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23040" windowHeight="10056" firstSheet="3" activeTab="6"/>
  </bookViews>
  <sheets>
    <sheet name="Raw Data" sheetId="1" r:id="rId1"/>
    <sheet name="Number Grades" sheetId="2" r:id="rId2"/>
    <sheet name="Pivot Table" sheetId="7" r:id="rId3"/>
    <sheet name="Copy of PT" sheetId="4" r:id="rId4"/>
    <sheet name="Students w. 1+ classes" sheetId="5" r:id="rId5"/>
    <sheet name="Grades as Letters" sheetId="8" r:id="rId6"/>
    <sheet name="Summary Numbers" sheetId="6" r:id="rId7"/>
    <sheet name="Pivot Summary" sheetId="12" r:id="rId8"/>
  </sheets>
  <definedNames>
    <definedName name="_xlnm._FilterDatabase" localSheetId="3" hidden="1">'Copy of PT'!$A$1:$E$10077</definedName>
    <definedName name="Slicer_Number_Grade">#N/A</definedName>
  </definedNames>
  <calcPr calcId="162913"/>
  <pivotCaches>
    <pivotCache cacheId="0" r:id="rId9"/>
    <pivotCache cacheId="9" r:id="rId10"/>
  </pivotCaches>
  <extLst>
    <ext xmlns:x14="http://schemas.microsoft.com/office/spreadsheetml/2009/9/main" uri="{BBE1A952-AA13-448e-AADC-164F8A28A991}">
      <x14:slicerCaches>
        <x14:slicerCache r:id="rId11"/>
      </x14:slicerCaches>
    </ext>
    <ext xmlns:x14="http://schemas.microsoft.com/office/spreadsheetml/2009/9/main" uri="{79F54976-1DA5-4618-B147-4CDE4B953A38}">
      <x14:workbookPr/>
    </ext>
  </extLst>
</workbook>
</file>

<file path=xl/calcChain.xml><?xml version="1.0" encoding="utf-8"?>
<calcChain xmlns="http://schemas.openxmlformats.org/spreadsheetml/2006/main">
  <c r="C4" i="6" l="1"/>
  <c r="G28" i="6" l="1"/>
  <c r="G27" i="6"/>
  <c r="G26" i="6"/>
  <c r="G25" i="6"/>
  <c r="G24" i="6"/>
  <c r="F28" i="6"/>
  <c r="F27" i="6"/>
  <c r="F26" i="6"/>
  <c r="F25" i="6"/>
  <c r="F24" i="6"/>
  <c r="E28" i="6"/>
  <c r="E27" i="6"/>
  <c r="E26" i="6"/>
  <c r="E25" i="6"/>
  <c r="E24" i="6"/>
  <c r="D28" i="6"/>
  <c r="D27" i="6"/>
  <c r="D26" i="6"/>
  <c r="D25" i="6"/>
  <c r="D24" i="6"/>
  <c r="C28" i="6"/>
  <c r="C27" i="6"/>
  <c r="C26" i="6"/>
  <c r="C25" i="6"/>
  <c r="C24" i="6"/>
  <c r="G19" i="6"/>
  <c r="G18" i="6"/>
  <c r="G17" i="6"/>
  <c r="G16" i="6"/>
  <c r="G15" i="6"/>
  <c r="F19" i="6"/>
  <c r="F18" i="6"/>
  <c r="F17" i="6"/>
  <c r="F16" i="6"/>
  <c r="F15" i="6"/>
  <c r="E19" i="6"/>
  <c r="E18" i="6"/>
  <c r="E17" i="6"/>
  <c r="E16" i="6"/>
  <c r="E15" i="6"/>
  <c r="C15" i="6"/>
  <c r="D19" i="6"/>
  <c r="D18" i="6"/>
  <c r="D17" i="6"/>
  <c r="L17" i="6" s="1"/>
  <c r="D16" i="6"/>
  <c r="D15" i="6"/>
  <c r="C19" i="6"/>
  <c r="C18" i="6"/>
  <c r="C17" i="6"/>
  <c r="K17" i="6" s="1"/>
  <c r="C16" i="6"/>
  <c r="K16" i="6" s="1"/>
  <c r="D8" i="6"/>
  <c r="E8" i="6"/>
  <c r="D7" i="6"/>
  <c r="E7" i="6"/>
  <c r="D6" i="6"/>
  <c r="E6" i="6"/>
  <c r="D5" i="6"/>
  <c r="E5" i="6"/>
  <c r="D4" i="6"/>
  <c r="E4" i="6"/>
  <c r="C8" i="6"/>
  <c r="C7" i="6"/>
  <c r="C6" i="6"/>
  <c r="C5" i="6"/>
  <c r="D3" i="6"/>
  <c r="E3" i="6"/>
  <c r="C3" i="6"/>
  <c r="F899" i="5"/>
  <c r="E899" i="5"/>
  <c r="F898" i="5"/>
  <c r="E898" i="5"/>
  <c r="F897" i="5"/>
  <c r="E897" i="5"/>
  <c r="F896" i="5"/>
  <c r="E896" i="5"/>
  <c r="F895" i="5"/>
  <c r="E895" i="5"/>
  <c r="F894" i="5"/>
  <c r="E894" i="5"/>
  <c r="F893" i="5"/>
  <c r="E893" i="5"/>
  <c r="F892" i="5"/>
  <c r="E892" i="5"/>
  <c r="F891" i="5"/>
  <c r="E891" i="5"/>
  <c r="F890" i="5"/>
  <c r="E890" i="5"/>
  <c r="F889" i="5"/>
  <c r="E889" i="5"/>
  <c r="F888" i="5"/>
  <c r="E888" i="5"/>
  <c r="F887" i="5"/>
  <c r="E887" i="5"/>
  <c r="F886" i="5"/>
  <c r="E886" i="5"/>
  <c r="F885" i="5"/>
  <c r="E885" i="5"/>
  <c r="F884" i="5"/>
  <c r="E884" i="5"/>
  <c r="F883" i="5"/>
  <c r="E883" i="5"/>
  <c r="F882" i="5"/>
  <c r="E882" i="5"/>
  <c r="F881" i="5"/>
  <c r="E881" i="5"/>
  <c r="F880" i="5"/>
  <c r="E880" i="5"/>
  <c r="F879" i="5"/>
  <c r="E879" i="5"/>
  <c r="F878" i="5"/>
  <c r="E878" i="5"/>
  <c r="F877" i="5"/>
  <c r="E877" i="5"/>
  <c r="F876" i="5"/>
  <c r="E876" i="5"/>
  <c r="F875" i="5"/>
  <c r="E875" i="5"/>
  <c r="F874" i="5"/>
  <c r="E874" i="5"/>
  <c r="F873" i="5"/>
  <c r="E873" i="5"/>
  <c r="F872" i="5"/>
  <c r="E872" i="5"/>
  <c r="F871" i="5"/>
  <c r="E871" i="5"/>
  <c r="F870" i="5"/>
  <c r="E870" i="5"/>
  <c r="F869" i="5"/>
  <c r="E869" i="5"/>
  <c r="F868" i="5"/>
  <c r="E868" i="5"/>
  <c r="F867" i="5"/>
  <c r="E867" i="5"/>
  <c r="F866" i="5"/>
  <c r="E866" i="5"/>
  <c r="F865" i="5"/>
  <c r="E865" i="5"/>
  <c r="F864" i="5"/>
  <c r="E864" i="5"/>
  <c r="F863" i="5"/>
  <c r="E863" i="5"/>
  <c r="F862" i="5"/>
  <c r="E862" i="5"/>
  <c r="F861" i="5"/>
  <c r="E861" i="5"/>
  <c r="F860" i="5"/>
  <c r="E860" i="5"/>
  <c r="F859" i="5"/>
  <c r="E859" i="5"/>
  <c r="F858" i="5"/>
  <c r="E858" i="5"/>
  <c r="F857" i="5"/>
  <c r="E857" i="5"/>
  <c r="F856" i="5"/>
  <c r="E856" i="5"/>
  <c r="F855" i="5"/>
  <c r="E855" i="5"/>
  <c r="F854" i="5"/>
  <c r="E854" i="5"/>
  <c r="F853" i="5"/>
  <c r="E853" i="5"/>
  <c r="F852" i="5"/>
  <c r="E852" i="5"/>
  <c r="F851" i="5"/>
  <c r="E851" i="5"/>
  <c r="F850" i="5"/>
  <c r="E850" i="5"/>
  <c r="F849" i="5"/>
  <c r="E849" i="5"/>
  <c r="F848" i="5"/>
  <c r="E848" i="5"/>
  <c r="F847" i="5"/>
  <c r="E847" i="5"/>
  <c r="F846" i="5"/>
  <c r="E846" i="5"/>
  <c r="F845" i="5"/>
  <c r="E845" i="5"/>
  <c r="F844" i="5"/>
  <c r="E844" i="5"/>
  <c r="F843" i="5"/>
  <c r="E843" i="5"/>
  <c r="F842" i="5"/>
  <c r="E842" i="5"/>
  <c r="F841" i="5"/>
  <c r="E841" i="5"/>
  <c r="F840" i="5"/>
  <c r="E840" i="5"/>
  <c r="F839" i="5"/>
  <c r="E839" i="5"/>
  <c r="F838" i="5"/>
  <c r="E838" i="5"/>
  <c r="F837" i="5"/>
  <c r="E837" i="5"/>
  <c r="F836" i="5"/>
  <c r="E836" i="5"/>
  <c r="F835" i="5"/>
  <c r="E835" i="5"/>
  <c r="F834" i="5"/>
  <c r="E834" i="5"/>
  <c r="F833" i="5"/>
  <c r="E833" i="5"/>
  <c r="F832" i="5"/>
  <c r="E832" i="5"/>
  <c r="F831" i="5"/>
  <c r="E831" i="5"/>
  <c r="F830" i="5"/>
  <c r="E830" i="5"/>
  <c r="F829" i="5"/>
  <c r="E829" i="5"/>
  <c r="F828" i="5"/>
  <c r="E828" i="5"/>
  <c r="F827" i="5"/>
  <c r="E827" i="5"/>
  <c r="F826" i="5"/>
  <c r="E826" i="5"/>
  <c r="F825" i="5"/>
  <c r="E825" i="5"/>
  <c r="F824" i="5"/>
  <c r="E824" i="5"/>
  <c r="F823" i="5"/>
  <c r="E823" i="5"/>
  <c r="F822" i="5"/>
  <c r="E822" i="5"/>
  <c r="F821" i="5"/>
  <c r="E821" i="5"/>
  <c r="F820" i="5"/>
  <c r="E820" i="5"/>
  <c r="F819" i="5"/>
  <c r="E819" i="5"/>
  <c r="F818" i="5"/>
  <c r="E818" i="5"/>
  <c r="F817" i="5"/>
  <c r="E817" i="5"/>
  <c r="F816" i="5"/>
  <c r="E816" i="5"/>
  <c r="F815" i="5"/>
  <c r="E815" i="5"/>
  <c r="F814" i="5"/>
  <c r="E814" i="5"/>
  <c r="F813" i="5"/>
  <c r="E813" i="5"/>
  <c r="F812" i="5"/>
  <c r="E812" i="5"/>
  <c r="F811" i="5"/>
  <c r="E811" i="5"/>
  <c r="F810" i="5"/>
  <c r="E810" i="5"/>
  <c r="F809" i="5"/>
  <c r="E809" i="5"/>
  <c r="F808" i="5"/>
  <c r="E808" i="5"/>
  <c r="F807" i="5"/>
  <c r="E807" i="5"/>
  <c r="F806" i="5"/>
  <c r="E806" i="5"/>
  <c r="F805" i="5"/>
  <c r="E805" i="5"/>
  <c r="F804" i="5"/>
  <c r="E804" i="5"/>
  <c r="F803" i="5"/>
  <c r="E803" i="5"/>
  <c r="F802" i="5"/>
  <c r="E802" i="5"/>
  <c r="F801" i="5"/>
  <c r="E801" i="5"/>
  <c r="F800" i="5"/>
  <c r="E800" i="5"/>
  <c r="F799" i="5"/>
  <c r="E799" i="5"/>
  <c r="F798" i="5"/>
  <c r="E798" i="5"/>
  <c r="F797" i="5"/>
  <c r="E797" i="5"/>
  <c r="F796" i="5"/>
  <c r="E796" i="5"/>
  <c r="F795" i="5"/>
  <c r="E795" i="5"/>
  <c r="F794" i="5"/>
  <c r="E794" i="5"/>
  <c r="F793" i="5"/>
  <c r="E793" i="5"/>
  <c r="F792" i="5"/>
  <c r="E792" i="5"/>
  <c r="F791" i="5"/>
  <c r="E791" i="5"/>
  <c r="F790" i="5"/>
  <c r="E790" i="5"/>
  <c r="F789" i="5"/>
  <c r="E789" i="5"/>
  <c r="F788" i="5"/>
  <c r="E788" i="5"/>
  <c r="F787" i="5"/>
  <c r="E787" i="5"/>
  <c r="F786" i="5"/>
  <c r="E786" i="5"/>
  <c r="F785" i="5"/>
  <c r="E785" i="5"/>
  <c r="F784" i="5"/>
  <c r="E784" i="5"/>
  <c r="F783" i="5"/>
  <c r="E783" i="5"/>
  <c r="F782" i="5"/>
  <c r="E782" i="5"/>
  <c r="F781" i="5"/>
  <c r="E781" i="5"/>
  <c r="F780" i="5"/>
  <c r="E780" i="5"/>
  <c r="F779" i="5"/>
  <c r="E779" i="5"/>
  <c r="F778" i="5"/>
  <c r="E778" i="5"/>
  <c r="F777" i="5"/>
  <c r="E777" i="5"/>
  <c r="F776" i="5"/>
  <c r="E776" i="5"/>
  <c r="F775" i="5"/>
  <c r="E775" i="5"/>
  <c r="F774" i="5"/>
  <c r="E774" i="5"/>
  <c r="F773" i="5"/>
  <c r="E773" i="5"/>
  <c r="F772" i="5"/>
  <c r="E772" i="5"/>
  <c r="F771" i="5"/>
  <c r="E771" i="5"/>
  <c r="F770" i="5"/>
  <c r="E770" i="5"/>
  <c r="F769" i="5"/>
  <c r="E769" i="5"/>
  <c r="F768" i="5"/>
  <c r="E768" i="5"/>
  <c r="F767" i="5"/>
  <c r="E767" i="5"/>
  <c r="F766" i="5"/>
  <c r="E766" i="5"/>
  <c r="F765" i="5"/>
  <c r="E765" i="5"/>
  <c r="F764" i="5"/>
  <c r="E764" i="5"/>
  <c r="F763" i="5"/>
  <c r="E763" i="5"/>
  <c r="F762" i="5"/>
  <c r="E762" i="5"/>
  <c r="F761" i="5"/>
  <c r="E761" i="5"/>
  <c r="F760" i="5"/>
  <c r="E760" i="5"/>
  <c r="F759" i="5"/>
  <c r="E759" i="5"/>
  <c r="F758" i="5"/>
  <c r="E758" i="5"/>
  <c r="F757" i="5"/>
  <c r="E757" i="5"/>
  <c r="F756" i="5"/>
  <c r="E756" i="5"/>
  <c r="F755" i="5"/>
  <c r="E755" i="5"/>
  <c r="F754" i="5"/>
  <c r="E754" i="5"/>
  <c r="F753" i="5"/>
  <c r="E753" i="5"/>
  <c r="F752" i="5"/>
  <c r="E752" i="5"/>
  <c r="F751" i="5"/>
  <c r="E751" i="5"/>
  <c r="F750" i="5"/>
  <c r="E750" i="5"/>
  <c r="F749" i="5"/>
  <c r="E749" i="5"/>
  <c r="F748" i="5"/>
  <c r="E748" i="5"/>
  <c r="F747" i="5"/>
  <c r="E747" i="5"/>
  <c r="F746" i="5"/>
  <c r="E746" i="5"/>
  <c r="F745" i="5"/>
  <c r="E745" i="5"/>
  <c r="F744" i="5"/>
  <c r="E744" i="5"/>
  <c r="F743" i="5"/>
  <c r="E743" i="5"/>
  <c r="F742" i="5"/>
  <c r="E742" i="5"/>
  <c r="F741" i="5"/>
  <c r="E741" i="5"/>
  <c r="F740" i="5"/>
  <c r="E740" i="5"/>
  <c r="F739" i="5"/>
  <c r="E739" i="5"/>
  <c r="F738" i="5"/>
  <c r="E738" i="5"/>
  <c r="F737" i="5"/>
  <c r="E737" i="5"/>
  <c r="F736" i="5"/>
  <c r="E736" i="5"/>
  <c r="F735" i="5"/>
  <c r="E735" i="5"/>
  <c r="F734" i="5"/>
  <c r="E734" i="5"/>
  <c r="F733" i="5"/>
  <c r="E733" i="5"/>
  <c r="F732" i="5"/>
  <c r="E732" i="5"/>
  <c r="F731" i="5"/>
  <c r="E731" i="5"/>
  <c r="F730" i="5"/>
  <c r="E730" i="5"/>
  <c r="F729" i="5"/>
  <c r="E729" i="5"/>
  <c r="F728" i="5"/>
  <c r="E728" i="5"/>
  <c r="F727" i="5"/>
  <c r="E727" i="5"/>
  <c r="F726" i="5"/>
  <c r="E726" i="5"/>
  <c r="F725" i="5"/>
  <c r="E725" i="5"/>
  <c r="F724" i="5"/>
  <c r="E724" i="5"/>
  <c r="F723" i="5"/>
  <c r="E723" i="5"/>
  <c r="F722" i="5"/>
  <c r="E722" i="5"/>
  <c r="F721" i="5"/>
  <c r="E721" i="5"/>
  <c r="F720" i="5"/>
  <c r="E720" i="5"/>
  <c r="F719" i="5"/>
  <c r="E719" i="5"/>
  <c r="F718" i="5"/>
  <c r="E718" i="5"/>
  <c r="F717" i="5"/>
  <c r="E717" i="5"/>
  <c r="F716" i="5"/>
  <c r="E716" i="5"/>
  <c r="F715" i="5"/>
  <c r="E715" i="5"/>
  <c r="F714" i="5"/>
  <c r="E714" i="5"/>
  <c r="F713" i="5"/>
  <c r="E713" i="5"/>
  <c r="F712" i="5"/>
  <c r="E712" i="5"/>
  <c r="F711" i="5"/>
  <c r="E711" i="5"/>
  <c r="F710" i="5"/>
  <c r="E710" i="5"/>
  <c r="F709" i="5"/>
  <c r="E709" i="5"/>
  <c r="F708" i="5"/>
  <c r="E708" i="5"/>
  <c r="F707" i="5"/>
  <c r="E707" i="5"/>
  <c r="F706" i="5"/>
  <c r="E706" i="5"/>
  <c r="F705" i="5"/>
  <c r="E705" i="5"/>
  <c r="F704" i="5"/>
  <c r="E704" i="5"/>
  <c r="F703" i="5"/>
  <c r="E703" i="5"/>
  <c r="F702" i="5"/>
  <c r="E702" i="5"/>
  <c r="F701" i="5"/>
  <c r="E701" i="5"/>
  <c r="F700" i="5"/>
  <c r="E700" i="5"/>
  <c r="F699" i="5"/>
  <c r="E699" i="5"/>
  <c r="F698" i="5"/>
  <c r="E698" i="5"/>
  <c r="F697" i="5"/>
  <c r="E697" i="5"/>
  <c r="F696" i="5"/>
  <c r="E696" i="5"/>
  <c r="F695" i="5"/>
  <c r="E695" i="5"/>
  <c r="F694" i="5"/>
  <c r="E694" i="5"/>
  <c r="F693" i="5"/>
  <c r="E693" i="5"/>
  <c r="F692" i="5"/>
  <c r="E692" i="5"/>
  <c r="F691" i="5"/>
  <c r="E691" i="5"/>
  <c r="F690" i="5"/>
  <c r="E690" i="5"/>
  <c r="F689" i="5"/>
  <c r="E689" i="5"/>
  <c r="F688" i="5"/>
  <c r="E688" i="5"/>
  <c r="F687" i="5"/>
  <c r="E687" i="5"/>
  <c r="F686" i="5"/>
  <c r="E686" i="5"/>
  <c r="F685" i="5"/>
  <c r="E685" i="5"/>
  <c r="F684" i="5"/>
  <c r="E684" i="5"/>
  <c r="F683" i="5"/>
  <c r="E683" i="5"/>
  <c r="F682" i="5"/>
  <c r="E682" i="5"/>
  <c r="F681" i="5"/>
  <c r="E681" i="5"/>
  <c r="F680" i="5"/>
  <c r="E680" i="5"/>
  <c r="F679" i="5"/>
  <c r="E679" i="5"/>
  <c r="F678" i="5"/>
  <c r="E678" i="5"/>
  <c r="F677" i="5"/>
  <c r="E677" i="5"/>
  <c r="F676" i="5"/>
  <c r="E676" i="5"/>
  <c r="F675" i="5"/>
  <c r="E675" i="5"/>
  <c r="F674" i="5"/>
  <c r="E674" i="5"/>
  <c r="F673" i="5"/>
  <c r="E673" i="5"/>
  <c r="F672" i="5"/>
  <c r="E672" i="5"/>
  <c r="F671" i="5"/>
  <c r="E671" i="5"/>
  <c r="F670" i="5"/>
  <c r="E670" i="5"/>
  <c r="F669" i="5"/>
  <c r="E669" i="5"/>
  <c r="F668" i="5"/>
  <c r="E668" i="5"/>
  <c r="F667" i="5"/>
  <c r="E667" i="5"/>
  <c r="F666" i="5"/>
  <c r="E666" i="5"/>
  <c r="F665" i="5"/>
  <c r="E665" i="5"/>
  <c r="F664" i="5"/>
  <c r="E664" i="5"/>
  <c r="F663" i="5"/>
  <c r="E663" i="5"/>
  <c r="F662" i="5"/>
  <c r="E662" i="5"/>
  <c r="F661" i="5"/>
  <c r="E661" i="5"/>
  <c r="F660" i="5"/>
  <c r="E660" i="5"/>
  <c r="F659" i="5"/>
  <c r="E659" i="5"/>
  <c r="F658" i="5"/>
  <c r="E658" i="5"/>
  <c r="F657" i="5"/>
  <c r="E657" i="5"/>
  <c r="F656" i="5"/>
  <c r="E656" i="5"/>
  <c r="F655" i="5"/>
  <c r="E655" i="5"/>
  <c r="F654" i="5"/>
  <c r="E654" i="5"/>
  <c r="F653" i="5"/>
  <c r="E653" i="5"/>
  <c r="F652" i="5"/>
  <c r="E652" i="5"/>
  <c r="F651" i="5"/>
  <c r="E651" i="5"/>
  <c r="F650" i="5"/>
  <c r="E650" i="5"/>
  <c r="F649" i="5"/>
  <c r="E649" i="5"/>
  <c r="F648" i="5"/>
  <c r="E648" i="5"/>
  <c r="F647" i="5"/>
  <c r="E647" i="5"/>
  <c r="F646" i="5"/>
  <c r="E646" i="5"/>
  <c r="F645" i="5"/>
  <c r="E645" i="5"/>
  <c r="F644" i="5"/>
  <c r="E644" i="5"/>
  <c r="F643" i="5"/>
  <c r="E643" i="5"/>
  <c r="F642" i="5"/>
  <c r="E642" i="5"/>
  <c r="F641" i="5"/>
  <c r="E641" i="5"/>
  <c r="F640" i="5"/>
  <c r="E640" i="5"/>
  <c r="F639" i="5"/>
  <c r="E639" i="5"/>
  <c r="F638" i="5"/>
  <c r="E638" i="5"/>
  <c r="F637" i="5"/>
  <c r="E637" i="5"/>
  <c r="F636" i="5"/>
  <c r="E636" i="5"/>
  <c r="F635" i="5"/>
  <c r="E635" i="5"/>
  <c r="F634" i="5"/>
  <c r="E634" i="5"/>
  <c r="F633" i="5"/>
  <c r="E633" i="5"/>
  <c r="F632" i="5"/>
  <c r="E632" i="5"/>
  <c r="F631" i="5"/>
  <c r="E631" i="5"/>
  <c r="F630" i="5"/>
  <c r="E630" i="5"/>
  <c r="F629" i="5"/>
  <c r="E629" i="5"/>
  <c r="F628" i="5"/>
  <c r="E628" i="5"/>
  <c r="F627" i="5"/>
  <c r="E627" i="5"/>
  <c r="F626" i="5"/>
  <c r="E626" i="5"/>
  <c r="F625" i="5"/>
  <c r="E625" i="5"/>
  <c r="F624" i="5"/>
  <c r="E624" i="5"/>
  <c r="F623" i="5"/>
  <c r="E623" i="5"/>
  <c r="F622" i="5"/>
  <c r="E622" i="5"/>
  <c r="F621" i="5"/>
  <c r="E621" i="5"/>
  <c r="F620" i="5"/>
  <c r="E620" i="5"/>
  <c r="F619" i="5"/>
  <c r="E619" i="5"/>
  <c r="F618" i="5"/>
  <c r="E618" i="5"/>
  <c r="F617" i="5"/>
  <c r="E617" i="5"/>
  <c r="F616" i="5"/>
  <c r="E616" i="5"/>
  <c r="F615" i="5"/>
  <c r="E615" i="5"/>
  <c r="F614" i="5"/>
  <c r="E614" i="5"/>
  <c r="F613" i="5"/>
  <c r="E613" i="5"/>
  <c r="F612" i="5"/>
  <c r="E612" i="5"/>
  <c r="F611" i="5"/>
  <c r="E611" i="5"/>
  <c r="F610" i="5"/>
  <c r="E610" i="5"/>
  <c r="F609" i="5"/>
  <c r="E609" i="5"/>
  <c r="F608" i="5"/>
  <c r="E608" i="5"/>
  <c r="F607" i="5"/>
  <c r="E607" i="5"/>
  <c r="F606" i="5"/>
  <c r="E606" i="5"/>
  <c r="F605" i="5"/>
  <c r="E605" i="5"/>
  <c r="F604" i="5"/>
  <c r="E604" i="5"/>
  <c r="F603" i="5"/>
  <c r="E603" i="5"/>
  <c r="F602" i="5"/>
  <c r="E602" i="5"/>
  <c r="F601" i="5"/>
  <c r="E601" i="5"/>
  <c r="F600" i="5"/>
  <c r="E600" i="5"/>
  <c r="F599" i="5"/>
  <c r="E599" i="5"/>
  <c r="F598" i="5"/>
  <c r="E598" i="5"/>
  <c r="F597" i="5"/>
  <c r="E597" i="5"/>
  <c r="F596" i="5"/>
  <c r="E596" i="5"/>
  <c r="F595" i="5"/>
  <c r="E595" i="5"/>
  <c r="F594" i="5"/>
  <c r="E594" i="5"/>
  <c r="F593" i="5"/>
  <c r="E593" i="5"/>
  <c r="F592" i="5"/>
  <c r="E592" i="5"/>
  <c r="F591" i="5"/>
  <c r="E591" i="5"/>
  <c r="F590" i="5"/>
  <c r="E590" i="5"/>
  <c r="F589" i="5"/>
  <c r="E589" i="5"/>
  <c r="F588" i="5"/>
  <c r="E588" i="5"/>
  <c r="F587" i="5"/>
  <c r="E587" i="5"/>
  <c r="F586" i="5"/>
  <c r="E586" i="5"/>
  <c r="F585" i="5"/>
  <c r="E585" i="5"/>
  <c r="F584" i="5"/>
  <c r="E584" i="5"/>
  <c r="F583" i="5"/>
  <c r="E583" i="5"/>
  <c r="F582" i="5"/>
  <c r="E582" i="5"/>
  <c r="F581" i="5"/>
  <c r="E581" i="5"/>
  <c r="F580" i="5"/>
  <c r="E580" i="5"/>
  <c r="F579" i="5"/>
  <c r="E579" i="5"/>
  <c r="F578" i="5"/>
  <c r="E578" i="5"/>
  <c r="F577" i="5"/>
  <c r="E577" i="5"/>
  <c r="F576" i="5"/>
  <c r="E576" i="5"/>
  <c r="F575" i="5"/>
  <c r="E575" i="5"/>
  <c r="F574" i="5"/>
  <c r="E574" i="5"/>
  <c r="F573" i="5"/>
  <c r="E573" i="5"/>
  <c r="F572" i="5"/>
  <c r="E572" i="5"/>
  <c r="F571" i="5"/>
  <c r="E571" i="5"/>
  <c r="F570" i="5"/>
  <c r="E570" i="5"/>
  <c r="F569" i="5"/>
  <c r="E569" i="5"/>
  <c r="F568" i="5"/>
  <c r="E568" i="5"/>
  <c r="F567" i="5"/>
  <c r="E567" i="5"/>
  <c r="F566" i="5"/>
  <c r="E566" i="5"/>
  <c r="F565" i="5"/>
  <c r="E565" i="5"/>
  <c r="F564" i="5"/>
  <c r="E564" i="5"/>
  <c r="F563" i="5"/>
  <c r="E563" i="5"/>
  <c r="F562" i="5"/>
  <c r="E562" i="5"/>
  <c r="F561" i="5"/>
  <c r="E561" i="5"/>
  <c r="F560" i="5"/>
  <c r="E560" i="5"/>
  <c r="F559" i="5"/>
  <c r="E559" i="5"/>
  <c r="F558" i="5"/>
  <c r="E558" i="5"/>
  <c r="F557" i="5"/>
  <c r="E557" i="5"/>
  <c r="F556" i="5"/>
  <c r="E556" i="5"/>
  <c r="F555" i="5"/>
  <c r="E555" i="5"/>
  <c r="F554" i="5"/>
  <c r="E554" i="5"/>
  <c r="F553" i="5"/>
  <c r="E553" i="5"/>
  <c r="F552" i="5"/>
  <c r="E552" i="5"/>
  <c r="F551" i="5"/>
  <c r="E551" i="5"/>
  <c r="F550" i="5"/>
  <c r="E550" i="5"/>
  <c r="F549" i="5"/>
  <c r="E549" i="5"/>
  <c r="F548" i="5"/>
  <c r="E548" i="5"/>
  <c r="F547" i="5"/>
  <c r="E547" i="5"/>
  <c r="F546" i="5"/>
  <c r="E546" i="5"/>
  <c r="F545" i="5"/>
  <c r="E545" i="5"/>
  <c r="F544" i="5"/>
  <c r="E544" i="5"/>
  <c r="F543" i="5"/>
  <c r="E543" i="5"/>
  <c r="F542" i="5"/>
  <c r="E542" i="5"/>
  <c r="F541" i="5"/>
  <c r="E541" i="5"/>
  <c r="F540" i="5"/>
  <c r="E540" i="5"/>
  <c r="F539" i="5"/>
  <c r="E539" i="5"/>
  <c r="F538" i="5"/>
  <c r="E538" i="5"/>
  <c r="F537" i="5"/>
  <c r="E537" i="5"/>
  <c r="F536" i="5"/>
  <c r="E536" i="5"/>
  <c r="F535" i="5"/>
  <c r="E535" i="5"/>
  <c r="F534" i="5"/>
  <c r="E534" i="5"/>
  <c r="F533" i="5"/>
  <c r="E533" i="5"/>
  <c r="F532" i="5"/>
  <c r="E532" i="5"/>
  <c r="F531" i="5"/>
  <c r="E531" i="5"/>
  <c r="F530" i="5"/>
  <c r="E530" i="5"/>
  <c r="F529" i="5"/>
  <c r="E529" i="5"/>
  <c r="F528" i="5"/>
  <c r="E528" i="5"/>
  <c r="F527" i="5"/>
  <c r="E527" i="5"/>
  <c r="F526" i="5"/>
  <c r="E526" i="5"/>
  <c r="F525" i="5"/>
  <c r="E525" i="5"/>
  <c r="F524" i="5"/>
  <c r="E524" i="5"/>
  <c r="F523" i="5"/>
  <c r="E523" i="5"/>
  <c r="F522" i="5"/>
  <c r="E522" i="5"/>
  <c r="F521" i="5"/>
  <c r="E521" i="5"/>
  <c r="F520" i="5"/>
  <c r="E520" i="5"/>
  <c r="F519" i="5"/>
  <c r="E519" i="5"/>
  <c r="F518" i="5"/>
  <c r="E518" i="5"/>
  <c r="F517" i="5"/>
  <c r="E517" i="5"/>
  <c r="F516" i="5"/>
  <c r="E516" i="5"/>
  <c r="F515" i="5"/>
  <c r="E515" i="5"/>
  <c r="F514" i="5"/>
  <c r="E514" i="5"/>
  <c r="F513" i="5"/>
  <c r="E513" i="5"/>
  <c r="F512" i="5"/>
  <c r="E512" i="5"/>
  <c r="F511" i="5"/>
  <c r="E511" i="5"/>
  <c r="F510" i="5"/>
  <c r="E510" i="5"/>
  <c r="F509" i="5"/>
  <c r="E509" i="5"/>
  <c r="F508" i="5"/>
  <c r="E508" i="5"/>
  <c r="F507" i="5"/>
  <c r="E507" i="5"/>
  <c r="F506" i="5"/>
  <c r="E506" i="5"/>
  <c r="F505" i="5"/>
  <c r="E505" i="5"/>
  <c r="F504" i="5"/>
  <c r="E504" i="5"/>
  <c r="F503" i="5"/>
  <c r="E503" i="5"/>
  <c r="F502" i="5"/>
  <c r="E502" i="5"/>
  <c r="F501" i="5"/>
  <c r="E501" i="5"/>
  <c r="F500" i="5"/>
  <c r="E500" i="5"/>
  <c r="F499" i="5"/>
  <c r="E499" i="5"/>
  <c r="F498" i="5"/>
  <c r="E498" i="5"/>
  <c r="F497" i="5"/>
  <c r="E497" i="5"/>
  <c r="F496" i="5"/>
  <c r="E496" i="5"/>
  <c r="F495" i="5"/>
  <c r="E495" i="5"/>
  <c r="F494" i="5"/>
  <c r="E494" i="5"/>
  <c r="F493" i="5"/>
  <c r="E493" i="5"/>
  <c r="F492" i="5"/>
  <c r="E492" i="5"/>
  <c r="F491" i="5"/>
  <c r="E491" i="5"/>
  <c r="F490" i="5"/>
  <c r="E490" i="5"/>
  <c r="F489" i="5"/>
  <c r="E489" i="5"/>
  <c r="F488" i="5"/>
  <c r="E488" i="5"/>
  <c r="F487" i="5"/>
  <c r="E487" i="5"/>
  <c r="F486" i="5"/>
  <c r="E486" i="5"/>
  <c r="F485" i="5"/>
  <c r="E485" i="5"/>
  <c r="F484" i="5"/>
  <c r="E484" i="5"/>
  <c r="F483" i="5"/>
  <c r="E483" i="5"/>
  <c r="F482" i="5"/>
  <c r="E482" i="5"/>
  <c r="F481" i="5"/>
  <c r="E481" i="5"/>
  <c r="F480" i="5"/>
  <c r="E480" i="5"/>
  <c r="F479" i="5"/>
  <c r="E479" i="5"/>
  <c r="F478" i="5"/>
  <c r="E478" i="5"/>
  <c r="F477" i="5"/>
  <c r="E477" i="5"/>
  <c r="F476" i="5"/>
  <c r="E476" i="5"/>
  <c r="F475" i="5"/>
  <c r="E475" i="5"/>
  <c r="F474" i="5"/>
  <c r="E474" i="5"/>
  <c r="F473" i="5"/>
  <c r="E473" i="5"/>
  <c r="F472" i="5"/>
  <c r="E472" i="5"/>
  <c r="F471" i="5"/>
  <c r="E471" i="5"/>
  <c r="F470" i="5"/>
  <c r="E470" i="5"/>
  <c r="F469" i="5"/>
  <c r="E469" i="5"/>
  <c r="F468" i="5"/>
  <c r="E468" i="5"/>
  <c r="F467" i="5"/>
  <c r="E467" i="5"/>
  <c r="F466" i="5"/>
  <c r="E466" i="5"/>
  <c r="F465" i="5"/>
  <c r="E465" i="5"/>
  <c r="F464" i="5"/>
  <c r="E464" i="5"/>
  <c r="F463" i="5"/>
  <c r="E463" i="5"/>
  <c r="F462" i="5"/>
  <c r="E462" i="5"/>
  <c r="F461" i="5"/>
  <c r="E461" i="5"/>
  <c r="F460" i="5"/>
  <c r="E460" i="5"/>
  <c r="F459" i="5"/>
  <c r="E459" i="5"/>
  <c r="F458" i="5"/>
  <c r="E458" i="5"/>
  <c r="F457" i="5"/>
  <c r="E457" i="5"/>
  <c r="F456" i="5"/>
  <c r="E456" i="5"/>
  <c r="F455" i="5"/>
  <c r="E455" i="5"/>
  <c r="F454" i="5"/>
  <c r="E454" i="5"/>
  <c r="F453" i="5"/>
  <c r="E453" i="5"/>
  <c r="F452" i="5"/>
  <c r="E452" i="5"/>
  <c r="F451" i="5"/>
  <c r="E451" i="5"/>
  <c r="F450" i="5"/>
  <c r="E450" i="5"/>
  <c r="F449" i="5"/>
  <c r="E449" i="5"/>
  <c r="F448" i="5"/>
  <c r="E448" i="5"/>
  <c r="F447" i="5"/>
  <c r="E447" i="5"/>
  <c r="F446" i="5"/>
  <c r="E446" i="5"/>
  <c r="F445" i="5"/>
  <c r="E445" i="5"/>
  <c r="F444" i="5"/>
  <c r="E444" i="5"/>
  <c r="F443" i="5"/>
  <c r="E443" i="5"/>
  <c r="F442" i="5"/>
  <c r="E442" i="5"/>
  <c r="F441" i="5"/>
  <c r="E441" i="5"/>
  <c r="F440" i="5"/>
  <c r="E440" i="5"/>
  <c r="F439" i="5"/>
  <c r="E439" i="5"/>
  <c r="F438" i="5"/>
  <c r="E438" i="5"/>
  <c r="F437" i="5"/>
  <c r="E437" i="5"/>
  <c r="F436" i="5"/>
  <c r="E436" i="5"/>
  <c r="F435" i="5"/>
  <c r="E435" i="5"/>
  <c r="F434" i="5"/>
  <c r="E434" i="5"/>
  <c r="F433" i="5"/>
  <c r="E433" i="5"/>
  <c r="F432" i="5"/>
  <c r="E432" i="5"/>
  <c r="F431" i="5"/>
  <c r="E431" i="5"/>
  <c r="F430" i="5"/>
  <c r="E430" i="5"/>
  <c r="F429" i="5"/>
  <c r="E429" i="5"/>
  <c r="F428" i="5"/>
  <c r="E428" i="5"/>
  <c r="F427" i="5"/>
  <c r="E427" i="5"/>
  <c r="F426" i="5"/>
  <c r="E426" i="5"/>
  <c r="F425" i="5"/>
  <c r="E425" i="5"/>
  <c r="F424" i="5"/>
  <c r="E424" i="5"/>
  <c r="F423" i="5"/>
  <c r="E423" i="5"/>
  <c r="F422" i="5"/>
  <c r="E422" i="5"/>
  <c r="F421" i="5"/>
  <c r="E421" i="5"/>
  <c r="F420" i="5"/>
  <c r="E420" i="5"/>
  <c r="F419" i="5"/>
  <c r="E419" i="5"/>
  <c r="F418" i="5"/>
  <c r="E418" i="5"/>
  <c r="F417" i="5"/>
  <c r="E417" i="5"/>
  <c r="F416" i="5"/>
  <c r="E416" i="5"/>
  <c r="F415" i="5"/>
  <c r="E415" i="5"/>
  <c r="F414" i="5"/>
  <c r="E414" i="5"/>
  <c r="F413" i="5"/>
  <c r="E413" i="5"/>
  <c r="F412" i="5"/>
  <c r="E412" i="5"/>
  <c r="F411" i="5"/>
  <c r="E411" i="5"/>
  <c r="F410" i="5"/>
  <c r="E410" i="5"/>
  <c r="F409" i="5"/>
  <c r="E409" i="5"/>
  <c r="F408" i="5"/>
  <c r="E408" i="5"/>
  <c r="F407" i="5"/>
  <c r="E407" i="5"/>
  <c r="F406" i="5"/>
  <c r="E406" i="5"/>
  <c r="F405" i="5"/>
  <c r="E405" i="5"/>
  <c r="F404" i="5"/>
  <c r="E404" i="5"/>
  <c r="F403" i="5"/>
  <c r="E403" i="5"/>
  <c r="F402" i="5"/>
  <c r="E402" i="5"/>
  <c r="F401" i="5"/>
  <c r="E401" i="5"/>
  <c r="F400" i="5"/>
  <c r="E400" i="5"/>
  <c r="F399" i="5"/>
  <c r="E399" i="5"/>
  <c r="F398" i="5"/>
  <c r="E398" i="5"/>
  <c r="F397" i="5"/>
  <c r="E397" i="5"/>
  <c r="F396" i="5"/>
  <c r="E396" i="5"/>
  <c r="F395" i="5"/>
  <c r="E395" i="5"/>
  <c r="F394" i="5"/>
  <c r="E394" i="5"/>
  <c r="F393" i="5"/>
  <c r="E393" i="5"/>
  <c r="F392" i="5"/>
  <c r="E392" i="5"/>
  <c r="F391" i="5"/>
  <c r="E391" i="5"/>
  <c r="F390" i="5"/>
  <c r="E390" i="5"/>
  <c r="F389" i="5"/>
  <c r="E389" i="5"/>
  <c r="F388" i="5"/>
  <c r="E388" i="5"/>
  <c r="F387" i="5"/>
  <c r="E387" i="5"/>
  <c r="F386" i="5"/>
  <c r="E386" i="5"/>
  <c r="F385" i="5"/>
  <c r="E385" i="5"/>
  <c r="F384" i="5"/>
  <c r="E384" i="5"/>
  <c r="F383" i="5"/>
  <c r="E383" i="5"/>
  <c r="F382" i="5"/>
  <c r="E382" i="5"/>
  <c r="F381" i="5"/>
  <c r="E381" i="5"/>
  <c r="F380" i="5"/>
  <c r="E380" i="5"/>
  <c r="F379" i="5"/>
  <c r="E379" i="5"/>
  <c r="F378" i="5"/>
  <c r="E378" i="5"/>
  <c r="F377" i="5"/>
  <c r="E377" i="5"/>
  <c r="F376" i="5"/>
  <c r="E376" i="5"/>
  <c r="F375" i="5"/>
  <c r="E375" i="5"/>
  <c r="F374" i="5"/>
  <c r="E374" i="5"/>
  <c r="F373" i="5"/>
  <c r="E373" i="5"/>
  <c r="F372" i="5"/>
  <c r="E372" i="5"/>
  <c r="F371" i="5"/>
  <c r="E371" i="5"/>
  <c r="F370" i="5"/>
  <c r="E370" i="5"/>
  <c r="F369" i="5"/>
  <c r="E369" i="5"/>
  <c r="F368" i="5"/>
  <c r="E368" i="5"/>
  <c r="F367" i="5"/>
  <c r="E367" i="5"/>
  <c r="F366" i="5"/>
  <c r="E366" i="5"/>
  <c r="F365" i="5"/>
  <c r="E365" i="5"/>
  <c r="F364" i="5"/>
  <c r="E364" i="5"/>
  <c r="F363" i="5"/>
  <c r="E363" i="5"/>
  <c r="F362" i="5"/>
  <c r="E362" i="5"/>
  <c r="F361" i="5"/>
  <c r="E361" i="5"/>
  <c r="F360" i="5"/>
  <c r="E360" i="5"/>
  <c r="F359" i="5"/>
  <c r="E359" i="5"/>
  <c r="F358" i="5"/>
  <c r="E358" i="5"/>
  <c r="F357" i="5"/>
  <c r="E357" i="5"/>
  <c r="F356" i="5"/>
  <c r="E356" i="5"/>
  <c r="F355" i="5"/>
  <c r="E355" i="5"/>
  <c r="F354" i="5"/>
  <c r="E354" i="5"/>
  <c r="F353" i="5"/>
  <c r="E353" i="5"/>
  <c r="F352" i="5"/>
  <c r="E352" i="5"/>
  <c r="F351" i="5"/>
  <c r="E351" i="5"/>
  <c r="F350" i="5"/>
  <c r="E350" i="5"/>
  <c r="F349" i="5"/>
  <c r="E349" i="5"/>
  <c r="F348" i="5"/>
  <c r="E348" i="5"/>
  <c r="F347" i="5"/>
  <c r="E347" i="5"/>
  <c r="F346" i="5"/>
  <c r="E346" i="5"/>
  <c r="F345" i="5"/>
  <c r="E345" i="5"/>
  <c r="F344" i="5"/>
  <c r="E344" i="5"/>
  <c r="F343" i="5"/>
  <c r="E343" i="5"/>
  <c r="F342" i="5"/>
  <c r="E342" i="5"/>
  <c r="F341" i="5"/>
  <c r="E341" i="5"/>
  <c r="F340" i="5"/>
  <c r="E340" i="5"/>
  <c r="F339" i="5"/>
  <c r="E339" i="5"/>
  <c r="F338" i="5"/>
  <c r="E338" i="5"/>
  <c r="F337" i="5"/>
  <c r="E337" i="5"/>
  <c r="F336" i="5"/>
  <c r="E336" i="5"/>
  <c r="F335" i="5"/>
  <c r="E335" i="5"/>
  <c r="F334" i="5"/>
  <c r="E334" i="5"/>
  <c r="F333" i="5"/>
  <c r="E333" i="5"/>
  <c r="F332" i="5"/>
  <c r="E332" i="5"/>
  <c r="F331" i="5"/>
  <c r="E331" i="5"/>
  <c r="F330" i="5"/>
  <c r="E330" i="5"/>
  <c r="F329" i="5"/>
  <c r="E329" i="5"/>
  <c r="F328" i="5"/>
  <c r="E328" i="5"/>
  <c r="F327" i="5"/>
  <c r="E327" i="5"/>
  <c r="F326" i="5"/>
  <c r="E326" i="5"/>
  <c r="F325" i="5"/>
  <c r="E325" i="5"/>
  <c r="F324" i="5"/>
  <c r="E324" i="5"/>
  <c r="F323" i="5"/>
  <c r="E323" i="5"/>
  <c r="F322" i="5"/>
  <c r="E322" i="5"/>
  <c r="F321" i="5"/>
  <c r="E321" i="5"/>
  <c r="F320" i="5"/>
  <c r="E320" i="5"/>
  <c r="F319" i="5"/>
  <c r="E319" i="5"/>
  <c r="F318" i="5"/>
  <c r="E318" i="5"/>
  <c r="F317" i="5"/>
  <c r="E317" i="5"/>
  <c r="F316" i="5"/>
  <c r="E316" i="5"/>
  <c r="F315" i="5"/>
  <c r="E315" i="5"/>
  <c r="F314" i="5"/>
  <c r="E314" i="5"/>
  <c r="F313" i="5"/>
  <c r="E313" i="5"/>
  <c r="F312" i="5"/>
  <c r="E312" i="5"/>
  <c r="F311" i="5"/>
  <c r="E311" i="5"/>
  <c r="F310" i="5"/>
  <c r="E310" i="5"/>
  <c r="F309" i="5"/>
  <c r="E309" i="5"/>
  <c r="F308" i="5"/>
  <c r="E308" i="5"/>
  <c r="F307" i="5"/>
  <c r="E307" i="5"/>
  <c r="F306" i="5"/>
  <c r="E306" i="5"/>
  <c r="F305" i="5"/>
  <c r="E305" i="5"/>
  <c r="F304" i="5"/>
  <c r="E304" i="5"/>
  <c r="F303" i="5"/>
  <c r="E303" i="5"/>
  <c r="F302" i="5"/>
  <c r="E302" i="5"/>
  <c r="F301" i="5"/>
  <c r="E301" i="5"/>
  <c r="F300" i="5"/>
  <c r="E300" i="5"/>
  <c r="F299" i="5"/>
  <c r="E299" i="5"/>
  <c r="F298" i="5"/>
  <c r="E298" i="5"/>
  <c r="F297" i="5"/>
  <c r="E297" i="5"/>
  <c r="F296" i="5"/>
  <c r="E296" i="5"/>
  <c r="F295" i="5"/>
  <c r="E295" i="5"/>
  <c r="F294" i="5"/>
  <c r="E294" i="5"/>
  <c r="F293" i="5"/>
  <c r="E293" i="5"/>
  <c r="F292" i="5"/>
  <c r="E292" i="5"/>
  <c r="F291" i="5"/>
  <c r="E291" i="5"/>
  <c r="F290" i="5"/>
  <c r="E290" i="5"/>
  <c r="F289" i="5"/>
  <c r="E289" i="5"/>
  <c r="F288" i="5"/>
  <c r="E288" i="5"/>
  <c r="F287" i="5"/>
  <c r="E287" i="5"/>
  <c r="F286" i="5"/>
  <c r="E286" i="5"/>
  <c r="F285" i="5"/>
  <c r="E285" i="5"/>
  <c r="F284" i="5"/>
  <c r="E284" i="5"/>
  <c r="F283" i="5"/>
  <c r="E283" i="5"/>
  <c r="F282" i="5"/>
  <c r="E282" i="5"/>
  <c r="F281" i="5"/>
  <c r="E281" i="5"/>
  <c r="F280" i="5"/>
  <c r="E280" i="5"/>
  <c r="F279" i="5"/>
  <c r="E279" i="5"/>
  <c r="F278" i="5"/>
  <c r="E278" i="5"/>
  <c r="F277" i="5"/>
  <c r="E277" i="5"/>
  <c r="F276" i="5"/>
  <c r="E276" i="5"/>
  <c r="F275" i="5"/>
  <c r="E275" i="5"/>
  <c r="F274" i="5"/>
  <c r="E274" i="5"/>
  <c r="F273" i="5"/>
  <c r="E273" i="5"/>
  <c r="F272" i="5"/>
  <c r="E272" i="5"/>
  <c r="F271" i="5"/>
  <c r="E271" i="5"/>
  <c r="F270" i="5"/>
  <c r="E270" i="5"/>
  <c r="F269" i="5"/>
  <c r="E269" i="5"/>
  <c r="F268" i="5"/>
  <c r="E268" i="5"/>
  <c r="F267" i="5"/>
  <c r="E267" i="5"/>
  <c r="F266" i="5"/>
  <c r="E266" i="5"/>
  <c r="F265" i="5"/>
  <c r="E265" i="5"/>
  <c r="F264" i="5"/>
  <c r="E264" i="5"/>
  <c r="F263" i="5"/>
  <c r="E263" i="5"/>
  <c r="F262" i="5"/>
  <c r="E262" i="5"/>
  <c r="F261" i="5"/>
  <c r="E261" i="5"/>
  <c r="F260" i="5"/>
  <c r="E260" i="5"/>
  <c r="F259" i="5"/>
  <c r="E259" i="5"/>
  <c r="F258" i="5"/>
  <c r="E258" i="5"/>
  <c r="F257" i="5"/>
  <c r="E257" i="5"/>
  <c r="F256" i="5"/>
  <c r="E256" i="5"/>
  <c r="F255" i="5"/>
  <c r="E255" i="5"/>
  <c r="F254" i="5"/>
  <c r="E254" i="5"/>
  <c r="F253" i="5"/>
  <c r="E253" i="5"/>
  <c r="F252" i="5"/>
  <c r="E252" i="5"/>
  <c r="F251" i="5"/>
  <c r="E251" i="5"/>
  <c r="F250" i="5"/>
  <c r="E250" i="5"/>
  <c r="F249" i="5"/>
  <c r="E249" i="5"/>
  <c r="F248" i="5"/>
  <c r="E248" i="5"/>
  <c r="F247" i="5"/>
  <c r="E247" i="5"/>
  <c r="F246" i="5"/>
  <c r="E246" i="5"/>
  <c r="F245" i="5"/>
  <c r="E245" i="5"/>
  <c r="F244" i="5"/>
  <c r="E244" i="5"/>
  <c r="F243" i="5"/>
  <c r="E243" i="5"/>
  <c r="F242" i="5"/>
  <c r="E242" i="5"/>
  <c r="F241" i="5"/>
  <c r="E241" i="5"/>
  <c r="F240" i="5"/>
  <c r="E240" i="5"/>
  <c r="F239" i="5"/>
  <c r="E239" i="5"/>
  <c r="F238" i="5"/>
  <c r="E238" i="5"/>
  <c r="F237" i="5"/>
  <c r="E237" i="5"/>
  <c r="F236" i="5"/>
  <c r="E236" i="5"/>
  <c r="F235" i="5"/>
  <c r="E235" i="5"/>
  <c r="F234" i="5"/>
  <c r="E234" i="5"/>
  <c r="F233" i="5"/>
  <c r="E233" i="5"/>
  <c r="F232" i="5"/>
  <c r="E232" i="5"/>
  <c r="F231" i="5"/>
  <c r="E231" i="5"/>
  <c r="F230" i="5"/>
  <c r="E230" i="5"/>
  <c r="F229" i="5"/>
  <c r="E229" i="5"/>
  <c r="F228" i="5"/>
  <c r="E228" i="5"/>
  <c r="F227" i="5"/>
  <c r="E227" i="5"/>
  <c r="F226" i="5"/>
  <c r="E226" i="5"/>
  <c r="F225" i="5"/>
  <c r="E225" i="5"/>
  <c r="F224" i="5"/>
  <c r="E224" i="5"/>
  <c r="F223" i="5"/>
  <c r="E223" i="5"/>
  <c r="F222" i="5"/>
  <c r="E222" i="5"/>
  <c r="F221" i="5"/>
  <c r="E221" i="5"/>
  <c r="F220" i="5"/>
  <c r="E220" i="5"/>
  <c r="F219" i="5"/>
  <c r="E219" i="5"/>
  <c r="F218" i="5"/>
  <c r="E218" i="5"/>
  <c r="F217" i="5"/>
  <c r="E217" i="5"/>
  <c r="F216" i="5"/>
  <c r="E216" i="5"/>
  <c r="F215" i="5"/>
  <c r="E215" i="5"/>
  <c r="F214" i="5"/>
  <c r="E214" i="5"/>
  <c r="F213" i="5"/>
  <c r="E213" i="5"/>
  <c r="F212" i="5"/>
  <c r="E212" i="5"/>
  <c r="F211" i="5"/>
  <c r="E211" i="5"/>
  <c r="F210" i="5"/>
  <c r="E210" i="5"/>
  <c r="F209" i="5"/>
  <c r="E209" i="5"/>
  <c r="F208" i="5"/>
  <c r="E208" i="5"/>
  <c r="F207" i="5"/>
  <c r="E207" i="5"/>
  <c r="F206" i="5"/>
  <c r="E206" i="5"/>
  <c r="F205" i="5"/>
  <c r="E205" i="5"/>
  <c r="F204" i="5"/>
  <c r="E204" i="5"/>
  <c r="F203" i="5"/>
  <c r="E203" i="5"/>
  <c r="F202" i="5"/>
  <c r="E202" i="5"/>
  <c r="F201" i="5"/>
  <c r="E201" i="5"/>
  <c r="F200" i="5"/>
  <c r="E200" i="5"/>
  <c r="F199" i="5"/>
  <c r="E199" i="5"/>
  <c r="F198" i="5"/>
  <c r="E198" i="5"/>
  <c r="F197" i="5"/>
  <c r="E197" i="5"/>
  <c r="F196" i="5"/>
  <c r="E196" i="5"/>
  <c r="F195" i="5"/>
  <c r="E195" i="5"/>
  <c r="F194" i="5"/>
  <c r="E194" i="5"/>
  <c r="F193" i="5"/>
  <c r="E193" i="5"/>
  <c r="F192" i="5"/>
  <c r="E192" i="5"/>
  <c r="F191" i="5"/>
  <c r="E191" i="5"/>
  <c r="F190" i="5"/>
  <c r="E190" i="5"/>
  <c r="F189" i="5"/>
  <c r="E189" i="5"/>
  <c r="F188" i="5"/>
  <c r="E188" i="5"/>
  <c r="F187" i="5"/>
  <c r="E187" i="5"/>
  <c r="F186" i="5"/>
  <c r="E186" i="5"/>
  <c r="F185" i="5"/>
  <c r="E185" i="5"/>
  <c r="F184" i="5"/>
  <c r="E184" i="5"/>
  <c r="F183" i="5"/>
  <c r="E183" i="5"/>
  <c r="F182" i="5"/>
  <c r="E182" i="5"/>
  <c r="F181" i="5"/>
  <c r="E181" i="5"/>
  <c r="F180" i="5"/>
  <c r="E180" i="5"/>
  <c r="F179" i="5"/>
  <c r="E179" i="5"/>
  <c r="F178" i="5"/>
  <c r="E178" i="5"/>
  <c r="F177" i="5"/>
  <c r="E177" i="5"/>
  <c r="F176" i="5"/>
  <c r="E176" i="5"/>
  <c r="F175" i="5"/>
  <c r="E175" i="5"/>
  <c r="F174" i="5"/>
  <c r="E174" i="5"/>
  <c r="F173" i="5"/>
  <c r="E173" i="5"/>
  <c r="F172" i="5"/>
  <c r="E172" i="5"/>
  <c r="F171" i="5"/>
  <c r="E171" i="5"/>
  <c r="F170" i="5"/>
  <c r="E170" i="5"/>
  <c r="F169" i="5"/>
  <c r="E169" i="5"/>
  <c r="F168" i="5"/>
  <c r="E168" i="5"/>
  <c r="F167" i="5"/>
  <c r="E167" i="5"/>
  <c r="F166" i="5"/>
  <c r="E166" i="5"/>
  <c r="F165" i="5"/>
  <c r="E165" i="5"/>
  <c r="F164" i="5"/>
  <c r="E164" i="5"/>
  <c r="F163" i="5"/>
  <c r="E163" i="5"/>
  <c r="F162" i="5"/>
  <c r="E162" i="5"/>
  <c r="F161" i="5"/>
  <c r="E161" i="5"/>
  <c r="F160" i="5"/>
  <c r="E160" i="5"/>
  <c r="F159" i="5"/>
  <c r="E159" i="5"/>
  <c r="F158" i="5"/>
  <c r="E158" i="5"/>
  <c r="F157" i="5"/>
  <c r="E157" i="5"/>
  <c r="F156" i="5"/>
  <c r="E156" i="5"/>
  <c r="F155" i="5"/>
  <c r="E155" i="5"/>
  <c r="F154" i="5"/>
  <c r="E154" i="5"/>
  <c r="F153" i="5"/>
  <c r="E153" i="5"/>
  <c r="F152" i="5"/>
  <c r="E152" i="5"/>
  <c r="F151" i="5"/>
  <c r="E151" i="5"/>
  <c r="F150" i="5"/>
  <c r="E150" i="5"/>
  <c r="F149" i="5"/>
  <c r="E149" i="5"/>
  <c r="F148" i="5"/>
  <c r="E148" i="5"/>
  <c r="F147" i="5"/>
  <c r="E147" i="5"/>
  <c r="F146" i="5"/>
  <c r="E146" i="5"/>
  <c r="F145" i="5"/>
  <c r="E145" i="5"/>
  <c r="F144" i="5"/>
  <c r="E144" i="5"/>
  <c r="F143" i="5"/>
  <c r="E143" i="5"/>
  <c r="F142" i="5"/>
  <c r="E142" i="5"/>
  <c r="F141" i="5"/>
  <c r="E141" i="5"/>
  <c r="F140" i="5"/>
  <c r="E140" i="5"/>
  <c r="F139" i="5"/>
  <c r="E139" i="5"/>
  <c r="F138" i="5"/>
  <c r="E138" i="5"/>
  <c r="F137" i="5"/>
  <c r="E137" i="5"/>
  <c r="F136" i="5"/>
  <c r="E136" i="5"/>
  <c r="F135" i="5"/>
  <c r="E135" i="5"/>
  <c r="F134" i="5"/>
  <c r="E134" i="5"/>
  <c r="F133" i="5"/>
  <c r="E133" i="5"/>
  <c r="F132" i="5"/>
  <c r="E132" i="5"/>
  <c r="F131" i="5"/>
  <c r="E131" i="5"/>
  <c r="F130" i="5"/>
  <c r="E130" i="5"/>
  <c r="F129" i="5"/>
  <c r="E129" i="5"/>
  <c r="F128" i="5"/>
  <c r="E128" i="5"/>
  <c r="F127" i="5"/>
  <c r="E127" i="5"/>
  <c r="F126" i="5"/>
  <c r="E126" i="5"/>
  <c r="F125" i="5"/>
  <c r="E125" i="5"/>
  <c r="F124" i="5"/>
  <c r="E124" i="5"/>
  <c r="F123" i="5"/>
  <c r="E123" i="5"/>
  <c r="F122" i="5"/>
  <c r="E122" i="5"/>
  <c r="F121" i="5"/>
  <c r="E121" i="5"/>
  <c r="F120" i="5"/>
  <c r="E120" i="5"/>
  <c r="F119" i="5"/>
  <c r="E119" i="5"/>
  <c r="F118" i="5"/>
  <c r="E118" i="5"/>
  <c r="F117" i="5"/>
  <c r="E117" i="5"/>
  <c r="F116" i="5"/>
  <c r="E116" i="5"/>
  <c r="F115" i="5"/>
  <c r="E115" i="5"/>
  <c r="F114" i="5"/>
  <c r="E114" i="5"/>
  <c r="F113" i="5"/>
  <c r="E113" i="5"/>
  <c r="F112" i="5"/>
  <c r="E112" i="5"/>
  <c r="F111" i="5"/>
  <c r="E111" i="5"/>
  <c r="F110" i="5"/>
  <c r="E110" i="5"/>
  <c r="F109" i="5"/>
  <c r="E109" i="5"/>
  <c r="F108" i="5"/>
  <c r="E108" i="5"/>
  <c r="F107" i="5"/>
  <c r="E107" i="5"/>
  <c r="F106" i="5"/>
  <c r="E106" i="5"/>
  <c r="F105" i="5"/>
  <c r="E105" i="5"/>
  <c r="F104" i="5"/>
  <c r="E104" i="5"/>
  <c r="F103" i="5"/>
  <c r="E103" i="5"/>
  <c r="F102" i="5"/>
  <c r="E102" i="5"/>
  <c r="F101" i="5"/>
  <c r="E101" i="5"/>
  <c r="F100" i="5"/>
  <c r="E100" i="5"/>
  <c r="F99" i="5"/>
  <c r="E99" i="5"/>
  <c r="F98" i="5"/>
  <c r="E98" i="5"/>
  <c r="F97" i="5"/>
  <c r="E97" i="5"/>
  <c r="F96" i="5"/>
  <c r="E96" i="5"/>
  <c r="F95" i="5"/>
  <c r="E95" i="5"/>
  <c r="F94" i="5"/>
  <c r="E94" i="5"/>
  <c r="F93" i="5"/>
  <c r="E93" i="5"/>
  <c r="F92" i="5"/>
  <c r="E92" i="5"/>
  <c r="F91" i="5"/>
  <c r="E91" i="5"/>
  <c r="F90" i="5"/>
  <c r="E90" i="5"/>
  <c r="F89" i="5"/>
  <c r="E89" i="5"/>
  <c r="F88" i="5"/>
  <c r="E88" i="5"/>
  <c r="F87" i="5"/>
  <c r="E87" i="5"/>
  <c r="F86" i="5"/>
  <c r="E86" i="5"/>
  <c r="F85" i="5"/>
  <c r="E85" i="5"/>
  <c r="F84" i="5"/>
  <c r="E84" i="5"/>
  <c r="F83" i="5"/>
  <c r="E83" i="5"/>
  <c r="F82" i="5"/>
  <c r="E82" i="5"/>
  <c r="F81" i="5"/>
  <c r="E81" i="5"/>
  <c r="F80" i="5"/>
  <c r="E80" i="5"/>
  <c r="F79" i="5"/>
  <c r="E79" i="5"/>
  <c r="F78" i="5"/>
  <c r="E78" i="5"/>
  <c r="F77" i="5"/>
  <c r="E77" i="5"/>
  <c r="F76" i="5"/>
  <c r="E76" i="5"/>
  <c r="F75" i="5"/>
  <c r="E75" i="5"/>
  <c r="F74" i="5"/>
  <c r="E74" i="5"/>
  <c r="F73" i="5"/>
  <c r="E73" i="5"/>
  <c r="F72" i="5"/>
  <c r="E72" i="5"/>
  <c r="F71" i="5"/>
  <c r="E71" i="5"/>
  <c r="F70" i="5"/>
  <c r="E70" i="5"/>
  <c r="F69" i="5"/>
  <c r="E69" i="5"/>
  <c r="F68" i="5"/>
  <c r="E68" i="5"/>
  <c r="F67" i="5"/>
  <c r="E67" i="5"/>
  <c r="F66" i="5"/>
  <c r="E66" i="5"/>
  <c r="F65" i="5"/>
  <c r="E65" i="5"/>
  <c r="F64" i="5"/>
  <c r="E64" i="5"/>
  <c r="F63" i="5"/>
  <c r="E63" i="5"/>
  <c r="F62" i="5"/>
  <c r="E62" i="5"/>
  <c r="F61" i="5"/>
  <c r="E61" i="5"/>
  <c r="F60" i="5"/>
  <c r="E60" i="5"/>
  <c r="F59" i="5"/>
  <c r="E59" i="5"/>
  <c r="F58" i="5"/>
  <c r="E58" i="5"/>
  <c r="F57" i="5"/>
  <c r="E57" i="5"/>
  <c r="F56" i="5"/>
  <c r="E56" i="5"/>
  <c r="F55" i="5"/>
  <c r="E55" i="5"/>
  <c r="F54" i="5"/>
  <c r="E54" i="5"/>
  <c r="F53" i="5"/>
  <c r="E53" i="5"/>
  <c r="F52" i="5"/>
  <c r="E52" i="5"/>
  <c r="F51" i="5"/>
  <c r="E51" i="5"/>
  <c r="F50" i="5"/>
  <c r="E50" i="5"/>
  <c r="F49" i="5"/>
  <c r="E49" i="5"/>
  <c r="F48" i="5"/>
  <c r="E48" i="5"/>
  <c r="F47" i="5"/>
  <c r="E47" i="5"/>
  <c r="F46" i="5"/>
  <c r="E46" i="5"/>
  <c r="F45" i="5"/>
  <c r="E45" i="5"/>
  <c r="F44" i="5"/>
  <c r="E44" i="5"/>
  <c r="F43" i="5"/>
  <c r="E43" i="5"/>
  <c r="F42" i="5"/>
  <c r="E42" i="5"/>
  <c r="F41" i="5"/>
  <c r="E41" i="5"/>
  <c r="F40" i="5"/>
  <c r="E40" i="5"/>
  <c r="F39" i="5"/>
  <c r="E39" i="5"/>
  <c r="F38" i="5"/>
  <c r="E38" i="5"/>
  <c r="F37" i="5"/>
  <c r="E37" i="5"/>
  <c r="F36" i="5"/>
  <c r="E36" i="5"/>
  <c r="F35" i="5"/>
  <c r="E35" i="5"/>
  <c r="F34" i="5"/>
  <c r="E34" i="5"/>
  <c r="F33" i="5"/>
  <c r="E33" i="5"/>
  <c r="F32" i="5"/>
  <c r="E32" i="5"/>
  <c r="F31" i="5"/>
  <c r="E31" i="5"/>
  <c r="F30" i="5"/>
  <c r="E30" i="5"/>
  <c r="F29" i="5"/>
  <c r="E29" i="5"/>
  <c r="F28" i="5"/>
  <c r="E28" i="5"/>
  <c r="F27" i="5"/>
  <c r="E27" i="5"/>
  <c r="F26" i="5"/>
  <c r="E26" i="5"/>
  <c r="F25" i="5"/>
  <c r="E25" i="5"/>
  <c r="F24" i="5"/>
  <c r="E24" i="5"/>
  <c r="F23" i="5"/>
  <c r="E23" i="5"/>
  <c r="F22" i="5"/>
  <c r="E22" i="5"/>
  <c r="F21" i="5"/>
  <c r="E21" i="5"/>
  <c r="F20" i="5"/>
  <c r="E20" i="5"/>
  <c r="F19" i="5"/>
  <c r="E19" i="5"/>
  <c r="F18" i="5"/>
  <c r="E18" i="5"/>
  <c r="F17" i="5"/>
  <c r="E17" i="5"/>
  <c r="F16" i="5"/>
  <c r="E16" i="5"/>
  <c r="F15" i="5"/>
  <c r="E15" i="5"/>
  <c r="F14" i="5"/>
  <c r="E14" i="5"/>
  <c r="F13" i="5"/>
  <c r="E13" i="5"/>
  <c r="F12" i="5"/>
  <c r="E12" i="5"/>
  <c r="F11" i="5"/>
  <c r="E11" i="5"/>
  <c r="F10" i="5"/>
  <c r="E10" i="5"/>
  <c r="F9" i="5"/>
  <c r="E9" i="5"/>
  <c r="F8" i="5"/>
  <c r="E8" i="5"/>
  <c r="F7" i="5"/>
  <c r="E7" i="5"/>
  <c r="F6" i="5"/>
  <c r="E6" i="5"/>
  <c r="F5" i="5"/>
  <c r="E5" i="5"/>
  <c r="F4" i="5"/>
  <c r="E4" i="5"/>
  <c r="F3" i="5"/>
  <c r="E3" i="5"/>
  <c r="F2" i="5"/>
  <c r="E2" i="5"/>
  <c r="F3" i="4"/>
  <c r="F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362" i="4"/>
  <c r="F925" i="4"/>
  <c r="F926" i="4"/>
  <c r="F927" i="4"/>
  <c r="F928" i="4"/>
  <c r="F929" i="4"/>
  <c r="F930" i="4"/>
  <c r="F931" i="4"/>
  <c r="F932" i="4"/>
  <c r="F933" i="4"/>
  <c r="F934" i="4"/>
  <c r="F935" i="4"/>
  <c r="F936" i="4"/>
  <c r="F937" i="4"/>
  <c r="F938" i="4"/>
  <c r="F939" i="4"/>
  <c r="F940" i="4"/>
  <c r="F941" i="4"/>
  <c r="F942" i="4"/>
  <c r="F943" i="4"/>
  <c r="F36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364" i="4"/>
  <c r="F971" i="4"/>
  <c r="F972" i="4"/>
  <c r="F973" i="4"/>
  <c r="F974" i="4"/>
  <c r="F975" i="4"/>
  <c r="F976" i="4"/>
  <c r="F977" i="4"/>
  <c r="F978" i="4"/>
  <c r="F979" i="4"/>
  <c r="F980" i="4"/>
  <c r="F981" i="4"/>
  <c r="F982" i="4"/>
  <c r="F983" i="4"/>
  <c r="F984" i="4"/>
  <c r="F985" i="4"/>
  <c r="F986" i="4"/>
  <c r="F987" i="4"/>
  <c r="F988" i="4"/>
  <c r="F989" i="4"/>
  <c r="F990" i="4"/>
  <c r="F991" i="4"/>
  <c r="F992" i="4"/>
  <c r="F993" i="4"/>
  <c r="F994" i="4"/>
  <c r="F995" i="4"/>
  <c r="F996" i="4"/>
  <c r="F997" i="4"/>
  <c r="F998" i="4"/>
  <c r="F999" i="4"/>
  <c r="F1000" i="4"/>
  <c r="F1001" i="4"/>
  <c r="F1002" i="4"/>
  <c r="F1003" i="4"/>
  <c r="F1004" i="4"/>
  <c r="F1005" i="4"/>
  <c r="F1006" i="4"/>
  <c r="F1007" i="4"/>
  <c r="F1008" i="4"/>
  <c r="F365" i="4"/>
  <c r="F1009" i="4"/>
  <c r="F1010" i="4"/>
  <c r="F1011" i="4"/>
  <c r="F1012" i="4"/>
  <c r="F1013" i="4"/>
  <c r="F1014" i="4"/>
  <c r="F1015" i="4"/>
  <c r="F1016" i="4"/>
  <c r="F1017" i="4"/>
  <c r="F1018" i="4"/>
  <c r="F1019" i="4"/>
  <c r="F1020" i="4"/>
  <c r="F1021" i="4"/>
  <c r="F1022" i="4"/>
  <c r="F1023" i="4"/>
  <c r="F1024" i="4"/>
  <c r="F1025" i="4"/>
  <c r="F1026" i="4"/>
  <c r="F1027" i="4"/>
  <c r="F1028" i="4"/>
  <c r="F1029" i="4"/>
  <c r="F1030" i="4"/>
  <c r="F1031" i="4"/>
  <c r="F366" i="4"/>
  <c r="F1032" i="4"/>
  <c r="F367" i="4"/>
  <c r="F1033" i="4"/>
  <c r="F1034" i="4"/>
  <c r="F1035" i="4"/>
  <c r="F1036" i="4"/>
  <c r="F1037" i="4"/>
  <c r="F1038" i="4"/>
  <c r="F1039" i="4"/>
  <c r="F1040" i="4"/>
  <c r="F1041" i="4"/>
  <c r="F1042" i="4"/>
  <c r="F1043" i="4"/>
  <c r="F1044" i="4"/>
  <c r="F1045" i="4"/>
  <c r="F1046" i="4"/>
  <c r="F1047" i="4"/>
  <c r="F1048" i="4"/>
  <c r="F1049" i="4"/>
  <c r="F1050" i="4"/>
  <c r="F1051" i="4"/>
  <c r="F1052" i="4"/>
  <c r="F1053" i="4"/>
  <c r="F1054" i="4"/>
  <c r="F368" i="4"/>
  <c r="F1055" i="4"/>
  <c r="F1056" i="4"/>
  <c r="F1057" i="4"/>
  <c r="F1058" i="4"/>
  <c r="F1059" i="4"/>
  <c r="F1060" i="4"/>
  <c r="F1061" i="4"/>
  <c r="F1062" i="4"/>
  <c r="F1063" i="4"/>
  <c r="F1064" i="4"/>
  <c r="F1065" i="4"/>
  <c r="F1066" i="4"/>
  <c r="F1067" i="4"/>
  <c r="F1068" i="4"/>
  <c r="F1069" i="4"/>
  <c r="F1070" i="4"/>
  <c r="F1071" i="4"/>
  <c r="F1072" i="4"/>
  <c r="F1073" i="4"/>
  <c r="F1074" i="4"/>
  <c r="F1075" i="4"/>
  <c r="F1076" i="4"/>
  <c r="F369" i="4"/>
  <c r="F1077" i="4"/>
  <c r="F1078" i="4"/>
  <c r="F1079" i="4"/>
  <c r="F1080" i="4"/>
  <c r="F1081" i="4"/>
  <c r="F1082" i="4"/>
  <c r="F1083" i="4"/>
  <c r="F1084" i="4"/>
  <c r="F1085" i="4"/>
  <c r="F1086" i="4"/>
  <c r="F1087" i="4"/>
  <c r="F1088" i="4"/>
  <c r="F1089" i="4"/>
  <c r="F1090" i="4"/>
  <c r="F1091" i="4"/>
  <c r="F1092" i="4"/>
  <c r="F1093" i="4"/>
  <c r="F1094" i="4"/>
  <c r="F1095" i="4"/>
  <c r="F1096" i="4"/>
  <c r="F1097" i="4"/>
  <c r="F1098" i="4"/>
  <c r="F1099" i="4"/>
  <c r="F1100" i="4"/>
  <c r="F1101" i="4"/>
  <c r="F1102" i="4"/>
  <c r="F1103" i="4"/>
  <c r="F1104" i="4"/>
  <c r="F1105" i="4"/>
  <c r="F1106" i="4"/>
  <c r="F1107" i="4"/>
  <c r="F1108" i="4"/>
  <c r="F370" i="4"/>
  <c r="F1109" i="4"/>
  <c r="F1110" i="4"/>
  <c r="F1111" i="4"/>
  <c r="F1112" i="4"/>
  <c r="F1113" i="4"/>
  <c r="F1114" i="4"/>
  <c r="F1115" i="4"/>
  <c r="F1116" i="4"/>
  <c r="F371" i="4"/>
  <c r="F1117" i="4"/>
  <c r="F1118" i="4"/>
  <c r="F1119" i="4"/>
  <c r="F1120" i="4"/>
  <c r="F1121" i="4"/>
  <c r="F1122" i="4"/>
  <c r="F1123" i="4"/>
  <c r="F1124" i="4"/>
  <c r="F1125" i="4"/>
  <c r="F1126" i="4"/>
  <c r="F1127" i="4"/>
  <c r="F1128" i="4"/>
  <c r="F1129" i="4"/>
  <c r="F1130" i="4"/>
  <c r="F1131" i="4"/>
  <c r="F1132" i="4"/>
  <c r="F1133" i="4"/>
  <c r="F1134" i="4"/>
  <c r="F1135" i="4"/>
  <c r="F1136" i="4"/>
  <c r="F1137" i="4"/>
  <c r="F1138" i="4"/>
  <c r="F1139" i="4"/>
  <c r="F1140" i="4"/>
  <c r="F1141" i="4"/>
  <c r="F1142" i="4"/>
  <c r="F1143" i="4"/>
  <c r="F1144" i="4"/>
  <c r="F1145" i="4"/>
  <c r="F1146" i="4"/>
  <c r="F1147" i="4"/>
  <c r="F1148" i="4"/>
  <c r="F1149" i="4"/>
  <c r="F1150" i="4"/>
  <c r="F1151" i="4"/>
  <c r="F1152" i="4"/>
  <c r="F1153" i="4"/>
  <c r="F1154" i="4"/>
  <c r="F1155" i="4"/>
  <c r="F1156" i="4"/>
  <c r="F1157" i="4"/>
  <c r="F1158" i="4"/>
  <c r="F1159" i="4"/>
  <c r="F1160" i="4"/>
  <c r="F1161" i="4"/>
  <c r="F1162" i="4"/>
  <c r="F1163" i="4"/>
  <c r="F1164" i="4"/>
  <c r="F1165" i="4"/>
  <c r="F1166" i="4"/>
  <c r="F1167" i="4"/>
  <c r="F1168" i="4"/>
  <c r="F1169" i="4"/>
  <c r="F1170" i="4"/>
  <c r="F1171" i="4"/>
  <c r="F372" i="4"/>
  <c r="F1172" i="4"/>
  <c r="F1173" i="4"/>
  <c r="F1174" i="4"/>
  <c r="F1175" i="4"/>
  <c r="F1176" i="4"/>
  <c r="F1177" i="4"/>
  <c r="F1178" i="4"/>
  <c r="F1179" i="4"/>
  <c r="F1180" i="4"/>
  <c r="F1181" i="4"/>
  <c r="F1182" i="4"/>
  <c r="F1183" i="4"/>
  <c r="F1184" i="4"/>
  <c r="F1185" i="4"/>
  <c r="F1186" i="4"/>
  <c r="F1187" i="4"/>
  <c r="F1188" i="4"/>
  <c r="F1189" i="4"/>
  <c r="F1190" i="4"/>
  <c r="F1191" i="4"/>
  <c r="F1192" i="4"/>
  <c r="F1193" i="4"/>
  <c r="F373" i="4"/>
  <c r="F1194" i="4"/>
  <c r="F1195" i="4"/>
  <c r="F1196" i="4"/>
  <c r="F1197" i="4"/>
  <c r="F1198" i="4"/>
  <c r="F1199" i="4"/>
  <c r="F1200" i="4"/>
  <c r="F1201" i="4"/>
  <c r="F1202" i="4"/>
  <c r="F1203" i="4"/>
  <c r="F1204" i="4"/>
  <c r="F1205" i="4"/>
  <c r="F374" i="4"/>
  <c r="F1206" i="4"/>
  <c r="F1207" i="4"/>
  <c r="F1208" i="4"/>
  <c r="F1209" i="4"/>
  <c r="F1210" i="4"/>
  <c r="F1211" i="4"/>
  <c r="F1212" i="4"/>
  <c r="F1213" i="4"/>
  <c r="F1214" i="4"/>
  <c r="F1215" i="4"/>
  <c r="F1216" i="4"/>
  <c r="F1217" i="4"/>
  <c r="F1218" i="4"/>
  <c r="F1219" i="4"/>
  <c r="F1220" i="4"/>
  <c r="F1221" i="4"/>
  <c r="F1222" i="4"/>
  <c r="F1223" i="4"/>
  <c r="F1224" i="4"/>
  <c r="F1225" i="4"/>
  <c r="F1226" i="4"/>
  <c r="F1227" i="4"/>
  <c r="F1228" i="4"/>
  <c r="F1229" i="4"/>
  <c r="F1230" i="4"/>
  <c r="F1231" i="4"/>
  <c r="F1232" i="4"/>
  <c r="F1233" i="4"/>
  <c r="F1234" i="4"/>
  <c r="F1235" i="4"/>
  <c r="F1236" i="4"/>
  <c r="F1237" i="4"/>
  <c r="F1238" i="4"/>
  <c r="F1239" i="4"/>
  <c r="F1240" i="4"/>
  <c r="F1241" i="4"/>
  <c r="F1242" i="4"/>
  <c r="F1243" i="4"/>
  <c r="F1244" i="4"/>
  <c r="F1245" i="4"/>
  <c r="F1246" i="4"/>
  <c r="F1247" i="4"/>
  <c r="F1248" i="4"/>
  <c r="F1249" i="4"/>
  <c r="F1250" i="4"/>
  <c r="F1251" i="4"/>
  <c r="F1252" i="4"/>
  <c r="F1253" i="4"/>
  <c r="F1254" i="4"/>
  <c r="F1255" i="4"/>
  <c r="F1256" i="4"/>
  <c r="F1257" i="4"/>
  <c r="F1258" i="4"/>
  <c r="F1259" i="4"/>
  <c r="F1260" i="4"/>
  <c r="F1261" i="4"/>
  <c r="F375" i="4"/>
  <c r="F1262" i="4"/>
  <c r="F1263" i="4"/>
  <c r="F1264" i="4"/>
  <c r="F1265" i="4"/>
  <c r="F1266" i="4"/>
  <c r="F1267" i="4"/>
  <c r="F1268" i="4"/>
  <c r="F1269" i="4"/>
  <c r="F376" i="4"/>
  <c r="F1270" i="4"/>
  <c r="F1271" i="4"/>
  <c r="F1272" i="4"/>
  <c r="F1273" i="4"/>
  <c r="F1274" i="4"/>
  <c r="F1275" i="4"/>
  <c r="F1276" i="4"/>
  <c r="F1277" i="4"/>
  <c r="F1278" i="4"/>
  <c r="F1279" i="4"/>
  <c r="F1280" i="4"/>
  <c r="F1281" i="4"/>
  <c r="F1282" i="4"/>
  <c r="F377" i="4"/>
  <c r="F1283" i="4"/>
  <c r="F1284" i="4"/>
  <c r="F1285" i="4"/>
  <c r="F1286" i="4"/>
  <c r="F1287" i="4"/>
  <c r="F378" i="4"/>
  <c r="F1288" i="4"/>
  <c r="F1289" i="4"/>
  <c r="F1290" i="4"/>
  <c r="F1291" i="4"/>
  <c r="F1292" i="4"/>
  <c r="F1293" i="4"/>
  <c r="F1294" i="4"/>
  <c r="F379" i="4"/>
  <c r="F1295" i="4"/>
  <c r="F1296" i="4"/>
  <c r="F1297" i="4"/>
  <c r="F1298" i="4"/>
  <c r="F1299" i="4"/>
  <c r="F1300" i="4"/>
  <c r="F1301" i="4"/>
  <c r="F1302" i="4"/>
  <c r="F1303" i="4"/>
  <c r="F1304" i="4"/>
  <c r="F1305" i="4"/>
  <c r="F1306" i="4"/>
  <c r="F1307" i="4"/>
  <c r="F1308" i="4"/>
  <c r="F1309" i="4"/>
  <c r="F1310" i="4"/>
  <c r="F1311" i="4"/>
  <c r="F1312" i="4"/>
  <c r="F1313" i="4"/>
  <c r="F1314" i="4"/>
  <c r="F1315" i="4"/>
  <c r="F1316" i="4"/>
  <c r="F1317" i="4"/>
  <c r="F1318" i="4"/>
  <c r="F1319" i="4"/>
  <c r="F1320" i="4"/>
  <c r="F1321" i="4"/>
  <c r="F1322" i="4"/>
  <c r="F1323" i="4"/>
  <c r="F1324" i="4"/>
  <c r="F1325" i="4"/>
  <c r="F1326" i="4"/>
  <c r="F1327" i="4"/>
  <c r="F1328" i="4"/>
  <c r="F1329" i="4"/>
  <c r="F1330" i="4"/>
  <c r="F1331" i="4"/>
  <c r="F1332" i="4"/>
  <c r="F1333" i="4"/>
  <c r="F1334" i="4"/>
  <c r="F1335" i="4"/>
  <c r="F1336" i="4"/>
  <c r="F1337" i="4"/>
  <c r="F1338" i="4"/>
  <c r="F1339" i="4"/>
  <c r="F1340" i="4"/>
  <c r="F1341" i="4"/>
  <c r="F1342" i="4"/>
  <c r="F1343" i="4"/>
  <c r="F1344" i="4"/>
  <c r="F380" i="4"/>
  <c r="F1345" i="4"/>
  <c r="F1346" i="4"/>
  <c r="F1347" i="4"/>
  <c r="F1348" i="4"/>
  <c r="F1349" i="4"/>
  <c r="F1350" i="4"/>
  <c r="F1351" i="4"/>
  <c r="F381" i="4"/>
  <c r="F1352" i="4"/>
  <c r="F1353" i="4"/>
  <c r="F1354" i="4"/>
  <c r="F1355" i="4"/>
  <c r="F1356" i="4"/>
  <c r="F1357" i="4"/>
  <c r="F382" i="4"/>
  <c r="F1358" i="4"/>
  <c r="F1359" i="4"/>
  <c r="F1360" i="4"/>
  <c r="F1361" i="4"/>
  <c r="F1362" i="4"/>
  <c r="F1363" i="4"/>
  <c r="F1364" i="4"/>
  <c r="F1365" i="4"/>
  <c r="F1366" i="4"/>
  <c r="F1367" i="4"/>
  <c r="F1368" i="4"/>
  <c r="F1369" i="4"/>
  <c r="F1370" i="4"/>
  <c r="F1371" i="4"/>
  <c r="F1372" i="4"/>
  <c r="F1373" i="4"/>
  <c r="F1374" i="4"/>
  <c r="F1375" i="4"/>
  <c r="F1376" i="4"/>
  <c r="F1377" i="4"/>
  <c r="F1378" i="4"/>
  <c r="F1379" i="4"/>
  <c r="F1380" i="4"/>
  <c r="F1381" i="4"/>
  <c r="F1382" i="4"/>
  <c r="F1383" i="4"/>
  <c r="F1384" i="4"/>
  <c r="F1385" i="4"/>
  <c r="F1386" i="4"/>
  <c r="F1387" i="4"/>
  <c r="F1388" i="4"/>
  <c r="F1389" i="4"/>
  <c r="F1390" i="4"/>
  <c r="F1391" i="4"/>
  <c r="F1392" i="4"/>
  <c r="F1393" i="4"/>
  <c r="F1394" i="4"/>
  <c r="F1395" i="4"/>
  <c r="F1396" i="4"/>
  <c r="F1397" i="4"/>
  <c r="F1398" i="4"/>
  <c r="F1399" i="4"/>
  <c r="F1400" i="4"/>
  <c r="F1401" i="4"/>
  <c r="F1402" i="4"/>
  <c r="F1403" i="4"/>
  <c r="F1404" i="4"/>
  <c r="F1405" i="4"/>
  <c r="F1406" i="4"/>
  <c r="F1407" i="4"/>
  <c r="F1408" i="4"/>
  <c r="F1409" i="4"/>
  <c r="F383" i="4"/>
  <c r="F1410" i="4"/>
  <c r="F1411" i="4"/>
  <c r="F1412" i="4"/>
  <c r="F1413" i="4"/>
  <c r="F1414" i="4"/>
  <c r="F1415" i="4"/>
  <c r="F1416" i="4"/>
  <c r="F1417" i="4"/>
  <c r="F1418" i="4"/>
  <c r="F1419" i="4"/>
  <c r="F1420" i="4"/>
  <c r="F1421" i="4"/>
  <c r="F384" i="4"/>
  <c r="F1422" i="4"/>
  <c r="F1423" i="4"/>
  <c r="F1424" i="4"/>
  <c r="F1425" i="4"/>
  <c r="F1426" i="4"/>
  <c r="F1427" i="4"/>
  <c r="F1428" i="4"/>
  <c r="F1429" i="4"/>
  <c r="F1430" i="4"/>
  <c r="F1431" i="4"/>
  <c r="F1432" i="4"/>
  <c r="F1433" i="4"/>
  <c r="F1434" i="4"/>
  <c r="F1435" i="4"/>
  <c r="F1436" i="4"/>
  <c r="F1437" i="4"/>
  <c r="F1438" i="4"/>
  <c r="F1439" i="4"/>
  <c r="F385" i="4"/>
  <c r="F1440" i="4"/>
  <c r="F1441" i="4"/>
  <c r="F1442" i="4"/>
  <c r="F1443" i="4"/>
  <c r="F1444" i="4"/>
  <c r="F386" i="4"/>
  <c r="F1445" i="4"/>
  <c r="F1446" i="4"/>
  <c r="F1447" i="4"/>
  <c r="F1448" i="4"/>
  <c r="F1449" i="4"/>
  <c r="F1450" i="4"/>
  <c r="F1451" i="4"/>
  <c r="F1452" i="4"/>
  <c r="F1453" i="4"/>
  <c r="F1454" i="4"/>
  <c r="F1455" i="4"/>
  <c r="F1456" i="4"/>
  <c r="F1457" i="4"/>
  <c r="F1458" i="4"/>
  <c r="F1459" i="4"/>
  <c r="F1460" i="4"/>
  <c r="F1461" i="4"/>
  <c r="F1462" i="4"/>
  <c r="F1463" i="4"/>
  <c r="F1464" i="4"/>
  <c r="F1465" i="4"/>
  <c r="F1466" i="4"/>
  <c r="F1467" i="4"/>
  <c r="F1468" i="4"/>
  <c r="F1469" i="4"/>
  <c r="F1470" i="4"/>
  <c r="F1471" i="4"/>
  <c r="F1472" i="4"/>
  <c r="F1473" i="4"/>
  <c r="F1474" i="4"/>
  <c r="F1475" i="4"/>
  <c r="F1476" i="4"/>
  <c r="F1477" i="4"/>
  <c r="F1478" i="4"/>
  <c r="F1479" i="4"/>
  <c r="F1480" i="4"/>
  <c r="F1481" i="4"/>
  <c r="F1482" i="4"/>
  <c r="F1483" i="4"/>
  <c r="F1484" i="4"/>
  <c r="F1485" i="4"/>
  <c r="F1486" i="4"/>
  <c r="F1487" i="4"/>
  <c r="F1488" i="4"/>
  <c r="F1489" i="4"/>
  <c r="F1490" i="4"/>
  <c r="F1491" i="4"/>
  <c r="F1492" i="4"/>
  <c r="F1493" i="4"/>
  <c r="F1494" i="4"/>
  <c r="F1495" i="4"/>
  <c r="F1496" i="4"/>
  <c r="F1497" i="4"/>
  <c r="F1498" i="4"/>
  <c r="F1499" i="4"/>
  <c r="F1500" i="4"/>
  <c r="F1501" i="4"/>
  <c r="F1502" i="4"/>
  <c r="F1503" i="4"/>
  <c r="F1504" i="4"/>
  <c r="F1505" i="4"/>
  <c r="F1506" i="4"/>
  <c r="F1507" i="4"/>
  <c r="F387" i="4"/>
  <c r="F1508" i="4"/>
  <c r="F1509" i="4"/>
  <c r="F1510" i="4"/>
  <c r="F1511" i="4"/>
  <c r="F1512" i="4"/>
  <c r="F1513" i="4"/>
  <c r="F1514" i="4"/>
  <c r="F1515" i="4"/>
  <c r="F1516" i="4"/>
  <c r="F1517" i="4"/>
  <c r="F1518" i="4"/>
  <c r="F1519" i="4"/>
  <c r="F1520" i="4"/>
  <c r="F1521" i="4"/>
  <c r="F1522" i="4"/>
  <c r="F1523" i="4"/>
  <c r="F1524" i="4"/>
  <c r="F1525" i="4"/>
  <c r="F1526" i="4"/>
  <c r="F1527" i="4"/>
  <c r="F1528" i="4"/>
  <c r="F1529" i="4"/>
  <c r="F1530" i="4"/>
  <c r="F1531" i="4"/>
  <c r="F1532" i="4"/>
  <c r="F1533" i="4"/>
  <c r="F1534" i="4"/>
  <c r="F1535" i="4"/>
  <c r="F1536" i="4"/>
  <c r="F1537" i="4"/>
  <c r="F1538" i="4"/>
  <c r="F1539" i="4"/>
  <c r="F1540" i="4"/>
  <c r="F1541" i="4"/>
  <c r="F1542" i="4"/>
  <c r="F1543" i="4"/>
  <c r="F1544" i="4"/>
  <c r="F1545" i="4"/>
  <c r="F388" i="4"/>
  <c r="F1546" i="4"/>
  <c r="F1547" i="4"/>
  <c r="F1548" i="4"/>
  <c r="F1549" i="4"/>
  <c r="F1550" i="4"/>
  <c r="F1551" i="4"/>
  <c r="F1552" i="4"/>
  <c r="F1553" i="4"/>
  <c r="F1554" i="4"/>
  <c r="F1555" i="4"/>
  <c r="F1556" i="4"/>
  <c r="F1557" i="4"/>
  <c r="F1558" i="4"/>
  <c r="F1559" i="4"/>
  <c r="F1560" i="4"/>
  <c r="F1561" i="4"/>
  <c r="F389" i="4"/>
  <c r="F1562" i="4"/>
  <c r="F1563" i="4"/>
  <c r="F1564" i="4"/>
  <c r="F1565" i="4"/>
  <c r="F1566" i="4"/>
  <c r="F1567" i="4"/>
  <c r="F1568" i="4"/>
  <c r="F1569" i="4"/>
  <c r="F1570" i="4"/>
  <c r="F390" i="4"/>
  <c r="F1571" i="4"/>
  <c r="F1572" i="4"/>
  <c r="F1573" i="4"/>
  <c r="F1574" i="4"/>
  <c r="F1575" i="4"/>
  <c r="F1576" i="4"/>
  <c r="F1577" i="4"/>
  <c r="F391" i="4"/>
  <c r="F1578" i="4"/>
  <c r="F1579" i="4"/>
  <c r="F1580" i="4"/>
  <c r="F1581" i="4"/>
  <c r="F1582" i="4"/>
  <c r="F1583" i="4"/>
  <c r="F1584" i="4"/>
  <c r="F1585" i="4"/>
  <c r="F1586" i="4"/>
  <c r="F1587" i="4"/>
  <c r="F1588" i="4"/>
  <c r="F1589" i="4"/>
  <c r="F1590" i="4"/>
  <c r="F1591" i="4"/>
  <c r="F1592" i="4"/>
  <c r="F1593" i="4"/>
  <c r="F1594" i="4"/>
  <c r="F1595" i="4"/>
  <c r="F1596" i="4"/>
  <c r="F1597" i="4"/>
  <c r="F1598" i="4"/>
  <c r="F1599" i="4"/>
  <c r="F1600" i="4"/>
  <c r="F1601" i="4"/>
  <c r="F1602" i="4"/>
  <c r="F1603" i="4"/>
  <c r="F1604" i="4"/>
  <c r="F1605" i="4"/>
  <c r="F1606" i="4"/>
  <c r="F1607" i="4"/>
  <c r="F1608" i="4"/>
  <c r="F1609" i="4"/>
  <c r="F1610" i="4"/>
  <c r="F1611" i="4"/>
  <c r="F1612" i="4"/>
  <c r="F1613" i="4"/>
  <c r="F1614" i="4"/>
  <c r="F1615" i="4"/>
  <c r="F1616" i="4"/>
  <c r="F1617" i="4"/>
  <c r="F1618" i="4"/>
  <c r="F1619" i="4"/>
  <c r="F1620" i="4"/>
  <c r="F1621" i="4"/>
  <c r="F1622" i="4"/>
  <c r="F1623" i="4"/>
  <c r="F1624" i="4"/>
  <c r="F1625" i="4"/>
  <c r="F1626" i="4"/>
  <c r="F1627" i="4"/>
  <c r="F1628" i="4"/>
  <c r="F1629" i="4"/>
  <c r="F1630" i="4"/>
  <c r="F1631" i="4"/>
  <c r="F1632" i="4"/>
  <c r="F1633" i="4"/>
  <c r="F1634" i="4"/>
  <c r="F1635" i="4"/>
  <c r="F1636" i="4"/>
  <c r="F1637" i="4"/>
  <c r="F1638" i="4"/>
  <c r="F1639" i="4"/>
  <c r="F1640" i="4"/>
  <c r="F1641" i="4"/>
  <c r="F1642" i="4"/>
  <c r="F1643" i="4"/>
  <c r="F1644" i="4"/>
  <c r="F1645" i="4"/>
  <c r="F1646" i="4"/>
  <c r="F1647" i="4"/>
  <c r="F1648" i="4"/>
  <c r="F1649" i="4"/>
  <c r="F1650" i="4"/>
  <c r="F1651" i="4"/>
  <c r="F1652" i="4"/>
  <c r="F1653" i="4"/>
  <c r="F1654" i="4"/>
  <c r="F1655" i="4"/>
  <c r="F1656" i="4"/>
  <c r="F1657" i="4"/>
  <c r="F1658" i="4"/>
  <c r="F1659" i="4"/>
  <c r="F1660" i="4"/>
  <c r="F1661" i="4"/>
  <c r="F1662" i="4"/>
  <c r="F1663" i="4"/>
  <c r="F1664" i="4"/>
  <c r="F1665" i="4"/>
  <c r="F1666" i="4"/>
  <c r="F1667" i="4"/>
  <c r="F1668" i="4"/>
  <c r="F392" i="4"/>
  <c r="F1669" i="4"/>
  <c r="F1670" i="4"/>
  <c r="F1671" i="4"/>
  <c r="F1672" i="4"/>
  <c r="F1673" i="4"/>
  <c r="F1674" i="4"/>
  <c r="F1675" i="4"/>
  <c r="F1676" i="4"/>
  <c r="F1677" i="4"/>
  <c r="F1678" i="4"/>
  <c r="F1679" i="4"/>
  <c r="F1680" i="4"/>
  <c r="F1681" i="4"/>
  <c r="F1682" i="4"/>
  <c r="F1683" i="4"/>
  <c r="F1684" i="4"/>
  <c r="F1685" i="4"/>
  <c r="F1686" i="4"/>
  <c r="F1687" i="4"/>
  <c r="F1688" i="4"/>
  <c r="F1689" i="4"/>
  <c r="F1690" i="4"/>
  <c r="F1691" i="4"/>
  <c r="F1692" i="4"/>
  <c r="F1693" i="4"/>
  <c r="F1694" i="4"/>
  <c r="F1695" i="4"/>
  <c r="F393" i="4"/>
  <c r="F1696" i="4"/>
  <c r="F1697" i="4"/>
  <c r="F1698" i="4"/>
  <c r="F1699" i="4"/>
  <c r="F1700" i="4"/>
  <c r="F1701" i="4"/>
  <c r="F1702" i="4"/>
  <c r="F1703" i="4"/>
  <c r="F1704" i="4"/>
  <c r="F1705" i="4"/>
  <c r="F1706" i="4"/>
  <c r="F1707" i="4"/>
  <c r="F1708" i="4"/>
  <c r="F1709" i="4"/>
  <c r="F1710" i="4"/>
  <c r="F1711" i="4"/>
  <c r="F1712" i="4"/>
  <c r="F1713" i="4"/>
  <c r="F1714" i="4"/>
  <c r="F1715" i="4"/>
  <c r="F1716" i="4"/>
  <c r="F394" i="4"/>
  <c r="F1717" i="4"/>
  <c r="F1718" i="4"/>
  <c r="F1719" i="4"/>
  <c r="F1720" i="4"/>
  <c r="F1721" i="4"/>
  <c r="F1722" i="4"/>
  <c r="F1723" i="4"/>
  <c r="F1724" i="4"/>
  <c r="F1725" i="4"/>
  <c r="F1726" i="4"/>
  <c r="F1727" i="4"/>
  <c r="F1728" i="4"/>
  <c r="F1729" i="4"/>
  <c r="F1730" i="4"/>
  <c r="F1731" i="4"/>
  <c r="F1732" i="4"/>
  <c r="F1733" i="4"/>
  <c r="F1734" i="4"/>
  <c r="F1735" i="4"/>
  <c r="F1736" i="4"/>
  <c r="F1737" i="4"/>
  <c r="F1738" i="4"/>
  <c r="F395" i="4"/>
  <c r="F1739" i="4"/>
  <c r="F1740" i="4"/>
  <c r="F1741" i="4"/>
  <c r="F1742" i="4"/>
  <c r="F1743" i="4"/>
  <c r="F1744" i="4"/>
  <c r="F1745" i="4"/>
  <c r="F1746" i="4"/>
  <c r="F396" i="4"/>
  <c r="F1747" i="4"/>
  <c r="F1748" i="4"/>
  <c r="F1749" i="4"/>
  <c r="F1750" i="4"/>
  <c r="F1751" i="4"/>
  <c r="F1752" i="4"/>
  <c r="F1753" i="4"/>
  <c r="F1754" i="4"/>
  <c r="F1755" i="4"/>
  <c r="F1756" i="4"/>
  <c r="F1757" i="4"/>
  <c r="F1758" i="4"/>
  <c r="F1759" i="4"/>
  <c r="F1760" i="4"/>
  <c r="F1761" i="4"/>
  <c r="F1762" i="4"/>
  <c r="F1763" i="4"/>
  <c r="F1764" i="4"/>
  <c r="F1765" i="4"/>
  <c r="F397" i="4"/>
  <c r="F1766" i="4"/>
  <c r="F1767" i="4"/>
  <c r="F1768" i="4"/>
  <c r="F1769" i="4"/>
  <c r="F1770" i="4"/>
  <c r="F1771" i="4"/>
  <c r="F1772" i="4"/>
  <c r="F1773" i="4"/>
  <c r="F1774" i="4"/>
  <c r="F1775" i="4"/>
  <c r="F1776" i="4"/>
  <c r="F1777" i="4"/>
  <c r="F1778" i="4"/>
  <c r="F1779" i="4"/>
  <c r="F1780" i="4"/>
  <c r="F1781" i="4"/>
  <c r="F1782" i="4"/>
  <c r="F1783" i="4"/>
  <c r="F1784" i="4"/>
  <c r="F1785" i="4"/>
  <c r="F1786" i="4"/>
  <c r="F1787" i="4"/>
  <c r="F1788" i="4"/>
  <c r="F1789" i="4"/>
  <c r="F1790" i="4"/>
  <c r="F1791" i="4"/>
  <c r="F1792" i="4"/>
  <c r="F398" i="4"/>
  <c r="F1793" i="4"/>
  <c r="F1794" i="4"/>
  <c r="F1795" i="4"/>
  <c r="F1796" i="4"/>
  <c r="F1797" i="4"/>
  <c r="F1798" i="4"/>
  <c r="F1799" i="4"/>
  <c r="F1800" i="4"/>
  <c r="F1801" i="4"/>
  <c r="F1802" i="4"/>
  <c r="F1803" i="4"/>
  <c r="F1804" i="4"/>
  <c r="F399" i="4"/>
  <c r="F1805" i="4"/>
  <c r="F1806" i="4"/>
  <c r="F1807" i="4"/>
  <c r="F1808" i="4"/>
  <c r="F1809" i="4"/>
  <c r="F1810" i="4"/>
  <c r="F1811" i="4"/>
  <c r="F1812" i="4"/>
  <c r="F1813" i="4"/>
  <c r="F1814" i="4"/>
  <c r="F1815" i="4"/>
  <c r="F1816" i="4"/>
  <c r="F1817" i="4"/>
  <c r="F1818" i="4"/>
  <c r="F1819" i="4"/>
  <c r="F1820" i="4"/>
  <c r="F1821" i="4"/>
  <c r="F1822" i="4"/>
  <c r="F1823" i="4"/>
  <c r="F1824" i="4"/>
  <c r="F400" i="4"/>
  <c r="F1825" i="4"/>
  <c r="F1826" i="4"/>
  <c r="F1827" i="4"/>
  <c r="F401" i="4"/>
  <c r="F1828" i="4"/>
  <c r="F1829" i="4"/>
  <c r="F1830" i="4"/>
  <c r="F1831" i="4"/>
  <c r="F1832" i="4"/>
  <c r="F1833" i="4"/>
  <c r="F1834" i="4"/>
  <c r="F1835" i="4"/>
  <c r="F1836" i="4"/>
  <c r="F1837" i="4"/>
  <c r="F1838" i="4"/>
  <c r="F1839" i="4"/>
  <c r="F1840" i="4"/>
  <c r="F1841" i="4"/>
  <c r="F1842" i="4"/>
  <c r="F1843" i="4"/>
  <c r="F1844" i="4"/>
  <c r="F1845" i="4"/>
  <c r="F1846" i="4"/>
  <c r="F1847" i="4"/>
  <c r="F1848" i="4"/>
  <c r="F1849" i="4"/>
  <c r="F1850" i="4"/>
  <c r="F1851" i="4"/>
  <c r="F1852" i="4"/>
  <c r="F1853" i="4"/>
  <c r="F1854" i="4"/>
  <c r="F1855" i="4"/>
  <c r="F1856" i="4"/>
  <c r="F1857" i="4"/>
  <c r="F1858" i="4"/>
  <c r="F1859" i="4"/>
  <c r="F1860" i="4"/>
  <c r="F1861" i="4"/>
  <c r="F1862" i="4"/>
  <c r="F1863" i="4"/>
  <c r="F402" i="4"/>
  <c r="F1864" i="4"/>
  <c r="F1865" i="4"/>
  <c r="F1866" i="4"/>
  <c r="F1867" i="4"/>
  <c r="F1868" i="4"/>
  <c r="F1869" i="4"/>
  <c r="F1870" i="4"/>
  <c r="F1871" i="4"/>
  <c r="F1872" i="4"/>
  <c r="F1873" i="4"/>
  <c r="F1874" i="4"/>
  <c r="F1875" i="4"/>
  <c r="F403" i="4"/>
  <c r="F1876" i="4"/>
  <c r="F1877" i="4"/>
  <c r="F1878" i="4"/>
  <c r="F1879" i="4"/>
  <c r="F1880" i="4"/>
  <c r="F1881" i="4"/>
  <c r="F1882" i="4"/>
  <c r="F1883" i="4"/>
  <c r="F1884" i="4"/>
  <c r="F1885" i="4"/>
  <c r="F1886" i="4"/>
  <c r="F1887" i="4"/>
  <c r="F1888" i="4"/>
  <c r="F1889" i="4"/>
  <c r="F1890" i="4"/>
  <c r="F1891" i="4"/>
  <c r="F1892" i="4"/>
  <c r="F1893" i="4"/>
  <c r="F1894" i="4"/>
  <c r="F1895" i="4"/>
  <c r="F1896" i="4"/>
  <c r="F1897" i="4"/>
  <c r="F1898" i="4"/>
  <c r="F1899" i="4"/>
  <c r="F1900" i="4"/>
  <c r="F1901" i="4"/>
  <c r="F1902" i="4"/>
  <c r="F1903" i="4"/>
  <c r="F1904" i="4"/>
  <c r="F1905" i="4"/>
  <c r="F1906" i="4"/>
  <c r="F1907" i="4"/>
  <c r="F1908" i="4"/>
  <c r="F1909" i="4"/>
  <c r="F1910" i="4"/>
  <c r="F1911" i="4"/>
  <c r="F1912" i="4"/>
  <c r="F1913" i="4"/>
  <c r="F1914" i="4"/>
  <c r="F1915" i="4"/>
  <c r="F404" i="4"/>
  <c r="F1916" i="4"/>
  <c r="F1917" i="4"/>
  <c r="F1918" i="4"/>
  <c r="F1919" i="4"/>
  <c r="F1920" i="4"/>
  <c r="F1921" i="4"/>
  <c r="F1922" i="4"/>
  <c r="F1923" i="4"/>
  <c r="F1924" i="4"/>
  <c r="F1925" i="4"/>
  <c r="F1926" i="4"/>
  <c r="F1927" i="4"/>
  <c r="F1928" i="4"/>
  <c r="F1929" i="4"/>
  <c r="F1930" i="4"/>
  <c r="F1931" i="4"/>
  <c r="F1932" i="4"/>
  <c r="F1933" i="4"/>
  <c r="F1934" i="4"/>
  <c r="F1935" i="4"/>
  <c r="F405" i="4"/>
  <c r="F1936" i="4"/>
  <c r="F1937" i="4"/>
  <c r="F406" i="4"/>
  <c r="F1938" i="4"/>
  <c r="F1939" i="4"/>
  <c r="F1940" i="4"/>
  <c r="F1941" i="4"/>
  <c r="F1942" i="4"/>
  <c r="F1943" i="4"/>
  <c r="F1944" i="4"/>
  <c r="F1945" i="4"/>
  <c r="F1946" i="4"/>
  <c r="F1947" i="4"/>
  <c r="F1948" i="4"/>
  <c r="F1949" i="4"/>
  <c r="F1950" i="4"/>
  <c r="F1951" i="4"/>
  <c r="F1952" i="4"/>
  <c r="F1953" i="4"/>
  <c r="F1954" i="4"/>
  <c r="F1955" i="4"/>
  <c r="F1956" i="4"/>
  <c r="F1957" i="4"/>
  <c r="F1958" i="4"/>
  <c r="F1959" i="4"/>
  <c r="F1960" i="4"/>
  <c r="F1961" i="4"/>
  <c r="F1962" i="4"/>
  <c r="F1963" i="4"/>
  <c r="F1964" i="4"/>
  <c r="F1965" i="4"/>
  <c r="F1966" i="4"/>
  <c r="F407" i="4"/>
  <c r="F1967" i="4"/>
  <c r="F1968" i="4"/>
  <c r="F1969" i="4"/>
  <c r="F1970" i="4"/>
  <c r="F1971" i="4"/>
  <c r="F1972" i="4"/>
  <c r="F1973" i="4"/>
  <c r="F1974" i="4"/>
  <c r="F1975" i="4"/>
  <c r="F1976" i="4"/>
  <c r="F1977" i="4"/>
  <c r="F1978" i="4"/>
  <c r="F1979" i="4"/>
  <c r="F1980" i="4"/>
  <c r="F1981" i="4"/>
  <c r="F1982" i="4"/>
  <c r="F1983" i="4"/>
  <c r="F1984" i="4"/>
  <c r="F1985" i="4"/>
  <c r="F1986" i="4"/>
  <c r="F1987" i="4"/>
  <c r="F1988" i="4"/>
  <c r="F408" i="4"/>
  <c r="F1989" i="4"/>
  <c r="F1990" i="4"/>
  <c r="F1991" i="4"/>
  <c r="F1992" i="4"/>
  <c r="F1993" i="4"/>
  <c r="F1994" i="4"/>
  <c r="F1995" i="4"/>
  <c r="F1996" i="4"/>
  <c r="F1997" i="4"/>
  <c r="F409" i="4"/>
  <c r="F1998" i="4"/>
  <c r="F1999" i="4"/>
  <c r="F2000" i="4"/>
  <c r="F2001" i="4"/>
  <c r="F2002" i="4"/>
  <c r="F2003" i="4"/>
  <c r="F2004" i="4"/>
  <c r="F2005" i="4"/>
  <c r="F410" i="4"/>
  <c r="F2006" i="4"/>
  <c r="F2007" i="4"/>
  <c r="F2008" i="4"/>
  <c r="F411" i="4"/>
  <c r="F2009" i="4"/>
  <c r="F2010" i="4"/>
  <c r="F2011" i="4"/>
  <c r="F2012" i="4"/>
  <c r="F2013" i="4"/>
  <c r="F2014" i="4"/>
  <c r="F2015" i="4"/>
  <c r="F2016" i="4"/>
  <c r="F2017" i="4"/>
  <c r="F2018" i="4"/>
  <c r="F2019" i="4"/>
  <c r="F2020" i="4"/>
  <c r="F412" i="4"/>
  <c r="F2021" i="4"/>
  <c r="F2022" i="4"/>
  <c r="F2023" i="4"/>
  <c r="F2024" i="4"/>
  <c r="F2025" i="4"/>
  <c r="F2026" i="4"/>
  <c r="F2027" i="4"/>
  <c r="F2028" i="4"/>
  <c r="F2029" i="4"/>
  <c r="F2030" i="4"/>
  <c r="F2031" i="4"/>
  <c r="F2032" i="4"/>
  <c r="F2033" i="4"/>
  <c r="F2034" i="4"/>
  <c r="F2035" i="4"/>
  <c r="F2036" i="4"/>
  <c r="F2037" i="4"/>
  <c r="F2038" i="4"/>
  <c r="F2039" i="4"/>
  <c r="F413" i="4"/>
  <c r="F2040" i="4"/>
  <c r="F2041" i="4"/>
  <c r="F2042" i="4"/>
  <c r="F414" i="4"/>
  <c r="F415" i="4"/>
  <c r="F416" i="4"/>
  <c r="F2043" i="4"/>
  <c r="F2044" i="4"/>
  <c r="F417" i="4"/>
  <c r="F2045" i="4"/>
  <c r="F2046" i="4"/>
  <c r="F2047" i="4"/>
  <c r="F2048" i="4"/>
  <c r="F2049" i="4"/>
  <c r="F2050" i="4"/>
  <c r="F2051" i="4"/>
  <c r="F2052" i="4"/>
  <c r="F2053" i="4"/>
  <c r="F2054" i="4"/>
  <c r="F2055" i="4"/>
  <c r="F2056" i="4"/>
  <c r="F2057" i="4"/>
  <c r="F2058" i="4"/>
  <c r="F2059" i="4"/>
  <c r="F2060" i="4"/>
  <c r="F2061" i="4"/>
  <c r="F2062" i="4"/>
  <c r="F2063" i="4"/>
  <c r="F2064" i="4"/>
  <c r="F2065" i="4"/>
  <c r="F2066" i="4"/>
  <c r="F2067" i="4"/>
  <c r="F2068" i="4"/>
  <c r="F2069" i="4"/>
  <c r="F2070" i="4"/>
  <c r="F2071" i="4"/>
  <c r="F2072" i="4"/>
  <c r="F2073" i="4"/>
  <c r="F2074" i="4"/>
  <c r="F2075" i="4"/>
  <c r="F2076" i="4"/>
  <c r="F2077" i="4"/>
  <c r="F2078" i="4"/>
  <c r="F2079" i="4"/>
  <c r="F2080" i="4"/>
  <c r="F2081" i="4"/>
  <c r="F2082" i="4"/>
  <c r="F2083" i="4"/>
  <c r="F2084" i="4"/>
  <c r="F2085" i="4"/>
  <c r="F2086" i="4"/>
  <c r="F2087" i="4"/>
  <c r="F2088" i="4"/>
  <c r="F2089" i="4"/>
  <c r="F2090" i="4"/>
  <c r="F2091" i="4"/>
  <c r="F2092" i="4"/>
  <c r="F2093" i="4"/>
  <c r="F418" i="4"/>
  <c r="F2094" i="4"/>
  <c r="F2095" i="4"/>
  <c r="F2096" i="4"/>
  <c r="F2097" i="4"/>
  <c r="F419" i="4"/>
  <c r="F2098" i="4"/>
  <c r="F2099" i="4"/>
  <c r="F2100" i="4"/>
  <c r="F2101" i="4"/>
  <c r="F2102" i="4"/>
  <c r="F2103" i="4"/>
  <c r="F2104" i="4"/>
  <c r="F2105" i="4"/>
  <c r="F2106" i="4"/>
  <c r="F2107" i="4"/>
  <c r="F2108" i="4"/>
  <c r="F2109" i="4"/>
  <c r="F2110" i="4"/>
  <c r="F2111" i="4"/>
  <c r="F2112" i="4"/>
  <c r="F2113" i="4"/>
  <c r="F2114" i="4"/>
  <c r="F2115" i="4"/>
  <c r="F2116" i="4"/>
  <c r="F2117" i="4"/>
  <c r="F2118" i="4"/>
  <c r="F2119" i="4"/>
  <c r="F2120" i="4"/>
  <c r="F2121" i="4"/>
  <c r="F2122" i="4"/>
  <c r="F2123" i="4"/>
  <c r="F2124" i="4"/>
  <c r="F2125" i="4"/>
  <c r="F2126" i="4"/>
  <c r="F2127" i="4"/>
  <c r="F420" i="4"/>
  <c r="F2128" i="4"/>
  <c r="F2129" i="4"/>
  <c r="F2130" i="4"/>
  <c r="F2131" i="4"/>
  <c r="F2132" i="4"/>
  <c r="F2133" i="4"/>
  <c r="F2134" i="4"/>
  <c r="F2135" i="4"/>
  <c r="F2136" i="4"/>
  <c r="F2137" i="4"/>
  <c r="F2138" i="4"/>
  <c r="F2139" i="4"/>
  <c r="F2140" i="4"/>
  <c r="F2141" i="4"/>
  <c r="F2142" i="4"/>
  <c r="F2143" i="4"/>
  <c r="F2144" i="4"/>
  <c r="F2145" i="4"/>
  <c r="F2146" i="4"/>
  <c r="F2147" i="4"/>
  <c r="F2148" i="4"/>
  <c r="F2149" i="4"/>
  <c r="F2150" i="4"/>
  <c r="F2151" i="4"/>
  <c r="F2152" i="4"/>
  <c r="F2153" i="4"/>
  <c r="F2154" i="4"/>
  <c r="F2155" i="4"/>
  <c r="F2156" i="4"/>
  <c r="F421" i="4"/>
  <c r="F2157" i="4"/>
  <c r="F2158" i="4"/>
  <c r="F2159" i="4"/>
  <c r="F2160" i="4"/>
  <c r="F2161" i="4"/>
  <c r="F2162" i="4"/>
  <c r="F2163" i="4"/>
  <c r="F2164" i="4"/>
  <c r="F2165" i="4"/>
  <c r="F2166" i="4"/>
  <c r="F2167" i="4"/>
  <c r="F2168" i="4"/>
  <c r="F2169" i="4"/>
  <c r="F2170" i="4"/>
  <c r="F2171" i="4"/>
  <c r="F2172" i="4"/>
  <c r="F2173" i="4"/>
  <c r="F2174" i="4"/>
  <c r="F2175" i="4"/>
  <c r="F2176" i="4"/>
  <c r="F2177" i="4"/>
  <c r="F2178" i="4"/>
  <c r="F2179" i="4"/>
  <c r="F2180" i="4"/>
  <c r="F2181" i="4"/>
  <c r="F2182" i="4"/>
  <c r="F2183" i="4"/>
  <c r="F2184" i="4"/>
  <c r="F2185" i="4"/>
  <c r="F2186" i="4"/>
  <c r="F2187" i="4"/>
  <c r="F2188" i="4"/>
  <c r="F2189" i="4"/>
  <c r="F2190" i="4"/>
  <c r="F2191" i="4"/>
  <c r="F2192" i="4"/>
  <c r="F2193" i="4"/>
  <c r="F2194" i="4"/>
  <c r="F2195" i="4"/>
  <c r="F2196" i="4"/>
  <c r="F2197" i="4"/>
  <c r="F2198" i="4"/>
  <c r="F2199" i="4"/>
  <c r="F2200" i="4"/>
  <c r="F2201" i="4"/>
  <c r="F2202" i="4"/>
  <c r="F2203" i="4"/>
  <c r="F2204" i="4"/>
  <c r="F2205" i="4"/>
  <c r="F2206" i="4"/>
  <c r="F2207" i="4"/>
  <c r="F2208" i="4"/>
  <c r="F2209" i="4"/>
  <c r="F2210" i="4"/>
  <c r="F2211" i="4"/>
  <c r="F2212" i="4"/>
  <c r="F2213" i="4"/>
  <c r="F422" i="4"/>
  <c r="F2214" i="4"/>
  <c r="F2215" i="4"/>
  <c r="F2216" i="4"/>
  <c r="F2217" i="4"/>
  <c r="F2218" i="4"/>
  <c r="F2219" i="4"/>
  <c r="F2220" i="4"/>
  <c r="F2221" i="4"/>
  <c r="F2222" i="4"/>
  <c r="F2223" i="4"/>
  <c r="F2224" i="4"/>
  <c r="F2225" i="4"/>
  <c r="F2226" i="4"/>
  <c r="F423" i="4"/>
  <c r="F2227" i="4"/>
  <c r="F2228" i="4"/>
  <c r="F2229" i="4"/>
  <c r="F2230" i="4"/>
  <c r="F2231" i="4"/>
  <c r="F2232" i="4"/>
  <c r="F2233" i="4"/>
  <c r="F2234" i="4"/>
  <c r="F2235" i="4"/>
  <c r="F2236" i="4"/>
  <c r="F2237" i="4"/>
  <c r="F2238" i="4"/>
  <c r="F2239" i="4"/>
  <c r="F2240" i="4"/>
  <c r="F2241" i="4"/>
  <c r="F2242" i="4"/>
  <c r="F2243" i="4"/>
  <c r="F2244" i="4"/>
  <c r="F2245" i="4"/>
  <c r="F2246" i="4"/>
  <c r="F2247" i="4"/>
  <c r="F2248" i="4"/>
  <c r="F424" i="4"/>
  <c r="F2249" i="4"/>
  <c r="F2250" i="4"/>
  <c r="F2251" i="4"/>
  <c r="F2252" i="4"/>
  <c r="F2253" i="4"/>
  <c r="F2254" i="4"/>
  <c r="F2255" i="4"/>
  <c r="F2256" i="4"/>
  <c r="F2257" i="4"/>
  <c r="F2258" i="4"/>
  <c r="F2259" i="4"/>
  <c r="F2260" i="4"/>
  <c r="F425" i="4"/>
  <c r="F426" i="4"/>
  <c r="F2261" i="4"/>
  <c r="F2262" i="4"/>
  <c r="F427" i="4"/>
  <c r="F2263" i="4"/>
  <c r="F428" i="4"/>
  <c r="F2264" i="4"/>
  <c r="F2265" i="4"/>
  <c r="F2266" i="4"/>
  <c r="F2267" i="4"/>
  <c r="F2268" i="4"/>
  <c r="F2269" i="4"/>
  <c r="F2270" i="4"/>
  <c r="F2271" i="4"/>
  <c r="F2272" i="4"/>
  <c r="F2273" i="4"/>
  <c r="F2274" i="4"/>
  <c r="F2275" i="4"/>
  <c r="F2276" i="4"/>
  <c r="F2277" i="4"/>
  <c r="F2278" i="4"/>
  <c r="F2279" i="4"/>
  <c r="F2280" i="4"/>
  <c r="F2281" i="4"/>
  <c r="F2282" i="4"/>
  <c r="F2283" i="4"/>
  <c r="F2284" i="4"/>
  <c r="F2285" i="4"/>
  <c r="F2286" i="4"/>
  <c r="F429" i="4"/>
  <c r="F2287" i="4"/>
  <c r="F2288" i="4"/>
  <c r="F2289" i="4"/>
  <c r="F2290" i="4"/>
  <c r="F2291" i="4"/>
  <c r="F2292" i="4"/>
  <c r="F430" i="4"/>
  <c r="F2293" i="4"/>
  <c r="F2294" i="4"/>
  <c r="F2295" i="4"/>
  <c r="F2296" i="4"/>
  <c r="F2297" i="4"/>
  <c r="F2298" i="4"/>
  <c r="F2299" i="4"/>
  <c r="F2300" i="4"/>
  <c r="F2301" i="4"/>
  <c r="F2302" i="4"/>
  <c r="F2303" i="4"/>
  <c r="F2304" i="4"/>
  <c r="F2305" i="4"/>
  <c r="F2306" i="4"/>
  <c r="F2307" i="4"/>
  <c r="F2308" i="4"/>
  <c r="F2309" i="4"/>
  <c r="F2310" i="4"/>
  <c r="F2311" i="4"/>
  <c r="F2312" i="4"/>
  <c r="F2313" i="4"/>
  <c r="F2314" i="4"/>
  <c r="F2315" i="4"/>
  <c r="F2316" i="4"/>
  <c r="F2317" i="4"/>
  <c r="F2318" i="4"/>
  <c r="F2319" i="4"/>
  <c r="F2320" i="4"/>
  <c r="F2321" i="4"/>
  <c r="F2322" i="4"/>
  <c r="F2323" i="4"/>
  <c r="F2324" i="4"/>
  <c r="F2325" i="4"/>
  <c r="F2326" i="4"/>
  <c r="F2327" i="4"/>
  <c r="F2328" i="4"/>
  <c r="F2329" i="4"/>
  <c r="F2330" i="4"/>
  <c r="F2331" i="4"/>
  <c r="F2332" i="4"/>
  <c r="F2333" i="4"/>
  <c r="F2334" i="4"/>
  <c r="F2335" i="4"/>
  <c r="F431" i="4"/>
  <c r="F2336" i="4"/>
  <c r="F2337" i="4"/>
  <c r="F2338" i="4"/>
  <c r="F2339" i="4"/>
  <c r="F2340" i="4"/>
  <c r="F2341" i="4"/>
  <c r="F2342" i="4"/>
  <c r="F2343" i="4"/>
  <c r="F2344" i="4"/>
  <c r="F2345" i="4"/>
  <c r="F2346" i="4"/>
  <c r="F432" i="4"/>
  <c r="F2347" i="4"/>
  <c r="F2348" i="4"/>
  <c r="F2349" i="4"/>
  <c r="F2350" i="4"/>
  <c r="F2351" i="4"/>
  <c r="F2352" i="4"/>
  <c r="F2353" i="4"/>
  <c r="F433" i="4"/>
  <c r="F2354" i="4"/>
  <c r="F2355" i="4"/>
  <c r="F2356" i="4"/>
  <c r="F2357" i="4"/>
  <c r="F2358" i="4"/>
  <c r="F2359" i="4"/>
  <c r="F2360" i="4"/>
  <c r="F2361" i="4"/>
  <c r="F434" i="4"/>
  <c r="F2362" i="4"/>
  <c r="F2363" i="4"/>
  <c r="F2364" i="4"/>
  <c r="F2365" i="4"/>
  <c r="F2366" i="4"/>
  <c r="F2367" i="4"/>
  <c r="F2368" i="4"/>
  <c r="F2369" i="4"/>
  <c r="F2370" i="4"/>
  <c r="F2371" i="4"/>
  <c r="F2372" i="4"/>
  <c r="F2373" i="4"/>
  <c r="F2374" i="4"/>
  <c r="F2375" i="4"/>
  <c r="F2376" i="4"/>
  <c r="F2377" i="4"/>
  <c r="F2378" i="4"/>
  <c r="F2379" i="4"/>
  <c r="F2380" i="4"/>
  <c r="F2381" i="4"/>
  <c r="F2382" i="4"/>
  <c r="F2383" i="4"/>
  <c r="F2384" i="4"/>
  <c r="F2385" i="4"/>
  <c r="F2386" i="4"/>
  <c r="F2387" i="4"/>
  <c r="F2388" i="4"/>
  <c r="F2389" i="4"/>
  <c r="F2390" i="4"/>
  <c r="F2391" i="4"/>
  <c r="F2392" i="4"/>
  <c r="F2393" i="4"/>
  <c r="F2394" i="4"/>
  <c r="F2395" i="4"/>
  <c r="F2396" i="4"/>
  <c r="F2397" i="4"/>
  <c r="F2398" i="4"/>
  <c r="F2399" i="4"/>
  <c r="F2400" i="4"/>
  <c r="F2401" i="4"/>
  <c r="F2402" i="4"/>
  <c r="F2403" i="4"/>
  <c r="F2404" i="4"/>
  <c r="F435" i="4"/>
  <c r="F2405" i="4"/>
  <c r="F2406" i="4"/>
  <c r="F2407" i="4"/>
  <c r="F2408" i="4"/>
  <c r="F2409" i="4"/>
  <c r="F436" i="4"/>
  <c r="F437" i="4"/>
  <c r="F2410" i="4"/>
  <c r="F2411" i="4"/>
  <c r="F2412" i="4"/>
  <c r="F2413" i="4"/>
  <c r="F2414" i="4"/>
  <c r="F2415" i="4"/>
  <c r="F2416" i="4"/>
  <c r="F2417" i="4"/>
  <c r="F2418" i="4"/>
  <c r="F2419" i="4"/>
  <c r="F2420" i="4"/>
  <c r="F2421" i="4"/>
  <c r="F2422" i="4"/>
  <c r="F438" i="4"/>
  <c r="F2423" i="4"/>
  <c r="F2424" i="4"/>
  <c r="F2425" i="4"/>
  <c r="F439" i="4"/>
  <c r="F2426" i="4"/>
  <c r="F2427" i="4"/>
  <c r="F2428" i="4"/>
  <c r="F2429" i="4"/>
  <c r="F2430" i="4"/>
  <c r="F2431" i="4"/>
  <c r="F2432" i="4"/>
  <c r="F2433" i="4"/>
  <c r="F2434" i="4"/>
  <c r="F2435" i="4"/>
  <c r="F2436" i="4"/>
  <c r="F2437" i="4"/>
  <c r="F2438" i="4"/>
  <c r="F2439" i="4"/>
  <c r="F2440" i="4"/>
  <c r="F2441" i="4"/>
  <c r="F2442" i="4"/>
  <c r="F2443" i="4"/>
  <c r="F2444" i="4"/>
  <c r="F2445" i="4"/>
  <c r="F2446" i="4"/>
  <c r="F2447" i="4"/>
  <c r="F2448" i="4"/>
  <c r="F2449" i="4"/>
  <c r="F2450" i="4"/>
  <c r="F2451" i="4"/>
  <c r="F2452" i="4"/>
  <c r="F2453" i="4"/>
  <c r="F2454" i="4"/>
  <c r="F2455" i="4"/>
  <c r="F2456" i="4"/>
  <c r="F2457" i="4"/>
  <c r="F2458" i="4"/>
  <c r="F2459" i="4"/>
  <c r="F2460" i="4"/>
  <c r="F2461" i="4"/>
  <c r="F2462" i="4"/>
  <c r="F2463" i="4"/>
  <c r="F2464" i="4"/>
  <c r="F440" i="4"/>
  <c r="F2465" i="4"/>
  <c r="F2466" i="4"/>
  <c r="F2467" i="4"/>
  <c r="F2468" i="4"/>
  <c r="F2469" i="4"/>
  <c r="F2470" i="4"/>
  <c r="F2471" i="4"/>
  <c r="F2472" i="4"/>
  <c r="F2473" i="4"/>
  <c r="F2474" i="4"/>
  <c r="F441" i="4"/>
  <c r="F2475" i="4"/>
  <c r="F2476" i="4"/>
  <c r="F2477" i="4"/>
  <c r="F2478" i="4"/>
  <c r="F2479" i="4"/>
  <c r="F2480" i="4"/>
  <c r="F2481" i="4"/>
  <c r="F2482" i="4"/>
  <c r="F2483" i="4"/>
  <c r="F2484" i="4"/>
  <c r="F2485" i="4"/>
  <c r="F2486" i="4"/>
  <c r="F2487" i="4"/>
  <c r="F2488" i="4"/>
  <c r="F2489" i="4"/>
  <c r="F2490" i="4"/>
  <c r="F2491" i="4"/>
  <c r="F2492" i="4"/>
  <c r="F2493" i="4"/>
  <c r="F2494" i="4"/>
  <c r="F2495" i="4"/>
  <c r="F2496" i="4"/>
  <c r="F2497" i="4"/>
  <c r="F2498" i="4"/>
  <c r="F2499" i="4"/>
  <c r="F2500" i="4"/>
  <c r="F2501" i="4"/>
  <c r="F2502" i="4"/>
  <c r="F2503" i="4"/>
  <c r="F2504" i="4"/>
  <c r="F2505" i="4"/>
  <c r="F2506" i="4"/>
  <c r="F2507" i="4"/>
  <c r="F2508" i="4"/>
  <c r="F2509" i="4"/>
  <c r="F2510" i="4"/>
  <c r="F2511" i="4"/>
  <c r="F2512" i="4"/>
  <c r="F2513" i="4"/>
  <c r="F2514" i="4"/>
  <c r="F2515" i="4"/>
  <c r="F2516" i="4"/>
  <c r="F2517" i="4"/>
  <c r="F2518" i="4"/>
  <c r="F2519" i="4"/>
  <c r="F2520" i="4"/>
  <c r="F2521" i="4"/>
  <c r="F2522" i="4"/>
  <c r="F2523" i="4"/>
  <c r="F2524" i="4"/>
  <c r="F2525" i="4"/>
  <c r="F2526" i="4"/>
  <c r="F2527" i="4"/>
  <c r="F442" i="4"/>
  <c r="F2528" i="4"/>
  <c r="F2529" i="4"/>
  <c r="F2530" i="4"/>
  <c r="F2531" i="4"/>
  <c r="F2532" i="4"/>
  <c r="F2533" i="4"/>
  <c r="F2534" i="4"/>
  <c r="F2535" i="4"/>
  <c r="F2536" i="4"/>
  <c r="F2537" i="4"/>
  <c r="F2538" i="4"/>
  <c r="F2539" i="4"/>
  <c r="F2540" i="4"/>
  <c r="F2541" i="4"/>
  <c r="F2542" i="4"/>
  <c r="F2543" i="4"/>
  <c r="F2544" i="4"/>
  <c r="F2545" i="4"/>
  <c r="F2546" i="4"/>
  <c r="F2547" i="4"/>
  <c r="F2548" i="4"/>
  <c r="F2549" i="4"/>
  <c r="F2550" i="4"/>
  <c r="F2551" i="4"/>
  <c r="F2552" i="4"/>
  <c r="F2553" i="4"/>
  <c r="F2554" i="4"/>
  <c r="F2555" i="4"/>
  <c r="F2556" i="4"/>
  <c r="F2557" i="4"/>
  <c r="F2558" i="4"/>
  <c r="F2559" i="4"/>
  <c r="F2560" i="4"/>
  <c r="F2561" i="4"/>
  <c r="F2562" i="4"/>
  <c r="F443" i="4"/>
  <c r="F2563" i="4"/>
  <c r="F2564" i="4"/>
  <c r="F2565" i="4"/>
  <c r="F2566" i="4"/>
  <c r="F2567" i="4"/>
  <c r="F2568" i="4"/>
  <c r="F2569" i="4"/>
  <c r="F2570" i="4"/>
  <c r="F2571" i="4"/>
  <c r="F2572" i="4"/>
  <c r="F2573" i="4"/>
  <c r="F2574" i="4"/>
  <c r="F2575" i="4"/>
  <c r="F2576" i="4"/>
  <c r="F2577" i="4"/>
  <c r="F2578" i="4"/>
  <c r="F2579" i="4"/>
  <c r="F2580" i="4"/>
  <c r="F2581" i="4"/>
  <c r="F444" i="4"/>
  <c r="F2582" i="4"/>
  <c r="F2583" i="4"/>
  <c r="F2584" i="4"/>
  <c r="F2585" i="4"/>
  <c r="F445" i="4"/>
  <c r="F2586" i="4"/>
  <c r="F2587" i="4"/>
  <c r="F446" i="4"/>
  <c r="F2588" i="4"/>
  <c r="F2589" i="4"/>
  <c r="F2590" i="4"/>
  <c r="F2591" i="4"/>
  <c r="F2592" i="4"/>
  <c r="F2593" i="4"/>
  <c r="F2594" i="4"/>
  <c r="F2595" i="4"/>
  <c r="F2596" i="4"/>
  <c r="F2597" i="4"/>
  <c r="F2598" i="4"/>
  <c r="F2599" i="4"/>
  <c r="F2600" i="4"/>
  <c r="F2601" i="4"/>
  <c r="F2602" i="4"/>
  <c r="F2603" i="4"/>
  <c r="F2604" i="4"/>
  <c r="F2605" i="4"/>
  <c r="F2606" i="4"/>
  <c r="F2607" i="4"/>
  <c r="F2608" i="4"/>
  <c r="F2609" i="4"/>
  <c r="F2610" i="4"/>
  <c r="F2611" i="4"/>
  <c r="F2612" i="4"/>
  <c r="F2613" i="4"/>
  <c r="F2614" i="4"/>
  <c r="F2615" i="4"/>
  <c r="F2616" i="4"/>
  <c r="F2617" i="4"/>
  <c r="F2618" i="4"/>
  <c r="F2619" i="4"/>
  <c r="F2620" i="4"/>
  <c r="F2621" i="4"/>
  <c r="F2622" i="4"/>
  <c r="F2623" i="4"/>
  <c r="F2624" i="4"/>
  <c r="F2625" i="4"/>
  <c r="F2626" i="4"/>
  <c r="F2627" i="4"/>
  <c r="F2628" i="4"/>
  <c r="F2629" i="4"/>
  <c r="F2630" i="4"/>
  <c r="F2631" i="4"/>
  <c r="F2632" i="4"/>
  <c r="F2633" i="4"/>
  <c r="F2634" i="4"/>
  <c r="F2635" i="4"/>
  <c r="F447" i="4"/>
  <c r="F2636" i="4"/>
  <c r="F2637" i="4"/>
  <c r="F2638" i="4"/>
  <c r="F2639" i="4"/>
  <c r="F2640" i="4"/>
  <c r="F2641" i="4"/>
  <c r="F2642" i="4"/>
  <c r="F2643" i="4"/>
  <c r="F2644" i="4"/>
  <c r="F2645" i="4"/>
  <c r="F2646" i="4"/>
  <c r="F2647" i="4"/>
  <c r="F2648" i="4"/>
  <c r="F2649" i="4"/>
  <c r="F2650" i="4"/>
  <c r="F2651" i="4"/>
  <c r="F2652" i="4"/>
  <c r="F2653" i="4"/>
  <c r="F2654" i="4"/>
  <c r="F2655" i="4"/>
  <c r="F2656" i="4"/>
  <c r="F2657" i="4"/>
  <c r="F2658" i="4"/>
  <c r="F2659" i="4"/>
  <c r="F2660" i="4"/>
  <c r="F2661" i="4"/>
  <c r="F2662" i="4"/>
  <c r="F2663" i="4"/>
  <c r="F2664" i="4"/>
  <c r="F2665" i="4"/>
  <c r="F2666" i="4"/>
  <c r="F2667" i="4"/>
  <c r="F2668" i="4"/>
  <c r="F2669" i="4"/>
  <c r="F2670" i="4"/>
  <c r="F2671" i="4"/>
  <c r="F2672" i="4"/>
  <c r="F2673" i="4"/>
  <c r="F2674" i="4"/>
  <c r="F2675" i="4"/>
  <c r="F2676" i="4"/>
  <c r="F2677" i="4"/>
  <c r="F2678" i="4"/>
  <c r="F2679" i="4"/>
  <c r="F2680" i="4"/>
  <c r="F2681" i="4"/>
  <c r="F2682" i="4"/>
  <c r="F2683" i="4"/>
  <c r="F2684" i="4"/>
  <c r="F2685" i="4"/>
  <c r="F2686" i="4"/>
  <c r="F2687" i="4"/>
  <c r="F2688" i="4"/>
  <c r="F448" i="4"/>
  <c r="F2689" i="4"/>
  <c r="F2690" i="4"/>
  <c r="F2691" i="4"/>
  <c r="F2692" i="4"/>
  <c r="F2693" i="4"/>
  <c r="F2694" i="4"/>
  <c r="F2695" i="4"/>
  <c r="F2696" i="4"/>
  <c r="F2697" i="4"/>
  <c r="F2698" i="4"/>
  <c r="F2699" i="4"/>
  <c r="F2700" i="4"/>
  <c r="F2701" i="4"/>
  <c r="F2702" i="4"/>
  <c r="F2703" i="4"/>
  <c r="F2704" i="4"/>
  <c r="F2705" i="4"/>
  <c r="F2706" i="4"/>
  <c r="F2707" i="4"/>
  <c r="F2708" i="4"/>
  <c r="F2709" i="4"/>
  <c r="F2710" i="4"/>
  <c r="F2711" i="4"/>
  <c r="F2712" i="4"/>
  <c r="F2713" i="4"/>
  <c r="F2714" i="4"/>
  <c r="F2715" i="4"/>
  <c r="F2716" i="4"/>
  <c r="F2717" i="4"/>
  <c r="F2718" i="4"/>
  <c r="F449" i="4"/>
  <c r="F2719" i="4"/>
  <c r="F2720" i="4"/>
  <c r="F450" i="4"/>
  <c r="F2721" i="4"/>
  <c r="F2722" i="4"/>
  <c r="F2723" i="4"/>
  <c r="F2724" i="4"/>
  <c r="F2725" i="4"/>
  <c r="F2726" i="4"/>
  <c r="F2727" i="4"/>
  <c r="F2728" i="4"/>
  <c r="F451" i="4"/>
  <c r="F2729" i="4"/>
  <c r="F2730" i="4"/>
  <c r="F2731" i="4"/>
  <c r="F2732" i="4"/>
  <c r="F2733" i="4"/>
  <c r="F2734" i="4"/>
  <c r="F2735" i="4"/>
  <c r="F452" i="4"/>
  <c r="F2736" i="4"/>
  <c r="F2737" i="4"/>
  <c r="F2738" i="4"/>
  <c r="F2739" i="4"/>
  <c r="F2740" i="4"/>
  <c r="F2741" i="4"/>
  <c r="F2742" i="4"/>
  <c r="F2743" i="4"/>
  <c r="F2744" i="4"/>
  <c r="F2745" i="4"/>
  <c r="F453" i="4"/>
  <c r="F2746" i="4"/>
  <c r="F2747" i="4"/>
  <c r="F2748" i="4"/>
  <c r="F2749" i="4"/>
  <c r="F2750" i="4"/>
  <c r="F2751" i="4"/>
  <c r="F2752" i="4"/>
  <c r="F2753" i="4"/>
  <c r="F2754" i="4"/>
  <c r="F2755" i="4"/>
  <c r="F2756" i="4"/>
  <c r="F2757" i="4"/>
  <c r="F2758" i="4"/>
  <c r="F2759" i="4"/>
  <c r="F2760" i="4"/>
  <c r="F2761" i="4"/>
  <c r="F2762" i="4"/>
  <c r="F2763" i="4"/>
  <c r="F2764" i="4"/>
  <c r="F2765" i="4"/>
  <c r="F2766" i="4"/>
  <c r="F2767" i="4"/>
  <c r="F2768" i="4"/>
  <c r="F2769" i="4"/>
  <c r="F2770" i="4"/>
  <c r="F2771" i="4"/>
  <c r="F2772" i="4"/>
  <c r="F2773" i="4"/>
  <c r="F2774" i="4"/>
  <c r="F2775" i="4"/>
  <c r="F2776" i="4"/>
  <c r="F2777" i="4"/>
  <c r="F2778" i="4"/>
  <c r="F2779" i="4"/>
  <c r="F2780" i="4"/>
  <c r="F2781" i="4"/>
  <c r="F2782" i="4"/>
  <c r="F2783" i="4"/>
  <c r="F2784" i="4"/>
  <c r="F2785" i="4"/>
  <c r="F454" i="4"/>
  <c r="F2786" i="4"/>
  <c r="F2787" i="4"/>
  <c r="F2788" i="4"/>
  <c r="F2789" i="4"/>
  <c r="F2790" i="4"/>
  <c r="F2791" i="4"/>
  <c r="F2792" i="4"/>
  <c r="F2793" i="4"/>
  <c r="F2794" i="4"/>
  <c r="F2795" i="4"/>
  <c r="F2796" i="4"/>
  <c r="F2797" i="4"/>
  <c r="F2798" i="4"/>
  <c r="F2799" i="4"/>
  <c r="F2800" i="4"/>
  <c r="F2801" i="4"/>
  <c r="F455" i="4"/>
  <c r="F2802" i="4"/>
  <c r="F2803" i="4"/>
  <c r="F2804" i="4"/>
  <c r="F2805" i="4"/>
  <c r="F2806" i="4"/>
  <c r="F456" i="4"/>
  <c r="F2807" i="4"/>
  <c r="F2808" i="4"/>
  <c r="F2809" i="4"/>
  <c r="F2810" i="4"/>
  <c r="F2811" i="4"/>
  <c r="F2812" i="4"/>
  <c r="F2813" i="4"/>
  <c r="F2814" i="4"/>
  <c r="F457" i="4"/>
  <c r="F2815" i="4"/>
  <c r="F2816" i="4"/>
  <c r="F2817" i="4"/>
  <c r="F2818" i="4"/>
  <c r="F2819" i="4"/>
  <c r="F2820" i="4"/>
  <c r="F2821" i="4"/>
  <c r="F2822" i="4"/>
  <c r="F2823" i="4"/>
  <c r="F2824" i="4"/>
  <c r="F2825" i="4"/>
  <c r="F2826" i="4"/>
  <c r="F2827" i="4"/>
  <c r="F2828" i="4"/>
  <c r="F2829" i="4"/>
  <c r="F2830" i="4"/>
  <c r="F2831" i="4"/>
  <c r="F2832" i="4"/>
  <c r="F2833" i="4"/>
  <c r="F2834" i="4"/>
  <c r="F2835" i="4"/>
  <c r="F2836" i="4"/>
  <c r="F2837" i="4"/>
  <c r="F2838" i="4"/>
  <c r="F2839" i="4"/>
  <c r="F2840" i="4"/>
  <c r="F2841" i="4"/>
  <c r="F2842" i="4"/>
  <c r="F2843" i="4"/>
  <c r="F2844" i="4"/>
  <c r="F2845" i="4"/>
  <c r="F2846" i="4"/>
  <c r="F2847" i="4"/>
  <c r="F2848" i="4"/>
  <c r="F2849" i="4"/>
  <c r="F2850" i="4"/>
  <c r="F2851" i="4"/>
  <c r="F2852" i="4"/>
  <c r="F2853" i="4"/>
  <c r="F2854" i="4"/>
  <c r="F2855" i="4"/>
  <c r="F2856" i="4"/>
  <c r="F2857" i="4"/>
  <c r="F2858" i="4"/>
  <c r="F2859" i="4"/>
  <c r="F2860" i="4"/>
  <c r="F2861" i="4"/>
  <c r="F2862" i="4"/>
  <c r="F2863" i="4"/>
  <c r="F2864" i="4"/>
  <c r="F2865" i="4"/>
  <c r="F2866" i="4"/>
  <c r="F2867" i="4"/>
  <c r="F2868" i="4"/>
  <c r="F2869" i="4"/>
  <c r="F2870" i="4"/>
  <c r="F2871" i="4"/>
  <c r="F458" i="4"/>
  <c r="F2872" i="4"/>
  <c r="F2873" i="4"/>
  <c r="F2874" i="4"/>
  <c r="F2875" i="4"/>
  <c r="F2876" i="4"/>
  <c r="F2877" i="4"/>
  <c r="F2878" i="4"/>
  <c r="F2879" i="4"/>
  <c r="F2880" i="4"/>
  <c r="F2881" i="4"/>
  <c r="F2882" i="4"/>
  <c r="F2883" i="4"/>
  <c r="F2884" i="4"/>
  <c r="F2885" i="4"/>
  <c r="F2886" i="4"/>
  <c r="F2887" i="4"/>
  <c r="F2888" i="4"/>
  <c r="F2889" i="4"/>
  <c r="F2890" i="4"/>
  <c r="F2891" i="4"/>
  <c r="F2892" i="4"/>
  <c r="F2893" i="4"/>
  <c r="F2894" i="4"/>
  <c r="F2895" i="4"/>
  <c r="F2896" i="4"/>
  <c r="F2897" i="4"/>
  <c r="F2898" i="4"/>
  <c r="F2899" i="4"/>
  <c r="F2900" i="4"/>
  <c r="F2901" i="4"/>
  <c r="F2902" i="4"/>
  <c r="F2903" i="4"/>
  <c r="F2904" i="4"/>
  <c r="F2905" i="4"/>
  <c r="F2906" i="4"/>
  <c r="F2907" i="4"/>
  <c r="F2908" i="4"/>
  <c r="F2909" i="4"/>
  <c r="F2910" i="4"/>
  <c r="F2911" i="4"/>
  <c r="F2912" i="4"/>
  <c r="F2913" i="4"/>
  <c r="F2914" i="4"/>
  <c r="F2915" i="4"/>
  <c r="F2916" i="4"/>
  <c r="F2917" i="4"/>
  <c r="F2918" i="4"/>
  <c r="F2919" i="4"/>
  <c r="F459" i="4"/>
  <c r="F2920" i="4"/>
  <c r="F2921" i="4"/>
  <c r="F2922" i="4"/>
  <c r="F2923" i="4"/>
  <c r="F460" i="4"/>
  <c r="F2924" i="4"/>
  <c r="F2925" i="4"/>
  <c r="F2926" i="4"/>
  <c r="F2927" i="4"/>
  <c r="F2928" i="4"/>
  <c r="F2929" i="4"/>
  <c r="F2930" i="4"/>
  <c r="F2931" i="4"/>
  <c r="F2932" i="4"/>
  <c r="F2933" i="4"/>
  <c r="F2934" i="4"/>
  <c r="F2935" i="4"/>
  <c r="F2936" i="4"/>
  <c r="F2937" i="4"/>
  <c r="F2938" i="4"/>
  <c r="F2939" i="4"/>
  <c r="F2940" i="4"/>
  <c r="F2941" i="4"/>
  <c r="F2942" i="4"/>
  <c r="F2943" i="4"/>
  <c r="F2944" i="4"/>
  <c r="F2945" i="4"/>
  <c r="F2946" i="4"/>
  <c r="F2947" i="4"/>
  <c r="F2948" i="4"/>
  <c r="F461" i="4"/>
  <c r="F2949" i="4"/>
  <c r="F2950" i="4"/>
  <c r="F2951" i="4"/>
  <c r="F2952" i="4"/>
  <c r="F2953" i="4"/>
  <c r="F2954" i="4"/>
  <c r="F2955" i="4"/>
  <c r="F2956" i="4"/>
  <c r="F2957" i="4"/>
  <c r="F2958" i="4"/>
  <c r="F2959" i="4"/>
  <c r="F462" i="4"/>
  <c r="F2960" i="4"/>
  <c r="F2961" i="4"/>
  <c r="F2962" i="4"/>
  <c r="F2963" i="4"/>
  <c r="F2964" i="4"/>
  <c r="F2965" i="4"/>
  <c r="F2966" i="4"/>
  <c r="F2967" i="4"/>
  <c r="F2968" i="4"/>
  <c r="F2969" i="4"/>
  <c r="F2970" i="4"/>
  <c r="F2971" i="4"/>
  <c r="F2972" i="4"/>
  <c r="F2973" i="4"/>
  <c r="F2974" i="4"/>
  <c r="F2975" i="4"/>
  <c r="F2976" i="4"/>
  <c r="F2977" i="4"/>
  <c r="F2978" i="4"/>
  <c r="F463" i="4"/>
  <c r="F2979" i="4"/>
  <c r="F2980" i="4"/>
  <c r="F2981" i="4"/>
  <c r="F2982" i="4"/>
  <c r="F2983" i="4"/>
  <c r="F2984" i="4"/>
  <c r="F2985" i="4"/>
  <c r="F2986" i="4"/>
  <c r="F2987" i="4"/>
  <c r="F2988" i="4"/>
  <c r="F2989" i="4"/>
  <c r="F464" i="4"/>
  <c r="F2990" i="4"/>
  <c r="F2991" i="4"/>
  <c r="F2992" i="4"/>
  <c r="F2993" i="4"/>
  <c r="F2994" i="4"/>
  <c r="F2995" i="4"/>
  <c r="F2996" i="4"/>
  <c r="F2997" i="4"/>
  <c r="F2998" i="4"/>
  <c r="F2999" i="4"/>
  <c r="F465" i="4"/>
  <c r="F3000" i="4"/>
  <c r="F3001" i="4"/>
  <c r="F3002" i="4"/>
  <c r="F3003" i="4"/>
  <c r="F466" i="4"/>
  <c r="F3004" i="4"/>
  <c r="F3005" i="4"/>
  <c r="F3006" i="4"/>
  <c r="F3007" i="4"/>
  <c r="F3008" i="4"/>
  <c r="F3009" i="4"/>
  <c r="F3010" i="4"/>
  <c r="F3011" i="4"/>
  <c r="F3012" i="4"/>
  <c r="F3013" i="4"/>
  <c r="F3014" i="4"/>
  <c r="F3015" i="4"/>
  <c r="F3016" i="4"/>
  <c r="F3017" i="4"/>
  <c r="F3018" i="4"/>
  <c r="F3019" i="4"/>
  <c r="F3020" i="4"/>
  <c r="F3021" i="4"/>
  <c r="F3022" i="4"/>
  <c r="F3023" i="4"/>
  <c r="F3024" i="4"/>
  <c r="F3025" i="4"/>
  <c r="F3026" i="4"/>
  <c r="F3027" i="4"/>
  <c r="F3028" i="4"/>
  <c r="F3029" i="4"/>
  <c r="F3030" i="4"/>
  <c r="F3031" i="4"/>
  <c r="F3032" i="4"/>
  <c r="F3033" i="4"/>
  <c r="F3034" i="4"/>
  <c r="F3035" i="4"/>
  <c r="F3036" i="4"/>
  <c r="F3037" i="4"/>
  <c r="F3038" i="4"/>
  <c r="F3039" i="4"/>
  <c r="F3040" i="4"/>
  <c r="F467" i="4"/>
  <c r="F3041" i="4"/>
  <c r="F3042" i="4"/>
  <c r="F3043" i="4"/>
  <c r="F3044" i="4"/>
  <c r="F3045" i="4"/>
  <c r="F3046" i="4"/>
  <c r="F3047" i="4"/>
  <c r="F468" i="4"/>
  <c r="F3048" i="4"/>
  <c r="F3049" i="4"/>
  <c r="F3050" i="4"/>
  <c r="F3051" i="4"/>
  <c r="F3052" i="4"/>
  <c r="F3053" i="4"/>
  <c r="F3054" i="4"/>
  <c r="F3055" i="4"/>
  <c r="F3056" i="4"/>
  <c r="F3057" i="4"/>
  <c r="F3058" i="4"/>
  <c r="F3059" i="4"/>
  <c r="F3060" i="4"/>
  <c r="F3061" i="4"/>
  <c r="F3062" i="4"/>
  <c r="F3063" i="4"/>
  <c r="F3064" i="4"/>
  <c r="F3065" i="4"/>
  <c r="F3066" i="4"/>
  <c r="F3067" i="4"/>
  <c r="F3068" i="4"/>
  <c r="F3069" i="4"/>
  <c r="F3070" i="4"/>
  <c r="F3071" i="4"/>
  <c r="F469" i="4"/>
  <c r="F3072" i="4"/>
  <c r="F3073" i="4"/>
  <c r="F3074" i="4"/>
  <c r="F3075" i="4"/>
  <c r="F3076" i="4"/>
  <c r="F3077" i="4"/>
  <c r="F3078" i="4"/>
  <c r="F3079" i="4"/>
  <c r="F3080" i="4"/>
  <c r="F3081" i="4"/>
  <c r="F3082" i="4"/>
  <c r="F3083" i="4"/>
  <c r="F3084" i="4"/>
  <c r="F3085" i="4"/>
  <c r="F3086" i="4"/>
  <c r="F3087" i="4"/>
  <c r="F3088" i="4"/>
  <c r="F3089" i="4"/>
  <c r="F3090" i="4"/>
  <c r="F3091" i="4"/>
  <c r="F3092" i="4"/>
  <c r="F3093" i="4"/>
  <c r="F470" i="4"/>
  <c r="F3094" i="4"/>
  <c r="F3095" i="4"/>
  <c r="F471" i="4"/>
  <c r="F3096" i="4"/>
  <c r="F3097" i="4"/>
  <c r="F3098" i="4"/>
  <c r="F3099" i="4"/>
  <c r="F3100" i="4"/>
  <c r="F3101" i="4"/>
  <c r="F3102" i="4"/>
  <c r="F3103" i="4"/>
  <c r="F3104" i="4"/>
  <c r="F3105" i="4"/>
  <c r="F3106" i="4"/>
  <c r="F3107" i="4"/>
  <c r="F3108" i="4"/>
  <c r="F3109" i="4"/>
  <c r="F3110" i="4"/>
  <c r="F3111" i="4"/>
  <c r="F472" i="4"/>
  <c r="F3112" i="4"/>
  <c r="F3113" i="4"/>
  <c r="F3114" i="4"/>
  <c r="F3115" i="4"/>
  <c r="F3116" i="4"/>
  <c r="F3117" i="4"/>
  <c r="F3118" i="4"/>
  <c r="F3119" i="4"/>
  <c r="F3120" i="4"/>
  <c r="F3121" i="4"/>
  <c r="F3122" i="4"/>
  <c r="F3123" i="4"/>
  <c r="F3124" i="4"/>
  <c r="F3125" i="4"/>
  <c r="F3126" i="4"/>
  <c r="F3127" i="4"/>
  <c r="F3128" i="4"/>
  <c r="F3129" i="4"/>
  <c r="F473" i="4"/>
  <c r="F3130" i="4"/>
  <c r="F474" i="4"/>
  <c r="F3131" i="4"/>
  <c r="F3132" i="4"/>
  <c r="F3133" i="4"/>
  <c r="F3134" i="4"/>
  <c r="F3135" i="4"/>
  <c r="F3136" i="4"/>
  <c r="F3137" i="4"/>
  <c r="F3138" i="4"/>
  <c r="F3139" i="4"/>
  <c r="F3140" i="4"/>
  <c r="F3141" i="4"/>
  <c r="F3142" i="4"/>
  <c r="F3143" i="4"/>
  <c r="F3144" i="4"/>
  <c r="F3145" i="4"/>
  <c r="F3146" i="4"/>
  <c r="F3147" i="4"/>
  <c r="F475" i="4"/>
  <c r="F3148" i="4"/>
  <c r="F3149" i="4"/>
  <c r="F3150" i="4"/>
  <c r="F3151" i="4"/>
  <c r="F3152" i="4"/>
  <c r="F3153" i="4"/>
  <c r="F3154" i="4"/>
  <c r="F3155" i="4"/>
  <c r="F3156" i="4"/>
  <c r="F3157" i="4"/>
  <c r="F3158" i="4"/>
  <c r="F3159" i="4"/>
  <c r="F476" i="4"/>
  <c r="F3160" i="4"/>
  <c r="F3161" i="4"/>
  <c r="F3162" i="4"/>
  <c r="F3163" i="4"/>
  <c r="F3164" i="4"/>
  <c r="F3165" i="4"/>
  <c r="F3166" i="4"/>
  <c r="F3167" i="4"/>
  <c r="F3168" i="4"/>
  <c r="F3169" i="4"/>
  <c r="F3170" i="4"/>
  <c r="F3171" i="4"/>
  <c r="F3172" i="4"/>
  <c r="F3173" i="4"/>
  <c r="F3174" i="4"/>
  <c r="F3175" i="4"/>
  <c r="F3176" i="4"/>
  <c r="F3177" i="4"/>
  <c r="F3178" i="4"/>
  <c r="F3179" i="4"/>
  <c r="F3180" i="4"/>
  <c r="F3181" i="4"/>
  <c r="F3182" i="4"/>
  <c r="F3183" i="4"/>
  <c r="F3184" i="4"/>
  <c r="F3185" i="4"/>
  <c r="F3186" i="4"/>
  <c r="F3187" i="4"/>
  <c r="F3188" i="4"/>
  <c r="F3189" i="4"/>
  <c r="F3190" i="4"/>
  <c r="F3191" i="4"/>
  <c r="F3192" i="4"/>
  <c r="F3193" i="4"/>
  <c r="F3194" i="4"/>
  <c r="F3195" i="4"/>
  <c r="F3196" i="4"/>
  <c r="F3197" i="4"/>
  <c r="F3198" i="4"/>
  <c r="F3199" i="4"/>
  <c r="F3200" i="4"/>
  <c r="F3201" i="4"/>
  <c r="F3202" i="4"/>
  <c r="F3203" i="4"/>
  <c r="F3204" i="4"/>
  <c r="F3205" i="4"/>
  <c r="F3206" i="4"/>
  <c r="F3207" i="4"/>
  <c r="F3208" i="4"/>
  <c r="F3209" i="4"/>
  <c r="F3210" i="4"/>
  <c r="F3211" i="4"/>
  <c r="F3212" i="4"/>
  <c r="F3213" i="4"/>
  <c r="F3214" i="4"/>
  <c r="F3215" i="4"/>
  <c r="F3216" i="4"/>
  <c r="F3217" i="4"/>
  <c r="F3218" i="4"/>
  <c r="F3219" i="4"/>
  <c r="F3220" i="4"/>
  <c r="F3221" i="4"/>
  <c r="F3222" i="4"/>
  <c r="F3223" i="4"/>
  <c r="F3224" i="4"/>
  <c r="F3225" i="4"/>
  <c r="F3226" i="4"/>
  <c r="F3227" i="4"/>
  <c r="F3228" i="4"/>
  <c r="F3229" i="4"/>
  <c r="F3230" i="4"/>
  <c r="F3231" i="4"/>
  <c r="F3232" i="4"/>
  <c r="F3233" i="4"/>
  <c r="F3234" i="4"/>
  <c r="F3235" i="4"/>
  <c r="F3236" i="4"/>
  <c r="F3237" i="4"/>
  <c r="F3238" i="4"/>
  <c r="F3239" i="4"/>
  <c r="F3240" i="4"/>
  <c r="F3241" i="4"/>
  <c r="F3242" i="4"/>
  <c r="F3243" i="4"/>
  <c r="F3244" i="4"/>
  <c r="F3245" i="4"/>
  <c r="F3246" i="4"/>
  <c r="F3247" i="4"/>
  <c r="F3248" i="4"/>
  <c r="F3249" i="4"/>
  <c r="F3250" i="4"/>
  <c r="F3251" i="4"/>
  <c r="F3252" i="4"/>
  <c r="F3253" i="4"/>
  <c r="F3254" i="4"/>
  <c r="F3255" i="4"/>
  <c r="F3256" i="4"/>
  <c r="F477" i="4"/>
  <c r="F3257" i="4"/>
  <c r="F3258" i="4"/>
  <c r="F3259" i="4"/>
  <c r="F3260" i="4"/>
  <c r="F3261" i="4"/>
  <c r="F3262" i="4"/>
  <c r="F3263" i="4"/>
  <c r="F3264" i="4"/>
  <c r="F3265" i="4"/>
  <c r="F3266" i="4"/>
  <c r="F3267" i="4"/>
  <c r="F3268" i="4"/>
  <c r="F3269" i="4"/>
  <c r="F478" i="4"/>
  <c r="F3270" i="4"/>
  <c r="F3271" i="4"/>
  <c r="F3272" i="4"/>
  <c r="F3273" i="4"/>
  <c r="F3274" i="4"/>
  <c r="F3275" i="4"/>
  <c r="F3276" i="4"/>
  <c r="F3277" i="4"/>
  <c r="F3278" i="4"/>
  <c r="F3279" i="4"/>
  <c r="F3280" i="4"/>
  <c r="F3281" i="4"/>
  <c r="F3282" i="4"/>
  <c r="F3283" i="4"/>
  <c r="F3284" i="4"/>
  <c r="F3285" i="4"/>
  <c r="F479" i="4"/>
  <c r="F3286" i="4"/>
  <c r="F3287" i="4"/>
  <c r="F3288" i="4"/>
  <c r="F3289" i="4"/>
  <c r="F3290" i="4"/>
  <c r="F3291" i="4"/>
  <c r="F3292" i="4"/>
  <c r="F3293" i="4"/>
  <c r="F3294" i="4"/>
  <c r="F3295" i="4"/>
  <c r="F3296" i="4"/>
  <c r="F3297" i="4"/>
  <c r="F3298" i="4"/>
  <c r="F3299" i="4"/>
  <c r="F3300" i="4"/>
  <c r="F480" i="4"/>
  <c r="F3301" i="4"/>
  <c r="F3302" i="4"/>
  <c r="F3303" i="4"/>
  <c r="F3304" i="4"/>
  <c r="F3305" i="4"/>
  <c r="F3306" i="4"/>
  <c r="F3307" i="4"/>
  <c r="F481" i="4"/>
  <c r="F3308" i="4"/>
  <c r="F3309" i="4"/>
  <c r="F3310" i="4"/>
  <c r="F3311" i="4"/>
  <c r="F482" i="4"/>
  <c r="F3312" i="4"/>
  <c r="F3313" i="4"/>
  <c r="F3314" i="4"/>
  <c r="F3315" i="4"/>
  <c r="F483" i="4"/>
  <c r="F3316" i="4"/>
  <c r="F3317" i="4"/>
  <c r="F3318" i="4"/>
  <c r="F3319" i="4"/>
  <c r="F3320" i="4"/>
  <c r="F3321" i="4"/>
  <c r="F3322" i="4"/>
  <c r="F3323" i="4"/>
  <c r="F3324" i="4"/>
  <c r="F484" i="4"/>
  <c r="F3325" i="4"/>
  <c r="F3326" i="4"/>
  <c r="F3327" i="4"/>
  <c r="F3328" i="4"/>
  <c r="F3329" i="4"/>
  <c r="F3330" i="4"/>
  <c r="F3331" i="4"/>
  <c r="F3332" i="4"/>
  <c r="F3333" i="4"/>
  <c r="F3334" i="4"/>
  <c r="F3335" i="4"/>
  <c r="F3336" i="4"/>
  <c r="F3337" i="4"/>
  <c r="F3338" i="4"/>
  <c r="F3339" i="4"/>
  <c r="F3340" i="4"/>
  <c r="F3341" i="4"/>
  <c r="F3342" i="4"/>
  <c r="F3343" i="4"/>
  <c r="F3344" i="4"/>
  <c r="F3345" i="4"/>
  <c r="F3346" i="4"/>
  <c r="F3347" i="4"/>
  <c r="F3348" i="4"/>
  <c r="F3349" i="4"/>
  <c r="F3350" i="4"/>
  <c r="F3351" i="4"/>
  <c r="F3352" i="4"/>
  <c r="F3353" i="4"/>
  <c r="F3354" i="4"/>
  <c r="F3355" i="4"/>
  <c r="F3356" i="4"/>
  <c r="F485" i="4"/>
  <c r="F3357" i="4"/>
  <c r="F3358" i="4"/>
  <c r="F3359" i="4"/>
  <c r="F3360" i="4"/>
  <c r="F3361" i="4"/>
  <c r="F3362" i="4"/>
  <c r="F3363" i="4"/>
  <c r="F3364" i="4"/>
  <c r="F3365" i="4"/>
  <c r="F3366" i="4"/>
  <c r="F3367" i="4"/>
  <c r="F3368" i="4"/>
  <c r="F3369" i="4"/>
  <c r="F3370" i="4"/>
  <c r="F3371" i="4"/>
  <c r="F3372" i="4"/>
  <c r="F3373" i="4"/>
  <c r="F3374" i="4"/>
  <c r="F3375" i="4"/>
  <c r="F3376" i="4"/>
  <c r="F3377" i="4"/>
  <c r="F3378" i="4"/>
  <c r="F3379" i="4"/>
  <c r="F3380" i="4"/>
  <c r="F3381" i="4"/>
  <c r="F3382" i="4"/>
  <c r="F3383" i="4"/>
  <c r="F3384" i="4"/>
  <c r="F486" i="4"/>
  <c r="F3385" i="4"/>
  <c r="F3386" i="4"/>
  <c r="F3387" i="4"/>
  <c r="F3388" i="4"/>
  <c r="F3389" i="4"/>
  <c r="F3390" i="4"/>
  <c r="F3391" i="4"/>
  <c r="F3392" i="4"/>
  <c r="F3393" i="4"/>
  <c r="F3394" i="4"/>
  <c r="F3395" i="4"/>
  <c r="F3396" i="4"/>
  <c r="F3397" i="4"/>
  <c r="F3398" i="4"/>
  <c r="F487" i="4"/>
  <c r="F3399" i="4"/>
  <c r="F3400" i="4"/>
  <c r="F3401" i="4"/>
  <c r="F3402" i="4"/>
  <c r="F3403" i="4"/>
  <c r="F3404" i="4"/>
  <c r="F3405" i="4"/>
  <c r="F3406" i="4"/>
  <c r="F488" i="4"/>
  <c r="F489" i="4"/>
  <c r="F3407" i="4"/>
  <c r="F3408" i="4"/>
  <c r="F490" i="4"/>
  <c r="F3409" i="4"/>
  <c r="F3410" i="4"/>
  <c r="F3411" i="4"/>
  <c r="F3412" i="4"/>
  <c r="F3413" i="4"/>
  <c r="F3414" i="4"/>
  <c r="F3415" i="4"/>
  <c r="F3416" i="4"/>
  <c r="F491" i="4"/>
  <c r="F3417" i="4"/>
  <c r="F3418" i="4"/>
  <c r="F3419" i="4"/>
  <c r="F3420" i="4"/>
  <c r="F3421" i="4"/>
  <c r="F3422" i="4"/>
  <c r="F3423" i="4"/>
  <c r="F3424" i="4"/>
  <c r="F3425" i="4"/>
  <c r="F3426" i="4"/>
  <c r="F3427" i="4"/>
  <c r="F3428" i="4"/>
  <c r="F3429" i="4"/>
  <c r="F3430" i="4"/>
  <c r="F3431" i="4"/>
  <c r="F3432" i="4"/>
  <c r="F3433" i="4"/>
  <c r="F3434" i="4"/>
  <c r="F3435" i="4"/>
  <c r="F3436" i="4"/>
  <c r="F492" i="4"/>
  <c r="F3437" i="4"/>
  <c r="F493" i="4"/>
  <c r="F3438" i="4"/>
  <c r="F3439" i="4"/>
  <c r="F3440" i="4"/>
  <c r="F3441" i="4"/>
  <c r="F3442" i="4"/>
  <c r="F3443" i="4"/>
  <c r="F3444" i="4"/>
  <c r="F3445" i="4"/>
  <c r="F3446" i="4"/>
  <c r="F3447" i="4"/>
  <c r="F3448" i="4"/>
  <c r="F3449" i="4"/>
  <c r="F3450" i="4"/>
  <c r="F3451" i="4"/>
  <c r="F3452" i="4"/>
  <c r="F3453" i="4"/>
  <c r="F3454" i="4"/>
  <c r="F3455" i="4"/>
  <c r="F3456" i="4"/>
  <c r="F494" i="4"/>
  <c r="F3457" i="4"/>
  <c r="F3458" i="4"/>
  <c r="F495" i="4"/>
  <c r="F3459" i="4"/>
  <c r="F3460" i="4"/>
  <c r="F3461" i="4"/>
  <c r="F3462" i="4"/>
  <c r="F3463" i="4"/>
  <c r="F3464" i="4"/>
  <c r="F3465" i="4"/>
  <c r="F3466" i="4"/>
  <c r="F3467" i="4"/>
  <c r="F3468" i="4"/>
  <c r="F3469" i="4"/>
  <c r="F496" i="4"/>
  <c r="F3470" i="4"/>
  <c r="F3471" i="4"/>
  <c r="F3472" i="4"/>
  <c r="F3473" i="4"/>
  <c r="F3474" i="4"/>
  <c r="F497" i="4"/>
  <c r="F3475" i="4"/>
  <c r="F3476" i="4"/>
  <c r="F3477" i="4"/>
  <c r="F3478" i="4"/>
  <c r="F3479" i="4"/>
  <c r="F3480" i="4"/>
  <c r="F3481" i="4"/>
  <c r="F3482" i="4"/>
  <c r="F3483" i="4"/>
  <c r="F3484" i="4"/>
  <c r="F3485" i="4"/>
  <c r="F3486" i="4"/>
  <c r="F3487" i="4"/>
  <c r="F3488" i="4"/>
  <c r="F3489" i="4"/>
  <c r="F3490" i="4"/>
  <c r="F3491" i="4"/>
  <c r="F498" i="4"/>
  <c r="F499" i="4"/>
  <c r="F3492" i="4"/>
  <c r="F3493" i="4"/>
  <c r="F3494" i="4"/>
  <c r="F3495" i="4"/>
  <c r="F3496" i="4"/>
  <c r="F3497" i="4"/>
  <c r="F3498" i="4"/>
  <c r="F3499" i="4"/>
  <c r="F3500" i="4"/>
  <c r="F3501" i="4"/>
  <c r="F3502" i="4"/>
  <c r="F3503" i="4"/>
  <c r="F3504" i="4"/>
  <c r="F3505" i="4"/>
  <c r="F3506" i="4"/>
  <c r="F3507" i="4"/>
  <c r="F3508" i="4"/>
  <c r="F3509" i="4"/>
  <c r="F3510" i="4"/>
  <c r="F3511" i="4"/>
  <c r="F3512" i="4"/>
  <c r="F3513" i="4"/>
  <c r="F3514" i="4"/>
  <c r="F3515" i="4"/>
  <c r="F500" i="4"/>
  <c r="F3516" i="4"/>
  <c r="F3517" i="4"/>
  <c r="F3518" i="4"/>
  <c r="F3519" i="4"/>
  <c r="F3520" i="4"/>
  <c r="F501" i="4"/>
  <c r="F3521" i="4"/>
  <c r="F3522" i="4"/>
  <c r="F3523" i="4"/>
  <c r="F3524" i="4"/>
  <c r="F3525" i="4"/>
  <c r="F3526" i="4"/>
  <c r="F3527" i="4"/>
  <c r="F3528" i="4"/>
  <c r="F3529" i="4"/>
  <c r="F3530" i="4"/>
  <c r="F3531" i="4"/>
  <c r="F3532" i="4"/>
  <c r="F3533" i="4"/>
  <c r="F3534" i="4"/>
  <c r="F3535" i="4"/>
  <c r="F3536" i="4"/>
  <c r="F3537" i="4"/>
  <c r="F3538" i="4"/>
  <c r="F3539" i="4"/>
  <c r="F3540" i="4"/>
  <c r="F3541" i="4"/>
  <c r="F3542" i="4"/>
  <c r="F502" i="4"/>
  <c r="F503" i="4"/>
  <c r="F3543" i="4"/>
  <c r="F504" i="4"/>
  <c r="F3544" i="4"/>
  <c r="F3545" i="4"/>
  <c r="F3546" i="4"/>
  <c r="F3547" i="4"/>
  <c r="F3548" i="4"/>
  <c r="F3549" i="4"/>
  <c r="F3550" i="4"/>
  <c r="F3551" i="4"/>
  <c r="F3552" i="4"/>
  <c r="F3553" i="4"/>
  <c r="F3554" i="4"/>
  <c r="F3555" i="4"/>
  <c r="F3556" i="4"/>
  <c r="F3557" i="4"/>
  <c r="F3558" i="4"/>
  <c r="F3559" i="4"/>
  <c r="F3560" i="4"/>
  <c r="F3561" i="4"/>
  <c r="F3562" i="4"/>
  <c r="F3563" i="4"/>
  <c r="F3564" i="4"/>
  <c r="F3565" i="4"/>
  <c r="F3566" i="4"/>
  <c r="F3567" i="4"/>
  <c r="F3568" i="4"/>
  <c r="F3569" i="4"/>
  <c r="F3570" i="4"/>
  <c r="F3571" i="4"/>
  <c r="F3572" i="4"/>
  <c r="F3573" i="4"/>
  <c r="F3574" i="4"/>
  <c r="F3575" i="4"/>
  <c r="F3576" i="4"/>
  <c r="F3577" i="4"/>
  <c r="F3578" i="4"/>
  <c r="F3579" i="4"/>
  <c r="F3580" i="4"/>
  <c r="F3581" i="4"/>
  <c r="F3582" i="4"/>
  <c r="F3583" i="4"/>
  <c r="F3584" i="4"/>
  <c r="F3585" i="4"/>
  <c r="F3586" i="4"/>
  <c r="F3587" i="4"/>
  <c r="F3588" i="4"/>
  <c r="F3589" i="4"/>
  <c r="F3590" i="4"/>
  <c r="F3591" i="4"/>
  <c r="F3592" i="4"/>
  <c r="F3593" i="4"/>
  <c r="F3594" i="4"/>
  <c r="F3595" i="4"/>
  <c r="F3596" i="4"/>
  <c r="F3597" i="4"/>
  <c r="F3598" i="4"/>
  <c r="F3599" i="4"/>
  <c r="F3600" i="4"/>
  <c r="F3601" i="4"/>
  <c r="F3602" i="4"/>
  <c r="F3603" i="4"/>
  <c r="F3604" i="4"/>
  <c r="F3605" i="4"/>
  <c r="F3606" i="4"/>
  <c r="F3607" i="4"/>
  <c r="F3608" i="4"/>
  <c r="F3609" i="4"/>
  <c r="F3610" i="4"/>
  <c r="F3611" i="4"/>
  <c r="F3612" i="4"/>
  <c r="F3613" i="4"/>
  <c r="F3614" i="4"/>
  <c r="F3615" i="4"/>
  <c r="F3616" i="4"/>
  <c r="F3617" i="4"/>
  <c r="F3618" i="4"/>
  <c r="F3619" i="4"/>
  <c r="F3620" i="4"/>
  <c r="F3621" i="4"/>
  <c r="F3622" i="4"/>
  <c r="F3623" i="4"/>
  <c r="F3624" i="4"/>
  <c r="F3625" i="4"/>
  <c r="F3626" i="4"/>
  <c r="F3627" i="4"/>
  <c r="F505" i="4"/>
  <c r="F3628" i="4"/>
  <c r="F3629" i="4"/>
  <c r="F3630" i="4"/>
  <c r="F3631" i="4"/>
  <c r="F3632" i="4"/>
  <c r="F3633" i="4"/>
  <c r="F3634" i="4"/>
  <c r="F506" i="4"/>
  <c r="F3635" i="4"/>
  <c r="F3636" i="4"/>
  <c r="F3637" i="4"/>
  <c r="F3638" i="4"/>
  <c r="F3639" i="4"/>
  <c r="F3640" i="4"/>
  <c r="F3641" i="4"/>
  <c r="F3642" i="4"/>
  <c r="F3643" i="4"/>
  <c r="F3644" i="4"/>
  <c r="F3645" i="4"/>
  <c r="F3646" i="4"/>
  <c r="F3647" i="4"/>
  <c r="F3648" i="4"/>
  <c r="F3649" i="4"/>
  <c r="F3650" i="4"/>
  <c r="F3651" i="4"/>
  <c r="F3652" i="4"/>
  <c r="F3653" i="4"/>
  <c r="F3654" i="4"/>
  <c r="F3655" i="4"/>
  <c r="F507" i="4"/>
  <c r="F3656" i="4"/>
  <c r="F3657" i="4"/>
  <c r="F3658" i="4"/>
  <c r="F3659" i="4"/>
  <c r="F3660" i="4"/>
  <c r="F3661" i="4"/>
  <c r="F3662" i="4"/>
  <c r="F3663" i="4"/>
  <c r="F3664" i="4"/>
  <c r="F3665" i="4"/>
  <c r="F3666" i="4"/>
  <c r="F3667" i="4"/>
  <c r="F3668" i="4"/>
  <c r="F3669" i="4"/>
  <c r="F3670" i="4"/>
  <c r="F508" i="4"/>
  <c r="F3671" i="4"/>
  <c r="F3672" i="4"/>
  <c r="F3673" i="4"/>
  <c r="F3674" i="4"/>
  <c r="F3675" i="4"/>
  <c r="F3676" i="4"/>
  <c r="F3677" i="4"/>
  <c r="F3678" i="4"/>
  <c r="F3679" i="4"/>
  <c r="F3680" i="4"/>
  <c r="F509" i="4"/>
  <c r="F3681" i="4"/>
  <c r="F3682" i="4"/>
  <c r="F3683" i="4"/>
  <c r="F3684" i="4"/>
  <c r="F3685" i="4"/>
  <c r="F3686" i="4"/>
  <c r="F3687" i="4"/>
  <c r="F3688" i="4"/>
  <c r="F3689" i="4"/>
  <c r="F3690" i="4"/>
  <c r="F3691" i="4"/>
  <c r="F3692" i="4"/>
  <c r="F3693" i="4"/>
  <c r="F3694" i="4"/>
  <c r="F3695" i="4"/>
  <c r="F3696" i="4"/>
  <c r="F3697" i="4"/>
  <c r="F3698" i="4"/>
  <c r="F3699" i="4"/>
  <c r="F3700" i="4"/>
  <c r="F3701" i="4"/>
  <c r="F3702" i="4"/>
  <c r="F3703" i="4"/>
  <c r="F3704" i="4"/>
  <c r="F3705" i="4"/>
  <c r="F3706" i="4"/>
  <c r="F3707" i="4"/>
  <c r="F3708" i="4"/>
  <c r="F3709" i="4"/>
  <c r="F3710" i="4"/>
  <c r="F3711" i="4"/>
  <c r="F3712" i="4"/>
  <c r="F3713" i="4"/>
  <c r="F3714" i="4"/>
  <c r="F3715" i="4"/>
  <c r="F3716" i="4"/>
  <c r="F3717" i="4"/>
  <c r="F3718" i="4"/>
  <c r="F3719" i="4"/>
  <c r="F3720" i="4"/>
  <c r="F3721" i="4"/>
  <c r="F3722" i="4"/>
  <c r="F3723" i="4"/>
  <c r="F3724" i="4"/>
  <c r="F3725" i="4"/>
  <c r="F3726" i="4"/>
  <c r="F3727" i="4"/>
  <c r="F3728" i="4"/>
  <c r="F510" i="4"/>
  <c r="F3729" i="4"/>
  <c r="F3730" i="4"/>
  <c r="F3731" i="4"/>
  <c r="F3732" i="4"/>
  <c r="F3733" i="4"/>
  <c r="F3734" i="4"/>
  <c r="F3735" i="4"/>
  <c r="F3736" i="4"/>
  <c r="F3737" i="4"/>
  <c r="F3738" i="4"/>
  <c r="F3739" i="4"/>
  <c r="F3740" i="4"/>
  <c r="F3741" i="4"/>
  <c r="F3742" i="4"/>
  <c r="F3743" i="4"/>
  <c r="F3744" i="4"/>
  <c r="F3745" i="4"/>
  <c r="F3746" i="4"/>
  <c r="F3747" i="4"/>
  <c r="F3748" i="4"/>
  <c r="F3749" i="4"/>
  <c r="F3750" i="4"/>
  <c r="F3751" i="4"/>
  <c r="F3752" i="4"/>
  <c r="F3753" i="4"/>
  <c r="F3754" i="4"/>
  <c r="F511" i="4"/>
  <c r="F3755" i="4"/>
  <c r="F3756" i="4"/>
  <c r="F3757" i="4"/>
  <c r="F3758" i="4"/>
  <c r="F3759" i="4"/>
  <c r="F3760" i="4"/>
  <c r="F3761" i="4"/>
  <c r="F3762" i="4"/>
  <c r="F3763" i="4"/>
  <c r="F3764" i="4"/>
  <c r="F3765" i="4"/>
  <c r="F3766" i="4"/>
  <c r="F3767" i="4"/>
  <c r="F3768" i="4"/>
  <c r="F3769" i="4"/>
  <c r="F3770" i="4"/>
  <c r="F3771" i="4"/>
  <c r="F3772" i="4"/>
  <c r="F3773" i="4"/>
  <c r="F3774" i="4"/>
  <c r="F3775" i="4"/>
  <c r="F3776" i="4"/>
  <c r="F3777" i="4"/>
  <c r="F3778" i="4"/>
  <c r="F3779" i="4"/>
  <c r="F3780" i="4"/>
  <c r="F3781" i="4"/>
  <c r="F3782" i="4"/>
  <c r="F3783" i="4"/>
  <c r="F3784" i="4"/>
  <c r="F3785" i="4"/>
  <c r="F3786" i="4"/>
  <c r="F512" i="4"/>
  <c r="F3787" i="4"/>
  <c r="F3788" i="4"/>
  <c r="F3789" i="4"/>
  <c r="F3790" i="4"/>
  <c r="F3791" i="4"/>
  <c r="F3792" i="4"/>
  <c r="F3793" i="4"/>
  <c r="F3794" i="4"/>
  <c r="F3795" i="4"/>
  <c r="F3796" i="4"/>
  <c r="F3797" i="4"/>
  <c r="F3798" i="4"/>
  <c r="F3799" i="4"/>
  <c r="F3800" i="4"/>
  <c r="F3801" i="4"/>
  <c r="F3802" i="4"/>
  <c r="F3803" i="4"/>
  <c r="F3804" i="4"/>
  <c r="F3805" i="4"/>
  <c r="F3806" i="4"/>
  <c r="F3807" i="4"/>
  <c r="F3808" i="4"/>
  <c r="F3809" i="4"/>
  <c r="F3810" i="4"/>
  <c r="F3811" i="4"/>
  <c r="F3812" i="4"/>
  <c r="F3813" i="4"/>
  <c r="F3814" i="4"/>
  <c r="F513" i="4"/>
  <c r="F3815" i="4"/>
  <c r="F3816" i="4"/>
  <c r="F3817" i="4"/>
  <c r="F3818" i="4"/>
  <c r="F3819" i="4"/>
  <c r="F3820" i="4"/>
  <c r="F3821" i="4"/>
  <c r="F3822" i="4"/>
  <c r="F3823" i="4"/>
  <c r="F3824" i="4"/>
  <c r="F3825" i="4"/>
  <c r="F3826" i="4"/>
  <c r="F3827" i="4"/>
  <c r="F3828" i="4"/>
  <c r="F3829" i="4"/>
  <c r="F3830" i="4"/>
  <c r="F3831" i="4"/>
  <c r="F3832" i="4"/>
  <c r="F3833" i="4"/>
  <c r="F3834" i="4"/>
  <c r="F3835" i="4"/>
  <c r="F3836" i="4"/>
  <c r="F3837" i="4"/>
  <c r="F3838" i="4"/>
  <c r="F3839" i="4"/>
  <c r="F3840" i="4"/>
  <c r="F3841" i="4"/>
  <c r="F3842" i="4"/>
  <c r="F3843" i="4"/>
  <c r="F3844" i="4"/>
  <c r="F3845" i="4"/>
  <c r="F3846" i="4"/>
  <c r="F3847" i="4"/>
  <c r="F3848" i="4"/>
  <c r="F3849" i="4"/>
  <c r="F3850" i="4"/>
  <c r="F3851" i="4"/>
  <c r="F3852" i="4"/>
  <c r="F3853" i="4"/>
  <c r="F3854" i="4"/>
  <c r="F3855" i="4"/>
  <c r="F3856" i="4"/>
  <c r="F3857" i="4"/>
  <c r="F3858" i="4"/>
  <c r="F3859" i="4"/>
  <c r="F3860" i="4"/>
  <c r="F3861" i="4"/>
  <c r="F3862" i="4"/>
  <c r="F3863" i="4"/>
  <c r="F3864" i="4"/>
  <c r="F3865" i="4"/>
  <c r="F3866" i="4"/>
  <c r="F3867" i="4"/>
  <c r="F3868" i="4"/>
  <c r="F3869" i="4"/>
  <c r="F3870" i="4"/>
  <c r="F3871" i="4"/>
  <c r="F3872" i="4"/>
  <c r="F3873" i="4"/>
  <c r="F3874" i="4"/>
  <c r="F3875" i="4"/>
  <c r="F3876" i="4"/>
  <c r="F3877" i="4"/>
  <c r="F3878" i="4"/>
  <c r="F3879" i="4"/>
  <c r="F3880" i="4"/>
  <c r="F3881" i="4"/>
  <c r="F3882" i="4"/>
  <c r="F3883" i="4"/>
  <c r="F3884" i="4"/>
  <c r="F3885" i="4"/>
  <c r="F3886" i="4"/>
  <c r="F3887" i="4"/>
  <c r="F3888" i="4"/>
  <c r="F3889" i="4"/>
  <c r="F3890" i="4"/>
  <c r="F3891" i="4"/>
  <c r="F3892" i="4"/>
  <c r="F514" i="4"/>
  <c r="F3893" i="4"/>
  <c r="F3894" i="4"/>
  <c r="F3895" i="4"/>
  <c r="F3896" i="4"/>
  <c r="F3897" i="4"/>
  <c r="F3898" i="4"/>
  <c r="F3899" i="4"/>
  <c r="F3900" i="4"/>
  <c r="F3901" i="4"/>
  <c r="F3902" i="4"/>
  <c r="F3903" i="4"/>
  <c r="F3904" i="4"/>
  <c r="F3905" i="4"/>
  <c r="F3906" i="4"/>
  <c r="F3907" i="4"/>
  <c r="F3908" i="4"/>
  <c r="F3909" i="4"/>
  <c r="F3910" i="4"/>
  <c r="F3911" i="4"/>
  <c r="F3912" i="4"/>
  <c r="F3913" i="4"/>
  <c r="F3914" i="4"/>
  <c r="F3915" i="4"/>
  <c r="F515" i="4"/>
  <c r="F3916" i="4"/>
  <c r="F3917" i="4"/>
  <c r="F3918" i="4"/>
  <c r="F3919" i="4"/>
  <c r="F3920" i="4"/>
  <c r="F3921" i="4"/>
  <c r="F3922" i="4"/>
  <c r="F516" i="4"/>
  <c r="F3923" i="4"/>
  <c r="F3924" i="4"/>
  <c r="F3925" i="4"/>
  <c r="F3926" i="4"/>
  <c r="F3927" i="4"/>
  <c r="F517" i="4"/>
  <c r="F3928" i="4"/>
  <c r="F3929" i="4"/>
  <c r="F3930" i="4"/>
  <c r="F3931" i="4"/>
  <c r="F3932" i="4"/>
  <c r="F3933" i="4"/>
  <c r="F3934" i="4"/>
  <c r="F3935" i="4"/>
  <c r="F3936" i="4"/>
  <c r="F3937" i="4"/>
  <c r="F3938" i="4"/>
  <c r="F3939" i="4"/>
  <c r="F3940" i="4"/>
  <c r="F3941" i="4"/>
  <c r="F3942" i="4"/>
  <c r="F3943" i="4"/>
  <c r="F3944" i="4"/>
  <c r="F3945" i="4"/>
  <c r="F3946" i="4"/>
  <c r="F3947" i="4"/>
  <c r="F3948" i="4"/>
  <c r="F3949" i="4"/>
  <c r="F3950" i="4"/>
  <c r="F3951" i="4"/>
  <c r="F3952" i="4"/>
  <c r="F3953" i="4"/>
  <c r="F3954" i="4"/>
  <c r="F3955" i="4"/>
  <c r="F3956" i="4"/>
  <c r="F3957" i="4"/>
  <c r="F3958" i="4"/>
  <c r="F518" i="4"/>
  <c r="F3959" i="4"/>
  <c r="F3960" i="4"/>
  <c r="F3961" i="4"/>
  <c r="F3962" i="4"/>
  <c r="F3963" i="4"/>
  <c r="F3964" i="4"/>
  <c r="F3965" i="4"/>
  <c r="F519" i="4"/>
  <c r="F520" i="4"/>
  <c r="F3966" i="4"/>
  <c r="F3967" i="4"/>
  <c r="F3968" i="4"/>
  <c r="F521" i="4"/>
  <c r="F3969" i="4"/>
  <c r="F3970" i="4"/>
  <c r="F3971" i="4"/>
  <c r="F522" i="4"/>
  <c r="F523" i="4"/>
  <c r="F3972" i="4"/>
  <c r="F3973" i="4"/>
  <c r="F3974" i="4"/>
  <c r="F3975" i="4"/>
  <c r="F3976" i="4"/>
  <c r="F3977" i="4"/>
  <c r="F3978" i="4"/>
  <c r="F3979" i="4"/>
  <c r="F3980" i="4"/>
  <c r="F3981" i="4"/>
  <c r="F524" i="4"/>
  <c r="F3982" i="4"/>
  <c r="F3983" i="4"/>
  <c r="F3984" i="4"/>
  <c r="F3985" i="4"/>
  <c r="F3986" i="4"/>
  <c r="F3987" i="4"/>
  <c r="F3988" i="4"/>
  <c r="F525" i="4"/>
  <c r="F3989" i="4"/>
  <c r="F3990" i="4"/>
  <c r="F3991" i="4"/>
  <c r="F3992" i="4"/>
  <c r="F3993" i="4"/>
  <c r="F526" i="4"/>
  <c r="F3994" i="4"/>
  <c r="F3995" i="4"/>
  <c r="F3996" i="4"/>
  <c r="F3997" i="4"/>
  <c r="F3998" i="4"/>
  <c r="F3999" i="4"/>
  <c r="F4000" i="4"/>
  <c r="F4001" i="4"/>
  <c r="F4002" i="4"/>
  <c r="F4003" i="4"/>
  <c r="F4004" i="4"/>
  <c r="F4005" i="4"/>
  <c r="F4006" i="4"/>
  <c r="F4007" i="4"/>
  <c r="F4008" i="4"/>
  <c r="F4009" i="4"/>
  <c r="F4010" i="4"/>
  <c r="F4011" i="4"/>
  <c r="F4012" i="4"/>
  <c r="F4013" i="4"/>
  <c r="F4014" i="4"/>
  <c r="F4015" i="4"/>
  <c r="F4016" i="4"/>
  <c r="F4017" i="4"/>
  <c r="F4018" i="4"/>
  <c r="F4019" i="4"/>
  <c r="F4020" i="4"/>
  <c r="F4021" i="4"/>
  <c r="F4022" i="4"/>
  <c r="F4023" i="4"/>
  <c r="F4024" i="4"/>
  <c r="F4025" i="4"/>
  <c r="F527" i="4"/>
  <c r="F4026" i="4"/>
  <c r="F4027" i="4"/>
  <c r="F4028" i="4"/>
  <c r="F4029" i="4"/>
  <c r="F4030" i="4"/>
  <c r="F4031" i="4"/>
  <c r="F4032" i="4"/>
  <c r="F4033" i="4"/>
  <c r="F4034" i="4"/>
  <c r="F4035" i="4"/>
  <c r="F4036" i="4"/>
  <c r="F4037" i="4"/>
  <c r="F4038" i="4"/>
  <c r="F4039" i="4"/>
  <c r="F4040" i="4"/>
  <c r="F4041" i="4"/>
  <c r="F528" i="4"/>
  <c r="F4042" i="4"/>
  <c r="F4043" i="4"/>
  <c r="F4044" i="4"/>
  <c r="F4045" i="4"/>
  <c r="F4046" i="4"/>
  <c r="F4047" i="4"/>
  <c r="F4048" i="4"/>
  <c r="F4049" i="4"/>
  <c r="F4050" i="4"/>
  <c r="F4051" i="4"/>
  <c r="F4052" i="4"/>
  <c r="F4053" i="4"/>
  <c r="F4054" i="4"/>
  <c r="F4055" i="4"/>
  <c r="F4056" i="4"/>
  <c r="F4057" i="4"/>
  <c r="F4058" i="4"/>
  <c r="F4059" i="4"/>
  <c r="F4060" i="4"/>
  <c r="F4061" i="4"/>
  <c r="F4062" i="4"/>
  <c r="F4063" i="4"/>
  <c r="F4064" i="4"/>
  <c r="F4065" i="4"/>
  <c r="F4066" i="4"/>
  <c r="F4067" i="4"/>
  <c r="F4068" i="4"/>
  <c r="F4069" i="4"/>
  <c r="F4070" i="4"/>
  <c r="F4071" i="4"/>
  <c r="F4072" i="4"/>
  <c r="F4073" i="4"/>
  <c r="F4074" i="4"/>
  <c r="F4075" i="4"/>
  <c r="F4076" i="4"/>
  <c r="F4077" i="4"/>
  <c r="F4078" i="4"/>
  <c r="F4079" i="4"/>
  <c r="F4080" i="4"/>
  <c r="F4081" i="4"/>
  <c r="F4082" i="4"/>
  <c r="F4083" i="4"/>
  <c r="F4084" i="4"/>
  <c r="F4085" i="4"/>
  <c r="F4086" i="4"/>
  <c r="F4087" i="4"/>
  <c r="F4088" i="4"/>
  <c r="F4089" i="4"/>
  <c r="F4090" i="4"/>
  <c r="F4091" i="4"/>
  <c r="F4092" i="4"/>
  <c r="F4093" i="4"/>
  <c r="F4094" i="4"/>
  <c r="F4095" i="4"/>
  <c r="F4096" i="4"/>
  <c r="F4097" i="4"/>
  <c r="F4098" i="4"/>
  <c r="F4099" i="4"/>
  <c r="F4100" i="4"/>
  <c r="F529" i="4"/>
  <c r="F4101" i="4"/>
  <c r="F4102" i="4"/>
  <c r="F4103" i="4"/>
  <c r="F4104" i="4"/>
  <c r="F4105" i="4"/>
  <c r="F4106" i="4"/>
  <c r="F4107" i="4"/>
  <c r="F4108" i="4"/>
  <c r="F4109" i="4"/>
  <c r="F4110" i="4"/>
  <c r="F4111" i="4"/>
  <c r="F4112" i="4"/>
  <c r="F4113" i="4"/>
  <c r="F4114" i="4"/>
  <c r="F4115" i="4"/>
  <c r="F4116" i="4"/>
  <c r="F4117" i="4"/>
  <c r="F4118" i="4"/>
  <c r="F4119" i="4"/>
  <c r="F4120" i="4"/>
  <c r="F4121" i="4"/>
  <c r="F4122" i="4"/>
  <c r="F4123" i="4"/>
  <c r="F4124" i="4"/>
  <c r="F4125" i="4"/>
  <c r="F4126" i="4"/>
  <c r="F4127" i="4"/>
  <c r="F4128" i="4"/>
  <c r="F4129" i="4"/>
  <c r="F4130" i="4"/>
  <c r="F4131" i="4"/>
  <c r="F4132" i="4"/>
  <c r="F4133" i="4"/>
  <c r="F4134" i="4"/>
  <c r="F4135" i="4"/>
  <c r="F4136" i="4"/>
  <c r="F4137" i="4"/>
  <c r="F4138" i="4"/>
  <c r="F4139" i="4"/>
  <c r="F4140" i="4"/>
  <c r="F4141" i="4"/>
  <c r="F4142" i="4"/>
  <c r="F4143" i="4"/>
  <c r="F4144" i="4"/>
  <c r="F4145" i="4"/>
  <c r="F4146" i="4"/>
  <c r="F4147" i="4"/>
  <c r="F4148" i="4"/>
  <c r="F4149" i="4"/>
  <c r="F4150" i="4"/>
  <c r="F4151" i="4"/>
  <c r="F4152" i="4"/>
  <c r="F4153" i="4"/>
  <c r="F4154" i="4"/>
  <c r="F4155" i="4"/>
  <c r="F4156" i="4"/>
  <c r="F4157" i="4"/>
  <c r="F4158" i="4"/>
  <c r="F4159" i="4"/>
  <c r="F4160" i="4"/>
  <c r="F4161" i="4"/>
  <c r="F4162" i="4"/>
  <c r="F530" i="4"/>
  <c r="F4163" i="4"/>
  <c r="F531" i="4"/>
  <c r="F4164" i="4"/>
  <c r="F4165" i="4"/>
  <c r="F532" i="4"/>
  <c r="F4166" i="4"/>
  <c r="F4167" i="4"/>
  <c r="F4168" i="4"/>
  <c r="F533" i="4"/>
  <c r="F4169" i="4"/>
  <c r="F4170" i="4"/>
  <c r="F4171" i="4"/>
  <c r="F4172" i="4"/>
  <c r="F4173" i="4"/>
  <c r="F4174" i="4"/>
  <c r="F4175" i="4"/>
  <c r="F4176" i="4"/>
  <c r="F4177" i="4"/>
  <c r="F4178" i="4"/>
  <c r="F4179" i="4"/>
  <c r="F4180" i="4"/>
  <c r="F4181" i="4"/>
  <c r="F4182" i="4"/>
  <c r="F4183" i="4"/>
  <c r="F4184" i="4"/>
  <c r="F4185" i="4"/>
  <c r="F4186" i="4"/>
  <c r="F534" i="4"/>
  <c r="F4187" i="4"/>
  <c r="F4188" i="4"/>
  <c r="F4189" i="4"/>
  <c r="F4190" i="4"/>
  <c r="F4191" i="4"/>
  <c r="F4192" i="4"/>
  <c r="F4193" i="4"/>
  <c r="F4194" i="4"/>
  <c r="F4195" i="4"/>
  <c r="F535" i="4"/>
  <c r="F4196" i="4"/>
  <c r="F4197" i="4"/>
  <c r="F4198" i="4"/>
  <c r="F4199" i="4"/>
  <c r="F4200" i="4"/>
  <c r="F4201" i="4"/>
  <c r="F4202" i="4"/>
  <c r="F4203" i="4"/>
  <c r="F4204" i="4"/>
  <c r="F4205" i="4"/>
  <c r="F4206" i="4"/>
  <c r="F4207" i="4"/>
  <c r="F4208" i="4"/>
  <c r="F4209" i="4"/>
  <c r="F4210" i="4"/>
  <c r="F4211" i="4"/>
  <c r="F4212" i="4"/>
  <c r="F4213" i="4"/>
  <c r="F4214" i="4"/>
  <c r="F4215" i="4"/>
  <c r="F4216" i="4"/>
  <c r="F4217" i="4"/>
  <c r="F4218" i="4"/>
  <c r="F4219" i="4"/>
  <c r="F4220" i="4"/>
  <c r="F4221" i="4"/>
  <c r="F4222" i="4"/>
  <c r="F4223" i="4"/>
  <c r="F4224" i="4"/>
  <c r="F4225" i="4"/>
  <c r="F4226" i="4"/>
  <c r="F4227" i="4"/>
  <c r="F4228" i="4"/>
  <c r="F4229" i="4"/>
  <c r="F4230" i="4"/>
  <c r="F4231" i="4"/>
  <c r="F4232" i="4"/>
  <c r="F4233" i="4"/>
  <c r="F4234" i="4"/>
  <c r="F4235" i="4"/>
  <c r="F4236" i="4"/>
  <c r="F4237" i="4"/>
  <c r="F4238" i="4"/>
  <c r="F4239" i="4"/>
  <c r="F4240" i="4"/>
  <c r="F4241" i="4"/>
  <c r="F4242" i="4"/>
  <c r="F4243" i="4"/>
  <c r="F4244" i="4"/>
  <c r="F4245" i="4"/>
  <c r="F4246" i="4"/>
  <c r="F4247" i="4"/>
  <c r="F4248" i="4"/>
  <c r="F4249" i="4"/>
  <c r="F4250" i="4"/>
  <c r="F4251" i="4"/>
  <c r="F4252" i="4"/>
  <c r="F4253" i="4"/>
  <c r="F4254" i="4"/>
  <c r="F4255" i="4"/>
  <c r="F4256" i="4"/>
  <c r="F536" i="4"/>
  <c r="F4257" i="4"/>
  <c r="F4258" i="4"/>
  <c r="F4259" i="4"/>
  <c r="F4260" i="4"/>
  <c r="F4261" i="4"/>
  <c r="F4262" i="4"/>
  <c r="F4263" i="4"/>
  <c r="F4264" i="4"/>
  <c r="F4265" i="4"/>
  <c r="F4266" i="4"/>
  <c r="F4267" i="4"/>
  <c r="F4268" i="4"/>
  <c r="F4269" i="4"/>
  <c r="F4270" i="4"/>
  <c r="F4271" i="4"/>
  <c r="F4272" i="4"/>
  <c r="F4273" i="4"/>
  <c r="F4274" i="4"/>
  <c r="F4275" i="4"/>
  <c r="F4276" i="4"/>
  <c r="F4277" i="4"/>
  <c r="F4278" i="4"/>
  <c r="F4279" i="4"/>
  <c r="F4280" i="4"/>
  <c r="F4281" i="4"/>
  <c r="F537" i="4"/>
  <c r="F4282" i="4"/>
  <c r="F4283" i="4"/>
  <c r="F4284" i="4"/>
  <c r="F4285" i="4"/>
  <c r="F4286" i="4"/>
  <c r="F4287" i="4"/>
  <c r="F4288" i="4"/>
  <c r="F4289" i="4"/>
  <c r="F538" i="4"/>
  <c r="F4290" i="4"/>
  <c r="F4291" i="4"/>
  <c r="F4292" i="4"/>
  <c r="F4293" i="4"/>
  <c r="F4294" i="4"/>
  <c r="F4295" i="4"/>
  <c r="F4296" i="4"/>
  <c r="F4297" i="4"/>
  <c r="F4298" i="4"/>
  <c r="F4299" i="4"/>
  <c r="F4300" i="4"/>
  <c r="F4301" i="4"/>
  <c r="F4302" i="4"/>
  <c r="F4303" i="4"/>
  <c r="F4304" i="4"/>
  <c r="F4305" i="4"/>
  <c r="F4306" i="4"/>
  <c r="F4307" i="4"/>
  <c r="F4308" i="4"/>
  <c r="F4309" i="4"/>
  <c r="F4310" i="4"/>
  <c r="F539" i="4"/>
  <c r="F4311" i="4"/>
  <c r="F4312" i="4"/>
  <c r="F4313" i="4"/>
  <c r="F4314" i="4"/>
  <c r="F4315" i="4"/>
  <c r="F4316" i="4"/>
  <c r="F4317" i="4"/>
  <c r="F4318" i="4"/>
  <c r="F4319" i="4"/>
  <c r="F4320" i="4"/>
  <c r="F540" i="4"/>
  <c r="F4321" i="4"/>
  <c r="F541" i="4"/>
  <c r="F4322" i="4"/>
  <c r="F4323" i="4"/>
  <c r="F542" i="4"/>
  <c r="F4324" i="4"/>
  <c r="F4325" i="4"/>
  <c r="F543" i="4"/>
  <c r="F4326" i="4"/>
  <c r="F4327" i="4"/>
  <c r="F4328" i="4"/>
  <c r="F4329" i="4"/>
  <c r="F4330" i="4"/>
  <c r="F4331" i="4"/>
  <c r="F4332" i="4"/>
  <c r="F4333" i="4"/>
  <c r="F4334" i="4"/>
  <c r="F4335" i="4"/>
  <c r="F544" i="4"/>
  <c r="F4336" i="4"/>
  <c r="F4337" i="4"/>
  <c r="F545" i="4"/>
  <c r="F4338" i="4"/>
  <c r="F4339" i="4"/>
  <c r="F4340" i="4"/>
  <c r="F4341" i="4"/>
  <c r="F4342" i="4"/>
  <c r="F4343" i="4"/>
  <c r="F546" i="4"/>
  <c r="F4344" i="4"/>
  <c r="F4345" i="4"/>
  <c r="F4346" i="4"/>
  <c r="F4347" i="4"/>
  <c r="F4348" i="4"/>
  <c r="F4349" i="4"/>
  <c r="F4350" i="4"/>
  <c r="F4351" i="4"/>
  <c r="F4352" i="4"/>
  <c r="F4353" i="4"/>
  <c r="F547" i="4"/>
  <c r="F4354" i="4"/>
  <c r="F4355" i="4"/>
  <c r="F4356" i="4"/>
  <c r="F548" i="4"/>
  <c r="F4357" i="4"/>
  <c r="F4358" i="4"/>
  <c r="F4359" i="4"/>
  <c r="F4360" i="4"/>
  <c r="F549" i="4"/>
  <c r="F4361" i="4"/>
  <c r="F4362" i="4"/>
  <c r="F4363" i="4"/>
  <c r="F4364" i="4"/>
  <c r="F4365" i="4"/>
  <c r="F4366" i="4"/>
  <c r="F4367" i="4"/>
  <c r="F4368" i="4"/>
  <c r="F4369" i="4"/>
  <c r="F4370" i="4"/>
  <c r="F4371" i="4"/>
  <c r="F550" i="4"/>
  <c r="F4372" i="4"/>
  <c r="F4373" i="4"/>
  <c r="F4374" i="4"/>
  <c r="F4375" i="4"/>
  <c r="F4376" i="4"/>
  <c r="F4377" i="4"/>
  <c r="F4378" i="4"/>
  <c r="F4379" i="4"/>
  <c r="F551" i="4"/>
  <c r="F4380" i="4"/>
  <c r="F4381" i="4"/>
  <c r="F4382" i="4"/>
  <c r="F4383" i="4"/>
  <c r="F4384" i="4"/>
  <c r="F4385" i="4"/>
  <c r="F4386" i="4"/>
  <c r="F4387" i="4"/>
  <c r="F4388" i="4"/>
  <c r="F552" i="4"/>
  <c r="F4389" i="4"/>
  <c r="F4390" i="4"/>
  <c r="F4391" i="4"/>
  <c r="F553" i="4"/>
  <c r="F4392" i="4"/>
  <c r="F554" i="4"/>
  <c r="F4393" i="4"/>
  <c r="F4394" i="4"/>
  <c r="F4395" i="4"/>
  <c r="F4396" i="4"/>
  <c r="F4397" i="4"/>
  <c r="F4398" i="4"/>
  <c r="F4399" i="4"/>
  <c r="F4400" i="4"/>
  <c r="F4401" i="4"/>
  <c r="F4402" i="4"/>
  <c r="F4403" i="4"/>
  <c r="F4404" i="4"/>
  <c r="F4405" i="4"/>
  <c r="F4406" i="4"/>
  <c r="F4407" i="4"/>
  <c r="F4408" i="4"/>
  <c r="F4409" i="4"/>
  <c r="F555" i="4"/>
  <c r="F4410" i="4"/>
  <c r="F4411" i="4"/>
  <c r="F556" i="4"/>
  <c r="F4412" i="4"/>
  <c r="F4413" i="4"/>
  <c r="F557" i="4"/>
  <c r="F558" i="4"/>
  <c r="F4414" i="4"/>
  <c r="F4415" i="4"/>
  <c r="F4416" i="4"/>
  <c r="F4417" i="4"/>
  <c r="F4418" i="4"/>
  <c r="F4419" i="4"/>
  <c r="F4420" i="4"/>
  <c r="F4421" i="4"/>
  <c r="F4422" i="4"/>
  <c r="F4423" i="4"/>
  <c r="F559" i="4"/>
  <c r="F4424" i="4"/>
  <c r="F4425" i="4"/>
  <c r="F4426" i="4"/>
  <c r="F4427" i="4"/>
  <c r="F4428" i="4"/>
  <c r="F4429" i="4"/>
  <c r="F4430" i="4"/>
  <c r="F4431" i="4"/>
  <c r="F4432" i="4"/>
  <c r="F4433" i="4"/>
  <c r="F4434" i="4"/>
  <c r="F4435" i="4"/>
  <c r="F4436" i="4"/>
  <c r="F4437" i="4"/>
  <c r="F4438" i="4"/>
  <c r="F4439" i="4"/>
  <c r="F4440" i="4"/>
  <c r="F4441" i="4"/>
  <c r="F4442" i="4"/>
  <c r="F4443" i="4"/>
  <c r="F4444" i="4"/>
  <c r="F4445" i="4"/>
  <c r="F4446" i="4"/>
  <c r="F4447" i="4"/>
  <c r="F4448" i="4"/>
  <c r="F4449" i="4"/>
  <c r="F4450" i="4"/>
  <c r="F4451" i="4"/>
  <c r="F4452" i="4"/>
  <c r="F560" i="4"/>
  <c r="F4453" i="4"/>
  <c r="F4454" i="4"/>
  <c r="F4455" i="4"/>
  <c r="F4456" i="4"/>
  <c r="F4457" i="4"/>
  <c r="F4458" i="4"/>
  <c r="F4459" i="4"/>
  <c r="F4460" i="4"/>
  <c r="F4461" i="4"/>
  <c r="F4462" i="4"/>
  <c r="F4463" i="4"/>
  <c r="F4464" i="4"/>
  <c r="F4465" i="4"/>
  <c r="F4466" i="4"/>
  <c r="F4467" i="4"/>
  <c r="F4468" i="4"/>
  <c r="F561" i="4"/>
  <c r="F4469" i="4"/>
  <c r="F4470" i="4"/>
  <c r="F4471" i="4"/>
  <c r="F4472" i="4"/>
  <c r="F4473" i="4"/>
  <c r="F4474" i="4"/>
  <c r="F4475" i="4"/>
  <c r="F4476" i="4"/>
  <c r="F4477" i="4"/>
  <c r="F4478" i="4"/>
  <c r="F4479" i="4"/>
  <c r="F4480" i="4"/>
  <c r="F4481" i="4"/>
  <c r="F4482" i="4"/>
  <c r="F4483" i="4"/>
  <c r="F4484" i="4"/>
  <c r="F4485" i="4"/>
  <c r="F4486" i="4"/>
  <c r="F4487" i="4"/>
  <c r="F4488" i="4"/>
  <c r="F4489" i="4"/>
  <c r="F4490" i="4"/>
  <c r="F4491" i="4"/>
  <c r="F4492" i="4"/>
  <c r="F4493" i="4"/>
  <c r="F4494" i="4"/>
  <c r="F4495" i="4"/>
  <c r="F4496" i="4"/>
  <c r="F4497" i="4"/>
  <c r="F4498" i="4"/>
  <c r="F4499" i="4"/>
  <c r="F4500" i="4"/>
  <c r="F4501" i="4"/>
  <c r="F4502" i="4"/>
  <c r="F4503" i="4"/>
  <c r="F4504" i="4"/>
  <c r="F4505" i="4"/>
  <c r="F4506" i="4"/>
  <c r="F4507" i="4"/>
  <c r="F4508" i="4"/>
  <c r="F4509" i="4"/>
  <c r="F4510" i="4"/>
  <c r="F4511" i="4"/>
  <c r="F4512" i="4"/>
  <c r="F4513" i="4"/>
  <c r="F4514" i="4"/>
  <c r="F4515" i="4"/>
  <c r="F4516" i="4"/>
  <c r="F4517" i="4"/>
  <c r="F4518" i="4"/>
  <c r="F4519" i="4"/>
  <c r="F4520" i="4"/>
  <c r="F4521" i="4"/>
  <c r="F4522" i="4"/>
  <c r="F4523" i="4"/>
  <c r="F4524" i="4"/>
  <c r="F4525" i="4"/>
  <c r="F4526" i="4"/>
  <c r="F4527" i="4"/>
  <c r="F4528" i="4"/>
  <c r="F4529" i="4"/>
  <c r="F4530" i="4"/>
  <c r="F4531" i="4"/>
  <c r="F4532" i="4"/>
  <c r="F4533" i="4"/>
  <c r="F4534" i="4"/>
  <c r="F4535" i="4"/>
  <c r="F4536" i="4"/>
  <c r="F4537" i="4"/>
  <c r="F562" i="4"/>
  <c r="F4538" i="4"/>
  <c r="F4539" i="4"/>
  <c r="F4540" i="4"/>
  <c r="F4541" i="4"/>
  <c r="F4542" i="4"/>
  <c r="F4543" i="4"/>
  <c r="F4544" i="4"/>
  <c r="F4545" i="4"/>
  <c r="F4546" i="4"/>
  <c r="F4547" i="4"/>
  <c r="F4548" i="4"/>
  <c r="F4549" i="4"/>
  <c r="F4550" i="4"/>
  <c r="F4551" i="4"/>
  <c r="F4552" i="4"/>
  <c r="F563" i="4"/>
  <c r="F4553" i="4"/>
  <c r="F4554" i="4"/>
  <c r="F4555" i="4"/>
  <c r="F4556" i="4"/>
  <c r="F4557" i="4"/>
  <c r="F4558" i="4"/>
  <c r="F4559" i="4"/>
  <c r="F564" i="4"/>
  <c r="F4560" i="4"/>
  <c r="F4561" i="4"/>
  <c r="F4562" i="4"/>
  <c r="F4563" i="4"/>
  <c r="F4564" i="4"/>
  <c r="F4565" i="4"/>
  <c r="F4566" i="4"/>
  <c r="F4567" i="4"/>
  <c r="F4568" i="4"/>
  <c r="F4569" i="4"/>
  <c r="F4570" i="4"/>
  <c r="F4571" i="4"/>
  <c r="F4572" i="4"/>
  <c r="F4573" i="4"/>
  <c r="F4574" i="4"/>
  <c r="F4575" i="4"/>
  <c r="F4576" i="4"/>
  <c r="F4577" i="4"/>
  <c r="F4578" i="4"/>
  <c r="F4579" i="4"/>
  <c r="F4580" i="4"/>
  <c r="F4581" i="4"/>
  <c r="F4582" i="4"/>
  <c r="F4583" i="4"/>
  <c r="F4584" i="4"/>
  <c r="F4585" i="4"/>
  <c r="F4586" i="4"/>
  <c r="F4587" i="4"/>
  <c r="F4588" i="4"/>
  <c r="F4589" i="4"/>
  <c r="F565" i="4"/>
  <c r="F4590" i="4"/>
  <c r="F4591" i="4"/>
  <c r="F566" i="4"/>
  <c r="F4592" i="4"/>
  <c r="F567" i="4"/>
  <c r="F4593" i="4"/>
  <c r="F4594" i="4"/>
  <c r="F568" i="4"/>
  <c r="F4595" i="4"/>
  <c r="F4596" i="4"/>
  <c r="F4597" i="4"/>
  <c r="F4598" i="4"/>
  <c r="F4599" i="4"/>
  <c r="F4600" i="4"/>
  <c r="F4601" i="4"/>
  <c r="F4602" i="4"/>
  <c r="F4603" i="4"/>
  <c r="F4604" i="4"/>
  <c r="F4605" i="4"/>
  <c r="F4606" i="4"/>
  <c r="F4607" i="4"/>
  <c r="F4608" i="4"/>
  <c r="F4609" i="4"/>
  <c r="F4610" i="4"/>
  <c r="F4611" i="4"/>
  <c r="F4612" i="4"/>
  <c r="F569" i="4"/>
  <c r="F570" i="4"/>
  <c r="F4613" i="4"/>
  <c r="F4614" i="4"/>
  <c r="F4615" i="4"/>
  <c r="F571" i="4"/>
  <c r="F4616" i="4"/>
  <c r="F4617" i="4"/>
  <c r="F4618" i="4"/>
  <c r="F4619" i="4"/>
  <c r="F4620" i="4"/>
  <c r="F4621" i="4"/>
  <c r="F4622" i="4"/>
  <c r="F4623" i="4"/>
  <c r="F4624" i="4"/>
  <c r="F4625" i="4"/>
  <c r="F4626" i="4"/>
  <c r="F4627" i="4"/>
  <c r="F4628" i="4"/>
  <c r="F572" i="4"/>
  <c r="F573" i="4"/>
  <c r="F4629" i="4"/>
  <c r="F4630" i="4"/>
  <c r="F4631" i="4"/>
  <c r="F4632" i="4"/>
  <c r="F4633" i="4"/>
  <c r="F4634" i="4"/>
  <c r="F4635" i="4"/>
  <c r="F4636" i="4"/>
  <c r="F4637" i="4"/>
  <c r="F4638" i="4"/>
  <c r="F4639" i="4"/>
  <c r="F4640" i="4"/>
  <c r="F4641" i="4"/>
  <c r="F4642" i="4"/>
  <c r="F4643" i="4"/>
  <c r="F4644" i="4"/>
  <c r="F4645" i="4"/>
  <c r="F4646" i="4"/>
  <c r="F4647" i="4"/>
  <c r="F4648" i="4"/>
  <c r="F4649" i="4"/>
  <c r="F4650" i="4"/>
  <c r="F4651" i="4"/>
  <c r="F4652" i="4"/>
  <c r="F4653" i="4"/>
  <c r="F4654" i="4"/>
  <c r="F4655" i="4"/>
  <c r="F4656" i="4"/>
  <c r="F4657" i="4"/>
  <c r="F4658" i="4"/>
  <c r="F4659" i="4"/>
  <c r="F4660" i="4"/>
  <c r="F4661" i="4"/>
  <c r="F4662" i="4"/>
  <c r="F4663" i="4"/>
  <c r="F4664" i="4"/>
  <c r="F4665" i="4"/>
  <c r="F4666" i="4"/>
  <c r="F4667" i="4"/>
  <c r="F4668" i="4"/>
  <c r="F574" i="4"/>
  <c r="F4669" i="4"/>
  <c r="F4670" i="4"/>
  <c r="F4671" i="4"/>
  <c r="F4672" i="4"/>
  <c r="F4673" i="4"/>
  <c r="F4674" i="4"/>
  <c r="F4675" i="4"/>
  <c r="F4676" i="4"/>
  <c r="F575" i="4"/>
  <c r="F4677" i="4"/>
  <c r="F4678" i="4"/>
  <c r="F4679" i="4"/>
  <c r="F4680" i="4"/>
  <c r="F4681" i="4"/>
  <c r="F4682" i="4"/>
  <c r="F4683" i="4"/>
  <c r="F4684" i="4"/>
  <c r="F4685" i="4"/>
  <c r="F4686" i="4"/>
  <c r="F576" i="4"/>
  <c r="F4687" i="4"/>
  <c r="F4688" i="4"/>
  <c r="F4689" i="4"/>
  <c r="F4690" i="4"/>
  <c r="F4691" i="4"/>
  <c r="F4692" i="4"/>
  <c r="F4693" i="4"/>
  <c r="F4694" i="4"/>
  <c r="F4695" i="4"/>
  <c r="F577" i="4"/>
  <c r="F4696" i="4"/>
  <c r="F4697" i="4"/>
  <c r="F4698" i="4"/>
  <c r="F4699" i="4"/>
  <c r="F4700" i="4"/>
  <c r="F4701" i="4"/>
  <c r="F578" i="4"/>
  <c r="F4702" i="4"/>
  <c r="F4703" i="4"/>
  <c r="F4704" i="4"/>
  <c r="F4705" i="4"/>
  <c r="F4706" i="4"/>
  <c r="F4707" i="4"/>
  <c r="F4708" i="4"/>
  <c r="F4709" i="4"/>
  <c r="F4710" i="4"/>
  <c r="F4711" i="4"/>
  <c r="F4712" i="4"/>
  <c r="F4713" i="4"/>
  <c r="F4714" i="4"/>
  <c r="F4715" i="4"/>
  <c r="F4716" i="4"/>
  <c r="F4717" i="4"/>
  <c r="F4718" i="4"/>
  <c r="F4719" i="4"/>
  <c r="F4720" i="4"/>
  <c r="F4721" i="4"/>
  <c r="F4722" i="4"/>
  <c r="F4723" i="4"/>
  <c r="F4724" i="4"/>
  <c r="F4725" i="4"/>
  <c r="F4726" i="4"/>
  <c r="F4727" i="4"/>
  <c r="F4728" i="4"/>
  <c r="F4729" i="4"/>
  <c r="F4730" i="4"/>
  <c r="F4731" i="4"/>
  <c r="F4732" i="4"/>
  <c r="F4733" i="4"/>
  <c r="F4734" i="4"/>
  <c r="F4735" i="4"/>
  <c r="F4736" i="4"/>
  <c r="F4737" i="4"/>
  <c r="F4738" i="4"/>
  <c r="F4739" i="4"/>
  <c r="F4740" i="4"/>
  <c r="F4741" i="4"/>
  <c r="F4742" i="4"/>
  <c r="F4743" i="4"/>
  <c r="F4744" i="4"/>
  <c r="F4745" i="4"/>
  <c r="F4746" i="4"/>
  <c r="F4747" i="4"/>
  <c r="F4748" i="4"/>
  <c r="F4749" i="4"/>
  <c r="F4750" i="4"/>
  <c r="F4751" i="4"/>
  <c r="F4752" i="4"/>
  <c r="F4753" i="4"/>
  <c r="F4754" i="4"/>
  <c r="F4755" i="4"/>
  <c r="F4756" i="4"/>
  <c r="F4757" i="4"/>
  <c r="F579" i="4"/>
  <c r="F580" i="4"/>
  <c r="F4758" i="4"/>
  <c r="F4759" i="4"/>
  <c r="F4760" i="4"/>
  <c r="F4761" i="4"/>
  <c r="F4762" i="4"/>
  <c r="F4763" i="4"/>
  <c r="F4764" i="4"/>
  <c r="F4765" i="4"/>
  <c r="F4766" i="4"/>
  <c r="F4767" i="4"/>
  <c r="F4768" i="4"/>
  <c r="F4769" i="4"/>
  <c r="F4770" i="4"/>
  <c r="F4771" i="4"/>
  <c r="F4772" i="4"/>
  <c r="F581" i="4"/>
  <c r="F582" i="4"/>
  <c r="F4773" i="4"/>
  <c r="F4774" i="4"/>
  <c r="F4775" i="4"/>
  <c r="F4776" i="4"/>
  <c r="F4777" i="4"/>
  <c r="F4778" i="4"/>
  <c r="F4779" i="4"/>
  <c r="F4780" i="4"/>
  <c r="F583" i="4"/>
  <c r="F584" i="4"/>
  <c r="F4781" i="4"/>
  <c r="F4782" i="4"/>
  <c r="F4783" i="4"/>
  <c r="F4784" i="4"/>
  <c r="F585" i="4"/>
  <c r="F4785" i="4"/>
  <c r="F586" i="4"/>
  <c r="F4786" i="4"/>
  <c r="F4787" i="4"/>
  <c r="F4788" i="4"/>
  <c r="F4789" i="4"/>
  <c r="F4790" i="4"/>
  <c r="F4791" i="4"/>
  <c r="F587" i="4"/>
  <c r="F4792" i="4"/>
  <c r="F4793" i="4"/>
  <c r="F4794" i="4"/>
  <c r="F4795" i="4"/>
  <c r="F4796" i="4"/>
  <c r="F4797" i="4"/>
  <c r="F4798" i="4"/>
  <c r="F4799" i="4"/>
  <c r="F4800" i="4"/>
  <c r="F4801" i="4"/>
  <c r="F4802" i="4"/>
  <c r="F4803" i="4"/>
  <c r="F4804" i="4"/>
  <c r="F4805" i="4"/>
  <c r="F4806" i="4"/>
  <c r="F4807" i="4"/>
  <c r="F4808" i="4"/>
  <c r="F4809" i="4"/>
  <c r="F4810" i="4"/>
  <c r="F4811" i="4"/>
  <c r="F4812" i="4"/>
  <c r="F4813" i="4"/>
  <c r="F4814" i="4"/>
  <c r="F4815" i="4"/>
  <c r="F4816" i="4"/>
  <c r="F4817" i="4"/>
  <c r="F4818" i="4"/>
  <c r="F4819" i="4"/>
  <c r="F4820" i="4"/>
  <c r="F4821" i="4"/>
  <c r="F4822" i="4"/>
  <c r="F4823" i="4"/>
  <c r="F4824" i="4"/>
  <c r="F4825" i="4"/>
  <c r="F4826" i="4"/>
  <c r="F4827" i="4"/>
  <c r="F4828" i="4"/>
  <c r="F4829" i="4"/>
  <c r="F4830" i="4"/>
  <c r="F4831" i="4"/>
  <c r="F4832" i="4"/>
  <c r="F4833" i="4"/>
  <c r="F4834" i="4"/>
  <c r="F4835" i="4"/>
  <c r="F4836" i="4"/>
  <c r="F4837" i="4"/>
  <c r="F4838" i="4"/>
  <c r="F4839" i="4"/>
  <c r="F4840" i="4"/>
  <c r="F4841" i="4"/>
  <c r="F4842" i="4"/>
  <c r="F4843" i="4"/>
  <c r="F4844" i="4"/>
  <c r="F4845" i="4"/>
  <c r="F4846" i="4"/>
  <c r="F4847" i="4"/>
  <c r="F4848" i="4"/>
  <c r="F4849" i="4"/>
  <c r="F4850" i="4"/>
  <c r="F588" i="4"/>
  <c r="F4851" i="4"/>
  <c r="F4852" i="4"/>
  <c r="F4853" i="4"/>
  <c r="F4854" i="4"/>
  <c r="F4855" i="4"/>
  <c r="F4856" i="4"/>
  <c r="F4857" i="4"/>
  <c r="F4858" i="4"/>
  <c r="F589" i="4"/>
  <c r="F4859" i="4"/>
  <c r="F4860" i="4"/>
  <c r="F4861" i="4"/>
  <c r="F4862" i="4"/>
  <c r="F4863" i="4"/>
  <c r="F4864" i="4"/>
  <c r="F4865" i="4"/>
  <c r="F4866" i="4"/>
  <c r="F4867" i="4"/>
  <c r="F4868" i="4"/>
  <c r="F4869" i="4"/>
  <c r="F4870" i="4"/>
  <c r="F4871" i="4"/>
  <c r="F4872" i="4"/>
  <c r="F4873" i="4"/>
  <c r="F4874" i="4"/>
  <c r="F4875" i="4"/>
  <c r="F4876" i="4"/>
  <c r="F4877" i="4"/>
  <c r="F4878" i="4"/>
  <c r="F4879" i="4"/>
  <c r="F4880" i="4"/>
  <c r="F4881" i="4"/>
  <c r="F4882" i="4"/>
  <c r="F4883" i="4"/>
  <c r="F4884" i="4"/>
  <c r="F4885" i="4"/>
  <c r="F590" i="4"/>
  <c r="F4886" i="4"/>
  <c r="F4887" i="4"/>
  <c r="F591" i="4"/>
  <c r="F4888" i="4"/>
  <c r="F4889" i="4"/>
  <c r="F4890" i="4"/>
  <c r="F4891" i="4"/>
  <c r="F592" i="4"/>
  <c r="F4892" i="4"/>
  <c r="F4893" i="4"/>
  <c r="F4894" i="4"/>
  <c r="F4895" i="4"/>
  <c r="F4896" i="4"/>
  <c r="F4897" i="4"/>
  <c r="F593" i="4"/>
  <c r="F4898" i="4"/>
  <c r="F4899" i="4"/>
  <c r="F4900" i="4"/>
  <c r="F4901" i="4"/>
  <c r="F4902" i="4"/>
  <c r="F4903" i="4"/>
  <c r="F4904" i="4"/>
  <c r="F4905" i="4"/>
  <c r="F4906" i="4"/>
  <c r="F4907" i="4"/>
  <c r="F594" i="4"/>
  <c r="F4908" i="4"/>
  <c r="F4909" i="4"/>
  <c r="F4910" i="4"/>
  <c r="F4911" i="4"/>
  <c r="F4912" i="4"/>
  <c r="F4913" i="4"/>
  <c r="F4914" i="4"/>
  <c r="F4915" i="4"/>
  <c r="F4916" i="4"/>
  <c r="F4917" i="4"/>
  <c r="F4918" i="4"/>
  <c r="F4919" i="4"/>
  <c r="F4920" i="4"/>
  <c r="F595" i="4"/>
  <c r="F4921" i="4"/>
  <c r="F4922" i="4"/>
  <c r="F4923" i="4"/>
  <c r="F4924" i="4"/>
  <c r="F4925" i="4"/>
  <c r="F596" i="4"/>
  <c r="F597" i="4"/>
  <c r="F4926" i="4"/>
  <c r="F4927" i="4"/>
  <c r="F4928" i="4"/>
  <c r="F4929" i="4"/>
  <c r="F4930" i="4"/>
  <c r="F4931" i="4"/>
  <c r="F4932" i="4"/>
  <c r="F598" i="4"/>
  <c r="F4933" i="4"/>
  <c r="F4934" i="4"/>
  <c r="F4935" i="4"/>
  <c r="F4936" i="4"/>
  <c r="F4937" i="4"/>
  <c r="F4938" i="4"/>
  <c r="F4939" i="4"/>
  <c r="F4940" i="4"/>
  <c r="F4941" i="4"/>
  <c r="F4942" i="4"/>
  <c r="F4943" i="4"/>
  <c r="F4944" i="4"/>
  <c r="F599" i="4"/>
  <c r="F4945" i="4"/>
  <c r="F4946" i="4"/>
  <c r="F4947" i="4"/>
  <c r="F4948" i="4"/>
  <c r="F4949" i="4"/>
  <c r="F4950" i="4"/>
  <c r="F4951" i="4"/>
  <c r="F4952" i="4"/>
  <c r="F4953" i="4"/>
  <c r="F4954" i="4"/>
  <c r="F4955" i="4"/>
  <c r="F4956" i="4"/>
  <c r="F4957" i="4"/>
  <c r="F4958" i="4"/>
  <c r="F4959" i="4"/>
  <c r="F4960" i="4"/>
  <c r="F4961" i="4"/>
  <c r="F4962" i="4"/>
  <c r="F4963" i="4"/>
  <c r="F4964" i="4"/>
  <c r="F4965" i="4"/>
  <c r="F4966" i="4"/>
  <c r="F4967" i="4"/>
  <c r="F600" i="4"/>
  <c r="F4968" i="4"/>
  <c r="F4969" i="4"/>
  <c r="F601" i="4"/>
  <c r="F4970" i="4"/>
  <c r="F4971" i="4"/>
  <c r="F4972" i="4"/>
  <c r="F4973" i="4"/>
  <c r="F4974" i="4"/>
  <c r="F4975" i="4"/>
  <c r="F4976" i="4"/>
  <c r="F4977" i="4"/>
  <c r="F4978" i="4"/>
  <c r="F4979" i="4"/>
  <c r="F4980" i="4"/>
  <c r="F4981" i="4"/>
  <c r="F4982" i="4"/>
  <c r="F4983" i="4"/>
  <c r="F4984" i="4"/>
  <c r="F4985" i="4"/>
  <c r="F4986" i="4"/>
  <c r="F602" i="4"/>
  <c r="F603" i="4"/>
  <c r="F4987" i="4"/>
  <c r="F4988" i="4"/>
  <c r="F4989" i="4"/>
  <c r="F4990" i="4"/>
  <c r="F4991" i="4"/>
  <c r="F4992" i="4"/>
  <c r="F4993" i="4"/>
  <c r="F4994" i="4"/>
  <c r="F4995" i="4"/>
  <c r="F604" i="4"/>
  <c r="F4996" i="4"/>
  <c r="F4997" i="4"/>
  <c r="F605" i="4"/>
  <c r="F4998" i="4"/>
  <c r="F4999" i="4"/>
  <c r="F5000" i="4"/>
  <c r="F5001" i="4"/>
  <c r="F5002" i="4"/>
  <c r="F5003" i="4"/>
  <c r="F606" i="4"/>
  <c r="F5004" i="4"/>
  <c r="F5005" i="4"/>
  <c r="F5006" i="4"/>
  <c r="F5007" i="4"/>
  <c r="F5008" i="4"/>
  <c r="F5009" i="4"/>
  <c r="F5010" i="4"/>
  <c r="F5011" i="4"/>
  <c r="F5012" i="4"/>
  <c r="F5013" i="4"/>
  <c r="F5014" i="4"/>
  <c r="F5015" i="4"/>
  <c r="F5016" i="4"/>
  <c r="F5017" i="4"/>
  <c r="F5018" i="4"/>
  <c r="F5019" i="4"/>
  <c r="F5020" i="4"/>
  <c r="F5021" i="4"/>
  <c r="F5022" i="4"/>
  <c r="F5023" i="4"/>
  <c r="F5024" i="4"/>
  <c r="F5025" i="4"/>
  <c r="F5026" i="4"/>
  <c r="F5027" i="4"/>
  <c r="F5028" i="4"/>
  <c r="F5029" i="4"/>
  <c r="F5030" i="4"/>
  <c r="F5031" i="4"/>
  <c r="F5032" i="4"/>
  <c r="F5033" i="4"/>
  <c r="F5034" i="4"/>
  <c r="F5035" i="4"/>
  <c r="F5036" i="4"/>
  <c r="F5037" i="4"/>
  <c r="F5038" i="4"/>
  <c r="F5039" i="4"/>
  <c r="F5040" i="4"/>
  <c r="F5041" i="4"/>
  <c r="F5042" i="4"/>
  <c r="F5043" i="4"/>
  <c r="F5044" i="4"/>
  <c r="F5045" i="4"/>
  <c r="F5046" i="4"/>
  <c r="F5047" i="4"/>
  <c r="F5048" i="4"/>
  <c r="F5049" i="4"/>
  <c r="F5050" i="4"/>
  <c r="F5051" i="4"/>
  <c r="F5052" i="4"/>
  <c r="F607" i="4"/>
  <c r="F5053" i="4"/>
  <c r="F5054" i="4"/>
  <c r="F5055" i="4"/>
  <c r="F5056" i="4"/>
  <c r="F5057" i="4"/>
  <c r="F5058" i="4"/>
  <c r="F5059" i="4"/>
  <c r="F5060" i="4"/>
  <c r="F5061" i="4"/>
  <c r="F5062" i="4"/>
  <c r="F5063" i="4"/>
  <c r="F5064" i="4"/>
  <c r="F5065" i="4"/>
  <c r="F5066" i="4"/>
  <c r="F5067" i="4"/>
  <c r="F5068" i="4"/>
  <c r="F5069" i="4"/>
  <c r="F5070" i="4"/>
  <c r="F5071" i="4"/>
  <c r="F5072" i="4"/>
  <c r="F5073" i="4"/>
  <c r="F5074" i="4"/>
  <c r="F5075" i="4"/>
  <c r="F5076" i="4"/>
  <c r="F5077" i="4"/>
  <c r="F5078" i="4"/>
  <c r="F5079" i="4"/>
  <c r="F5080" i="4"/>
  <c r="F5081" i="4"/>
  <c r="F5082" i="4"/>
  <c r="F5083" i="4"/>
  <c r="F5084" i="4"/>
  <c r="F5085" i="4"/>
  <c r="F5086" i="4"/>
  <c r="F5087" i="4"/>
  <c r="F5088" i="4"/>
  <c r="F5089" i="4"/>
  <c r="F5090" i="4"/>
  <c r="F5091" i="4"/>
  <c r="F5092" i="4"/>
  <c r="F5093" i="4"/>
  <c r="F5094" i="4"/>
  <c r="F608" i="4"/>
  <c r="F5095" i="4"/>
  <c r="F5096" i="4"/>
  <c r="F5097" i="4"/>
  <c r="F5098" i="4"/>
  <c r="F5099" i="4"/>
  <c r="F5100" i="4"/>
  <c r="F5101" i="4"/>
  <c r="F5102" i="4"/>
  <c r="F5103" i="4"/>
  <c r="F5104" i="4"/>
  <c r="F5105" i="4"/>
  <c r="F5106" i="4"/>
  <c r="F5107" i="4"/>
  <c r="F5108" i="4"/>
  <c r="F609" i="4"/>
  <c r="F5109" i="4"/>
  <c r="F5110" i="4"/>
  <c r="F5111" i="4"/>
  <c r="F5112" i="4"/>
  <c r="F5113" i="4"/>
  <c r="F5114" i="4"/>
  <c r="F5115" i="4"/>
  <c r="F5116" i="4"/>
  <c r="F5117" i="4"/>
  <c r="F5118" i="4"/>
  <c r="F5119" i="4"/>
  <c r="F5120" i="4"/>
  <c r="F5121" i="4"/>
  <c r="F5122" i="4"/>
  <c r="F5123" i="4"/>
  <c r="F5124" i="4"/>
  <c r="F5125" i="4"/>
  <c r="F5126" i="4"/>
  <c r="F5127" i="4"/>
  <c r="F5128" i="4"/>
  <c r="F5129" i="4"/>
  <c r="F5130" i="4"/>
  <c r="F5131" i="4"/>
  <c r="F5132" i="4"/>
  <c r="F5133" i="4"/>
  <c r="F5134" i="4"/>
  <c r="F5135" i="4"/>
  <c r="F5136" i="4"/>
  <c r="F5137" i="4"/>
  <c r="F5138" i="4"/>
  <c r="F5139" i="4"/>
  <c r="F5140" i="4"/>
  <c r="F610" i="4"/>
  <c r="F5141" i="4"/>
  <c r="F5142" i="4"/>
  <c r="F5143" i="4"/>
  <c r="F5144" i="4"/>
  <c r="F5145" i="4"/>
  <c r="F5146" i="4"/>
  <c r="F5147" i="4"/>
  <c r="F5148" i="4"/>
  <c r="F5149" i="4"/>
  <c r="F5150" i="4"/>
  <c r="F5151" i="4"/>
  <c r="F5152" i="4"/>
  <c r="F5153" i="4"/>
  <c r="F5154" i="4"/>
  <c r="F611" i="4"/>
  <c r="F5155" i="4"/>
  <c r="F5156" i="4"/>
  <c r="F5157" i="4"/>
  <c r="F5158" i="4"/>
  <c r="F5159" i="4"/>
  <c r="F5160" i="4"/>
  <c r="F5161" i="4"/>
  <c r="F5162" i="4"/>
  <c r="F5163" i="4"/>
  <c r="F5164" i="4"/>
  <c r="F5165" i="4"/>
  <c r="F5166" i="4"/>
  <c r="F5167" i="4"/>
  <c r="F5168" i="4"/>
  <c r="F5169" i="4"/>
  <c r="F612" i="4"/>
  <c r="F5170" i="4"/>
  <c r="F5171" i="4"/>
  <c r="F5172" i="4"/>
  <c r="F5173" i="4"/>
  <c r="F5174" i="4"/>
  <c r="F5175" i="4"/>
  <c r="F5176" i="4"/>
  <c r="F5177" i="4"/>
  <c r="F5178" i="4"/>
  <c r="F5179" i="4"/>
  <c r="F5180" i="4"/>
  <c r="F613" i="4"/>
  <c r="F5181" i="4"/>
  <c r="F5182" i="4"/>
  <c r="F5183" i="4"/>
  <c r="F614" i="4"/>
  <c r="F5184" i="4"/>
  <c r="F5185" i="4"/>
  <c r="F5186" i="4"/>
  <c r="F5187" i="4"/>
  <c r="F5188" i="4"/>
  <c r="F5189" i="4"/>
  <c r="F5190" i="4"/>
  <c r="F5191" i="4"/>
  <c r="F5192" i="4"/>
  <c r="F5193" i="4"/>
  <c r="F5194" i="4"/>
  <c r="F5195" i="4"/>
  <c r="F5196" i="4"/>
  <c r="F5197" i="4"/>
  <c r="F5198" i="4"/>
  <c r="F5199" i="4"/>
  <c r="F5200" i="4"/>
  <c r="F5201" i="4"/>
  <c r="F5202" i="4"/>
  <c r="F615" i="4"/>
  <c r="F5203" i="4"/>
  <c r="F5204" i="4"/>
  <c r="F5205" i="4"/>
  <c r="F5206" i="4"/>
  <c r="F616" i="4"/>
  <c r="F5207" i="4"/>
  <c r="F5208" i="4"/>
  <c r="F5209" i="4"/>
  <c r="F5210" i="4"/>
  <c r="F5211" i="4"/>
  <c r="F5212" i="4"/>
  <c r="F5213" i="4"/>
  <c r="F5214" i="4"/>
  <c r="F5215" i="4"/>
  <c r="F5216" i="4"/>
  <c r="F5217" i="4"/>
  <c r="F5218" i="4"/>
  <c r="F5219" i="4"/>
  <c r="F5220" i="4"/>
  <c r="F5221" i="4"/>
  <c r="F5222" i="4"/>
  <c r="F617" i="4"/>
  <c r="F5223" i="4"/>
  <c r="F5224" i="4"/>
  <c r="F5225" i="4"/>
  <c r="F5226" i="4"/>
  <c r="F5227" i="4"/>
  <c r="F5228" i="4"/>
  <c r="F5229" i="4"/>
  <c r="F5230" i="4"/>
  <c r="F5231" i="4"/>
  <c r="F5232" i="4"/>
  <c r="F5233" i="4"/>
  <c r="F5234" i="4"/>
  <c r="F5235" i="4"/>
  <c r="F618" i="4"/>
  <c r="F5236" i="4"/>
  <c r="F5237" i="4"/>
  <c r="F5238" i="4"/>
  <c r="F5239" i="4"/>
  <c r="F5240" i="4"/>
  <c r="F5241" i="4"/>
  <c r="F5242" i="4"/>
  <c r="F5243" i="4"/>
  <c r="F5244" i="4"/>
  <c r="F5245" i="4"/>
  <c r="F5246" i="4"/>
  <c r="F5247" i="4"/>
  <c r="F5248" i="4"/>
  <c r="F5249" i="4"/>
  <c r="F5250" i="4"/>
  <c r="F5251" i="4"/>
  <c r="F5252" i="4"/>
  <c r="F5253" i="4"/>
  <c r="F5254" i="4"/>
  <c r="F5255" i="4"/>
  <c r="F5256" i="4"/>
  <c r="F5257" i="4"/>
  <c r="F5258" i="4"/>
  <c r="F5259" i="4"/>
  <c r="F5260" i="4"/>
  <c r="F5261" i="4"/>
  <c r="F5262" i="4"/>
  <c r="F5263" i="4"/>
  <c r="F5264" i="4"/>
  <c r="F5265" i="4"/>
  <c r="F5266" i="4"/>
  <c r="F5267" i="4"/>
  <c r="F5268" i="4"/>
  <c r="F5269" i="4"/>
  <c r="F5270" i="4"/>
  <c r="F5271" i="4"/>
  <c r="F5272" i="4"/>
  <c r="F5273" i="4"/>
  <c r="F5274" i="4"/>
  <c r="F5275" i="4"/>
  <c r="F5276" i="4"/>
  <c r="F5277" i="4"/>
  <c r="F5278" i="4"/>
  <c r="F5279" i="4"/>
  <c r="F5280" i="4"/>
  <c r="F5281" i="4"/>
  <c r="F5282" i="4"/>
  <c r="F5283" i="4"/>
  <c r="F5284" i="4"/>
  <c r="F5285" i="4"/>
  <c r="F5286" i="4"/>
  <c r="F5287" i="4"/>
  <c r="F5288" i="4"/>
  <c r="F5289" i="4"/>
  <c r="F619" i="4"/>
  <c r="F5290" i="4"/>
  <c r="F5291" i="4"/>
  <c r="F5292" i="4"/>
  <c r="F5293" i="4"/>
  <c r="F5294" i="4"/>
  <c r="F5295" i="4"/>
  <c r="F5296" i="4"/>
  <c r="F5297" i="4"/>
  <c r="F5298" i="4"/>
  <c r="F5299" i="4"/>
  <c r="F5300" i="4"/>
  <c r="F620" i="4"/>
  <c r="F5301" i="4"/>
  <c r="F5302" i="4"/>
  <c r="F621" i="4"/>
  <c r="F5303" i="4"/>
  <c r="F5304" i="4"/>
  <c r="F5305" i="4"/>
  <c r="F5306" i="4"/>
  <c r="F5307" i="4"/>
  <c r="F5308" i="4"/>
  <c r="F5309" i="4"/>
  <c r="F5310" i="4"/>
  <c r="F5311" i="4"/>
  <c r="F5312" i="4"/>
  <c r="F5313" i="4"/>
  <c r="F5314" i="4"/>
  <c r="F5315" i="4"/>
  <c r="F5316" i="4"/>
  <c r="F5317" i="4"/>
  <c r="F5318" i="4"/>
  <c r="F622" i="4"/>
  <c r="F5319" i="4"/>
  <c r="F5320" i="4"/>
  <c r="F5321" i="4"/>
  <c r="F5322" i="4"/>
  <c r="F5323" i="4"/>
  <c r="F5324" i="4"/>
  <c r="F5325" i="4"/>
  <c r="F5326" i="4"/>
  <c r="F5327" i="4"/>
  <c r="F623" i="4"/>
  <c r="F5328" i="4"/>
  <c r="F5329" i="4"/>
  <c r="F5330" i="4"/>
  <c r="F5331" i="4"/>
  <c r="F5332" i="4"/>
  <c r="F5333" i="4"/>
  <c r="F5334" i="4"/>
  <c r="F5335" i="4"/>
  <c r="F5336" i="4"/>
  <c r="F5337" i="4"/>
  <c r="F5338" i="4"/>
  <c r="F624" i="4"/>
  <c r="F5339" i="4"/>
  <c r="F5340" i="4"/>
  <c r="F5341" i="4"/>
  <c r="F5342" i="4"/>
  <c r="F5343" i="4"/>
  <c r="F5344" i="4"/>
  <c r="F5345" i="4"/>
  <c r="F5346" i="4"/>
  <c r="F5347" i="4"/>
  <c r="F5348" i="4"/>
  <c r="F5349" i="4"/>
  <c r="F5350" i="4"/>
  <c r="F5351" i="4"/>
  <c r="F5352" i="4"/>
  <c r="F5353" i="4"/>
  <c r="F5354" i="4"/>
  <c r="F5355" i="4"/>
  <c r="F625" i="4"/>
  <c r="F5356" i="4"/>
  <c r="F5357" i="4"/>
  <c r="F5358" i="4"/>
  <c r="F5359" i="4"/>
  <c r="F5360" i="4"/>
  <c r="F5361" i="4"/>
  <c r="F5362" i="4"/>
  <c r="F5363" i="4"/>
  <c r="F626" i="4"/>
  <c r="F5364" i="4"/>
  <c r="F5365" i="4"/>
  <c r="F5366" i="4"/>
  <c r="F5367" i="4"/>
  <c r="F5368" i="4"/>
  <c r="F5369" i="4"/>
  <c r="F5370" i="4"/>
  <c r="F5371" i="4"/>
  <c r="F5372" i="4"/>
  <c r="F5373" i="4"/>
  <c r="F5374" i="4"/>
  <c r="F5375" i="4"/>
  <c r="F5376" i="4"/>
  <c r="F5377" i="4"/>
  <c r="F5378" i="4"/>
  <c r="F5379" i="4"/>
  <c r="F5380" i="4"/>
  <c r="F5381" i="4"/>
  <c r="F5382" i="4"/>
  <c r="F5383" i="4"/>
  <c r="F5384" i="4"/>
  <c r="F5385" i="4"/>
  <c r="F5386" i="4"/>
  <c r="F5387" i="4"/>
  <c r="F5388" i="4"/>
  <c r="F5389" i="4"/>
  <c r="F5390" i="4"/>
  <c r="F5391" i="4"/>
  <c r="F5392" i="4"/>
  <c r="F5393" i="4"/>
  <c r="F5394" i="4"/>
  <c r="F5395" i="4"/>
  <c r="F5396" i="4"/>
  <c r="F5397" i="4"/>
  <c r="F5398" i="4"/>
  <c r="F5399" i="4"/>
  <c r="F627" i="4"/>
  <c r="F5400" i="4"/>
  <c r="F5401" i="4"/>
  <c r="F628" i="4"/>
  <c r="F5402" i="4"/>
  <c r="F5403" i="4"/>
  <c r="F5404" i="4"/>
  <c r="F5405" i="4"/>
  <c r="F5406" i="4"/>
  <c r="F629" i="4"/>
  <c r="F5407" i="4"/>
  <c r="F5408" i="4"/>
  <c r="F5409" i="4"/>
  <c r="F5410" i="4"/>
  <c r="F5411" i="4"/>
  <c r="F5412" i="4"/>
  <c r="F5413" i="4"/>
  <c r="F5414" i="4"/>
  <c r="F5415" i="4"/>
  <c r="F5416" i="4"/>
  <c r="F630" i="4"/>
  <c r="F5417" i="4"/>
  <c r="F631" i="4"/>
  <c r="F5418" i="4"/>
  <c r="F5419" i="4"/>
  <c r="F632" i="4"/>
  <c r="F633" i="4"/>
  <c r="F5420" i="4"/>
  <c r="F5421" i="4"/>
  <c r="F5422" i="4"/>
  <c r="F5423" i="4"/>
  <c r="F5424" i="4"/>
  <c r="F5425" i="4"/>
  <c r="F5426" i="4"/>
  <c r="F5427" i="4"/>
  <c r="F5428" i="4"/>
  <c r="F5429" i="4"/>
  <c r="F5430" i="4"/>
  <c r="F5431" i="4"/>
  <c r="F5432" i="4"/>
  <c r="F5433" i="4"/>
  <c r="F5434" i="4"/>
  <c r="F5435" i="4"/>
  <c r="F5436" i="4"/>
  <c r="F5437" i="4"/>
  <c r="F5438" i="4"/>
  <c r="F634" i="4"/>
  <c r="F5439" i="4"/>
  <c r="F5440" i="4"/>
  <c r="F5441" i="4"/>
  <c r="F5442" i="4"/>
  <c r="F5443" i="4"/>
  <c r="F5444" i="4"/>
  <c r="F5445" i="4"/>
  <c r="F5446" i="4"/>
  <c r="F5447" i="4"/>
  <c r="F5448" i="4"/>
  <c r="F5449" i="4"/>
  <c r="F5450" i="4"/>
  <c r="F5451" i="4"/>
  <c r="F5452" i="4"/>
  <c r="F5453" i="4"/>
  <c r="F5454" i="4"/>
  <c r="F5455" i="4"/>
  <c r="F5456" i="4"/>
  <c r="F5457" i="4"/>
  <c r="F5458" i="4"/>
  <c r="F5459" i="4"/>
  <c r="F5460" i="4"/>
  <c r="F5461" i="4"/>
  <c r="F5462" i="4"/>
  <c r="F5463" i="4"/>
  <c r="F5464" i="4"/>
  <c r="F635" i="4"/>
  <c r="F5465" i="4"/>
  <c r="F5466" i="4"/>
  <c r="F5467" i="4"/>
  <c r="F5468" i="4"/>
  <c r="F5469" i="4"/>
  <c r="F5470" i="4"/>
  <c r="F5471" i="4"/>
  <c r="F5472" i="4"/>
  <c r="F5473" i="4"/>
  <c r="F5474" i="4"/>
  <c r="F5475" i="4"/>
  <c r="F5476" i="4"/>
  <c r="F5477" i="4"/>
  <c r="F5478" i="4"/>
  <c r="F5479" i="4"/>
  <c r="F5480" i="4"/>
  <c r="F5481" i="4"/>
  <c r="F5482" i="4"/>
  <c r="F5483" i="4"/>
  <c r="F5484" i="4"/>
  <c r="F5485" i="4"/>
  <c r="F5486" i="4"/>
  <c r="F5487" i="4"/>
  <c r="F5488" i="4"/>
  <c r="F5489" i="4"/>
  <c r="F5490" i="4"/>
  <c r="F5491" i="4"/>
  <c r="F5492" i="4"/>
  <c r="F5493" i="4"/>
  <c r="F5494" i="4"/>
  <c r="F636" i="4"/>
  <c r="F5495" i="4"/>
  <c r="F637" i="4"/>
  <c r="F5496" i="4"/>
  <c r="F5497" i="4"/>
  <c r="F5498" i="4"/>
  <c r="F5499" i="4"/>
  <c r="F5500" i="4"/>
  <c r="F5501" i="4"/>
  <c r="F638" i="4"/>
  <c r="F5502" i="4"/>
  <c r="F5503" i="4"/>
  <c r="F5504" i="4"/>
  <c r="F5505" i="4"/>
  <c r="F5506" i="4"/>
  <c r="F5507" i="4"/>
  <c r="F5508" i="4"/>
  <c r="F5509" i="4"/>
  <c r="F5510" i="4"/>
  <c r="F5511" i="4"/>
  <c r="F5512" i="4"/>
  <c r="F5513" i="4"/>
  <c r="F5514" i="4"/>
  <c r="F5515" i="4"/>
  <c r="F639" i="4"/>
  <c r="F5516" i="4"/>
  <c r="F5517" i="4"/>
  <c r="F640" i="4"/>
  <c r="F5518" i="4"/>
  <c r="F5519" i="4"/>
  <c r="F5520" i="4"/>
  <c r="F641" i="4"/>
  <c r="F642" i="4"/>
  <c r="F5521" i="4"/>
  <c r="F5522" i="4"/>
  <c r="F5523" i="4"/>
  <c r="F5524" i="4"/>
  <c r="F5525" i="4"/>
  <c r="F5526" i="4"/>
  <c r="F5527" i="4"/>
  <c r="F5528" i="4"/>
  <c r="F5529" i="4"/>
  <c r="F5530" i="4"/>
  <c r="F5531" i="4"/>
  <c r="F5532" i="4"/>
  <c r="F5533" i="4"/>
  <c r="F5534" i="4"/>
  <c r="F5535" i="4"/>
  <c r="F5536" i="4"/>
  <c r="F5537" i="4"/>
  <c r="F5538" i="4"/>
  <c r="F5539" i="4"/>
  <c r="F5540" i="4"/>
  <c r="F5541" i="4"/>
  <c r="F5542" i="4"/>
  <c r="F5543" i="4"/>
  <c r="F5544" i="4"/>
  <c r="F5545" i="4"/>
  <c r="F5546" i="4"/>
  <c r="F5547" i="4"/>
  <c r="F5548" i="4"/>
  <c r="F5549" i="4"/>
  <c r="F5550" i="4"/>
  <c r="F5551" i="4"/>
  <c r="F5552" i="4"/>
  <c r="F5553" i="4"/>
  <c r="F5554" i="4"/>
  <c r="F5555" i="4"/>
  <c r="F5556" i="4"/>
  <c r="F5557" i="4"/>
  <c r="F5558" i="4"/>
  <c r="F5559" i="4"/>
  <c r="F5560" i="4"/>
  <c r="F5561" i="4"/>
  <c r="F5562" i="4"/>
  <c r="F5563" i="4"/>
  <c r="F5564" i="4"/>
  <c r="F5565" i="4"/>
  <c r="F5566" i="4"/>
  <c r="F5567" i="4"/>
  <c r="F5568" i="4"/>
  <c r="F5569" i="4"/>
  <c r="F5570" i="4"/>
  <c r="F5571" i="4"/>
  <c r="F5572" i="4"/>
  <c r="F5573" i="4"/>
  <c r="F5574" i="4"/>
  <c r="F5575" i="4"/>
  <c r="F5576" i="4"/>
  <c r="F5577" i="4"/>
  <c r="F5578" i="4"/>
  <c r="F5579" i="4"/>
  <c r="F5580" i="4"/>
  <c r="F5581" i="4"/>
  <c r="F5582" i="4"/>
  <c r="F643" i="4"/>
  <c r="F5583" i="4"/>
  <c r="F5584" i="4"/>
  <c r="F5585" i="4"/>
  <c r="F5586" i="4"/>
  <c r="F5587" i="4"/>
  <c r="F5588" i="4"/>
  <c r="F5589" i="4"/>
  <c r="F5590" i="4"/>
  <c r="F5591" i="4"/>
  <c r="F5592" i="4"/>
  <c r="F5593" i="4"/>
  <c r="F5594" i="4"/>
  <c r="F5595" i="4"/>
  <c r="F5596" i="4"/>
  <c r="F5597" i="4"/>
  <c r="F5598" i="4"/>
  <c r="F5599" i="4"/>
  <c r="F5600" i="4"/>
  <c r="F5601" i="4"/>
  <c r="F5602" i="4"/>
  <c r="F5603" i="4"/>
  <c r="F5604" i="4"/>
  <c r="F5605" i="4"/>
  <c r="F5606" i="4"/>
  <c r="F5607" i="4"/>
  <c r="F644" i="4"/>
  <c r="F5608" i="4"/>
  <c r="F5609" i="4"/>
  <c r="F5610" i="4"/>
  <c r="F5611" i="4"/>
  <c r="F5612" i="4"/>
  <c r="F5613" i="4"/>
  <c r="F5614" i="4"/>
  <c r="F5615" i="4"/>
  <c r="F645" i="4"/>
  <c r="F5616" i="4"/>
  <c r="F5617" i="4"/>
  <c r="F5618" i="4"/>
  <c r="F5619" i="4"/>
  <c r="F5620" i="4"/>
  <c r="F5621" i="4"/>
  <c r="F5622" i="4"/>
  <c r="F5623" i="4"/>
  <c r="F5624" i="4"/>
  <c r="F646" i="4"/>
  <c r="F5625" i="4"/>
  <c r="F5626" i="4"/>
  <c r="F5627" i="4"/>
  <c r="F647" i="4"/>
  <c r="F5628" i="4"/>
  <c r="F5629" i="4"/>
  <c r="F5630" i="4"/>
  <c r="F5631" i="4"/>
  <c r="F5632" i="4"/>
  <c r="F5633" i="4"/>
  <c r="F5634" i="4"/>
  <c r="F5635" i="4"/>
  <c r="F5636" i="4"/>
  <c r="F5637" i="4"/>
  <c r="F5638" i="4"/>
  <c r="F5639" i="4"/>
  <c r="F5640" i="4"/>
  <c r="F5641" i="4"/>
  <c r="F5642" i="4"/>
  <c r="F648" i="4"/>
  <c r="F5643" i="4"/>
  <c r="F5644" i="4"/>
  <c r="F5645" i="4"/>
  <c r="F5646" i="4"/>
  <c r="F5647" i="4"/>
  <c r="F5648" i="4"/>
  <c r="F649" i="4"/>
  <c r="F5649" i="4"/>
  <c r="F5650" i="4"/>
  <c r="F5651" i="4"/>
  <c r="F5652" i="4"/>
  <c r="F5653" i="4"/>
  <c r="F5654" i="4"/>
  <c r="F5655" i="4"/>
  <c r="F5656" i="4"/>
  <c r="F5657" i="4"/>
  <c r="F5658" i="4"/>
  <c r="F5659" i="4"/>
  <c r="F5660" i="4"/>
  <c r="F5661" i="4"/>
  <c r="F5662" i="4"/>
  <c r="F5663" i="4"/>
  <c r="F5664" i="4"/>
  <c r="F650" i="4"/>
  <c r="F5665" i="4"/>
  <c r="F5666" i="4"/>
  <c r="F5667" i="4"/>
  <c r="F5668" i="4"/>
  <c r="F5669" i="4"/>
  <c r="F5670" i="4"/>
  <c r="F651" i="4"/>
  <c r="F5671" i="4"/>
  <c r="F5672" i="4"/>
  <c r="F5673" i="4"/>
  <c r="F5674" i="4"/>
  <c r="F5675" i="4"/>
  <c r="F5676" i="4"/>
  <c r="F5677" i="4"/>
  <c r="F5678" i="4"/>
  <c r="F5679" i="4"/>
  <c r="F5680" i="4"/>
  <c r="F5681" i="4"/>
  <c r="F5682" i="4"/>
  <c r="F5683" i="4"/>
  <c r="F5684" i="4"/>
  <c r="F5685" i="4"/>
  <c r="F5686" i="4"/>
  <c r="F5687" i="4"/>
  <c r="F5688" i="4"/>
  <c r="F5689" i="4"/>
  <c r="F5690" i="4"/>
  <c r="F5691" i="4"/>
  <c r="F652" i="4"/>
  <c r="F5692" i="4"/>
  <c r="F5693" i="4"/>
  <c r="F5694" i="4"/>
  <c r="F5695" i="4"/>
  <c r="F5696" i="4"/>
  <c r="F5697" i="4"/>
  <c r="F5698" i="4"/>
  <c r="F5699" i="4"/>
  <c r="F5700" i="4"/>
  <c r="F5701" i="4"/>
  <c r="F5702" i="4"/>
  <c r="F5703" i="4"/>
  <c r="F5704" i="4"/>
  <c r="F5705" i="4"/>
  <c r="F5706" i="4"/>
  <c r="F5707" i="4"/>
  <c r="F5708" i="4"/>
  <c r="F653" i="4"/>
  <c r="F5709" i="4"/>
  <c r="F5710" i="4"/>
  <c r="F5711" i="4"/>
  <c r="F5712" i="4"/>
  <c r="F5713" i="4"/>
  <c r="F5714" i="4"/>
  <c r="F5715" i="4"/>
  <c r="F5716" i="4"/>
  <c r="F5717" i="4"/>
  <c r="F5718" i="4"/>
  <c r="F654" i="4"/>
  <c r="F5719" i="4"/>
  <c r="F5720" i="4"/>
  <c r="F5721" i="4"/>
  <c r="F5722" i="4"/>
  <c r="F5723" i="4"/>
  <c r="F5724" i="4"/>
  <c r="F5725" i="4"/>
  <c r="F5726" i="4"/>
  <c r="F5727" i="4"/>
  <c r="F5728" i="4"/>
  <c r="F5729" i="4"/>
  <c r="F5730" i="4"/>
  <c r="F5731" i="4"/>
  <c r="F5732" i="4"/>
  <c r="F5733" i="4"/>
  <c r="F5734" i="4"/>
  <c r="F5735" i="4"/>
  <c r="F5736" i="4"/>
  <c r="F5737" i="4"/>
  <c r="F5738" i="4"/>
  <c r="F5739" i="4"/>
  <c r="F5740" i="4"/>
  <c r="F5741" i="4"/>
  <c r="F5742" i="4"/>
  <c r="F5743" i="4"/>
  <c r="F5744" i="4"/>
  <c r="F5745" i="4"/>
  <c r="F5746" i="4"/>
  <c r="F5747" i="4"/>
  <c r="F5748" i="4"/>
  <c r="F5749" i="4"/>
  <c r="F5750" i="4"/>
  <c r="F5751" i="4"/>
  <c r="F5752" i="4"/>
  <c r="F655" i="4"/>
  <c r="F5753" i="4"/>
  <c r="F656" i="4"/>
  <c r="F5754" i="4"/>
  <c r="F5755" i="4"/>
  <c r="F5756" i="4"/>
  <c r="F5757" i="4"/>
  <c r="F5758" i="4"/>
  <c r="F657" i="4"/>
  <c r="F5759" i="4"/>
  <c r="F5760" i="4"/>
  <c r="F5761" i="4"/>
  <c r="F5762" i="4"/>
  <c r="F5763" i="4"/>
  <c r="F5764" i="4"/>
  <c r="F5765" i="4"/>
  <c r="F5766" i="4"/>
  <c r="F5767" i="4"/>
  <c r="F5768" i="4"/>
  <c r="F5769" i="4"/>
  <c r="F658" i="4"/>
  <c r="F5770" i="4"/>
  <c r="F5771" i="4"/>
  <c r="F5772" i="4"/>
  <c r="F5773" i="4"/>
  <c r="F659" i="4"/>
  <c r="F660" i="4"/>
  <c r="F661" i="4"/>
  <c r="F662" i="4"/>
  <c r="F5774" i="4"/>
  <c r="F5775" i="4"/>
  <c r="F5776" i="4"/>
  <c r="F5777" i="4"/>
  <c r="F5778" i="4"/>
  <c r="F5779" i="4"/>
  <c r="F5780" i="4"/>
  <c r="F5781" i="4"/>
  <c r="F5782" i="4"/>
  <c r="F5783" i="4"/>
  <c r="F5784" i="4"/>
  <c r="F5785" i="4"/>
  <c r="F5786" i="4"/>
  <c r="F5787" i="4"/>
  <c r="F5788" i="4"/>
  <c r="F663" i="4"/>
  <c r="F5789" i="4"/>
  <c r="F5790" i="4"/>
  <c r="F5791" i="4"/>
  <c r="F5792" i="4"/>
  <c r="F664" i="4"/>
  <c r="F5793" i="4"/>
  <c r="F5794" i="4"/>
  <c r="F5795" i="4"/>
  <c r="F5796" i="4"/>
  <c r="F5797" i="4"/>
  <c r="F5798" i="4"/>
  <c r="F5799" i="4"/>
  <c r="F5800" i="4"/>
  <c r="F5801" i="4"/>
  <c r="F5802" i="4"/>
  <c r="F5803" i="4"/>
  <c r="F5804" i="4"/>
  <c r="F5805" i="4"/>
  <c r="F5806" i="4"/>
  <c r="F5807" i="4"/>
  <c r="F5808" i="4"/>
  <c r="F5809" i="4"/>
  <c r="F5810" i="4"/>
  <c r="F5811" i="4"/>
  <c r="F5812" i="4"/>
  <c r="F5813" i="4"/>
  <c r="F5814" i="4"/>
  <c r="F5815" i="4"/>
  <c r="F5816" i="4"/>
  <c r="F5817" i="4"/>
  <c r="F5818" i="4"/>
  <c r="F5819" i="4"/>
  <c r="F5820" i="4"/>
  <c r="F5821" i="4"/>
  <c r="F5822" i="4"/>
  <c r="F5823" i="4"/>
  <c r="F5824" i="4"/>
  <c r="F5825" i="4"/>
  <c r="F5826" i="4"/>
  <c r="F5827" i="4"/>
  <c r="F5828" i="4"/>
  <c r="F5829" i="4"/>
  <c r="F5830" i="4"/>
  <c r="F5831" i="4"/>
  <c r="F665" i="4"/>
  <c r="F5832" i="4"/>
  <c r="F5833" i="4"/>
  <c r="F5834" i="4"/>
  <c r="F5835" i="4"/>
  <c r="F5836" i="4"/>
  <c r="F5837" i="4"/>
  <c r="F5838" i="4"/>
  <c r="F5839" i="4"/>
  <c r="F5840" i="4"/>
  <c r="F5841" i="4"/>
  <c r="F5842" i="4"/>
  <c r="F5843" i="4"/>
  <c r="F5844" i="4"/>
  <c r="F5845" i="4"/>
  <c r="F5846" i="4"/>
  <c r="F5847" i="4"/>
  <c r="F5848" i="4"/>
  <c r="F5849" i="4"/>
  <c r="F5850" i="4"/>
  <c r="F5851" i="4"/>
  <c r="F5852" i="4"/>
  <c r="F5853" i="4"/>
  <c r="F5854" i="4"/>
  <c r="F5855" i="4"/>
  <c r="F5856" i="4"/>
  <c r="F666" i="4"/>
  <c r="F5857" i="4"/>
  <c r="F5858" i="4"/>
  <c r="F5859" i="4"/>
  <c r="F5860" i="4"/>
  <c r="F5861" i="4"/>
  <c r="F5862" i="4"/>
  <c r="F5863" i="4"/>
  <c r="F5864" i="4"/>
  <c r="F5865" i="4"/>
  <c r="F5866" i="4"/>
  <c r="F5867" i="4"/>
  <c r="F667" i="4"/>
  <c r="F5868" i="4"/>
  <c r="F668" i="4"/>
  <c r="F5869" i="4"/>
  <c r="F5870" i="4"/>
  <c r="F5871" i="4"/>
  <c r="F5872" i="4"/>
  <c r="F5873" i="4"/>
  <c r="F5874" i="4"/>
  <c r="F5875" i="4"/>
  <c r="F5876" i="4"/>
  <c r="F5877" i="4"/>
  <c r="F5878" i="4"/>
  <c r="F5879" i="4"/>
  <c r="F5880" i="4"/>
  <c r="F5881" i="4"/>
  <c r="F5882" i="4"/>
  <c r="F5883" i="4"/>
  <c r="F5884" i="4"/>
  <c r="F5885" i="4"/>
  <c r="F5886" i="4"/>
  <c r="F5887" i="4"/>
  <c r="F5888" i="4"/>
  <c r="F5889" i="4"/>
  <c r="F5890" i="4"/>
  <c r="F5891" i="4"/>
  <c r="F5892" i="4"/>
  <c r="F5893" i="4"/>
  <c r="F669" i="4"/>
  <c r="F5894" i="4"/>
  <c r="F5895" i="4"/>
  <c r="F5896" i="4"/>
  <c r="F5897" i="4"/>
  <c r="F5898" i="4"/>
  <c r="F5899" i="4"/>
  <c r="F5900" i="4"/>
  <c r="F5901" i="4"/>
  <c r="F670" i="4"/>
  <c r="F5902" i="4"/>
  <c r="F5903" i="4"/>
  <c r="F5904" i="4"/>
  <c r="F5905" i="4"/>
  <c r="F5906" i="4"/>
  <c r="F671" i="4"/>
  <c r="F5907" i="4"/>
  <c r="F5908" i="4"/>
  <c r="F5909" i="4"/>
  <c r="F672" i="4"/>
  <c r="F5910" i="4"/>
  <c r="F5911" i="4"/>
  <c r="F5912" i="4"/>
  <c r="F5913" i="4"/>
  <c r="F5914" i="4"/>
  <c r="F5915" i="4"/>
  <c r="F5916" i="4"/>
  <c r="F5917" i="4"/>
  <c r="F5918" i="4"/>
  <c r="F5919" i="4"/>
  <c r="F5920" i="4"/>
  <c r="F5921" i="4"/>
  <c r="F5922" i="4"/>
  <c r="F5923" i="4"/>
  <c r="F673" i="4"/>
  <c r="F5924" i="4"/>
  <c r="F5925" i="4"/>
  <c r="F5926" i="4"/>
  <c r="F5927" i="4"/>
  <c r="F5928" i="4"/>
  <c r="F5929" i="4"/>
  <c r="F5930" i="4"/>
  <c r="F5931" i="4"/>
  <c r="F5932" i="4"/>
  <c r="F674" i="4"/>
  <c r="F675" i="4"/>
  <c r="F5933" i="4"/>
  <c r="F5934" i="4"/>
  <c r="F676" i="4"/>
  <c r="F5935" i="4"/>
  <c r="F5936" i="4"/>
  <c r="F5937" i="4"/>
  <c r="F5938" i="4"/>
  <c r="F5939" i="4"/>
  <c r="F5940" i="4"/>
  <c r="F5941" i="4"/>
  <c r="F5942" i="4"/>
  <c r="F5943" i="4"/>
  <c r="F5944" i="4"/>
  <c r="F677" i="4"/>
  <c r="F5945" i="4"/>
  <c r="F5946" i="4"/>
  <c r="F5947" i="4"/>
  <c r="F5948" i="4"/>
  <c r="F5949" i="4"/>
  <c r="F5950" i="4"/>
  <c r="F678" i="4"/>
  <c r="F5951" i="4"/>
  <c r="F5952" i="4"/>
  <c r="F5953" i="4"/>
  <c r="F5954" i="4"/>
  <c r="F5955" i="4"/>
  <c r="F679" i="4"/>
  <c r="F5956" i="4"/>
  <c r="F5957" i="4"/>
  <c r="F5958" i="4"/>
  <c r="F5959" i="4"/>
  <c r="F5960" i="4"/>
  <c r="F5961" i="4"/>
  <c r="F5962" i="4"/>
  <c r="F5963" i="4"/>
  <c r="F5964" i="4"/>
  <c r="F5965" i="4"/>
  <c r="F5966" i="4"/>
  <c r="F5967" i="4"/>
  <c r="F5968" i="4"/>
  <c r="F5969" i="4"/>
  <c r="F5970" i="4"/>
  <c r="F5971" i="4"/>
  <c r="F5972" i="4"/>
  <c r="F5973" i="4"/>
  <c r="F5974" i="4"/>
  <c r="F5975" i="4"/>
  <c r="F5976" i="4"/>
  <c r="F5977" i="4"/>
  <c r="F5978" i="4"/>
  <c r="F5979" i="4"/>
  <c r="F5980" i="4"/>
  <c r="F5981" i="4"/>
  <c r="F5982" i="4"/>
  <c r="F5983" i="4"/>
  <c r="F5984" i="4"/>
  <c r="F5985" i="4"/>
  <c r="F5986" i="4"/>
  <c r="F5987" i="4"/>
  <c r="F5988" i="4"/>
  <c r="F5989" i="4"/>
  <c r="F5990" i="4"/>
  <c r="F5991" i="4"/>
  <c r="F5992" i="4"/>
  <c r="F5993" i="4"/>
  <c r="F5994" i="4"/>
  <c r="F5995" i="4"/>
  <c r="F5996" i="4"/>
  <c r="F5997" i="4"/>
  <c r="F5998" i="4"/>
  <c r="F5999" i="4"/>
  <c r="F6000" i="4"/>
  <c r="F6001" i="4"/>
  <c r="F6002" i="4"/>
  <c r="F6003" i="4"/>
  <c r="F680" i="4"/>
  <c r="F6004" i="4"/>
  <c r="F6005" i="4"/>
  <c r="F6006" i="4"/>
  <c r="F6007" i="4"/>
  <c r="F6008" i="4"/>
  <c r="F6009" i="4"/>
  <c r="F6010" i="4"/>
  <c r="F6011" i="4"/>
  <c r="F6012" i="4"/>
  <c r="F6013" i="4"/>
  <c r="F6014" i="4"/>
  <c r="F6015" i="4"/>
  <c r="F6016" i="4"/>
  <c r="F6017" i="4"/>
  <c r="F6018" i="4"/>
  <c r="F681" i="4"/>
  <c r="F6019" i="4"/>
  <c r="F6020" i="4"/>
  <c r="F6021" i="4"/>
  <c r="F6022" i="4"/>
  <c r="F6023" i="4"/>
  <c r="F6024" i="4"/>
  <c r="F6025" i="4"/>
  <c r="F6026" i="4"/>
  <c r="F6027" i="4"/>
  <c r="F6028" i="4"/>
  <c r="F6029" i="4"/>
  <c r="F6030" i="4"/>
  <c r="F6031" i="4"/>
  <c r="F6032" i="4"/>
  <c r="F6033" i="4"/>
  <c r="F6034" i="4"/>
  <c r="F6035" i="4"/>
  <c r="F6036" i="4"/>
  <c r="F6037" i="4"/>
  <c r="F6038" i="4"/>
  <c r="F6039" i="4"/>
  <c r="F6040" i="4"/>
  <c r="F6041" i="4"/>
  <c r="F6042" i="4"/>
  <c r="F6043" i="4"/>
  <c r="F6044" i="4"/>
  <c r="F682" i="4"/>
  <c r="F6045" i="4"/>
  <c r="F6046" i="4"/>
  <c r="F6047" i="4"/>
  <c r="F6048" i="4"/>
  <c r="F6049" i="4"/>
  <c r="F6050" i="4"/>
  <c r="F6051" i="4"/>
  <c r="F6052" i="4"/>
  <c r="F6053" i="4"/>
  <c r="F6054" i="4"/>
  <c r="F6055" i="4"/>
  <c r="F6056" i="4"/>
  <c r="F6057" i="4"/>
  <c r="F6058" i="4"/>
  <c r="F6059" i="4"/>
  <c r="F6060" i="4"/>
  <c r="F6061" i="4"/>
  <c r="F6062" i="4"/>
  <c r="F6063" i="4"/>
  <c r="F6064" i="4"/>
  <c r="F6065" i="4"/>
  <c r="F6066" i="4"/>
  <c r="F6067" i="4"/>
  <c r="F6068" i="4"/>
  <c r="F6069" i="4"/>
  <c r="F683" i="4"/>
  <c r="F6070" i="4"/>
  <c r="F6071" i="4"/>
  <c r="F6072" i="4"/>
  <c r="F6073" i="4"/>
  <c r="F6074" i="4"/>
  <c r="F6075" i="4"/>
  <c r="F6076" i="4"/>
  <c r="F6077" i="4"/>
  <c r="F6078" i="4"/>
  <c r="F6079" i="4"/>
  <c r="F6080" i="4"/>
  <c r="F6081" i="4"/>
  <c r="F6082" i="4"/>
  <c r="F6083" i="4"/>
  <c r="F6084" i="4"/>
  <c r="F6085" i="4"/>
  <c r="F6086" i="4"/>
  <c r="F6087" i="4"/>
  <c r="F6088" i="4"/>
  <c r="F6089" i="4"/>
  <c r="F684" i="4"/>
  <c r="F6090" i="4"/>
  <c r="F685" i="4"/>
  <c r="F6091" i="4"/>
  <c r="F6092" i="4"/>
  <c r="F6093" i="4"/>
  <c r="F6094" i="4"/>
  <c r="F686" i="4"/>
  <c r="F6095" i="4"/>
  <c r="F6096" i="4"/>
  <c r="F6097" i="4"/>
  <c r="F6098" i="4"/>
  <c r="F6099" i="4"/>
  <c r="F6100" i="4"/>
  <c r="F6101" i="4"/>
  <c r="F6102" i="4"/>
  <c r="F6103" i="4"/>
  <c r="F6104" i="4"/>
  <c r="F6105" i="4"/>
  <c r="F6106" i="4"/>
  <c r="F6107" i="4"/>
  <c r="F6108" i="4"/>
  <c r="F6109" i="4"/>
  <c r="F6110" i="4"/>
  <c r="F6111" i="4"/>
  <c r="F6112" i="4"/>
  <c r="F6113" i="4"/>
  <c r="F6114" i="4"/>
  <c r="F6115" i="4"/>
  <c r="F6116" i="4"/>
  <c r="F6117" i="4"/>
  <c r="F6118" i="4"/>
  <c r="F6119" i="4"/>
  <c r="F6120" i="4"/>
  <c r="F6121" i="4"/>
  <c r="F6122" i="4"/>
  <c r="F6123" i="4"/>
  <c r="F6124" i="4"/>
  <c r="F6125" i="4"/>
  <c r="F687" i="4"/>
  <c r="F6126" i="4"/>
  <c r="F6127" i="4"/>
  <c r="F6128" i="4"/>
  <c r="F6129" i="4"/>
  <c r="F6130" i="4"/>
  <c r="F6131" i="4"/>
  <c r="F6132" i="4"/>
  <c r="F6133" i="4"/>
  <c r="F6134" i="4"/>
  <c r="F6135" i="4"/>
  <c r="F6136" i="4"/>
  <c r="F6137" i="4"/>
  <c r="F6138" i="4"/>
  <c r="F6139" i="4"/>
  <c r="F6140" i="4"/>
  <c r="F6141" i="4"/>
  <c r="F6142" i="4"/>
  <c r="F6143" i="4"/>
  <c r="F6144" i="4"/>
  <c r="F6145" i="4"/>
  <c r="F688" i="4"/>
  <c r="F6146" i="4"/>
  <c r="F6147" i="4"/>
  <c r="F6148" i="4"/>
  <c r="F6149" i="4"/>
  <c r="F6150" i="4"/>
  <c r="F6151" i="4"/>
  <c r="F6152" i="4"/>
  <c r="F6153" i="4"/>
  <c r="F6154" i="4"/>
  <c r="F6155" i="4"/>
  <c r="F6156" i="4"/>
  <c r="F6157" i="4"/>
  <c r="F6158" i="4"/>
  <c r="F6159" i="4"/>
  <c r="F6160" i="4"/>
  <c r="F6161" i="4"/>
  <c r="F6162" i="4"/>
  <c r="F6163" i="4"/>
  <c r="F6164" i="4"/>
  <c r="F6165" i="4"/>
  <c r="F6166" i="4"/>
  <c r="F6167" i="4"/>
  <c r="F6168" i="4"/>
  <c r="F6169" i="4"/>
  <c r="F6170" i="4"/>
  <c r="F689" i="4"/>
  <c r="F6171" i="4"/>
  <c r="F6172" i="4"/>
  <c r="F6173" i="4"/>
  <c r="F6174" i="4"/>
  <c r="F6175" i="4"/>
  <c r="F6176" i="4"/>
  <c r="F6177" i="4"/>
  <c r="F6178" i="4"/>
  <c r="F6179" i="4"/>
  <c r="F6180" i="4"/>
  <c r="F6181" i="4"/>
  <c r="F6182" i="4"/>
  <c r="F6183" i="4"/>
  <c r="F6184" i="4"/>
  <c r="F690" i="4"/>
  <c r="F6185" i="4"/>
  <c r="F6186" i="4"/>
  <c r="F6187" i="4"/>
  <c r="F6188" i="4"/>
  <c r="F6189" i="4"/>
  <c r="F6190" i="4"/>
  <c r="F6191" i="4"/>
  <c r="F6192" i="4"/>
  <c r="F6193" i="4"/>
  <c r="F6194" i="4"/>
  <c r="F6195" i="4"/>
  <c r="F6196" i="4"/>
  <c r="F6197" i="4"/>
  <c r="F6198" i="4"/>
  <c r="F6199" i="4"/>
  <c r="F6200" i="4"/>
  <c r="F6201" i="4"/>
  <c r="F6202" i="4"/>
  <c r="F691" i="4"/>
  <c r="F6203" i="4"/>
  <c r="F6204" i="4"/>
  <c r="F6205" i="4"/>
  <c r="F6206" i="4"/>
  <c r="F6207" i="4"/>
  <c r="F6208" i="4"/>
  <c r="F6209" i="4"/>
  <c r="F6210" i="4"/>
  <c r="F6211" i="4"/>
  <c r="F6212" i="4"/>
  <c r="F6213" i="4"/>
  <c r="F6214" i="4"/>
  <c r="F6215" i="4"/>
  <c r="F6216" i="4"/>
  <c r="F6217" i="4"/>
  <c r="F6218" i="4"/>
  <c r="F6219" i="4"/>
  <c r="F6220" i="4"/>
  <c r="F6221" i="4"/>
  <c r="F6222" i="4"/>
  <c r="F6223" i="4"/>
  <c r="F6224" i="4"/>
  <c r="F6225" i="4"/>
  <c r="F6226" i="4"/>
  <c r="F6227" i="4"/>
  <c r="F6228" i="4"/>
  <c r="F6229" i="4"/>
  <c r="F6230" i="4"/>
  <c r="F6231" i="4"/>
  <c r="F6232" i="4"/>
  <c r="F6233" i="4"/>
  <c r="F6234" i="4"/>
  <c r="F6235" i="4"/>
  <c r="F6236" i="4"/>
  <c r="F6237" i="4"/>
  <c r="F6238" i="4"/>
  <c r="F6239" i="4"/>
  <c r="F6240" i="4"/>
  <c r="F6241" i="4"/>
  <c r="F6242" i="4"/>
  <c r="F692" i="4"/>
  <c r="F6243" i="4"/>
  <c r="F6244" i="4"/>
  <c r="F6245" i="4"/>
  <c r="F6246" i="4"/>
  <c r="F6247" i="4"/>
  <c r="F6248" i="4"/>
  <c r="F6249" i="4"/>
  <c r="F6250" i="4"/>
  <c r="F6251" i="4"/>
  <c r="F6252" i="4"/>
  <c r="F6253" i="4"/>
  <c r="F6254" i="4"/>
  <c r="F6255" i="4"/>
  <c r="F6256" i="4"/>
  <c r="F6257" i="4"/>
  <c r="F6258" i="4"/>
  <c r="F6259" i="4"/>
  <c r="F6260" i="4"/>
  <c r="F6261" i="4"/>
  <c r="F6262" i="4"/>
  <c r="F6263" i="4"/>
  <c r="F6264" i="4"/>
  <c r="F6265" i="4"/>
  <c r="F6266" i="4"/>
  <c r="F6267" i="4"/>
  <c r="F6268" i="4"/>
  <c r="F6269" i="4"/>
  <c r="F6270" i="4"/>
  <c r="F6271" i="4"/>
  <c r="F6272" i="4"/>
  <c r="F6273" i="4"/>
  <c r="F6274" i="4"/>
  <c r="F6275" i="4"/>
  <c r="F6276" i="4"/>
  <c r="F6277" i="4"/>
  <c r="F6278" i="4"/>
  <c r="F6279" i="4"/>
  <c r="F6280" i="4"/>
  <c r="F6281" i="4"/>
  <c r="F6282" i="4"/>
  <c r="F6283" i="4"/>
  <c r="F6284" i="4"/>
  <c r="F6285" i="4"/>
  <c r="F6286" i="4"/>
  <c r="F6287" i="4"/>
  <c r="F693" i="4"/>
  <c r="F6288" i="4"/>
  <c r="F6289" i="4"/>
  <c r="F6290" i="4"/>
  <c r="F6291" i="4"/>
  <c r="F6292" i="4"/>
  <c r="F6293" i="4"/>
  <c r="F6294" i="4"/>
  <c r="F6295" i="4"/>
  <c r="F6296" i="4"/>
  <c r="F6297" i="4"/>
  <c r="F6298" i="4"/>
  <c r="F6299" i="4"/>
  <c r="F6300" i="4"/>
  <c r="F6301" i="4"/>
  <c r="F6302" i="4"/>
  <c r="F6303" i="4"/>
  <c r="F6304" i="4"/>
  <c r="F6305" i="4"/>
  <c r="F6306" i="4"/>
  <c r="F6307" i="4"/>
  <c r="F6308" i="4"/>
  <c r="F6309" i="4"/>
  <c r="F6310" i="4"/>
  <c r="F6311" i="4"/>
  <c r="F6312" i="4"/>
  <c r="F694" i="4"/>
  <c r="F6313" i="4"/>
  <c r="F6314" i="4"/>
  <c r="F6315" i="4"/>
  <c r="F6316" i="4"/>
  <c r="F6317" i="4"/>
  <c r="F6318" i="4"/>
  <c r="F6319" i="4"/>
  <c r="F6320" i="4"/>
  <c r="F6321" i="4"/>
  <c r="F6322" i="4"/>
  <c r="F6323" i="4"/>
  <c r="F6324" i="4"/>
  <c r="F6325" i="4"/>
  <c r="F6326" i="4"/>
  <c r="F6327" i="4"/>
  <c r="F6328" i="4"/>
  <c r="F6329" i="4"/>
  <c r="F6330" i="4"/>
  <c r="F695" i="4"/>
  <c r="F6331" i="4"/>
  <c r="F6332" i="4"/>
  <c r="F6333" i="4"/>
  <c r="F6334" i="4"/>
  <c r="F6335" i="4"/>
  <c r="F6336" i="4"/>
  <c r="F6337" i="4"/>
  <c r="F6338" i="4"/>
  <c r="F6339" i="4"/>
  <c r="F6340" i="4"/>
  <c r="F6341" i="4"/>
  <c r="F6342" i="4"/>
  <c r="F6343" i="4"/>
  <c r="F6344" i="4"/>
  <c r="F6345" i="4"/>
  <c r="F6346" i="4"/>
  <c r="F6347" i="4"/>
  <c r="F6348" i="4"/>
  <c r="F6349" i="4"/>
  <c r="F6350" i="4"/>
  <c r="F6351" i="4"/>
  <c r="F6352" i="4"/>
  <c r="F6353" i="4"/>
  <c r="F6354" i="4"/>
  <c r="F6355" i="4"/>
  <c r="F6356" i="4"/>
  <c r="F6357" i="4"/>
  <c r="F6358" i="4"/>
  <c r="F6359" i="4"/>
  <c r="F6360" i="4"/>
  <c r="F6361" i="4"/>
  <c r="F6362" i="4"/>
  <c r="F6363" i="4"/>
  <c r="F6364" i="4"/>
  <c r="F6365" i="4"/>
  <c r="F6366" i="4"/>
  <c r="F6367" i="4"/>
  <c r="F6368" i="4"/>
  <c r="F6369" i="4"/>
  <c r="F6370" i="4"/>
  <c r="F6371" i="4"/>
  <c r="F6372" i="4"/>
  <c r="F6373" i="4"/>
  <c r="F6374" i="4"/>
  <c r="F6375" i="4"/>
  <c r="F6376" i="4"/>
  <c r="F6377" i="4"/>
  <c r="F6378" i="4"/>
  <c r="F6379" i="4"/>
  <c r="F6380" i="4"/>
  <c r="F696" i="4"/>
  <c r="F6381" i="4"/>
  <c r="F6382" i="4"/>
  <c r="F6383" i="4"/>
  <c r="F6384" i="4"/>
  <c r="F6385" i="4"/>
  <c r="F6386" i="4"/>
  <c r="F6387" i="4"/>
  <c r="F697" i="4"/>
  <c r="F6388" i="4"/>
  <c r="F6389" i="4"/>
  <c r="F698" i="4"/>
  <c r="F6390" i="4"/>
  <c r="F6391" i="4"/>
  <c r="F6392" i="4"/>
  <c r="F6393" i="4"/>
  <c r="F6394" i="4"/>
  <c r="F6395" i="4"/>
  <c r="F6396" i="4"/>
  <c r="F6397" i="4"/>
  <c r="F6398" i="4"/>
  <c r="F6399" i="4"/>
  <c r="F6400" i="4"/>
  <c r="F6401" i="4"/>
  <c r="F6402" i="4"/>
  <c r="F6403" i="4"/>
  <c r="F6404" i="4"/>
  <c r="F6405" i="4"/>
  <c r="F6406" i="4"/>
  <c r="F6407" i="4"/>
  <c r="F699" i="4"/>
  <c r="F6408" i="4"/>
  <c r="F6409" i="4"/>
  <c r="F6410" i="4"/>
  <c r="F6411" i="4"/>
  <c r="F6412" i="4"/>
  <c r="F6413" i="4"/>
  <c r="F6414" i="4"/>
  <c r="F6415" i="4"/>
  <c r="F700" i="4"/>
  <c r="F6416" i="4"/>
  <c r="F6417" i="4"/>
  <c r="F6418" i="4"/>
  <c r="F6419" i="4"/>
  <c r="F6420" i="4"/>
  <c r="F6421" i="4"/>
  <c r="F701" i="4"/>
  <c r="F6422" i="4"/>
  <c r="F6423" i="4"/>
  <c r="F6424" i="4"/>
  <c r="F6425" i="4"/>
  <c r="F6426" i="4"/>
  <c r="F6427" i="4"/>
  <c r="F6428" i="4"/>
  <c r="F6429" i="4"/>
  <c r="F6430" i="4"/>
  <c r="F6431" i="4"/>
  <c r="F6432" i="4"/>
  <c r="F6433" i="4"/>
  <c r="F6434" i="4"/>
  <c r="F6435" i="4"/>
  <c r="F6436" i="4"/>
  <c r="F6437" i="4"/>
  <c r="F6438" i="4"/>
  <c r="F6439" i="4"/>
  <c r="F6440" i="4"/>
  <c r="F6441" i="4"/>
  <c r="F6442" i="4"/>
  <c r="F6443" i="4"/>
  <c r="F6444" i="4"/>
  <c r="F6445" i="4"/>
  <c r="F6446" i="4"/>
  <c r="F6447" i="4"/>
  <c r="F6448" i="4"/>
  <c r="F6449" i="4"/>
  <c r="F6450" i="4"/>
  <c r="F6451" i="4"/>
  <c r="F6452" i="4"/>
  <c r="F6453" i="4"/>
  <c r="F6454" i="4"/>
  <c r="F6455" i="4"/>
  <c r="F6456" i="4"/>
  <c r="F702" i="4"/>
  <c r="F6457" i="4"/>
  <c r="F6458" i="4"/>
  <c r="F6459" i="4"/>
  <c r="F6460" i="4"/>
  <c r="F6461" i="4"/>
  <c r="F6462" i="4"/>
  <c r="F6463" i="4"/>
  <c r="F6464" i="4"/>
  <c r="F6465" i="4"/>
  <c r="F6466" i="4"/>
  <c r="F6467" i="4"/>
  <c r="F6468" i="4"/>
  <c r="F6469" i="4"/>
  <c r="F6470" i="4"/>
  <c r="F6471" i="4"/>
  <c r="F6472" i="4"/>
  <c r="F6473" i="4"/>
  <c r="F6474" i="4"/>
  <c r="F6475" i="4"/>
  <c r="F6476" i="4"/>
  <c r="F6477" i="4"/>
  <c r="F6478" i="4"/>
  <c r="F6479" i="4"/>
  <c r="F6480" i="4"/>
  <c r="F6481" i="4"/>
  <c r="F6482" i="4"/>
  <c r="F6483" i="4"/>
  <c r="F6484" i="4"/>
  <c r="F6485" i="4"/>
  <c r="F6486" i="4"/>
  <c r="F6487" i="4"/>
  <c r="F6488" i="4"/>
  <c r="F6489" i="4"/>
  <c r="F6490" i="4"/>
  <c r="F6491" i="4"/>
  <c r="F6492" i="4"/>
  <c r="F6493" i="4"/>
  <c r="F6494" i="4"/>
  <c r="F6495" i="4"/>
  <c r="F6496" i="4"/>
  <c r="F6497" i="4"/>
  <c r="F6498" i="4"/>
  <c r="F6499" i="4"/>
  <c r="F6500" i="4"/>
  <c r="F6501" i="4"/>
  <c r="F6502" i="4"/>
  <c r="F6503" i="4"/>
  <c r="F6504" i="4"/>
  <c r="F6505" i="4"/>
  <c r="F6506" i="4"/>
  <c r="F6507" i="4"/>
  <c r="F6508" i="4"/>
  <c r="F6509" i="4"/>
  <c r="F6510" i="4"/>
  <c r="F6511" i="4"/>
  <c r="F6512" i="4"/>
  <c r="F703" i="4"/>
  <c r="F704" i="4"/>
  <c r="F6513" i="4"/>
  <c r="F6514" i="4"/>
  <c r="F6515" i="4"/>
  <c r="F6516" i="4"/>
  <c r="F6517" i="4"/>
  <c r="F6518" i="4"/>
  <c r="F6519" i="4"/>
  <c r="F6520" i="4"/>
  <c r="F6521" i="4"/>
  <c r="F6522" i="4"/>
  <c r="F6523" i="4"/>
  <c r="F6524" i="4"/>
  <c r="F6525" i="4"/>
  <c r="F6526" i="4"/>
  <c r="F6527" i="4"/>
  <c r="F6528" i="4"/>
  <c r="F6529" i="4"/>
  <c r="F6530" i="4"/>
  <c r="F6531" i="4"/>
  <c r="F6532" i="4"/>
  <c r="F6533" i="4"/>
  <c r="F6534" i="4"/>
  <c r="F6535" i="4"/>
  <c r="F6536" i="4"/>
  <c r="F705" i="4"/>
  <c r="F6537" i="4"/>
  <c r="F6538" i="4"/>
  <c r="F6539" i="4"/>
  <c r="F6540" i="4"/>
  <c r="F6541" i="4"/>
  <c r="F6542" i="4"/>
  <c r="F6543" i="4"/>
  <c r="F6544" i="4"/>
  <c r="F6545" i="4"/>
  <c r="F6546" i="4"/>
  <c r="F6547" i="4"/>
  <c r="F6548" i="4"/>
  <c r="F6549" i="4"/>
  <c r="F6550" i="4"/>
  <c r="F6551" i="4"/>
  <c r="F6552" i="4"/>
  <c r="F6553" i="4"/>
  <c r="F6554" i="4"/>
  <c r="F6555" i="4"/>
  <c r="F6556" i="4"/>
  <c r="F6557" i="4"/>
  <c r="F6558" i="4"/>
  <c r="F6559" i="4"/>
  <c r="F706" i="4"/>
  <c r="F6560" i="4"/>
  <c r="F6561" i="4"/>
  <c r="F707" i="4"/>
  <c r="F6562" i="4"/>
  <c r="F6563" i="4"/>
  <c r="F6564" i="4"/>
  <c r="F6565" i="4"/>
  <c r="F6566" i="4"/>
  <c r="F6567" i="4"/>
  <c r="F6568" i="4"/>
  <c r="F6569" i="4"/>
  <c r="F6570" i="4"/>
  <c r="F6571" i="4"/>
  <c r="F6572" i="4"/>
  <c r="F6573" i="4"/>
  <c r="F6574" i="4"/>
  <c r="F6575" i="4"/>
  <c r="F6576" i="4"/>
  <c r="F6577" i="4"/>
  <c r="F6578" i="4"/>
  <c r="F6579" i="4"/>
  <c r="F6580" i="4"/>
  <c r="F6581" i="4"/>
  <c r="F6582" i="4"/>
  <c r="F6583" i="4"/>
  <c r="F6584" i="4"/>
  <c r="F6585" i="4"/>
  <c r="F6586" i="4"/>
  <c r="F6587" i="4"/>
  <c r="F6588" i="4"/>
  <c r="F6589" i="4"/>
  <c r="F6590" i="4"/>
  <c r="F6591" i="4"/>
  <c r="F6592" i="4"/>
  <c r="F6593" i="4"/>
  <c r="F6594" i="4"/>
  <c r="F6595" i="4"/>
  <c r="F708" i="4"/>
  <c r="F6596" i="4"/>
  <c r="F709" i="4"/>
  <c r="F6597" i="4"/>
  <c r="F6598" i="4"/>
  <c r="F6599" i="4"/>
  <c r="F6600" i="4"/>
  <c r="F6601" i="4"/>
  <c r="F6602" i="4"/>
  <c r="F6603" i="4"/>
  <c r="F6604" i="4"/>
  <c r="F6605" i="4"/>
  <c r="F6606" i="4"/>
  <c r="F6607" i="4"/>
  <c r="F6608" i="4"/>
  <c r="F6609" i="4"/>
  <c r="F6610" i="4"/>
  <c r="F6611" i="4"/>
  <c r="F6612" i="4"/>
  <c r="F6613" i="4"/>
  <c r="F6614" i="4"/>
  <c r="F6615" i="4"/>
  <c r="F6616" i="4"/>
  <c r="F710" i="4"/>
  <c r="F6617" i="4"/>
  <c r="F6618" i="4"/>
  <c r="F6619" i="4"/>
  <c r="F6620" i="4"/>
  <c r="F6621" i="4"/>
  <c r="F711" i="4"/>
  <c r="F6622" i="4"/>
  <c r="F6623" i="4"/>
  <c r="F6624" i="4"/>
  <c r="F6625" i="4"/>
  <c r="F6626" i="4"/>
  <c r="F6627" i="4"/>
  <c r="F6628" i="4"/>
  <c r="F6629" i="4"/>
  <c r="F6630" i="4"/>
  <c r="F6631" i="4"/>
  <c r="F6632" i="4"/>
  <c r="F6633" i="4"/>
  <c r="F712" i="4"/>
  <c r="F6634" i="4"/>
  <c r="F6635" i="4"/>
  <c r="F6636" i="4"/>
  <c r="F6637" i="4"/>
  <c r="F6638" i="4"/>
  <c r="F6639" i="4"/>
  <c r="F6640" i="4"/>
  <c r="F6641" i="4"/>
  <c r="F713" i="4"/>
  <c r="F6642" i="4"/>
  <c r="F6643" i="4"/>
  <c r="F6644" i="4"/>
  <c r="F6645" i="4"/>
  <c r="F6646" i="4"/>
  <c r="F6647" i="4"/>
  <c r="F6648" i="4"/>
  <c r="F6649" i="4"/>
  <c r="F6650" i="4"/>
  <c r="F6651" i="4"/>
  <c r="F6652" i="4"/>
  <c r="F6653" i="4"/>
  <c r="F6654" i="4"/>
  <c r="F6655" i="4"/>
  <c r="F6656" i="4"/>
  <c r="F6657" i="4"/>
  <c r="F6658" i="4"/>
  <c r="F6659" i="4"/>
  <c r="F6660" i="4"/>
  <c r="F6661" i="4"/>
  <c r="F6662" i="4"/>
  <c r="F6663" i="4"/>
  <c r="F6664" i="4"/>
  <c r="F6665" i="4"/>
  <c r="F6666" i="4"/>
  <c r="F6667" i="4"/>
  <c r="F6668" i="4"/>
  <c r="F6669" i="4"/>
  <c r="F6670" i="4"/>
  <c r="F6671" i="4"/>
  <c r="F6672" i="4"/>
  <c r="F6673" i="4"/>
  <c r="F6674" i="4"/>
  <c r="F6675" i="4"/>
  <c r="F6676" i="4"/>
  <c r="F6677" i="4"/>
  <c r="F6678" i="4"/>
  <c r="F714" i="4"/>
  <c r="F6679" i="4"/>
  <c r="F6680" i="4"/>
  <c r="F6681" i="4"/>
  <c r="F6682" i="4"/>
  <c r="F6683" i="4"/>
  <c r="F6684" i="4"/>
  <c r="F6685" i="4"/>
  <c r="F6686" i="4"/>
  <c r="F6687" i="4"/>
  <c r="F6688" i="4"/>
  <c r="F6689" i="4"/>
  <c r="F6690" i="4"/>
  <c r="F6691" i="4"/>
  <c r="F6692" i="4"/>
  <c r="F6693" i="4"/>
  <c r="F6694" i="4"/>
  <c r="F6695" i="4"/>
  <c r="F6696" i="4"/>
  <c r="F6697" i="4"/>
  <c r="F6698" i="4"/>
  <c r="F6699" i="4"/>
  <c r="F6700" i="4"/>
  <c r="F715" i="4"/>
  <c r="F6701" i="4"/>
  <c r="F6702" i="4"/>
  <c r="F6703" i="4"/>
  <c r="F6704" i="4"/>
  <c r="F6705" i="4"/>
  <c r="F6706" i="4"/>
  <c r="F6707" i="4"/>
  <c r="F6708" i="4"/>
  <c r="F6709" i="4"/>
  <c r="F6710" i="4"/>
  <c r="F6711" i="4"/>
  <c r="F6712" i="4"/>
  <c r="F6713" i="4"/>
  <c r="F6714" i="4"/>
  <c r="F6715" i="4"/>
  <c r="F6716" i="4"/>
  <c r="F6717" i="4"/>
  <c r="F6718" i="4"/>
  <c r="F6719" i="4"/>
  <c r="F6720" i="4"/>
  <c r="F6721" i="4"/>
  <c r="F6722" i="4"/>
  <c r="F6723" i="4"/>
  <c r="F6724" i="4"/>
  <c r="F6725" i="4"/>
  <c r="F6726" i="4"/>
  <c r="F6727" i="4"/>
  <c r="F6728" i="4"/>
  <c r="F6729" i="4"/>
  <c r="F6730" i="4"/>
  <c r="F6731" i="4"/>
  <c r="F6732" i="4"/>
  <c r="F716" i="4"/>
  <c r="F6733" i="4"/>
  <c r="F6734" i="4"/>
  <c r="F6735" i="4"/>
  <c r="F6736" i="4"/>
  <c r="F6737" i="4"/>
  <c r="F6738" i="4"/>
  <c r="F6739" i="4"/>
  <c r="F6740" i="4"/>
  <c r="F6741" i="4"/>
  <c r="F6742" i="4"/>
  <c r="F6743" i="4"/>
  <c r="F6744" i="4"/>
  <c r="F6745" i="4"/>
  <c r="F6746" i="4"/>
  <c r="F6747" i="4"/>
  <c r="F6748" i="4"/>
  <c r="F6749" i="4"/>
  <c r="F6750" i="4"/>
  <c r="F6751" i="4"/>
  <c r="F6752" i="4"/>
  <c r="F6753" i="4"/>
  <c r="F6754" i="4"/>
  <c r="F6755" i="4"/>
  <c r="F6756" i="4"/>
  <c r="F6757" i="4"/>
  <c r="F6758" i="4"/>
  <c r="F6759" i="4"/>
  <c r="F6760" i="4"/>
  <c r="F6761" i="4"/>
  <c r="F6762" i="4"/>
  <c r="F6763" i="4"/>
  <c r="F6764" i="4"/>
  <c r="F6765" i="4"/>
  <c r="F6766" i="4"/>
  <c r="F6767" i="4"/>
  <c r="F6768" i="4"/>
  <c r="F6769" i="4"/>
  <c r="F6770" i="4"/>
  <c r="F6771" i="4"/>
  <c r="F6772" i="4"/>
  <c r="F6773" i="4"/>
  <c r="F6774" i="4"/>
  <c r="F6775" i="4"/>
  <c r="F6776" i="4"/>
  <c r="F6777" i="4"/>
  <c r="F6778" i="4"/>
  <c r="F6779" i="4"/>
  <c r="F6780" i="4"/>
  <c r="F6781" i="4"/>
  <c r="F6782" i="4"/>
  <c r="F6783" i="4"/>
  <c r="F6784" i="4"/>
  <c r="F6785" i="4"/>
  <c r="F6786" i="4"/>
  <c r="F6787" i="4"/>
  <c r="F6788" i="4"/>
  <c r="F6789" i="4"/>
  <c r="F6790" i="4"/>
  <c r="F6791" i="4"/>
  <c r="F6792" i="4"/>
  <c r="F6793" i="4"/>
  <c r="F6794" i="4"/>
  <c r="F717" i="4"/>
  <c r="F6795" i="4"/>
  <c r="F718" i="4"/>
  <c r="F6796" i="4"/>
  <c r="F6797" i="4"/>
  <c r="F6798" i="4"/>
  <c r="F6799" i="4"/>
  <c r="F6800" i="4"/>
  <c r="F6801" i="4"/>
  <c r="F6802" i="4"/>
  <c r="F6803" i="4"/>
  <c r="F6804" i="4"/>
  <c r="F6805" i="4"/>
  <c r="F6806" i="4"/>
  <c r="F6807" i="4"/>
  <c r="F6808" i="4"/>
  <c r="F6809" i="4"/>
  <c r="F6810" i="4"/>
  <c r="F6811" i="4"/>
  <c r="F6812" i="4"/>
  <c r="F6813" i="4"/>
  <c r="F6814" i="4"/>
  <c r="F6815" i="4"/>
  <c r="F6816" i="4"/>
  <c r="F6817" i="4"/>
  <c r="F6818" i="4"/>
  <c r="F6819" i="4"/>
  <c r="F6820" i="4"/>
  <c r="F6821" i="4"/>
  <c r="F6822" i="4"/>
  <c r="F719" i="4"/>
  <c r="F6823" i="4"/>
  <c r="F6824" i="4"/>
  <c r="F6825" i="4"/>
  <c r="F6826" i="4"/>
  <c r="F6827" i="4"/>
  <c r="F6828" i="4"/>
  <c r="F6829" i="4"/>
  <c r="F6830" i="4"/>
  <c r="F6831" i="4"/>
  <c r="F6832" i="4"/>
  <c r="F6833" i="4"/>
  <c r="F6834" i="4"/>
  <c r="F6835" i="4"/>
  <c r="F6836" i="4"/>
  <c r="F6837" i="4"/>
  <c r="F6838" i="4"/>
  <c r="F6839" i="4"/>
  <c r="F6840" i="4"/>
  <c r="F6841" i="4"/>
  <c r="F6842" i="4"/>
  <c r="F6843" i="4"/>
  <c r="F6844" i="4"/>
  <c r="F6845" i="4"/>
  <c r="F6846" i="4"/>
  <c r="F6847" i="4"/>
  <c r="F6848" i="4"/>
  <c r="F720" i="4"/>
  <c r="F6849" i="4"/>
  <c r="F6850" i="4"/>
  <c r="F6851" i="4"/>
  <c r="F6852" i="4"/>
  <c r="F6853" i="4"/>
  <c r="F6854" i="4"/>
  <c r="F6855" i="4"/>
  <c r="F6856" i="4"/>
  <c r="F6857" i="4"/>
  <c r="F6858" i="4"/>
  <c r="F6859" i="4"/>
  <c r="F6860" i="4"/>
  <c r="F6861" i="4"/>
  <c r="F6862" i="4"/>
  <c r="F6863" i="4"/>
  <c r="F6864" i="4"/>
  <c r="F6865" i="4"/>
  <c r="F6866" i="4"/>
  <c r="F6867" i="4"/>
  <c r="F6868" i="4"/>
  <c r="F6869" i="4"/>
  <c r="F6870" i="4"/>
  <c r="F721" i="4"/>
  <c r="F6871" i="4"/>
  <c r="F6872" i="4"/>
  <c r="F6873" i="4"/>
  <c r="F722" i="4"/>
  <c r="F6874" i="4"/>
  <c r="F723" i="4"/>
  <c r="F6875" i="4"/>
  <c r="F6876" i="4"/>
  <c r="F6877" i="4"/>
  <c r="F6878" i="4"/>
  <c r="F724" i="4"/>
  <c r="F725" i="4"/>
  <c r="F6879" i="4"/>
  <c r="F6880" i="4"/>
  <c r="F6881" i="4"/>
  <c r="F6882" i="4"/>
  <c r="F6883" i="4"/>
  <c r="F6884" i="4"/>
  <c r="F6885" i="4"/>
  <c r="F6886" i="4"/>
  <c r="F6887" i="4"/>
  <c r="F6888" i="4"/>
  <c r="F6889" i="4"/>
  <c r="F6890" i="4"/>
  <c r="F6891" i="4"/>
  <c r="F6892" i="4"/>
  <c r="F6893" i="4"/>
  <c r="F6894" i="4"/>
  <c r="F6895" i="4"/>
  <c r="F6896" i="4"/>
  <c r="F6897" i="4"/>
  <c r="F6898" i="4"/>
  <c r="F6899" i="4"/>
  <c r="F6900" i="4"/>
  <c r="F6901" i="4"/>
  <c r="F6902" i="4"/>
  <c r="F6903" i="4"/>
  <c r="F6904" i="4"/>
  <c r="F6905" i="4"/>
  <c r="F6906" i="4"/>
  <c r="F6907" i="4"/>
  <c r="F6908" i="4"/>
  <c r="F726" i="4"/>
  <c r="F6909" i="4"/>
  <c r="F6910" i="4"/>
  <c r="F6911" i="4"/>
  <c r="F6912" i="4"/>
  <c r="F6913" i="4"/>
  <c r="F6914" i="4"/>
  <c r="F727" i="4"/>
  <c r="F6915" i="4"/>
  <c r="F6916" i="4"/>
  <c r="F6917" i="4"/>
  <c r="F6918" i="4"/>
  <c r="F6919" i="4"/>
  <c r="F6920" i="4"/>
  <c r="F6921" i="4"/>
  <c r="F6922" i="4"/>
  <c r="F6923" i="4"/>
  <c r="F6924" i="4"/>
  <c r="F6925" i="4"/>
  <c r="F6926" i="4"/>
  <c r="F6927" i="4"/>
  <c r="F6928" i="4"/>
  <c r="F6929" i="4"/>
  <c r="F6930" i="4"/>
  <c r="F6931" i="4"/>
  <c r="F6932" i="4"/>
  <c r="F6933" i="4"/>
  <c r="F6934" i="4"/>
  <c r="F6935" i="4"/>
  <c r="F6936" i="4"/>
  <c r="F6937" i="4"/>
  <c r="F6938" i="4"/>
  <c r="F6939" i="4"/>
  <c r="F6940" i="4"/>
  <c r="F6941" i="4"/>
  <c r="F6942" i="4"/>
  <c r="F6943" i="4"/>
  <c r="F6944" i="4"/>
  <c r="F6945" i="4"/>
  <c r="F6946" i="4"/>
  <c r="F6947" i="4"/>
  <c r="F6948" i="4"/>
  <c r="F728" i="4"/>
  <c r="F6949" i="4"/>
  <c r="F6950" i="4"/>
  <c r="F6951" i="4"/>
  <c r="F6952" i="4"/>
  <c r="F6953" i="4"/>
  <c r="F729" i="4"/>
  <c r="F6954" i="4"/>
  <c r="F6955" i="4"/>
  <c r="F6956" i="4"/>
  <c r="F6957" i="4"/>
  <c r="F6958" i="4"/>
  <c r="F6959" i="4"/>
  <c r="F6960" i="4"/>
  <c r="F6961" i="4"/>
  <c r="F6962" i="4"/>
  <c r="F6963" i="4"/>
  <c r="F6964" i="4"/>
  <c r="F6965" i="4"/>
  <c r="F6966" i="4"/>
  <c r="F6967" i="4"/>
  <c r="F6968" i="4"/>
  <c r="F6969" i="4"/>
  <c r="F6970" i="4"/>
  <c r="F6971" i="4"/>
  <c r="F6972" i="4"/>
  <c r="F6973" i="4"/>
  <c r="F6974" i="4"/>
  <c r="F6975" i="4"/>
  <c r="F6976" i="4"/>
  <c r="F6977" i="4"/>
  <c r="F6978" i="4"/>
  <c r="F6979" i="4"/>
  <c r="F6980" i="4"/>
  <c r="F730" i="4"/>
  <c r="F6981" i="4"/>
  <c r="F6982" i="4"/>
  <c r="F6983" i="4"/>
  <c r="F6984" i="4"/>
  <c r="F6985" i="4"/>
  <c r="F6986" i="4"/>
  <c r="F6987" i="4"/>
  <c r="F6988" i="4"/>
  <c r="F6989" i="4"/>
  <c r="F6990" i="4"/>
  <c r="F6991" i="4"/>
  <c r="F731" i="4"/>
  <c r="F6992" i="4"/>
  <c r="F6993" i="4"/>
  <c r="F732" i="4"/>
  <c r="F6994" i="4"/>
  <c r="F6995" i="4"/>
  <c r="F6996" i="4"/>
  <c r="F6997" i="4"/>
  <c r="F6998" i="4"/>
  <c r="F6999" i="4"/>
  <c r="F7000" i="4"/>
  <c r="F7001" i="4"/>
  <c r="F7002" i="4"/>
  <c r="F7003" i="4"/>
  <c r="F7004" i="4"/>
  <c r="F7005" i="4"/>
  <c r="F733" i="4"/>
  <c r="F7006" i="4"/>
  <c r="F7007" i="4"/>
  <c r="F7008" i="4"/>
  <c r="F7009" i="4"/>
  <c r="F7010" i="4"/>
  <c r="F7011" i="4"/>
  <c r="F7012" i="4"/>
  <c r="F7013" i="4"/>
  <c r="F7014" i="4"/>
  <c r="F7015" i="4"/>
  <c r="F7016" i="4"/>
  <c r="F7017" i="4"/>
  <c r="F7018" i="4"/>
  <c r="F7019" i="4"/>
  <c r="F7020" i="4"/>
  <c r="F7021" i="4"/>
  <c r="F7022" i="4"/>
  <c r="F7023" i="4"/>
  <c r="F7024" i="4"/>
  <c r="F7025" i="4"/>
  <c r="F7026" i="4"/>
  <c r="F7027" i="4"/>
  <c r="F7028" i="4"/>
  <c r="F7029" i="4"/>
  <c r="F7030" i="4"/>
  <c r="F7031" i="4"/>
  <c r="F7032" i="4"/>
  <c r="F7033" i="4"/>
  <c r="F7034" i="4"/>
  <c r="F7035" i="4"/>
  <c r="F7036" i="4"/>
  <c r="F7037" i="4"/>
  <c r="F7038" i="4"/>
  <c r="F7039" i="4"/>
  <c r="F7040" i="4"/>
  <c r="F7041" i="4"/>
  <c r="F7042" i="4"/>
  <c r="F7043" i="4"/>
  <c r="F7044" i="4"/>
  <c r="F7045" i="4"/>
  <c r="F7046" i="4"/>
  <c r="F7047" i="4"/>
  <c r="F7048" i="4"/>
  <c r="F7049" i="4"/>
  <c r="F7050" i="4"/>
  <c r="F7051" i="4"/>
  <c r="F7052" i="4"/>
  <c r="F7053" i="4"/>
  <c r="F734" i="4"/>
  <c r="F7054" i="4"/>
  <c r="F7055" i="4"/>
  <c r="F7056" i="4"/>
  <c r="F7057" i="4"/>
  <c r="F735" i="4"/>
  <c r="F7058" i="4"/>
  <c r="F7059" i="4"/>
  <c r="F7060" i="4"/>
  <c r="F7061" i="4"/>
  <c r="F7062" i="4"/>
  <c r="F7063" i="4"/>
  <c r="F7064" i="4"/>
  <c r="F7065" i="4"/>
  <c r="F7066" i="4"/>
  <c r="F7067" i="4"/>
  <c r="F7068" i="4"/>
  <c r="F7069" i="4"/>
  <c r="F7070" i="4"/>
  <c r="F7071" i="4"/>
  <c r="F7072" i="4"/>
  <c r="F7073" i="4"/>
  <c r="F7074" i="4"/>
  <c r="F7075" i="4"/>
  <c r="F7076" i="4"/>
  <c r="F7077" i="4"/>
  <c r="F7078" i="4"/>
  <c r="F7079" i="4"/>
  <c r="F7080" i="4"/>
  <c r="F7081" i="4"/>
  <c r="F7082" i="4"/>
  <c r="F7083" i="4"/>
  <c r="F7084" i="4"/>
  <c r="F7085" i="4"/>
  <c r="F7086" i="4"/>
  <c r="F7087" i="4"/>
  <c r="F7088" i="4"/>
  <c r="F7089" i="4"/>
  <c r="F7090" i="4"/>
  <c r="F7091" i="4"/>
  <c r="F7092" i="4"/>
  <c r="F7093" i="4"/>
  <c r="F7094" i="4"/>
  <c r="F7095" i="4"/>
  <c r="F7096" i="4"/>
  <c r="F7097" i="4"/>
  <c r="F7098" i="4"/>
  <c r="F7099" i="4"/>
  <c r="F7100" i="4"/>
  <c r="F7101" i="4"/>
  <c r="F7102" i="4"/>
  <c r="F7103" i="4"/>
  <c r="F7104" i="4"/>
  <c r="F7105" i="4"/>
  <c r="F7106" i="4"/>
  <c r="F7107" i="4"/>
  <c r="F736" i="4"/>
  <c r="F7108" i="4"/>
  <c r="F7109" i="4"/>
  <c r="F7110" i="4"/>
  <c r="F7111" i="4"/>
  <c r="F737" i="4"/>
  <c r="F7112" i="4"/>
  <c r="F738" i="4"/>
  <c r="F7113" i="4"/>
  <c r="F7114" i="4"/>
  <c r="F7115" i="4"/>
  <c r="F7116" i="4"/>
  <c r="F7117" i="4"/>
  <c r="F7118" i="4"/>
  <c r="F7119" i="4"/>
  <c r="F7120" i="4"/>
  <c r="F7121" i="4"/>
  <c r="F7122" i="4"/>
  <c r="F7123" i="4"/>
  <c r="F739" i="4"/>
  <c r="F7124" i="4"/>
  <c r="F7125" i="4"/>
  <c r="F7126" i="4"/>
  <c r="F7127" i="4"/>
  <c r="F7128" i="4"/>
  <c r="F7129" i="4"/>
  <c r="F7130" i="4"/>
  <c r="F7131" i="4"/>
  <c r="F7132" i="4"/>
  <c r="F7133" i="4"/>
  <c r="F7134" i="4"/>
  <c r="F7135" i="4"/>
  <c r="F7136" i="4"/>
  <c r="F7137" i="4"/>
  <c r="F7138" i="4"/>
  <c r="F7139" i="4"/>
  <c r="F7140" i="4"/>
  <c r="F7141" i="4"/>
  <c r="F7142" i="4"/>
  <c r="F7143" i="4"/>
  <c r="F7144" i="4"/>
  <c r="F7145" i="4"/>
  <c r="F7146" i="4"/>
  <c r="F7147" i="4"/>
  <c r="F7148" i="4"/>
  <c r="F7149" i="4"/>
  <c r="F7150" i="4"/>
  <c r="F7151" i="4"/>
  <c r="F7152" i="4"/>
  <c r="F740" i="4"/>
  <c r="F7153" i="4"/>
  <c r="F7154" i="4"/>
  <c r="F741" i="4"/>
  <c r="F7155" i="4"/>
  <c r="F7156" i="4"/>
  <c r="F7157" i="4"/>
  <c r="F742" i="4"/>
  <c r="F7158" i="4"/>
  <c r="F743" i="4"/>
  <c r="F7159" i="4"/>
  <c r="F744" i="4"/>
  <c r="F7160" i="4"/>
  <c r="F7161" i="4"/>
  <c r="F7162" i="4"/>
  <c r="F7163" i="4"/>
  <c r="F7164" i="4"/>
  <c r="F7165" i="4"/>
  <c r="F7166" i="4"/>
  <c r="F7167" i="4"/>
  <c r="F7168" i="4"/>
  <c r="F7169" i="4"/>
  <c r="F7170" i="4"/>
  <c r="F7171" i="4"/>
  <c r="F7172" i="4"/>
  <c r="F7173" i="4"/>
  <c r="F7174" i="4"/>
  <c r="F7175" i="4"/>
  <c r="F7176" i="4"/>
  <c r="F7177" i="4"/>
  <c r="F7178" i="4"/>
  <c r="F7179" i="4"/>
  <c r="F7180" i="4"/>
  <c r="F7181" i="4"/>
  <c r="F7182" i="4"/>
  <c r="F7183" i="4"/>
  <c r="F7184" i="4"/>
  <c r="F7185" i="4"/>
  <c r="F7186" i="4"/>
  <c r="F745" i="4"/>
  <c r="F7187" i="4"/>
  <c r="F7188" i="4"/>
  <c r="F7189" i="4"/>
  <c r="F7190" i="4"/>
  <c r="F7191" i="4"/>
  <c r="F7192" i="4"/>
  <c r="F7193" i="4"/>
  <c r="F7194" i="4"/>
  <c r="F7195" i="4"/>
  <c r="F7196" i="4"/>
  <c r="F7197" i="4"/>
  <c r="F7198" i="4"/>
  <c r="F7199" i="4"/>
  <c r="F7200" i="4"/>
  <c r="F7201" i="4"/>
  <c r="F7202" i="4"/>
  <c r="F7203" i="4"/>
  <c r="F746" i="4"/>
  <c r="F7204" i="4"/>
  <c r="F7205" i="4"/>
  <c r="F7206" i="4"/>
  <c r="F7207" i="4"/>
  <c r="F7208" i="4"/>
  <c r="F7209" i="4"/>
  <c r="F747" i="4"/>
  <c r="F7210" i="4"/>
  <c r="F7211" i="4"/>
  <c r="F7212" i="4"/>
  <c r="F7213" i="4"/>
  <c r="F7214" i="4"/>
  <c r="F7215" i="4"/>
  <c r="F7216" i="4"/>
  <c r="F7217" i="4"/>
  <c r="F7218" i="4"/>
  <c r="F7219" i="4"/>
  <c r="F7220" i="4"/>
  <c r="F7221" i="4"/>
  <c r="F7222" i="4"/>
  <c r="F7223" i="4"/>
  <c r="F748" i="4"/>
  <c r="F7224" i="4"/>
  <c r="F7225" i="4"/>
  <c r="F749" i="4"/>
  <c r="F7226" i="4"/>
  <c r="F7227" i="4"/>
  <c r="F7228" i="4"/>
  <c r="F7229" i="4"/>
  <c r="F7230" i="4"/>
  <c r="F7231" i="4"/>
  <c r="F7232" i="4"/>
  <c r="F7233" i="4"/>
  <c r="F7234" i="4"/>
  <c r="F750" i="4"/>
  <c r="F7235" i="4"/>
  <c r="F7236" i="4"/>
  <c r="F7237" i="4"/>
  <c r="F7238" i="4"/>
  <c r="F7239" i="4"/>
  <c r="F7240" i="4"/>
  <c r="F751" i="4"/>
  <c r="F7241" i="4"/>
  <c r="F752" i="4"/>
  <c r="F7242" i="4"/>
  <c r="F7243" i="4"/>
  <c r="F7244" i="4"/>
  <c r="F7245" i="4"/>
  <c r="F7246" i="4"/>
  <c r="F7247" i="4"/>
  <c r="F7248" i="4"/>
  <c r="F7249" i="4"/>
  <c r="F7250" i="4"/>
  <c r="F7251" i="4"/>
  <c r="F7252" i="4"/>
  <c r="F7253" i="4"/>
  <c r="F7254" i="4"/>
  <c r="F7255" i="4"/>
  <c r="F7256" i="4"/>
  <c r="F7257" i="4"/>
  <c r="F7258" i="4"/>
  <c r="F7259" i="4"/>
  <c r="F7260" i="4"/>
  <c r="F7261" i="4"/>
  <c r="F7262" i="4"/>
  <c r="F7263" i="4"/>
  <c r="F7264" i="4"/>
  <c r="F7265" i="4"/>
  <c r="F7266" i="4"/>
  <c r="F7267" i="4"/>
  <c r="F7268" i="4"/>
  <c r="F7269" i="4"/>
  <c r="F753" i="4"/>
  <c r="F7270" i="4"/>
  <c r="F7271" i="4"/>
  <c r="F7272" i="4"/>
  <c r="F7273" i="4"/>
  <c r="F7274" i="4"/>
  <c r="F7275" i="4"/>
  <c r="F7276" i="4"/>
  <c r="F7277" i="4"/>
  <c r="F7278" i="4"/>
  <c r="F7279" i="4"/>
  <c r="F7280" i="4"/>
  <c r="F7281" i="4"/>
  <c r="F7282" i="4"/>
  <c r="F7283" i="4"/>
  <c r="F7284" i="4"/>
  <c r="F7285" i="4"/>
  <c r="F7286" i="4"/>
  <c r="F7287" i="4"/>
  <c r="F7288" i="4"/>
  <c r="F7289" i="4"/>
  <c r="F7290" i="4"/>
  <c r="F7291" i="4"/>
  <c r="F7292" i="4"/>
  <c r="F7293" i="4"/>
  <c r="F7294" i="4"/>
  <c r="F754" i="4"/>
  <c r="F7295" i="4"/>
  <c r="F7296" i="4"/>
  <c r="F7297" i="4"/>
  <c r="F755" i="4"/>
  <c r="F7298" i="4"/>
  <c r="F7299" i="4"/>
  <c r="F7300" i="4"/>
  <c r="F7301" i="4"/>
  <c r="F7302" i="4"/>
  <c r="F7303" i="4"/>
  <c r="F7304" i="4"/>
  <c r="F7305" i="4"/>
  <c r="F7306" i="4"/>
  <c r="F7307" i="4"/>
  <c r="F7308" i="4"/>
  <c r="F7309" i="4"/>
  <c r="F7310" i="4"/>
  <c r="F7311" i="4"/>
  <c r="F7312" i="4"/>
  <c r="F7313" i="4"/>
  <c r="F7314" i="4"/>
  <c r="F7315" i="4"/>
  <c r="F7316" i="4"/>
  <c r="F7317" i="4"/>
  <c r="F7318" i="4"/>
  <c r="F7319" i="4"/>
  <c r="F7320" i="4"/>
  <c r="F7321" i="4"/>
  <c r="F7322" i="4"/>
  <c r="F7323" i="4"/>
  <c r="F7324" i="4"/>
  <c r="F7325" i="4"/>
  <c r="F7326" i="4"/>
  <c r="F7327" i="4"/>
  <c r="F7328" i="4"/>
  <c r="F7329" i="4"/>
  <c r="F756" i="4"/>
  <c r="F7330" i="4"/>
  <c r="F7331" i="4"/>
  <c r="F7332" i="4"/>
  <c r="F7333" i="4"/>
  <c r="F7334" i="4"/>
  <c r="F7335" i="4"/>
  <c r="F7336" i="4"/>
  <c r="F7337" i="4"/>
  <c r="F7338" i="4"/>
  <c r="F7339" i="4"/>
  <c r="F7340" i="4"/>
  <c r="F7341" i="4"/>
  <c r="F7342" i="4"/>
  <c r="F7343" i="4"/>
  <c r="F7344" i="4"/>
  <c r="F7345" i="4"/>
  <c r="F7346" i="4"/>
  <c r="F7347" i="4"/>
  <c r="F7348" i="4"/>
  <c r="F7349" i="4"/>
  <c r="F7350" i="4"/>
  <c r="F7351" i="4"/>
  <c r="F7352" i="4"/>
  <c r="F7353" i="4"/>
  <c r="F7354" i="4"/>
  <c r="F7355" i="4"/>
  <c r="F7356" i="4"/>
  <c r="F7357" i="4"/>
  <c r="F7358" i="4"/>
  <c r="F7359" i="4"/>
  <c r="F7360" i="4"/>
  <c r="F7361" i="4"/>
  <c r="F7362" i="4"/>
  <c r="F7363" i="4"/>
  <c r="F757" i="4"/>
  <c r="F7364" i="4"/>
  <c r="F7365" i="4"/>
  <c r="F758" i="4"/>
  <c r="F7366" i="4"/>
  <c r="F759" i="4"/>
  <c r="F7367" i="4"/>
  <c r="F7368" i="4"/>
  <c r="F7369" i="4"/>
  <c r="F7370" i="4"/>
  <c r="F7371" i="4"/>
  <c r="F7372" i="4"/>
  <c r="F7373" i="4"/>
  <c r="F7374" i="4"/>
  <c r="F7375" i="4"/>
  <c r="F760" i="4"/>
  <c r="F7376" i="4"/>
  <c r="F7377" i="4"/>
  <c r="F761" i="4"/>
  <c r="F7378" i="4"/>
  <c r="F7379" i="4"/>
  <c r="F7380" i="4"/>
  <c r="F7381" i="4"/>
  <c r="F7382" i="4"/>
  <c r="F7383" i="4"/>
  <c r="F7384" i="4"/>
  <c r="F7385" i="4"/>
  <c r="F7386" i="4"/>
  <c r="F7387" i="4"/>
  <c r="F7388" i="4"/>
  <c r="F7389" i="4"/>
  <c r="F7390" i="4"/>
  <c r="F762" i="4"/>
  <c r="F7391" i="4"/>
  <c r="F7392" i="4"/>
  <c r="F7393" i="4"/>
  <c r="F7394" i="4"/>
  <c r="F7395" i="4"/>
  <c r="F7396" i="4"/>
  <c r="F7397" i="4"/>
  <c r="F7398" i="4"/>
  <c r="F7399" i="4"/>
  <c r="F7400" i="4"/>
  <c r="F7401" i="4"/>
  <c r="F7402" i="4"/>
  <c r="F7403" i="4"/>
  <c r="F7404" i="4"/>
  <c r="F7405" i="4"/>
  <c r="F7406" i="4"/>
  <c r="F7407" i="4"/>
  <c r="F7408" i="4"/>
  <c r="F7409" i="4"/>
  <c r="F7410" i="4"/>
  <c r="F7411" i="4"/>
  <c r="F7412" i="4"/>
  <c r="F7413" i="4"/>
  <c r="F7414" i="4"/>
  <c r="F763" i="4"/>
  <c r="F7415" i="4"/>
  <c r="F7416" i="4"/>
  <c r="F7417" i="4"/>
  <c r="F7418" i="4"/>
  <c r="F7419" i="4"/>
  <c r="F7420" i="4"/>
  <c r="F7421" i="4"/>
  <c r="F7422" i="4"/>
  <c r="F7423" i="4"/>
  <c r="F7424" i="4"/>
  <c r="F7425" i="4"/>
  <c r="F7426" i="4"/>
  <c r="F7427" i="4"/>
  <c r="F7428" i="4"/>
  <c r="F7429" i="4"/>
  <c r="F764" i="4"/>
  <c r="F7430" i="4"/>
  <c r="F7431" i="4"/>
  <c r="F7432" i="4"/>
  <c r="F7433" i="4"/>
  <c r="F7434" i="4"/>
  <c r="F7435" i="4"/>
  <c r="F7436" i="4"/>
  <c r="F7437" i="4"/>
  <c r="F7438" i="4"/>
  <c r="F7439" i="4"/>
  <c r="F7440" i="4"/>
  <c r="F765" i="4"/>
  <c r="F7441" i="4"/>
  <c r="F7442" i="4"/>
  <c r="F7443" i="4"/>
  <c r="F7444" i="4"/>
  <c r="F7445" i="4"/>
  <c r="F7446" i="4"/>
  <c r="F7447" i="4"/>
  <c r="F7448" i="4"/>
  <c r="F7449" i="4"/>
  <c r="F766" i="4"/>
  <c r="F7450" i="4"/>
  <c r="F7451" i="4"/>
  <c r="F7452" i="4"/>
  <c r="F7453" i="4"/>
  <c r="F7454" i="4"/>
  <c r="F7455" i="4"/>
  <c r="F767" i="4"/>
  <c r="F7456" i="4"/>
  <c r="F7457" i="4"/>
  <c r="F768" i="4"/>
  <c r="F7458" i="4"/>
  <c r="F7459" i="4"/>
  <c r="F769" i="4"/>
  <c r="F7460" i="4"/>
  <c r="F7461" i="4"/>
  <c r="F7462" i="4"/>
  <c r="F770" i="4"/>
  <c r="F7463" i="4"/>
  <c r="F7464" i="4"/>
  <c r="F7465" i="4"/>
  <c r="F7466" i="4"/>
  <c r="F771" i="4"/>
  <c r="F7467" i="4"/>
  <c r="F7468" i="4"/>
  <c r="F7469" i="4"/>
  <c r="F7470" i="4"/>
  <c r="F772" i="4"/>
  <c r="F7471" i="4"/>
  <c r="F7472" i="4"/>
  <c r="F7473" i="4"/>
  <c r="F7474" i="4"/>
  <c r="F773" i="4"/>
  <c r="F7475" i="4"/>
  <c r="F7476" i="4"/>
  <c r="F7477" i="4"/>
  <c r="F7478" i="4"/>
  <c r="F7479" i="4"/>
  <c r="F7480" i="4"/>
  <c r="F7481" i="4"/>
  <c r="F7482" i="4"/>
  <c r="F7483" i="4"/>
  <c r="F7484" i="4"/>
  <c r="F7485" i="4"/>
  <c r="F7486" i="4"/>
  <c r="F7487" i="4"/>
  <c r="F7488" i="4"/>
  <c r="F7489" i="4"/>
  <c r="F7490" i="4"/>
  <c r="F7491" i="4"/>
  <c r="F7492" i="4"/>
  <c r="F7493" i="4"/>
  <c r="F774" i="4"/>
  <c r="F7494" i="4"/>
  <c r="F7495" i="4"/>
  <c r="F7496" i="4"/>
  <c r="F7497" i="4"/>
  <c r="F7498" i="4"/>
  <c r="F775" i="4"/>
  <c r="F7499" i="4"/>
  <c r="F7500" i="4"/>
  <c r="F7501" i="4"/>
  <c r="F7502" i="4"/>
  <c r="F7503" i="4"/>
  <c r="F7504" i="4"/>
  <c r="F7505" i="4"/>
  <c r="F7506" i="4"/>
  <c r="F776" i="4"/>
  <c r="F7507" i="4"/>
  <c r="F7508" i="4"/>
  <c r="F7509" i="4"/>
  <c r="F7510" i="4"/>
  <c r="F7511" i="4"/>
  <c r="F7512" i="4"/>
  <c r="F7513" i="4"/>
  <c r="F7514" i="4"/>
  <c r="F7515" i="4"/>
  <c r="F7516" i="4"/>
  <c r="F7517" i="4"/>
  <c r="F7518" i="4"/>
  <c r="F7519" i="4"/>
  <c r="F7520" i="4"/>
  <c r="F7521" i="4"/>
  <c r="F7522" i="4"/>
  <c r="F7523" i="4"/>
  <c r="F777" i="4"/>
  <c r="F7524" i="4"/>
  <c r="F7525" i="4"/>
  <c r="F7526" i="4"/>
  <c r="F7527" i="4"/>
  <c r="F7528" i="4"/>
  <c r="F778" i="4"/>
  <c r="F7529" i="4"/>
  <c r="F7530" i="4"/>
  <c r="F7531" i="4"/>
  <c r="F7532" i="4"/>
  <c r="F7533" i="4"/>
  <c r="F7534" i="4"/>
  <c r="F7535" i="4"/>
  <c r="F7536" i="4"/>
  <c r="F7537" i="4"/>
  <c r="F7538" i="4"/>
  <c r="F7539" i="4"/>
  <c r="F7540" i="4"/>
  <c r="F7541" i="4"/>
  <c r="F7542" i="4"/>
  <c r="F7543" i="4"/>
  <c r="F7544" i="4"/>
  <c r="F7545" i="4"/>
  <c r="F7546" i="4"/>
  <c r="F7547" i="4"/>
  <c r="F7548" i="4"/>
  <c r="F7549" i="4"/>
  <c r="F7550" i="4"/>
  <c r="F7551" i="4"/>
  <c r="F7552" i="4"/>
  <c r="F7553" i="4"/>
  <c r="F7554" i="4"/>
  <c r="F7555" i="4"/>
  <c r="F7556" i="4"/>
  <c r="F7557" i="4"/>
  <c r="F7558" i="4"/>
  <c r="F7559" i="4"/>
  <c r="F7560" i="4"/>
  <c r="F779" i="4"/>
  <c r="F780" i="4"/>
  <c r="F7561" i="4"/>
  <c r="F7562" i="4"/>
  <c r="F7563" i="4"/>
  <c r="F7564" i="4"/>
  <c r="F7565" i="4"/>
  <c r="F7566" i="4"/>
  <c r="F7567" i="4"/>
  <c r="F7568" i="4"/>
  <c r="F7569" i="4"/>
  <c r="F7570" i="4"/>
  <c r="F7571" i="4"/>
  <c r="F7572" i="4"/>
  <c r="F7573" i="4"/>
  <c r="F7574" i="4"/>
  <c r="F7575" i="4"/>
  <c r="F7576" i="4"/>
  <c r="F7577" i="4"/>
  <c r="F7578" i="4"/>
  <c r="F7579" i="4"/>
  <c r="F7580" i="4"/>
  <c r="F7581" i="4"/>
  <c r="F7582" i="4"/>
  <c r="F7583" i="4"/>
  <c r="F7584" i="4"/>
  <c r="F7585" i="4"/>
  <c r="F7586" i="4"/>
  <c r="F7587" i="4"/>
  <c r="F7588" i="4"/>
  <c r="F781" i="4"/>
  <c r="F7589" i="4"/>
  <c r="F7590" i="4"/>
  <c r="F7591" i="4"/>
  <c r="F7592" i="4"/>
  <c r="F7593" i="4"/>
  <c r="F7594" i="4"/>
  <c r="F7595" i="4"/>
  <c r="F7596" i="4"/>
  <c r="F7597" i="4"/>
  <c r="F7598" i="4"/>
  <c r="F7599" i="4"/>
  <c r="F782" i="4"/>
  <c r="F7600" i="4"/>
  <c r="F7601" i="4"/>
  <c r="F7602" i="4"/>
  <c r="F7603" i="4"/>
  <c r="F7604" i="4"/>
  <c r="F7605" i="4"/>
  <c r="F7606" i="4"/>
  <c r="F7607" i="4"/>
  <c r="F7608" i="4"/>
  <c r="F7609" i="4"/>
  <c r="F7610" i="4"/>
  <c r="F7611" i="4"/>
  <c r="F7612" i="4"/>
  <c r="F7613" i="4"/>
  <c r="F7614" i="4"/>
  <c r="F7615" i="4"/>
  <c r="F7616" i="4"/>
  <c r="F7617" i="4"/>
  <c r="F7618" i="4"/>
  <c r="F7619" i="4"/>
  <c r="F7620" i="4"/>
  <c r="F7621" i="4"/>
  <c r="F7622" i="4"/>
  <c r="F7623" i="4"/>
  <c r="F7624" i="4"/>
  <c r="F7625" i="4"/>
  <c r="F7626" i="4"/>
  <c r="F7627" i="4"/>
  <c r="F7628" i="4"/>
  <c r="F7629" i="4"/>
  <c r="F7630" i="4"/>
  <c r="F7631" i="4"/>
  <c r="F7632" i="4"/>
  <c r="F7633" i="4"/>
  <c r="F7634" i="4"/>
  <c r="F7635" i="4"/>
  <c r="F7636" i="4"/>
  <c r="F7637" i="4"/>
  <c r="F7638" i="4"/>
  <c r="F7639" i="4"/>
  <c r="F7640" i="4"/>
  <c r="F7641" i="4"/>
  <c r="F7642" i="4"/>
  <c r="F7643" i="4"/>
  <c r="F7644" i="4"/>
  <c r="F7645" i="4"/>
  <c r="F7646" i="4"/>
  <c r="F7647" i="4"/>
  <c r="F7648" i="4"/>
  <c r="F7649" i="4"/>
  <c r="F7650" i="4"/>
  <c r="F7651" i="4"/>
  <c r="F7652" i="4"/>
  <c r="F7653" i="4"/>
  <c r="F7654" i="4"/>
  <c r="F7655" i="4"/>
  <c r="F7656" i="4"/>
  <c r="F7657" i="4"/>
  <c r="F7658" i="4"/>
  <c r="F7659" i="4"/>
  <c r="F7660" i="4"/>
  <c r="F7661" i="4"/>
  <c r="F7662" i="4"/>
  <c r="F7663" i="4"/>
  <c r="F7664" i="4"/>
  <c r="F7665" i="4"/>
  <c r="F783" i="4"/>
  <c r="F7666" i="4"/>
  <c r="F7667" i="4"/>
  <c r="F7668" i="4"/>
  <c r="F7669" i="4"/>
  <c r="F7670" i="4"/>
  <c r="F7671" i="4"/>
  <c r="F7672" i="4"/>
  <c r="F7673" i="4"/>
  <c r="F7674" i="4"/>
  <c r="F7675" i="4"/>
  <c r="F7676" i="4"/>
  <c r="F7677" i="4"/>
  <c r="F7678" i="4"/>
  <c r="F784" i="4"/>
  <c r="F7679" i="4"/>
  <c r="F7680" i="4"/>
  <c r="F7681" i="4"/>
  <c r="F7682" i="4"/>
  <c r="F7683" i="4"/>
  <c r="F7684" i="4"/>
  <c r="F7685" i="4"/>
  <c r="F7686" i="4"/>
  <c r="F7687" i="4"/>
  <c r="F7688" i="4"/>
  <c r="F7689" i="4"/>
  <c r="F7690" i="4"/>
  <c r="F7691" i="4"/>
  <c r="F7692" i="4"/>
  <c r="F7693" i="4"/>
  <c r="F7694" i="4"/>
  <c r="F7695" i="4"/>
  <c r="F7696" i="4"/>
  <c r="F7697" i="4"/>
  <c r="F7698" i="4"/>
  <c r="F7699" i="4"/>
  <c r="F7700" i="4"/>
  <c r="F7701" i="4"/>
  <c r="F7702" i="4"/>
  <c r="F7703" i="4"/>
  <c r="F7704" i="4"/>
  <c r="F7705" i="4"/>
  <c r="F7706" i="4"/>
  <c r="F7707" i="4"/>
  <c r="F7708" i="4"/>
  <c r="F7709" i="4"/>
  <c r="F7710" i="4"/>
  <c r="F7711" i="4"/>
  <c r="F7712" i="4"/>
  <c r="F7713" i="4"/>
  <c r="F7714" i="4"/>
  <c r="F785" i="4"/>
  <c r="F7715" i="4"/>
  <c r="F7716" i="4"/>
  <c r="F7717" i="4"/>
  <c r="F7718" i="4"/>
  <c r="F7719" i="4"/>
  <c r="F7720" i="4"/>
  <c r="F7721" i="4"/>
  <c r="F7722" i="4"/>
  <c r="F7723" i="4"/>
  <c r="F7724" i="4"/>
  <c r="F7725" i="4"/>
  <c r="F7726" i="4"/>
  <c r="F7727" i="4"/>
  <c r="F7728" i="4"/>
  <c r="F7729" i="4"/>
  <c r="F7730" i="4"/>
  <c r="F7731" i="4"/>
  <c r="F7732" i="4"/>
  <c r="F7733" i="4"/>
  <c r="F7734" i="4"/>
  <c r="F7735" i="4"/>
  <c r="F7736" i="4"/>
  <c r="F7737" i="4"/>
  <c r="F7738" i="4"/>
  <c r="F7739" i="4"/>
  <c r="F7740" i="4"/>
  <c r="F7741" i="4"/>
  <c r="F7742" i="4"/>
  <c r="F7743" i="4"/>
  <c r="F7744" i="4"/>
  <c r="F7745" i="4"/>
  <c r="F7746" i="4"/>
  <c r="F7747" i="4"/>
  <c r="F7748" i="4"/>
  <c r="F7749" i="4"/>
  <c r="F7750" i="4"/>
  <c r="F7751" i="4"/>
  <c r="F7752" i="4"/>
  <c r="F7753" i="4"/>
  <c r="F7754" i="4"/>
  <c r="F7755" i="4"/>
  <c r="F7756" i="4"/>
  <c r="F786" i="4"/>
  <c r="F7757" i="4"/>
  <c r="F7758" i="4"/>
  <c r="F7759" i="4"/>
  <c r="F7760" i="4"/>
  <c r="F7761" i="4"/>
  <c r="F7762" i="4"/>
  <c r="F7763" i="4"/>
  <c r="F7764" i="4"/>
  <c r="F7765" i="4"/>
  <c r="F787" i="4"/>
  <c r="F7766" i="4"/>
  <c r="F788" i="4"/>
  <c r="F7767" i="4"/>
  <c r="F7768" i="4"/>
  <c r="F7769" i="4"/>
  <c r="F7770" i="4"/>
  <c r="F7771" i="4"/>
  <c r="F7772" i="4"/>
  <c r="F7773" i="4"/>
  <c r="F7774" i="4"/>
  <c r="F7775" i="4"/>
  <c r="F7776" i="4"/>
  <c r="F7777" i="4"/>
  <c r="F7778" i="4"/>
  <c r="F7779" i="4"/>
  <c r="F7780" i="4"/>
  <c r="F7781" i="4"/>
  <c r="F7782" i="4"/>
  <c r="F7783" i="4"/>
  <c r="F7784" i="4"/>
  <c r="F7785" i="4"/>
  <c r="F7786" i="4"/>
  <c r="F7787" i="4"/>
  <c r="F7788" i="4"/>
  <c r="F7789" i="4"/>
  <c r="F7790" i="4"/>
  <c r="F7791" i="4"/>
  <c r="F7792" i="4"/>
  <c r="F7793" i="4"/>
  <c r="F7794" i="4"/>
  <c r="F7795" i="4"/>
  <c r="F7796" i="4"/>
  <c r="F7797" i="4"/>
  <c r="F7798" i="4"/>
  <c r="F7799" i="4"/>
  <c r="F7800" i="4"/>
  <c r="F7801" i="4"/>
  <c r="F7802" i="4"/>
  <c r="F7803" i="4"/>
  <c r="F7804" i="4"/>
  <c r="F7805" i="4"/>
  <c r="F7806" i="4"/>
  <c r="F7807" i="4"/>
  <c r="F7808" i="4"/>
  <c r="F7809" i="4"/>
  <c r="F7810" i="4"/>
  <c r="F7811" i="4"/>
  <c r="F7812" i="4"/>
  <c r="F7813" i="4"/>
  <c r="F7814" i="4"/>
  <c r="F7815" i="4"/>
  <c r="F7816" i="4"/>
  <c r="F7817" i="4"/>
  <c r="F7818" i="4"/>
  <c r="F7819" i="4"/>
  <c r="F7820" i="4"/>
  <c r="F7821" i="4"/>
  <c r="F7822" i="4"/>
  <c r="F7823" i="4"/>
  <c r="F7824" i="4"/>
  <c r="F7825" i="4"/>
  <c r="F7826" i="4"/>
  <c r="F7827" i="4"/>
  <c r="F7828" i="4"/>
  <c r="F7829" i="4"/>
  <c r="F7830" i="4"/>
  <c r="F7831" i="4"/>
  <c r="F7832" i="4"/>
  <c r="F7833" i="4"/>
  <c r="F7834" i="4"/>
  <c r="F7835" i="4"/>
  <c r="F7836" i="4"/>
  <c r="F7837" i="4"/>
  <c r="F7838" i="4"/>
  <c r="F7839" i="4"/>
  <c r="F7840" i="4"/>
  <c r="F7841" i="4"/>
  <c r="F789" i="4"/>
  <c r="F7842" i="4"/>
  <c r="F7843" i="4"/>
  <c r="F7844" i="4"/>
  <c r="F7845" i="4"/>
  <c r="F7846" i="4"/>
  <c r="F7847" i="4"/>
  <c r="F7848" i="4"/>
  <c r="F7849" i="4"/>
  <c r="F7850" i="4"/>
  <c r="F7851" i="4"/>
  <c r="F7852" i="4"/>
  <c r="F7853" i="4"/>
  <c r="F7854" i="4"/>
  <c r="F7855" i="4"/>
  <c r="F7856" i="4"/>
  <c r="F7857" i="4"/>
  <c r="F7858" i="4"/>
  <c r="F7859" i="4"/>
  <c r="F7860" i="4"/>
  <c r="F7861" i="4"/>
  <c r="F7862" i="4"/>
  <c r="F7863" i="4"/>
  <c r="F7864" i="4"/>
  <c r="F7865" i="4"/>
  <c r="F7866" i="4"/>
  <c r="F7867" i="4"/>
  <c r="F7868" i="4"/>
  <c r="F7869" i="4"/>
  <c r="F7870" i="4"/>
  <c r="F7871" i="4"/>
  <c r="F7872" i="4"/>
  <c r="F7873" i="4"/>
  <c r="F7874" i="4"/>
  <c r="F7875" i="4"/>
  <c r="F7876" i="4"/>
  <c r="F7877" i="4"/>
  <c r="F7878" i="4"/>
  <c r="F7879" i="4"/>
  <c r="F7880" i="4"/>
  <c r="F7881" i="4"/>
  <c r="F790" i="4"/>
  <c r="F7882" i="4"/>
  <c r="F7883" i="4"/>
  <c r="F7884" i="4"/>
  <c r="F7885" i="4"/>
  <c r="F7886" i="4"/>
  <c r="F7887" i="4"/>
  <c r="F7888" i="4"/>
  <c r="F7889" i="4"/>
  <c r="F7890" i="4"/>
  <c r="F7891" i="4"/>
  <c r="F7892" i="4"/>
  <c r="F7893" i="4"/>
  <c r="F7894" i="4"/>
  <c r="F7895" i="4"/>
  <c r="F7896" i="4"/>
  <c r="F7897" i="4"/>
  <c r="F7898" i="4"/>
  <c r="F7899" i="4"/>
  <c r="F7900" i="4"/>
  <c r="F7901" i="4"/>
  <c r="F7902" i="4"/>
  <c r="F7903" i="4"/>
  <c r="F7904" i="4"/>
  <c r="F7905" i="4"/>
  <c r="F7906" i="4"/>
  <c r="F7907" i="4"/>
  <c r="F7908" i="4"/>
  <c r="F7909" i="4"/>
  <c r="F7910" i="4"/>
  <c r="F7911" i="4"/>
  <c r="F7912" i="4"/>
  <c r="F7913" i="4"/>
  <c r="F7914" i="4"/>
  <c r="F7915" i="4"/>
  <c r="F7916" i="4"/>
  <c r="F7917" i="4"/>
  <c r="F7918" i="4"/>
  <c r="F7919" i="4"/>
  <c r="F7920" i="4"/>
  <c r="F7921" i="4"/>
  <c r="F7922" i="4"/>
  <c r="F7923" i="4"/>
  <c r="F7924" i="4"/>
  <c r="F7925" i="4"/>
  <c r="F7926" i="4"/>
  <c r="F7927" i="4"/>
  <c r="F7928" i="4"/>
  <c r="F7929" i="4"/>
  <c r="F7930" i="4"/>
  <c r="F7931" i="4"/>
  <c r="F7932" i="4"/>
  <c r="F7933" i="4"/>
  <c r="F7934" i="4"/>
  <c r="F7935" i="4"/>
  <c r="F7936" i="4"/>
  <c r="F791" i="4"/>
  <c r="F7937" i="4"/>
  <c r="F7938" i="4"/>
  <c r="F7939" i="4"/>
  <c r="F7940" i="4"/>
  <c r="F7941" i="4"/>
  <c r="F7942" i="4"/>
  <c r="F7943" i="4"/>
  <c r="F7944" i="4"/>
  <c r="F7945" i="4"/>
  <c r="F7946" i="4"/>
  <c r="F7947" i="4"/>
  <c r="F7948" i="4"/>
  <c r="F7949" i="4"/>
  <c r="F7950" i="4"/>
  <c r="F7951" i="4"/>
  <c r="F7952" i="4"/>
  <c r="F7953" i="4"/>
  <c r="F7954" i="4"/>
  <c r="F7955" i="4"/>
  <c r="F7956" i="4"/>
  <c r="F7957" i="4"/>
  <c r="F7958" i="4"/>
  <c r="F7959" i="4"/>
  <c r="F7960" i="4"/>
  <c r="F7961" i="4"/>
  <c r="F7962" i="4"/>
  <c r="F7963" i="4"/>
  <c r="F7964" i="4"/>
  <c r="F7965" i="4"/>
  <c r="F7966" i="4"/>
  <c r="F7967" i="4"/>
  <c r="F7968" i="4"/>
  <c r="F792" i="4"/>
  <c r="F7969" i="4"/>
  <c r="F7970" i="4"/>
  <c r="F7971" i="4"/>
  <c r="F7972" i="4"/>
  <c r="F7973" i="4"/>
  <c r="F7974" i="4"/>
  <c r="F7975" i="4"/>
  <c r="F7976" i="4"/>
  <c r="F7977" i="4"/>
  <c r="F7978" i="4"/>
  <c r="F7979" i="4"/>
  <c r="F7980" i="4"/>
  <c r="F7981" i="4"/>
  <c r="F7982" i="4"/>
  <c r="F7983" i="4"/>
  <c r="F793" i="4"/>
  <c r="F7984" i="4"/>
  <c r="F7985" i="4"/>
  <c r="F794" i="4"/>
  <c r="F7986" i="4"/>
  <c r="F7987" i="4"/>
  <c r="F7988" i="4"/>
  <c r="F7989" i="4"/>
  <c r="F7990" i="4"/>
  <c r="F795" i="4"/>
  <c r="F7991" i="4"/>
  <c r="F7992" i="4"/>
  <c r="F7993" i="4"/>
  <c r="F7994" i="4"/>
  <c r="F7995" i="4"/>
  <c r="F7996" i="4"/>
  <c r="F7997" i="4"/>
  <c r="F796" i="4"/>
  <c r="F797" i="4"/>
  <c r="F7998" i="4"/>
  <c r="F7999" i="4"/>
  <c r="F8000" i="4"/>
  <c r="F8001" i="4"/>
  <c r="F8002" i="4"/>
  <c r="F8003" i="4"/>
  <c r="F8004" i="4"/>
  <c r="F8005" i="4"/>
  <c r="F8006" i="4"/>
  <c r="F8007" i="4"/>
  <c r="F8008" i="4"/>
  <c r="F8009" i="4"/>
  <c r="F8010" i="4"/>
  <c r="F8011" i="4"/>
  <c r="F8012" i="4"/>
  <c r="F8013" i="4"/>
  <c r="F8014" i="4"/>
  <c r="F8015" i="4"/>
  <c r="F8016" i="4"/>
  <c r="F8017" i="4"/>
  <c r="F8018" i="4"/>
  <c r="F8019" i="4"/>
  <c r="F8020" i="4"/>
  <c r="F8021" i="4"/>
  <c r="F8022" i="4"/>
  <c r="F8023" i="4"/>
  <c r="F8024" i="4"/>
  <c r="F8025" i="4"/>
  <c r="F8026" i="4"/>
  <c r="F8027" i="4"/>
  <c r="F8028" i="4"/>
  <c r="F8029" i="4"/>
  <c r="F8030" i="4"/>
  <c r="F8031" i="4"/>
  <c r="F8032" i="4"/>
  <c r="F8033" i="4"/>
  <c r="F8034" i="4"/>
  <c r="F8035" i="4"/>
  <c r="F8036" i="4"/>
  <c r="F8037" i="4"/>
  <c r="F8038" i="4"/>
  <c r="F8039" i="4"/>
  <c r="F8040" i="4"/>
  <c r="F8041" i="4"/>
  <c r="F8042" i="4"/>
  <c r="F8043" i="4"/>
  <c r="F8044" i="4"/>
  <c r="F8045" i="4"/>
  <c r="F8046" i="4"/>
  <c r="F8047" i="4"/>
  <c r="F8048" i="4"/>
  <c r="F8049" i="4"/>
  <c r="F8050" i="4"/>
  <c r="F8051" i="4"/>
  <c r="F8052" i="4"/>
  <c r="F8053" i="4"/>
  <c r="F8054" i="4"/>
  <c r="F8055" i="4"/>
  <c r="F8056" i="4"/>
  <c r="F8057" i="4"/>
  <c r="F8058" i="4"/>
  <c r="F8059" i="4"/>
  <c r="F8060" i="4"/>
  <c r="F798" i="4"/>
  <c r="F8061" i="4"/>
  <c r="F799" i="4"/>
  <c r="F8062" i="4"/>
  <c r="F8063" i="4"/>
  <c r="F8064" i="4"/>
  <c r="F8065" i="4"/>
  <c r="F8066" i="4"/>
  <c r="F8067" i="4"/>
  <c r="F8068" i="4"/>
  <c r="F8069" i="4"/>
  <c r="F8070" i="4"/>
  <c r="F8071" i="4"/>
  <c r="F8072" i="4"/>
  <c r="F8073" i="4"/>
  <c r="F8074" i="4"/>
  <c r="F8075" i="4"/>
  <c r="F8076" i="4"/>
  <c r="F8077" i="4"/>
  <c r="F8078" i="4"/>
  <c r="F8079" i="4"/>
  <c r="F8080" i="4"/>
  <c r="F8081" i="4"/>
  <c r="F8082" i="4"/>
  <c r="F8083" i="4"/>
  <c r="F8084" i="4"/>
  <c r="F8085" i="4"/>
  <c r="F8086" i="4"/>
  <c r="F8087" i="4"/>
  <c r="F8088" i="4"/>
  <c r="F8089" i="4"/>
  <c r="F8090" i="4"/>
  <c r="F8091" i="4"/>
  <c r="F8092" i="4"/>
  <c r="F8093" i="4"/>
  <c r="F800" i="4"/>
  <c r="F8094" i="4"/>
  <c r="F8095" i="4"/>
  <c r="F8096" i="4"/>
  <c r="F8097" i="4"/>
  <c r="F8098" i="4"/>
  <c r="F8099" i="4"/>
  <c r="F8100" i="4"/>
  <c r="F8101" i="4"/>
  <c r="F8102" i="4"/>
  <c r="F8103" i="4"/>
  <c r="F8104" i="4"/>
  <c r="F8105" i="4"/>
  <c r="F8106" i="4"/>
  <c r="F8107" i="4"/>
  <c r="F8108" i="4"/>
  <c r="F8109" i="4"/>
  <c r="F8110" i="4"/>
  <c r="F8111" i="4"/>
  <c r="F8112" i="4"/>
  <c r="F8113" i="4"/>
  <c r="F801" i="4"/>
  <c r="F8114" i="4"/>
  <c r="F8115" i="4"/>
  <c r="F8116" i="4"/>
  <c r="F8117" i="4"/>
  <c r="F8118" i="4"/>
  <c r="F8119" i="4"/>
  <c r="F8120" i="4"/>
  <c r="F8121" i="4"/>
  <c r="F8122" i="4"/>
  <c r="F8123" i="4"/>
  <c r="F8124" i="4"/>
  <c r="F8125" i="4"/>
  <c r="F8126" i="4"/>
  <c r="F8127" i="4"/>
  <c r="F8128" i="4"/>
  <c r="F8129" i="4"/>
  <c r="F8130" i="4"/>
  <c r="F8131" i="4"/>
  <c r="F8132" i="4"/>
  <c r="F8133" i="4"/>
  <c r="F8134" i="4"/>
  <c r="F8135" i="4"/>
  <c r="F8136" i="4"/>
  <c r="F8137" i="4"/>
  <c r="F8138" i="4"/>
  <c r="F8139" i="4"/>
  <c r="F8140" i="4"/>
  <c r="F802" i="4"/>
  <c r="F8141" i="4"/>
  <c r="F803" i="4"/>
  <c r="F8142" i="4"/>
  <c r="F8143" i="4"/>
  <c r="F8144" i="4"/>
  <c r="F8145" i="4"/>
  <c r="F8146" i="4"/>
  <c r="F8147" i="4"/>
  <c r="F8148" i="4"/>
  <c r="F8149" i="4"/>
  <c r="F8150" i="4"/>
  <c r="F8151" i="4"/>
  <c r="F8152" i="4"/>
  <c r="F8153" i="4"/>
  <c r="F8154" i="4"/>
  <c r="F8155" i="4"/>
  <c r="F8156" i="4"/>
  <c r="F8157" i="4"/>
  <c r="F8158" i="4"/>
  <c r="F8159" i="4"/>
  <c r="F8160" i="4"/>
  <c r="F804" i="4"/>
  <c r="F8161" i="4"/>
  <c r="F8162" i="4"/>
  <c r="F8163" i="4"/>
  <c r="F8164" i="4"/>
  <c r="F8165" i="4"/>
  <c r="F8166" i="4"/>
  <c r="F8167" i="4"/>
  <c r="F8168" i="4"/>
  <c r="F8169" i="4"/>
  <c r="F8170" i="4"/>
  <c r="F8171" i="4"/>
  <c r="F8172" i="4"/>
  <c r="F8173" i="4"/>
  <c r="F8174" i="4"/>
  <c r="F8175" i="4"/>
  <c r="F8176" i="4"/>
  <c r="F8177" i="4"/>
  <c r="F805" i="4"/>
  <c r="F8178" i="4"/>
  <c r="F8179" i="4"/>
  <c r="F8180" i="4"/>
  <c r="F8181" i="4"/>
  <c r="F8182" i="4"/>
  <c r="F8183" i="4"/>
  <c r="F8184" i="4"/>
  <c r="F8185" i="4"/>
  <c r="F8186" i="4"/>
  <c r="F8187" i="4"/>
  <c r="F8188" i="4"/>
  <c r="F8189" i="4"/>
  <c r="F8190" i="4"/>
  <c r="F8191" i="4"/>
  <c r="F8192" i="4"/>
  <c r="F8193" i="4"/>
  <c r="F806" i="4"/>
  <c r="F8194" i="4"/>
  <c r="F8195" i="4"/>
  <c r="F8196" i="4"/>
  <c r="F8197" i="4"/>
  <c r="F8198" i="4"/>
  <c r="F8199" i="4"/>
  <c r="F8200" i="4"/>
  <c r="F8201" i="4"/>
  <c r="F8202" i="4"/>
  <c r="F8203" i="4"/>
  <c r="F8204" i="4"/>
  <c r="F8205" i="4"/>
  <c r="F8206" i="4"/>
  <c r="F8207" i="4"/>
  <c r="F8208" i="4"/>
  <c r="F8209" i="4"/>
  <c r="F8210" i="4"/>
  <c r="F8211" i="4"/>
  <c r="F8212" i="4"/>
  <c r="F8213" i="4"/>
  <c r="F8214" i="4"/>
  <c r="F8215" i="4"/>
  <c r="F8216" i="4"/>
  <c r="F8217" i="4"/>
  <c r="F8218" i="4"/>
  <c r="F8219" i="4"/>
  <c r="F8220" i="4"/>
  <c r="F8221" i="4"/>
  <c r="F8222" i="4"/>
  <c r="F8223" i="4"/>
  <c r="F8224" i="4"/>
  <c r="F8225" i="4"/>
  <c r="F8226" i="4"/>
  <c r="F8227" i="4"/>
  <c r="F8228" i="4"/>
  <c r="F8229" i="4"/>
  <c r="F8230" i="4"/>
  <c r="F8231" i="4"/>
  <c r="F8232" i="4"/>
  <c r="F8233" i="4"/>
  <c r="F8234" i="4"/>
  <c r="F8235" i="4"/>
  <c r="F8236" i="4"/>
  <c r="F8237" i="4"/>
  <c r="F8238" i="4"/>
  <c r="F8239" i="4"/>
  <c r="F8240" i="4"/>
  <c r="F8241" i="4"/>
  <c r="F8242" i="4"/>
  <c r="F8243" i="4"/>
  <c r="F8244" i="4"/>
  <c r="F8245" i="4"/>
  <c r="F8246" i="4"/>
  <c r="F807" i="4"/>
  <c r="F8247" i="4"/>
  <c r="F8248" i="4"/>
  <c r="F8249" i="4"/>
  <c r="F8250" i="4"/>
  <c r="F8251" i="4"/>
  <c r="F8252" i="4"/>
  <c r="F8253" i="4"/>
  <c r="F8254" i="4"/>
  <c r="F8255" i="4"/>
  <c r="F8256" i="4"/>
  <c r="F8257" i="4"/>
  <c r="F8258" i="4"/>
  <c r="F8259" i="4"/>
  <c r="F8260" i="4"/>
  <c r="F8261" i="4"/>
  <c r="F8262" i="4"/>
  <c r="F808" i="4"/>
  <c r="F8263" i="4"/>
  <c r="F8264" i="4"/>
  <c r="F8265" i="4"/>
  <c r="F8266" i="4"/>
  <c r="F8267" i="4"/>
  <c r="F8268" i="4"/>
  <c r="F8269" i="4"/>
  <c r="F8270" i="4"/>
  <c r="F8271" i="4"/>
  <c r="F8272" i="4"/>
  <c r="F8273" i="4"/>
  <c r="F8274" i="4"/>
  <c r="F8275" i="4"/>
  <c r="F8276" i="4"/>
  <c r="F8277" i="4"/>
  <c r="F8278" i="4"/>
  <c r="F8279" i="4"/>
  <c r="F8280" i="4"/>
  <c r="F8281" i="4"/>
  <c r="F8282" i="4"/>
  <c r="F8283" i="4"/>
  <c r="F809" i="4"/>
  <c r="F8284" i="4"/>
  <c r="F8285" i="4"/>
  <c r="F8286" i="4"/>
  <c r="F8287" i="4"/>
  <c r="F8288" i="4"/>
  <c r="F8289" i="4"/>
  <c r="F8290" i="4"/>
  <c r="F8291" i="4"/>
  <c r="F810" i="4"/>
  <c r="F8292" i="4"/>
  <c r="F8293" i="4"/>
  <c r="F8294" i="4"/>
  <c r="F8295" i="4"/>
  <c r="F8296" i="4"/>
  <c r="F8297" i="4"/>
  <c r="F8298" i="4"/>
  <c r="F8299" i="4"/>
  <c r="F8300" i="4"/>
  <c r="F8301" i="4"/>
  <c r="F8302" i="4"/>
  <c r="F8303" i="4"/>
  <c r="F8304" i="4"/>
  <c r="F8305" i="4"/>
  <c r="F8306" i="4"/>
  <c r="F8307" i="4"/>
  <c r="F8308" i="4"/>
  <c r="F8309" i="4"/>
  <c r="F8310" i="4"/>
  <c r="F8311" i="4"/>
  <c r="F8312" i="4"/>
  <c r="F8313" i="4"/>
  <c r="F8314" i="4"/>
  <c r="F8315" i="4"/>
  <c r="F8316" i="4"/>
  <c r="F8317" i="4"/>
  <c r="F8318" i="4"/>
  <c r="F8319" i="4"/>
  <c r="F8320" i="4"/>
  <c r="F8321" i="4"/>
  <c r="F8322" i="4"/>
  <c r="F8323" i="4"/>
  <c r="F8324" i="4"/>
  <c r="F8325" i="4"/>
  <c r="F8326" i="4"/>
  <c r="F8327" i="4"/>
  <c r="F8328" i="4"/>
  <c r="F8329" i="4"/>
  <c r="F8330" i="4"/>
  <c r="F8331" i="4"/>
  <c r="F8332" i="4"/>
  <c r="F8333" i="4"/>
  <c r="F8334" i="4"/>
  <c r="F8335" i="4"/>
  <c r="F8336" i="4"/>
  <c r="F8337" i="4"/>
  <c r="F811" i="4"/>
  <c r="F8338" i="4"/>
  <c r="F8339" i="4"/>
  <c r="F8340" i="4"/>
  <c r="F8341" i="4"/>
  <c r="F8342" i="4"/>
  <c r="F8343" i="4"/>
  <c r="F8344" i="4"/>
  <c r="F8345" i="4"/>
  <c r="F8346" i="4"/>
  <c r="F8347" i="4"/>
  <c r="F812" i="4"/>
  <c r="F8348" i="4"/>
  <c r="F8349" i="4"/>
  <c r="F8350" i="4"/>
  <c r="F8351" i="4"/>
  <c r="F8352" i="4"/>
  <c r="F8353" i="4"/>
  <c r="F8354" i="4"/>
  <c r="F813" i="4"/>
  <c r="F8355" i="4"/>
  <c r="F8356" i="4"/>
  <c r="F8357" i="4"/>
  <c r="F8358" i="4"/>
  <c r="F8359" i="4"/>
  <c r="F8360" i="4"/>
  <c r="F814" i="4"/>
  <c r="F815" i="4"/>
  <c r="F8361" i="4"/>
  <c r="F8362" i="4"/>
  <c r="F816" i="4"/>
  <c r="F8363" i="4"/>
  <c r="F8364" i="4"/>
  <c r="F8365" i="4"/>
  <c r="F8366" i="4"/>
  <c r="F817" i="4"/>
  <c r="F8367" i="4"/>
  <c r="F8368" i="4"/>
  <c r="F8369" i="4"/>
  <c r="F8370" i="4"/>
  <c r="F8371" i="4"/>
  <c r="F8372" i="4"/>
  <c r="F8373" i="4"/>
  <c r="F8374" i="4"/>
  <c r="F8375" i="4"/>
  <c r="F8376" i="4"/>
  <c r="F8377" i="4"/>
  <c r="F8378" i="4"/>
  <c r="F8379" i="4"/>
  <c r="F8380" i="4"/>
  <c r="F8381" i="4"/>
  <c r="F8382" i="4"/>
  <c r="F8383" i="4"/>
  <c r="F818" i="4"/>
  <c r="F8384" i="4"/>
  <c r="F8385" i="4"/>
  <c r="F8386" i="4"/>
  <c r="F8387" i="4"/>
  <c r="F8388" i="4"/>
  <c r="F8389" i="4"/>
  <c r="F8390" i="4"/>
  <c r="F8391" i="4"/>
  <c r="F8392" i="4"/>
  <c r="F8393" i="4"/>
  <c r="F8394" i="4"/>
  <c r="F8395" i="4"/>
  <c r="F8396" i="4"/>
  <c r="F8397" i="4"/>
  <c r="F8398" i="4"/>
  <c r="F8399" i="4"/>
  <c r="F8400" i="4"/>
  <c r="F8401" i="4"/>
  <c r="F8402" i="4"/>
  <c r="F8403" i="4"/>
  <c r="F8404" i="4"/>
  <c r="F8405" i="4"/>
  <c r="F8406" i="4"/>
  <c r="F8407" i="4"/>
  <c r="F8408" i="4"/>
  <c r="F8409" i="4"/>
  <c r="F8410" i="4"/>
  <c r="F8411" i="4"/>
  <c r="F8412" i="4"/>
  <c r="F8413" i="4"/>
  <c r="F8414" i="4"/>
  <c r="F8415" i="4"/>
  <c r="F8416" i="4"/>
  <c r="F8417" i="4"/>
  <c r="F8418" i="4"/>
  <c r="F8419" i="4"/>
  <c r="F8420" i="4"/>
  <c r="F8421" i="4"/>
  <c r="F8422" i="4"/>
  <c r="F8423" i="4"/>
  <c r="F8424" i="4"/>
  <c r="F8425" i="4"/>
  <c r="F8426" i="4"/>
  <c r="F8427" i="4"/>
  <c r="F8428" i="4"/>
  <c r="F8429" i="4"/>
  <c r="F819" i="4"/>
  <c r="F8430" i="4"/>
  <c r="F8431" i="4"/>
  <c r="F8432" i="4"/>
  <c r="F8433" i="4"/>
  <c r="F8434" i="4"/>
  <c r="F8435" i="4"/>
  <c r="F8436" i="4"/>
  <c r="F8437" i="4"/>
  <c r="F8438" i="4"/>
  <c r="F8439" i="4"/>
  <c r="F820" i="4"/>
  <c r="F8440" i="4"/>
  <c r="F8441" i="4"/>
  <c r="F821" i="4"/>
  <c r="F8442" i="4"/>
  <c r="F8443" i="4"/>
  <c r="F8444" i="4"/>
  <c r="F8445" i="4"/>
  <c r="F8446" i="4"/>
  <c r="F8447" i="4"/>
  <c r="F8448" i="4"/>
  <c r="F8449" i="4"/>
  <c r="F8450" i="4"/>
  <c r="F8451" i="4"/>
  <c r="F8452" i="4"/>
  <c r="F8453" i="4"/>
  <c r="F8454" i="4"/>
  <c r="F8455" i="4"/>
  <c r="F8456" i="4"/>
  <c r="F8457" i="4"/>
  <c r="F8458" i="4"/>
  <c r="F8459" i="4"/>
  <c r="F8460" i="4"/>
  <c r="F8461" i="4"/>
  <c r="F8462" i="4"/>
  <c r="F822" i="4"/>
  <c r="F8463" i="4"/>
  <c r="F8464" i="4"/>
  <c r="F8465" i="4"/>
  <c r="F8466" i="4"/>
  <c r="F8467" i="4"/>
  <c r="F8468" i="4"/>
  <c r="F8469" i="4"/>
  <c r="F8470" i="4"/>
  <c r="F8471" i="4"/>
  <c r="F8472" i="4"/>
  <c r="F8473" i="4"/>
  <c r="F8474" i="4"/>
  <c r="F8475" i="4"/>
  <c r="F8476" i="4"/>
  <c r="F8477" i="4"/>
  <c r="F8478" i="4"/>
  <c r="F8479" i="4"/>
  <c r="F8480" i="4"/>
  <c r="F8481" i="4"/>
  <c r="F8482" i="4"/>
  <c r="F8483" i="4"/>
  <c r="F8484" i="4"/>
  <c r="F8485" i="4"/>
  <c r="F8486" i="4"/>
  <c r="F8487" i="4"/>
  <c r="F8488" i="4"/>
  <c r="F8489" i="4"/>
  <c r="F8490" i="4"/>
  <c r="F8491" i="4"/>
  <c r="F8492" i="4"/>
  <c r="F8493" i="4"/>
  <c r="F8494" i="4"/>
  <c r="F8495" i="4"/>
  <c r="F8496" i="4"/>
  <c r="F8497" i="4"/>
  <c r="F8498" i="4"/>
  <c r="F823" i="4"/>
  <c r="F8499" i="4"/>
  <c r="F8500" i="4"/>
  <c r="F8501" i="4"/>
  <c r="F8502" i="4"/>
  <c r="F8503" i="4"/>
  <c r="F8504" i="4"/>
  <c r="F8505" i="4"/>
  <c r="F8506" i="4"/>
  <c r="F8507" i="4"/>
  <c r="F824" i="4"/>
  <c r="F8508" i="4"/>
  <c r="F8509" i="4"/>
  <c r="F8510" i="4"/>
  <c r="F8511" i="4"/>
  <c r="F8512" i="4"/>
  <c r="F8513" i="4"/>
  <c r="F8514" i="4"/>
  <c r="F8515" i="4"/>
  <c r="F8516" i="4"/>
  <c r="F8517" i="4"/>
  <c r="F8518" i="4"/>
  <c r="F8519" i="4"/>
  <c r="F8520" i="4"/>
  <c r="F8521" i="4"/>
  <c r="F8522" i="4"/>
  <c r="F8523" i="4"/>
  <c r="F8524" i="4"/>
  <c r="F8525" i="4"/>
  <c r="F8526" i="4"/>
  <c r="F8527" i="4"/>
  <c r="F8528" i="4"/>
  <c r="F8529" i="4"/>
  <c r="F8530" i="4"/>
  <c r="F8531" i="4"/>
  <c r="F8532" i="4"/>
  <c r="F8533" i="4"/>
  <c r="F8534" i="4"/>
  <c r="F8535" i="4"/>
  <c r="F8536" i="4"/>
  <c r="F8537" i="4"/>
  <c r="F8538" i="4"/>
  <c r="F8539" i="4"/>
  <c r="F8540" i="4"/>
  <c r="F8541" i="4"/>
  <c r="F8542" i="4"/>
  <c r="F8543" i="4"/>
  <c r="F8544" i="4"/>
  <c r="F8545" i="4"/>
  <c r="F8546" i="4"/>
  <c r="F8547" i="4"/>
  <c r="F8548" i="4"/>
  <c r="F8549" i="4"/>
  <c r="F8550" i="4"/>
  <c r="F8551" i="4"/>
  <c r="F8552" i="4"/>
  <c r="F8553" i="4"/>
  <c r="F8554" i="4"/>
  <c r="F825" i="4"/>
  <c r="F8555" i="4"/>
  <c r="F8556" i="4"/>
  <c r="F8557" i="4"/>
  <c r="F8558" i="4"/>
  <c r="F8559" i="4"/>
  <c r="F8560" i="4"/>
  <c r="F8561" i="4"/>
  <c r="F8562" i="4"/>
  <c r="F8563" i="4"/>
  <c r="F8564" i="4"/>
  <c r="F8565" i="4"/>
  <c r="F8566" i="4"/>
  <c r="F8567" i="4"/>
  <c r="F8568" i="4"/>
  <c r="F8569" i="4"/>
  <c r="F8570" i="4"/>
  <c r="F8571" i="4"/>
  <c r="F8572" i="4"/>
  <c r="F8573" i="4"/>
  <c r="F8574" i="4"/>
  <c r="F8575" i="4"/>
  <c r="F8576" i="4"/>
  <c r="F8577" i="4"/>
  <c r="F8578" i="4"/>
  <c r="F8579" i="4"/>
  <c r="F8580" i="4"/>
  <c r="F8581" i="4"/>
  <c r="F8582" i="4"/>
  <c r="F826" i="4"/>
  <c r="F8583" i="4"/>
  <c r="F8584" i="4"/>
  <c r="F8585" i="4"/>
  <c r="F8586" i="4"/>
  <c r="F8587" i="4"/>
  <c r="F8588" i="4"/>
  <c r="F8589" i="4"/>
  <c r="F8590" i="4"/>
  <c r="F8591" i="4"/>
  <c r="F8592" i="4"/>
  <c r="F8593" i="4"/>
  <c r="F8594" i="4"/>
  <c r="F8595" i="4"/>
  <c r="F8596" i="4"/>
  <c r="F8597" i="4"/>
  <c r="F8598" i="4"/>
  <c r="F8599" i="4"/>
  <c r="F8600" i="4"/>
  <c r="F8601" i="4"/>
  <c r="F8602" i="4"/>
  <c r="F8603" i="4"/>
  <c r="F8604" i="4"/>
  <c r="F8605" i="4"/>
  <c r="F8606" i="4"/>
  <c r="F8607" i="4"/>
  <c r="F8608" i="4"/>
  <c r="F8609" i="4"/>
  <c r="F8610" i="4"/>
  <c r="F8611" i="4"/>
  <c r="F8612" i="4"/>
  <c r="F8613" i="4"/>
  <c r="F8614" i="4"/>
  <c r="F8615" i="4"/>
  <c r="F8616" i="4"/>
  <c r="F8617" i="4"/>
  <c r="F8618" i="4"/>
  <c r="F8619" i="4"/>
  <c r="F8620" i="4"/>
  <c r="F8621" i="4"/>
  <c r="F8622" i="4"/>
  <c r="F8623" i="4"/>
  <c r="F8624" i="4"/>
  <c r="F8625" i="4"/>
  <c r="F8626" i="4"/>
  <c r="F8627" i="4"/>
  <c r="F8628" i="4"/>
  <c r="F8629" i="4"/>
  <c r="F8630" i="4"/>
  <c r="F8631" i="4"/>
  <c r="F8632" i="4"/>
  <c r="F8633" i="4"/>
  <c r="F8634" i="4"/>
  <c r="F8635" i="4"/>
  <c r="F8636" i="4"/>
  <c r="F8637" i="4"/>
  <c r="F8638" i="4"/>
  <c r="F8639" i="4"/>
  <c r="F8640" i="4"/>
  <c r="F8641" i="4"/>
  <c r="F8642" i="4"/>
  <c r="F8643" i="4"/>
  <c r="F8644" i="4"/>
  <c r="F8645" i="4"/>
  <c r="F8646" i="4"/>
  <c r="F8647" i="4"/>
  <c r="F8648" i="4"/>
  <c r="F8649" i="4"/>
  <c r="F8650" i="4"/>
  <c r="F8651" i="4"/>
  <c r="F8652" i="4"/>
  <c r="F8653" i="4"/>
  <c r="F8654" i="4"/>
  <c r="F8655" i="4"/>
  <c r="F8656" i="4"/>
  <c r="F8657" i="4"/>
  <c r="F8658" i="4"/>
  <c r="F8659" i="4"/>
  <c r="F8660" i="4"/>
  <c r="F8661" i="4"/>
  <c r="F8662" i="4"/>
  <c r="F8663" i="4"/>
  <c r="F8664" i="4"/>
  <c r="F8665" i="4"/>
  <c r="F8666" i="4"/>
  <c r="F8667" i="4"/>
  <c r="F8668" i="4"/>
  <c r="F8669" i="4"/>
  <c r="F8670" i="4"/>
  <c r="F8671" i="4"/>
  <c r="F8672" i="4"/>
  <c r="F8673" i="4"/>
  <c r="F8674" i="4"/>
  <c r="F8675" i="4"/>
  <c r="F827" i="4"/>
  <c r="F8676" i="4"/>
  <c r="F8677" i="4"/>
  <c r="F8678" i="4"/>
  <c r="F828" i="4"/>
  <c r="F8679" i="4"/>
  <c r="F8680" i="4"/>
  <c r="F8681" i="4"/>
  <c r="F8682" i="4"/>
  <c r="F8683" i="4"/>
  <c r="F8684" i="4"/>
  <c r="F8685" i="4"/>
  <c r="F8686" i="4"/>
  <c r="F8687" i="4"/>
  <c r="F829" i="4"/>
  <c r="F8688" i="4"/>
  <c r="F830" i="4"/>
  <c r="F8689" i="4"/>
  <c r="F8690" i="4"/>
  <c r="F8691" i="4"/>
  <c r="F8692" i="4"/>
  <c r="F8693" i="4"/>
  <c r="F8694" i="4"/>
  <c r="F8695" i="4"/>
  <c r="F8696" i="4"/>
  <c r="F8697" i="4"/>
  <c r="F8698" i="4"/>
  <c r="F8699" i="4"/>
  <c r="F8700" i="4"/>
  <c r="F8701" i="4"/>
  <c r="F8702" i="4"/>
  <c r="F8703" i="4"/>
  <c r="F8704" i="4"/>
  <c r="F8705" i="4"/>
  <c r="F8706" i="4"/>
  <c r="F8707" i="4"/>
  <c r="F8708" i="4"/>
  <c r="F8709" i="4"/>
  <c r="F8710" i="4"/>
  <c r="F8711" i="4"/>
  <c r="F8712" i="4"/>
  <c r="F8713" i="4"/>
  <c r="F8714" i="4"/>
  <c r="F8715" i="4"/>
  <c r="F8716" i="4"/>
  <c r="F8717" i="4"/>
  <c r="F8718" i="4"/>
  <c r="F8719" i="4"/>
  <c r="F831" i="4"/>
  <c r="F8720" i="4"/>
  <c r="F8721" i="4"/>
  <c r="F8722" i="4"/>
  <c r="F8723" i="4"/>
  <c r="F8724" i="4"/>
  <c r="F8725" i="4"/>
  <c r="F8726" i="4"/>
  <c r="F8727" i="4"/>
  <c r="F8728" i="4"/>
  <c r="F8729" i="4"/>
  <c r="F8730" i="4"/>
  <c r="F8731" i="4"/>
  <c r="F8732" i="4"/>
  <c r="F8733" i="4"/>
  <c r="F8734" i="4"/>
  <c r="F8735" i="4"/>
  <c r="F8736" i="4"/>
  <c r="F8737" i="4"/>
  <c r="F8738" i="4"/>
  <c r="F8739" i="4"/>
  <c r="F8740" i="4"/>
  <c r="F8741" i="4"/>
  <c r="F8742" i="4"/>
  <c r="F8743" i="4"/>
  <c r="F8744" i="4"/>
  <c r="F8745" i="4"/>
  <c r="F8746" i="4"/>
  <c r="F8747" i="4"/>
  <c r="F8748" i="4"/>
  <c r="F8749" i="4"/>
  <c r="F8750" i="4"/>
  <c r="F8751" i="4"/>
  <c r="F8752" i="4"/>
  <c r="F8753" i="4"/>
  <c r="F8754" i="4"/>
  <c r="F8755" i="4"/>
  <c r="F8756" i="4"/>
  <c r="F8757" i="4"/>
  <c r="F8758" i="4"/>
  <c r="F8759" i="4"/>
  <c r="F8760" i="4"/>
  <c r="F8761" i="4"/>
  <c r="F8762" i="4"/>
  <c r="F832" i="4"/>
  <c r="F8763" i="4"/>
  <c r="F8764" i="4"/>
  <c r="F833" i="4"/>
  <c r="F8765" i="4"/>
  <c r="F8766" i="4"/>
  <c r="F8767" i="4"/>
  <c r="F834" i="4"/>
  <c r="F8768" i="4"/>
  <c r="F8769" i="4"/>
  <c r="F8770" i="4"/>
  <c r="F8771" i="4"/>
  <c r="F8772" i="4"/>
  <c r="F8773" i="4"/>
  <c r="F8774" i="4"/>
  <c r="F8775" i="4"/>
  <c r="F835" i="4"/>
  <c r="F8776" i="4"/>
  <c r="F8777" i="4"/>
  <c r="F8778" i="4"/>
  <c r="F8779" i="4"/>
  <c r="F8780" i="4"/>
  <c r="F836" i="4"/>
  <c r="F8781" i="4"/>
  <c r="F8782" i="4"/>
  <c r="F8783" i="4"/>
  <c r="F8784" i="4"/>
  <c r="F8785" i="4"/>
  <c r="F8786" i="4"/>
  <c r="F8787" i="4"/>
  <c r="F8788" i="4"/>
  <c r="F8789" i="4"/>
  <c r="F8790" i="4"/>
  <c r="F8791" i="4"/>
  <c r="F8792" i="4"/>
  <c r="F8793" i="4"/>
  <c r="F8794" i="4"/>
  <c r="F8795" i="4"/>
  <c r="F8796" i="4"/>
  <c r="F8797" i="4"/>
  <c r="F8798" i="4"/>
  <c r="F8799" i="4"/>
  <c r="F8800" i="4"/>
  <c r="F8801" i="4"/>
  <c r="F8802" i="4"/>
  <c r="F8803" i="4"/>
  <c r="F8804" i="4"/>
  <c r="F8805" i="4"/>
  <c r="F8806" i="4"/>
  <c r="F8807" i="4"/>
  <c r="F837" i="4"/>
  <c r="F8808" i="4"/>
  <c r="F8809" i="4"/>
  <c r="F8810" i="4"/>
  <c r="F8811" i="4"/>
  <c r="F8812" i="4"/>
  <c r="F8813" i="4"/>
  <c r="F8814" i="4"/>
  <c r="F8815" i="4"/>
  <c r="F8816" i="4"/>
  <c r="F8817" i="4"/>
  <c r="F8818" i="4"/>
  <c r="F838" i="4"/>
  <c r="F8819" i="4"/>
  <c r="F8820" i="4"/>
  <c r="F8821" i="4"/>
  <c r="F8822" i="4"/>
  <c r="F8823" i="4"/>
  <c r="F8824" i="4"/>
  <c r="F8825" i="4"/>
  <c r="F8826" i="4"/>
  <c r="F8827" i="4"/>
  <c r="F8828" i="4"/>
  <c r="F8829" i="4"/>
  <c r="F8830" i="4"/>
  <c r="F8831" i="4"/>
  <c r="F8832" i="4"/>
  <c r="F8833" i="4"/>
  <c r="F8834" i="4"/>
  <c r="F8835" i="4"/>
  <c r="F839" i="4"/>
  <c r="F8836" i="4"/>
  <c r="F840" i="4"/>
  <c r="F8837" i="4"/>
  <c r="F8838" i="4"/>
  <c r="F8839" i="4"/>
  <c r="F8840" i="4"/>
  <c r="F8841" i="4"/>
  <c r="F8842" i="4"/>
  <c r="F8843" i="4"/>
  <c r="F8844" i="4"/>
  <c r="F8845" i="4"/>
  <c r="F8846" i="4"/>
  <c r="F8847" i="4"/>
  <c r="F841" i="4"/>
  <c r="F8848" i="4"/>
  <c r="F8849" i="4"/>
  <c r="F8850" i="4"/>
  <c r="F8851" i="4"/>
  <c r="F8852" i="4"/>
  <c r="F8853" i="4"/>
  <c r="F8854" i="4"/>
  <c r="F8855" i="4"/>
  <c r="F8856" i="4"/>
  <c r="F8857" i="4"/>
  <c r="F8858" i="4"/>
  <c r="F8859" i="4"/>
  <c r="F8860" i="4"/>
  <c r="F8861" i="4"/>
  <c r="F8862" i="4"/>
  <c r="F8863" i="4"/>
  <c r="F8864" i="4"/>
  <c r="F8865" i="4"/>
  <c r="F842" i="4"/>
  <c r="F843" i="4"/>
  <c r="F8866" i="4"/>
  <c r="F8867" i="4"/>
  <c r="F8868" i="4"/>
  <c r="F8869" i="4"/>
  <c r="F8870" i="4"/>
  <c r="F8871" i="4"/>
  <c r="F8872" i="4"/>
  <c r="F8873" i="4"/>
  <c r="F8874" i="4"/>
  <c r="F8875" i="4"/>
  <c r="F8876" i="4"/>
  <c r="F8877" i="4"/>
  <c r="F8878" i="4"/>
  <c r="F8879" i="4"/>
  <c r="F8880" i="4"/>
  <c r="F8881" i="4"/>
  <c r="F8882" i="4"/>
  <c r="F8883" i="4"/>
  <c r="F8884" i="4"/>
  <c r="F8885" i="4"/>
  <c r="F8886" i="4"/>
  <c r="F8887" i="4"/>
  <c r="F8888" i="4"/>
  <c r="F8889" i="4"/>
  <c r="F8890" i="4"/>
  <c r="F8891" i="4"/>
  <c r="F8892" i="4"/>
  <c r="F8893" i="4"/>
  <c r="F8894" i="4"/>
  <c r="F8895" i="4"/>
  <c r="F8896" i="4"/>
  <c r="F8897" i="4"/>
  <c r="F8898" i="4"/>
  <c r="F8899" i="4"/>
  <c r="F8900" i="4"/>
  <c r="F8901" i="4"/>
  <c r="F8902" i="4"/>
  <c r="F8903" i="4"/>
  <c r="F8904" i="4"/>
  <c r="F8905" i="4"/>
  <c r="F8906" i="4"/>
  <c r="F8907" i="4"/>
  <c r="F8908" i="4"/>
  <c r="F8909" i="4"/>
  <c r="F8910" i="4"/>
  <c r="F8911" i="4"/>
  <c r="F8912" i="4"/>
  <c r="F8913" i="4"/>
  <c r="F8914" i="4"/>
  <c r="F8915" i="4"/>
  <c r="F844" i="4"/>
  <c r="F8916" i="4"/>
  <c r="F8917" i="4"/>
  <c r="F8918" i="4"/>
  <c r="F8919" i="4"/>
  <c r="F8920" i="4"/>
  <c r="F8921" i="4"/>
  <c r="F8922" i="4"/>
  <c r="F8923" i="4"/>
  <c r="F8924" i="4"/>
  <c r="F8925" i="4"/>
  <c r="F8926" i="4"/>
  <c r="F8927" i="4"/>
  <c r="F8928" i="4"/>
  <c r="F8929" i="4"/>
  <c r="F8930" i="4"/>
  <c r="F8931" i="4"/>
  <c r="F8932" i="4"/>
  <c r="F8933" i="4"/>
  <c r="F8934" i="4"/>
  <c r="F8935" i="4"/>
  <c r="F8936" i="4"/>
  <c r="F8937" i="4"/>
  <c r="F8938" i="4"/>
  <c r="F8939" i="4"/>
  <c r="F8940" i="4"/>
  <c r="F8941" i="4"/>
  <c r="F845" i="4"/>
  <c r="F8942" i="4"/>
  <c r="F8943" i="4"/>
  <c r="F8944" i="4"/>
  <c r="F8945" i="4"/>
  <c r="F8946" i="4"/>
  <c r="F8947" i="4"/>
  <c r="F8948" i="4"/>
  <c r="F8949" i="4"/>
  <c r="F8950" i="4"/>
  <c r="F8951" i="4"/>
  <c r="F8952" i="4"/>
  <c r="F8953" i="4"/>
  <c r="F8954" i="4"/>
  <c r="F8955" i="4"/>
  <c r="F8956" i="4"/>
  <c r="F8957" i="4"/>
  <c r="F846" i="4"/>
  <c r="F8958" i="4"/>
  <c r="F8959" i="4"/>
  <c r="F8960" i="4"/>
  <c r="F8961" i="4"/>
  <c r="F8962" i="4"/>
  <c r="F8963" i="4"/>
  <c r="F8964" i="4"/>
  <c r="F8965" i="4"/>
  <c r="F8966" i="4"/>
  <c r="F8967" i="4"/>
  <c r="F8968" i="4"/>
  <c r="F8969" i="4"/>
  <c r="F8970" i="4"/>
  <c r="F8971" i="4"/>
  <c r="F8972" i="4"/>
  <c r="F8973" i="4"/>
  <c r="F847" i="4"/>
  <c r="F8974" i="4"/>
  <c r="F8975" i="4"/>
  <c r="F8976" i="4"/>
  <c r="F8977" i="4"/>
  <c r="F8978" i="4"/>
  <c r="F8979" i="4"/>
  <c r="F8980" i="4"/>
  <c r="F8981" i="4"/>
  <c r="F8982" i="4"/>
  <c r="F8983" i="4"/>
  <c r="F8984" i="4"/>
  <c r="F8985" i="4"/>
  <c r="F8986" i="4"/>
  <c r="F8987" i="4"/>
  <c r="F8988" i="4"/>
  <c r="F8989" i="4"/>
  <c r="F8990" i="4"/>
  <c r="F8991" i="4"/>
  <c r="F8992" i="4"/>
  <c r="F8993" i="4"/>
  <c r="F8994" i="4"/>
  <c r="F8995" i="4"/>
  <c r="F8996" i="4"/>
  <c r="F8997" i="4"/>
  <c r="F8998" i="4"/>
  <c r="F8999" i="4"/>
  <c r="F9000" i="4"/>
  <c r="F848" i="4"/>
  <c r="F9001" i="4"/>
  <c r="F9002" i="4"/>
  <c r="F9003" i="4"/>
  <c r="F9004" i="4"/>
  <c r="F9005" i="4"/>
  <c r="F9006" i="4"/>
  <c r="F9007" i="4"/>
  <c r="F9008" i="4"/>
  <c r="F849" i="4"/>
  <c r="F9009" i="4"/>
  <c r="F850" i="4"/>
  <c r="F9010" i="4"/>
  <c r="F9011" i="4"/>
  <c r="F9012" i="4"/>
  <c r="F9013" i="4"/>
  <c r="F9014" i="4"/>
  <c r="F9015" i="4"/>
  <c r="F9016" i="4"/>
  <c r="F9017" i="4"/>
  <c r="F9018" i="4"/>
  <c r="F9019" i="4"/>
  <c r="F9020" i="4"/>
  <c r="F9021" i="4"/>
  <c r="F9022" i="4"/>
  <c r="F9023" i="4"/>
  <c r="F9024" i="4"/>
  <c r="F9025" i="4"/>
  <c r="F9026" i="4"/>
  <c r="F851" i="4"/>
  <c r="F9027" i="4"/>
  <c r="F9028" i="4"/>
  <c r="F9029" i="4"/>
  <c r="F9030" i="4"/>
  <c r="F9031" i="4"/>
  <c r="F9032" i="4"/>
  <c r="F9033" i="4"/>
  <c r="F9034" i="4"/>
  <c r="F9035" i="4"/>
  <c r="F852" i="4"/>
  <c r="F9036" i="4"/>
  <c r="F9037" i="4"/>
  <c r="F9038" i="4"/>
  <c r="F9039" i="4"/>
  <c r="F9040" i="4"/>
  <c r="F853" i="4"/>
  <c r="F9041" i="4"/>
  <c r="F9042" i="4"/>
  <c r="F9043" i="4"/>
  <c r="F9044" i="4"/>
  <c r="F9045" i="4"/>
  <c r="F9046" i="4"/>
  <c r="F9047" i="4"/>
  <c r="F9048" i="4"/>
  <c r="F9049" i="4"/>
  <c r="F9050" i="4"/>
  <c r="F9051" i="4"/>
  <c r="F9052" i="4"/>
  <c r="F9053" i="4"/>
  <c r="F9054" i="4"/>
  <c r="F9055" i="4"/>
  <c r="F9056" i="4"/>
  <c r="F9057" i="4"/>
  <c r="F9058" i="4"/>
  <c r="F9059" i="4"/>
  <c r="F9060" i="4"/>
  <c r="F9061" i="4"/>
  <c r="F9062" i="4"/>
  <c r="F9063" i="4"/>
  <c r="F9064" i="4"/>
  <c r="F9065" i="4"/>
  <c r="F9066" i="4"/>
  <c r="F9067" i="4"/>
  <c r="F9068" i="4"/>
  <c r="F9069" i="4"/>
  <c r="F9070" i="4"/>
  <c r="F9071" i="4"/>
  <c r="F9072" i="4"/>
  <c r="F9073" i="4"/>
  <c r="F9074" i="4"/>
  <c r="F9075" i="4"/>
  <c r="F9076" i="4"/>
  <c r="F9077" i="4"/>
  <c r="F9078" i="4"/>
  <c r="F9079" i="4"/>
  <c r="F9080" i="4"/>
  <c r="F9081" i="4"/>
  <c r="F9082" i="4"/>
  <c r="F9083" i="4"/>
  <c r="F9084" i="4"/>
  <c r="F9085" i="4"/>
  <c r="F9086" i="4"/>
  <c r="F9087" i="4"/>
  <c r="F9088" i="4"/>
  <c r="F9089" i="4"/>
  <c r="F9090" i="4"/>
  <c r="F9091" i="4"/>
  <c r="F9092" i="4"/>
  <c r="F9093" i="4"/>
  <c r="F9094" i="4"/>
  <c r="F9095" i="4"/>
  <c r="F9096" i="4"/>
  <c r="F9097" i="4"/>
  <c r="F9098" i="4"/>
  <c r="F9099" i="4"/>
  <c r="F9100" i="4"/>
  <c r="F9101" i="4"/>
  <c r="F9102" i="4"/>
  <c r="F9103" i="4"/>
  <c r="F9104" i="4"/>
  <c r="F9105" i="4"/>
  <c r="F9106" i="4"/>
  <c r="F9107" i="4"/>
  <c r="F9108" i="4"/>
  <c r="F9109" i="4"/>
  <c r="F9110" i="4"/>
  <c r="F9111" i="4"/>
  <c r="F9112" i="4"/>
  <c r="F9113" i="4"/>
  <c r="F9114" i="4"/>
  <c r="F9115" i="4"/>
  <c r="F9116" i="4"/>
  <c r="F9117" i="4"/>
  <c r="F9118" i="4"/>
  <c r="F9119" i="4"/>
  <c r="F9120" i="4"/>
  <c r="F9121" i="4"/>
  <c r="F9122" i="4"/>
  <c r="F9123" i="4"/>
  <c r="F9124" i="4"/>
  <c r="F9125" i="4"/>
  <c r="F9126" i="4"/>
  <c r="F9127" i="4"/>
  <c r="F854" i="4"/>
  <c r="F9128" i="4"/>
  <c r="F9129" i="4"/>
  <c r="F9130" i="4"/>
  <c r="F9131" i="4"/>
  <c r="F9132" i="4"/>
  <c r="F9133" i="4"/>
  <c r="F9134" i="4"/>
  <c r="F9135" i="4"/>
  <c r="F9136" i="4"/>
  <c r="F9137" i="4"/>
  <c r="F9138" i="4"/>
  <c r="F9139" i="4"/>
  <c r="F9140" i="4"/>
  <c r="F9141" i="4"/>
  <c r="F9142" i="4"/>
  <c r="F9143" i="4"/>
  <c r="F9144" i="4"/>
  <c r="F9145" i="4"/>
  <c r="F9146" i="4"/>
  <c r="F9147" i="4"/>
  <c r="F9148" i="4"/>
  <c r="F9149" i="4"/>
  <c r="F9150" i="4"/>
  <c r="F9151" i="4"/>
  <c r="F9152" i="4"/>
  <c r="F9153" i="4"/>
  <c r="F9154" i="4"/>
  <c r="F9155" i="4"/>
  <c r="F9156" i="4"/>
  <c r="F9157" i="4"/>
  <c r="F9158" i="4"/>
  <c r="F9159" i="4"/>
  <c r="F9160" i="4"/>
  <c r="F9161" i="4"/>
  <c r="F9162" i="4"/>
  <c r="F9163" i="4"/>
  <c r="F9164" i="4"/>
  <c r="F9165" i="4"/>
  <c r="F9166" i="4"/>
  <c r="F9167" i="4"/>
  <c r="F855" i="4"/>
  <c r="F9168" i="4"/>
  <c r="F9169" i="4"/>
  <c r="F9170" i="4"/>
  <c r="F9171" i="4"/>
  <c r="F9172" i="4"/>
  <c r="F9173" i="4"/>
  <c r="F9174" i="4"/>
  <c r="F9175" i="4"/>
  <c r="F9176" i="4"/>
  <c r="F9177" i="4"/>
  <c r="F9178" i="4"/>
  <c r="F9179" i="4"/>
  <c r="F9180" i="4"/>
  <c r="F9181" i="4"/>
  <c r="F9182" i="4"/>
  <c r="F9183" i="4"/>
  <c r="F9184" i="4"/>
  <c r="F856" i="4"/>
  <c r="F857" i="4"/>
  <c r="F9185" i="4"/>
  <c r="F858" i="4"/>
  <c r="F9186" i="4"/>
  <c r="F9187" i="4"/>
  <c r="F9188" i="4"/>
  <c r="F9189" i="4"/>
  <c r="F9190" i="4"/>
  <c r="F9191" i="4"/>
  <c r="F9192" i="4"/>
  <c r="F9193" i="4"/>
  <c r="F9194" i="4"/>
  <c r="F9195" i="4"/>
  <c r="F9196" i="4"/>
  <c r="F9197" i="4"/>
  <c r="F859" i="4"/>
  <c r="F9198" i="4"/>
  <c r="F9199" i="4"/>
  <c r="F9200" i="4"/>
  <c r="F860" i="4"/>
  <c r="F9201" i="4"/>
  <c r="F9202" i="4"/>
  <c r="F9203" i="4"/>
  <c r="F9204" i="4"/>
  <c r="F9205" i="4"/>
  <c r="F9206" i="4"/>
  <c r="F9207" i="4"/>
  <c r="F9208" i="4"/>
  <c r="F9209" i="4"/>
  <c r="F9210" i="4"/>
  <c r="F9211" i="4"/>
  <c r="F9212" i="4"/>
  <c r="F9213" i="4"/>
  <c r="F9214" i="4"/>
  <c r="F9215" i="4"/>
  <c r="F9216" i="4"/>
  <c r="F9217" i="4"/>
  <c r="F9218" i="4"/>
  <c r="F9219" i="4"/>
  <c r="F9220" i="4"/>
  <c r="F9221" i="4"/>
  <c r="F9222" i="4"/>
  <c r="F9223" i="4"/>
  <c r="F9224" i="4"/>
  <c r="F9225" i="4"/>
  <c r="F9226" i="4"/>
  <c r="F9227" i="4"/>
  <c r="F9228" i="4"/>
  <c r="F9229" i="4"/>
  <c r="F9230" i="4"/>
  <c r="F9231" i="4"/>
  <c r="F9232" i="4"/>
  <c r="F9233" i="4"/>
  <c r="F9234" i="4"/>
  <c r="F9235" i="4"/>
  <c r="F9236" i="4"/>
  <c r="F9237" i="4"/>
  <c r="F9238" i="4"/>
  <c r="F9239" i="4"/>
  <c r="F9240" i="4"/>
  <c r="F9241" i="4"/>
  <c r="F9242" i="4"/>
  <c r="F9243" i="4"/>
  <c r="F9244" i="4"/>
  <c r="F9245" i="4"/>
  <c r="F9246" i="4"/>
  <c r="F9247" i="4"/>
  <c r="F9248" i="4"/>
  <c r="F9249" i="4"/>
  <c r="F9250" i="4"/>
  <c r="F9251" i="4"/>
  <c r="F9252" i="4"/>
  <c r="F9253" i="4"/>
  <c r="F9254" i="4"/>
  <c r="F9255" i="4"/>
  <c r="F9256" i="4"/>
  <c r="F9257" i="4"/>
  <c r="F9258" i="4"/>
  <c r="F9259" i="4"/>
  <c r="F9260" i="4"/>
  <c r="F9261" i="4"/>
  <c r="F9262" i="4"/>
  <c r="F9263" i="4"/>
  <c r="F9264" i="4"/>
  <c r="F9265" i="4"/>
  <c r="F9266" i="4"/>
  <c r="F9267" i="4"/>
  <c r="F9268" i="4"/>
  <c r="F9269" i="4"/>
  <c r="F9270" i="4"/>
  <c r="F9271" i="4"/>
  <c r="F9272" i="4"/>
  <c r="F9273" i="4"/>
  <c r="F9274" i="4"/>
  <c r="F9275" i="4"/>
  <c r="F9276" i="4"/>
  <c r="F9277" i="4"/>
  <c r="F9278" i="4"/>
  <c r="F9279" i="4"/>
  <c r="F9280" i="4"/>
  <c r="F9281" i="4"/>
  <c r="F9282" i="4"/>
  <c r="F9283" i="4"/>
  <c r="F9284" i="4"/>
  <c r="F9285" i="4"/>
  <c r="F9286" i="4"/>
  <c r="F9287" i="4"/>
  <c r="F9288" i="4"/>
  <c r="F9289" i="4"/>
  <c r="F9290" i="4"/>
  <c r="F9291" i="4"/>
  <c r="F9292" i="4"/>
  <c r="F9293" i="4"/>
  <c r="F9294" i="4"/>
  <c r="F9295" i="4"/>
  <c r="F9296" i="4"/>
  <c r="F9297" i="4"/>
  <c r="F9298" i="4"/>
  <c r="F9299" i="4"/>
  <c r="F9300" i="4"/>
  <c r="F9301" i="4"/>
  <c r="F9302" i="4"/>
  <c r="F9303" i="4"/>
  <c r="F9304" i="4"/>
  <c r="F9305" i="4"/>
  <c r="F9306" i="4"/>
  <c r="F9307" i="4"/>
  <c r="F9308" i="4"/>
  <c r="F9309" i="4"/>
  <c r="F9310" i="4"/>
  <c r="F9311" i="4"/>
  <c r="F9312" i="4"/>
  <c r="F9313" i="4"/>
  <c r="F9314" i="4"/>
  <c r="F9315" i="4"/>
  <c r="F9316" i="4"/>
  <c r="F9317" i="4"/>
  <c r="F9318" i="4"/>
  <c r="F9319" i="4"/>
  <c r="F9320" i="4"/>
  <c r="F9321" i="4"/>
  <c r="F9322" i="4"/>
  <c r="F9323" i="4"/>
  <c r="F9324" i="4"/>
  <c r="F9325" i="4"/>
  <c r="F9326" i="4"/>
  <c r="F9327" i="4"/>
  <c r="F9328" i="4"/>
  <c r="F861" i="4"/>
  <c r="F9329" i="4"/>
  <c r="F9330" i="4"/>
  <c r="F9331" i="4"/>
  <c r="F9332" i="4"/>
  <c r="F9333" i="4"/>
  <c r="F9334" i="4"/>
  <c r="F9335" i="4"/>
  <c r="F9336" i="4"/>
  <c r="F9337" i="4"/>
  <c r="F9338" i="4"/>
  <c r="F9339" i="4"/>
  <c r="F9340" i="4"/>
  <c r="F9341" i="4"/>
  <c r="F9342" i="4"/>
  <c r="F9343" i="4"/>
  <c r="F9344" i="4"/>
  <c r="F9345" i="4"/>
  <c r="F9346" i="4"/>
  <c r="F9347" i="4"/>
  <c r="F9348" i="4"/>
  <c r="F9349" i="4"/>
  <c r="F9350" i="4"/>
  <c r="F9351" i="4"/>
  <c r="F9352" i="4"/>
  <c r="F9353" i="4"/>
  <c r="F9354" i="4"/>
  <c r="F9355" i="4"/>
  <c r="F9356" i="4"/>
  <c r="F9357" i="4"/>
  <c r="F9358" i="4"/>
  <c r="F9359" i="4"/>
  <c r="F9360" i="4"/>
  <c r="F9361" i="4"/>
  <c r="F9362" i="4"/>
  <c r="F9363" i="4"/>
  <c r="F9364" i="4"/>
  <c r="F9365" i="4"/>
  <c r="F9366" i="4"/>
  <c r="F9367" i="4"/>
  <c r="F9368" i="4"/>
  <c r="F9369" i="4"/>
  <c r="F9370" i="4"/>
  <c r="F9371" i="4"/>
  <c r="F9372" i="4"/>
  <c r="F9373" i="4"/>
  <c r="F9374" i="4"/>
  <c r="F9375" i="4"/>
  <c r="F9376" i="4"/>
  <c r="F9377" i="4"/>
  <c r="F9378" i="4"/>
  <c r="F9379" i="4"/>
  <c r="F9380" i="4"/>
  <c r="F862" i="4"/>
  <c r="F9381" i="4"/>
  <c r="F863" i="4"/>
  <c r="F9382" i="4"/>
  <c r="F9383" i="4"/>
  <c r="F9384" i="4"/>
  <c r="F9385" i="4"/>
  <c r="F9386" i="4"/>
  <c r="F9387" i="4"/>
  <c r="F9388" i="4"/>
  <c r="F9389" i="4"/>
  <c r="F9390" i="4"/>
  <c r="F9391" i="4"/>
  <c r="F9392" i="4"/>
  <c r="F9393" i="4"/>
  <c r="F864" i="4"/>
  <c r="F9394" i="4"/>
  <c r="F9395" i="4"/>
  <c r="F9396" i="4"/>
  <c r="F9397" i="4"/>
  <c r="F9398" i="4"/>
  <c r="F9399" i="4"/>
  <c r="F9400" i="4"/>
  <c r="F9401" i="4"/>
  <c r="F9402" i="4"/>
  <c r="F9403" i="4"/>
  <c r="F9404" i="4"/>
  <c r="F9405" i="4"/>
  <c r="F9406" i="4"/>
  <c r="F9407" i="4"/>
  <c r="F9408" i="4"/>
  <c r="F9409" i="4"/>
  <c r="F9410" i="4"/>
  <c r="F9411" i="4"/>
  <c r="F9412" i="4"/>
  <c r="F9413" i="4"/>
  <c r="F9414" i="4"/>
  <c r="F9415" i="4"/>
  <c r="F9416" i="4"/>
  <c r="F9417" i="4"/>
  <c r="F9418" i="4"/>
  <c r="F9419" i="4"/>
  <c r="F9420" i="4"/>
  <c r="F9421" i="4"/>
  <c r="F9422" i="4"/>
  <c r="F9423" i="4"/>
  <c r="F9424" i="4"/>
  <c r="F9425" i="4"/>
  <c r="F865" i="4"/>
  <c r="F9426" i="4"/>
  <c r="F9427" i="4"/>
  <c r="F9428" i="4"/>
  <c r="F9429" i="4"/>
  <c r="F9430" i="4"/>
  <c r="F9431" i="4"/>
  <c r="F866" i="4"/>
  <c r="F9432" i="4"/>
  <c r="F9433" i="4"/>
  <c r="F9434" i="4"/>
  <c r="F9435" i="4"/>
  <c r="F9436" i="4"/>
  <c r="F867" i="4"/>
  <c r="F9437" i="4"/>
  <c r="F9438" i="4"/>
  <c r="F868" i="4"/>
  <c r="F9439" i="4"/>
  <c r="F869" i="4"/>
  <c r="F9440" i="4"/>
  <c r="F9441" i="4"/>
  <c r="F870" i="4"/>
  <c r="F9442" i="4"/>
  <c r="F9443" i="4"/>
  <c r="F9444" i="4"/>
  <c r="F9445" i="4"/>
  <c r="F9446" i="4"/>
  <c r="F9447" i="4"/>
  <c r="F9448" i="4"/>
  <c r="F9449" i="4"/>
  <c r="F9450" i="4"/>
  <c r="F9451" i="4"/>
  <c r="F9452" i="4"/>
  <c r="F9453" i="4"/>
  <c r="F9454" i="4"/>
  <c r="F9455" i="4"/>
  <c r="F9456" i="4"/>
  <c r="F9457" i="4"/>
  <c r="F9458" i="4"/>
  <c r="F9459" i="4"/>
  <c r="F9460" i="4"/>
  <c r="F9461" i="4"/>
  <c r="F9462" i="4"/>
  <c r="F9463" i="4"/>
  <c r="F9464" i="4"/>
  <c r="F9465" i="4"/>
  <c r="F9466" i="4"/>
  <c r="F9467" i="4"/>
  <c r="F9468" i="4"/>
  <c r="F9469" i="4"/>
  <c r="F9470" i="4"/>
  <c r="F9471" i="4"/>
  <c r="F9472" i="4"/>
  <c r="F9473" i="4"/>
  <c r="F9474" i="4"/>
  <c r="F9475" i="4"/>
  <c r="F9476" i="4"/>
  <c r="F9477" i="4"/>
  <c r="F9478" i="4"/>
  <c r="F9479" i="4"/>
  <c r="F9480" i="4"/>
  <c r="F871" i="4"/>
  <c r="F9481" i="4"/>
  <c r="F9482" i="4"/>
  <c r="F9483" i="4"/>
  <c r="F9484" i="4"/>
  <c r="F9485" i="4"/>
  <c r="F9486" i="4"/>
  <c r="F9487" i="4"/>
  <c r="F9488" i="4"/>
  <c r="F9489" i="4"/>
  <c r="F9490" i="4"/>
  <c r="F9491" i="4"/>
  <c r="F9492" i="4"/>
  <c r="F9493" i="4"/>
  <c r="F9494" i="4"/>
  <c r="F9495" i="4"/>
  <c r="F9496" i="4"/>
  <c r="F9497" i="4"/>
  <c r="F9498" i="4"/>
  <c r="F9499" i="4"/>
  <c r="F9500" i="4"/>
  <c r="F9501" i="4"/>
  <c r="F9502" i="4"/>
  <c r="F9503" i="4"/>
  <c r="F9504" i="4"/>
  <c r="F872" i="4"/>
  <c r="F9505" i="4"/>
  <c r="F873" i="4"/>
  <c r="F9506" i="4"/>
  <c r="F9507" i="4"/>
  <c r="F9508" i="4"/>
  <c r="F9509" i="4"/>
  <c r="F9510" i="4"/>
  <c r="F9511" i="4"/>
  <c r="F9512" i="4"/>
  <c r="F9513" i="4"/>
  <c r="F9514" i="4"/>
  <c r="F9515" i="4"/>
  <c r="F9516" i="4"/>
  <c r="F9517" i="4"/>
  <c r="F9518" i="4"/>
  <c r="F9519" i="4"/>
  <c r="F9520" i="4"/>
  <c r="F9521" i="4"/>
  <c r="F9522" i="4"/>
  <c r="F9523" i="4"/>
  <c r="F9524" i="4"/>
  <c r="F9525" i="4"/>
  <c r="F9526" i="4"/>
  <c r="F9527" i="4"/>
  <c r="F9528" i="4"/>
  <c r="F9529" i="4"/>
  <c r="F874" i="4"/>
  <c r="F9530" i="4"/>
  <c r="F9531" i="4"/>
  <c r="F9532" i="4"/>
  <c r="F9533" i="4"/>
  <c r="F9534" i="4"/>
  <c r="F9535" i="4"/>
  <c r="F9536" i="4"/>
  <c r="F9537" i="4"/>
  <c r="F9538" i="4"/>
  <c r="F9539" i="4"/>
  <c r="F9540" i="4"/>
  <c r="F9541" i="4"/>
  <c r="F9542" i="4"/>
  <c r="F9543" i="4"/>
  <c r="F9544" i="4"/>
  <c r="F9545" i="4"/>
  <c r="F9546" i="4"/>
  <c r="F9547" i="4"/>
  <c r="F9548" i="4"/>
  <c r="F9549" i="4"/>
  <c r="F9550" i="4"/>
  <c r="F9551" i="4"/>
  <c r="F875" i="4"/>
  <c r="F9552" i="4"/>
  <c r="F9553" i="4"/>
  <c r="F9554" i="4"/>
  <c r="F9555" i="4"/>
  <c r="F9556" i="4"/>
  <c r="F9557" i="4"/>
  <c r="F876" i="4"/>
  <c r="F9558" i="4"/>
  <c r="F9559" i="4"/>
  <c r="F9560" i="4"/>
  <c r="F9561" i="4"/>
  <c r="F9562" i="4"/>
  <c r="F9563" i="4"/>
  <c r="F9564" i="4"/>
  <c r="F9565" i="4"/>
  <c r="F9566" i="4"/>
  <c r="F877" i="4"/>
  <c r="F9567" i="4"/>
  <c r="F9568" i="4"/>
  <c r="F9569" i="4"/>
  <c r="F9570" i="4"/>
  <c r="F9571" i="4"/>
  <c r="F9572" i="4"/>
  <c r="F9573" i="4"/>
  <c r="F9574" i="4"/>
  <c r="F9575" i="4"/>
  <c r="F9576" i="4"/>
  <c r="F9577" i="4"/>
  <c r="F9578" i="4"/>
  <c r="F9579" i="4"/>
  <c r="F878" i="4"/>
  <c r="F879" i="4"/>
  <c r="F9580" i="4"/>
  <c r="F9581" i="4"/>
  <c r="F9582" i="4"/>
  <c r="F9583" i="4"/>
  <c r="F9584" i="4"/>
  <c r="F9585" i="4"/>
  <c r="F9586" i="4"/>
  <c r="F9587" i="4"/>
  <c r="F9588" i="4"/>
  <c r="F9589" i="4"/>
  <c r="F9590" i="4"/>
  <c r="F9591" i="4"/>
  <c r="F880" i="4"/>
  <c r="F9592" i="4"/>
  <c r="F9593" i="4"/>
  <c r="F9594" i="4"/>
  <c r="F9595" i="4"/>
  <c r="F9596" i="4"/>
  <c r="F881" i="4"/>
  <c r="F9597" i="4"/>
  <c r="F9598" i="4"/>
  <c r="F9599" i="4"/>
  <c r="F9600" i="4"/>
  <c r="F9601" i="4"/>
  <c r="F9602" i="4"/>
  <c r="F9603" i="4"/>
  <c r="F9604" i="4"/>
  <c r="F9605" i="4"/>
  <c r="F9606" i="4"/>
  <c r="F9607" i="4"/>
  <c r="F9608" i="4"/>
  <c r="F9609" i="4"/>
  <c r="F9610" i="4"/>
  <c r="F9611" i="4"/>
  <c r="F9612" i="4"/>
  <c r="F9613" i="4"/>
  <c r="F9614" i="4"/>
  <c r="F9615" i="4"/>
  <c r="F9616" i="4"/>
  <c r="F9617" i="4"/>
  <c r="F9618" i="4"/>
  <c r="F9619" i="4"/>
  <c r="F9620" i="4"/>
  <c r="F9621" i="4"/>
  <c r="F9622" i="4"/>
  <c r="F9623" i="4"/>
  <c r="F9624" i="4"/>
  <c r="F9625" i="4"/>
  <c r="F9626" i="4"/>
  <c r="F9627" i="4"/>
  <c r="F9628" i="4"/>
  <c r="F9629" i="4"/>
  <c r="F9630" i="4"/>
  <c r="F9631" i="4"/>
  <c r="F9632" i="4"/>
  <c r="F9633" i="4"/>
  <c r="F9634" i="4"/>
  <c r="F9635" i="4"/>
  <c r="F9636" i="4"/>
  <c r="F9637" i="4"/>
  <c r="F9638" i="4"/>
  <c r="F9639" i="4"/>
  <c r="F9640" i="4"/>
  <c r="F9641" i="4"/>
  <c r="F9642" i="4"/>
  <c r="F9643" i="4"/>
  <c r="F9644" i="4"/>
  <c r="F9645" i="4"/>
  <c r="F9646" i="4"/>
  <c r="F9647" i="4"/>
  <c r="F9648" i="4"/>
  <c r="F9649" i="4"/>
  <c r="F9650" i="4"/>
  <c r="F9651" i="4"/>
  <c r="F9652" i="4"/>
  <c r="F9653" i="4"/>
  <c r="F9654" i="4"/>
  <c r="F9655" i="4"/>
  <c r="F9656" i="4"/>
  <c r="F9657" i="4"/>
  <c r="F9658" i="4"/>
  <c r="F9659" i="4"/>
  <c r="F9660" i="4"/>
  <c r="F9661" i="4"/>
  <c r="F9662" i="4"/>
  <c r="F9663" i="4"/>
  <c r="F9664" i="4"/>
  <c r="F9665" i="4"/>
  <c r="F9666" i="4"/>
  <c r="F9667" i="4"/>
  <c r="F9668" i="4"/>
  <c r="F9669" i="4"/>
  <c r="F9670" i="4"/>
  <c r="F9671" i="4"/>
  <c r="F9672" i="4"/>
  <c r="F9673" i="4"/>
  <c r="F9674" i="4"/>
  <c r="F9675" i="4"/>
  <c r="F9676" i="4"/>
  <c r="F9677" i="4"/>
  <c r="F9678" i="4"/>
  <c r="F9679" i="4"/>
  <c r="F9680" i="4"/>
  <c r="F882" i="4"/>
  <c r="F9681" i="4"/>
  <c r="F9682" i="4"/>
  <c r="F9683" i="4"/>
  <c r="F9684" i="4"/>
  <c r="F9685" i="4"/>
  <c r="F9686" i="4"/>
  <c r="F9687" i="4"/>
  <c r="F9688" i="4"/>
  <c r="F9689" i="4"/>
  <c r="F9690" i="4"/>
  <c r="F9691" i="4"/>
  <c r="F9692" i="4"/>
  <c r="F9693" i="4"/>
  <c r="F9694" i="4"/>
  <c r="F9695" i="4"/>
  <c r="F9696" i="4"/>
  <c r="F9697" i="4"/>
  <c r="F9698" i="4"/>
  <c r="F9699" i="4"/>
  <c r="F9700" i="4"/>
  <c r="F9701" i="4"/>
  <c r="F9702" i="4"/>
  <c r="F9703" i="4"/>
  <c r="F9704" i="4"/>
  <c r="F9705" i="4"/>
  <c r="F9706" i="4"/>
  <c r="F9707" i="4"/>
  <c r="F9708" i="4"/>
  <c r="F9709" i="4"/>
  <c r="F9710" i="4"/>
  <c r="F9711" i="4"/>
  <c r="F9712" i="4"/>
  <c r="F9713" i="4"/>
  <c r="F9714" i="4"/>
  <c r="F9715" i="4"/>
  <c r="F9716" i="4"/>
  <c r="F9717" i="4"/>
  <c r="F883" i="4"/>
  <c r="F9718" i="4"/>
  <c r="F9719" i="4"/>
  <c r="F9720" i="4"/>
  <c r="F9721" i="4"/>
  <c r="F9722" i="4"/>
  <c r="F9723" i="4"/>
  <c r="F9724" i="4"/>
  <c r="F9725" i="4"/>
  <c r="F9726" i="4"/>
  <c r="F9727" i="4"/>
  <c r="F9728" i="4"/>
  <c r="F9729" i="4"/>
  <c r="F9730" i="4"/>
  <c r="F9731" i="4"/>
  <c r="F884" i="4"/>
  <c r="F9732" i="4"/>
  <c r="F9733" i="4"/>
  <c r="F9734" i="4"/>
  <c r="F9735" i="4"/>
  <c r="F9736" i="4"/>
  <c r="F9737" i="4"/>
  <c r="F9738" i="4"/>
  <c r="F9739" i="4"/>
  <c r="F9740" i="4"/>
  <c r="F9741" i="4"/>
  <c r="F9742" i="4"/>
  <c r="F9743" i="4"/>
  <c r="F9744" i="4"/>
  <c r="F9745" i="4"/>
  <c r="F9746" i="4"/>
  <c r="F9747" i="4"/>
  <c r="F9748" i="4"/>
  <c r="F9749" i="4"/>
  <c r="F9750" i="4"/>
  <c r="F9751" i="4"/>
  <c r="F9752" i="4"/>
  <c r="F9753" i="4"/>
  <c r="F9754" i="4"/>
  <c r="F9755" i="4"/>
  <c r="F9756" i="4"/>
  <c r="F9757" i="4"/>
  <c r="F9758" i="4"/>
  <c r="F9759" i="4"/>
  <c r="F9760" i="4"/>
  <c r="F9761" i="4"/>
  <c r="F9762" i="4"/>
  <c r="F9763" i="4"/>
  <c r="F9764" i="4"/>
  <c r="F9765" i="4"/>
  <c r="F9766" i="4"/>
  <c r="F9767" i="4"/>
  <c r="F9768" i="4"/>
  <c r="F9769" i="4"/>
  <c r="F9770" i="4"/>
  <c r="F9771" i="4"/>
  <c r="F9772" i="4"/>
  <c r="F9773" i="4"/>
  <c r="F9774" i="4"/>
  <c r="F9775" i="4"/>
  <c r="F9776" i="4"/>
  <c r="F9777" i="4"/>
  <c r="F9778" i="4"/>
  <c r="F9779" i="4"/>
  <c r="F9780" i="4"/>
  <c r="F9781" i="4"/>
  <c r="F9782" i="4"/>
  <c r="F9783" i="4"/>
  <c r="F9784" i="4"/>
  <c r="F9785" i="4"/>
  <c r="F9786" i="4"/>
  <c r="F9787" i="4"/>
  <c r="F9788" i="4"/>
  <c r="F9789" i="4"/>
  <c r="F9790" i="4"/>
  <c r="F9791" i="4"/>
  <c r="F885" i="4"/>
  <c r="F9792" i="4"/>
  <c r="F9793" i="4"/>
  <c r="F9794" i="4"/>
  <c r="F9795" i="4"/>
  <c r="F9796" i="4"/>
  <c r="F9797" i="4"/>
  <c r="F9798" i="4"/>
  <c r="F9799" i="4"/>
  <c r="F9800" i="4"/>
  <c r="F9801" i="4"/>
  <c r="F9802" i="4"/>
  <c r="F9803" i="4"/>
  <c r="F9804" i="4"/>
  <c r="F9805" i="4"/>
  <c r="F9806" i="4"/>
  <c r="F9807" i="4"/>
  <c r="F9808" i="4"/>
  <c r="F886" i="4"/>
  <c r="F9809" i="4"/>
  <c r="F9810" i="4"/>
  <c r="F9811" i="4"/>
  <c r="F9812" i="4"/>
  <c r="F9813" i="4"/>
  <c r="F9814" i="4"/>
  <c r="F9815" i="4"/>
  <c r="F887" i="4"/>
  <c r="F9816" i="4"/>
  <c r="F9817" i="4"/>
  <c r="F9818" i="4"/>
  <c r="F9819" i="4"/>
  <c r="F9820" i="4"/>
  <c r="F9821" i="4"/>
  <c r="F9822" i="4"/>
  <c r="F9823" i="4"/>
  <c r="F9824" i="4"/>
  <c r="F9825" i="4"/>
  <c r="F9826" i="4"/>
  <c r="F888" i="4"/>
  <c r="F9827" i="4"/>
  <c r="F9828" i="4"/>
  <c r="F9829" i="4"/>
  <c r="F9830" i="4"/>
  <c r="F9831" i="4"/>
  <c r="F9832" i="4"/>
  <c r="F9833" i="4"/>
  <c r="F9834" i="4"/>
  <c r="F9835" i="4"/>
  <c r="F9836" i="4"/>
  <c r="F889" i="4"/>
  <c r="F9837" i="4"/>
  <c r="F9838" i="4"/>
  <c r="F9839" i="4"/>
  <c r="F890" i="4"/>
  <c r="F9840" i="4"/>
  <c r="F9841" i="4"/>
  <c r="F9842" i="4"/>
  <c r="F9843" i="4"/>
  <c r="F9844" i="4"/>
  <c r="F9845" i="4"/>
  <c r="F9846" i="4"/>
  <c r="F9847" i="4"/>
  <c r="F9848" i="4"/>
  <c r="F9849" i="4"/>
  <c r="F9850" i="4"/>
  <c r="F891" i="4"/>
  <c r="F9851" i="4"/>
  <c r="F9852" i="4"/>
  <c r="F9853" i="4"/>
  <c r="F9854" i="4"/>
  <c r="F9855" i="4"/>
  <c r="F9856" i="4"/>
  <c r="F9857" i="4"/>
  <c r="F9858" i="4"/>
  <c r="F9859" i="4"/>
  <c r="F9860" i="4"/>
  <c r="F9861" i="4"/>
  <c r="F9862" i="4"/>
  <c r="F9863" i="4"/>
  <c r="F9864" i="4"/>
  <c r="F9865" i="4"/>
  <c r="F9866" i="4"/>
  <c r="F9867" i="4"/>
  <c r="F892" i="4"/>
  <c r="F9868" i="4"/>
  <c r="F9869" i="4"/>
  <c r="F9870" i="4"/>
  <c r="F9871" i="4"/>
  <c r="F9872" i="4"/>
  <c r="F9873" i="4"/>
  <c r="F9874" i="4"/>
  <c r="F9875" i="4"/>
  <c r="F9876" i="4"/>
  <c r="F9877" i="4"/>
  <c r="F9878" i="4"/>
  <c r="F9879" i="4"/>
  <c r="F9880" i="4"/>
  <c r="F9881" i="4"/>
  <c r="F9882" i="4"/>
  <c r="F9883" i="4"/>
  <c r="F9884" i="4"/>
  <c r="F9885" i="4"/>
  <c r="F9886" i="4"/>
  <c r="F9887" i="4"/>
  <c r="F9888" i="4"/>
  <c r="F9889" i="4"/>
  <c r="F9890" i="4"/>
  <c r="F9891" i="4"/>
  <c r="F9892" i="4"/>
  <c r="F9893" i="4"/>
  <c r="F9894" i="4"/>
  <c r="F9895" i="4"/>
  <c r="F893" i="4"/>
  <c r="F9896" i="4"/>
  <c r="F9897" i="4"/>
  <c r="F894" i="4"/>
  <c r="F9898" i="4"/>
  <c r="F9899" i="4"/>
  <c r="F9900" i="4"/>
  <c r="F9901" i="4"/>
  <c r="F9902" i="4"/>
  <c r="F895" i="4"/>
  <c r="F9903" i="4"/>
  <c r="F9904" i="4"/>
  <c r="F9905" i="4"/>
  <c r="F9906" i="4"/>
  <c r="F9907" i="4"/>
  <c r="F9908" i="4"/>
  <c r="F9909" i="4"/>
  <c r="F9910" i="4"/>
  <c r="F9911" i="4"/>
  <c r="F9912" i="4"/>
  <c r="F9913" i="4"/>
  <c r="F9914" i="4"/>
  <c r="F9915" i="4"/>
  <c r="F9916" i="4"/>
  <c r="F9917" i="4"/>
  <c r="F9918" i="4"/>
  <c r="F9919" i="4"/>
  <c r="F9920" i="4"/>
  <c r="F9921" i="4"/>
  <c r="F9922" i="4"/>
  <c r="F9923" i="4"/>
  <c r="F9924" i="4"/>
  <c r="F9925" i="4"/>
  <c r="F9926" i="4"/>
  <c r="F9927" i="4"/>
  <c r="F9928" i="4"/>
  <c r="F9929" i="4"/>
  <c r="F9930" i="4"/>
  <c r="F9931" i="4"/>
  <c r="F9932" i="4"/>
  <c r="F9933" i="4"/>
  <c r="F9934" i="4"/>
  <c r="F9935" i="4"/>
  <c r="F9936" i="4"/>
  <c r="F9937" i="4"/>
  <c r="F9938" i="4"/>
  <c r="F9939" i="4"/>
  <c r="F9940" i="4"/>
  <c r="F9941" i="4"/>
  <c r="F9942" i="4"/>
  <c r="F9943" i="4"/>
  <c r="F9944" i="4"/>
  <c r="F9945" i="4"/>
  <c r="F9946" i="4"/>
  <c r="F9947" i="4"/>
  <c r="F9948" i="4"/>
  <c r="F9949" i="4"/>
  <c r="F9950" i="4"/>
  <c r="F9951" i="4"/>
  <c r="F9952" i="4"/>
  <c r="F9953" i="4"/>
  <c r="F9954" i="4"/>
  <c r="F9955" i="4"/>
  <c r="F9956" i="4"/>
  <c r="F9957" i="4"/>
  <c r="F9958" i="4"/>
  <c r="F9959" i="4"/>
  <c r="F9960" i="4"/>
  <c r="F9961" i="4"/>
  <c r="F9962" i="4"/>
  <c r="F9963" i="4"/>
  <c r="F9964" i="4"/>
  <c r="F9965" i="4"/>
  <c r="F9966" i="4"/>
  <c r="F9967" i="4"/>
  <c r="F9968" i="4"/>
  <c r="F9969" i="4"/>
  <c r="F9970" i="4"/>
  <c r="F9971" i="4"/>
  <c r="F9972" i="4"/>
  <c r="F9973" i="4"/>
  <c r="F9974" i="4"/>
  <c r="F9975" i="4"/>
  <c r="F9976" i="4"/>
  <c r="F9977" i="4"/>
  <c r="F9978" i="4"/>
  <c r="F9979" i="4"/>
  <c r="F9980" i="4"/>
  <c r="F9981" i="4"/>
  <c r="F9982" i="4"/>
  <c r="F9983" i="4"/>
  <c r="F9984" i="4"/>
  <c r="F9985" i="4"/>
  <c r="F9986" i="4"/>
  <c r="F9987" i="4"/>
  <c r="F9988" i="4"/>
  <c r="F9989" i="4"/>
  <c r="F9990" i="4"/>
  <c r="F9991" i="4"/>
  <c r="F9992" i="4"/>
  <c r="F9993" i="4"/>
  <c r="F9994" i="4"/>
  <c r="F9995" i="4"/>
  <c r="F9996" i="4"/>
  <c r="F9997" i="4"/>
  <c r="F9998" i="4"/>
  <c r="F9999" i="4"/>
  <c r="F10000" i="4"/>
  <c r="F10001" i="4"/>
  <c r="F10002" i="4"/>
  <c r="F10003" i="4"/>
  <c r="F10004" i="4"/>
  <c r="F10005" i="4"/>
  <c r="F10006" i="4"/>
  <c r="F10007" i="4"/>
  <c r="F10008" i="4"/>
  <c r="F10009" i="4"/>
  <c r="F10010" i="4"/>
  <c r="F10011" i="4"/>
  <c r="F10012" i="4"/>
  <c r="F10013" i="4"/>
  <c r="F10014" i="4"/>
  <c r="F10015" i="4"/>
  <c r="F10016" i="4"/>
  <c r="F10017" i="4"/>
  <c r="F10018" i="4"/>
  <c r="F10019" i="4"/>
  <c r="F10020" i="4"/>
  <c r="F10021" i="4"/>
  <c r="F10022" i="4"/>
  <c r="F10023" i="4"/>
  <c r="F10024" i="4"/>
  <c r="F10025" i="4"/>
  <c r="F10026" i="4"/>
  <c r="F10027" i="4"/>
  <c r="F10028" i="4"/>
  <c r="F10029" i="4"/>
  <c r="F10030" i="4"/>
  <c r="F10031" i="4"/>
  <c r="F10032" i="4"/>
  <c r="F10033" i="4"/>
  <c r="F10034" i="4"/>
  <c r="F10035" i="4"/>
  <c r="F10036" i="4"/>
  <c r="F10037" i="4"/>
  <c r="F10038" i="4"/>
  <c r="F10039" i="4"/>
  <c r="F10040" i="4"/>
  <c r="F10041" i="4"/>
  <c r="F10042" i="4"/>
  <c r="F10043" i="4"/>
  <c r="F10044" i="4"/>
  <c r="F10045" i="4"/>
  <c r="F10046" i="4"/>
  <c r="F10047" i="4"/>
  <c r="F10048" i="4"/>
  <c r="F10049" i="4"/>
  <c r="F10050" i="4"/>
  <c r="F10051" i="4"/>
  <c r="F10052" i="4"/>
  <c r="F10053" i="4"/>
  <c r="F10054" i="4"/>
  <c r="F10055" i="4"/>
  <c r="F10056" i="4"/>
  <c r="F10057" i="4"/>
  <c r="F10058" i="4"/>
  <c r="F10059" i="4"/>
  <c r="F10060" i="4"/>
  <c r="F10061" i="4"/>
  <c r="F10062" i="4"/>
  <c r="F10063" i="4"/>
  <c r="F10064" i="4"/>
  <c r="F896" i="4"/>
  <c r="F10065" i="4"/>
  <c r="F10066" i="4"/>
  <c r="F10067" i="4"/>
  <c r="F897" i="4"/>
  <c r="F10068" i="4"/>
  <c r="F898" i="4"/>
  <c r="F10069" i="4"/>
  <c r="F10070" i="4"/>
  <c r="F10071" i="4"/>
  <c r="F899" i="4"/>
  <c r="F10072" i="4"/>
  <c r="F10073" i="4"/>
  <c r="F10074" i="4"/>
  <c r="F10075" i="4"/>
  <c r="F10076" i="4"/>
  <c r="F10077" i="4"/>
  <c r="F2" i="4"/>
  <c r="E2" i="4"/>
  <c r="E3" i="4"/>
  <c r="E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900" i="4"/>
  <c r="E901" i="4"/>
  <c r="E902" i="4"/>
  <c r="E903" i="4"/>
  <c r="E904" i="4"/>
  <c r="E905" i="4"/>
  <c r="E906" i="4"/>
  <c r="E907" i="4"/>
  <c r="E908" i="4"/>
  <c r="E909" i="4"/>
  <c r="E910" i="4"/>
  <c r="E911" i="4"/>
  <c r="E912" i="4"/>
  <c r="E913" i="4"/>
  <c r="E914" i="4"/>
  <c r="E915" i="4"/>
  <c r="E916" i="4"/>
  <c r="E917" i="4"/>
  <c r="E918" i="4"/>
  <c r="E919" i="4"/>
  <c r="E920" i="4"/>
  <c r="E921" i="4"/>
  <c r="E922" i="4"/>
  <c r="E923" i="4"/>
  <c r="E924" i="4"/>
  <c r="E362" i="4"/>
  <c r="E925" i="4"/>
  <c r="E926" i="4"/>
  <c r="E927" i="4"/>
  <c r="E928" i="4"/>
  <c r="E929" i="4"/>
  <c r="E930" i="4"/>
  <c r="E931" i="4"/>
  <c r="E932" i="4"/>
  <c r="E933" i="4"/>
  <c r="E934" i="4"/>
  <c r="E935" i="4"/>
  <c r="E936" i="4"/>
  <c r="E937" i="4"/>
  <c r="E938" i="4"/>
  <c r="E939" i="4"/>
  <c r="E168" i="4"/>
  <c r="E940" i="4"/>
  <c r="E941" i="4"/>
  <c r="E942" i="4"/>
  <c r="E943" i="4"/>
  <c r="E363" i="4"/>
  <c r="E944" i="4"/>
  <c r="E945" i="4"/>
  <c r="E946" i="4"/>
  <c r="E947" i="4"/>
  <c r="E948" i="4"/>
  <c r="E949" i="4"/>
  <c r="E950" i="4"/>
  <c r="E951" i="4"/>
  <c r="E952" i="4"/>
  <c r="E953" i="4"/>
  <c r="E954" i="4"/>
  <c r="E955" i="4"/>
  <c r="E956" i="4"/>
  <c r="E957" i="4"/>
  <c r="E958" i="4"/>
  <c r="E959" i="4"/>
  <c r="E960" i="4"/>
  <c r="E961" i="4"/>
  <c r="E962" i="4"/>
  <c r="E963" i="4"/>
  <c r="E964" i="4"/>
  <c r="E965" i="4"/>
  <c r="E966" i="4"/>
  <c r="E967" i="4"/>
  <c r="E968" i="4"/>
  <c r="E969" i="4"/>
  <c r="E970" i="4"/>
  <c r="E364" i="4"/>
  <c r="E971" i="4"/>
  <c r="E972" i="4"/>
  <c r="E973" i="4"/>
  <c r="E974" i="4"/>
  <c r="E975" i="4"/>
  <c r="E976" i="4"/>
  <c r="E977" i="4"/>
  <c r="E978" i="4"/>
  <c r="E979" i="4"/>
  <c r="E980" i="4"/>
  <c r="E981" i="4"/>
  <c r="E982" i="4"/>
  <c r="E169" i="4"/>
  <c r="E983" i="4"/>
  <c r="E984" i="4"/>
  <c r="E985" i="4"/>
  <c r="E986" i="4"/>
  <c r="E987" i="4"/>
  <c r="E988" i="4"/>
  <c r="E989" i="4"/>
  <c r="E990" i="4"/>
  <c r="E991" i="4"/>
  <c r="E992" i="4"/>
  <c r="E993" i="4"/>
  <c r="E994" i="4"/>
  <c r="E995" i="4"/>
  <c r="E996" i="4"/>
  <c r="E997" i="4"/>
  <c r="E998" i="4"/>
  <c r="E999" i="4"/>
  <c r="E1000" i="4"/>
  <c r="E1001" i="4"/>
  <c r="E1002" i="4"/>
  <c r="E1003" i="4"/>
  <c r="E1004" i="4"/>
  <c r="E1005" i="4"/>
  <c r="E1006" i="4"/>
  <c r="E1007" i="4"/>
  <c r="E1008" i="4"/>
  <c r="E365" i="4"/>
  <c r="E1009" i="4"/>
  <c r="E170" i="4"/>
  <c r="E1010" i="4"/>
  <c r="E1011" i="4"/>
  <c r="E1012" i="4"/>
  <c r="E1013" i="4"/>
  <c r="E1014" i="4"/>
  <c r="E1015" i="4"/>
  <c r="E1016" i="4"/>
  <c r="E1017" i="4"/>
  <c r="E1018" i="4"/>
  <c r="E1019" i="4"/>
  <c r="E1020" i="4"/>
  <c r="E1021" i="4"/>
  <c r="E1022" i="4"/>
  <c r="E1023" i="4"/>
  <c r="E1024" i="4"/>
  <c r="E1025" i="4"/>
  <c r="E1026" i="4"/>
  <c r="E1027" i="4"/>
  <c r="E1028" i="4"/>
  <c r="E1029" i="4"/>
  <c r="E1030" i="4"/>
  <c r="E1031" i="4"/>
  <c r="E366" i="4"/>
  <c r="E1032" i="4"/>
  <c r="E367" i="4"/>
  <c r="E1033" i="4"/>
  <c r="E1034" i="4"/>
  <c r="E1035" i="4"/>
  <c r="E1036" i="4"/>
  <c r="E1037" i="4"/>
  <c r="E1038" i="4"/>
  <c r="E1039" i="4"/>
  <c r="E1040" i="4"/>
  <c r="E1041" i="4"/>
  <c r="E1042" i="4"/>
  <c r="E1043" i="4"/>
  <c r="E1044" i="4"/>
  <c r="E1045" i="4"/>
  <c r="E1046" i="4"/>
  <c r="E1047" i="4"/>
  <c r="E1048" i="4"/>
  <c r="E1049" i="4"/>
  <c r="E1050" i="4"/>
  <c r="E1051" i="4"/>
  <c r="E1052" i="4"/>
  <c r="E1053" i="4"/>
  <c r="E1054" i="4"/>
  <c r="E171" i="4"/>
  <c r="E368" i="4"/>
  <c r="E1055" i="4"/>
  <c r="E1056" i="4"/>
  <c r="E1057" i="4"/>
  <c r="E1058" i="4"/>
  <c r="E1059" i="4"/>
  <c r="E1060" i="4"/>
  <c r="E1061" i="4"/>
  <c r="E172" i="4"/>
  <c r="E1062" i="4"/>
  <c r="E1063" i="4"/>
  <c r="E1064" i="4"/>
  <c r="E1065" i="4"/>
  <c r="E1066" i="4"/>
  <c r="E1067" i="4"/>
  <c r="E1068" i="4"/>
  <c r="E1069" i="4"/>
  <c r="E1070" i="4"/>
  <c r="E1071" i="4"/>
  <c r="E1072" i="4"/>
  <c r="E1073" i="4"/>
  <c r="E1074" i="4"/>
  <c r="E1075" i="4"/>
  <c r="E1076" i="4"/>
  <c r="E369" i="4"/>
  <c r="E1077" i="4"/>
  <c r="E1078" i="4"/>
  <c r="E1079" i="4"/>
  <c r="E1080" i="4"/>
  <c r="E1081" i="4"/>
  <c r="E1082" i="4"/>
  <c r="E1083" i="4"/>
  <c r="E1084" i="4"/>
  <c r="E1085" i="4"/>
  <c r="E1086" i="4"/>
  <c r="E1087" i="4"/>
  <c r="E1088" i="4"/>
  <c r="E1089" i="4"/>
  <c r="E1090" i="4"/>
  <c r="E1091" i="4"/>
  <c r="E1092" i="4"/>
  <c r="E1093" i="4"/>
  <c r="E1094" i="4"/>
  <c r="E1095" i="4"/>
  <c r="E1096" i="4"/>
  <c r="E1097" i="4"/>
  <c r="E1098" i="4"/>
  <c r="E1099" i="4"/>
  <c r="E1100" i="4"/>
  <c r="E1101" i="4"/>
  <c r="E1102" i="4"/>
  <c r="E1103" i="4"/>
  <c r="E1104" i="4"/>
  <c r="E1105" i="4"/>
  <c r="E1106" i="4"/>
  <c r="E1107" i="4"/>
  <c r="E1108" i="4"/>
  <c r="E370" i="4"/>
  <c r="E173" i="4"/>
  <c r="E1109" i="4"/>
  <c r="E1110" i="4"/>
  <c r="E1111" i="4"/>
  <c r="E1112" i="4"/>
  <c r="E1113" i="4"/>
  <c r="E1114" i="4"/>
  <c r="E1115" i="4"/>
  <c r="E1116" i="4"/>
  <c r="E371" i="4"/>
  <c r="E1117" i="4"/>
  <c r="E1118" i="4"/>
  <c r="E1119" i="4"/>
  <c r="E1120" i="4"/>
  <c r="E1121" i="4"/>
  <c r="E1122" i="4"/>
  <c r="E1123" i="4"/>
  <c r="E1124" i="4"/>
  <c r="E174" i="4"/>
  <c r="E1125" i="4"/>
  <c r="E1126" i="4"/>
  <c r="E1127" i="4"/>
  <c r="E1128" i="4"/>
  <c r="E1129" i="4"/>
  <c r="E1130" i="4"/>
  <c r="E1131" i="4"/>
  <c r="E1132" i="4"/>
  <c r="E1133" i="4"/>
  <c r="E1134" i="4"/>
  <c r="E1135" i="4"/>
  <c r="E1136" i="4"/>
  <c r="E1137" i="4"/>
  <c r="E1138" i="4"/>
  <c r="E1139" i="4"/>
  <c r="E1140" i="4"/>
  <c r="E1141" i="4"/>
  <c r="E1142" i="4"/>
  <c r="E1143" i="4"/>
  <c r="E1144" i="4"/>
  <c r="E1145" i="4"/>
  <c r="E1146" i="4"/>
  <c r="E1147" i="4"/>
  <c r="E1148" i="4"/>
  <c r="E1149" i="4"/>
  <c r="E1150" i="4"/>
  <c r="E1151" i="4"/>
  <c r="E1152" i="4"/>
  <c r="E1153" i="4"/>
  <c r="E1154" i="4"/>
  <c r="E1155" i="4"/>
  <c r="E1156" i="4"/>
  <c r="E1157" i="4"/>
  <c r="E1158" i="4"/>
  <c r="E1159" i="4"/>
  <c r="E1160" i="4"/>
  <c r="E1161" i="4"/>
  <c r="E1162" i="4"/>
  <c r="E1163" i="4"/>
  <c r="E1164" i="4"/>
  <c r="E1165" i="4"/>
  <c r="E1166" i="4"/>
  <c r="E1167" i="4"/>
  <c r="E1168" i="4"/>
  <c r="E1169" i="4"/>
  <c r="E1170" i="4"/>
  <c r="E1171" i="4"/>
  <c r="E372" i="4"/>
  <c r="E1172" i="4"/>
  <c r="E1173" i="4"/>
  <c r="E1174" i="4"/>
  <c r="E1175" i="4"/>
  <c r="E1176" i="4"/>
  <c r="E1177" i="4"/>
  <c r="E1178" i="4"/>
  <c r="E1179" i="4"/>
  <c r="E1180" i="4"/>
  <c r="E1181" i="4"/>
  <c r="E1182" i="4"/>
  <c r="E1183" i="4"/>
  <c r="E1184" i="4"/>
  <c r="E1185" i="4"/>
  <c r="E1186" i="4"/>
  <c r="E1187" i="4"/>
  <c r="E1188" i="4"/>
  <c r="E1189" i="4"/>
  <c r="E1190" i="4"/>
  <c r="E1191" i="4"/>
  <c r="E1192" i="4"/>
  <c r="E1193" i="4"/>
  <c r="E373" i="4"/>
  <c r="E1194" i="4"/>
  <c r="E1195" i="4"/>
  <c r="E1196" i="4"/>
  <c r="E1197" i="4"/>
  <c r="E1198" i="4"/>
  <c r="E1199" i="4"/>
  <c r="E1200" i="4"/>
  <c r="E1201" i="4"/>
  <c r="E1202" i="4"/>
  <c r="E1203" i="4"/>
  <c r="E1204" i="4"/>
  <c r="E1205" i="4"/>
  <c r="E374" i="4"/>
  <c r="E1206" i="4"/>
  <c r="E1207" i="4"/>
  <c r="E1208" i="4"/>
  <c r="E1209" i="4"/>
  <c r="E1210" i="4"/>
  <c r="E1211" i="4"/>
  <c r="E1212" i="4"/>
  <c r="E1213" i="4"/>
  <c r="E1214" i="4"/>
  <c r="E1215" i="4"/>
  <c r="E1216" i="4"/>
  <c r="E1217" i="4"/>
  <c r="E1218" i="4"/>
  <c r="E1219" i="4"/>
  <c r="E1220" i="4"/>
  <c r="E1221" i="4"/>
  <c r="E1222" i="4"/>
  <c r="E1223" i="4"/>
  <c r="E1224" i="4"/>
  <c r="E1225" i="4"/>
  <c r="E1226" i="4"/>
  <c r="E1227" i="4"/>
  <c r="E1228" i="4"/>
  <c r="E1229" i="4"/>
  <c r="E1230" i="4"/>
  <c r="E1231" i="4"/>
  <c r="E1232" i="4"/>
  <c r="E1233" i="4"/>
  <c r="E1234" i="4"/>
  <c r="E1235" i="4"/>
  <c r="E1236" i="4"/>
  <c r="E1237" i="4"/>
  <c r="E1238" i="4"/>
  <c r="E1239" i="4"/>
  <c r="E1240" i="4"/>
  <c r="E1241" i="4"/>
  <c r="E1242" i="4"/>
  <c r="E1243" i="4"/>
  <c r="E1244" i="4"/>
  <c r="E1245" i="4"/>
  <c r="E1246" i="4"/>
  <c r="E1247" i="4"/>
  <c r="E1248" i="4"/>
  <c r="E1249" i="4"/>
  <c r="E1250" i="4"/>
  <c r="E1251" i="4"/>
  <c r="E1252" i="4"/>
  <c r="E1253" i="4"/>
  <c r="E1254" i="4"/>
  <c r="E1255" i="4"/>
  <c r="E1256" i="4"/>
  <c r="E1257" i="4"/>
  <c r="E1258" i="4"/>
  <c r="E1259" i="4"/>
  <c r="E1260" i="4"/>
  <c r="E1261" i="4"/>
  <c r="E375" i="4"/>
  <c r="E1262" i="4"/>
  <c r="E1263" i="4"/>
  <c r="E1264" i="4"/>
  <c r="E1265" i="4"/>
  <c r="E1266" i="4"/>
  <c r="E1267" i="4"/>
  <c r="E1268" i="4"/>
  <c r="E1269" i="4"/>
  <c r="E376" i="4"/>
  <c r="E1270" i="4"/>
  <c r="E1271" i="4"/>
  <c r="E1272" i="4"/>
  <c r="E1273" i="4"/>
  <c r="E1274" i="4"/>
  <c r="E1275" i="4"/>
  <c r="E1276" i="4"/>
  <c r="E1277" i="4"/>
  <c r="E1278" i="4"/>
  <c r="E1279" i="4"/>
  <c r="E1280" i="4"/>
  <c r="E1281" i="4"/>
  <c r="E1282" i="4"/>
  <c r="E377" i="4"/>
  <c r="E1283" i="4"/>
  <c r="E1284" i="4"/>
  <c r="E1285" i="4"/>
  <c r="E1286" i="4"/>
  <c r="E1287" i="4"/>
  <c r="E378" i="4"/>
  <c r="E1288" i="4"/>
  <c r="E1289" i="4"/>
  <c r="E1290" i="4"/>
  <c r="E1291" i="4"/>
  <c r="E1292" i="4"/>
  <c r="E1293" i="4"/>
  <c r="E1294" i="4"/>
  <c r="E379" i="4"/>
  <c r="E1295" i="4"/>
  <c r="E1296" i="4"/>
  <c r="E1297" i="4"/>
  <c r="E1298" i="4"/>
  <c r="E1299" i="4"/>
  <c r="E1300" i="4"/>
  <c r="E1301" i="4"/>
  <c r="E1302" i="4"/>
  <c r="E1303" i="4"/>
  <c r="E1304" i="4"/>
  <c r="E1305" i="4"/>
  <c r="E1306" i="4"/>
  <c r="E1307" i="4"/>
  <c r="E1308" i="4"/>
  <c r="E1309" i="4"/>
  <c r="E1310" i="4"/>
  <c r="E1311" i="4"/>
  <c r="E1312" i="4"/>
  <c r="E1313" i="4"/>
  <c r="E1314" i="4"/>
  <c r="E1315" i="4"/>
  <c r="E1316" i="4"/>
  <c r="E1317" i="4"/>
  <c r="E1318" i="4"/>
  <c r="E1319" i="4"/>
  <c r="E1320" i="4"/>
  <c r="E1321" i="4"/>
  <c r="E1322" i="4"/>
  <c r="E1323" i="4"/>
  <c r="E1324" i="4"/>
  <c r="E1325" i="4"/>
  <c r="E1326" i="4"/>
  <c r="E1327" i="4"/>
  <c r="E1328" i="4"/>
  <c r="E1329" i="4"/>
  <c r="E1330" i="4"/>
  <c r="E1331" i="4"/>
  <c r="E1332" i="4"/>
  <c r="E1333" i="4"/>
  <c r="E1334" i="4"/>
  <c r="E1335" i="4"/>
  <c r="E1336" i="4"/>
  <c r="E1337" i="4"/>
  <c r="E1338" i="4"/>
  <c r="E1339" i="4"/>
  <c r="E1340" i="4"/>
  <c r="E1341" i="4"/>
  <c r="E1342" i="4"/>
  <c r="E1343" i="4"/>
  <c r="E1344" i="4"/>
  <c r="E380" i="4"/>
  <c r="E1345" i="4"/>
  <c r="E1346" i="4"/>
  <c r="E1347" i="4"/>
  <c r="E1348" i="4"/>
  <c r="E1349" i="4"/>
  <c r="E1350" i="4"/>
  <c r="E1351" i="4"/>
  <c r="E381" i="4"/>
  <c r="E1352" i="4"/>
  <c r="E1353" i="4"/>
  <c r="E1354" i="4"/>
  <c r="E1355" i="4"/>
  <c r="E1356" i="4"/>
  <c r="E1357" i="4"/>
  <c r="E382" i="4"/>
  <c r="E1358" i="4"/>
  <c r="E1359" i="4"/>
  <c r="E1360" i="4"/>
  <c r="E1361" i="4"/>
  <c r="E1362" i="4"/>
  <c r="E1363" i="4"/>
  <c r="E1364" i="4"/>
  <c r="E1365" i="4"/>
  <c r="E1366" i="4"/>
  <c r="E1367" i="4"/>
  <c r="E1368" i="4"/>
  <c r="E1369" i="4"/>
  <c r="E1370" i="4"/>
  <c r="E1371" i="4"/>
  <c r="E1372" i="4"/>
  <c r="E1373" i="4"/>
  <c r="E1374" i="4"/>
  <c r="E1375" i="4"/>
  <c r="E1376" i="4"/>
  <c r="E1377" i="4"/>
  <c r="E1378" i="4"/>
  <c r="E1379" i="4"/>
  <c r="E1380" i="4"/>
  <c r="E1381" i="4"/>
  <c r="E1382" i="4"/>
  <c r="E1383" i="4"/>
  <c r="E1384" i="4"/>
  <c r="E1385" i="4"/>
  <c r="E1386" i="4"/>
  <c r="E1387" i="4"/>
  <c r="E1388" i="4"/>
  <c r="E1389" i="4"/>
  <c r="E1390" i="4"/>
  <c r="E1391" i="4"/>
  <c r="E1392" i="4"/>
  <c r="E1393" i="4"/>
  <c r="E1394" i="4"/>
  <c r="E1395" i="4"/>
  <c r="E1396" i="4"/>
  <c r="E1397" i="4"/>
  <c r="E1398" i="4"/>
  <c r="E1399" i="4"/>
  <c r="E1400" i="4"/>
  <c r="E1401" i="4"/>
  <c r="E1402" i="4"/>
  <c r="E1403" i="4"/>
  <c r="E1404" i="4"/>
  <c r="E1405" i="4"/>
  <c r="E1406" i="4"/>
  <c r="E1407" i="4"/>
  <c r="E1408" i="4"/>
  <c r="E1409" i="4"/>
  <c r="E383" i="4"/>
  <c r="E1410" i="4"/>
  <c r="E1411" i="4"/>
  <c r="E1412" i="4"/>
  <c r="E1413" i="4"/>
  <c r="E1414" i="4"/>
  <c r="E175" i="4"/>
  <c r="E1415" i="4"/>
  <c r="E1416" i="4"/>
  <c r="E1417" i="4"/>
  <c r="E1418" i="4"/>
  <c r="E1419" i="4"/>
  <c r="E176" i="4"/>
  <c r="E1420" i="4"/>
  <c r="E1421" i="4"/>
  <c r="E384" i="4"/>
  <c r="E1422" i="4"/>
  <c r="E1423" i="4"/>
  <c r="E1424" i="4"/>
  <c r="E1425" i="4"/>
  <c r="E1426" i="4"/>
  <c r="E1427" i="4"/>
  <c r="E1428" i="4"/>
  <c r="E1429" i="4"/>
  <c r="E1430" i="4"/>
  <c r="E1431" i="4"/>
  <c r="E1432" i="4"/>
  <c r="E1433" i="4"/>
  <c r="E1434" i="4"/>
  <c r="E1435" i="4"/>
  <c r="E1436" i="4"/>
  <c r="E1437" i="4"/>
  <c r="E1438" i="4"/>
  <c r="E1439" i="4"/>
  <c r="E385" i="4"/>
  <c r="E1440" i="4"/>
  <c r="E1441" i="4"/>
  <c r="E1442" i="4"/>
  <c r="E1443" i="4"/>
  <c r="E1444" i="4"/>
  <c r="E177" i="4"/>
  <c r="E386" i="4"/>
  <c r="E1445" i="4"/>
  <c r="E1446" i="4"/>
  <c r="E1447" i="4"/>
  <c r="E1448" i="4"/>
  <c r="E1449" i="4"/>
  <c r="E1450" i="4"/>
  <c r="E1451" i="4"/>
  <c r="E1452" i="4"/>
  <c r="E1453" i="4"/>
  <c r="E1454" i="4"/>
  <c r="E1455" i="4"/>
  <c r="E1456" i="4"/>
  <c r="E1457" i="4"/>
  <c r="E1458" i="4"/>
  <c r="E178" i="4"/>
  <c r="E1459" i="4"/>
  <c r="E1460" i="4"/>
  <c r="E1461" i="4"/>
  <c r="E1462" i="4"/>
  <c r="E1463" i="4"/>
  <c r="E1464" i="4"/>
  <c r="E1465" i="4"/>
  <c r="E1466" i="4"/>
  <c r="E1467" i="4"/>
  <c r="E1468" i="4"/>
  <c r="E1469" i="4"/>
  <c r="E1470" i="4"/>
  <c r="E1471" i="4"/>
  <c r="E1472" i="4"/>
  <c r="E1473" i="4"/>
  <c r="E1474" i="4"/>
  <c r="E179" i="4"/>
  <c r="E1475" i="4"/>
  <c r="E1476" i="4"/>
  <c r="E1477" i="4"/>
  <c r="E1478" i="4"/>
  <c r="E180" i="4"/>
  <c r="E1479" i="4"/>
  <c r="E1480" i="4"/>
  <c r="E1481" i="4"/>
  <c r="E1482" i="4"/>
  <c r="E1483" i="4"/>
  <c r="E1484" i="4"/>
  <c r="E1485" i="4"/>
  <c r="E1486" i="4"/>
  <c r="E1487" i="4"/>
  <c r="E1488" i="4"/>
  <c r="E1489" i="4"/>
  <c r="E1490" i="4"/>
  <c r="E1491" i="4"/>
  <c r="E1492" i="4"/>
  <c r="E1493" i="4"/>
  <c r="E1494" i="4"/>
  <c r="E1495" i="4"/>
  <c r="E1496" i="4"/>
  <c r="E1497" i="4"/>
  <c r="E1498" i="4"/>
  <c r="E1499" i="4"/>
  <c r="E1500" i="4"/>
  <c r="E1501" i="4"/>
  <c r="E1502" i="4"/>
  <c r="E1503" i="4"/>
  <c r="E1504" i="4"/>
  <c r="E1505" i="4"/>
  <c r="E1506" i="4"/>
  <c r="E1507" i="4"/>
  <c r="E387" i="4"/>
  <c r="E1508" i="4"/>
  <c r="E1509" i="4"/>
  <c r="E1510" i="4"/>
  <c r="E1511" i="4"/>
  <c r="E1512" i="4"/>
  <c r="E1513" i="4"/>
  <c r="E1514" i="4"/>
  <c r="E1515" i="4"/>
  <c r="E1516" i="4"/>
  <c r="E1517" i="4"/>
  <c r="E1518" i="4"/>
  <c r="E1519" i="4"/>
  <c r="E1520" i="4"/>
  <c r="E1521" i="4"/>
  <c r="E1522" i="4"/>
  <c r="E1523" i="4"/>
  <c r="E1524" i="4"/>
  <c r="E1525" i="4"/>
  <c r="E1526" i="4"/>
  <c r="E1527" i="4"/>
  <c r="E1528" i="4"/>
  <c r="E1529" i="4"/>
  <c r="E1530" i="4"/>
  <c r="E1531" i="4"/>
  <c r="E1532" i="4"/>
  <c r="E1533" i="4"/>
  <c r="E1534" i="4"/>
  <c r="E1535" i="4"/>
  <c r="E1536" i="4"/>
  <c r="E1537" i="4"/>
  <c r="E1538" i="4"/>
  <c r="E1539" i="4"/>
  <c r="E1540" i="4"/>
  <c r="E1541" i="4"/>
  <c r="E1542" i="4"/>
  <c r="E1543" i="4"/>
  <c r="E1544" i="4"/>
  <c r="E1545" i="4"/>
  <c r="E388" i="4"/>
  <c r="E1546" i="4"/>
  <c r="E1547" i="4"/>
  <c r="E1548" i="4"/>
  <c r="E1549" i="4"/>
  <c r="E1550" i="4"/>
  <c r="E1551" i="4"/>
  <c r="E1552" i="4"/>
  <c r="E1553" i="4"/>
  <c r="E1554" i="4"/>
  <c r="E1555" i="4"/>
  <c r="E1556" i="4"/>
  <c r="E1557" i="4"/>
  <c r="E1558" i="4"/>
  <c r="E1559" i="4"/>
  <c r="E1560" i="4"/>
  <c r="E1561" i="4"/>
  <c r="E389" i="4"/>
  <c r="E1562" i="4"/>
  <c r="E1563" i="4"/>
  <c r="E181" i="4"/>
  <c r="E1564" i="4"/>
  <c r="E1565" i="4"/>
  <c r="E1566" i="4"/>
  <c r="E1567" i="4"/>
  <c r="E1568" i="4"/>
  <c r="E1569" i="4"/>
  <c r="E1570" i="4"/>
  <c r="E390" i="4"/>
  <c r="E1571" i="4"/>
  <c r="E1572" i="4"/>
  <c r="E1573" i="4"/>
  <c r="E1574" i="4"/>
  <c r="E1575" i="4"/>
  <c r="E1576" i="4"/>
  <c r="E1577" i="4"/>
  <c r="E391" i="4"/>
  <c r="E1578" i="4"/>
  <c r="E1579" i="4"/>
  <c r="E1580" i="4"/>
  <c r="E1581" i="4"/>
  <c r="E1582" i="4"/>
  <c r="E1583" i="4"/>
  <c r="E1584" i="4"/>
  <c r="E1585" i="4"/>
  <c r="E1586" i="4"/>
  <c r="E1587" i="4"/>
  <c r="E1588" i="4"/>
  <c r="E1589" i="4"/>
  <c r="E1590" i="4"/>
  <c r="E1591" i="4"/>
  <c r="E1592" i="4"/>
  <c r="E1593" i="4"/>
  <c r="E1594" i="4"/>
  <c r="E1595" i="4"/>
  <c r="E1596" i="4"/>
  <c r="E1597" i="4"/>
  <c r="E1598" i="4"/>
  <c r="E1599" i="4"/>
  <c r="E1600" i="4"/>
  <c r="E1601" i="4"/>
  <c r="E1602" i="4"/>
  <c r="E1603" i="4"/>
  <c r="E1604" i="4"/>
  <c r="E1605" i="4"/>
  <c r="E1606" i="4"/>
  <c r="E1607" i="4"/>
  <c r="E1608" i="4"/>
  <c r="E1609" i="4"/>
  <c r="E1610" i="4"/>
  <c r="E1611" i="4"/>
  <c r="E1612" i="4"/>
  <c r="E1613" i="4"/>
  <c r="E1614" i="4"/>
  <c r="E1615" i="4"/>
  <c r="E1616" i="4"/>
  <c r="E1617" i="4"/>
  <c r="E1618" i="4"/>
  <c r="E1619" i="4"/>
  <c r="E1620" i="4"/>
  <c r="E1621" i="4"/>
  <c r="E1622" i="4"/>
  <c r="E1623" i="4"/>
  <c r="E1624" i="4"/>
  <c r="E1625" i="4"/>
  <c r="E1626" i="4"/>
  <c r="E1627" i="4"/>
  <c r="E1628" i="4"/>
  <c r="E1629" i="4"/>
  <c r="E1630" i="4"/>
  <c r="E1631" i="4"/>
  <c r="E1632" i="4"/>
  <c r="E1633" i="4"/>
  <c r="E1634" i="4"/>
  <c r="E1635" i="4"/>
  <c r="E1636" i="4"/>
  <c r="E1637" i="4"/>
  <c r="E1638" i="4"/>
  <c r="E1639" i="4"/>
  <c r="E1640" i="4"/>
  <c r="E1641" i="4"/>
  <c r="E1642" i="4"/>
  <c r="E1643" i="4"/>
  <c r="E1644" i="4"/>
  <c r="E1645" i="4"/>
  <c r="E1646" i="4"/>
  <c r="E1647" i="4"/>
  <c r="E1648" i="4"/>
  <c r="E1649" i="4"/>
  <c r="E1650" i="4"/>
  <c r="E1651" i="4"/>
  <c r="E1652" i="4"/>
  <c r="E1653" i="4"/>
  <c r="E1654" i="4"/>
  <c r="E1655" i="4"/>
  <c r="E1656" i="4"/>
  <c r="E1657" i="4"/>
  <c r="E1658" i="4"/>
  <c r="E1659" i="4"/>
  <c r="E1660" i="4"/>
  <c r="E1661" i="4"/>
  <c r="E1662" i="4"/>
  <c r="E1663" i="4"/>
  <c r="E1664" i="4"/>
  <c r="E1665" i="4"/>
  <c r="E1666" i="4"/>
  <c r="E1667" i="4"/>
  <c r="E1668" i="4"/>
  <c r="E392" i="4"/>
  <c r="E1669" i="4"/>
  <c r="E1670" i="4"/>
  <c r="E1671" i="4"/>
  <c r="E1672" i="4"/>
  <c r="E1673" i="4"/>
  <c r="E1674" i="4"/>
  <c r="E1675" i="4"/>
  <c r="E1676" i="4"/>
  <c r="E1677" i="4"/>
  <c r="E1678" i="4"/>
  <c r="E1679" i="4"/>
  <c r="E1680" i="4"/>
  <c r="E1681" i="4"/>
  <c r="E1682" i="4"/>
  <c r="E1683" i="4"/>
  <c r="E1684" i="4"/>
  <c r="E1685" i="4"/>
  <c r="E1686" i="4"/>
  <c r="E1687" i="4"/>
  <c r="E1688" i="4"/>
  <c r="E1689" i="4"/>
  <c r="E1690" i="4"/>
  <c r="E1691" i="4"/>
  <c r="E1692" i="4"/>
  <c r="E1693" i="4"/>
  <c r="E1694" i="4"/>
  <c r="E1695" i="4"/>
  <c r="E393" i="4"/>
  <c r="E1696" i="4"/>
  <c r="E1697" i="4"/>
  <c r="E1698" i="4"/>
  <c r="E1699" i="4"/>
  <c r="E1700" i="4"/>
  <c r="E1701" i="4"/>
  <c r="E1702" i="4"/>
  <c r="E1703" i="4"/>
  <c r="E1704" i="4"/>
  <c r="E1705" i="4"/>
  <c r="E1706" i="4"/>
  <c r="E1707" i="4"/>
  <c r="E1708" i="4"/>
  <c r="E1709" i="4"/>
  <c r="E1710" i="4"/>
  <c r="E1711" i="4"/>
  <c r="E1712" i="4"/>
  <c r="E1713" i="4"/>
  <c r="E1714" i="4"/>
  <c r="E1715" i="4"/>
  <c r="E1716" i="4"/>
  <c r="E394" i="4"/>
  <c r="E1717" i="4"/>
  <c r="E1718" i="4"/>
  <c r="E1719" i="4"/>
  <c r="E1720" i="4"/>
  <c r="E1721" i="4"/>
  <c r="E1722" i="4"/>
  <c r="E1723" i="4"/>
  <c r="E1724" i="4"/>
  <c r="E1725" i="4"/>
  <c r="E1726" i="4"/>
  <c r="E1727" i="4"/>
  <c r="E1728" i="4"/>
  <c r="E1729" i="4"/>
  <c r="E1730" i="4"/>
  <c r="E1731" i="4"/>
  <c r="E1732" i="4"/>
  <c r="E1733" i="4"/>
  <c r="E1734" i="4"/>
  <c r="E1735" i="4"/>
  <c r="E1736" i="4"/>
  <c r="E1737" i="4"/>
  <c r="E1738" i="4"/>
  <c r="E395" i="4"/>
  <c r="E1739" i="4"/>
  <c r="E1740" i="4"/>
  <c r="E1741" i="4"/>
  <c r="E1742" i="4"/>
  <c r="E1743" i="4"/>
  <c r="E1744" i="4"/>
  <c r="E1745" i="4"/>
  <c r="E1746" i="4"/>
  <c r="E396" i="4"/>
  <c r="E1747" i="4"/>
  <c r="E1748" i="4"/>
  <c r="E1749" i="4"/>
  <c r="E1750" i="4"/>
  <c r="E1751" i="4"/>
  <c r="E1752" i="4"/>
  <c r="E1753" i="4"/>
  <c r="E1754" i="4"/>
  <c r="E1755" i="4"/>
  <c r="E1756" i="4"/>
  <c r="E1757" i="4"/>
  <c r="E1758" i="4"/>
  <c r="E1759" i="4"/>
  <c r="E1760" i="4"/>
  <c r="E1761" i="4"/>
  <c r="E1762" i="4"/>
  <c r="E1763" i="4"/>
  <c r="E1764" i="4"/>
  <c r="E1765" i="4"/>
  <c r="E397" i="4"/>
  <c r="E1766" i="4"/>
  <c r="E1767" i="4"/>
  <c r="E1768" i="4"/>
  <c r="E1769" i="4"/>
  <c r="E1770" i="4"/>
  <c r="E1771" i="4"/>
  <c r="E1772" i="4"/>
  <c r="E1773" i="4"/>
  <c r="E1774" i="4"/>
  <c r="E1775" i="4"/>
  <c r="E1776" i="4"/>
  <c r="E1777" i="4"/>
  <c r="E1778" i="4"/>
  <c r="E1779" i="4"/>
  <c r="E1780" i="4"/>
  <c r="E1781" i="4"/>
  <c r="E1782" i="4"/>
  <c r="E1783" i="4"/>
  <c r="E1784" i="4"/>
  <c r="E1785" i="4"/>
  <c r="E1786" i="4"/>
  <c r="E1787" i="4"/>
  <c r="E1788" i="4"/>
  <c r="E1789" i="4"/>
  <c r="E1790" i="4"/>
  <c r="E1791" i="4"/>
  <c r="E1792" i="4"/>
  <c r="E398" i="4"/>
  <c r="E1793" i="4"/>
  <c r="E1794" i="4"/>
  <c r="E1795" i="4"/>
  <c r="E1796" i="4"/>
  <c r="E1797" i="4"/>
  <c r="E1798" i="4"/>
  <c r="E1799" i="4"/>
  <c r="E1800" i="4"/>
  <c r="E1801" i="4"/>
  <c r="E1802" i="4"/>
  <c r="E1803" i="4"/>
  <c r="E1804" i="4"/>
  <c r="E399" i="4"/>
  <c r="E1805" i="4"/>
  <c r="E182" i="4"/>
  <c r="E1806" i="4"/>
  <c r="E1807" i="4"/>
  <c r="E1808" i="4"/>
  <c r="E1809" i="4"/>
  <c r="E1810" i="4"/>
  <c r="E1811" i="4"/>
  <c r="E1812" i="4"/>
  <c r="E1813" i="4"/>
  <c r="E1814" i="4"/>
  <c r="E1815" i="4"/>
  <c r="E1816" i="4"/>
  <c r="E1817" i="4"/>
  <c r="E1818" i="4"/>
  <c r="E1819" i="4"/>
  <c r="E1820" i="4"/>
  <c r="E1821" i="4"/>
  <c r="E1822" i="4"/>
  <c r="E1823" i="4"/>
  <c r="E1824" i="4"/>
  <c r="E400" i="4"/>
  <c r="E1825" i="4"/>
  <c r="E1826" i="4"/>
  <c r="E1827" i="4"/>
  <c r="E401" i="4"/>
  <c r="E1828" i="4"/>
  <c r="E1829" i="4"/>
  <c r="E1830" i="4"/>
  <c r="E1831" i="4"/>
  <c r="E1832" i="4"/>
  <c r="E1833" i="4"/>
  <c r="E1834" i="4"/>
  <c r="E1835" i="4"/>
  <c r="E1836" i="4"/>
  <c r="E1837" i="4"/>
  <c r="E1838" i="4"/>
  <c r="E1839" i="4"/>
  <c r="E1840" i="4"/>
  <c r="E1841" i="4"/>
  <c r="E1842" i="4"/>
  <c r="E1843" i="4"/>
  <c r="E1844" i="4"/>
  <c r="E1845" i="4"/>
  <c r="E1846" i="4"/>
  <c r="E1847" i="4"/>
  <c r="E1848" i="4"/>
  <c r="E1849" i="4"/>
  <c r="E1850" i="4"/>
  <c r="E1851" i="4"/>
  <c r="E1852" i="4"/>
  <c r="E1853" i="4"/>
  <c r="E1854" i="4"/>
  <c r="E1855" i="4"/>
  <c r="E1856" i="4"/>
  <c r="E1857" i="4"/>
  <c r="E1858" i="4"/>
  <c r="E1859" i="4"/>
  <c r="E1860" i="4"/>
  <c r="E1861" i="4"/>
  <c r="E1862" i="4"/>
  <c r="E1863" i="4"/>
  <c r="E402" i="4"/>
  <c r="E1864" i="4"/>
  <c r="E1865" i="4"/>
  <c r="E1866" i="4"/>
  <c r="E1867" i="4"/>
  <c r="E1868" i="4"/>
  <c r="E1869" i="4"/>
  <c r="E1870" i="4"/>
  <c r="E1871" i="4"/>
  <c r="E1872" i="4"/>
  <c r="E1873" i="4"/>
  <c r="E1874" i="4"/>
  <c r="E1875" i="4"/>
  <c r="E403" i="4"/>
  <c r="E1876" i="4"/>
  <c r="E1877" i="4"/>
  <c r="E1878" i="4"/>
  <c r="E1879" i="4"/>
  <c r="E1880" i="4"/>
  <c r="E1881" i="4"/>
  <c r="E1882" i="4"/>
  <c r="E1883" i="4"/>
  <c r="E1884" i="4"/>
  <c r="E1885" i="4"/>
  <c r="E1886" i="4"/>
  <c r="E1887" i="4"/>
  <c r="E1888" i="4"/>
  <c r="E1889" i="4"/>
  <c r="E1890" i="4"/>
  <c r="E1891" i="4"/>
  <c r="E1892" i="4"/>
  <c r="E1893" i="4"/>
  <c r="E1894" i="4"/>
  <c r="E1895" i="4"/>
  <c r="E1896" i="4"/>
  <c r="E1897" i="4"/>
  <c r="E1898" i="4"/>
  <c r="E1899" i="4"/>
  <c r="E1900" i="4"/>
  <c r="E1901" i="4"/>
  <c r="E1902" i="4"/>
  <c r="E1903" i="4"/>
  <c r="E1904" i="4"/>
  <c r="E1905" i="4"/>
  <c r="E1906" i="4"/>
  <c r="E1907" i="4"/>
  <c r="E1908" i="4"/>
  <c r="E1909" i="4"/>
  <c r="E1910" i="4"/>
  <c r="E1911" i="4"/>
  <c r="E1912" i="4"/>
  <c r="E1913" i="4"/>
  <c r="E1914" i="4"/>
  <c r="E1915" i="4"/>
  <c r="E404" i="4"/>
  <c r="E1916" i="4"/>
  <c r="E1917" i="4"/>
  <c r="E1918" i="4"/>
  <c r="E1919" i="4"/>
  <c r="E1920" i="4"/>
  <c r="E1921" i="4"/>
  <c r="E1922" i="4"/>
  <c r="E1923" i="4"/>
  <c r="E1924" i="4"/>
  <c r="E1925" i="4"/>
  <c r="E1926" i="4"/>
  <c r="E1927" i="4"/>
  <c r="E1928" i="4"/>
  <c r="E1929" i="4"/>
  <c r="E1930" i="4"/>
  <c r="E1931" i="4"/>
  <c r="E183" i="4"/>
  <c r="E1932" i="4"/>
  <c r="E1933" i="4"/>
  <c r="E1934" i="4"/>
  <c r="E1935" i="4"/>
  <c r="E405" i="4"/>
  <c r="E1936" i="4"/>
  <c r="E1937" i="4"/>
  <c r="E406" i="4"/>
  <c r="E1938" i="4"/>
  <c r="E1939" i="4"/>
  <c r="E1940" i="4"/>
  <c r="E1941" i="4"/>
  <c r="E1942" i="4"/>
  <c r="E1943" i="4"/>
  <c r="E1944" i="4"/>
  <c r="E1945" i="4"/>
  <c r="E1946" i="4"/>
  <c r="E1947" i="4"/>
  <c r="E1948" i="4"/>
  <c r="E1949" i="4"/>
  <c r="E1950" i="4"/>
  <c r="E1951" i="4"/>
  <c r="E1952" i="4"/>
  <c r="E1953" i="4"/>
  <c r="E1954" i="4"/>
  <c r="E1955" i="4"/>
  <c r="E1956" i="4"/>
  <c r="E1957" i="4"/>
  <c r="E1958" i="4"/>
  <c r="E1959" i="4"/>
  <c r="E1960" i="4"/>
  <c r="E1961" i="4"/>
  <c r="E1962" i="4"/>
  <c r="E1963" i="4"/>
  <c r="E1964" i="4"/>
  <c r="E1965" i="4"/>
  <c r="E1966" i="4"/>
  <c r="E407" i="4"/>
  <c r="E1967" i="4"/>
  <c r="E1968" i="4"/>
  <c r="E1969" i="4"/>
  <c r="E1970" i="4"/>
  <c r="E1971" i="4"/>
  <c r="E1972" i="4"/>
  <c r="E1973" i="4"/>
  <c r="E1974" i="4"/>
  <c r="E1975" i="4"/>
  <c r="E1976" i="4"/>
  <c r="E1977" i="4"/>
  <c r="E1978" i="4"/>
  <c r="E1979" i="4"/>
  <c r="E1980" i="4"/>
  <c r="E1981" i="4"/>
  <c r="E1982" i="4"/>
  <c r="E1983" i="4"/>
  <c r="E1984" i="4"/>
  <c r="E1985" i="4"/>
  <c r="E1986" i="4"/>
  <c r="E1987" i="4"/>
  <c r="E1988" i="4"/>
  <c r="E408" i="4"/>
  <c r="E1989" i="4"/>
  <c r="E1990" i="4"/>
  <c r="E1991" i="4"/>
  <c r="E1992" i="4"/>
  <c r="E1993" i="4"/>
  <c r="E1994" i="4"/>
  <c r="E1995" i="4"/>
  <c r="E1996" i="4"/>
  <c r="E1997" i="4"/>
  <c r="E409" i="4"/>
  <c r="E1998" i="4"/>
  <c r="E1999" i="4"/>
  <c r="E2000" i="4"/>
  <c r="E2001" i="4"/>
  <c r="E2002" i="4"/>
  <c r="E2003" i="4"/>
  <c r="E2004" i="4"/>
  <c r="E2005" i="4"/>
  <c r="E410" i="4"/>
  <c r="E184" i="4"/>
  <c r="E2006" i="4"/>
  <c r="E2007" i="4"/>
  <c r="E2008" i="4"/>
  <c r="E411" i="4"/>
  <c r="E2009" i="4"/>
  <c r="E2010" i="4"/>
  <c r="E2011" i="4"/>
  <c r="E2012" i="4"/>
  <c r="E2013" i="4"/>
  <c r="E2014" i="4"/>
  <c r="E2015" i="4"/>
  <c r="E2016" i="4"/>
  <c r="E2017" i="4"/>
  <c r="E2018" i="4"/>
  <c r="E2019" i="4"/>
  <c r="E2020" i="4"/>
  <c r="E412" i="4"/>
  <c r="E2021" i="4"/>
  <c r="E2022" i="4"/>
  <c r="E2023" i="4"/>
  <c r="E2024" i="4"/>
  <c r="E2025" i="4"/>
  <c r="E2026" i="4"/>
  <c r="E2027" i="4"/>
  <c r="E2028" i="4"/>
  <c r="E2029" i="4"/>
  <c r="E2030" i="4"/>
  <c r="E2031" i="4"/>
  <c r="E2032" i="4"/>
  <c r="E2033" i="4"/>
  <c r="E2034" i="4"/>
  <c r="E2035" i="4"/>
  <c r="E2036" i="4"/>
  <c r="E2037" i="4"/>
  <c r="E2038" i="4"/>
  <c r="E2039" i="4"/>
  <c r="E413" i="4"/>
  <c r="E2040" i="4"/>
  <c r="E2041" i="4"/>
  <c r="E2042" i="4"/>
  <c r="E414" i="4"/>
  <c r="E415" i="4"/>
  <c r="E416" i="4"/>
  <c r="E2043" i="4"/>
  <c r="E2044" i="4"/>
  <c r="E417" i="4"/>
  <c r="E2045" i="4"/>
  <c r="E2046" i="4"/>
  <c r="E2047" i="4"/>
  <c r="E2048" i="4"/>
  <c r="E2049" i="4"/>
  <c r="E2050" i="4"/>
  <c r="E2051" i="4"/>
  <c r="E185" i="4"/>
  <c r="E2052" i="4"/>
  <c r="E2053" i="4"/>
  <c r="E2054" i="4"/>
  <c r="E2055" i="4"/>
  <c r="E2056" i="4"/>
  <c r="E2057" i="4"/>
  <c r="E2058" i="4"/>
  <c r="E2059" i="4"/>
  <c r="E2060" i="4"/>
  <c r="E2061" i="4"/>
  <c r="E2062" i="4"/>
  <c r="E2063" i="4"/>
  <c r="E2064" i="4"/>
  <c r="E2065" i="4"/>
  <c r="E2066" i="4"/>
  <c r="E2067" i="4"/>
  <c r="E2068" i="4"/>
  <c r="E2069" i="4"/>
  <c r="E2070" i="4"/>
  <c r="E2071" i="4"/>
  <c r="E2072" i="4"/>
  <c r="E2073" i="4"/>
  <c r="E2074" i="4"/>
  <c r="E2075" i="4"/>
  <c r="E2076" i="4"/>
  <c r="E2077" i="4"/>
  <c r="E2078" i="4"/>
  <c r="E2079" i="4"/>
  <c r="E2080" i="4"/>
  <c r="E2081" i="4"/>
  <c r="E2082" i="4"/>
  <c r="E2083" i="4"/>
  <c r="E2084" i="4"/>
  <c r="E2085" i="4"/>
  <c r="E2086" i="4"/>
  <c r="E2087" i="4"/>
  <c r="E2088" i="4"/>
  <c r="E2089" i="4"/>
  <c r="E2090" i="4"/>
  <c r="E2091" i="4"/>
  <c r="E2092" i="4"/>
  <c r="E2093" i="4"/>
  <c r="E418" i="4"/>
  <c r="E2094" i="4"/>
  <c r="E2095" i="4"/>
  <c r="E2096" i="4"/>
  <c r="E2097" i="4"/>
  <c r="E419" i="4"/>
  <c r="E2098" i="4"/>
  <c r="E2099" i="4"/>
  <c r="E2100" i="4"/>
  <c r="E2101" i="4"/>
  <c r="E2102" i="4"/>
  <c r="E2103" i="4"/>
  <c r="E2104" i="4"/>
  <c r="E2105" i="4"/>
  <c r="E2106" i="4"/>
  <c r="E2107" i="4"/>
  <c r="E2108" i="4"/>
  <c r="E2109" i="4"/>
  <c r="E2110" i="4"/>
  <c r="E2111" i="4"/>
  <c r="E2112" i="4"/>
  <c r="E2113" i="4"/>
  <c r="E2114" i="4"/>
  <c r="E2115" i="4"/>
  <c r="E2116" i="4"/>
  <c r="E2117" i="4"/>
  <c r="E2118" i="4"/>
  <c r="E2119" i="4"/>
  <c r="E2120" i="4"/>
  <c r="E2121" i="4"/>
  <c r="E2122" i="4"/>
  <c r="E2123" i="4"/>
  <c r="E2124" i="4"/>
  <c r="E2125" i="4"/>
  <c r="E2126" i="4"/>
  <c r="E2127" i="4"/>
  <c r="E420" i="4"/>
  <c r="E2128" i="4"/>
  <c r="E2129" i="4"/>
  <c r="E2130" i="4"/>
  <c r="E2131" i="4"/>
  <c r="E2132" i="4"/>
  <c r="E2133" i="4"/>
  <c r="E2134" i="4"/>
  <c r="E2135" i="4"/>
  <c r="E2136" i="4"/>
  <c r="E2137" i="4"/>
  <c r="E2138" i="4"/>
  <c r="E2139" i="4"/>
  <c r="E2140" i="4"/>
  <c r="E2141" i="4"/>
  <c r="E2142" i="4"/>
  <c r="E2143" i="4"/>
  <c r="E2144" i="4"/>
  <c r="E2145" i="4"/>
  <c r="E2146" i="4"/>
  <c r="E2147" i="4"/>
  <c r="E2148" i="4"/>
  <c r="E2149" i="4"/>
  <c r="E2150" i="4"/>
  <c r="E2151" i="4"/>
  <c r="E2152" i="4"/>
  <c r="E2153" i="4"/>
  <c r="E2154" i="4"/>
  <c r="E2155" i="4"/>
  <c r="E2156" i="4"/>
  <c r="E421" i="4"/>
  <c r="E2157" i="4"/>
  <c r="E2158" i="4"/>
  <c r="E2159" i="4"/>
  <c r="E2160" i="4"/>
  <c r="E2161" i="4"/>
  <c r="E2162" i="4"/>
  <c r="E2163" i="4"/>
  <c r="E2164" i="4"/>
  <c r="E2165" i="4"/>
  <c r="E2166" i="4"/>
  <c r="E2167" i="4"/>
  <c r="E2168" i="4"/>
  <c r="E2169" i="4"/>
  <c r="E2170" i="4"/>
  <c r="E2171" i="4"/>
  <c r="E2172" i="4"/>
  <c r="E2173" i="4"/>
  <c r="E2174" i="4"/>
  <c r="E2175" i="4"/>
  <c r="E2176" i="4"/>
  <c r="E2177" i="4"/>
  <c r="E2178" i="4"/>
  <c r="E2179" i="4"/>
  <c r="E2180" i="4"/>
  <c r="E2181" i="4"/>
  <c r="E2182" i="4"/>
  <c r="E2183" i="4"/>
  <c r="E2184" i="4"/>
  <c r="E2185" i="4"/>
  <c r="E2186" i="4"/>
  <c r="E2187" i="4"/>
  <c r="E2188" i="4"/>
  <c r="E2189" i="4"/>
  <c r="E2190" i="4"/>
  <c r="E2191" i="4"/>
  <c r="E2192" i="4"/>
  <c r="E2193" i="4"/>
  <c r="E2194" i="4"/>
  <c r="E2195" i="4"/>
  <c r="E2196" i="4"/>
  <c r="E2197" i="4"/>
  <c r="E2198" i="4"/>
  <c r="E2199" i="4"/>
  <c r="E2200" i="4"/>
  <c r="E2201" i="4"/>
  <c r="E2202" i="4"/>
  <c r="E2203" i="4"/>
  <c r="E2204" i="4"/>
  <c r="E2205" i="4"/>
  <c r="E2206" i="4"/>
  <c r="E2207" i="4"/>
  <c r="E2208" i="4"/>
  <c r="E2209" i="4"/>
  <c r="E2210" i="4"/>
  <c r="E2211" i="4"/>
  <c r="E2212" i="4"/>
  <c r="E2213" i="4"/>
  <c r="E422" i="4"/>
  <c r="E2214" i="4"/>
  <c r="E2215" i="4"/>
  <c r="E2216" i="4"/>
  <c r="E2217" i="4"/>
  <c r="E2218" i="4"/>
  <c r="E2219" i="4"/>
  <c r="E2220" i="4"/>
  <c r="E2221" i="4"/>
  <c r="E2222" i="4"/>
  <c r="E2223" i="4"/>
  <c r="E2224" i="4"/>
  <c r="E2225" i="4"/>
  <c r="E2226" i="4"/>
  <c r="E423" i="4"/>
  <c r="E2227" i="4"/>
  <c r="E2228" i="4"/>
  <c r="E186" i="4"/>
  <c r="E2229" i="4"/>
  <c r="E2230" i="4"/>
  <c r="E2231" i="4"/>
  <c r="E2232" i="4"/>
  <c r="E2233" i="4"/>
  <c r="E2234" i="4"/>
  <c r="E2235" i="4"/>
  <c r="E2236" i="4"/>
  <c r="E2237" i="4"/>
  <c r="E2238" i="4"/>
  <c r="E2239" i="4"/>
  <c r="E2240" i="4"/>
  <c r="E2241" i="4"/>
  <c r="E2242" i="4"/>
  <c r="E2243" i="4"/>
  <c r="E2244" i="4"/>
  <c r="E2245" i="4"/>
  <c r="E2246" i="4"/>
  <c r="E2247" i="4"/>
  <c r="E2248" i="4"/>
  <c r="E424" i="4"/>
  <c r="E2249" i="4"/>
  <c r="E2250" i="4"/>
  <c r="E2251" i="4"/>
  <c r="E2252" i="4"/>
  <c r="E2253" i="4"/>
  <c r="E2254" i="4"/>
  <c r="E2255" i="4"/>
  <c r="E187" i="4"/>
  <c r="E2256" i="4"/>
  <c r="E2257" i="4"/>
  <c r="E2258" i="4"/>
  <c r="E2259" i="4"/>
  <c r="E2260" i="4"/>
  <c r="E425" i="4"/>
  <c r="E426" i="4"/>
  <c r="E2261" i="4"/>
  <c r="E2262" i="4"/>
  <c r="E427" i="4"/>
  <c r="E2263" i="4"/>
  <c r="E428" i="4"/>
  <c r="E2264" i="4"/>
  <c r="E2265" i="4"/>
  <c r="E2266" i="4"/>
  <c r="E2267" i="4"/>
  <c r="E2268" i="4"/>
  <c r="E2269" i="4"/>
  <c r="E2270" i="4"/>
  <c r="E2271" i="4"/>
  <c r="E2272" i="4"/>
  <c r="E2273" i="4"/>
  <c r="E2274" i="4"/>
  <c r="E2275" i="4"/>
  <c r="E2276" i="4"/>
  <c r="E2277" i="4"/>
  <c r="E2278" i="4"/>
  <c r="E2279" i="4"/>
  <c r="E2280" i="4"/>
  <c r="E2281" i="4"/>
  <c r="E2282" i="4"/>
  <c r="E2283" i="4"/>
  <c r="E2284" i="4"/>
  <c r="E2285" i="4"/>
  <c r="E2286" i="4"/>
  <c r="E429" i="4"/>
  <c r="E2287" i="4"/>
  <c r="E2288" i="4"/>
  <c r="E2289" i="4"/>
  <c r="E2290" i="4"/>
  <c r="E2291" i="4"/>
  <c r="E2292" i="4"/>
  <c r="E430" i="4"/>
  <c r="E2293" i="4"/>
  <c r="E188" i="4"/>
  <c r="E2294" i="4"/>
  <c r="E2295" i="4"/>
  <c r="E2296" i="4"/>
  <c r="E2297" i="4"/>
  <c r="E2298" i="4"/>
  <c r="E2299" i="4"/>
  <c r="E2300" i="4"/>
  <c r="E2301" i="4"/>
  <c r="E2302" i="4"/>
  <c r="E2303" i="4"/>
  <c r="E2304" i="4"/>
  <c r="E2305" i="4"/>
  <c r="E2306" i="4"/>
  <c r="E2307" i="4"/>
  <c r="E2308" i="4"/>
  <c r="E2309" i="4"/>
  <c r="E2310" i="4"/>
  <c r="E2311" i="4"/>
  <c r="E2312" i="4"/>
  <c r="E2313" i="4"/>
  <c r="E2314" i="4"/>
  <c r="E2315" i="4"/>
  <c r="E2316" i="4"/>
  <c r="E2317" i="4"/>
  <c r="E2318" i="4"/>
  <c r="E2319" i="4"/>
  <c r="E2320" i="4"/>
  <c r="E2321" i="4"/>
  <c r="E2322" i="4"/>
  <c r="E2323" i="4"/>
  <c r="E2324" i="4"/>
  <c r="E2325" i="4"/>
  <c r="E2326" i="4"/>
  <c r="E2327" i="4"/>
  <c r="E2328" i="4"/>
  <c r="E2329" i="4"/>
  <c r="E2330" i="4"/>
  <c r="E2331" i="4"/>
  <c r="E2332" i="4"/>
  <c r="E2333" i="4"/>
  <c r="E2334" i="4"/>
  <c r="E2335" i="4"/>
  <c r="E431" i="4"/>
  <c r="E2336" i="4"/>
  <c r="E2337" i="4"/>
  <c r="E2338" i="4"/>
  <c r="E2339" i="4"/>
  <c r="E2340" i="4"/>
  <c r="E2341" i="4"/>
  <c r="E2342" i="4"/>
  <c r="E2343" i="4"/>
  <c r="E2344" i="4"/>
  <c r="E2345" i="4"/>
  <c r="E2346" i="4"/>
  <c r="E432" i="4"/>
  <c r="E2347" i="4"/>
  <c r="E2348" i="4"/>
  <c r="E2349" i="4"/>
  <c r="E2350" i="4"/>
  <c r="E2351" i="4"/>
  <c r="E189" i="4"/>
  <c r="E2352" i="4"/>
  <c r="E2353" i="4"/>
  <c r="E433" i="4"/>
  <c r="E2354" i="4"/>
  <c r="E2355" i="4"/>
  <c r="E2356" i="4"/>
  <c r="E2357" i="4"/>
  <c r="E2358" i="4"/>
  <c r="E2359" i="4"/>
  <c r="E2360" i="4"/>
  <c r="E2361" i="4"/>
  <c r="E434" i="4"/>
  <c r="E2362" i="4"/>
  <c r="E2363" i="4"/>
  <c r="E2364" i="4"/>
  <c r="E2365" i="4"/>
  <c r="E2366" i="4"/>
  <c r="E2367" i="4"/>
  <c r="E2368" i="4"/>
  <c r="E2369" i="4"/>
  <c r="E2370" i="4"/>
  <c r="E2371" i="4"/>
  <c r="E2372" i="4"/>
  <c r="E2373" i="4"/>
  <c r="E2374" i="4"/>
  <c r="E2375" i="4"/>
  <c r="E2376" i="4"/>
  <c r="E2377" i="4"/>
  <c r="E2378" i="4"/>
  <c r="E2379" i="4"/>
  <c r="E2380" i="4"/>
  <c r="E2381" i="4"/>
  <c r="E190" i="4"/>
  <c r="E2382" i="4"/>
  <c r="E2383" i="4"/>
  <c r="E2384" i="4"/>
  <c r="E2385" i="4"/>
  <c r="E2386" i="4"/>
  <c r="E2387" i="4"/>
  <c r="E2388" i="4"/>
  <c r="E2389" i="4"/>
  <c r="E2390" i="4"/>
  <c r="E2391" i="4"/>
  <c r="E2392" i="4"/>
  <c r="E2393" i="4"/>
  <c r="E191" i="4"/>
  <c r="E2394" i="4"/>
  <c r="E2395" i="4"/>
  <c r="E2396" i="4"/>
  <c r="E2397" i="4"/>
  <c r="E2398" i="4"/>
  <c r="E2399" i="4"/>
  <c r="E2400" i="4"/>
  <c r="E2401" i="4"/>
  <c r="E2402" i="4"/>
  <c r="E2403" i="4"/>
  <c r="E2404" i="4"/>
  <c r="E435" i="4"/>
  <c r="E2405" i="4"/>
  <c r="E2406" i="4"/>
  <c r="E2407" i="4"/>
  <c r="E2408" i="4"/>
  <c r="E2409" i="4"/>
  <c r="E436" i="4"/>
  <c r="E437" i="4"/>
  <c r="E2410" i="4"/>
  <c r="E192" i="4"/>
  <c r="E2411" i="4"/>
  <c r="E2412" i="4"/>
  <c r="E2413" i="4"/>
  <c r="E2414" i="4"/>
  <c r="E2415" i="4"/>
  <c r="E2416" i="4"/>
  <c r="E2417" i="4"/>
  <c r="E2418" i="4"/>
  <c r="E2419" i="4"/>
  <c r="E2420" i="4"/>
  <c r="E2421" i="4"/>
  <c r="E2422" i="4"/>
  <c r="E438" i="4"/>
  <c r="E2423" i="4"/>
  <c r="E2424" i="4"/>
  <c r="E2425" i="4"/>
  <c r="E439" i="4"/>
  <c r="E2426" i="4"/>
  <c r="E2427" i="4"/>
  <c r="E2428" i="4"/>
  <c r="E2429" i="4"/>
  <c r="E2430" i="4"/>
  <c r="E2431" i="4"/>
  <c r="E2432" i="4"/>
  <c r="E2433" i="4"/>
  <c r="E2434" i="4"/>
  <c r="E2435" i="4"/>
  <c r="E2436" i="4"/>
  <c r="E2437" i="4"/>
  <c r="E2438" i="4"/>
  <c r="E2439" i="4"/>
  <c r="E2440" i="4"/>
  <c r="E2441" i="4"/>
  <c r="E2442" i="4"/>
  <c r="E2443" i="4"/>
  <c r="E2444" i="4"/>
  <c r="E2445" i="4"/>
  <c r="E2446" i="4"/>
  <c r="E2447" i="4"/>
  <c r="E2448" i="4"/>
  <c r="E2449" i="4"/>
  <c r="E2450" i="4"/>
  <c r="E2451" i="4"/>
  <c r="E2452" i="4"/>
  <c r="E2453" i="4"/>
  <c r="E2454" i="4"/>
  <c r="E2455" i="4"/>
  <c r="E2456" i="4"/>
  <c r="E2457" i="4"/>
  <c r="E2458" i="4"/>
  <c r="E2459" i="4"/>
  <c r="E2460" i="4"/>
  <c r="E2461" i="4"/>
  <c r="E2462" i="4"/>
  <c r="E2463" i="4"/>
  <c r="E2464" i="4"/>
  <c r="E440" i="4"/>
  <c r="E2465" i="4"/>
  <c r="E2466" i="4"/>
  <c r="E2467" i="4"/>
  <c r="E2468" i="4"/>
  <c r="E2469" i="4"/>
  <c r="E2470" i="4"/>
  <c r="E2471" i="4"/>
  <c r="E2472" i="4"/>
  <c r="E2473" i="4"/>
  <c r="E2474" i="4"/>
  <c r="E441" i="4"/>
  <c r="E2475" i="4"/>
  <c r="E2476" i="4"/>
  <c r="E2477" i="4"/>
  <c r="E2478" i="4"/>
  <c r="E2479" i="4"/>
  <c r="E2480" i="4"/>
  <c r="E2481" i="4"/>
  <c r="E2482" i="4"/>
  <c r="E2483" i="4"/>
  <c r="E2484" i="4"/>
  <c r="E2485" i="4"/>
  <c r="E2486" i="4"/>
  <c r="E2487" i="4"/>
  <c r="E2488" i="4"/>
  <c r="E2489" i="4"/>
  <c r="E2490" i="4"/>
  <c r="E2491" i="4"/>
  <c r="E2492" i="4"/>
  <c r="E2493" i="4"/>
  <c r="E2494" i="4"/>
  <c r="E2495" i="4"/>
  <c r="E2496" i="4"/>
  <c r="E2497" i="4"/>
  <c r="E2498" i="4"/>
  <c r="E2499" i="4"/>
  <c r="E2500" i="4"/>
  <c r="E2501" i="4"/>
  <c r="E2502" i="4"/>
  <c r="E2503" i="4"/>
  <c r="E2504" i="4"/>
  <c r="E2505" i="4"/>
  <c r="E2506" i="4"/>
  <c r="E2507" i="4"/>
  <c r="E2508" i="4"/>
  <c r="E2509" i="4"/>
  <c r="E193" i="4"/>
  <c r="E2510" i="4"/>
  <c r="E2511" i="4"/>
  <c r="E2512" i="4"/>
  <c r="E2513" i="4"/>
  <c r="E2514" i="4"/>
  <c r="E2515" i="4"/>
  <c r="E2516" i="4"/>
  <c r="E2517" i="4"/>
  <c r="E2518" i="4"/>
  <c r="E2519" i="4"/>
  <c r="E2520" i="4"/>
  <c r="E2521" i="4"/>
  <c r="E2522" i="4"/>
  <c r="E2523" i="4"/>
  <c r="E2524" i="4"/>
  <c r="E2525" i="4"/>
  <c r="E2526" i="4"/>
  <c r="E2527" i="4"/>
  <c r="E442" i="4"/>
  <c r="E2528" i="4"/>
  <c r="E2529" i="4"/>
  <c r="E2530" i="4"/>
  <c r="E2531" i="4"/>
  <c r="E2532" i="4"/>
  <c r="E2533" i="4"/>
  <c r="E2534" i="4"/>
  <c r="E2535" i="4"/>
  <c r="E2536" i="4"/>
  <c r="E2537" i="4"/>
  <c r="E2538" i="4"/>
  <c r="E2539" i="4"/>
  <c r="E2540" i="4"/>
  <c r="E2541" i="4"/>
  <c r="E2542" i="4"/>
  <c r="E2543" i="4"/>
  <c r="E2544" i="4"/>
  <c r="E2545" i="4"/>
  <c r="E2546" i="4"/>
  <c r="E2547" i="4"/>
  <c r="E2548" i="4"/>
  <c r="E2549" i="4"/>
  <c r="E2550" i="4"/>
  <c r="E2551" i="4"/>
  <c r="E2552" i="4"/>
  <c r="E2553" i="4"/>
  <c r="E2554" i="4"/>
  <c r="E2555" i="4"/>
  <c r="E2556" i="4"/>
  <c r="E2557" i="4"/>
  <c r="E2558" i="4"/>
  <c r="E2559" i="4"/>
  <c r="E2560" i="4"/>
  <c r="E2561" i="4"/>
  <c r="E2562" i="4"/>
  <c r="E443" i="4"/>
  <c r="E2563" i="4"/>
  <c r="E2564" i="4"/>
  <c r="E2565" i="4"/>
  <c r="E2566" i="4"/>
  <c r="E2567" i="4"/>
  <c r="E2568" i="4"/>
  <c r="E2569" i="4"/>
  <c r="E2570" i="4"/>
  <c r="E2571" i="4"/>
  <c r="E2572" i="4"/>
  <c r="E2573" i="4"/>
  <c r="E2574" i="4"/>
  <c r="E2575" i="4"/>
  <c r="E2576" i="4"/>
  <c r="E2577" i="4"/>
  <c r="E2578" i="4"/>
  <c r="E2579" i="4"/>
  <c r="E2580" i="4"/>
  <c r="E2581" i="4"/>
  <c r="E444" i="4"/>
  <c r="E2582" i="4"/>
  <c r="E2583" i="4"/>
  <c r="E2584" i="4"/>
  <c r="E2585" i="4"/>
  <c r="E445" i="4"/>
  <c r="E2586" i="4"/>
  <c r="E2587" i="4"/>
  <c r="E446" i="4"/>
  <c r="E2588" i="4"/>
  <c r="E2589" i="4"/>
  <c r="E2590" i="4"/>
  <c r="E2591" i="4"/>
  <c r="E2592" i="4"/>
  <c r="E2593" i="4"/>
  <c r="E2594" i="4"/>
  <c r="E2595" i="4"/>
  <c r="E2596" i="4"/>
  <c r="E2597" i="4"/>
  <c r="E2598" i="4"/>
  <c r="E2599" i="4"/>
  <c r="E2600" i="4"/>
  <c r="E2601" i="4"/>
  <c r="E2602" i="4"/>
  <c r="E2603" i="4"/>
  <c r="E2604" i="4"/>
  <c r="E2605" i="4"/>
  <c r="E2606" i="4"/>
  <c r="E2607" i="4"/>
  <c r="E2608" i="4"/>
  <c r="E2609" i="4"/>
  <c r="E2610" i="4"/>
  <c r="E2611" i="4"/>
  <c r="E2612" i="4"/>
  <c r="E2613" i="4"/>
  <c r="E2614" i="4"/>
  <c r="E2615" i="4"/>
  <c r="E2616" i="4"/>
  <c r="E2617" i="4"/>
  <c r="E2618" i="4"/>
  <c r="E2619" i="4"/>
  <c r="E2620" i="4"/>
  <c r="E2621" i="4"/>
  <c r="E2622" i="4"/>
  <c r="E2623" i="4"/>
  <c r="E2624" i="4"/>
  <c r="E2625" i="4"/>
  <c r="E2626" i="4"/>
  <c r="E2627" i="4"/>
  <c r="E2628" i="4"/>
  <c r="E2629" i="4"/>
  <c r="E2630" i="4"/>
  <c r="E2631" i="4"/>
  <c r="E2632" i="4"/>
  <c r="E2633" i="4"/>
  <c r="E2634" i="4"/>
  <c r="E2635" i="4"/>
  <c r="E447" i="4"/>
  <c r="E2636" i="4"/>
  <c r="E2637" i="4"/>
  <c r="E2638" i="4"/>
  <c r="E2639" i="4"/>
  <c r="E2640" i="4"/>
  <c r="E2641" i="4"/>
  <c r="E2642" i="4"/>
  <c r="E2643" i="4"/>
  <c r="E2644" i="4"/>
  <c r="E2645" i="4"/>
  <c r="E2646" i="4"/>
  <c r="E2647" i="4"/>
  <c r="E2648" i="4"/>
  <c r="E2649" i="4"/>
  <c r="E2650" i="4"/>
  <c r="E2651" i="4"/>
  <c r="E2652" i="4"/>
  <c r="E2653" i="4"/>
  <c r="E2654" i="4"/>
  <c r="E2655" i="4"/>
  <c r="E2656" i="4"/>
  <c r="E2657" i="4"/>
  <c r="E2658" i="4"/>
  <c r="E2659" i="4"/>
  <c r="E2660" i="4"/>
  <c r="E2661" i="4"/>
  <c r="E2662" i="4"/>
  <c r="E2663" i="4"/>
  <c r="E2664" i="4"/>
  <c r="E2665" i="4"/>
  <c r="E2666" i="4"/>
  <c r="E2667" i="4"/>
  <c r="E2668" i="4"/>
  <c r="E2669" i="4"/>
  <c r="E2670" i="4"/>
  <c r="E2671" i="4"/>
  <c r="E2672" i="4"/>
  <c r="E2673" i="4"/>
  <c r="E2674" i="4"/>
  <c r="E2675" i="4"/>
  <c r="E2676" i="4"/>
  <c r="E2677" i="4"/>
  <c r="E2678" i="4"/>
  <c r="E2679" i="4"/>
  <c r="E2680" i="4"/>
  <c r="E2681" i="4"/>
  <c r="E2682" i="4"/>
  <c r="E2683" i="4"/>
  <c r="E2684" i="4"/>
  <c r="E2685" i="4"/>
  <c r="E2686" i="4"/>
  <c r="E2687" i="4"/>
  <c r="E2688" i="4"/>
  <c r="E448" i="4"/>
  <c r="E2689" i="4"/>
  <c r="E2690" i="4"/>
  <c r="E2691" i="4"/>
  <c r="E194" i="4"/>
  <c r="E2692" i="4"/>
  <c r="E2693" i="4"/>
  <c r="E2694" i="4"/>
  <c r="E2695" i="4"/>
  <c r="E2696" i="4"/>
  <c r="E2697" i="4"/>
  <c r="E2698" i="4"/>
  <c r="E2699" i="4"/>
  <c r="E2700" i="4"/>
  <c r="E2701" i="4"/>
  <c r="E2702" i="4"/>
  <c r="E2703" i="4"/>
  <c r="E2704" i="4"/>
  <c r="E2705" i="4"/>
  <c r="E2706" i="4"/>
  <c r="E2707" i="4"/>
  <c r="E2708" i="4"/>
  <c r="E2709" i="4"/>
  <c r="E2710" i="4"/>
  <c r="E2711" i="4"/>
  <c r="E2712" i="4"/>
  <c r="E2713" i="4"/>
  <c r="E2714" i="4"/>
  <c r="E2715" i="4"/>
  <c r="E2716" i="4"/>
  <c r="E2717" i="4"/>
  <c r="E2718" i="4"/>
  <c r="E195" i="4"/>
  <c r="E449" i="4"/>
  <c r="E2719" i="4"/>
  <c r="E2720" i="4"/>
  <c r="E450" i="4"/>
  <c r="E2721" i="4"/>
  <c r="E2722" i="4"/>
  <c r="E2723" i="4"/>
  <c r="E2724" i="4"/>
  <c r="E2725" i="4"/>
  <c r="E2726" i="4"/>
  <c r="E2727" i="4"/>
  <c r="E2728" i="4"/>
  <c r="E451" i="4"/>
  <c r="E2729" i="4"/>
  <c r="E2730" i="4"/>
  <c r="E2731" i="4"/>
  <c r="E2732" i="4"/>
  <c r="E2733" i="4"/>
  <c r="E2734" i="4"/>
  <c r="E2735" i="4"/>
  <c r="E452" i="4"/>
  <c r="E2736" i="4"/>
  <c r="E2737" i="4"/>
  <c r="E2738" i="4"/>
  <c r="E2739" i="4"/>
  <c r="E2740" i="4"/>
  <c r="E2741" i="4"/>
  <c r="E2742" i="4"/>
  <c r="E2743" i="4"/>
  <c r="E2744" i="4"/>
  <c r="E2745" i="4"/>
  <c r="E453" i="4"/>
  <c r="E2746" i="4"/>
  <c r="E2747" i="4"/>
  <c r="E2748" i="4"/>
  <c r="E2749" i="4"/>
  <c r="E2750" i="4"/>
  <c r="E2751" i="4"/>
  <c r="E2752" i="4"/>
  <c r="E2753" i="4"/>
  <c r="E2754" i="4"/>
  <c r="E2755" i="4"/>
  <c r="E2756" i="4"/>
  <c r="E2757" i="4"/>
  <c r="E2758" i="4"/>
  <c r="E2759" i="4"/>
  <c r="E2760" i="4"/>
  <c r="E2761" i="4"/>
  <c r="E2762" i="4"/>
  <c r="E2763" i="4"/>
  <c r="E2764" i="4"/>
  <c r="E2765" i="4"/>
  <c r="E2766" i="4"/>
  <c r="E2767" i="4"/>
  <c r="E2768" i="4"/>
  <c r="E2769" i="4"/>
  <c r="E2770" i="4"/>
  <c r="E2771" i="4"/>
  <c r="E2772" i="4"/>
  <c r="E2773" i="4"/>
  <c r="E2774" i="4"/>
  <c r="E2775" i="4"/>
  <c r="E2776" i="4"/>
  <c r="E2777" i="4"/>
  <c r="E2778" i="4"/>
  <c r="E2779" i="4"/>
  <c r="E2780" i="4"/>
  <c r="E2781" i="4"/>
  <c r="E2782" i="4"/>
  <c r="E2783" i="4"/>
  <c r="E2784" i="4"/>
  <c r="E2785" i="4"/>
  <c r="E454" i="4"/>
  <c r="E2786" i="4"/>
  <c r="E2787" i="4"/>
  <c r="E2788" i="4"/>
  <c r="E2789" i="4"/>
  <c r="E2790" i="4"/>
  <c r="E2791" i="4"/>
  <c r="E2792" i="4"/>
  <c r="E2793" i="4"/>
  <c r="E2794" i="4"/>
  <c r="E2795" i="4"/>
  <c r="E2796" i="4"/>
  <c r="E2797" i="4"/>
  <c r="E2798" i="4"/>
  <c r="E2799" i="4"/>
  <c r="E2800" i="4"/>
  <c r="E2801" i="4"/>
  <c r="E455" i="4"/>
  <c r="E2802" i="4"/>
  <c r="E2803" i="4"/>
  <c r="E2804" i="4"/>
  <c r="E2805" i="4"/>
  <c r="E2806" i="4"/>
  <c r="E456" i="4"/>
  <c r="E2807" i="4"/>
  <c r="E2808" i="4"/>
  <c r="E2809" i="4"/>
  <c r="E2810" i="4"/>
  <c r="E2811" i="4"/>
  <c r="E2812" i="4"/>
  <c r="E2813" i="4"/>
  <c r="E2814" i="4"/>
  <c r="E457" i="4"/>
  <c r="E2815" i="4"/>
  <c r="E2816" i="4"/>
  <c r="E2817" i="4"/>
  <c r="E2818" i="4"/>
  <c r="E196" i="4"/>
  <c r="E2819" i="4"/>
  <c r="E2820" i="4"/>
  <c r="E2821" i="4"/>
  <c r="E2822" i="4"/>
  <c r="E2823" i="4"/>
  <c r="E2824" i="4"/>
  <c r="E2825" i="4"/>
  <c r="E2826" i="4"/>
  <c r="E2827" i="4"/>
  <c r="E2828" i="4"/>
  <c r="E2829" i="4"/>
  <c r="E2830" i="4"/>
  <c r="E2831" i="4"/>
  <c r="E2832" i="4"/>
  <c r="E2833" i="4"/>
  <c r="E2834" i="4"/>
  <c r="E2835" i="4"/>
  <c r="E2836" i="4"/>
  <c r="E2837" i="4"/>
  <c r="E2838" i="4"/>
  <c r="E2839" i="4"/>
  <c r="E2840" i="4"/>
  <c r="E2841" i="4"/>
  <c r="E2842" i="4"/>
  <c r="E2843" i="4"/>
  <c r="E2844" i="4"/>
  <c r="E2845" i="4"/>
  <c r="E2846" i="4"/>
  <c r="E2847" i="4"/>
  <c r="E2848" i="4"/>
  <c r="E2849" i="4"/>
  <c r="E2850" i="4"/>
  <c r="E2851" i="4"/>
  <c r="E2852" i="4"/>
  <c r="E2853" i="4"/>
  <c r="E2854" i="4"/>
  <c r="E2855" i="4"/>
  <c r="E2856" i="4"/>
  <c r="E2857" i="4"/>
  <c r="E2858" i="4"/>
  <c r="E2859" i="4"/>
  <c r="E2860" i="4"/>
  <c r="E2861" i="4"/>
  <c r="E2862" i="4"/>
  <c r="E2863" i="4"/>
  <c r="E2864" i="4"/>
  <c r="E2865" i="4"/>
  <c r="E2866" i="4"/>
  <c r="E2867" i="4"/>
  <c r="E2868" i="4"/>
  <c r="E2869" i="4"/>
  <c r="E2870" i="4"/>
  <c r="E2871" i="4"/>
  <c r="E458" i="4"/>
  <c r="E2872" i="4"/>
  <c r="E2873" i="4"/>
  <c r="E197" i="4"/>
  <c r="E2874" i="4"/>
  <c r="E2875" i="4"/>
  <c r="E2876" i="4"/>
  <c r="E2877" i="4"/>
  <c r="E2878" i="4"/>
  <c r="E2879" i="4"/>
  <c r="E2880" i="4"/>
  <c r="E2881" i="4"/>
  <c r="E2882" i="4"/>
  <c r="E2883" i="4"/>
  <c r="E2884" i="4"/>
  <c r="E2885" i="4"/>
  <c r="E2886" i="4"/>
  <c r="E2887" i="4"/>
  <c r="E2888" i="4"/>
  <c r="E2889" i="4"/>
  <c r="E2890" i="4"/>
  <c r="E2891" i="4"/>
  <c r="E2892" i="4"/>
  <c r="E2893" i="4"/>
  <c r="E2894" i="4"/>
  <c r="E2895" i="4"/>
  <c r="E2896" i="4"/>
  <c r="E2897" i="4"/>
  <c r="E2898" i="4"/>
  <c r="E2899" i="4"/>
  <c r="E2900" i="4"/>
  <c r="E2901" i="4"/>
  <c r="E2902" i="4"/>
  <c r="E2903" i="4"/>
  <c r="E2904" i="4"/>
  <c r="E2905" i="4"/>
  <c r="E2906" i="4"/>
  <c r="E2907" i="4"/>
  <c r="E2908" i="4"/>
  <c r="E2909" i="4"/>
  <c r="E2910" i="4"/>
  <c r="E2911" i="4"/>
  <c r="E2912" i="4"/>
  <c r="E2913" i="4"/>
  <c r="E2914" i="4"/>
  <c r="E2915" i="4"/>
  <c r="E2916" i="4"/>
  <c r="E2917" i="4"/>
  <c r="E2918" i="4"/>
  <c r="E2919" i="4"/>
  <c r="E459" i="4"/>
  <c r="E2920" i="4"/>
  <c r="E2921" i="4"/>
  <c r="E2922" i="4"/>
  <c r="E2923" i="4"/>
  <c r="E460" i="4"/>
  <c r="E2924" i="4"/>
  <c r="E2925" i="4"/>
  <c r="E2926" i="4"/>
  <c r="E2927" i="4"/>
  <c r="E2928" i="4"/>
  <c r="E2929" i="4"/>
  <c r="E2930" i="4"/>
  <c r="E2931" i="4"/>
  <c r="E2932" i="4"/>
  <c r="E2933" i="4"/>
  <c r="E2934" i="4"/>
  <c r="E2935" i="4"/>
  <c r="E2936" i="4"/>
  <c r="E2937" i="4"/>
  <c r="E2938" i="4"/>
  <c r="E2939" i="4"/>
  <c r="E2940" i="4"/>
  <c r="E2941" i="4"/>
  <c r="E2942" i="4"/>
  <c r="E2943" i="4"/>
  <c r="E2944" i="4"/>
  <c r="E2945" i="4"/>
  <c r="E2946" i="4"/>
  <c r="E198" i="4"/>
  <c r="E2947" i="4"/>
  <c r="E2948" i="4"/>
  <c r="E461" i="4"/>
  <c r="E2949" i="4"/>
  <c r="E2950" i="4"/>
  <c r="E2951" i="4"/>
  <c r="E2952" i="4"/>
  <c r="E2953" i="4"/>
  <c r="E2954" i="4"/>
  <c r="E2955" i="4"/>
  <c r="E2956" i="4"/>
  <c r="E2957" i="4"/>
  <c r="E2958" i="4"/>
  <c r="E2959" i="4"/>
  <c r="E462" i="4"/>
  <c r="E2960" i="4"/>
  <c r="E2961" i="4"/>
  <c r="E2962" i="4"/>
  <c r="E2963" i="4"/>
  <c r="E2964" i="4"/>
  <c r="E2965" i="4"/>
  <c r="E2966" i="4"/>
  <c r="E2967" i="4"/>
  <c r="E2968" i="4"/>
  <c r="E2969" i="4"/>
  <c r="E2970" i="4"/>
  <c r="E2971" i="4"/>
  <c r="E2972" i="4"/>
  <c r="E2973" i="4"/>
  <c r="E2974" i="4"/>
  <c r="E2975" i="4"/>
  <c r="E2976" i="4"/>
  <c r="E2977" i="4"/>
  <c r="E2978" i="4"/>
  <c r="E463" i="4"/>
  <c r="E2979" i="4"/>
  <c r="E2980" i="4"/>
  <c r="E2981" i="4"/>
  <c r="E2982" i="4"/>
  <c r="E2983" i="4"/>
  <c r="E2984" i="4"/>
  <c r="E2985" i="4"/>
  <c r="E2986" i="4"/>
  <c r="E2987" i="4"/>
  <c r="E2988" i="4"/>
  <c r="E2989" i="4"/>
  <c r="E464" i="4"/>
  <c r="E2990" i="4"/>
  <c r="E2991" i="4"/>
  <c r="E2992" i="4"/>
  <c r="E2993" i="4"/>
  <c r="E2994" i="4"/>
  <c r="E2995" i="4"/>
  <c r="E2996" i="4"/>
  <c r="E2997" i="4"/>
  <c r="E2998" i="4"/>
  <c r="E2999" i="4"/>
  <c r="E465" i="4"/>
  <c r="E3000" i="4"/>
  <c r="E3001" i="4"/>
  <c r="E3002" i="4"/>
  <c r="E3003" i="4"/>
  <c r="E466" i="4"/>
  <c r="E3004" i="4"/>
  <c r="E3005" i="4"/>
  <c r="E3006" i="4"/>
  <c r="E3007" i="4"/>
  <c r="E3008" i="4"/>
  <c r="E3009" i="4"/>
  <c r="E3010" i="4"/>
  <c r="E3011" i="4"/>
  <c r="E3012" i="4"/>
  <c r="E3013" i="4"/>
  <c r="E3014" i="4"/>
  <c r="E3015" i="4"/>
  <c r="E3016" i="4"/>
  <c r="E3017" i="4"/>
  <c r="E3018" i="4"/>
  <c r="E3019" i="4"/>
  <c r="E3020" i="4"/>
  <c r="E3021" i="4"/>
  <c r="E3022" i="4"/>
  <c r="E3023" i="4"/>
  <c r="E3024" i="4"/>
  <c r="E3025" i="4"/>
  <c r="E3026" i="4"/>
  <c r="E3027" i="4"/>
  <c r="E3028" i="4"/>
  <c r="E3029" i="4"/>
  <c r="E3030" i="4"/>
  <c r="E3031" i="4"/>
  <c r="E3032" i="4"/>
  <c r="E3033" i="4"/>
  <c r="E3034" i="4"/>
  <c r="E3035" i="4"/>
  <c r="E199" i="4"/>
  <c r="E3036" i="4"/>
  <c r="E3037" i="4"/>
  <c r="E3038" i="4"/>
  <c r="E3039" i="4"/>
  <c r="E3040" i="4"/>
  <c r="E467" i="4"/>
  <c r="E3041" i="4"/>
  <c r="E3042" i="4"/>
  <c r="E3043" i="4"/>
  <c r="E3044" i="4"/>
  <c r="E3045" i="4"/>
  <c r="E3046" i="4"/>
  <c r="E3047" i="4"/>
  <c r="E468" i="4"/>
  <c r="E3048" i="4"/>
  <c r="E3049" i="4"/>
  <c r="E3050" i="4"/>
  <c r="E3051" i="4"/>
  <c r="E3052" i="4"/>
  <c r="E3053" i="4"/>
  <c r="E3054" i="4"/>
  <c r="E3055" i="4"/>
  <c r="E3056" i="4"/>
  <c r="E3057" i="4"/>
  <c r="E3058" i="4"/>
  <c r="E3059" i="4"/>
  <c r="E3060" i="4"/>
  <c r="E3061" i="4"/>
  <c r="E3062" i="4"/>
  <c r="E3063" i="4"/>
  <c r="E3064" i="4"/>
  <c r="E3065" i="4"/>
  <c r="E3066" i="4"/>
  <c r="E3067" i="4"/>
  <c r="E3068" i="4"/>
  <c r="E3069" i="4"/>
  <c r="E3070" i="4"/>
  <c r="E200" i="4"/>
  <c r="E3071" i="4"/>
  <c r="E469" i="4"/>
  <c r="E3072" i="4"/>
  <c r="E3073" i="4"/>
  <c r="E3074" i="4"/>
  <c r="E3075" i="4"/>
  <c r="E3076" i="4"/>
  <c r="E3077" i="4"/>
  <c r="E3078" i="4"/>
  <c r="E3079" i="4"/>
  <c r="E3080" i="4"/>
  <c r="E3081" i="4"/>
  <c r="E3082" i="4"/>
  <c r="E3083" i="4"/>
  <c r="E3084" i="4"/>
  <c r="E3085" i="4"/>
  <c r="E3086" i="4"/>
  <c r="E3087" i="4"/>
  <c r="E3088" i="4"/>
  <c r="E3089" i="4"/>
  <c r="E3090" i="4"/>
  <c r="E3091" i="4"/>
  <c r="E3092" i="4"/>
  <c r="E3093" i="4"/>
  <c r="E470" i="4"/>
  <c r="E3094" i="4"/>
  <c r="E3095" i="4"/>
  <c r="E471" i="4"/>
  <c r="E3096" i="4"/>
  <c r="E3097" i="4"/>
  <c r="E3098" i="4"/>
  <c r="E3099" i="4"/>
  <c r="E3100" i="4"/>
  <c r="E3101" i="4"/>
  <c r="E3102" i="4"/>
  <c r="E3103" i="4"/>
  <c r="E3104" i="4"/>
  <c r="E3105" i="4"/>
  <c r="E3106" i="4"/>
  <c r="E3107" i="4"/>
  <c r="E3108" i="4"/>
  <c r="E3109" i="4"/>
  <c r="E3110" i="4"/>
  <c r="E3111" i="4"/>
  <c r="E472" i="4"/>
  <c r="E3112" i="4"/>
  <c r="E3113" i="4"/>
  <c r="E3114" i="4"/>
  <c r="E3115" i="4"/>
  <c r="E3116" i="4"/>
  <c r="E3117" i="4"/>
  <c r="E3118" i="4"/>
  <c r="E3119" i="4"/>
  <c r="E3120" i="4"/>
  <c r="E201" i="4"/>
  <c r="E3121" i="4"/>
  <c r="E3122" i="4"/>
  <c r="E3123" i="4"/>
  <c r="E3124" i="4"/>
  <c r="E3125" i="4"/>
  <c r="E3126" i="4"/>
  <c r="E3127" i="4"/>
  <c r="E3128" i="4"/>
  <c r="E3129" i="4"/>
  <c r="E473" i="4"/>
  <c r="E3130" i="4"/>
  <c r="E474" i="4"/>
  <c r="E3131" i="4"/>
  <c r="E3132" i="4"/>
  <c r="E3133" i="4"/>
  <c r="E3134" i="4"/>
  <c r="E3135" i="4"/>
  <c r="E3136" i="4"/>
  <c r="E3137" i="4"/>
  <c r="E3138" i="4"/>
  <c r="E3139" i="4"/>
  <c r="E3140" i="4"/>
  <c r="E3141" i="4"/>
  <c r="E3142" i="4"/>
  <c r="E3143" i="4"/>
  <c r="E3144" i="4"/>
  <c r="E3145" i="4"/>
  <c r="E3146" i="4"/>
  <c r="E3147" i="4"/>
  <c r="E475" i="4"/>
  <c r="E3148" i="4"/>
  <c r="E3149" i="4"/>
  <c r="E3150" i="4"/>
  <c r="E3151" i="4"/>
  <c r="E3152" i="4"/>
  <c r="E3153" i="4"/>
  <c r="E3154" i="4"/>
  <c r="E3155" i="4"/>
  <c r="E3156" i="4"/>
  <c r="E3157" i="4"/>
  <c r="E3158" i="4"/>
  <c r="E3159" i="4"/>
  <c r="E476" i="4"/>
  <c r="E3160" i="4"/>
  <c r="E3161" i="4"/>
  <c r="E3162" i="4"/>
  <c r="E3163" i="4"/>
  <c r="E3164" i="4"/>
  <c r="E3165" i="4"/>
  <c r="E3166" i="4"/>
  <c r="E3167" i="4"/>
  <c r="E3168" i="4"/>
  <c r="E3169" i="4"/>
  <c r="E3170" i="4"/>
  <c r="E3171" i="4"/>
  <c r="E3172" i="4"/>
  <c r="E3173" i="4"/>
  <c r="E3174" i="4"/>
  <c r="E3175" i="4"/>
  <c r="E3176" i="4"/>
  <c r="E3177" i="4"/>
  <c r="E3178" i="4"/>
  <c r="E3179" i="4"/>
  <c r="E3180" i="4"/>
  <c r="E3181" i="4"/>
  <c r="E3182" i="4"/>
  <c r="E3183" i="4"/>
  <c r="E3184" i="4"/>
  <c r="E202" i="4"/>
  <c r="E3185" i="4"/>
  <c r="E3186" i="4"/>
  <c r="E3187" i="4"/>
  <c r="E3188" i="4"/>
  <c r="E3189" i="4"/>
  <c r="E3190" i="4"/>
  <c r="E3191" i="4"/>
  <c r="E3192" i="4"/>
  <c r="E3193" i="4"/>
  <c r="E3194" i="4"/>
  <c r="E3195" i="4"/>
  <c r="E3196" i="4"/>
  <c r="E3197" i="4"/>
  <c r="E3198" i="4"/>
  <c r="E3199" i="4"/>
  <c r="E3200" i="4"/>
  <c r="E3201" i="4"/>
  <c r="E3202" i="4"/>
  <c r="E3203" i="4"/>
  <c r="E3204" i="4"/>
  <c r="E3205" i="4"/>
  <c r="E3206" i="4"/>
  <c r="E3207" i="4"/>
  <c r="E3208" i="4"/>
  <c r="E3209" i="4"/>
  <c r="E3210" i="4"/>
  <c r="E3211" i="4"/>
  <c r="E3212" i="4"/>
  <c r="E3213" i="4"/>
  <c r="E3214" i="4"/>
  <c r="E3215" i="4"/>
  <c r="E3216" i="4"/>
  <c r="E3217" i="4"/>
  <c r="E3218" i="4"/>
  <c r="E3219" i="4"/>
  <c r="E3220" i="4"/>
  <c r="E3221" i="4"/>
  <c r="E3222" i="4"/>
  <c r="E3223" i="4"/>
  <c r="E3224" i="4"/>
  <c r="E3225" i="4"/>
  <c r="E3226" i="4"/>
  <c r="E3227" i="4"/>
  <c r="E3228" i="4"/>
  <c r="E3229" i="4"/>
  <c r="E3230" i="4"/>
  <c r="E3231" i="4"/>
  <c r="E3232" i="4"/>
  <c r="E3233" i="4"/>
  <c r="E3234" i="4"/>
  <c r="E3235" i="4"/>
  <c r="E3236" i="4"/>
  <c r="E3237" i="4"/>
  <c r="E3238" i="4"/>
  <c r="E3239" i="4"/>
  <c r="E3240" i="4"/>
  <c r="E3241" i="4"/>
  <c r="E3242" i="4"/>
  <c r="E3243" i="4"/>
  <c r="E3244" i="4"/>
  <c r="E3245" i="4"/>
  <c r="E3246" i="4"/>
  <c r="E3247" i="4"/>
  <c r="E3248" i="4"/>
  <c r="E3249" i="4"/>
  <c r="E3250" i="4"/>
  <c r="E3251" i="4"/>
  <c r="E3252" i="4"/>
  <c r="E3253" i="4"/>
  <c r="E3254" i="4"/>
  <c r="E3255" i="4"/>
  <c r="E3256" i="4"/>
  <c r="E477" i="4"/>
  <c r="E3257" i="4"/>
  <c r="E3258" i="4"/>
  <c r="E3259" i="4"/>
  <c r="E3260" i="4"/>
  <c r="E3261" i="4"/>
  <c r="E3262" i="4"/>
  <c r="E3263" i="4"/>
  <c r="E3264" i="4"/>
  <c r="E3265" i="4"/>
  <c r="E3266" i="4"/>
  <c r="E3267" i="4"/>
  <c r="E3268" i="4"/>
  <c r="E3269" i="4"/>
  <c r="E478" i="4"/>
  <c r="E3270" i="4"/>
  <c r="E3271" i="4"/>
  <c r="E3272" i="4"/>
  <c r="E3273" i="4"/>
  <c r="E3274" i="4"/>
  <c r="E3275" i="4"/>
  <c r="E3276" i="4"/>
  <c r="E3277" i="4"/>
  <c r="E3278" i="4"/>
  <c r="E3279" i="4"/>
  <c r="E3280" i="4"/>
  <c r="E3281" i="4"/>
  <c r="E3282" i="4"/>
  <c r="E3283" i="4"/>
  <c r="E3284" i="4"/>
  <c r="E3285" i="4"/>
  <c r="E479" i="4"/>
  <c r="E3286" i="4"/>
  <c r="E3287" i="4"/>
  <c r="E3288" i="4"/>
  <c r="E3289" i="4"/>
  <c r="E3290" i="4"/>
  <c r="E3291" i="4"/>
  <c r="E3292" i="4"/>
  <c r="E3293" i="4"/>
  <c r="E3294" i="4"/>
  <c r="E3295" i="4"/>
  <c r="E3296" i="4"/>
  <c r="E3297" i="4"/>
  <c r="E3298" i="4"/>
  <c r="E3299" i="4"/>
  <c r="E3300" i="4"/>
  <c r="E480" i="4"/>
  <c r="E3301" i="4"/>
  <c r="E3302" i="4"/>
  <c r="E3303" i="4"/>
  <c r="E3304" i="4"/>
  <c r="E3305" i="4"/>
  <c r="E3306" i="4"/>
  <c r="E3307" i="4"/>
  <c r="E481" i="4"/>
  <c r="E3308" i="4"/>
  <c r="E3309" i="4"/>
  <c r="E3310" i="4"/>
  <c r="E3311" i="4"/>
  <c r="E482" i="4"/>
  <c r="E3312" i="4"/>
  <c r="E3313" i="4"/>
  <c r="E3314" i="4"/>
  <c r="E3315" i="4"/>
  <c r="E483" i="4"/>
  <c r="E3316" i="4"/>
  <c r="E3317" i="4"/>
  <c r="E3318" i="4"/>
  <c r="E3319" i="4"/>
  <c r="E3320" i="4"/>
  <c r="E3321" i="4"/>
  <c r="E3322" i="4"/>
  <c r="E3323" i="4"/>
  <c r="E3324" i="4"/>
  <c r="E484" i="4"/>
  <c r="E3325" i="4"/>
  <c r="E3326" i="4"/>
  <c r="E3327" i="4"/>
  <c r="E3328" i="4"/>
  <c r="E3329" i="4"/>
  <c r="E3330" i="4"/>
  <c r="E3331" i="4"/>
  <c r="E3332" i="4"/>
  <c r="E3333" i="4"/>
  <c r="E3334" i="4"/>
  <c r="E3335" i="4"/>
  <c r="E3336" i="4"/>
  <c r="E3337" i="4"/>
  <c r="E3338" i="4"/>
  <c r="E3339" i="4"/>
  <c r="E3340" i="4"/>
  <c r="E3341" i="4"/>
  <c r="E3342" i="4"/>
  <c r="E3343" i="4"/>
  <c r="E3344" i="4"/>
  <c r="E3345" i="4"/>
  <c r="E3346" i="4"/>
  <c r="E3347" i="4"/>
  <c r="E3348" i="4"/>
  <c r="E3349" i="4"/>
  <c r="E3350" i="4"/>
  <c r="E3351" i="4"/>
  <c r="E3352" i="4"/>
  <c r="E3353" i="4"/>
  <c r="E3354" i="4"/>
  <c r="E3355" i="4"/>
  <c r="E3356" i="4"/>
  <c r="E485" i="4"/>
  <c r="E3357" i="4"/>
  <c r="E3358" i="4"/>
  <c r="E3359" i="4"/>
  <c r="E3360" i="4"/>
  <c r="E3361" i="4"/>
  <c r="E3362" i="4"/>
  <c r="E3363" i="4"/>
  <c r="E3364" i="4"/>
  <c r="E3365" i="4"/>
  <c r="E3366" i="4"/>
  <c r="E3367" i="4"/>
  <c r="E3368" i="4"/>
  <c r="E3369" i="4"/>
  <c r="E3370" i="4"/>
  <c r="E3371" i="4"/>
  <c r="E3372" i="4"/>
  <c r="E3373" i="4"/>
  <c r="E3374" i="4"/>
  <c r="E3375" i="4"/>
  <c r="E3376" i="4"/>
  <c r="E3377" i="4"/>
  <c r="E3378" i="4"/>
  <c r="E3379" i="4"/>
  <c r="E3380" i="4"/>
  <c r="E3381" i="4"/>
  <c r="E3382" i="4"/>
  <c r="E3383" i="4"/>
  <c r="E3384" i="4"/>
  <c r="E486" i="4"/>
  <c r="E3385" i="4"/>
  <c r="E3386" i="4"/>
  <c r="E3387" i="4"/>
  <c r="E3388" i="4"/>
  <c r="E3389" i="4"/>
  <c r="E3390" i="4"/>
  <c r="E3391" i="4"/>
  <c r="E3392" i="4"/>
  <c r="E3393" i="4"/>
  <c r="E3394" i="4"/>
  <c r="E3395" i="4"/>
  <c r="E3396" i="4"/>
  <c r="E3397" i="4"/>
  <c r="E3398" i="4"/>
  <c r="E487" i="4"/>
  <c r="E3399" i="4"/>
  <c r="E3400" i="4"/>
  <c r="E3401" i="4"/>
  <c r="E3402" i="4"/>
  <c r="E3403" i="4"/>
  <c r="E3404" i="4"/>
  <c r="E3405" i="4"/>
  <c r="E3406" i="4"/>
  <c r="E488" i="4"/>
  <c r="E489" i="4"/>
  <c r="E3407" i="4"/>
  <c r="E3408" i="4"/>
  <c r="E490" i="4"/>
  <c r="E3409" i="4"/>
  <c r="E3410" i="4"/>
  <c r="E3411" i="4"/>
  <c r="E3412" i="4"/>
  <c r="E3413" i="4"/>
  <c r="E3414" i="4"/>
  <c r="E3415" i="4"/>
  <c r="E3416" i="4"/>
  <c r="E491" i="4"/>
  <c r="E3417" i="4"/>
  <c r="E3418" i="4"/>
  <c r="E3419" i="4"/>
  <c r="E3420" i="4"/>
  <c r="E3421" i="4"/>
  <c r="E3422" i="4"/>
  <c r="E3423" i="4"/>
  <c r="E3424" i="4"/>
  <c r="E3425" i="4"/>
  <c r="E3426" i="4"/>
  <c r="E3427" i="4"/>
  <c r="E3428" i="4"/>
  <c r="E3429" i="4"/>
  <c r="E3430" i="4"/>
  <c r="E3431" i="4"/>
  <c r="E3432" i="4"/>
  <c r="E3433" i="4"/>
  <c r="E3434" i="4"/>
  <c r="E3435" i="4"/>
  <c r="E3436" i="4"/>
  <c r="E492" i="4"/>
  <c r="E3437" i="4"/>
  <c r="E493" i="4"/>
  <c r="E3438" i="4"/>
  <c r="E3439" i="4"/>
  <c r="E3440" i="4"/>
  <c r="E3441" i="4"/>
  <c r="E3442" i="4"/>
  <c r="E3443" i="4"/>
  <c r="E3444" i="4"/>
  <c r="E3445" i="4"/>
  <c r="E3446" i="4"/>
  <c r="E3447" i="4"/>
  <c r="E3448" i="4"/>
  <c r="E3449" i="4"/>
  <c r="E3450" i="4"/>
  <c r="E3451" i="4"/>
  <c r="E3452" i="4"/>
  <c r="E3453" i="4"/>
  <c r="E3454" i="4"/>
  <c r="E3455" i="4"/>
  <c r="E3456" i="4"/>
  <c r="E494" i="4"/>
  <c r="E3457" i="4"/>
  <c r="E3458" i="4"/>
  <c r="E495" i="4"/>
  <c r="E3459" i="4"/>
  <c r="E3460" i="4"/>
  <c r="E3461" i="4"/>
  <c r="E3462" i="4"/>
  <c r="E3463" i="4"/>
  <c r="E3464" i="4"/>
  <c r="E3465" i="4"/>
  <c r="E3466" i="4"/>
  <c r="E3467" i="4"/>
  <c r="E3468" i="4"/>
  <c r="E3469" i="4"/>
  <c r="E496" i="4"/>
  <c r="E3470" i="4"/>
  <c r="E3471" i="4"/>
  <c r="E3472" i="4"/>
  <c r="E3473" i="4"/>
  <c r="E3474" i="4"/>
  <c r="E497" i="4"/>
  <c r="E3475" i="4"/>
  <c r="E203" i="4"/>
  <c r="E3476" i="4"/>
  <c r="E3477" i="4"/>
  <c r="E3478" i="4"/>
  <c r="E3479" i="4"/>
  <c r="E3480" i="4"/>
  <c r="E3481" i="4"/>
  <c r="E3482" i="4"/>
  <c r="E3483" i="4"/>
  <c r="E3484" i="4"/>
  <c r="E3485" i="4"/>
  <c r="E3486" i="4"/>
  <c r="E3487" i="4"/>
  <c r="E3488" i="4"/>
  <c r="E3489" i="4"/>
  <c r="E3490" i="4"/>
  <c r="E3491" i="4"/>
  <c r="E498" i="4"/>
  <c r="E499" i="4"/>
  <c r="E3492" i="4"/>
  <c r="E3493" i="4"/>
  <c r="E3494" i="4"/>
  <c r="E3495" i="4"/>
  <c r="E3496" i="4"/>
  <c r="E3497" i="4"/>
  <c r="E3498" i="4"/>
  <c r="E3499" i="4"/>
  <c r="E3500" i="4"/>
  <c r="E3501" i="4"/>
  <c r="E3502" i="4"/>
  <c r="E3503" i="4"/>
  <c r="E3504" i="4"/>
  <c r="E3505" i="4"/>
  <c r="E3506" i="4"/>
  <c r="E3507" i="4"/>
  <c r="E3508" i="4"/>
  <c r="E3509" i="4"/>
  <c r="E3510" i="4"/>
  <c r="E3511" i="4"/>
  <c r="E3512" i="4"/>
  <c r="E3513" i="4"/>
  <c r="E3514" i="4"/>
  <c r="E3515" i="4"/>
  <c r="E500" i="4"/>
  <c r="E3516" i="4"/>
  <c r="E3517" i="4"/>
  <c r="E3518" i="4"/>
  <c r="E3519" i="4"/>
  <c r="E3520" i="4"/>
  <c r="E501" i="4"/>
  <c r="E3521" i="4"/>
  <c r="E3522" i="4"/>
  <c r="E3523" i="4"/>
  <c r="E3524" i="4"/>
  <c r="E3525" i="4"/>
  <c r="E3526" i="4"/>
  <c r="E3527" i="4"/>
  <c r="E3528" i="4"/>
  <c r="E3529" i="4"/>
  <c r="E3530" i="4"/>
  <c r="E3531" i="4"/>
  <c r="E3532" i="4"/>
  <c r="E3533" i="4"/>
  <c r="E3534" i="4"/>
  <c r="E3535" i="4"/>
  <c r="E3536" i="4"/>
  <c r="E3537" i="4"/>
  <c r="E3538" i="4"/>
  <c r="E3539" i="4"/>
  <c r="E3540" i="4"/>
  <c r="E3541" i="4"/>
  <c r="E3542" i="4"/>
  <c r="E502" i="4"/>
  <c r="E503" i="4"/>
  <c r="E3543" i="4"/>
  <c r="E504" i="4"/>
  <c r="E3544" i="4"/>
  <c r="E3545" i="4"/>
  <c r="E3546" i="4"/>
  <c r="E3547" i="4"/>
  <c r="E3548" i="4"/>
  <c r="E3549" i="4"/>
  <c r="E3550" i="4"/>
  <c r="E3551" i="4"/>
  <c r="E3552" i="4"/>
  <c r="E3553" i="4"/>
  <c r="E3554" i="4"/>
  <c r="E3555" i="4"/>
  <c r="E3556" i="4"/>
  <c r="E3557" i="4"/>
  <c r="E3558" i="4"/>
  <c r="E3559" i="4"/>
  <c r="E3560" i="4"/>
  <c r="E3561" i="4"/>
  <c r="E3562" i="4"/>
  <c r="E3563" i="4"/>
  <c r="E3564" i="4"/>
  <c r="E3565" i="4"/>
  <c r="E3566" i="4"/>
  <c r="E3567" i="4"/>
  <c r="E3568" i="4"/>
  <c r="E3569" i="4"/>
  <c r="E3570" i="4"/>
  <c r="E3571" i="4"/>
  <c r="E3572" i="4"/>
  <c r="E3573" i="4"/>
  <c r="E3574" i="4"/>
  <c r="E3575" i="4"/>
  <c r="E3576" i="4"/>
  <c r="E3577" i="4"/>
  <c r="E3578" i="4"/>
  <c r="E3579" i="4"/>
  <c r="E3580" i="4"/>
  <c r="E3581" i="4"/>
  <c r="E3582" i="4"/>
  <c r="E3583" i="4"/>
  <c r="E3584" i="4"/>
  <c r="E3585" i="4"/>
  <c r="E3586" i="4"/>
  <c r="E204" i="4"/>
  <c r="E3587" i="4"/>
  <c r="E3588" i="4"/>
  <c r="E3589" i="4"/>
  <c r="E3590" i="4"/>
  <c r="E3591" i="4"/>
  <c r="E3592" i="4"/>
  <c r="E3593" i="4"/>
  <c r="E3594" i="4"/>
  <c r="E3595" i="4"/>
  <c r="E3596" i="4"/>
  <c r="E3597" i="4"/>
  <c r="E3598" i="4"/>
  <c r="E3599" i="4"/>
  <c r="E3600" i="4"/>
  <c r="E3601" i="4"/>
  <c r="E3602" i="4"/>
  <c r="E3603" i="4"/>
  <c r="E3604" i="4"/>
  <c r="E3605" i="4"/>
  <c r="E3606" i="4"/>
  <c r="E3607" i="4"/>
  <c r="E3608" i="4"/>
  <c r="E3609" i="4"/>
  <c r="E3610" i="4"/>
  <c r="E3611" i="4"/>
  <c r="E3612" i="4"/>
  <c r="E3613" i="4"/>
  <c r="E3614" i="4"/>
  <c r="E3615" i="4"/>
  <c r="E3616" i="4"/>
  <c r="E3617" i="4"/>
  <c r="E3618" i="4"/>
  <c r="E3619" i="4"/>
  <c r="E3620" i="4"/>
  <c r="E3621" i="4"/>
  <c r="E3622" i="4"/>
  <c r="E3623" i="4"/>
  <c r="E3624" i="4"/>
  <c r="E3625" i="4"/>
  <c r="E205" i="4"/>
  <c r="E3626" i="4"/>
  <c r="E3627" i="4"/>
  <c r="E505" i="4"/>
  <c r="E3628" i="4"/>
  <c r="E3629" i="4"/>
  <c r="E3630" i="4"/>
  <c r="E3631" i="4"/>
  <c r="E3632" i="4"/>
  <c r="E3633" i="4"/>
  <c r="E3634" i="4"/>
  <c r="E506" i="4"/>
  <c r="E3635" i="4"/>
  <c r="E3636" i="4"/>
  <c r="E3637" i="4"/>
  <c r="E3638" i="4"/>
  <c r="E3639" i="4"/>
  <c r="E3640" i="4"/>
  <c r="E3641" i="4"/>
  <c r="E3642" i="4"/>
  <c r="E3643" i="4"/>
  <c r="E3644" i="4"/>
  <c r="E3645" i="4"/>
  <c r="E3646" i="4"/>
  <c r="E3647" i="4"/>
  <c r="E3648" i="4"/>
  <c r="E3649" i="4"/>
  <c r="E3650" i="4"/>
  <c r="E3651" i="4"/>
  <c r="E3652" i="4"/>
  <c r="E3653" i="4"/>
  <c r="E3654" i="4"/>
  <c r="E3655" i="4"/>
  <c r="E507" i="4"/>
  <c r="E3656" i="4"/>
  <c r="E3657" i="4"/>
  <c r="E3658" i="4"/>
  <c r="E3659" i="4"/>
  <c r="E3660" i="4"/>
  <c r="E3661" i="4"/>
  <c r="E3662" i="4"/>
  <c r="E3663" i="4"/>
  <c r="E3664" i="4"/>
  <c r="E3665" i="4"/>
  <c r="E3666" i="4"/>
  <c r="E3667" i="4"/>
  <c r="E3668" i="4"/>
  <c r="E3669" i="4"/>
  <c r="E206" i="4"/>
  <c r="E3670" i="4"/>
  <c r="E508" i="4"/>
  <c r="E3671" i="4"/>
  <c r="E3672" i="4"/>
  <c r="E3673" i="4"/>
  <c r="E3674" i="4"/>
  <c r="E3675" i="4"/>
  <c r="E3676" i="4"/>
  <c r="E3677" i="4"/>
  <c r="E3678" i="4"/>
  <c r="E3679" i="4"/>
  <c r="E3680" i="4"/>
  <c r="E509" i="4"/>
  <c r="E207" i="4"/>
  <c r="E3681" i="4"/>
  <c r="E3682" i="4"/>
  <c r="E3683" i="4"/>
  <c r="E3684" i="4"/>
  <c r="E3685" i="4"/>
  <c r="E3686" i="4"/>
  <c r="E3687" i="4"/>
  <c r="E3688" i="4"/>
  <c r="E3689" i="4"/>
  <c r="E3690" i="4"/>
  <c r="E3691" i="4"/>
  <c r="E3692" i="4"/>
  <c r="E3693" i="4"/>
  <c r="E3694" i="4"/>
  <c r="E3695" i="4"/>
  <c r="E3696" i="4"/>
  <c r="E3697" i="4"/>
  <c r="E3698" i="4"/>
  <c r="E3699" i="4"/>
  <c r="E3700" i="4"/>
  <c r="E3701" i="4"/>
  <c r="E3702" i="4"/>
  <c r="E3703" i="4"/>
  <c r="E3704" i="4"/>
  <c r="E3705" i="4"/>
  <c r="E3706" i="4"/>
  <c r="E3707" i="4"/>
  <c r="E3708" i="4"/>
  <c r="E3709" i="4"/>
  <c r="E3710" i="4"/>
  <c r="E3711" i="4"/>
  <c r="E3712" i="4"/>
  <c r="E3713" i="4"/>
  <c r="E3714" i="4"/>
  <c r="E3715" i="4"/>
  <c r="E3716" i="4"/>
  <c r="E3717" i="4"/>
  <c r="E3718" i="4"/>
  <c r="E3719" i="4"/>
  <c r="E3720" i="4"/>
  <c r="E3721" i="4"/>
  <c r="E3722" i="4"/>
  <c r="E3723" i="4"/>
  <c r="E3724" i="4"/>
  <c r="E3725" i="4"/>
  <c r="E3726" i="4"/>
  <c r="E3727" i="4"/>
  <c r="E3728" i="4"/>
  <c r="E510" i="4"/>
  <c r="E3729" i="4"/>
  <c r="E3730" i="4"/>
  <c r="E3731" i="4"/>
  <c r="E3732" i="4"/>
  <c r="E3733" i="4"/>
  <c r="E3734" i="4"/>
  <c r="E3735" i="4"/>
  <c r="E3736" i="4"/>
  <c r="E3737" i="4"/>
  <c r="E3738" i="4"/>
  <c r="E3739" i="4"/>
  <c r="E3740" i="4"/>
  <c r="E3741" i="4"/>
  <c r="E3742" i="4"/>
  <c r="E3743" i="4"/>
  <c r="E3744" i="4"/>
  <c r="E3745" i="4"/>
  <c r="E3746" i="4"/>
  <c r="E3747" i="4"/>
  <c r="E3748" i="4"/>
  <c r="E3749" i="4"/>
  <c r="E3750" i="4"/>
  <c r="E3751" i="4"/>
  <c r="E3752" i="4"/>
  <c r="E3753" i="4"/>
  <c r="E3754" i="4"/>
  <c r="E511" i="4"/>
  <c r="E3755" i="4"/>
  <c r="E3756" i="4"/>
  <c r="E3757" i="4"/>
  <c r="E3758" i="4"/>
  <c r="E3759" i="4"/>
  <c r="E3760" i="4"/>
  <c r="E3761" i="4"/>
  <c r="E3762" i="4"/>
  <c r="E3763" i="4"/>
  <c r="E3764" i="4"/>
  <c r="E3765" i="4"/>
  <c r="E3766" i="4"/>
  <c r="E3767" i="4"/>
  <c r="E3768" i="4"/>
  <c r="E3769" i="4"/>
  <c r="E3770" i="4"/>
  <c r="E3771" i="4"/>
  <c r="E3772" i="4"/>
  <c r="E3773" i="4"/>
  <c r="E3774" i="4"/>
  <c r="E3775" i="4"/>
  <c r="E3776" i="4"/>
  <c r="E3777" i="4"/>
  <c r="E3778" i="4"/>
  <c r="E3779" i="4"/>
  <c r="E3780" i="4"/>
  <c r="E3781" i="4"/>
  <c r="E3782" i="4"/>
  <c r="E3783" i="4"/>
  <c r="E3784" i="4"/>
  <c r="E3785" i="4"/>
  <c r="E3786" i="4"/>
  <c r="E512" i="4"/>
  <c r="E3787" i="4"/>
  <c r="E3788" i="4"/>
  <c r="E3789" i="4"/>
  <c r="E3790" i="4"/>
  <c r="E3791" i="4"/>
  <c r="E3792" i="4"/>
  <c r="E3793" i="4"/>
  <c r="E3794" i="4"/>
  <c r="E3795" i="4"/>
  <c r="E3796" i="4"/>
  <c r="E3797" i="4"/>
  <c r="E3798" i="4"/>
  <c r="E3799" i="4"/>
  <c r="E3800" i="4"/>
  <c r="E3801" i="4"/>
  <c r="E3802" i="4"/>
  <c r="E3803" i="4"/>
  <c r="E3804" i="4"/>
  <c r="E3805" i="4"/>
  <c r="E3806" i="4"/>
  <c r="E3807" i="4"/>
  <c r="E3808" i="4"/>
  <c r="E3809" i="4"/>
  <c r="E3810" i="4"/>
  <c r="E3811" i="4"/>
  <c r="E3812" i="4"/>
  <c r="E3813" i="4"/>
  <c r="E3814" i="4"/>
  <c r="E513" i="4"/>
  <c r="E3815" i="4"/>
  <c r="E3816" i="4"/>
  <c r="E3817" i="4"/>
  <c r="E3818" i="4"/>
  <c r="E3819" i="4"/>
  <c r="E3820" i="4"/>
  <c r="E3821" i="4"/>
  <c r="E3822" i="4"/>
  <c r="E208" i="4"/>
  <c r="E3823" i="4"/>
  <c r="E3824" i="4"/>
  <c r="E3825" i="4"/>
  <c r="E3826" i="4"/>
  <c r="E3827" i="4"/>
  <c r="E3828" i="4"/>
  <c r="E3829" i="4"/>
  <c r="E3830" i="4"/>
  <c r="E3831" i="4"/>
  <c r="E3832" i="4"/>
  <c r="E3833" i="4"/>
  <c r="E3834" i="4"/>
  <c r="E3835" i="4"/>
  <c r="E3836" i="4"/>
  <c r="E3837" i="4"/>
  <c r="E3838" i="4"/>
  <c r="E3839" i="4"/>
  <c r="E3840" i="4"/>
  <c r="E3841" i="4"/>
  <c r="E3842" i="4"/>
  <c r="E3843" i="4"/>
  <c r="E3844" i="4"/>
  <c r="E3845" i="4"/>
  <c r="E3846" i="4"/>
  <c r="E3847" i="4"/>
  <c r="E3848" i="4"/>
  <c r="E3849" i="4"/>
  <c r="E3850" i="4"/>
  <c r="E3851" i="4"/>
  <c r="E3852" i="4"/>
  <c r="E3853" i="4"/>
  <c r="E3854" i="4"/>
  <c r="E3855" i="4"/>
  <c r="E3856" i="4"/>
  <c r="E3857" i="4"/>
  <c r="E3858" i="4"/>
  <c r="E3859" i="4"/>
  <c r="E3860" i="4"/>
  <c r="E3861" i="4"/>
  <c r="E3862" i="4"/>
  <c r="E3863" i="4"/>
  <c r="E3864" i="4"/>
  <c r="E3865" i="4"/>
  <c r="E3866" i="4"/>
  <c r="E3867" i="4"/>
  <c r="E3868" i="4"/>
  <c r="E3869" i="4"/>
  <c r="E3870" i="4"/>
  <c r="E3871" i="4"/>
  <c r="E3872" i="4"/>
  <c r="E3873" i="4"/>
  <c r="E3874" i="4"/>
  <c r="E3875" i="4"/>
  <c r="E209" i="4"/>
  <c r="E3876" i="4"/>
  <c r="E3877" i="4"/>
  <c r="E3878" i="4"/>
  <c r="E3879" i="4"/>
  <c r="E3880" i="4"/>
  <c r="E3881" i="4"/>
  <c r="E3882" i="4"/>
  <c r="E3883" i="4"/>
  <c r="E3884" i="4"/>
  <c r="E3885" i="4"/>
  <c r="E3886" i="4"/>
  <c r="E3887" i="4"/>
  <c r="E3888" i="4"/>
  <c r="E3889" i="4"/>
  <c r="E3890" i="4"/>
  <c r="E3891" i="4"/>
  <c r="E3892" i="4"/>
  <c r="E514" i="4"/>
  <c r="E3893" i="4"/>
  <c r="E3894" i="4"/>
  <c r="E3895" i="4"/>
  <c r="E3896" i="4"/>
  <c r="E3897" i="4"/>
  <c r="E3898" i="4"/>
  <c r="E3899" i="4"/>
  <c r="E3900" i="4"/>
  <c r="E3901" i="4"/>
  <c r="E3902" i="4"/>
  <c r="E3903" i="4"/>
  <c r="E3904" i="4"/>
  <c r="E3905" i="4"/>
  <c r="E3906" i="4"/>
  <c r="E3907" i="4"/>
  <c r="E3908" i="4"/>
  <c r="E3909" i="4"/>
  <c r="E3910" i="4"/>
  <c r="E3911" i="4"/>
  <c r="E3912" i="4"/>
  <c r="E3913" i="4"/>
  <c r="E3914" i="4"/>
  <c r="E3915" i="4"/>
  <c r="E515" i="4"/>
  <c r="E3916" i="4"/>
  <c r="E3917" i="4"/>
  <c r="E3918" i="4"/>
  <c r="E3919" i="4"/>
  <c r="E3920" i="4"/>
  <c r="E3921" i="4"/>
  <c r="E3922" i="4"/>
  <c r="E516" i="4"/>
  <c r="E3923" i="4"/>
  <c r="E3924" i="4"/>
  <c r="E3925" i="4"/>
  <c r="E3926" i="4"/>
  <c r="E3927" i="4"/>
  <c r="E517" i="4"/>
  <c r="E3928" i="4"/>
  <c r="E3929" i="4"/>
  <c r="E3930" i="4"/>
  <c r="E3931" i="4"/>
  <c r="E3932" i="4"/>
  <c r="E3933" i="4"/>
  <c r="E3934" i="4"/>
  <c r="E3935" i="4"/>
  <c r="E3936" i="4"/>
  <c r="E3937" i="4"/>
  <c r="E3938" i="4"/>
  <c r="E3939" i="4"/>
  <c r="E3940" i="4"/>
  <c r="E3941" i="4"/>
  <c r="E3942" i="4"/>
  <c r="E3943" i="4"/>
  <c r="E3944" i="4"/>
  <c r="E3945" i="4"/>
  <c r="E3946" i="4"/>
  <c r="E3947" i="4"/>
  <c r="E3948" i="4"/>
  <c r="E3949" i="4"/>
  <c r="E3950" i="4"/>
  <c r="E3951" i="4"/>
  <c r="E3952" i="4"/>
  <c r="E3953" i="4"/>
  <c r="E3954" i="4"/>
  <c r="E3955" i="4"/>
  <c r="E3956" i="4"/>
  <c r="E3957" i="4"/>
  <c r="E3958" i="4"/>
  <c r="E518" i="4"/>
  <c r="E3959" i="4"/>
  <c r="E3960" i="4"/>
  <c r="E3961" i="4"/>
  <c r="E3962" i="4"/>
  <c r="E3963" i="4"/>
  <c r="E3964" i="4"/>
  <c r="E3965" i="4"/>
  <c r="E519" i="4"/>
  <c r="E520" i="4"/>
  <c r="E3966" i="4"/>
  <c r="E210" i="4"/>
  <c r="E3967" i="4"/>
  <c r="E3968" i="4"/>
  <c r="E521" i="4"/>
  <c r="E3969" i="4"/>
  <c r="E3970" i="4"/>
  <c r="E3971" i="4"/>
  <c r="E522" i="4"/>
  <c r="E523" i="4"/>
  <c r="E3972" i="4"/>
  <c r="E211" i="4"/>
  <c r="E3973" i="4"/>
  <c r="E3974" i="4"/>
  <c r="E3975" i="4"/>
  <c r="E3976" i="4"/>
  <c r="E3977" i="4"/>
  <c r="E3978" i="4"/>
  <c r="E3979" i="4"/>
  <c r="E3980" i="4"/>
  <c r="E3981" i="4"/>
  <c r="E524" i="4"/>
  <c r="E3982" i="4"/>
  <c r="E3983" i="4"/>
  <c r="E3984" i="4"/>
  <c r="E3985" i="4"/>
  <c r="E3986" i="4"/>
  <c r="E3987" i="4"/>
  <c r="E3988" i="4"/>
  <c r="E525" i="4"/>
  <c r="E3989" i="4"/>
  <c r="E3990" i="4"/>
  <c r="E3991" i="4"/>
  <c r="E3992" i="4"/>
  <c r="E3993" i="4"/>
  <c r="E526" i="4"/>
  <c r="E3994" i="4"/>
  <c r="E3995" i="4"/>
  <c r="E3996" i="4"/>
  <c r="E3997" i="4"/>
  <c r="E3998" i="4"/>
  <c r="E3999" i="4"/>
  <c r="E4000" i="4"/>
  <c r="E4001" i="4"/>
  <c r="E4002" i="4"/>
  <c r="E4003" i="4"/>
  <c r="E4004" i="4"/>
  <c r="E4005" i="4"/>
  <c r="E4006" i="4"/>
  <c r="E4007" i="4"/>
  <c r="E4008" i="4"/>
  <c r="E4009" i="4"/>
  <c r="E4010" i="4"/>
  <c r="E4011" i="4"/>
  <c r="E4012" i="4"/>
  <c r="E4013" i="4"/>
  <c r="E4014" i="4"/>
  <c r="E4015" i="4"/>
  <c r="E4016" i="4"/>
  <c r="E4017" i="4"/>
  <c r="E4018" i="4"/>
  <c r="E4019" i="4"/>
  <c r="E4020" i="4"/>
  <c r="E4021" i="4"/>
  <c r="E4022" i="4"/>
  <c r="E4023" i="4"/>
  <c r="E4024" i="4"/>
  <c r="E4025" i="4"/>
  <c r="E527" i="4"/>
  <c r="E4026" i="4"/>
  <c r="E4027" i="4"/>
  <c r="E4028" i="4"/>
  <c r="E4029" i="4"/>
  <c r="E4030" i="4"/>
  <c r="E4031" i="4"/>
  <c r="E4032" i="4"/>
  <c r="E4033" i="4"/>
  <c r="E4034" i="4"/>
  <c r="E4035" i="4"/>
  <c r="E4036" i="4"/>
  <c r="E4037" i="4"/>
  <c r="E4038" i="4"/>
  <c r="E4039" i="4"/>
  <c r="E4040" i="4"/>
  <c r="E4041" i="4"/>
  <c r="E528" i="4"/>
  <c r="E4042" i="4"/>
  <c r="E4043" i="4"/>
  <c r="E4044" i="4"/>
  <c r="E4045" i="4"/>
  <c r="E4046" i="4"/>
  <c r="E4047" i="4"/>
  <c r="E4048" i="4"/>
  <c r="E4049" i="4"/>
  <c r="E4050" i="4"/>
  <c r="E4051" i="4"/>
  <c r="E4052" i="4"/>
  <c r="E4053" i="4"/>
  <c r="E4054" i="4"/>
  <c r="E4055" i="4"/>
  <c r="E4056" i="4"/>
  <c r="E4057" i="4"/>
  <c r="E4058" i="4"/>
  <c r="E4059" i="4"/>
  <c r="E4060" i="4"/>
  <c r="E4061" i="4"/>
  <c r="E4062" i="4"/>
  <c r="E4063" i="4"/>
  <c r="E4064" i="4"/>
  <c r="E4065" i="4"/>
  <c r="E4066" i="4"/>
  <c r="E212" i="4"/>
  <c r="E4067" i="4"/>
  <c r="E4068" i="4"/>
  <c r="E4069" i="4"/>
  <c r="E4070" i="4"/>
  <c r="E4071" i="4"/>
  <c r="E4072" i="4"/>
  <c r="E4073" i="4"/>
  <c r="E4074" i="4"/>
  <c r="E4075" i="4"/>
  <c r="E4076" i="4"/>
  <c r="E4077" i="4"/>
  <c r="E4078" i="4"/>
  <c r="E4079" i="4"/>
  <c r="E4080" i="4"/>
  <c r="E4081" i="4"/>
  <c r="E4082" i="4"/>
  <c r="E4083" i="4"/>
  <c r="E4084" i="4"/>
  <c r="E4085" i="4"/>
  <c r="E4086" i="4"/>
  <c r="E4087" i="4"/>
  <c r="E4088" i="4"/>
  <c r="E4089" i="4"/>
  <c r="E4090" i="4"/>
  <c r="E4091" i="4"/>
  <c r="E4092" i="4"/>
  <c r="E4093" i="4"/>
  <c r="E4094" i="4"/>
  <c r="E4095" i="4"/>
  <c r="E4096" i="4"/>
  <c r="E4097" i="4"/>
  <c r="E4098" i="4"/>
  <c r="E4099" i="4"/>
  <c r="E4100" i="4"/>
  <c r="E529" i="4"/>
  <c r="E4101" i="4"/>
  <c r="E4102" i="4"/>
  <c r="E4103" i="4"/>
  <c r="E4104" i="4"/>
  <c r="E4105" i="4"/>
  <c r="E4106" i="4"/>
  <c r="E4107" i="4"/>
  <c r="E4108" i="4"/>
  <c r="E4109" i="4"/>
  <c r="E4110" i="4"/>
  <c r="E4111" i="4"/>
  <c r="E4112" i="4"/>
  <c r="E4113" i="4"/>
  <c r="E4114" i="4"/>
  <c r="E4115" i="4"/>
  <c r="E4116" i="4"/>
  <c r="E4117" i="4"/>
  <c r="E4118" i="4"/>
  <c r="E4119" i="4"/>
  <c r="E4120" i="4"/>
  <c r="E4121" i="4"/>
  <c r="E4122" i="4"/>
  <c r="E4123" i="4"/>
  <c r="E4124" i="4"/>
  <c r="E4125" i="4"/>
  <c r="E4126" i="4"/>
  <c r="E4127" i="4"/>
  <c r="E213" i="4"/>
  <c r="E4128" i="4"/>
  <c r="E4129" i="4"/>
  <c r="E4130" i="4"/>
  <c r="E4131" i="4"/>
  <c r="E4132" i="4"/>
  <c r="E4133" i="4"/>
  <c r="E4134" i="4"/>
  <c r="E4135" i="4"/>
  <c r="E4136" i="4"/>
  <c r="E4137" i="4"/>
  <c r="E4138" i="4"/>
  <c r="E4139" i="4"/>
  <c r="E4140" i="4"/>
  <c r="E4141" i="4"/>
  <c r="E4142" i="4"/>
  <c r="E4143" i="4"/>
  <c r="E4144" i="4"/>
  <c r="E4145" i="4"/>
  <c r="E4146" i="4"/>
  <c r="E4147" i="4"/>
  <c r="E4148" i="4"/>
  <c r="E4149" i="4"/>
  <c r="E4150" i="4"/>
  <c r="E4151" i="4"/>
  <c r="E4152" i="4"/>
  <c r="E4153" i="4"/>
  <c r="E4154" i="4"/>
  <c r="E4155" i="4"/>
  <c r="E4156" i="4"/>
  <c r="E4157" i="4"/>
  <c r="E4158" i="4"/>
  <c r="E4159" i="4"/>
  <c r="E4160" i="4"/>
  <c r="E4161" i="4"/>
  <c r="E4162" i="4"/>
  <c r="E530" i="4"/>
  <c r="E4163" i="4"/>
  <c r="E531" i="4"/>
  <c r="E4164" i="4"/>
  <c r="E4165" i="4"/>
  <c r="E532" i="4"/>
  <c r="E4166" i="4"/>
  <c r="E4167" i="4"/>
  <c r="E4168" i="4"/>
  <c r="E533" i="4"/>
  <c r="E4169" i="4"/>
  <c r="E4170" i="4"/>
  <c r="E4171" i="4"/>
  <c r="E4172" i="4"/>
  <c r="E4173" i="4"/>
  <c r="E4174" i="4"/>
  <c r="E4175" i="4"/>
  <c r="E4176" i="4"/>
  <c r="E4177" i="4"/>
  <c r="E4178" i="4"/>
  <c r="E4179" i="4"/>
  <c r="E4180" i="4"/>
  <c r="E4181" i="4"/>
  <c r="E4182" i="4"/>
  <c r="E4183" i="4"/>
  <c r="E4184" i="4"/>
  <c r="E4185" i="4"/>
  <c r="E4186" i="4"/>
  <c r="E534" i="4"/>
  <c r="E4187" i="4"/>
  <c r="E4188" i="4"/>
  <c r="E4189" i="4"/>
  <c r="E4190" i="4"/>
  <c r="E4191" i="4"/>
  <c r="E4192" i="4"/>
  <c r="E4193" i="4"/>
  <c r="E4194" i="4"/>
  <c r="E214" i="4"/>
  <c r="E4195" i="4"/>
  <c r="E535" i="4"/>
  <c r="E4196" i="4"/>
  <c r="E4197" i="4"/>
  <c r="E4198" i="4"/>
  <c r="E4199" i="4"/>
  <c r="E4200" i="4"/>
  <c r="E4201" i="4"/>
  <c r="E4202" i="4"/>
  <c r="E4203" i="4"/>
  <c r="E4204" i="4"/>
  <c r="E4205" i="4"/>
  <c r="E4206" i="4"/>
  <c r="E4207" i="4"/>
  <c r="E4208" i="4"/>
  <c r="E4209" i="4"/>
  <c r="E4210" i="4"/>
  <c r="E4211" i="4"/>
  <c r="E4212" i="4"/>
  <c r="E4213" i="4"/>
  <c r="E4214" i="4"/>
  <c r="E4215" i="4"/>
  <c r="E4216" i="4"/>
  <c r="E4217" i="4"/>
  <c r="E4218" i="4"/>
  <c r="E4219" i="4"/>
  <c r="E4220" i="4"/>
  <c r="E4221" i="4"/>
  <c r="E4222" i="4"/>
  <c r="E4223" i="4"/>
  <c r="E4224" i="4"/>
  <c r="E4225" i="4"/>
  <c r="E4226" i="4"/>
  <c r="E4227" i="4"/>
  <c r="E4228" i="4"/>
  <c r="E4229" i="4"/>
  <c r="E4230" i="4"/>
  <c r="E4231" i="4"/>
  <c r="E4232" i="4"/>
  <c r="E4233" i="4"/>
  <c r="E4234" i="4"/>
  <c r="E4235" i="4"/>
  <c r="E4236" i="4"/>
  <c r="E4237" i="4"/>
  <c r="E4238" i="4"/>
  <c r="E4239" i="4"/>
  <c r="E4240" i="4"/>
  <c r="E4241" i="4"/>
  <c r="E4242" i="4"/>
  <c r="E4243" i="4"/>
  <c r="E4244" i="4"/>
  <c r="E4245" i="4"/>
  <c r="E4246" i="4"/>
  <c r="E4247" i="4"/>
  <c r="E4248" i="4"/>
  <c r="E4249" i="4"/>
  <c r="E4250" i="4"/>
  <c r="E4251" i="4"/>
  <c r="E4252" i="4"/>
  <c r="E4253" i="4"/>
  <c r="E4254" i="4"/>
  <c r="E4255" i="4"/>
  <c r="E4256" i="4"/>
  <c r="E536" i="4"/>
  <c r="E4257" i="4"/>
  <c r="E4258" i="4"/>
  <c r="E4259" i="4"/>
  <c r="E4260" i="4"/>
  <c r="E4261" i="4"/>
  <c r="E4262" i="4"/>
  <c r="E4263" i="4"/>
  <c r="E4264" i="4"/>
  <c r="E4265" i="4"/>
  <c r="E4266" i="4"/>
  <c r="E4267" i="4"/>
  <c r="E4268" i="4"/>
  <c r="E4269" i="4"/>
  <c r="E4270" i="4"/>
  <c r="E4271" i="4"/>
  <c r="E4272" i="4"/>
  <c r="E4273" i="4"/>
  <c r="E4274" i="4"/>
  <c r="E4275" i="4"/>
  <c r="E4276" i="4"/>
  <c r="E4277" i="4"/>
  <c r="E4278" i="4"/>
  <c r="E4279" i="4"/>
  <c r="E4280" i="4"/>
  <c r="E4281" i="4"/>
  <c r="E537" i="4"/>
  <c r="E4282" i="4"/>
  <c r="E4283" i="4"/>
  <c r="E4284" i="4"/>
  <c r="E4285" i="4"/>
  <c r="E4286" i="4"/>
  <c r="E4287" i="4"/>
  <c r="E4288" i="4"/>
  <c r="E4289" i="4"/>
  <c r="E538" i="4"/>
  <c r="E4290" i="4"/>
  <c r="E4291" i="4"/>
  <c r="E4292" i="4"/>
  <c r="E4293" i="4"/>
  <c r="E4294" i="4"/>
  <c r="E4295" i="4"/>
  <c r="E4296" i="4"/>
  <c r="E4297" i="4"/>
  <c r="E4298" i="4"/>
  <c r="E4299" i="4"/>
  <c r="E4300" i="4"/>
  <c r="E4301" i="4"/>
  <c r="E4302" i="4"/>
  <c r="E4303" i="4"/>
  <c r="E4304" i="4"/>
  <c r="E4305" i="4"/>
  <c r="E4306" i="4"/>
  <c r="E4307" i="4"/>
  <c r="E4308" i="4"/>
  <c r="E4309" i="4"/>
  <c r="E4310" i="4"/>
  <c r="E539" i="4"/>
  <c r="E4311" i="4"/>
  <c r="E4312" i="4"/>
  <c r="E4313" i="4"/>
  <c r="E4314" i="4"/>
  <c r="E4315" i="4"/>
  <c r="E4316" i="4"/>
  <c r="E4317" i="4"/>
  <c r="E4318" i="4"/>
  <c r="E4319" i="4"/>
  <c r="E4320" i="4"/>
  <c r="E540" i="4"/>
  <c r="E4321" i="4"/>
  <c r="E541" i="4"/>
  <c r="E4322" i="4"/>
  <c r="E4323" i="4"/>
  <c r="E542" i="4"/>
  <c r="E4324" i="4"/>
  <c r="E4325" i="4"/>
  <c r="E543" i="4"/>
  <c r="E4326" i="4"/>
  <c r="E4327" i="4"/>
  <c r="E4328" i="4"/>
  <c r="E4329" i="4"/>
  <c r="E4330" i="4"/>
  <c r="E4331" i="4"/>
  <c r="E4332" i="4"/>
  <c r="E4333" i="4"/>
  <c r="E4334" i="4"/>
  <c r="E4335" i="4"/>
  <c r="E544" i="4"/>
  <c r="E4336" i="4"/>
  <c r="E4337" i="4"/>
  <c r="E545" i="4"/>
  <c r="E4338" i="4"/>
  <c r="E4339" i="4"/>
  <c r="E4340" i="4"/>
  <c r="E4341" i="4"/>
  <c r="E4342" i="4"/>
  <c r="E4343" i="4"/>
  <c r="E546" i="4"/>
  <c r="E4344" i="4"/>
  <c r="E4345" i="4"/>
  <c r="E4346" i="4"/>
  <c r="E4347" i="4"/>
  <c r="E4348" i="4"/>
  <c r="E4349" i="4"/>
  <c r="E4350" i="4"/>
  <c r="E4351" i="4"/>
  <c r="E4352" i="4"/>
  <c r="E4353" i="4"/>
  <c r="E547" i="4"/>
  <c r="E4354" i="4"/>
  <c r="E4355" i="4"/>
  <c r="E4356" i="4"/>
  <c r="E548" i="4"/>
  <c r="E4357" i="4"/>
  <c r="E4358" i="4"/>
  <c r="E4359" i="4"/>
  <c r="E4360" i="4"/>
  <c r="E549" i="4"/>
  <c r="E4361" i="4"/>
  <c r="E4362" i="4"/>
  <c r="E4363" i="4"/>
  <c r="E4364" i="4"/>
  <c r="E4365" i="4"/>
  <c r="E4366" i="4"/>
  <c r="E4367" i="4"/>
  <c r="E4368" i="4"/>
  <c r="E4369" i="4"/>
  <c r="E4370" i="4"/>
  <c r="E215" i="4"/>
  <c r="E4371" i="4"/>
  <c r="E550" i="4"/>
  <c r="E4372" i="4"/>
  <c r="E4373" i="4"/>
  <c r="E4374" i="4"/>
  <c r="E4375" i="4"/>
  <c r="E4376" i="4"/>
  <c r="E4377" i="4"/>
  <c r="E4378" i="4"/>
  <c r="E4379" i="4"/>
  <c r="E551" i="4"/>
  <c r="E4380" i="4"/>
  <c r="E4381" i="4"/>
  <c r="E4382" i="4"/>
  <c r="E4383" i="4"/>
  <c r="E4384" i="4"/>
  <c r="E4385" i="4"/>
  <c r="E4386" i="4"/>
  <c r="E4387" i="4"/>
  <c r="E4388" i="4"/>
  <c r="E552" i="4"/>
  <c r="E4389" i="4"/>
  <c r="E4390" i="4"/>
  <c r="E4391" i="4"/>
  <c r="E553" i="4"/>
  <c r="E4392" i="4"/>
  <c r="E554" i="4"/>
  <c r="E4393" i="4"/>
  <c r="E4394" i="4"/>
  <c r="E4395" i="4"/>
  <c r="E4396" i="4"/>
  <c r="E4397" i="4"/>
  <c r="E4398" i="4"/>
  <c r="E4399" i="4"/>
  <c r="E4400" i="4"/>
  <c r="E4401" i="4"/>
  <c r="E4402" i="4"/>
  <c r="E4403" i="4"/>
  <c r="E4404" i="4"/>
  <c r="E4405" i="4"/>
  <c r="E4406" i="4"/>
  <c r="E4407" i="4"/>
  <c r="E4408" i="4"/>
  <c r="E4409" i="4"/>
  <c r="E555" i="4"/>
  <c r="E4410" i="4"/>
  <c r="E4411" i="4"/>
  <c r="E556" i="4"/>
  <c r="E216" i="4"/>
  <c r="E4412" i="4"/>
  <c r="E4413" i="4"/>
  <c r="E557" i="4"/>
  <c r="E558" i="4"/>
  <c r="E4414" i="4"/>
  <c r="E4415" i="4"/>
  <c r="E4416" i="4"/>
  <c r="E4417" i="4"/>
  <c r="E4418" i="4"/>
  <c r="E4419" i="4"/>
  <c r="E4420" i="4"/>
  <c r="E4421" i="4"/>
  <c r="E4422" i="4"/>
  <c r="E4423" i="4"/>
  <c r="E559" i="4"/>
  <c r="E4424" i="4"/>
  <c r="E4425" i="4"/>
  <c r="E4426" i="4"/>
  <c r="E4427" i="4"/>
  <c r="E4428" i="4"/>
  <c r="E4429" i="4"/>
  <c r="E4430" i="4"/>
  <c r="E4431" i="4"/>
  <c r="E4432" i="4"/>
  <c r="E4433" i="4"/>
  <c r="E4434" i="4"/>
  <c r="E4435" i="4"/>
  <c r="E4436" i="4"/>
  <c r="E4437" i="4"/>
  <c r="E4438" i="4"/>
  <c r="E4439" i="4"/>
  <c r="E4440" i="4"/>
  <c r="E4441" i="4"/>
  <c r="E4442" i="4"/>
  <c r="E4443" i="4"/>
  <c r="E4444" i="4"/>
  <c r="E4445" i="4"/>
  <c r="E4446" i="4"/>
  <c r="E4447" i="4"/>
  <c r="E4448" i="4"/>
  <c r="E4449" i="4"/>
  <c r="E4450" i="4"/>
  <c r="E4451" i="4"/>
  <c r="E4452" i="4"/>
  <c r="E560" i="4"/>
  <c r="E4453" i="4"/>
  <c r="E4454" i="4"/>
  <c r="E4455" i="4"/>
  <c r="E4456" i="4"/>
  <c r="E4457" i="4"/>
  <c r="E4458" i="4"/>
  <c r="E4459" i="4"/>
  <c r="E4460" i="4"/>
  <c r="E4461" i="4"/>
  <c r="E217" i="4"/>
  <c r="E4462" i="4"/>
  <c r="E4463" i="4"/>
  <c r="E4464" i="4"/>
  <c r="E4465" i="4"/>
  <c r="E4466" i="4"/>
  <c r="E4467" i="4"/>
  <c r="E4468" i="4"/>
  <c r="E561" i="4"/>
  <c r="E4469" i="4"/>
  <c r="E4470" i="4"/>
  <c r="E4471" i="4"/>
  <c r="E4472" i="4"/>
  <c r="E4473" i="4"/>
  <c r="E4474" i="4"/>
  <c r="E4475" i="4"/>
  <c r="E4476" i="4"/>
  <c r="E4477" i="4"/>
  <c r="E4478" i="4"/>
  <c r="E4479" i="4"/>
  <c r="E4480" i="4"/>
  <c r="E4481" i="4"/>
  <c r="E4482" i="4"/>
  <c r="E4483" i="4"/>
  <c r="E4484" i="4"/>
  <c r="E4485" i="4"/>
  <c r="E4486" i="4"/>
  <c r="E4487" i="4"/>
  <c r="E4488" i="4"/>
  <c r="E4489" i="4"/>
  <c r="E4490" i="4"/>
  <c r="E4491" i="4"/>
  <c r="E4492" i="4"/>
  <c r="E4493" i="4"/>
  <c r="E4494" i="4"/>
  <c r="E4495" i="4"/>
  <c r="E4496" i="4"/>
  <c r="E4497" i="4"/>
  <c r="E4498" i="4"/>
  <c r="E4499" i="4"/>
  <c r="E4500" i="4"/>
  <c r="E4501" i="4"/>
  <c r="E4502" i="4"/>
  <c r="E4503" i="4"/>
  <c r="E4504" i="4"/>
  <c r="E4505" i="4"/>
  <c r="E4506" i="4"/>
  <c r="E4507" i="4"/>
  <c r="E4508" i="4"/>
  <c r="E4509" i="4"/>
  <c r="E4510" i="4"/>
  <c r="E4511" i="4"/>
  <c r="E4512" i="4"/>
  <c r="E4513" i="4"/>
  <c r="E4514" i="4"/>
  <c r="E4515" i="4"/>
  <c r="E4516" i="4"/>
  <c r="E4517" i="4"/>
  <c r="E4518" i="4"/>
  <c r="E4519" i="4"/>
  <c r="E4520" i="4"/>
  <c r="E4521" i="4"/>
  <c r="E4522" i="4"/>
  <c r="E4523" i="4"/>
  <c r="E4524" i="4"/>
  <c r="E4525" i="4"/>
  <c r="E4526" i="4"/>
  <c r="E4527" i="4"/>
  <c r="E4528" i="4"/>
  <c r="E4529" i="4"/>
  <c r="E4530" i="4"/>
  <c r="E4531" i="4"/>
  <c r="E4532" i="4"/>
  <c r="E4533" i="4"/>
  <c r="E4534" i="4"/>
  <c r="E4535" i="4"/>
  <c r="E4536" i="4"/>
  <c r="E4537" i="4"/>
  <c r="E562" i="4"/>
  <c r="E4538" i="4"/>
  <c r="E4539" i="4"/>
  <c r="E4540" i="4"/>
  <c r="E4541" i="4"/>
  <c r="E4542" i="4"/>
  <c r="E4543" i="4"/>
  <c r="E218" i="4"/>
  <c r="E4544" i="4"/>
  <c r="E4545" i="4"/>
  <c r="E4546" i="4"/>
  <c r="E4547" i="4"/>
  <c r="E4548" i="4"/>
  <c r="E4549" i="4"/>
  <c r="E4550" i="4"/>
  <c r="E4551" i="4"/>
  <c r="E4552" i="4"/>
  <c r="E563" i="4"/>
  <c r="E4553" i="4"/>
  <c r="E4554" i="4"/>
  <c r="E4555" i="4"/>
  <c r="E4556" i="4"/>
  <c r="E4557" i="4"/>
  <c r="E4558" i="4"/>
  <c r="E4559" i="4"/>
  <c r="E564" i="4"/>
  <c r="E4560" i="4"/>
  <c r="E4561" i="4"/>
  <c r="E219" i="4"/>
  <c r="E4562" i="4"/>
  <c r="E4563" i="4"/>
  <c r="E4564" i="4"/>
  <c r="E4565" i="4"/>
  <c r="E4566" i="4"/>
  <c r="E4567" i="4"/>
  <c r="E4568" i="4"/>
  <c r="E4569" i="4"/>
  <c r="E4570" i="4"/>
  <c r="E4571" i="4"/>
  <c r="E4572" i="4"/>
  <c r="E4573" i="4"/>
  <c r="E4574" i="4"/>
  <c r="E4575" i="4"/>
  <c r="E4576" i="4"/>
  <c r="E4577" i="4"/>
  <c r="E4578" i="4"/>
  <c r="E4579" i="4"/>
  <c r="E4580" i="4"/>
  <c r="E4581" i="4"/>
  <c r="E4582" i="4"/>
  <c r="E4583" i="4"/>
  <c r="E4584" i="4"/>
  <c r="E4585" i="4"/>
  <c r="E4586" i="4"/>
  <c r="E4587" i="4"/>
  <c r="E4588" i="4"/>
  <c r="E220" i="4"/>
  <c r="E4589" i="4"/>
  <c r="E565" i="4"/>
  <c r="E4590" i="4"/>
  <c r="E4591" i="4"/>
  <c r="E566" i="4"/>
  <c r="E4592" i="4"/>
  <c r="E567" i="4"/>
  <c r="E4593" i="4"/>
  <c r="E4594" i="4"/>
  <c r="E568" i="4"/>
  <c r="E4595" i="4"/>
  <c r="E4596" i="4"/>
  <c r="E4597" i="4"/>
  <c r="E4598" i="4"/>
  <c r="E4599" i="4"/>
  <c r="E4600" i="4"/>
  <c r="E4601" i="4"/>
  <c r="E4602" i="4"/>
  <c r="E4603" i="4"/>
  <c r="E4604" i="4"/>
  <c r="E4605" i="4"/>
  <c r="E4606" i="4"/>
  <c r="E4607" i="4"/>
  <c r="E4608" i="4"/>
  <c r="E4609" i="4"/>
  <c r="E4610" i="4"/>
  <c r="E4611" i="4"/>
  <c r="E4612" i="4"/>
  <c r="E569" i="4"/>
  <c r="E570" i="4"/>
  <c r="E4613" i="4"/>
  <c r="E4614" i="4"/>
  <c r="E221" i="4"/>
  <c r="E4615" i="4"/>
  <c r="E571" i="4"/>
  <c r="E4616" i="4"/>
  <c r="E4617" i="4"/>
  <c r="E4618" i="4"/>
  <c r="E4619" i="4"/>
  <c r="E4620" i="4"/>
  <c r="E4621" i="4"/>
  <c r="E4622" i="4"/>
  <c r="E4623" i="4"/>
  <c r="E4624" i="4"/>
  <c r="E4625" i="4"/>
  <c r="E4626" i="4"/>
  <c r="E4627" i="4"/>
  <c r="E4628" i="4"/>
  <c r="E572" i="4"/>
  <c r="E573" i="4"/>
  <c r="E4629" i="4"/>
  <c r="E4630" i="4"/>
  <c r="E4631" i="4"/>
  <c r="E4632" i="4"/>
  <c r="E4633" i="4"/>
  <c r="E4634" i="4"/>
  <c r="E4635" i="4"/>
  <c r="E4636" i="4"/>
  <c r="E4637" i="4"/>
  <c r="E4638" i="4"/>
  <c r="E4639" i="4"/>
  <c r="E4640" i="4"/>
  <c r="E4641" i="4"/>
  <c r="E4642" i="4"/>
  <c r="E4643" i="4"/>
  <c r="E4644" i="4"/>
  <c r="E4645" i="4"/>
  <c r="E4646" i="4"/>
  <c r="E4647" i="4"/>
  <c r="E4648" i="4"/>
  <c r="E4649" i="4"/>
  <c r="E4650" i="4"/>
  <c r="E4651" i="4"/>
  <c r="E4652" i="4"/>
  <c r="E4653" i="4"/>
  <c r="E4654" i="4"/>
  <c r="E4655" i="4"/>
  <c r="E4656" i="4"/>
  <c r="E4657" i="4"/>
  <c r="E4658" i="4"/>
  <c r="E4659" i="4"/>
  <c r="E4660" i="4"/>
  <c r="E4661" i="4"/>
  <c r="E4662" i="4"/>
  <c r="E4663" i="4"/>
  <c r="E4664" i="4"/>
  <c r="E4665" i="4"/>
  <c r="E4666" i="4"/>
  <c r="E4667" i="4"/>
  <c r="E4668" i="4"/>
  <c r="E574" i="4"/>
  <c r="E4669" i="4"/>
  <c r="E222" i="4"/>
  <c r="E4670" i="4"/>
  <c r="E4671" i="4"/>
  <c r="E4672" i="4"/>
  <c r="E223" i="4"/>
  <c r="E4673" i="4"/>
  <c r="E4674" i="4"/>
  <c r="E4675" i="4"/>
  <c r="E4676" i="4"/>
  <c r="E575" i="4"/>
  <c r="E4677" i="4"/>
  <c r="E4678" i="4"/>
  <c r="E4679" i="4"/>
  <c r="E4680" i="4"/>
  <c r="E4681" i="4"/>
  <c r="E224" i="4"/>
  <c r="E4682" i="4"/>
  <c r="E4683" i="4"/>
  <c r="E4684" i="4"/>
  <c r="E4685" i="4"/>
  <c r="E4686" i="4"/>
  <c r="E576" i="4"/>
  <c r="E4687" i="4"/>
  <c r="E4688" i="4"/>
  <c r="E4689" i="4"/>
  <c r="E4690" i="4"/>
  <c r="E4691" i="4"/>
  <c r="E4692" i="4"/>
  <c r="E4693" i="4"/>
  <c r="E4694" i="4"/>
  <c r="E4695" i="4"/>
  <c r="E577" i="4"/>
  <c r="E4696" i="4"/>
  <c r="E4697" i="4"/>
  <c r="E4698" i="4"/>
  <c r="E4699" i="4"/>
  <c r="E4700" i="4"/>
  <c r="E4701" i="4"/>
  <c r="E578" i="4"/>
  <c r="E4702" i="4"/>
  <c r="E4703" i="4"/>
  <c r="E4704" i="4"/>
  <c r="E4705" i="4"/>
  <c r="E4706" i="4"/>
  <c r="E4707" i="4"/>
  <c r="E4708" i="4"/>
  <c r="E4709" i="4"/>
  <c r="E4710" i="4"/>
  <c r="E4711" i="4"/>
  <c r="E4712" i="4"/>
  <c r="E4713" i="4"/>
  <c r="E4714" i="4"/>
  <c r="E4715" i="4"/>
  <c r="E4716" i="4"/>
  <c r="E4717" i="4"/>
  <c r="E4718" i="4"/>
  <c r="E4719" i="4"/>
  <c r="E4720" i="4"/>
  <c r="E4721" i="4"/>
  <c r="E4722" i="4"/>
  <c r="E4723" i="4"/>
  <c r="E4724" i="4"/>
  <c r="E4725" i="4"/>
  <c r="E4726" i="4"/>
  <c r="E225" i="4"/>
  <c r="E4727" i="4"/>
  <c r="E4728" i="4"/>
  <c r="E4729" i="4"/>
  <c r="E4730" i="4"/>
  <c r="E4731" i="4"/>
  <c r="E4732" i="4"/>
  <c r="E4733" i="4"/>
  <c r="E4734" i="4"/>
  <c r="E4735" i="4"/>
  <c r="E4736" i="4"/>
  <c r="E4737" i="4"/>
  <c r="E4738" i="4"/>
  <c r="E4739" i="4"/>
  <c r="E4740" i="4"/>
  <c r="E4741" i="4"/>
  <c r="E4742" i="4"/>
  <c r="E4743" i="4"/>
  <c r="E4744" i="4"/>
  <c r="E4745" i="4"/>
  <c r="E4746" i="4"/>
  <c r="E4747" i="4"/>
  <c r="E4748" i="4"/>
  <c r="E4749" i="4"/>
  <c r="E4750" i="4"/>
  <c r="E4751" i="4"/>
  <c r="E4752" i="4"/>
  <c r="E4753" i="4"/>
  <c r="E4754" i="4"/>
  <c r="E4755" i="4"/>
  <c r="E4756" i="4"/>
  <c r="E4757" i="4"/>
  <c r="E579" i="4"/>
  <c r="E580" i="4"/>
  <c r="E4758" i="4"/>
  <c r="E4759" i="4"/>
  <c r="E4760" i="4"/>
  <c r="E4761" i="4"/>
  <c r="E4762" i="4"/>
  <c r="E4763" i="4"/>
  <c r="E4764" i="4"/>
  <c r="E4765" i="4"/>
  <c r="E4766" i="4"/>
  <c r="E4767" i="4"/>
  <c r="E4768" i="4"/>
  <c r="E4769" i="4"/>
  <c r="E4770" i="4"/>
  <c r="E4771" i="4"/>
  <c r="E4772" i="4"/>
  <c r="E581" i="4"/>
  <c r="E582" i="4"/>
  <c r="E4773" i="4"/>
  <c r="E4774" i="4"/>
  <c r="E4775" i="4"/>
  <c r="E4776" i="4"/>
  <c r="E4777" i="4"/>
  <c r="E4778" i="4"/>
  <c r="E4779" i="4"/>
  <c r="E4780" i="4"/>
  <c r="E583" i="4"/>
  <c r="E584" i="4"/>
  <c r="E4781" i="4"/>
  <c r="E4782" i="4"/>
  <c r="E4783" i="4"/>
  <c r="E4784" i="4"/>
  <c r="E585" i="4"/>
  <c r="E4785" i="4"/>
  <c r="E586" i="4"/>
  <c r="E4786" i="4"/>
  <c r="E4787" i="4"/>
  <c r="E4788" i="4"/>
  <c r="E4789" i="4"/>
  <c r="E4790" i="4"/>
  <c r="E4791" i="4"/>
  <c r="E587" i="4"/>
  <c r="E4792" i="4"/>
  <c r="E4793" i="4"/>
  <c r="E4794" i="4"/>
  <c r="E4795" i="4"/>
  <c r="E4796" i="4"/>
  <c r="E4797" i="4"/>
  <c r="E4798" i="4"/>
  <c r="E4799" i="4"/>
  <c r="E226" i="4"/>
  <c r="E4800" i="4"/>
  <c r="E4801" i="4"/>
  <c r="E4802" i="4"/>
  <c r="E4803" i="4"/>
  <c r="E4804" i="4"/>
  <c r="E4805" i="4"/>
  <c r="E4806" i="4"/>
  <c r="E4807" i="4"/>
  <c r="E4808" i="4"/>
  <c r="E4809" i="4"/>
  <c r="E4810" i="4"/>
  <c r="E4811" i="4"/>
  <c r="E4812" i="4"/>
  <c r="E4813" i="4"/>
  <c r="E4814" i="4"/>
  <c r="E4815" i="4"/>
  <c r="E4816" i="4"/>
  <c r="E227" i="4"/>
  <c r="E4817" i="4"/>
  <c r="E4818" i="4"/>
  <c r="E4819" i="4"/>
  <c r="E4820" i="4"/>
  <c r="E4821" i="4"/>
  <c r="E4822" i="4"/>
  <c r="E4823" i="4"/>
  <c r="E4824" i="4"/>
  <c r="E4825" i="4"/>
  <c r="E4826" i="4"/>
  <c r="E4827" i="4"/>
  <c r="E4828" i="4"/>
  <c r="E4829" i="4"/>
  <c r="E4830" i="4"/>
  <c r="E4831" i="4"/>
  <c r="E4832" i="4"/>
  <c r="E4833" i="4"/>
  <c r="E4834" i="4"/>
  <c r="E4835" i="4"/>
  <c r="E4836" i="4"/>
  <c r="E4837" i="4"/>
  <c r="E4838" i="4"/>
  <c r="E4839" i="4"/>
  <c r="E4840" i="4"/>
  <c r="E4841" i="4"/>
  <c r="E4842" i="4"/>
  <c r="E4843" i="4"/>
  <c r="E4844" i="4"/>
  <c r="E4845" i="4"/>
  <c r="E4846" i="4"/>
  <c r="E4847" i="4"/>
  <c r="E4848" i="4"/>
  <c r="E4849" i="4"/>
  <c r="E4850" i="4"/>
  <c r="E588" i="4"/>
  <c r="E4851" i="4"/>
  <c r="E4852" i="4"/>
  <c r="E4853" i="4"/>
  <c r="E4854" i="4"/>
  <c r="E4855" i="4"/>
  <c r="E4856" i="4"/>
  <c r="E4857" i="4"/>
  <c r="E4858" i="4"/>
  <c r="E589" i="4"/>
  <c r="E4859" i="4"/>
  <c r="E4860" i="4"/>
  <c r="E4861" i="4"/>
  <c r="E4862" i="4"/>
  <c r="E4863" i="4"/>
  <c r="E4864" i="4"/>
  <c r="E4865" i="4"/>
  <c r="E4866" i="4"/>
  <c r="E228" i="4"/>
  <c r="E4867" i="4"/>
  <c r="E4868" i="4"/>
  <c r="E4869" i="4"/>
  <c r="E4870" i="4"/>
  <c r="E4871" i="4"/>
  <c r="E4872" i="4"/>
  <c r="E4873" i="4"/>
  <c r="E229" i="4"/>
  <c r="E230" i="4"/>
  <c r="E4874" i="4"/>
  <c r="E4875" i="4"/>
  <c r="E4876" i="4"/>
  <c r="E4877" i="4"/>
  <c r="E4878" i="4"/>
  <c r="E4879" i="4"/>
  <c r="E4880" i="4"/>
  <c r="E4881" i="4"/>
  <c r="E4882" i="4"/>
  <c r="E4883" i="4"/>
  <c r="E4884" i="4"/>
  <c r="E4885" i="4"/>
  <c r="E590" i="4"/>
  <c r="E4886" i="4"/>
  <c r="E4887" i="4"/>
  <c r="E591" i="4"/>
  <c r="E4888" i="4"/>
  <c r="E4889" i="4"/>
  <c r="E4890" i="4"/>
  <c r="E4891" i="4"/>
  <c r="E592" i="4"/>
  <c r="E4892" i="4"/>
  <c r="E4893" i="4"/>
  <c r="E4894" i="4"/>
  <c r="E4895" i="4"/>
  <c r="E4896" i="4"/>
  <c r="E4897" i="4"/>
  <c r="E593" i="4"/>
  <c r="E4898" i="4"/>
  <c r="E4899" i="4"/>
  <c r="E4900" i="4"/>
  <c r="E4901" i="4"/>
  <c r="E4902" i="4"/>
  <c r="E4903" i="4"/>
  <c r="E4904" i="4"/>
  <c r="E4905" i="4"/>
  <c r="E4906" i="4"/>
  <c r="E4907" i="4"/>
  <c r="E594" i="4"/>
  <c r="E4908" i="4"/>
  <c r="E4909" i="4"/>
  <c r="E4910" i="4"/>
  <c r="E4911" i="4"/>
  <c r="E4912" i="4"/>
  <c r="E4913" i="4"/>
  <c r="E4914" i="4"/>
  <c r="E4915" i="4"/>
  <c r="E4916" i="4"/>
  <c r="E4917" i="4"/>
  <c r="E4918" i="4"/>
  <c r="E4919" i="4"/>
  <c r="E4920" i="4"/>
  <c r="E595" i="4"/>
  <c r="E4921" i="4"/>
  <c r="E4922" i="4"/>
  <c r="E4923" i="4"/>
  <c r="E4924" i="4"/>
  <c r="E4925" i="4"/>
  <c r="E596" i="4"/>
  <c r="E597" i="4"/>
  <c r="E4926" i="4"/>
  <c r="E4927" i="4"/>
  <c r="E4928" i="4"/>
  <c r="E4929" i="4"/>
  <c r="E4930" i="4"/>
  <c r="E4931" i="4"/>
  <c r="E4932" i="4"/>
  <c r="E598" i="4"/>
  <c r="E4933" i="4"/>
  <c r="E4934" i="4"/>
  <c r="E4935" i="4"/>
  <c r="E4936" i="4"/>
  <c r="E4937" i="4"/>
  <c r="E4938" i="4"/>
  <c r="E4939" i="4"/>
  <c r="E4940" i="4"/>
  <c r="E4941" i="4"/>
  <c r="E4942" i="4"/>
  <c r="E4943" i="4"/>
  <c r="E4944" i="4"/>
  <c r="E599" i="4"/>
  <c r="E4945" i="4"/>
  <c r="E4946" i="4"/>
  <c r="E4947" i="4"/>
  <c r="E4948" i="4"/>
  <c r="E4949" i="4"/>
  <c r="E4950" i="4"/>
  <c r="E4951" i="4"/>
  <c r="E4952" i="4"/>
  <c r="E4953" i="4"/>
  <c r="E4954" i="4"/>
  <c r="E4955" i="4"/>
  <c r="E4956" i="4"/>
  <c r="E4957" i="4"/>
  <c r="E4958" i="4"/>
  <c r="E4959" i="4"/>
  <c r="E4960" i="4"/>
  <c r="E4961" i="4"/>
  <c r="E4962" i="4"/>
  <c r="E4963" i="4"/>
  <c r="E4964" i="4"/>
  <c r="E231" i="4"/>
  <c r="E4965" i="4"/>
  <c r="E4966" i="4"/>
  <c r="E4967" i="4"/>
  <c r="E600" i="4"/>
  <c r="E4968" i="4"/>
  <c r="E4969" i="4"/>
  <c r="E601" i="4"/>
  <c r="E4970" i="4"/>
  <c r="E4971" i="4"/>
  <c r="E4972" i="4"/>
  <c r="E4973" i="4"/>
  <c r="E4974" i="4"/>
  <c r="E4975" i="4"/>
  <c r="E4976" i="4"/>
  <c r="E4977" i="4"/>
  <c r="E4978" i="4"/>
  <c r="E4979" i="4"/>
  <c r="E4980" i="4"/>
  <c r="E4981" i="4"/>
  <c r="E4982" i="4"/>
  <c r="E4983" i="4"/>
  <c r="E4984" i="4"/>
  <c r="E4985" i="4"/>
  <c r="E4986" i="4"/>
  <c r="E602" i="4"/>
  <c r="E603" i="4"/>
  <c r="E4987" i="4"/>
  <c r="E4988" i="4"/>
  <c r="E232" i="4"/>
  <c r="E4989" i="4"/>
  <c r="E4990" i="4"/>
  <c r="E4991" i="4"/>
  <c r="E4992" i="4"/>
  <c r="E4993" i="4"/>
  <c r="E4994" i="4"/>
  <c r="E4995" i="4"/>
  <c r="E604" i="4"/>
  <c r="E4996" i="4"/>
  <c r="E4997" i="4"/>
  <c r="E605" i="4"/>
  <c r="E4998" i="4"/>
  <c r="E4999" i="4"/>
  <c r="E5000" i="4"/>
  <c r="E5001" i="4"/>
  <c r="E5002" i="4"/>
  <c r="E5003" i="4"/>
  <c r="E606" i="4"/>
  <c r="E5004" i="4"/>
  <c r="E233" i="4"/>
  <c r="E5005" i="4"/>
  <c r="E5006" i="4"/>
  <c r="E5007" i="4"/>
  <c r="E5008" i="4"/>
  <c r="E5009" i="4"/>
  <c r="E5010" i="4"/>
  <c r="E5011" i="4"/>
  <c r="E5012" i="4"/>
  <c r="E5013" i="4"/>
  <c r="E5014" i="4"/>
  <c r="E5015" i="4"/>
  <c r="E5016" i="4"/>
  <c r="E5017" i="4"/>
  <c r="E5018" i="4"/>
  <c r="E5019" i="4"/>
  <c r="E5020" i="4"/>
  <c r="E5021" i="4"/>
  <c r="E5022" i="4"/>
  <c r="E5023" i="4"/>
  <c r="E5024" i="4"/>
  <c r="E5025" i="4"/>
  <c r="E5026" i="4"/>
  <c r="E5027" i="4"/>
  <c r="E5028" i="4"/>
  <c r="E5029" i="4"/>
  <c r="E5030" i="4"/>
  <c r="E5031" i="4"/>
  <c r="E5032" i="4"/>
  <c r="E5033" i="4"/>
  <c r="E5034" i="4"/>
  <c r="E5035" i="4"/>
  <c r="E5036" i="4"/>
  <c r="E5037" i="4"/>
  <c r="E5038" i="4"/>
  <c r="E5039" i="4"/>
  <c r="E5040" i="4"/>
  <c r="E5041" i="4"/>
  <c r="E5042" i="4"/>
  <c r="E5043" i="4"/>
  <c r="E5044" i="4"/>
  <c r="E5045" i="4"/>
  <c r="E5046" i="4"/>
  <c r="E5047" i="4"/>
  <c r="E5048" i="4"/>
  <c r="E5049" i="4"/>
  <c r="E5050" i="4"/>
  <c r="E5051" i="4"/>
  <c r="E5052" i="4"/>
  <c r="E607" i="4"/>
  <c r="E5053" i="4"/>
  <c r="E5054" i="4"/>
  <c r="E5055" i="4"/>
  <c r="E5056" i="4"/>
  <c r="E5057" i="4"/>
  <c r="E5058" i="4"/>
  <c r="E5059" i="4"/>
  <c r="E5060" i="4"/>
  <c r="E5061" i="4"/>
  <c r="E5062" i="4"/>
  <c r="E5063" i="4"/>
  <c r="E5064" i="4"/>
  <c r="E234" i="4"/>
  <c r="E5065" i="4"/>
  <c r="E235" i="4"/>
  <c r="E5066" i="4"/>
  <c r="E5067" i="4"/>
  <c r="E5068" i="4"/>
  <c r="E5069" i="4"/>
  <c r="E5070" i="4"/>
  <c r="E5071" i="4"/>
  <c r="E5072" i="4"/>
  <c r="E5073" i="4"/>
  <c r="E5074" i="4"/>
  <c r="E5075" i="4"/>
  <c r="E5076" i="4"/>
  <c r="E5077" i="4"/>
  <c r="E5078" i="4"/>
  <c r="E5079" i="4"/>
  <c r="E5080" i="4"/>
  <c r="E5081" i="4"/>
  <c r="E5082" i="4"/>
  <c r="E5083" i="4"/>
  <c r="E5084" i="4"/>
  <c r="E5085" i="4"/>
  <c r="E5086" i="4"/>
  <c r="E5087" i="4"/>
  <c r="E5088" i="4"/>
  <c r="E5089" i="4"/>
  <c r="E5090" i="4"/>
  <c r="E5091" i="4"/>
  <c r="E5092" i="4"/>
  <c r="E5093" i="4"/>
  <c r="E5094" i="4"/>
  <c r="E608" i="4"/>
  <c r="E5095" i="4"/>
  <c r="E5096" i="4"/>
  <c r="E5097" i="4"/>
  <c r="E236" i="4"/>
  <c r="E5098" i="4"/>
  <c r="E5099" i="4"/>
  <c r="E5100" i="4"/>
  <c r="E5101" i="4"/>
  <c r="E5102" i="4"/>
  <c r="E5103" i="4"/>
  <c r="E5104" i="4"/>
  <c r="E5105" i="4"/>
  <c r="E5106" i="4"/>
  <c r="E5107" i="4"/>
  <c r="E5108" i="4"/>
  <c r="E609" i="4"/>
  <c r="E5109" i="4"/>
  <c r="E5110" i="4"/>
  <c r="E5111" i="4"/>
  <c r="E5112" i="4"/>
  <c r="E5113" i="4"/>
  <c r="E5114" i="4"/>
  <c r="E237" i="4"/>
  <c r="E5115" i="4"/>
  <c r="E5116" i="4"/>
  <c r="E5117" i="4"/>
  <c r="E5118" i="4"/>
  <c r="E5119" i="4"/>
  <c r="E5120" i="4"/>
  <c r="E5121" i="4"/>
  <c r="E238" i="4"/>
  <c r="E5122" i="4"/>
  <c r="E5123" i="4"/>
  <c r="E5124" i="4"/>
  <c r="E5125" i="4"/>
  <c r="E5126" i="4"/>
  <c r="E5127" i="4"/>
  <c r="E5128" i="4"/>
  <c r="E5129" i="4"/>
  <c r="E5130" i="4"/>
  <c r="E5131" i="4"/>
  <c r="E5132" i="4"/>
  <c r="E5133" i="4"/>
  <c r="E5134" i="4"/>
  <c r="E5135" i="4"/>
  <c r="E5136" i="4"/>
  <c r="E5137" i="4"/>
  <c r="E5138" i="4"/>
  <c r="E5139" i="4"/>
  <c r="E5140" i="4"/>
  <c r="E610" i="4"/>
  <c r="E5141" i="4"/>
  <c r="E5142" i="4"/>
  <c r="E5143" i="4"/>
  <c r="E5144" i="4"/>
  <c r="E5145" i="4"/>
  <c r="E5146" i="4"/>
  <c r="E5147" i="4"/>
  <c r="E239" i="4"/>
  <c r="E5148" i="4"/>
  <c r="E5149" i="4"/>
  <c r="E5150" i="4"/>
  <c r="E5151" i="4"/>
  <c r="E5152" i="4"/>
  <c r="E5153" i="4"/>
  <c r="E5154" i="4"/>
  <c r="E611" i="4"/>
  <c r="E5155" i="4"/>
  <c r="E5156" i="4"/>
  <c r="E5157" i="4"/>
  <c r="E5158" i="4"/>
  <c r="E5159" i="4"/>
  <c r="E5160" i="4"/>
  <c r="E5161" i="4"/>
  <c r="E5162" i="4"/>
  <c r="E5163" i="4"/>
  <c r="E5164" i="4"/>
  <c r="E5165" i="4"/>
  <c r="E5166" i="4"/>
  <c r="E5167" i="4"/>
  <c r="E5168" i="4"/>
  <c r="E5169" i="4"/>
  <c r="E612" i="4"/>
  <c r="E5170" i="4"/>
  <c r="E5171" i="4"/>
  <c r="E5172" i="4"/>
  <c r="E5173" i="4"/>
  <c r="E5174" i="4"/>
  <c r="E5175" i="4"/>
  <c r="E5176" i="4"/>
  <c r="E5177" i="4"/>
  <c r="E5178" i="4"/>
  <c r="E5179" i="4"/>
  <c r="E5180" i="4"/>
  <c r="E613" i="4"/>
  <c r="E5181" i="4"/>
  <c r="E5182" i="4"/>
  <c r="E5183" i="4"/>
  <c r="E614" i="4"/>
  <c r="E5184" i="4"/>
  <c r="E5185" i="4"/>
  <c r="E5186" i="4"/>
  <c r="E5187" i="4"/>
  <c r="E5188" i="4"/>
  <c r="E5189" i="4"/>
  <c r="E5190" i="4"/>
  <c r="E5191" i="4"/>
  <c r="E5192" i="4"/>
  <c r="E5193" i="4"/>
  <c r="E5194" i="4"/>
  <c r="E5195" i="4"/>
  <c r="E5196" i="4"/>
  <c r="E5197" i="4"/>
  <c r="E5198" i="4"/>
  <c r="E5199" i="4"/>
  <c r="E5200" i="4"/>
  <c r="E5201" i="4"/>
  <c r="E5202" i="4"/>
  <c r="E615" i="4"/>
  <c r="E5203" i="4"/>
  <c r="E5204" i="4"/>
  <c r="E5205" i="4"/>
  <c r="E5206" i="4"/>
  <c r="E616" i="4"/>
  <c r="E240" i="4"/>
  <c r="E5207" i="4"/>
  <c r="E5208" i="4"/>
  <c r="E5209" i="4"/>
  <c r="E5210" i="4"/>
  <c r="E5211" i="4"/>
  <c r="E5212" i="4"/>
  <c r="E241" i="4"/>
  <c r="E5213" i="4"/>
  <c r="E5214" i="4"/>
  <c r="E5215" i="4"/>
  <c r="E5216" i="4"/>
  <c r="E5217" i="4"/>
  <c r="E5218" i="4"/>
  <c r="E5219" i="4"/>
  <c r="E5220" i="4"/>
  <c r="E5221" i="4"/>
  <c r="E5222" i="4"/>
  <c r="E617" i="4"/>
  <c r="E5223" i="4"/>
  <c r="E5224" i="4"/>
  <c r="E5225" i="4"/>
  <c r="E5226" i="4"/>
  <c r="E5227" i="4"/>
  <c r="E5228" i="4"/>
  <c r="E5229" i="4"/>
  <c r="E5230" i="4"/>
  <c r="E5231" i="4"/>
  <c r="E5232" i="4"/>
  <c r="E5233" i="4"/>
  <c r="E5234" i="4"/>
  <c r="E5235" i="4"/>
  <c r="E618" i="4"/>
  <c r="E5236" i="4"/>
  <c r="E5237" i="4"/>
  <c r="E5238" i="4"/>
  <c r="E5239" i="4"/>
  <c r="E5240" i="4"/>
  <c r="E5241" i="4"/>
  <c r="E5242" i="4"/>
  <c r="E5243" i="4"/>
  <c r="E5244" i="4"/>
  <c r="E5245" i="4"/>
  <c r="E5246" i="4"/>
  <c r="E5247" i="4"/>
  <c r="E5248" i="4"/>
  <c r="E5249" i="4"/>
  <c r="E5250" i="4"/>
  <c r="E5251" i="4"/>
  <c r="E5252" i="4"/>
  <c r="E5253" i="4"/>
  <c r="E5254" i="4"/>
  <c r="E5255" i="4"/>
  <c r="E5256" i="4"/>
  <c r="E5257" i="4"/>
  <c r="E5258" i="4"/>
  <c r="E5259" i="4"/>
  <c r="E5260" i="4"/>
  <c r="E5261" i="4"/>
  <c r="E5262" i="4"/>
  <c r="E5263" i="4"/>
  <c r="E5264" i="4"/>
  <c r="E5265" i="4"/>
  <c r="E5266" i="4"/>
  <c r="E5267" i="4"/>
  <c r="E5268" i="4"/>
  <c r="E5269" i="4"/>
  <c r="E5270" i="4"/>
  <c r="E5271" i="4"/>
  <c r="E5272" i="4"/>
  <c r="E5273" i="4"/>
  <c r="E5274" i="4"/>
  <c r="E5275" i="4"/>
  <c r="E5276" i="4"/>
  <c r="E5277" i="4"/>
  <c r="E5278" i="4"/>
  <c r="E5279" i="4"/>
  <c r="E5280" i="4"/>
  <c r="E5281" i="4"/>
  <c r="E5282" i="4"/>
  <c r="E5283" i="4"/>
  <c r="E5284" i="4"/>
  <c r="E5285" i="4"/>
  <c r="E5286" i="4"/>
  <c r="E5287" i="4"/>
  <c r="E5288" i="4"/>
  <c r="E5289" i="4"/>
  <c r="E619" i="4"/>
  <c r="E5290" i="4"/>
  <c r="E5291" i="4"/>
  <c r="E5292" i="4"/>
  <c r="E5293" i="4"/>
  <c r="E5294" i="4"/>
  <c r="E5295" i="4"/>
  <c r="E5296" i="4"/>
  <c r="E5297" i="4"/>
  <c r="E5298" i="4"/>
  <c r="E5299" i="4"/>
  <c r="E5300" i="4"/>
  <c r="E620" i="4"/>
  <c r="E5301" i="4"/>
  <c r="E5302" i="4"/>
  <c r="E621" i="4"/>
  <c r="E5303" i="4"/>
  <c r="E5304" i="4"/>
  <c r="E5305" i="4"/>
  <c r="E5306" i="4"/>
  <c r="E5307" i="4"/>
  <c r="E5308" i="4"/>
  <c r="E5309" i="4"/>
  <c r="E5310" i="4"/>
  <c r="E5311" i="4"/>
  <c r="E5312" i="4"/>
  <c r="E5313" i="4"/>
  <c r="E5314" i="4"/>
  <c r="E5315" i="4"/>
  <c r="E5316" i="4"/>
  <c r="E5317" i="4"/>
  <c r="E5318" i="4"/>
  <c r="E622" i="4"/>
  <c r="E5319" i="4"/>
  <c r="E5320" i="4"/>
  <c r="E5321" i="4"/>
  <c r="E5322" i="4"/>
  <c r="E5323" i="4"/>
  <c r="E5324" i="4"/>
  <c r="E5325" i="4"/>
  <c r="E5326" i="4"/>
  <c r="E5327" i="4"/>
  <c r="E623" i="4"/>
  <c r="E5328" i="4"/>
  <c r="E5329" i="4"/>
  <c r="E5330" i="4"/>
  <c r="E5331" i="4"/>
  <c r="E5332" i="4"/>
  <c r="E5333" i="4"/>
  <c r="E5334" i="4"/>
  <c r="E5335" i="4"/>
  <c r="E5336" i="4"/>
  <c r="E5337" i="4"/>
  <c r="E5338" i="4"/>
  <c r="E624" i="4"/>
  <c r="E5339" i="4"/>
  <c r="E5340" i="4"/>
  <c r="E5341" i="4"/>
  <c r="E5342" i="4"/>
  <c r="E5343" i="4"/>
  <c r="E5344" i="4"/>
  <c r="E5345" i="4"/>
  <c r="E5346" i="4"/>
  <c r="E5347" i="4"/>
  <c r="E5348" i="4"/>
  <c r="E5349" i="4"/>
  <c r="E5350" i="4"/>
  <c r="E5351" i="4"/>
  <c r="E5352" i="4"/>
  <c r="E5353" i="4"/>
  <c r="E5354" i="4"/>
  <c r="E5355" i="4"/>
  <c r="E625" i="4"/>
  <c r="E5356" i="4"/>
  <c r="E5357" i="4"/>
  <c r="E5358" i="4"/>
  <c r="E5359" i="4"/>
  <c r="E5360" i="4"/>
  <c r="E5361" i="4"/>
  <c r="E5362" i="4"/>
  <c r="E242" i="4"/>
  <c r="E5363" i="4"/>
  <c r="E626" i="4"/>
  <c r="E5364" i="4"/>
  <c r="E5365" i="4"/>
  <c r="E5366" i="4"/>
  <c r="E5367" i="4"/>
  <c r="E5368" i="4"/>
  <c r="E5369" i="4"/>
  <c r="E5370" i="4"/>
  <c r="E5371" i="4"/>
  <c r="E5372" i="4"/>
  <c r="E5373" i="4"/>
  <c r="E5374" i="4"/>
  <c r="E5375" i="4"/>
  <c r="E5376" i="4"/>
  <c r="E5377" i="4"/>
  <c r="E5378" i="4"/>
  <c r="E5379" i="4"/>
  <c r="E5380" i="4"/>
  <c r="E5381" i="4"/>
  <c r="E5382" i="4"/>
  <c r="E5383" i="4"/>
  <c r="E5384" i="4"/>
  <c r="E5385" i="4"/>
  <c r="E5386" i="4"/>
  <c r="E5387" i="4"/>
  <c r="E5388" i="4"/>
  <c r="E5389" i="4"/>
  <c r="E5390" i="4"/>
  <c r="E5391" i="4"/>
  <c r="E5392" i="4"/>
  <c r="E5393" i="4"/>
  <c r="E5394" i="4"/>
  <c r="E5395" i="4"/>
  <c r="E5396" i="4"/>
  <c r="E5397" i="4"/>
  <c r="E5398" i="4"/>
  <c r="E5399" i="4"/>
  <c r="E627" i="4"/>
  <c r="E5400" i="4"/>
  <c r="E5401" i="4"/>
  <c r="E628" i="4"/>
  <c r="E5402" i="4"/>
  <c r="E5403" i="4"/>
  <c r="E5404" i="4"/>
  <c r="E5405" i="4"/>
  <c r="E5406" i="4"/>
  <c r="E629" i="4"/>
  <c r="E5407" i="4"/>
  <c r="E5408" i="4"/>
  <c r="E5409" i="4"/>
  <c r="E5410" i="4"/>
  <c r="E5411" i="4"/>
  <c r="E5412" i="4"/>
  <c r="E5413" i="4"/>
  <c r="E5414" i="4"/>
  <c r="E5415" i="4"/>
  <c r="E5416" i="4"/>
  <c r="E630" i="4"/>
  <c r="E5417" i="4"/>
  <c r="E631" i="4"/>
  <c r="E5418" i="4"/>
  <c r="E5419" i="4"/>
  <c r="E632" i="4"/>
  <c r="E633" i="4"/>
  <c r="E5420" i="4"/>
  <c r="E5421" i="4"/>
  <c r="E5422" i="4"/>
  <c r="E5423" i="4"/>
  <c r="E5424" i="4"/>
  <c r="E5425" i="4"/>
  <c r="E5426" i="4"/>
  <c r="E5427" i="4"/>
  <c r="E5428" i="4"/>
  <c r="E5429" i="4"/>
  <c r="E5430" i="4"/>
  <c r="E5431" i="4"/>
  <c r="E5432" i="4"/>
  <c r="E5433" i="4"/>
  <c r="E5434" i="4"/>
  <c r="E5435" i="4"/>
  <c r="E5436" i="4"/>
  <c r="E5437" i="4"/>
  <c r="E5438" i="4"/>
  <c r="E634" i="4"/>
  <c r="E5439" i="4"/>
  <c r="E5440" i="4"/>
  <c r="E5441" i="4"/>
  <c r="E5442" i="4"/>
  <c r="E5443" i="4"/>
  <c r="E5444" i="4"/>
  <c r="E5445" i="4"/>
  <c r="E5446" i="4"/>
  <c r="E5447" i="4"/>
  <c r="E5448" i="4"/>
  <c r="E5449" i="4"/>
  <c r="E5450" i="4"/>
  <c r="E5451" i="4"/>
  <c r="E5452" i="4"/>
  <c r="E5453" i="4"/>
  <c r="E5454" i="4"/>
  <c r="E5455" i="4"/>
  <c r="E5456" i="4"/>
  <c r="E5457" i="4"/>
  <c r="E5458" i="4"/>
  <c r="E5459" i="4"/>
  <c r="E5460" i="4"/>
  <c r="E5461" i="4"/>
  <c r="E5462" i="4"/>
  <c r="E5463" i="4"/>
  <c r="E5464" i="4"/>
  <c r="E635" i="4"/>
  <c r="E5465" i="4"/>
  <c r="E5466" i="4"/>
  <c r="E5467" i="4"/>
  <c r="E5468" i="4"/>
  <c r="E5469" i="4"/>
  <c r="E5470" i="4"/>
  <c r="E5471" i="4"/>
  <c r="E5472" i="4"/>
  <c r="E5473" i="4"/>
  <c r="E5474" i="4"/>
  <c r="E5475" i="4"/>
  <c r="E5476" i="4"/>
  <c r="E5477" i="4"/>
  <c r="E5478" i="4"/>
  <c r="E5479" i="4"/>
  <c r="E5480" i="4"/>
  <c r="E5481" i="4"/>
  <c r="E5482" i="4"/>
  <c r="E5483" i="4"/>
  <c r="E5484" i="4"/>
  <c r="E5485" i="4"/>
  <c r="E5486" i="4"/>
  <c r="E5487" i="4"/>
  <c r="E5488" i="4"/>
  <c r="E5489" i="4"/>
  <c r="E5490" i="4"/>
  <c r="E5491" i="4"/>
  <c r="E5492" i="4"/>
  <c r="E5493" i="4"/>
  <c r="E5494" i="4"/>
  <c r="E636" i="4"/>
  <c r="E5495" i="4"/>
  <c r="E637" i="4"/>
  <c r="E5496" i="4"/>
  <c r="E5497" i="4"/>
  <c r="E5498" i="4"/>
  <c r="E5499" i="4"/>
  <c r="E5500" i="4"/>
  <c r="E5501" i="4"/>
  <c r="E638" i="4"/>
  <c r="E5502" i="4"/>
  <c r="E5503" i="4"/>
  <c r="E5504" i="4"/>
  <c r="E5505" i="4"/>
  <c r="E5506" i="4"/>
  <c r="E5507" i="4"/>
  <c r="E5508" i="4"/>
  <c r="E5509" i="4"/>
  <c r="E5510" i="4"/>
  <c r="E5511" i="4"/>
  <c r="E5512" i="4"/>
  <c r="E5513" i="4"/>
  <c r="E5514" i="4"/>
  <c r="E243" i="4"/>
  <c r="E5515" i="4"/>
  <c r="E244" i="4"/>
  <c r="E639" i="4"/>
  <c r="E5516" i="4"/>
  <c r="E5517" i="4"/>
  <c r="E640" i="4"/>
  <c r="E5518" i="4"/>
  <c r="E5519" i="4"/>
  <c r="E5520" i="4"/>
  <c r="E641" i="4"/>
  <c r="E642" i="4"/>
  <c r="E5521" i="4"/>
  <c r="E5522" i="4"/>
  <c r="E5523" i="4"/>
  <c r="E5524" i="4"/>
  <c r="E5525" i="4"/>
  <c r="E5526" i="4"/>
  <c r="E5527" i="4"/>
  <c r="E5528" i="4"/>
  <c r="E5529" i="4"/>
  <c r="E5530" i="4"/>
  <c r="E5531" i="4"/>
  <c r="E5532" i="4"/>
  <c r="E5533" i="4"/>
  <c r="E5534" i="4"/>
  <c r="E5535" i="4"/>
  <c r="E5536" i="4"/>
  <c r="E5537" i="4"/>
  <c r="E5538" i="4"/>
  <c r="E5539" i="4"/>
  <c r="E5540" i="4"/>
  <c r="E5541" i="4"/>
  <c r="E5542" i="4"/>
  <c r="E5543" i="4"/>
  <c r="E5544" i="4"/>
  <c r="E5545" i="4"/>
  <c r="E5546" i="4"/>
  <c r="E5547" i="4"/>
  <c r="E5548" i="4"/>
  <c r="E5549" i="4"/>
  <c r="E5550" i="4"/>
  <c r="E5551" i="4"/>
  <c r="E245" i="4"/>
  <c r="E5552" i="4"/>
  <c r="E5553" i="4"/>
  <c r="E5554" i="4"/>
  <c r="E5555" i="4"/>
  <c r="E5556" i="4"/>
  <c r="E5557" i="4"/>
  <c r="E5558" i="4"/>
  <c r="E5559" i="4"/>
  <c r="E5560" i="4"/>
  <c r="E5561" i="4"/>
  <c r="E5562" i="4"/>
  <c r="E5563" i="4"/>
  <c r="E5564" i="4"/>
  <c r="E246" i="4"/>
  <c r="E5565" i="4"/>
  <c r="E5566" i="4"/>
  <c r="E5567" i="4"/>
  <c r="E5568" i="4"/>
  <c r="E5569" i="4"/>
  <c r="E5570" i="4"/>
  <c r="E5571" i="4"/>
  <c r="E5572" i="4"/>
  <c r="E5573" i="4"/>
  <c r="E5574" i="4"/>
  <c r="E5575" i="4"/>
  <c r="E5576" i="4"/>
  <c r="E5577" i="4"/>
  <c r="E5578" i="4"/>
  <c r="E5579" i="4"/>
  <c r="E5580" i="4"/>
  <c r="E5581" i="4"/>
  <c r="E5582" i="4"/>
  <c r="E643" i="4"/>
  <c r="E5583" i="4"/>
  <c r="E5584" i="4"/>
  <c r="E5585" i="4"/>
  <c r="E5586" i="4"/>
  <c r="E5587" i="4"/>
  <c r="E5588" i="4"/>
  <c r="E5589" i="4"/>
  <c r="E5590" i="4"/>
  <c r="E247" i="4"/>
  <c r="E5591" i="4"/>
  <c r="E5592" i="4"/>
  <c r="E5593" i="4"/>
  <c r="E5594" i="4"/>
  <c r="E5595" i="4"/>
  <c r="E5596" i="4"/>
  <c r="E5597" i="4"/>
  <c r="E5598" i="4"/>
  <c r="E5599" i="4"/>
  <c r="E5600" i="4"/>
  <c r="E5601" i="4"/>
  <c r="E5602" i="4"/>
  <c r="E5603" i="4"/>
  <c r="E5604" i="4"/>
  <c r="E5605" i="4"/>
  <c r="E5606" i="4"/>
  <c r="E5607" i="4"/>
  <c r="E644" i="4"/>
  <c r="E5608" i="4"/>
  <c r="E5609" i="4"/>
  <c r="E5610" i="4"/>
  <c r="E5611" i="4"/>
  <c r="E5612" i="4"/>
  <c r="E5613" i="4"/>
  <c r="E5614" i="4"/>
  <c r="E5615" i="4"/>
  <c r="E645" i="4"/>
  <c r="E5616" i="4"/>
  <c r="E5617" i="4"/>
  <c r="E5618" i="4"/>
  <c r="E5619" i="4"/>
  <c r="E5620" i="4"/>
  <c r="E5621" i="4"/>
  <c r="E5622" i="4"/>
  <c r="E5623" i="4"/>
  <c r="E5624" i="4"/>
  <c r="E646" i="4"/>
  <c r="E5625" i="4"/>
  <c r="E5626" i="4"/>
  <c r="E5627" i="4"/>
  <c r="E647" i="4"/>
  <c r="E5628" i="4"/>
  <c r="E5629" i="4"/>
  <c r="E5630" i="4"/>
  <c r="E5631" i="4"/>
  <c r="E5632" i="4"/>
  <c r="E5633" i="4"/>
  <c r="E5634" i="4"/>
  <c r="E5635" i="4"/>
  <c r="E5636" i="4"/>
  <c r="E5637" i="4"/>
  <c r="E5638" i="4"/>
  <c r="E5639" i="4"/>
  <c r="E248" i="4"/>
  <c r="E5640" i="4"/>
  <c r="E5641" i="4"/>
  <c r="E249" i="4"/>
  <c r="E5642" i="4"/>
  <c r="E648" i="4"/>
  <c r="E5643" i="4"/>
  <c r="E5644" i="4"/>
  <c r="E5645" i="4"/>
  <c r="E5646" i="4"/>
  <c r="E250" i="4"/>
  <c r="E5647" i="4"/>
  <c r="E5648" i="4"/>
  <c r="E649" i="4"/>
  <c r="E5649" i="4"/>
  <c r="E5650" i="4"/>
  <c r="E5651" i="4"/>
  <c r="E5652" i="4"/>
  <c r="E5653" i="4"/>
  <c r="E5654" i="4"/>
  <c r="E5655" i="4"/>
  <c r="E5656" i="4"/>
  <c r="E5657" i="4"/>
  <c r="E5658" i="4"/>
  <c r="E5659" i="4"/>
  <c r="E5660" i="4"/>
  <c r="E5661" i="4"/>
  <c r="E5662" i="4"/>
  <c r="E5663" i="4"/>
  <c r="E5664" i="4"/>
  <c r="E650" i="4"/>
  <c r="E5665" i="4"/>
  <c r="E5666" i="4"/>
  <c r="E5667" i="4"/>
  <c r="E5668" i="4"/>
  <c r="E5669" i="4"/>
  <c r="E5670" i="4"/>
  <c r="E651" i="4"/>
  <c r="E5671" i="4"/>
  <c r="E5672" i="4"/>
  <c r="E5673" i="4"/>
  <c r="E5674" i="4"/>
  <c r="E5675" i="4"/>
  <c r="E5676" i="4"/>
  <c r="E5677" i="4"/>
  <c r="E5678" i="4"/>
  <c r="E5679" i="4"/>
  <c r="E5680" i="4"/>
  <c r="E5681" i="4"/>
  <c r="E5682" i="4"/>
  <c r="E5683" i="4"/>
  <c r="E5684" i="4"/>
  <c r="E5685" i="4"/>
  <c r="E5686" i="4"/>
  <c r="E5687" i="4"/>
  <c r="E5688" i="4"/>
  <c r="E5689" i="4"/>
  <c r="E5690" i="4"/>
  <c r="E5691" i="4"/>
  <c r="E652" i="4"/>
  <c r="E5692" i="4"/>
  <c r="E5693" i="4"/>
  <c r="E5694" i="4"/>
  <c r="E5695" i="4"/>
  <c r="E5696" i="4"/>
  <c r="E5697" i="4"/>
  <c r="E5698" i="4"/>
  <c r="E5699" i="4"/>
  <c r="E5700" i="4"/>
  <c r="E5701" i="4"/>
  <c r="E5702" i="4"/>
  <c r="E5703" i="4"/>
  <c r="E5704" i="4"/>
  <c r="E5705" i="4"/>
  <c r="E5706" i="4"/>
  <c r="E5707" i="4"/>
  <c r="E5708" i="4"/>
  <c r="E653" i="4"/>
  <c r="E5709" i="4"/>
  <c r="E5710" i="4"/>
  <c r="E5711" i="4"/>
  <c r="E5712" i="4"/>
  <c r="E5713" i="4"/>
  <c r="E5714" i="4"/>
  <c r="E5715" i="4"/>
  <c r="E5716" i="4"/>
  <c r="E5717" i="4"/>
  <c r="E5718" i="4"/>
  <c r="E654" i="4"/>
  <c r="E5719" i="4"/>
  <c r="E5720" i="4"/>
  <c r="E5721" i="4"/>
  <c r="E5722" i="4"/>
  <c r="E5723" i="4"/>
  <c r="E5724" i="4"/>
  <c r="E5725" i="4"/>
  <c r="E5726" i="4"/>
  <c r="E5727" i="4"/>
  <c r="E5728" i="4"/>
  <c r="E5729" i="4"/>
  <c r="E5730" i="4"/>
  <c r="E5731" i="4"/>
  <c r="E5732" i="4"/>
  <c r="E5733" i="4"/>
  <c r="E5734" i="4"/>
  <c r="E5735" i="4"/>
  <c r="E5736" i="4"/>
  <c r="E5737" i="4"/>
  <c r="E5738" i="4"/>
  <c r="E5739" i="4"/>
  <c r="E5740" i="4"/>
  <c r="E5741" i="4"/>
  <c r="E5742" i="4"/>
  <c r="E5743" i="4"/>
  <c r="E5744" i="4"/>
  <c r="E5745" i="4"/>
  <c r="E5746" i="4"/>
  <c r="E5747" i="4"/>
  <c r="E5748" i="4"/>
  <c r="E5749" i="4"/>
  <c r="E5750" i="4"/>
  <c r="E5751" i="4"/>
  <c r="E5752" i="4"/>
  <c r="E655" i="4"/>
  <c r="E5753" i="4"/>
  <c r="E656" i="4"/>
  <c r="E5754" i="4"/>
  <c r="E5755" i="4"/>
  <c r="E5756" i="4"/>
  <c r="E5757" i="4"/>
  <c r="E5758" i="4"/>
  <c r="E657" i="4"/>
  <c r="E5759" i="4"/>
  <c r="E5760" i="4"/>
  <c r="E5761" i="4"/>
  <c r="E5762" i="4"/>
  <c r="E5763" i="4"/>
  <c r="E5764" i="4"/>
  <c r="E5765" i="4"/>
  <c r="E5766" i="4"/>
  <c r="E5767" i="4"/>
  <c r="E5768" i="4"/>
  <c r="E5769" i="4"/>
  <c r="E658" i="4"/>
  <c r="E5770" i="4"/>
  <c r="E5771" i="4"/>
  <c r="E5772" i="4"/>
  <c r="E5773" i="4"/>
  <c r="E251" i="4"/>
  <c r="E659" i="4"/>
  <c r="E660" i="4"/>
  <c r="E661" i="4"/>
  <c r="E662" i="4"/>
  <c r="E5774" i="4"/>
  <c r="E5775" i="4"/>
  <c r="E5776" i="4"/>
  <c r="E5777" i="4"/>
  <c r="E5778" i="4"/>
  <c r="E5779" i="4"/>
  <c r="E5780" i="4"/>
  <c r="E5781" i="4"/>
  <c r="E5782" i="4"/>
  <c r="E5783" i="4"/>
  <c r="E5784" i="4"/>
  <c r="E5785" i="4"/>
  <c r="E5786" i="4"/>
  <c r="E5787" i="4"/>
  <c r="E5788" i="4"/>
  <c r="E663" i="4"/>
  <c r="E5789" i="4"/>
  <c r="E5790" i="4"/>
  <c r="E5791" i="4"/>
  <c r="E5792" i="4"/>
  <c r="E664" i="4"/>
  <c r="E5793" i="4"/>
  <c r="E5794" i="4"/>
  <c r="E5795" i="4"/>
  <c r="E5796" i="4"/>
  <c r="E5797" i="4"/>
  <c r="E5798" i="4"/>
  <c r="E252" i="4"/>
  <c r="E5799" i="4"/>
  <c r="E5800" i="4"/>
  <c r="E5801" i="4"/>
  <c r="E5802" i="4"/>
  <c r="E5803" i="4"/>
  <c r="E5804" i="4"/>
  <c r="E5805" i="4"/>
  <c r="E5806" i="4"/>
  <c r="E5807" i="4"/>
  <c r="E5808" i="4"/>
  <c r="E5809" i="4"/>
  <c r="E5810" i="4"/>
  <c r="E5811" i="4"/>
  <c r="E5812" i="4"/>
  <c r="E5813" i="4"/>
  <c r="E5814" i="4"/>
  <c r="E5815" i="4"/>
  <c r="E5816" i="4"/>
  <c r="E5817" i="4"/>
  <c r="E5818" i="4"/>
  <c r="E5819" i="4"/>
  <c r="E5820" i="4"/>
  <c r="E5821" i="4"/>
  <c r="E5822" i="4"/>
  <c r="E5823" i="4"/>
  <c r="E5824" i="4"/>
  <c r="E5825" i="4"/>
  <c r="E5826" i="4"/>
  <c r="E5827" i="4"/>
  <c r="E5828" i="4"/>
  <c r="E5829" i="4"/>
  <c r="E5830" i="4"/>
  <c r="E5831" i="4"/>
  <c r="E665" i="4"/>
  <c r="E5832" i="4"/>
  <c r="E5833" i="4"/>
  <c r="E5834" i="4"/>
  <c r="E5835" i="4"/>
  <c r="E5836" i="4"/>
  <c r="E5837" i="4"/>
  <c r="E5838" i="4"/>
  <c r="E5839" i="4"/>
  <c r="E5840" i="4"/>
  <c r="E5841" i="4"/>
  <c r="E5842" i="4"/>
  <c r="E5843" i="4"/>
  <c r="E5844" i="4"/>
  <c r="E5845" i="4"/>
  <c r="E5846" i="4"/>
  <c r="E5847" i="4"/>
  <c r="E5848" i="4"/>
  <c r="E5849" i="4"/>
  <c r="E5850" i="4"/>
  <c r="E5851" i="4"/>
  <c r="E5852" i="4"/>
  <c r="E5853" i="4"/>
  <c r="E5854" i="4"/>
  <c r="E5855" i="4"/>
  <c r="E5856" i="4"/>
  <c r="E666" i="4"/>
  <c r="E5857" i="4"/>
  <c r="E5858" i="4"/>
  <c r="E5859" i="4"/>
  <c r="E5860" i="4"/>
  <c r="E5861" i="4"/>
  <c r="E5862" i="4"/>
  <c r="E5863" i="4"/>
  <c r="E5864" i="4"/>
  <c r="E5865" i="4"/>
  <c r="E5866" i="4"/>
  <c r="E5867" i="4"/>
  <c r="E667" i="4"/>
  <c r="E5868" i="4"/>
  <c r="E668" i="4"/>
  <c r="E5869" i="4"/>
  <c r="E5870" i="4"/>
  <c r="E5871" i="4"/>
  <c r="E5872" i="4"/>
  <c r="E5873" i="4"/>
  <c r="E5874" i="4"/>
  <c r="E5875" i="4"/>
  <c r="E5876" i="4"/>
  <c r="E5877" i="4"/>
  <c r="E5878" i="4"/>
  <c r="E5879" i="4"/>
  <c r="E5880" i="4"/>
  <c r="E5881" i="4"/>
  <c r="E5882" i="4"/>
  <c r="E5883" i="4"/>
  <c r="E5884" i="4"/>
  <c r="E5885" i="4"/>
  <c r="E5886" i="4"/>
  <c r="E5887" i="4"/>
  <c r="E5888" i="4"/>
  <c r="E5889" i="4"/>
  <c r="E5890" i="4"/>
  <c r="E5891" i="4"/>
  <c r="E5892" i="4"/>
  <c r="E5893" i="4"/>
  <c r="E669" i="4"/>
  <c r="E5894" i="4"/>
  <c r="E253" i="4"/>
  <c r="E5895" i="4"/>
  <c r="E5896" i="4"/>
  <c r="E5897" i="4"/>
  <c r="E5898" i="4"/>
  <c r="E5899" i="4"/>
  <c r="E5900" i="4"/>
  <c r="E5901" i="4"/>
  <c r="E670" i="4"/>
  <c r="E5902" i="4"/>
  <c r="E5903" i="4"/>
  <c r="E5904" i="4"/>
  <c r="E5905" i="4"/>
  <c r="E5906" i="4"/>
  <c r="E671" i="4"/>
  <c r="E5907" i="4"/>
  <c r="E5908" i="4"/>
  <c r="E5909" i="4"/>
  <c r="E672" i="4"/>
  <c r="E5910" i="4"/>
  <c r="E5911" i="4"/>
  <c r="E5912" i="4"/>
  <c r="E5913" i="4"/>
  <c r="E5914" i="4"/>
  <c r="E5915" i="4"/>
  <c r="E5916" i="4"/>
  <c r="E5917" i="4"/>
  <c r="E5918" i="4"/>
  <c r="E5919" i="4"/>
  <c r="E5920" i="4"/>
  <c r="E5921" i="4"/>
  <c r="E5922" i="4"/>
  <c r="E5923" i="4"/>
  <c r="E673" i="4"/>
  <c r="E5924" i="4"/>
  <c r="E5925" i="4"/>
  <c r="E5926" i="4"/>
  <c r="E5927" i="4"/>
  <c r="E5928" i="4"/>
  <c r="E5929" i="4"/>
  <c r="E5930" i="4"/>
  <c r="E5931" i="4"/>
  <c r="E5932" i="4"/>
  <c r="E674" i="4"/>
  <c r="E675" i="4"/>
  <c r="E5933" i="4"/>
  <c r="E5934" i="4"/>
  <c r="E676" i="4"/>
  <c r="E5935" i="4"/>
  <c r="E5936" i="4"/>
  <c r="E5937" i="4"/>
  <c r="E5938" i="4"/>
  <c r="E5939" i="4"/>
  <c r="E5940" i="4"/>
  <c r="E5941" i="4"/>
  <c r="E5942" i="4"/>
  <c r="E5943" i="4"/>
  <c r="E5944" i="4"/>
  <c r="E677" i="4"/>
  <c r="E5945" i="4"/>
  <c r="E5946" i="4"/>
  <c r="E5947" i="4"/>
  <c r="E5948" i="4"/>
  <c r="E5949" i="4"/>
  <c r="E5950" i="4"/>
  <c r="E678" i="4"/>
  <c r="E5951" i="4"/>
  <c r="E5952" i="4"/>
  <c r="E5953" i="4"/>
  <c r="E5954" i="4"/>
  <c r="E5955" i="4"/>
  <c r="E679" i="4"/>
  <c r="E5956" i="4"/>
  <c r="E5957" i="4"/>
  <c r="E5958" i="4"/>
  <c r="E5959" i="4"/>
  <c r="E5960" i="4"/>
  <c r="E5961" i="4"/>
  <c r="E5962" i="4"/>
  <c r="E5963" i="4"/>
  <c r="E5964" i="4"/>
  <c r="E5965" i="4"/>
  <c r="E5966" i="4"/>
  <c r="E5967" i="4"/>
  <c r="E5968" i="4"/>
  <c r="E5969" i="4"/>
  <c r="E5970" i="4"/>
  <c r="E5971" i="4"/>
  <c r="E5972" i="4"/>
  <c r="E5973" i="4"/>
  <c r="E5974" i="4"/>
  <c r="E5975" i="4"/>
  <c r="E5976" i="4"/>
  <c r="E5977" i="4"/>
  <c r="E5978" i="4"/>
  <c r="E5979" i="4"/>
  <c r="E5980" i="4"/>
  <c r="E5981" i="4"/>
  <c r="E5982" i="4"/>
  <c r="E5983" i="4"/>
  <c r="E5984" i="4"/>
  <c r="E5985" i="4"/>
  <c r="E5986" i="4"/>
  <c r="E5987" i="4"/>
  <c r="E5988" i="4"/>
  <c r="E5989" i="4"/>
  <c r="E5990" i="4"/>
  <c r="E5991" i="4"/>
  <c r="E5992" i="4"/>
  <c r="E5993" i="4"/>
  <c r="E5994" i="4"/>
  <c r="E5995" i="4"/>
  <c r="E254" i="4"/>
  <c r="E5996" i="4"/>
  <c r="E5997" i="4"/>
  <c r="E5998" i="4"/>
  <c r="E5999" i="4"/>
  <c r="E6000" i="4"/>
  <c r="E6001" i="4"/>
  <c r="E6002" i="4"/>
  <c r="E6003" i="4"/>
  <c r="E680" i="4"/>
  <c r="E6004" i="4"/>
  <c r="E6005" i="4"/>
  <c r="E6006" i="4"/>
  <c r="E6007" i="4"/>
  <c r="E6008" i="4"/>
  <c r="E6009" i="4"/>
  <c r="E6010" i="4"/>
  <c r="E6011" i="4"/>
  <c r="E6012" i="4"/>
  <c r="E6013" i="4"/>
  <c r="E6014" i="4"/>
  <c r="E6015" i="4"/>
  <c r="E6016" i="4"/>
  <c r="E6017" i="4"/>
  <c r="E6018" i="4"/>
  <c r="E681" i="4"/>
  <c r="E6019" i="4"/>
  <c r="E255" i="4"/>
  <c r="E6020" i="4"/>
  <c r="E6021" i="4"/>
  <c r="E6022" i="4"/>
  <c r="E6023" i="4"/>
  <c r="E6024" i="4"/>
  <c r="E6025" i="4"/>
  <c r="E6026" i="4"/>
  <c r="E6027" i="4"/>
  <c r="E6028" i="4"/>
  <c r="E6029" i="4"/>
  <c r="E6030" i="4"/>
  <c r="E6031" i="4"/>
  <c r="E6032" i="4"/>
  <c r="E6033" i="4"/>
  <c r="E6034" i="4"/>
  <c r="E6035" i="4"/>
  <c r="E6036" i="4"/>
  <c r="E6037" i="4"/>
  <c r="E6038" i="4"/>
  <c r="E6039" i="4"/>
  <c r="E6040" i="4"/>
  <c r="E6041" i="4"/>
  <c r="E6042" i="4"/>
  <c r="E6043" i="4"/>
  <c r="E6044" i="4"/>
  <c r="E682" i="4"/>
  <c r="E6045" i="4"/>
  <c r="E6046" i="4"/>
  <c r="E6047" i="4"/>
  <c r="E6048" i="4"/>
  <c r="E6049" i="4"/>
  <c r="E6050" i="4"/>
  <c r="E6051" i="4"/>
  <c r="E6052" i="4"/>
  <c r="E6053" i="4"/>
  <c r="E6054" i="4"/>
  <c r="E6055" i="4"/>
  <c r="E6056" i="4"/>
  <c r="E6057" i="4"/>
  <c r="E6058" i="4"/>
  <c r="E6059" i="4"/>
  <c r="E6060" i="4"/>
  <c r="E6061" i="4"/>
  <c r="E6062" i="4"/>
  <c r="E6063" i="4"/>
  <c r="E6064" i="4"/>
  <c r="E6065" i="4"/>
  <c r="E6066" i="4"/>
  <c r="E6067" i="4"/>
  <c r="E6068" i="4"/>
  <c r="E6069" i="4"/>
  <c r="E683" i="4"/>
  <c r="E6070" i="4"/>
  <c r="E6071" i="4"/>
  <c r="E6072" i="4"/>
  <c r="E6073" i="4"/>
  <c r="E6074" i="4"/>
  <c r="E6075" i="4"/>
  <c r="E6076" i="4"/>
  <c r="E6077" i="4"/>
  <c r="E6078" i="4"/>
  <c r="E6079" i="4"/>
  <c r="E6080" i="4"/>
  <c r="E6081" i="4"/>
  <c r="E6082" i="4"/>
  <c r="E256" i="4"/>
  <c r="E6083" i="4"/>
  <c r="E6084" i="4"/>
  <c r="E6085" i="4"/>
  <c r="E6086" i="4"/>
  <c r="E6087" i="4"/>
  <c r="E6088" i="4"/>
  <c r="E6089" i="4"/>
  <c r="E684" i="4"/>
  <c r="E6090" i="4"/>
  <c r="E685" i="4"/>
  <c r="E6091" i="4"/>
  <c r="E6092" i="4"/>
  <c r="E6093" i="4"/>
  <c r="E6094" i="4"/>
  <c r="E686" i="4"/>
  <c r="E6095" i="4"/>
  <c r="E6096" i="4"/>
  <c r="E6097" i="4"/>
  <c r="E6098" i="4"/>
  <c r="E6099" i="4"/>
  <c r="E6100" i="4"/>
  <c r="E6101" i="4"/>
  <c r="E6102" i="4"/>
  <c r="E6103" i="4"/>
  <c r="E6104" i="4"/>
  <c r="E6105" i="4"/>
  <c r="E6106" i="4"/>
  <c r="E6107" i="4"/>
  <c r="E6108" i="4"/>
  <c r="E6109" i="4"/>
  <c r="E6110" i="4"/>
  <c r="E6111" i="4"/>
  <c r="E6112" i="4"/>
  <c r="E6113" i="4"/>
  <c r="E6114" i="4"/>
  <c r="E6115" i="4"/>
  <c r="E6116" i="4"/>
  <c r="E6117" i="4"/>
  <c r="E6118" i="4"/>
  <c r="E6119" i="4"/>
  <c r="E6120" i="4"/>
  <c r="E6121" i="4"/>
  <c r="E6122" i="4"/>
  <c r="E6123" i="4"/>
  <c r="E6124" i="4"/>
  <c r="E6125" i="4"/>
  <c r="E687" i="4"/>
  <c r="E6126" i="4"/>
  <c r="E6127" i="4"/>
  <c r="E6128" i="4"/>
  <c r="E6129" i="4"/>
  <c r="E6130" i="4"/>
  <c r="E6131" i="4"/>
  <c r="E6132" i="4"/>
  <c r="E6133" i="4"/>
  <c r="E6134" i="4"/>
  <c r="E6135" i="4"/>
  <c r="E6136" i="4"/>
  <c r="E6137" i="4"/>
  <c r="E6138" i="4"/>
  <c r="E6139" i="4"/>
  <c r="E6140" i="4"/>
  <c r="E6141" i="4"/>
  <c r="E6142" i="4"/>
  <c r="E6143" i="4"/>
  <c r="E6144" i="4"/>
  <c r="E6145" i="4"/>
  <c r="E688" i="4"/>
  <c r="E6146" i="4"/>
  <c r="E6147" i="4"/>
  <c r="E6148" i="4"/>
  <c r="E6149" i="4"/>
  <c r="E6150" i="4"/>
  <c r="E6151" i="4"/>
  <c r="E6152" i="4"/>
  <c r="E6153" i="4"/>
  <c r="E6154" i="4"/>
  <c r="E6155" i="4"/>
  <c r="E6156" i="4"/>
  <c r="E6157" i="4"/>
  <c r="E6158" i="4"/>
  <c r="E6159" i="4"/>
  <c r="E6160" i="4"/>
  <c r="E6161" i="4"/>
  <c r="E6162" i="4"/>
  <c r="E6163" i="4"/>
  <c r="E6164" i="4"/>
  <c r="E6165" i="4"/>
  <c r="E6166" i="4"/>
  <c r="E6167" i="4"/>
  <c r="E6168" i="4"/>
  <c r="E6169" i="4"/>
  <c r="E6170" i="4"/>
  <c r="E689" i="4"/>
  <c r="E6171" i="4"/>
  <c r="E6172" i="4"/>
  <c r="E6173" i="4"/>
  <c r="E6174" i="4"/>
  <c r="E6175" i="4"/>
  <c r="E6176" i="4"/>
  <c r="E6177" i="4"/>
  <c r="E6178" i="4"/>
  <c r="E6179" i="4"/>
  <c r="E6180" i="4"/>
  <c r="E6181" i="4"/>
  <c r="E6182" i="4"/>
  <c r="E6183" i="4"/>
  <c r="E6184" i="4"/>
  <c r="E690" i="4"/>
  <c r="E6185" i="4"/>
  <c r="E6186" i="4"/>
  <c r="E6187" i="4"/>
  <c r="E6188" i="4"/>
  <c r="E6189" i="4"/>
  <c r="E6190" i="4"/>
  <c r="E6191" i="4"/>
  <c r="E6192" i="4"/>
  <c r="E6193" i="4"/>
  <c r="E6194" i="4"/>
  <c r="E6195" i="4"/>
  <c r="E6196" i="4"/>
  <c r="E6197" i="4"/>
  <c r="E6198" i="4"/>
  <c r="E6199" i="4"/>
  <c r="E6200" i="4"/>
  <c r="E257" i="4"/>
  <c r="E6201" i="4"/>
  <c r="E6202" i="4"/>
  <c r="E258" i="4"/>
  <c r="E691" i="4"/>
  <c r="E6203" i="4"/>
  <c r="E6204" i="4"/>
  <c r="E6205" i="4"/>
  <c r="E6206" i="4"/>
  <c r="E6207" i="4"/>
  <c r="E6208" i="4"/>
  <c r="E6209" i="4"/>
  <c r="E6210" i="4"/>
  <c r="E6211" i="4"/>
  <c r="E6212" i="4"/>
  <c r="E6213" i="4"/>
  <c r="E6214" i="4"/>
  <c r="E6215" i="4"/>
  <c r="E6216" i="4"/>
  <c r="E6217" i="4"/>
  <c r="E6218" i="4"/>
  <c r="E6219" i="4"/>
  <c r="E6220" i="4"/>
  <c r="E6221" i="4"/>
  <c r="E6222" i="4"/>
  <c r="E6223" i="4"/>
  <c r="E6224" i="4"/>
  <c r="E6225" i="4"/>
  <c r="E6226" i="4"/>
  <c r="E6227" i="4"/>
  <c r="E6228" i="4"/>
  <c r="E6229" i="4"/>
  <c r="E6230" i="4"/>
  <c r="E6231" i="4"/>
  <c r="E6232" i="4"/>
  <c r="E6233" i="4"/>
  <c r="E6234" i="4"/>
  <c r="E6235" i="4"/>
  <c r="E6236" i="4"/>
  <c r="E6237" i="4"/>
  <c r="E6238" i="4"/>
  <c r="E6239" i="4"/>
  <c r="E6240" i="4"/>
  <c r="E6241" i="4"/>
  <c r="E6242" i="4"/>
  <c r="E692" i="4"/>
  <c r="E6243" i="4"/>
  <c r="E6244" i="4"/>
  <c r="E6245" i="4"/>
  <c r="E6246" i="4"/>
  <c r="E6247" i="4"/>
  <c r="E6248" i="4"/>
  <c r="E6249" i="4"/>
  <c r="E6250" i="4"/>
  <c r="E6251" i="4"/>
  <c r="E6252" i="4"/>
  <c r="E6253" i="4"/>
  <c r="E6254" i="4"/>
  <c r="E6255" i="4"/>
  <c r="E6256" i="4"/>
  <c r="E6257" i="4"/>
  <c r="E6258" i="4"/>
  <c r="E6259" i="4"/>
  <c r="E6260" i="4"/>
  <c r="E6261" i="4"/>
  <c r="E6262" i="4"/>
  <c r="E6263" i="4"/>
  <c r="E6264" i="4"/>
  <c r="E6265" i="4"/>
  <c r="E6266" i="4"/>
  <c r="E6267" i="4"/>
  <c r="E6268" i="4"/>
  <c r="E6269" i="4"/>
  <c r="E6270" i="4"/>
  <c r="E6271" i="4"/>
  <c r="E6272" i="4"/>
  <c r="E6273" i="4"/>
  <c r="E6274" i="4"/>
  <c r="E6275" i="4"/>
  <c r="E6276" i="4"/>
  <c r="E6277" i="4"/>
  <c r="E6278" i="4"/>
  <c r="E6279" i="4"/>
  <c r="E6280" i="4"/>
  <c r="E6281" i="4"/>
  <c r="E6282" i="4"/>
  <c r="E6283" i="4"/>
  <c r="E6284" i="4"/>
  <c r="E6285" i="4"/>
  <c r="E6286" i="4"/>
  <c r="E6287" i="4"/>
  <c r="E693" i="4"/>
  <c r="E6288" i="4"/>
  <c r="E6289" i="4"/>
  <c r="E6290" i="4"/>
  <c r="E6291" i="4"/>
  <c r="E6292" i="4"/>
  <c r="E6293" i="4"/>
  <c r="E6294" i="4"/>
  <c r="E6295" i="4"/>
  <c r="E6296" i="4"/>
  <c r="E6297" i="4"/>
  <c r="E6298" i="4"/>
  <c r="E6299" i="4"/>
  <c r="E6300" i="4"/>
  <c r="E6301" i="4"/>
  <c r="E6302" i="4"/>
  <c r="E6303" i="4"/>
  <c r="E6304" i="4"/>
  <c r="E6305" i="4"/>
  <c r="E6306" i="4"/>
  <c r="E6307" i="4"/>
  <c r="E6308" i="4"/>
  <c r="E6309" i="4"/>
  <c r="E259" i="4"/>
  <c r="E6310" i="4"/>
  <c r="E6311" i="4"/>
  <c r="E6312" i="4"/>
  <c r="E694" i="4"/>
  <c r="E6313" i="4"/>
  <c r="E6314" i="4"/>
  <c r="E6315" i="4"/>
  <c r="E6316" i="4"/>
  <c r="E6317" i="4"/>
  <c r="E6318" i="4"/>
  <c r="E6319" i="4"/>
  <c r="E6320" i="4"/>
  <c r="E6321" i="4"/>
  <c r="E6322" i="4"/>
  <c r="E6323" i="4"/>
  <c r="E6324" i="4"/>
  <c r="E6325" i="4"/>
  <c r="E6326" i="4"/>
  <c r="E6327" i="4"/>
  <c r="E6328" i="4"/>
  <c r="E6329" i="4"/>
  <c r="E6330" i="4"/>
  <c r="E695" i="4"/>
  <c r="E260" i="4"/>
  <c r="E6331" i="4"/>
  <c r="E6332" i="4"/>
  <c r="E6333" i="4"/>
  <c r="E6334" i="4"/>
  <c r="E6335" i="4"/>
  <c r="E6336" i="4"/>
  <c r="E6337" i="4"/>
  <c r="E6338" i="4"/>
  <c r="E6339" i="4"/>
  <c r="E6340" i="4"/>
  <c r="E6341" i="4"/>
  <c r="E6342" i="4"/>
  <c r="E6343" i="4"/>
  <c r="E6344" i="4"/>
  <c r="E6345" i="4"/>
  <c r="E6346" i="4"/>
  <c r="E6347" i="4"/>
  <c r="E6348" i="4"/>
  <c r="E6349" i="4"/>
  <c r="E6350" i="4"/>
  <c r="E6351" i="4"/>
  <c r="E6352" i="4"/>
  <c r="E6353" i="4"/>
  <c r="E6354" i="4"/>
  <c r="E6355" i="4"/>
  <c r="E6356" i="4"/>
  <c r="E6357" i="4"/>
  <c r="E6358" i="4"/>
  <c r="E6359" i="4"/>
  <c r="E6360" i="4"/>
  <c r="E6361" i="4"/>
  <c r="E6362" i="4"/>
  <c r="E6363" i="4"/>
  <c r="E6364" i="4"/>
  <c r="E6365" i="4"/>
  <c r="E261" i="4"/>
  <c r="E6366" i="4"/>
  <c r="E6367" i="4"/>
  <c r="E6368" i="4"/>
  <c r="E6369" i="4"/>
  <c r="E6370" i="4"/>
  <c r="E6371" i="4"/>
  <c r="E6372" i="4"/>
  <c r="E6373" i="4"/>
  <c r="E6374" i="4"/>
  <c r="E6375" i="4"/>
  <c r="E6376" i="4"/>
  <c r="E6377" i="4"/>
  <c r="E6378" i="4"/>
  <c r="E6379" i="4"/>
  <c r="E6380" i="4"/>
  <c r="E696" i="4"/>
  <c r="E6381" i="4"/>
  <c r="E6382" i="4"/>
  <c r="E6383" i="4"/>
  <c r="E6384" i="4"/>
  <c r="E6385" i="4"/>
  <c r="E6386" i="4"/>
  <c r="E6387" i="4"/>
  <c r="E697" i="4"/>
  <c r="E6388" i="4"/>
  <c r="E6389" i="4"/>
  <c r="E698" i="4"/>
  <c r="E6390" i="4"/>
  <c r="E6391" i="4"/>
  <c r="E6392" i="4"/>
  <c r="E6393" i="4"/>
  <c r="E6394" i="4"/>
  <c r="E6395" i="4"/>
  <c r="E6396" i="4"/>
  <c r="E6397" i="4"/>
  <c r="E262" i="4"/>
  <c r="E6398" i="4"/>
  <c r="E6399" i="4"/>
  <c r="E6400" i="4"/>
  <c r="E6401" i="4"/>
  <c r="E6402" i="4"/>
  <c r="E6403" i="4"/>
  <c r="E6404" i="4"/>
  <c r="E6405" i="4"/>
  <c r="E6406" i="4"/>
  <c r="E6407" i="4"/>
  <c r="E699" i="4"/>
  <c r="E6408" i="4"/>
  <c r="E6409" i="4"/>
  <c r="E6410" i="4"/>
  <c r="E263" i="4"/>
  <c r="E6411" i="4"/>
  <c r="E6412" i="4"/>
  <c r="E6413" i="4"/>
  <c r="E6414" i="4"/>
  <c r="E6415" i="4"/>
  <c r="E700" i="4"/>
  <c r="E6416" i="4"/>
  <c r="E6417" i="4"/>
  <c r="E6418" i="4"/>
  <c r="E6419" i="4"/>
  <c r="E6420" i="4"/>
  <c r="E6421" i="4"/>
  <c r="E701" i="4"/>
  <c r="E6422" i="4"/>
  <c r="E6423" i="4"/>
  <c r="E6424" i="4"/>
  <c r="E6425" i="4"/>
  <c r="E6426" i="4"/>
  <c r="E6427" i="4"/>
  <c r="E6428" i="4"/>
  <c r="E6429" i="4"/>
  <c r="E6430" i="4"/>
  <c r="E6431" i="4"/>
  <c r="E6432" i="4"/>
  <c r="E6433" i="4"/>
  <c r="E6434" i="4"/>
  <c r="E6435" i="4"/>
  <c r="E6436" i="4"/>
  <c r="E6437" i="4"/>
  <c r="E6438" i="4"/>
  <c r="E6439" i="4"/>
  <c r="E6440" i="4"/>
  <c r="E6441" i="4"/>
  <c r="E6442" i="4"/>
  <c r="E6443" i="4"/>
  <c r="E6444" i="4"/>
  <c r="E6445" i="4"/>
  <c r="E6446" i="4"/>
  <c r="E6447" i="4"/>
  <c r="E6448" i="4"/>
  <c r="E6449" i="4"/>
  <c r="E6450" i="4"/>
  <c r="E6451" i="4"/>
  <c r="E6452" i="4"/>
  <c r="E6453" i="4"/>
  <c r="E264" i="4"/>
  <c r="E6454" i="4"/>
  <c r="E6455" i="4"/>
  <c r="E6456" i="4"/>
  <c r="E702" i="4"/>
  <c r="E6457" i="4"/>
  <c r="E6458" i="4"/>
  <c r="E6459" i="4"/>
  <c r="E6460" i="4"/>
  <c r="E6461" i="4"/>
  <c r="E6462" i="4"/>
  <c r="E6463" i="4"/>
  <c r="E6464" i="4"/>
  <c r="E6465" i="4"/>
  <c r="E6466" i="4"/>
  <c r="E6467" i="4"/>
  <c r="E6468" i="4"/>
  <c r="E6469" i="4"/>
  <c r="E6470" i="4"/>
  <c r="E6471" i="4"/>
  <c r="E6472" i="4"/>
  <c r="E6473" i="4"/>
  <c r="E6474" i="4"/>
  <c r="E6475" i="4"/>
  <c r="E6476" i="4"/>
  <c r="E6477" i="4"/>
  <c r="E6478" i="4"/>
  <c r="E6479" i="4"/>
  <c r="E6480" i="4"/>
  <c r="E6481" i="4"/>
  <c r="E6482" i="4"/>
  <c r="E6483" i="4"/>
  <c r="E6484" i="4"/>
  <c r="E6485" i="4"/>
  <c r="E6486" i="4"/>
  <c r="E6487" i="4"/>
  <c r="E6488" i="4"/>
  <c r="E6489" i="4"/>
  <c r="E6490" i="4"/>
  <c r="E265" i="4"/>
  <c r="E6491" i="4"/>
  <c r="E6492" i="4"/>
  <c r="E6493" i="4"/>
  <c r="E6494" i="4"/>
  <c r="E6495" i="4"/>
  <c r="E6496" i="4"/>
  <c r="E6497" i="4"/>
  <c r="E6498" i="4"/>
  <c r="E6499" i="4"/>
  <c r="E6500" i="4"/>
  <c r="E6501" i="4"/>
  <c r="E6502" i="4"/>
  <c r="E6503" i="4"/>
  <c r="E6504" i="4"/>
  <c r="E6505" i="4"/>
  <c r="E6506" i="4"/>
  <c r="E6507" i="4"/>
  <c r="E6508" i="4"/>
  <c r="E6509" i="4"/>
  <c r="E6510" i="4"/>
  <c r="E6511" i="4"/>
  <c r="E6512" i="4"/>
  <c r="E703" i="4"/>
  <c r="E704" i="4"/>
  <c r="E6513" i="4"/>
  <c r="E6514" i="4"/>
  <c r="E6515" i="4"/>
  <c r="E6516" i="4"/>
  <c r="E6517" i="4"/>
  <c r="E6518" i="4"/>
  <c r="E6519" i="4"/>
  <c r="E6520" i="4"/>
  <c r="E6521" i="4"/>
  <c r="E6522" i="4"/>
  <c r="E6523" i="4"/>
  <c r="E6524" i="4"/>
  <c r="E6525" i="4"/>
  <c r="E6526" i="4"/>
  <c r="E6527" i="4"/>
  <c r="E6528" i="4"/>
  <c r="E6529" i="4"/>
  <c r="E6530" i="4"/>
  <c r="E6531" i="4"/>
  <c r="E6532" i="4"/>
  <c r="E6533" i="4"/>
  <c r="E6534" i="4"/>
  <c r="E6535" i="4"/>
  <c r="E6536" i="4"/>
  <c r="E705" i="4"/>
  <c r="E6537" i="4"/>
  <c r="E6538" i="4"/>
  <c r="E6539" i="4"/>
  <c r="E6540" i="4"/>
  <c r="E6541" i="4"/>
  <c r="E6542" i="4"/>
  <c r="E6543" i="4"/>
  <c r="E6544" i="4"/>
  <c r="E6545" i="4"/>
  <c r="E6546" i="4"/>
  <c r="E6547" i="4"/>
  <c r="E6548" i="4"/>
  <c r="E6549" i="4"/>
  <c r="E6550" i="4"/>
  <c r="E6551" i="4"/>
  <c r="E6552" i="4"/>
  <c r="E6553" i="4"/>
  <c r="E6554" i="4"/>
  <c r="E6555" i="4"/>
  <c r="E6556" i="4"/>
  <c r="E6557" i="4"/>
  <c r="E6558" i="4"/>
  <c r="E6559" i="4"/>
  <c r="E706" i="4"/>
  <c r="E6560" i="4"/>
  <c r="E6561" i="4"/>
  <c r="E707" i="4"/>
  <c r="E6562" i="4"/>
  <c r="E6563" i="4"/>
  <c r="E6564" i="4"/>
  <c r="E6565" i="4"/>
  <c r="E6566" i="4"/>
  <c r="E6567" i="4"/>
  <c r="E6568" i="4"/>
  <c r="E6569" i="4"/>
  <c r="E6570" i="4"/>
  <c r="E6571" i="4"/>
  <c r="E6572" i="4"/>
  <c r="E6573" i="4"/>
  <c r="E6574" i="4"/>
  <c r="E6575" i="4"/>
  <c r="E6576" i="4"/>
  <c r="E6577" i="4"/>
  <c r="E6578" i="4"/>
  <c r="E6579" i="4"/>
  <c r="E6580" i="4"/>
  <c r="E6581" i="4"/>
  <c r="E6582" i="4"/>
  <c r="E6583" i="4"/>
  <c r="E6584" i="4"/>
  <c r="E6585" i="4"/>
  <c r="E6586" i="4"/>
  <c r="E6587" i="4"/>
  <c r="E6588" i="4"/>
  <c r="E6589" i="4"/>
  <c r="E6590" i="4"/>
  <c r="E6591" i="4"/>
  <c r="E6592" i="4"/>
  <c r="E6593" i="4"/>
  <c r="E6594" i="4"/>
  <c r="E6595" i="4"/>
  <c r="E708" i="4"/>
  <c r="E6596" i="4"/>
  <c r="E709" i="4"/>
  <c r="E6597" i="4"/>
  <c r="E6598" i="4"/>
  <c r="E6599" i="4"/>
  <c r="E6600" i="4"/>
  <c r="E6601" i="4"/>
  <c r="E6602" i="4"/>
  <c r="E6603" i="4"/>
  <c r="E6604" i="4"/>
  <c r="E6605" i="4"/>
  <c r="E6606" i="4"/>
  <c r="E6607" i="4"/>
  <c r="E6608" i="4"/>
  <c r="E6609" i="4"/>
  <c r="E6610" i="4"/>
  <c r="E6611" i="4"/>
  <c r="E6612" i="4"/>
  <c r="E6613" i="4"/>
  <c r="E6614" i="4"/>
  <c r="E6615" i="4"/>
  <c r="E6616" i="4"/>
  <c r="E710" i="4"/>
  <c r="E6617" i="4"/>
  <c r="E6618" i="4"/>
  <c r="E6619" i="4"/>
  <c r="E6620" i="4"/>
  <c r="E6621" i="4"/>
  <c r="E711" i="4"/>
  <c r="E6622" i="4"/>
  <c r="E6623" i="4"/>
  <c r="E6624" i="4"/>
  <c r="E6625" i="4"/>
  <c r="E6626" i="4"/>
  <c r="E6627" i="4"/>
  <c r="E6628" i="4"/>
  <c r="E6629" i="4"/>
  <c r="E6630" i="4"/>
  <c r="E6631" i="4"/>
  <c r="E6632" i="4"/>
  <c r="E6633" i="4"/>
  <c r="E712" i="4"/>
  <c r="E6634" i="4"/>
  <c r="E6635" i="4"/>
  <c r="E6636" i="4"/>
  <c r="E6637" i="4"/>
  <c r="E6638" i="4"/>
  <c r="E6639" i="4"/>
  <c r="E6640" i="4"/>
  <c r="E6641" i="4"/>
  <c r="E713" i="4"/>
  <c r="E6642" i="4"/>
  <c r="E6643" i="4"/>
  <c r="E266" i="4"/>
  <c r="E6644" i="4"/>
  <c r="E6645" i="4"/>
  <c r="E6646" i="4"/>
  <c r="E6647" i="4"/>
  <c r="E6648" i="4"/>
  <c r="E6649" i="4"/>
  <c r="E6650" i="4"/>
  <c r="E6651" i="4"/>
  <c r="E6652" i="4"/>
  <c r="E6653" i="4"/>
  <c r="E6654" i="4"/>
  <c r="E6655" i="4"/>
  <c r="E6656" i="4"/>
  <c r="E6657" i="4"/>
  <c r="E6658" i="4"/>
  <c r="E6659" i="4"/>
  <c r="E6660" i="4"/>
  <c r="E6661" i="4"/>
  <c r="E6662" i="4"/>
  <c r="E6663" i="4"/>
  <c r="E6664" i="4"/>
  <c r="E6665" i="4"/>
  <c r="E6666" i="4"/>
  <c r="E6667" i="4"/>
  <c r="E6668" i="4"/>
  <c r="E6669" i="4"/>
  <c r="E6670" i="4"/>
  <c r="E6671" i="4"/>
  <c r="E6672" i="4"/>
  <c r="E6673" i="4"/>
  <c r="E6674" i="4"/>
  <c r="E6675" i="4"/>
  <c r="E6676" i="4"/>
  <c r="E267" i="4"/>
  <c r="E6677" i="4"/>
  <c r="E6678" i="4"/>
  <c r="E714" i="4"/>
  <c r="E6679" i="4"/>
  <c r="E6680" i="4"/>
  <c r="E6681" i="4"/>
  <c r="E6682" i="4"/>
  <c r="E6683" i="4"/>
  <c r="E6684" i="4"/>
  <c r="E6685" i="4"/>
  <c r="E6686" i="4"/>
  <c r="E6687" i="4"/>
  <c r="E6688" i="4"/>
  <c r="E6689" i="4"/>
  <c r="E6690" i="4"/>
  <c r="E6691" i="4"/>
  <c r="E6692" i="4"/>
  <c r="E6693" i="4"/>
  <c r="E6694" i="4"/>
  <c r="E6695" i="4"/>
  <c r="E6696" i="4"/>
  <c r="E268" i="4"/>
  <c r="E6697" i="4"/>
  <c r="E6698" i="4"/>
  <c r="E6699" i="4"/>
  <c r="E6700" i="4"/>
  <c r="E715" i="4"/>
  <c r="E6701" i="4"/>
  <c r="E6702" i="4"/>
  <c r="E6703" i="4"/>
  <c r="E6704" i="4"/>
  <c r="E6705" i="4"/>
  <c r="E6706" i="4"/>
  <c r="E6707" i="4"/>
  <c r="E6708" i="4"/>
  <c r="E6709" i="4"/>
  <c r="E6710" i="4"/>
  <c r="E6711" i="4"/>
  <c r="E6712" i="4"/>
  <c r="E6713" i="4"/>
  <c r="E6714" i="4"/>
  <c r="E6715" i="4"/>
  <c r="E6716" i="4"/>
  <c r="E6717" i="4"/>
  <c r="E6718" i="4"/>
  <c r="E6719" i="4"/>
  <c r="E6720" i="4"/>
  <c r="E6721" i="4"/>
  <c r="E6722" i="4"/>
  <c r="E6723" i="4"/>
  <c r="E6724" i="4"/>
  <c r="E6725" i="4"/>
  <c r="E6726" i="4"/>
  <c r="E6727" i="4"/>
  <c r="E6728" i="4"/>
  <c r="E6729" i="4"/>
  <c r="E6730" i="4"/>
  <c r="E6731" i="4"/>
  <c r="E6732" i="4"/>
  <c r="E716" i="4"/>
  <c r="E6733" i="4"/>
  <c r="E6734" i="4"/>
  <c r="E6735" i="4"/>
  <c r="E6736" i="4"/>
  <c r="E6737" i="4"/>
  <c r="E6738" i="4"/>
  <c r="E6739" i="4"/>
  <c r="E6740" i="4"/>
  <c r="E6741" i="4"/>
  <c r="E6742" i="4"/>
  <c r="E6743" i="4"/>
  <c r="E6744" i="4"/>
  <c r="E6745" i="4"/>
  <c r="E6746" i="4"/>
  <c r="E6747" i="4"/>
  <c r="E6748" i="4"/>
  <c r="E6749" i="4"/>
  <c r="E6750" i="4"/>
  <c r="E6751" i="4"/>
  <c r="E6752" i="4"/>
  <c r="E6753" i="4"/>
  <c r="E6754" i="4"/>
  <c r="E6755" i="4"/>
  <c r="E6756" i="4"/>
  <c r="E6757" i="4"/>
  <c r="E6758" i="4"/>
  <c r="E6759" i="4"/>
  <c r="E6760" i="4"/>
  <c r="E6761" i="4"/>
  <c r="E6762" i="4"/>
  <c r="E6763" i="4"/>
  <c r="E6764" i="4"/>
  <c r="E6765" i="4"/>
  <c r="E6766" i="4"/>
  <c r="E6767" i="4"/>
  <c r="E6768" i="4"/>
  <c r="E6769" i="4"/>
  <c r="E6770" i="4"/>
  <c r="E6771" i="4"/>
  <c r="E6772" i="4"/>
  <c r="E6773" i="4"/>
  <c r="E6774" i="4"/>
  <c r="E6775" i="4"/>
  <c r="E6776" i="4"/>
  <c r="E6777" i="4"/>
  <c r="E6778" i="4"/>
  <c r="E6779" i="4"/>
  <c r="E6780" i="4"/>
  <c r="E6781" i="4"/>
  <c r="E6782" i="4"/>
  <c r="E6783" i="4"/>
  <c r="E6784" i="4"/>
  <c r="E6785" i="4"/>
  <c r="E6786" i="4"/>
  <c r="E6787" i="4"/>
  <c r="E6788" i="4"/>
  <c r="E6789" i="4"/>
  <c r="E6790" i="4"/>
  <c r="E6791" i="4"/>
  <c r="E6792" i="4"/>
  <c r="E6793" i="4"/>
  <c r="E6794" i="4"/>
  <c r="E717" i="4"/>
  <c r="E6795" i="4"/>
  <c r="E718" i="4"/>
  <c r="E6796" i="4"/>
  <c r="E6797" i="4"/>
  <c r="E6798" i="4"/>
  <c r="E6799" i="4"/>
  <c r="E6800" i="4"/>
  <c r="E6801" i="4"/>
  <c r="E6802" i="4"/>
  <c r="E6803" i="4"/>
  <c r="E6804" i="4"/>
  <c r="E6805" i="4"/>
  <c r="E6806" i="4"/>
  <c r="E6807" i="4"/>
  <c r="E6808" i="4"/>
  <c r="E6809" i="4"/>
  <c r="E6810" i="4"/>
  <c r="E6811" i="4"/>
  <c r="E6812" i="4"/>
  <c r="E6813" i="4"/>
  <c r="E6814" i="4"/>
  <c r="E6815" i="4"/>
  <c r="E6816" i="4"/>
  <c r="E6817" i="4"/>
  <c r="E6818" i="4"/>
  <c r="E6819" i="4"/>
  <c r="E6820" i="4"/>
  <c r="E6821" i="4"/>
  <c r="E6822" i="4"/>
  <c r="E719" i="4"/>
  <c r="E6823" i="4"/>
  <c r="E6824" i="4"/>
  <c r="E6825" i="4"/>
  <c r="E6826" i="4"/>
  <c r="E6827" i="4"/>
  <c r="E6828" i="4"/>
  <c r="E6829" i="4"/>
  <c r="E6830" i="4"/>
  <c r="E6831" i="4"/>
  <c r="E6832" i="4"/>
  <c r="E6833" i="4"/>
  <c r="E6834" i="4"/>
  <c r="E6835" i="4"/>
  <c r="E6836" i="4"/>
  <c r="E6837" i="4"/>
  <c r="E6838" i="4"/>
  <c r="E6839" i="4"/>
  <c r="E6840" i="4"/>
  <c r="E6841" i="4"/>
  <c r="E269" i="4"/>
  <c r="E6842" i="4"/>
  <c r="E6843" i="4"/>
  <c r="E6844" i="4"/>
  <c r="E6845" i="4"/>
  <c r="E6846" i="4"/>
  <c r="E6847" i="4"/>
  <c r="E6848" i="4"/>
  <c r="E720" i="4"/>
  <c r="E6849" i="4"/>
  <c r="E6850" i="4"/>
  <c r="E6851" i="4"/>
  <c r="E6852" i="4"/>
  <c r="E6853" i="4"/>
  <c r="E6854" i="4"/>
  <c r="E6855" i="4"/>
  <c r="E6856" i="4"/>
  <c r="E6857" i="4"/>
  <c r="E6858" i="4"/>
  <c r="E6859" i="4"/>
  <c r="E6860" i="4"/>
  <c r="E6861" i="4"/>
  <c r="E6862" i="4"/>
  <c r="E6863" i="4"/>
  <c r="E6864" i="4"/>
  <c r="E6865" i="4"/>
  <c r="E6866" i="4"/>
  <c r="E6867" i="4"/>
  <c r="E6868" i="4"/>
  <c r="E6869" i="4"/>
  <c r="E6870" i="4"/>
  <c r="E721" i="4"/>
  <c r="E6871" i="4"/>
  <c r="E6872" i="4"/>
  <c r="E6873" i="4"/>
  <c r="E722" i="4"/>
  <c r="E6874" i="4"/>
  <c r="E723" i="4"/>
  <c r="E6875" i="4"/>
  <c r="E6876" i="4"/>
  <c r="E6877" i="4"/>
  <c r="E270" i="4"/>
  <c r="E6878" i="4"/>
  <c r="E724" i="4"/>
  <c r="E725" i="4"/>
  <c r="E6879" i="4"/>
  <c r="E6880" i="4"/>
  <c r="E6881" i="4"/>
  <c r="E6882" i="4"/>
  <c r="E6883" i="4"/>
  <c r="E6884" i="4"/>
  <c r="E6885" i="4"/>
  <c r="E6886" i="4"/>
  <c r="E6887" i="4"/>
  <c r="E6888" i="4"/>
  <c r="E6889" i="4"/>
  <c r="E6890" i="4"/>
  <c r="E6891" i="4"/>
  <c r="E6892" i="4"/>
  <c r="E6893" i="4"/>
  <c r="E6894" i="4"/>
  <c r="E6895" i="4"/>
  <c r="E6896" i="4"/>
  <c r="E6897" i="4"/>
  <c r="E6898" i="4"/>
  <c r="E6899" i="4"/>
  <c r="E6900" i="4"/>
  <c r="E6901" i="4"/>
  <c r="E6902" i="4"/>
  <c r="E6903" i="4"/>
  <c r="E6904" i="4"/>
  <c r="E6905" i="4"/>
  <c r="E6906" i="4"/>
  <c r="E6907" i="4"/>
  <c r="E6908" i="4"/>
  <c r="E726" i="4"/>
  <c r="E6909" i="4"/>
  <c r="E6910" i="4"/>
  <c r="E6911" i="4"/>
  <c r="E6912" i="4"/>
  <c r="E6913" i="4"/>
  <c r="E6914" i="4"/>
  <c r="E727" i="4"/>
  <c r="E6915" i="4"/>
  <c r="E6916" i="4"/>
  <c r="E6917" i="4"/>
  <c r="E6918" i="4"/>
  <c r="E6919" i="4"/>
  <c r="E6920" i="4"/>
  <c r="E6921" i="4"/>
  <c r="E6922" i="4"/>
  <c r="E6923" i="4"/>
  <c r="E6924" i="4"/>
  <c r="E6925" i="4"/>
  <c r="E271" i="4"/>
  <c r="E6926" i="4"/>
  <c r="E6927" i="4"/>
  <c r="E6928" i="4"/>
  <c r="E6929" i="4"/>
  <c r="E6930" i="4"/>
  <c r="E6931" i="4"/>
  <c r="E6932" i="4"/>
  <c r="E6933" i="4"/>
  <c r="E6934" i="4"/>
  <c r="E6935" i="4"/>
  <c r="E6936" i="4"/>
  <c r="E6937" i="4"/>
  <c r="E6938" i="4"/>
  <c r="E6939" i="4"/>
  <c r="E6940" i="4"/>
  <c r="E6941" i="4"/>
  <c r="E6942" i="4"/>
  <c r="E6943" i="4"/>
  <c r="E6944" i="4"/>
  <c r="E6945" i="4"/>
  <c r="E6946" i="4"/>
  <c r="E6947" i="4"/>
  <c r="E6948" i="4"/>
  <c r="E728" i="4"/>
  <c r="E6949" i="4"/>
  <c r="E6950" i="4"/>
  <c r="E6951" i="4"/>
  <c r="E6952" i="4"/>
  <c r="E6953" i="4"/>
  <c r="E729" i="4"/>
  <c r="E6954" i="4"/>
  <c r="E6955" i="4"/>
  <c r="E6956" i="4"/>
  <c r="E6957" i="4"/>
  <c r="E6958" i="4"/>
  <c r="E6959" i="4"/>
  <c r="E6960" i="4"/>
  <c r="E6961" i="4"/>
  <c r="E6962" i="4"/>
  <c r="E6963" i="4"/>
  <c r="E6964" i="4"/>
  <c r="E6965" i="4"/>
  <c r="E6966" i="4"/>
  <c r="E6967" i="4"/>
  <c r="E6968" i="4"/>
  <c r="E6969" i="4"/>
  <c r="E6970" i="4"/>
  <c r="E6971" i="4"/>
  <c r="E6972" i="4"/>
  <c r="E6973" i="4"/>
  <c r="E6974" i="4"/>
  <c r="E6975" i="4"/>
  <c r="E6976" i="4"/>
  <c r="E6977" i="4"/>
  <c r="E6978" i="4"/>
  <c r="E6979" i="4"/>
  <c r="E6980" i="4"/>
  <c r="E730" i="4"/>
  <c r="E6981" i="4"/>
  <c r="E6982" i="4"/>
  <c r="E6983" i="4"/>
  <c r="E6984" i="4"/>
  <c r="E6985" i="4"/>
  <c r="E6986" i="4"/>
  <c r="E6987" i="4"/>
  <c r="E6988" i="4"/>
  <c r="E6989" i="4"/>
  <c r="E6990" i="4"/>
  <c r="E6991" i="4"/>
  <c r="E731" i="4"/>
  <c r="E6992" i="4"/>
  <c r="E6993" i="4"/>
  <c r="E732" i="4"/>
  <c r="E6994" i="4"/>
  <c r="E6995" i="4"/>
  <c r="E6996" i="4"/>
  <c r="E6997" i="4"/>
  <c r="E6998" i="4"/>
  <c r="E6999" i="4"/>
  <c r="E7000" i="4"/>
  <c r="E7001" i="4"/>
  <c r="E7002" i="4"/>
  <c r="E7003" i="4"/>
  <c r="E7004" i="4"/>
  <c r="E7005" i="4"/>
  <c r="E733" i="4"/>
  <c r="E7006" i="4"/>
  <c r="E7007" i="4"/>
  <c r="E7008" i="4"/>
  <c r="E7009" i="4"/>
  <c r="E7010" i="4"/>
  <c r="E7011" i="4"/>
  <c r="E7012" i="4"/>
  <c r="E7013" i="4"/>
  <c r="E7014" i="4"/>
  <c r="E7015" i="4"/>
  <c r="E272" i="4"/>
  <c r="E7016" i="4"/>
  <c r="E7017" i="4"/>
  <c r="E7018" i="4"/>
  <c r="E7019" i="4"/>
  <c r="E7020" i="4"/>
  <c r="E7021" i="4"/>
  <c r="E7022" i="4"/>
  <c r="E7023" i="4"/>
  <c r="E7024" i="4"/>
  <c r="E7025" i="4"/>
  <c r="E7026" i="4"/>
  <c r="E7027" i="4"/>
  <c r="E7028" i="4"/>
  <c r="E7029" i="4"/>
  <c r="E7030" i="4"/>
  <c r="E7031" i="4"/>
  <c r="E7032" i="4"/>
  <c r="E7033" i="4"/>
  <c r="E7034" i="4"/>
  <c r="E7035" i="4"/>
  <c r="E7036" i="4"/>
  <c r="E7037" i="4"/>
  <c r="E7038" i="4"/>
  <c r="E7039" i="4"/>
  <c r="E7040" i="4"/>
  <c r="E7041" i="4"/>
  <c r="E7042" i="4"/>
  <c r="E7043" i="4"/>
  <c r="E7044" i="4"/>
  <c r="E7045" i="4"/>
  <c r="E7046" i="4"/>
  <c r="E7047" i="4"/>
  <c r="E7048" i="4"/>
  <c r="E7049" i="4"/>
  <c r="E7050" i="4"/>
  <c r="E7051" i="4"/>
  <c r="E7052" i="4"/>
  <c r="E7053" i="4"/>
  <c r="E734" i="4"/>
  <c r="E7054" i="4"/>
  <c r="E7055" i="4"/>
  <c r="E7056" i="4"/>
  <c r="E7057" i="4"/>
  <c r="E735" i="4"/>
  <c r="E7058" i="4"/>
  <c r="E7059" i="4"/>
  <c r="E7060" i="4"/>
  <c r="E7061" i="4"/>
  <c r="E7062" i="4"/>
  <c r="E7063" i="4"/>
  <c r="E7064" i="4"/>
  <c r="E7065" i="4"/>
  <c r="E7066" i="4"/>
  <c r="E7067" i="4"/>
  <c r="E7068" i="4"/>
  <c r="E7069" i="4"/>
  <c r="E7070" i="4"/>
  <c r="E7071" i="4"/>
  <c r="E7072" i="4"/>
  <c r="E7073" i="4"/>
  <c r="E7074" i="4"/>
  <c r="E7075" i="4"/>
  <c r="E7076" i="4"/>
  <c r="E7077" i="4"/>
  <c r="E7078" i="4"/>
  <c r="E7079" i="4"/>
  <c r="E7080" i="4"/>
  <c r="E7081" i="4"/>
  <c r="E7082" i="4"/>
  <c r="E7083" i="4"/>
  <c r="E7084" i="4"/>
  <c r="E7085" i="4"/>
  <c r="E7086" i="4"/>
  <c r="E7087" i="4"/>
  <c r="E7088" i="4"/>
  <c r="E7089" i="4"/>
  <c r="E7090" i="4"/>
  <c r="E7091" i="4"/>
  <c r="E7092" i="4"/>
  <c r="E7093" i="4"/>
  <c r="E7094" i="4"/>
  <c r="E7095" i="4"/>
  <c r="E7096" i="4"/>
  <c r="E7097" i="4"/>
  <c r="E7098" i="4"/>
  <c r="E7099" i="4"/>
  <c r="E7100" i="4"/>
  <c r="E7101" i="4"/>
  <c r="E7102" i="4"/>
  <c r="E7103" i="4"/>
  <c r="E7104" i="4"/>
  <c r="E7105" i="4"/>
  <c r="E7106" i="4"/>
  <c r="E7107" i="4"/>
  <c r="E736" i="4"/>
  <c r="E7108" i="4"/>
  <c r="E7109" i="4"/>
  <c r="E7110" i="4"/>
  <c r="E7111" i="4"/>
  <c r="E737" i="4"/>
  <c r="E7112" i="4"/>
  <c r="E738" i="4"/>
  <c r="E7113" i="4"/>
  <c r="E7114" i="4"/>
  <c r="E7115" i="4"/>
  <c r="E7116" i="4"/>
  <c r="E7117" i="4"/>
  <c r="E7118" i="4"/>
  <c r="E273" i="4"/>
  <c r="E7119" i="4"/>
  <c r="E7120" i="4"/>
  <c r="E7121" i="4"/>
  <c r="E7122" i="4"/>
  <c r="E7123" i="4"/>
  <c r="E739" i="4"/>
  <c r="E7124" i="4"/>
  <c r="E7125" i="4"/>
  <c r="E7126" i="4"/>
  <c r="E7127" i="4"/>
  <c r="E7128" i="4"/>
  <c r="E7129" i="4"/>
  <c r="E7130" i="4"/>
  <c r="E7131" i="4"/>
  <c r="E7132" i="4"/>
  <c r="E7133" i="4"/>
  <c r="E7134" i="4"/>
  <c r="E7135" i="4"/>
  <c r="E7136" i="4"/>
  <c r="E7137" i="4"/>
  <c r="E7138" i="4"/>
  <c r="E7139" i="4"/>
  <c r="E7140" i="4"/>
  <c r="E7141" i="4"/>
  <c r="E7142" i="4"/>
  <c r="E7143" i="4"/>
  <c r="E7144" i="4"/>
  <c r="E7145" i="4"/>
  <c r="E7146" i="4"/>
  <c r="E7147" i="4"/>
  <c r="E7148" i="4"/>
  <c r="E7149" i="4"/>
  <c r="E7150" i="4"/>
  <c r="E7151" i="4"/>
  <c r="E7152" i="4"/>
  <c r="E740" i="4"/>
  <c r="E7153" i="4"/>
  <c r="E7154" i="4"/>
  <c r="E741" i="4"/>
  <c r="E7155" i="4"/>
  <c r="E7156" i="4"/>
  <c r="E7157" i="4"/>
  <c r="E742" i="4"/>
  <c r="E7158" i="4"/>
  <c r="E743" i="4"/>
  <c r="E7159" i="4"/>
  <c r="E744" i="4"/>
  <c r="E7160" i="4"/>
  <c r="E7161" i="4"/>
  <c r="E7162" i="4"/>
  <c r="E7163" i="4"/>
  <c r="E274" i="4"/>
  <c r="E7164" i="4"/>
  <c r="E7165" i="4"/>
  <c r="E7166" i="4"/>
  <c r="E7167" i="4"/>
  <c r="E7168" i="4"/>
  <c r="E7169" i="4"/>
  <c r="E7170" i="4"/>
  <c r="E7171" i="4"/>
  <c r="E7172" i="4"/>
  <c r="E7173" i="4"/>
  <c r="E7174" i="4"/>
  <c r="E7175" i="4"/>
  <c r="E7176" i="4"/>
  <c r="E7177" i="4"/>
  <c r="E7178" i="4"/>
  <c r="E7179" i="4"/>
  <c r="E7180" i="4"/>
  <c r="E7181" i="4"/>
  <c r="E7182" i="4"/>
  <c r="E7183" i="4"/>
  <c r="E7184" i="4"/>
  <c r="E7185" i="4"/>
  <c r="E7186" i="4"/>
  <c r="E275" i="4"/>
  <c r="E745" i="4"/>
  <c r="E7187" i="4"/>
  <c r="E7188" i="4"/>
  <c r="E7189" i="4"/>
  <c r="E276" i="4"/>
  <c r="E7190" i="4"/>
  <c r="E7191" i="4"/>
  <c r="E7192" i="4"/>
  <c r="E7193" i="4"/>
  <c r="E7194" i="4"/>
  <c r="E7195" i="4"/>
  <c r="E7196" i="4"/>
  <c r="E7197" i="4"/>
  <c r="E7198" i="4"/>
  <c r="E7199" i="4"/>
  <c r="E7200" i="4"/>
  <c r="E7201" i="4"/>
  <c r="E7202" i="4"/>
  <c r="E7203" i="4"/>
  <c r="E746" i="4"/>
  <c r="E7204" i="4"/>
  <c r="E7205" i="4"/>
  <c r="E7206" i="4"/>
  <c r="E7207" i="4"/>
  <c r="E7208" i="4"/>
  <c r="E7209" i="4"/>
  <c r="E747" i="4"/>
  <c r="E277" i="4"/>
  <c r="E7210" i="4"/>
  <c r="E7211" i="4"/>
  <c r="E7212" i="4"/>
  <c r="E7213" i="4"/>
  <c r="E7214" i="4"/>
  <c r="E7215" i="4"/>
  <c r="E7216" i="4"/>
  <c r="E7217" i="4"/>
  <c r="E7218" i="4"/>
  <c r="E7219" i="4"/>
  <c r="E7220" i="4"/>
  <c r="E7221" i="4"/>
  <c r="E7222" i="4"/>
  <c r="E7223" i="4"/>
  <c r="E748" i="4"/>
  <c r="E7224" i="4"/>
  <c r="E7225" i="4"/>
  <c r="E749" i="4"/>
  <c r="E7226" i="4"/>
  <c r="E7227" i="4"/>
  <c r="E7228" i="4"/>
  <c r="E7229" i="4"/>
  <c r="E7230" i="4"/>
  <c r="E7231" i="4"/>
  <c r="E7232" i="4"/>
  <c r="E7233" i="4"/>
  <c r="E7234" i="4"/>
  <c r="E750" i="4"/>
  <c r="E7235" i="4"/>
  <c r="E7236" i="4"/>
  <c r="E7237" i="4"/>
  <c r="E7238" i="4"/>
  <c r="E278" i="4"/>
  <c r="E7239" i="4"/>
  <c r="E7240" i="4"/>
  <c r="E751" i="4"/>
  <c r="E7241" i="4"/>
  <c r="E752" i="4"/>
  <c r="E7242" i="4"/>
  <c r="E7243" i="4"/>
  <c r="E7244" i="4"/>
  <c r="E7245" i="4"/>
  <c r="E7246" i="4"/>
  <c r="E7247" i="4"/>
  <c r="E7248" i="4"/>
  <c r="E7249" i="4"/>
  <c r="E7250" i="4"/>
  <c r="E7251" i="4"/>
  <c r="E7252" i="4"/>
  <c r="E7253" i="4"/>
  <c r="E7254" i="4"/>
  <c r="E7255" i="4"/>
  <c r="E7256" i="4"/>
  <c r="E7257" i="4"/>
  <c r="E7258" i="4"/>
  <c r="E7259" i="4"/>
  <c r="E7260" i="4"/>
  <c r="E7261" i="4"/>
  <c r="E7262" i="4"/>
  <c r="E7263" i="4"/>
  <c r="E7264" i="4"/>
  <c r="E7265" i="4"/>
  <c r="E7266" i="4"/>
  <c r="E7267" i="4"/>
  <c r="E7268" i="4"/>
  <c r="E7269" i="4"/>
  <c r="E753" i="4"/>
  <c r="E7270" i="4"/>
  <c r="E7271" i="4"/>
  <c r="E7272" i="4"/>
  <c r="E7273" i="4"/>
  <c r="E7274" i="4"/>
  <c r="E7275" i="4"/>
  <c r="E7276" i="4"/>
  <c r="E7277" i="4"/>
  <c r="E7278" i="4"/>
  <c r="E7279" i="4"/>
  <c r="E7280" i="4"/>
  <c r="E7281" i="4"/>
  <c r="E7282" i="4"/>
  <c r="E7283" i="4"/>
  <c r="E7284" i="4"/>
  <c r="E7285" i="4"/>
  <c r="E7286" i="4"/>
  <c r="E7287" i="4"/>
  <c r="E7288" i="4"/>
  <c r="E7289" i="4"/>
  <c r="E7290" i="4"/>
  <c r="E7291" i="4"/>
  <c r="E7292" i="4"/>
  <c r="E7293" i="4"/>
  <c r="E7294" i="4"/>
  <c r="E754" i="4"/>
  <c r="E7295" i="4"/>
  <c r="E7296" i="4"/>
  <c r="E7297" i="4"/>
  <c r="E755" i="4"/>
  <c r="E7298" i="4"/>
  <c r="E7299" i="4"/>
  <c r="E7300" i="4"/>
  <c r="E7301" i="4"/>
  <c r="E7302" i="4"/>
  <c r="E7303" i="4"/>
  <c r="E7304" i="4"/>
  <c r="E7305" i="4"/>
  <c r="E7306" i="4"/>
  <c r="E7307" i="4"/>
  <c r="E7308" i="4"/>
  <c r="E7309" i="4"/>
  <c r="E7310" i="4"/>
  <c r="E7311" i="4"/>
  <c r="E7312" i="4"/>
  <c r="E7313" i="4"/>
  <c r="E7314" i="4"/>
  <c r="E7315" i="4"/>
  <c r="E7316" i="4"/>
  <c r="E7317" i="4"/>
  <c r="E7318" i="4"/>
  <c r="E7319" i="4"/>
  <c r="E7320" i="4"/>
  <c r="E7321" i="4"/>
  <c r="E7322" i="4"/>
  <c r="E7323" i="4"/>
  <c r="E7324" i="4"/>
  <c r="E7325" i="4"/>
  <c r="E7326" i="4"/>
  <c r="E7327" i="4"/>
  <c r="E7328" i="4"/>
  <c r="E7329" i="4"/>
  <c r="E756" i="4"/>
  <c r="E7330" i="4"/>
  <c r="E7331" i="4"/>
  <c r="E7332" i="4"/>
  <c r="E7333" i="4"/>
  <c r="E7334" i="4"/>
  <c r="E7335" i="4"/>
  <c r="E7336" i="4"/>
  <c r="E7337" i="4"/>
  <c r="E7338" i="4"/>
  <c r="E7339" i="4"/>
  <c r="E7340" i="4"/>
  <c r="E7341" i="4"/>
  <c r="E7342" i="4"/>
  <c r="E7343" i="4"/>
  <c r="E7344" i="4"/>
  <c r="E7345" i="4"/>
  <c r="E7346" i="4"/>
  <c r="E7347" i="4"/>
  <c r="E7348" i="4"/>
  <c r="E7349" i="4"/>
  <c r="E7350" i="4"/>
  <c r="E7351" i="4"/>
  <c r="E7352" i="4"/>
  <c r="E7353" i="4"/>
  <c r="E7354" i="4"/>
  <c r="E7355" i="4"/>
  <c r="E7356" i="4"/>
  <c r="E279" i="4"/>
  <c r="E7357" i="4"/>
  <c r="E7358" i="4"/>
  <c r="E7359" i="4"/>
  <c r="E7360" i="4"/>
  <c r="E7361" i="4"/>
  <c r="E7362" i="4"/>
  <c r="E7363" i="4"/>
  <c r="E757" i="4"/>
  <c r="E7364" i="4"/>
  <c r="E7365" i="4"/>
  <c r="E758" i="4"/>
  <c r="E7366" i="4"/>
  <c r="E759" i="4"/>
  <c r="E7367" i="4"/>
  <c r="E7368" i="4"/>
  <c r="E7369" i="4"/>
  <c r="E7370" i="4"/>
  <c r="E7371" i="4"/>
  <c r="E7372" i="4"/>
  <c r="E7373" i="4"/>
  <c r="E7374" i="4"/>
  <c r="E7375" i="4"/>
  <c r="E760" i="4"/>
  <c r="E7376" i="4"/>
  <c r="E7377" i="4"/>
  <c r="E761" i="4"/>
  <c r="E280" i="4"/>
  <c r="E7378" i="4"/>
  <c r="E7379" i="4"/>
  <c r="E7380" i="4"/>
  <c r="E7381" i="4"/>
  <c r="E7382" i="4"/>
  <c r="E7383" i="4"/>
  <c r="E7384" i="4"/>
  <c r="E7385" i="4"/>
  <c r="E7386" i="4"/>
  <c r="E7387" i="4"/>
  <c r="E7388" i="4"/>
  <c r="E7389" i="4"/>
  <c r="E7390" i="4"/>
  <c r="E762" i="4"/>
  <c r="E7391" i="4"/>
  <c r="E7392" i="4"/>
  <c r="E7393" i="4"/>
  <c r="E7394" i="4"/>
  <c r="E7395" i="4"/>
  <c r="E7396" i="4"/>
  <c r="E7397" i="4"/>
  <c r="E7398" i="4"/>
  <c r="E7399" i="4"/>
  <c r="E7400" i="4"/>
  <c r="E7401" i="4"/>
  <c r="E7402" i="4"/>
  <c r="E7403" i="4"/>
  <c r="E7404" i="4"/>
  <c r="E7405" i="4"/>
  <c r="E7406" i="4"/>
  <c r="E7407" i="4"/>
  <c r="E7408" i="4"/>
  <c r="E7409" i="4"/>
  <c r="E7410" i="4"/>
  <c r="E7411" i="4"/>
  <c r="E7412" i="4"/>
  <c r="E7413" i="4"/>
  <c r="E281" i="4"/>
  <c r="E7414" i="4"/>
  <c r="E763" i="4"/>
  <c r="E7415" i="4"/>
  <c r="E7416" i="4"/>
  <c r="E7417" i="4"/>
  <c r="E7418" i="4"/>
  <c r="E7419" i="4"/>
  <c r="E7420" i="4"/>
  <c r="E7421" i="4"/>
  <c r="E7422" i="4"/>
  <c r="E7423" i="4"/>
  <c r="E7424" i="4"/>
  <c r="E7425" i="4"/>
  <c r="E7426" i="4"/>
  <c r="E7427" i="4"/>
  <c r="E7428" i="4"/>
  <c r="E7429" i="4"/>
  <c r="E764" i="4"/>
  <c r="E7430" i="4"/>
  <c r="E7431" i="4"/>
  <c r="E7432" i="4"/>
  <c r="E7433" i="4"/>
  <c r="E7434" i="4"/>
  <c r="E7435" i="4"/>
  <c r="E7436" i="4"/>
  <c r="E7437" i="4"/>
  <c r="E7438" i="4"/>
  <c r="E7439" i="4"/>
  <c r="E7440" i="4"/>
  <c r="E765" i="4"/>
  <c r="E7441" i="4"/>
  <c r="E7442" i="4"/>
  <c r="E7443" i="4"/>
  <c r="E7444" i="4"/>
  <c r="E7445" i="4"/>
  <c r="E7446" i="4"/>
  <c r="E7447" i="4"/>
  <c r="E7448" i="4"/>
  <c r="E7449" i="4"/>
  <c r="E766" i="4"/>
  <c r="E7450" i="4"/>
  <c r="E7451" i="4"/>
  <c r="E7452" i="4"/>
  <c r="E7453" i="4"/>
  <c r="E7454" i="4"/>
  <c r="E7455" i="4"/>
  <c r="E767" i="4"/>
  <c r="E7456" i="4"/>
  <c r="E7457" i="4"/>
  <c r="E768" i="4"/>
  <c r="E7458" i="4"/>
  <c r="E7459" i="4"/>
  <c r="E769" i="4"/>
  <c r="E7460" i="4"/>
  <c r="E7461" i="4"/>
  <c r="E7462" i="4"/>
  <c r="E770" i="4"/>
  <c r="E7463" i="4"/>
  <c r="E7464" i="4"/>
  <c r="E7465" i="4"/>
  <c r="E7466" i="4"/>
  <c r="E771" i="4"/>
  <c r="E7467" i="4"/>
  <c r="E7468" i="4"/>
  <c r="E7469" i="4"/>
  <c r="E7470" i="4"/>
  <c r="E772" i="4"/>
  <c r="E7471" i="4"/>
  <c r="E7472" i="4"/>
  <c r="E7473" i="4"/>
  <c r="E7474" i="4"/>
  <c r="E773" i="4"/>
  <c r="E7475" i="4"/>
  <c r="E7476" i="4"/>
  <c r="E7477" i="4"/>
  <c r="E7478" i="4"/>
  <c r="E7479" i="4"/>
  <c r="E7480" i="4"/>
  <c r="E7481" i="4"/>
  <c r="E7482" i="4"/>
  <c r="E7483" i="4"/>
  <c r="E7484" i="4"/>
  <c r="E7485" i="4"/>
  <c r="E7486" i="4"/>
  <c r="E7487" i="4"/>
  <c r="E7488" i="4"/>
  <c r="E7489" i="4"/>
  <c r="E7490" i="4"/>
  <c r="E7491" i="4"/>
  <c r="E7492" i="4"/>
  <c r="E7493" i="4"/>
  <c r="E774" i="4"/>
  <c r="E7494" i="4"/>
  <c r="E7495" i="4"/>
  <c r="E7496" i="4"/>
  <c r="E7497" i="4"/>
  <c r="E282" i="4"/>
  <c r="E7498" i="4"/>
  <c r="E775" i="4"/>
  <c r="E7499" i="4"/>
  <c r="E7500" i="4"/>
  <c r="E7501" i="4"/>
  <c r="E7502" i="4"/>
  <c r="E7503" i="4"/>
  <c r="E7504" i="4"/>
  <c r="E7505" i="4"/>
  <c r="E7506" i="4"/>
  <c r="E776" i="4"/>
  <c r="E7507" i="4"/>
  <c r="E7508" i="4"/>
  <c r="E7509" i="4"/>
  <c r="E7510" i="4"/>
  <c r="E7511" i="4"/>
  <c r="E7512" i="4"/>
  <c r="E7513" i="4"/>
  <c r="E7514" i="4"/>
  <c r="E7515" i="4"/>
  <c r="E7516" i="4"/>
  <c r="E7517" i="4"/>
  <c r="E7518" i="4"/>
  <c r="E7519" i="4"/>
  <c r="E7520" i="4"/>
  <c r="E7521" i="4"/>
  <c r="E7522" i="4"/>
  <c r="E7523" i="4"/>
  <c r="E777" i="4"/>
  <c r="E7524" i="4"/>
  <c r="E7525" i="4"/>
  <c r="E7526" i="4"/>
  <c r="E7527" i="4"/>
  <c r="E7528" i="4"/>
  <c r="E778" i="4"/>
  <c r="E7529" i="4"/>
  <c r="E7530" i="4"/>
  <c r="E7531" i="4"/>
  <c r="E7532" i="4"/>
  <c r="E7533" i="4"/>
  <c r="E7534" i="4"/>
  <c r="E7535" i="4"/>
  <c r="E7536" i="4"/>
  <c r="E7537" i="4"/>
  <c r="E7538" i="4"/>
  <c r="E7539" i="4"/>
  <c r="E7540" i="4"/>
  <c r="E7541" i="4"/>
  <c r="E7542" i="4"/>
  <c r="E7543" i="4"/>
  <c r="E7544" i="4"/>
  <c r="E7545" i="4"/>
  <c r="E7546" i="4"/>
  <c r="E7547" i="4"/>
  <c r="E7548" i="4"/>
  <c r="E7549" i="4"/>
  <c r="E7550" i="4"/>
  <c r="E7551" i="4"/>
  <c r="E7552" i="4"/>
  <c r="E7553" i="4"/>
  <c r="E7554" i="4"/>
  <c r="E7555" i="4"/>
  <c r="E7556" i="4"/>
  <c r="E7557" i="4"/>
  <c r="E7558" i="4"/>
  <c r="E7559" i="4"/>
  <c r="E7560" i="4"/>
  <c r="E779" i="4"/>
  <c r="E780" i="4"/>
  <c r="E7561" i="4"/>
  <c r="E7562" i="4"/>
  <c r="E7563" i="4"/>
  <c r="E7564" i="4"/>
  <c r="E7565" i="4"/>
  <c r="E7566" i="4"/>
  <c r="E7567" i="4"/>
  <c r="E7568" i="4"/>
  <c r="E7569" i="4"/>
  <c r="E7570" i="4"/>
  <c r="E7571" i="4"/>
  <c r="E7572" i="4"/>
  <c r="E7573" i="4"/>
  <c r="E7574" i="4"/>
  <c r="E7575" i="4"/>
  <c r="E7576" i="4"/>
  <c r="E7577" i="4"/>
  <c r="E7578" i="4"/>
  <c r="E7579" i="4"/>
  <c r="E7580" i="4"/>
  <c r="E7581" i="4"/>
  <c r="E7582" i="4"/>
  <c r="E7583" i="4"/>
  <c r="E7584" i="4"/>
  <c r="E7585" i="4"/>
  <c r="E7586" i="4"/>
  <c r="E7587" i="4"/>
  <c r="E7588" i="4"/>
  <c r="E781" i="4"/>
  <c r="E7589" i="4"/>
  <c r="E7590" i="4"/>
  <c r="E283" i="4"/>
  <c r="E7591" i="4"/>
  <c r="E7592" i="4"/>
  <c r="E7593" i="4"/>
  <c r="E7594" i="4"/>
  <c r="E7595" i="4"/>
  <c r="E7596" i="4"/>
  <c r="E7597" i="4"/>
  <c r="E7598" i="4"/>
  <c r="E7599" i="4"/>
  <c r="E782" i="4"/>
  <c r="E7600" i="4"/>
  <c r="E7601" i="4"/>
  <c r="E7602" i="4"/>
  <c r="E7603" i="4"/>
  <c r="E7604" i="4"/>
  <c r="E7605" i="4"/>
  <c r="E7606" i="4"/>
  <c r="E7607" i="4"/>
  <c r="E7608" i="4"/>
  <c r="E7609" i="4"/>
  <c r="E7610" i="4"/>
  <c r="E7611" i="4"/>
  <c r="E7612" i="4"/>
  <c r="E7613" i="4"/>
  <c r="E7614" i="4"/>
  <c r="E7615" i="4"/>
  <c r="E7616" i="4"/>
  <c r="E7617" i="4"/>
  <c r="E7618" i="4"/>
  <c r="E7619" i="4"/>
  <c r="E7620" i="4"/>
  <c r="E7621" i="4"/>
  <c r="E7622" i="4"/>
  <c r="E7623" i="4"/>
  <c r="E7624" i="4"/>
  <c r="E7625" i="4"/>
  <c r="E7626" i="4"/>
  <c r="E7627" i="4"/>
  <c r="E7628" i="4"/>
  <c r="E7629" i="4"/>
  <c r="E7630" i="4"/>
  <c r="E7631" i="4"/>
  <c r="E7632" i="4"/>
  <c r="E7633" i="4"/>
  <c r="E7634" i="4"/>
  <c r="E7635" i="4"/>
  <c r="E7636" i="4"/>
  <c r="E7637" i="4"/>
  <c r="E7638" i="4"/>
  <c r="E7639" i="4"/>
  <c r="E7640" i="4"/>
  <c r="E7641" i="4"/>
  <c r="E7642" i="4"/>
  <c r="E7643" i="4"/>
  <c r="E7644" i="4"/>
  <c r="E7645" i="4"/>
  <c r="E7646" i="4"/>
  <c r="E7647" i="4"/>
  <c r="E7648" i="4"/>
  <c r="E7649" i="4"/>
  <c r="E7650" i="4"/>
  <c r="E7651" i="4"/>
  <c r="E7652" i="4"/>
  <c r="E7653" i="4"/>
  <c r="E7654" i="4"/>
  <c r="E7655" i="4"/>
  <c r="E7656" i="4"/>
  <c r="E7657" i="4"/>
  <c r="E7658" i="4"/>
  <c r="E7659" i="4"/>
  <c r="E7660" i="4"/>
  <c r="E7661" i="4"/>
  <c r="E7662" i="4"/>
  <c r="E7663" i="4"/>
  <c r="E7664" i="4"/>
  <c r="E7665" i="4"/>
  <c r="E783" i="4"/>
  <c r="E7666" i="4"/>
  <c r="E7667" i="4"/>
  <c r="E7668" i="4"/>
  <c r="E7669" i="4"/>
  <c r="E7670" i="4"/>
  <c r="E7671" i="4"/>
  <c r="E7672" i="4"/>
  <c r="E7673" i="4"/>
  <c r="E7674" i="4"/>
  <c r="E7675" i="4"/>
  <c r="E7676" i="4"/>
  <c r="E7677" i="4"/>
  <c r="E7678" i="4"/>
  <c r="E784" i="4"/>
  <c r="E7679" i="4"/>
  <c r="E7680" i="4"/>
  <c r="E7681" i="4"/>
  <c r="E7682" i="4"/>
  <c r="E7683" i="4"/>
  <c r="E7684" i="4"/>
  <c r="E7685" i="4"/>
  <c r="E7686" i="4"/>
  <c r="E7687" i="4"/>
  <c r="E7688" i="4"/>
  <c r="E284" i="4"/>
  <c r="E7689" i="4"/>
  <c r="E7690" i="4"/>
  <c r="E7691" i="4"/>
  <c r="E7692" i="4"/>
  <c r="E7693" i="4"/>
  <c r="E7694" i="4"/>
  <c r="E7695" i="4"/>
  <c r="E7696" i="4"/>
  <c r="E7697" i="4"/>
  <c r="E7698" i="4"/>
  <c r="E7699" i="4"/>
  <c r="E7700" i="4"/>
  <c r="E7701" i="4"/>
  <c r="E7702" i="4"/>
  <c r="E7703" i="4"/>
  <c r="E7704" i="4"/>
  <c r="E7705" i="4"/>
  <c r="E7706" i="4"/>
  <c r="E7707" i="4"/>
  <c r="E7708" i="4"/>
  <c r="E7709" i="4"/>
  <c r="E7710" i="4"/>
  <c r="E7711" i="4"/>
  <c r="E7712" i="4"/>
  <c r="E285" i="4"/>
  <c r="E286" i="4"/>
  <c r="E7713" i="4"/>
  <c r="E7714" i="4"/>
  <c r="E785" i="4"/>
  <c r="E7715" i="4"/>
  <c r="E7716" i="4"/>
  <c r="E7717" i="4"/>
  <c r="E7718" i="4"/>
  <c r="E7719" i="4"/>
  <c r="E7720" i="4"/>
  <c r="E7721" i="4"/>
  <c r="E7722" i="4"/>
  <c r="E7723" i="4"/>
  <c r="E7724" i="4"/>
  <c r="E7725" i="4"/>
  <c r="E7726" i="4"/>
  <c r="E7727" i="4"/>
  <c r="E7728" i="4"/>
  <c r="E7729" i="4"/>
  <c r="E7730" i="4"/>
  <c r="E7731" i="4"/>
  <c r="E7732" i="4"/>
  <c r="E7733" i="4"/>
  <c r="E7734" i="4"/>
  <c r="E7735" i="4"/>
  <c r="E7736" i="4"/>
  <c r="E7737" i="4"/>
  <c r="E7738" i="4"/>
  <c r="E7739" i="4"/>
  <c r="E7740" i="4"/>
  <c r="E7741" i="4"/>
  <c r="E7742" i="4"/>
  <c r="E7743" i="4"/>
  <c r="E7744" i="4"/>
  <c r="E7745" i="4"/>
  <c r="E7746" i="4"/>
  <c r="E7747" i="4"/>
  <c r="E7748" i="4"/>
  <c r="E7749" i="4"/>
  <c r="E7750" i="4"/>
  <c r="E7751" i="4"/>
  <c r="E7752" i="4"/>
  <c r="E7753" i="4"/>
  <c r="E287" i="4"/>
  <c r="E7754" i="4"/>
  <c r="E7755" i="4"/>
  <c r="E7756" i="4"/>
  <c r="E786" i="4"/>
  <c r="E7757" i="4"/>
  <c r="E7758" i="4"/>
  <c r="E7759" i="4"/>
  <c r="E7760" i="4"/>
  <c r="E7761" i="4"/>
  <c r="E7762" i="4"/>
  <c r="E288" i="4"/>
  <c r="E7763" i="4"/>
  <c r="E7764" i="4"/>
  <c r="E7765" i="4"/>
  <c r="E787" i="4"/>
  <c r="E7766" i="4"/>
  <c r="E788" i="4"/>
  <c r="E7767" i="4"/>
  <c r="E7768" i="4"/>
  <c r="E7769" i="4"/>
  <c r="E7770" i="4"/>
  <c r="E7771" i="4"/>
  <c r="E7772" i="4"/>
  <c r="E7773" i="4"/>
  <c r="E7774" i="4"/>
  <c r="E7775" i="4"/>
  <c r="E7776" i="4"/>
  <c r="E7777" i="4"/>
  <c r="E7778" i="4"/>
  <c r="E7779" i="4"/>
  <c r="E7780" i="4"/>
  <c r="E7781" i="4"/>
  <c r="E7782" i="4"/>
  <c r="E7783" i="4"/>
  <c r="E7784" i="4"/>
  <c r="E7785" i="4"/>
  <c r="E7786" i="4"/>
  <c r="E7787" i="4"/>
  <c r="E7788" i="4"/>
  <c r="E7789" i="4"/>
  <c r="E7790" i="4"/>
  <c r="E7791" i="4"/>
  <c r="E7792" i="4"/>
  <c r="E7793" i="4"/>
  <c r="E7794" i="4"/>
  <c r="E7795" i="4"/>
  <c r="E7796" i="4"/>
  <c r="E7797" i="4"/>
  <c r="E7798" i="4"/>
  <c r="E7799" i="4"/>
  <c r="E7800" i="4"/>
  <c r="E289" i="4"/>
  <c r="E7801" i="4"/>
  <c r="E7802" i="4"/>
  <c r="E7803" i="4"/>
  <c r="E7804" i="4"/>
  <c r="E7805" i="4"/>
  <c r="E7806" i="4"/>
  <c r="E7807" i="4"/>
  <c r="E7808" i="4"/>
  <c r="E7809" i="4"/>
  <c r="E7810" i="4"/>
  <c r="E7811" i="4"/>
  <c r="E7812" i="4"/>
  <c r="E7813" i="4"/>
  <c r="E7814" i="4"/>
  <c r="E7815" i="4"/>
  <c r="E7816" i="4"/>
  <c r="E7817" i="4"/>
  <c r="E7818" i="4"/>
  <c r="E7819" i="4"/>
  <c r="E7820" i="4"/>
  <c r="E7821" i="4"/>
  <c r="E7822" i="4"/>
  <c r="E7823" i="4"/>
  <c r="E7824" i="4"/>
  <c r="E7825" i="4"/>
  <c r="E7826" i="4"/>
  <c r="E7827" i="4"/>
  <c r="E7828" i="4"/>
  <c r="E7829" i="4"/>
  <c r="E7830" i="4"/>
  <c r="E7831" i="4"/>
  <c r="E7832" i="4"/>
  <c r="E7833" i="4"/>
  <c r="E7834" i="4"/>
  <c r="E7835" i="4"/>
  <c r="E7836" i="4"/>
  <c r="E7837" i="4"/>
  <c r="E7838" i="4"/>
  <c r="E7839" i="4"/>
  <c r="E7840" i="4"/>
  <c r="E7841" i="4"/>
  <c r="E789" i="4"/>
  <c r="E7842" i="4"/>
  <c r="E7843" i="4"/>
  <c r="E7844" i="4"/>
  <c r="E7845" i="4"/>
  <c r="E7846" i="4"/>
  <c r="E7847" i="4"/>
  <c r="E7848" i="4"/>
  <c r="E7849" i="4"/>
  <c r="E7850" i="4"/>
  <c r="E7851" i="4"/>
  <c r="E7852" i="4"/>
  <c r="E7853" i="4"/>
  <c r="E7854" i="4"/>
  <c r="E7855" i="4"/>
  <c r="E7856" i="4"/>
  <c r="E7857" i="4"/>
  <c r="E7858" i="4"/>
  <c r="E7859" i="4"/>
  <c r="E7860" i="4"/>
  <c r="E7861" i="4"/>
  <c r="E7862" i="4"/>
  <c r="E7863" i="4"/>
  <c r="E7864" i="4"/>
  <c r="E7865" i="4"/>
  <c r="E7866" i="4"/>
  <c r="E7867" i="4"/>
  <c r="E7868" i="4"/>
  <c r="E7869" i="4"/>
  <c r="E7870" i="4"/>
  <c r="E290" i="4"/>
  <c r="E7871" i="4"/>
  <c r="E7872" i="4"/>
  <c r="E7873" i="4"/>
  <c r="E7874" i="4"/>
  <c r="E7875" i="4"/>
  <c r="E7876" i="4"/>
  <c r="E7877" i="4"/>
  <c r="E7878" i="4"/>
  <c r="E7879" i="4"/>
  <c r="E7880" i="4"/>
  <c r="E7881" i="4"/>
  <c r="E790" i="4"/>
  <c r="E7882" i="4"/>
  <c r="E7883" i="4"/>
  <c r="E7884" i="4"/>
  <c r="E7885" i="4"/>
  <c r="E7886" i="4"/>
  <c r="E7887" i="4"/>
  <c r="E7888" i="4"/>
  <c r="E7889" i="4"/>
  <c r="E7890" i="4"/>
  <c r="E7891" i="4"/>
  <c r="E7892" i="4"/>
  <c r="E7893" i="4"/>
  <c r="E7894" i="4"/>
  <c r="E7895" i="4"/>
  <c r="E7896" i="4"/>
  <c r="E7897" i="4"/>
  <c r="E7898" i="4"/>
  <c r="E7899" i="4"/>
  <c r="E7900" i="4"/>
  <c r="E7901" i="4"/>
  <c r="E7902" i="4"/>
  <c r="E7903" i="4"/>
  <c r="E7904" i="4"/>
  <c r="E7905" i="4"/>
  <c r="E7906" i="4"/>
  <c r="E7907" i="4"/>
  <c r="E7908" i="4"/>
  <c r="E7909" i="4"/>
  <c r="E7910" i="4"/>
  <c r="E7911" i="4"/>
  <c r="E7912" i="4"/>
  <c r="E7913" i="4"/>
  <c r="E7914" i="4"/>
  <c r="E7915" i="4"/>
  <c r="E7916" i="4"/>
  <c r="E7917" i="4"/>
  <c r="E7918" i="4"/>
  <c r="E7919" i="4"/>
  <c r="E7920" i="4"/>
  <c r="E7921" i="4"/>
  <c r="E7922" i="4"/>
  <c r="E7923" i="4"/>
  <c r="E7924" i="4"/>
  <c r="E7925" i="4"/>
  <c r="E7926" i="4"/>
  <c r="E7927" i="4"/>
  <c r="E7928" i="4"/>
  <c r="E7929" i="4"/>
  <c r="E7930" i="4"/>
  <c r="E7931" i="4"/>
  <c r="E7932" i="4"/>
  <c r="E7933" i="4"/>
  <c r="E7934" i="4"/>
  <c r="E7935" i="4"/>
  <c r="E7936" i="4"/>
  <c r="E791" i="4"/>
  <c r="E7937" i="4"/>
  <c r="E7938" i="4"/>
  <c r="E7939" i="4"/>
  <c r="E7940" i="4"/>
  <c r="E7941" i="4"/>
  <c r="E7942" i="4"/>
  <c r="E7943" i="4"/>
  <c r="E7944" i="4"/>
  <c r="E7945" i="4"/>
  <c r="E7946" i="4"/>
  <c r="E7947" i="4"/>
  <c r="E7948" i="4"/>
  <c r="E7949" i="4"/>
  <c r="E7950" i="4"/>
  <c r="E7951" i="4"/>
  <c r="E7952" i="4"/>
  <c r="E7953" i="4"/>
  <c r="E7954" i="4"/>
  <c r="E7955" i="4"/>
  <c r="E7956" i="4"/>
  <c r="E291" i="4"/>
  <c r="E7957" i="4"/>
  <c r="E7958" i="4"/>
  <c r="E7959" i="4"/>
  <c r="E7960" i="4"/>
  <c r="E7961" i="4"/>
  <c r="E7962" i="4"/>
  <c r="E7963" i="4"/>
  <c r="E7964" i="4"/>
  <c r="E7965" i="4"/>
  <c r="E7966" i="4"/>
  <c r="E7967" i="4"/>
  <c r="E7968" i="4"/>
  <c r="E792" i="4"/>
  <c r="E7969" i="4"/>
  <c r="E7970" i="4"/>
  <c r="E7971" i="4"/>
  <c r="E7972" i="4"/>
  <c r="E7973" i="4"/>
  <c r="E7974" i="4"/>
  <c r="E7975" i="4"/>
  <c r="E7976" i="4"/>
  <c r="E7977" i="4"/>
  <c r="E7978" i="4"/>
  <c r="E7979" i="4"/>
  <c r="E7980" i="4"/>
  <c r="E7981" i="4"/>
  <c r="E7982" i="4"/>
  <c r="E7983" i="4"/>
  <c r="E793" i="4"/>
  <c r="E7984" i="4"/>
  <c r="E7985" i="4"/>
  <c r="E794" i="4"/>
  <c r="E7986" i="4"/>
  <c r="E7987" i="4"/>
  <c r="E7988" i="4"/>
  <c r="E7989" i="4"/>
  <c r="E7990" i="4"/>
  <c r="E795" i="4"/>
  <c r="E7991" i="4"/>
  <c r="E7992" i="4"/>
  <c r="E7993" i="4"/>
  <c r="E7994" i="4"/>
  <c r="E7995" i="4"/>
  <c r="E7996" i="4"/>
  <c r="E7997" i="4"/>
  <c r="E796" i="4"/>
  <c r="E797" i="4"/>
  <c r="E7998" i="4"/>
  <c r="E7999" i="4"/>
  <c r="E8000" i="4"/>
  <c r="E8001" i="4"/>
  <c r="E8002" i="4"/>
  <c r="E8003" i="4"/>
  <c r="E8004" i="4"/>
  <c r="E8005" i="4"/>
  <c r="E8006" i="4"/>
  <c r="E8007" i="4"/>
  <c r="E8008" i="4"/>
  <c r="E8009" i="4"/>
  <c r="E8010" i="4"/>
  <c r="E8011" i="4"/>
  <c r="E8012" i="4"/>
  <c r="E8013" i="4"/>
  <c r="E8014" i="4"/>
  <c r="E8015" i="4"/>
  <c r="E8016" i="4"/>
  <c r="E8017" i="4"/>
  <c r="E8018" i="4"/>
  <c r="E8019" i="4"/>
  <c r="E8020" i="4"/>
  <c r="E8021" i="4"/>
  <c r="E8022" i="4"/>
  <c r="E8023" i="4"/>
  <c r="E8024" i="4"/>
  <c r="E8025" i="4"/>
  <c r="E8026" i="4"/>
  <c r="E8027" i="4"/>
  <c r="E8028" i="4"/>
  <c r="E8029" i="4"/>
  <c r="E8030" i="4"/>
  <c r="E8031" i="4"/>
  <c r="E292" i="4"/>
  <c r="E8032" i="4"/>
  <c r="E8033" i="4"/>
  <c r="E8034" i="4"/>
  <c r="E8035" i="4"/>
  <c r="E8036" i="4"/>
  <c r="E8037" i="4"/>
  <c r="E8038" i="4"/>
  <c r="E8039" i="4"/>
  <c r="E8040" i="4"/>
  <c r="E8041" i="4"/>
  <c r="E8042" i="4"/>
  <c r="E8043" i="4"/>
  <c r="E8044" i="4"/>
  <c r="E8045" i="4"/>
  <c r="E8046" i="4"/>
  <c r="E8047" i="4"/>
  <c r="E8048" i="4"/>
  <c r="E8049" i="4"/>
  <c r="E8050" i="4"/>
  <c r="E8051" i="4"/>
  <c r="E8052" i="4"/>
  <c r="E8053" i="4"/>
  <c r="E8054" i="4"/>
  <c r="E8055" i="4"/>
  <c r="E8056" i="4"/>
  <c r="E8057" i="4"/>
  <c r="E8058" i="4"/>
  <c r="E8059" i="4"/>
  <c r="E8060" i="4"/>
  <c r="E798" i="4"/>
  <c r="E8061" i="4"/>
  <c r="E799" i="4"/>
  <c r="E8062" i="4"/>
  <c r="E293" i="4"/>
  <c r="E8063" i="4"/>
  <c r="E8064" i="4"/>
  <c r="E8065" i="4"/>
  <c r="E8066" i="4"/>
  <c r="E8067" i="4"/>
  <c r="E8068" i="4"/>
  <c r="E8069" i="4"/>
  <c r="E8070" i="4"/>
  <c r="E8071" i="4"/>
  <c r="E8072" i="4"/>
  <c r="E8073" i="4"/>
  <c r="E8074" i="4"/>
  <c r="E8075" i="4"/>
  <c r="E8076" i="4"/>
  <c r="E8077" i="4"/>
  <c r="E8078" i="4"/>
  <c r="E8079" i="4"/>
  <c r="E8080" i="4"/>
  <c r="E8081" i="4"/>
  <c r="E8082" i="4"/>
  <c r="E8083" i="4"/>
  <c r="E8084" i="4"/>
  <c r="E8085" i="4"/>
  <c r="E8086" i="4"/>
  <c r="E8087" i="4"/>
  <c r="E8088" i="4"/>
  <c r="E8089" i="4"/>
  <c r="E8090" i="4"/>
  <c r="E8091" i="4"/>
  <c r="E8092" i="4"/>
  <c r="E8093" i="4"/>
  <c r="E800" i="4"/>
  <c r="E8094" i="4"/>
  <c r="E8095" i="4"/>
  <c r="E8096" i="4"/>
  <c r="E8097" i="4"/>
  <c r="E8098" i="4"/>
  <c r="E8099" i="4"/>
  <c r="E8100" i="4"/>
  <c r="E8101" i="4"/>
  <c r="E8102" i="4"/>
  <c r="E8103" i="4"/>
  <c r="E8104" i="4"/>
  <c r="E8105" i="4"/>
  <c r="E294" i="4"/>
  <c r="E8106" i="4"/>
  <c r="E8107" i="4"/>
  <c r="E295" i="4"/>
  <c r="E8108" i="4"/>
  <c r="E8109" i="4"/>
  <c r="E8110" i="4"/>
  <c r="E8111" i="4"/>
  <c r="E8112" i="4"/>
  <c r="E8113" i="4"/>
  <c r="E296" i="4"/>
  <c r="E801" i="4"/>
  <c r="E8114" i="4"/>
  <c r="E8115" i="4"/>
  <c r="E297" i="4"/>
  <c r="E8116" i="4"/>
  <c r="E8117" i="4"/>
  <c r="E298" i="4"/>
  <c r="E8118" i="4"/>
  <c r="E8119" i="4"/>
  <c r="E8120" i="4"/>
  <c r="E8121" i="4"/>
  <c r="E8122" i="4"/>
  <c r="E8123" i="4"/>
  <c r="E8124" i="4"/>
  <c r="E8125" i="4"/>
  <c r="E8126" i="4"/>
  <c r="E8127" i="4"/>
  <c r="E8128" i="4"/>
  <c r="E8129" i="4"/>
  <c r="E8130" i="4"/>
  <c r="E8131" i="4"/>
  <c r="E8132" i="4"/>
  <c r="E8133" i="4"/>
  <c r="E8134" i="4"/>
  <c r="E8135" i="4"/>
  <c r="E8136" i="4"/>
  <c r="E8137" i="4"/>
  <c r="E8138" i="4"/>
  <c r="E8139" i="4"/>
  <c r="E8140" i="4"/>
  <c r="E802" i="4"/>
  <c r="E8141" i="4"/>
  <c r="E803" i="4"/>
  <c r="E8142" i="4"/>
  <c r="E8143" i="4"/>
  <c r="E8144" i="4"/>
  <c r="E8145" i="4"/>
  <c r="E8146" i="4"/>
  <c r="E8147" i="4"/>
  <c r="E8148" i="4"/>
  <c r="E8149" i="4"/>
  <c r="E8150" i="4"/>
  <c r="E8151" i="4"/>
  <c r="E8152" i="4"/>
  <c r="E8153" i="4"/>
  <c r="E8154" i="4"/>
  <c r="E8155" i="4"/>
  <c r="E8156" i="4"/>
  <c r="E8157" i="4"/>
  <c r="E8158" i="4"/>
  <c r="E8159" i="4"/>
  <c r="E8160" i="4"/>
  <c r="E804" i="4"/>
  <c r="E8161" i="4"/>
  <c r="E8162" i="4"/>
  <c r="E8163" i="4"/>
  <c r="E8164" i="4"/>
  <c r="E8165" i="4"/>
  <c r="E8166" i="4"/>
  <c r="E8167" i="4"/>
  <c r="E8168" i="4"/>
  <c r="E8169" i="4"/>
  <c r="E8170" i="4"/>
  <c r="E8171" i="4"/>
  <c r="E8172" i="4"/>
  <c r="E8173" i="4"/>
  <c r="E8174" i="4"/>
  <c r="E8175" i="4"/>
  <c r="E8176" i="4"/>
  <c r="E8177" i="4"/>
  <c r="E805" i="4"/>
  <c r="E8178" i="4"/>
  <c r="E8179" i="4"/>
  <c r="E299" i="4"/>
  <c r="E8180" i="4"/>
  <c r="E8181" i="4"/>
  <c r="E8182" i="4"/>
  <c r="E8183" i="4"/>
  <c r="E8184" i="4"/>
  <c r="E8185" i="4"/>
  <c r="E8186" i="4"/>
  <c r="E8187" i="4"/>
  <c r="E8188" i="4"/>
  <c r="E8189" i="4"/>
  <c r="E8190" i="4"/>
  <c r="E8191" i="4"/>
  <c r="E8192" i="4"/>
  <c r="E300" i="4"/>
  <c r="E8193" i="4"/>
  <c r="E806" i="4"/>
  <c r="E8194" i="4"/>
  <c r="E8195" i="4"/>
  <c r="E8196" i="4"/>
  <c r="E8197" i="4"/>
  <c r="E8198" i="4"/>
  <c r="E8199" i="4"/>
  <c r="E8200" i="4"/>
  <c r="E8201" i="4"/>
  <c r="E8202" i="4"/>
  <c r="E8203" i="4"/>
  <c r="E8204" i="4"/>
  <c r="E8205" i="4"/>
  <c r="E8206" i="4"/>
  <c r="E8207" i="4"/>
  <c r="E8208" i="4"/>
  <c r="E8209" i="4"/>
  <c r="E8210" i="4"/>
  <c r="E8211" i="4"/>
  <c r="E8212" i="4"/>
  <c r="E301" i="4"/>
  <c r="E8213" i="4"/>
  <c r="E8214" i="4"/>
  <c r="E8215" i="4"/>
  <c r="E8216" i="4"/>
  <c r="E8217" i="4"/>
  <c r="E8218" i="4"/>
  <c r="E8219" i="4"/>
  <c r="E8220" i="4"/>
  <c r="E8221" i="4"/>
  <c r="E8222" i="4"/>
  <c r="E8223" i="4"/>
  <c r="E8224" i="4"/>
  <c r="E8225" i="4"/>
  <c r="E8226" i="4"/>
  <c r="E8227" i="4"/>
  <c r="E8228" i="4"/>
  <c r="E8229" i="4"/>
  <c r="E8230" i="4"/>
  <c r="E8231" i="4"/>
  <c r="E8232" i="4"/>
  <c r="E8233" i="4"/>
  <c r="E8234" i="4"/>
  <c r="E8235" i="4"/>
  <c r="E8236" i="4"/>
  <c r="E8237" i="4"/>
  <c r="E8238" i="4"/>
  <c r="E8239" i="4"/>
  <c r="E8240" i="4"/>
  <c r="E8241" i="4"/>
  <c r="E8242" i="4"/>
  <c r="E8243" i="4"/>
  <c r="E8244" i="4"/>
  <c r="E8245" i="4"/>
  <c r="E8246" i="4"/>
  <c r="E807" i="4"/>
  <c r="E8247" i="4"/>
  <c r="E302" i="4"/>
  <c r="E8248" i="4"/>
  <c r="E8249" i="4"/>
  <c r="E8250" i="4"/>
  <c r="E8251" i="4"/>
  <c r="E8252" i="4"/>
  <c r="E8253" i="4"/>
  <c r="E8254" i="4"/>
  <c r="E8255" i="4"/>
  <c r="E8256" i="4"/>
  <c r="E8257" i="4"/>
  <c r="E8258" i="4"/>
  <c r="E8259" i="4"/>
  <c r="E8260" i="4"/>
  <c r="E8261" i="4"/>
  <c r="E8262" i="4"/>
  <c r="E808" i="4"/>
  <c r="E8263" i="4"/>
  <c r="E8264" i="4"/>
  <c r="E8265" i="4"/>
  <c r="E8266" i="4"/>
  <c r="E8267" i="4"/>
  <c r="E8268" i="4"/>
  <c r="E8269" i="4"/>
  <c r="E8270" i="4"/>
  <c r="E8271" i="4"/>
  <c r="E8272" i="4"/>
  <c r="E8273" i="4"/>
  <c r="E8274" i="4"/>
  <c r="E8275" i="4"/>
  <c r="E8276" i="4"/>
  <c r="E8277" i="4"/>
  <c r="E8278" i="4"/>
  <c r="E8279" i="4"/>
  <c r="E8280" i="4"/>
  <c r="E8281" i="4"/>
  <c r="E8282" i="4"/>
  <c r="E8283" i="4"/>
  <c r="E809" i="4"/>
  <c r="E8284" i="4"/>
  <c r="E8285" i="4"/>
  <c r="E8286" i="4"/>
  <c r="E8287" i="4"/>
  <c r="E8288" i="4"/>
  <c r="E8289" i="4"/>
  <c r="E8290" i="4"/>
  <c r="E303" i="4"/>
  <c r="E8291" i="4"/>
  <c r="E810" i="4"/>
  <c r="E8292" i="4"/>
  <c r="E8293" i="4"/>
  <c r="E8294" i="4"/>
  <c r="E8295" i="4"/>
  <c r="E8296" i="4"/>
  <c r="E8297" i="4"/>
  <c r="E8298" i="4"/>
  <c r="E8299" i="4"/>
  <c r="E8300" i="4"/>
  <c r="E8301" i="4"/>
  <c r="E8302" i="4"/>
  <c r="E8303" i="4"/>
  <c r="E304" i="4"/>
  <c r="E8304" i="4"/>
  <c r="E8305" i="4"/>
  <c r="E8306" i="4"/>
  <c r="E8307" i="4"/>
  <c r="E8308" i="4"/>
  <c r="E8309" i="4"/>
  <c r="E8310" i="4"/>
  <c r="E8311" i="4"/>
  <c r="E8312" i="4"/>
  <c r="E8313" i="4"/>
  <c r="E8314" i="4"/>
  <c r="E8315" i="4"/>
  <c r="E8316" i="4"/>
  <c r="E8317" i="4"/>
  <c r="E8318" i="4"/>
  <c r="E8319" i="4"/>
  <c r="E8320" i="4"/>
  <c r="E305" i="4"/>
  <c r="E8321" i="4"/>
  <c r="E8322" i="4"/>
  <c r="E8323" i="4"/>
  <c r="E8324" i="4"/>
  <c r="E8325" i="4"/>
  <c r="E8326" i="4"/>
  <c r="E8327" i="4"/>
  <c r="E8328" i="4"/>
  <c r="E8329" i="4"/>
  <c r="E8330" i="4"/>
  <c r="E8331" i="4"/>
  <c r="E8332" i="4"/>
  <c r="E8333" i="4"/>
  <c r="E8334" i="4"/>
  <c r="E8335" i="4"/>
  <c r="E8336" i="4"/>
  <c r="E8337" i="4"/>
  <c r="E811" i="4"/>
  <c r="E8338" i="4"/>
  <c r="E8339" i="4"/>
  <c r="E8340" i="4"/>
  <c r="E8341" i="4"/>
  <c r="E8342" i="4"/>
  <c r="E8343" i="4"/>
  <c r="E8344" i="4"/>
  <c r="E8345" i="4"/>
  <c r="E8346" i="4"/>
  <c r="E8347" i="4"/>
  <c r="E812" i="4"/>
  <c r="E8348" i="4"/>
  <c r="E8349" i="4"/>
  <c r="E8350" i="4"/>
  <c r="E8351" i="4"/>
  <c r="E8352" i="4"/>
  <c r="E8353" i="4"/>
  <c r="E8354" i="4"/>
  <c r="E813" i="4"/>
  <c r="E8355" i="4"/>
  <c r="E8356" i="4"/>
  <c r="E8357" i="4"/>
  <c r="E8358" i="4"/>
  <c r="E8359" i="4"/>
  <c r="E8360" i="4"/>
  <c r="E814" i="4"/>
  <c r="E815" i="4"/>
  <c r="E8361" i="4"/>
  <c r="E8362" i="4"/>
  <c r="E816" i="4"/>
  <c r="E8363" i="4"/>
  <c r="E8364" i="4"/>
  <c r="E8365" i="4"/>
  <c r="E8366" i="4"/>
  <c r="E817" i="4"/>
  <c r="E8367" i="4"/>
  <c r="E8368" i="4"/>
  <c r="E8369" i="4"/>
  <c r="E8370" i="4"/>
  <c r="E8371" i="4"/>
  <c r="E8372" i="4"/>
  <c r="E8373" i="4"/>
  <c r="E8374" i="4"/>
  <c r="E8375" i="4"/>
  <c r="E306" i="4"/>
  <c r="E8376" i="4"/>
  <c r="E8377" i="4"/>
  <c r="E8378" i="4"/>
  <c r="E8379" i="4"/>
  <c r="E8380" i="4"/>
  <c r="E8381" i="4"/>
  <c r="E8382" i="4"/>
  <c r="E8383" i="4"/>
  <c r="E818" i="4"/>
  <c r="E8384" i="4"/>
  <c r="E8385" i="4"/>
  <c r="E8386" i="4"/>
  <c r="E8387" i="4"/>
  <c r="E8388" i="4"/>
  <c r="E8389" i="4"/>
  <c r="E8390" i="4"/>
  <c r="E8391" i="4"/>
  <c r="E8392" i="4"/>
  <c r="E8393" i="4"/>
  <c r="E8394" i="4"/>
  <c r="E8395" i="4"/>
  <c r="E307" i="4"/>
  <c r="E8396" i="4"/>
  <c r="E8397" i="4"/>
  <c r="E8398" i="4"/>
  <c r="E8399" i="4"/>
  <c r="E8400" i="4"/>
  <c r="E8401" i="4"/>
  <c r="E8402" i="4"/>
  <c r="E8403" i="4"/>
  <c r="E8404" i="4"/>
  <c r="E8405" i="4"/>
  <c r="E8406" i="4"/>
  <c r="E8407" i="4"/>
  <c r="E8408" i="4"/>
  <c r="E8409" i="4"/>
  <c r="E8410" i="4"/>
  <c r="E8411" i="4"/>
  <c r="E308" i="4"/>
  <c r="E8412" i="4"/>
  <c r="E8413" i="4"/>
  <c r="E8414" i="4"/>
  <c r="E8415" i="4"/>
  <c r="E8416" i="4"/>
  <c r="E8417" i="4"/>
  <c r="E8418" i="4"/>
  <c r="E8419" i="4"/>
  <c r="E8420" i="4"/>
  <c r="E8421" i="4"/>
  <c r="E8422" i="4"/>
  <c r="E8423" i="4"/>
  <c r="E8424" i="4"/>
  <c r="E8425" i="4"/>
  <c r="E8426" i="4"/>
  <c r="E8427" i="4"/>
  <c r="E8428" i="4"/>
  <c r="E8429" i="4"/>
  <c r="E819" i="4"/>
  <c r="E8430" i="4"/>
  <c r="E8431" i="4"/>
  <c r="E8432" i="4"/>
  <c r="E8433" i="4"/>
  <c r="E8434" i="4"/>
  <c r="E8435" i="4"/>
  <c r="E8436" i="4"/>
  <c r="E8437" i="4"/>
  <c r="E8438" i="4"/>
  <c r="E8439" i="4"/>
  <c r="E820" i="4"/>
  <c r="E8440" i="4"/>
  <c r="E8441" i="4"/>
  <c r="E821" i="4"/>
  <c r="E8442" i="4"/>
  <c r="E8443" i="4"/>
  <c r="E8444" i="4"/>
  <c r="E8445" i="4"/>
  <c r="E8446" i="4"/>
  <c r="E8447" i="4"/>
  <c r="E8448" i="4"/>
  <c r="E8449" i="4"/>
  <c r="E8450" i="4"/>
  <c r="E8451" i="4"/>
  <c r="E8452" i="4"/>
  <c r="E8453" i="4"/>
  <c r="E8454" i="4"/>
  <c r="E8455" i="4"/>
  <c r="E8456" i="4"/>
  <c r="E8457" i="4"/>
  <c r="E8458" i="4"/>
  <c r="E8459" i="4"/>
  <c r="E8460" i="4"/>
  <c r="E8461" i="4"/>
  <c r="E8462" i="4"/>
  <c r="E822" i="4"/>
  <c r="E8463" i="4"/>
  <c r="E8464" i="4"/>
  <c r="E8465" i="4"/>
  <c r="E8466" i="4"/>
  <c r="E8467" i="4"/>
  <c r="E8468" i="4"/>
  <c r="E8469" i="4"/>
  <c r="E8470" i="4"/>
  <c r="E8471" i="4"/>
  <c r="E8472" i="4"/>
  <c r="E8473" i="4"/>
  <c r="E8474" i="4"/>
  <c r="E8475" i="4"/>
  <c r="E8476" i="4"/>
  <c r="E8477" i="4"/>
  <c r="E8478" i="4"/>
  <c r="E8479" i="4"/>
  <c r="E8480" i="4"/>
  <c r="E8481" i="4"/>
  <c r="E8482" i="4"/>
  <c r="E8483" i="4"/>
  <c r="E8484" i="4"/>
  <c r="E8485" i="4"/>
  <c r="E8486" i="4"/>
  <c r="E8487" i="4"/>
  <c r="E8488" i="4"/>
  <c r="E8489" i="4"/>
  <c r="E8490" i="4"/>
  <c r="E8491" i="4"/>
  <c r="E8492" i="4"/>
  <c r="E8493" i="4"/>
  <c r="E8494" i="4"/>
  <c r="E8495" i="4"/>
  <c r="E8496" i="4"/>
  <c r="E8497" i="4"/>
  <c r="E8498" i="4"/>
  <c r="E823" i="4"/>
  <c r="E309" i="4"/>
  <c r="E8499" i="4"/>
  <c r="E8500" i="4"/>
  <c r="E8501" i="4"/>
  <c r="E8502" i="4"/>
  <c r="E8503" i="4"/>
  <c r="E8504" i="4"/>
  <c r="E8505" i="4"/>
  <c r="E8506" i="4"/>
  <c r="E8507" i="4"/>
  <c r="E824" i="4"/>
  <c r="E8508" i="4"/>
  <c r="E8509" i="4"/>
  <c r="E8510" i="4"/>
  <c r="E8511" i="4"/>
  <c r="E8512" i="4"/>
  <c r="E8513" i="4"/>
  <c r="E8514" i="4"/>
  <c r="E8515" i="4"/>
  <c r="E8516" i="4"/>
  <c r="E8517" i="4"/>
  <c r="E8518" i="4"/>
  <c r="E8519" i="4"/>
  <c r="E8520" i="4"/>
  <c r="E8521" i="4"/>
  <c r="E8522" i="4"/>
  <c r="E8523" i="4"/>
  <c r="E8524" i="4"/>
  <c r="E8525" i="4"/>
  <c r="E8526" i="4"/>
  <c r="E8527" i="4"/>
  <c r="E8528" i="4"/>
  <c r="E8529" i="4"/>
  <c r="E8530" i="4"/>
  <c r="E8531" i="4"/>
  <c r="E8532" i="4"/>
  <c r="E8533" i="4"/>
  <c r="E8534" i="4"/>
  <c r="E8535" i="4"/>
  <c r="E8536" i="4"/>
  <c r="E8537" i="4"/>
  <c r="E8538" i="4"/>
  <c r="E8539" i="4"/>
  <c r="E8540" i="4"/>
  <c r="E8541" i="4"/>
  <c r="E8542" i="4"/>
  <c r="E8543" i="4"/>
  <c r="E8544" i="4"/>
  <c r="E8545" i="4"/>
  <c r="E8546" i="4"/>
  <c r="E8547" i="4"/>
  <c r="E8548" i="4"/>
  <c r="E8549" i="4"/>
  <c r="E8550" i="4"/>
  <c r="E8551" i="4"/>
  <c r="E8552" i="4"/>
  <c r="E8553" i="4"/>
  <c r="E8554" i="4"/>
  <c r="E825" i="4"/>
  <c r="E8555" i="4"/>
  <c r="E8556" i="4"/>
  <c r="E8557" i="4"/>
  <c r="E8558" i="4"/>
  <c r="E8559" i="4"/>
  <c r="E8560" i="4"/>
  <c r="E8561" i="4"/>
  <c r="E8562" i="4"/>
  <c r="E8563" i="4"/>
  <c r="E8564" i="4"/>
  <c r="E8565" i="4"/>
  <c r="E8566" i="4"/>
  <c r="E8567" i="4"/>
  <c r="E8568" i="4"/>
  <c r="E8569" i="4"/>
  <c r="E8570" i="4"/>
  <c r="E8571" i="4"/>
  <c r="E8572" i="4"/>
  <c r="E8573" i="4"/>
  <c r="E8574" i="4"/>
  <c r="E8575" i="4"/>
  <c r="E8576" i="4"/>
  <c r="E8577" i="4"/>
  <c r="E8578" i="4"/>
  <c r="E8579" i="4"/>
  <c r="E8580" i="4"/>
  <c r="E8581" i="4"/>
  <c r="E8582" i="4"/>
  <c r="E826" i="4"/>
  <c r="E8583" i="4"/>
  <c r="E8584" i="4"/>
  <c r="E8585" i="4"/>
  <c r="E8586" i="4"/>
  <c r="E8587" i="4"/>
  <c r="E310" i="4"/>
  <c r="E8588" i="4"/>
  <c r="E8589" i="4"/>
  <c r="E8590" i="4"/>
  <c r="E8591" i="4"/>
  <c r="E8592" i="4"/>
  <c r="E8593" i="4"/>
  <c r="E8594" i="4"/>
  <c r="E8595" i="4"/>
  <c r="E8596" i="4"/>
  <c r="E8597" i="4"/>
  <c r="E8598" i="4"/>
  <c r="E8599" i="4"/>
  <c r="E8600" i="4"/>
  <c r="E8601" i="4"/>
  <c r="E8602" i="4"/>
  <c r="E8603" i="4"/>
  <c r="E8604" i="4"/>
  <c r="E8605" i="4"/>
  <c r="E8606" i="4"/>
  <c r="E8607" i="4"/>
  <c r="E8608" i="4"/>
  <c r="E8609" i="4"/>
  <c r="E8610" i="4"/>
  <c r="E8611" i="4"/>
  <c r="E8612" i="4"/>
  <c r="E311" i="4"/>
  <c r="E8613" i="4"/>
  <c r="E8614" i="4"/>
  <c r="E8615" i="4"/>
  <c r="E8616" i="4"/>
  <c r="E8617" i="4"/>
  <c r="E8618" i="4"/>
  <c r="E8619" i="4"/>
  <c r="E8620" i="4"/>
  <c r="E8621" i="4"/>
  <c r="E8622" i="4"/>
  <c r="E8623" i="4"/>
  <c r="E8624" i="4"/>
  <c r="E8625" i="4"/>
  <c r="E8626" i="4"/>
  <c r="E8627" i="4"/>
  <c r="E8628" i="4"/>
  <c r="E8629" i="4"/>
  <c r="E8630" i="4"/>
  <c r="E8631" i="4"/>
  <c r="E8632" i="4"/>
  <c r="E8633" i="4"/>
  <c r="E8634" i="4"/>
  <c r="E8635" i="4"/>
  <c r="E8636" i="4"/>
  <c r="E8637" i="4"/>
  <c r="E8638" i="4"/>
  <c r="E8639" i="4"/>
  <c r="E8640" i="4"/>
  <c r="E8641" i="4"/>
  <c r="E8642" i="4"/>
  <c r="E8643" i="4"/>
  <c r="E8644" i="4"/>
  <c r="E8645" i="4"/>
  <c r="E8646" i="4"/>
  <c r="E8647" i="4"/>
  <c r="E8648" i="4"/>
  <c r="E8649" i="4"/>
  <c r="E8650" i="4"/>
  <c r="E8651" i="4"/>
  <c r="E8652" i="4"/>
  <c r="E8653" i="4"/>
  <c r="E8654" i="4"/>
  <c r="E8655" i="4"/>
  <c r="E8656" i="4"/>
  <c r="E8657" i="4"/>
  <c r="E8658" i="4"/>
  <c r="E8659" i="4"/>
  <c r="E8660" i="4"/>
  <c r="E8661" i="4"/>
  <c r="E8662" i="4"/>
  <c r="E8663" i="4"/>
  <c r="E8664" i="4"/>
  <c r="E8665" i="4"/>
  <c r="E8666" i="4"/>
  <c r="E8667" i="4"/>
  <c r="E8668" i="4"/>
  <c r="E8669" i="4"/>
  <c r="E8670" i="4"/>
  <c r="E8671" i="4"/>
  <c r="E8672" i="4"/>
  <c r="E8673" i="4"/>
  <c r="E8674" i="4"/>
  <c r="E8675" i="4"/>
  <c r="E827" i="4"/>
  <c r="E8676" i="4"/>
  <c r="E8677" i="4"/>
  <c r="E8678" i="4"/>
  <c r="E828" i="4"/>
  <c r="E8679" i="4"/>
  <c r="E8680" i="4"/>
  <c r="E8681" i="4"/>
  <c r="E8682" i="4"/>
  <c r="E8683" i="4"/>
  <c r="E8684" i="4"/>
  <c r="E8685" i="4"/>
  <c r="E8686" i="4"/>
  <c r="E8687" i="4"/>
  <c r="E829" i="4"/>
  <c r="E8688" i="4"/>
  <c r="E830" i="4"/>
  <c r="E8689" i="4"/>
  <c r="E8690" i="4"/>
  <c r="E8691" i="4"/>
  <c r="E8692" i="4"/>
  <c r="E8693" i="4"/>
  <c r="E8694" i="4"/>
  <c r="E8695" i="4"/>
  <c r="E8696" i="4"/>
  <c r="E8697" i="4"/>
  <c r="E8698" i="4"/>
  <c r="E8699" i="4"/>
  <c r="E8700" i="4"/>
  <c r="E8701" i="4"/>
  <c r="E8702" i="4"/>
  <c r="E8703" i="4"/>
  <c r="E8704" i="4"/>
  <c r="E8705" i="4"/>
  <c r="E8706" i="4"/>
  <c r="E8707" i="4"/>
  <c r="E8708" i="4"/>
  <c r="E8709" i="4"/>
  <c r="E8710" i="4"/>
  <c r="E8711" i="4"/>
  <c r="E8712" i="4"/>
  <c r="E8713" i="4"/>
  <c r="E8714" i="4"/>
  <c r="E8715" i="4"/>
  <c r="E8716" i="4"/>
  <c r="E8717" i="4"/>
  <c r="E8718" i="4"/>
  <c r="E8719" i="4"/>
  <c r="E831" i="4"/>
  <c r="E8720" i="4"/>
  <c r="E8721" i="4"/>
  <c r="E8722" i="4"/>
  <c r="E8723" i="4"/>
  <c r="E8724" i="4"/>
  <c r="E8725" i="4"/>
  <c r="E8726" i="4"/>
  <c r="E8727" i="4"/>
  <c r="E8728" i="4"/>
  <c r="E312" i="4"/>
  <c r="E8729" i="4"/>
  <c r="E8730" i="4"/>
  <c r="E8731" i="4"/>
  <c r="E8732" i="4"/>
  <c r="E8733" i="4"/>
  <c r="E8734" i="4"/>
  <c r="E8735" i="4"/>
  <c r="E8736" i="4"/>
  <c r="E8737" i="4"/>
  <c r="E8738" i="4"/>
  <c r="E8739" i="4"/>
  <c r="E8740" i="4"/>
  <c r="E8741" i="4"/>
  <c r="E313" i="4"/>
  <c r="E8742" i="4"/>
  <c r="E8743" i="4"/>
  <c r="E8744" i="4"/>
  <c r="E8745" i="4"/>
  <c r="E8746" i="4"/>
  <c r="E8747" i="4"/>
  <c r="E8748" i="4"/>
  <c r="E8749" i="4"/>
  <c r="E8750" i="4"/>
  <c r="E8751" i="4"/>
  <c r="E8752" i="4"/>
  <c r="E8753" i="4"/>
  <c r="E8754" i="4"/>
  <c r="E8755" i="4"/>
  <c r="E8756" i="4"/>
  <c r="E8757" i="4"/>
  <c r="E8758" i="4"/>
  <c r="E8759" i="4"/>
  <c r="E8760" i="4"/>
  <c r="E8761" i="4"/>
  <c r="E8762" i="4"/>
  <c r="E832" i="4"/>
  <c r="E8763" i="4"/>
  <c r="E8764" i="4"/>
  <c r="E833" i="4"/>
  <c r="E8765" i="4"/>
  <c r="E8766" i="4"/>
  <c r="E8767" i="4"/>
  <c r="E834" i="4"/>
  <c r="E8768" i="4"/>
  <c r="E8769" i="4"/>
  <c r="E8770" i="4"/>
  <c r="E8771" i="4"/>
  <c r="E8772" i="4"/>
  <c r="E8773" i="4"/>
  <c r="E8774" i="4"/>
  <c r="E8775" i="4"/>
  <c r="E835" i="4"/>
  <c r="E8776" i="4"/>
  <c r="E8777" i="4"/>
  <c r="E8778" i="4"/>
  <c r="E8779" i="4"/>
  <c r="E8780" i="4"/>
  <c r="E314" i="4"/>
  <c r="E836" i="4"/>
  <c r="E8781" i="4"/>
  <c r="E8782" i="4"/>
  <c r="E8783" i="4"/>
  <c r="E8784" i="4"/>
  <c r="E8785" i="4"/>
  <c r="E8786" i="4"/>
  <c r="E8787" i="4"/>
  <c r="E8788" i="4"/>
  <c r="E315" i="4"/>
  <c r="E8789" i="4"/>
  <c r="E8790" i="4"/>
  <c r="E8791" i="4"/>
  <c r="E8792" i="4"/>
  <c r="E8793" i="4"/>
  <c r="E8794" i="4"/>
  <c r="E8795" i="4"/>
  <c r="E8796" i="4"/>
  <c r="E8797" i="4"/>
  <c r="E8798" i="4"/>
  <c r="E8799" i="4"/>
  <c r="E8800" i="4"/>
  <c r="E8801" i="4"/>
  <c r="E8802" i="4"/>
  <c r="E8803" i="4"/>
  <c r="E8804" i="4"/>
  <c r="E8805" i="4"/>
  <c r="E8806" i="4"/>
  <c r="E8807" i="4"/>
  <c r="E837" i="4"/>
  <c r="E8808" i="4"/>
  <c r="E8809" i="4"/>
  <c r="E8810" i="4"/>
  <c r="E8811" i="4"/>
  <c r="E8812" i="4"/>
  <c r="E8813" i="4"/>
  <c r="E8814" i="4"/>
  <c r="E8815" i="4"/>
  <c r="E8816" i="4"/>
  <c r="E8817" i="4"/>
  <c r="E8818" i="4"/>
  <c r="E838" i="4"/>
  <c r="E8819" i="4"/>
  <c r="E8820" i="4"/>
  <c r="E8821" i="4"/>
  <c r="E316" i="4"/>
  <c r="E8822" i="4"/>
  <c r="E8823" i="4"/>
  <c r="E8824" i="4"/>
  <c r="E8825" i="4"/>
  <c r="E8826" i="4"/>
  <c r="E8827" i="4"/>
  <c r="E8828" i="4"/>
  <c r="E8829" i="4"/>
  <c r="E8830" i="4"/>
  <c r="E8831" i="4"/>
  <c r="E8832" i="4"/>
  <c r="E8833" i="4"/>
  <c r="E8834" i="4"/>
  <c r="E8835" i="4"/>
  <c r="E839" i="4"/>
  <c r="E8836" i="4"/>
  <c r="E840" i="4"/>
  <c r="E8837" i="4"/>
  <c r="E8838" i="4"/>
  <c r="E317" i="4"/>
  <c r="E318" i="4"/>
  <c r="E8839" i="4"/>
  <c r="E8840" i="4"/>
  <c r="E8841" i="4"/>
  <c r="E8842" i="4"/>
  <c r="E8843" i="4"/>
  <c r="E8844" i="4"/>
  <c r="E8845" i="4"/>
  <c r="E8846" i="4"/>
  <c r="E8847" i="4"/>
  <c r="E841" i="4"/>
  <c r="E8848" i="4"/>
  <c r="E8849" i="4"/>
  <c r="E8850" i="4"/>
  <c r="E8851" i="4"/>
  <c r="E8852" i="4"/>
  <c r="E8853" i="4"/>
  <c r="E8854" i="4"/>
  <c r="E8855" i="4"/>
  <c r="E8856" i="4"/>
  <c r="E8857" i="4"/>
  <c r="E8858" i="4"/>
  <c r="E8859" i="4"/>
  <c r="E8860" i="4"/>
  <c r="E8861" i="4"/>
  <c r="E8862" i="4"/>
  <c r="E8863" i="4"/>
  <c r="E8864" i="4"/>
  <c r="E8865" i="4"/>
  <c r="E842" i="4"/>
  <c r="E843" i="4"/>
  <c r="E8866" i="4"/>
  <c r="E8867" i="4"/>
  <c r="E8868" i="4"/>
  <c r="E8869" i="4"/>
  <c r="E8870" i="4"/>
  <c r="E8871" i="4"/>
  <c r="E8872" i="4"/>
  <c r="E8873" i="4"/>
  <c r="E8874" i="4"/>
  <c r="E8875" i="4"/>
  <c r="E8876" i="4"/>
  <c r="E8877" i="4"/>
  <c r="E8878" i="4"/>
  <c r="E8879" i="4"/>
  <c r="E8880" i="4"/>
  <c r="E8881" i="4"/>
  <c r="E8882" i="4"/>
  <c r="E8883" i="4"/>
  <c r="E8884" i="4"/>
  <c r="E8885" i="4"/>
  <c r="E8886" i="4"/>
  <c r="E8887" i="4"/>
  <c r="E8888" i="4"/>
  <c r="E8889" i="4"/>
  <c r="E8890" i="4"/>
  <c r="E8891" i="4"/>
  <c r="E8892" i="4"/>
  <c r="E8893" i="4"/>
  <c r="E8894" i="4"/>
  <c r="E8895" i="4"/>
  <c r="E8896" i="4"/>
  <c r="E8897" i="4"/>
  <c r="E8898" i="4"/>
  <c r="E8899" i="4"/>
  <c r="E319" i="4"/>
  <c r="E8900" i="4"/>
  <c r="E8901" i="4"/>
  <c r="E8902" i="4"/>
  <c r="E8903" i="4"/>
  <c r="E8904" i="4"/>
  <c r="E8905" i="4"/>
  <c r="E8906" i="4"/>
  <c r="E8907" i="4"/>
  <c r="E8908" i="4"/>
  <c r="E8909" i="4"/>
  <c r="E8910" i="4"/>
  <c r="E8911" i="4"/>
  <c r="E8912" i="4"/>
  <c r="E8913" i="4"/>
  <c r="E8914" i="4"/>
  <c r="E8915" i="4"/>
  <c r="E844" i="4"/>
  <c r="E8916" i="4"/>
  <c r="E8917" i="4"/>
  <c r="E8918" i="4"/>
  <c r="E8919" i="4"/>
  <c r="E8920" i="4"/>
  <c r="E8921" i="4"/>
  <c r="E8922" i="4"/>
  <c r="E8923" i="4"/>
  <c r="E8924" i="4"/>
  <c r="E8925" i="4"/>
  <c r="E8926" i="4"/>
  <c r="E8927" i="4"/>
  <c r="E8928" i="4"/>
  <c r="E8929" i="4"/>
  <c r="E8930" i="4"/>
  <c r="E8931" i="4"/>
  <c r="E8932" i="4"/>
  <c r="E8933" i="4"/>
  <c r="E8934" i="4"/>
  <c r="E8935" i="4"/>
  <c r="E8936" i="4"/>
  <c r="E8937" i="4"/>
  <c r="E8938" i="4"/>
  <c r="E8939" i="4"/>
  <c r="E8940" i="4"/>
  <c r="E8941" i="4"/>
  <c r="E845" i="4"/>
  <c r="E8942" i="4"/>
  <c r="E8943" i="4"/>
  <c r="E8944" i="4"/>
  <c r="E8945" i="4"/>
  <c r="E8946" i="4"/>
  <c r="E8947" i="4"/>
  <c r="E8948" i="4"/>
  <c r="E8949" i="4"/>
  <c r="E8950" i="4"/>
  <c r="E8951" i="4"/>
  <c r="E8952" i="4"/>
  <c r="E8953" i="4"/>
  <c r="E8954" i="4"/>
  <c r="E8955" i="4"/>
  <c r="E8956" i="4"/>
  <c r="E8957" i="4"/>
  <c r="E846" i="4"/>
  <c r="E8958" i="4"/>
  <c r="E8959" i="4"/>
  <c r="E8960" i="4"/>
  <c r="E8961" i="4"/>
  <c r="E8962" i="4"/>
  <c r="E8963" i="4"/>
  <c r="E8964" i="4"/>
  <c r="E8965" i="4"/>
  <c r="E8966" i="4"/>
  <c r="E8967" i="4"/>
  <c r="E8968" i="4"/>
  <c r="E8969" i="4"/>
  <c r="E8970" i="4"/>
  <c r="E320" i="4"/>
  <c r="E8971" i="4"/>
  <c r="E8972" i="4"/>
  <c r="E8973" i="4"/>
  <c r="E847" i="4"/>
  <c r="E8974" i="4"/>
  <c r="E8975" i="4"/>
  <c r="E8976" i="4"/>
  <c r="E8977" i="4"/>
  <c r="E8978" i="4"/>
  <c r="E8979" i="4"/>
  <c r="E8980" i="4"/>
  <c r="E8981" i="4"/>
  <c r="E8982" i="4"/>
  <c r="E8983" i="4"/>
  <c r="E8984" i="4"/>
  <c r="E8985" i="4"/>
  <c r="E8986" i="4"/>
  <c r="E8987" i="4"/>
  <c r="E8988" i="4"/>
  <c r="E8989" i="4"/>
  <c r="E8990" i="4"/>
  <c r="E8991" i="4"/>
  <c r="E8992" i="4"/>
  <c r="E8993" i="4"/>
  <c r="E8994" i="4"/>
  <c r="E8995" i="4"/>
  <c r="E8996" i="4"/>
  <c r="E8997" i="4"/>
  <c r="E8998" i="4"/>
  <c r="E8999" i="4"/>
  <c r="E9000" i="4"/>
  <c r="E848" i="4"/>
  <c r="E9001" i="4"/>
  <c r="E321" i="4"/>
  <c r="E9002" i="4"/>
  <c r="E9003" i="4"/>
  <c r="E9004" i="4"/>
  <c r="E9005" i="4"/>
  <c r="E9006" i="4"/>
  <c r="E9007" i="4"/>
  <c r="E9008" i="4"/>
  <c r="E849" i="4"/>
  <c r="E9009" i="4"/>
  <c r="E850" i="4"/>
  <c r="E9010" i="4"/>
  <c r="E9011" i="4"/>
  <c r="E9012" i="4"/>
  <c r="E9013" i="4"/>
  <c r="E9014" i="4"/>
  <c r="E9015" i="4"/>
  <c r="E9016" i="4"/>
  <c r="E9017" i="4"/>
  <c r="E9018" i="4"/>
  <c r="E9019" i="4"/>
  <c r="E9020" i="4"/>
  <c r="E9021" i="4"/>
  <c r="E9022" i="4"/>
  <c r="E9023" i="4"/>
  <c r="E9024" i="4"/>
  <c r="E9025" i="4"/>
  <c r="E9026" i="4"/>
  <c r="E851" i="4"/>
  <c r="E9027" i="4"/>
  <c r="E9028" i="4"/>
  <c r="E9029" i="4"/>
  <c r="E9030" i="4"/>
  <c r="E9031" i="4"/>
  <c r="E9032" i="4"/>
  <c r="E9033" i="4"/>
  <c r="E9034" i="4"/>
  <c r="E9035" i="4"/>
  <c r="E852" i="4"/>
  <c r="E9036" i="4"/>
  <c r="E9037" i="4"/>
  <c r="E9038" i="4"/>
  <c r="E9039" i="4"/>
  <c r="E9040" i="4"/>
  <c r="E853" i="4"/>
  <c r="E9041" i="4"/>
  <c r="E9042" i="4"/>
  <c r="E9043" i="4"/>
  <c r="E9044" i="4"/>
  <c r="E9045" i="4"/>
  <c r="E9046" i="4"/>
  <c r="E9047" i="4"/>
  <c r="E9048" i="4"/>
  <c r="E9049" i="4"/>
  <c r="E9050" i="4"/>
  <c r="E9051" i="4"/>
  <c r="E9052" i="4"/>
  <c r="E9053" i="4"/>
  <c r="E9054" i="4"/>
  <c r="E9055" i="4"/>
  <c r="E9056" i="4"/>
  <c r="E9057" i="4"/>
  <c r="E9058" i="4"/>
  <c r="E9059" i="4"/>
  <c r="E9060" i="4"/>
  <c r="E9061" i="4"/>
  <c r="E9062" i="4"/>
  <c r="E9063" i="4"/>
  <c r="E9064" i="4"/>
  <c r="E9065" i="4"/>
  <c r="E9066" i="4"/>
  <c r="E9067" i="4"/>
  <c r="E9068" i="4"/>
  <c r="E9069" i="4"/>
  <c r="E9070" i="4"/>
  <c r="E9071" i="4"/>
  <c r="E9072" i="4"/>
  <c r="E9073" i="4"/>
  <c r="E9074" i="4"/>
  <c r="E9075" i="4"/>
  <c r="E9076" i="4"/>
  <c r="E9077" i="4"/>
  <c r="E9078" i="4"/>
  <c r="E9079" i="4"/>
  <c r="E9080" i="4"/>
  <c r="E9081" i="4"/>
  <c r="E9082" i="4"/>
  <c r="E9083" i="4"/>
  <c r="E9084" i="4"/>
  <c r="E9085" i="4"/>
  <c r="E9086" i="4"/>
  <c r="E9087" i="4"/>
  <c r="E9088" i="4"/>
  <c r="E9089" i="4"/>
  <c r="E9090" i="4"/>
  <c r="E9091" i="4"/>
  <c r="E9092" i="4"/>
  <c r="E9093" i="4"/>
  <c r="E9094" i="4"/>
  <c r="E9095" i="4"/>
  <c r="E9096" i="4"/>
  <c r="E9097" i="4"/>
  <c r="E9098" i="4"/>
  <c r="E9099" i="4"/>
  <c r="E9100" i="4"/>
  <c r="E322" i="4"/>
  <c r="E9101" i="4"/>
  <c r="E9102" i="4"/>
  <c r="E9103" i="4"/>
  <c r="E9104" i="4"/>
  <c r="E9105" i="4"/>
  <c r="E9106" i="4"/>
  <c r="E9107" i="4"/>
  <c r="E9108" i="4"/>
  <c r="E9109" i="4"/>
  <c r="E9110" i="4"/>
  <c r="E9111" i="4"/>
  <c r="E9112" i="4"/>
  <c r="E9113" i="4"/>
  <c r="E9114" i="4"/>
  <c r="E9115" i="4"/>
  <c r="E9116" i="4"/>
  <c r="E9117" i="4"/>
  <c r="E9118" i="4"/>
  <c r="E9119" i="4"/>
  <c r="E9120" i="4"/>
  <c r="E9121" i="4"/>
  <c r="E9122" i="4"/>
  <c r="E9123" i="4"/>
  <c r="E9124" i="4"/>
  <c r="E9125" i="4"/>
  <c r="E9126" i="4"/>
  <c r="E9127" i="4"/>
  <c r="E854" i="4"/>
  <c r="E9128" i="4"/>
  <c r="E9129" i="4"/>
  <c r="E9130" i="4"/>
  <c r="E9131" i="4"/>
  <c r="E9132" i="4"/>
  <c r="E9133" i="4"/>
  <c r="E9134" i="4"/>
  <c r="E9135" i="4"/>
  <c r="E9136" i="4"/>
  <c r="E9137" i="4"/>
  <c r="E9138" i="4"/>
  <c r="E9139" i="4"/>
  <c r="E9140" i="4"/>
  <c r="E9141" i="4"/>
  <c r="E9142" i="4"/>
  <c r="E323" i="4"/>
  <c r="E9143" i="4"/>
  <c r="E9144" i="4"/>
  <c r="E9145" i="4"/>
  <c r="E9146" i="4"/>
  <c r="E9147" i="4"/>
  <c r="E9148" i="4"/>
  <c r="E9149" i="4"/>
  <c r="E9150" i="4"/>
  <c r="E9151" i="4"/>
  <c r="E9152" i="4"/>
  <c r="E9153" i="4"/>
  <c r="E9154" i="4"/>
  <c r="E9155" i="4"/>
  <c r="E9156" i="4"/>
  <c r="E9157" i="4"/>
  <c r="E9158" i="4"/>
  <c r="E9159" i="4"/>
  <c r="E9160" i="4"/>
  <c r="E9161" i="4"/>
  <c r="E9162" i="4"/>
  <c r="E9163" i="4"/>
  <c r="E9164" i="4"/>
  <c r="E9165" i="4"/>
  <c r="E9166" i="4"/>
  <c r="E9167" i="4"/>
  <c r="E855" i="4"/>
  <c r="E9168" i="4"/>
  <c r="E9169" i="4"/>
  <c r="E9170" i="4"/>
  <c r="E9171" i="4"/>
  <c r="E9172" i="4"/>
  <c r="E9173" i="4"/>
  <c r="E9174" i="4"/>
  <c r="E9175" i="4"/>
  <c r="E9176" i="4"/>
  <c r="E9177" i="4"/>
  <c r="E9178" i="4"/>
  <c r="E9179" i="4"/>
  <c r="E9180" i="4"/>
  <c r="E9181" i="4"/>
  <c r="E9182" i="4"/>
  <c r="E9183" i="4"/>
  <c r="E9184" i="4"/>
  <c r="E856" i="4"/>
  <c r="E857" i="4"/>
  <c r="E9185" i="4"/>
  <c r="E858" i="4"/>
  <c r="E9186" i="4"/>
  <c r="E9187" i="4"/>
  <c r="E9188" i="4"/>
  <c r="E9189" i="4"/>
  <c r="E9190" i="4"/>
  <c r="E9191" i="4"/>
  <c r="E9192" i="4"/>
  <c r="E9193" i="4"/>
  <c r="E9194" i="4"/>
  <c r="E9195" i="4"/>
  <c r="E9196" i="4"/>
  <c r="E9197" i="4"/>
  <c r="E859" i="4"/>
  <c r="E9198" i="4"/>
  <c r="E9199" i="4"/>
  <c r="E9200" i="4"/>
  <c r="E860" i="4"/>
  <c r="E9201" i="4"/>
  <c r="E9202" i="4"/>
  <c r="E9203" i="4"/>
  <c r="E9204" i="4"/>
  <c r="E9205" i="4"/>
  <c r="E9206" i="4"/>
  <c r="E9207" i="4"/>
  <c r="E9208" i="4"/>
  <c r="E9209" i="4"/>
  <c r="E9210" i="4"/>
  <c r="E9211" i="4"/>
  <c r="E9212" i="4"/>
  <c r="E9213" i="4"/>
  <c r="E9214" i="4"/>
  <c r="E9215" i="4"/>
  <c r="E9216" i="4"/>
  <c r="E9217" i="4"/>
  <c r="E9218" i="4"/>
  <c r="E9219" i="4"/>
  <c r="E9220" i="4"/>
  <c r="E9221" i="4"/>
  <c r="E9222" i="4"/>
  <c r="E9223" i="4"/>
  <c r="E9224" i="4"/>
  <c r="E9225" i="4"/>
  <c r="E9226" i="4"/>
  <c r="E9227" i="4"/>
  <c r="E9228" i="4"/>
  <c r="E9229" i="4"/>
  <c r="E324" i="4"/>
  <c r="E9230" i="4"/>
  <c r="E9231" i="4"/>
  <c r="E9232" i="4"/>
  <c r="E9233" i="4"/>
  <c r="E9234" i="4"/>
  <c r="E9235" i="4"/>
  <c r="E9236" i="4"/>
  <c r="E9237" i="4"/>
  <c r="E9238" i="4"/>
  <c r="E9239" i="4"/>
  <c r="E9240" i="4"/>
  <c r="E9241" i="4"/>
  <c r="E9242" i="4"/>
  <c r="E9243" i="4"/>
  <c r="E9244" i="4"/>
  <c r="E9245" i="4"/>
  <c r="E9246" i="4"/>
  <c r="E9247" i="4"/>
  <c r="E9248" i="4"/>
  <c r="E9249" i="4"/>
  <c r="E9250" i="4"/>
  <c r="E9251" i="4"/>
  <c r="E9252" i="4"/>
  <c r="E9253" i="4"/>
  <c r="E9254" i="4"/>
  <c r="E9255" i="4"/>
  <c r="E9256" i="4"/>
  <c r="E9257" i="4"/>
  <c r="E9258" i="4"/>
  <c r="E9259" i="4"/>
  <c r="E9260" i="4"/>
  <c r="E9261" i="4"/>
  <c r="E9262" i="4"/>
  <c r="E9263" i="4"/>
  <c r="E9264" i="4"/>
  <c r="E9265" i="4"/>
  <c r="E9266" i="4"/>
  <c r="E9267" i="4"/>
  <c r="E9268" i="4"/>
  <c r="E9269" i="4"/>
  <c r="E9270" i="4"/>
  <c r="E9271" i="4"/>
  <c r="E9272" i="4"/>
  <c r="E9273" i="4"/>
  <c r="E9274" i="4"/>
  <c r="E9275" i="4"/>
  <c r="E9276" i="4"/>
  <c r="E9277" i="4"/>
  <c r="E9278" i="4"/>
  <c r="E9279" i="4"/>
  <c r="E9280" i="4"/>
  <c r="E9281" i="4"/>
  <c r="E9282" i="4"/>
  <c r="E9283" i="4"/>
  <c r="E9284" i="4"/>
  <c r="E9285" i="4"/>
  <c r="E9286" i="4"/>
  <c r="E9287" i="4"/>
  <c r="E9288" i="4"/>
  <c r="E9289" i="4"/>
  <c r="E9290" i="4"/>
  <c r="E9291" i="4"/>
  <c r="E325" i="4"/>
  <c r="E9292" i="4"/>
  <c r="E9293" i="4"/>
  <c r="E9294" i="4"/>
  <c r="E9295" i="4"/>
  <c r="E9296" i="4"/>
  <c r="E9297" i="4"/>
  <c r="E9298" i="4"/>
  <c r="E9299" i="4"/>
  <c r="E9300" i="4"/>
  <c r="E9301" i="4"/>
  <c r="E326" i="4"/>
  <c r="E9302" i="4"/>
  <c r="E9303" i="4"/>
  <c r="E9304" i="4"/>
  <c r="E9305" i="4"/>
  <c r="E9306" i="4"/>
  <c r="E9307" i="4"/>
  <c r="E9308" i="4"/>
  <c r="E9309" i="4"/>
  <c r="E9310" i="4"/>
  <c r="E9311" i="4"/>
  <c r="E9312" i="4"/>
  <c r="E9313" i="4"/>
  <c r="E9314" i="4"/>
  <c r="E9315" i="4"/>
  <c r="E9316" i="4"/>
  <c r="E9317" i="4"/>
  <c r="E9318" i="4"/>
  <c r="E9319" i="4"/>
  <c r="E9320" i="4"/>
  <c r="E9321" i="4"/>
  <c r="E9322" i="4"/>
  <c r="E9323" i="4"/>
  <c r="E9324" i="4"/>
  <c r="E9325" i="4"/>
  <c r="E9326" i="4"/>
  <c r="E9327" i="4"/>
  <c r="E9328" i="4"/>
  <c r="E861" i="4"/>
  <c r="E9329" i="4"/>
  <c r="E9330" i="4"/>
  <c r="E9331" i="4"/>
  <c r="E9332" i="4"/>
  <c r="E9333" i="4"/>
  <c r="E9334" i="4"/>
  <c r="E9335" i="4"/>
  <c r="E9336" i="4"/>
  <c r="E9337" i="4"/>
  <c r="E9338" i="4"/>
  <c r="E9339" i="4"/>
  <c r="E9340" i="4"/>
  <c r="E9341" i="4"/>
  <c r="E9342" i="4"/>
  <c r="E9343" i="4"/>
  <c r="E9344" i="4"/>
  <c r="E9345" i="4"/>
  <c r="E9346" i="4"/>
  <c r="E9347" i="4"/>
  <c r="E9348" i="4"/>
  <c r="E9349" i="4"/>
  <c r="E327" i="4"/>
  <c r="E9350" i="4"/>
  <c r="E9351" i="4"/>
  <c r="E9352" i="4"/>
  <c r="E9353" i="4"/>
  <c r="E9354" i="4"/>
  <c r="E9355" i="4"/>
  <c r="E9356" i="4"/>
  <c r="E9357" i="4"/>
  <c r="E9358" i="4"/>
  <c r="E9359" i="4"/>
  <c r="E9360" i="4"/>
  <c r="E9361" i="4"/>
  <c r="E9362" i="4"/>
  <c r="E9363" i="4"/>
  <c r="E9364" i="4"/>
  <c r="E9365" i="4"/>
  <c r="E9366" i="4"/>
  <c r="E9367" i="4"/>
  <c r="E9368" i="4"/>
  <c r="E9369" i="4"/>
  <c r="E9370" i="4"/>
  <c r="E9371" i="4"/>
  <c r="E9372" i="4"/>
  <c r="E9373" i="4"/>
  <c r="E9374" i="4"/>
  <c r="E9375" i="4"/>
  <c r="E9376" i="4"/>
  <c r="E9377" i="4"/>
  <c r="E9378" i="4"/>
  <c r="E9379" i="4"/>
  <c r="E9380" i="4"/>
  <c r="E862" i="4"/>
  <c r="E9381" i="4"/>
  <c r="E863" i="4"/>
  <c r="E9382" i="4"/>
  <c r="E9383" i="4"/>
  <c r="E9384" i="4"/>
  <c r="E9385" i="4"/>
  <c r="E9386" i="4"/>
  <c r="E9387" i="4"/>
  <c r="E9388" i="4"/>
  <c r="E9389" i="4"/>
  <c r="E9390" i="4"/>
  <c r="E9391" i="4"/>
  <c r="E9392" i="4"/>
  <c r="E9393" i="4"/>
  <c r="E328" i="4"/>
  <c r="E864" i="4"/>
  <c r="E9394" i="4"/>
  <c r="E9395" i="4"/>
  <c r="E9396" i="4"/>
  <c r="E9397" i="4"/>
  <c r="E9398" i="4"/>
  <c r="E9399" i="4"/>
  <c r="E9400" i="4"/>
  <c r="E9401" i="4"/>
  <c r="E9402" i="4"/>
  <c r="E9403" i="4"/>
  <c r="E9404" i="4"/>
  <c r="E9405" i="4"/>
  <c r="E9406" i="4"/>
  <c r="E9407" i="4"/>
  <c r="E9408" i="4"/>
  <c r="E9409" i="4"/>
  <c r="E9410" i="4"/>
  <c r="E9411" i="4"/>
  <c r="E9412" i="4"/>
  <c r="E9413" i="4"/>
  <c r="E9414" i="4"/>
  <c r="E9415" i="4"/>
  <c r="E9416" i="4"/>
  <c r="E9417" i="4"/>
  <c r="E9418" i="4"/>
  <c r="E9419" i="4"/>
  <c r="E9420" i="4"/>
  <c r="E9421" i="4"/>
  <c r="E9422" i="4"/>
  <c r="E9423" i="4"/>
  <c r="E9424" i="4"/>
  <c r="E9425" i="4"/>
  <c r="E865" i="4"/>
  <c r="E9426" i="4"/>
  <c r="E9427" i="4"/>
  <c r="E9428" i="4"/>
  <c r="E9429" i="4"/>
  <c r="E9430" i="4"/>
  <c r="E9431" i="4"/>
  <c r="E866" i="4"/>
  <c r="E9432" i="4"/>
  <c r="E9433" i="4"/>
  <c r="E9434" i="4"/>
  <c r="E9435" i="4"/>
  <c r="E9436" i="4"/>
  <c r="E867" i="4"/>
  <c r="E9437" i="4"/>
  <c r="E9438" i="4"/>
  <c r="E868" i="4"/>
  <c r="E9439" i="4"/>
  <c r="E869" i="4"/>
  <c r="E9440" i="4"/>
  <c r="E9441" i="4"/>
  <c r="E870" i="4"/>
  <c r="E9442" i="4"/>
  <c r="E9443" i="4"/>
  <c r="E9444" i="4"/>
  <c r="E9445" i="4"/>
  <c r="E9446" i="4"/>
  <c r="E9447" i="4"/>
  <c r="E9448" i="4"/>
  <c r="E9449" i="4"/>
  <c r="E9450" i="4"/>
  <c r="E9451" i="4"/>
  <c r="E9452" i="4"/>
  <c r="E9453" i="4"/>
  <c r="E9454" i="4"/>
  <c r="E9455" i="4"/>
  <c r="E9456" i="4"/>
  <c r="E9457" i="4"/>
  <c r="E9458" i="4"/>
  <c r="E9459" i="4"/>
  <c r="E9460" i="4"/>
  <c r="E9461" i="4"/>
  <c r="E9462" i="4"/>
  <c r="E9463" i="4"/>
  <c r="E9464" i="4"/>
  <c r="E9465" i="4"/>
  <c r="E9466" i="4"/>
  <c r="E9467" i="4"/>
  <c r="E9468" i="4"/>
  <c r="E9469" i="4"/>
  <c r="E329" i="4"/>
  <c r="E9470" i="4"/>
  <c r="E9471" i="4"/>
  <c r="E9472" i="4"/>
  <c r="E9473" i="4"/>
  <c r="E9474" i="4"/>
  <c r="E9475" i="4"/>
  <c r="E9476" i="4"/>
  <c r="E9477" i="4"/>
  <c r="E9478" i="4"/>
  <c r="E9479" i="4"/>
  <c r="E9480" i="4"/>
  <c r="E871" i="4"/>
  <c r="E9481" i="4"/>
  <c r="E9482" i="4"/>
  <c r="E9483" i="4"/>
  <c r="E9484" i="4"/>
  <c r="E9485" i="4"/>
  <c r="E9486" i="4"/>
  <c r="E9487" i="4"/>
  <c r="E9488" i="4"/>
  <c r="E9489" i="4"/>
  <c r="E9490" i="4"/>
  <c r="E9491" i="4"/>
  <c r="E9492" i="4"/>
  <c r="E9493" i="4"/>
  <c r="E9494" i="4"/>
  <c r="E9495" i="4"/>
  <c r="E9496" i="4"/>
  <c r="E9497" i="4"/>
  <c r="E9498" i="4"/>
  <c r="E9499" i="4"/>
  <c r="E9500" i="4"/>
  <c r="E9501" i="4"/>
  <c r="E9502" i="4"/>
  <c r="E9503" i="4"/>
  <c r="E9504" i="4"/>
  <c r="E872" i="4"/>
  <c r="E9505" i="4"/>
  <c r="E873" i="4"/>
  <c r="E9506" i="4"/>
  <c r="E9507" i="4"/>
  <c r="E9508" i="4"/>
  <c r="E9509" i="4"/>
  <c r="E9510" i="4"/>
  <c r="E9511" i="4"/>
  <c r="E9512" i="4"/>
  <c r="E9513" i="4"/>
  <c r="E9514" i="4"/>
  <c r="E9515" i="4"/>
  <c r="E9516" i="4"/>
  <c r="E9517" i="4"/>
  <c r="E9518" i="4"/>
  <c r="E9519" i="4"/>
  <c r="E9520" i="4"/>
  <c r="E9521" i="4"/>
  <c r="E9522" i="4"/>
  <c r="E9523" i="4"/>
  <c r="E9524" i="4"/>
  <c r="E9525" i="4"/>
  <c r="E9526" i="4"/>
  <c r="E9527" i="4"/>
  <c r="E9528" i="4"/>
  <c r="E9529" i="4"/>
  <c r="E874" i="4"/>
  <c r="E9530" i="4"/>
  <c r="E9531" i="4"/>
  <c r="E9532" i="4"/>
  <c r="E9533" i="4"/>
  <c r="E9534" i="4"/>
  <c r="E9535" i="4"/>
  <c r="E9536" i="4"/>
  <c r="E9537" i="4"/>
  <c r="E9538" i="4"/>
  <c r="E9539" i="4"/>
  <c r="E9540" i="4"/>
  <c r="E9541" i="4"/>
  <c r="E9542" i="4"/>
  <c r="E9543" i="4"/>
  <c r="E9544" i="4"/>
  <c r="E9545" i="4"/>
  <c r="E9546" i="4"/>
  <c r="E9547" i="4"/>
  <c r="E9548" i="4"/>
  <c r="E9549" i="4"/>
  <c r="E9550" i="4"/>
  <c r="E9551" i="4"/>
  <c r="E875" i="4"/>
  <c r="E9552" i="4"/>
  <c r="E330" i="4"/>
  <c r="E9553" i="4"/>
  <c r="E9554" i="4"/>
  <c r="E9555" i="4"/>
  <c r="E9556" i="4"/>
  <c r="E9557" i="4"/>
  <c r="E876" i="4"/>
  <c r="E9558" i="4"/>
  <c r="E9559" i="4"/>
  <c r="E9560" i="4"/>
  <c r="E9561" i="4"/>
  <c r="E9562" i="4"/>
  <c r="E9563" i="4"/>
  <c r="E9564" i="4"/>
  <c r="E9565" i="4"/>
  <c r="E9566" i="4"/>
  <c r="E877" i="4"/>
  <c r="E9567" i="4"/>
  <c r="E9568" i="4"/>
  <c r="E9569" i="4"/>
  <c r="E9570" i="4"/>
  <c r="E9571" i="4"/>
  <c r="E9572" i="4"/>
  <c r="E9573" i="4"/>
  <c r="E9574" i="4"/>
  <c r="E9575" i="4"/>
  <c r="E9576" i="4"/>
  <c r="E9577" i="4"/>
  <c r="E9578" i="4"/>
  <c r="E9579" i="4"/>
  <c r="E878" i="4"/>
  <c r="E879" i="4"/>
  <c r="E9580" i="4"/>
  <c r="E9581" i="4"/>
  <c r="E9582" i="4"/>
  <c r="E9583" i="4"/>
  <c r="E9584" i="4"/>
  <c r="E9585" i="4"/>
  <c r="E9586" i="4"/>
  <c r="E9587" i="4"/>
  <c r="E9588" i="4"/>
  <c r="E9589" i="4"/>
  <c r="E9590" i="4"/>
  <c r="E331" i="4"/>
  <c r="E9591" i="4"/>
  <c r="E880" i="4"/>
  <c r="E9592" i="4"/>
  <c r="E332" i="4"/>
  <c r="E9593" i="4"/>
  <c r="E9594" i="4"/>
  <c r="E9595" i="4"/>
  <c r="E9596" i="4"/>
  <c r="E881" i="4"/>
  <c r="E9597" i="4"/>
  <c r="E9598" i="4"/>
  <c r="E9599" i="4"/>
  <c r="E9600" i="4"/>
  <c r="E9601" i="4"/>
  <c r="E9602" i="4"/>
  <c r="E9603" i="4"/>
  <c r="E9604" i="4"/>
  <c r="E9605" i="4"/>
  <c r="E9606" i="4"/>
  <c r="E9607" i="4"/>
  <c r="E9608" i="4"/>
  <c r="E9609" i="4"/>
  <c r="E9610" i="4"/>
  <c r="E9611" i="4"/>
  <c r="E9612" i="4"/>
  <c r="E9613" i="4"/>
  <c r="E9614" i="4"/>
  <c r="E9615" i="4"/>
  <c r="E9616" i="4"/>
  <c r="E9617" i="4"/>
  <c r="E9618" i="4"/>
  <c r="E9619" i="4"/>
  <c r="E9620" i="4"/>
  <c r="E9621" i="4"/>
  <c r="E9622" i="4"/>
  <c r="E9623" i="4"/>
  <c r="E9624" i="4"/>
  <c r="E9625" i="4"/>
  <c r="E9626" i="4"/>
  <c r="E9627" i="4"/>
  <c r="E9628" i="4"/>
  <c r="E9629" i="4"/>
  <c r="E9630" i="4"/>
  <c r="E9631" i="4"/>
  <c r="E9632" i="4"/>
  <c r="E333" i="4"/>
  <c r="E9633" i="4"/>
  <c r="E9634" i="4"/>
  <c r="E9635" i="4"/>
  <c r="E9636" i="4"/>
  <c r="E9637" i="4"/>
  <c r="E9638" i="4"/>
  <c r="E9639" i="4"/>
  <c r="E9640" i="4"/>
  <c r="E9641" i="4"/>
  <c r="E9642" i="4"/>
  <c r="E9643" i="4"/>
  <c r="E9644" i="4"/>
  <c r="E9645" i="4"/>
  <c r="E9646" i="4"/>
  <c r="E9647" i="4"/>
  <c r="E9648" i="4"/>
  <c r="E9649" i="4"/>
  <c r="E9650" i="4"/>
  <c r="E9651" i="4"/>
  <c r="E9652" i="4"/>
  <c r="E9653" i="4"/>
  <c r="E9654" i="4"/>
  <c r="E9655" i="4"/>
  <c r="E9656" i="4"/>
  <c r="E9657" i="4"/>
  <c r="E9658" i="4"/>
  <c r="E9659" i="4"/>
  <c r="E9660" i="4"/>
  <c r="E9661" i="4"/>
  <c r="E9662" i="4"/>
  <c r="E9663" i="4"/>
  <c r="E9664" i="4"/>
  <c r="E9665" i="4"/>
  <c r="E9666" i="4"/>
  <c r="E9667" i="4"/>
  <c r="E9668" i="4"/>
  <c r="E9669" i="4"/>
  <c r="E9670" i="4"/>
  <c r="E9671" i="4"/>
  <c r="E9672" i="4"/>
  <c r="E9673" i="4"/>
  <c r="E9674" i="4"/>
  <c r="E9675" i="4"/>
  <c r="E9676" i="4"/>
  <c r="E9677" i="4"/>
  <c r="E9678" i="4"/>
  <c r="E9679" i="4"/>
  <c r="E9680" i="4"/>
  <c r="E882" i="4"/>
  <c r="E9681" i="4"/>
  <c r="E9682" i="4"/>
  <c r="E9683" i="4"/>
  <c r="E9684" i="4"/>
  <c r="E9685" i="4"/>
  <c r="E9686" i="4"/>
  <c r="E9687" i="4"/>
  <c r="E9688" i="4"/>
  <c r="E9689" i="4"/>
  <c r="E9690" i="4"/>
  <c r="E9691" i="4"/>
  <c r="E9692" i="4"/>
  <c r="E9693" i="4"/>
  <c r="E9694" i="4"/>
  <c r="E9695" i="4"/>
  <c r="E9696" i="4"/>
  <c r="E9697" i="4"/>
  <c r="E9698" i="4"/>
  <c r="E9699" i="4"/>
  <c r="E9700" i="4"/>
  <c r="E9701" i="4"/>
  <c r="E9702" i="4"/>
  <c r="E9703" i="4"/>
  <c r="E9704" i="4"/>
  <c r="E9705" i="4"/>
  <c r="E9706" i="4"/>
  <c r="E9707" i="4"/>
  <c r="E9708" i="4"/>
  <c r="E9709" i="4"/>
  <c r="E9710" i="4"/>
  <c r="E9711" i="4"/>
  <c r="E9712" i="4"/>
  <c r="E9713" i="4"/>
  <c r="E9714" i="4"/>
  <c r="E9715" i="4"/>
  <c r="E9716" i="4"/>
  <c r="E9717" i="4"/>
  <c r="E883" i="4"/>
  <c r="E9718" i="4"/>
  <c r="E9719" i="4"/>
  <c r="E9720" i="4"/>
  <c r="E9721" i="4"/>
  <c r="E9722" i="4"/>
  <c r="E9723" i="4"/>
  <c r="E9724" i="4"/>
  <c r="E9725" i="4"/>
  <c r="E9726" i="4"/>
  <c r="E9727" i="4"/>
  <c r="E9728" i="4"/>
  <c r="E9729" i="4"/>
  <c r="E9730" i="4"/>
  <c r="E9731" i="4"/>
  <c r="E884" i="4"/>
  <c r="E9732" i="4"/>
  <c r="E9733" i="4"/>
  <c r="E9734" i="4"/>
  <c r="E9735" i="4"/>
  <c r="E9736" i="4"/>
  <c r="E9737" i="4"/>
  <c r="E9738" i="4"/>
  <c r="E9739" i="4"/>
  <c r="E9740" i="4"/>
  <c r="E9741" i="4"/>
  <c r="E9742" i="4"/>
  <c r="E9743" i="4"/>
  <c r="E9744" i="4"/>
  <c r="E9745" i="4"/>
  <c r="E9746" i="4"/>
  <c r="E9747" i="4"/>
  <c r="E9748" i="4"/>
  <c r="E9749" i="4"/>
  <c r="E9750" i="4"/>
  <c r="E9751" i="4"/>
  <c r="E9752" i="4"/>
  <c r="E9753" i="4"/>
  <c r="E9754" i="4"/>
  <c r="E9755" i="4"/>
  <c r="E9756" i="4"/>
  <c r="E9757" i="4"/>
  <c r="E9758" i="4"/>
  <c r="E9759" i="4"/>
  <c r="E9760" i="4"/>
  <c r="E9761" i="4"/>
  <c r="E9762" i="4"/>
  <c r="E9763" i="4"/>
  <c r="E9764" i="4"/>
  <c r="E9765" i="4"/>
  <c r="E9766" i="4"/>
  <c r="E9767" i="4"/>
  <c r="E334" i="4"/>
  <c r="E9768" i="4"/>
  <c r="E9769" i="4"/>
  <c r="E9770" i="4"/>
  <c r="E9771" i="4"/>
  <c r="E9772" i="4"/>
  <c r="E9773" i="4"/>
  <c r="E9774" i="4"/>
  <c r="E9775" i="4"/>
  <c r="E9776" i="4"/>
  <c r="E9777" i="4"/>
  <c r="E9778" i="4"/>
  <c r="E9779" i="4"/>
  <c r="E9780" i="4"/>
  <c r="E9781" i="4"/>
  <c r="E9782" i="4"/>
  <c r="E9783" i="4"/>
  <c r="E9784" i="4"/>
  <c r="E9785" i="4"/>
  <c r="E9786" i="4"/>
  <c r="E9787" i="4"/>
  <c r="E9788" i="4"/>
  <c r="E9789" i="4"/>
  <c r="E9790" i="4"/>
  <c r="E9791" i="4"/>
  <c r="E885" i="4"/>
  <c r="E9792" i="4"/>
  <c r="E9793" i="4"/>
  <c r="E9794" i="4"/>
  <c r="E9795" i="4"/>
  <c r="E9796" i="4"/>
  <c r="E9797" i="4"/>
  <c r="E9798" i="4"/>
  <c r="E9799" i="4"/>
  <c r="E9800" i="4"/>
  <c r="E9801" i="4"/>
  <c r="E9802" i="4"/>
  <c r="E9803" i="4"/>
  <c r="E9804" i="4"/>
  <c r="E9805" i="4"/>
  <c r="E9806" i="4"/>
  <c r="E9807" i="4"/>
  <c r="E9808" i="4"/>
  <c r="E886" i="4"/>
  <c r="E9809" i="4"/>
  <c r="E9810" i="4"/>
  <c r="E9811" i="4"/>
  <c r="E9812" i="4"/>
  <c r="E9813" i="4"/>
  <c r="E9814" i="4"/>
  <c r="E9815" i="4"/>
  <c r="E887" i="4"/>
  <c r="E9816" i="4"/>
  <c r="E9817" i="4"/>
  <c r="E9818" i="4"/>
  <c r="E9819" i="4"/>
  <c r="E335" i="4"/>
  <c r="E9820" i="4"/>
  <c r="E9821" i="4"/>
  <c r="E9822" i="4"/>
  <c r="E9823" i="4"/>
  <c r="E9824" i="4"/>
  <c r="E9825" i="4"/>
  <c r="E9826" i="4"/>
  <c r="E888" i="4"/>
  <c r="E9827" i="4"/>
  <c r="E9828" i="4"/>
  <c r="E9829" i="4"/>
  <c r="E9830" i="4"/>
  <c r="E9831" i="4"/>
  <c r="E9832" i="4"/>
  <c r="E9833" i="4"/>
  <c r="E9834" i="4"/>
  <c r="E9835" i="4"/>
  <c r="E9836" i="4"/>
  <c r="E889" i="4"/>
  <c r="E9837" i="4"/>
  <c r="E9838" i="4"/>
  <c r="E9839" i="4"/>
  <c r="E890" i="4"/>
  <c r="E9840" i="4"/>
  <c r="E9841" i="4"/>
  <c r="E9842" i="4"/>
  <c r="E9843" i="4"/>
  <c r="E9844" i="4"/>
  <c r="E9845" i="4"/>
  <c r="E9846" i="4"/>
  <c r="E9847" i="4"/>
  <c r="E9848" i="4"/>
  <c r="E9849" i="4"/>
  <c r="E9850" i="4"/>
  <c r="E891" i="4"/>
  <c r="E9851" i="4"/>
  <c r="E9852" i="4"/>
  <c r="E9853" i="4"/>
  <c r="E9854" i="4"/>
  <c r="E9855" i="4"/>
  <c r="E9856" i="4"/>
  <c r="E9857" i="4"/>
  <c r="E9858" i="4"/>
  <c r="E9859" i="4"/>
  <c r="E9860" i="4"/>
  <c r="E9861" i="4"/>
  <c r="E9862" i="4"/>
  <c r="E9863" i="4"/>
  <c r="E9864" i="4"/>
  <c r="E9865" i="4"/>
  <c r="E9866" i="4"/>
  <c r="E9867" i="4"/>
  <c r="E892" i="4"/>
  <c r="E9868" i="4"/>
  <c r="E9869" i="4"/>
  <c r="E9870" i="4"/>
  <c r="E9871" i="4"/>
  <c r="E9872" i="4"/>
  <c r="E9873" i="4"/>
  <c r="E9874" i="4"/>
  <c r="E9875" i="4"/>
  <c r="E9876" i="4"/>
  <c r="E9877" i="4"/>
  <c r="E9878" i="4"/>
  <c r="E9879" i="4"/>
  <c r="E9880" i="4"/>
  <c r="E9881" i="4"/>
  <c r="E9882" i="4"/>
  <c r="E9883" i="4"/>
  <c r="E9884" i="4"/>
  <c r="E9885" i="4"/>
  <c r="E9886" i="4"/>
  <c r="E9887" i="4"/>
  <c r="E9888" i="4"/>
  <c r="E9889" i="4"/>
  <c r="E9890" i="4"/>
  <c r="E9891" i="4"/>
  <c r="E9892" i="4"/>
  <c r="E9893" i="4"/>
  <c r="E9894" i="4"/>
  <c r="E9895" i="4"/>
  <c r="E893" i="4"/>
  <c r="E9896" i="4"/>
  <c r="E9897" i="4"/>
  <c r="E894" i="4"/>
  <c r="E9898" i="4"/>
  <c r="E9899" i="4"/>
  <c r="E9900" i="4"/>
  <c r="E9901" i="4"/>
  <c r="E9902" i="4"/>
  <c r="E895" i="4"/>
  <c r="E9903" i="4"/>
  <c r="E9904" i="4"/>
  <c r="E9905" i="4"/>
  <c r="E9906" i="4"/>
  <c r="E336" i="4"/>
  <c r="E9907" i="4"/>
  <c r="E9908" i="4"/>
  <c r="E9909" i="4"/>
  <c r="E9910" i="4"/>
  <c r="E9911" i="4"/>
  <c r="E9912" i="4"/>
  <c r="E9913" i="4"/>
  <c r="E9914" i="4"/>
  <c r="E9915" i="4"/>
  <c r="E9916" i="4"/>
  <c r="E9917" i="4"/>
  <c r="E9918" i="4"/>
  <c r="E9919" i="4"/>
  <c r="E9920" i="4"/>
  <c r="E9921" i="4"/>
  <c r="E9922" i="4"/>
  <c r="E9923" i="4"/>
  <c r="E9924" i="4"/>
  <c r="E9925" i="4"/>
  <c r="E9926" i="4"/>
  <c r="E9927" i="4"/>
  <c r="E9928" i="4"/>
  <c r="E9929" i="4"/>
  <c r="E9930" i="4"/>
  <c r="E9931" i="4"/>
  <c r="E9932" i="4"/>
  <c r="E9933" i="4"/>
  <c r="E9934" i="4"/>
  <c r="E9935" i="4"/>
  <c r="E9936" i="4"/>
  <c r="E9937" i="4"/>
  <c r="E9938" i="4"/>
  <c r="E9939" i="4"/>
  <c r="E9940" i="4"/>
  <c r="E9941" i="4"/>
  <c r="E9942" i="4"/>
  <c r="E9943" i="4"/>
  <c r="E9944" i="4"/>
  <c r="E9945" i="4"/>
  <c r="E9946" i="4"/>
  <c r="E9947" i="4"/>
  <c r="E9948" i="4"/>
  <c r="E9949" i="4"/>
  <c r="E9950" i="4"/>
  <c r="E337" i="4"/>
  <c r="E9951" i="4"/>
  <c r="E9952" i="4"/>
  <c r="E9953" i="4"/>
  <c r="E9954" i="4"/>
  <c r="E9955" i="4"/>
  <c r="E9956" i="4"/>
  <c r="E9957" i="4"/>
  <c r="E9958" i="4"/>
  <c r="E9959" i="4"/>
  <c r="E9960" i="4"/>
  <c r="E9961" i="4"/>
  <c r="E9962" i="4"/>
  <c r="E9963" i="4"/>
  <c r="E9964" i="4"/>
  <c r="E9965" i="4"/>
  <c r="E9966" i="4"/>
  <c r="E9967" i="4"/>
  <c r="E9968" i="4"/>
  <c r="E9969" i="4"/>
  <c r="E9970" i="4"/>
  <c r="E9971" i="4"/>
  <c r="E9972" i="4"/>
  <c r="E9973" i="4"/>
  <c r="E9974" i="4"/>
  <c r="E9975" i="4"/>
  <c r="E338" i="4"/>
  <c r="E9976" i="4"/>
  <c r="E9977" i="4"/>
  <c r="E9978" i="4"/>
  <c r="E9979" i="4"/>
  <c r="E9980" i="4"/>
  <c r="E9981" i="4"/>
  <c r="E9982" i="4"/>
  <c r="E9983" i="4"/>
  <c r="E9984" i="4"/>
  <c r="E9985" i="4"/>
  <c r="E9986" i="4"/>
  <c r="E9987" i="4"/>
  <c r="E9988" i="4"/>
  <c r="E9989" i="4"/>
  <c r="E9990" i="4"/>
  <c r="E9991" i="4"/>
  <c r="E9992" i="4"/>
  <c r="E9993" i="4"/>
  <c r="E9994" i="4"/>
  <c r="E9995" i="4"/>
  <c r="E9996" i="4"/>
  <c r="E9997" i="4"/>
  <c r="E9998" i="4"/>
  <c r="E9999" i="4"/>
  <c r="E10000" i="4"/>
  <c r="E10001" i="4"/>
  <c r="E10002" i="4"/>
  <c r="E10003" i="4"/>
  <c r="E10004" i="4"/>
  <c r="E10005" i="4"/>
  <c r="E10006" i="4"/>
  <c r="E339" i="4"/>
  <c r="E10007" i="4"/>
  <c r="E10008" i="4"/>
  <c r="E10009" i="4"/>
  <c r="E10010" i="4"/>
  <c r="E10011" i="4"/>
  <c r="E10012" i="4"/>
  <c r="E10013" i="4"/>
  <c r="E10014" i="4"/>
  <c r="E10015" i="4"/>
  <c r="E10016" i="4"/>
  <c r="E10017" i="4"/>
  <c r="E10018" i="4"/>
  <c r="E10019" i="4"/>
  <c r="E10020" i="4"/>
  <c r="E10021" i="4"/>
  <c r="E10022" i="4"/>
  <c r="E10023" i="4"/>
  <c r="E10024" i="4"/>
  <c r="E10025" i="4"/>
  <c r="E10026" i="4"/>
  <c r="E10027" i="4"/>
  <c r="E10028" i="4"/>
  <c r="E10029" i="4"/>
  <c r="E10030" i="4"/>
  <c r="E10031" i="4"/>
  <c r="E10032" i="4"/>
  <c r="E10033" i="4"/>
  <c r="E10034" i="4"/>
  <c r="E10035" i="4"/>
  <c r="E340" i="4"/>
  <c r="E10036" i="4"/>
  <c r="E341" i="4"/>
  <c r="E342" i="4"/>
  <c r="E343" i="4"/>
  <c r="E344" i="4"/>
  <c r="E10037" i="4"/>
  <c r="E345" i="4"/>
  <c r="E346" i="4"/>
  <c r="E10038" i="4"/>
  <c r="E347" i="4"/>
  <c r="E348" i="4"/>
  <c r="E349" i="4"/>
  <c r="E350" i="4"/>
  <c r="E351" i="4"/>
  <c r="E352" i="4"/>
  <c r="E353" i="4"/>
  <c r="E354" i="4"/>
  <c r="E355" i="4"/>
  <c r="E356" i="4"/>
  <c r="E357" i="4"/>
  <c r="E358" i="4"/>
  <c r="E10039" i="4"/>
  <c r="E359" i="4"/>
  <c r="E360" i="4"/>
  <c r="E361" i="4"/>
  <c r="E10040" i="4"/>
  <c r="E10041" i="4"/>
  <c r="E10042" i="4"/>
  <c r="E10043" i="4"/>
  <c r="E10044" i="4"/>
  <c r="E10045" i="4"/>
  <c r="E10046" i="4"/>
  <c r="E10047" i="4"/>
  <c r="E10048" i="4"/>
  <c r="E10049" i="4"/>
  <c r="E10050" i="4"/>
  <c r="E10051" i="4"/>
  <c r="E10052" i="4"/>
  <c r="E10053" i="4"/>
  <c r="E10054" i="4"/>
  <c r="E10055" i="4"/>
  <c r="E10056" i="4"/>
  <c r="E10057" i="4"/>
  <c r="E10058" i="4"/>
  <c r="E10059" i="4"/>
  <c r="E10060" i="4"/>
  <c r="E10061" i="4"/>
  <c r="E10062" i="4"/>
  <c r="E10063" i="4"/>
  <c r="E10064" i="4"/>
  <c r="E896" i="4"/>
  <c r="E10065" i="4"/>
  <c r="E10066" i="4"/>
  <c r="E10067" i="4"/>
  <c r="E897" i="4"/>
  <c r="E10068" i="4"/>
  <c r="E898" i="4"/>
  <c r="E10069" i="4"/>
  <c r="E10070" i="4"/>
  <c r="E10071" i="4"/>
  <c r="E899" i="4"/>
  <c r="E10072" i="4"/>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E1501" i="2"/>
  <c r="E1502" i="2"/>
  <c r="E1503" i="2"/>
  <c r="E1504" i="2"/>
  <c r="E1505" i="2"/>
  <c r="E1506" i="2"/>
  <c r="E1507" i="2"/>
  <c r="E1508" i="2"/>
  <c r="E1509" i="2"/>
  <c r="E1510" i="2"/>
  <c r="E1511" i="2"/>
  <c r="E1512" i="2"/>
  <c r="E1513" i="2"/>
  <c r="E1514" i="2"/>
  <c r="E1515" i="2"/>
  <c r="E1516" i="2"/>
  <c r="E1517" i="2"/>
  <c r="E1518" i="2"/>
  <c r="E1519" i="2"/>
  <c r="E1520" i="2"/>
  <c r="E1521" i="2"/>
  <c r="E1522" i="2"/>
  <c r="E1523" i="2"/>
  <c r="E1524" i="2"/>
  <c r="E1525" i="2"/>
  <c r="E1526" i="2"/>
  <c r="E1527" i="2"/>
  <c r="E1528" i="2"/>
  <c r="E1529" i="2"/>
  <c r="E1530" i="2"/>
  <c r="E1531" i="2"/>
  <c r="E1532" i="2"/>
  <c r="E1533" i="2"/>
  <c r="E1534" i="2"/>
  <c r="E1535" i="2"/>
  <c r="E1536" i="2"/>
  <c r="E1537" i="2"/>
  <c r="E1538" i="2"/>
  <c r="E1539" i="2"/>
  <c r="E1540" i="2"/>
  <c r="E1541" i="2"/>
  <c r="E1542" i="2"/>
  <c r="E1543" i="2"/>
  <c r="E1544" i="2"/>
  <c r="E1545" i="2"/>
  <c r="E1546" i="2"/>
  <c r="E1547" i="2"/>
  <c r="E1548" i="2"/>
  <c r="E1549" i="2"/>
  <c r="E1550" i="2"/>
  <c r="E1551" i="2"/>
  <c r="E1552" i="2"/>
  <c r="E1553" i="2"/>
  <c r="E1554" i="2"/>
  <c r="E1555" i="2"/>
  <c r="E1556" i="2"/>
  <c r="E1557" i="2"/>
  <c r="E1558" i="2"/>
  <c r="E1559" i="2"/>
  <c r="E1560" i="2"/>
  <c r="E1561" i="2"/>
  <c r="E1562" i="2"/>
  <c r="E1563" i="2"/>
  <c r="E1564" i="2"/>
  <c r="E1565" i="2"/>
  <c r="E1566" i="2"/>
  <c r="E1567" i="2"/>
  <c r="E1568" i="2"/>
  <c r="E1569" i="2"/>
  <c r="E1570" i="2"/>
  <c r="E1571" i="2"/>
  <c r="E1572" i="2"/>
  <c r="E1573" i="2"/>
  <c r="E1574" i="2"/>
  <c r="E1575" i="2"/>
  <c r="E1576" i="2"/>
  <c r="E1577" i="2"/>
  <c r="E1578" i="2"/>
  <c r="E1579" i="2"/>
  <c r="E1580" i="2"/>
  <c r="E1581" i="2"/>
  <c r="E1582" i="2"/>
  <c r="E1583" i="2"/>
  <c r="E1584" i="2"/>
  <c r="E1585" i="2"/>
  <c r="E1586" i="2"/>
  <c r="E1587" i="2"/>
  <c r="E1588" i="2"/>
  <c r="E1589" i="2"/>
  <c r="E1590" i="2"/>
  <c r="E1591" i="2"/>
  <c r="E1592" i="2"/>
  <c r="E1593" i="2"/>
  <c r="E1594" i="2"/>
  <c r="E1595" i="2"/>
  <c r="E1596" i="2"/>
  <c r="E1597" i="2"/>
  <c r="E1598" i="2"/>
  <c r="E1599" i="2"/>
  <c r="E1600" i="2"/>
  <c r="E1601" i="2"/>
  <c r="E1602" i="2"/>
  <c r="E1603" i="2"/>
  <c r="E1604" i="2"/>
  <c r="E1605" i="2"/>
  <c r="E1606" i="2"/>
  <c r="E1607" i="2"/>
  <c r="E1608" i="2"/>
  <c r="E1609" i="2"/>
  <c r="E1610" i="2"/>
  <c r="E1611" i="2"/>
  <c r="E1612" i="2"/>
  <c r="E1613" i="2"/>
  <c r="E1614" i="2"/>
  <c r="E1615" i="2"/>
  <c r="E1616" i="2"/>
  <c r="E1617" i="2"/>
  <c r="E1618" i="2"/>
  <c r="E1619" i="2"/>
  <c r="E1620" i="2"/>
  <c r="E1621" i="2"/>
  <c r="E1622" i="2"/>
  <c r="E1623" i="2"/>
  <c r="E1624" i="2"/>
  <c r="E1625" i="2"/>
  <c r="E1626" i="2"/>
  <c r="E1627" i="2"/>
  <c r="E1628" i="2"/>
  <c r="E1629" i="2"/>
  <c r="E1630" i="2"/>
  <c r="E1631" i="2"/>
  <c r="E1632" i="2"/>
  <c r="E1633" i="2"/>
  <c r="E1634" i="2"/>
  <c r="E1635" i="2"/>
  <c r="E1636" i="2"/>
  <c r="E1637" i="2"/>
  <c r="E1638" i="2"/>
  <c r="E1639" i="2"/>
  <c r="E1640" i="2"/>
  <c r="E1641" i="2"/>
  <c r="E1642" i="2"/>
  <c r="E1643" i="2"/>
  <c r="E1644" i="2"/>
  <c r="E1645" i="2"/>
  <c r="E1646" i="2"/>
  <c r="E1647" i="2"/>
  <c r="E1648" i="2"/>
  <c r="E1649" i="2"/>
  <c r="E1650" i="2"/>
  <c r="E1651" i="2"/>
  <c r="E1652" i="2"/>
  <c r="E1653" i="2"/>
  <c r="E1654" i="2"/>
  <c r="E1655" i="2"/>
  <c r="E1656" i="2"/>
  <c r="E1657" i="2"/>
  <c r="E1658" i="2"/>
  <c r="E1659" i="2"/>
  <c r="E1660" i="2"/>
  <c r="E1661" i="2"/>
  <c r="E1662" i="2"/>
  <c r="E1663" i="2"/>
  <c r="E1664" i="2"/>
  <c r="E1665" i="2"/>
  <c r="E1666" i="2"/>
  <c r="E1667" i="2"/>
  <c r="E1668" i="2"/>
  <c r="E1669" i="2"/>
  <c r="E1670" i="2"/>
  <c r="E1671" i="2"/>
  <c r="E1672" i="2"/>
  <c r="E1673" i="2"/>
  <c r="E1674" i="2"/>
  <c r="E1675" i="2"/>
  <c r="E1676" i="2"/>
  <c r="E1677" i="2"/>
  <c r="E1678" i="2"/>
  <c r="E1679" i="2"/>
  <c r="E1680" i="2"/>
  <c r="E1681" i="2"/>
  <c r="E1682" i="2"/>
  <c r="E1683" i="2"/>
  <c r="E1684" i="2"/>
  <c r="E1685" i="2"/>
  <c r="E1686" i="2"/>
  <c r="E1687" i="2"/>
  <c r="E1688" i="2"/>
  <c r="E1689" i="2"/>
  <c r="E1690" i="2"/>
  <c r="E1691" i="2"/>
  <c r="E1692" i="2"/>
  <c r="E1693" i="2"/>
  <c r="E1694" i="2"/>
  <c r="E1695" i="2"/>
  <c r="E1696" i="2"/>
  <c r="E1697" i="2"/>
  <c r="E1698" i="2"/>
  <c r="E1699" i="2"/>
  <c r="E1700" i="2"/>
  <c r="E1701" i="2"/>
  <c r="E1702" i="2"/>
  <c r="E1703" i="2"/>
  <c r="E1704" i="2"/>
  <c r="E1705" i="2"/>
  <c r="E1706" i="2"/>
  <c r="E1707" i="2"/>
  <c r="E1708" i="2"/>
  <c r="E1709" i="2"/>
  <c r="E1710" i="2"/>
  <c r="E1711" i="2"/>
  <c r="E1712" i="2"/>
  <c r="E1713" i="2"/>
  <c r="E1714" i="2"/>
  <c r="E1715" i="2"/>
  <c r="E1716" i="2"/>
  <c r="E1717" i="2"/>
  <c r="E1718" i="2"/>
  <c r="E1719" i="2"/>
  <c r="E1720" i="2"/>
  <c r="E1721" i="2"/>
  <c r="E1722" i="2"/>
  <c r="E1723" i="2"/>
  <c r="E1724" i="2"/>
  <c r="E1725" i="2"/>
  <c r="E1726" i="2"/>
  <c r="E1727" i="2"/>
  <c r="E1728" i="2"/>
  <c r="E1729" i="2"/>
  <c r="E1730" i="2"/>
  <c r="E1731" i="2"/>
  <c r="E1732" i="2"/>
  <c r="E1733" i="2"/>
  <c r="E1734" i="2"/>
  <c r="E1735" i="2"/>
  <c r="E1736" i="2"/>
  <c r="E1737" i="2"/>
  <c r="E1738" i="2"/>
  <c r="E1739" i="2"/>
  <c r="E1740" i="2"/>
  <c r="E1741" i="2"/>
  <c r="E1742" i="2"/>
  <c r="E1743" i="2"/>
  <c r="E1744" i="2"/>
  <c r="E1745" i="2"/>
  <c r="E1746" i="2"/>
  <c r="E1747" i="2"/>
  <c r="E1748" i="2"/>
  <c r="E1749" i="2"/>
  <c r="E1750" i="2"/>
  <c r="E1751" i="2"/>
  <c r="E1752" i="2"/>
  <c r="E1753" i="2"/>
  <c r="E1754" i="2"/>
  <c r="E1755" i="2"/>
  <c r="E1756" i="2"/>
  <c r="E1757" i="2"/>
  <c r="E1758" i="2"/>
  <c r="E1759" i="2"/>
  <c r="E1760" i="2"/>
  <c r="E1761" i="2"/>
  <c r="E1762" i="2"/>
  <c r="E1763" i="2"/>
  <c r="E1764" i="2"/>
  <c r="E1765" i="2"/>
  <c r="E1766" i="2"/>
  <c r="E1767" i="2"/>
  <c r="E1768" i="2"/>
  <c r="E1769" i="2"/>
  <c r="E1770" i="2"/>
  <c r="E1771" i="2"/>
  <c r="E1772" i="2"/>
  <c r="E1773" i="2"/>
  <c r="E1774" i="2"/>
  <c r="E1775" i="2"/>
  <c r="E1776" i="2"/>
  <c r="E1777" i="2"/>
  <c r="E1778" i="2"/>
  <c r="E1779" i="2"/>
  <c r="E1780" i="2"/>
  <c r="E1781" i="2"/>
  <c r="E1782" i="2"/>
  <c r="E1783" i="2"/>
  <c r="E1784" i="2"/>
  <c r="E1785" i="2"/>
  <c r="E1786" i="2"/>
  <c r="E1787" i="2"/>
  <c r="E1788" i="2"/>
  <c r="E1789" i="2"/>
  <c r="E1790" i="2"/>
  <c r="E1791" i="2"/>
  <c r="E1792" i="2"/>
  <c r="E1793" i="2"/>
  <c r="E1794" i="2"/>
  <c r="E1795" i="2"/>
  <c r="E1796" i="2"/>
  <c r="E1797" i="2"/>
  <c r="E1798" i="2"/>
  <c r="E1799" i="2"/>
  <c r="E1800" i="2"/>
  <c r="E1801" i="2"/>
  <c r="E1802" i="2"/>
  <c r="E1803" i="2"/>
  <c r="E1804" i="2"/>
  <c r="E1805" i="2"/>
  <c r="E1806" i="2"/>
  <c r="E1807" i="2"/>
  <c r="E1808" i="2"/>
  <c r="E1809" i="2"/>
  <c r="E1810" i="2"/>
  <c r="E1811" i="2"/>
  <c r="E1812" i="2"/>
  <c r="E1813" i="2"/>
  <c r="E1814" i="2"/>
  <c r="E1815" i="2"/>
  <c r="E1816" i="2"/>
  <c r="E1817" i="2"/>
  <c r="E1818" i="2"/>
  <c r="E1819" i="2"/>
  <c r="E1820" i="2"/>
  <c r="E1821" i="2"/>
  <c r="E1822" i="2"/>
  <c r="E1823" i="2"/>
  <c r="E1824" i="2"/>
  <c r="E1825" i="2"/>
  <c r="E1826" i="2"/>
  <c r="E1827" i="2"/>
  <c r="E1828" i="2"/>
  <c r="E1829" i="2"/>
  <c r="E1830" i="2"/>
  <c r="E1831" i="2"/>
  <c r="E1832" i="2"/>
  <c r="E1833" i="2"/>
  <c r="E1834" i="2"/>
  <c r="E1835" i="2"/>
  <c r="E1836" i="2"/>
  <c r="E1837" i="2"/>
  <c r="E1838" i="2"/>
  <c r="E1839" i="2"/>
  <c r="E1840" i="2"/>
  <c r="E1841" i="2"/>
  <c r="E1842" i="2"/>
  <c r="E1843" i="2"/>
  <c r="E1844" i="2"/>
  <c r="E1845" i="2"/>
  <c r="E1846" i="2"/>
  <c r="E1847" i="2"/>
  <c r="E1848" i="2"/>
  <c r="E1849" i="2"/>
  <c r="E1850" i="2"/>
  <c r="E1851" i="2"/>
  <c r="E1852" i="2"/>
  <c r="E1853" i="2"/>
  <c r="E1854" i="2"/>
  <c r="E1855" i="2"/>
  <c r="E1856" i="2"/>
  <c r="E1857" i="2"/>
  <c r="E1858" i="2"/>
  <c r="E1859" i="2"/>
  <c r="E1860" i="2"/>
  <c r="E1861" i="2"/>
  <c r="E1862" i="2"/>
  <c r="E1863" i="2"/>
  <c r="E1864" i="2"/>
  <c r="E1865" i="2"/>
  <c r="E1866" i="2"/>
  <c r="E1867" i="2"/>
  <c r="E1868" i="2"/>
  <c r="E1869" i="2"/>
  <c r="E1870" i="2"/>
  <c r="E1871" i="2"/>
  <c r="E1872" i="2"/>
  <c r="E1873" i="2"/>
  <c r="E1874" i="2"/>
  <c r="E1875" i="2"/>
  <c r="E1876" i="2"/>
  <c r="E1877" i="2"/>
  <c r="E1878" i="2"/>
  <c r="E1879" i="2"/>
  <c r="E1880" i="2"/>
  <c r="E1881" i="2"/>
  <c r="E1882" i="2"/>
  <c r="E1883" i="2"/>
  <c r="E1884" i="2"/>
  <c r="E1885" i="2"/>
  <c r="E1886" i="2"/>
  <c r="E1887" i="2"/>
  <c r="E1888" i="2"/>
  <c r="E1889" i="2"/>
  <c r="E1890" i="2"/>
  <c r="E1891" i="2"/>
  <c r="E1892" i="2"/>
  <c r="E1893" i="2"/>
  <c r="E1894" i="2"/>
  <c r="E1895" i="2"/>
  <c r="E1896" i="2"/>
  <c r="E1897" i="2"/>
  <c r="E1898" i="2"/>
  <c r="E1899" i="2"/>
  <c r="E1900" i="2"/>
  <c r="E1901" i="2"/>
  <c r="E1902" i="2"/>
  <c r="E1903" i="2"/>
  <c r="E1904" i="2"/>
  <c r="E1905" i="2"/>
  <c r="E1906" i="2"/>
  <c r="E1907" i="2"/>
  <c r="E1908" i="2"/>
  <c r="E1909" i="2"/>
  <c r="E1910" i="2"/>
  <c r="E1911" i="2"/>
  <c r="E1912" i="2"/>
  <c r="E1913" i="2"/>
  <c r="E1914" i="2"/>
  <c r="E1915" i="2"/>
  <c r="E1916" i="2"/>
  <c r="E1917" i="2"/>
  <c r="E1918" i="2"/>
  <c r="E1919" i="2"/>
  <c r="E1920" i="2"/>
  <c r="E1921" i="2"/>
  <c r="E1922" i="2"/>
  <c r="E1923" i="2"/>
  <c r="E1924" i="2"/>
  <c r="E1925" i="2"/>
  <c r="E1926" i="2"/>
  <c r="E1927" i="2"/>
  <c r="E1928" i="2"/>
  <c r="E1929" i="2"/>
  <c r="E1930" i="2"/>
  <c r="E1931" i="2"/>
  <c r="E1932" i="2"/>
  <c r="E1933" i="2"/>
  <c r="E1934" i="2"/>
  <c r="E1935" i="2"/>
  <c r="E1936" i="2"/>
  <c r="E1937" i="2"/>
  <c r="E1938" i="2"/>
  <c r="E1939" i="2"/>
  <c r="E1940" i="2"/>
  <c r="E1941" i="2"/>
  <c r="E1942" i="2"/>
  <c r="E1943" i="2"/>
  <c r="E1944" i="2"/>
  <c r="E1945" i="2"/>
  <c r="E1946" i="2"/>
  <c r="E1947" i="2"/>
  <c r="E1948" i="2"/>
  <c r="E1949" i="2"/>
  <c r="E1950" i="2"/>
  <c r="E1951" i="2"/>
  <c r="E1952" i="2"/>
  <c r="E1953" i="2"/>
  <c r="E1954" i="2"/>
  <c r="E1955" i="2"/>
  <c r="E1956" i="2"/>
  <c r="E1957" i="2"/>
  <c r="E1958" i="2"/>
  <c r="E1959" i="2"/>
  <c r="E1960" i="2"/>
  <c r="E1961" i="2"/>
  <c r="E1962" i="2"/>
  <c r="E1963" i="2"/>
  <c r="E1964" i="2"/>
  <c r="E1965" i="2"/>
  <c r="E1966" i="2"/>
  <c r="E1967" i="2"/>
  <c r="E1968" i="2"/>
  <c r="E1969" i="2"/>
  <c r="E1970" i="2"/>
  <c r="E1971" i="2"/>
  <c r="E1972" i="2"/>
  <c r="E1973" i="2"/>
  <c r="E1974" i="2"/>
  <c r="E1975" i="2"/>
  <c r="E1976" i="2"/>
  <c r="E1977" i="2"/>
  <c r="E1978" i="2"/>
  <c r="E1979" i="2"/>
  <c r="E1980" i="2"/>
  <c r="E1981" i="2"/>
  <c r="E1982" i="2"/>
  <c r="E1983" i="2"/>
  <c r="E1984" i="2"/>
  <c r="E1985" i="2"/>
  <c r="E1986" i="2"/>
  <c r="E1987" i="2"/>
  <c r="E1988" i="2"/>
  <c r="E1989" i="2"/>
  <c r="E1990" i="2"/>
  <c r="E1991" i="2"/>
  <c r="E1992" i="2"/>
  <c r="E1993" i="2"/>
  <c r="E1994" i="2"/>
  <c r="E1995" i="2"/>
  <c r="E1996" i="2"/>
  <c r="E1997" i="2"/>
  <c r="E1998" i="2"/>
  <c r="E1999" i="2"/>
  <c r="E2000" i="2"/>
  <c r="E2001" i="2"/>
  <c r="E2002" i="2"/>
  <c r="E2003" i="2"/>
  <c r="E2004" i="2"/>
  <c r="E2005" i="2"/>
  <c r="E2006" i="2"/>
  <c r="E2007" i="2"/>
  <c r="E2008" i="2"/>
  <c r="E2009" i="2"/>
  <c r="E2010" i="2"/>
  <c r="E2011" i="2"/>
  <c r="E2012" i="2"/>
  <c r="E2013" i="2"/>
  <c r="E2014" i="2"/>
  <c r="E2015" i="2"/>
  <c r="E2016" i="2"/>
  <c r="E2017" i="2"/>
  <c r="E2018" i="2"/>
  <c r="E2019" i="2"/>
  <c r="E2020" i="2"/>
  <c r="E2021" i="2"/>
  <c r="E2022" i="2"/>
  <c r="E2023" i="2"/>
  <c r="E2024" i="2"/>
  <c r="E2025" i="2"/>
  <c r="E2026" i="2"/>
  <c r="E2027" i="2"/>
  <c r="E2028" i="2"/>
  <c r="E2029" i="2"/>
  <c r="E2030" i="2"/>
  <c r="E2031" i="2"/>
  <c r="E2032" i="2"/>
  <c r="E2033" i="2"/>
  <c r="E2034" i="2"/>
  <c r="E2035" i="2"/>
  <c r="E2036" i="2"/>
  <c r="E2037" i="2"/>
  <c r="E2038" i="2"/>
  <c r="E2039" i="2"/>
  <c r="E2040" i="2"/>
  <c r="E2041" i="2"/>
  <c r="E2042" i="2"/>
  <c r="E2043" i="2"/>
  <c r="E2044" i="2"/>
  <c r="E2045" i="2"/>
  <c r="E2046" i="2"/>
  <c r="E2047" i="2"/>
  <c r="E2048" i="2"/>
  <c r="E2049" i="2"/>
  <c r="E2050" i="2"/>
  <c r="E2051" i="2"/>
  <c r="E2052" i="2"/>
  <c r="E2053" i="2"/>
  <c r="E2054" i="2"/>
  <c r="E2055" i="2"/>
  <c r="E2056" i="2"/>
  <c r="E2057" i="2"/>
  <c r="E2058" i="2"/>
  <c r="E2059" i="2"/>
  <c r="E2060" i="2"/>
  <c r="E2061" i="2"/>
  <c r="E2062" i="2"/>
  <c r="E2063" i="2"/>
  <c r="E2064" i="2"/>
  <c r="E2065" i="2"/>
  <c r="E2066" i="2"/>
  <c r="E2067" i="2"/>
  <c r="E2068" i="2"/>
  <c r="E2069" i="2"/>
  <c r="E2070" i="2"/>
  <c r="E2071" i="2"/>
  <c r="E2072" i="2"/>
  <c r="E2073" i="2"/>
  <c r="E2074" i="2"/>
  <c r="E2075" i="2"/>
  <c r="E2076" i="2"/>
  <c r="E2077" i="2"/>
  <c r="E2078" i="2"/>
  <c r="E2079" i="2"/>
  <c r="E2080" i="2"/>
  <c r="E2081" i="2"/>
  <c r="E2082" i="2"/>
  <c r="E2083" i="2"/>
  <c r="E2084" i="2"/>
  <c r="E2085" i="2"/>
  <c r="E2086" i="2"/>
  <c r="E2087" i="2"/>
  <c r="E2088" i="2"/>
  <c r="E2089" i="2"/>
  <c r="E2090" i="2"/>
  <c r="E2091" i="2"/>
  <c r="E2092" i="2"/>
  <c r="E2093" i="2"/>
  <c r="E2094" i="2"/>
  <c r="E2095" i="2"/>
  <c r="E2096" i="2"/>
  <c r="E2097" i="2"/>
  <c r="E2098" i="2"/>
  <c r="E2099" i="2"/>
  <c r="E2100" i="2"/>
  <c r="E2101" i="2"/>
  <c r="E2102" i="2"/>
  <c r="E2103" i="2"/>
  <c r="E2104" i="2"/>
  <c r="E2105" i="2"/>
  <c r="E2106" i="2"/>
  <c r="E2107" i="2"/>
  <c r="E2108" i="2"/>
  <c r="E2109" i="2"/>
  <c r="E2110" i="2"/>
  <c r="E2111" i="2"/>
  <c r="E2112" i="2"/>
  <c r="E2113" i="2"/>
  <c r="E2114" i="2"/>
  <c r="E2115" i="2"/>
  <c r="E2116" i="2"/>
  <c r="E2117" i="2"/>
  <c r="E2118" i="2"/>
  <c r="E2119" i="2"/>
  <c r="E2120" i="2"/>
  <c r="E2121" i="2"/>
  <c r="E2122" i="2"/>
  <c r="E2123" i="2"/>
  <c r="E2124" i="2"/>
  <c r="E2125" i="2"/>
  <c r="E2126" i="2"/>
  <c r="E2127" i="2"/>
  <c r="E2128" i="2"/>
  <c r="E2129" i="2"/>
  <c r="E2130" i="2"/>
  <c r="E2131" i="2"/>
  <c r="E2132" i="2"/>
  <c r="E2133" i="2"/>
  <c r="E2134" i="2"/>
  <c r="E2135" i="2"/>
  <c r="E2136" i="2"/>
  <c r="E2137" i="2"/>
  <c r="E2138" i="2"/>
  <c r="E2139" i="2"/>
  <c r="E2140" i="2"/>
  <c r="E2141" i="2"/>
  <c r="E2142" i="2"/>
  <c r="E2143" i="2"/>
  <c r="E2144" i="2"/>
  <c r="E2145" i="2"/>
  <c r="E2146" i="2"/>
  <c r="E2147" i="2"/>
  <c r="E2148" i="2"/>
  <c r="E2149" i="2"/>
  <c r="E2150" i="2"/>
  <c r="E2151" i="2"/>
  <c r="E2152" i="2"/>
  <c r="E2153" i="2"/>
  <c r="E2154" i="2"/>
  <c r="E2155" i="2"/>
  <c r="E2156" i="2"/>
  <c r="E2157" i="2"/>
  <c r="E2158" i="2"/>
  <c r="E2159" i="2"/>
  <c r="E2160" i="2"/>
  <c r="E2161" i="2"/>
  <c r="E2162" i="2"/>
  <c r="E2163" i="2"/>
  <c r="E2164" i="2"/>
  <c r="E2165" i="2"/>
  <c r="E2166" i="2"/>
  <c r="E2167" i="2"/>
  <c r="E2168" i="2"/>
  <c r="E2169" i="2"/>
  <c r="E2170" i="2"/>
  <c r="E2171" i="2"/>
  <c r="E2172" i="2"/>
  <c r="E2173" i="2"/>
  <c r="E2174" i="2"/>
  <c r="E2175" i="2"/>
  <c r="E2176" i="2"/>
  <c r="E2177" i="2"/>
  <c r="E2178" i="2"/>
  <c r="E2179" i="2"/>
  <c r="E2180" i="2"/>
  <c r="E2181" i="2"/>
  <c r="E2182" i="2"/>
  <c r="E2183" i="2"/>
  <c r="E2184" i="2"/>
  <c r="E2185" i="2"/>
  <c r="E2186" i="2"/>
  <c r="E2187" i="2"/>
  <c r="E2188" i="2"/>
  <c r="E2189" i="2"/>
  <c r="E2190" i="2"/>
  <c r="E2191" i="2"/>
  <c r="E2192" i="2"/>
  <c r="E2193" i="2"/>
  <c r="E2194" i="2"/>
  <c r="E2195" i="2"/>
  <c r="E2196" i="2"/>
  <c r="E2197" i="2"/>
  <c r="E2198" i="2"/>
  <c r="E2199" i="2"/>
  <c r="E2200" i="2"/>
  <c r="E2201" i="2"/>
  <c r="E2202" i="2"/>
  <c r="E2203" i="2"/>
  <c r="E2204" i="2"/>
  <c r="E2205" i="2"/>
  <c r="E2206" i="2"/>
  <c r="E2207" i="2"/>
  <c r="E2208" i="2"/>
  <c r="E2209" i="2"/>
  <c r="E2210" i="2"/>
  <c r="E2211" i="2"/>
  <c r="E2212" i="2"/>
  <c r="E2213" i="2"/>
  <c r="E2214" i="2"/>
  <c r="E2215" i="2"/>
  <c r="E2216" i="2"/>
  <c r="E2217" i="2"/>
  <c r="E2218" i="2"/>
  <c r="E2219" i="2"/>
  <c r="E2220" i="2"/>
  <c r="E2221" i="2"/>
  <c r="E2222" i="2"/>
  <c r="E2223" i="2"/>
  <c r="E2224" i="2"/>
  <c r="E2225" i="2"/>
  <c r="E2226" i="2"/>
  <c r="E2227" i="2"/>
  <c r="E2228" i="2"/>
  <c r="E2229" i="2"/>
  <c r="E2230" i="2"/>
  <c r="E2231" i="2"/>
  <c r="E2232" i="2"/>
  <c r="E2233" i="2"/>
  <c r="E2234" i="2"/>
  <c r="E2235" i="2"/>
  <c r="E2236" i="2"/>
  <c r="E2237" i="2"/>
  <c r="E2238" i="2"/>
  <c r="E2239" i="2"/>
  <c r="E2240" i="2"/>
  <c r="E2241" i="2"/>
  <c r="E2242" i="2"/>
  <c r="E2243" i="2"/>
  <c r="E2244" i="2"/>
  <c r="E2245" i="2"/>
  <c r="E2246" i="2"/>
  <c r="E2247" i="2"/>
  <c r="E2248" i="2"/>
  <c r="E2249" i="2"/>
  <c r="E2250" i="2"/>
  <c r="E2251" i="2"/>
  <c r="E2252" i="2"/>
  <c r="E2253" i="2"/>
  <c r="E2254" i="2"/>
  <c r="E2255" i="2"/>
  <c r="E2256" i="2"/>
  <c r="E2257" i="2"/>
  <c r="E2258" i="2"/>
  <c r="E2259" i="2"/>
  <c r="E2260" i="2"/>
  <c r="E2261" i="2"/>
  <c r="E2262" i="2"/>
  <c r="E2263" i="2"/>
  <c r="E2264" i="2"/>
  <c r="E2265" i="2"/>
  <c r="E2266" i="2"/>
  <c r="E2267" i="2"/>
  <c r="E2268" i="2"/>
  <c r="E2269" i="2"/>
  <c r="E2270" i="2"/>
  <c r="E2271" i="2"/>
  <c r="E2272" i="2"/>
  <c r="E2273" i="2"/>
  <c r="E2274" i="2"/>
  <c r="E2275" i="2"/>
  <c r="E2276" i="2"/>
  <c r="E2277" i="2"/>
  <c r="E2278" i="2"/>
  <c r="E2279" i="2"/>
  <c r="E2280" i="2"/>
  <c r="E2281" i="2"/>
  <c r="E2282" i="2"/>
  <c r="E2283" i="2"/>
  <c r="E2284" i="2"/>
  <c r="E2285" i="2"/>
  <c r="E2286" i="2"/>
  <c r="E2287" i="2"/>
  <c r="E2288" i="2"/>
  <c r="E2289" i="2"/>
  <c r="E2290" i="2"/>
  <c r="E2291" i="2"/>
  <c r="E2292" i="2"/>
  <c r="E2293" i="2"/>
  <c r="E2294" i="2"/>
  <c r="E2295" i="2"/>
  <c r="E2296" i="2"/>
  <c r="E2297" i="2"/>
  <c r="E2298" i="2"/>
  <c r="E2299" i="2"/>
  <c r="E2300" i="2"/>
  <c r="E2301" i="2"/>
  <c r="E2302" i="2"/>
  <c r="E2303" i="2"/>
  <c r="E2304" i="2"/>
  <c r="E2305" i="2"/>
  <c r="E2306" i="2"/>
  <c r="E2307" i="2"/>
  <c r="E2308" i="2"/>
  <c r="E2309" i="2"/>
  <c r="E2310" i="2"/>
  <c r="E2311" i="2"/>
  <c r="E2312" i="2"/>
  <c r="E2313" i="2"/>
  <c r="E2314" i="2"/>
  <c r="E2315" i="2"/>
  <c r="E2316" i="2"/>
  <c r="E2317" i="2"/>
  <c r="E2318" i="2"/>
  <c r="E2319" i="2"/>
  <c r="E2320" i="2"/>
  <c r="E2321" i="2"/>
  <c r="E2322" i="2"/>
  <c r="E2323" i="2"/>
  <c r="E2324" i="2"/>
  <c r="E2325" i="2"/>
  <c r="E2326" i="2"/>
  <c r="E2327" i="2"/>
  <c r="E2328" i="2"/>
  <c r="E2329" i="2"/>
  <c r="E2330" i="2"/>
  <c r="E2331" i="2"/>
  <c r="E2332" i="2"/>
  <c r="E2333" i="2"/>
  <c r="E2334" i="2"/>
  <c r="E2335" i="2"/>
  <c r="E2336" i="2"/>
  <c r="E2337" i="2"/>
  <c r="E2338" i="2"/>
  <c r="E2339" i="2"/>
  <c r="E2340" i="2"/>
  <c r="E2341" i="2"/>
  <c r="E2342" i="2"/>
  <c r="E2343" i="2"/>
  <c r="E2344" i="2"/>
  <c r="E2345" i="2"/>
  <c r="E2346" i="2"/>
  <c r="E2347" i="2"/>
  <c r="E2348" i="2"/>
  <c r="E2349" i="2"/>
  <c r="E2350" i="2"/>
  <c r="E2351" i="2"/>
  <c r="E2352" i="2"/>
  <c r="E2353" i="2"/>
  <c r="E2354" i="2"/>
  <c r="E2355" i="2"/>
  <c r="E2356" i="2"/>
  <c r="E2357" i="2"/>
  <c r="E2358" i="2"/>
  <c r="E2359" i="2"/>
  <c r="E2360" i="2"/>
  <c r="E2361" i="2"/>
  <c r="E2362" i="2"/>
  <c r="E2363" i="2"/>
  <c r="E2364" i="2"/>
  <c r="E2365" i="2"/>
  <c r="E2366" i="2"/>
  <c r="E2367" i="2"/>
  <c r="E2368" i="2"/>
  <c r="E2369" i="2"/>
  <c r="E2370" i="2"/>
  <c r="E2371" i="2"/>
  <c r="E2372" i="2"/>
  <c r="E2373" i="2"/>
  <c r="E2374" i="2"/>
  <c r="E2375" i="2"/>
  <c r="E2376" i="2"/>
  <c r="E2377" i="2"/>
  <c r="E2378" i="2"/>
  <c r="E2379" i="2"/>
  <c r="E2380" i="2"/>
  <c r="E2381" i="2"/>
  <c r="E2382" i="2"/>
  <c r="E2383" i="2"/>
  <c r="E2384" i="2"/>
  <c r="E2385" i="2"/>
  <c r="E2386" i="2"/>
  <c r="E2387" i="2"/>
  <c r="E2388" i="2"/>
  <c r="E2389" i="2"/>
  <c r="E2390" i="2"/>
  <c r="E2391" i="2"/>
  <c r="E2392" i="2"/>
  <c r="E2393" i="2"/>
  <c r="E2394" i="2"/>
  <c r="E2395" i="2"/>
  <c r="E2396" i="2"/>
  <c r="E2397" i="2"/>
  <c r="E2398" i="2"/>
  <c r="E2399" i="2"/>
  <c r="E2400" i="2"/>
  <c r="E2401" i="2"/>
  <c r="E2402" i="2"/>
  <c r="E2403" i="2"/>
  <c r="E2404" i="2"/>
  <c r="E2405" i="2"/>
  <c r="E2406" i="2"/>
  <c r="E2407" i="2"/>
  <c r="E2408" i="2"/>
  <c r="E2409" i="2"/>
  <c r="E2410" i="2"/>
  <c r="E2411" i="2"/>
  <c r="E2412" i="2"/>
  <c r="E2413" i="2"/>
  <c r="E2414" i="2"/>
  <c r="E2415" i="2"/>
  <c r="E2416" i="2"/>
  <c r="E2417" i="2"/>
  <c r="E2418" i="2"/>
  <c r="E2419" i="2"/>
  <c r="E2420" i="2"/>
  <c r="E2421" i="2"/>
  <c r="E2422" i="2"/>
  <c r="E2423" i="2"/>
  <c r="E2424" i="2"/>
  <c r="E2425" i="2"/>
  <c r="E2426" i="2"/>
  <c r="E2427" i="2"/>
  <c r="E2428" i="2"/>
  <c r="E2429" i="2"/>
  <c r="E2430" i="2"/>
  <c r="E2431" i="2"/>
  <c r="E2432" i="2"/>
  <c r="E2433" i="2"/>
  <c r="E2434" i="2"/>
  <c r="E2435" i="2"/>
  <c r="E2436" i="2"/>
  <c r="E2437" i="2"/>
  <c r="E2438" i="2"/>
  <c r="E2439" i="2"/>
  <c r="E2440" i="2"/>
  <c r="E2441" i="2"/>
  <c r="E2442" i="2"/>
  <c r="E2443" i="2"/>
  <c r="E2444" i="2"/>
  <c r="E2445" i="2"/>
  <c r="E2446" i="2"/>
  <c r="E2447" i="2"/>
  <c r="E2448" i="2"/>
  <c r="E2449" i="2"/>
  <c r="E2450" i="2"/>
  <c r="E2451" i="2"/>
  <c r="E2452" i="2"/>
  <c r="E2453" i="2"/>
  <c r="E2454" i="2"/>
  <c r="E2455" i="2"/>
  <c r="E2456" i="2"/>
  <c r="E2457" i="2"/>
  <c r="E2458" i="2"/>
  <c r="E2459" i="2"/>
  <c r="E2460" i="2"/>
  <c r="E2461" i="2"/>
  <c r="E2462" i="2"/>
  <c r="E2463" i="2"/>
  <c r="E2464" i="2"/>
  <c r="E2465" i="2"/>
  <c r="E2466" i="2"/>
  <c r="E2467" i="2"/>
  <c r="E2468" i="2"/>
  <c r="E2469" i="2"/>
  <c r="E2470" i="2"/>
  <c r="E2471" i="2"/>
  <c r="E2472" i="2"/>
  <c r="E2473" i="2"/>
  <c r="E2474" i="2"/>
  <c r="E2475" i="2"/>
  <c r="E2476" i="2"/>
  <c r="E2477" i="2"/>
  <c r="E2478" i="2"/>
  <c r="E2479" i="2"/>
  <c r="E2480" i="2"/>
  <c r="E2481" i="2"/>
  <c r="E2482" i="2"/>
  <c r="E2483" i="2"/>
  <c r="E2484" i="2"/>
  <c r="E2485" i="2"/>
  <c r="E2486" i="2"/>
  <c r="E2487" i="2"/>
  <c r="E2488" i="2"/>
  <c r="E2489" i="2"/>
  <c r="E2490" i="2"/>
  <c r="E2491" i="2"/>
  <c r="E2492" i="2"/>
  <c r="E2493" i="2"/>
  <c r="E2494" i="2"/>
  <c r="E2495" i="2"/>
  <c r="E2496" i="2"/>
  <c r="E2497" i="2"/>
  <c r="E2498" i="2"/>
  <c r="E2499" i="2"/>
  <c r="E2500" i="2"/>
  <c r="E2501" i="2"/>
  <c r="E2502" i="2"/>
  <c r="E2503" i="2"/>
  <c r="E2504" i="2"/>
  <c r="E2505" i="2"/>
  <c r="E2506" i="2"/>
  <c r="E2507" i="2"/>
  <c r="E2508" i="2"/>
  <c r="E2509" i="2"/>
  <c r="E2510" i="2"/>
  <c r="E2511" i="2"/>
  <c r="E2512" i="2"/>
  <c r="E2513" i="2"/>
  <c r="E2514" i="2"/>
  <c r="E2515" i="2"/>
  <c r="E2516" i="2"/>
  <c r="E2517" i="2"/>
  <c r="E2518" i="2"/>
  <c r="E2519" i="2"/>
  <c r="E2520" i="2"/>
  <c r="E2521" i="2"/>
  <c r="E2522" i="2"/>
  <c r="E2523" i="2"/>
  <c r="E2524" i="2"/>
  <c r="E2525" i="2"/>
  <c r="E2526" i="2"/>
  <c r="E2527" i="2"/>
  <c r="E2528" i="2"/>
  <c r="E2529" i="2"/>
  <c r="E2530" i="2"/>
  <c r="E2531" i="2"/>
  <c r="E2532" i="2"/>
  <c r="E2533" i="2"/>
  <c r="E2534" i="2"/>
  <c r="E2535" i="2"/>
  <c r="E2536" i="2"/>
  <c r="E2537" i="2"/>
  <c r="E2538" i="2"/>
  <c r="E2539" i="2"/>
  <c r="E2540" i="2"/>
  <c r="E2541" i="2"/>
  <c r="E2542" i="2"/>
  <c r="E2543" i="2"/>
  <c r="E2544" i="2"/>
  <c r="E2545" i="2"/>
  <c r="E2546" i="2"/>
  <c r="E2547" i="2"/>
  <c r="E2548" i="2"/>
  <c r="E2549" i="2"/>
  <c r="E2550" i="2"/>
  <c r="E2551" i="2"/>
  <c r="E2552" i="2"/>
  <c r="E2553" i="2"/>
  <c r="E2554" i="2"/>
  <c r="E2555" i="2"/>
  <c r="E2556" i="2"/>
  <c r="E2557" i="2"/>
  <c r="E2558" i="2"/>
  <c r="E2559" i="2"/>
  <c r="E2560" i="2"/>
  <c r="E2561" i="2"/>
  <c r="E2562" i="2"/>
  <c r="E2563" i="2"/>
  <c r="E2564" i="2"/>
  <c r="E2565" i="2"/>
  <c r="E2566" i="2"/>
  <c r="E2567" i="2"/>
  <c r="E2568" i="2"/>
  <c r="E2569" i="2"/>
  <c r="E2570" i="2"/>
  <c r="E2571" i="2"/>
  <c r="E2572" i="2"/>
  <c r="E2573" i="2"/>
  <c r="E2574" i="2"/>
  <c r="E2575" i="2"/>
  <c r="E2576" i="2"/>
  <c r="E2577" i="2"/>
  <c r="E2578" i="2"/>
  <c r="E2579" i="2"/>
  <c r="E2580" i="2"/>
  <c r="E2581" i="2"/>
  <c r="E2582" i="2"/>
  <c r="E2583" i="2"/>
  <c r="E2584" i="2"/>
  <c r="E2585" i="2"/>
  <c r="E2586" i="2"/>
  <c r="E2587" i="2"/>
  <c r="E2588" i="2"/>
  <c r="E2589" i="2"/>
  <c r="E2590" i="2"/>
  <c r="E2591" i="2"/>
  <c r="E2592" i="2"/>
  <c r="E2593" i="2"/>
  <c r="E2594" i="2"/>
  <c r="E2595" i="2"/>
  <c r="E2596" i="2"/>
  <c r="E2597" i="2"/>
  <c r="E2598" i="2"/>
  <c r="E2599" i="2"/>
  <c r="E2600" i="2"/>
  <c r="E2601" i="2"/>
  <c r="E2602" i="2"/>
  <c r="E2603" i="2"/>
  <c r="E2604" i="2"/>
  <c r="E2605" i="2"/>
  <c r="E2606" i="2"/>
  <c r="E2607" i="2"/>
  <c r="E2608" i="2"/>
  <c r="E2609" i="2"/>
  <c r="E2610" i="2"/>
  <c r="E2611" i="2"/>
  <c r="E2612" i="2"/>
  <c r="E2613" i="2"/>
  <c r="E2614" i="2"/>
  <c r="E2615" i="2"/>
  <c r="E2616" i="2"/>
  <c r="E2617" i="2"/>
  <c r="E2618" i="2"/>
  <c r="E2619" i="2"/>
  <c r="E2620" i="2"/>
  <c r="E2621" i="2"/>
  <c r="E2622" i="2"/>
  <c r="E2623" i="2"/>
  <c r="E2624" i="2"/>
  <c r="E2625" i="2"/>
  <c r="E2626" i="2"/>
  <c r="E2627" i="2"/>
  <c r="E2628" i="2"/>
  <c r="E2629" i="2"/>
  <c r="E2630" i="2"/>
  <c r="E2631" i="2"/>
  <c r="E2632" i="2"/>
  <c r="E2633" i="2"/>
  <c r="E2634" i="2"/>
  <c r="E2635" i="2"/>
  <c r="E2636" i="2"/>
  <c r="E2637" i="2"/>
  <c r="E2638" i="2"/>
  <c r="E2639" i="2"/>
  <c r="E2640" i="2"/>
  <c r="E2641" i="2"/>
  <c r="E2642" i="2"/>
  <c r="E2643" i="2"/>
  <c r="E2644" i="2"/>
  <c r="E2645" i="2"/>
  <c r="E2646" i="2"/>
  <c r="E2647" i="2"/>
  <c r="E2648" i="2"/>
  <c r="E2649" i="2"/>
  <c r="E2650" i="2"/>
  <c r="E2651" i="2"/>
  <c r="E2652" i="2"/>
  <c r="E2653" i="2"/>
  <c r="E2654" i="2"/>
  <c r="E2655" i="2"/>
  <c r="E2656" i="2"/>
  <c r="E2657" i="2"/>
  <c r="E2658" i="2"/>
  <c r="E2659" i="2"/>
  <c r="E2660" i="2"/>
  <c r="E2661" i="2"/>
  <c r="E2662" i="2"/>
  <c r="E2663" i="2"/>
  <c r="E2664" i="2"/>
  <c r="E2665" i="2"/>
  <c r="E2666" i="2"/>
  <c r="E2667" i="2"/>
  <c r="E2668" i="2"/>
  <c r="E2669" i="2"/>
  <c r="E2670" i="2"/>
  <c r="E2671" i="2"/>
  <c r="E2672" i="2"/>
  <c r="E2673" i="2"/>
  <c r="E2674" i="2"/>
  <c r="E2675" i="2"/>
  <c r="E2676" i="2"/>
  <c r="E2677" i="2"/>
  <c r="E2678" i="2"/>
  <c r="E2679" i="2"/>
  <c r="E2680" i="2"/>
  <c r="E2681" i="2"/>
  <c r="E2682" i="2"/>
  <c r="E2683" i="2"/>
  <c r="E2684" i="2"/>
  <c r="E2685" i="2"/>
  <c r="E2686" i="2"/>
  <c r="E2687" i="2"/>
  <c r="E2688" i="2"/>
  <c r="E2689" i="2"/>
  <c r="E2690" i="2"/>
  <c r="E2691" i="2"/>
  <c r="E2692" i="2"/>
  <c r="E2693" i="2"/>
  <c r="E2694" i="2"/>
  <c r="E2695" i="2"/>
  <c r="E2696" i="2"/>
  <c r="E2697" i="2"/>
  <c r="E2698" i="2"/>
  <c r="E2699" i="2"/>
  <c r="E2700" i="2"/>
  <c r="E2701" i="2"/>
  <c r="E2702" i="2"/>
  <c r="E2703" i="2"/>
  <c r="E2704" i="2"/>
  <c r="E2705" i="2"/>
  <c r="E2706" i="2"/>
  <c r="E2707" i="2"/>
  <c r="E2708" i="2"/>
  <c r="E2709" i="2"/>
  <c r="E2710" i="2"/>
  <c r="E2711" i="2"/>
  <c r="E2712" i="2"/>
  <c r="E2713" i="2"/>
  <c r="E2714" i="2"/>
  <c r="E2715" i="2"/>
  <c r="E2716" i="2"/>
  <c r="E2717" i="2"/>
  <c r="E2718" i="2"/>
  <c r="E2719" i="2"/>
  <c r="E2720" i="2"/>
  <c r="E2721" i="2"/>
  <c r="E2722" i="2"/>
  <c r="E2723" i="2"/>
  <c r="E2724" i="2"/>
  <c r="E2725" i="2"/>
  <c r="E2726" i="2"/>
  <c r="E2727" i="2"/>
  <c r="E2728" i="2"/>
  <c r="E2729" i="2"/>
  <c r="E2730" i="2"/>
  <c r="E2731" i="2"/>
  <c r="E2732" i="2"/>
  <c r="E2733" i="2"/>
  <c r="E2734" i="2"/>
  <c r="E2735" i="2"/>
  <c r="E2736" i="2"/>
  <c r="E2737" i="2"/>
  <c r="E2738" i="2"/>
  <c r="E2739" i="2"/>
  <c r="E2740" i="2"/>
  <c r="E2741" i="2"/>
  <c r="E2742" i="2"/>
  <c r="E2743" i="2"/>
  <c r="E2744" i="2"/>
  <c r="E2745" i="2"/>
  <c r="E2746" i="2"/>
  <c r="E2747" i="2"/>
  <c r="E2748" i="2"/>
  <c r="E2749" i="2"/>
  <c r="E2750" i="2"/>
  <c r="E2751" i="2"/>
  <c r="E2752" i="2"/>
  <c r="E2753" i="2"/>
  <c r="E2754" i="2"/>
  <c r="E2755" i="2"/>
  <c r="E2756" i="2"/>
  <c r="E2757" i="2"/>
  <c r="E2758" i="2"/>
  <c r="E2759" i="2"/>
  <c r="E2760" i="2"/>
  <c r="E2761" i="2"/>
  <c r="E2762" i="2"/>
  <c r="E2763" i="2"/>
  <c r="E2764" i="2"/>
  <c r="E2765" i="2"/>
  <c r="E2766" i="2"/>
  <c r="E2767" i="2"/>
  <c r="E2768" i="2"/>
  <c r="E2769" i="2"/>
  <c r="E2770" i="2"/>
  <c r="E2771" i="2"/>
  <c r="E2772" i="2"/>
  <c r="E2773" i="2"/>
  <c r="E2774" i="2"/>
  <c r="E2775" i="2"/>
  <c r="E2776" i="2"/>
  <c r="E2777" i="2"/>
  <c r="E2778" i="2"/>
  <c r="E2779" i="2"/>
  <c r="E2780" i="2"/>
  <c r="E2781" i="2"/>
  <c r="E2782" i="2"/>
  <c r="E2783" i="2"/>
  <c r="E2784" i="2"/>
  <c r="E2785" i="2"/>
  <c r="E2786" i="2"/>
  <c r="E2787" i="2"/>
  <c r="E2788" i="2"/>
  <c r="E2789" i="2"/>
  <c r="E2790" i="2"/>
  <c r="E2791" i="2"/>
  <c r="E2792" i="2"/>
  <c r="E2793" i="2"/>
  <c r="E2794" i="2"/>
  <c r="E2795" i="2"/>
  <c r="E2796" i="2"/>
  <c r="E2797" i="2"/>
  <c r="E2798" i="2"/>
  <c r="E2799" i="2"/>
  <c r="E2800" i="2"/>
  <c r="E2801" i="2"/>
  <c r="E2802" i="2"/>
  <c r="E2803" i="2"/>
  <c r="E2804" i="2"/>
  <c r="E2805" i="2"/>
  <c r="E2806" i="2"/>
  <c r="E2807" i="2"/>
  <c r="E2808" i="2"/>
  <c r="E2809" i="2"/>
  <c r="E2810" i="2"/>
  <c r="E2811" i="2"/>
  <c r="E2812" i="2"/>
  <c r="E2813" i="2"/>
  <c r="E2814" i="2"/>
  <c r="E2815" i="2"/>
  <c r="E2816" i="2"/>
  <c r="E2817" i="2"/>
  <c r="E2818" i="2"/>
  <c r="E2819" i="2"/>
  <c r="E2820" i="2"/>
  <c r="E2821" i="2"/>
  <c r="E2822" i="2"/>
  <c r="E2823" i="2"/>
  <c r="E2824" i="2"/>
  <c r="E2825" i="2"/>
  <c r="E2826" i="2"/>
  <c r="E2827" i="2"/>
  <c r="E2828" i="2"/>
  <c r="E2829" i="2"/>
  <c r="E2830" i="2"/>
  <c r="E2831" i="2"/>
  <c r="E2832" i="2"/>
  <c r="E2833" i="2"/>
  <c r="E2834" i="2"/>
  <c r="E2835" i="2"/>
  <c r="E2836" i="2"/>
  <c r="E2837" i="2"/>
  <c r="E2838" i="2"/>
  <c r="E2839" i="2"/>
  <c r="E2840" i="2"/>
  <c r="E2841" i="2"/>
  <c r="E2842" i="2"/>
  <c r="E2843" i="2"/>
  <c r="E2844" i="2"/>
  <c r="E2845" i="2"/>
  <c r="E2846" i="2"/>
  <c r="E2847" i="2"/>
  <c r="E2848" i="2"/>
  <c r="E2849" i="2"/>
  <c r="E2850" i="2"/>
  <c r="E2851" i="2"/>
  <c r="E2852" i="2"/>
  <c r="E2853" i="2"/>
  <c r="E2854" i="2"/>
  <c r="E2855" i="2"/>
  <c r="E2856" i="2"/>
  <c r="E2857" i="2"/>
  <c r="E2858" i="2"/>
  <c r="E2859" i="2"/>
  <c r="E2860" i="2"/>
  <c r="E2861" i="2"/>
  <c r="E2862" i="2"/>
  <c r="E2863" i="2"/>
  <c r="E2864" i="2"/>
  <c r="E2865" i="2"/>
  <c r="E2866" i="2"/>
  <c r="E2867" i="2"/>
  <c r="E2868" i="2"/>
  <c r="E2869" i="2"/>
  <c r="E2870" i="2"/>
  <c r="E2871" i="2"/>
  <c r="E2872" i="2"/>
  <c r="E2873" i="2"/>
  <c r="E2874" i="2"/>
  <c r="E2875" i="2"/>
  <c r="E2876" i="2"/>
  <c r="E2877" i="2"/>
  <c r="E2878" i="2"/>
  <c r="E2879" i="2"/>
  <c r="E2880" i="2"/>
  <c r="E2881" i="2"/>
  <c r="E2882" i="2"/>
  <c r="E2883" i="2"/>
  <c r="E2884" i="2"/>
  <c r="E2885" i="2"/>
  <c r="E2886" i="2"/>
  <c r="E2887" i="2"/>
  <c r="E2888" i="2"/>
  <c r="E2889" i="2"/>
  <c r="E2890" i="2"/>
  <c r="E2891" i="2"/>
  <c r="E2892" i="2"/>
  <c r="E2893" i="2"/>
  <c r="E2894" i="2"/>
  <c r="E2895" i="2"/>
  <c r="E2896" i="2"/>
  <c r="E2897" i="2"/>
  <c r="E2898" i="2"/>
  <c r="E2899" i="2"/>
  <c r="E2900" i="2"/>
  <c r="E2901" i="2"/>
  <c r="E2902" i="2"/>
  <c r="E2903" i="2"/>
  <c r="E2904" i="2"/>
  <c r="E2905" i="2"/>
  <c r="E2906" i="2"/>
  <c r="E2907" i="2"/>
  <c r="E2908" i="2"/>
  <c r="E2909" i="2"/>
  <c r="E2910" i="2"/>
  <c r="E2911" i="2"/>
  <c r="E2912" i="2"/>
  <c r="E2913" i="2"/>
  <c r="E2914" i="2"/>
  <c r="E2915" i="2"/>
  <c r="E2916" i="2"/>
  <c r="E2917" i="2"/>
  <c r="E2918" i="2"/>
  <c r="E2919" i="2"/>
  <c r="E2920" i="2"/>
  <c r="E2921" i="2"/>
  <c r="E2922" i="2"/>
  <c r="E2923" i="2"/>
  <c r="E2924" i="2"/>
  <c r="E2925" i="2"/>
  <c r="E2926" i="2"/>
  <c r="E2927" i="2"/>
  <c r="E2928" i="2"/>
  <c r="E2929" i="2"/>
  <c r="E2930" i="2"/>
  <c r="E2931" i="2"/>
  <c r="E2932" i="2"/>
  <c r="E2933" i="2"/>
  <c r="E2934" i="2"/>
  <c r="E2935" i="2"/>
  <c r="E2936" i="2"/>
  <c r="E2937" i="2"/>
  <c r="E2938" i="2"/>
  <c r="E2939" i="2"/>
  <c r="E2940" i="2"/>
  <c r="E2941" i="2"/>
  <c r="E2942" i="2"/>
  <c r="E2943" i="2"/>
  <c r="E2944" i="2"/>
  <c r="E2945" i="2"/>
  <c r="E2946" i="2"/>
  <c r="E2947" i="2"/>
  <c r="E2948" i="2"/>
  <c r="E2949" i="2"/>
  <c r="E2950" i="2"/>
  <c r="E2951" i="2"/>
  <c r="E2952" i="2"/>
  <c r="E2953" i="2"/>
  <c r="E2954" i="2"/>
  <c r="E2955" i="2"/>
  <c r="E2956" i="2"/>
  <c r="E2957" i="2"/>
  <c r="E2958" i="2"/>
  <c r="E2959" i="2"/>
  <c r="E2960" i="2"/>
  <c r="E2961" i="2"/>
  <c r="E2962" i="2"/>
  <c r="E2963" i="2"/>
  <c r="E2964" i="2"/>
  <c r="E2965" i="2"/>
  <c r="E2966" i="2"/>
  <c r="E2967" i="2"/>
  <c r="E2968" i="2"/>
  <c r="E2969" i="2"/>
  <c r="E2970" i="2"/>
  <c r="E2971" i="2"/>
  <c r="E2972" i="2"/>
  <c r="E2973" i="2"/>
  <c r="E2974" i="2"/>
  <c r="E2975" i="2"/>
  <c r="E2976" i="2"/>
  <c r="E2977" i="2"/>
  <c r="E2978" i="2"/>
  <c r="E2979" i="2"/>
  <c r="E2980" i="2"/>
  <c r="E2981" i="2"/>
  <c r="E2982" i="2"/>
  <c r="E2983" i="2"/>
  <c r="E2984" i="2"/>
  <c r="E2985" i="2"/>
  <c r="E2986" i="2"/>
  <c r="E2987" i="2"/>
  <c r="E2988" i="2"/>
  <c r="E2989" i="2"/>
  <c r="E2990" i="2"/>
  <c r="E2991" i="2"/>
  <c r="E2992" i="2"/>
  <c r="E2993" i="2"/>
  <c r="E2994" i="2"/>
  <c r="E2995" i="2"/>
  <c r="E2996" i="2"/>
  <c r="E2997" i="2"/>
  <c r="E2998" i="2"/>
  <c r="E2999" i="2"/>
  <c r="E3000" i="2"/>
  <c r="E3001" i="2"/>
  <c r="E3002" i="2"/>
  <c r="E3003" i="2"/>
  <c r="E3004" i="2"/>
  <c r="E3005" i="2"/>
  <c r="E3006" i="2"/>
  <c r="E3007" i="2"/>
  <c r="E3008" i="2"/>
  <c r="E3009" i="2"/>
  <c r="E3010" i="2"/>
  <c r="E3011" i="2"/>
  <c r="E3012" i="2"/>
  <c r="E3013" i="2"/>
  <c r="E3014" i="2"/>
  <c r="E3015" i="2"/>
  <c r="E3016" i="2"/>
  <c r="E3017" i="2"/>
  <c r="E3018" i="2"/>
  <c r="E3019" i="2"/>
  <c r="E3020" i="2"/>
  <c r="E3021" i="2"/>
  <c r="E3022" i="2"/>
  <c r="E3023" i="2"/>
  <c r="E3024" i="2"/>
  <c r="E3025" i="2"/>
  <c r="E3026" i="2"/>
  <c r="E3027" i="2"/>
  <c r="E3028" i="2"/>
  <c r="E3029" i="2"/>
  <c r="E3030" i="2"/>
  <c r="E3031" i="2"/>
  <c r="E3032" i="2"/>
  <c r="E3033" i="2"/>
  <c r="E3034" i="2"/>
  <c r="E3035" i="2"/>
  <c r="E3036" i="2"/>
  <c r="E3037" i="2"/>
  <c r="E3038" i="2"/>
  <c r="E3039" i="2"/>
  <c r="E3040" i="2"/>
  <c r="E3041" i="2"/>
  <c r="E3042" i="2"/>
  <c r="E3043" i="2"/>
  <c r="E3044" i="2"/>
  <c r="E3045" i="2"/>
  <c r="E3046" i="2"/>
  <c r="E3047" i="2"/>
  <c r="E3048" i="2"/>
  <c r="E3049" i="2"/>
  <c r="E3050" i="2"/>
  <c r="E3051" i="2"/>
  <c r="E3052" i="2"/>
  <c r="E3053" i="2"/>
  <c r="E3054" i="2"/>
  <c r="E3055" i="2"/>
  <c r="E3056" i="2"/>
  <c r="E3057" i="2"/>
  <c r="E3058" i="2"/>
  <c r="E3059" i="2"/>
  <c r="E3060" i="2"/>
  <c r="E3061" i="2"/>
  <c r="E3062" i="2"/>
  <c r="E3063" i="2"/>
  <c r="E3064" i="2"/>
  <c r="E3065" i="2"/>
  <c r="E3066" i="2"/>
  <c r="E3067" i="2"/>
  <c r="E3068" i="2"/>
  <c r="E3069" i="2"/>
  <c r="E3070" i="2"/>
  <c r="E3071" i="2"/>
  <c r="E3072" i="2"/>
  <c r="E3073" i="2"/>
  <c r="E3074" i="2"/>
  <c r="E3075" i="2"/>
  <c r="E3076" i="2"/>
  <c r="E3077" i="2"/>
  <c r="E3078" i="2"/>
  <c r="E3079" i="2"/>
  <c r="E3080" i="2"/>
  <c r="E3081" i="2"/>
  <c r="E3082" i="2"/>
  <c r="E3083" i="2"/>
  <c r="E3084" i="2"/>
  <c r="E3085" i="2"/>
  <c r="E3086" i="2"/>
  <c r="E3087" i="2"/>
  <c r="E3088" i="2"/>
  <c r="E3089" i="2"/>
  <c r="E3090" i="2"/>
  <c r="E3091" i="2"/>
  <c r="E3092" i="2"/>
  <c r="E3093" i="2"/>
  <c r="E3094" i="2"/>
  <c r="E3095" i="2"/>
  <c r="E3096" i="2"/>
  <c r="E3097" i="2"/>
  <c r="E3098" i="2"/>
  <c r="E3099" i="2"/>
  <c r="E3100" i="2"/>
  <c r="E3101" i="2"/>
  <c r="E3102" i="2"/>
  <c r="E3103" i="2"/>
  <c r="E3104" i="2"/>
  <c r="E3105" i="2"/>
  <c r="E3106" i="2"/>
  <c r="E3107" i="2"/>
  <c r="E3108" i="2"/>
  <c r="E3109" i="2"/>
  <c r="E3110" i="2"/>
  <c r="E3111" i="2"/>
  <c r="E3112" i="2"/>
  <c r="E3113" i="2"/>
  <c r="E3114" i="2"/>
  <c r="E3115" i="2"/>
  <c r="E3116" i="2"/>
  <c r="E3117" i="2"/>
  <c r="E3118" i="2"/>
  <c r="E3119" i="2"/>
  <c r="E3120" i="2"/>
  <c r="E3121" i="2"/>
  <c r="E3122" i="2"/>
  <c r="E3123" i="2"/>
  <c r="E3124" i="2"/>
  <c r="E3125" i="2"/>
  <c r="E3126" i="2"/>
  <c r="E3127" i="2"/>
  <c r="E3128" i="2"/>
  <c r="E3129" i="2"/>
  <c r="E3130" i="2"/>
  <c r="E3131" i="2"/>
  <c r="E3132" i="2"/>
  <c r="E3133" i="2"/>
  <c r="E3134" i="2"/>
  <c r="E3135" i="2"/>
  <c r="E3136" i="2"/>
  <c r="E3137" i="2"/>
  <c r="E3138" i="2"/>
  <c r="E3139" i="2"/>
  <c r="E3140" i="2"/>
  <c r="E3141" i="2"/>
  <c r="E3142" i="2"/>
  <c r="E3143" i="2"/>
  <c r="E3144" i="2"/>
  <c r="E3145" i="2"/>
  <c r="E3146" i="2"/>
  <c r="E3147" i="2"/>
  <c r="E3148" i="2"/>
  <c r="E3149" i="2"/>
  <c r="E3150" i="2"/>
  <c r="E3151" i="2"/>
  <c r="E3152" i="2"/>
  <c r="E3153" i="2"/>
  <c r="E3154" i="2"/>
  <c r="E3155" i="2"/>
  <c r="E3156" i="2"/>
  <c r="E3157" i="2"/>
  <c r="E3158" i="2"/>
  <c r="E3159" i="2"/>
  <c r="E3160" i="2"/>
  <c r="E3161" i="2"/>
  <c r="E3162" i="2"/>
  <c r="E3163" i="2"/>
  <c r="E3164" i="2"/>
  <c r="E3165" i="2"/>
  <c r="E3166" i="2"/>
  <c r="E3167" i="2"/>
  <c r="E3168" i="2"/>
  <c r="E3169" i="2"/>
  <c r="E3170" i="2"/>
  <c r="E3171" i="2"/>
  <c r="E3172" i="2"/>
  <c r="E3173" i="2"/>
  <c r="E3174" i="2"/>
  <c r="E3175" i="2"/>
  <c r="E3176" i="2"/>
  <c r="E3177" i="2"/>
  <c r="E3178" i="2"/>
  <c r="E3179" i="2"/>
  <c r="E3180" i="2"/>
  <c r="E3181" i="2"/>
  <c r="E3182" i="2"/>
  <c r="E3183" i="2"/>
  <c r="E3184" i="2"/>
  <c r="E3185" i="2"/>
  <c r="E3186" i="2"/>
  <c r="E3187" i="2"/>
  <c r="E3188" i="2"/>
  <c r="E3189" i="2"/>
  <c r="E3190" i="2"/>
  <c r="E3191" i="2"/>
  <c r="E3192" i="2"/>
  <c r="E3193" i="2"/>
  <c r="E3194" i="2"/>
  <c r="E3195" i="2"/>
  <c r="E3196" i="2"/>
  <c r="E3197" i="2"/>
  <c r="E3198" i="2"/>
  <c r="E3199" i="2"/>
  <c r="E3200" i="2"/>
  <c r="E3201" i="2"/>
  <c r="E3202" i="2"/>
  <c r="E3203" i="2"/>
  <c r="E3204" i="2"/>
  <c r="E3205" i="2"/>
  <c r="E3206" i="2"/>
  <c r="E3207" i="2"/>
  <c r="E3208" i="2"/>
  <c r="E3209" i="2"/>
  <c r="E3210" i="2"/>
  <c r="E3211" i="2"/>
  <c r="E3212" i="2"/>
  <c r="E3213" i="2"/>
  <c r="E3214" i="2"/>
  <c r="E3215" i="2"/>
  <c r="E3216" i="2"/>
  <c r="E3217" i="2"/>
  <c r="E3218" i="2"/>
  <c r="E3219" i="2"/>
  <c r="E3220" i="2"/>
  <c r="E3221" i="2"/>
  <c r="E3222" i="2"/>
  <c r="E3223" i="2"/>
  <c r="E3224" i="2"/>
  <c r="E3225" i="2"/>
  <c r="E3226" i="2"/>
  <c r="E3227" i="2"/>
  <c r="E3228" i="2"/>
  <c r="E3229" i="2"/>
  <c r="E3230" i="2"/>
  <c r="E3231" i="2"/>
  <c r="E3232" i="2"/>
  <c r="E3233" i="2"/>
  <c r="E3234" i="2"/>
  <c r="E3235" i="2"/>
  <c r="E3236" i="2"/>
  <c r="E3237" i="2"/>
  <c r="E3238" i="2"/>
  <c r="E3239" i="2"/>
  <c r="E3240" i="2"/>
  <c r="E3241" i="2"/>
  <c r="E3242" i="2"/>
  <c r="E3243" i="2"/>
  <c r="E3244" i="2"/>
  <c r="E3245" i="2"/>
  <c r="E3246" i="2"/>
  <c r="E3247" i="2"/>
  <c r="E3248" i="2"/>
  <c r="E3249" i="2"/>
  <c r="E3250" i="2"/>
  <c r="E3251" i="2"/>
  <c r="E3252" i="2"/>
  <c r="E3253" i="2"/>
  <c r="E3254" i="2"/>
  <c r="E3255" i="2"/>
  <c r="E3256" i="2"/>
  <c r="E3257" i="2"/>
  <c r="E3258" i="2"/>
  <c r="E3259" i="2"/>
  <c r="E3260" i="2"/>
  <c r="E3261" i="2"/>
  <c r="E3262" i="2"/>
  <c r="E3263" i="2"/>
  <c r="E3264" i="2"/>
  <c r="E3265" i="2"/>
  <c r="E3266" i="2"/>
  <c r="E3267" i="2"/>
  <c r="E3268" i="2"/>
  <c r="E3269" i="2"/>
  <c r="E3270" i="2"/>
  <c r="E3271" i="2"/>
  <c r="E3272" i="2"/>
  <c r="E3273" i="2"/>
  <c r="E3274" i="2"/>
  <c r="E3275" i="2"/>
  <c r="E3276" i="2"/>
  <c r="E3277" i="2"/>
  <c r="E3278" i="2"/>
  <c r="E3279" i="2"/>
  <c r="E3280" i="2"/>
  <c r="E3281" i="2"/>
  <c r="E3282" i="2"/>
  <c r="E3283" i="2"/>
  <c r="E3284" i="2"/>
  <c r="E3285" i="2"/>
  <c r="E3286" i="2"/>
  <c r="E3287" i="2"/>
  <c r="E3288" i="2"/>
  <c r="E3289" i="2"/>
  <c r="E3290" i="2"/>
  <c r="E3291" i="2"/>
  <c r="E3292" i="2"/>
  <c r="E3293" i="2"/>
  <c r="E3294" i="2"/>
  <c r="E3295" i="2"/>
  <c r="E3296" i="2"/>
  <c r="E3297" i="2"/>
  <c r="E3298" i="2"/>
  <c r="E3299" i="2"/>
  <c r="E3300" i="2"/>
  <c r="E3301" i="2"/>
  <c r="E3302" i="2"/>
  <c r="E3303" i="2"/>
  <c r="E3304" i="2"/>
  <c r="E3305" i="2"/>
  <c r="E3306" i="2"/>
  <c r="E3307" i="2"/>
  <c r="E3308" i="2"/>
  <c r="E3309" i="2"/>
  <c r="E3310" i="2"/>
  <c r="E3311" i="2"/>
  <c r="E3312" i="2"/>
  <c r="E3313" i="2"/>
  <c r="E3314" i="2"/>
  <c r="E3315" i="2"/>
  <c r="E3316" i="2"/>
  <c r="E3317" i="2"/>
  <c r="E3318" i="2"/>
  <c r="E3319" i="2"/>
  <c r="E3320" i="2"/>
  <c r="E3321" i="2"/>
  <c r="E3322" i="2"/>
  <c r="E3323" i="2"/>
  <c r="E3324" i="2"/>
  <c r="E3325" i="2"/>
  <c r="E3326" i="2"/>
  <c r="E3327" i="2"/>
  <c r="E3328" i="2"/>
  <c r="E3329" i="2"/>
  <c r="E3330" i="2"/>
  <c r="E3331" i="2"/>
  <c r="E3332" i="2"/>
  <c r="E3333" i="2"/>
  <c r="E3334" i="2"/>
  <c r="E3335" i="2"/>
  <c r="E3336" i="2"/>
  <c r="E3337" i="2"/>
  <c r="E3338" i="2"/>
  <c r="E3339" i="2"/>
  <c r="E3340" i="2"/>
  <c r="E3341" i="2"/>
  <c r="E3342" i="2"/>
  <c r="E3343" i="2"/>
  <c r="E3344" i="2"/>
  <c r="E3345" i="2"/>
  <c r="E3346" i="2"/>
  <c r="E3347" i="2"/>
  <c r="E3348" i="2"/>
  <c r="E3349" i="2"/>
  <c r="E3350" i="2"/>
  <c r="E3351" i="2"/>
  <c r="E3352" i="2"/>
  <c r="E3353" i="2"/>
  <c r="E3354" i="2"/>
  <c r="E3355" i="2"/>
  <c r="E3356" i="2"/>
  <c r="E3357" i="2"/>
  <c r="E3358" i="2"/>
  <c r="E3359" i="2"/>
  <c r="E3360" i="2"/>
  <c r="E3361" i="2"/>
  <c r="E3362" i="2"/>
  <c r="E3363" i="2"/>
  <c r="E3364" i="2"/>
  <c r="E3365" i="2"/>
  <c r="E3366" i="2"/>
  <c r="E3367" i="2"/>
  <c r="E3368" i="2"/>
  <c r="E3369" i="2"/>
  <c r="E3370" i="2"/>
  <c r="E3371" i="2"/>
  <c r="E3372" i="2"/>
  <c r="E3373" i="2"/>
  <c r="E3374" i="2"/>
  <c r="E3375" i="2"/>
  <c r="E3376" i="2"/>
  <c r="E3377" i="2"/>
  <c r="E3378" i="2"/>
  <c r="E3379" i="2"/>
  <c r="E3380" i="2"/>
  <c r="E3381" i="2"/>
  <c r="E3382" i="2"/>
  <c r="E3383" i="2"/>
  <c r="E3384" i="2"/>
  <c r="E3385" i="2"/>
  <c r="E3386" i="2"/>
  <c r="E3387" i="2"/>
  <c r="E3388" i="2"/>
  <c r="E3389" i="2"/>
  <c r="E3390" i="2"/>
  <c r="E3391" i="2"/>
  <c r="E3392" i="2"/>
  <c r="E3393" i="2"/>
  <c r="E3394" i="2"/>
  <c r="E3395" i="2"/>
  <c r="E3396" i="2"/>
  <c r="E3397" i="2"/>
  <c r="E3398" i="2"/>
  <c r="E3399" i="2"/>
  <c r="E3400" i="2"/>
  <c r="E3401" i="2"/>
  <c r="E3402" i="2"/>
  <c r="E3403" i="2"/>
  <c r="E3404" i="2"/>
  <c r="E3405" i="2"/>
  <c r="E3406" i="2"/>
  <c r="E3407" i="2"/>
  <c r="E3408" i="2"/>
  <c r="E3409" i="2"/>
  <c r="E3410" i="2"/>
  <c r="E3411" i="2"/>
  <c r="E3412" i="2"/>
  <c r="E3413" i="2"/>
  <c r="E3414" i="2"/>
  <c r="E3415" i="2"/>
  <c r="E3416" i="2"/>
  <c r="E3417" i="2"/>
  <c r="E3418" i="2"/>
  <c r="E3419" i="2"/>
  <c r="E3420" i="2"/>
  <c r="E3421" i="2"/>
  <c r="E3422" i="2"/>
  <c r="E3423" i="2"/>
  <c r="E3424" i="2"/>
  <c r="E3425" i="2"/>
  <c r="E3426" i="2"/>
  <c r="E3427" i="2"/>
  <c r="E3428" i="2"/>
  <c r="E3429" i="2"/>
  <c r="E3430" i="2"/>
  <c r="E3431" i="2"/>
  <c r="E3432" i="2"/>
  <c r="E3433" i="2"/>
  <c r="E3434" i="2"/>
  <c r="E3435" i="2"/>
  <c r="E3436" i="2"/>
  <c r="E3437" i="2"/>
  <c r="E3438" i="2"/>
  <c r="E3439" i="2"/>
  <c r="E3440" i="2"/>
  <c r="E3441" i="2"/>
  <c r="E3442" i="2"/>
  <c r="E3443" i="2"/>
  <c r="E3444" i="2"/>
  <c r="E3445" i="2"/>
  <c r="E3446" i="2"/>
  <c r="E3447" i="2"/>
  <c r="E3448" i="2"/>
  <c r="E3449" i="2"/>
  <c r="E3450" i="2"/>
  <c r="E3451" i="2"/>
  <c r="E3452" i="2"/>
  <c r="E3453" i="2"/>
  <c r="E3454" i="2"/>
  <c r="E3455" i="2"/>
  <c r="E3456" i="2"/>
  <c r="E3457" i="2"/>
  <c r="E3458" i="2"/>
  <c r="E3459" i="2"/>
  <c r="E3460" i="2"/>
  <c r="E3461" i="2"/>
  <c r="E3462" i="2"/>
  <c r="E3463" i="2"/>
  <c r="E3464" i="2"/>
  <c r="E3465" i="2"/>
  <c r="E3466" i="2"/>
  <c r="E3467" i="2"/>
  <c r="E3468" i="2"/>
  <c r="E3469" i="2"/>
  <c r="E3470" i="2"/>
  <c r="E3471" i="2"/>
  <c r="E3472" i="2"/>
  <c r="E3473" i="2"/>
  <c r="E3474" i="2"/>
  <c r="E3475" i="2"/>
  <c r="E3476" i="2"/>
  <c r="E3477" i="2"/>
  <c r="E3478" i="2"/>
  <c r="E3479" i="2"/>
  <c r="E3480" i="2"/>
  <c r="E3481" i="2"/>
  <c r="E3482" i="2"/>
  <c r="E3483" i="2"/>
  <c r="E3484" i="2"/>
  <c r="E3485" i="2"/>
  <c r="E3486" i="2"/>
  <c r="E3487" i="2"/>
  <c r="E3488" i="2"/>
  <c r="E3489" i="2"/>
  <c r="E3490" i="2"/>
  <c r="E3491" i="2"/>
  <c r="E3492" i="2"/>
  <c r="E3493" i="2"/>
  <c r="E3494" i="2"/>
  <c r="E3495" i="2"/>
  <c r="E3496" i="2"/>
  <c r="E3497" i="2"/>
  <c r="E3498" i="2"/>
  <c r="E3499" i="2"/>
  <c r="E3500" i="2"/>
  <c r="E3501" i="2"/>
  <c r="E3502" i="2"/>
  <c r="E3503" i="2"/>
  <c r="E3504" i="2"/>
  <c r="E3505" i="2"/>
  <c r="E3506" i="2"/>
  <c r="E3507" i="2"/>
  <c r="E3508" i="2"/>
  <c r="E3509" i="2"/>
  <c r="E3510" i="2"/>
  <c r="E3511" i="2"/>
  <c r="E3512" i="2"/>
  <c r="E3513" i="2"/>
  <c r="E3514" i="2"/>
  <c r="E3515" i="2"/>
  <c r="E3516" i="2"/>
  <c r="E3517" i="2"/>
  <c r="E3518" i="2"/>
  <c r="E3519" i="2"/>
  <c r="E3520" i="2"/>
  <c r="E3521" i="2"/>
  <c r="E3522" i="2"/>
  <c r="E3523" i="2"/>
  <c r="E3524" i="2"/>
  <c r="E3525" i="2"/>
  <c r="E3526" i="2"/>
  <c r="E3527" i="2"/>
  <c r="E3528" i="2"/>
  <c r="E3529" i="2"/>
  <c r="E3530" i="2"/>
  <c r="E3531" i="2"/>
  <c r="E3532" i="2"/>
  <c r="E3533" i="2"/>
  <c r="E3534" i="2"/>
  <c r="E3535" i="2"/>
  <c r="E3536" i="2"/>
  <c r="E3537" i="2"/>
  <c r="E3538" i="2"/>
  <c r="E3539" i="2"/>
  <c r="E3540" i="2"/>
  <c r="E3541" i="2"/>
  <c r="E3542" i="2"/>
  <c r="E3543" i="2"/>
  <c r="E3544" i="2"/>
  <c r="E3545" i="2"/>
  <c r="E3546" i="2"/>
  <c r="E3547" i="2"/>
  <c r="E3548" i="2"/>
  <c r="E3549" i="2"/>
  <c r="E3550" i="2"/>
  <c r="E3551" i="2"/>
  <c r="E3552" i="2"/>
  <c r="E3553" i="2"/>
  <c r="E3554" i="2"/>
  <c r="E3555" i="2"/>
  <c r="E3556" i="2"/>
  <c r="E3557" i="2"/>
  <c r="E3558" i="2"/>
  <c r="E3559" i="2"/>
  <c r="E3560" i="2"/>
  <c r="E3561" i="2"/>
  <c r="E3562" i="2"/>
  <c r="E3563" i="2"/>
  <c r="E3564" i="2"/>
  <c r="E3565" i="2"/>
  <c r="E3566" i="2"/>
  <c r="E3567" i="2"/>
  <c r="E3568" i="2"/>
  <c r="E3569" i="2"/>
  <c r="E3570" i="2"/>
  <c r="E3571" i="2"/>
  <c r="E3572" i="2"/>
  <c r="E3573" i="2"/>
  <c r="E3574" i="2"/>
  <c r="E3575" i="2"/>
  <c r="E3576" i="2"/>
  <c r="E3577" i="2"/>
  <c r="E3578" i="2"/>
  <c r="E3579" i="2"/>
  <c r="E3580" i="2"/>
  <c r="E3581" i="2"/>
  <c r="E3582" i="2"/>
  <c r="E3583" i="2"/>
  <c r="E3584" i="2"/>
  <c r="E3585" i="2"/>
  <c r="E3586" i="2"/>
  <c r="E3587" i="2"/>
  <c r="E3588" i="2"/>
  <c r="E3589" i="2"/>
  <c r="E3590" i="2"/>
  <c r="E3591" i="2"/>
  <c r="E3592" i="2"/>
  <c r="E3593" i="2"/>
  <c r="E3594" i="2"/>
  <c r="E3595" i="2"/>
  <c r="E3596" i="2"/>
  <c r="E3597" i="2"/>
  <c r="E3598" i="2"/>
  <c r="E3599" i="2"/>
  <c r="E3600" i="2"/>
  <c r="E3601" i="2"/>
  <c r="E3602" i="2"/>
  <c r="E3603" i="2"/>
  <c r="E3604" i="2"/>
  <c r="E3605" i="2"/>
  <c r="E3606" i="2"/>
  <c r="E3607" i="2"/>
  <c r="E3608" i="2"/>
  <c r="E3609" i="2"/>
  <c r="E3610" i="2"/>
  <c r="E3611" i="2"/>
  <c r="E3612" i="2"/>
  <c r="E3613" i="2"/>
  <c r="E3614" i="2"/>
  <c r="E3615" i="2"/>
  <c r="E3616" i="2"/>
  <c r="E3617" i="2"/>
  <c r="E3618" i="2"/>
  <c r="E3619" i="2"/>
  <c r="E3620" i="2"/>
  <c r="E3621" i="2"/>
  <c r="E3622" i="2"/>
  <c r="E3623" i="2"/>
  <c r="E3624" i="2"/>
  <c r="E3625" i="2"/>
  <c r="E3626" i="2"/>
  <c r="E3627" i="2"/>
  <c r="E3628" i="2"/>
  <c r="E3629" i="2"/>
  <c r="E3630" i="2"/>
  <c r="E3631" i="2"/>
  <c r="E3632" i="2"/>
  <c r="E3633" i="2"/>
  <c r="E3634" i="2"/>
  <c r="E3635" i="2"/>
  <c r="E3636" i="2"/>
  <c r="E3637" i="2"/>
  <c r="E3638" i="2"/>
  <c r="E3639" i="2"/>
  <c r="E3640" i="2"/>
  <c r="E3641" i="2"/>
  <c r="E3642" i="2"/>
  <c r="E3643" i="2"/>
  <c r="E3644" i="2"/>
  <c r="E3645" i="2"/>
  <c r="E3646" i="2"/>
  <c r="E3647" i="2"/>
  <c r="E3648" i="2"/>
  <c r="E3649" i="2"/>
  <c r="E3650" i="2"/>
  <c r="E3651" i="2"/>
  <c r="E3652" i="2"/>
  <c r="E3653" i="2"/>
  <c r="E3654" i="2"/>
  <c r="E3655" i="2"/>
  <c r="E3656" i="2"/>
  <c r="E3657" i="2"/>
  <c r="E3658" i="2"/>
  <c r="E3659" i="2"/>
  <c r="E3660" i="2"/>
  <c r="E3661" i="2"/>
  <c r="E3662" i="2"/>
  <c r="E3663" i="2"/>
  <c r="E3664" i="2"/>
  <c r="E3665" i="2"/>
  <c r="E3666" i="2"/>
  <c r="E3667" i="2"/>
  <c r="E3668" i="2"/>
  <c r="E3669" i="2"/>
  <c r="E3670" i="2"/>
  <c r="E3671" i="2"/>
  <c r="E3672" i="2"/>
  <c r="E3673" i="2"/>
  <c r="E3674" i="2"/>
  <c r="E3675" i="2"/>
  <c r="E3676" i="2"/>
  <c r="E3677" i="2"/>
  <c r="E3678" i="2"/>
  <c r="E3679" i="2"/>
  <c r="E3680" i="2"/>
  <c r="E3681" i="2"/>
  <c r="E3682" i="2"/>
  <c r="E3683" i="2"/>
  <c r="E3684" i="2"/>
  <c r="E3685" i="2"/>
  <c r="E3686" i="2"/>
  <c r="E3687" i="2"/>
  <c r="E3688" i="2"/>
  <c r="E3689" i="2"/>
  <c r="E3690" i="2"/>
  <c r="E3691" i="2"/>
  <c r="E3692" i="2"/>
  <c r="E3693" i="2"/>
  <c r="E3694" i="2"/>
  <c r="E3695" i="2"/>
  <c r="E3696" i="2"/>
  <c r="E3697" i="2"/>
  <c r="E3698" i="2"/>
  <c r="E3699" i="2"/>
  <c r="E3700" i="2"/>
  <c r="E3701" i="2"/>
  <c r="E3702" i="2"/>
  <c r="E3703" i="2"/>
  <c r="E3704" i="2"/>
  <c r="E3705" i="2"/>
  <c r="E3706" i="2"/>
  <c r="E3707" i="2"/>
  <c r="E3708" i="2"/>
  <c r="E3709" i="2"/>
  <c r="E3710" i="2"/>
  <c r="E3711" i="2"/>
  <c r="E3712" i="2"/>
  <c r="E3713" i="2"/>
  <c r="E3714" i="2"/>
  <c r="E3715" i="2"/>
  <c r="E3716" i="2"/>
  <c r="E3717" i="2"/>
  <c r="E3718" i="2"/>
  <c r="E3719" i="2"/>
  <c r="E3720" i="2"/>
  <c r="E3721" i="2"/>
  <c r="E3722" i="2"/>
  <c r="E3723" i="2"/>
  <c r="E3724" i="2"/>
  <c r="E3725" i="2"/>
  <c r="E3726" i="2"/>
  <c r="E3727" i="2"/>
  <c r="E3728" i="2"/>
  <c r="E3729" i="2"/>
  <c r="E3730" i="2"/>
  <c r="E3731" i="2"/>
  <c r="E3732" i="2"/>
  <c r="E3733" i="2"/>
  <c r="E3734" i="2"/>
  <c r="E3735" i="2"/>
  <c r="E3736" i="2"/>
  <c r="E3737" i="2"/>
  <c r="E3738" i="2"/>
  <c r="E3739" i="2"/>
  <c r="E3740" i="2"/>
  <c r="E3741" i="2"/>
  <c r="E3742" i="2"/>
  <c r="E3743" i="2"/>
  <c r="E3744" i="2"/>
  <c r="E3745" i="2"/>
  <c r="E3746" i="2"/>
  <c r="E3747" i="2"/>
  <c r="E3748" i="2"/>
  <c r="E3749" i="2"/>
  <c r="E3750" i="2"/>
  <c r="E3751" i="2"/>
  <c r="E3752" i="2"/>
  <c r="E3753" i="2"/>
  <c r="E3754" i="2"/>
  <c r="E3755" i="2"/>
  <c r="E3756" i="2"/>
  <c r="E3757" i="2"/>
  <c r="E3758" i="2"/>
  <c r="E3759" i="2"/>
  <c r="E3760" i="2"/>
  <c r="E3761" i="2"/>
  <c r="E3762" i="2"/>
  <c r="E3763" i="2"/>
  <c r="E3764" i="2"/>
  <c r="E3765" i="2"/>
  <c r="E3766" i="2"/>
  <c r="E3767" i="2"/>
  <c r="E3768" i="2"/>
  <c r="E3769" i="2"/>
  <c r="E3770" i="2"/>
  <c r="E3771" i="2"/>
  <c r="E3772" i="2"/>
  <c r="E3773" i="2"/>
  <c r="E3774" i="2"/>
  <c r="E3775" i="2"/>
  <c r="E3776" i="2"/>
  <c r="E3777" i="2"/>
  <c r="E3778" i="2"/>
  <c r="E3779" i="2"/>
  <c r="E3780" i="2"/>
  <c r="E3781" i="2"/>
  <c r="E3782" i="2"/>
  <c r="E3783" i="2"/>
  <c r="E3784" i="2"/>
  <c r="E3785" i="2"/>
  <c r="E3786" i="2"/>
  <c r="E3787" i="2"/>
  <c r="E3788" i="2"/>
  <c r="E3789" i="2"/>
  <c r="E3790" i="2"/>
  <c r="E3791" i="2"/>
  <c r="E3792" i="2"/>
  <c r="E3793" i="2"/>
  <c r="E3794" i="2"/>
  <c r="E3795" i="2"/>
  <c r="E3796" i="2"/>
  <c r="E3797" i="2"/>
  <c r="E3798" i="2"/>
  <c r="E3799" i="2"/>
  <c r="E3800" i="2"/>
  <c r="E3801" i="2"/>
  <c r="E3802" i="2"/>
  <c r="E3803" i="2"/>
  <c r="E3804" i="2"/>
  <c r="E3805" i="2"/>
  <c r="E3806" i="2"/>
  <c r="E3807" i="2"/>
  <c r="E3808" i="2"/>
  <c r="E3809" i="2"/>
  <c r="E3810" i="2"/>
  <c r="E3811" i="2"/>
  <c r="E3812" i="2"/>
  <c r="E3813" i="2"/>
  <c r="E3814" i="2"/>
  <c r="E3815" i="2"/>
  <c r="E3816" i="2"/>
  <c r="E3817" i="2"/>
  <c r="E3818" i="2"/>
  <c r="E3819" i="2"/>
  <c r="E3820" i="2"/>
  <c r="E3821" i="2"/>
  <c r="E3822" i="2"/>
  <c r="E3823" i="2"/>
  <c r="E3824" i="2"/>
  <c r="E3825" i="2"/>
  <c r="E3826" i="2"/>
  <c r="E3827" i="2"/>
  <c r="E3828" i="2"/>
  <c r="E3829" i="2"/>
  <c r="E3830" i="2"/>
  <c r="E3831" i="2"/>
  <c r="E3832" i="2"/>
  <c r="E3833" i="2"/>
  <c r="E3834" i="2"/>
  <c r="E3835" i="2"/>
  <c r="E3836" i="2"/>
  <c r="E3837" i="2"/>
  <c r="E3838" i="2"/>
  <c r="E3839" i="2"/>
  <c r="E3840" i="2"/>
  <c r="E3841" i="2"/>
  <c r="E3842" i="2"/>
  <c r="E3843" i="2"/>
  <c r="E3844" i="2"/>
  <c r="E3845" i="2"/>
  <c r="E3846" i="2"/>
  <c r="E3847" i="2"/>
  <c r="E3848" i="2"/>
  <c r="E3849" i="2"/>
  <c r="E3850" i="2"/>
  <c r="E3851" i="2"/>
  <c r="E3852" i="2"/>
  <c r="E3853" i="2"/>
  <c r="E3854" i="2"/>
  <c r="E3855" i="2"/>
  <c r="E3856" i="2"/>
  <c r="E3857" i="2"/>
  <c r="E3858" i="2"/>
  <c r="E3859" i="2"/>
  <c r="E3860" i="2"/>
  <c r="E3861" i="2"/>
  <c r="E3862" i="2"/>
  <c r="E3863" i="2"/>
  <c r="E3864" i="2"/>
  <c r="E3865" i="2"/>
  <c r="E3866" i="2"/>
  <c r="E3867" i="2"/>
  <c r="E3868" i="2"/>
  <c r="E3869" i="2"/>
  <c r="E3870" i="2"/>
  <c r="E3871" i="2"/>
  <c r="E3872" i="2"/>
  <c r="E3873" i="2"/>
  <c r="E3874" i="2"/>
  <c r="E3875" i="2"/>
  <c r="E3876" i="2"/>
  <c r="E3877" i="2"/>
  <c r="E3878" i="2"/>
  <c r="E3879" i="2"/>
  <c r="E3880" i="2"/>
  <c r="E3881" i="2"/>
  <c r="E3882" i="2"/>
  <c r="E3883" i="2"/>
  <c r="E3884" i="2"/>
  <c r="E3885" i="2"/>
  <c r="E3886" i="2"/>
  <c r="E3887" i="2"/>
  <c r="E3888" i="2"/>
  <c r="E3889" i="2"/>
  <c r="E3890" i="2"/>
  <c r="E3891" i="2"/>
  <c r="E3892" i="2"/>
  <c r="E3893" i="2"/>
  <c r="E3894" i="2"/>
  <c r="E3895" i="2"/>
  <c r="E3896" i="2"/>
  <c r="E3897" i="2"/>
  <c r="E3898" i="2"/>
  <c r="E3899" i="2"/>
  <c r="E3900" i="2"/>
  <c r="E3901" i="2"/>
  <c r="E3902" i="2"/>
  <c r="E3903" i="2"/>
  <c r="E3904" i="2"/>
  <c r="E3905" i="2"/>
  <c r="E3906" i="2"/>
  <c r="E3907" i="2"/>
  <c r="E3908" i="2"/>
  <c r="E3909" i="2"/>
  <c r="E3910" i="2"/>
  <c r="E3911" i="2"/>
  <c r="E3912" i="2"/>
  <c r="E3913" i="2"/>
  <c r="E3914" i="2"/>
  <c r="E3915" i="2"/>
  <c r="E3916" i="2"/>
  <c r="E3917" i="2"/>
  <c r="E3918" i="2"/>
  <c r="E3919" i="2"/>
  <c r="E3920" i="2"/>
  <c r="E3921" i="2"/>
  <c r="E3922" i="2"/>
  <c r="E3923" i="2"/>
  <c r="E3924" i="2"/>
  <c r="E3925" i="2"/>
  <c r="E3926" i="2"/>
  <c r="E3927" i="2"/>
  <c r="E3928" i="2"/>
  <c r="E3929" i="2"/>
  <c r="E3930" i="2"/>
  <c r="E3931" i="2"/>
  <c r="E3932" i="2"/>
  <c r="E3933" i="2"/>
  <c r="E3934" i="2"/>
  <c r="E3935" i="2"/>
  <c r="E3936" i="2"/>
  <c r="E3937" i="2"/>
  <c r="E3938" i="2"/>
  <c r="E3939" i="2"/>
  <c r="E3940" i="2"/>
  <c r="E3941" i="2"/>
  <c r="E3942" i="2"/>
  <c r="E3943" i="2"/>
  <c r="E3944" i="2"/>
  <c r="E3945" i="2"/>
  <c r="E3946" i="2"/>
  <c r="E3947" i="2"/>
  <c r="E3948" i="2"/>
  <c r="E3949" i="2"/>
  <c r="E3950" i="2"/>
  <c r="E3951" i="2"/>
  <c r="E3952" i="2"/>
  <c r="E3953" i="2"/>
  <c r="E3954" i="2"/>
  <c r="E3955" i="2"/>
  <c r="E3956" i="2"/>
  <c r="E3957" i="2"/>
  <c r="E3958" i="2"/>
  <c r="E3959" i="2"/>
  <c r="E3960" i="2"/>
  <c r="E3961" i="2"/>
  <c r="E3962" i="2"/>
  <c r="E3963" i="2"/>
  <c r="E3964" i="2"/>
  <c r="E3965" i="2"/>
  <c r="E3966" i="2"/>
  <c r="E3967" i="2"/>
  <c r="E3968" i="2"/>
  <c r="E3969" i="2"/>
  <c r="E3970" i="2"/>
  <c r="E3971" i="2"/>
  <c r="E3972" i="2"/>
  <c r="E3973" i="2"/>
  <c r="E3974" i="2"/>
  <c r="E3975" i="2"/>
  <c r="E3976" i="2"/>
  <c r="E3977" i="2"/>
  <c r="E3978" i="2"/>
  <c r="E3979" i="2"/>
  <c r="E3980" i="2"/>
  <c r="E3981" i="2"/>
  <c r="E3982" i="2"/>
  <c r="E3983" i="2"/>
  <c r="E3984" i="2"/>
  <c r="E3985" i="2"/>
  <c r="E3986" i="2"/>
  <c r="E3987" i="2"/>
  <c r="E3988" i="2"/>
  <c r="E3989" i="2"/>
  <c r="E3990" i="2"/>
  <c r="E3991" i="2"/>
  <c r="E3992" i="2"/>
  <c r="E3993" i="2"/>
  <c r="E3994" i="2"/>
  <c r="E3995" i="2"/>
  <c r="E3996" i="2"/>
  <c r="E3997" i="2"/>
  <c r="E3998" i="2"/>
  <c r="E3999" i="2"/>
  <c r="E4000" i="2"/>
  <c r="E4001" i="2"/>
  <c r="E4002" i="2"/>
  <c r="E4003" i="2"/>
  <c r="E4004" i="2"/>
  <c r="E4005" i="2"/>
  <c r="E4006" i="2"/>
  <c r="E4007" i="2"/>
  <c r="E4008" i="2"/>
  <c r="E4009" i="2"/>
  <c r="E4010" i="2"/>
  <c r="E4011" i="2"/>
  <c r="E4012" i="2"/>
  <c r="E4013" i="2"/>
  <c r="E4014" i="2"/>
  <c r="E4015" i="2"/>
  <c r="E4016" i="2"/>
  <c r="E4017" i="2"/>
  <c r="E4018" i="2"/>
  <c r="E4019" i="2"/>
  <c r="E4020" i="2"/>
  <c r="E4021" i="2"/>
  <c r="E4022" i="2"/>
  <c r="E4023" i="2"/>
  <c r="E4024" i="2"/>
  <c r="E4025" i="2"/>
  <c r="E4026" i="2"/>
  <c r="E4027" i="2"/>
  <c r="E4028" i="2"/>
  <c r="E4029" i="2"/>
  <c r="E4030" i="2"/>
  <c r="E4031" i="2"/>
  <c r="E4032" i="2"/>
  <c r="E4033" i="2"/>
  <c r="E4034" i="2"/>
  <c r="E4035" i="2"/>
  <c r="E4036" i="2"/>
  <c r="E4037" i="2"/>
  <c r="E4038" i="2"/>
  <c r="E4039" i="2"/>
  <c r="E4040" i="2"/>
  <c r="E4041" i="2"/>
  <c r="E4042" i="2"/>
  <c r="E4043" i="2"/>
  <c r="E4044" i="2"/>
  <c r="E4045" i="2"/>
  <c r="E4046" i="2"/>
  <c r="E4047" i="2"/>
  <c r="E4048" i="2"/>
  <c r="E4049" i="2"/>
  <c r="E4050" i="2"/>
  <c r="E4051" i="2"/>
  <c r="E4052" i="2"/>
  <c r="E4053" i="2"/>
  <c r="E4054" i="2"/>
  <c r="E4055" i="2"/>
  <c r="E4056" i="2"/>
  <c r="E4057" i="2"/>
  <c r="E4058" i="2"/>
  <c r="E4059" i="2"/>
  <c r="E4060" i="2"/>
  <c r="E4061" i="2"/>
  <c r="E4062" i="2"/>
  <c r="E4063" i="2"/>
  <c r="E4064" i="2"/>
  <c r="E4065" i="2"/>
  <c r="E4066" i="2"/>
  <c r="E4067" i="2"/>
  <c r="E4068" i="2"/>
  <c r="E4069" i="2"/>
  <c r="E4070" i="2"/>
  <c r="E4071" i="2"/>
  <c r="E4072" i="2"/>
  <c r="E4073" i="2"/>
  <c r="E4074" i="2"/>
  <c r="E4075" i="2"/>
  <c r="E4076" i="2"/>
  <c r="E4077" i="2"/>
  <c r="E4078" i="2"/>
  <c r="E4079" i="2"/>
  <c r="E4080" i="2"/>
  <c r="E4081" i="2"/>
  <c r="E4082" i="2"/>
  <c r="E4083" i="2"/>
  <c r="E4084" i="2"/>
  <c r="E4085" i="2"/>
  <c r="E4086" i="2"/>
  <c r="E4087" i="2"/>
  <c r="E4088" i="2"/>
  <c r="E4089" i="2"/>
  <c r="E4090" i="2"/>
  <c r="E4091" i="2"/>
  <c r="E4092" i="2"/>
  <c r="E4093" i="2"/>
  <c r="E4094" i="2"/>
  <c r="E4095" i="2"/>
  <c r="E4096" i="2"/>
  <c r="E4097" i="2"/>
  <c r="E4098" i="2"/>
  <c r="E4099" i="2"/>
  <c r="E4100" i="2"/>
  <c r="E4101" i="2"/>
  <c r="E4102" i="2"/>
  <c r="E4103" i="2"/>
  <c r="E4104" i="2"/>
  <c r="E4105" i="2"/>
  <c r="E4106" i="2"/>
  <c r="E4107" i="2"/>
  <c r="E4108" i="2"/>
  <c r="E4109" i="2"/>
  <c r="E4110" i="2"/>
  <c r="E4111" i="2"/>
  <c r="E4112" i="2"/>
  <c r="E4113" i="2"/>
  <c r="E4114" i="2"/>
  <c r="E4115" i="2"/>
  <c r="E4116" i="2"/>
  <c r="E4117" i="2"/>
  <c r="E4118" i="2"/>
  <c r="E4119" i="2"/>
  <c r="E4120" i="2"/>
  <c r="E4121" i="2"/>
  <c r="E4122" i="2"/>
  <c r="E4123" i="2"/>
  <c r="E4124" i="2"/>
  <c r="E4125" i="2"/>
  <c r="E4126" i="2"/>
  <c r="E4127" i="2"/>
  <c r="E4128" i="2"/>
  <c r="E4129" i="2"/>
  <c r="E4130" i="2"/>
  <c r="E4131" i="2"/>
  <c r="E4132" i="2"/>
  <c r="E4133" i="2"/>
  <c r="E4134" i="2"/>
  <c r="E4135" i="2"/>
  <c r="E4136" i="2"/>
  <c r="E4137" i="2"/>
  <c r="E4138" i="2"/>
  <c r="E4139" i="2"/>
  <c r="E4140" i="2"/>
  <c r="E4141" i="2"/>
  <c r="E4142" i="2"/>
  <c r="E4143" i="2"/>
  <c r="E4144" i="2"/>
  <c r="E4145" i="2"/>
  <c r="E4146" i="2"/>
  <c r="E4147" i="2"/>
  <c r="E4148" i="2"/>
  <c r="E4149" i="2"/>
  <c r="E4150" i="2"/>
  <c r="E4151" i="2"/>
  <c r="E4152" i="2"/>
  <c r="E4153" i="2"/>
  <c r="E4154" i="2"/>
  <c r="E4155" i="2"/>
  <c r="E4156" i="2"/>
  <c r="E4157" i="2"/>
  <c r="E4158" i="2"/>
  <c r="E4159" i="2"/>
  <c r="E4160" i="2"/>
  <c r="E4161" i="2"/>
  <c r="E4162" i="2"/>
  <c r="E4163" i="2"/>
  <c r="E4164" i="2"/>
  <c r="E4165" i="2"/>
  <c r="E4166" i="2"/>
  <c r="E4167" i="2"/>
  <c r="E4168" i="2"/>
  <c r="E4169" i="2"/>
  <c r="E4170" i="2"/>
  <c r="E4171" i="2"/>
  <c r="E4172" i="2"/>
  <c r="E4173" i="2"/>
  <c r="E4174" i="2"/>
  <c r="E4175" i="2"/>
  <c r="E4176" i="2"/>
  <c r="E4177" i="2"/>
  <c r="E4178" i="2"/>
  <c r="E4179" i="2"/>
  <c r="E4180" i="2"/>
  <c r="E4181" i="2"/>
  <c r="E4182" i="2"/>
  <c r="E4183" i="2"/>
  <c r="E4184" i="2"/>
  <c r="E4185" i="2"/>
  <c r="E4186" i="2"/>
  <c r="E4187" i="2"/>
  <c r="E4188" i="2"/>
  <c r="E4189" i="2"/>
  <c r="E4190" i="2"/>
  <c r="E4191" i="2"/>
  <c r="E4192" i="2"/>
  <c r="E4193" i="2"/>
  <c r="E4194" i="2"/>
  <c r="E4195" i="2"/>
  <c r="E4196" i="2"/>
  <c r="E4197" i="2"/>
  <c r="E4198" i="2"/>
  <c r="E4199" i="2"/>
  <c r="E4200" i="2"/>
  <c r="E4201" i="2"/>
  <c r="E4202" i="2"/>
  <c r="E4203" i="2"/>
  <c r="E4204" i="2"/>
  <c r="E4205" i="2"/>
  <c r="E4206" i="2"/>
  <c r="E4207" i="2"/>
  <c r="E4208" i="2"/>
  <c r="E4209" i="2"/>
  <c r="E4210" i="2"/>
  <c r="E4211" i="2"/>
  <c r="E4212" i="2"/>
  <c r="E4213" i="2"/>
  <c r="E4214" i="2"/>
  <c r="E4215" i="2"/>
  <c r="E4216" i="2"/>
  <c r="E4217" i="2"/>
  <c r="E4218" i="2"/>
  <c r="E4219" i="2"/>
  <c r="E4220" i="2"/>
  <c r="E4221" i="2"/>
  <c r="E4222" i="2"/>
  <c r="E4223" i="2"/>
  <c r="E4224" i="2"/>
  <c r="E4225" i="2"/>
  <c r="E4226" i="2"/>
  <c r="E4227" i="2"/>
  <c r="E4228" i="2"/>
  <c r="E4229" i="2"/>
  <c r="E4230" i="2"/>
  <c r="E4231" i="2"/>
  <c r="E4232" i="2"/>
  <c r="E4233" i="2"/>
  <c r="E4234" i="2"/>
  <c r="E4235" i="2"/>
  <c r="E4236" i="2"/>
  <c r="E4237" i="2"/>
  <c r="E4238" i="2"/>
  <c r="E4239" i="2"/>
  <c r="E4240" i="2"/>
  <c r="E4241" i="2"/>
  <c r="E4242" i="2"/>
  <c r="E4243" i="2"/>
  <c r="E4244" i="2"/>
  <c r="E4245" i="2"/>
  <c r="E4246" i="2"/>
  <c r="E4247" i="2"/>
  <c r="E4248" i="2"/>
  <c r="E4249" i="2"/>
  <c r="E4250" i="2"/>
  <c r="E4251" i="2"/>
  <c r="E4252" i="2"/>
  <c r="E4253" i="2"/>
  <c r="E4254" i="2"/>
  <c r="E4255" i="2"/>
  <c r="E4256" i="2"/>
  <c r="E4257" i="2"/>
  <c r="E4258" i="2"/>
  <c r="E4259" i="2"/>
  <c r="E4260" i="2"/>
  <c r="E4261" i="2"/>
  <c r="E4262" i="2"/>
  <c r="E4263" i="2"/>
  <c r="E4264" i="2"/>
  <c r="E4265" i="2"/>
  <c r="E4266" i="2"/>
  <c r="E4267" i="2"/>
  <c r="E4268" i="2"/>
  <c r="E4269" i="2"/>
  <c r="E4270" i="2"/>
  <c r="E4271" i="2"/>
  <c r="E4272" i="2"/>
  <c r="E4273" i="2"/>
  <c r="E4274" i="2"/>
  <c r="E4275" i="2"/>
  <c r="E4276" i="2"/>
  <c r="E4277" i="2"/>
  <c r="E4278" i="2"/>
  <c r="E4279" i="2"/>
  <c r="E4280" i="2"/>
  <c r="E4281" i="2"/>
  <c r="E4282" i="2"/>
  <c r="E4283" i="2"/>
  <c r="E4284" i="2"/>
  <c r="E4285" i="2"/>
  <c r="E4286" i="2"/>
  <c r="E4287" i="2"/>
  <c r="E4288" i="2"/>
  <c r="E4289" i="2"/>
  <c r="E4290" i="2"/>
  <c r="E4291" i="2"/>
  <c r="E4292" i="2"/>
  <c r="E4293" i="2"/>
  <c r="E4294" i="2"/>
  <c r="E4295" i="2"/>
  <c r="E4296" i="2"/>
  <c r="E4297" i="2"/>
  <c r="E4298" i="2"/>
  <c r="E4299" i="2"/>
  <c r="E4300" i="2"/>
  <c r="E4301" i="2"/>
  <c r="E4302" i="2"/>
  <c r="E4303" i="2"/>
  <c r="E4304" i="2"/>
  <c r="E4305" i="2"/>
  <c r="E4306" i="2"/>
  <c r="E4307" i="2"/>
  <c r="E4308" i="2"/>
  <c r="E4309" i="2"/>
  <c r="E4310" i="2"/>
  <c r="E4311" i="2"/>
  <c r="E4312" i="2"/>
  <c r="E4313" i="2"/>
  <c r="E4314" i="2"/>
  <c r="E4315" i="2"/>
  <c r="E4316" i="2"/>
  <c r="E4317" i="2"/>
  <c r="E4318" i="2"/>
  <c r="E4319" i="2"/>
  <c r="E4320" i="2"/>
  <c r="E4321" i="2"/>
  <c r="E4322" i="2"/>
  <c r="E4323" i="2"/>
  <c r="E4324" i="2"/>
  <c r="E4325" i="2"/>
  <c r="E4326" i="2"/>
  <c r="E4327" i="2"/>
  <c r="E4328" i="2"/>
  <c r="E4329" i="2"/>
  <c r="E4330" i="2"/>
  <c r="E4331" i="2"/>
  <c r="E4332" i="2"/>
  <c r="E4333" i="2"/>
  <c r="E4334" i="2"/>
  <c r="E4335" i="2"/>
  <c r="E4336" i="2"/>
  <c r="E4337" i="2"/>
  <c r="E4338" i="2"/>
  <c r="E4339" i="2"/>
  <c r="E4340" i="2"/>
  <c r="E4341" i="2"/>
  <c r="E4342" i="2"/>
  <c r="E4343" i="2"/>
  <c r="E4344" i="2"/>
  <c r="E4345" i="2"/>
  <c r="E4346" i="2"/>
  <c r="E4347" i="2"/>
  <c r="E4348" i="2"/>
  <c r="E4349" i="2"/>
  <c r="E4350" i="2"/>
  <c r="E4351" i="2"/>
  <c r="E4352" i="2"/>
  <c r="E4353" i="2"/>
  <c r="E4354" i="2"/>
  <c r="E4355" i="2"/>
  <c r="E4356" i="2"/>
  <c r="E4357" i="2"/>
  <c r="E4358" i="2"/>
  <c r="E4359" i="2"/>
  <c r="E4360" i="2"/>
  <c r="E4361" i="2"/>
  <c r="E4362" i="2"/>
  <c r="E4363" i="2"/>
  <c r="E4364" i="2"/>
  <c r="E4365" i="2"/>
  <c r="E4366" i="2"/>
  <c r="E4367" i="2"/>
  <c r="E4368" i="2"/>
  <c r="E4369" i="2"/>
  <c r="E4370" i="2"/>
  <c r="E4371" i="2"/>
  <c r="E4372" i="2"/>
  <c r="E4373" i="2"/>
  <c r="E4374" i="2"/>
  <c r="E4375" i="2"/>
  <c r="E4376" i="2"/>
  <c r="E4377" i="2"/>
  <c r="E4378" i="2"/>
  <c r="E4379" i="2"/>
  <c r="E4380" i="2"/>
  <c r="E4381" i="2"/>
  <c r="E4382" i="2"/>
  <c r="E4383" i="2"/>
  <c r="E4384" i="2"/>
  <c r="E4385" i="2"/>
  <c r="E4386" i="2"/>
  <c r="E4387" i="2"/>
  <c r="E4388" i="2"/>
  <c r="E4389" i="2"/>
  <c r="E4390" i="2"/>
  <c r="E4391" i="2"/>
  <c r="E4392" i="2"/>
  <c r="E4393" i="2"/>
  <c r="E4394" i="2"/>
  <c r="E4395" i="2"/>
  <c r="E4396" i="2"/>
  <c r="E4397" i="2"/>
  <c r="E4398" i="2"/>
  <c r="E4399" i="2"/>
  <c r="E4400" i="2"/>
  <c r="E4401" i="2"/>
  <c r="E4402" i="2"/>
  <c r="E4403" i="2"/>
  <c r="E4404" i="2"/>
  <c r="E4405" i="2"/>
  <c r="E4406" i="2"/>
  <c r="E4407" i="2"/>
  <c r="E4408" i="2"/>
  <c r="E4409" i="2"/>
  <c r="E4410" i="2"/>
  <c r="E4411" i="2"/>
  <c r="E4412" i="2"/>
  <c r="E4413" i="2"/>
  <c r="E4414" i="2"/>
  <c r="E4415" i="2"/>
  <c r="E4416" i="2"/>
  <c r="E4417" i="2"/>
  <c r="E4418" i="2"/>
  <c r="E4419" i="2"/>
  <c r="E4420" i="2"/>
  <c r="E4421" i="2"/>
  <c r="E4422" i="2"/>
  <c r="E4423" i="2"/>
  <c r="E4424" i="2"/>
  <c r="E4425" i="2"/>
  <c r="E4426" i="2"/>
  <c r="E4427" i="2"/>
  <c r="E4428" i="2"/>
  <c r="E4429" i="2"/>
  <c r="E4430" i="2"/>
  <c r="E4431" i="2"/>
  <c r="E4432" i="2"/>
  <c r="E4433" i="2"/>
  <c r="E4434" i="2"/>
  <c r="E4435" i="2"/>
  <c r="E4436" i="2"/>
  <c r="E4437" i="2"/>
  <c r="E4438" i="2"/>
  <c r="E4439" i="2"/>
  <c r="E4440" i="2"/>
  <c r="E4441" i="2"/>
  <c r="E4442" i="2"/>
  <c r="E4443" i="2"/>
  <c r="E4444" i="2"/>
  <c r="E4445" i="2"/>
  <c r="E4446" i="2"/>
  <c r="E4447" i="2"/>
  <c r="E4448" i="2"/>
  <c r="E4449" i="2"/>
  <c r="E4450" i="2"/>
  <c r="E4451" i="2"/>
  <c r="E4452" i="2"/>
  <c r="E4453" i="2"/>
  <c r="E4454" i="2"/>
  <c r="E4455" i="2"/>
  <c r="E4456" i="2"/>
  <c r="E4457" i="2"/>
  <c r="E4458" i="2"/>
  <c r="E4459" i="2"/>
  <c r="E4460" i="2"/>
  <c r="E4461" i="2"/>
  <c r="E4462" i="2"/>
  <c r="E4463" i="2"/>
  <c r="E4464" i="2"/>
  <c r="E4465" i="2"/>
  <c r="E4466" i="2"/>
  <c r="E4467" i="2"/>
  <c r="E4468" i="2"/>
  <c r="E4469" i="2"/>
  <c r="E4470" i="2"/>
  <c r="E4471" i="2"/>
  <c r="E4472" i="2"/>
  <c r="E4473" i="2"/>
  <c r="E4474" i="2"/>
  <c r="E4475" i="2"/>
  <c r="E4476" i="2"/>
  <c r="E4477" i="2"/>
  <c r="E4478" i="2"/>
  <c r="E4479" i="2"/>
  <c r="E4480" i="2"/>
  <c r="E4481" i="2"/>
  <c r="E4482" i="2"/>
  <c r="E4483" i="2"/>
  <c r="E4484" i="2"/>
  <c r="E4485" i="2"/>
  <c r="E4486" i="2"/>
  <c r="E4487" i="2"/>
  <c r="E4488" i="2"/>
  <c r="E4489" i="2"/>
  <c r="E4490" i="2"/>
  <c r="E4491" i="2"/>
  <c r="E4492" i="2"/>
  <c r="E4493" i="2"/>
  <c r="E4494" i="2"/>
  <c r="E4495" i="2"/>
  <c r="E4496" i="2"/>
  <c r="E4497" i="2"/>
  <c r="E4498" i="2"/>
  <c r="E4499" i="2"/>
  <c r="E4500" i="2"/>
  <c r="E4501" i="2"/>
  <c r="E4502" i="2"/>
  <c r="E4503" i="2"/>
  <c r="E4504" i="2"/>
  <c r="E4505" i="2"/>
  <c r="E4506" i="2"/>
  <c r="E4507" i="2"/>
  <c r="E4508" i="2"/>
  <c r="E4509" i="2"/>
  <c r="E4510" i="2"/>
  <c r="E4511" i="2"/>
  <c r="E4512" i="2"/>
  <c r="E4513" i="2"/>
  <c r="E4514" i="2"/>
  <c r="E4515" i="2"/>
  <c r="E4516" i="2"/>
  <c r="E4517" i="2"/>
  <c r="E4518" i="2"/>
  <c r="E4519" i="2"/>
  <c r="E4520" i="2"/>
  <c r="E4521" i="2"/>
  <c r="E4522" i="2"/>
  <c r="E4523" i="2"/>
  <c r="E4524" i="2"/>
  <c r="E4525" i="2"/>
  <c r="E4526" i="2"/>
  <c r="E4527" i="2"/>
  <c r="E4528" i="2"/>
  <c r="E4529" i="2"/>
  <c r="E4530" i="2"/>
  <c r="E4531" i="2"/>
  <c r="E4532" i="2"/>
  <c r="E4533" i="2"/>
  <c r="E4534" i="2"/>
  <c r="E4535" i="2"/>
  <c r="E4536" i="2"/>
  <c r="E4537" i="2"/>
  <c r="E4538" i="2"/>
  <c r="E4539" i="2"/>
  <c r="E4540" i="2"/>
  <c r="E4541" i="2"/>
  <c r="E4542" i="2"/>
  <c r="E4543" i="2"/>
  <c r="E4544" i="2"/>
  <c r="E4545" i="2"/>
  <c r="E4546" i="2"/>
  <c r="E4547" i="2"/>
  <c r="E4548" i="2"/>
  <c r="E4549" i="2"/>
  <c r="E4550" i="2"/>
  <c r="E4551" i="2"/>
  <c r="E4552" i="2"/>
  <c r="E4553" i="2"/>
  <c r="E4554" i="2"/>
  <c r="E4555" i="2"/>
  <c r="E4556" i="2"/>
  <c r="E4557" i="2"/>
  <c r="E4558" i="2"/>
  <c r="E4559" i="2"/>
  <c r="E4560" i="2"/>
  <c r="E4561" i="2"/>
  <c r="E4562" i="2"/>
  <c r="E4563" i="2"/>
  <c r="E4564" i="2"/>
  <c r="E4565" i="2"/>
  <c r="E4566" i="2"/>
  <c r="E4567" i="2"/>
  <c r="E4568" i="2"/>
  <c r="E4569" i="2"/>
  <c r="E4570" i="2"/>
  <c r="E4571" i="2"/>
  <c r="E4572" i="2"/>
  <c r="E4573" i="2"/>
  <c r="E4574" i="2"/>
  <c r="E4575" i="2"/>
  <c r="E4576" i="2"/>
  <c r="E4577" i="2"/>
  <c r="E4578" i="2"/>
  <c r="E4579" i="2"/>
  <c r="E4580" i="2"/>
  <c r="E4581" i="2"/>
  <c r="E4582" i="2"/>
  <c r="E4583" i="2"/>
  <c r="E4584" i="2"/>
  <c r="E4585" i="2"/>
  <c r="E4586" i="2"/>
  <c r="E4587" i="2"/>
  <c r="E4588" i="2"/>
  <c r="E4589" i="2"/>
  <c r="E4590" i="2"/>
  <c r="E4591" i="2"/>
  <c r="E4592" i="2"/>
  <c r="E4593" i="2"/>
  <c r="E4594" i="2"/>
  <c r="E4595" i="2"/>
  <c r="E4596" i="2"/>
  <c r="E4597" i="2"/>
  <c r="E4598" i="2"/>
  <c r="E4599" i="2"/>
  <c r="E4600" i="2"/>
  <c r="E4601" i="2"/>
  <c r="E4602" i="2"/>
  <c r="E4603" i="2"/>
  <c r="E4604" i="2"/>
  <c r="E4605" i="2"/>
  <c r="E4606" i="2"/>
  <c r="E4607" i="2"/>
  <c r="E4608" i="2"/>
  <c r="E4609" i="2"/>
  <c r="E4610" i="2"/>
  <c r="E4611" i="2"/>
  <c r="E4612" i="2"/>
  <c r="E4613" i="2"/>
  <c r="E4614" i="2"/>
  <c r="E4615" i="2"/>
  <c r="E4616" i="2"/>
  <c r="E4617" i="2"/>
  <c r="E4618" i="2"/>
  <c r="E4619" i="2"/>
  <c r="E4620" i="2"/>
  <c r="E4621" i="2"/>
  <c r="E4622" i="2"/>
  <c r="E4623" i="2"/>
  <c r="E4624" i="2"/>
  <c r="E4625" i="2"/>
  <c r="E4626" i="2"/>
  <c r="E4627" i="2"/>
  <c r="E4628" i="2"/>
  <c r="E4629" i="2"/>
  <c r="E4630" i="2"/>
  <c r="E4631" i="2"/>
  <c r="E4632" i="2"/>
  <c r="E4633" i="2"/>
  <c r="E4634" i="2"/>
  <c r="E4635" i="2"/>
  <c r="E4636" i="2"/>
  <c r="E4637" i="2"/>
  <c r="E4638" i="2"/>
  <c r="E4639" i="2"/>
  <c r="E4640" i="2"/>
  <c r="E4641" i="2"/>
  <c r="E4642" i="2"/>
  <c r="E4643" i="2"/>
  <c r="E4644" i="2"/>
  <c r="E4645" i="2"/>
  <c r="E4646" i="2"/>
  <c r="E4647" i="2"/>
  <c r="E4648" i="2"/>
  <c r="E4649" i="2"/>
  <c r="E4650" i="2"/>
  <c r="E4651" i="2"/>
  <c r="E4652" i="2"/>
  <c r="E4653" i="2"/>
  <c r="E4654" i="2"/>
  <c r="E4655" i="2"/>
  <c r="E4656" i="2"/>
  <c r="E4657" i="2"/>
  <c r="E4658" i="2"/>
  <c r="E4659" i="2"/>
  <c r="E4660" i="2"/>
  <c r="E4661" i="2"/>
  <c r="E4662" i="2"/>
  <c r="E4663" i="2"/>
  <c r="E4664" i="2"/>
  <c r="E4665" i="2"/>
  <c r="E4666" i="2"/>
  <c r="E4667" i="2"/>
  <c r="E4668" i="2"/>
  <c r="E4669" i="2"/>
  <c r="E4670" i="2"/>
  <c r="E4671" i="2"/>
  <c r="E4672" i="2"/>
  <c r="E4673" i="2"/>
  <c r="E4674" i="2"/>
  <c r="E4675" i="2"/>
  <c r="E4676" i="2"/>
  <c r="E4677" i="2"/>
  <c r="E4678" i="2"/>
  <c r="E4679" i="2"/>
  <c r="E4680" i="2"/>
  <c r="E4681" i="2"/>
  <c r="E4682" i="2"/>
  <c r="E4683" i="2"/>
  <c r="E4684" i="2"/>
  <c r="E4685" i="2"/>
  <c r="E4686" i="2"/>
  <c r="E4687" i="2"/>
  <c r="E4688" i="2"/>
  <c r="E4689" i="2"/>
  <c r="E4690" i="2"/>
  <c r="E4691" i="2"/>
  <c r="E4692" i="2"/>
  <c r="E4693" i="2"/>
  <c r="E4694" i="2"/>
  <c r="E4695" i="2"/>
  <c r="E4696" i="2"/>
  <c r="E4697" i="2"/>
  <c r="E4698" i="2"/>
  <c r="E4699" i="2"/>
  <c r="E4700" i="2"/>
  <c r="E4701" i="2"/>
  <c r="E4702" i="2"/>
  <c r="E4703" i="2"/>
  <c r="E4704" i="2"/>
  <c r="E4705" i="2"/>
  <c r="E4706" i="2"/>
  <c r="E4707" i="2"/>
  <c r="E4708" i="2"/>
  <c r="E4709" i="2"/>
  <c r="E4710" i="2"/>
  <c r="E4711" i="2"/>
  <c r="E4712" i="2"/>
  <c r="E4713" i="2"/>
  <c r="E4714" i="2"/>
  <c r="E4715" i="2"/>
  <c r="E4716" i="2"/>
  <c r="E4717" i="2"/>
  <c r="E4718" i="2"/>
  <c r="E4719" i="2"/>
  <c r="E4720" i="2"/>
  <c r="E4721" i="2"/>
  <c r="E4722" i="2"/>
  <c r="E4723" i="2"/>
  <c r="E4724" i="2"/>
  <c r="E4725" i="2"/>
  <c r="E4726" i="2"/>
  <c r="E4727" i="2"/>
  <c r="E4728" i="2"/>
  <c r="E4729" i="2"/>
  <c r="E4730" i="2"/>
  <c r="E4731" i="2"/>
  <c r="E4732" i="2"/>
  <c r="E4733" i="2"/>
  <c r="E4734" i="2"/>
  <c r="E4735" i="2"/>
  <c r="E4736" i="2"/>
  <c r="E4737" i="2"/>
  <c r="E4738" i="2"/>
  <c r="E4739" i="2"/>
  <c r="E4740" i="2"/>
  <c r="E4741" i="2"/>
  <c r="E4742" i="2"/>
  <c r="E4743" i="2"/>
  <c r="E4744" i="2"/>
  <c r="E4745" i="2"/>
  <c r="E4746" i="2"/>
  <c r="E4747" i="2"/>
  <c r="E4748" i="2"/>
  <c r="E4749" i="2"/>
  <c r="E4750" i="2"/>
  <c r="E4751" i="2"/>
  <c r="E4752" i="2"/>
  <c r="E4753" i="2"/>
  <c r="E4754" i="2"/>
  <c r="E4755" i="2"/>
  <c r="E4756" i="2"/>
  <c r="E4757" i="2"/>
  <c r="E4758" i="2"/>
  <c r="E4759" i="2"/>
  <c r="E4760" i="2"/>
  <c r="E4761" i="2"/>
  <c r="E4762" i="2"/>
  <c r="E4763" i="2"/>
  <c r="E4764" i="2"/>
  <c r="E4765" i="2"/>
  <c r="E4766" i="2"/>
  <c r="E4767" i="2"/>
  <c r="E4768" i="2"/>
  <c r="E4769" i="2"/>
  <c r="E4770" i="2"/>
  <c r="E4771" i="2"/>
  <c r="E4772" i="2"/>
  <c r="E4773" i="2"/>
  <c r="E4774" i="2"/>
  <c r="E4775" i="2"/>
  <c r="E4776" i="2"/>
  <c r="E4777" i="2"/>
  <c r="E4778" i="2"/>
  <c r="E4779" i="2"/>
  <c r="E4780" i="2"/>
  <c r="E4781" i="2"/>
  <c r="E4782" i="2"/>
  <c r="E4783" i="2"/>
  <c r="E4784" i="2"/>
  <c r="E4785" i="2"/>
  <c r="E4786" i="2"/>
  <c r="E4787" i="2"/>
  <c r="E4788" i="2"/>
  <c r="E4789" i="2"/>
  <c r="E4790" i="2"/>
  <c r="E4791" i="2"/>
  <c r="E4792" i="2"/>
  <c r="E4793" i="2"/>
  <c r="E4794" i="2"/>
  <c r="E4795" i="2"/>
  <c r="E4796" i="2"/>
  <c r="E4797" i="2"/>
  <c r="E4798" i="2"/>
  <c r="E4799" i="2"/>
  <c r="E4800" i="2"/>
  <c r="E4801" i="2"/>
  <c r="E4802" i="2"/>
  <c r="E4803" i="2"/>
  <c r="E4804" i="2"/>
  <c r="E4805" i="2"/>
  <c r="E4806" i="2"/>
  <c r="E4807" i="2"/>
  <c r="E4808" i="2"/>
  <c r="E4809" i="2"/>
  <c r="E4810" i="2"/>
  <c r="E4811" i="2"/>
  <c r="E4812" i="2"/>
  <c r="E4813" i="2"/>
  <c r="E4814" i="2"/>
  <c r="E4815" i="2"/>
  <c r="E4816" i="2"/>
  <c r="E4817" i="2"/>
  <c r="E4818" i="2"/>
  <c r="E4819" i="2"/>
  <c r="E4820" i="2"/>
  <c r="E4821" i="2"/>
  <c r="E4822" i="2"/>
  <c r="E4823" i="2"/>
  <c r="E4824" i="2"/>
  <c r="E4825" i="2"/>
  <c r="E4826" i="2"/>
  <c r="E4827" i="2"/>
  <c r="E4828" i="2"/>
  <c r="E4829" i="2"/>
  <c r="E4830" i="2"/>
  <c r="E4831" i="2"/>
  <c r="E4832" i="2"/>
  <c r="E4833" i="2"/>
  <c r="E4834" i="2"/>
  <c r="E4835" i="2"/>
  <c r="E4836" i="2"/>
  <c r="E4837" i="2"/>
  <c r="E4838" i="2"/>
  <c r="E4839" i="2"/>
  <c r="E4840" i="2"/>
  <c r="E4841" i="2"/>
  <c r="E4842" i="2"/>
  <c r="E4843" i="2"/>
  <c r="E4844" i="2"/>
  <c r="E4845" i="2"/>
  <c r="E4846" i="2"/>
  <c r="E4847" i="2"/>
  <c r="E4848" i="2"/>
  <c r="E4849" i="2"/>
  <c r="E4850" i="2"/>
  <c r="E4851" i="2"/>
  <c r="E4852" i="2"/>
  <c r="E4853" i="2"/>
  <c r="E4854" i="2"/>
  <c r="E4855" i="2"/>
  <c r="E4856" i="2"/>
  <c r="E4857" i="2"/>
  <c r="E4858" i="2"/>
  <c r="E4859" i="2"/>
  <c r="E4860" i="2"/>
  <c r="E4861" i="2"/>
  <c r="E4862" i="2"/>
  <c r="E4863" i="2"/>
  <c r="E4864" i="2"/>
  <c r="E4865" i="2"/>
  <c r="E4866" i="2"/>
  <c r="E4867" i="2"/>
  <c r="E4868" i="2"/>
  <c r="E4869" i="2"/>
  <c r="E4870" i="2"/>
  <c r="E4871" i="2"/>
  <c r="E4872" i="2"/>
  <c r="E4873" i="2"/>
  <c r="E4874" i="2"/>
  <c r="E4875" i="2"/>
  <c r="E4876" i="2"/>
  <c r="E4877" i="2"/>
  <c r="E4878" i="2"/>
  <c r="E4879" i="2"/>
  <c r="E4880" i="2"/>
  <c r="E4881" i="2"/>
  <c r="E4882" i="2"/>
  <c r="E4883" i="2"/>
  <c r="E4884" i="2"/>
  <c r="E4885" i="2"/>
  <c r="E4886" i="2"/>
  <c r="E4887" i="2"/>
  <c r="E4888" i="2"/>
  <c r="E4889" i="2"/>
  <c r="E4890" i="2"/>
  <c r="E4891" i="2"/>
  <c r="E4892" i="2"/>
  <c r="E4893" i="2"/>
  <c r="E4894" i="2"/>
  <c r="E4895" i="2"/>
  <c r="E4896" i="2"/>
  <c r="E4897" i="2"/>
  <c r="E4898" i="2"/>
  <c r="E4899" i="2"/>
  <c r="E4900" i="2"/>
  <c r="E4901" i="2"/>
  <c r="E4902" i="2"/>
  <c r="E4903" i="2"/>
  <c r="E4904" i="2"/>
  <c r="E4905" i="2"/>
  <c r="E4906" i="2"/>
  <c r="E4907" i="2"/>
  <c r="E4908" i="2"/>
  <c r="E4909" i="2"/>
  <c r="E4910" i="2"/>
  <c r="E4911" i="2"/>
  <c r="E4912" i="2"/>
  <c r="E4913" i="2"/>
  <c r="E4914" i="2"/>
  <c r="E4915" i="2"/>
  <c r="E4916" i="2"/>
  <c r="E4917" i="2"/>
  <c r="E4918" i="2"/>
  <c r="E4919" i="2"/>
  <c r="E4920" i="2"/>
  <c r="E4921" i="2"/>
  <c r="E4922" i="2"/>
  <c r="E4923" i="2"/>
  <c r="E4924" i="2"/>
  <c r="E4925" i="2"/>
  <c r="E4926" i="2"/>
  <c r="E4927" i="2"/>
  <c r="E4928" i="2"/>
  <c r="E4929" i="2"/>
  <c r="E4930" i="2"/>
  <c r="E4931" i="2"/>
  <c r="E4932" i="2"/>
  <c r="E4933" i="2"/>
  <c r="E4934" i="2"/>
  <c r="E4935" i="2"/>
  <c r="E4936" i="2"/>
  <c r="E4937" i="2"/>
  <c r="E4938" i="2"/>
  <c r="E4939" i="2"/>
  <c r="E4940" i="2"/>
  <c r="E4941" i="2"/>
  <c r="E4942" i="2"/>
  <c r="E4943" i="2"/>
  <c r="E4944" i="2"/>
  <c r="E4945" i="2"/>
  <c r="E4946" i="2"/>
  <c r="E4947" i="2"/>
  <c r="E4948" i="2"/>
  <c r="E4949" i="2"/>
  <c r="E4950" i="2"/>
  <c r="E4951" i="2"/>
  <c r="E4952" i="2"/>
  <c r="E4953" i="2"/>
  <c r="E4954" i="2"/>
  <c r="E4955" i="2"/>
  <c r="E4956" i="2"/>
  <c r="E4957" i="2"/>
  <c r="E4958" i="2"/>
  <c r="E4959" i="2"/>
  <c r="E4960" i="2"/>
  <c r="E4961" i="2"/>
  <c r="E4962" i="2"/>
  <c r="E4963" i="2"/>
  <c r="E4964" i="2"/>
  <c r="E4965" i="2"/>
  <c r="E4966" i="2"/>
  <c r="E4967" i="2"/>
  <c r="E4968" i="2"/>
  <c r="E4969" i="2"/>
  <c r="E4970" i="2"/>
  <c r="E4971" i="2"/>
  <c r="E4972" i="2"/>
  <c r="E4973" i="2"/>
  <c r="E4974" i="2"/>
  <c r="E4975" i="2"/>
  <c r="E4976" i="2"/>
  <c r="E4977" i="2"/>
  <c r="E4978" i="2"/>
  <c r="E4979" i="2"/>
  <c r="E4980" i="2"/>
  <c r="E4981" i="2"/>
  <c r="E4982" i="2"/>
  <c r="E4983" i="2"/>
  <c r="E4984" i="2"/>
  <c r="E4985" i="2"/>
  <c r="E4986" i="2"/>
  <c r="E4987" i="2"/>
  <c r="E4988" i="2"/>
  <c r="E4989" i="2"/>
  <c r="E4990" i="2"/>
  <c r="E4991" i="2"/>
  <c r="E4992" i="2"/>
  <c r="E4993" i="2"/>
  <c r="E4994" i="2"/>
  <c r="E4995" i="2"/>
  <c r="E4996" i="2"/>
  <c r="E4997" i="2"/>
  <c r="E4998" i="2"/>
  <c r="E4999" i="2"/>
  <c r="E5000" i="2"/>
  <c r="E5001" i="2"/>
  <c r="E5002" i="2"/>
  <c r="E5003" i="2"/>
  <c r="E5004" i="2"/>
  <c r="E5005" i="2"/>
  <c r="E5006" i="2"/>
  <c r="E5007" i="2"/>
  <c r="E5008" i="2"/>
  <c r="E5009" i="2"/>
  <c r="E5010" i="2"/>
  <c r="E5011" i="2"/>
  <c r="E5012" i="2"/>
  <c r="E5013" i="2"/>
  <c r="E5014" i="2"/>
  <c r="E5015" i="2"/>
  <c r="E5016" i="2"/>
  <c r="E5017" i="2"/>
  <c r="E5018" i="2"/>
  <c r="E5019" i="2"/>
  <c r="E5020" i="2"/>
  <c r="E5021" i="2"/>
  <c r="E5022" i="2"/>
  <c r="E5023" i="2"/>
  <c r="E5024" i="2"/>
  <c r="E5025" i="2"/>
  <c r="E5026" i="2"/>
  <c r="E5027" i="2"/>
  <c r="E5028" i="2"/>
  <c r="E5029" i="2"/>
  <c r="E5030" i="2"/>
  <c r="E5031" i="2"/>
  <c r="E5032" i="2"/>
  <c r="E5033" i="2"/>
  <c r="E5034" i="2"/>
  <c r="E5035" i="2"/>
  <c r="E5036" i="2"/>
  <c r="E5037" i="2"/>
  <c r="E5038" i="2"/>
  <c r="E5039" i="2"/>
  <c r="E5040" i="2"/>
  <c r="E5041" i="2"/>
  <c r="E5042" i="2"/>
  <c r="E5043" i="2"/>
  <c r="E5044" i="2"/>
  <c r="E5045" i="2"/>
  <c r="E5046" i="2"/>
  <c r="E5047" i="2"/>
  <c r="E5048" i="2"/>
  <c r="E5049" i="2"/>
  <c r="E5050" i="2"/>
  <c r="E5051" i="2"/>
  <c r="E5052" i="2"/>
  <c r="E5053" i="2"/>
  <c r="E5054" i="2"/>
  <c r="E5055" i="2"/>
  <c r="E5056" i="2"/>
  <c r="E5057" i="2"/>
  <c r="E5058" i="2"/>
  <c r="E5059" i="2"/>
  <c r="E5060" i="2"/>
  <c r="E5061" i="2"/>
  <c r="E5062" i="2"/>
  <c r="E5063" i="2"/>
  <c r="E5064" i="2"/>
  <c r="E5065" i="2"/>
  <c r="E5066" i="2"/>
  <c r="E5067" i="2"/>
  <c r="E5068" i="2"/>
  <c r="E5069" i="2"/>
  <c r="E5070" i="2"/>
  <c r="E5071" i="2"/>
  <c r="E5072" i="2"/>
  <c r="E5073" i="2"/>
  <c r="E5074" i="2"/>
  <c r="E5075" i="2"/>
  <c r="E5076" i="2"/>
  <c r="E5077" i="2"/>
  <c r="E5078" i="2"/>
  <c r="E5079" i="2"/>
  <c r="E5080" i="2"/>
  <c r="E5081" i="2"/>
  <c r="E5082" i="2"/>
  <c r="E5083" i="2"/>
  <c r="E5084" i="2"/>
  <c r="E5085" i="2"/>
  <c r="E5086" i="2"/>
  <c r="E5087" i="2"/>
  <c r="E5088" i="2"/>
  <c r="E5089" i="2"/>
  <c r="E5090" i="2"/>
  <c r="E5091" i="2"/>
  <c r="E5092" i="2"/>
  <c r="E5093" i="2"/>
  <c r="E5094" i="2"/>
  <c r="E5095" i="2"/>
  <c r="E5096" i="2"/>
  <c r="E5097" i="2"/>
  <c r="E5098" i="2"/>
  <c r="E5099" i="2"/>
  <c r="E5100" i="2"/>
  <c r="E5101" i="2"/>
  <c r="E5102" i="2"/>
  <c r="E5103" i="2"/>
  <c r="E5104" i="2"/>
  <c r="E5105" i="2"/>
  <c r="E5106" i="2"/>
  <c r="E5107" i="2"/>
  <c r="E5108" i="2"/>
  <c r="E5109" i="2"/>
  <c r="E5110" i="2"/>
  <c r="E5111" i="2"/>
  <c r="E5112" i="2"/>
  <c r="E5113" i="2"/>
  <c r="E5114" i="2"/>
  <c r="E5115" i="2"/>
  <c r="E5116" i="2"/>
  <c r="E5117" i="2"/>
  <c r="E5118" i="2"/>
  <c r="E5119" i="2"/>
  <c r="E5120" i="2"/>
  <c r="E5121" i="2"/>
  <c r="E5122" i="2"/>
  <c r="E5123" i="2"/>
  <c r="E5124" i="2"/>
  <c r="E5125" i="2"/>
  <c r="E5126" i="2"/>
  <c r="E5127" i="2"/>
  <c r="E5128" i="2"/>
  <c r="E5129" i="2"/>
  <c r="E5130" i="2"/>
  <c r="E5131" i="2"/>
  <c r="E5132" i="2"/>
  <c r="E5133" i="2"/>
  <c r="E5134" i="2"/>
  <c r="E5135" i="2"/>
  <c r="E5136" i="2"/>
  <c r="E5137" i="2"/>
  <c r="E5138" i="2"/>
  <c r="E5139" i="2"/>
  <c r="E5140" i="2"/>
  <c r="E5141" i="2"/>
  <c r="E5142" i="2"/>
  <c r="E5143" i="2"/>
  <c r="E5144" i="2"/>
  <c r="E5145" i="2"/>
  <c r="E5146" i="2"/>
  <c r="E5147" i="2"/>
  <c r="E5148" i="2"/>
  <c r="E5149" i="2"/>
  <c r="E5150" i="2"/>
  <c r="E5151" i="2"/>
  <c r="E5152" i="2"/>
  <c r="E5153" i="2"/>
  <c r="E5154" i="2"/>
  <c r="E5155" i="2"/>
  <c r="E5156" i="2"/>
  <c r="E5157" i="2"/>
  <c r="E5158" i="2"/>
  <c r="E5159" i="2"/>
  <c r="E5160" i="2"/>
  <c r="E5161" i="2"/>
  <c r="E5162" i="2"/>
  <c r="E5163" i="2"/>
  <c r="E5164" i="2"/>
  <c r="E5165" i="2"/>
  <c r="E5166" i="2"/>
  <c r="E5167" i="2"/>
  <c r="E5168" i="2"/>
  <c r="E5169" i="2"/>
  <c r="E5170" i="2"/>
  <c r="E5171" i="2"/>
  <c r="E5172" i="2"/>
  <c r="E5173" i="2"/>
  <c r="E5174" i="2"/>
  <c r="E5175" i="2"/>
  <c r="E5176" i="2"/>
  <c r="E5177" i="2"/>
  <c r="E5178" i="2"/>
  <c r="E5179" i="2"/>
  <c r="E5180" i="2"/>
  <c r="E5181" i="2"/>
  <c r="E5182" i="2"/>
  <c r="E5183" i="2"/>
  <c r="E5184" i="2"/>
  <c r="E5185" i="2"/>
  <c r="E5186" i="2"/>
  <c r="E5187" i="2"/>
  <c r="E5188" i="2"/>
  <c r="E5189" i="2"/>
  <c r="E5190" i="2"/>
  <c r="E5191" i="2"/>
  <c r="E5192" i="2"/>
  <c r="E5193" i="2"/>
  <c r="E5194" i="2"/>
  <c r="E5195" i="2"/>
  <c r="E5196" i="2"/>
  <c r="E5197" i="2"/>
  <c r="E5198" i="2"/>
  <c r="E5199" i="2"/>
  <c r="E5200" i="2"/>
  <c r="E5201" i="2"/>
  <c r="E5202" i="2"/>
  <c r="E5203" i="2"/>
  <c r="E5204" i="2"/>
  <c r="E5205" i="2"/>
  <c r="E5206" i="2"/>
  <c r="E5207" i="2"/>
  <c r="E5208" i="2"/>
  <c r="E5209" i="2"/>
  <c r="E5210" i="2"/>
  <c r="E5211" i="2"/>
  <c r="E5212" i="2"/>
  <c r="E5213" i="2"/>
  <c r="E5214" i="2"/>
  <c r="E5215" i="2"/>
  <c r="E5216" i="2"/>
  <c r="E5217" i="2"/>
  <c r="E5218" i="2"/>
  <c r="E5219" i="2"/>
  <c r="E5220" i="2"/>
  <c r="E5221" i="2"/>
  <c r="E5222" i="2"/>
  <c r="E5223" i="2"/>
  <c r="E5224" i="2"/>
  <c r="E5225" i="2"/>
  <c r="E5226" i="2"/>
  <c r="E5227" i="2"/>
  <c r="E5228" i="2"/>
  <c r="E5229" i="2"/>
  <c r="E5230" i="2"/>
  <c r="E5231" i="2"/>
  <c r="E5232" i="2"/>
  <c r="E5233" i="2"/>
  <c r="E5234" i="2"/>
  <c r="E5235" i="2"/>
  <c r="E5236" i="2"/>
  <c r="E5237" i="2"/>
  <c r="E5238" i="2"/>
  <c r="E5239" i="2"/>
  <c r="E5240" i="2"/>
  <c r="E5241" i="2"/>
  <c r="E5242" i="2"/>
  <c r="E5243" i="2"/>
  <c r="E5244" i="2"/>
  <c r="E5245" i="2"/>
  <c r="E5246" i="2"/>
  <c r="E5247" i="2"/>
  <c r="E5248" i="2"/>
  <c r="E5249" i="2"/>
  <c r="E5250" i="2"/>
  <c r="E5251" i="2"/>
  <c r="E5252" i="2"/>
  <c r="E5253" i="2"/>
  <c r="E5254" i="2"/>
  <c r="E5255" i="2"/>
  <c r="E5256" i="2"/>
  <c r="E5257" i="2"/>
  <c r="E5258" i="2"/>
  <c r="E5259" i="2"/>
  <c r="E5260" i="2"/>
  <c r="E5261" i="2"/>
  <c r="E5262" i="2"/>
  <c r="E5263" i="2"/>
  <c r="E5264" i="2"/>
  <c r="E5265" i="2"/>
  <c r="E5266" i="2"/>
  <c r="E5267" i="2"/>
  <c r="E5268" i="2"/>
  <c r="E5269" i="2"/>
  <c r="E5270" i="2"/>
  <c r="E5271" i="2"/>
  <c r="E5272" i="2"/>
  <c r="E5273" i="2"/>
  <c r="E5274" i="2"/>
  <c r="E5275" i="2"/>
  <c r="E5276" i="2"/>
  <c r="E5277" i="2"/>
  <c r="E5278" i="2"/>
  <c r="E5279" i="2"/>
  <c r="E5280" i="2"/>
  <c r="E5281" i="2"/>
  <c r="E5282" i="2"/>
  <c r="E5283" i="2"/>
  <c r="E5284" i="2"/>
  <c r="E5285" i="2"/>
  <c r="E5286" i="2"/>
  <c r="E5287" i="2"/>
  <c r="E5288" i="2"/>
  <c r="E5289" i="2"/>
  <c r="E5290" i="2"/>
  <c r="E5291" i="2"/>
  <c r="E5292" i="2"/>
  <c r="E5293" i="2"/>
  <c r="E5294" i="2"/>
  <c r="E5295" i="2"/>
  <c r="E5296" i="2"/>
  <c r="E5297" i="2"/>
  <c r="E5298" i="2"/>
  <c r="E5299" i="2"/>
  <c r="E5300" i="2"/>
  <c r="E5301" i="2"/>
  <c r="E5302" i="2"/>
  <c r="E5303" i="2"/>
  <c r="E5304" i="2"/>
  <c r="E5305" i="2"/>
  <c r="E5306" i="2"/>
  <c r="E5307" i="2"/>
  <c r="E5308" i="2"/>
  <c r="E5309" i="2"/>
  <c r="E5310" i="2"/>
  <c r="E5311" i="2"/>
  <c r="E5312" i="2"/>
  <c r="E5313" i="2"/>
  <c r="E5314" i="2"/>
  <c r="E5315" i="2"/>
  <c r="E5316" i="2"/>
  <c r="E5317" i="2"/>
  <c r="E5318" i="2"/>
  <c r="E5319" i="2"/>
  <c r="E5320" i="2"/>
  <c r="E5321" i="2"/>
  <c r="E5322" i="2"/>
  <c r="E5323" i="2"/>
  <c r="E5324" i="2"/>
  <c r="E5325" i="2"/>
  <c r="E5326" i="2"/>
  <c r="E5327" i="2"/>
  <c r="E5328" i="2"/>
  <c r="E5329" i="2"/>
  <c r="E5330" i="2"/>
  <c r="E5331" i="2"/>
  <c r="E5332" i="2"/>
  <c r="E5333" i="2"/>
  <c r="E5334" i="2"/>
  <c r="E5335" i="2"/>
  <c r="E5336" i="2"/>
  <c r="E5337" i="2"/>
  <c r="E5338" i="2"/>
  <c r="E5339" i="2"/>
  <c r="E5340" i="2"/>
  <c r="E5341" i="2"/>
  <c r="E5342" i="2"/>
  <c r="E5343" i="2"/>
  <c r="E5344" i="2"/>
  <c r="E5345" i="2"/>
  <c r="E5346" i="2"/>
  <c r="E5347" i="2"/>
  <c r="E5348" i="2"/>
  <c r="E5349" i="2"/>
  <c r="E5350" i="2"/>
  <c r="E5351" i="2"/>
  <c r="E5352" i="2"/>
  <c r="E5353" i="2"/>
  <c r="E5354" i="2"/>
  <c r="E5355" i="2"/>
  <c r="E5356" i="2"/>
  <c r="E5357" i="2"/>
  <c r="E5358" i="2"/>
  <c r="E5359" i="2"/>
  <c r="E5360" i="2"/>
  <c r="E5361" i="2"/>
  <c r="E5362" i="2"/>
  <c r="E5363" i="2"/>
  <c r="E5364" i="2"/>
  <c r="E5365" i="2"/>
  <c r="E5366" i="2"/>
  <c r="E5367" i="2"/>
  <c r="E5368" i="2"/>
  <c r="E5369" i="2"/>
  <c r="E5370" i="2"/>
  <c r="E5371" i="2"/>
  <c r="E5372" i="2"/>
  <c r="E5373" i="2"/>
  <c r="E5374" i="2"/>
  <c r="E5375" i="2"/>
  <c r="E5376" i="2"/>
  <c r="E5377" i="2"/>
  <c r="E5378" i="2"/>
  <c r="E5379" i="2"/>
  <c r="E5380" i="2"/>
  <c r="E5381" i="2"/>
  <c r="E5382" i="2"/>
  <c r="E5383" i="2"/>
  <c r="E5384" i="2"/>
  <c r="E5385" i="2"/>
  <c r="E5386" i="2"/>
  <c r="E5387" i="2"/>
  <c r="E5388" i="2"/>
  <c r="E5389" i="2"/>
  <c r="E5390" i="2"/>
  <c r="E5391" i="2"/>
  <c r="E5392" i="2"/>
  <c r="E5393" i="2"/>
  <c r="E5394" i="2"/>
  <c r="E5395" i="2"/>
  <c r="E5396" i="2"/>
  <c r="E5397" i="2"/>
  <c r="E5398" i="2"/>
  <c r="E5399" i="2"/>
  <c r="E5400" i="2"/>
  <c r="E5401" i="2"/>
  <c r="E5402" i="2"/>
  <c r="E5403" i="2"/>
  <c r="E5404" i="2"/>
  <c r="E5405" i="2"/>
  <c r="E5406" i="2"/>
  <c r="E5407" i="2"/>
  <c r="E5408" i="2"/>
  <c r="E5409" i="2"/>
  <c r="E5410" i="2"/>
  <c r="E5411" i="2"/>
  <c r="E5412" i="2"/>
  <c r="E5413" i="2"/>
  <c r="E5414" i="2"/>
  <c r="E5415" i="2"/>
  <c r="E5416" i="2"/>
  <c r="E5417" i="2"/>
  <c r="E5418" i="2"/>
  <c r="E5419" i="2"/>
  <c r="E5420" i="2"/>
  <c r="E5421" i="2"/>
  <c r="E5422" i="2"/>
  <c r="E5423" i="2"/>
  <c r="E5424" i="2"/>
  <c r="E5425" i="2"/>
  <c r="E5426" i="2"/>
  <c r="E5427" i="2"/>
  <c r="E5428" i="2"/>
  <c r="E5429" i="2"/>
  <c r="E5430" i="2"/>
  <c r="E5431" i="2"/>
  <c r="E5432" i="2"/>
  <c r="E5433" i="2"/>
  <c r="E5434" i="2"/>
  <c r="E5435" i="2"/>
  <c r="E5436" i="2"/>
  <c r="E5437" i="2"/>
  <c r="E5438" i="2"/>
  <c r="E5439" i="2"/>
  <c r="E5440" i="2"/>
  <c r="E5441" i="2"/>
  <c r="E5442" i="2"/>
  <c r="E5443" i="2"/>
  <c r="E5444" i="2"/>
  <c r="E5445" i="2"/>
  <c r="E5446" i="2"/>
  <c r="E5447" i="2"/>
  <c r="E5448" i="2"/>
  <c r="E5449" i="2"/>
  <c r="E5450" i="2"/>
  <c r="E5451" i="2"/>
  <c r="E5452" i="2"/>
  <c r="E5453" i="2"/>
  <c r="E5454" i="2"/>
  <c r="E5455" i="2"/>
  <c r="E5456" i="2"/>
  <c r="E5457" i="2"/>
  <c r="E5458" i="2"/>
  <c r="E5459" i="2"/>
  <c r="E5460" i="2"/>
  <c r="E5461" i="2"/>
  <c r="E5462" i="2"/>
  <c r="E5463" i="2"/>
  <c r="E5464" i="2"/>
  <c r="E5465" i="2"/>
  <c r="E5466" i="2"/>
  <c r="E5467" i="2"/>
  <c r="E5468" i="2"/>
  <c r="E5469" i="2"/>
  <c r="E5470" i="2"/>
  <c r="E5471" i="2"/>
  <c r="E5472" i="2"/>
  <c r="E5473" i="2"/>
  <c r="E5474" i="2"/>
  <c r="E5475" i="2"/>
  <c r="E5476" i="2"/>
  <c r="E5477" i="2"/>
  <c r="E5478" i="2"/>
  <c r="E5479" i="2"/>
  <c r="E5480" i="2"/>
  <c r="E5481" i="2"/>
  <c r="E5482" i="2"/>
  <c r="E5483" i="2"/>
  <c r="E5484" i="2"/>
  <c r="E5485" i="2"/>
  <c r="E5486" i="2"/>
  <c r="E5487" i="2"/>
  <c r="E5488" i="2"/>
  <c r="E5489" i="2"/>
  <c r="E5490" i="2"/>
  <c r="E5491" i="2"/>
  <c r="E5492" i="2"/>
  <c r="E5493" i="2"/>
  <c r="E5494" i="2"/>
  <c r="E5495" i="2"/>
  <c r="E5496" i="2"/>
  <c r="E5497" i="2"/>
  <c r="E5498" i="2"/>
  <c r="E5499" i="2"/>
  <c r="E5500" i="2"/>
  <c r="E5501" i="2"/>
  <c r="E5502" i="2"/>
  <c r="E5503" i="2"/>
  <c r="E5504" i="2"/>
  <c r="E5505" i="2"/>
  <c r="E5506" i="2"/>
  <c r="E5507" i="2"/>
  <c r="E5508" i="2"/>
  <c r="E5509" i="2"/>
  <c r="E5510" i="2"/>
  <c r="E5511" i="2"/>
  <c r="E5512" i="2"/>
  <c r="E5513" i="2"/>
  <c r="E5514" i="2"/>
  <c r="E5515" i="2"/>
  <c r="E5516" i="2"/>
  <c r="E5517" i="2"/>
  <c r="E5518" i="2"/>
  <c r="E5519" i="2"/>
  <c r="E5520" i="2"/>
  <c r="E5521" i="2"/>
  <c r="E5522" i="2"/>
  <c r="E5523" i="2"/>
  <c r="E5524" i="2"/>
  <c r="E5525" i="2"/>
  <c r="E5526" i="2"/>
  <c r="E5527" i="2"/>
  <c r="E5528" i="2"/>
  <c r="E5529" i="2"/>
  <c r="E5530" i="2"/>
  <c r="E5531" i="2"/>
  <c r="E5532" i="2"/>
  <c r="E5533" i="2"/>
  <c r="E5534" i="2"/>
  <c r="E5535" i="2"/>
  <c r="E5536" i="2"/>
  <c r="E5537" i="2"/>
  <c r="E5538" i="2"/>
  <c r="E5539" i="2"/>
  <c r="E5540" i="2"/>
  <c r="E5541" i="2"/>
  <c r="E5542" i="2"/>
  <c r="E5543" i="2"/>
  <c r="E5544" i="2"/>
  <c r="E5545" i="2"/>
  <c r="E5546" i="2"/>
  <c r="E5547" i="2"/>
  <c r="E5548" i="2"/>
  <c r="E5549" i="2"/>
  <c r="E5550" i="2"/>
  <c r="E5551" i="2"/>
  <c r="E5552" i="2"/>
  <c r="E5553" i="2"/>
  <c r="E5554" i="2"/>
  <c r="E5555" i="2"/>
  <c r="E5556" i="2"/>
  <c r="E5557" i="2"/>
  <c r="E5558" i="2"/>
  <c r="E5559" i="2"/>
  <c r="E5560" i="2"/>
  <c r="E5561" i="2"/>
  <c r="E5562" i="2"/>
  <c r="E5563" i="2"/>
  <c r="E5564" i="2"/>
  <c r="E5565" i="2"/>
  <c r="E5566" i="2"/>
  <c r="E5567" i="2"/>
  <c r="E5568" i="2"/>
  <c r="E5569" i="2"/>
  <c r="E5570" i="2"/>
  <c r="E5571" i="2"/>
  <c r="E5572" i="2"/>
  <c r="E5573" i="2"/>
  <c r="E5574" i="2"/>
  <c r="E5575" i="2"/>
  <c r="E5576" i="2"/>
  <c r="E5577" i="2"/>
  <c r="E5578" i="2"/>
  <c r="E5579" i="2"/>
  <c r="E5580" i="2"/>
  <c r="E5581" i="2"/>
  <c r="E5582" i="2"/>
  <c r="E5583" i="2"/>
  <c r="E5584" i="2"/>
  <c r="E5585" i="2"/>
  <c r="E5586" i="2"/>
  <c r="E5587" i="2"/>
  <c r="E5588" i="2"/>
  <c r="E5589" i="2"/>
  <c r="E5590" i="2"/>
  <c r="E5591" i="2"/>
  <c r="E5592" i="2"/>
  <c r="E5593" i="2"/>
  <c r="E5594" i="2"/>
  <c r="E5595" i="2"/>
  <c r="E5596" i="2"/>
  <c r="E5597" i="2"/>
  <c r="E5598" i="2"/>
  <c r="E5599" i="2"/>
  <c r="E5600" i="2"/>
  <c r="E5601" i="2"/>
  <c r="E5602" i="2"/>
  <c r="E5603" i="2"/>
  <c r="E5604" i="2"/>
  <c r="E5605" i="2"/>
  <c r="E5606" i="2"/>
  <c r="E5607" i="2"/>
  <c r="E5608" i="2"/>
  <c r="E5609" i="2"/>
  <c r="E5610" i="2"/>
  <c r="E5611" i="2"/>
  <c r="E5612" i="2"/>
  <c r="E5613" i="2"/>
  <c r="E5614" i="2"/>
  <c r="E5615" i="2"/>
  <c r="E5616" i="2"/>
  <c r="E5617" i="2"/>
  <c r="E5618" i="2"/>
  <c r="E5619" i="2"/>
  <c r="E5620" i="2"/>
  <c r="E5621" i="2"/>
  <c r="E5622" i="2"/>
  <c r="E5623" i="2"/>
  <c r="E5624" i="2"/>
  <c r="E5625" i="2"/>
  <c r="E5626" i="2"/>
  <c r="E5627" i="2"/>
  <c r="E5628" i="2"/>
  <c r="E5629" i="2"/>
  <c r="E5630" i="2"/>
  <c r="E5631" i="2"/>
  <c r="E5632" i="2"/>
  <c r="E5633" i="2"/>
  <c r="E5634" i="2"/>
  <c r="E5635" i="2"/>
  <c r="E5636" i="2"/>
  <c r="E5637" i="2"/>
  <c r="E5638" i="2"/>
  <c r="E5639" i="2"/>
  <c r="E5640" i="2"/>
  <c r="E5641" i="2"/>
  <c r="E5642" i="2"/>
  <c r="E5643" i="2"/>
  <c r="E5644" i="2"/>
  <c r="E5645" i="2"/>
  <c r="E5646" i="2"/>
  <c r="E5647" i="2"/>
  <c r="E5648" i="2"/>
  <c r="E5649" i="2"/>
  <c r="E5650" i="2"/>
  <c r="E5651" i="2"/>
  <c r="E5652" i="2"/>
  <c r="E5653" i="2"/>
  <c r="E5654" i="2"/>
  <c r="E5655" i="2"/>
  <c r="E5656" i="2"/>
  <c r="E5657" i="2"/>
  <c r="E5658" i="2"/>
  <c r="E5659" i="2"/>
  <c r="E5660" i="2"/>
  <c r="E5661" i="2"/>
  <c r="E5662" i="2"/>
  <c r="E5663" i="2"/>
  <c r="E5664" i="2"/>
  <c r="E5665" i="2"/>
  <c r="E5666" i="2"/>
  <c r="E5667" i="2"/>
  <c r="E5668" i="2"/>
  <c r="E5669" i="2"/>
  <c r="E5670" i="2"/>
  <c r="E5671" i="2"/>
  <c r="E5672" i="2"/>
  <c r="E5673" i="2"/>
  <c r="E5674" i="2"/>
  <c r="E5675" i="2"/>
  <c r="E5676" i="2"/>
  <c r="E5677" i="2"/>
  <c r="E5678" i="2"/>
  <c r="E5679" i="2"/>
  <c r="E5680" i="2"/>
  <c r="E5681" i="2"/>
  <c r="E5682" i="2"/>
  <c r="E5683" i="2"/>
  <c r="E5684" i="2"/>
  <c r="E5685" i="2"/>
  <c r="E5686" i="2"/>
  <c r="E5687" i="2"/>
  <c r="E5688" i="2"/>
  <c r="E5689" i="2"/>
  <c r="E5690" i="2"/>
  <c r="E5691" i="2"/>
  <c r="E5692" i="2"/>
  <c r="E5693" i="2"/>
  <c r="E5694" i="2"/>
  <c r="E5695" i="2"/>
  <c r="E5696" i="2"/>
  <c r="E5697" i="2"/>
  <c r="E5698" i="2"/>
  <c r="E5699" i="2"/>
  <c r="E5700" i="2"/>
  <c r="E5701" i="2"/>
  <c r="E5702" i="2"/>
  <c r="E5703" i="2"/>
  <c r="E5704" i="2"/>
  <c r="E5705" i="2"/>
  <c r="E5706" i="2"/>
  <c r="E5707" i="2"/>
  <c r="E5708" i="2"/>
  <c r="E5709" i="2"/>
  <c r="E5710" i="2"/>
  <c r="E5711" i="2"/>
  <c r="E5712" i="2"/>
  <c r="E5713" i="2"/>
  <c r="E5714" i="2"/>
  <c r="E5715" i="2"/>
  <c r="E5716" i="2"/>
  <c r="E5717" i="2"/>
  <c r="E5718" i="2"/>
  <c r="E5719" i="2"/>
  <c r="E5720" i="2"/>
  <c r="E5721" i="2"/>
  <c r="E5722" i="2"/>
  <c r="E5723" i="2"/>
  <c r="E5724" i="2"/>
  <c r="E5725" i="2"/>
  <c r="E5726" i="2"/>
  <c r="E5727" i="2"/>
  <c r="E5728" i="2"/>
  <c r="E5729" i="2"/>
  <c r="E5730" i="2"/>
  <c r="E5731" i="2"/>
  <c r="E5732" i="2"/>
  <c r="E5733" i="2"/>
  <c r="E5734" i="2"/>
  <c r="E5735" i="2"/>
  <c r="E5736" i="2"/>
  <c r="E5737" i="2"/>
  <c r="E5738" i="2"/>
  <c r="E5739" i="2"/>
  <c r="E5740" i="2"/>
  <c r="E5741" i="2"/>
  <c r="E5742" i="2"/>
  <c r="E5743" i="2"/>
  <c r="E5744" i="2"/>
  <c r="E5745" i="2"/>
  <c r="E5746" i="2"/>
  <c r="E5747" i="2"/>
  <c r="E5748" i="2"/>
  <c r="E5749" i="2"/>
  <c r="E5750" i="2"/>
  <c r="E5751" i="2"/>
  <c r="E5752" i="2"/>
  <c r="E5753" i="2"/>
  <c r="E5754" i="2"/>
  <c r="E5755" i="2"/>
  <c r="E5756" i="2"/>
  <c r="E5757" i="2"/>
  <c r="E5758" i="2"/>
  <c r="E5759" i="2"/>
  <c r="E5760" i="2"/>
  <c r="E5761" i="2"/>
  <c r="E5762" i="2"/>
  <c r="E5763" i="2"/>
  <c r="E5764" i="2"/>
  <c r="E5765" i="2"/>
  <c r="E5766" i="2"/>
  <c r="E5767" i="2"/>
  <c r="E5768" i="2"/>
  <c r="E5769" i="2"/>
  <c r="E5770" i="2"/>
  <c r="E5771" i="2"/>
  <c r="E5772" i="2"/>
  <c r="E5773" i="2"/>
  <c r="E5774" i="2"/>
  <c r="E5775" i="2"/>
  <c r="E5776" i="2"/>
  <c r="E5777" i="2"/>
  <c r="E5778" i="2"/>
  <c r="E5779" i="2"/>
  <c r="E5780" i="2"/>
  <c r="E5781" i="2"/>
  <c r="E5782" i="2"/>
  <c r="E5783" i="2"/>
  <c r="E5784" i="2"/>
  <c r="E5785" i="2"/>
  <c r="E5786" i="2"/>
  <c r="E5787" i="2"/>
  <c r="E5788" i="2"/>
  <c r="E5789" i="2"/>
  <c r="E5790" i="2"/>
  <c r="E5791" i="2"/>
  <c r="E5792" i="2"/>
  <c r="E5793" i="2"/>
  <c r="E5794" i="2"/>
  <c r="E5795" i="2"/>
  <c r="E5796" i="2"/>
  <c r="E5797" i="2"/>
  <c r="E5798" i="2"/>
  <c r="E5799" i="2"/>
  <c r="E5800" i="2"/>
  <c r="E5801" i="2"/>
  <c r="E5802" i="2"/>
  <c r="E5803" i="2"/>
  <c r="E5804" i="2"/>
  <c r="E5805" i="2"/>
  <c r="E5806" i="2"/>
  <c r="E5807" i="2"/>
  <c r="E5808" i="2"/>
  <c r="E5809" i="2"/>
  <c r="E5810" i="2"/>
  <c r="E5811" i="2"/>
  <c r="E5812" i="2"/>
  <c r="E5813" i="2"/>
  <c r="E5814" i="2"/>
  <c r="E5815" i="2"/>
  <c r="E5816" i="2"/>
  <c r="E5817" i="2"/>
  <c r="E5818" i="2"/>
  <c r="E5819" i="2"/>
  <c r="E5820" i="2"/>
  <c r="E5821" i="2"/>
  <c r="E5822" i="2"/>
  <c r="E5823" i="2"/>
  <c r="E5824" i="2"/>
  <c r="E5825" i="2"/>
  <c r="E5826" i="2"/>
  <c r="E5827" i="2"/>
  <c r="E5828" i="2"/>
  <c r="E5829" i="2"/>
  <c r="E5830" i="2"/>
  <c r="E5831" i="2"/>
  <c r="E5832" i="2"/>
  <c r="E5833" i="2"/>
  <c r="E5834" i="2"/>
  <c r="E5835" i="2"/>
  <c r="E5836" i="2"/>
  <c r="E5837" i="2"/>
  <c r="E5838" i="2"/>
  <c r="E5839" i="2"/>
  <c r="E5840" i="2"/>
  <c r="E5841" i="2"/>
  <c r="E5842" i="2"/>
  <c r="E5843" i="2"/>
  <c r="E5844" i="2"/>
  <c r="E5845" i="2"/>
  <c r="E5846" i="2"/>
  <c r="E5847" i="2"/>
  <c r="E5848" i="2"/>
  <c r="E5849" i="2"/>
  <c r="E5850" i="2"/>
  <c r="E5851" i="2"/>
  <c r="E5852" i="2"/>
  <c r="E5853" i="2"/>
  <c r="E5854" i="2"/>
  <c r="E5855" i="2"/>
  <c r="E5856" i="2"/>
  <c r="E5857" i="2"/>
  <c r="E5858" i="2"/>
  <c r="E5859" i="2"/>
  <c r="E5860" i="2"/>
  <c r="E5861" i="2"/>
  <c r="E5862" i="2"/>
  <c r="E5863" i="2"/>
  <c r="E5864" i="2"/>
  <c r="E5865" i="2"/>
  <c r="E5866" i="2"/>
  <c r="E5867" i="2"/>
  <c r="E5868" i="2"/>
  <c r="E5869" i="2"/>
  <c r="E5870" i="2"/>
  <c r="E5871" i="2"/>
  <c r="E5872" i="2"/>
  <c r="E5873" i="2"/>
  <c r="E5874" i="2"/>
  <c r="E5875" i="2"/>
  <c r="E5876" i="2"/>
  <c r="E5877" i="2"/>
  <c r="E5878" i="2"/>
  <c r="E5879" i="2"/>
  <c r="E5880" i="2"/>
  <c r="E5881" i="2"/>
  <c r="E5882" i="2"/>
  <c r="E5883" i="2"/>
  <c r="E5884" i="2"/>
  <c r="E5885" i="2"/>
  <c r="E5886" i="2"/>
  <c r="E5887" i="2"/>
  <c r="E5888" i="2"/>
  <c r="E5889" i="2"/>
  <c r="E5890" i="2"/>
  <c r="E5891" i="2"/>
  <c r="E5892" i="2"/>
  <c r="E5893" i="2"/>
  <c r="E5894" i="2"/>
  <c r="E5895" i="2"/>
  <c r="E5896" i="2"/>
  <c r="E5897" i="2"/>
  <c r="E5898" i="2"/>
  <c r="E5899" i="2"/>
  <c r="E5900" i="2"/>
  <c r="E5901" i="2"/>
  <c r="E5902" i="2"/>
  <c r="E5903" i="2"/>
  <c r="E5904" i="2"/>
  <c r="E5905" i="2"/>
  <c r="E5906" i="2"/>
  <c r="E5907" i="2"/>
  <c r="E5908" i="2"/>
  <c r="E5909" i="2"/>
  <c r="E5910" i="2"/>
  <c r="E5911" i="2"/>
  <c r="E5912" i="2"/>
  <c r="E5913" i="2"/>
  <c r="E5914" i="2"/>
  <c r="E5915" i="2"/>
  <c r="E5916" i="2"/>
  <c r="E5917" i="2"/>
  <c r="E5918" i="2"/>
  <c r="E5919" i="2"/>
  <c r="E5920" i="2"/>
  <c r="E5921" i="2"/>
  <c r="E5922" i="2"/>
  <c r="E5923" i="2"/>
  <c r="E5924" i="2"/>
  <c r="E5925" i="2"/>
  <c r="E5926" i="2"/>
  <c r="E5927" i="2"/>
  <c r="E5928" i="2"/>
  <c r="E5929" i="2"/>
  <c r="E5930" i="2"/>
  <c r="E5931" i="2"/>
  <c r="E5932" i="2"/>
  <c r="E5933" i="2"/>
  <c r="E5934" i="2"/>
  <c r="E5935" i="2"/>
  <c r="E5936" i="2"/>
  <c r="E5937" i="2"/>
  <c r="E5938" i="2"/>
  <c r="E5939" i="2"/>
  <c r="E5940" i="2"/>
  <c r="E5941" i="2"/>
  <c r="E5942" i="2"/>
  <c r="E5943" i="2"/>
  <c r="E5944" i="2"/>
  <c r="E5945" i="2"/>
  <c r="E5946" i="2"/>
  <c r="E5947" i="2"/>
  <c r="E5948" i="2"/>
  <c r="E5949" i="2"/>
  <c r="E5950" i="2"/>
  <c r="E5951" i="2"/>
  <c r="E5952" i="2"/>
  <c r="E5953" i="2"/>
  <c r="E5954" i="2"/>
  <c r="E5955" i="2"/>
  <c r="E5956" i="2"/>
  <c r="E5957" i="2"/>
  <c r="E5958" i="2"/>
  <c r="E5959" i="2"/>
  <c r="E5960" i="2"/>
  <c r="E5961" i="2"/>
  <c r="E5962" i="2"/>
  <c r="E5963" i="2"/>
  <c r="E5964" i="2"/>
  <c r="E5965" i="2"/>
  <c r="E5966" i="2"/>
  <c r="E5967" i="2"/>
  <c r="E5968" i="2"/>
  <c r="E5969" i="2"/>
  <c r="E5970" i="2"/>
  <c r="E5971" i="2"/>
  <c r="E5972" i="2"/>
  <c r="E5973" i="2"/>
  <c r="E5974" i="2"/>
  <c r="E5975" i="2"/>
  <c r="E5976" i="2"/>
  <c r="E5977" i="2"/>
  <c r="E5978" i="2"/>
  <c r="E5979" i="2"/>
  <c r="E5980" i="2"/>
  <c r="E5981" i="2"/>
  <c r="E5982" i="2"/>
  <c r="E5983" i="2"/>
  <c r="E5984" i="2"/>
  <c r="E5985" i="2"/>
  <c r="E5986" i="2"/>
  <c r="E5987" i="2"/>
  <c r="E5988" i="2"/>
  <c r="E5989" i="2"/>
  <c r="E5990" i="2"/>
  <c r="E5991" i="2"/>
  <c r="E5992" i="2"/>
  <c r="E5993" i="2"/>
  <c r="E5994" i="2"/>
  <c r="E5995" i="2"/>
  <c r="E5996" i="2"/>
  <c r="E5997" i="2"/>
  <c r="E5998" i="2"/>
  <c r="E5999" i="2"/>
  <c r="E6000" i="2"/>
  <c r="E6001" i="2"/>
  <c r="E6002" i="2"/>
  <c r="E6003" i="2"/>
  <c r="E6004" i="2"/>
  <c r="E6005" i="2"/>
  <c r="E6006" i="2"/>
  <c r="E6007" i="2"/>
  <c r="E6008" i="2"/>
  <c r="E6009" i="2"/>
  <c r="E6010" i="2"/>
  <c r="E6011" i="2"/>
  <c r="E6012" i="2"/>
  <c r="E6013" i="2"/>
  <c r="E6014" i="2"/>
  <c r="E6015" i="2"/>
  <c r="E6016" i="2"/>
  <c r="E6017" i="2"/>
  <c r="E6018" i="2"/>
  <c r="E6019" i="2"/>
  <c r="E6020" i="2"/>
  <c r="E6021" i="2"/>
  <c r="E6022" i="2"/>
  <c r="E6023" i="2"/>
  <c r="E6024" i="2"/>
  <c r="E6025" i="2"/>
  <c r="E6026" i="2"/>
  <c r="E6027" i="2"/>
  <c r="E6028" i="2"/>
  <c r="E6029" i="2"/>
  <c r="E6030" i="2"/>
  <c r="E6031" i="2"/>
  <c r="E6032" i="2"/>
  <c r="E6033" i="2"/>
  <c r="E6034" i="2"/>
  <c r="E6035" i="2"/>
  <c r="E6036" i="2"/>
  <c r="E6037" i="2"/>
  <c r="E6038" i="2"/>
  <c r="E6039" i="2"/>
  <c r="E6040" i="2"/>
  <c r="E6041" i="2"/>
  <c r="E6042" i="2"/>
  <c r="E6043" i="2"/>
  <c r="E6044" i="2"/>
  <c r="E6045" i="2"/>
  <c r="E6046" i="2"/>
  <c r="E6047" i="2"/>
  <c r="E6048" i="2"/>
  <c r="E6049" i="2"/>
  <c r="E6050" i="2"/>
  <c r="E6051" i="2"/>
  <c r="E6052" i="2"/>
  <c r="E6053" i="2"/>
  <c r="E6054" i="2"/>
  <c r="E6055" i="2"/>
  <c r="E6056" i="2"/>
  <c r="E6057" i="2"/>
  <c r="E6058" i="2"/>
  <c r="E6059" i="2"/>
  <c r="E6060" i="2"/>
  <c r="E6061" i="2"/>
  <c r="E6062" i="2"/>
  <c r="E6063" i="2"/>
  <c r="E6064" i="2"/>
  <c r="E6065" i="2"/>
  <c r="E6066" i="2"/>
  <c r="E6067" i="2"/>
  <c r="E6068" i="2"/>
  <c r="E6069" i="2"/>
  <c r="E6070" i="2"/>
  <c r="E6071" i="2"/>
  <c r="E6072" i="2"/>
  <c r="E6073" i="2"/>
  <c r="E6074" i="2"/>
  <c r="E6075" i="2"/>
  <c r="E6076" i="2"/>
  <c r="E6077" i="2"/>
  <c r="E6078" i="2"/>
  <c r="E6079" i="2"/>
  <c r="E6080" i="2"/>
  <c r="E6081" i="2"/>
  <c r="E6082" i="2"/>
  <c r="E6083" i="2"/>
  <c r="E6084" i="2"/>
  <c r="E6085" i="2"/>
  <c r="E6086" i="2"/>
  <c r="E6087" i="2"/>
  <c r="E6088" i="2"/>
  <c r="E6089" i="2"/>
  <c r="E6090" i="2"/>
  <c r="E6091" i="2"/>
  <c r="E6092" i="2"/>
  <c r="E6093" i="2"/>
  <c r="E6094" i="2"/>
  <c r="E6095" i="2"/>
  <c r="E6096" i="2"/>
  <c r="E6097" i="2"/>
  <c r="E6098" i="2"/>
  <c r="E6099" i="2"/>
  <c r="E6100" i="2"/>
  <c r="E6101" i="2"/>
  <c r="E6102" i="2"/>
  <c r="E6103" i="2"/>
  <c r="E6104" i="2"/>
  <c r="E6105" i="2"/>
  <c r="E6106" i="2"/>
  <c r="E6107" i="2"/>
  <c r="E6108" i="2"/>
  <c r="E6109" i="2"/>
  <c r="E6110" i="2"/>
  <c r="E6111" i="2"/>
  <c r="E6112" i="2"/>
  <c r="E6113" i="2"/>
  <c r="E6114" i="2"/>
  <c r="E6115" i="2"/>
  <c r="E6116" i="2"/>
  <c r="E6117" i="2"/>
  <c r="E6118" i="2"/>
  <c r="E6119" i="2"/>
  <c r="E6120" i="2"/>
  <c r="E6121" i="2"/>
  <c r="E6122" i="2"/>
  <c r="E6123" i="2"/>
  <c r="E6124" i="2"/>
  <c r="E6125" i="2"/>
  <c r="E6126" i="2"/>
  <c r="E6127" i="2"/>
  <c r="E6128" i="2"/>
  <c r="E6129" i="2"/>
  <c r="E6130" i="2"/>
  <c r="E6131" i="2"/>
  <c r="E6132" i="2"/>
  <c r="E6133" i="2"/>
  <c r="E6134" i="2"/>
  <c r="E6135" i="2"/>
  <c r="E6136" i="2"/>
  <c r="E6137" i="2"/>
  <c r="E6138" i="2"/>
  <c r="E6139" i="2"/>
  <c r="E6140" i="2"/>
  <c r="E6141" i="2"/>
  <c r="E6142" i="2"/>
  <c r="E6143" i="2"/>
  <c r="E6144" i="2"/>
  <c r="E6145" i="2"/>
  <c r="E6146" i="2"/>
  <c r="E6147" i="2"/>
  <c r="E6148" i="2"/>
  <c r="E6149" i="2"/>
  <c r="E6150" i="2"/>
  <c r="E6151" i="2"/>
  <c r="E6152" i="2"/>
  <c r="E6153" i="2"/>
  <c r="E6154" i="2"/>
  <c r="E6155" i="2"/>
  <c r="E6156" i="2"/>
  <c r="E6157" i="2"/>
  <c r="E6158" i="2"/>
  <c r="E6159" i="2"/>
  <c r="E6160" i="2"/>
  <c r="E6161" i="2"/>
  <c r="E6162" i="2"/>
  <c r="E6163" i="2"/>
  <c r="E6164" i="2"/>
  <c r="E6165" i="2"/>
  <c r="E6166" i="2"/>
  <c r="E6167" i="2"/>
  <c r="E6168" i="2"/>
  <c r="E6169" i="2"/>
  <c r="E6170" i="2"/>
  <c r="E6171" i="2"/>
  <c r="E6172" i="2"/>
  <c r="E6173" i="2"/>
  <c r="E6174" i="2"/>
  <c r="E6175" i="2"/>
  <c r="E6176" i="2"/>
  <c r="E6177" i="2"/>
  <c r="E6178" i="2"/>
  <c r="E6179" i="2"/>
  <c r="E6180" i="2"/>
  <c r="E6181" i="2"/>
  <c r="E6182" i="2"/>
  <c r="E6183" i="2"/>
  <c r="E6184" i="2"/>
  <c r="E6185" i="2"/>
  <c r="E6186" i="2"/>
  <c r="E6187" i="2"/>
  <c r="E6188" i="2"/>
  <c r="E6189" i="2"/>
  <c r="E6190" i="2"/>
  <c r="E6191" i="2"/>
  <c r="E6192" i="2"/>
  <c r="E6193" i="2"/>
  <c r="E6194" i="2"/>
  <c r="E6195" i="2"/>
  <c r="E6196" i="2"/>
  <c r="E6197" i="2"/>
  <c r="E6198" i="2"/>
  <c r="E6199" i="2"/>
  <c r="E6200" i="2"/>
  <c r="E6201" i="2"/>
  <c r="E6202" i="2"/>
  <c r="E6203" i="2"/>
  <c r="E6204" i="2"/>
  <c r="E6205" i="2"/>
  <c r="E6206" i="2"/>
  <c r="E6207" i="2"/>
  <c r="E6208" i="2"/>
  <c r="E6209" i="2"/>
  <c r="E6210" i="2"/>
  <c r="E6211" i="2"/>
  <c r="E6212" i="2"/>
  <c r="E6213" i="2"/>
  <c r="E6214" i="2"/>
  <c r="E6215" i="2"/>
  <c r="E6216" i="2"/>
  <c r="E6217" i="2"/>
  <c r="E6218" i="2"/>
  <c r="E6219" i="2"/>
  <c r="E6220" i="2"/>
  <c r="E6221" i="2"/>
  <c r="E6222" i="2"/>
  <c r="E6223" i="2"/>
  <c r="E6224" i="2"/>
  <c r="E6225" i="2"/>
  <c r="E6226" i="2"/>
  <c r="E6227" i="2"/>
  <c r="E6228" i="2"/>
  <c r="E6229" i="2"/>
  <c r="E6230" i="2"/>
  <c r="E6231" i="2"/>
  <c r="E6232" i="2"/>
  <c r="E6233" i="2"/>
  <c r="E6234" i="2"/>
  <c r="E6235" i="2"/>
  <c r="E6236" i="2"/>
  <c r="E6237" i="2"/>
  <c r="E6238" i="2"/>
  <c r="E6239" i="2"/>
  <c r="E6240" i="2"/>
  <c r="E6241" i="2"/>
  <c r="E6242" i="2"/>
  <c r="E6243" i="2"/>
  <c r="E6244" i="2"/>
  <c r="E6245" i="2"/>
  <c r="E6246" i="2"/>
  <c r="E6247" i="2"/>
  <c r="E6248" i="2"/>
  <c r="E6249" i="2"/>
  <c r="E6250" i="2"/>
  <c r="E6251" i="2"/>
  <c r="E6252" i="2"/>
  <c r="E6253" i="2"/>
  <c r="E6254" i="2"/>
  <c r="E6255" i="2"/>
  <c r="E6256" i="2"/>
  <c r="E6257" i="2"/>
  <c r="E6258" i="2"/>
  <c r="E6259" i="2"/>
  <c r="E6260" i="2"/>
  <c r="E6261" i="2"/>
  <c r="E6262" i="2"/>
  <c r="E6263" i="2"/>
  <c r="E6264" i="2"/>
  <c r="E6265" i="2"/>
  <c r="E6266" i="2"/>
  <c r="E6267" i="2"/>
  <c r="E6268" i="2"/>
  <c r="E6269" i="2"/>
  <c r="E6270" i="2"/>
  <c r="E6271" i="2"/>
  <c r="E6272" i="2"/>
  <c r="E6273" i="2"/>
  <c r="E6274" i="2"/>
  <c r="E6275" i="2"/>
  <c r="E6276" i="2"/>
  <c r="E6277" i="2"/>
  <c r="E6278" i="2"/>
  <c r="E6279" i="2"/>
  <c r="E6280" i="2"/>
  <c r="E6281" i="2"/>
  <c r="E6282" i="2"/>
  <c r="E6283" i="2"/>
  <c r="E6284" i="2"/>
  <c r="E6285" i="2"/>
  <c r="E6286" i="2"/>
  <c r="E6287" i="2"/>
  <c r="E6288" i="2"/>
  <c r="E6289" i="2"/>
  <c r="E6290" i="2"/>
  <c r="E6291" i="2"/>
  <c r="E6292" i="2"/>
  <c r="E6293" i="2"/>
  <c r="E6294" i="2"/>
  <c r="E6295" i="2"/>
  <c r="E6296" i="2"/>
  <c r="E6297" i="2"/>
  <c r="E6298" i="2"/>
  <c r="E6299" i="2"/>
  <c r="E6300" i="2"/>
  <c r="E6301" i="2"/>
  <c r="E6302" i="2"/>
  <c r="E6303" i="2"/>
  <c r="E6304" i="2"/>
  <c r="E6305" i="2"/>
  <c r="E6306" i="2"/>
  <c r="E6307" i="2"/>
  <c r="E6308" i="2"/>
  <c r="E6309" i="2"/>
  <c r="E6310" i="2"/>
  <c r="E6311" i="2"/>
  <c r="E6312" i="2"/>
  <c r="E6313" i="2"/>
  <c r="E6314" i="2"/>
  <c r="E6315" i="2"/>
  <c r="E6316" i="2"/>
  <c r="E6317" i="2"/>
  <c r="E6318" i="2"/>
  <c r="E6319" i="2"/>
  <c r="E6320" i="2"/>
  <c r="E6321" i="2"/>
  <c r="E6322" i="2"/>
  <c r="E6323" i="2"/>
  <c r="E6324" i="2"/>
  <c r="E6325" i="2"/>
  <c r="E6326" i="2"/>
  <c r="E6327" i="2"/>
  <c r="E6328" i="2"/>
  <c r="E6329" i="2"/>
  <c r="E6330" i="2"/>
  <c r="E6331" i="2"/>
  <c r="E6332" i="2"/>
  <c r="E6333" i="2"/>
  <c r="E6334" i="2"/>
  <c r="E6335" i="2"/>
  <c r="E6336" i="2"/>
  <c r="E6337" i="2"/>
  <c r="E6338" i="2"/>
  <c r="E6339" i="2"/>
  <c r="E6340" i="2"/>
  <c r="E6341" i="2"/>
  <c r="E6342" i="2"/>
  <c r="E6343" i="2"/>
  <c r="E6344" i="2"/>
  <c r="E6345" i="2"/>
  <c r="E6346" i="2"/>
  <c r="E6347" i="2"/>
  <c r="E6348" i="2"/>
  <c r="E6349" i="2"/>
  <c r="E6350" i="2"/>
  <c r="E6351" i="2"/>
  <c r="E6352" i="2"/>
  <c r="E6353" i="2"/>
  <c r="E6354" i="2"/>
  <c r="E6355" i="2"/>
  <c r="E6356" i="2"/>
  <c r="E6357" i="2"/>
  <c r="E6358" i="2"/>
  <c r="E6359" i="2"/>
  <c r="E6360" i="2"/>
  <c r="E6361" i="2"/>
  <c r="E6362" i="2"/>
  <c r="E6363" i="2"/>
  <c r="E6364" i="2"/>
  <c r="E6365" i="2"/>
  <c r="E6366" i="2"/>
  <c r="E6367" i="2"/>
  <c r="E6368" i="2"/>
  <c r="E6369" i="2"/>
  <c r="E6370" i="2"/>
  <c r="E6371" i="2"/>
  <c r="E6372" i="2"/>
  <c r="E6373" i="2"/>
  <c r="E6374" i="2"/>
  <c r="E6375" i="2"/>
  <c r="E6376" i="2"/>
  <c r="E6377" i="2"/>
  <c r="E6378" i="2"/>
  <c r="E6379" i="2"/>
  <c r="E6380" i="2"/>
  <c r="E6381" i="2"/>
  <c r="E6382" i="2"/>
  <c r="E6383" i="2"/>
  <c r="E6384" i="2"/>
  <c r="E6385" i="2"/>
  <c r="E6386" i="2"/>
  <c r="E6387" i="2"/>
  <c r="E6388" i="2"/>
  <c r="E6389" i="2"/>
  <c r="E6390" i="2"/>
  <c r="E6391" i="2"/>
  <c r="E6392" i="2"/>
  <c r="E6393" i="2"/>
  <c r="E6394" i="2"/>
  <c r="E6395" i="2"/>
  <c r="E6396" i="2"/>
  <c r="E6397" i="2"/>
  <c r="E6398" i="2"/>
  <c r="E6399" i="2"/>
  <c r="E6400" i="2"/>
  <c r="E6401" i="2"/>
  <c r="E6402" i="2"/>
  <c r="E6403" i="2"/>
  <c r="E6404" i="2"/>
  <c r="E6405" i="2"/>
  <c r="E6406" i="2"/>
  <c r="E6407" i="2"/>
  <c r="E6408" i="2"/>
  <c r="E6409" i="2"/>
  <c r="E6410" i="2"/>
  <c r="E6411" i="2"/>
  <c r="E6412" i="2"/>
  <c r="E6413" i="2"/>
  <c r="E6414" i="2"/>
  <c r="E6415" i="2"/>
  <c r="E6416" i="2"/>
  <c r="E6417" i="2"/>
  <c r="E6418" i="2"/>
  <c r="E6419" i="2"/>
  <c r="E6420" i="2"/>
  <c r="E6421" i="2"/>
  <c r="E6422" i="2"/>
  <c r="E6423" i="2"/>
  <c r="E6424" i="2"/>
  <c r="E6425" i="2"/>
  <c r="E6426" i="2"/>
  <c r="E6427" i="2"/>
  <c r="E6428" i="2"/>
  <c r="E6429" i="2"/>
  <c r="E6430" i="2"/>
  <c r="E6431" i="2"/>
  <c r="E6432" i="2"/>
  <c r="E6433" i="2"/>
  <c r="E6434" i="2"/>
  <c r="E6435" i="2"/>
  <c r="E6436" i="2"/>
  <c r="E6437" i="2"/>
  <c r="E6438" i="2"/>
  <c r="E6439" i="2"/>
  <c r="E6440" i="2"/>
  <c r="E6441" i="2"/>
  <c r="E6442" i="2"/>
  <c r="E6443" i="2"/>
  <c r="E6444" i="2"/>
  <c r="E6445" i="2"/>
  <c r="E6446" i="2"/>
  <c r="E6447" i="2"/>
  <c r="E6448" i="2"/>
  <c r="E6449" i="2"/>
  <c r="E6450" i="2"/>
  <c r="E6451" i="2"/>
  <c r="E6452" i="2"/>
  <c r="E6453" i="2"/>
  <c r="E6454" i="2"/>
  <c r="E6455" i="2"/>
  <c r="E6456" i="2"/>
  <c r="E6457" i="2"/>
  <c r="E6458" i="2"/>
  <c r="E6459" i="2"/>
  <c r="E6460" i="2"/>
  <c r="E6461" i="2"/>
  <c r="E6462" i="2"/>
  <c r="E6463" i="2"/>
  <c r="E6464" i="2"/>
  <c r="E6465" i="2"/>
  <c r="E6466" i="2"/>
  <c r="E6467" i="2"/>
  <c r="E6468" i="2"/>
  <c r="E6469" i="2"/>
  <c r="E6470" i="2"/>
  <c r="E6471" i="2"/>
  <c r="E6472" i="2"/>
  <c r="E6473" i="2"/>
  <c r="E6474" i="2"/>
  <c r="E6475" i="2"/>
  <c r="E6476" i="2"/>
  <c r="E6477" i="2"/>
  <c r="E6478" i="2"/>
  <c r="E6479" i="2"/>
  <c r="E6480" i="2"/>
  <c r="E6481" i="2"/>
  <c r="E6482" i="2"/>
  <c r="E6483" i="2"/>
  <c r="E6484" i="2"/>
  <c r="E6485" i="2"/>
  <c r="E6486" i="2"/>
  <c r="E6487" i="2"/>
  <c r="E6488" i="2"/>
  <c r="E6489" i="2"/>
  <c r="E6490" i="2"/>
  <c r="E6491" i="2"/>
  <c r="E6492" i="2"/>
  <c r="E6493" i="2"/>
  <c r="E6494" i="2"/>
  <c r="E6495" i="2"/>
  <c r="E6496" i="2"/>
  <c r="E6497" i="2"/>
  <c r="E6498" i="2"/>
  <c r="E6499" i="2"/>
  <c r="E6500" i="2"/>
  <c r="E6501" i="2"/>
  <c r="E6502" i="2"/>
  <c r="E6503" i="2"/>
  <c r="E6504" i="2"/>
  <c r="E6505" i="2"/>
  <c r="E6506" i="2"/>
  <c r="E6507" i="2"/>
  <c r="E6508" i="2"/>
  <c r="E6509" i="2"/>
  <c r="E6510" i="2"/>
  <c r="E6511" i="2"/>
  <c r="E6512" i="2"/>
  <c r="E6513" i="2"/>
  <c r="E6514" i="2"/>
  <c r="E6515" i="2"/>
  <c r="E6516" i="2"/>
  <c r="E6517" i="2"/>
  <c r="E6518" i="2"/>
  <c r="E6519" i="2"/>
  <c r="E6520" i="2"/>
  <c r="E6521" i="2"/>
  <c r="E6522" i="2"/>
  <c r="E6523" i="2"/>
  <c r="E6524" i="2"/>
  <c r="E6525" i="2"/>
  <c r="E6526" i="2"/>
  <c r="E6527" i="2"/>
  <c r="E6528" i="2"/>
  <c r="E6529" i="2"/>
  <c r="E6530" i="2"/>
  <c r="E6531" i="2"/>
  <c r="E6532" i="2"/>
  <c r="E6533" i="2"/>
  <c r="E6534" i="2"/>
  <c r="E6535" i="2"/>
  <c r="E6536" i="2"/>
  <c r="E6537" i="2"/>
  <c r="E6538" i="2"/>
  <c r="E6539" i="2"/>
  <c r="E6540" i="2"/>
  <c r="E6541" i="2"/>
  <c r="E6542" i="2"/>
  <c r="E6543" i="2"/>
  <c r="E6544" i="2"/>
  <c r="E6545" i="2"/>
  <c r="E6546" i="2"/>
  <c r="E6547" i="2"/>
  <c r="E6548" i="2"/>
  <c r="E6549" i="2"/>
  <c r="E6550" i="2"/>
  <c r="E6551" i="2"/>
  <c r="E6552" i="2"/>
  <c r="E6553" i="2"/>
  <c r="E6554" i="2"/>
  <c r="E6555" i="2"/>
  <c r="E6556" i="2"/>
  <c r="E6557" i="2"/>
  <c r="E6558" i="2"/>
  <c r="E6559" i="2"/>
  <c r="E6560" i="2"/>
  <c r="E6561" i="2"/>
  <c r="E6562" i="2"/>
  <c r="E6563" i="2"/>
  <c r="E6564" i="2"/>
  <c r="E6565" i="2"/>
  <c r="E6566" i="2"/>
  <c r="E6567" i="2"/>
  <c r="E6568" i="2"/>
  <c r="E6569" i="2"/>
  <c r="E6570" i="2"/>
  <c r="E6571" i="2"/>
  <c r="E6572" i="2"/>
  <c r="E6573" i="2"/>
  <c r="E6574" i="2"/>
  <c r="E6575" i="2"/>
  <c r="E6576" i="2"/>
  <c r="E6577" i="2"/>
  <c r="E6578" i="2"/>
  <c r="E6579" i="2"/>
  <c r="E6580" i="2"/>
  <c r="E6581" i="2"/>
  <c r="E6582" i="2"/>
  <c r="E6583" i="2"/>
  <c r="E6584" i="2"/>
  <c r="E6585" i="2"/>
  <c r="E6586" i="2"/>
  <c r="E6587" i="2"/>
  <c r="E6588" i="2"/>
  <c r="E6589" i="2"/>
  <c r="E6590" i="2"/>
  <c r="E6591" i="2"/>
  <c r="E6592" i="2"/>
  <c r="E6593" i="2"/>
  <c r="E6594" i="2"/>
  <c r="E6595" i="2"/>
  <c r="E6596" i="2"/>
  <c r="E6597" i="2"/>
  <c r="E6598" i="2"/>
  <c r="E6599" i="2"/>
  <c r="E6600" i="2"/>
  <c r="E6601" i="2"/>
  <c r="E6602" i="2"/>
  <c r="E6603" i="2"/>
  <c r="E6604" i="2"/>
  <c r="E6605" i="2"/>
  <c r="E6606" i="2"/>
  <c r="E6607" i="2"/>
  <c r="E6608" i="2"/>
  <c r="E6609" i="2"/>
  <c r="E6610" i="2"/>
  <c r="E6611" i="2"/>
  <c r="E6612" i="2"/>
  <c r="E6613" i="2"/>
  <c r="E6614" i="2"/>
  <c r="E6615" i="2"/>
  <c r="E6616" i="2"/>
  <c r="E6617" i="2"/>
  <c r="E6618" i="2"/>
  <c r="E6619" i="2"/>
  <c r="E6620" i="2"/>
  <c r="E6621" i="2"/>
  <c r="E6622" i="2"/>
  <c r="E6623" i="2"/>
  <c r="E6624" i="2"/>
  <c r="E6625" i="2"/>
  <c r="E6626" i="2"/>
  <c r="E6627" i="2"/>
  <c r="E6628" i="2"/>
  <c r="E6629" i="2"/>
  <c r="E6630" i="2"/>
  <c r="E6631" i="2"/>
  <c r="E6632" i="2"/>
  <c r="E6633" i="2"/>
  <c r="E6634" i="2"/>
  <c r="E6635" i="2"/>
  <c r="E6636" i="2"/>
  <c r="E6637" i="2"/>
  <c r="E6638" i="2"/>
  <c r="E6639" i="2"/>
  <c r="E6640" i="2"/>
  <c r="E6641" i="2"/>
  <c r="E6642" i="2"/>
  <c r="E6643" i="2"/>
  <c r="E6644" i="2"/>
  <c r="E6645" i="2"/>
  <c r="E6646" i="2"/>
  <c r="E6647" i="2"/>
  <c r="E6648" i="2"/>
  <c r="E6649" i="2"/>
  <c r="E6650" i="2"/>
  <c r="E6651" i="2"/>
  <c r="E6652" i="2"/>
  <c r="E6653" i="2"/>
  <c r="E6654" i="2"/>
  <c r="E6655" i="2"/>
  <c r="E6656" i="2"/>
  <c r="E6657" i="2"/>
  <c r="E6658" i="2"/>
  <c r="E6659" i="2"/>
  <c r="E6660" i="2"/>
  <c r="E6661" i="2"/>
  <c r="E6662" i="2"/>
  <c r="E6663" i="2"/>
  <c r="E6664" i="2"/>
  <c r="E6665" i="2"/>
  <c r="E6666" i="2"/>
  <c r="E6667" i="2"/>
  <c r="E6668" i="2"/>
  <c r="E6669" i="2"/>
  <c r="E6670" i="2"/>
  <c r="E6671" i="2"/>
  <c r="E6672" i="2"/>
  <c r="E6673" i="2"/>
  <c r="E6674" i="2"/>
  <c r="E6675" i="2"/>
  <c r="E6676" i="2"/>
  <c r="E6677" i="2"/>
  <c r="E6678" i="2"/>
  <c r="E6679" i="2"/>
  <c r="E6680" i="2"/>
  <c r="E6681" i="2"/>
  <c r="E6682" i="2"/>
  <c r="E6683" i="2"/>
  <c r="E6684" i="2"/>
  <c r="E6685" i="2"/>
  <c r="E6686" i="2"/>
  <c r="E6687" i="2"/>
  <c r="E6688" i="2"/>
  <c r="E6689" i="2"/>
  <c r="E6690" i="2"/>
  <c r="E6691" i="2"/>
  <c r="E6692" i="2"/>
  <c r="E6693" i="2"/>
  <c r="E6694" i="2"/>
  <c r="E6695" i="2"/>
  <c r="E6696" i="2"/>
  <c r="E6697" i="2"/>
  <c r="E6698" i="2"/>
  <c r="E6699" i="2"/>
  <c r="E6700" i="2"/>
  <c r="E6701" i="2"/>
  <c r="E6702" i="2"/>
  <c r="E6703" i="2"/>
  <c r="E6704" i="2"/>
  <c r="E6705" i="2"/>
  <c r="E6706" i="2"/>
  <c r="E6707" i="2"/>
  <c r="E6708" i="2"/>
  <c r="E6709" i="2"/>
  <c r="E6710" i="2"/>
  <c r="E6711" i="2"/>
  <c r="E6712" i="2"/>
  <c r="E6713" i="2"/>
  <c r="E6714" i="2"/>
  <c r="E6715" i="2"/>
  <c r="E6716" i="2"/>
  <c r="E6717" i="2"/>
  <c r="E6718" i="2"/>
  <c r="E6719" i="2"/>
  <c r="E6720" i="2"/>
  <c r="E6721" i="2"/>
  <c r="E6722" i="2"/>
  <c r="E6723" i="2"/>
  <c r="E6724" i="2"/>
  <c r="E6725" i="2"/>
  <c r="E6726" i="2"/>
  <c r="E6727" i="2"/>
  <c r="E6728" i="2"/>
  <c r="E6729" i="2"/>
  <c r="E6730" i="2"/>
  <c r="E6731" i="2"/>
  <c r="E6732" i="2"/>
  <c r="E6733" i="2"/>
  <c r="E6734" i="2"/>
  <c r="E6735" i="2"/>
  <c r="E6736" i="2"/>
  <c r="E6737" i="2"/>
  <c r="E6738" i="2"/>
  <c r="E6739" i="2"/>
  <c r="E6740" i="2"/>
  <c r="E6741" i="2"/>
  <c r="E6742" i="2"/>
  <c r="E6743" i="2"/>
  <c r="E6744" i="2"/>
  <c r="E6745" i="2"/>
  <c r="E6746" i="2"/>
  <c r="E6747" i="2"/>
  <c r="E6748" i="2"/>
  <c r="E6749" i="2"/>
  <c r="E6750" i="2"/>
  <c r="E6751" i="2"/>
  <c r="E6752" i="2"/>
  <c r="E6753" i="2"/>
  <c r="E6754" i="2"/>
  <c r="E6755" i="2"/>
  <c r="E6756" i="2"/>
  <c r="E6757" i="2"/>
  <c r="E6758" i="2"/>
  <c r="E6759" i="2"/>
  <c r="E6760" i="2"/>
  <c r="E6761" i="2"/>
  <c r="E6762" i="2"/>
  <c r="E6763" i="2"/>
  <c r="E6764" i="2"/>
  <c r="E6765" i="2"/>
  <c r="E6766" i="2"/>
  <c r="E6767" i="2"/>
  <c r="E6768" i="2"/>
  <c r="E6769" i="2"/>
  <c r="E6770" i="2"/>
  <c r="E6771" i="2"/>
  <c r="E6772" i="2"/>
  <c r="E6773" i="2"/>
  <c r="E6774" i="2"/>
  <c r="E6775" i="2"/>
  <c r="E6776" i="2"/>
  <c r="E6777" i="2"/>
  <c r="E6778" i="2"/>
  <c r="E6779" i="2"/>
  <c r="E6780" i="2"/>
  <c r="E6781" i="2"/>
  <c r="E6782" i="2"/>
  <c r="E6783" i="2"/>
  <c r="E6784" i="2"/>
  <c r="E6785" i="2"/>
  <c r="E6786" i="2"/>
  <c r="E6787" i="2"/>
  <c r="E6788" i="2"/>
  <c r="E6789" i="2"/>
  <c r="E6790" i="2"/>
  <c r="E6791" i="2"/>
  <c r="E6792" i="2"/>
  <c r="E6793" i="2"/>
  <c r="E6794" i="2"/>
  <c r="E6795" i="2"/>
  <c r="E6796" i="2"/>
  <c r="E6797" i="2"/>
  <c r="E6798" i="2"/>
  <c r="E6799" i="2"/>
  <c r="E6800" i="2"/>
  <c r="E6801" i="2"/>
  <c r="E6802" i="2"/>
  <c r="E6803" i="2"/>
  <c r="E6804" i="2"/>
  <c r="E6805" i="2"/>
  <c r="E6806" i="2"/>
  <c r="E6807" i="2"/>
  <c r="E6808" i="2"/>
  <c r="E6809" i="2"/>
  <c r="E6810" i="2"/>
  <c r="E6811" i="2"/>
  <c r="E6812" i="2"/>
  <c r="E6813" i="2"/>
  <c r="E6814" i="2"/>
  <c r="E6815" i="2"/>
  <c r="E6816" i="2"/>
  <c r="E6817" i="2"/>
  <c r="E6818" i="2"/>
  <c r="E6819" i="2"/>
  <c r="E6820" i="2"/>
  <c r="E6821" i="2"/>
  <c r="E6822" i="2"/>
  <c r="E6823" i="2"/>
  <c r="E6824" i="2"/>
  <c r="E6825" i="2"/>
  <c r="E6826" i="2"/>
  <c r="E6827" i="2"/>
  <c r="E6828" i="2"/>
  <c r="E6829" i="2"/>
  <c r="E6830" i="2"/>
  <c r="E6831" i="2"/>
  <c r="E6832" i="2"/>
  <c r="E6833" i="2"/>
  <c r="E6834" i="2"/>
  <c r="E6835" i="2"/>
  <c r="E6836" i="2"/>
  <c r="E6837" i="2"/>
  <c r="E6838" i="2"/>
  <c r="E6839" i="2"/>
  <c r="E6840" i="2"/>
  <c r="E6841" i="2"/>
  <c r="E6842" i="2"/>
  <c r="E6843" i="2"/>
  <c r="E6844" i="2"/>
  <c r="E6845" i="2"/>
  <c r="E6846" i="2"/>
  <c r="E6847" i="2"/>
  <c r="E6848" i="2"/>
  <c r="E6849" i="2"/>
  <c r="E6850" i="2"/>
  <c r="E6851" i="2"/>
  <c r="E6852" i="2"/>
  <c r="E6853" i="2"/>
  <c r="E6854" i="2"/>
  <c r="E6855" i="2"/>
  <c r="E6856" i="2"/>
  <c r="E6857" i="2"/>
  <c r="E6858" i="2"/>
  <c r="E6859" i="2"/>
  <c r="E6860" i="2"/>
  <c r="E6861" i="2"/>
  <c r="E6862" i="2"/>
  <c r="E6863" i="2"/>
  <c r="E6864" i="2"/>
  <c r="E6865" i="2"/>
  <c r="E6866" i="2"/>
  <c r="E6867" i="2"/>
  <c r="E6868" i="2"/>
  <c r="E6869" i="2"/>
  <c r="E6870" i="2"/>
  <c r="E6871" i="2"/>
  <c r="E6872" i="2"/>
  <c r="E6873" i="2"/>
  <c r="E6874" i="2"/>
  <c r="E6875" i="2"/>
  <c r="E6876" i="2"/>
  <c r="E6877" i="2"/>
  <c r="E6878" i="2"/>
  <c r="E6879" i="2"/>
  <c r="E6880" i="2"/>
  <c r="E6881" i="2"/>
  <c r="E6882" i="2"/>
  <c r="E6883" i="2"/>
  <c r="E6884" i="2"/>
  <c r="E6885" i="2"/>
  <c r="E6886" i="2"/>
  <c r="E6887" i="2"/>
  <c r="E6888" i="2"/>
  <c r="E6889" i="2"/>
  <c r="E6890" i="2"/>
  <c r="E6891" i="2"/>
  <c r="E6892" i="2"/>
  <c r="E6893" i="2"/>
  <c r="E6894" i="2"/>
  <c r="E6895" i="2"/>
  <c r="E6896" i="2"/>
  <c r="E6897" i="2"/>
  <c r="E6898" i="2"/>
  <c r="E6899" i="2"/>
  <c r="E6900" i="2"/>
  <c r="E6901" i="2"/>
  <c r="E6902" i="2"/>
  <c r="E6903" i="2"/>
  <c r="E6904" i="2"/>
  <c r="E6905" i="2"/>
  <c r="E6906" i="2"/>
  <c r="E6907" i="2"/>
  <c r="E6908" i="2"/>
  <c r="E6909" i="2"/>
  <c r="E6910" i="2"/>
  <c r="E6911" i="2"/>
  <c r="E6912" i="2"/>
  <c r="E6913" i="2"/>
  <c r="E6914" i="2"/>
  <c r="E6915" i="2"/>
  <c r="E6916" i="2"/>
  <c r="E6917" i="2"/>
  <c r="E6918" i="2"/>
  <c r="E6919" i="2"/>
  <c r="E6920" i="2"/>
  <c r="E6921" i="2"/>
  <c r="E6922" i="2"/>
  <c r="E6923" i="2"/>
  <c r="E6924" i="2"/>
  <c r="E6925" i="2"/>
  <c r="E6926" i="2"/>
  <c r="E6927" i="2"/>
  <c r="E6928" i="2"/>
  <c r="E6929" i="2"/>
  <c r="E6930" i="2"/>
  <c r="E6931" i="2"/>
  <c r="E6932" i="2"/>
  <c r="E6933" i="2"/>
  <c r="E6934" i="2"/>
  <c r="E6935" i="2"/>
  <c r="E6936" i="2"/>
  <c r="E6937" i="2"/>
  <c r="E6938" i="2"/>
  <c r="E6939" i="2"/>
  <c r="E6940" i="2"/>
  <c r="E6941" i="2"/>
  <c r="E6942" i="2"/>
  <c r="E6943" i="2"/>
  <c r="E6944" i="2"/>
  <c r="E6945" i="2"/>
  <c r="E6946" i="2"/>
  <c r="E6947" i="2"/>
  <c r="E6948" i="2"/>
  <c r="E6949" i="2"/>
  <c r="E6950" i="2"/>
  <c r="E6951" i="2"/>
  <c r="E6952" i="2"/>
  <c r="E6953" i="2"/>
  <c r="E6954" i="2"/>
  <c r="E6955" i="2"/>
  <c r="E6956" i="2"/>
  <c r="E6957" i="2"/>
  <c r="E6958" i="2"/>
  <c r="E6959" i="2"/>
  <c r="E6960" i="2"/>
  <c r="E6961" i="2"/>
  <c r="E6962" i="2"/>
  <c r="E6963" i="2"/>
  <c r="E6964" i="2"/>
  <c r="E6965" i="2"/>
  <c r="E6966" i="2"/>
  <c r="E6967" i="2"/>
  <c r="E6968" i="2"/>
  <c r="E6969" i="2"/>
  <c r="E6970" i="2"/>
  <c r="E6971" i="2"/>
  <c r="E6972" i="2"/>
  <c r="E6973" i="2"/>
  <c r="E6974" i="2"/>
  <c r="E6975" i="2"/>
  <c r="E6976" i="2"/>
  <c r="E6977" i="2"/>
  <c r="E6978" i="2"/>
  <c r="E6979" i="2"/>
  <c r="E6980" i="2"/>
  <c r="E6981" i="2"/>
  <c r="E6982" i="2"/>
  <c r="E6983" i="2"/>
  <c r="E6984" i="2"/>
  <c r="E6985" i="2"/>
  <c r="E6986" i="2"/>
  <c r="E6987" i="2"/>
  <c r="E6988" i="2"/>
  <c r="E6989" i="2"/>
  <c r="E6990" i="2"/>
  <c r="E6991" i="2"/>
  <c r="E6992" i="2"/>
  <c r="E6993" i="2"/>
  <c r="E6994" i="2"/>
  <c r="E6995" i="2"/>
  <c r="E6996" i="2"/>
  <c r="E6997" i="2"/>
  <c r="E6998" i="2"/>
  <c r="E6999" i="2"/>
  <c r="E7000" i="2"/>
  <c r="E7001" i="2"/>
  <c r="E7002" i="2"/>
  <c r="E7003" i="2"/>
  <c r="E7004" i="2"/>
  <c r="E7005" i="2"/>
  <c r="E7006" i="2"/>
  <c r="E7007" i="2"/>
  <c r="E7008" i="2"/>
  <c r="E7009" i="2"/>
  <c r="E7010" i="2"/>
  <c r="E7011" i="2"/>
  <c r="E7012" i="2"/>
  <c r="E7013" i="2"/>
  <c r="E7014" i="2"/>
  <c r="E7015" i="2"/>
  <c r="E7016" i="2"/>
  <c r="E7017" i="2"/>
  <c r="E7018" i="2"/>
  <c r="E7019" i="2"/>
  <c r="E7020" i="2"/>
  <c r="E7021" i="2"/>
  <c r="E7022" i="2"/>
  <c r="E7023" i="2"/>
  <c r="E7024" i="2"/>
  <c r="E7025" i="2"/>
  <c r="E7026" i="2"/>
  <c r="E7027" i="2"/>
  <c r="E7028" i="2"/>
  <c r="E7029" i="2"/>
  <c r="E7030" i="2"/>
  <c r="E7031" i="2"/>
  <c r="E7032" i="2"/>
  <c r="E7033" i="2"/>
  <c r="E7034" i="2"/>
  <c r="E7035" i="2"/>
  <c r="E7036" i="2"/>
  <c r="E7037" i="2"/>
  <c r="E7038" i="2"/>
  <c r="E7039" i="2"/>
  <c r="E7040" i="2"/>
  <c r="E7041" i="2"/>
  <c r="E7042" i="2"/>
  <c r="E7043" i="2"/>
  <c r="E7044" i="2"/>
  <c r="E7045" i="2"/>
  <c r="E7046" i="2"/>
  <c r="E7047" i="2"/>
  <c r="E7048" i="2"/>
  <c r="E7049" i="2"/>
  <c r="E7050" i="2"/>
  <c r="E7051" i="2"/>
  <c r="E7052" i="2"/>
  <c r="E7053" i="2"/>
  <c r="E7054" i="2"/>
  <c r="E7055" i="2"/>
  <c r="E7056" i="2"/>
  <c r="E7057" i="2"/>
  <c r="E7058" i="2"/>
  <c r="E7059" i="2"/>
  <c r="E7060" i="2"/>
  <c r="E7061" i="2"/>
  <c r="E7062" i="2"/>
  <c r="E7063" i="2"/>
  <c r="E7064" i="2"/>
  <c r="E7065" i="2"/>
  <c r="E7066" i="2"/>
  <c r="E7067" i="2"/>
  <c r="E7068" i="2"/>
  <c r="E7069" i="2"/>
  <c r="E7070" i="2"/>
  <c r="E7071" i="2"/>
  <c r="E7072" i="2"/>
  <c r="E7073" i="2"/>
  <c r="E7074" i="2"/>
  <c r="E7075" i="2"/>
  <c r="E7076" i="2"/>
  <c r="E7077" i="2"/>
  <c r="E7078" i="2"/>
  <c r="E7079" i="2"/>
  <c r="E7080" i="2"/>
  <c r="E7081" i="2"/>
  <c r="E7082" i="2"/>
  <c r="E7083" i="2"/>
  <c r="E7084" i="2"/>
  <c r="E7085" i="2"/>
  <c r="E7086" i="2"/>
  <c r="E7087" i="2"/>
  <c r="E7088" i="2"/>
  <c r="E7089" i="2"/>
  <c r="E7090" i="2"/>
  <c r="E7091" i="2"/>
  <c r="E7092" i="2"/>
  <c r="E7093" i="2"/>
  <c r="E7094" i="2"/>
  <c r="E7095" i="2"/>
  <c r="E7096" i="2"/>
  <c r="E7097" i="2"/>
  <c r="E7098" i="2"/>
  <c r="E7099" i="2"/>
  <c r="E7100" i="2"/>
  <c r="E7101" i="2"/>
  <c r="E7102" i="2"/>
  <c r="E7103" i="2"/>
  <c r="E7104" i="2"/>
  <c r="E7105" i="2"/>
  <c r="E7106" i="2"/>
  <c r="E7107" i="2"/>
  <c r="E7108" i="2"/>
  <c r="E7109" i="2"/>
  <c r="E7110" i="2"/>
  <c r="E7111" i="2"/>
  <c r="E7112" i="2"/>
  <c r="E7113" i="2"/>
  <c r="E7114" i="2"/>
  <c r="E7115" i="2"/>
  <c r="E7116" i="2"/>
  <c r="E7117" i="2"/>
  <c r="E7118" i="2"/>
  <c r="E7119" i="2"/>
  <c r="E7120" i="2"/>
  <c r="E7121" i="2"/>
  <c r="E7122" i="2"/>
  <c r="E7123" i="2"/>
  <c r="E7124" i="2"/>
  <c r="E7125" i="2"/>
  <c r="E7126" i="2"/>
  <c r="E7127" i="2"/>
  <c r="E7128" i="2"/>
  <c r="E7129" i="2"/>
  <c r="E7130" i="2"/>
  <c r="E7131" i="2"/>
  <c r="E7132" i="2"/>
  <c r="E7133" i="2"/>
  <c r="E7134" i="2"/>
  <c r="E7135" i="2"/>
  <c r="E7136" i="2"/>
  <c r="E7137" i="2"/>
  <c r="E7138" i="2"/>
  <c r="E7139" i="2"/>
  <c r="E7140" i="2"/>
  <c r="E7141" i="2"/>
  <c r="E7142" i="2"/>
  <c r="E7143" i="2"/>
  <c r="E7144" i="2"/>
  <c r="E7145" i="2"/>
  <c r="E7146" i="2"/>
  <c r="E7147" i="2"/>
  <c r="E7148" i="2"/>
  <c r="E7149" i="2"/>
  <c r="E7150" i="2"/>
  <c r="E7151" i="2"/>
  <c r="E7152" i="2"/>
  <c r="E7153" i="2"/>
  <c r="E7154" i="2"/>
  <c r="E7155" i="2"/>
  <c r="E7156" i="2"/>
  <c r="E7157" i="2"/>
  <c r="E7158" i="2"/>
  <c r="E7159" i="2"/>
  <c r="E7160" i="2"/>
  <c r="E7161" i="2"/>
  <c r="E7162" i="2"/>
  <c r="E7163" i="2"/>
  <c r="E7164" i="2"/>
  <c r="E7165" i="2"/>
  <c r="E7166" i="2"/>
  <c r="E7167" i="2"/>
  <c r="E7168" i="2"/>
  <c r="E7169" i="2"/>
  <c r="E7170" i="2"/>
  <c r="E7171" i="2"/>
  <c r="E7172" i="2"/>
  <c r="E7173" i="2"/>
  <c r="E7174" i="2"/>
  <c r="E7175" i="2"/>
  <c r="E7176" i="2"/>
  <c r="E7177" i="2"/>
  <c r="E7178" i="2"/>
  <c r="E7179" i="2"/>
  <c r="E7180" i="2"/>
  <c r="E7181" i="2"/>
  <c r="E7182" i="2"/>
  <c r="E7183" i="2"/>
  <c r="E7184" i="2"/>
  <c r="E7185" i="2"/>
  <c r="E7186" i="2"/>
  <c r="E7187" i="2"/>
  <c r="E7188" i="2"/>
  <c r="E7189" i="2"/>
  <c r="E7190" i="2"/>
  <c r="E7191" i="2"/>
  <c r="E7192" i="2"/>
  <c r="E7193" i="2"/>
  <c r="E7194" i="2"/>
  <c r="E7195" i="2"/>
  <c r="E7196" i="2"/>
  <c r="E7197" i="2"/>
  <c r="E7198" i="2"/>
  <c r="E7199" i="2"/>
  <c r="E7200" i="2"/>
  <c r="E7201" i="2"/>
  <c r="E7202" i="2"/>
  <c r="E7203" i="2"/>
  <c r="E7204" i="2"/>
  <c r="E7205" i="2"/>
  <c r="E7206" i="2"/>
  <c r="E7207" i="2"/>
  <c r="E7208" i="2"/>
  <c r="E7209" i="2"/>
  <c r="E7210" i="2"/>
  <c r="E7211" i="2"/>
  <c r="E7212" i="2"/>
  <c r="E7213" i="2"/>
  <c r="E7214" i="2"/>
  <c r="E7215" i="2"/>
  <c r="E7216" i="2"/>
  <c r="E7217" i="2"/>
  <c r="E7218" i="2"/>
  <c r="E7219" i="2"/>
  <c r="E7220" i="2"/>
  <c r="E7221" i="2"/>
  <c r="E7222" i="2"/>
  <c r="E7223" i="2"/>
  <c r="E7224" i="2"/>
  <c r="E7225" i="2"/>
  <c r="E7226" i="2"/>
  <c r="E7227" i="2"/>
  <c r="E7228" i="2"/>
  <c r="E7229" i="2"/>
  <c r="E7230" i="2"/>
  <c r="E7231" i="2"/>
  <c r="E7232" i="2"/>
  <c r="E7233" i="2"/>
  <c r="E7234" i="2"/>
  <c r="E7235" i="2"/>
  <c r="E7236" i="2"/>
  <c r="E7237" i="2"/>
  <c r="E7238" i="2"/>
  <c r="E7239" i="2"/>
  <c r="E7240" i="2"/>
  <c r="E7241" i="2"/>
  <c r="E7242" i="2"/>
  <c r="E7243" i="2"/>
  <c r="E7244" i="2"/>
  <c r="E7245" i="2"/>
  <c r="E7246" i="2"/>
  <c r="E7247" i="2"/>
  <c r="E7248" i="2"/>
  <c r="E7249" i="2"/>
  <c r="E7250" i="2"/>
  <c r="E7251" i="2"/>
  <c r="E7252" i="2"/>
  <c r="E7253" i="2"/>
  <c r="E7254" i="2"/>
  <c r="E7255" i="2"/>
  <c r="E7256" i="2"/>
  <c r="E7257" i="2"/>
  <c r="E7258" i="2"/>
  <c r="E7259" i="2"/>
  <c r="E7260" i="2"/>
  <c r="E7261" i="2"/>
  <c r="E7262" i="2"/>
  <c r="E7263" i="2"/>
  <c r="E7264" i="2"/>
  <c r="E7265" i="2"/>
  <c r="E7266" i="2"/>
  <c r="E7267" i="2"/>
  <c r="E7268" i="2"/>
  <c r="E7269" i="2"/>
  <c r="E7270" i="2"/>
  <c r="E7271" i="2"/>
  <c r="E7272" i="2"/>
  <c r="E7273" i="2"/>
  <c r="E7274" i="2"/>
  <c r="E7275" i="2"/>
  <c r="E7276" i="2"/>
  <c r="E7277" i="2"/>
  <c r="E7278" i="2"/>
  <c r="E7279" i="2"/>
  <c r="E7280" i="2"/>
  <c r="E7281" i="2"/>
  <c r="E7282" i="2"/>
  <c r="E7283" i="2"/>
  <c r="E7284" i="2"/>
  <c r="E7285" i="2"/>
  <c r="E7286" i="2"/>
  <c r="E7287" i="2"/>
  <c r="E7288" i="2"/>
  <c r="E7289" i="2"/>
  <c r="E7290" i="2"/>
  <c r="E7291" i="2"/>
  <c r="E7292" i="2"/>
  <c r="E7293" i="2"/>
  <c r="E7294" i="2"/>
  <c r="E7295" i="2"/>
  <c r="E7296" i="2"/>
  <c r="E7297" i="2"/>
  <c r="E7298" i="2"/>
  <c r="E7299" i="2"/>
  <c r="E7300" i="2"/>
  <c r="E7301" i="2"/>
  <c r="E7302" i="2"/>
  <c r="E7303" i="2"/>
  <c r="E7304" i="2"/>
  <c r="E7305" i="2"/>
  <c r="E7306" i="2"/>
  <c r="E7307" i="2"/>
  <c r="E7308" i="2"/>
  <c r="E7309" i="2"/>
  <c r="E7310" i="2"/>
  <c r="E7311" i="2"/>
  <c r="E7312" i="2"/>
  <c r="E7313" i="2"/>
  <c r="E7314" i="2"/>
  <c r="E7315" i="2"/>
  <c r="E7316" i="2"/>
  <c r="E7317" i="2"/>
  <c r="E7318" i="2"/>
  <c r="E7319" i="2"/>
  <c r="E7320" i="2"/>
  <c r="E7321" i="2"/>
  <c r="E7322" i="2"/>
  <c r="E7323" i="2"/>
  <c r="E7324" i="2"/>
  <c r="E7325" i="2"/>
  <c r="E7326" i="2"/>
  <c r="E7327" i="2"/>
  <c r="E7328" i="2"/>
  <c r="E7329" i="2"/>
  <c r="E7330" i="2"/>
  <c r="E7331" i="2"/>
  <c r="E7332" i="2"/>
  <c r="E7333" i="2"/>
  <c r="E7334" i="2"/>
  <c r="E7335" i="2"/>
  <c r="E7336" i="2"/>
  <c r="E7337" i="2"/>
  <c r="E7338" i="2"/>
  <c r="E7339" i="2"/>
  <c r="E7340" i="2"/>
  <c r="E7341" i="2"/>
  <c r="E7342" i="2"/>
  <c r="E7343" i="2"/>
  <c r="E7344" i="2"/>
  <c r="E7345" i="2"/>
  <c r="E7346" i="2"/>
  <c r="E7347" i="2"/>
  <c r="E7348" i="2"/>
  <c r="E7349" i="2"/>
  <c r="E7350" i="2"/>
  <c r="E7351" i="2"/>
  <c r="E7352" i="2"/>
  <c r="E7353" i="2"/>
  <c r="E7354" i="2"/>
  <c r="E7355" i="2"/>
  <c r="E7356" i="2"/>
  <c r="E7357" i="2"/>
  <c r="E7358" i="2"/>
  <c r="E7359" i="2"/>
  <c r="E7360" i="2"/>
  <c r="E7361" i="2"/>
  <c r="E7362" i="2"/>
  <c r="E7363" i="2"/>
  <c r="E7364" i="2"/>
  <c r="E7365" i="2"/>
  <c r="E7366" i="2"/>
  <c r="E7367" i="2"/>
  <c r="E7368" i="2"/>
  <c r="E7369" i="2"/>
  <c r="E7370" i="2"/>
  <c r="E7371" i="2"/>
  <c r="E7372" i="2"/>
  <c r="E7373" i="2"/>
  <c r="E7374" i="2"/>
  <c r="E7375" i="2"/>
  <c r="E7376" i="2"/>
  <c r="E7377" i="2"/>
  <c r="E7378" i="2"/>
  <c r="E7379" i="2"/>
  <c r="E7380" i="2"/>
  <c r="E7381" i="2"/>
  <c r="E7382" i="2"/>
  <c r="E7383" i="2"/>
  <c r="E7384" i="2"/>
  <c r="E7385" i="2"/>
  <c r="E7386" i="2"/>
  <c r="E7387" i="2"/>
  <c r="E7388" i="2"/>
  <c r="E7389" i="2"/>
  <c r="E7390" i="2"/>
  <c r="E7391" i="2"/>
  <c r="E7392" i="2"/>
  <c r="E7393" i="2"/>
  <c r="E7394" i="2"/>
  <c r="E7395" i="2"/>
  <c r="E7396" i="2"/>
  <c r="E7397" i="2"/>
  <c r="E7398" i="2"/>
  <c r="E7399" i="2"/>
  <c r="E7400" i="2"/>
  <c r="E7401" i="2"/>
  <c r="E7402" i="2"/>
  <c r="E7403" i="2"/>
  <c r="E7404" i="2"/>
  <c r="E7405" i="2"/>
  <c r="E7406" i="2"/>
  <c r="E7407" i="2"/>
  <c r="E7408" i="2"/>
  <c r="E7409" i="2"/>
  <c r="E7410" i="2"/>
  <c r="E7411" i="2"/>
  <c r="E7412" i="2"/>
  <c r="E7413" i="2"/>
  <c r="E7414" i="2"/>
  <c r="E7415" i="2"/>
  <c r="E7416" i="2"/>
  <c r="E7417" i="2"/>
  <c r="E7418" i="2"/>
  <c r="E7419" i="2"/>
  <c r="E7420" i="2"/>
  <c r="E7421" i="2"/>
  <c r="E7422" i="2"/>
  <c r="E7423" i="2"/>
  <c r="E7424" i="2"/>
  <c r="E7425" i="2"/>
  <c r="E7426" i="2"/>
  <c r="E7427" i="2"/>
  <c r="E7428" i="2"/>
  <c r="E7429" i="2"/>
  <c r="E7430" i="2"/>
  <c r="E7431" i="2"/>
  <c r="E7432" i="2"/>
  <c r="E7433" i="2"/>
  <c r="E7434" i="2"/>
  <c r="E7435" i="2"/>
  <c r="E7436" i="2"/>
  <c r="E7437" i="2"/>
  <c r="E7438" i="2"/>
  <c r="E7439" i="2"/>
  <c r="E7440" i="2"/>
  <c r="E7441" i="2"/>
  <c r="E7442" i="2"/>
  <c r="E7443" i="2"/>
  <c r="E7444" i="2"/>
  <c r="E7445" i="2"/>
  <c r="E7446" i="2"/>
  <c r="E7447" i="2"/>
  <c r="E7448" i="2"/>
  <c r="E7449" i="2"/>
  <c r="E7450" i="2"/>
  <c r="E7451" i="2"/>
  <c r="E7452" i="2"/>
  <c r="E7453" i="2"/>
  <c r="E7454" i="2"/>
  <c r="E7455" i="2"/>
  <c r="E7456" i="2"/>
  <c r="E7457" i="2"/>
  <c r="E7458" i="2"/>
  <c r="E7459" i="2"/>
  <c r="E7460" i="2"/>
  <c r="E7461" i="2"/>
  <c r="E7462" i="2"/>
  <c r="E7463" i="2"/>
  <c r="E7464" i="2"/>
  <c r="E7465" i="2"/>
  <c r="E7466" i="2"/>
  <c r="E7467" i="2"/>
  <c r="E7468" i="2"/>
  <c r="E7469" i="2"/>
  <c r="E7470" i="2"/>
  <c r="E7471" i="2"/>
  <c r="E7472" i="2"/>
  <c r="E7473" i="2"/>
  <c r="E7474" i="2"/>
  <c r="E7475" i="2"/>
  <c r="E7476" i="2"/>
  <c r="E7477" i="2"/>
  <c r="E7478" i="2"/>
  <c r="E7479" i="2"/>
  <c r="E7480" i="2"/>
  <c r="E7481" i="2"/>
  <c r="E7482" i="2"/>
  <c r="E7483" i="2"/>
  <c r="E7484" i="2"/>
  <c r="E7485" i="2"/>
  <c r="E7486" i="2"/>
  <c r="E7487" i="2"/>
  <c r="E7488" i="2"/>
  <c r="E7489" i="2"/>
  <c r="E7490" i="2"/>
  <c r="E7491" i="2"/>
  <c r="E7492" i="2"/>
  <c r="E7493" i="2"/>
  <c r="E7494" i="2"/>
  <c r="E7495" i="2"/>
  <c r="E7496" i="2"/>
  <c r="E7497" i="2"/>
  <c r="E7498" i="2"/>
  <c r="E7499" i="2"/>
  <c r="E7500" i="2"/>
  <c r="E7501" i="2"/>
  <c r="E7502" i="2"/>
  <c r="E7503" i="2"/>
  <c r="E7504" i="2"/>
  <c r="E7505" i="2"/>
  <c r="E7506" i="2"/>
  <c r="E7507" i="2"/>
  <c r="E7508" i="2"/>
  <c r="E7509" i="2"/>
  <c r="E7510" i="2"/>
  <c r="E7511" i="2"/>
  <c r="E7512" i="2"/>
  <c r="E7513" i="2"/>
  <c r="E7514" i="2"/>
  <c r="E7515" i="2"/>
  <c r="E7516" i="2"/>
  <c r="E7517" i="2"/>
  <c r="E7518" i="2"/>
  <c r="E7519" i="2"/>
  <c r="E7520" i="2"/>
  <c r="E7521" i="2"/>
  <c r="E7522" i="2"/>
  <c r="E7523" i="2"/>
  <c r="E7524" i="2"/>
  <c r="E7525" i="2"/>
  <c r="E7526" i="2"/>
  <c r="E7527" i="2"/>
  <c r="E7528" i="2"/>
  <c r="E7529" i="2"/>
  <c r="E7530" i="2"/>
  <c r="E7531" i="2"/>
  <c r="E7532" i="2"/>
  <c r="E7533" i="2"/>
  <c r="E7534" i="2"/>
  <c r="E7535" i="2"/>
  <c r="E7536" i="2"/>
  <c r="E7537" i="2"/>
  <c r="E7538" i="2"/>
  <c r="E7539" i="2"/>
  <c r="E7540" i="2"/>
  <c r="E7541" i="2"/>
  <c r="E7542" i="2"/>
  <c r="E7543" i="2"/>
  <c r="E7544" i="2"/>
  <c r="E7545" i="2"/>
  <c r="E7546" i="2"/>
  <c r="E7547" i="2"/>
  <c r="E7548" i="2"/>
  <c r="E7549" i="2"/>
  <c r="E7550" i="2"/>
  <c r="E7551" i="2"/>
  <c r="E7552" i="2"/>
  <c r="E7553" i="2"/>
  <c r="E7554" i="2"/>
  <c r="E7555" i="2"/>
  <c r="E7556" i="2"/>
  <c r="E7557" i="2"/>
  <c r="E7558" i="2"/>
  <c r="E7559" i="2"/>
  <c r="E7560" i="2"/>
  <c r="E7561" i="2"/>
  <c r="E7562" i="2"/>
  <c r="E7563" i="2"/>
  <c r="E7564" i="2"/>
  <c r="E7565" i="2"/>
  <c r="E7566" i="2"/>
  <c r="E7567" i="2"/>
  <c r="E7568" i="2"/>
  <c r="E7569" i="2"/>
  <c r="E7570" i="2"/>
  <c r="E7571" i="2"/>
  <c r="E7572" i="2"/>
  <c r="E7573" i="2"/>
  <c r="E7574" i="2"/>
  <c r="E7575" i="2"/>
  <c r="E7576" i="2"/>
  <c r="E7577" i="2"/>
  <c r="E7578" i="2"/>
  <c r="E7579" i="2"/>
  <c r="E7580" i="2"/>
  <c r="E7581" i="2"/>
  <c r="E7582" i="2"/>
  <c r="E7583" i="2"/>
  <c r="E7584" i="2"/>
  <c r="E7585" i="2"/>
  <c r="E7586" i="2"/>
  <c r="E7587" i="2"/>
  <c r="E7588" i="2"/>
  <c r="E7589" i="2"/>
  <c r="E7590" i="2"/>
  <c r="E7591" i="2"/>
  <c r="E7592" i="2"/>
  <c r="E7593" i="2"/>
  <c r="E7594" i="2"/>
  <c r="E7595" i="2"/>
  <c r="E7596" i="2"/>
  <c r="E7597" i="2"/>
  <c r="E7598" i="2"/>
  <c r="E7599" i="2"/>
  <c r="E7600" i="2"/>
  <c r="E7601" i="2"/>
  <c r="E7602" i="2"/>
  <c r="E7603" i="2"/>
  <c r="E7604" i="2"/>
  <c r="E7605" i="2"/>
  <c r="E7606" i="2"/>
  <c r="E7607" i="2"/>
  <c r="E7608" i="2"/>
  <c r="E7609" i="2"/>
  <c r="E7610" i="2"/>
  <c r="E7611" i="2"/>
  <c r="E7612" i="2"/>
  <c r="E7613" i="2"/>
  <c r="E7614" i="2"/>
  <c r="E7615" i="2"/>
  <c r="E7616" i="2"/>
  <c r="E7617" i="2"/>
  <c r="E7618" i="2"/>
  <c r="E7619" i="2"/>
  <c r="E7620" i="2"/>
  <c r="E7621" i="2"/>
  <c r="E7622" i="2"/>
  <c r="E7623" i="2"/>
  <c r="E7624" i="2"/>
  <c r="E7625" i="2"/>
  <c r="E7626" i="2"/>
  <c r="E7627" i="2"/>
  <c r="E7628" i="2"/>
  <c r="E7629" i="2"/>
  <c r="E7630" i="2"/>
  <c r="E7631" i="2"/>
  <c r="E7632" i="2"/>
  <c r="E7633" i="2"/>
  <c r="E7634" i="2"/>
  <c r="E7635" i="2"/>
  <c r="E7636" i="2"/>
  <c r="E7637" i="2"/>
  <c r="E7638" i="2"/>
  <c r="E7639" i="2"/>
  <c r="E7640" i="2"/>
  <c r="E7641" i="2"/>
  <c r="E7642" i="2"/>
  <c r="E7643" i="2"/>
  <c r="E7644" i="2"/>
  <c r="E7645" i="2"/>
  <c r="E7646" i="2"/>
  <c r="E7647" i="2"/>
  <c r="E7648" i="2"/>
  <c r="E7649" i="2"/>
  <c r="E7650" i="2"/>
  <c r="E7651" i="2"/>
  <c r="E7652" i="2"/>
  <c r="E7653" i="2"/>
  <c r="E7654" i="2"/>
  <c r="E7655" i="2"/>
  <c r="E7656" i="2"/>
  <c r="E7657" i="2"/>
  <c r="E7658" i="2"/>
  <c r="E7659" i="2"/>
  <c r="E7660" i="2"/>
  <c r="E7661" i="2"/>
  <c r="E7662" i="2"/>
  <c r="E7663" i="2"/>
  <c r="E7664" i="2"/>
  <c r="E7665" i="2"/>
  <c r="E7666" i="2"/>
  <c r="E7667" i="2"/>
  <c r="E7668" i="2"/>
  <c r="E7669" i="2"/>
  <c r="E7670" i="2"/>
  <c r="E7671" i="2"/>
  <c r="E7672" i="2"/>
  <c r="E7673" i="2"/>
  <c r="E7674" i="2"/>
  <c r="E7675" i="2"/>
  <c r="E7676" i="2"/>
  <c r="E7677" i="2"/>
  <c r="E7678" i="2"/>
  <c r="E7679" i="2"/>
  <c r="E7680" i="2"/>
  <c r="E7681" i="2"/>
  <c r="E7682" i="2"/>
  <c r="E7683" i="2"/>
  <c r="E7684" i="2"/>
  <c r="E7685" i="2"/>
  <c r="E7686" i="2"/>
  <c r="E7687" i="2"/>
  <c r="E7688" i="2"/>
  <c r="E7689" i="2"/>
  <c r="E7690" i="2"/>
  <c r="E7691" i="2"/>
  <c r="E7692" i="2"/>
  <c r="E7693" i="2"/>
  <c r="E7694" i="2"/>
  <c r="E7695" i="2"/>
  <c r="E7696" i="2"/>
  <c r="E7697" i="2"/>
  <c r="E7698" i="2"/>
  <c r="E7699" i="2"/>
  <c r="E7700" i="2"/>
  <c r="E7701" i="2"/>
  <c r="E7702" i="2"/>
  <c r="E7703" i="2"/>
  <c r="E7704" i="2"/>
  <c r="E7705" i="2"/>
  <c r="E7706" i="2"/>
  <c r="E7707" i="2"/>
  <c r="E7708" i="2"/>
  <c r="E7709" i="2"/>
  <c r="E7710" i="2"/>
  <c r="E7711" i="2"/>
  <c r="E7712" i="2"/>
  <c r="E7713" i="2"/>
  <c r="E7714" i="2"/>
  <c r="E7715" i="2"/>
  <c r="E7716" i="2"/>
  <c r="E7717" i="2"/>
  <c r="E7718" i="2"/>
  <c r="E7719" i="2"/>
  <c r="E7720" i="2"/>
  <c r="E7721" i="2"/>
  <c r="E7722" i="2"/>
  <c r="E7723" i="2"/>
  <c r="E7724" i="2"/>
  <c r="E7725" i="2"/>
  <c r="E7726" i="2"/>
  <c r="E7727" i="2"/>
  <c r="E7728" i="2"/>
  <c r="E7729" i="2"/>
  <c r="E7730" i="2"/>
  <c r="E7731" i="2"/>
  <c r="E7732" i="2"/>
  <c r="E7733" i="2"/>
  <c r="E7734" i="2"/>
  <c r="E7735" i="2"/>
  <c r="E7736" i="2"/>
  <c r="E7737" i="2"/>
  <c r="E7738" i="2"/>
  <c r="E7739" i="2"/>
  <c r="E7740" i="2"/>
  <c r="E7741" i="2"/>
  <c r="E7742" i="2"/>
  <c r="E7743" i="2"/>
  <c r="E7744" i="2"/>
  <c r="E7745" i="2"/>
  <c r="E7746" i="2"/>
  <c r="E7747" i="2"/>
  <c r="E7748" i="2"/>
  <c r="E7749" i="2"/>
  <c r="E7750" i="2"/>
  <c r="E7751" i="2"/>
  <c r="E7752" i="2"/>
  <c r="E7753" i="2"/>
  <c r="E7754" i="2"/>
  <c r="E7755" i="2"/>
  <c r="E7756" i="2"/>
  <c r="E7757" i="2"/>
  <c r="E7758" i="2"/>
  <c r="E7759" i="2"/>
  <c r="E7760" i="2"/>
  <c r="E7761" i="2"/>
  <c r="E7762" i="2"/>
  <c r="E7763" i="2"/>
  <c r="E7764" i="2"/>
  <c r="E7765" i="2"/>
  <c r="E7766" i="2"/>
  <c r="E7767" i="2"/>
  <c r="E7768" i="2"/>
  <c r="E7769" i="2"/>
  <c r="E7770" i="2"/>
  <c r="E7771" i="2"/>
  <c r="E7772" i="2"/>
  <c r="E7773" i="2"/>
  <c r="E7774" i="2"/>
  <c r="E7775" i="2"/>
  <c r="E7776" i="2"/>
  <c r="E7777" i="2"/>
  <c r="E7778" i="2"/>
  <c r="E7779" i="2"/>
  <c r="E7780" i="2"/>
  <c r="E7781" i="2"/>
  <c r="E7782" i="2"/>
  <c r="E7783" i="2"/>
  <c r="E7784" i="2"/>
  <c r="E7785" i="2"/>
  <c r="E7786" i="2"/>
  <c r="E7787" i="2"/>
  <c r="E7788" i="2"/>
  <c r="E7789" i="2"/>
  <c r="E7790" i="2"/>
  <c r="E7791" i="2"/>
  <c r="E7792" i="2"/>
  <c r="E7793" i="2"/>
  <c r="E7794" i="2"/>
  <c r="E7795" i="2"/>
  <c r="E7796" i="2"/>
  <c r="E7797" i="2"/>
  <c r="E7798" i="2"/>
  <c r="E7799" i="2"/>
  <c r="E7800" i="2"/>
  <c r="E7801" i="2"/>
  <c r="E7802" i="2"/>
  <c r="E7803" i="2"/>
  <c r="E7804" i="2"/>
  <c r="E7805" i="2"/>
  <c r="E7806" i="2"/>
  <c r="E7807" i="2"/>
  <c r="E7808" i="2"/>
  <c r="E7809" i="2"/>
  <c r="E7810" i="2"/>
  <c r="E7811" i="2"/>
  <c r="E7812" i="2"/>
  <c r="E7813" i="2"/>
  <c r="E7814" i="2"/>
  <c r="E7815" i="2"/>
  <c r="E7816" i="2"/>
  <c r="E7817" i="2"/>
  <c r="E7818" i="2"/>
  <c r="E7819" i="2"/>
  <c r="E7820" i="2"/>
  <c r="E7821" i="2"/>
  <c r="E7822" i="2"/>
  <c r="E7823" i="2"/>
  <c r="E7824" i="2"/>
  <c r="E7825" i="2"/>
  <c r="E7826" i="2"/>
  <c r="E7827" i="2"/>
  <c r="E7828" i="2"/>
  <c r="E7829" i="2"/>
  <c r="E7830" i="2"/>
  <c r="E7831" i="2"/>
  <c r="E7832" i="2"/>
  <c r="E7833" i="2"/>
  <c r="E7834" i="2"/>
  <c r="E7835" i="2"/>
  <c r="E7836" i="2"/>
  <c r="E7837" i="2"/>
  <c r="E7838" i="2"/>
  <c r="E7839" i="2"/>
  <c r="E7840" i="2"/>
  <c r="E7841" i="2"/>
  <c r="E7842" i="2"/>
  <c r="E7843" i="2"/>
  <c r="E7844" i="2"/>
  <c r="E7845" i="2"/>
  <c r="E7846" i="2"/>
  <c r="E7847" i="2"/>
  <c r="E7848" i="2"/>
  <c r="E7849" i="2"/>
  <c r="E7850" i="2"/>
  <c r="E7851" i="2"/>
  <c r="E7852" i="2"/>
  <c r="E7853" i="2"/>
  <c r="E7854" i="2"/>
  <c r="E7855" i="2"/>
  <c r="E7856" i="2"/>
  <c r="E7857" i="2"/>
  <c r="E7858" i="2"/>
  <c r="E7859" i="2"/>
  <c r="E7860" i="2"/>
  <c r="E7861" i="2"/>
  <c r="E7862" i="2"/>
  <c r="E7863" i="2"/>
  <c r="E7864" i="2"/>
  <c r="E7865" i="2"/>
  <c r="E7866" i="2"/>
  <c r="E7867" i="2"/>
  <c r="E7868" i="2"/>
  <c r="E7869" i="2"/>
  <c r="E7870" i="2"/>
  <c r="E7871" i="2"/>
  <c r="E7872" i="2"/>
  <c r="E7873" i="2"/>
  <c r="E7874" i="2"/>
  <c r="E7875" i="2"/>
  <c r="E7876" i="2"/>
  <c r="E7877" i="2"/>
  <c r="E7878" i="2"/>
  <c r="E7879" i="2"/>
  <c r="E7880" i="2"/>
  <c r="E7881" i="2"/>
  <c r="E7882" i="2"/>
  <c r="E7883" i="2"/>
  <c r="E7884" i="2"/>
  <c r="E7885" i="2"/>
  <c r="E7886" i="2"/>
  <c r="E7887" i="2"/>
  <c r="E7888" i="2"/>
  <c r="E7889" i="2"/>
  <c r="E7890" i="2"/>
  <c r="E7891" i="2"/>
  <c r="E7892" i="2"/>
  <c r="E7893" i="2"/>
  <c r="E7894" i="2"/>
  <c r="E7895" i="2"/>
  <c r="E7896" i="2"/>
  <c r="E7897" i="2"/>
  <c r="E7898" i="2"/>
  <c r="E7899" i="2"/>
  <c r="E7900" i="2"/>
  <c r="E7901" i="2"/>
  <c r="E7902" i="2"/>
  <c r="E7903" i="2"/>
  <c r="E7904" i="2"/>
  <c r="E7905" i="2"/>
  <c r="E7906" i="2"/>
  <c r="E7907" i="2"/>
  <c r="E7908" i="2"/>
  <c r="E7909" i="2"/>
  <c r="E7910" i="2"/>
  <c r="E7911" i="2"/>
  <c r="E7912" i="2"/>
  <c r="E7913" i="2"/>
  <c r="E7914" i="2"/>
  <c r="E7915" i="2"/>
  <c r="E7916" i="2"/>
  <c r="E7917" i="2"/>
  <c r="E7918" i="2"/>
  <c r="E7919" i="2"/>
  <c r="E7920" i="2"/>
  <c r="E7921" i="2"/>
  <c r="E7922" i="2"/>
  <c r="E7923" i="2"/>
  <c r="E7924" i="2"/>
  <c r="E7925" i="2"/>
  <c r="E7926" i="2"/>
  <c r="E7927" i="2"/>
  <c r="E7928" i="2"/>
  <c r="E7929" i="2"/>
  <c r="E7930" i="2"/>
  <c r="E7931" i="2"/>
  <c r="E7932" i="2"/>
  <c r="E7933" i="2"/>
  <c r="E7934" i="2"/>
  <c r="E7935" i="2"/>
  <c r="E7936" i="2"/>
  <c r="E7937" i="2"/>
  <c r="E7938" i="2"/>
  <c r="E7939" i="2"/>
  <c r="E7940" i="2"/>
  <c r="E7941" i="2"/>
  <c r="E7942" i="2"/>
  <c r="E7943" i="2"/>
  <c r="E7944" i="2"/>
  <c r="E7945" i="2"/>
  <c r="E7946" i="2"/>
  <c r="E7947" i="2"/>
  <c r="E7948" i="2"/>
  <c r="E7949" i="2"/>
  <c r="E7950" i="2"/>
  <c r="E7951" i="2"/>
  <c r="E7952" i="2"/>
  <c r="E7953" i="2"/>
  <c r="E7954" i="2"/>
  <c r="E7955" i="2"/>
  <c r="E7956" i="2"/>
  <c r="E7957" i="2"/>
  <c r="E7958" i="2"/>
  <c r="E7959" i="2"/>
  <c r="E7960" i="2"/>
  <c r="E7961" i="2"/>
  <c r="E7962" i="2"/>
  <c r="E7963" i="2"/>
  <c r="E7964" i="2"/>
  <c r="E7965" i="2"/>
  <c r="E7966" i="2"/>
  <c r="E7967" i="2"/>
  <c r="E7968" i="2"/>
  <c r="E7969" i="2"/>
  <c r="E7970" i="2"/>
  <c r="E7971" i="2"/>
  <c r="E7972" i="2"/>
  <c r="E7973" i="2"/>
  <c r="E7974" i="2"/>
  <c r="E7975" i="2"/>
  <c r="E7976" i="2"/>
  <c r="E7977" i="2"/>
  <c r="E7978" i="2"/>
  <c r="E7979" i="2"/>
  <c r="E7980" i="2"/>
  <c r="E7981" i="2"/>
  <c r="E7982" i="2"/>
  <c r="E7983" i="2"/>
  <c r="E7984" i="2"/>
  <c r="E7985" i="2"/>
  <c r="E7986" i="2"/>
  <c r="E7987" i="2"/>
  <c r="E7988" i="2"/>
  <c r="E7989" i="2"/>
  <c r="E7990" i="2"/>
  <c r="E7991" i="2"/>
  <c r="E7992" i="2"/>
  <c r="E7993" i="2"/>
  <c r="E7994" i="2"/>
  <c r="E7995" i="2"/>
  <c r="E7996" i="2"/>
  <c r="E7997" i="2"/>
  <c r="E7998" i="2"/>
  <c r="E7999" i="2"/>
  <c r="E8000" i="2"/>
  <c r="E8001" i="2"/>
  <c r="E8002" i="2"/>
  <c r="E8003" i="2"/>
  <c r="E8004" i="2"/>
  <c r="E8005" i="2"/>
  <c r="E8006" i="2"/>
  <c r="E8007" i="2"/>
  <c r="E8008" i="2"/>
  <c r="E8009" i="2"/>
  <c r="E8010" i="2"/>
  <c r="E8011" i="2"/>
  <c r="E8012" i="2"/>
  <c r="E8013" i="2"/>
  <c r="E8014" i="2"/>
  <c r="E8015" i="2"/>
  <c r="E8016" i="2"/>
  <c r="E8017" i="2"/>
  <c r="E8018" i="2"/>
  <c r="E8019" i="2"/>
  <c r="E8020" i="2"/>
  <c r="E8021" i="2"/>
  <c r="E8022" i="2"/>
  <c r="E8023" i="2"/>
  <c r="E8024" i="2"/>
  <c r="E8025" i="2"/>
  <c r="E8026" i="2"/>
  <c r="E8027" i="2"/>
  <c r="E8028" i="2"/>
  <c r="E8029" i="2"/>
  <c r="E8030" i="2"/>
  <c r="E8031" i="2"/>
  <c r="E8032" i="2"/>
  <c r="E8033" i="2"/>
  <c r="E8034" i="2"/>
  <c r="E8035" i="2"/>
  <c r="E8036" i="2"/>
  <c r="E8037" i="2"/>
  <c r="E8038" i="2"/>
  <c r="E8039" i="2"/>
  <c r="E8040" i="2"/>
  <c r="E8041" i="2"/>
  <c r="E8042" i="2"/>
  <c r="E8043" i="2"/>
  <c r="E8044" i="2"/>
  <c r="E8045" i="2"/>
  <c r="E8046" i="2"/>
  <c r="E8047" i="2"/>
  <c r="E8048" i="2"/>
  <c r="E8049" i="2"/>
  <c r="E8050" i="2"/>
  <c r="E8051" i="2"/>
  <c r="E8052" i="2"/>
  <c r="E8053" i="2"/>
  <c r="E8054" i="2"/>
  <c r="E8055" i="2"/>
  <c r="E8056" i="2"/>
  <c r="E8057" i="2"/>
  <c r="E8058" i="2"/>
  <c r="E8059" i="2"/>
  <c r="E8060" i="2"/>
  <c r="E8061" i="2"/>
  <c r="E8062" i="2"/>
  <c r="E8063" i="2"/>
  <c r="E8064" i="2"/>
  <c r="E8065" i="2"/>
  <c r="E8066" i="2"/>
  <c r="E8067" i="2"/>
  <c r="E8068" i="2"/>
  <c r="E8069" i="2"/>
  <c r="E8070" i="2"/>
  <c r="E8071" i="2"/>
  <c r="E8072" i="2"/>
  <c r="E8073" i="2"/>
  <c r="E8074" i="2"/>
  <c r="E8075" i="2"/>
  <c r="E8076" i="2"/>
  <c r="E8077" i="2"/>
  <c r="E8078" i="2"/>
  <c r="E8079" i="2"/>
  <c r="E8080" i="2"/>
  <c r="E8081" i="2"/>
  <c r="E8082" i="2"/>
  <c r="E8083" i="2"/>
  <c r="E8084" i="2"/>
  <c r="E8085" i="2"/>
  <c r="E8086" i="2"/>
  <c r="E8087" i="2"/>
  <c r="E8088" i="2"/>
  <c r="E8089" i="2"/>
  <c r="E8090" i="2"/>
  <c r="E8091" i="2"/>
  <c r="E8092" i="2"/>
  <c r="E8093" i="2"/>
  <c r="E8094" i="2"/>
  <c r="E8095" i="2"/>
  <c r="E8096" i="2"/>
  <c r="E8097" i="2"/>
  <c r="E8098" i="2"/>
  <c r="E8099" i="2"/>
  <c r="E8100" i="2"/>
  <c r="E8101" i="2"/>
  <c r="E8102" i="2"/>
  <c r="E8103" i="2"/>
  <c r="E8104" i="2"/>
  <c r="E8105" i="2"/>
  <c r="E8106" i="2"/>
  <c r="E8107" i="2"/>
  <c r="E8108" i="2"/>
  <c r="E8109" i="2"/>
  <c r="E8110" i="2"/>
  <c r="E8111" i="2"/>
  <c r="E8112" i="2"/>
  <c r="E8113" i="2"/>
  <c r="E8114" i="2"/>
  <c r="E8115" i="2"/>
  <c r="E8116" i="2"/>
  <c r="E8117" i="2"/>
  <c r="E8118" i="2"/>
  <c r="E8119" i="2"/>
  <c r="E8120" i="2"/>
  <c r="E8121" i="2"/>
  <c r="E8122" i="2"/>
  <c r="E8123" i="2"/>
  <c r="E8124" i="2"/>
  <c r="E8125" i="2"/>
  <c r="E8126" i="2"/>
  <c r="E8127" i="2"/>
  <c r="E8128" i="2"/>
  <c r="E8129" i="2"/>
  <c r="E8130" i="2"/>
  <c r="E8131" i="2"/>
  <c r="E8132" i="2"/>
  <c r="E8133" i="2"/>
  <c r="E8134" i="2"/>
  <c r="E8135" i="2"/>
  <c r="E8136" i="2"/>
  <c r="E8137" i="2"/>
  <c r="E8138" i="2"/>
  <c r="E8139" i="2"/>
  <c r="E8140" i="2"/>
  <c r="E8141" i="2"/>
  <c r="E8142" i="2"/>
  <c r="E8143" i="2"/>
  <c r="E8144" i="2"/>
  <c r="E8145" i="2"/>
  <c r="E8146" i="2"/>
  <c r="E8147" i="2"/>
  <c r="E8148" i="2"/>
  <c r="E8149" i="2"/>
  <c r="E8150" i="2"/>
  <c r="E8151" i="2"/>
  <c r="E8152" i="2"/>
  <c r="E8153" i="2"/>
  <c r="E8154" i="2"/>
  <c r="E8155" i="2"/>
  <c r="E8156" i="2"/>
  <c r="E8157" i="2"/>
  <c r="E8158" i="2"/>
  <c r="E8159" i="2"/>
  <c r="E8160" i="2"/>
  <c r="E8161" i="2"/>
  <c r="E8162" i="2"/>
  <c r="E8163" i="2"/>
  <c r="E8164" i="2"/>
  <c r="E8165" i="2"/>
  <c r="E8166" i="2"/>
  <c r="E8167" i="2"/>
  <c r="E8168" i="2"/>
  <c r="E8169" i="2"/>
  <c r="E8170" i="2"/>
  <c r="E8171" i="2"/>
  <c r="E8172" i="2"/>
  <c r="E8173" i="2"/>
  <c r="E8174" i="2"/>
  <c r="E8175" i="2"/>
  <c r="E8176" i="2"/>
  <c r="E8177" i="2"/>
  <c r="E8178" i="2"/>
  <c r="E8179" i="2"/>
  <c r="E8180" i="2"/>
  <c r="E8181" i="2"/>
  <c r="E8182" i="2"/>
  <c r="E8183" i="2"/>
  <c r="E8184" i="2"/>
  <c r="E8185" i="2"/>
  <c r="E8186" i="2"/>
  <c r="E8187" i="2"/>
  <c r="E8188" i="2"/>
  <c r="E8189" i="2"/>
  <c r="E8190" i="2"/>
  <c r="E8191" i="2"/>
  <c r="E8192" i="2"/>
  <c r="E8193" i="2"/>
  <c r="E8194" i="2"/>
  <c r="E8195" i="2"/>
  <c r="E8196" i="2"/>
  <c r="E8197" i="2"/>
  <c r="E8198" i="2"/>
  <c r="E8199" i="2"/>
  <c r="E8200" i="2"/>
  <c r="E8201" i="2"/>
  <c r="E8202" i="2"/>
  <c r="E8203" i="2"/>
  <c r="E8204" i="2"/>
  <c r="E8205" i="2"/>
  <c r="E8206" i="2"/>
  <c r="E8207" i="2"/>
  <c r="E8208" i="2"/>
  <c r="E8209" i="2"/>
  <c r="E8210" i="2"/>
  <c r="E8211" i="2"/>
  <c r="E8212" i="2"/>
  <c r="E8213" i="2"/>
  <c r="E8214" i="2"/>
  <c r="E8215" i="2"/>
  <c r="E8216" i="2"/>
  <c r="E8217" i="2"/>
  <c r="E8218" i="2"/>
  <c r="E8219" i="2"/>
  <c r="E8220" i="2"/>
  <c r="E8221" i="2"/>
  <c r="E8222" i="2"/>
  <c r="E8223" i="2"/>
  <c r="E8224" i="2"/>
  <c r="E8225" i="2"/>
  <c r="E8226" i="2"/>
  <c r="E8227" i="2"/>
  <c r="E8228" i="2"/>
  <c r="E8229" i="2"/>
  <c r="E8230" i="2"/>
  <c r="E8231" i="2"/>
  <c r="E8232" i="2"/>
  <c r="E8233" i="2"/>
  <c r="E8234" i="2"/>
  <c r="E8235" i="2"/>
  <c r="E8236" i="2"/>
  <c r="E8237" i="2"/>
  <c r="E8238" i="2"/>
  <c r="E8239" i="2"/>
  <c r="E8240" i="2"/>
  <c r="E8241" i="2"/>
  <c r="E8242" i="2"/>
  <c r="E8243" i="2"/>
  <c r="E8244" i="2"/>
  <c r="E8245" i="2"/>
  <c r="E8246" i="2"/>
  <c r="E8247" i="2"/>
  <c r="E8248" i="2"/>
  <c r="E8249" i="2"/>
  <c r="E8250" i="2"/>
  <c r="E8251" i="2"/>
  <c r="E8252" i="2"/>
  <c r="E8253" i="2"/>
  <c r="E8254" i="2"/>
  <c r="E8255" i="2"/>
  <c r="E8256" i="2"/>
  <c r="E8257" i="2"/>
  <c r="E8258" i="2"/>
  <c r="E8259" i="2"/>
  <c r="E8260" i="2"/>
  <c r="E8261" i="2"/>
  <c r="E8262" i="2"/>
  <c r="E8263" i="2"/>
  <c r="E8264" i="2"/>
  <c r="E8265" i="2"/>
  <c r="E8266" i="2"/>
  <c r="E8267" i="2"/>
  <c r="E8268" i="2"/>
  <c r="E8269" i="2"/>
  <c r="E8270" i="2"/>
  <c r="E8271" i="2"/>
  <c r="E8272" i="2"/>
  <c r="E8273" i="2"/>
  <c r="E8274" i="2"/>
  <c r="E8275" i="2"/>
  <c r="E8276" i="2"/>
  <c r="E8277" i="2"/>
  <c r="E8278" i="2"/>
  <c r="E8279" i="2"/>
  <c r="E8280" i="2"/>
  <c r="E8281" i="2"/>
  <c r="E8282" i="2"/>
  <c r="E8283" i="2"/>
  <c r="E8284" i="2"/>
  <c r="E8285" i="2"/>
  <c r="E8286" i="2"/>
  <c r="E8287" i="2"/>
  <c r="E8288" i="2"/>
  <c r="E8289" i="2"/>
  <c r="E8290" i="2"/>
  <c r="E8291" i="2"/>
  <c r="E8292" i="2"/>
  <c r="E8293" i="2"/>
  <c r="E8294" i="2"/>
  <c r="E8295" i="2"/>
  <c r="E8296" i="2"/>
  <c r="E8297" i="2"/>
  <c r="E8298" i="2"/>
  <c r="E8299" i="2"/>
  <c r="E8300" i="2"/>
  <c r="E8301" i="2"/>
  <c r="E8302" i="2"/>
  <c r="E8303" i="2"/>
  <c r="E8304" i="2"/>
  <c r="E8305" i="2"/>
  <c r="E8306" i="2"/>
  <c r="E8307" i="2"/>
  <c r="E8308" i="2"/>
  <c r="E8309" i="2"/>
  <c r="E8310" i="2"/>
  <c r="E8311" i="2"/>
  <c r="E8312" i="2"/>
  <c r="E8313" i="2"/>
  <c r="E8314" i="2"/>
  <c r="E8315" i="2"/>
  <c r="E8316" i="2"/>
  <c r="E8317" i="2"/>
  <c r="E8318" i="2"/>
  <c r="E8319" i="2"/>
  <c r="E8320" i="2"/>
  <c r="E8321" i="2"/>
  <c r="E8322" i="2"/>
  <c r="E8323" i="2"/>
  <c r="E8324" i="2"/>
  <c r="E8325" i="2"/>
  <c r="E8326" i="2"/>
  <c r="E8327" i="2"/>
  <c r="E8328" i="2"/>
  <c r="E8329" i="2"/>
  <c r="E8330" i="2"/>
  <c r="E8331" i="2"/>
  <c r="E8332" i="2"/>
  <c r="E8333" i="2"/>
  <c r="E8334" i="2"/>
  <c r="E8335" i="2"/>
  <c r="E8336" i="2"/>
  <c r="E8337" i="2"/>
  <c r="E8338" i="2"/>
  <c r="E8339" i="2"/>
  <c r="E8340" i="2"/>
  <c r="E8341" i="2"/>
  <c r="E8342" i="2"/>
  <c r="E8343" i="2"/>
  <c r="E8344" i="2"/>
  <c r="E8345" i="2"/>
  <c r="E8346" i="2"/>
  <c r="E8347" i="2"/>
  <c r="E8348" i="2"/>
  <c r="E8349" i="2"/>
  <c r="E8350" i="2"/>
  <c r="E8351" i="2"/>
  <c r="E8352" i="2"/>
  <c r="E8353" i="2"/>
  <c r="E8354" i="2"/>
  <c r="E8355" i="2"/>
  <c r="E8356" i="2"/>
  <c r="E8357" i="2"/>
  <c r="E8358" i="2"/>
  <c r="E8359" i="2"/>
  <c r="E8360" i="2"/>
  <c r="E8361" i="2"/>
  <c r="E8362" i="2"/>
  <c r="E8363" i="2"/>
  <c r="E8364" i="2"/>
  <c r="E8365" i="2"/>
  <c r="E8366" i="2"/>
  <c r="E8367" i="2"/>
  <c r="E8368" i="2"/>
  <c r="E8369" i="2"/>
  <c r="E8370" i="2"/>
  <c r="E8371" i="2"/>
  <c r="E8372" i="2"/>
  <c r="E8373" i="2"/>
  <c r="E8374" i="2"/>
  <c r="E8375" i="2"/>
  <c r="E8376" i="2"/>
  <c r="E8377" i="2"/>
  <c r="E8378" i="2"/>
  <c r="E8379" i="2"/>
  <c r="E8380" i="2"/>
  <c r="E8381" i="2"/>
  <c r="E8382" i="2"/>
  <c r="E8383" i="2"/>
  <c r="E8384" i="2"/>
  <c r="E8385" i="2"/>
  <c r="E8386" i="2"/>
  <c r="E8387" i="2"/>
  <c r="E8388" i="2"/>
  <c r="E8389" i="2"/>
  <c r="E8390" i="2"/>
  <c r="E8391" i="2"/>
  <c r="E8392" i="2"/>
  <c r="E8393" i="2"/>
  <c r="E8394" i="2"/>
  <c r="E8395" i="2"/>
  <c r="E8396" i="2"/>
  <c r="E8397" i="2"/>
  <c r="E8398" i="2"/>
  <c r="E8399" i="2"/>
  <c r="E8400" i="2"/>
  <c r="E8401" i="2"/>
  <c r="E8402" i="2"/>
  <c r="E8403" i="2"/>
  <c r="E8404" i="2"/>
  <c r="E8405" i="2"/>
  <c r="E8406" i="2"/>
  <c r="E8407" i="2"/>
  <c r="E8408" i="2"/>
  <c r="E8409" i="2"/>
  <c r="E8410" i="2"/>
  <c r="E8411" i="2"/>
  <c r="E8412" i="2"/>
  <c r="E8413" i="2"/>
  <c r="E8414" i="2"/>
  <c r="E8415" i="2"/>
  <c r="E8416" i="2"/>
  <c r="E8417" i="2"/>
  <c r="E8418" i="2"/>
  <c r="E8419" i="2"/>
  <c r="E8420" i="2"/>
  <c r="E8421" i="2"/>
  <c r="E8422" i="2"/>
  <c r="E8423" i="2"/>
  <c r="E8424" i="2"/>
  <c r="E8425" i="2"/>
  <c r="E8426" i="2"/>
  <c r="E8427" i="2"/>
  <c r="E8428" i="2"/>
  <c r="E8429" i="2"/>
  <c r="E8430" i="2"/>
  <c r="E8431" i="2"/>
  <c r="E8432" i="2"/>
  <c r="E8433" i="2"/>
  <c r="E8434" i="2"/>
  <c r="E8435" i="2"/>
  <c r="E8436" i="2"/>
  <c r="E8437" i="2"/>
  <c r="E8438" i="2"/>
  <c r="E8439" i="2"/>
  <c r="E8440" i="2"/>
  <c r="E8441" i="2"/>
  <c r="E8442" i="2"/>
  <c r="E8443" i="2"/>
  <c r="E8444" i="2"/>
  <c r="E8445" i="2"/>
  <c r="E8446" i="2"/>
  <c r="E8447" i="2"/>
  <c r="E8448" i="2"/>
  <c r="E8449" i="2"/>
  <c r="E8450" i="2"/>
  <c r="E8451" i="2"/>
  <c r="E8452" i="2"/>
  <c r="E8453" i="2"/>
  <c r="E8454" i="2"/>
  <c r="E8455" i="2"/>
  <c r="E8456" i="2"/>
  <c r="E8457" i="2"/>
  <c r="E8458" i="2"/>
  <c r="E8459" i="2"/>
  <c r="E8460" i="2"/>
  <c r="E8461" i="2"/>
  <c r="E8462" i="2"/>
  <c r="E8463" i="2"/>
  <c r="E8464" i="2"/>
  <c r="E8465" i="2"/>
  <c r="E8466" i="2"/>
  <c r="E8467" i="2"/>
  <c r="E8468" i="2"/>
  <c r="E8469" i="2"/>
  <c r="E8470" i="2"/>
  <c r="E8471" i="2"/>
  <c r="E8472" i="2"/>
  <c r="E8473" i="2"/>
  <c r="E8474" i="2"/>
  <c r="E8475" i="2"/>
  <c r="E8476" i="2"/>
  <c r="E8477" i="2"/>
  <c r="E8478" i="2"/>
  <c r="E8479" i="2"/>
  <c r="E8480" i="2"/>
  <c r="E8481" i="2"/>
  <c r="E8482" i="2"/>
  <c r="E8483" i="2"/>
  <c r="E8484" i="2"/>
  <c r="E8485" i="2"/>
  <c r="E8486" i="2"/>
  <c r="E8487" i="2"/>
  <c r="E8488" i="2"/>
  <c r="E8489" i="2"/>
  <c r="E8490" i="2"/>
  <c r="E8491" i="2"/>
  <c r="E8492" i="2"/>
  <c r="E8493" i="2"/>
  <c r="E8494" i="2"/>
  <c r="E8495" i="2"/>
  <c r="E8496" i="2"/>
  <c r="E8497" i="2"/>
  <c r="E8498" i="2"/>
  <c r="E8499" i="2"/>
  <c r="E8500" i="2"/>
  <c r="E8501" i="2"/>
  <c r="E8502" i="2"/>
  <c r="E8503" i="2"/>
  <c r="E8504" i="2"/>
  <c r="E8505" i="2"/>
  <c r="E8506" i="2"/>
  <c r="E8507" i="2"/>
  <c r="E8508" i="2"/>
  <c r="E8509" i="2"/>
  <c r="E8510" i="2"/>
  <c r="E8511" i="2"/>
  <c r="E8512" i="2"/>
  <c r="E8513" i="2"/>
  <c r="E8514" i="2"/>
  <c r="E8515" i="2"/>
  <c r="E8516" i="2"/>
  <c r="E8517" i="2"/>
  <c r="E8518" i="2"/>
  <c r="E8519" i="2"/>
  <c r="E8520" i="2"/>
  <c r="E8521" i="2"/>
  <c r="E8522" i="2"/>
  <c r="E8523" i="2"/>
  <c r="E8524" i="2"/>
  <c r="E8525" i="2"/>
  <c r="E8526" i="2"/>
  <c r="E8527" i="2"/>
  <c r="E8528" i="2"/>
  <c r="E8529" i="2"/>
  <c r="E8530" i="2"/>
  <c r="E8531" i="2"/>
  <c r="E8532" i="2"/>
  <c r="E8533" i="2"/>
  <c r="E8534" i="2"/>
  <c r="E8535" i="2"/>
  <c r="E8536" i="2"/>
  <c r="E8537" i="2"/>
  <c r="E8538" i="2"/>
  <c r="E8539" i="2"/>
  <c r="E8540" i="2"/>
  <c r="E8541" i="2"/>
  <c r="E8542" i="2"/>
  <c r="E8543" i="2"/>
  <c r="E8544" i="2"/>
  <c r="E8545" i="2"/>
  <c r="E8546" i="2"/>
  <c r="E8547" i="2"/>
  <c r="E8548" i="2"/>
  <c r="E8549" i="2"/>
  <c r="E8550" i="2"/>
  <c r="E8551" i="2"/>
  <c r="E8552" i="2"/>
  <c r="E8553" i="2"/>
  <c r="E8554" i="2"/>
  <c r="E8555" i="2"/>
  <c r="E8556" i="2"/>
  <c r="E8557" i="2"/>
  <c r="E8558" i="2"/>
  <c r="E8559" i="2"/>
  <c r="E8560" i="2"/>
  <c r="E8561" i="2"/>
  <c r="E8562" i="2"/>
  <c r="E8563" i="2"/>
  <c r="E8564" i="2"/>
  <c r="E8565" i="2"/>
  <c r="E8566" i="2"/>
  <c r="E8567" i="2"/>
  <c r="E8568" i="2"/>
  <c r="E8569" i="2"/>
  <c r="E8570" i="2"/>
  <c r="E8571" i="2"/>
  <c r="E8572" i="2"/>
  <c r="E8573" i="2"/>
  <c r="E8574" i="2"/>
  <c r="E8575" i="2"/>
  <c r="E8576" i="2"/>
  <c r="E8577" i="2"/>
  <c r="E8578" i="2"/>
  <c r="E8579" i="2"/>
  <c r="E8580" i="2"/>
  <c r="E8581" i="2"/>
  <c r="E8582" i="2"/>
  <c r="E8583" i="2"/>
  <c r="E8584" i="2"/>
  <c r="E8585" i="2"/>
  <c r="E8586" i="2"/>
  <c r="E8587" i="2"/>
  <c r="E8588" i="2"/>
  <c r="E8589" i="2"/>
  <c r="E8590" i="2"/>
  <c r="E8591" i="2"/>
  <c r="E8592" i="2"/>
  <c r="E8593" i="2"/>
  <c r="E8594" i="2"/>
  <c r="E8595" i="2"/>
  <c r="E8596" i="2"/>
  <c r="E8597" i="2"/>
  <c r="E8598" i="2"/>
  <c r="E8599" i="2"/>
  <c r="E8600" i="2"/>
  <c r="E8601" i="2"/>
  <c r="E8602" i="2"/>
  <c r="E8603" i="2"/>
  <c r="E8604" i="2"/>
  <c r="E8605" i="2"/>
  <c r="E8606" i="2"/>
  <c r="E8607" i="2"/>
  <c r="E8608" i="2"/>
  <c r="E8609" i="2"/>
  <c r="E8610" i="2"/>
  <c r="E8611" i="2"/>
  <c r="E8612" i="2"/>
  <c r="E8613" i="2"/>
  <c r="E8614" i="2"/>
  <c r="E8615" i="2"/>
  <c r="E8616" i="2"/>
  <c r="E8617" i="2"/>
  <c r="E8618" i="2"/>
  <c r="E8619" i="2"/>
  <c r="E8620" i="2"/>
  <c r="E8621" i="2"/>
  <c r="E8622" i="2"/>
  <c r="E8623" i="2"/>
  <c r="E8624" i="2"/>
  <c r="E8625" i="2"/>
  <c r="E8626" i="2"/>
  <c r="E8627" i="2"/>
  <c r="E8628" i="2"/>
  <c r="E8629" i="2"/>
  <c r="E8630" i="2"/>
  <c r="E8631" i="2"/>
  <c r="E8632" i="2"/>
  <c r="E8633" i="2"/>
  <c r="E8634" i="2"/>
  <c r="E8635" i="2"/>
  <c r="E8636" i="2"/>
  <c r="E8637" i="2"/>
  <c r="E8638" i="2"/>
  <c r="E8639" i="2"/>
  <c r="E8640" i="2"/>
  <c r="E8641" i="2"/>
  <c r="E8642" i="2"/>
  <c r="E8643" i="2"/>
  <c r="E8644" i="2"/>
  <c r="E8645" i="2"/>
  <c r="E8646" i="2"/>
  <c r="E8647" i="2"/>
  <c r="E8648" i="2"/>
  <c r="E8649" i="2"/>
  <c r="E8650" i="2"/>
  <c r="E8651" i="2"/>
  <c r="E8652" i="2"/>
  <c r="E8653" i="2"/>
  <c r="E8654" i="2"/>
  <c r="E8655" i="2"/>
  <c r="E8656" i="2"/>
  <c r="E8657" i="2"/>
  <c r="E8658" i="2"/>
  <c r="E8659" i="2"/>
  <c r="E8660" i="2"/>
  <c r="E8661" i="2"/>
  <c r="E8662" i="2"/>
  <c r="E8663" i="2"/>
  <c r="E8664" i="2"/>
  <c r="E8665" i="2"/>
  <c r="E8666" i="2"/>
  <c r="E8667" i="2"/>
  <c r="E8668" i="2"/>
  <c r="E8669" i="2"/>
  <c r="E8670" i="2"/>
  <c r="E8671" i="2"/>
  <c r="E8672" i="2"/>
  <c r="E8673" i="2"/>
  <c r="E8674" i="2"/>
  <c r="E8675" i="2"/>
  <c r="E8676" i="2"/>
  <c r="E8677" i="2"/>
  <c r="E8678" i="2"/>
  <c r="E8679" i="2"/>
  <c r="E8680" i="2"/>
  <c r="E8681" i="2"/>
  <c r="E8682" i="2"/>
  <c r="E8683" i="2"/>
  <c r="E8684" i="2"/>
  <c r="E8685" i="2"/>
  <c r="E8686" i="2"/>
  <c r="E8687" i="2"/>
  <c r="E8688" i="2"/>
  <c r="E8689" i="2"/>
  <c r="E8690" i="2"/>
  <c r="E8691" i="2"/>
  <c r="E8692" i="2"/>
  <c r="E8693" i="2"/>
  <c r="E8694" i="2"/>
  <c r="E8695" i="2"/>
  <c r="E8696" i="2"/>
  <c r="E8697" i="2"/>
  <c r="E8698" i="2"/>
  <c r="E8699" i="2"/>
  <c r="E8700" i="2"/>
  <c r="E8701" i="2"/>
  <c r="E8702" i="2"/>
  <c r="E8703" i="2"/>
  <c r="E8704" i="2"/>
  <c r="E8705" i="2"/>
  <c r="E8706" i="2"/>
  <c r="E8707" i="2"/>
  <c r="E8708" i="2"/>
  <c r="E8709" i="2"/>
  <c r="E8710" i="2"/>
  <c r="E8711" i="2"/>
  <c r="E8712" i="2"/>
  <c r="E8713" i="2"/>
  <c r="E8714" i="2"/>
  <c r="E8715" i="2"/>
  <c r="E8716" i="2"/>
  <c r="E8717" i="2"/>
  <c r="E8718" i="2"/>
  <c r="E8719" i="2"/>
  <c r="E8720" i="2"/>
  <c r="E8721" i="2"/>
  <c r="E8722" i="2"/>
  <c r="E8723" i="2"/>
  <c r="E8724" i="2"/>
  <c r="E8725" i="2"/>
  <c r="E8726" i="2"/>
  <c r="E8727" i="2"/>
  <c r="E8728" i="2"/>
  <c r="E8729" i="2"/>
  <c r="E8730" i="2"/>
  <c r="E8731" i="2"/>
  <c r="E8732" i="2"/>
  <c r="E8733" i="2"/>
  <c r="E8734" i="2"/>
  <c r="E8735" i="2"/>
  <c r="E8736" i="2"/>
  <c r="E8737" i="2"/>
  <c r="E8738" i="2"/>
  <c r="E8739" i="2"/>
  <c r="E8740" i="2"/>
  <c r="E8741" i="2"/>
  <c r="E8742" i="2"/>
  <c r="E8743" i="2"/>
  <c r="E8744" i="2"/>
  <c r="E8745" i="2"/>
  <c r="E8746" i="2"/>
  <c r="E8747" i="2"/>
  <c r="E8748" i="2"/>
  <c r="E8749" i="2"/>
  <c r="E8750" i="2"/>
  <c r="E8751" i="2"/>
  <c r="E8752" i="2"/>
  <c r="E8753" i="2"/>
  <c r="E8754" i="2"/>
  <c r="E8755" i="2"/>
  <c r="E8756" i="2"/>
  <c r="E8757" i="2"/>
  <c r="E8758" i="2"/>
  <c r="E8759" i="2"/>
  <c r="E8760" i="2"/>
  <c r="E8761" i="2"/>
  <c r="E8762" i="2"/>
  <c r="E8763" i="2"/>
  <c r="E8764" i="2"/>
  <c r="E8765" i="2"/>
  <c r="E8766" i="2"/>
  <c r="E8767" i="2"/>
  <c r="E8768" i="2"/>
  <c r="E8769" i="2"/>
  <c r="E8770" i="2"/>
  <c r="E8771" i="2"/>
  <c r="E8772" i="2"/>
  <c r="E8773" i="2"/>
  <c r="E8774" i="2"/>
  <c r="E8775" i="2"/>
  <c r="E8776" i="2"/>
  <c r="E8777" i="2"/>
  <c r="E8778" i="2"/>
  <c r="E8779" i="2"/>
  <c r="E8780" i="2"/>
  <c r="E8781" i="2"/>
  <c r="E8782" i="2"/>
  <c r="E8783" i="2"/>
  <c r="E8784" i="2"/>
  <c r="E8785" i="2"/>
  <c r="E8786" i="2"/>
  <c r="E8787" i="2"/>
  <c r="E8788" i="2"/>
  <c r="E8789" i="2"/>
  <c r="E8790" i="2"/>
  <c r="E8791" i="2"/>
  <c r="E8792" i="2"/>
  <c r="E8793" i="2"/>
  <c r="E8794" i="2"/>
  <c r="E8795" i="2"/>
  <c r="E8796" i="2"/>
  <c r="E8797" i="2"/>
  <c r="E8798" i="2"/>
  <c r="E8799" i="2"/>
  <c r="E8800" i="2"/>
  <c r="E8801" i="2"/>
  <c r="E8802" i="2"/>
  <c r="E8803" i="2"/>
  <c r="E8804" i="2"/>
  <c r="E8805" i="2"/>
  <c r="E8806" i="2"/>
  <c r="E8807" i="2"/>
  <c r="E8808" i="2"/>
  <c r="E8809" i="2"/>
  <c r="E8810" i="2"/>
  <c r="E8811" i="2"/>
  <c r="E8812" i="2"/>
  <c r="E8813" i="2"/>
  <c r="E8814" i="2"/>
  <c r="E8815" i="2"/>
  <c r="E8816" i="2"/>
  <c r="E8817" i="2"/>
  <c r="E8818" i="2"/>
  <c r="E8819" i="2"/>
  <c r="E8820" i="2"/>
  <c r="E8821" i="2"/>
  <c r="E8822" i="2"/>
  <c r="E8823" i="2"/>
  <c r="E8824" i="2"/>
  <c r="E8825" i="2"/>
  <c r="E8826" i="2"/>
  <c r="E8827" i="2"/>
  <c r="E8828" i="2"/>
  <c r="E8829" i="2"/>
  <c r="E8830" i="2"/>
  <c r="E8831" i="2"/>
  <c r="E8832" i="2"/>
  <c r="E8833" i="2"/>
  <c r="E8834" i="2"/>
  <c r="E8835" i="2"/>
  <c r="E8836" i="2"/>
  <c r="E8837" i="2"/>
  <c r="E8838" i="2"/>
  <c r="E8839" i="2"/>
  <c r="E8840" i="2"/>
  <c r="E8841" i="2"/>
  <c r="E8842" i="2"/>
  <c r="E8843" i="2"/>
  <c r="E8844" i="2"/>
  <c r="E8845" i="2"/>
  <c r="E8846" i="2"/>
  <c r="E8847" i="2"/>
  <c r="E8848" i="2"/>
  <c r="E8849" i="2"/>
  <c r="E8850" i="2"/>
  <c r="E8851" i="2"/>
  <c r="E8852" i="2"/>
  <c r="E8853" i="2"/>
  <c r="E8854" i="2"/>
  <c r="E8855" i="2"/>
  <c r="E8856" i="2"/>
  <c r="E8857" i="2"/>
  <c r="E8858" i="2"/>
  <c r="E8859" i="2"/>
  <c r="E8860" i="2"/>
  <c r="E8861" i="2"/>
  <c r="E8862" i="2"/>
  <c r="E8863" i="2"/>
  <c r="E8864" i="2"/>
  <c r="E8865" i="2"/>
  <c r="E8866" i="2"/>
  <c r="E8867" i="2"/>
  <c r="E8868" i="2"/>
  <c r="E8869" i="2"/>
  <c r="E8870" i="2"/>
  <c r="E8871" i="2"/>
  <c r="E8872" i="2"/>
  <c r="E8873" i="2"/>
  <c r="E8874" i="2"/>
  <c r="E8875" i="2"/>
  <c r="E8876" i="2"/>
  <c r="E8877" i="2"/>
  <c r="E8878" i="2"/>
  <c r="E8879" i="2"/>
  <c r="E8880" i="2"/>
  <c r="E8881" i="2"/>
  <c r="E8882" i="2"/>
  <c r="E8883" i="2"/>
  <c r="E8884" i="2"/>
  <c r="E8885" i="2"/>
  <c r="E8886" i="2"/>
  <c r="E8887" i="2"/>
  <c r="E8888" i="2"/>
  <c r="E8889" i="2"/>
  <c r="E8890" i="2"/>
  <c r="E8891" i="2"/>
  <c r="E8892" i="2"/>
  <c r="E8893" i="2"/>
  <c r="E8894" i="2"/>
  <c r="E8895" i="2"/>
  <c r="E8896" i="2"/>
  <c r="E8897" i="2"/>
  <c r="E8898" i="2"/>
  <c r="E8899" i="2"/>
  <c r="E8900" i="2"/>
  <c r="E8901" i="2"/>
  <c r="E8902" i="2"/>
  <c r="E8903" i="2"/>
  <c r="E8904" i="2"/>
  <c r="E8905" i="2"/>
  <c r="E8906" i="2"/>
  <c r="E8907" i="2"/>
  <c r="E8908" i="2"/>
  <c r="E8909" i="2"/>
  <c r="E8910" i="2"/>
  <c r="E8911" i="2"/>
  <c r="E8912" i="2"/>
  <c r="E8913" i="2"/>
  <c r="E8914" i="2"/>
  <c r="E8915" i="2"/>
  <c r="E8916" i="2"/>
  <c r="E8917" i="2"/>
  <c r="E8918" i="2"/>
  <c r="E8919" i="2"/>
  <c r="E8920" i="2"/>
  <c r="E8921" i="2"/>
  <c r="E8922" i="2"/>
  <c r="E8923" i="2"/>
  <c r="E8924" i="2"/>
  <c r="E8925" i="2"/>
  <c r="E8926" i="2"/>
  <c r="E8927" i="2"/>
  <c r="E8928" i="2"/>
  <c r="E8929" i="2"/>
  <c r="E8930" i="2"/>
  <c r="E8931" i="2"/>
  <c r="E8932" i="2"/>
  <c r="E8933" i="2"/>
  <c r="E8934" i="2"/>
  <c r="E8935" i="2"/>
  <c r="E8936" i="2"/>
  <c r="E8937" i="2"/>
  <c r="E8938" i="2"/>
  <c r="E8939" i="2"/>
  <c r="E8940" i="2"/>
  <c r="E8941" i="2"/>
  <c r="E8942" i="2"/>
  <c r="E8943" i="2"/>
  <c r="E8944" i="2"/>
  <c r="E8945" i="2"/>
  <c r="E8946" i="2"/>
  <c r="E8947" i="2"/>
  <c r="E8948" i="2"/>
  <c r="E8949" i="2"/>
  <c r="E8950" i="2"/>
  <c r="E8951" i="2"/>
  <c r="E8952" i="2"/>
  <c r="E8953" i="2"/>
  <c r="E8954" i="2"/>
  <c r="E8955" i="2"/>
  <c r="E8956" i="2"/>
  <c r="E8957" i="2"/>
  <c r="E8958" i="2"/>
  <c r="E8959" i="2"/>
  <c r="E8960" i="2"/>
  <c r="E8961" i="2"/>
  <c r="E8962" i="2"/>
  <c r="E8963" i="2"/>
  <c r="E8964" i="2"/>
  <c r="E8965" i="2"/>
  <c r="E8966" i="2"/>
  <c r="E8967" i="2"/>
  <c r="E8968" i="2"/>
  <c r="E8969" i="2"/>
  <c r="E8970" i="2"/>
  <c r="E8971" i="2"/>
  <c r="E8972" i="2"/>
  <c r="E8973" i="2"/>
  <c r="E8974" i="2"/>
  <c r="E8975" i="2"/>
  <c r="E8976" i="2"/>
  <c r="E8977" i="2"/>
  <c r="E8978" i="2"/>
  <c r="E8979" i="2"/>
  <c r="E8980" i="2"/>
  <c r="E8981" i="2"/>
  <c r="E8982" i="2"/>
  <c r="E8983" i="2"/>
  <c r="E8984" i="2"/>
  <c r="E8985" i="2"/>
  <c r="E8986" i="2"/>
  <c r="E8987" i="2"/>
  <c r="E8988" i="2"/>
  <c r="E8989" i="2"/>
  <c r="E8990" i="2"/>
  <c r="E8991" i="2"/>
  <c r="E8992" i="2"/>
  <c r="E8993" i="2"/>
  <c r="E8994" i="2"/>
  <c r="E8995" i="2"/>
  <c r="E8996" i="2"/>
  <c r="E8997" i="2"/>
  <c r="E8998" i="2"/>
  <c r="E8999" i="2"/>
  <c r="E9000" i="2"/>
  <c r="E9001" i="2"/>
  <c r="E9002" i="2"/>
  <c r="E9003" i="2"/>
  <c r="E9004" i="2"/>
  <c r="E9005" i="2"/>
  <c r="E9006" i="2"/>
  <c r="E9007" i="2"/>
  <c r="E9008" i="2"/>
  <c r="E9009" i="2"/>
  <c r="E9010" i="2"/>
  <c r="E9011" i="2"/>
  <c r="E9012" i="2"/>
  <c r="E9013" i="2"/>
  <c r="E9014" i="2"/>
  <c r="E9015" i="2"/>
  <c r="E9016" i="2"/>
  <c r="E9017" i="2"/>
  <c r="E9018" i="2"/>
  <c r="E9019" i="2"/>
  <c r="E9020" i="2"/>
  <c r="E9021" i="2"/>
  <c r="E9022" i="2"/>
  <c r="E9023" i="2"/>
  <c r="E9024" i="2"/>
  <c r="E9025" i="2"/>
  <c r="E9026" i="2"/>
  <c r="E9027" i="2"/>
  <c r="E9028" i="2"/>
  <c r="E9029" i="2"/>
  <c r="E9030" i="2"/>
  <c r="E9031" i="2"/>
  <c r="E9032" i="2"/>
  <c r="E9033" i="2"/>
  <c r="E9034" i="2"/>
  <c r="E9035" i="2"/>
  <c r="E9036" i="2"/>
  <c r="E9037" i="2"/>
  <c r="E9038" i="2"/>
  <c r="E9039" i="2"/>
  <c r="E9040" i="2"/>
  <c r="E9041" i="2"/>
  <c r="E9042" i="2"/>
  <c r="E9043" i="2"/>
  <c r="E9044" i="2"/>
  <c r="E9045" i="2"/>
  <c r="E9046" i="2"/>
  <c r="E9047" i="2"/>
  <c r="E9048" i="2"/>
  <c r="E9049" i="2"/>
  <c r="E9050" i="2"/>
  <c r="E9051" i="2"/>
  <c r="E9052" i="2"/>
  <c r="E9053" i="2"/>
  <c r="E9054" i="2"/>
  <c r="E9055" i="2"/>
  <c r="E9056" i="2"/>
  <c r="E9057" i="2"/>
  <c r="E9058" i="2"/>
  <c r="E9059" i="2"/>
  <c r="E9060" i="2"/>
  <c r="E9061" i="2"/>
  <c r="E9062" i="2"/>
  <c r="E9063" i="2"/>
  <c r="E9064" i="2"/>
  <c r="E9065" i="2"/>
  <c r="E9066" i="2"/>
  <c r="E9067" i="2"/>
  <c r="E9068" i="2"/>
  <c r="E9069" i="2"/>
  <c r="E9070" i="2"/>
  <c r="E9071" i="2"/>
  <c r="E9072" i="2"/>
  <c r="E9073" i="2"/>
  <c r="E9074" i="2"/>
  <c r="E9075" i="2"/>
  <c r="E9076" i="2"/>
  <c r="E9077" i="2"/>
  <c r="E9078" i="2"/>
  <c r="E9079" i="2"/>
  <c r="E9080" i="2"/>
  <c r="E9081" i="2"/>
  <c r="E9082" i="2"/>
  <c r="E9083" i="2"/>
  <c r="E9084" i="2"/>
  <c r="E9085" i="2"/>
  <c r="E9086" i="2"/>
  <c r="E9087" i="2"/>
  <c r="E9088" i="2"/>
  <c r="E9089" i="2"/>
  <c r="E9090" i="2"/>
  <c r="E9091" i="2"/>
  <c r="E9092" i="2"/>
  <c r="E9093" i="2"/>
  <c r="E9094" i="2"/>
  <c r="E9095" i="2"/>
  <c r="E9096" i="2"/>
  <c r="E9097" i="2"/>
  <c r="E9098" i="2"/>
  <c r="E9099" i="2"/>
  <c r="E9100" i="2"/>
  <c r="E9101" i="2"/>
  <c r="E9102" i="2"/>
  <c r="E9103" i="2"/>
  <c r="E9104" i="2"/>
  <c r="E9105" i="2"/>
  <c r="E9106" i="2"/>
  <c r="E9107" i="2"/>
  <c r="E9108" i="2"/>
  <c r="E9109" i="2"/>
  <c r="E9110" i="2"/>
  <c r="E9111" i="2"/>
  <c r="E9112" i="2"/>
  <c r="E9113" i="2"/>
  <c r="E9114" i="2"/>
  <c r="E9115" i="2"/>
  <c r="E9116" i="2"/>
  <c r="E9117" i="2"/>
  <c r="E9118" i="2"/>
  <c r="E9119" i="2"/>
  <c r="E9120" i="2"/>
  <c r="E9121" i="2"/>
  <c r="E9122" i="2"/>
  <c r="E9123" i="2"/>
  <c r="E9124" i="2"/>
  <c r="E9125" i="2"/>
  <c r="E9126" i="2"/>
  <c r="E9127" i="2"/>
  <c r="E9128" i="2"/>
  <c r="E9129" i="2"/>
  <c r="E9130" i="2"/>
  <c r="E9131" i="2"/>
  <c r="E9132" i="2"/>
  <c r="E9133" i="2"/>
  <c r="E9134" i="2"/>
  <c r="E9135" i="2"/>
  <c r="E9136" i="2"/>
  <c r="E9137" i="2"/>
  <c r="E9138" i="2"/>
  <c r="E9139" i="2"/>
  <c r="E9140" i="2"/>
  <c r="E9141" i="2"/>
  <c r="E9142" i="2"/>
  <c r="E9143" i="2"/>
  <c r="E9144" i="2"/>
  <c r="E9145" i="2"/>
  <c r="E9146" i="2"/>
  <c r="E9147" i="2"/>
  <c r="E9148" i="2"/>
  <c r="E9149" i="2"/>
  <c r="E9150" i="2"/>
  <c r="E9151" i="2"/>
  <c r="E9152" i="2"/>
  <c r="E9153" i="2"/>
  <c r="E9154" i="2"/>
  <c r="E9155" i="2"/>
  <c r="E9156" i="2"/>
  <c r="E9157" i="2"/>
  <c r="E9158" i="2"/>
  <c r="E9159" i="2"/>
  <c r="E9160" i="2"/>
  <c r="E9161" i="2"/>
  <c r="E9162" i="2"/>
  <c r="E9163" i="2"/>
  <c r="E9164" i="2"/>
  <c r="E9165" i="2"/>
  <c r="E9166" i="2"/>
  <c r="E9167" i="2"/>
  <c r="E9168" i="2"/>
  <c r="E9169" i="2"/>
  <c r="E9170" i="2"/>
  <c r="E9171" i="2"/>
  <c r="E9172" i="2"/>
  <c r="E9173" i="2"/>
  <c r="E9174" i="2"/>
  <c r="E9175" i="2"/>
  <c r="E9176" i="2"/>
  <c r="E9177" i="2"/>
  <c r="E9178" i="2"/>
  <c r="E9179" i="2"/>
  <c r="E9180" i="2"/>
  <c r="E9181" i="2"/>
  <c r="E9182" i="2"/>
  <c r="E9183" i="2"/>
  <c r="E9184" i="2"/>
  <c r="E9185" i="2"/>
  <c r="E9186" i="2"/>
  <c r="E9187" i="2"/>
  <c r="E9188" i="2"/>
  <c r="E9189" i="2"/>
  <c r="E9190" i="2"/>
  <c r="E9191" i="2"/>
  <c r="E9192" i="2"/>
  <c r="E9193" i="2"/>
  <c r="E9194" i="2"/>
  <c r="E9195" i="2"/>
  <c r="E9196" i="2"/>
  <c r="E9197" i="2"/>
  <c r="E9198" i="2"/>
  <c r="E9199" i="2"/>
  <c r="E9200" i="2"/>
  <c r="E9201" i="2"/>
  <c r="E9202" i="2"/>
  <c r="E9203" i="2"/>
  <c r="E9204" i="2"/>
  <c r="E9205" i="2"/>
  <c r="E9206" i="2"/>
  <c r="E9207" i="2"/>
  <c r="E9208" i="2"/>
  <c r="E9209" i="2"/>
  <c r="E9210" i="2"/>
  <c r="E9211" i="2"/>
  <c r="E9212" i="2"/>
  <c r="E9213" i="2"/>
  <c r="E9214" i="2"/>
  <c r="E9215" i="2"/>
  <c r="E9216" i="2"/>
  <c r="E9217" i="2"/>
  <c r="E9218" i="2"/>
  <c r="E9219" i="2"/>
  <c r="E9220" i="2"/>
  <c r="E9221" i="2"/>
  <c r="E9222" i="2"/>
  <c r="E9223" i="2"/>
  <c r="E9224" i="2"/>
  <c r="E9225" i="2"/>
  <c r="E9226" i="2"/>
  <c r="E9227" i="2"/>
  <c r="E9228" i="2"/>
  <c r="E9229" i="2"/>
  <c r="E9230" i="2"/>
  <c r="E9231" i="2"/>
  <c r="E9232" i="2"/>
  <c r="E9233" i="2"/>
  <c r="E9234" i="2"/>
  <c r="E9235" i="2"/>
  <c r="E9236" i="2"/>
  <c r="E9237" i="2"/>
  <c r="E9238" i="2"/>
  <c r="E9239" i="2"/>
  <c r="E9240" i="2"/>
  <c r="E9241" i="2"/>
  <c r="E9242" i="2"/>
  <c r="E9243" i="2"/>
  <c r="E9244" i="2"/>
  <c r="E9245" i="2"/>
  <c r="E9246" i="2"/>
  <c r="E9247" i="2"/>
  <c r="E9248" i="2"/>
  <c r="E9249" i="2"/>
  <c r="E9250" i="2"/>
  <c r="E9251" i="2"/>
  <c r="E9252" i="2"/>
  <c r="E9253" i="2"/>
  <c r="E9254" i="2"/>
  <c r="E9255" i="2"/>
  <c r="E9256" i="2"/>
  <c r="E9257" i="2"/>
  <c r="E9258" i="2"/>
  <c r="E9259" i="2"/>
  <c r="E9260" i="2"/>
  <c r="E9261" i="2"/>
  <c r="E9262" i="2"/>
  <c r="E9263" i="2"/>
  <c r="E9264" i="2"/>
  <c r="E9265" i="2"/>
  <c r="E9266" i="2"/>
  <c r="E9267" i="2"/>
  <c r="E9268" i="2"/>
  <c r="E9269" i="2"/>
  <c r="E9270" i="2"/>
  <c r="E9271" i="2"/>
  <c r="E9272" i="2"/>
  <c r="E9273" i="2"/>
  <c r="E9274" i="2"/>
  <c r="E9275" i="2"/>
  <c r="E9276" i="2"/>
  <c r="E9277" i="2"/>
  <c r="E9278" i="2"/>
  <c r="E9279" i="2"/>
  <c r="E9280" i="2"/>
  <c r="E9281" i="2"/>
  <c r="E9282" i="2"/>
  <c r="E9283" i="2"/>
  <c r="E9284" i="2"/>
  <c r="E9285" i="2"/>
  <c r="E9286" i="2"/>
  <c r="E9287" i="2"/>
  <c r="E9288" i="2"/>
  <c r="E9289" i="2"/>
  <c r="E9290" i="2"/>
  <c r="E9291" i="2"/>
  <c r="E9292" i="2"/>
  <c r="E9293" i="2"/>
  <c r="E9294" i="2"/>
  <c r="E9295" i="2"/>
  <c r="E9296" i="2"/>
  <c r="E9297" i="2"/>
  <c r="E9298" i="2"/>
  <c r="E9299" i="2"/>
  <c r="E9300" i="2"/>
  <c r="E9301" i="2"/>
  <c r="E9302" i="2"/>
  <c r="E9303" i="2"/>
  <c r="E9304" i="2"/>
  <c r="E9305" i="2"/>
  <c r="E9306" i="2"/>
  <c r="E9307" i="2"/>
  <c r="E9308" i="2"/>
  <c r="E9309" i="2"/>
  <c r="E9310" i="2"/>
  <c r="E9311" i="2"/>
  <c r="E9312" i="2"/>
  <c r="E9313" i="2"/>
  <c r="E9314" i="2"/>
  <c r="E9315" i="2"/>
  <c r="E9316" i="2"/>
  <c r="E9317" i="2"/>
  <c r="E9318" i="2"/>
  <c r="E9319" i="2"/>
  <c r="E9320" i="2"/>
  <c r="E9321" i="2"/>
  <c r="E9322" i="2"/>
  <c r="E9323" i="2"/>
  <c r="E9324" i="2"/>
  <c r="E9325" i="2"/>
  <c r="E9326" i="2"/>
  <c r="E9327" i="2"/>
  <c r="E9328" i="2"/>
  <c r="E9329" i="2"/>
  <c r="E9330" i="2"/>
  <c r="E9331" i="2"/>
  <c r="E9332" i="2"/>
  <c r="E9333" i="2"/>
  <c r="E9334" i="2"/>
  <c r="E9335" i="2"/>
  <c r="E9336" i="2"/>
  <c r="E9337" i="2"/>
  <c r="E9338" i="2"/>
  <c r="E9339" i="2"/>
  <c r="E9340" i="2"/>
  <c r="E9341" i="2"/>
  <c r="E9342" i="2"/>
  <c r="E9343" i="2"/>
  <c r="E9344" i="2"/>
  <c r="E9345" i="2"/>
  <c r="E9346" i="2"/>
  <c r="E9347" i="2"/>
  <c r="E9348" i="2"/>
  <c r="E9349" i="2"/>
  <c r="E9350" i="2"/>
  <c r="E9351" i="2"/>
  <c r="E9352" i="2"/>
  <c r="E9353" i="2"/>
  <c r="E9354" i="2"/>
  <c r="E9355" i="2"/>
  <c r="E9356" i="2"/>
  <c r="E9357" i="2"/>
  <c r="E9358" i="2"/>
  <c r="E9359" i="2"/>
  <c r="E9360" i="2"/>
  <c r="E9361" i="2"/>
  <c r="E9362" i="2"/>
  <c r="E9363" i="2"/>
  <c r="E9364" i="2"/>
  <c r="E9365" i="2"/>
  <c r="E9366" i="2"/>
  <c r="E9367" i="2"/>
  <c r="E9368" i="2"/>
  <c r="E9369" i="2"/>
  <c r="E9370" i="2"/>
  <c r="E9371" i="2"/>
  <c r="E9372" i="2"/>
  <c r="E9373" i="2"/>
  <c r="E9374" i="2"/>
  <c r="E9375" i="2"/>
  <c r="E9376" i="2"/>
  <c r="E9377" i="2"/>
  <c r="E9378" i="2"/>
  <c r="E9379" i="2"/>
  <c r="E9380" i="2"/>
  <c r="E9381" i="2"/>
  <c r="E9382" i="2"/>
  <c r="E9383" i="2"/>
  <c r="E9384" i="2"/>
  <c r="E9385" i="2"/>
  <c r="E9386" i="2"/>
  <c r="E9387" i="2"/>
  <c r="E9388" i="2"/>
  <c r="E9389" i="2"/>
  <c r="E9390" i="2"/>
  <c r="E9391" i="2"/>
  <c r="E9392" i="2"/>
  <c r="E9393" i="2"/>
  <c r="E9394" i="2"/>
  <c r="E9395" i="2"/>
  <c r="E9396" i="2"/>
  <c r="E9397" i="2"/>
  <c r="E9398" i="2"/>
  <c r="E9399" i="2"/>
  <c r="E9400" i="2"/>
  <c r="E9401" i="2"/>
  <c r="E9402" i="2"/>
  <c r="E9403" i="2"/>
  <c r="E9404" i="2"/>
  <c r="E9405" i="2"/>
  <c r="E9406" i="2"/>
  <c r="E9407" i="2"/>
  <c r="E9408" i="2"/>
  <c r="E9409" i="2"/>
  <c r="E9410" i="2"/>
  <c r="E9411" i="2"/>
  <c r="E9412" i="2"/>
  <c r="E9413" i="2"/>
  <c r="E9414" i="2"/>
  <c r="E9415" i="2"/>
  <c r="E9416" i="2"/>
  <c r="E9417" i="2"/>
  <c r="E9418" i="2"/>
  <c r="E9419" i="2"/>
  <c r="E9420" i="2"/>
  <c r="E9421" i="2"/>
  <c r="E9422" i="2"/>
  <c r="E9423" i="2"/>
  <c r="E9424" i="2"/>
  <c r="E9425" i="2"/>
  <c r="E9426" i="2"/>
  <c r="E9427" i="2"/>
  <c r="E9428" i="2"/>
  <c r="E9429" i="2"/>
  <c r="E9430" i="2"/>
  <c r="E9431" i="2"/>
  <c r="E9432" i="2"/>
  <c r="E9433" i="2"/>
  <c r="E9434" i="2"/>
  <c r="E9435" i="2"/>
  <c r="E9436" i="2"/>
  <c r="E9437" i="2"/>
  <c r="E9438" i="2"/>
  <c r="E9439" i="2"/>
  <c r="E9440" i="2"/>
  <c r="E9441" i="2"/>
  <c r="E9442" i="2"/>
  <c r="E9443" i="2"/>
  <c r="E9444" i="2"/>
  <c r="E9445" i="2"/>
  <c r="E9446" i="2"/>
  <c r="E9447" i="2"/>
  <c r="E9448" i="2"/>
  <c r="E9449" i="2"/>
  <c r="E9450" i="2"/>
  <c r="E9451" i="2"/>
  <c r="E9452" i="2"/>
  <c r="E9453" i="2"/>
  <c r="E9454" i="2"/>
  <c r="E9455" i="2"/>
  <c r="E9456" i="2"/>
  <c r="E9457" i="2"/>
  <c r="E9458" i="2"/>
  <c r="E9459" i="2"/>
  <c r="E9460" i="2"/>
  <c r="E9461" i="2"/>
  <c r="E9462" i="2"/>
  <c r="E9463" i="2"/>
  <c r="E9464" i="2"/>
  <c r="E9465" i="2"/>
  <c r="E9466" i="2"/>
  <c r="E9467" i="2"/>
  <c r="E9468" i="2"/>
  <c r="E9469" i="2"/>
  <c r="E9470" i="2"/>
  <c r="E9471" i="2"/>
  <c r="E9472" i="2"/>
  <c r="E9473" i="2"/>
  <c r="E9474" i="2"/>
  <c r="E9475" i="2"/>
  <c r="E9476" i="2"/>
  <c r="E9477" i="2"/>
  <c r="E9478" i="2"/>
  <c r="E9479" i="2"/>
  <c r="E9480" i="2"/>
  <c r="E9481" i="2"/>
  <c r="E9482" i="2"/>
  <c r="E9483" i="2"/>
  <c r="E9484" i="2"/>
  <c r="E9485" i="2"/>
  <c r="E9486" i="2"/>
  <c r="E9487" i="2"/>
  <c r="E9488" i="2"/>
  <c r="E9489" i="2"/>
  <c r="E9490" i="2"/>
  <c r="E9491" i="2"/>
  <c r="E9492" i="2"/>
  <c r="E9493" i="2"/>
  <c r="E9494" i="2"/>
  <c r="E9495" i="2"/>
  <c r="E9496" i="2"/>
  <c r="E9497" i="2"/>
  <c r="E9498" i="2"/>
  <c r="E9499" i="2"/>
  <c r="E9500" i="2"/>
  <c r="E9501" i="2"/>
  <c r="E9502" i="2"/>
  <c r="E9503" i="2"/>
  <c r="E9504" i="2"/>
  <c r="E9505" i="2"/>
  <c r="E9506" i="2"/>
  <c r="E9507" i="2"/>
  <c r="E9508" i="2"/>
  <c r="E9509" i="2"/>
  <c r="E9510" i="2"/>
  <c r="E9511" i="2"/>
  <c r="E9512" i="2"/>
  <c r="E9513" i="2"/>
  <c r="E9514" i="2"/>
  <c r="E9515" i="2"/>
  <c r="E9516" i="2"/>
  <c r="E9517" i="2"/>
  <c r="E9518" i="2"/>
  <c r="E9519" i="2"/>
  <c r="E9520" i="2"/>
  <c r="E9521" i="2"/>
  <c r="E9522" i="2"/>
  <c r="E9523" i="2"/>
  <c r="E9524" i="2"/>
  <c r="E9525" i="2"/>
  <c r="E9526" i="2"/>
  <c r="E9527" i="2"/>
  <c r="E9528" i="2"/>
  <c r="E9529" i="2"/>
  <c r="E9530" i="2"/>
  <c r="E9531" i="2"/>
  <c r="E9532" i="2"/>
  <c r="E9533" i="2"/>
  <c r="E9534" i="2"/>
  <c r="E9535" i="2"/>
  <c r="E9536" i="2"/>
  <c r="E9537" i="2"/>
  <c r="E9538" i="2"/>
  <c r="E9539" i="2"/>
  <c r="E9540" i="2"/>
  <c r="E9541" i="2"/>
  <c r="E9542" i="2"/>
  <c r="E9543" i="2"/>
  <c r="E9544" i="2"/>
  <c r="E9545" i="2"/>
  <c r="E9546" i="2"/>
  <c r="E9547" i="2"/>
  <c r="E9548" i="2"/>
  <c r="E9549" i="2"/>
  <c r="E9550" i="2"/>
  <c r="E9551" i="2"/>
  <c r="E9552" i="2"/>
  <c r="E9553" i="2"/>
  <c r="E9554" i="2"/>
  <c r="E9555" i="2"/>
  <c r="E9556" i="2"/>
  <c r="E9557" i="2"/>
  <c r="E9558" i="2"/>
  <c r="E9559" i="2"/>
  <c r="E9560" i="2"/>
  <c r="E9561" i="2"/>
  <c r="E9562" i="2"/>
  <c r="E9563" i="2"/>
  <c r="E9564" i="2"/>
  <c r="E9565" i="2"/>
  <c r="E9566" i="2"/>
  <c r="E9567" i="2"/>
  <c r="E9568" i="2"/>
  <c r="E9569" i="2"/>
  <c r="E9570" i="2"/>
  <c r="E9571" i="2"/>
  <c r="E9572" i="2"/>
  <c r="E9573" i="2"/>
  <c r="E9574" i="2"/>
  <c r="E9575" i="2"/>
  <c r="E9576" i="2"/>
  <c r="E9577" i="2"/>
  <c r="E9578" i="2"/>
  <c r="E9579" i="2"/>
  <c r="E9580" i="2"/>
  <c r="E9581" i="2"/>
  <c r="E9582" i="2"/>
  <c r="E9583" i="2"/>
  <c r="E9584" i="2"/>
  <c r="E9585" i="2"/>
  <c r="E9586" i="2"/>
  <c r="E9587" i="2"/>
  <c r="E9588" i="2"/>
  <c r="E9589" i="2"/>
  <c r="E9590" i="2"/>
  <c r="E9591" i="2"/>
  <c r="E9592" i="2"/>
  <c r="E9593" i="2"/>
  <c r="E9594" i="2"/>
  <c r="E9595" i="2"/>
  <c r="E9596" i="2"/>
  <c r="E9597" i="2"/>
  <c r="E9598" i="2"/>
  <c r="E9599" i="2"/>
  <c r="E9600" i="2"/>
  <c r="E9601" i="2"/>
  <c r="E9602" i="2"/>
  <c r="E9603" i="2"/>
  <c r="E9604" i="2"/>
  <c r="E9605" i="2"/>
  <c r="E9606" i="2"/>
  <c r="E9607" i="2"/>
  <c r="E9608" i="2"/>
  <c r="E9609" i="2"/>
  <c r="E9610" i="2"/>
  <c r="E9611" i="2"/>
  <c r="E9612" i="2"/>
  <c r="E9613" i="2"/>
  <c r="E9614" i="2"/>
  <c r="E9615" i="2"/>
  <c r="E9616" i="2"/>
  <c r="E9617" i="2"/>
  <c r="E9618" i="2"/>
  <c r="E9619" i="2"/>
  <c r="E9620" i="2"/>
  <c r="E9621" i="2"/>
  <c r="E9622" i="2"/>
  <c r="E9623" i="2"/>
  <c r="E9624" i="2"/>
  <c r="E9625" i="2"/>
  <c r="E9626" i="2"/>
  <c r="E9627" i="2"/>
  <c r="E9628" i="2"/>
  <c r="E9629" i="2"/>
  <c r="E9630" i="2"/>
  <c r="E9631" i="2"/>
  <c r="E9632" i="2"/>
  <c r="E9633" i="2"/>
  <c r="E9634" i="2"/>
  <c r="E9635" i="2"/>
  <c r="E9636" i="2"/>
  <c r="E9637" i="2"/>
  <c r="E9638" i="2"/>
  <c r="E9639" i="2"/>
  <c r="E9640" i="2"/>
  <c r="E9641" i="2"/>
  <c r="E9642" i="2"/>
  <c r="E9643" i="2"/>
  <c r="E9644" i="2"/>
  <c r="E9645" i="2"/>
  <c r="E9646" i="2"/>
  <c r="E9647" i="2"/>
  <c r="E9648" i="2"/>
  <c r="E9649" i="2"/>
  <c r="E9650" i="2"/>
  <c r="E9651" i="2"/>
  <c r="E9652" i="2"/>
  <c r="E9653" i="2"/>
  <c r="E9654" i="2"/>
  <c r="E9655" i="2"/>
  <c r="E9656" i="2"/>
  <c r="E9657" i="2"/>
  <c r="E9658" i="2"/>
  <c r="E9659" i="2"/>
  <c r="E9660" i="2"/>
  <c r="E9661" i="2"/>
  <c r="E9662" i="2"/>
  <c r="E9663" i="2"/>
  <c r="E9664" i="2"/>
  <c r="E9665" i="2"/>
  <c r="E9666" i="2"/>
  <c r="E9667" i="2"/>
  <c r="E9668" i="2"/>
  <c r="E9669" i="2"/>
  <c r="E9670" i="2"/>
  <c r="E9671" i="2"/>
  <c r="E9672" i="2"/>
  <c r="E9673" i="2"/>
  <c r="E9674" i="2"/>
  <c r="E9675" i="2"/>
  <c r="E9676" i="2"/>
  <c r="E9677" i="2"/>
  <c r="E9678" i="2"/>
  <c r="E9679" i="2"/>
  <c r="E9680" i="2"/>
  <c r="E9681" i="2"/>
  <c r="E9682" i="2"/>
  <c r="E9683" i="2"/>
  <c r="E9684" i="2"/>
  <c r="E9685" i="2"/>
  <c r="E9686" i="2"/>
  <c r="E9687" i="2"/>
  <c r="E9688" i="2"/>
  <c r="E9689" i="2"/>
  <c r="E9690" i="2"/>
  <c r="E9691" i="2"/>
  <c r="E9692" i="2"/>
  <c r="E9693" i="2"/>
  <c r="E9694" i="2"/>
  <c r="E9695" i="2"/>
  <c r="E9696" i="2"/>
  <c r="E9697" i="2"/>
  <c r="E9698" i="2"/>
  <c r="E9699" i="2"/>
  <c r="E9700" i="2"/>
  <c r="E9701" i="2"/>
  <c r="E9702" i="2"/>
  <c r="E9703" i="2"/>
  <c r="E9704" i="2"/>
  <c r="E9705" i="2"/>
  <c r="E9706" i="2"/>
  <c r="E9707" i="2"/>
  <c r="E9708" i="2"/>
  <c r="E9709" i="2"/>
  <c r="E9710" i="2"/>
  <c r="E9711" i="2"/>
  <c r="E9712" i="2"/>
  <c r="E9713" i="2"/>
  <c r="E9714" i="2"/>
  <c r="E9715" i="2"/>
  <c r="E9716" i="2"/>
  <c r="E9717" i="2"/>
  <c r="E9718" i="2"/>
  <c r="E9719" i="2"/>
  <c r="E9720" i="2"/>
  <c r="E9721" i="2"/>
  <c r="E9722" i="2"/>
  <c r="E9723" i="2"/>
  <c r="E9724" i="2"/>
  <c r="E9725" i="2"/>
  <c r="E9726" i="2"/>
  <c r="E9727" i="2"/>
  <c r="E9728" i="2"/>
  <c r="E9729" i="2"/>
  <c r="E9730" i="2"/>
  <c r="E9731" i="2"/>
  <c r="E9732" i="2"/>
  <c r="E9733" i="2"/>
  <c r="E9734" i="2"/>
  <c r="E9735" i="2"/>
  <c r="E9736" i="2"/>
  <c r="E9737" i="2"/>
  <c r="E9738" i="2"/>
  <c r="E9739" i="2"/>
  <c r="E9740" i="2"/>
  <c r="E9741" i="2"/>
  <c r="E9742" i="2"/>
  <c r="E9743" i="2"/>
  <c r="E9744" i="2"/>
  <c r="E9745" i="2"/>
  <c r="E9746" i="2"/>
  <c r="E9747" i="2"/>
  <c r="E9748" i="2"/>
  <c r="E9749" i="2"/>
  <c r="E9750" i="2"/>
  <c r="E9751" i="2"/>
  <c r="E9752" i="2"/>
  <c r="E9753" i="2"/>
  <c r="E9754" i="2"/>
  <c r="E9755" i="2"/>
  <c r="E9756" i="2"/>
  <c r="E9757" i="2"/>
  <c r="E9758" i="2"/>
  <c r="E9759" i="2"/>
  <c r="E9760" i="2"/>
  <c r="E9761" i="2"/>
  <c r="E9762" i="2"/>
  <c r="E9763" i="2"/>
  <c r="E9764" i="2"/>
  <c r="E9765" i="2"/>
  <c r="E9766" i="2"/>
  <c r="E9767" i="2"/>
  <c r="E9768" i="2"/>
  <c r="E9769" i="2"/>
  <c r="E9770" i="2"/>
  <c r="E9771" i="2"/>
  <c r="E9772" i="2"/>
  <c r="E9773" i="2"/>
  <c r="E9774" i="2"/>
  <c r="E9775" i="2"/>
  <c r="E9776" i="2"/>
  <c r="E9777" i="2"/>
  <c r="E9778" i="2"/>
  <c r="E9779" i="2"/>
  <c r="E9780" i="2"/>
  <c r="E9781" i="2"/>
  <c r="E9782" i="2"/>
  <c r="E9783" i="2"/>
  <c r="E9784" i="2"/>
  <c r="E9785" i="2"/>
  <c r="E9786" i="2"/>
  <c r="E9787" i="2"/>
  <c r="E9788" i="2"/>
  <c r="E9789" i="2"/>
  <c r="E9790" i="2"/>
  <c r="E9791" i="2"/>
  <c r="E9792" i="2"/>
  <c r="E9793" i="2"/>
  <c r="E9794" i="2"/>
  <c r="E9795" i="2"/>
  <c r="E9796" i="2"/>
  <c r="E9797" i="2"/>
  <c r="E9798" i="2"/>
  <c r="E9799" i="2"/>
  <c r="E9800" i="2"/>
  <c r="E9801" i="2"/>
  <c r="E9802" i="2"/>
  <c r="E9803" i="2"/>
  <c r="E9804" i="2"/>
  <c r="E9805" i="2"/>
  <c r="E9806" i="2"/>
  <c r="E9807" i="2"/>
  <c r="E9808" i="2"/>
  <c r="E9809" i="2"/>
  <c r="E9810" i="2"/>
  <c r="E9811" i="2"/>
  <c r="E9812" i="2"/>
  <c r="E9813" i="2"/>
  <c r="E9814" i="2"/>
  <c r="E9815" i="2"/>
  <c r="E9816" i="2"/>
  <c r="E9817" i="2"/>
  <c r="E9818" i="2"/>
  <c r="E9819" i="2"/>
  <c r="E9820" i="2"/>
  <c r="E9821" i="2"/>
  <c r="E9822" i="2"/>
  <c r="E9823" i="2"/>
  <c r="E9824" i="2"/>
  <c r="E9825" i="2"/>
  <c r="E9826" i="2"/>
  <c r="E9827" i="2"/>
  <c r="E9828" i="2"/>
  <c r="E9829" i="2"/>
  <c r="E9830" i="2"/>
  <c r="E9831" i="2"/>
  <c r="E9832" i="2"/>
  <c r="E9833" i="2"/>
  <c r="E9834" i="2"/>
  <c r="E9835" i="2"/>
  <c r="E9836" i="2"/>
  <c r="E9837" i="2"/>
  <c r="E9838" i="2"/>
  <c r="E9839" i="2"/>
  <c r="E9840" i="2"/>
  <c r="E9841" i="2"/>
  <c r="E9842" i="2"/>
  <c r="E9843" i="2"/>
  <c r="E9844" i="2"/>
  <c r="E9845" i="2"/>
  <c r="E9846" i="2"/>
  <c r="E9847" i="2"/>
  <c r="E9848" i="2"/>
  <c r="E9849" i="2"/>
  <c r="E9850" i="2"/>
  <c r="E9851" i="2"/>
  <c r="E9852" i="2"/>
  <c r="E9853" i="2"/>
  <c r="E9854" i="2"/>
  <c r="E9855" i="2"/>
  <c r="E9856" i="2"/>
  <c r="E9857" i="2"/>
  <c r="E9858" i="2"/>
  <c r="E9859" i="2"/>
  <c r="E9860" i="2"/>
  <c r="E9861" i="2"/>
  <c r="E9862" i="2"/>
  <c r="E9863" i="2"/>
  <c r="E9864" i="2"/>
  <c r="E9865" i="2"/>
  <c r="E9866" i="2"/>
  <c r="E9867" i="2"/>
  <c r="E9868" i="2"/>
  <c r="E9869" i="2"/>
  <c r="E9870" i="2"/>
  <c r="E9871" i="2"/>
  <c r="E9872" i="2"/>
  <c r="E9873" i="2"/>
  <c r="E9874" i="2"/>
  <c r="E9875" i="2"/>
  <c r="E9876" i="2"/>
  <c r="E9877" i="2"/>
  <c r="E9878" i="2"/>
  <c r="E9879" i="2"/>
  <c r="E9880" i="2"/>
  <c r="E9881" i="2"/>
  <c r="E9882" i="2"/>
  <c r="E9883" i="2"/>
  <c r="E9884" i="2"/>
  <c r="E9885" i="2"/>
  <c r="E9886" i="2"/>
  <c r="E9887" i="2"/>
  <c r="E9888" i="2"/>
  <c r="E9889" i="2"/>
  <c r="E9890" i="2"/>
  <c r="E9891" i="2"/>
  <c r="E9892" i="2"/>
  <c r="E9893" i="2"/>
  <c r="E9894" i="2"/>
  <c r="E9895" i="2"/>
  <c r="E9896" i="2"/>
  <c r="E9897" i="2"/>
  <c r="E9898" i="2"/>
  <c r="E9899" i="2"/>
  <c r="E9900" i="2"/>
  <c r="E9901" i="2"/>
  <c r="E9902" i="2"/>
  <c r="E9903" i="2"/>
  <c r="E9904" i="2"/>
  <c r="E9905" i="2"/>
  <c r="E9906" i="2"/>
  <c r="E9907" i="2"/>
  <c r="E9908" i="2"/>
  <c r="E9909" i="2"/>
  <c r="E9910" i="2"/>
  <c r="E9911" i="2"/>
  <c r="E9912" i="2"/>
  <c r="E9913" i="2"/>
  <c r="E9914" i="2"/>
  <c r="E9915" i="2"/>
  <c r="E9916" i="2"/>
  <c r="E9917" i="2"/>
  <c r="E9918" i="2"/>
  <c r="E9919" i="2"/>
  <c r="E9920" i="2"/>
  <c r="E9921" i="2"/>
  <c r="E9922" i="2"/>
  <c r="E9923" i="2"/>
  <c r="E9924" i="2"/>
  <c r="E9925" i="2"/>
  <c r="E9926" i="2"/>
  <c r="E9927" i="2"/>
  <c r="E9928" i="2"/>
  <c r="E9929" i="2"/>
  <c r="E9930" i="2"/>
  <c r="E9931" i="2"/>
  <c r="E9932" i="2"/>
  <c r="E9933" i="2"/>
  <c r="E9934" i="2"/>
  <c r="E9935" i="2"/>
  <c r="E9936" i="2"/>
  <c r="E9937" i="2"/>
  <c r="E9938" i="2"/>
  <c r="E9939" i="2"/>
  <c r="E9940" i="2"/>
  <c r="E9941" i="2"/>
  <c r="E9942" i="2"/>
  <c r="E9943" i="2"/>
  <c r="E9944" i="2"/>
  <c r="E9945" i="2"/>
  <c r="E9946" i="2"/>
  <c r="E9947" i="2"/>
  <c r="E9948" i="2"/>
  <c r="E9949" i="2"/>
  <c r="E9950" i="2"/>
  <c r="E9951" i="2"/>
  <c r="E9952" i="2"/>
  <c r="E9953" i="2"/>
  <c r="E9954" i="2"/>
  <c r="E9955" i="2"/>
  <c r="E9956" i="2"/>
  <c r="E9957" i="2"/>
  <c r="E9958" i="2"/>
  <c r="E9959" i="2"/>
  <c r="E9960" i="2"/>
  <c r="E9961" i="2"/>
  <c r="E9962" i="2"/>
  <c r="E9963" i="2"/>
  <c r="E9964" i="2"/>
  <c r="E9965" i="2"/>
  <c r="E9966" i="2"/>
  <c r="E9967" i="2"/>
  <c r="E9968" i="2"/>
  <c r="E9969" i="2"/>
  <c r="E9970" i="2"/>
  <c r="E9971" i="2"/>
  <c r="E9972" i="2"/>
  <c r="E9973" i="2"/>
  <c r="E9974" i="2"/>
  <c r="E9975" i="2"/>
  <c r="E9976" i="2"/>
  <c r="E9977" i="2"/>
  <c r="E9978" i="2"/>
  <c r="E9979" i="2"/>
  <c r="E9980" i="2"/>
  <c r="E9981" i="2"/>
  <c r="E9982" i="2"/>
  <c r="E9983" i="2"/>
  <c r="E9984" i="2"/>
  <c r="E9985" i="2"/>
  <c r="E9986" i="2"/>
  <c r="E9987" i="2"/>
  <c r="E9988" i="2"/>
  <c r="E9989" i="2"/>
  <c r="E9990" i="2"/>
  <c r="E9991" i="2"/>
  <c r="E9992" i="2"/>
  <c r="E9993" i="2"/>
  <c r="E9994" i="2"/>
  <c r="E9995" i="2"/>
  <c r="E9996" i="2"/>
  <c r="E9997" i="2"/>
  <c r="E9998" i="2"/>
  <c r="E9999" i="2"/>
  <c r="E10000" i="2"/>
  <c r="E10001" i="2"/>
  <c r="E10002" i="2"/>
  <c r="E10003" i="2"/>
  <c r="E10004" i="2"/>
  <c r="E10005" i="2"/>
  <c r="E10006" i="2"/>
  <c r="E10007" i="2"/>
  <c r="E10008" i="2"/>
  <c r="E10009" i="2"/>
  <c r="E10010" i="2"/>
  <c r="E10011" i="2"/>
  <c r="E10012" i="2"/>
  <c r="E10013" i="2"/>
  <c r="E10014" i="2"/>
  <c r="E10015" i="2"/>
  <c r="E10016" i="2"/>
  <c r="E10017" i="2"/>
  <c r="E10018" i="2"/>
  <c r="E10019" i="2"/>
  <c r="E10020" i="2"/>
  <c r="E10021" i="2"/>
  <c r="E10022" i="2"/>
  <c r="E10023" i="2"/>
  <c r="E10024" i="2"/>
  <c r="E10025" i="2"/>
  <c r="E10026" i="2"/>
  <c r="E10027" i="2"/>
  <c r="E10028" i="2"/>
  <c r="E10029" i="2"/>
  <c r="E10030" i="2"/>
  <c r="E10031" i="2"/>
  <c r="E10032" i="2"/>
  <c r="E10033" i="2"/>
  <c r="E10034" i="2"/>
  <c r="E10035" i="2"/>
  <c r="E10036" i="2"/>
  <c r="E10037" i="2"/>
  <c r="E10038" i="2"/>
  <c r="E10039" i="2"/>
  <c r="E10040" i="2"/>
  <c r="E10041" i="2"/>
  <c r="E10042" i="2"/>
  <c r="E10043" i="2"/>
  <c r="E10044" i="2"/>
  <c r="E10045" i="2"/>
  <c r="E10046" i="2"/>
  <c r="E10047" i="2"/>
  <c r="E10048" i="2"/>
  <c r="E10049" i="2"/>
  <c r="E10050" i="2"/>
  <c r="E10051" i="2"/>
  <c r="E10052" i="2"/>
  <c r="E10053" i="2"/>
  <c r="E10054" i="2"/>
  <c r="E10055" i="2"/>
  <c r="E10056" i="2"/>
  <c r="E10057" i="2"/>
  <c r="E10058" i="2"/>
  <c r="E10059" i="2"/>
  <c r="E10060" i="2"/>
  <c r="E10061" i="2"/>
  <c r="E10062" i="2"/>
  <c r="E10063" i="2"/>
  <c r="E10064" i="2"/>
  <c r="E10065" i="2"/>
  <c r="E10066" i="2"/>
  <c r="E10067" i="2"/>
  <c r="E10068" i="2"/>
  <c r="E10069" i="2"/>
  <c r="E10070" i="2"/>
  <c r="E10071" i="2"/>
  <c r="E10072" i="2"/>
  <c r="E10073" i="2"/>
  <c r="E10074" i="2"/>
  <c r="E10075" i="2"/>
  <c r="E10076" i="2"/>
  <c r="E10077" i="2"/>
  <c r="E10078" i="2"/>
  <c r="E10079" i="2"/>
  <c r="E10080" i="2"/>
  <c r="E10081" i="2"/>
  <c r="E10082" i="2"/>
  <c r="E10083" i="2"/>
  <c r="E10084" i="2"/>
  <c r="E10085" i="2"/>
  <c r="E10086" i="2"/>
  <c r="E10087" i="2"/>
  <c r="E10088" i="2"/>
  <c r="E10089" i="2"/>
  <c r="E10090" i="2"/>
  <c r="E10091" i="2"/>
  <c r="E10092" i="2"/>
  <c r="E10093" i="2"/>
  <c r="E10094" i="2"/>
  <c r="E10095" i="2"/>
  <c r="E10096" i="2"/>
  <c r="E10097" i="2"/>
  <c r="E10098" i="2"/>
  <c r="E10099" i="2"/>
  <c r="E10100" i="2"/>
  <c r="E10101" i="2"/>
  <c r="E10102" i="2"/>
  <c r="E10103" i="2"/>
  <c r="E10104" i="2"/>
  <c r="E10105" i="2"/>
  <c r="E10106" i="2"/>
  <c r="E10107" i="2"/>
  <c r="E10108" i="2"/>
  <c r="E10109" i="2"/>
  <c r="E10110" i="2"/>
  <c r="E10111" i="2"/>
  <c r="E10112" i="2"/>
  <c r="E10113" i="2"/>
  <c r="E10114" i="2"/>
  <c r="E10115" i="2"/>
  <c r="E10116" i="2"/>
  <c r="E10117" i="2"/>
  <c r="E10118" i="2"/>
  <c r="E10119" i="2"/>
  <c r="E10120" i="2"/>
  <c r="E10121" i="2"/>
  <c r="E10122" i="2"/>
  <c r="E10123" i="2"/>
  <c r="E10124" i="2"/>
  <c r="E10125" i="2"/>
  <c r="E10126" i="2"/>
  <c r="E10127" i="2"/>
  <c r="E10128" i="2"/>
  <c r="E10129" i="2"/>
  <c r="E10130" i="2"/>
  <c r="E10131" i="2"/>
  <c r="E10132" i="2"/>
  <c r="E10133" i="2"/>
  <c r="E10134" i="2"/>
  <c r="E10135" i="2"/>
  <c r="E10136" i="2"/>
  <c r="E10137" i="2"/>
  <c r="E10138" i="2"/>
  <c r="E10139" i="2"/>
  <c r="E10140" i="2"/>
  <c r="E10141" i="2"/>
  <c r="E10142" i="2"/>
  <c r="E10143" i="2"/>
  <c r="E10144" i="2"/>
  <c r="E10145" i="2"/>
  <c r="E10146" i="2"/>
  <c r="E10147" i="2"/>
  <c r="E10148" i="2"/>
  <c r="E10149" i="2"/>
  <c r="E10150" i="2"/>
  <c r="E10151" i="2"/>
  <c r="E10152" i="2"/>
  <c r="E10153" i="2"/>
  <c r="E10154" i="2"/>
  <c r="E10155" i="2"/>
  <c r="E10156" i="2"/>
  <c r="E10157" i="2"/>
  <c r="E10158" i="2"/>
  <c r="E10159" i="2"/>
  <c r="E10160" i="2"/>
  <c r="E10161" i="2"/>
  <c r="E10162" i="2"/>
  <c r="E10163" i="2"/>
  <c r="E10164" i="2"/>
  <c r="E10165" i="2"/>
  <c r="E10166" i="2"/>
  <c r="E10167" i="2"/>
  <c r="E10168" i="2"/>
  <c r="E10169" i="2"/>
  <c r="E10170" i="2"/>
  <c r="E10171" i="2"/>
  <c r="E10172" i="2"/>
  <c r="E10173" i="2"/>
  <c r="E10174" i="2"/>
  <c r="E10175" i="2"/>
  <c r="E10176" i="2"/>
  <c r="E10177" i="2"/>
  <c r="E10178" i="2"/>
  <c r="E10179" i="2"/>
  <c r="E10180" i="2"/>
  <c r="E10181" i="2"/>
  <c r="E10182" i="2"/>
  <c r="E10183" i="2"/>
  <c r="E10184" i="2"/>
  <c r="E10185" i="2"/>
  <c r="E10186" i="2"/>
  <c r="E10187" i="2"/>
  <c r="E10188" i="2"/>
  <c r="E10189" i="2"/>
  <c r="E10190" i="2"/>
  <c r="E10191" i="2"/>
  <c r="E10192" i="2"/>
  <c r="E10193" i="2"/>
  <c r="E10194" i="2"/>
  <c r="E10195" i="2"/>
  <c r="E10196" i="2"/>
  <c r="E10197" i="2"/>
  <c r="E10198" i="2"/>
  <c r="E10199" i="2"/>
  <c r="E10200" i="2"/>
  <c r="E10201" i="2"/>
  <c r="E10202" i="2"/>
  <c r="E10203" i="2"/>
  <c r="E10204" i="2"/>
  <c r="E10205" i="2"/>
  <c r="E10206" i="2"/>
  <c r="E10207" i="2"/>
  <c r="E10208" i="2"/>
  <c r="E10209" i="2"/>
  <c r="E10210" i="2"/>
  <c r="E10211" i="2"/>
  <c r="E10212" i="2"/>
  <c r="E10213" i="2"/>
  <c r="E10214" i="2"/>
  <c r="E10215" i="2"/>
  <c r="E10216" i="2"/>
  <c r="E10217" i="2"/>
  <c r="E10218" i="2"/>
  <c r="E10219" i="2"/>
  <c r="E10220" i="2"/>
  <c r="E10221" i="2"/>
  <c r="E10222" i="2"/>
  <c r="E10223" i="2"/>
  <c r="E10224" i="2"/>
  <c r="E10225" i="2"/>
  <c r="E10226" i="2"/>
  <c r="E10227" i="2"/>
  <c r="E10228" i="2"/>
  <c r="E10229" i="2"/>
  <c r="E10230" i="2"/>
  <c r="E10231" i="2"/>
  <c r="E10232" i="2"/>
  <c r="E10233" i="2"/>
  <c r="E10234" i="2"/>
  <c r="E10235" i="2"/>
  <c r="E10236" i="2"/>
  <c r="E10237" i="2"/>
  <c r="E10238" i="2"/>
  <c r="E10239" i="2"/>
  <c r="E10240" i="2"/>
  <c r="E10241" i="2"/>
  <c r="E10242" i="2"/>
  <c r="E10243" i="2"/>
  <c r="E10244" i="2"/>
  <c r="E10245" i="2"/>
  <c r="E10246" i="2"/>
  <c r="E10247" i="2"/>
  <c r="E10248" i="2"/>
  <c r="E10249" i="2"/>
  <c r="E10250" i="2"/>
  <c r="E10251" i="2"/>
  <c r="E10252" i="2"/>
  <c r="E10253" i="2"/>
  <c r="E10254" i="2"/>
  <c r="E10255" i="2"/>
  <c r="E10256" i="2"/>
  <c r="E10257" i="2"/>
  <c r="E10258" i="2"/>
  <c r="E10259" i="2"/>
  <c r="E10260" i="2"/>
  <c r="E10261" i="2"/>
  <c r="E10262" i="2"/>
  <c r="E10263" i="2"/>
  <c r="E10264" i="2"/>
  <c r="E10265" i="2"/>
  <c r="E10266" i="2"/>
  <c r="E10267" i="2"/>
  <c r="E10268" i="2"/>
  <c r="E10269" i="2"/>
  <c r="E10270" i="2"/>
  <c r="E10271" i="2"/>
  <c r="E10272" i="2"/>
  <c r="E10273" i="2"/>
  <c r="E10274" i="2"/>
  <c r="E10275" i="2"/>
  <c r="E10276" i="2"/>
  <c r="E10277" i="2"/>
  <c r="E10278" i="2"/>
  <c r="E10279" i="2"/>
  <c r="E10280" i="2"/>
  <c r="E10281" i="2"/>
  <c r="E10282" i="2"/>
  <c r="E10283" i="2"/>
  <c r="E10284" i="2"/>
  <c r="E10285" i="2"/>
  <c r="E10286" i="2"/>
  <c r="E10287" i="2"/>
  <c r="E10288" i="2"/>
  <c r="E10289" i="2"/>
  <c r="E10290" i="2"/>
  <c r="E10291" i="2"/>
  <c r="E10292" i="2"/>
  <c r="E10293" i="2"/>
  <c r="E10294" i="2"/>
  <c r="E10295" i="2"/>
  <c r="E10296" i="2"/>
  <c r="E10297" i="2"/>
  <c r="E10298" i="2"/>
  <c r="E10299" i="2"/>
  <c r="E10300" i="2"/>
  <c r="E10301" i="2"/>
  <c r="E10302" i="2"/>
  <c r="E10303" i="2"/>
  <c r="E10304" i="2"/>
  <c r="E10305" i="2"/>
  <c r="E10306" i="2"/>
  <c r="E10307" i="2"/>
  <c r="E10308" i="2"/>
  <c r="E10309" i="2"/>
  <c r="E10310" i="2"/>
  <c r="E10311" i="2"/>
  <c r="E10312" i="2"/>
  <c r="E10313" i="2"/>
  <c r="E10314" i="2"/>
  <c r="E10315" i="2"/>
  <c r="E10316" i="2"/>
  <c r="E10317" i="2"/>
  <c r="E10318" i="2"/>
  <c r="E10319" i="2"/>
  <c r="E10320" i="2"/>
  <c r="E10321" i="2"/>
  <c r="E10322" i="2"/>
  <c r="E10323" i="2"/>
  <c r="E10324" i="2"/>
  <c r="E10325" i="2"/>
  <c r="E10326" i="2"/>
  <c r="E10327" i="2"/>
  <c r="E10328" i="2"/>
  <c r="E10329" i="2"/>
  <c r="E10330" i="2"/>
  <c r="E10331" i="2"/>
  <c r="E10332" i="2"/>
  <c r="E10333" i="2"/>
  <c r="E10334" i="2"/>
  <c r="E10335" i="2"/>
  <c r="E10336" i="2"/>
  <c r="E10337" i="2"/>
  <c r="E10338" i="2"/>
  <c r="E10339" i="2"/>
  <c r="E10340" i="2"/>
  <c r="E10341" i="2"/>
  <c r="E10342" i="2"/>
  <c r="E10343" i="2"/>
  <c r="E10344" i="2"/>
  <c r="E10345" i="2"/>
  <c r="E10346" i="2"/>
  <c r="E10347" i="2"/>
  <c r="E10348" i="2"/>
  <c r="E10349" i="2"/>
  <c r="E10350" i="2"/>
  <c r="E10351" i="2"/>
  <c r="E10352" i="2"/>
  <c r="E10353" i="2"/>
  <c r="E10354" i="2"/>
  <c r="E10355" i="2"/>
  <c r="E10356" i="2"/>
  <c r="E10357" i="2"/>
  <c r="E10358" i="2"/>
  <c r="E10359" i="2"/>
  <c r="E10360" i="2"/>
  <c r="E10361" i="2"/>
  <c r="E10362" i="2"/>
  <c r="E10363" i="2"/>
  <c r="E10364" i="2"/>
  <c r="E10365" i="2"/>
  <c r="E10366" i="2"/>
  <c r="E10367" i="2"/>
  <c r="E10368" i="2"/>
  <c r="E10369" i="2"/>
  <c r="E10370" i="2"/>
  <c r="E10371" i="2"/>
  <c r="E10372" i="2"/>
  <c r="E10373" i="2"/>
  <c r="E10374" i="2"/>
  <c r="E10375" i="2"/>
  <c r="E10376" i="2"/>
  <c r="E10377" i="2"/>
  <c r="E10378" i="2"/>
  <c r="E10379" i="2"/>
  <c r="E10380" i="2"/>
  <c r="E10381" i="2"/>
  <c r="E10382" i="2"/>
  <c r="E10383" i="2"/>
  <c r="E10384" i="2"/>
  <c r="E10385" i="2"/>
  <c r="E10386" i="2"/>
  <c r="E10387" i="2"/>
  <c r="E10388" i="2"/>
  <c r="E10389" i="2"/>
  <c r="E10390" i="2"/>
  <c r="E10391" i="2"/>
  <c r="E10392" i="2"/>
  <c r="E10393" i="2"/>
  <c r="E10394" i="2"/>
  <c r="E10395" i="2"/>
  <c r="E10396" i="2"/>
  <c r="E10397" i="2"/>
  <c r="E10398" i="2"/>
  <c r="E10399" i="2"/>
  <c r="E10400" i="2"/>
  <c r="E10401" i="2"/>
  <c r="E10402" i="2"/>
  <c r="E10403" i="2"/>
  <c r="E10404" i="2"/>
  <c r="E10405" i="2"/>
  <c r="E10406" i="2"/>
  <c r="E10407" i="2"/>
  <c r="E10408" i="2"/>
  <c r="E10409" i="2"/>
  <c r="E10410" i="2"/>
  <c r="E10411" i="2"/>
  <c r="E10412" i="2"/>
  <c r="E10413" i="2"/>
  <c r="E10414" i="2"/>
  <c r="E10415" i="2"/>
  <c r="E10416" i="2"/>
  <c r="E10417" i="2"/>
  <c r="E10418" i="2"/>
  <c r="E10419" i="2"/>
  <c r="E10420" i="2"/>
  <c r="E10421" i="2"/>
  <c r="E10422" i="2"/>
  <c r="E10423" i="2"/>
  <c r="E10424" i="2"/>
  <c r="E10425" i="2"/>
  <c r="E10426" i="2"/>
  <c r="E10427" i="2"/>
  <c r="E10428" i="2"/>
  <c r="E10429" i="2"/>
  <c r="E10430" i="2"/>
  <c r="E10431" i="2"/>
  <c r="E10432" i="2"/>
  <c r="E10433" i="2"/>
  <c r="E10434" i="2"/>
  <c r="E10435" i="2"/>
  <c r="E10436" i="2"/>
  <c r="E10437" i="2"/>
  <c r="E10438" i="2"/>
  <c r="E10439" i="2"/>
  <c r="E10440" i="2"/>
  <c r="E10441" i="2"/>
  <c r="E10442" i="2"/>
  <c r="E10443" i="2"/>
  <c r="E10444" i="2"/>
  <c r="E10445" i="2"/>
  <c r="E10446" i="2"/>
  <c r="E10447" i="2"/>
  <c r="E10448" i="2"/>
  <c r="E10449" i="2"/>
  <c r="E10450" i="2"/>
  <c r="E10451" i="2"/>
  <c r="E10452" i="2"/>
  <c r="E10453" i="2"/>
  <c r="E10454" i="2"/>
  <c r="E10455" i="2"/>
  <c r="E10456" i="2"/>
  <c r="E10457" i="2"/>
  <c r="E10458" i="2"/>
  <c r="E10459" i="2"/>
  <c r="E10460" i="2"/>
  <c r="E10461" i="2"/>
  <c r="E10462" i="2"/>
  <c r="E10463" i="2"/>
  <c r="E10464" i="2"/>
  <c r="E10465" i="2"/>
  <c r="E10466" i="2"/>
  <c r="E10467" i="2"/>
  <c r="E10468" i="2"/>
  <c r="E10469" i="2"/>
  <c r="E10470" i="2"/>
  <c r="E10471" i="2"/>
  <c r="E10472" i="2"/>
  <c r="E10473" i="2"/>
  <c r="E10474" i="2"/>
  <c r="E10475" i="2"/>
  <c r="E10476" i="2"/>
  <c r="E10477" i="2"/>
  <c r="E10478" i="2"/>
  <c r="E10479" i="2"/>
  <c r="E10480" i="2"/>
  <c r="E10481" i="2"/>
  <c r="E10482" i="2"/>
  <c r="E10483" i="2"/>
  <c r="E10484" i="2"/>
  <c r="E10485" i="2"/>
  <c r="E10486" i="2"/>
  <c r="E10487" i="2"/>
  <c r="E10488" i="2"/>
  <c r="E10489" i="2"/>
  <c r="E10490" i="2"/>
  <c r="E10491" i="2"/>
  <c r="E10492" i="2"/>
  <c r="E10493" i="2"/>
  <c r="E10494" i="2"/>
  <c r="E10495" i="2"/>
  <c r="E10496" i="2"/>
  <c r="E10497" i="2"/>
  <c r="E10498" i="2"/>
  <c r="E10499" i="2"/>
  <c r="E10500" i="2"/>
  <c r="E10501" i="2"/>
  <c r="E10502" i="2"/>
  <c r="E10503" i="2"/>
  <c r="E10504" i="2"/>
  <c r="E10505" i="2"/>
  <c r="E10506" i="2"/>
  <c r="E10507" i="2"/>
  <c r="E10508" i="2"/>
  <c r="E10509" i="2"/>
  <c r="E10510" i="2"/>
  <c r="E10511" i="2"/>
  <c r="E10512" i="2"/>
  <c r="E10513" i="2"/>
  <c r="E10514" i="2"/>
  <c r="E10515" i="2"/>
  <c r="E10516" i="2"/>
  <c r="E10517" i="2"/>
  <c r="E10518" i="2"/>
  <c r="E10519" i="2"/>
  <c r="E10520" i="2"/>
  <c r="E10521" i="2"/>
  <c r="E10522" i="2"/>
  <c r="E10523" i="2"/>
  <c r="E10524" i="2"/>
  <c r="E10525" i="2"/>
  <c r="E10526" i="2"/>
  <c r="E10527" i="2"/>
  <c r="E10528" i="2"/>
  <c r="E10529" i="2"/>
  <c r="E10530" i="2"/>
  <c r="E10531" i="2"/>
  <c r="E10532" i="2"/>
  <c r="E10533" i="2"/>
  <c r="E10534" i="2"/>
  <c r="E10535" i="2"/>
  <c r="E10536" i="2"/>
  <c r="E10537" i="2"/>
  <c r="E10538" i="2"/>
  <c r="E10539" i="2"/>
  <c r="E10540" i="2"/>
  <c r="E10541" i="2"/>
  <c r="E10542" i="2"/>
  <c r="E10543" i="2"/>
  <c r="E10544" i="2"/>
  <c r="E10545" i="2"/>
  <c r="E10546" i="2"/>
  <c r="E10547" i="2"/>
  <c r="E10548" i="2"/>
  <c r="E10549" i="2"/>
  <c r="E10550" i="2"/>
  <c r="E10551" i="2"/>
  <c r="E10552" i="2"/>
  <c r="E10553" i="2"/>
  <c r="E10554" i="2"/>
  <c r="E10555" i="2"/>
  <c r="E10556" i="2"/>
  <c r="E10557" i="2"/>
  <c r="E10558" i="2"/>
  <c r="E10559" i="2"/>
  <c r="E10560" i="2"/>
  <c r="E10561" i="2"/>
  <c r="E10562" i="2"/>
  <c r="E10563" i="2"/>
  <c r="E10564" i="2"/>
  <c r="E10565" i="2"/>
  <c r="E10566" i="2"/>
  <c r="E10567" i="2"/>
  <c r="E10568" i="2"/>
  <c r="E10569" i="2"/>
  <c r="E10570" i="2"/>
  <c r="E10571" i="2"/>
  <c r="E10572" i="2"/>
  <c r="E10573" i="2"/>
  <c r="E10574" i="2"/>
  <c r="E10575" i="2"/>
  <c r="E10576" i="2"/>
  <c r="E10577" i="2"/>
  <c r="E10578" i="2"/>
  <c r="E10579" i="2"/>
  <c r="E10580" i="2"/>
  <c r="E10581" i="2"/>
  <c r="E10582" i="2"/>
  <c r="E10583" i="2"/>
  <c r="E10584" i="2"/>
  <c r="E10585" i="2"/>
  <c r="E10586" i="2"/>
  <c r="E10587" i="2"/>
  <c r="E10588" i="2"/>
  <c r="E10589" i="2"/>
  <c r="E10590" i="2"/>
  <c r="E10591" i="2"/>
  <c r="E10592" i="2"/>
  <c r="E10593" i="2"/>
  <c r="E10594" i="2"/>
  <c r="E10595" i="2"/>
  <c r="E10596" i="2"/>
  <c r="E10597" i="2"/>
  <c r="E10598" i="2"/>
  <c r="E10599" i="2"/>
  <c r="E10600" i="2"/>
  <c r="E10601" i="2"/>
  <c r="E10602" i="2"/>
  <c r="E10603" i="2"/>
  <c r="E10604" i="2"/>
  <c r="E10605" i="2"/>
  <c r="E10606" i="2"/>
  <c r="E10607" i="2"/>
  <c r="E10608" i="2"/>
  <c r="E10609" i="2"/>
  <c r="E10610" i="2"/>
  <c r="E10611" i="2"/>
  <c r="E10612" i="2"/>
  <c r="E10613" i="2"/>
  <c r="E10614" i="2"/>
  <c r="E10615" i="2"/>
  <c r="E10616" i="2"/>
  <c r="E10617" i="2"/>
  <c r="E10618" i="2"/>
  <c r="E10619" i="2"/>
  <c r="E10620" i="2"/>
  <c r="E10621" i="2"/>
  <c r="E10622" i="2"/>
  <c r="E10623" i="2"/>
  <c r="E10624" i="2"/>
  <c r="E10625" i="2"/>
  <c r="E10626" i="2"/>
  <c r="E10627" i="2"/>
  <c r="E10628" i="2"/>
  <c r="E10629" i="2"/>
  <c r="E10630" i="2"/>
  <c r="E10631" i="2"/>
  <c r="E10632" i="2"/>
  <c r="E10633" i="2"/>
  <c r="E10634" i="2"/>
  <c r="E10635" i="2"/>
  <c r="E10636" i="2"/>
  <c r="E10637" i="2"/>
  <c r="E10638" i="2"/>
  <c r="E10639" i="2"/>
  <c r="E10640" i="2"/>
  <c r="E10641" i="2"/>
  <c r="E10642" i="2"/>
  <c r="E10643" i="2"/>
  <c r="E10644" i="2"/>
  <c r="E10645" i="2"/>
  <c r="E10646" i="2"/>
  <c r="E10647" i="2"/>
  <c r="E10648" i="2"/>
  <c r="E10649" i="2"/>
  <c r="E10650" i="2"/>
  <c r="E10651" i="2"/>
  <c r="E10652" i="2"/>
  <c r="E10653" i="2"/>
  <c r="E10654" i="2"/>
  <c r="E10655" i="2"/>
  <c r="E10656" i="2"/>
  <c r="E10657" i="2"/>
  <c r="E10658" i="2"/>
  <c r="E10659" i="2"/>
  <c r="E10660" i="2"/>
  <c r="E10661" i="2"/>
  <c r="E10662" i="2"/>
  <c r="E10663" i="2"/>
  <c r="E10664" i="2"/>
  <c r="E10665" i="2"/>
  <c r="E10666" i="2"/>
  <c r="E10667" i="2"/>
  <c r="E10668" i="2"/>
  <c r="E10669" i="2"/>
  <c r="E10670" i="2"/>
  <c r="E10671" i="2"/>
  <c r="E10672" i="2"/>
  <c r="E10673" i="2"/>
  <c r="E10674" i="2"/>
  <c r="E10675" i="2"/>
  <c r="E10676" i="2"/>
  <c r="E10677" i="2"/>
  <c r="E10678" i="2"/>
  <c r="E10679" i="2"/>
  <c r="E10680" i="2"/>
  <c r="E10681" i="2"/>
  <c r="E10682" i="2"/>
  <c r="E10683" i="2"/>
  <c r="E10684" i="2"/>
  <c r="E10685" i="2"/>
  <c r="E10686" i="2"/>
  <c r="E10687" i="2"/>
  <c r="E10688" i="2"/>
  <c r="E10689" i="2"/>
  <c r="E10690" i="2"/>
  <c r="E10691" i="2"/>
  <c r="E10692" i="2"/>
  <c r="E10693" i="2"/>
  <c r="E10694" i="2"/>
  <c r="E10695" i="2"/>
  <c r="E10696" i="2"/>
  <c r="E10697" i="2"/>
  <c r="E10698" i="2"/>
  <c r="E10699" i="2"/>
  <c r="E10700" i="2"/>
  <c r="E10701" i="2"/>
  <c r="E10702" i="2"/>
  <c r="E10703" i="2"/>
  <c r="E10704" i="2"/>
  <c r="E10705" i="2"/>
  <c r="E10706" i="2"/>
  <c r="E10707" i="2"/>
  <c r="E10708" i="2"/>
  <c r="E10709" i="2"/>
  <c r="E10710" i="2"/>
  <c r="E10711" i="2"/>
  <c r="E10712" i="2"/>
  <c r="E10713" i="2"/>
  <c r="E10714" i="2"/>
  <c r="E10715" i="2"/>
  <c r="E10716" i="2"/>
  <c r="E10717" i="2"/>
  <c r="E10718" i="2"/>
  <c r="E10719" i="2"/>
  <c r="E10720" i="2"/>
  <c r="E10721" i="2"/>
  <c r="E10722" i="2"/>
  <c r="E10723" i="2"/>
  <c r="E10724" i="2"/>
  <c r="E10725" i="2"/>
  <c r="E10726" i="2"/>
  <c r="E10727" i="2"/>
  <c r="E10728" i="2"/>
  <c r="E10729" i="2"/>
  <c r="E10730" i="2"/>
  <c r="E10731" i="2"/>
  <c r="E10732" i="2"/>
  <c r="E10733" i="2"/>
  <c r="E10734" i="2"/>
  <c r="E10735" i="2"/>
  <c r="E10736" i="2"/>
  <c r="E10737" i="2"/>
  <c r="E10738" i="2"/>
  <c r="E10739" i="2"/>
  <c r="E10740" i="2"/>
  <c r="E10741" i="2"/>
  <c r="E10742" i="2"/>
  <c r="E10743" i="2"/>
  <c r="E10744" i="2"/>
  <c r="E10745" i="2"/>
  <c r="E10746" i="2"/>
  <c r="E10747" i="2"/>
  <c r="E10748" i="2"/>
  <c r="E10749" i="2"/>
  <c r="E10750" i="2"/>
  <c r="E10751" i="2"/>
  <c r="E10752" i="2"/>
  <c r="E10753" i="2"/>
  <c r="E10754" i="2"/>
  <c r="E10755" i="2"/>
  <c r="E10756" i="2"/>
  <c r="E10757" i="2"/>
  <c r="E10758" i="2"/>
  <c r="E10759" i="2"/>
  <c r="E10760" i="2"/>
  <c r="E10761" i="2"/>
  <c r="E10762" i="2"/>
  <c r="E10763" i="2"/>
  <c r="E10764" i="2"/>
  <c r="E10765" i="2"/>
  <c r="E10766" i="2"/>
  <c r="E10767" i="2"/>
  <c r="E10768" i="2"/>
  <c r="E10769" i="2"/>
  <c r="E10770" i="2"/>
  <c r="E10771" i="2"/>
  <c r="E10772" i="2"/>
  <c r="E10773" i="2"/>
  <c r="E10774" i="2"/>
  <c r="E10775" i="2"/>
  <c r="E10776" i="2"/>
  <c r="E10777" i="2"/>
  <c r="E10778" i="2"/>
  <c r="E10779" i="2"/>
  <c r="E10780" i="2"/>
  <c r="E10781" i="2"/>
  <c r="E10782" i="2"/>
  <c r="E10783" i="2"/>
  <c r="E10784" i="2"/>
  <c r="E10785" i="2"/>
  <c r="E10786" i="2"/>
  <c r="E10787" i="2"/>
  <c r="E10788" i="2"/>
  <c r="E10789" i="2"/>
  <c r="E10790" i="2"/>
  <c r="E10791" i="2"/>
  <c r="E10792" i="2"/>
  <c r="E10793" i="2"/>
  <c r="E10794" i="2"/>
  <c r="E10795" i="2"/>
  <c r="E10796" i="2"/>
  <c r="E10797" i="2"/>
  <c r="E10798" i="2"/>
  <c r="E10799" i="2"/>
  <c r="E10800" i="2"/>
  <c r="E10801" i="2"/>
  <c r="E10802" i="2"/>
  <c r="E10803" i="2"/>
  <c r="E10804" i="2"/>
  <c r="E10805" i="2"/>
  <c r="E10806" i="2"/>
  <c r="E10807" i="2"/>
  <c r="E10808" i="2"/>
  <c r="E10809" i="2"/>
  <c r="E10810" i="2"/>
  <c r="E10811" i="2"/>
  <c r="E10812" i="2"/>
  <c r="E10813" i="2"/>
  <c r="E10814" i="2"/>
  <c r="E10815" i="2"/>
  <c r="E10816" i="2"/>
  <c r="E10817" i="2"/>
  <c r="E10818" i="2"/>
  <c r="E10819" i="2"/>
  <c r="E10820" i="2"/>
  <c r="E10821" i="2"/>
  <c r="E10822" i="2"/>
  <c r="E10823" i="2"/>
  <c r="E10824" i="2"/>
  <c r="E10825" i="2"/>
  <c r="E10826" i="2"/>
  <c r="E10827" i="2"/>
  <c r="E10828" i="2"/>
  <c r="E10829" i="2"/>
  <c r="E10830" i="2"/>
  <c r="E10831" i="2"/>
  <c r="E10832" i="2"/>
  <c r="E10833" i="2"/>
  <c r="E10834" i="2"/>
  <c r="E10835" i="2"/>
  <c r="E10836" i="2"/>
  <c r="E10837" i="2"/>
  <c r="E10838" i="2"/>
  <c r="E10839" i="2"/>
  <c r="E10840" i="2"/>
  <c r="E10841" i="2"/>
  <c r="E10842" i="2"/>
  <c r="E10843" i="2"/>
  <c r="E10844" i="2"/>
  <c r="E10845" i="2"/>
  <c r="E10846" i="2"/>
  <c r="E10847" i="2"/>
  <c r="E10848" i="2"/>
  <c r="E10849" i="2"/>
  <c r="E10850" i="2"/>
  <c r="E10851" i="2"/>
  <c r="E10852" i="2"/>
  <c r="E10853" i="2"/>
  <c r="E10854" i="2"/>
  <c r="E10855" i="2"/>
  <c r="E10856" i="2"/>
  <c r="E10857" i="2"/>
  <c r="E10858" i="2"/>
  <c r="E10859" i="2"/>
  <c r="E10860" i="2"/>
  <c r="E10861" i="2"/>
  <c r="E10862" i="2"/>
  <c r="E10863" i="2"/>
  <c r="E10864" i="2"/>
  <c r="E10865" i="2"/>
  <c r="E10866" i="2"/>
  <c r="E10867" i="2"/>
  <c r="E10868" i="2"/>
  <c r="E10869" i="2"/>
  <c r="E10870" i="2"/>
  <c r="E10871" i="2"/>
  <c r="E10872" i="2"/>
  <c r="E10873" i="2"/>
  <c r="E10874" i="2"/>
  <c r="E10875" i="2"/>
  <c r="E10876" i="2"/>
  <c r="E10877" i="2"/>
  <c r="E10878" i="2"/>
  <c r="E10879" i="2"/>
  <c r="E10880" i="2"/>
  <c r="E10881" i="2"/>
  <c r="E10882" i="2"/>
  <c r="E10883" i="2"/>
  <c r="E10884" i="2"/>
  <c r="E10885" i="2"/>
  <c r="E10886" i="2"/>
  <c r="E10887" i="2"/>
  <c r="E10888" i="2"/>
  <c r="E10889" i="2"/>
  <c r="E10890" i="2"/>
  <c r="E10891" i="2"/>
  <c r="E10892" i="2"/>
  <c r="E10893" i="2"/>
  <c r="E10894" i="2"/>
  <c r="E10895" i="2"/>
  <c r="E10896" i="2"/>
  <c r="E10897" i="2"/>
  <c r="E10898" i="2"/>
  <c r="E10899" i="2"/>
  <c r="E10900" i="2"/>
  <c r="E10901" i="2"/>
  <c r="E10902" i="2"/>
  <c r="E10903" i="2"/>
  <c r="E10904" i="2"/>
  <c r="E10905" i="2"/>
  <c r="E10906" i="2"/>
  <c r="E10907" i="2"/>
  <c r="E10908" i="2"/>
  <c r="E10909" i="2"/>
  <c r="E10910" i="2"/>
  <c r="E10911" i="2"/>
  <c r="E10912" i="2"/>
  <c r="E10913" i="2"/>
  <c r="E10914" i="2"/>
  <c r="E10915" i="2"/>
  <c r="E10916" i="2"/>
  <c r="E10917" i="2"/>
  <c r="E10918" i="2"/>
  <c r="E10919" i="2"/>
  <c r="E10920" i="2"/>
  <c r="E10921" i="2"/>
  <c r="E10922" i="2"/>
  <c r="E10923" i="2"/>
  <c r="E10924" i="2"/>
  <c r="E10925" i="2"/>
  <c r="E10926" i="2"/>
  <c r="E10927" i="2"/>
  <c r="E10928" i="2"/>
  <c r="E10929" i="2"/>
  <c r="E10930" i="2"/>
  <c r="E10931" i="2"/>
  <c r="E10932" i="2"/>
  <c r="E10933" i="2"/>
  <c r="E10934" i="2"/>
  <c r="E10935" i="2"/>
  <c r="E10936" i="2"/>
  <c r="E10937" i="2"/>
  <c r="E10938" i="2"/>
  <c r="E10939" i="2"/>
  <c r="E10940" i="2"/>
  <c r="E10941" i="2"/>
  <c r="E10942" i="2"/>
  <c r="E10943" i="2"/>
  <c r="E10944" i="2"/>
  <c r="E10945" i="2"/>
  <c r="E10946" i="2"/>
  <c r="E10947" i="2"/>
  <c r="E10948" i="2"/>
  <c r="E10949" i="2"/>
  <c r="E10950" i="2"/>
  <c r="E10951" i="2"/>
  <c r="E10952" i="2"/>
  <c r="E10953" i="2"/>
  <c r="E10954" i="2"/>
  <c r="E10955" i="2"/>
  <c r="E10956" i="2"/>
  <c r="E10957" i="2"/>
  <c r="E10958" i="2"/>
  <c r="E10959" i="2"/>
  <c r="E10960" i="2"/>
  <c r="E10961" i="2"/>
  <c r="E10962" i="2"/>
  <c r="E10963" i="2"/>
  <c r="E10964" i="2"/>
  <c r="E10965" i="2"/>
  <c r="E10966" i="2"/>
  <c r="E10967" i="2"/>
  <c r="E10968" i="2"/>
  <c r="E10969" i="2"/>
  <c r="E10970" i="2"/>
  <c r="E10971" i="2"/>
  <c r="E10972" i="2"/>
  <c r="E10973" i="2"/>
  <c r="E10974" i="2"/>
  <c r="E10975" i="2"/>
  <c r="E10976" i="2"/>
  <c r="E10977" i="2"/>
  <c r="E10978" i="2"/>
  <c r="E10979" i="2"/>
  <c r="E10980" i="2"/>
  <c r="E10981" i="2"/>
  <c r="E10982" i="2"/>
  <c r="E10983" i="2"/>
  <c r="E10984" i="2"/>
  <c r="E10985" i="2"/>
  <c r="E10986" i="2"/>
  <c r="E10987" i="2"/>
  <c r="E10988" i="2"/>
  <c r="E10989" i="2"/>
  <c r="E10990" i="2"/>
  <c r="E10991" i="2"/>
  <c r="E10992" i="2"/>
  <c r="E10993" i="2"/>
  <c r="E10994" i="2"/>
  <c r="E10995" i="2"/>
  <c r="E10996" i="2"/>
  <c r="E10997" i="2"/>
  <c r="E10998" i="2"/>
  <c r="E10999" i="2"/>
  <c r="E11000" i="2"/>
  <c r="E11001" i="2"/>
  <c r="E11002" i="2"/>
  <c r="E11003" i="2"/>
  <c r="E11004" i="2"/>
  <c r="E11005" i="2"/>
  <c r="E11006" i="2"/>
  <c r="E11007" i="2"/>
  <c r="E11008" i="2"/>
  <c r="E11009" i="2"/>
  <c r="E11010" i="2"/>
  <c r="E11011" i="2"/>
  <c r="E11012" i="2"/>
  <c r="E11013" i="2"/>
  <c r="E11014" i="2"/>
  <c r="E11015" i="2"/>
  <c r="E11016" i="2"/>
  <c r="E11017" i="2"/>
  <c r="E11018" i="2"/>
  <c r="E11019" i="2"/>
  <c r="E11020" i="2"/>
  <c r="E11021" i="2"/>
  <c r="E11022" i="2"/>
  <c r="E11023" i="2"/>
  <c r="E11024" i="2"/>
  <c r="E11025" i="2"/>
  <c r="E11026" i="2"/>
  <c r="E11027" i="2"/>
  <c r="E11028" i="2"/>
  <c r="E11029" i="2"/>
  <c r="E11030" i="2"/>
  <c r="E11031" i="2"/>
  <c r="E11032" i="2"/>
  <c r="E11033" i="2"/>
  <c r="E11034" i="2"/>
  <c r="E11035" i="2"/>
  <c r="E11036" i="2"/>
  <c r="E11037" i="2"/>
  <c r="E11038" i="2"/>
  <c r="E11039" i="2"/>
  <c r="E11040" i="2"/>
  <c r="E11041" i="2"/>
  <c r="E11042" i="2"/>
  <c r="E11043" i="2"/>
  <c r="E11044" i="2"/>
  <c r="E11045" i="2"/>
  <c r="E11046" i="2"/>
  <c r="E11047" i="2"/>
  <c r="E11048" i="2"/>
  <c r="E11049" i="2"/>
  <c r="E11050" i="2"/>
  <c r="E11051" i="2"/>
  <c r="E11052" i="2"/>
  <c r="E11053" i="2"/>
  <c r="E11054" i="2"/>
  <c r="E11055" i="2"/>
  <c r="E11056" i="2"/>
  <c r="E11057" i="2"/>
  <c r="E11058" i="2"/>
  <c r="E11059" i="2"/>
  <c r="E11060" i="2"/>
  <c r="E11061" i="2"/>
  <c r="E11062" i="2"/>
  <c r="E11063" i="2"/>
  <c r="E11064" i="2"/>
  <c r="E11065" i="2"/>
  <c r="E11066" i="2"/>
  <c r="E11067" i="2"/>
  <c r="E11068" i="2"/>
  <c r="E11069" i="2"/>
  <c r="E11070" i="2"/>
  <c r="E11071" i="2"/>
  <c r="E11072" i="2"/>
  <c r="E11073" i="2"/>
  <c r="E11074" i="2"/>
  <c r="E11075" i="2"/>
  <c r="E11076" i="2"/>
  <c r="E11077" i="2"/>
  <c r="E11078" i="2"/>
  <c r="E11079" i="2"/>
  <c r="E11080" i="2"/>
  <c r="E11081" i="2"/>
  <c r="E11082" i="2"/>
  <c r="E11083" i="2"/>
  <c r="E11084" i="2"/>
  <c r="E11085" i="2"/>
  <c r="E11086" i="2"/>
  <c r="E11087" i="2"/>
  <c r="E11088" i="2"/>
  <c r="E11089" i="2"/>
  <c r="E11090" i="2"/>
  <c r="E11091" i="2"/>
  <c r="E11092" i="2"/>
  <c r="E11093" i="2"/>
  <c r="E11094" i="2"/>
  <c r="E11095" i="2"/>
  <c r="E11096" i="2"/>
  <c r="E11097" i="2"/>
  <c r="E11098" i="2"/>
  <c r="E11099" i="2"/>
  <c r="E11100" i="2"/>
  <c r="E11101" i="2"/>
  <c r="E11102" i="2"/>
  <c r="E11103" i="2"/>
  <c r="E11104" i="2"/>
  <c r="E11105" i="2"/>
  <c r="E11106" i="2"/>
  <c r="E11107" i="2"/>
  <c r="E11108" i="2"/>
  <c r="E11109" i="2"/>
  <c r="E11110" i="2"/>
  <c r="E11111" i="2"/>
  <c r="E11112" i="2"/>
  <c r="E11113" i="2"/>
  <c r="E11114" i="2"/>
  <c r="E11115" i="2"/>
  <c r="E11116" i="2"/>
  <c r="E11117" i="2"/>
  <c r="E11118" i="2"/>
  <c r="E11119" i="2"/>
  <c r="E11120" i="2"/>
  <c r="E11121" i="2"/>
  <c r="E11122" i="2"/>
  <c r="E11123" i="2"/>
  <c r="E11124" i="2"/>
  <c r="E11125" i="2"/>
  <c r="E11126" i="2"/>
  <c r="E11127" i="2"/>
  <c r="E11128" i="2"/>
  <c r="E11129" i="2"/>
  <c r="E11130" i="2"/>
  <c r="E11131" i="2"/>
  <c r="E11132" i="2"/>
  <c r="E11133" i="2"/>
  <c r="E11134" i="2"/>
  <c r="E11135" i="2"/>
  <c r="E11136" i="2"/>
  <c r="E11137" i="2"/>
  <c r="E11138" i="2"/>
  <c r="E11139" i="2"/>
  <c r="E11140" i="2"/>
  <c r="E11141" i="2"/>
  <c r="E11142" i="2"/>
  <c r="E11143" i="2"/>
  <c r="E11144" i="2"/>
  <c r="E11145" i="2"/>
  <c r="E11146" i="2"/>
  <c r="E11147" i="2"/>
  <c r="E11148" i="2"/>
  <c r="E11149" i="2"/>
  <c r="E11150" i="2"/>
  <c r="E11151" i="2"/>
  <c r="E11152" i="2"/>
  <c r="E11153" i="2"/>
  <c r="E11154" i="2"/>
  <c r="E11155" i="2"/>
  <c r="E11156" i="2"/>
  <c r="E11157" i="2"/>
  <c r="E11158" i="2"/>
  <c r="E11159" i="2"/>
  <c r="E11160" i="2"/>
  <c r="E11161" i="2"/>
  <c r="E11162" i="2"/>
  <c r="E11163" i="2"/>
  <c r="E11164" i="2"/>
  <c r="E11165" i="2"/>
  <c r="E11166" i="2"/>
  <c r="E11167" i="2"/>
  <c r="E11168" i="2"/>
  <c r="E11169" i="2"/>
  <c r="E11170" i="2"/>
  <c r="E11171" i="2"/>
  <c r="E11172" i="2"/>
  <c r="E11173" i="2"/>
  <c r="E11174" i="2"/>
  <c r="E11175" i="2"/>
  <c r="E11176" i="2"/>
  <c r="E11177" i="2"/>
  <c r="E11178" i="2"/>
  <c r="E11179" i="2"/>
  <c r="E11180" i="2"/>
  <c r="E11181" i="2"/>
  <c r="E11182" i="2"/>
  <c r="E11183" i="2"/>
  <c r="E11184" i="2"/>
  <c r="E11185" i="2"/>
  <c r="E11186" i="2"/>
  <c r="E11187" i="2"/>
  <c r="E11188" i="2"/>
  <c r="E11189" i="2"/>
  <c r="E11190" i="2"/>
  <c r="E11191" i="2"/>
  <c r="E11192" i="2"/>
  <c r="E11193" i="2"/>
  <c r="E11194" i="2"/>
  <c r="E11195" i="2"/>
  <c r="E11196" i="2"/>
  <c r="E11197" i="2"/>
  <c r="E11198" i="2"/>
  <c r="E11199" i="2"/>
  <c r="E11200" i="2"/>
  <c r="E11201" i="2"/>
  <c r="E11202" i="2"/>
  <c r="E11203" i="2"/>
  <c r="E11204" i="2"/>
  <c r="E11205" i="2"/>
  <c r="E11206" i="2"/>
  <c r="E11207" i="2"/>
  <c r="E11208" i="2"/>
  <c r="E11209" i="2"/>
  <c r="E11210" i="2"/>
  <c r="E11211" i="2"/>
  <c r="E11212" i="2"/>
  <c r="E11213" i="2"/>
  <c r="E11214" i="2"/>
  <c r="E11215" i="2"/>
  <c r="E11216" i="2"/>
  <c r="E11217" i="2"/>
  <c r="E11218" i="2"/>
  <c r="E11219" i="2"/>
  <c r="E11220" i="2"/>
  <c r="E11221" i="2"/>
  <c r="E11222" i="2"/>
  <c r="E11223" i="2"/>
  <c r="E11224" i="2"/>
  <c r="E11225" i="2"/>
  <c r="E11226" i="2"/>
  <c r="E11227" i="2"/>
  <c r="E11228" i="2"/>
  <c r="E11229" i="2"/>
  <c r="E11230" i="2"/>
  <c r="E11231" i="2"/>
  <c r="E11232" i="2"/>
  <c r="E11233" i="2"/>
  <c r="E11234" i="2"/>
  <c r="E11235" i="2"/>
  <c r="E11236" i="2"/>
  <c r="E11237" i="2"/>
  <c r="E11238" i="2"/>
  <c r="E11239" i="2"/>
  <c r="E11240" i="2"/>
  <c r="E11241" i="2"/>
  <c r="E11242" i="2"/>
  <c r="E11243" i="2"/>
  <c r="E11244" i="2"/>
  <c r="E11245" i="2"/>
  <c r="E11246" i="2"/>
  <c r="E11247" i="2"/>
  <c r="E11248" i="2"/>
  <c r="E11249" i="2"/>
  <c r="E11250" i="2"/>
  <c r="E11251" i="2"/>
  <c r="E11252" i="2"/>
  <c r="E11253" i="2"/>
  <c r="E11254" i="2"/>
  <c r="E11255" i="2"/>
  <c r="E11256" i="2"/>
  <c r="E11257" i="2"/>
  <c r="E11258" i="2"/>
  <c r="E11259" i="2"/>
  <c r="E11260" i="2"/>
  <c r="E11261" i="2"/>
  <c r="E11262" i="2"/>
  <c r="E11263" i="2"/>
  <c r="E11264" i="2"/>
  <c r="E11265" i="2"/>
  <c r="E11266" i="2"/>
  <c r="E11267" i="2"/>
  <c r="E11268" i="2"/>
  <c r="E11269" i="2"/>
  <c r="E11270" i="2"/>
  <c r="E11271" i="2"/>
  <c r="E11272" i="2"/>
  <c r="E11273" i="2"/>
  <c r="E11274" i="2"/>
  <c r="E11275" i="2"/>
  <c r="E11276" i="2"/>
  <c r="E11277" i="2"/>
  <c r="E11278" i="2"/>
  <c r="E11279" i="2"/>
  <c r="E11280" i="2"/>
  <c r="E11281" i="2"/>
  <c r="E11282" i="2"/>
  <c r="E11283" i="2"/>
  <c r="E11284" i="2"/>
  <c r="E11285" i="2"/>
  <c r="E11286" i="2"/>
  <c r="E11287" i="2"/>
  <c r="E11288" i="2"/>
  <c r="E11289" i="2"/>
  <c r="E11290" i="2"/>
  <c r="E11291" i="2"/>
  <c r="E11292" i="2"/>
  <c r="E11293" i="2"/>
  <c r="E11294" i="2"/>
  <c r="E11295" i="2"/>
  <c r="E11296" i="2"/>
  <c r="E11297" i="2"/>
  <c r="E11298" i="2"/>
  <c r="E11299" i="2"/>
  <c r="E11300" i="2"/>
  <c r="E11301" i="2"/>
  <c r="E11302" i="2"/>
  <c r="E11303" i="2"/>
  <c r="E11304" i="2"/>
  <c r="E11305" i="2"/>
  <c r="E11306" i="2"/>
  <c r="E11307" i="2"/>
  <c r="E11308" i="2"/>
  <c r="E11309" i="2"/>
  <c r="E11310" i="2"/>
  <c r="E11311" i="2"/>
  <c r="E11312" i="2"/>
  <c r="E11313" i="2"/>
  <c r="E11314" i="2"/>
  <c r="E11315" i="2"/>
  <c r="E11316" i="2"/>
  <c r="E11317" i="2"/>
  <c r="E11318" i="2"/>
  <c r="E11319" i="2"/>
  <c r="E11320" i="2"/>
  <c r="E11321" i="2"/>
  <c r="E11322" i="2"/>
  <c r="E11323" i="2"/>
  <c r="E11324" i="2"/>
  <c r="E11325" i="2"/>
  <c r="E11326" i="2"/>
  <c r="E11327" i="2"/>
  <c r="E11328" i="2"/>
  <c r="E11329" i="2"/>
  <c r="E11330" i="2"/>
  <c r="E11331" i="2"/>
  <c r="E11332" i="2"/>
  <c r="E11333" i="2"/>
  <c r="E11334" i="2"/>
  <c r="E11335" i="2"/>
  <c r="E11336" i="2"/>
  <c r="E11337" i="2"/>
  <c r="E11338" i="2"/>
  <c r="E11339" i="2"/>
  <c r="E11340" i="2"/>
  <c r="E11341" i="2"/>
  <c r="E11342" i="2"/>
  <c r="E11343" i="2"/>
  <c r="E11344" i="2"/>
  <c r="E11345" i="2"/>
  <c r="E11346" i="2"/>
  <c r="E11347" i="2"/>
  <c r="E11348" i="2"/>
  <c r="E11349" i="2"/>
  <c r="E11350" i="2"/>
  <c r="E11351" i="2"/>
  <c r="E11352" i="2"/>
  <c r="E11353" i="2"/>
  <c r="E11354" i="2"/>
  <c r="E11355" i="2"/>
  <c r="E11356" i="2"/>
  <c r="E11357" i="2"/>
  <c r="E11358" i="2"/>
  <c r="E11359" i="2"/>
  <c r="E11360" i="2"/>
  <c r="E11361" i="2"/>
  <c r="E11362" i="2"/>
  <c r="E11363" i="2"/>
  <c r="E11364" i="2"/>
  <c r="E11365" i="2"/>
  <c r="E11366" i="2"/>
  <c r="E11367" i="2"/>
  <c r="E11368" i="2"/>
  <c r="E11369" i="2"/>
  <c r="E11370" i="2"/>
  <c r="E11371" i="2"/>
  <c r="E11372" i="2"/>
  <c r="E11373" i="2"/>
  <c r="E11374" i="2"/>
  <c r="E11375" i="2"/>
  <c r="E11376" i="2"/>
  <c r="E11377" i="2"/>
  <c r="E11378" i="2"/>
  <c r="E11379" i="2"/>
  <c r="E11380" i="2"/>
  <c r="E11381" i="2"/>
  <c r="E11382" i="2"/>
  <c r="E11383" i="2"/>
  <c r="E11384" i="2"/>
  <c r="E11385" i="2"/>
  <c r="E11386" i="2"/>
  <c r="E11387" i="2"/>
  <c r="E11388" i="2"/>
  <c r="E11389" i="2"/>
  <c r="E11390" i="2"/>
  <c r="E11391" i="2"/>
  <c r="E11392" i="2"/>
  <c r="E11393" i="2"/>
  <c r="E11394" i="2"/>
  <c r="E11395" i="2"/>
  <c r="E11396" i="2"/>
  <c r="E11397" i="2"/>
  <c r="E11398" i="2"/>
  <c r="E11399" i="2"/>
  <c r="E11400" i="2"/>
  <c r="E11401" i="2"/>
  <c r="E11402" i="2"/>
  <c r="E11403" i="2"/>
  <c r="E11404" i="2"/>
  <c r="E11405" i="2"/>
  <c r="E11406" i="2"/>
  <c r="E11407" i="2"/>
  <c r="E11408" i="2"/>
  <c r="E11409" i="2"/>
  <c r="E11410" i="2"/>
  <c r="E11411" i="2"/>
  <c r="E11412" i="2"/>
  <c r="E11413" i="2"/>
  <c r="E11414" i="2"/>
  <c r="E11415" i="2"/>
  <c r="E11416" i="2"/>
  <c r="E11417" i="2"/>
  <c r="E11418" i="2"/>
  <c r="E11419" i="2"/>
  <c r="E11420" i="2"/>
  <c r="E11421" i="2"/>
  <c r="E11422" i="2"/>
  <c r="E11423" i="2"/>
  <c r="E11424" i="2"/>
  <c r="E11425" i="2"/>
  <c r="E11426" i="2"/>
  <c r="E11427" i="2"/>
  <c r="E11428" i="2"/>
  <c r="E11429" i="2"/>
  <c r="E11430" i="2"/>
  <c r="E11431" i="2"/>
  <c r="E11432" i="2"/>
  <c r="E11433" i="2"/>
  <c r="E11434" i="2"/>
  <c r="E11435" i="2"/>
  <c r="E11436" i="2"/>
  <c r="E11437" i="2"/>
  <c r="E11438" i="2"/>
  <c r="E11439" i="2"/>
  <c r="E11440" i="2"/>
  <c r="E11441" i="2"/>
  <c r="E11442" i="2"/>
  <c r="E11443" i="2"/>
  <c r="E11444" i="2"/>
  <c r="E11445" i="2"/>
  <c r="E11446" i="2"/>
  <c r="E11447" i="2"/>
  <c r="E11448" i="2"/>
  <c r="E11449" i="2"/>
  <c r="E11450" i="2"/>
  <c r="E11451" i="2"/>
  <c r="E11452" i="2"/>
  <c r="E11453" i="2"/>
  <c r="E11454" i="2"/>
  <c r="E11455" i="2"/>
  <c r="E11456" i="2"/>
  <c r="E11457" i="2"/>
  <c r="E11458" i="2"/>
  <c r="E11459" i="2"/>
  <c r="E11460" i="2"/>
  <c r="E11461" i="2"/>
  <c r="E11462" i="2"/>
  <c r="E11463" i="2"/>
  <c r="E11464" i="2"/>
  <c r="E11465" i="2"/>
  <c r="E11466" i="2"/>
  <c r="E11467" i="2"/>
  <c r="E11468" i="2"/>
  <c r="E11469" i="2"/>
  <c r="E11470" i="2"/>
  <c r="E11471" i="2"/>
  <c r="E11472" i="2"/>
  <c r="E11473" i="2"/>
  <c r="E11474" i="2"/>
  <c r="E11475" i="2"/>
  <c r="E11476" i="2"/>
  <c r="E11477" i="2"/>
  <c r="E11478" i="2"/>
  <c r="E11479" i="2"/>
  <c r="E11480" i="2"/>
  <c r="E11481" i="2"/>
  <c r="E11482" i="2"/>
  <c r="E11483" i="2"/>
  <c r="E11484" i="2"/>
  <c r="E11485" i="2"/>
  <c r="E11486" i="2"/>
  <c r="E11487" i="2"/>
  <c r="E11488" i="2"/>
  <c r="E11489" i="2"/>
  <c r="E11490" i="2"/>
  <c r="E11491" i="2"/>
  <c r="E11492" i="2"/>
  <c r="E11493" i="2"/>
  <c r="E11494" i="2"/>
  <c r="E11495" i="2"/>
  <c r="E11496" i="2"/>
  <c r="E11497" i="2"/>
  <c r="E11498" i="2"/>
  <c r="E11499" i="2"/>
  <c r="E11500" i="2"/>
  <c r="E11501" i="2"/>
  <c r="E11502" i="2"/>
  <c r="E11503" i="2"/>
  <c r="E11504" i="2"/>
  <c r="E11505" i="2"/>
  <c r="E11506" i="2"/>
  <c r="E11507" i="2"/>
  <c r="E11508" i="2"/>
  <c r="E11509" i="2"/>
  <c r="E11510" i="2"/>
  <c r="E11511" i="2"/>
  <c r="E11512" i="2"/>
  <c r="E11513" i="2"/>
  <c r="E11514" i="2"/>
  <c r="E11515" i="2"/>
  <c r="E11516" i="2"/>
  <c r="E11517" i="2"/>
  <c r="E11518" i="2"/>
  <c r="E11519" i="2"/>
  <c r="E11520" i="2"/>
  <c r="E11521" i="2"/>
  <c r="E11522" i="2"/>
  <c r="E11523" i="2"/>
  <c r="E11524" i="2"/>
  <c r="E11525" i="2"/>
  <c r="E11526" i="2"/>
  <c r="E11527" i="2"/>
  <c r="E11528" i="2"/>
  <c r="E11529" i="2"/>
  <c r="E11530" i="2"/>
  <c r="E11531" i="2"/>
  <c r="E11532" i="2"/>
  <c r="E11533" i="2"/>
  <c r="E11534" i="2"/>
  <c r="E11535" i="2"/>
  <c r="E11536" i="2"/>
  <c r="E11537" i="2"/>
  <c r="E11538" i="2"/>
  <c r="E11539" i="2"/>
  <c r="E11540" i="2"/>
  <c r="E11541" i="2"/>
  <c r="E11542" i="2"/>
  <c r="E11543" i="2"/>
  <c r="E11544" i="2"/>
  <c r="E11545" i="2"/>
  <c r="E11546" i="2"/>
  <c r="E11547" i="2"/>
  <c r="E11548" i="2"/>
  <c r="E11549" i="2"/>
  <c r="E11550" i="2"/>
  <c r="E11551" i="2"/>
  <c r="E11552" i="2"/>
  <c r="E11553" i="2"/>
  <c r="E11554" i="2"/>
  <c r="E11555" i="2"/>
  <c r="E11556" i="2"/>
  <c r="E11557" i="2"/>
  <c r="E11558" i="2"/>
  <c r="E11559" i="2"/>
  <c r="E11560" i="2"/>
  <c r="E11561" i="2"/>
  <c r="E11562" i="2"/>
  <c r="E11563" i="2"/>
  <c r="E11564" i="2"/>
  <c r="E11565" i="2"/>
  <c r="E11566" i="2"/>
  <c r="E11567" i="2"/>
  <c r="E11568" i="2"/>
  <c r="E11569" i="2"/>
  <c r="E11570" i="2"/>
  <c r="E11571" i="2"/>
  <c r="E11572" i="2"/>
  <c r="E11573" i="2"/>
  <c r="E11574" i="2"/>
  <c r="E11575" i="2"/>
  <c r="E11576" i="2"/>
  <c r="E11577" i="2"/>
  <c r="E11578" i="2"/>
  <c r="E11579" i="2"/>
  <c r="E11580" i="2"/>
  <c r="E11581" i="2"/>
  <c r="E11582" i="2"/>
  <c r="E11583" i="2"/>
  <c r="E11584" i="2"/>
  <c r="E11585" i="2"/>
  <c r="E11586" i="2"/>
  <c r="E11587" i="2"/>
  <c r="E11588" i="2"/>
  <c r="E11589" i="2"/>
  <c r="E11590" i="2"/>
  <c r="E11591" i="2"/>
  <c r="E11592" i="2"/>
  <c r="E11593" i="2"/>
  <c r="E11594" i="2"/>
  <c r="E11595" i="2"/>
  <c r="E11596" i="2"/>
  <c r="E11597" i="2"/>
  <c r="E11598" i="2"/>
  <c r="E11599" i="2"/>
  <c r="E11600" i="2"/>
  <c r="E11601" i="2"/>
  <c r="E11602" i="2"/>
  <c r="E11603" i="2"/>
  <c r="E11604" i="2"/>
  <c r="E11605" i="2"/>
  <c r="E11606" i="2"/>
  <c r="E11607" i="2"/>
  <c r="E11608" i="2"/>
  <c r="E11609" i="2"/>
  <c r="E11610" i="2"/>
  <c r="E11611" i="2"/>
  <c r="E11612" i="2"/>
  <c r="E11613" i="2"/>
  <c r="E11614" i="2"/>
  <c r="E11615" i="2"/>
  <c r="E11616" i="2"/>
  <c r="E11617" i="2"/>
  <c r="E11618" i="2"/>
  <c r="E11619" i="2"/>
  <c r="E11620" i="2"/>
  <c r="E11621" i="2"/>
  <c r="E11622" i="2"/>
  <c r="E11623" i="2"/>
  <c r="E11624" i="2"/>
  <c r="E11625" i="2"/>
  <c r="E11626" i="2"/>
  <c r="E11627" i="2"/>
  <c r="E11628" i="2"/>
  <c r="E11629" i="2"/>
  <c r="E11630" i="2"/>
  <c r="E11631" i="2"/>
  <c r="E11632" i="2"/>
  <c r="E11633" i="2"/>
  <c r="E11634" i="2"/>
  <c r="E11635" i="2"/>
  <c r="E11636" i="2"/>
  <c r="E11637" i="2"/>
  <c r="E11638" i="2"/>
  <c r="E11639" i="2"/>
  <c r="E11640" i="2"/>
  <c r="E11641" i="2"/>
  <c r="E11642" i="2"/>
  <c r="E11643" i="2"/>
  <c r="E11644" i="2"/>
  <c r="E11645" i="2"/>
  <c r="E11646" i="2"/>
  <c r="E11647" i="2"/>
  <c r="E11648" i="2"/>
  <c r="E11649" i="2"/>
  <c r="E11650" i="2"/>
  <c r="E11651" i="2"/>
  <c r="E11652" i="2"/>
  <c r="E11653" i="2"/>
  <c r="E11654" i="2"/>
  <c r="E11655" i="2"/>
  <c r="E11656" i="2"/>
  <c r="E11657" i="2"/>
  <c r="E11658" i="2"/>
  <c r="E11659" i="2"/>
  <c r="E11660" i="2"/>
  <c r="E11661" i="2"/>
  <c r="E11662" i="2"/>
  <c r="E11663" i="2"/>
  <c r="E11664" i="2"/>
  <c r="E11665" i="2"/>
  <c r="E11666" i="2"/>
  <c r="E11667" i="2"/>
  <c r="E11668" i="2"/>
  <c r="E11669" i="2"/>
  <c r="E11670" i="2"/>
  <c r="E11671" i="2"/>
  <c r="E11672" i="2"/>
  <c r="E11673" i="2"/>
  <c r="E11674" i="2"/>
  <c r="E11675" i="2"/>
  <c r="E11676" i="2"/>
  <c r="E11677" i="2"/>
  <c r="E11678" i="2"/>
  <c r="E11679" i="2"/>
  <c r="E11680" i="2"/>
  <c r="E11681" i="2"/>
  <c r="E11682" i="2"/>
  <c r="E11683" i="2"/>
  <c r="E11684" i="2"/>
  <c r="E11685" i="2"/>
  <c r="E11686" i="2"/>
  <c r="E11687" i="2"/>
  <c r="E11688" i="2"/>
  <c r="E11689" i="2"/>
  <c r="E11690" i="2"/>
  <c r="E11691" i="2"/>
  <c r="E11692" i="2"/>
  <c r="E11693" i="2"/>
  <c r="E11694" i="2"/>
  <c r="E11695" i="2"/>
  <c r="E11696" i="2"/>
  <c r="E11697" i="2"/>
  <c r="E11698" i="2"/>
  <c r="E11699" i="2"/>
  <c r="E11700" i="2"/>
  <c r="E11701" i="2"/>
  <c r="E11702" i="2"/>
  <c r="E11703" i="2"/>
  <c r="E11704" i="2"/>
  <c r="E11705" i="2"/>
  <c r="E11706" i="2"/>
  <c r="E11707" i="2"/>
  <c r="E11708" i="2"/>
  <c r="E11709" i="2"/>
  <c r="E11710" i="2"/>
  <c r="E11711" i="2"/>
  <c r="E11712" i="2"/>
  <c r="E11713" i="2"/>
  <c r="E11714" i="2"/>
  <c r="E11715" i="2"/>
  <c r="E11716" i="2"/>
  <c r="E11717" i="2"/>
  <c r="E11718" i="2"/>
  <c r="E11719" i="2"/>
  <c r="E11720" i="2"/>
  <c r="E11721" i="2"/>
  <c r="E11722" i="2"/>
  <c r="E11723" i="2"/>
  <c r="E11724" i="2"/>
  <c r="E11725" i="2"/>
  <c r="E11726" i="2"/>
  <c r="E11727" i="2"/>
  <c r="E11728" i="2"/>
  <c r="E11729" i="2"/>
  <c r="E11730" i="2"/>
  <c r="E11731" i="2"/>
  <c r="E11732" i="2"/>
  <c r="E11733" i="2"/>
  <c r="E11734" i="2"/>
  <c r="E11735" i="2"/>
  <c r="E11736" i="2"/>
  <c r="E11737" i="2"/>
  <c r="E11738" i="2"/>
  <c r="E11739" i="2"/>
  <c r="E11740" i="2"/>
  <c r="E11741" i="2"/>
  <c r="E11742" i="2"/>
  <c r="E11743" i="2"/>
  <c r="E11744" i="2"/>
  <c r="E11745" i="2"/>
  <c r="E11746" i="2"/>
  <c r="E11747" i="2"/>
  <c r="E11748" i="2"/>
  <c r="E11749" i="2"/>
  <c r="E11750" i="2"/>
  <c r="E11751" i="2"/>
  <c r="E11752" i="2"/>
  <c r="E11753" i="2"/>
  <c r="E11754" i="2"/>
  <c r="E11755" i="2"/>
  <c r="E11756" i="2"/>
  <c r="E11757" i="2"/>
  <c r="E11758" i="2"/>
  <c r="E11759" i="2"/>
  <c r="E11760" i="2"/>
  <c r="E11761" i="2"/>
  <c r="E11762" i="2"/>
  <c r="E11763" i="2"/>
  <c r="E11764" i="2"/>
  <c r="E11765" i="2"/>
  <c r="E11766" i="2"/>
  <c r="E11767" i="2"/>
  <c r="E11768" i="2"/>
  <c r="E11769" i="2"/>
  <c r="E11770" i="2"/>
  <c r="E11771" i="2"/>
  <c r="E11772" i="2"/>
  <c r="E11773" i="2"/>
  <c r="E11774" i="2"/>
  <c r="E11775" i="2"/>
  <c r="E11776" i="2"/>
  <c r="E11777" i="2"/>
  <c r="E11778" i="2"/>
  <c r="E11779" i="2"/>
  <c r="E11780" i="2"/>
  <c r="E11781" i="2"/>
  <c r="E11782" i="2"/>
  <c r="E11783" i="2"/>
  <c r="E11784" i="2"/>
  <c r="E11785" i="2"/>
  <c r="E11786" i="2"/>
  <c r="E11787" i="2"/>
  <c r="E11788" i="2"/>
  <c r="E11789" i="2"/>
  <c r="E11790" i="2"/>
  <c r="E11791" i="2"/>
  <c r="E11792" i="2"/>
  <c r="E11793" i="2"/>
  <c r="E11794" i="2"/>
  <c r="E11795" i="2"/>
  <c r="E11796" i="2"/>
  <c r="E11797" i="2"/>
  <c r="E11798" i="2"/>
  <c r="E11799" i="2"/>
  <c r="E11800" i="2"/>
  <c r="E11801" i="2"/>
  <c r="E11802" i="2"/>
  <c r="E11803" i="2"/>
  <c r="E11804" i="2"/>
  <c r="E11805" i="2"/>
  <c r="E11806" i="2"/>
  <c r="E11807" i="2"/>
  <c r="E11808" i="2"/>
  <c r="E11809" i="2"/>
  <c r="E11810" i="2"/>
  <c r="E11811" i="2"/>
  <c r="E11812" i="2"/>
  <c r="E11813" i="2"/>
  <c r="E11814" i="2"/>
  <c r="E11815" i="2"/>
  <c r="E11816" i="2"/>
  <c r="E11817" i="2"/>
  <c r="E11818" i="2"/>
  <c r="E11819" i="2"/>
  <c r="E11820" i="2"/>
  <c r="E11821" i="2"/>
  <c r="E11822" i="2"/>
  <c r="E11823" i="2"/>
  <c r="E11824" i="2"/>
  <c r="E11825" i="2"/>
  <c r="E11826" i="2"/>
  <c r="E11827" i="2"/>
  <c r="E11828" i="2"/>
  <c r="E11829" i="2"/>
  <c r="E11830" i="2"/>
  <c r="E11831" i="2"/>
  <c r="E11832" i="2"/>
  <c r="E11833" i="2"/>
  <c r="E11834" i="2"/>
  <c r="E11835" i="2"/>
  <c r="E11836" i="2"/>
  <c r="E11837" i="2"/>
  <c r="E11838" i="2"/>
  <c r="E11839" i="2"/>
  <c r="E11840" i="2"/>
  <c r="E11841" i="2"/>
  <c r="E11842" i="2"/>
  <c r="E11843" i="2"/>
  <c r="E11844" i="2"/>
  <c r="E11845" i="2"/>
  <c r="E11846" i="2"/>
  <c r="E11847" i="2"/>
  <c r="E11848" i="2"/>
  <c r="E11849" i="2"/>
  <c r="E11850" i="2"/>
  <c r="E11851" i="2"/>
  <c r="E11852" i="2"/>
  <c r="E11853" i="2"/>
  <c r="E11854" i="2"/>
  <c r="E11855" i="2"/>
  <c r="E11856" i="2"/>
  <c r="E11857" i="2"/>
  <c r="E11858" i="2"/>
  <c r="E11859" i="2"/>
  <c r="E11860" i="2"/>
  <c r="E11861" i="2"/>
  <c r="E11862" i="2"/>
  <c r="E11863" i="2"/>
  <c r="E11864" i="2"/>
  <c r="E11865" i="2"/>
  <c r="E11866" i="2"/>
  <c r="E11867" i="2"/>
  <c r="E11868" i="2"/>
  <c r="E11869" i="2"/>
  <c r="E11870" i="2"/>
  <c r="E11871" i="2"/>
  <c r="E11872" i="2"/>
  <c r="E11873" i="2"/>
  <c r="E11874" i="2"/>
  <c r="E11875" i="2"/>
  <c r="E11876" i="2"/>
  <c r="E11877" i="2"/>
  <c r="E11878" i="2"/>
  <c r="E11879" i="2"/>
  <c r="E11880" i="2"/>
  <c r="E11881" i="2"/>
  <c r="E11882" i="2"/>
  <c r="E11883" i="2"/>
  <c r="E11884" i="2"/>
  <c r="E11885" i="2"/>
  <c r="E11886" i="2"/>
  <c r="E11887" i="2"/>
  <c r="E11888" i="2"/>
  <c r="E11889" i="2"/>
  <c r="E11890" i="2"/>
  <c r="E11891" i="2"/>
  <c r="E11892" i="2"/>
  <c r="E11893" i="2"/>
  <c r="E11894" i="2"/>
  <c r="E11895" i="2"/>
  <c r="E11896" i="2"/>
  <c r="E11897" i="2"/>
  <c r="E11898" i="2"/>
  <c r="E11899" i="2"/>
  <c r="E11900" i="2"/>
  <c r="E11901" i="2"/>
  <c r="E11902" i="2"/>
  <c r="E11903" i="2"/>
  <c r="E11904" i="2"/>
  <c r="E11905" i="2"/>
  <c r="E11906" i="2"/>
  <c r="E11907" i="2"/>
  <c r="E11908" i="2"/>
  <c r="E11909" i="2"/>
  <c r="E11910" i="2"/>
  <c r="E11911" i="2"/>
  <c r="E11912" i="2"/>
  <c r="E11913" i="2"/>
  <c r="E11914" i="2"/>
  <c r="E11915" i="2"/>
  <c r="E11916" i="2"/>
  <c r="E11917" i="2"/>
  <c r="E11918" i="2"/>
  <c r="E11919" i="2"/>
  <c r="E11920" i="2"/>
  <c r="E11921" i="2"/>
  <c r="E11922" i="2"/>
  <c r="E11923" i="2"/>
  <c r="E11924" i="2"/>
  <c r="E11925" i="2"/>
  <c r="E11926" i="2"/>
  <c r="E11927" i="2"/>
  <c r="E11928" i="2"/>
  <c r="E11929" i="2"/>
  <c r="E11930" i="2"/>
  <c r="E11931" i="2"/>
  <c r="E11932" i="2"/>
  <c r="E11933" i="2"/>
  <c r="E11934" i="2"/>
  <c r="E11935" i="2"/>
  <c r="E11936" i="2"/>
  <c r="E11937" i="2"/>
  <c r="E11938" i="2"/>
  <c r="E11939" i="2"/>
  <c r="E11940" i="2"/>
  <c r="E11941" i="2"/>
  <c r="E11942" i="2"/>
  <c r="E11943" i="2"/>
  <c r="E11944" i="2"/>
  <c r="E11945" i="2"/>
  <c r="E11946" i="2"/>
  <c r="E11947" i="2"/>
  <c r="E11948" i="2"/>
  <c r="E11949" i="2"/>
  <c r="E11950" i="2"/>
  <c r="E11951" i="2"/>
  <c r="E11952" i="2"/>
  <c r="E11953" i="2"/>
  <c r="E11954" i="2"/>
  <c r="E11955" i="2"/>
  <c r="E11956" i="2"/>
  <c r="E11957" i="2"/>
  <c r="E11958" i="2"/>
  <c r="E11959" i="2"/>
  <c r="E11960" i="2"/>
  <c r="E11961" i="2"/>
  <c r="E11962" i="2"/>
  <c r="E11963" i="2"/>
  <c r="E11964" i="2"/>
  <c r="E11965" i="2"/>
  <c r="E11966" i="2"/>
  <c r="E11967" i="2"/>
  <c r="E11968" i="2"/>
  <c r="E11969" i="2"/>
  <c r="E11970" i="2"/>
  <c r="E11971" i="2"/>
  <c r="E11972" i="2"/>
  <c r="E11973" i="2"/>
  <c r="E11974" i="2"/>
  <c r="E11975" i="2"/>
  <c r="E11976" i="2"/>
  <c r="E11977" i="2"/>
  <c r="E11978" i="2"/>
  <c r="E11979" i="2"/>
  <c r="E11980" i="2"/>
  <c r="E11981" i="2"/>
  <c r="E11982" i="2"/>
  <c r="E11983" i="2"/>
  <c r="E11984" i="2"/>
  <c r="E11985" i="2"/>
  <c r="E11986" i="2"/>
  <c r="E11987" i="2"/>
  <c r="E11988" i="2"/>
  <c r="E11989" i="2"/>
  <c r="E11990" i="2"/>
  <c r="E11991" i="2"/>
  <c r="E11992" i="2"/>
  <c r="E11993" i="2"/>
  <c r="E11994" i="2"/>
  <c r="E11995" i="2"/>
  <c r="E11996" i="2"/>
  <c r="E11997" i="2"/>
  <c r="E11998" i="2"/>
  <c r="E11999" i="2"/>
  <c r="E12000" i="2"/>
  <c r="E12001" i="2"/>
  <c r="E12002" i="2"/>
  <c r="E12003" i="2"/>
  <c r="E12004" i="2"/>
  <c r="E12005" i="2"/>
  <c r="E12006" i="2"/>
  <c r="E12007" i="2"/>
  <c r="E12008" i="2"/>
  <c r="E12009" i="2"/>
  <c r="E12010" i="2"/>
  <c r="E12011" i="2"/>
  <c r="E12012" i="2"/>
  <c r="E12013" i="2"/>
  <c r="E12014" i="2"/>
  <c r="E12015" i="2"/>
  <c r="E12016" i="2"/>
  <c r="E12017" i="2"/>
  <c r="E12018" i="2"/>
  <c r="E12019" i="2"/>
  <c r="E12020" i="2"/>
  <c r="E12021" i="2"/>
  <c r="E12022" i="2"/>
  <c r="E12023" i="2"/>
  <c r="E12024" i="2"/>
  <c r="E12025" i="2"/>
  <c r="E12026" i="2"/>
  <c r="E12027" i="2"/>
  <c r="E12028" i="2"/>
  <c r="E12029" i="2"/>
  <c r="E12030" i="2"/>
  <c r="E12031" i="2"/>
  <c r="E12032" i="2"/>
  <c r="E12033" i="2"/>
  <c r="E12034" i="2"/>
  <c r="E12035" i="2"/>
  <c r="E12036" i="2"/>
  <c r="E12037" i="2"/>
  <c r="E12038" i="2"/>
  <c r="E12039" i="2"/>
  <c r="E12040" i="2"/>
  <c r="E12041" i="2"/>
  <c r="E12042" i="2"/>
  <c r="E12043" i="2"/>
  <c r="E12044" i="2"/>
  <c r="E12045" i="2"/>
  <c r="E12046" i="2"/>
  <c r="E12047" i="2"/>
  <c r="E12048" i="2"/>
  <c r="E12049" i="2"/>
  <c r="E12050" i="2"/>
  <c r="E12051" i="2"/>
  <c r="E12052" i="2"/>
  <c r="E12053" i="2"/>
  <c r="E12054" i="2"/>
  <c r="E12055" i="2"/>
  <c r="E12056" i="2"/>
  <c r="E12057" i="2"/>
  <c r="E12058" i="2"/>
  <c r="E12059" i="2"/>
  <c r="E12060" i="2"/>
  <c r="E12061" i="2"/>
  <c r="E12062" i="2"/>
  <c r="E12063" i="2"/>
  <c r="E12064" i="2"/>
  <c r="E12065" i="2"/>
  <c r="E12066" i="2"/>
  <c r="E12067" i="2"/>
  <c r="E12068" i="2"/>
  <c r="E12069" i="2"/>
  <c r="E12070" i="2"/>
  <c r="E12071" i="2"/>
  <c r="E12072" i="2"/>
  <c r="E12073" i="2"/>
  <c r="E12074" i="2"/>
  <c r="E12075" i="2"/>
  <c r="E12076" i="2"/>
  <c r="E12077" i="2"/>
  <c r="E12078" i="2"/>
  <c r="E12079" i="2"/>
  <c r="E12080" i="2"/>
  <c r="E12081" i="2"/>
  <c r="E12082" i="2"/>
  <c r="E12083" i="2"/>
  <c r="E12084" i="2"/>
  <c r="E12085" i="2"/>
  <c r="E12086" i="2"/>
  <c r="E12087" i="2"/>
  <c r="E12088" i="2"/>
  <c r="E12089" i="2"/>
  <c r="E12090" i="2"/>
  <c r="E12091" i="2"/>
  <c r="E12092" i="2"/>
  <c r="E12093" i="2"/>
  <c r="E12094" i="2"/>
  <c r="E12095" i="2"/>
  <c r="E12096" i="2"/>
  <c r="E12097" i="2"/>
  <c r="E12098" i="2"/>
  <c r="E12099" i="2"/>
  <c r="E12100" i="2"/>
  <c r="E12101" i="2"/>
  <c r="E12102" i="2"/>
  <c r="E12103" i="2"/>
  <c r="E12104" i="2"/>
  <c r="E12105" i="2"/>
  <c r="E12106" i="2"/>
  <c r="E12107" i="2"/>
  <c r="E12108" i="2"/>
  <c r="E12109" i="2"/>
  <c r="E12110" i="2"/>
  <c r="E12111" i="2"/>
  <c r="E12112" i="2"/>
  <c r="E12113" i="2"/>
  <c r="E12114" i="2"/>
  <c r="E12115" i="2"/>
  <c r="E12116" i="2"/>
  <c r="E12117" i="2"/>
  <c r="E12118" i="2"/>
  <c r="E12119" i="2"/>
  <c r="E12120" i="2"/>
  <c r="E12121" i="2"/>
  <c r="E12122" i="2"/>
  <c r="E12123" i="2"/>
  <c r="E12124" i="2"/>
  <c r="E12125" i="2"/>
  <c r="E12126" i="2"/>
  <c r="E12127" i="2"/>
  <c r="E12128" i="2"/>
  <c r="E12129" i="2"/>
  <c r="E12130" i="2"/>
  <c r="E12131" i="2"/>
  <c r="E12132" i="2"/>
  <c r="E12133" i="2"/>
  <c r="E12134" i="2"/>
  <c r="E12135" i="2"/>
  <c r="E12136" i="2"/>
  <c r="E12137" i="2"/>
  <c r="E12138" i="2"/>
  <c r="E12139" i="2"/>
  <c r="E12140" i="2"/>
  <c r="E12141" i="2"/>
  <c r="E12142" i="2"/>
  <c r="E12143" i="2"/>
  <c r="E12144" i="2"/>
  <c r="E12145" i="2"/>
  <c r="E12146" i="2"/>
  <c r="E12147" i="2"/>
  <c r="E12148" i="2"/>
  <c r="E12149" i="2"/>
  <c r="E12150" i="2"/>
  <c r="E12151" i="2"/>
  <c r="E12152" i="2"/>
  <c r="E12153" i="2"/>
  <c r="E12154" i="2"/>
  <c r="E12155" i="2"/>
  <c r="E12156" i="2"/>
  <c r="E12157" i="2"/>
  <c r="E12158" i="2"/>
  <c r="E12159" i="2"/>
  <c r="E12160" i="2"/>
  <c r="E12161" i="2"/>
  <c r="E12162" i="2"/>
  <c r="E12163" i="2"/>
  <c r="E12164" i="2"/>
  <c r="E12165" i="2"/>
  <c r="E12166" i="2"/>
  <c r="E12167" i="2"/>
  <c r="E12168" i="2"/>
  <c r="E12169" i="2"/>
  <c r="E12170" i="2"/>
  <c r="E12171" i="2"/>
  <c r="E12172" i="2"/>
  <c r="E12173" i="2"/>
  <c r="E12174" i="2"/>
  <c r="E12175" i="2"/>
  <c r="E12176" i="2"/>
  <c r="E12177" i="2"/>
  <c r="E12178" i="2"/>
  <c r="E12179" i="2"/>
  <c r="E12180" i="2"/>
  <c r="E12181" i="2"/>
  <c r="E12182" i="2"/>
  <c r="E12183" i="2"/>
  <c r="E12184" i="2"/>
  <c r="E12185" i="2"/>
  <c r="E12186" i="2"/>
  <c r="E12187" i="2"/>
  <c r="E12188" i="2"/>
  <c r="E12189" i="2"/>
  <c r="E12190" i="2"/>
  <c r="E12191" i="2"/>
  <c r="E12192" i="2"/>
  <c r="E12193" i="2"/>
  <c r="E12194" i="2"/>
  <c r="E12195" i="2"/>
  <c r="E12196" i="2"/>
  <c r="E12197" i="2"/>
  <c r="E12198" i="2"/>
  <c r="E12199" i="2"/>
  <c r="E12200" i="2"/>
  <c r="E12201" i="2"/>
  <c r="E12202" i="2"/>
  <c r="E12203" i="2"/>
  <c r="E12204" i="2"/>
  <c r="E12205" i="2"/>
  <c r="E12206" i="2"/>
  <c r="E12207" i="2"/>
  <c r="E12208" i="2"/>
  <c r="E12209" i="2"/>
  <c r="E12210" i="2"/>
  <c r="E12211" i="2"/>
  <c r="E12212" i="2"/>
  <c r="E12213" i="2"/>
  <c r="E12214" i="2"/>
  <c r="E12215" i="2"/>
  <c r="E12216" i="2"/>
  <c r="E12217" i="2"/>
  <c r="E12218" i="2"/>
  <c r="E12219" i="2"/>
  <c r="E12220" i="2"/>
  <c r="E12221" i="2"/>
  <c r="E12222" i="2"/>
  <c r="E12223" i="2"/>
  <c r="E12224" i="2"/>
  <c r="E12225" i="2"/>
  <c r="E12226" i="2"/>
  <c r="E12227" i="2"/>
  <c r="E12228" i="2"/>
  <c r="E12229" i="2"/>
  <c r="E12230" i="2"/>
  <c r="E12231" i="2"/>
  <c r="E12232" i="2"/>
  <c r="E12233" i="2"/>
  <c r="E12234" i="2"/>
  <c r="E12235" i="2"/>
  <c r="E12236" i="2"/>
  <c r="E12237" i="2"/>
  <c r="E12238" i="2"/>
  <c r="E12239" i="2"/>
  <c r="E12240" i="2"/>
  <c r="E12241" i="2"/>
  <c r="E12242" i="2"/>
  <c r="E12243" i="2"/>
  <c r="E12244" i="2"/>
  <c r="E12245" i="2"/>
  <c r="E12246" i="2"/>
  <c r="E12247" i="2"/>
  <c r="E12248" i="2"/>
  <c r="E12249" i="2"/>
  <c r="E12250" i="2"/>
  <c r="E12251" i="2"/>
  <c r="E12252" i="2"/>
  <c r="E12253" i="2"/>
  <c r="E12254" i="2"/>
  <c r="E12255" i="2"/>
  <c r="E12256" i="2"/>
  <c r="E12257" i="2"/>
  <c r="E12258" i="2"/>
  <c r="E12259" i="2"/>
  <c r="E12260" i="2"/>
  <c r="E12261" i="2"/>
  <c r="E12262" i="2"/>
  <c r="E12263" i="2"/>
  <c r="E12264" i="2"/>
  <c r="E12265" i="2"/>
  <c r="E12266" i="2"/>
  <c r="E12267" i="2"/>
  <c r="E12268" i="2"/>
  <c r="E12269" i="2"/>
  <c r="E12270" i="2"/>
  <c r="E12271" i="2"/>
  <c r="E12272" i="2"/>
  <c r="E12273" i="2"/>
  <c r="E12274" i="2"/>
  <c r="E12275" i="2"/>
  <c r="E12276" i="2"/>
  <c r="E12277" i="2"/>
  <c r="E12278" i="2"/>
  <c r="E12279" i="2"/>
  <c r="E12280" i="2"/>
  <c r="E12281" i="2"/>
  <c r="E12282" i="2"/>
  <c r="E12283" i="2"/>
  <c r="E12284" i="2"/>
  <c r="E12285" i="2"/>
  <c r="E12286" i="2"/>
  <c r="E12287" i="2"/>
  <c r="E12288" i="2"/>
  <c r="E12289" i="2"/>
  <c r="E12290" i="2"/>
  <c r="E12291" i="2"/>
  <c r="E12292" i="2"/>
  <c r="E12293" i="2"/>
  <c r="E12294" i="2"/>
  <c r="E12295" i="2"/>
  <c r="E12296" i="2"/>
  <c r="E12297" i="2"/>
  <c r="E12298" i="2"/>
  <c r="E12299" i="2"/>
  <c r="E12300" i="2"/>
  <c r="E12301" i="2"/>
  <c r="E12302" i="2"/>
  <c r="E12303" i="2"/>
  <c r="E12304" i="2"/>
  <c r="E12305" i="2"/>
  <c r="E12306" i="2"/>
  <c r="E12307" i="2"/>
  <c r="E12308" i="2"/>
  <c r="E12309" i="2"/>
  <c r="E12310" i="2"/>
  <c r="E12311" i="2"/>
  <c r="E12312" i="2"/>
  <c r="E12313" i="2"/>
  <c r="E12314" i="2"/>
  <c r="E12315" i="2"/>
  <c r="E12316" i="2"/>
  <c r="E12317" i="2"/>
  <c r="E12318" i="2"/>
  <c r="E12319" i="2"/>
  <c r="E12320" i="2"/>
  <c r="E12321" i="2"/>
  <c r="E12322" i="2"/>
  <c r="E12323" i="2"/>
  <c r="E12324" i="2"/>
  <c r="E12325" i="2"/>
  <c r="E12326" i="2"/>
  <c r="E12327" i="2"/>
  <c r="E12328" i="2"/>
  <c r="E12329" i="2"/>
  <c r="E12330" i="2"/>
  <c r="E12331" i="2"/>
  <c r="E12332" i="2"/>
  <c r="E12333" i="2"/>
  <c r="E12334" i="2"/>
  <c r="E12335" i="2"/>
  <c r="E12336" i="2"/>
  <c r="E12337" i="2"/>
  <c r="E12338" i="2"/>
  <c r="E12339" i="2"/>
  <c r="E12340" i="2"/>
  <c r="E12341" i="2"/>
  <c r="E12342" i="2"/>
  <c r="E12343" i="2"/>
  <c r="E12344" i="2"/>
  <c r="E12345" i="2"/>
  <c r="E12346" i="2"/>
  <c r="E12347" i="2"/>
  <c r="E12348" i="2"/>
  <c r="E12349" i="2"/>
  <c r="E12350" i="2"/>
  <c r="E12351" i="2"/>
  <c r="E12352" i="2"/>
  <c r="E12353" i="2"/>
  <c r="E12354" i="2"/>
  <c r="E12355" i="2"/>
  <c r="E12356" i="2"/>
  <c r="E12357" i="2"/>
  <c r="E12358" i="2"/>
  <c r="E12359" i="2"/>
  <c r="E12360" i="2"/>
  <c r="E12361" i="2"/>
  <c r="E12362" i="2"/>
  <c r="E12363" i="2"/>
  <c r="E12364" i="2"/>
  <c r="E12365" i="2"/>
  <c r="E12366" i="2"/>
  <c r="E12367" i="2"/>
  <c r="E12368" i="2"/>
  <c r="E12369" i="2"/>
  <c r="E12370" i="2"/>
  <c r="E12371" i="2"/>
  <c r="E12372" i="2"/>
  <c r="E12373" i="2"/>
  <c r="E12374" i="2"/>
  <c r="E12375" i="2"/>
  <c r="E12376" i="2"/>
  <c r="E12377" i="2"/>
  <c r="E12378" i="2"/>
  <c r="E12379" i="2"/>
  <c r="E12380" i="2"/>
  <c r="E12381" i="2"/>
  <c r="E12382" i="2"/>
  <c r="E12383" i="2"/>
  <c r="E12384" i="2"/>
  <c r="E12385" i="2"/>
  <c r="E12386" i="2"/>
  <c r="E12387" i="2"/>
  <c r="E12388" i="2"/>
  <c r="E12389" i="2"/>
  <c r="E12390" i="2"/>
  <c r="E12391" i="2"/>
  <c r="E12392" i="2"/>
  <c r="E12393" i="2"/>
  <c r="E12394" i="2"/>
  <c r="E12395" i="2"/>
  <c r="E12396" i="2"/>
  <c r="E12397" i="2"/>
  <c r="E12398" i="2"/>
  <c r="E12399" i="2"/>
  <c r="E12400" i="2"/>
  <c r="E12401" i="2"/>
  <c r="E12402" i="2"/>
  <c r="E12403" i="2"/>
  <c r="E12404" i="2"/>
  <c r="E12405" i="2"/>
  <c r="E12406" i="2"/>
  <c r="E12407" i="2"/>
  <c r="E12408" i="2"/>
  <c r="E12409" i="2"/>
  <c r="E12410" i="2"/>
  <c r="E12411" i="2"/>
  <c r="E12412" i="2"/>
  <c r="E12413" i="2"/>
  <c r="E12414" i="2"/>
  <c r="E12415" i="2"/>
  <c r="E12416" i="2"/>
  <c r="E12417" i="2"/>
  <c r="E12418" i="2"/>
  <c r="E12419" i="2"/>
  <c r="E12420" i="2"/>
  <c r="E12421" i="2"/>
  <c r="E12422" i="2"/>
  <c r="E12423" i="2"/>
  <c r="E12424" i="2"/>
  <c r="E12425" i="2"/>
  <c r="E12426" i="2"/>
  <c r="E12427" i="2"/>
  <c r="E12428" i="2"/>
  <c r="E12429" i="2"/>
  <c r="E12430" i="2"/>
  <c r="E12431" i="2"/>
  <c r="E12432" i="2"/>
  <c r="E12433" i="2"/>
  <c r="E12434" i="2"/>
  <c r="E12435" i="2"/>
  <c r="E12436" i="2"/>
  <c r="E12437" i="2"/>
  <c r="E12438" i="2"/>
  <c r="E12439" i="2"/>
  <c r="E12440" i="2"/>
  <c r="E12441" i="2"/>
  <c r="E12442" i="2"/>
  <c r="E12443" i="2"/>
  <c r="E12444" i="2"/>
  <c r="E12445" i="2"/>
  <c r="E12446" i="2"/>
  <c r="E12447" i="2"/>
  <c r="E12448" i="2"/>
  <c r="E12449" i="2"/>
  <c r="E12450" i="2"/>
  <c r="E12451" i="2"/>
  <c r="E12452" i="2"/>
  <c r="E12453" i="2"/>
  <c r="E12454" i="2"/>
  <c r="E12455" i="2"/>
  <c r="E12456" i="2"/>
  <c r="E12457" i="2"/>
  <c r="E12458" i="2"/>
  <c r="E12459" i="2"/>
  <c r="E12460" i="2"/>
  <c r="E12461" i="2"/>
  <c r="E12462" i="2"/>
  <c r="E12463" i="2"/>
  <c r="E12464" i="2"/>
  <c r="E12465" i="2"/>
  <c r="E12466" i="2"/>
  <c r="E12467" i="2"/>
  <c r="E12468" i="2"/>
  <c r="E12469" i="2"/>
  <c r="E12470" i="2"/>
  <c r="E12471" i="2"/>
  <c r="E12472" i="2"/>
  <c r="E12473" i="2"/>
  <c r="E12474" i="2"/>
  <c r="E12475" i="2"/>
  <c r="E12476" i="2"/>
  <c r="E12477" i="2"/>
  <c r="E12478" i="2"/>
  <c r="E12479" i="2"/>
  <c r="E12480" i="2"/>
  <c r="E12481" i="2"/>
  <c r="E12482" i="2"/>
  <c r="E12483" i="2"/>
  <c r="E12484" i="2"/>
  <c r="E12485" i="2"/>
  <c r="E12486" i="2"/>
  <c r="E12487" i="2"/>
  <c r="E12488" i="2"/>
  <c r="E12489" i="2"/>
  <c r="E12490" i="2"/>
  <c r="E12491" i="2"/>
  <c r="E12492" i="2"/>
  <c r="E12493" i="2"/>
  <c r="E12494" i="2"/>
  <c r="E12495" i="2"/>
  <c r="E12496" i="2"/>
  <c r="E12497" i="2"/>
  <c r="E12498" i="2"/>
  <c r="E12499" i="2"/>
  <c r="E12500" i="2"/>
  <c r="E12501" i="2"/>
  <c r="E12502" i="2"/>
  <c r="E12503" i="2"/>
  <c r="E12504" i="2"/>
  <c r="E12505" i="2"/>
  <c r="E12506" i="2"/>
  <c r="E12507" i="2"/>
  <c r="E12508" i="2"/>
  <c r="E12509" i="2"/>
  <c r="E12510" i="2"/>
  <c r="E12511" i="2"/>
  <c r="E12512" i="2"/>
  <c r="E12513" i="2"/>
  <c r="E12514" i="2"/>
  <c r="E12515" i="2"/>
  <c r="E12516" i="2"/>
  <c r="E12517" i="2"/>
  <c r="E12518" i="2"/>
  <c r="E12519" i="2"/>
  <c r="E12520" i="2"/>
  <c r="E12521" i="2"/>
  <c r="E12522" i="2"/>
  <c r="E12523" i="2"/>
  <c r="E12524" i="2"/>
  <c r="E12525" i="2"/>
  <c r="E12526" i="2"/>
  <c r="E12527" i="2"/>
  <c r="E12528" i="2"/>
  <c r="E12529" i="2"/>
  <c r="E12530" i="2"/>
  <c r="E12531" i="2"/>
  <c r="E12532" i="2"/>
  <c r="E12533" i="2"/>
  <c r="E12534" i="2"/>
  <c r="E12535" i="2"/>
  <c r="E12536" i="2"/>
  <c r="E12537" i="2"/>
  <c r="E12538" i="2"/>
  <c r="E12539" i="2"/>
  <c r="E12540" i="2"/>
  <c r="E12541" i="2"/>
  <c r="E12542" i="2"/>
  <c r="E12543" i="2"/>
  <c r="E12544" i="2"/>
  <c r="E12545" i="2"/>
  <c r="E12546" i="2"/>
  <c r="E12547" i="2"/>
  <c r="E12548" i="2"/>
  <c r="E12549" i="2"/>
  <c r="E12550" i="2"/>
  <c r="E12551" i="2"/>
  <c r="E12552" i="2"/>
  <c r="E12553" i="2"/>
  <c r="E12554" i="2"/>
  <c r="E12555" i="2"/>
  <c r="E12556" i="2"/>
  <c r="E12557" i="2"/>
  <c r="E12558" i="2"/>
  <c r="E12559" i="2"/>
  <c r="E12560" i="2"/>
  <c r="E12561" i="2"/>
  <c r="E12562" i="2"/>
  <c r="E12563" i="2"/>
  <c r="E12564" i="2"/>
  <c r="E12565" i="2"/>
  <c r="E12566" i="2"/>
  <c r="E12567" i="2"/>
  <c r="E12568" i="2"/>
  <c r="E12569" i="2"/>
  <c r="E12570" i="2"/>
  <c r="E12571" i="2"/>
  <c r="E12572" i="2"/>
  <c r="E12573" i="2"/>
  <c r="E12574" i="2"/>
  <c r="E12575" i="2"/>
  <c r="E12576" i="2"/>
  <c r="E12577" i="2"/>
  <c r="E12578" i="2"/>
  <c r="E12579" i="2"/>
  <c r="E12580" i="2"/>
  <c r="E12581" i="2"/>
  <c r="E12582" i="2"/>
  <c r="E12583" i="2"/>
  <c r="E12584" i="2"/>
  <c r="E12585" i="2"/>
  <c r="E12586" i="2"/>
  <c r="E12587" i="2"/>
  <c r="E12588" i="2"/>
  <c r="E12589" i="2"/>
  <c r="E12590" i="2"/>
  <c r="E12591" i="2"/>
  <c r="E12592" i="2"/>
  <c r="E12593" i="2"/>
  <c r="E12594" i="2"/>
  <c r="E12595" i="2"/>
  <c r="E12596" i="2"/>
  <c r="E12597" i="2"/>
  <c r="E12598" i="2"/>
  <c r="E12599" i="2"/>
  <c r="E12600" i="2"/>
  <c r="E12601" i="2"/>
  <c r="E12602" i="2"/>
  <c r="E12603" i="2"/>
  <c r="E12604" i="2"/>
  <c r="E12605" i="2"/>
  <c r="E12606" i="2"/>
  <c r="E12607" i="2"/>
  <c r="E12608" i="2"/>
  <c r="E12609" i="2"/>
  <c r="E12610" i="2"/>
  <c r="E12611" i="2"/>
  <c r="E12612" i="2"/>
  <c r="E12613" i="2"/>
  <c r="E12614" i="2"/>
  <c r="E12615" i="2"/>
  <c r="E12616" i="2"/>
  <c r="E12617" i="2"/>
  <c r="E12618" i="2"/>
  <c r="E12619" i="2"/>
  <c r="E12620" i="2"/>
  <c r="E12621" i="2"/>
  <c r="E12622" i="2"/>
  <c r="E12623" i="2"/>
  <c r="E12624" i="2"/>
  <c r="E12625" i="2"/>
  <c r="E12626" i="2"/>
  <c r="E12627" i="2"/>
  <c r="E12628" i="2"/>
  <c r="E12629" i="2"/>
  <c r="E12630" i="2"/>
  <c r="E12631" i="2"/>
  <c r="E12632" i="2"/>
  <c r="E12633" i="2"/>
  <c r="E12634" i="2"/>
  <c r="E12635" i="2"/>
  <c r="E12636" i="2"/>
  <c r="E12637" i="2"/>
  <c r="E12638" i="2"/>
  <c r="E12639" i="2"/>
  <c r="E12640" i="2"/>
  <c r="E12641" i="2"/>
  <c r="E12642" i="2"/>
  <c r="E12643" i="2"/>
  <c r="E12644" i="2"/>
  <c r="E12645" i="2"/>
  <c r="E12646" i="2"/>
  <c r="E12647" i="2"/>
  <c r="E12648" i="2"/>
  <c r="E12649" i="2"/>
  <c r="E12650" i="2"/>
  <c r="E12651" i="2"/>
  <c r="E12652" i="2"/>
  <c r="E12653" i="2"/>
  <c r="E12654" i="2"/>
  <c r="E12655" i="2"/>
  <c r="E12656" i="2"/>
  <c r="E12657" i="2"/>
  <c r="E12658" i="2"/>
  <c r="E12659" i="2"/>
  <c r="E12660" i="2"/>
  <c r="E12661" i="2"/>
  <c r="E12662" i="2"/>
  <c r="E12663" i="2"/>
  <c r="E12664" i="2"/>
  <c r="E12665" i="2"/>
  <c r="E12666" i="2"/>
  <c r="E12667" i="2"/>
  <c r="E12668" i="2"/>
  <c r="E12669" i="2"/>
  <c r="E12670" i="2"/>
  <c r="E12671" i="2"/>
  <c r="E12672" i="2"/>
  <c r="E12673" i="2"/>
  <c r="E12674" i="2"/>
  <c r="E12675" i="2"/>
  <c r="E12676" i="2"/>
  <c r="E12677" i="2"/>
  <c r="E12678" i="2"/>
  <c r="E12679" i="2"/>
  <c r="E12680" i="2"/>
  <c r="E12681" i="2"/>
  <c r="E12682" i="2"/>
  <c r="E12683" i="2"/>
  <c r="E12684" i="2"/>
  <c r="E12685" i="2"/>
  <c r="E12686" i="2"/>
  <c r="E12687" i="2"/>
  <c r="E12688" i="2"/>
  <c r="E12689" i="2"/>
  <c r="E12690" i="2"/>
  <c r="E12691" i="2"/>
  <c r="E12692" i="2"/>
  <c r="E12693" i="2"/>
  <c r="E12694" i="2"/>
  <c r="E12695" i="2"/>
  <c r="E12696" i="2"/>
  <c r="E12697" i="2"/>
  <c r="E12698" i="2"/>
  <c r="E12699" i="2"/>
  <c r="E12700" i="2"/>
  <c r="E12701" i="2"/>
  <c r="E12702" i="2"/>
  <c r="E12703" i="2"/>
  <c r="E12704" i="2"/>
  <c r="E12705" i="2"/>
  <c r="E12706" i="2"/>
  <c r="E12707" i="2"/>
  <c r="E12708" i="2"/>
  <c r="E12709" i="2"/>
  <c r="E12710" i="2"/>
  <c r="E12711" i="2"/>
  <c r="E12712" i="2"/>
  <c r="E12713" i="2"/>
  <c r="E12714" i="2"/>
  <c r="E12715" i="2"/>
  <c r="E12716" i="2"/>
  <c r="E12717" i="2"/>
  <c r="E12718" i="2"/>
  <c r="E12719" i="2"/>
  <c r="E12720" i="2"/>
  <c r="E12721" i="2"/>
  <c r="E12722" i="2"/>
  <c r="E12723" i="2"/>
  <c r="E12724" i="2"/>
  <c r="E12725" i="2"/>
  <c r="E12726" i="2"/>
  <c r="E12727" i="2"/>
  <c r="E12728" i="2"/>
  <c r="E12729" i="2"/>
  <c r="E12730" i="2"/>
  <c r="E12731" i="2"/>
  <c r="E12732" i="2"/>
  <c r="E12733" i="2"/>
  <c r="E12734" i="2"/>
  <c r="E12735" i="2"/>
  <c r="E12736" i="2"/>
  <c r="E12737" i="2"/>
  <c r="E12738" i="2"/>
  <c r="E12739" i="2"/>
  <c r="E12740" i="2"/>
  <c r="E12741" i="2"/>
  <c r="E12742" i="2"/>
  <c r="E12743" i="2"/>
  <c r="E12744" i="2"/>
  <c r="E12745" i="2"/>
  <c r="E12746" i="2"/>
  <c r="E12747" i="2"/>
  <c r="E12748" i="2"/>
  <c r="E12749" i="2"/>
  <c r="E12750" i="2"/>
  <c r="E12751" i="2"/>
  <c r="E12752" i="2"/>
  <c r="E12753" i="2"/>
  <c r="E12754" i="2"/>
  <c r="E12755" i="2"/>
  <c r="E12756" i="2"/>
  <c r="E12757" i="2"/>
  <c r="E12758" i="2"/>
  <c r="E12759" i="2"/>
  <c r="E12760" i="2"/>
  <c r="E12761" i="2"/>
  <c r="E12762" i="2"/>
  <c r="E12763" i="2"/>
  <c r="E12764" i="2"/>
  <c r="E12765" i="2"/>
  <c r="E12766" i="2"/>
  <c r="E12767" i="2"/>
  <c r="E12768" i="2"/>
  <c r="E12769" i="2"/>
  <c r="E12770" i="2"/>
  <c r="E12771" i="2"/>
  <c r="E12772" i="2"/>
  <c r="E12773" i="2"/>
  <c r="E12774" i="2"/>
  <c r="E12775" i="2"/>
  <c r="E12776" i="2"/>
  <c r="E12777" i="2"/>
  <c r="E12778" i="2"/>
  <c r="E12779" i="2"/>
  <c r="E12780" i="2"/>
  <c r="E12781" i="2"/>
  <c r="E12782" i="2"/>
  <c r="E12783" i="2"/>
  <c r="E12784" i="2"/>
  <c r="E12785" i="2"/>
  <c r="E12786" i="2"/>
  <c r="E12787" i="2"/>
  <c r="E12788" i="2"/>
  <c r="E12789" i="2"/>
  <c r="E12790" i="2"/>
  <c r="E12791" i="2"/>
  <c r="E12792" i="2"/>
  <c r="E12793" i="2"/>
  <c r="E12794" i="2"/>
  <c r="E12795" i="2"/>
  <c r="E12796" i="2"/>
  <c r="E12797" i="2"/>
  <c r="E12798" i="2"/>
  <c r="E12799" i="2"/>
  <c r="E12800" i="2"/>
  <c r="E12801" i="2"/>
  <c r="E12802" i="2"/>
  <c r="E12803" i="2"/>
  <c r="E12804" i="2"/>
  <c r="E12805" i="2"/>
  <c r="E12806" i="2"/>
  <c r="E12807" i="2"/>
  <c r="E12808" i="2"/>
  <c r="E12809" i="2"/>
  <c r="E12810" i="2"/>
  <c r="E12811" i="2"/>
  <c r="E12812" i="2"/>
  <c r="E12813" i="2"/>
  <c r="E12814" i="2"/>
  <c r="E12815" i="2"/>
  <c r="E12816" i="2"/>
  <c r="E12817" i="2"/>
  <c r="E12818" i="2"/>
  <c r="E12819" i="2"/>
  <c r="E12820" i="2"/>
  <c r="E12821" i="2"/>
  <c r="E12822" i="2"/>
  <c r="E12823" i="2"/>
  <c r="E12824" i="2"/>
  <c r="E12825" i="2"/>
  <c r="E12826" i="2"/>
  <c r="E12827" i="2"/>
  <c r="E12828" i="2"/>
  <c r="E12829" i="2"/>
  <c r="E12830" i="2"/>
  <c r="E12831" i="2"/>
  <c r="E12832" i="2"/>
  <c r="E12833" i="2"/>
  <c r="E12834" i="2"/>
  <c r="E12835" i="2"/>
  <c r="E12836" i="2"/>
  <c r="E12837" i="2"/>
  <c r="E12838" i="2"/>
  <c r="E12839" i="2"/>
  <c r="E12840" i="2"/>
  <c r="E12841" i="2"/>
  <c r="E12842" i="2"/>
  <c r="E12843" i="2"/>
  <c r="E12844" i="2"/>
  <c r="E12845" i="2"/>
  <c r="E12846" i="2"/>
  <c r="E12847" i="2"/>
  <c r="E12848" i="2"/>
  <c r="E12849" i="2"/>
  <c r="E12850" i="2"/>
  <c r="E12851" i="2"/>
  <c r="E12852" i="2"/>
  <c r="E12853" i="2"/>
  <c r="E12854" i="2"/>
  <c r="E12855" i="2"/>
  <c r="E12856" i="2"/>
  <c r="E12857" i="2"/>
  <c r="E12858" i="2"/>
  <c r="E12859" i="2"/>
  <c r="E12860" i="2"/>
  <c r="E12861" i="2"/>
  <c r="E12862" i="2"/>
  <c r="E12863" i="2"/>
  <c r="E12864" i="2"/>
  <c r="E12865" i="2"/>
  <c r="E12866" i="2"/>
  <c r="E12867" i="2"/>
  <c r="E12868" i="2"/>
  <c r="E12869" i="2"/>
  <c r="E12870" i="2"/>
  <c r="E12871" i="2"/>
  <c r="E12872" i="2"/>
  <c r="E12873" i="2"/>
  <c r="E12874" i="2"/>
  <c r="E12875" i="2"/>
  <c r="E12876" i="2"/>
  <c r="E12877" i="2"/>
  <c r="E12878" i="2"/>
  <c r="E12879" i="2"/>
  <c r="E12880" i="2"/>
  <c r="E12881" i="2"/>
  <c r="E12882" i="2"/>
  <c r="E12883" i="2"/>
  <c r="E12884" i="2"/>
  <c r="E12885" i="2"/>
  <c r="E12886" i="2"/>
  <c r="E12887" i="2"/>
  <c r="E12888" i="2"/>
  <c r="E12889" i="2"/>
  <c r="E12890" i="2"/>
  <c r="E12891" i="2"/>
  <c r="E12892" i="2"/>
  <c r="E12893" i="2"/>
  <c r="E12894" i="2"/>
  <c r="E12895" i="2"/>
  <c r="E12896" i="2"/>
  <c r="E12897" i="2"/>
  <c r="E12898" i="2"/>
  <c r="E12899" i="2"/>
  <c r="E12900" i="2"/>
  <c r="E12901" i="2"/>
  <c r="E12902" i="2"/>
  <c r="E12903" i="2"/>
  <c r="E12904" i="2"/>
  <c r="E12905" i="2"/>
  <c r="E12906" i="2"/>
  <c r="E12907" i="2"/>
  <c r="E12908" i="2"/>
  <c r="E12909" i="2"/>
  <c r="E12910" i="2"/>
  <c r="E12911" i="2"/>
  <c r="E12912" i="2"/>
  <c r="E12913" i="2"/>
  <c r="E12914" i="2"/>
  <c r="E12915" i="2"/>
  <c r="E12916" i="2"/>
  <c r="E12917" i="2"/>
  <c r="E12918" i="2"/>
  <c r="E12919" i="2"/>
  <c r="E12920" i="2"/>
  <c r="E12921" i="2"/>
  <c r="E12922" i="2"/>
  <c r="E12923" i="2"/>
  <c r="E12924" i="2"/>
  <c r="E12925" i="2"/>
  <c r="E12926" i="2"/>
  <c r="E12927" i="2"/>
  <c r="E12928" i="2"/>
  <c r="E12929" i="2"/>
  <c r="E12930" i="2"/>
  <c r="E12931" i="2"/>
  <c r="E12932" i="2"/>
  <c r="E12933" i="2"/>
  <c r="E12934" i="2"/>
  <c r="E12935" i="2"/>
  <c r="E12936" i="2"/>
  <c r="E12937" i="2"/>
  <c r="E12938" i="2"/>
  <c r="E12939" i="2"/>
  <c r="E12940" i="2"/>
  <c r="E12941" i="2"/>
  <c r="E12942" i="2"/>
  <c r="E12943" i="2"/>
  <c r="E12944" i="2"/>
  <c r="E12945" i="2"/>
  <c r="E12946" i="2"/>
  <c r="E12947" i="2"/>
  <c r="E12948" i="2"/>
  <c r="E12949" i="2"/>
  <c r="E12950" i="2"/>
  <c r="E12951" i="2"/>
  <c r="E12952" i="2"/>
  <c r="E12953" i="2"/>
  <c r="E12954" i="2"/>
  <c r="E12955" i="2"/>
  <c r="E12956" i="2"/>
  <c r="E12957" i="2"/>
  <c r="E12958" i="2"/>
  <c r="E12959" i="2"/>
  <c r="E12960" i="2"/>
  <c r="E12961" i="2"/>
  <c r="E12962" i="2"/>
  <c r="E12963" i="2"/>
  <c r="E12964" i="2"/>
  <c r="E12965" i="2"/>
  <c r="E12966" i="2"/>
  <c r="E12967" i="2"/>
  <c r="E12968" i="2"/>
  <c r="E12969" i="2"/>
  <c r="E12970" i="2"/>
  <c r="E12971" i="2"/>
  <c r="E12972" i="2"/>
  <c r="E12973" i="2"/>
  <c r="E12974" i="2"/>
  <c r="E12975" i="2"/>
  <c r="E12976" i="2"/>
  <c r="E12977" i="2"/>
  <c r="E12978" i="2"/>
  <c r="E12979" i="2"/>
  <c r="E12980" i="2"/>
  <c r="E12981" i="2"/>
  <c r="E12982" i="2"/>
  <c r="E12983" i="2"/>
  <c r="E12984" i="2"/>
  <c r="E12985" i="2"/>
  <c r="E12986" i="2"/>
  <c r="E12987" i="2"/>
  <c r="E12988" i="2"/>
  <c r="E12989" i="2"/>
  <c r="E12990" i="2"/>
  <c r="E12991" i="2"/>
  <c r="E12992" i="2"/>
  <c r="E12993" i="2"/>
  <c r="E12994" i="2"/>
  <c r="E12995" i="2"/>
  <c r="E12996" i="2"/>
  <c r="E12997" i="2"/>
  <c r="E12998" i="2"/>
  <c r="E12999" i="2"/>
  <c r="E13000" i="2"/>
  <c r="E13001" i="2"/>
  <c r="E13002" i="2"/>
  <c r="E13003" i="2"/>
  <c r="E13004" i="2"/>
  <c r="E13005" i="2"/>
  <c r="E13006" i="2"/>
  <c r="E13007" i="2"/>
  <c r="E13008" i="2"/>
  <c r="E13009" i="2"/>
  <c r="E13010" i="2"/>
  <c r="E13011" i="2"/>
  <c r="E13012" i="2"/>
  <c r="E13013" i="2"/>
  <c r="E13014" i="2"/>
  <c r="E13015" i="2"/>
  <c r="E13016" i="2"/>
  <c r="E13017" i="2"/>
  <c r="E13018" i="2"/>
  <c r="E13019" i="2"/>
  <c r="E13020" i="2"/>
  <c r="E13021" i="2"/>
  <c r="E13022" i="2"/>
  <c r="E13023" i="2"/>
  <c r="E13024" i="2"/>
  <c r="E13025" i="2"/>
  <c r="E13026" i="2"/>
  <c r="E13027" i="2"/>
  <c r="E13028" i="2"/>
  <c r="E13029" i="2"/>
  <c r="E13030" i="2"/>
  <c r="E13031" i="2"/>
  <c r="E13032" i="2"/>
  <c r="E13033" i="2"/>
  <c r="E13034" i="2"/>
  <c r="E13035" i="2"/>
  <c r="E13036" i="2"/>
  <c r="E13037" i="2"/>
  <c r="E13038" i="2"/>
  <c r="E13039" i="2"/>
  <c r="E13040" i="2"/>
  <c r="E13041" i="2"/>
  <c r="E13042" i="2"/>
  <c r="E13043" i="2"/>
  <c r="E13044" i="2"/>
  <c r="E13045" i="2"/>
  <c r="E13046" i="2"/>
  <c r="E13047" i="2"/>
  <c r="E13048" i="2"/>
  <c r="E13049" i="2"/>
  <c r="E13050" i="2"/>
  <c r="E13051" i="2"/>
  <c r="E13052" i="2"/>
  <c r="E13053" i="2"/>
  <c r="E13054" i="2"/>
  <c r="E13055" i="2"/>
  <c r="E13056" i="2"/>
  <c r="E13057" i="2"/>
  <c r="E13058" i="2"/>
  <c r="E13059" i="2"/>
  <c r="E13060" i="2"/>
  <c r="E13061" i="2"/>
  <c r="E13062" i="2"/>
  <c r="E13063" i="2"/>
  <c r="E13064" i="2"/>
  <c r="E13065" i="2"/>
  <c r="E13066" i="2"/>
  <c r="E13067" i="2"/>
  <c r="E13068" i="2"/>
  <c r="E13069" i="2"/>
  <c r="E13070" i="2"/>
  <c r="E13071" i="2"/>
  <c r="E13072" i="2"/>
  <c r="E13073" i="2"/>
  <c r="E13074" i="2"/>
  <c r="E13075" i="2"/>
  <c r="E13076" i="2"/>
  <c r="E13077" i="2"/>
  <c r="E13078" i="2"/>
  <c r="E13079" i="2"/>
  <c r="E13080" i="2"/>
  <c r="E13081" i="2"/>
  <c r="E13082" i="2"/>
  <c r="E13083" i="2"/>
  <c r="E13084" i="2"/>
  <c r="E13085" i="2"/>
  <c r="E13086" i="2"/>
  <c r="E13087" i="2"/>
  <c r="E13088" i="2"/>
  <c r="E13089" i="2"/>
  <c r="E13090" i="2"/>
  <c r="E13091" i="2"/>
  <c r="E13092" i="2"/>
  <c r="E13093" i="2"/>
  <c r="E13094" i="2"/>
  <c r="E13095" i="2"/>
  <c r="E13096" i="2"/>
  <c r="E13097" i="2"/>
  <c r="E13098" i="2"/>
  <c r="E13099" i="2"/>
  <c r="E13100" i="2"/>
  <c r="E13101" i="2"/>
  <c r="E13102" i="2"/>
  <c r="E13103" i="2"/>
  <c r="E13104" i="2"/>
  <c r="E13105" i="2"/>
  <c r="E13106" i="2"/>
  <c r="E13107" i="2"/>
  <c r="E13108" i="2"/>
  <c r="E13109" i="2"/>
  <c r="E13110" i="2"/>
  <c r="E13111" i="2"/>
  <c r="E13112" i="2"/>
  <c r="E13113" i="2"/>
  <c r="E13114" i="2"/>
  <c r="E13115" i="2"/>
  <c r="E13116" i="2"/>
  <c r="E13117" i="2"/>
  <c r="E13118" i="2"/>
  <c r="E13119" i="2"/>
  <c r="E13120" i="2"/>
  <c r="E13121" i="2"/>
  <c r="E13122" i="2"/>
  <c r="E13123" i="2"/>
  <c r="E13124" i="2"/>
  <c r="E13125" i="2"/>
  <c r="E13126" i="2"/>
  <c r="E13127" i="2"/>
  <c r="E13128" i="2"/>
  <c r="E13129" i="2"/>
  <c r="E13130" i="2"/>
  <c r="E13131" i="2"/>
  <c r="E13132" i="2"/>
  <c r="E13133" i="2"/>
  <c r="E13134" i="2"/>
  <c r="E13135" i="2"/>
  <c r="E13136" i="2"/>
  <c r="E13137" i="2"/>
  <c r="E13138" i="2"/>
  <c r="E13139" i="2"/>
  <c r="E13140" i="2"/>
  <c r="E13141" i="2"/>
  <c r="E13142" i="2"/>
  <c r="E13143" i="2"/>
  <c r="E13144" i="2"/>
  <c r="E13145" i="2"/>
  <c r="E13146" i="2"/>
  <c r="E13147" i="2"/>
  <c r="E13148" i="2"/>
  <c r="E13149" i="2"/>
  <c r="E13150" i="2"/>
  <c r="E13151" i="2"/>
  <c r="E13152" i="2"/>
  <c r="E13153" i="2"/>
  <c r="E13154" i="2"/>
  <c r="E13155" i="2"/>
  <c r="E13156" i="2"/>
  <c r="E13157" i="2"/>
  <c r="E13158" i="2"/>
  <c r="E13159" i="2"/>
  <c r="E13160" i="2"/>
  <c r="E13161" i="2"/>
  <c r="E13162" i="2"/>
  <c r="E13163" i="2"/>
  <c r="E13164" i="2"/>
  <c r="E13165" i="2"/>
  <c r="E13166" i="2"/>
  <c r="E13167" i="2"/>
  <c r="E13168" i="2"/>
  <c r="E13169" i="2"/>
  <c r="E13170" i="2"/>
  <c r="E13171" i="2"/>
  <c r="E13172" i="2"/>
  <c r="E13173" i="2"/>
  <c r="E13174" i="2"/>
  <c r="E13175" i="2"/>
  <c r="E13176" i="2"/>
  <c r="E13177" i="2"/>
  <c r="E13178" i="2"/>
  <c r="E13179" i="2"/>
  <c r="E13180" i="2"/>
  <c r="E13181" i="2"/>
  <c r="E13182" i="2"/>
  <c r="E13183" i="2"/>
  <c r="E13184" i="2"/>
  <c r="E13185" i="2"/>
  <c r="E13186" i="2"/>
  <c r="E13187" i="2"/>
  <c r="E13188" i="2"/>
  <c r="E13189" i="2"/>
  <c r="E13190" i="2"/>
  <c r="E13191" i="2"/>
  <c r="E13192" i="2"/>
  <c r="E13193" i="2"/>
  <c r="E13194" i="2"/>
  <c r="E13195" i="2"/>
  <c r="E13196" i="2"/>
  <c r="E13197" i="2"/>
  <c r="E13198" i="2"/>
  <c r="E13199" i="2"/>
  <c r="E13200" i="2"/>
  <c r="E13201" i="2"/>
  <c r="E13202" i="2"/>
  <c r="E13203" i="2"/>
  <c r="E13204" i="2"/>
  <c r="E13205" i="2"/>
  <c r="E13206" i="2"/>
  <c r="E13207" i="2"/>
  <c r="E13208" i="2"/>
  <c r="E13209" i="2"/>
  <c r="E13210" i="2"/>
  <c r="E13211" i="2"/>
  <c r="E13212" i="2"/>
  <c r="E13213" i="2"/>
  <c r="E13214" i="2"/>
  <c r="E13215" i="2"/>
  <c r="E13216" i="2"/>
  <c r="E13217" i="2"/>
  <c r="E13218" i="2"/>
  <c r="E13219" i="2"/>
  <c r="E13220" i="2"/>
  <c r="E13221" i="2"/>
  <c r="E13222" i="2"/>
  <c r="E13223" i="2"/>
  <c r="E13224" i="2"/>
  <c r="E13225" i="2"/>
  <c r="E13226" i="2"/>
  <c r="E13227" i="2"/>
  <c r="E13228" i="2"/>
  <c r="E13229" i="2"/>
  <c r="E13230" i="2"/>
  <c r="E13231" i="2"/>
  <c r="E13232" i="2"/>
  <c r="E13233" i="2"/>
  <c r="E13234" i="2"/>
  <c r="E13235" i="2"/>
  <c r="E13236" i="2"/>
  <c r="E13237" i="2"/>
  <c r="E13238" i="2"/>
  <c r="E13239" i="2"/>
  <c r="E13240" i="2"/>
  <c r="E13241" i="2"/>
  <c r="E13242" i="2"/>
  <c r="E13243" i="2"/>
  <c r="E13244" i="2"/>
  <c r="E13245" i="2"/>
  <c r="E13246" i="2"/>
  <c r="E13247" i="2"/>
  <c r="E13248" i="2"/>
  <c r="E13249" i="2"/>
  <c r="E13250" i="2"/>
  <c r="E13251" i="2"/>
  <c r="E13252" i="2"/>
  <c r="E13253" i="2"/>
  <c r="E13254" i="2"/>
  <c r="E13255" i="2"/>
  <c r="E13256" i="2"/>
  <c r="E13257" i="2"/>
  <c r="E13258" i="2"/>
  <c r="E13259" i="2"/>
  <c r="E13260" i="2"/>
  <c r="E13261" i="2"/>
  <c r="E13262" i="2"/>
  <c r="E13263" i="2"/>
  <c r="E13264" i="2"/>
  <c r="E13265" i="2"/>
  <c r="E13266" i="2"/>
  <c r="E13267" i="2"/>
  <c r="E13268" i="2"/>
  <c r="E13269" i="2"/>
  <c r="E13270" i="2"/>
  <c r="E13271" i="2"/>
  <c r="E13272" i="2"/>
  <c r="E13273" i="2"/>
  <c r="E13274" i="2"/>
  <c r="E13275" i="2"/>
  <c r="E13276" i="2"/>
  <c r="E13277" i="2"/>
  <c r="E13278" i="2"/>
  <c r="E13279" i="2"/>
  <c r="E13280" i="2"/>
  <c r="E13281" i="2"/>
  <c r="E13282" i="2"/>
  <c r="E13283" i="2"/>
  <c r="E13284" i="2"/>
  <c r="E13285" i="2"/>
  <c r="E13286" i="2"/>
  <c r="E13287" i="2"/>
  <c r="E13288" i="2"/>
  <c r="E13289" i="2"/>
  <c r="E13290" i="2"/>
  <c r="E13291" i="2"/>
  <c r="E13292" i="2"/>
  <c r="E13293" i="2"/>
  <c r="E13294" i="2"/>
  <c r="E13295" i="2"/>
  <c r="E13296" i="2"/>
  <c r="E13297" i="2"/>
  <c r="E13298" i="2"/>
  <c r="E13299" i="2"/>
  <c r="E13300" i="2"/>
  <c r="E13301" i="2"/>
  <c r="E13302" i="2"/>
  <c r="E13303" i="2"/>
  <c r="E13304" i="2"/>
  <c r="E13305" i="2"/>
  <c r="E13306" i="2"/>
  <c r="E13307" i="2"/>
  <c r="E13308" i="2"/>
  <c r="E13309" i="2"/>
  <c r="E13310" i="2"/>
  <c r="E13311" i="2"/>
  <c r="E13312" i="2"/>
  <c r="E13313" i="2"/>
  <c r="E13314" i="2"/>
  <c r="E13315" i="2"/>
  <c r="E13316" i="2"/>
  <c r="E13317" i="2"/>
  <c r="E13318" i="2"/>
  <c r="E13319" i="2"/>
  <c r="E13320" i="2"/>
  <c r="E13321" i="2"/>
  <c r="E13322" i="2"/>
  <c r="E13323" i="2"/>
  <c r="E13324" i="2"/>
  <c r="E13325" i="2"/>
  <c r="E13326" i="2"/>
  <c r="E13327" i="2"/>
  <c r="E13328" i="2"/>
  <c r="E13329" i="2"/>
  <c r="E13330" i="2"/>
  <c r="E13331" i="2"/>
  <c r="E13332" i="2"/>
  <c r="E13333" i="2"/>
  <c r="E13334" i="2"/>
  <c r="E13335" i="2"/>
  <c r="E13336" i="2"/>
  <c r="E13337" i="2"/>
  <c r="E13338" i="2"/>
  <c r="E13339" i="2"/>
  <c r="E13340" i="2"/>
  <c r="E13341" i="2"/>
  <c r="E13342" i="2"/>
  <c r="E13343" i="2"/>
  <c r="E13344" i="2"/>
  <c r="E13345" i="2"/>
  <c r="E13346" i="2"/>
  <c r="E13347" i="2"/>
  <c r="E13348" i="2"/>
  <c r="E13349" i="2"/>
  <c r="E13350" i="2"/>
  <c r="E13351" i="2"/>
  <c r="E13352" i="2"/>
  <c r="E13353" i="2"/>
  <c r="E13354" i="2"/>
  <c r="E13355" i="2"/>
  <c r="E13356" i="2"/>
  <c r="E13357" i="2"/>
  <c r="E13358" i="2"/>
  <c r="E13359" i="2"/>
  <c r="E13360" i="2"/>
  <c r="E13361" i="2"/>
  <c r="E13362" i="2"/>
  <c r="E13363" i="2"/>
  <c r="E13364" i="2"/>
  <c r="E13365" i="2"/>
  <c r="E13366" i="2"/>
  <c r="E13367" i="2"/>
  <c r="E13368" i="2"/>
  <c r="E13369" i="2"/>
  <c r="E13370" i="2"/>
  <c r="E13371" i="2"/>
  <c r="E13372" i="2"/>
  <c r="E13373" i="2"/>
  <c r="E13374" i="2"/>
  <c r="E13375" i="2"/>
  <c r="E13376" i="2"/>
  <c r="E13377" i="2"/>
  <c r="E13378" i="2"/>
  <c r="E13379" i="2"/>
  <c r="E13380" i="2"/>
  <c r="E13381" i="2"/>
  <c r="E13382" i="2"/>
  <c r="E13383" i="2"/>
  <c r="E13384" i="2"/>
  <c r="E13385" i="2"/>
  <c r="E13386" i="2"/>
  <c r="E13387" i="2"/>
  <c r="E13388" i="2"/>
  <c r="E13389" i="2"/>
  <c r="E13390" i="2"/>
  <c r="E13391" i="2"/>
  <c r="E13392" i="2"/>
  <c r="E13393" i="2"/>
  <c r="E13394" i="2"/>
  <c r="E13395" i="2"/>
  <c r="E13396" i="2"/>
  <c r="E13397" i="2"/>
  <c r="E13398" i="2"/>
  <c r="E13399" i="2"/>
  <c r="E13400" i="2"/>
  <c r="E13401" i="2"/>
  <c r="E13402" i="2"/>
  <c r="E13403" i="2"/>
  <c r="E13404" i="2"/>
  <c r="E13405" i="2"/>
  <c r="E13406" i="2"/>
  <c r="E13407" i="2"/>
  <c r="E13408" i="2"/>
  <c r="E13409" i="2"/>
  <c r="E13410" i="2"/>
  <c r="E13411" i="2"/>
  <c r="E13412" i="2"/>
  <c r="E13413" i="2"/>
  <c r="E13414" i="2"/>
  <c r="E13415" i="2"/>
  <c r="E13416" i="2"/>
  <c r="E13417" i="2"/>
  <c r="E13418" i="2"/>
  <c r="E13419" i="2"/>
  <c r="E13420" i="2"/>
  <c r="E13421" i="2"/>
  <c r="E13422" i="2"/>
  <c r="E13423" i="2"/>
  <c r="E13424" i="2"/>
  <c r="E13425" i="2"/>
  <c r="E13426" i="2"/>
  <c r="E13427" i="2"/>
  <c r="E13428" i="2"/>
  <c r="E13429" i="2"/>
  <c r="E13430" i="2"/>
  <c r="E13431" i="2"/>
  <c r="E13432" i="2"/>
  <c r="E13433" i="2"/>
  <c r="E13434" i="2"/>
  <c r="E13435" i="2"/>
  <c r="E13436" i="2"/>
  <c r="E13437" i="2"/>
  <c r="E13438" i="2"/>
  <c r="E13439" i="2"/>
  <c r="E13440" i="2"/>
  <c r="E13441" i="2"/>
  <c r="E13442" i="2"/>
  <c r="E13443" i="2"/>
  <c r="E13444" i="2"/>
  <c r="E13445" i="2"/>
  <c r="E13446" i="2"/>
  <c r="E13447" i="2"/>
  <c r="E13448" i="2"/>
  <c r="E13449" i="2"/>
  <c r="E13450" i="2"/>
  <c r="E13451" i="2"/>
  <c r="E13452" i="2"/>
  <c r="E13453" i="2"/>
  <c r="E13454" i="2"/>
  <c r="E13455" i="2"/>
  <c r="E13456" i="2"/>
  <c r="E13457" i="2"/>
  <c r="E13458" i="2"/>
  <c r="E13459" i="2"/>
  <c r="E13460" i="2"/>
  <c r="E13461" i="2"/>
  <c r="E13462" i="2"/>
  <c r="E13463" i="2"/>
  <c r="E13464" i="2"/>
  <c r="E13465" i="2"/>
  <c r="E13466" i="2"/>
  <c r="E13467" i="2"/>
  <c r="E13468" i="2"/>
  <c r="E13469" i="2"/>
  <c r="E13470" i="2"/>
  <c r="E13471" i="2"/>
  <c r="E13472" i="2"/>
  <c r="E13473" i="2"/>
  <c r="E13474" i="2"/>
  <c r="E13475" i="2"/>
  <c r="E13476" i="2"/>
  <c r="E13477" i="2"/>
  <c r="E13478" i="2"/>
  <c r="E13479" i="2"/>
  <c r="E13480" i="2"/>
  <c r="E13481" i="2"/>
  <c r="E13482" i="2"/>
  <c r="E13483" i="2"/>
  <c r="E13484" i="2"/>
  <c r="E13485" i="2"/>
  <c r="E13486" i="2"/>
  <c r="E13487" i="2"/>
  <c r="E13488" i="2"/>
  <c r="E13489" i="2"/>
  <c r="E13490" i="2"/>
  <c r="E13491" i="2"/>
  <c r="E13492" i="2"/>
  <c r="E13493" i="2"/>
  <c r="E13494" i="2"/>
  <c r="E13495" i="2"/>
  <c r="E13496" i="2"/>
  <c r="E13497" i="2"/>
  <c r="E13498" i="2"/>
  <c r="E13499" i="2"/>
  <c r="E13500" i="2"/>
  <c r="E13501" i="2"/>
  <c r="E13502" i="2"/>
  <c r="E13503" i="2"/>
  <c r="E13504" i="2"/>
  <c r="E13505" i="2"/>
  <c r="E13506" i="2"/>
  <c r="E13507" i="2"/>
  <c r="E13508" i="2"/>
  <c r="E13509" i="2"/>
  <c r="E13510" i="2"/>
  <c r="E13511" i="2"/>
  <c r="E13512" i="2"/>
  <c r="E13513" i="2"/>
  <c r="E13514" i="2"/>
  <c r="E13515" i="2"/>
  <c r="E13516" i="2"/>
  <c r="E13517" i="2"/>
  <c r="E13518" i="2"/>
  <c r="E13519" i="2"/>
  <c r="E13520" i="2"/>
  <c r="E13521" i="2"/>
  <c r="E13522" i="2"/>
  <c r="E13523" i="2"/>
  <c r="E13524" i="2"/>
  <c r="E13525" i="2"/>
  <c r="E13526" i="2"/>
  <c r="E13527" i="2"/>
  <c r="E13528" i="2"/>
  <c r="E13529" i="2"/>
  <c r="E13530" i="2"/>
  <c r="E13531" i="2"/>
  <c r="E13532" i="2"/>
  <c r="E13533" i="2"/>
  <c r="E13534" i="2"/>
  <c r="E13535" i="2"/>
  <c r="E13536" i="2"/>
  <c r="E13537" i="2"/>
  <c r="E13538" i="2"/>
  <c r="E13539" i="2"/>
  <c r="E13540" i="2"/>
  <c r="E13541" i="2"/>
  <c r="E13542" i="2"/>
  <c r="E13543" i="2"/>
  <c r="E13544" i="2"/>
  <c r="E13545" i="2"/>
  <c r="E13546" i="2"/>
  <c r="E13547" i="2"/>
  <c r="E13548" i="2"/>
  <c r="E13549" i="2"/>
  <c r="E13550" i="2"/>
  <c r="E13551" i="2"/>
  <c r="E13552" i="2"/>
  <c r="E13553" i="2"/>
  <c r="E13554" i="2"/>
  <c r="E13555" i="2"/>
  <c r="E13556" i="2"/>
  <c r="E13557" i="2"/>
  <c r="E13558" i="2"/>
  <c r="E13559" i="2"/>
  <c r="E13560" i="2"/>
  <c r="E13561" i="2"/>
  <c r="E13562" i="2"/>
  <c r="E13563" i="2"/>
  <c r="E13564" i="2"/>
  <c r="E13565" i="2"/>
  <c r="E13566" i="2"/>
  <c r="E13567" i="2"/>
  <c r="E13568" i="2"/>
  <c r="E13569" i="2"/>
  <c r="E13570" i="2"/>
  <c r="E13571" i="2"/>
  <c r="E13572" i="2"/>
  <c r="E13573" i="2"/>
  <c r="E13574" i="2"/>
  <c r="E13575" i="2"/>
  <c r="E13576" i="2"/>
  <c r="E13577" i="2"/>
  <c r="E13578" i="2"/>
  <c r="E13579" i="2"/>
  <c r="E13580" i="2"/>
  <c r="E13581" i="2"/>
  <c r="E13582" i="2"/>
  <c r="E13583" i="2"/>
  <c r="E13584" i="2"/>
  <c r="E13585" i="2"/>
  <c r="E13586" i="2"/>
  <c r="E13587" i="2"/>
  <c r="E13588" i="2"/>
  <c r="E13589" i="2"/>
  <c r="E13590" i="2"/>
  <c r="E13591" i="2"/>
  <c r="E13592" i="2"/>
  <c r="E13593" i="2"/>
  <c r="E13594" i="2"/>
  <c r="E13595" i="2"/>
  <c r="E13596" i="2"/>
  <c r="E13597" i="2"/>
  <c r="E13598" i="2"/>
  <c r="E13599" i="2"/>
  <c r="E13600" i="2"/>
  <c r="E13601" i="2"/>
  <c r="E13602" i="2"/>
  <c r="E13603" i="2"/>
  <c r="E13604" i="2"/>
  <c r="E13605" i="2"/>
  <c r="E13606" i="2"/>
  <c r="E13607" i="2"/>
  <c r="E13608" i="2"/>
  <c r="E13609" i="2"/>
  <c r="E13610" i="2"/>
  <c r="E13611" i="2"/>
  <c r="E13612" i="2"/>
  <c r="E13613" i="2"/>
  <c r="E13614" i="2"/>
  <c r="E13615" i="2"/>
  <c r="E13616" i="2"/>
  <c r="E13617" i="2"/>
  <c r="E13618" i="2"/>
  <c r="E13619" i="2"/>
  <c r="E13620" i="2"/>
  <c r="E13621" i="2"/>
  <c r="E13622" i="2"/>
  <c r="E13623" i="2"/>
  <c r="E13624" i="2"/>
  <c r="E13625" i="2"/>
  <c r="E13626" i="2"/>
  <c r="E13627" i="2"/>
  <c r="E13628" i="2"/>
  <c r="E13629" i="2"/>
  <c r="E13630" i="2"/>
  <c r="E13631" i="2"/>
  <c r="E13632" i="2"/>
  <c r="E13633" i="2"/>
  <c r="E13634" i="2"/>
  <c r="E13635" i="2"/>
  <c r="E13636" i="2"/>
  <c r="E13637" i="2"/>
  <c r="E13638" i="2"/>
  <c r="E13639" i="2"/>
  <c r="E13640" i="2"/>
  <c r="E13641" i="2"/>
  <c r="E13642" i="2"/>
  <c r="E13643" i="2"/>
  <c r="E13644" i="2"/>
  <c r="E13645" i="2"/>
  <c r="E13646" i="2"/>
  <c r="E13647" i="2"/>
  <c r="E13648" i="2"/>
  <c r="E13649" i="2"/>
  <c r="E13650" i="2"/>
  <c r="E13651" i="2"/>
  <c r="E13652" i="2"/>
  <c r="E13653" i="2"/>
  <c r="E13654" i="2"/>
  <c r="E13655" i="2"/>
  <c r="E13656" i="2"/>
  <c r="E13657" i="2"/>
  <c r="E13658" i="2"/>
  <c r="E13659" i="2"/>
  <c r="E13660" i="2"/>
  <c r="E13661" i="2"/>
  <c r="E13662" i="2"/>
  <c r="E13663" i="2"/>
  <c r="E13664" i="2"/>
  <c r="E13665" i="2"/>
  <c r="E13666" i="2"/>
  <c r="E13667" i="2"/>
  <c r="E13668" i="2"/>
  <c r="E13669" i="2"/>
  <c r="E13670" i="2"/>
  <c r="E13671" i="2"/>
  <c r="E13672" i="2"/>
  <c r="E13673" i="2"/>
  <c r="E13674" i="2"/>
  <c r="E13675" i="2"/>
  <c r="E13676" i="2"/>
  <c r="E13677" i="2"/>
  <c r="E13678" i="2"/>
  <c r="E13679" i="2"/>
  <c r="E13680" i="2"/>
  <c r="E13681" i="2"/>
  <c r="E13682" i="2"/>
  <c r="E13683" i="2"/>
  <c r="E13684" i="2"/>
  <c r="E13685" i="2"/>
  <c r="E13686" i="2"/>
  <c r="E13687" i="2"/>
  <c r="E13688" i="2"/>
  <c r="E13689" i="2"/>
  <c r="E13690" i="2"/>
  <c r="E13691" i="2"/>
  <c r="E13692" i="2"/>
  <c r="E13693" i="2"/>
  <c r="E13694" i="2"/>
  <c r="E13695" i="2"/>
  <c r="E13696" i="2"/>
  <c r="E13697" i="2"/>
  <c r="E13698" i="2"/>
  <c r="E13699" i="2"/>
  <c r="E13700" i="2"/>
  <c r="E13701" i="2"/>
  <c r="E13702" i="2"/>
  <c r="E13703" i="2"/>
  <c r="E13704" i="2"/>
  <c r="E13705" i="2"/>
  <c r="E13706" i="2"/>
  <c r="E13707" i="2"/>
  <c r="E13708" i="2"/>
  <c r="E13709" i="2"/>
  <c r="E13710" i="2"/>
  <c r="E13711" i="2"/>
  <c r="E13712" i="2"/>
  <c r="E13713" i="2"/>
  <c r="E13714" i="2"/>
  <c r="E13715" i="2"/>
  <c r="E13716" i="2"/>
  <c r="E13717" i="2"/>
  <c r="E13718" i="2"/>
  <c r="E13719" i="2"/>
  <c r="E13720" i="2"/>
  <c r="E13721" i="2"/>
  <c r="E13722" i="2"/>
  <c r="E13723" i="2"/>
  <c r="E13724" i="2"/>
  <c r="E13725" i="2"/>
  <c r="E13726" i="2"/>
  <c r="E13727" i="2"/>
  <c r="E13728" i="2"/>
  <c r="E13729" i="2"/>
  <c r="E13730" i="2"/>
  <c r="E13731" i="2"/>
  <c r="E13732" i="2"/>
  <c r="E13733" i="2"/>
  <c r="E13734" i="2"/>
  <c r="E13735" i="2"/>
  <c r="E13736" i="2"/>
  <c r="E13737" i="2"/>
  <c r="E13738" i="2"/>
  <c r="E13739" i="2"/>
  <c r="E13740" i="2"/>
  <c r="E13741" i="2"/>
  <c r="E13742" i="2"/>
  <c r="E13743" i="2"/>
  <c r="E13744" i="2"/>
  <c r="E13745" i="2"/>
  <c r="E13746" i="2"/>
  <c r="E13747" i="2"/>
  <c r="E13748" i="2"/>
  <c r="E13749" i="2"/>
  <c r="E13750" i="2"/>
  <c r="E13751" i="2"/>
  <c r="E13752" i="2"/>
  <c r="E13753" i="2"/>
  <c r="E13754" i="2"/>
  <c r="E13755" i="2"/>
  <c r="E13756" i="2"/>
  <c r="E13757" i="2"/>
  <c r="E13758" i="2"/>
  <c r="E13759" i="2"/>
  <c r="E13760" i="2"/>
  <c r="E13761" i="2"/>
  <c r="E13762" i="2"/>
  <c r="E13763" i="2"/>
  <c r="E13764" i="2"/>
  <c r="E13765" i="2"/>
  <c r="E13766" i="2"/>
  <c r="E13767" i="2"/>
  <c r="E13768" i="2"/>
  <c r="E13769" i="2"/>
  <c r="E13770" i="2"/>
  <c r="E13771" i="2"/>
  <c r="E13772" i="2"/>
  <c r="E13773" i="2"/>
  <c r="E13774" i="2"/>
  <c r="E13775" i="2"/>
  <c r="E13776" i="2"/>
  <c r="E13777" i="2"/>
  <c r="E13778" i="2"/>
  <c r="E13779" i="2"/>
  <c r="E13780" i="2"/>
  <c r="E13781" i="2"/>
  <c r="E13782" i="2"/>
  <c r="E13783" i="2"/>
  <c r="E13784" i="2"/>
  <c r="E13785" i="2"/>
  <c r="E13786" i="2"/>
  <c r="E13787" i="2"/>
  <c r="E13788" i="2"/>
  <c r="E13789" i="2"/>
  <c r="E13790" i="2"/>
  <c r="E13791" i="2"/>
  <c r="E13792" i="2"/>
  <c r="E13793" i="2"/>
  <c r="E13794" i="2"/>
  <c r="E13795" i="2"/>
  <c r="E13796" i="2"/>
  <c r="E13797" i="2"/>
  <c r="E13798" i="2"/>
  <c r="E13799" i="2"/>
  <c r="E13800" i="2"/>
  <c r="E13801" i="2"/>
  <c r="E13802" i="2"/>
  <c r="E13803" i="2"/>
  <c r="E13804" i="2"/>
  <c r="E13805" i="2"/>
  <c r="E13806" i="2"/>
  <c r="E13807" i="2"/>
  <c r="E13808" i="2"/>
  <c r="E13809" i="2"/>
  <c r="E13810" i="2"/>
  <c r="E13811" i="2"/>
  <c r="E13812" i="2"/>
  <c r="E13813" i="2"/>
  <c r="E13814" i="2"/>
  <c r="E13815" i="2"/>
  <c r="E13816" i="2"/>
  <c r="E13817" i="2"/>
  <c r="E13818" i="2"/>
  <c r="E13819" i="2"/>
  <c r="E13820" i="2"/>
  <c r="E13821" i="2"/>
  <c r="E13822" i="2"/>
  <c r="E13823" i="2"/>
  <c r="E13824" i="2"/>
  <c r="E13825" i="2"/>
  <c r="E13826" i="2"/>
  <c r="E13827" i="2"/>
  <c r="E13828" i="2"/>
  <c r="E13829" i="2"/>
  <c r="E13830" i="2"/>
  <c r="E13831" i="2"/>
  <c r="E13832" i="2"/>
  <c r="E13833" i="2"/>
  <c r="E13834" i="2"/>
  <c r="E13835" i="2"/>
  <c r="E13836" i="2"/>
  <c r="E13837" i="2"/>
  <c r="E13838" i="2"/>
  <c r="E13839" i="2"/>
  <c r="E13840" i="2"/>
  <c r="E13841" i="2"/>
  <c r="E13842" i="2"/>
  <c r="E13843" i="2"/>
  <c r="E13844" i="2"/>
  <c r="E13845" i="2"/>
  <c r="E13846" i="2"/>
  <c r="E13847" i="2"/>
  <c r="E13848" i="2"/>
  <c r="E13849" i="2"/>
  <c r="E13850" i="2"/>
  <c r="E13851" i="2"/>
  <c r="E13852" i="2"/>
  <c r="E13853" i="2"/>
  <c r="E13854" i="2"/>
  <c r="E13855" i="2"/>
  <c r="E13856" i="2"/>
  <c r="E13857" i="2"/>
  <c r="E13858" i="2"/>
  <c r="E13859" i="2"/>
  <c r="E13860" i="2"/>
  <c r="E13861" i="2"/>
  <c r="E13862" i="2"/>
  <c r="E13863" i="2"/>
  <c r="E13864" i="2"/>
  <c r="E13865" i="2"/>
  <c r="E13866" i="2"/>
  <c r="E13867" i="2"/>
  <c r="E13868" i="2"/>
  <c r="E13869" i="2"/>
  <c r="E13870" i="2"/>
  <c r="E13871" i="2"/>
  <c r="E13872" i="2"/>
  <c r="E13873" i="2"/>
  <c r="E13874" i="2"/>
  <c r="E13875" i="2"/>
  <c r="E13876" i="2"/>
  <c r="E13877" i="2"/>
  <c r="E13878" i="2"/>
  <c r="E13879" i="2"/>
  <c r="E13880" i="2"/>
  <c r="E13881" i="2"/>
  <c r="E13882" i="2"/>
  <c r="E13883" i="2"/>
  <c r="E13884" i="2"/>
  <c r="E13885" i="2"/>
  <c r="E13886" i="2"/>
  <c r="E13887" i="2"/>
  <c r="E13888" i="2"/>
  <c r="E13889" i="2"/>
  <c r="E13890" i="2"/>
  <c r="E13891" i="2"/>
  <c r="E13892" i="2"/>
  <c r="E13893" i="2"/>
  <c r="E13894" i="2"/>
  <c r="E13895" i="2"/>
  <c r="E13896" i="2"/>
  <c r="E13897" i="2"/>
  <c r="E13898" i="2"/>
  <c r="E13899" i="2"/>
  <c r="E13900" i="2"/>
  <c r="E13901" i="2"/>
  <c r="E13902" i="2"/>
  <c r="E13903" i="2"/>
  <c r="E13904" i="2"/>
  <c r="E13905" i="2"/>
  <c r="E13906" i="2"/>
  <c r="E13907" i="2"/>
  <c r="E13908" i="2"/>
  <c r="E13909" i="2"/>
  <c r="E13910" i="2"/>
  <c r="E13911" i="2"/>
  <c r="E13912" i="2"/>
  <c r="E13913" i="2"/>
  <c r="E13914" i="2"/>
  <c r="E13915" i="2"/>
  <c r="E13916" i="2"/>
  <c r="E13917" i="2"/>
  <c r="E13918" i="2"/>
  <c r="E13919" i="2"/>
  <c r="E13920" i="2"/>
  <c r="E13921" i="2"/>
  <c r="E13922" i="2"/>
  <c r="E13923" i="2"/>
  <c r="E13924" i="2"/>
  <c r="E13925" i="2"/>
  <c r="E13926" i="2"/>
  <c r="E13927" i="2"/>
  <c r="E13928" i="2"/>
  <c r="E13929" i="2"/>
  <c r="E13930" i="2"/>
  <c r="E13931" i="2"/>
  <c r="E13932" i="2"/>
  <c r="E13933" i="2"/>
  <c r="E13934" i="2"/>
  <c r="E13935" i="2"/>
  <c r="E13936" i="2"/>
  <c r="E13937" i="2"/>
  <c r="E13938" i="2"/>
  <c r="E13939" i="2"/>
  <c r="E13940" i="2"/>
  <c r="E13941" i="2"/>
  <c r="E13942" i="2"/>
  <c r="E13943" i="2"/>
  <c r="E13944" i="2"/>
  <c r="E13945" i="2"/>
  <c r="E13946" i="2"/>
  <c r="E13947" i="2"/>
  <c r="E13948" i="2"/>
  <c r="E13949" i="2"/>
  <c r="E13950" i="2"/>
  <c r="E13951" i="2"/>
  <c r="E13952" i="2"/>
  <c r="E13953" i="2"/>
  <c r="E13954" i="2"/>
  <c r="E13955" i="2"/>
  <c r="E13956" i="2"/>
  <c r="E13957" i="2"/>
  <c r="E13958" i="2"/>
  <c r="E13959" i="2"/>
  <c r="E13960" i="2"/>
  <c r="E13961" i="2"/>
  <c r="E13962" i="2"/>
  <c r="E13963" i="2"/>
  <c r="E13964" i="2"/>
  <c r="E13965" i="2"/>
  <c r="E13966" i="2"/>
  <c r="E13967" i="2"/>
  <c r="E13968" i="2"/>
  <c r="E13969" i="2"/>
  <c r="E13970" i="2"/>
  <c r="E13971" i="2"/>
  <c r="E13972" i="2"/>
  <c r="E13973" i="2"/>
  <c r="E13974" i="2"/>
  <c r="E13975" i="2"/>
  <c r="E13976" i="2"/>
  <c r="E13977" i="2"/>
  <c r="E13978" i="2"/>
  <c r="E13979" i="2"/>
  <c r="E13980" i="2"/>
  <c r="E13981" i="2"/>
  <c r="E13982" i="2"/>
  <c r="E13983" i="2"/>
  <c r="E13984" i="2"/>
  <c r="E13985" i="2"/>
  <c r="E13986" i="2"/>
  <c r="E13987" i="2"/>
  <c r="E13988" i="2"/>
  <c r="E13989" i="2"/>
  <c r="E13990" i="2"/>
  <c r="E13991" i="2"/>
  <c r="E13992" i="2"/>
  <c r="E13993" i="2"/>
  <c r="E13994" i="2"/>
  <c r="E13995" i="2"/>
  <c r="E13996" i="2"/>
  <c r="E13997" i="2"/>
  <c r="E13998" i="2"/>
  <c r="E13999" i="2"/>
  <c r="E14000" i="2"/>
  <c r="E14001" i="2"/>
  <c r="E14002" i="2"/>
  <c r="E14003" i="2"/>
  <c r="E14004" i="2"/>
  <c r="E14005" i="2"/>
  <c r="E14006" i="2"/>
  <c r="E14007" i="2"/>
  <c r="E14008" i="2"/>
  <c r="E14009" i="2"/>
  <c r="E14010" i="2"/>
  <c r="E14011" i="2"/>
  <c r="E14012" i="2"/>
  <c r="E14013" i="2"/>
  <c r="E14014" i="2"/>
  <c r="E14015" i="2"/>
  <c r="E14016" i="2"/>
  <c r="E14017" i="2"/>
  <c r="E14018" i="2"/>
  <c r="E14019" i="2"/>
  <c r="E14020" i="2"/>
  <c r="E14021" i="2"/>
  <c r="E14022" i="2"/>
  <c r="E14023" i="2"/>
  <c r="E14024" i="2"/>
  <c r="E14025" i="2"/>
  <c r="E14026" i="2"/>
  <c r="E14027" i="2"/>
  <c r="E14028" i="2"/>
  <c r="E14029" i="2"/>
  <c r="E14030" i="2"/>
  <c r="E14031" i="2"/>
  <c r="E14032" i="2"/>
  <c r="E14033" i="2"/>
  <c r="E14034" i="2"/>
  <c r="E14035" i="2"/>
  <c r="E14036" i="2"/>
  <c r="E14037" i="2"/>
  <c r="E14038" i="2"/>
  <c r="E14039" i="2"/>
  <c r="E14040" i="2"/>
  <c r="E14041" i="2"/>
  <c r="E14042" i="2"/>
  <c r="E14043" i="2"/>
  <c r="E14044" i="2"/>
  <c r="E14045" i="2"/>
  <c r="E14046" i="2"/>
  <c r="E14047" i="2"/>
  <c r="E14048" i="2"/>
  <c r="E14049" i="2"/>
  <c r="E14050" i="2"/>
  <c r="E14051" i="2"/>
  <c r="E14052" i="2"/>
  <c r="E14053" i="2"/>
  <c r="E14054" i="2"/>
  <c r="E14055" i="2"/>
  <c r="E14056" i="2"/>
  <c r="E14057" i="2"/>
  <c r="E14058" i="2"/>
  <c r="E14059" i="2"/>
  <c r="E14060" i="2"/>
  <c r="E14061" i="2"/>
  <c r="E14062" i="2"/>
  <c r="E14063" i="2"/>
  <c r="E14064" i="2"/>
  <c r="E14065" i="2"/>
  <c r="E14066" i="2"/>
  <c r="E14067" i="2"/>
  <c r="E14068" i="2"/>
  <c r="E14069" i="2"/>
  <c r="E14070" i="2"/>
  <c r="E14071" i="2"/>
  <c r="E14072" i="2"/>
  <c r="E14073" i="2"/>
  <c r="E14074" i="2"/>
  <c r="E14075" i="2"/>
  <c r="E14076" i="2"/>
  <c r="E14077" i="2"/>
  <c r="E14078" i="2"/>
  <c r="E14079" i="2"/>
  <c r="E14080" i="2"/>
  <c r="E14081" i="2"/>
  <c r="E14082" i="2"/>
  <c r="E14083" i="2"/>
  <c r="E14084" i="2"/>
  <c r="E14085" i="2"/>
  <c r="E14086" i="2"/>
  <c r="E14087" i="2"/>
  <c r="E14088" i="2"/>
  <c r="E14089" i="2"/>
  <c r="E14090" i="2"/>
  <c r="E14091" i="2"/>
  <c r="E14092" i="2"/>
  <c r="E14093" i="2"/>
  <c r="E14094" i="2"/>
  <c r="E14095" i="2"/>
  <c r="E14096" i="2"/>
  <c r="E14097" i="2"/>
  <c r="E14098" i="2"/>
  <c r="E14099" i="2"/>
  <c r="E14100" i="2"/>
  <c r="E14101" i="2"/>
  <c r="E14102" i="2"/>
  <c r="E14103" i="2"/>
  <c r="E14104" i="2"/>
  <c r="E14105" i="2"/>
  <c r="E14106" i="2"/>
  <c r="E14107" i="2"/>
  <c r="E14108" i="2"/>
  <c r="E14109" i="2"/>
  <c r="E14110" i="2"/>
  <c r="E14111" i="2"/>
  <c r="E14112" i="2"/>
  <c r="E14113" i="2"/>
  <c r="E14114" i="2"/>
  <c r="E14115" i="2"/>
  <c r="E14116" i="2"/>
  <c r="E14117" i="2"/>
  <c r="E14118" i="2"/>
  <c r="E14119" i="2"/>
  <c r="E14120" i="2"/>
  <c r="E14121" i="2"/>
  <c r="E14122" i="2"/>
  <c r="E14123" i="2"/>
  <c r="E14124" i="2"/>
  <c r="E14125" i="2"/>
  <c r="E14126" i="2"/>
  <c r="E14127" i="2"/>
  <c r="E14128" i="2"/>
  <c r="E14129" i="2"/>
  <c r="E14130" i="2"/>
  <c r="E14131" i="2"/>
  <c r="E14132" i="2"/>
  <c r="E14133" i="2"/>
  <c r="E14134" i="2"/>
  <c r="E14135" i="2"/>
  <c r="E14136" i="2"/>
  <c r="E14137" i="2"/>
  <c r="E14138" i="2"/>
  <c r="E14139" i="2"/>
  <c r="E14140" i="2"/>
  <c r="E14141" i="2"/>
  <c r="E14142" i="2"/>
  <c r="E14143" i="2"/>
  <c r="E14144" i="2"/>
  <c r="E14145" i="2"/>
  <c r="E14146" i="2"/>
  <c r="E14147" i="2"/>
  <c r="E14148" i="2"/>
  <c r="E14149" i="2"/>
  <c r="E14150" i="2"/>
  <c r="E14151" i="2"/>
  <c r="E14152" i="2"/>
  <c r="E14153" i="2"/>
  <c r="E14154" i="2"/>
  <c r="E14155" i="2"/>
  <c r="E14156" i="2"/>
  <c r="E14157" i="2"/>
  <c r="E14158" i="2"/>
  <c r="E14159" i="2"/>
  <c r="E14160" i="2"/>
  <c r="E14161" i="2"/>
  <c r="E14162" i="2"/>
  <c r="E14163" i="2"/>
  <c r="E14164" i="2"/>
  <c r="E14165" i="2"/>
  <c r="E14166" i="2"/>
  <c r="E14167" i="2"/>
  <c r="E14168" i="2"/>
  <c r="E14169" i="2"/>
  <c r="E14170" i="2"/>
  <c r="E14171" i="2"/>
  <c r="E14172" i="2"/>
  <c r="E14173" i="2"/>
  <c r="E14174" i="2"/>
  <c r="E14175" i="2"/>
  <c r="E14176" i="2"/>
  <c r="E14177" i="2"/>
  <c r="E14178" i="2"/>
  <c r="E14179" i="2"/>
  <c r="E14180" i="2"/>
  <c r="E14181" i="2"/>
  <c r="E14182" i="2"/>
  <c r="E14183" i="2"/>
  <c r="E14184" i="2"/>
  <c r="E14185" i="2"/>
  <c r="E14186" i="2"/>
  <c r="E14187" i="2"/>
  <c r="E14188" i="2"/>
  <c r="E14189" i="2"/>
  <c r="E14190" i="2"/>
  <c r="E14191" i="2"/>
  <c r="E14192" i="2"/>
  <c r="E14193" i="2"/>
  <c r="E14194" i="2"/>
  <c r="E14195" i="2"/>
  <c r="E14196" i="2"/>
  <c r="E14197" i="2"/>
  <c r="E14198" i="2"/>
  <c r="E14199" i="2"/>
  <c r="E14200" i="2"/>
  <c r="E14201" i="2"/>
  <c r="E14202" i="2"/>
  <c r="E14203" i="2"/>
  <c r="E14204" i="2"/>
  <c r="E14205" i="2"/>
  <c r="E14206" i="2"/>
  <c r="E14207" i="2"/>
  <c r="E14208" i="2"/>
  <c r="E14209" i="2"/>
  <c r="E14210" i="2"/>
  <c r="E14211" i="2"/>
  <c r="E14212" i="2"/>
  <c r="E14213" i="2"/>
  <c r="E14214" i="2"/>
  <c r="E14215" i="2"/>
  <c r="E14216" i="2"/>
  <c r="E14217" i="2"/>
  <c r="E14218" i="2"/>
  <c r="E14219" i="2"/>
  <c r="E14220" i="2"/>
  <c r="E14221" i="2"/>
  <c r="E14222" i="2"/>
  <c r="E14223" i="2"/>
  <c r="E14224" i="2"/>
  <c r="E14225" i="2"/>
  <c r="E14226" i="2"/>
  <c r="E14227" i="2"/>
  <c r="E14228" i="2"/>
  <c r="E14229" i="2"/>
  <c r="E14230" i="2"/>
  <c r="E14231" i="2"/>
  <c r="E14232" i="2"/>
  <c r="E14233" i="2"/>
  <c r="E14234" i="2"/>
  <c r="E14235" i="2"/>
  <c r="E14236" i="2"/>
  <c r="E14237" i="2"/>
  <c r="E14238" i="2"/>
  <c r="E14239" i="2"/>
  <c r="E14240" i="2"/>
  <c r="E14241" i="2"/>
  <c r="E14242" i="2"/>
  <c r="E14243" i="2"/>
  <c r="E14244" i="2"/>
  <c r="E14245" i="2"/>
  <c r="E14246" i="2"/>
  <c r="E14247" i="2"/>
  <c r="E14248" i="2"/>
  <c r="E14249" i="2"/>
  <c r="E14250" i="2"/>
  <c r="E14251" i="2"/>
  <c r="E14252" i="2"/>
  <c r="E14253" i="2"/>
  <c r="E14254" i="2"/>
  <c r="E14255" i="2"/>
  <c r="E14256" i="2"/>
  <c r="E14257" i="2"/>
  <c r="E14258" i="2"/>
  <c r="E14259" i="2"/>
  <c r="E14260" i="2"/>
  <c r="E14261" i="2"/>
  <c r="E14262" i="2"/>
  <c r="E14263" i="2"/>
  <c r="E14264" i="2"/>
  <c r="E14265" i="2"/>
  <c r="E14266" i="2"/>
  <c r="E14267" i="2"/>
  <c r="E14268" i="2"/>
  <c r="E14269" i="2"/>
  <c r="E14270" i="2"/>
  <c r="E14271" i="2"/>
  <c r="E14272" i="2"/>
  <c r="E14273" i="2"/>
  <c r="E14274" i="2"/>
  <c r="E14275" i="2"/>
  <c r="E14276" i="2"/>
  <c r="E14277" i="2"/>
  <c r="E14278" i="2"/>
  <c r="E14279" i="2"/>
  <c r="E14280" i="2"/>
  <c r="E14281" i="2"/>
  <c r="E14282" i="2"/>
  <c r="E14283" i="2"/>
  <c r="E14284" i="2"/>
  <c r="E14285" i="2"/>
  <c r="E14286" i="2"/>
  <c r="E14287" i="2"/>
  <c r="E14288" i="2"/>
  <c r="E14289" i="2"/>
  <c r="E14290" i="2"/>
  <c r="E14291" i="2"/>
  <c r="E14292" i="2"/>
  <c r="E14293" i="2"/>
  <c r="E14294" i="2"/>
  <c r="E14295" i="2"/>
  <c r="E14296" i="2"/>
  <c r="E14297" i="2"/>
  <c r="E14298" i="2"/>
  <c r="E14299" i="2"/>
  <c r="E14300" i="2"/>
  <c r="E14301" i="2"/>
  <c r="E14302" i="2"/>
  <c r="E14303" i="2"/>
  <c r="E14304" i="2"/>
  <c r="E14305" i="2"/>
  <c r="E14306" i="2"/>
  <c r="E14307" i="2"/>
  <c r="E14308" i="2"/>
  <c r="E14309" i="2"/>
  <c r="E14310" i="2"/>
  <c r="E14311" i="2"/>
  <c r="E14312" i="2"/>
  <c r="E14313" i="2"/>
  <c r="E14314" i="2"/>
  <c r="E14315" i="2"/>
  <c r="E14316" i="2"/>
  <c r="E14317" i="2"/>
  <c r="E14318" i="2"/>
  <c r="E14319" i="2"/>
  <c r="E14320" i="2"/>
  <c r="E14321" i="2"/>
  <c r="E14322" i="2"/>
  <c r="E14323" i="2"/>
  <c r="E14324" i="2"/>
  <c r="E14325" i="2"/>
  <c r="E14326" i="2"/>
  <c r="E14327" i="2"/>
  <c r="E14328" i="2"/>
  <c r="E14329" i="2"/>
  <c r="E14330" i="2"/>
  <c r="E14331" i="2"/>
  <c r="E14332" i="2"/>
  <c r="E14333" i="2"/>
  <c r="E14334" i="2"/>
  <c r="E14335" i="2"/>
  <c r="E14336" i="2"/>
  <c r="E14337" i="2"/>
  <c r="E14338" i="2"/>
  <c r="E14339" i="2"/>
  <c r="E14340" i="2"/>
  <c r="E14341" i="2"/>
  <c r="E14342" i="2"/>
  <c r="E14343" i="2"/>
  <c r="E14344" i="2"/>
  <c r="E14345" i="2"/>
  <c r="E14346" i="2"/>
  <c r="E14347" i="2"/>
  <c r="E14348" i="2"/>
  <c r="E14349" i="2"/>
  <c r="E14350" i="2"/>
  <c r="E14351" i="2"/>
  <c r="E14352" i="2"/>
  <c r="E14353" i="2"/>
  <c r="E14354" i="2"/>
  <c r="E14355" i="2"/>
  <c r="E14356" i="2"/>
  <c r="E14357" i="2"/>
  <c r="E14358" i="2"/>
  <c r="E14359" i="2"/>
  <c r="E14360" i="2"/>
  <c r="E14361" i="2"/>
  <c r="E14362" i="2"/>
  <c r="E14363" i="2"/>
  <c r="E14364" i="2"/>
  <c r="E14365" i="2"/>
  <c r="E14366" i="2"/>
  <c r="E14367" i="2"/>
  <c r="E14368" i="2"/>
  <c r="E14369" i="2"/>
  <c r="E14370" i="2"/>
  <c r="E14371" i="2"/>
  <c r="E14372" i="2"/>
  <c r="E14373" i="2"/>
  <c r="E14374" i="2"/>
  <c r="E14375" i="2"/>
  <c r="E14376" i="2"/>
  <c r="E14377" i="2"/>
  <c r="E14378" i="2"/>
  <c r="E14379" i="2"/>
  <c r="E14380" i="2"/>
  <c r="E14381" i="2"/>
  <c r="E14382" i="2"/>
  <c r="E14383" i="2"/>
  <c r="E14384" i="2"/>
  <c r="E14385" i="2"/>
  <c r="E14386" i="2"/>
  <c r="E14387" i="2"/>
  <c r="E14388" i="2"/>
  <c r="E14389" i="2"/>
  <c r="E14390" i="2"/>
  <c r="E14391" i="2"/>
  <c r="E14392" i="2"/>
  <c r="E14393" i="2"/>
  <c r="E14394" i="2"/>
  <c r="E14395" i="2"/>
  <c r="E14396" i="2"/>
  <c r="E14397" i="2"/>
  <c r="E14398" i="2"/>
  <c r="E14399" i="2"/>
  <c r="E14400" i="2"/>
  <c r="E14401" i="2"/>
  <c r="E14402" i="2"/>
  <c r="E14403" i="2"/>
  <c r="E14404" i="2"/>
  <c r="E14405" i="2"/>
  <c r="E14406" i="2"/>
  <c r="E14407" i="2"/>
  <c r="E14408" i="2"/>
  <c r="E14409" i="2"/>
  <c r="E14410" i="2"/>
  <c r="E14411" i="2"/>
  <c r="E14412" i="2"/>
  <c r="E14413" i="2"/>
  <c r="E14414" i="2"/>
  <c r="E14415" i="2"/>
  <c r="E14416" i="2"/>
  <c r="E14417" i="2"/>
  <c r="E14418" i="2"/>
  <c r="E14419" i="2"/>
  <c r="E14420" i="2"/>
  <c r="E14421" i="2"/>
  <c r="E14422" i="2"/>
  <c r="E14423" i="2"/>
  <c r="E14424" i="2"/>
  <c r="E14425" i="2"/>
  <c r="E14426" i="2"/>
  <c r="E14427" i="2"/>
  <c r="E14428" i="2"/>
  <c r="E14429" i="2"/>
  <c r="E14430" i="2"/>
  <c r="E14431" i="2"/>
  <c r="E14432" i="2"/>
  <c r="E14433" i="2"/>
  <c r="E14434" i="2"/>
  <c r="E14435" i="2"/>
  <c r="E14436" i="2"/>
  <c r="E14437" i="2"/>
  <c r="E14438" i="2"/>
  <c r="E14439" i="2"/>
  <c r="E14440" i="2"/>
  <c r="E14441" i="2"/>
  <c r="E14442" i="2"/>
  <c r="E14443" i="2"/>
  <c r="E14444" i="2"/>
  <c r="E14445" i="2"/>
  <c r="E14446" i="2"/>
  <c r="E14447" i="2"/>
  <c r="E14448" i="2"/>
  <c r="E14449" i="2"/>
  <c r="E14450" i="2"/>
  <c r="E14451" i="2"/>
  <c r="E14452" i="2"/>
  <c r="E14453" i="2"/>
  <c r="E14454" i="2"/>
  <c r="E14455" i="2"/>
  <c r="E14456" i="2"/>
  <c r="E14457" i="2"/>
  <c r="E14458" i="2"/>
  <c r="E14459" i="2"/>
  <c r="E14460" i="2"/>
  <c r="E14461" i="2"/>
  <c r="E14462" i="2"/>
  <c r="E14463" i="2"/>
  <c r="E14464" i="2"/>
  <c r="E14465" i="2"/>
  <c r="E14466" i="2"/>
  <c r="E14467" i="2"/>
  <c r="E14468" i="2"/>
  <c r="E14469" i="2"/>
  <c r="E14470" i="2"/>
  <c r="E14471" i="2"/>
  <c r="E14472" i="2"/>
  <c r="E14473" i="2"/>
  <c r="E14474" i="2"/>
  <c r="E14475" i="2"/>
  <c r="E14476" i="2"/>
  <c r="E14477" i="2"/>
  <c r="E14478" i="2"/>
  <c r="E14479" i="2"/>
  <c r="E14480" i="2"/>
  <c r="E14481" i="2"/>
  <c r="E14482" i="2"/>
  <c r="E14483" i="2"/>
  <c r="E14484" i="2"/>
  <c r="E14485" i="2"/>
  <c r="E14486" i="2"/>
  <c r="E14487" i="2"/>
  <c r="E14488" i="2"/>
  <c r="E14489" i="2"/>
  <c r="E14490" i="2"/>
  <c r="E14491" i="2"/>
  <c r="E14492" i="2"/>
  <c r="E14493" i="2"/>
  <c r="E14494" i="2"/>
  <c r="E14495" i="2"/>
  <c r="E14496" i="2"/>
  <c r="E14497" i="2"/>
  <c r="E14498" i="2"/>
  <c r="E14499" i="2"/>
  <c r="E14500" i="2"/>
  <c r="E14501" i="2"/>
  <c r="E14502" i="2"/>
  <c r="E14503" i="2"/>
  <c r="E14504" i="2"/>
  <c r="E14505" i="2"/>
  <c r="E14506" i="2"/>
  <c r="E14507" i="2"/>
  <c r="E14508" i="2"/>
  <c r="E14509" i="2"/>
  <c r="E14510" i="2"/>
  <c r="E14511" i="2"/>
  <c r="E14512" i="2"/>
  <c r="E14513" i="2"/>
  <c r="E14514" i="2"/>
  <c r="E14515" i="2"/>
  <c r="E14516" i="2"/>
  <c r="E14517" i="2"/>
  <c r="E14518" i="2"/>
  <c r="E14519" i="2"/>
  <c r="E14520" i="2"/>
  <c r="E14521" i="2"/>
  <c r="E14522" i="2"/>
  <c r="E14523" i="2"/>
  <c r="E14524" i="2"/>
  <c r="E14525" i="2"/>
  <c r="E14526" i="2"/>
  <c r="E14527" i="2"/>
  <c r="E14528" i="2"/>
  <c r="E14529" i="2"/>
  <c r="E14530" i="2"/>
  <c r="E14531" i="2"/>
  <c r="E14532" i="2"/>
  <c r="E14533" i="2"/>
  <c r="E14534" i="2"/>
  <c r="E14535" i="2"/>
  <c r="E14536" i="2"/>
  <c r="E14537" i="2"/>
  <c r="E14538" i="2"/>
  <c r="E14539" i="2"/>
  <c r="E14540" i="2"/>
  <c r="E14541" i="2"/>
  <c r="E14542" i="2"/>
  <c r="E14543" i="2"/>
  <c r="E14544" i="2"/>
  <c r="E14545" i="2"/>
  <c r="E14546" i="2"/>
  <c r="E14547" i="2"/>
  <c r="E14548" i="2"/>
  <c r="E14549" i="2"/>
  <c r="E14550" i="2"/>
  <c r="E14551" i="2"/>
  <c r="E14552" i="2"/>
  <c r="E14553" i="2"/>
  <c r="E14554" i="2"/>
  <c r="E14555" i="2"/>
  <c r="E14556" i="2"/>
  <c r="E14557" i="2"/>
  <c r="E14558" i="2"/>
  <c r="E14559" i="2"/>
  <c r="E14560" i="2"/>
  <c r="E14561" i="2"/>
  <c r="E14562" i="2"/>
  <c r="E14563" i="2"/>
  <c r="E14564" i="2"/>
  <c r="E14565" i="2"/>
  <c r="E14566" i="2"/>
  <c r="E14567" i="2"/>
  <c r="E14568" i="2"/>
  <c r="E14569" i="2"/>
  <c r="E14570" i="2"/>
  <c r="E14571" i="2"/>
  <c r="E14572" i="2"/>
  <c r="E14573" i="2"/>
  <c r="E14574" i="2"/>
  <c r="E14575" i="2"/>
  <c r="E14576" i="2"/>
  <c r="E14577" i="2"/>
  <c r="E14578" i="2"/>
  <c r="E14579" i="2"/>
  <c r="E14580" i="2"/>
  <c r="E14581" i="2"/>
  <c r="E14582" i="2"/>
  <c r="E14583" i="2"/>
  <c r="E14584" i="2"/>
  <c r="E14585" i="2"/>
  <c r="E14586" i="2"/>
  <c r="E14587" i="2"/>
  <c r="E14588" i="2"/>
  <c r="E14589" i="2"/>
  <c r="E14590" i="2"/>
  <c r="E14591" i="2"/>
  <c r="E14592" i="2"/>
  <c r="E14593" i="2"/>
  <c r="E14594" i="2"/>
  <c r="E14595" i="2"/>
  <c r="E14596" i="2"/>
  <c r="E14597" i="2"/>
  <c r="E14598" i="2"/>
  <c r="E14599" i="2"/>
  <c r="E14600" i="2"/>
  <c r="E14601" i="2"/>
  <c r="E14602" i="2"/>
  <c r="E14603" i="2"/>
  <c r="E14604" i="2"/>
  <c r="E14605" i="2"/>
  <c r="E14606" i="2"/>
  <c r="E14607" i="2"/>
  <c r="E14608" i="2"/>
  <c r="E14609" i="2"/>
  <c r="E14610" i="2"/>
  <c r="E14611" i="2"/>
  <c r="E14612" i="2"/>
  <c r="E14613" i="2"/>
  <c r="E14614" i="2"/>
  <c r="E14615" i="2"/>
  <c r="E14616" i="2"/>
  <c r="E14617" i="2"/>
  <c r="E14618" i="2"/>
  <c r="E14619" i="2"/>
  <c r="E14620" i="2"/>
  <c r="E14621" i="2"/>
  <c r="E14622" i="2"/>
  <c r="E14623" i="2"/>
  <c r="E14624" i="2"/>
  <c r="E14625" i="2"/>
  <c r="E14626" i="2"/>
  <c r="E14627" i="2"/>
  <c r="E14628" i="2"/>
  <c r="E14629" i="2"/>
  <c r="E14630" i="2"/>
  <c r="E14631" i="2"/>
  <c r="E14632" i="2"/>
  <c r="E14633" i="2"/>
  <c r="E14634" i="2"/>
  <c r="E14635" i="2"/>
  <c r="E14636" i="2"/>
  <c r="E14637" i="2"/>
  <c r="E14638" i="2"/>
  <c r="E14639" i="2"/>
  <c r="E14640" i="2"/>
  <c r="E14641" i="2"/>
  <c r="E14642" i="2"/>
  <c r="E14643" i="2"/>
  <c r="E14644" i="2"/>
  <c r="E14645" i="2"/>
  <c r="E14646" i="2"/>
  <c r="E14647" i="2"/>
  <c r="E14648" i="2"/>
  <c r="E14649" i="2"/>
  <c r="E14650" i="2"/>
  <c r="E14651" i="2"/>
  <c r="E14652" i="2"/>
  <c r="E14653" i="2"/>
  <c r="E14654" i="2"/>
  <c r="E14655" i="2"/>
  <c r="E14656" i="2"/>
  <c r="E14657" i="2"/>
  <c r="E14658" i="2"/>
  <c r="E14659" i="2"/>
  <c r="E14660" i="2"/>
  <c r="E14661" i="2"/>
  <c r="E14662" i="2"/>
  <c r="E14663" i="2"/>
  <c r="E14664" i="2"/>
  <c r="E14665" i="2"/>
  <c r="E14666" i="2"/>
  <c r="E14667" i="2"/>
  <c r="E14668" i="2"/>
  <c r="E14669" i="2"/>
  <c r="E14670" i="2"/>
  <c r="E14671" i="2"/>
  <c r="E14672" i="2"/>
  <c r="E14673" i="2"/>
  <c r="E14674" i="2"/>
  <c r="E14675" i="2"/>
  <c r="E14676" i="2"/>
  <c r="E14677" i="2"/>
  <c r="E14678" i="2"/>
  <c r="E14679" i="2"/>
  <c r="E14680" i="2"/>
  <c r="E14681" i="2"/>
  <c r="E14682" i="2"/>
  <c r="E14683" i="2"/>
  <c r="E14684" i="2"/>
  <c r="E14685" i="2"/>
  <c r="E14686" i="2"/>
  <c r="E14687" i="2"/>
  <c r="E14688" i="2"/>
  <c r="E14689" i="2"/>
  <c r="E14690" i="2"/>
  <c r="E14691" i="2"/>
  <c r="E14692" i="2"/>
  <c r="E14693" i="2"/>
  <c r="E14694" i="2"/>
  <c r="E14695" i="2"/>
  <c r="E14696" i="2"/>
  <c r="E14697" i="2"/>
  <c r="E14698" i="2"/>
  <c r="E14699" i="2"/>
  <c r="E14700" i="2"/>
  <c r="E14701" i="2"/>
  <c r="E14702" i="2"/>
  <c r="E14703" i="2"/>
  <c r="E14704" i="2"/>
  <c r="E14705" i="2"/>
  <c r="E14706" i="2"/>
  <c r="E14707" i="2"/>
  <c r="E14708" i="2"/>
  <c r="E14709" i="2"/>
  <c r="E14710" i="2"/>
  <c r="E14711" i="2"/>
  <c r="E14712" i="2"/>
  <c r="E14713" i="2"/>
  <c r="E14714" i="2"/>
  <c r="E14715" i="2"/>
  <c r="E14716" i="2"/>
  <c r="E14717" i="2"/>
  <c r="E14718" i="2"/>
  <c r="E14719" i="2"/>
  <c r="E14720" i="2"/>
  <c r="E14721" i="2"/>
  <c r="E14722" i="2"/>
  <c r="E14723" i="2"/>
  <c r="E14724" i="2"/>
  <c r="E14725" i="2"/>
  <c r="E14726" i="2"/>
  <c r="E14727" i="2"/>
  <c r="E14728" i="2"/>
  <c r="E14729" i="2"/>
  <c r="E14730" i="2"/>
  <c r="E14731" i="2"/>
  <c r="E14732" i="2"/>
  <c r="E14733" i="2"/>
  <c r="E14734" i="2"/>
  <c r="E14735" i="2"/>
  <c r="E14736" i="2"/>
  <c r="E14737" i="2"/>
  <c r="E14738" i="2"/>
  <c r="E14739" i="2"/>
  <c r="E14740" i="2"/>
  <c r="E14741" i="2"/>
  <c r="E14742" i="2"/>
  <c r="E14743" i="2"/>
  <c r="E14744" i="2"/>
  <c r="E14745" i="2"/>
  <c r="E14746" i="2"/>
  <c r="E14747" i="2"/>
  <c r="E14748" i="2"/>
  <c r="E14749" i="2"/>
  <c r="E14750" i="2"/>
  <c r="E14751" i="2"/>
  <c r="E14752" i="2"/>
  <c r="E14753" i="2"/>
  <c r="E14754" i="2"/>
  <c r="E14755" i="2"/>
  <c r="E14756" i="2"/>
  <c r="E14757" i="2"/>
  <c r="E14758" i="2"/>
  <c r="E14759" i="2"/>
  <c r="E14760" i="2"/>
  <c r="E14761" i="2"/>
  <c r="E14762" i="2"/>
  <c r="E14763" i="2"/>
  <c r="E14764" i="2"/>
  <c r="E14765" i="2"/>
  <c r="E14766" i="2"/>
  <c r="E14767" i="2"/>
  <c r="E14768" i="2"/>
  <c r="E14769" i="2"/>
  <c r="E14770" i="2"/>
  <c r="E14771" i="2"/>
  <c r="E14772" i="2"/>
  <c r="E14773" i="2"/>
  <c r="E14774" i="2"/>
  <c r="E14775" i="2"/>
  <c r="E14776" i="2"/>
  <c r="E14777" i="2"/>
  <c r="E14778" i="2"/>
  <c r="E14779" i="2"/>
  <c r="E14780" i="2"/>
  <c r="E14781" i="2"/>
  <c r="E14782" i="2"/>
  <c r="E14783" i="2"/>
  <c r="E14784" i="2"/>
  <c r="E14785" i="2"/>
  <c r="E14786" i="2"/>
  <c r="E14787" i="2"/>
  <c r="E14788" i="2"/>
  <c r="E14789" i="2"/>
  <c r="E14790" i="2"/>
  <c r="E14791" i="2"/>
  <c r="E14792" i="2"/>
  <c r="E14793" i="2"/>
  <c r="E14794" i="2"/>
  <c r="E14795" i="2"/>
  <c r="E14796" i="2"/>
  <c r="E14797" i="2"/>
  <c r="E14798" i="2"/>
  <c r="E14799" i="2"/>
  <c r="E14800" i="2"/>
  <c r="E14801" i="2"/>
  <c r="E14802" i="2"/>
  <c r="E14803" i="2"/>
  <c r="E14804" i="2"/>
  <c r="E14805" i="2"/>
  <c r="E14806" i="2"/>
  <c r="E14807" i="2"/>
  <c r="E14808" i="2"/>
  <c r="E14809" i="2"/>
  <c r="E14810" i="2"/>
  <c r="E14811" i="2"/>
  <c r="E14812" i="2"/>
  <c r="E14813" i="2"/>
  <c r="E14814" i="2"/>
  <c r="E14815" i="2"/>
  <c r="E14816" i="2"/>
  <c r="E14817" i="2"/>
  <c r="E14818" i="2"/>
  <c r="E14819" i="2"/>
  <c r="E14820" i="2"/>
  <c r="E14821" i="2"/>
  <c r="E14822" i="2"/>
  <c r="E14823" i="2"/>
  <c r="E14824" i="2"/>
  <c r="E14825" i="2"/>
  <c r="E14826" i="2"/>
  <c r="E14827" i="2"/>
  <c r="E14828" i="2"/>
  <c r="E14829" i="2"/>
  <c r="E14830" i="2"/>
  <c r="E14831" i="2"/>
  <c r="E14832" i="2"/>
  <c r="E14833" i="2"/>
  <c r="E14834" i="2"/>
  <c r="E14835" i="2"/>
  <c r="E14836" i="2"/>
  <c r="E14837" i="2"/>
  <c r="E14838" i="2"/>
  <c r="E14839" i="2"/>
  <c r="E14840" i="2"/>
  <c r="E14841" i="2"/>
  <c r="E14842" i="2"/>
  <c r="E14843" i="2"/>
  <c r="E14844" i="2"/>
  <c r="E14845" i="2"/>
  <c r="E14846" i="2"/>
  <c r="E14847" i="2"/>
  <c r="E14848" i="2"/>
  <c r="E14849" i="2"/>
  <c r="E14850" i="2"/>
  <c r="E14851" i="2"/>
  <c r="E14852" i="2"/>
  <c r="E14853" i="2"/>
  <c r="E14854" i="2"/>
  <c r="E14855" i="2"/>
  <c r="E14856" i="2"/>
  <c r="E14857" i="2"/>
  <c r="E14858" i="2"/>
  <c r="E14859" i="2"/>
  <c r="E14860" i="2"/>
  <c r="E14861" i="2"/>
  <c r="E14862" i="2"/>
  <c r="E14863" i="2"/>
  <c r="E14864" i="2"/>
  <c r="E14865" i="2"/>
  <c r="E14866" i="2"/>
  <c r="E14867" i="2"/>
  <c r="E14868" i="2"/>
  <c r="E14869" i="2"/>
  <c r="E14870" i="2"/>
  <c r="E14871" i="2"/>
  <c r="E14872" i="2"/>
  <c r="E14873" i="2"/>
  <c r="E14874" i="2"/>
  <c r="E14875" i="2"/>
  <c r="E14876" i="2"/>
  <c r="E14877" i="2"/>
  <c r="E14878" i="2"/>
  <c r="E14879" i="2"/>
  <c r="E14880" i="2"/>
  <c r="E14881" i="2"/>
  <c r="E14882" i="2"/>
  <c r="E14883" i="2"/>
  <c r="E14884" i="2"/>
  <c r="E14885" i="2"/>
  <c r="E14886" i="2"/>
  <c r="E14887" i="2"/>
  <c r="E14888" i="2"/>
  <c r="E14889" i="2"/>
  <c r="E14890" i="2"/>
  <c r="E14891" i="2"/>
  <c r="E14892" i="2"/>
  <c r="E14893" i="2"/>
  <c r="E14894" i="2"/>
  <c r="E14895" i="2"/>
  <c r="E14896" i="2"/>
  <c r="E14897" i="2"/>
  <c r="E14898" i="2"/>
  <c r="E14899" i="2"/>
  <c r="E14900" i="2"/>
  <c r="E14901" i="2"/>
  <c r="E14902" i="2"/>
  <c r="E14903" i="2"/>
  <c r="E14904" i="2"/>
  <c r="E14905" i="2"/>
  <c r="E14906" i="2"/>
  <c r="E14907" i="2"/>
  <c r="E14908" i="2"/>
  <c r="E14909" i="2"/>
  <c r="E14910" i="2"/>
  <c r="E14911" i="2"/>
  <c r="E14912" i="2"/>
  <c r="E14913" i="2"/>
  <c r="E14914" i="2"/>
  <c r="E14915" i="2"/>
  <c r="E14916" i="2"/>
  <c r="E14917" i="2"/>
  <c r="E14918" i="2"/>
  <c r="E14919" i="2"/>
  <c r="E14920" i="2"/>
  <c r="E14921" i="2"/>
  <c r="E14922" i="2"/>
  <c r="E14923" i="2"/>
  <c r="E14924" i="2"/>
  <c r="E14925" i="2"/>
  <c r="E14926" i="2"/>
  <c r="E14927" i="2"/>
  <c r="E14928" i="2"/>
  <c r="E14929" i="2"/>
  <c r="E14930" i="2"/>
  <c r="E14931" i="2"/>
  <c r="E14932" i="2"/>
  <c r="E14933" i="2"/>
  <c r="E14934" i="2"/>
  <c r="E14935" i="2"/>
  <c r="E14936" i="2"/>
  <c r="E14937" i="2"/>
  <c r="E14938" i="2"/>
  <c r="E14939" i="2"/>
  <c r="E14940" i="2"/>
  <c r="E14941" i="2"/>
  <c r="E14942" i="2"/>
  <c r="E14943" i="2"/>
  <c r="E14944" i="2"/>
  <c r="E14945" i="2"/>
  <c r="E14946" i="2"/>
  <c r="E14947" i="2"/>
  <c r="E14948" i="2"/>
  <c r="E14949" i="2"/>
  <c r="E14950" i="2"/>
  <c r="E14951" i="2"/>
  <c r="E14952" i="2"/>
  <c r="E14953" i="2"/>
  <c r="E14954" i="2"/>
  <c r="E14955" i="2"/>
  <c r="E14956" i="2"/>
  <c r="E14957" i="2"/>
  <c r="E14958" i="2"/>
  <c r="E14959" i="2"/>
  <c r="E14960" i="2"/>
  <c r="E14961" i="2"/>
  <c r="E14962" i="2"/>
  <c r="E14963" i="2"/>
  <c r="E14964" i="2"/>
  <c r="E14965" i="2"/>
  <c r="E14966" i="2"/>
  <c r="E14967" i="2"/>
  <c r="E14968" i="2"/>
  <c r="E14969" i="2"/>
  <c r="E14970" i="2"/>
  <c r="E14971" i="2"/>
  <c r="E14972" i="2"/>
  <c r="E14973" i="2"/>
  <c r="E14974" i="2"/>
  <c r="E14975" i="2"/>
  <c r="E14976" i="2"/>
  <c r="E14977" i="2"/>
  <c r="E14978" i="2"/>
  <c r="E14979" i="2"/>
  <c r="E14980" i="2"/>
  <c r="E14981" i="2"/>
  <c r="E14982" i="2"/>
  <c r="E14983" i="2"/>
  <c r="E14984" i="2"/>
  <c r="E14985" i="2"/>
  <c r="E14986" i="2"/>
  <c r="E14987" i="2"/>
  <c r="E14988" i="2"/>
  <c r="E14989" i="2"/>
  <c r="E14990" i="2"/>
  <c r="E14991" i="2"/>
  <c r="E14992" i="2"/>
  <c r="E14993" i="2"/>
  <c r="E14994" i="2"/>
  <c r="E14995" i="2"/>
  <c r="E14996" i="2"/>
  <c r="E14997" i="2"/>
  <c r="E14998" i="2"/>
  <c r="E14999" i="2"/>
  <c r="E15000" i="2"/>
  <c r="E15001" i="2"/>
  <c r="E15002" i="2"/>
  <c r="E15003" i="2"/>
  <c r="E15004" i="2"/>
  <c r="E15005" i="2"/>
  <c r="E15006" i="2"/>
  <c r="E15007" i="2"/>
  <c r="E15008" i="2"/>
  <c r="E15009" i="2"/>
  <c r="E15010" i="2"/>
  <c r="E15011" i="2"/>
  <c r="E15012" i="2"/>
  <c r="E15013" i="2"/>
  <c r="E15014" i="2"/>
  <c r="E15015" i="2"/>
  <c r="E15016" i="2"/>
  <c r="E15017" i="2"/>
  <c r="E15018" i="2"/>
  <c r="E15019" i="2"/>
  <c r="E15020" i="2"/>
  <c r="E15021" i="2"/>
  <c r="E15022" i="2"/>
  <c r="E15023" i="2"/>
  <c r="E15024" i="2"/>
  <c r="E15025" i="2"/>
  <c r="E15026" i="2"/>
  <c r="E15027" i="2"/>
  <c r="E15028" i="2"/>
  <c r="E15029" i="2"/>
  <c r="E15030" i="2"/>
  <c r="E15031" i="2"/>
  <c r="E15032" i="2"/>
  <c r="E15033" i="2"/>
  <c r="E15034" i="2"/>
  <c r="E15035" i="2"/>
  <c r="E15036" i="2"/>
  <c r="E15037" i="2"/>
  <c r="E15038" i="2"/>
  <c r="E15039" i="2"/>
  <c r="E15040" i="2"/>
  <c r="E15041" i="2"/>
  <c r="E2" i="2"/>
  <c r="K18" i="6" l="1"/>
  <c r="L16" i="6"/>
  <c r="N17" i="6"/>
  <c r="M18" i="6"/>
  <c r="M15" i="6"/>
  <c r="M19" i="6"/>
  <c r="N18" i="6"/>
  <c r="O17" i="6"/>
  <c r="K19" i="6"/>
  <c r="L18" i="6"/>
  <c r="M16" i="6"/>
  <c r="P17" i="6" s="1"/>
  <c r="N15" i="6"/>
  <c r="N19" i="6"/>
  <c r="O18" i="6"/>
  <c r="L15" i="6"/>
  <c r="L19" i="6"/>
  <c r="M17" i="6"/>
  <c r="P21" i="6" s="1"/>
  <c r="N16" i="6"/>
  <c r="O15" i="6"/>
  <c r="O19" i="6"/>
  <c r="K15" i="6"/>
  <c r="O16" i="6"/>
  <c r="P19" i="6" l="1"/>
  <c r="P15" i="6"/>
</calcChain>
</file>

<file path=xl/sharedStrings.xml><?xml version="1.0" encoding="utf-8"?>
<sst xmlns="http://schemas.openxmlformats.org/spreadsheetml/2006/main" count="116957" uniqueCount="63">
  <si>
    <t>Academic Period</t>
  </si>
  <si>
    <t>Course Number</t>
  </si>
  <si>
    <t>Final Grade</t>
  </si>
  <si>
    <t>Registration Status</t>
  </si>
  <si>
    <t>Fall 2013</t>
  </si>
  <si>
    <t>150</t>
  </si>
  <si>
    <t>F</t>
  </si>
  <si>
    <t>Student Registered</t>
  </si>
  <si>
    <t>121</t>
  </si>
  <si>
    <t>C</t>
  </si>
  <si>
    <t>Drop</t>
  </si>
  <si>
    <t>AUD</t>
  </si>
  <si>
    <t>B</t>
  </si>
  <si>
    <t>A</t>
  </si>
  <si>
    <t>W</t>
  </si>
  <si>
    <t>Drop with Grade</t>
  </si>
  <si>
    <t>123</t>
  </si>
  <si>
    <t>A+</t>
  </si>
  <si>
    <t>A-</t>
  </si>
  <si>
    <t>D+</t>
  </si>
  <si>
    <t>Registered</t>
  </si>
  <si>
    <t>NC</t>
  </si>
  <si>
    <t>B-</t>
  </si>
  <si>
    <t>Drop - Perm Req</t>
  </si>
  <si>
    <t>C+</t>
  </si>
  <si>
    <t>D</t>
  </si>
  <si>
    <t>B+</t>
  </si>
  <si>
    <t>IF</t>
  </si>
  <si>
    <t>CR</t>
  </si>
  <si>
    <t>D-</t>
  </si>
  <si>
    <t>Drop/Delete</t>
  </si>
  <si>
    <t>C-</t>
  </si>
  <si>
    <t>Ofc Drop without Grade</t>
  </si>
  <si>
    <t>Spring 2014</t>
  </si>
  <si>
    <t>XF</t>
  </si>
  <si>
    <t>Column Labels</t>
  </si>
  <si>
    <t>Row Labels</t>
  </si>
  <si>
    <t>Keep or Delete</t>
  </si>
  <si>
    <t>Students N</t>
  </si>
  <si>
    <t>Math121</t>
  </si>
  <si>
    <t>Math123</t>
  </si>
  <si>
    <t>Math150</t>
  </si>
  <si>
    <t>A's</t>
  </si>
  <si>
    <t>B's</t>
  </si>
  <si>
    <t>C's</t>
  </si>
  <si>
    <t>D's</t>
  </si>
  <si>
    <t>F's</t>
  </si>
  <si>
    <t>Fake ID</t>
  </si>
  <si>
    <t>Fall 2015</t>
  </si>
  <si>
    <t>Spring 2016</t>
  </si>
  <si>
    <t>Fall 2016</t>
  </si>
  <si>
    <t>Spring 2017</t>
  </si>
  <si>
    <t>Number Grade</t>
  </si>
  <si>
    <t>Max of Number Grade</t>
  </si>
  <si>
    <t>Second K/D</t>
  </si>
  <si>
    <t>Math 121 Grade</t>
  </si>
  <si>
    <t>Math 123 Grade</t>
  </si>
  <si>
    <t>Math 150 Grade</t>
  </si>
  <si>
    <t>of students who earned an A in Math 121 passed Math 123 with a letter grade of A, B, or C</t>
  </si>
  <si>
    <t>of students who earned an B in Math 121 passed Math 123 with a letter grade of A, B, or C</t>
  </si>
  <si>
    <t>of students who earned an C in Math 121 passed Math 123 with a letter grade of A, B, or C</t>
  </si>
  <si>
    <t>of students who earned an C in Math 121 earned a C or D in Math 123</t>
  </si>
  <si>
    <t>Count of Row Labels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</si>
</sst>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font>
    <font>
      <b/>
      <sz val="9"/>
      <color rgb="FFFFFFFF"/>
      <name val="TREBUCHET MS"/>
    </font>
    <font>
      <sz val="9"/>
      <color rgb="FF000000"/>
      <name val="TREBUCHET MS"/>
    </font>
    <font>
      <sz val="10"/>
      <color rgb="FF000000"/>
      <name val="ARIAL"/>
    </font>
  </fonts>
  <fills count="6">
    <fill>
      <patternFill patternType="none"/>
    </fill>
    <fill>
      <patternFill patternType="gray125"/>
    </fill>
    <fill>
      <patternFill patternType="solid">
        <fgColor rgb="FF8494A9"/>
      </patternFill>
    </fill>
    <fill>
      <patternFill patternType="solid">
        <fgColor rgb="FFA9B4C3"/>
      </patternFill>
    </fill>
    <fill>
      <patternFill patternType="solid">
        <fgColor rgb="FFD2D8DF"/>
      </patternFill>
    </fill>
    <fill>
      <patternFill patternType="solid">
        <fgColor rgb="FFFFFF00"/>
        <bgColor indexed="64"/>
      </patternFill>
    </fill>
  </fills>
  <borders count="11">
    <border>
      <left/>
      <right/>
      <top/>
      <bottom/>
      <diagonal/>
    </border>
    <border>
      <left/>
      <right/>
      <top/>
      <bottom/>
      <diagonal/>
    </border>
    <border>
      <left/>
      <right/>
      <top style="thin">
        <color rgb="FFFFFFFF"/>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1"/>
    <xf numFmtId="9" fontId="3" fillId="0" borderId="0" applyFont="0" applyFill="0" applyBorder="0" applyAlignment="0" applyProtection="0"/>
  </cellStyleXfs>
  <cellXfs count="35">
    <xf numFmtId="0" fontId="0" fillId="0" borderId="0" xfId="0"/>
    <xf numFmtId="0" fontId="1" fillId="2" borderId="1" xfId="0" applyNumberFormat="1" applyFont="1" applyFill="1" applyBorder="1" applyAlignment="1">
      <alignment horizontal="left" wrapText="1"/>
    </xf>
    <xf numFmtId="0" fontId="2" fillId="3" borderId="2" xfId="0" applyNumberFormat="1" applyFont="1" applyFill="1" applyBorder="1" applyAlignment="1">
      <alignment horizontal="left" wrapText="1"/>
    </xf>
    <xf numFmtId="0" fontId="2" fillId="4" borderId="0" xfId="0" applyNumberFormat="1" applyFont="1" applyFill="1" applyAlignment="1">
      <alignment horizontal="left" wrapText="1"/>
    </xf>
    <xf numFmtId="0" fontId="2" fillId="3" borderId="0" xfId="0" applyNumberFormat="1" applyFont="1" applyFill="1" applyAlignment="1">
      <alignment horizontal="left" wrapText="1"/>
    </xf>
    <xf numFmtId="0" fontId="2" fillId="3" borderId="2" xfId="1" applyNumberFormat="1" applyFont="1" applyFill="1" applyBorder="1" applyAlignment="1">
      <alignment horizontal="left" wrapText="1"/>
    </xf>
    <xf numFmtId="0" fontId="2" fillId="4" borderId="1" xfId="1" applyNumberFormat="1" applyFont="1" applyFill="1" applyAlignment="1">
      <alignment horizontal="left" wrapText="1"/>
    </xf>
    <xf numFmtId="0" fontId="2" fillId="3" borderId="1" xfId="1" applyNumberFormat="1" applyFont="1" applyFill="1" applyAlignment="1">
      <alignment horizontal="left" wrapText="1"/>
    </xf>
    <xf numFmtId="0" fontId="0" fillId="0" borderId="0" xfId="0" pivotButton="1"/>
    <xf numFmtId="0" fontId="0" fillId="0" borderId="0" xfId="0" applyNumberFormat="1"/>
    <xf numFmtId="0" fontId="0" fillId="0" borderId="0" xfId="0" applyAlignment="1">
      <alignment horizontal="left"/>
    </xf>
    <xf numFmtId="0" fontId="0" fillId="0" borderId="3" xfId="0" applyBorder="1"/>
    <xf numFmtId="0" fontId="0" fillId="0" borderId="4" xfId="0" applyBorder="1"/>
    <xf numFmtId="0" fontId="0" fillId="0" borderId="6" xfId="0" applyBorder="1"/>
    <xf numFmtId="0" fontId="0" fillId="0" borderId="1" xfId="0" applyBorder="1"/>
    <xf numFmtId="0" fontId="0" fillId="0" borderId="7" xfId="0" applyBorder="1"/>
    <xf numFmtId="0" fontId="0" fillId="0" borderId="9" xfId="0" applyBorder="1"/>
    <xf numFmtId="0" fontId="0" fillId="0" borderId="10" xfId="0" applyBorder="1"/>
    <xf numFmtId="9" fontId="0" fillId="0" borderId="1" xfId="2" applyFont="1" applyBorder="1"/>
    <xf numFmtId="9" fontId="0" fillId="0" borderId="9" xfId="2" applyFont="1" applyBorder="1"/>
    <xf numFmtId="9" fontId="0" fillId="0" borderId="7" xfId="2" applyFont="1" applyBorder="1"/>
    <xf numFmtId="9" fontId="0" fillId="0" borderId="10" xfId="2" applyFont="1" applyBorder="1"/>
    <xf numFmtId="9" fontId="0" fillId="5" borderId="1" xfId="2" applyFont="1" applyFill="1" applyBorder="1"/>
    <xf numFmtId="9" fontId="0" fillId="5" borderId="9" xfId="2" applyFont="1" applyFill="1" applyBorder="1"/>
    <xf numFmtId="9" fontId="0" fillId="0" borderId="0" xfId="0" applyNumberFormat="1"/>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left" wrapText="1"/>
    </xf>
    <xf numFmtId="0" fontId="0" fillId="0" borderId="1" xfId="0" applyFill="1" applyBorder="1"/>
    <xf numFmtId="0" fontId="0" fillId="0" borderId="1" xfId="0" applyFill="1" applyBorder="1" applyAlignment="1"/>
    <xf numFmtId="0" fontId="0" fillId="0" borderId="1" xfId="0" applyFill="1" applyBorder="1" applyAlignment="1">
      <alignment vertical="center" wrapText="1"/>
    </xf>
    <xf numFmtId="9" fontId="0" fillId="0" borderId="1" xfId="2" applyFont="1" applyFill="1" applyBorder="1"/>
    <xf numFmtId="0" fontId="0" fillId="0" borderId="0" xfId="0" applyAlignment="1">
      <alignment wrapText="1"/>
    </xf>
  </cellXfs>
  <cellStyles count="3">
    <cellStyle name="Normal" xfId="0" builtinId="0"/>
    <cellStyle name="Normal 2"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44450</xdr:colOff>
      <xdr:row>4</xdr:row>
      <xdr:rowOff>133350</xdr:rowOff>
    </xdr:from>
    <xdr:to>
      <xdr:col>7</xdr:col>
      <xdr:colOff>469900</xdr:colOff>
      <xdr:row>19</xdr:row>
      <xdr:rowOff>85722</xdr:rowOff>
    </xdr:to>
    <mc:AlternateContent xmlns:mc="http://schemas.openxmlformats.org/markup-compatibility/2006" xmlns:a14="http://schemas.microsoft.com/office/drawing/2010/main">
      <mc:Choice Requires="a14">
        <xdr:graphicFrame macro="">
          <xdr:nvGraphicFramePr>
            <xdr:cNvPr id="2" name="Number Grade">
              <a:extLst>
                <a:ext uri="{FF2B5EF4-FFF2-40B4-BE49-F238E27FC236}">
                  <a16:creationId xmlns:a16="http://schemas.microsoft.com/office/drawing/2014/main" id="{2B0C14EE-C8DB-47E4-948E-59CCBCA7D65A}"/>
                </a:ext>
              </a:extLst>
            </xdr:cNvPr>
            <xdr:cNvGraphicFramePr/>
          </xdr:nvGraphicFramePr>
          <xdr:xfrm>
            <a:off x="0" y="0"/>
            <a:ext cx="0" cy="0"/>
          </xdr:xfrm>
          <a:graphic>
            <a:graphicData uri="http://schemas.microsoft.com/office/drawing/2010/slicer">
              <sle:slicer xmlns:sle="http://schemas.microsoft.com/office/drawing/2010/slicer" name="Number Grade"/>
            </a:graphicData>
          </a:graphic>
        </xdr:graphicFrame>
      </mc:Choice>
      <mc:Fallback xmlns="">
        <xdr:sp macro="" textlink="">
          <xdr:nvSpPr>
            <xdr:cNvPr id="0" name=""/>
            <xdr:cNvSpPr>
              <a:spLocks noTextEdit="1"/>
            </xdr:cNvSpPr>
          </xdr:nvSpPr>
          <xdr:spPr>
            <a:xfrm>
              <a:off x="4044950" y="768350"/>
              <a:ext cx="1828800" cy="233362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username%" refreshedDate="43844.779845949073" createdVersion="6" refreshedVersion="6" minRefreshableVersion="3" recordCount="15041">
  <cacheSource type="worksheet">
    <worksheetSource ref="A1:F1048576" sheet="Number Grades"/>
  </cacheSource>
  <cacheFields count="6">
    <cacheField name="Academic Period" numFmtId="0">
      <sharedItems containsBlank="1"/>
    </cacheField>
    <cacheField name="Course Number" numFmtId="0">
      <sharedItems containsBlank="1" count="4">
        <s v="150"/>
        <s v="121"/>
        <s v="123"/>
        <m/>
      </sharedItems>
    </cacheField>
    <cacheField name="Fake ID" numFmtId="0">
      <sharedItems containsString="0" containsBlank="1" containsNumber="1" containsInteger="1" minValue="300033075" maxValue="301859935" count="10072">
        <n v="300033450"/>
        <n v="300037919"/>
        <n v="300038582"/>
        <n v="300039642"/>
        <n v="300040440"/>
        <n v="300041563"/>
        <n v="300042004"/>
        <n v="300043484"/>
        <n v="300044504"/>
        <n v="300046509"/>
        <n v="300049643"/>
        <n v="300062153"/>
        <n v="300063185"/>
        <n v="300066773"/>
        <n v="300070554"/>
        <n v="300074546"/>
        <n v="300076288"/>
        <n v="300076740"/>
        <n v="300078918"/>
        <n v="300081089"/>
        <n v="300082918"/>
        <n v="300083095"/>
        <n v="300083571"/>
        <n v="300085603"/>
        <n v="300085855"/>
        <n v="300088963"/>
        <n v="300092001"/>
        <n v="300098498"/>
        <n v="300116485"/>
        <n v="300117576"/>
        <n v="300118015"/>
        <n v="300130656"/>
        <n v="300135487"/>
        <n v="300142645"/>
        <n v="300146134"/>
        <n v="300146209"/>
        <n v="300147960"/>
        <n v="300155656"/>
        <n v="300156679"/>
        <n v="300157636"/>
        <n v="300158046"/>
        <n v="300160786"/>
        <n v="300162802"/>
        <n v="300166241"/>
        <n v="300166716"/>
        <n v="300168626"/>
        <n v="300170042"/>
        <n v="300170565"/>
        <n v="300171079"/>
        <n v="300171084"/>
        <n v="300171231"/>
        <n v="300172767"/>
        <n v="300173297"/>
        <n v="300173371"/>
        <n v="300174325"/>
        <n v="300175041"/>
        <n v="300178596"/>
        <n v="300178765"/>
        <n v="300180865"/>
        <n v="300182257"/>
        <n v="300182943"/>
        <n v="300205320"/>
        <n v="300206903"/>
        <n v="300207102"/>
        <n v="300235156"/>
        <n v="300236657"/>
        <n v="300249948"/>
        <n v="300250930"/>
        <n v="300255156"/>
        <n v="300255857"/>
        <n v="300258954"/>
        <n v="300259225"/>
        <n v="300259412"/>
        <n v="300259524"/>
        <n v="300259555"/>
        <n v="300261979"/>
        <n v="300271643"/>
        <n v="300271752"/>
        <n v="300272032"/>
        <n v="300272276"/>
        <n v="300274135"/>
        <n v="300276903"/>
        <n v="300277258"/>
        <n v="300277388"/>
        <n v="300277569"/>
        <n v="300278437"/>
        <n v="300278441"/>
        <n v="300278481"/>
        <n v="300279216"/>
        <n v="300279939"/>
        <n v="300280344"/>
        <n v="300281525"/>
        <n v="300282972"/>
        <n v="300283374"/>
        <n v="300284009"/>
        <n v="300285731"/>
        <n v="300285733"/>
        <n v="300286628"/>
        <n v="300286629"/>
        <n v="300286721"/>
        <n v="300286839"/>
        <n v="300287074"/>
        <n v="300287105"/>
        <n v="300287200"/>
        <n v="300287311"/>
        <n v="300287894"/>
        <n v="300288563"/>
        <n v="300289210"/>
        <n v="300289354"/>
        <n v="300289645"/>
        <n v="300289686"/>
        <n v="300289997"/>
        <n v="300290055"/>
        <n v="300290600"/>
        <n v="300292458"/>
        <n v="300306884"/>
        <n v="300311882"/>
        <n v="300314811"/>
        <n v="300316517"/>
        <n v="300316616"/>
        <n v="300316952"/>
        <n v="300347947"/>
        <n v="300356886"/>
        <n v="300359281"/>
        <n v="300360450"/>
        <n v="300361224"/>
        <n v="300366200"/>
        <n v="300366912"/>
        <n v="300366973"/>
        <n v="300368053"/>
        <n v="300368353"/>
        <n v="300369187"/>
        <n v="300370735"/>
        <n v="300372096"/>
        <n v="300372493"/>
        <n v="300379395"/>
        <n v="300379433"/>
        <n v="300379829"/>
        <n v="300380127"/>
        <n v="300381774"/>
        <n v="300381855"/>
        <n v="300381901"/>
        <n v="300381932"/>
        <n v="300382707"/>
        <n v="300385266"/>
        <n v="300385571"/>
        <n v="300385820"/>
        <n v="300386382"/>
        <n v="300386664"/>
        <n v="300387071"/>
        <n v="300389089"/>
        <n v="300391146"/>
        <n v="300391630"/>
        <n v="300393324"/>
        <n v="300393427"/>
        <n v="300394126"/>
        <n v="300394933"/>
        <n v="300396615"/>
        <n v="300397460"/>
        <n v="300413910"/>
        <n v="300414143"/>
        <n v="300414670"/>
        <n v="300414863"/>
        <n v="300417025"/>
        <n v="300417029"/>
        <n v="300445434"/>
        <n v="300452172"/>
        <n v="300455085"/>
        <n v="300455758"/>
        <n v="300459397"/>
        <n v="300465527"/>
        <n v="300467053"/>
        <n v="300473739"/>
        <n v="300478440"/>
        <n v="300486035"/>
        <n v="300487346"/>
        <n v="300494351"/>
        <n v="300494583"/>
        <n v="300505660"/>
        <n v="300535284"/>
        <n v="300535917"/>
        <n v="300537720"/>
        <n v="300538000"/>
        <n v="300539326"/>
        <n v="300543627"/>
        <n v="300550939"/>
        <n v="300594862"/>
        <n v="300612357"/>
        <n v="300619471"/>
        <n v="300623990"/>
        <n v="300643344"/>
        <n v="300658940"/>
        <n v="300662707"/>
        <n v="300673141"/>
        <n v="300680308"/>
        <n v="300693925"/>
        <n v="300712779"/>
        <n v="300717297"/>
        <n v="300717580"/>
        <n v="300717972"/>
        <n v="300720111"/>
        <n v="300730651"/>
        <n v="300732160"/>
        <n v="300732358"/>
        <n v="300733684"/>
        <n v="300736486"/>
        <n v="300744655"/>
        <n v="300754862"/>
        <n v="300758475"/>
        <n v="300764801"/>
        <n v="300766681"/>
        <n v="300777336"/>
        <n v="300788148"/>
        <n v="300790016"/>
        <n v="300793234"/>
        <n v="300793696"/>
        <n v="300796009"/>
        <n v="300798000"/>
        <n v="300799140"/>
        <n v="300805027"/>
        <n v="300805715"/>
        <n v="300812166"/>
        <n v="300817083"/>
        <n v="300817395"/>
        <n v="300821132"/>
        <n v="300824057"/>
        <n v="300825723"/>
        <n v="300826252"/>
        <n v="300829377"/>
        <n v="300832297"/>
        <n v="300835471"/>
        <n v="300836713"/>
        <n v="300838078"/>
        <n v="300841237"/>
        <n v="300844089"/>
        <n v="300845185"/>
        <n v="300845434"/>
        <n v="300846549"/>
        <n v="300851532"/>
        <n v="300851921"/>
        <n v="300855887"/>
        <n v="300857237"/>
        <n v="300859248"/>
        <n v="300869996"/>
        <n v="300871674"/>
        <n v="300876516"/>
        <n v="300878990"/>
        <n v="300879534"/>
        <n v="300879553"/>
        <n v="300880910"/>
        <n v="300880956"/>
        <n v="300894279"/>
        <n v="300895202"/>
        <n v="300896192"/>
        <n v="300898277"/>
        <n v="300899639"/>
        <n v="300902413"/>
        <n v="300903915"/>
        <n v="300904485"/>
        <n v="300904630"/>
        <n v="300910093"/>
        <n v="300911631"/>
        <n v="300911745"/>
        <n v="300914559"/>
        <n v="300917333"/>
        <n v="300923243"/>
        <n v="300924533"/>
        <n v="300924564"/>
        <n v="300924955"/>
        <n v="300925837"/>
        <n v="300927929"/>
        <n v="300937463"/>
        <n v="300937642"/>
        <n v="300946178"/>
        <n v="300947250"/>
        <n v="300951860"/>
        <n v="300951896"/>
        <n v="300955536"/>
        <n v="300956481"/>
        <n v="300962050"/>
        <n v="300962062"/>
        <n v="300964187"/>
        <n v="300964696"/>
        <n v="300980346"/>
        <n v="300980388"/>
        <n v="300988730"/>
        <n v="301005211"/>
        <n v="301007095"/>
        <n v="301007298"/>
        <n v="301007597"/>
        <n v="301008634"/>
        <n v="301010670"/>
        <n v="301020595"/>
        <n v="301026977"/>
        <n v="301027712"/>
        <n v="301032446"/>
        <n v="301033606"/>
        <n v="301037045"/>
        <n v="301039461"/>
        <n v="301039511"/>
        <n v="301042793"/>
        <n v="301043322"/>
        <n v="301043389"/>
        <n v="301043527"/>
        <n v="301044927"/>
        <n v="301067562"/>
        <n v="301072594"/>
        <n v="301086399"/>
        <n v="301089370"/>
        <n v="301090804"/>
        <n v="301092995"/>
        <n v="301094326"/>
        <n v="301097611"/>
        <n v="301098650"/>
        <n v="301099374"/>
        <n v="301101134"/>
        <n v="301105618"/>
        <n v="301106195"/>
        <n v="301109462"/>
        <n v="301112082"/>
        <n v="301112534"/>
        <n v="301112565"/>
        <n v="301114569"/>
        <n v="301115905"/>
        <n v="301116656"/>
        <n v="301117322"/>
        <n v="301121702"/>
        <n v="301122933"/>
        <n v="301123129"/>
        <n v="301126460"/>
        <n v="301129792"/>
        <n v="301131999"/>
        <n v="301132130"/>
        <n v="301138117"/>
        <n v="301138144"/>
        <n v="301142121"/>
        <n v="301146607"/>
        <n v="301147655"/>
        <n v="301147665"/>
        <n v="301147673"/>
        <n v="301148771"/>
        <n v="301153956"/>
        <n v="301157175"/>
        <n v="301157224"/>
        <n v="301158736"/>
        <n v="301158752"/>
        <n v="301166069"/>
        <n v="301166144"/>
        <n v="301167897"/>
        <n v="301168917"/>
        <n v="301169025"/>
        <n v="301169764"/>
        <n v="301170344"/>
        <n v="301173566"/>
        <n v="301176115"/>
        <n v="301177280"/>
        <n v="301178740"/>
        <n v="301180082"/>
        <n v="301180369"/>
        <n v="301180778"/>
        <n v="301181142"/>
        <n v="301183046"/>
        <n v="301183735"/>
        <n v="301183809"/>
        <n v="301184318"/>
        <n v="301184456"/>
        <n v="301185296"/>
        <n v="301187397"/>
        <n v="301189360"/>
        <n v="301189594"/>
        <n v="301190650"/>
        <n v="301190992"/>
        <n v="301192467"/>
        <n v="301192714"/>
        <n v="301194622"/>
        <n v="301196383"/>
        <n v="301196392"/>
        <n v="301197609"/>
        <n v="301197858"/>
        <n v="301197944"/>
        <n v="301198036"/>
        <n v="301198057"/>
        <n v="301199749"/>
        <n v="301199884"/>
        <n v="301210137"/>
        <n v="301220344"/>
        <n v="301239722"/>
        <n v="301257673"/>
        <n v="301260057"/>
        <n v="301267367"/>
        <n v="301267558"/>
        <n v="301269225"/>
        <n v="301269493"/>
        <n v="301270773"/>
        <n v="301273350"/>
        <n v="301273457"/>
        <n v="301273683"/>
        <n v="301274894"/>
        <n v="301278220"/>
        <n v="301281030"/>
        <n v="301281432"/>
        <n v="301281445"/>
        <n v="301282264"/>
        <n v="301282667"/>
        <n v="301283022"/>
        <n v="301284039"/>
        <n v="301284057"/>
        <n v="301284467"/>
        <n v="301285090"/>
        <n v="301288882"/>
        <n v="301292980"/>
        <n v="301293035"/>
        <n v="301293076"/>
        <n v="301293307"/>
        <n v="301294283"/>
        <n v="301297032"/>
        <n v="301297481"/>
        <n v="301297630"/>
        <n v="301298818"/>
        <n v="301299419"/>
        <n v="301299476"/>
        <n v="301299971"/>
        <n v="301299997"/>
        <n v="301300502"/>
        <n v="301300812"/>
        <n v="301300868"/>
        <n v="301300883"/>
        <n v="301300948"/>
        <n v="301302214"/>
        <n v="301303376"/>
        <n v="301305170"/>
        <n v="301305242"/>
        <n v="301305409"/>
        <n v="301305685"/>
        <n v="301305777"/>
        <n v="301305973"/>
        <n v="301306546"/>
        <n v="301306800"/>
        <n v="301307675"/>
        <n v="301307686"/>
        <n v="301307759"/>
        <n v="301308267"/>
        <n v="301309463"/>
        <n v="301309684"/>
        <n v="301309950"/>
        <n v="301309963"/>
        <n v="301310132"/>
        <n v="301310645"/>
        <n v="301311059"/>
        <n v="301311128"/>
        <n v="301311347"/>
        <n v="301311813"/>
        <n v="301311861"/>
        <n v="301312243"/>
        <n v="301312787"/>
        <n v="301313383"/>
        <n v="301313420"/>
        <n v="301313986"/>
        <n v="301314049"/>
        <n v="301314389"/>
        <n v="301314942"/>
        <n v="301316158"/>
        <n v="301316463"/>
        <n v="301316668"/>
        <n v="301316746"/>
        <n v="301317029"/>
        <n v="301317413"/>
        <n v="301318686"/>
        <n v="301318850"/>
        <n v="301318860"/>
        <n v="301318948"/>
        <n v="301319139"/>
        <n v="301319280"/>
        <n v="301319584"/>
        <n v="301320676"/>
        <n v="301321093"/>
        <n v="301321360"/>
        <n v="301321362"/>
        <n v="301321400"/>
        <n v="301322453"/>
        <n v="301323179"/>
        <n v="301323883"/>
        <n v="301324943"/>
        <n v="301325171"/>
        <n v="301325563"/>
        <n v="301325623"/>
        <n v="301325724"/>
        <n v="301325774"/>
        <n v="301325796"/>
        <n v="301325874"/>
        <n v="301325918"/>
        <n v="301341646"/>
        <n v="301342979"/>
        <n v="301343015"/>
        <n v="301344797"/>
        <n v="301344798"/>
        <n v="301345048"/>
        <n v="301350039"/>
        <n v="301350592"/>
        <n v="301350690"/>
        <n v="301350998"/>
        <n v="301351430"/>
        <n v="301351754"/>
        <n v="301351955"/>
        <n v="301359839"/>
        <n v="301360139"/>
        <n v="301360845"/>
        <n v="301362566"/>
        <n v="301364133"/>
        <n v="301364263"/>
        <n v="301365059"/>
        <n v="301365172"/>
        <n v="301367841"/>
        <n v="301368203"/>
        <n v="301369472"/>
        <n v="301369548"/>
        <n v="301370067"/>
        <n v="301370169"/>
        <n v="301370180"/>
        <n v="301372195"/>
        <n v="301372748"/>
        <n v="301372947"/>
        <n v="301373086"/>
        <n v="301373404"/>
        <n v="301373617"/>
        <n v="301373624"/>
        <n v="301373685"/>
        <n v="301373733"/>
        <n v="301374008"/>
        <n v="301374082"/>
        <n v="301374357"/>
        <n v="301374687"/>
        <n v="301375032"/>
        <n v="301375157"/>
        <n v="301375269"/>
        <n v="301375739"/>
        <n v="301375811"/>
        <n v="301376155"/>
        <n v="301377001"/>
        <n v="301377104"/>
        <n v="301377112"/>
        <n v="301377223"/>
        <n v="301377594"/>
        <n v="301377781"/>
        <n v="301377886"/>
        <n v="301377958"/>
        <n v="301378167"/>
        <n v="301378298"/>
        <n v="301378407"/>
        <n v="301378536"/>
        <n v="301378700"/>
        <n v="301378866"/>
        <n v="301378884"/>
        <n v="301378895"/>
        <n v="301379768"/>
        <n v="301379826"/>
        <n v="301380508"/>
        <n v="301381644"/>
        <n v="301381778"/>
        <n v="301381897"/>
        <n v="301382714"/>
        <n v="301382910"/>
        <n v="301383579"/>
        <n v="301384846"/>
        <n v="301385063"/>
        <n v="301385215"/>
        <n v="301385516"/>
        <n v="301385579"/>
        <n v="301385638"/>
        <n v="301385842"/>
        <n v="301385969"/>
        <n v="301387021"/>
        <n v="301387128"/>
        <n v="301387255"/>
        <n v="301387329"/>
        <n v="301387489"/>
        <n v="301387520"/>
        <n v="301387795"/>
        <n v="301388121"/>
        <n v="301388526"/>
        <n v="301388950"/>
        <n v="301389333"/>
        <n v="301390107"/>
        <n v="301390312"/>
        <n v="301390937"/>
        <n v="301391100"/>
        <n v="301391348"/>
        <n v="301391429"/>
        <n v="301391641"/>
        <n v="301391898"/>
        <n v="301392032"/>
        <n v="301392698"/>
        <n v="301392789"/>
        <n v="301392856"/>
        <n v="301392966"/>
        <n v="301392974"/>
        <n v="301393238"/>
        <n v="301393270"/>
        <n v="301393271"/>
        <n v="301393526"/>
        <n v="301393532"/>
        <n v="301393535"/>
        <n v="301393536"/>
        <n v="301393569"/>
        <n v="301393682"/>
        <n v="301393841"/>
        <n v="301393948"/>
        <n v="301393978"/>
        <n v="301393993"/>
        <n v="301394030"/>
        <n v="301394099"/>
        <n v="301394151"/>
        <n v="301394259"/>
        <n v="301394275"/>
        <n v="301394283"/>
        <n v="301394285"/>
        <n v="301394308"/>
        <n v="301394601"/>
        <n v="301394911"/>
        <n v="301395008"/>
        <n v="301395009"/>
        <n v="301395186"/>
        <n v="301395201"/>
        <n v="301395203"/>
        <n v="301395219"/>
        <n v="301395261"/>
        <n v="301397228"/>
        <n v="301398010"/>
        <n v="301398128"/>
        <n v="301398472"/>
        <n v="301399047"/>
        <n v="301399051"/>
        <n v="301399938"/>
        <n v="301400330"/>
        <n v="301400916"/>
        <n v="301401304"/>
        <n v="301401712"/>
        <n v="301402463"/>
        <n v="301402686"/>
        <n v="301402727"/>
        <n v="301404208"/>
        <n v="301404220"/>
        <n v="301404259"/>
        <n v="301404270"/>
        <n v="301404337"/>
        <n v="301404407"/>
        <n v="301404447"/>
        <n v="301405697"/>
        <n v="301406785"/>
        <n v="301407015"/>
        <n v="301407140"/>
        <n v="301407531"/>
        <n v="301407763"/>
        <n v="301407908"/>
        <n v="301407909"/>
        <n v="301408130"/>
        <n v="301408464"/>
        <n v="301408796"/>
        <n v="301408988"/>
        <n v="301409379"/>
        <n v="301409384"/>
        <n v="301409409"/>
        <n v="301409664"/>
        <n v="301409680"/>
        <n v="301409713"/>
        <n v="301409818"/>
        <n v="301409858"/>
        <n v="301409872"/>
        <n v="301409886"/>
        <n v="301409993"/>
        <n v="301410004"/>
        <n v="301410045"/>
        <n v="301410047"/>
        <n v="301410143"/>
        <n v="301410178"/>
        <n v="301410811"/>
        <n v="301427039"/>
        <n v="301427769"/>
        <n v="301438055"/>
        <n v="301438116"/>
        <n v="301448177"/>
        <n v="301452632"/>
        <n v="301466051"/>
        <n v="301472484"/>
        <n v="301472989"/>
        <n v="301476435"/>
        <n v="301476846"/>
        <n v="301476995"/>
        <n v="301478094"/>
        <n v="301478386"/>
        <n v="301478659"/>
        <n v="301478929"/>
        <n v="301482199"/>
        <n v="301482657"/>
        <n v="301482750"/>
        <n v="301482765"/>
        <n v="301482775"/>
        <n v="301483246"/>
        <n v="301483518"/>
        <n v="301484531"/>
        <n v="301484779"/>
        <n v="301485271"/>
        <n v="301485630"/>
        <n v="301485685"/>
        <n v="301486656"/>
        <n v="301487042"/>
        <n v="301487370"/>
        <n v="301487589"/>
        <n v="301487957"/>
        <n v="301487972"/>
        <n v="301488044"/>
        <n v="301489085"/>
        <n v="301489434"/>
        <n v="301489774"/>
        <n v="301490491"/>
        <n v="301491278"/>
        <n v="301494296"/>
        <n v="301494401"/>
        <n v="301495226"/>
        <n v="301495326"/>
        <n v="301495794"/>
        <n v="301495795"/>
        <n v="301496109"/>
        <n v="301497585"/>
        <n v="301498174"/>
        <n v="301498209"/>
        <n v="301498527"/>
        <n v="301498529"/>
        <n v="301498638"/>
        <n v="301498775"/>
        <n v="301498813"/>
        <n v="301499004"/>
        <n v="301499106"/>
        <n v="301499956"/>
        <n v="301500131"/>
        <n v="301500228"/>
        <n v="301500362"/>
        <n v="301500430"/>
        <n v="301500896"/>
        <n v="301500997"/>
        <n v="301501379"/>
        <n v="301501380"/>
        <n v="301501486"/>
        <n v="301501497"/>
        <n v="301501547"/>
        <n v="301501580"/>
        <n v="301501661"/>
        <n v="301504285"/>
        <n v="301504410"/>
        <n v="301504550"/>
        <n v="301504559"/>
        <n v="301506052"/>
        <n v="301506066"/>
        <n v="301506123"/>
        <n v="301506202"/>
        <n v="301506377"/>
        <n v="301506409"/>
        <n v="301506414"/>
        <n v="301506543"/>
        <n v="301506604"/>
        <n v="301507349"/>
        <n v="301507597"/>
        <n v="301507599"/>
        <n v="301507621"/>
        <n v="301507896"/>
        <n v="301508129"/>
        <n v="301508486"/>
        <n v="301508604"/>
        <n v="301509008"/>
        <n v="301509467"/>
        <n v="301510265"/>
        <n v="301511550"/>
        <n v="301512833"/>
        <n v="301513050"/>
        <n v="301513671"/>
        <n v="301513733"/>
        <n v="301513760"/>
        <n v="301513767"/>
        <n v="301514181"/>
        <n v="301514694"/>
        <n v="301514779"/>
        <n v="301514783"/>
        <n v="301515502"/>
        <n v="301516376"/>
        <n v="301516556"/>
        <n v="301516591"/>
        <n v="301516695"/>
        <n v="301516874"/>
        <n v="301516970"/>
        <n v="301517233"/>
        <n v="301517247"/>
        <n v="301517747"/>
        <n v="301518000"/>
        <n v="301518003"/>
        <n v="301518064"/>
        <n v="301518177"/>
        <n v="301518258"/>
        <n v="301518275"/>
        <n v="301518354"/>
        <n v="301518385"/>
        <n v="301518402"/>
        <n v="301518708"/>
        <n v="301518722"/>
        <n v="301519211"/>
        <n v="301519399"/>
        <n v="301519759"/>
        <n v="301520097"/>
        <n v="301520181"/>
        <n v="301520193"/>
        <n v="301520248"/>
        <n v="301520332"/>
        <n v="301520467"/>
        <n v="301520603"/>
        <n v="301520696"/>
        <n v="301520847"/>
        <n v="301520854"/>
        <n v="301520958"/>
        <n v="301521053"/>
        <n v="301521222"/>
        <n v="301521226"/>
        <n v="301521245"/>
        <n v="301521447"/>
        <n v="301521670"/>
        <n v="301521802"/>
        <n v="301521906"/>
        <n v="301522295"/>
        <n v="301522483"/>
        <n v="301522486"/>
        <n v="301522588"/>
        <n v="301522770"/>
        <n v="301523146"/>
        <n v="301523203"/>
        <n v="301523211"/>
        <n v="301523443"/>
        <n v="301523606"/>
        <n v="301523644"/>
        <n v="301524060"/>
        <n v="301524144"/>
        <n v="301524227"/>
        <n v="301524427"/>
        <n v="301524654"/>
        <n v="301525168"/>
        <n v="301525764"/>
        <n v="301526302"/>
        <n v="301526441"/>
        <n v="301527306"/>
        <n v="301527489"/>
        <n v="301527779"/>
        <n v="301528267"/>
        <n v="301529250"/>
        <n v="301529982"/>
        <n v="301529985"/>
        <n v="301530250"/>
        <n v="301530256"/>
        <n v="301530322"/>
        <n v="301530349"/>
        <n v="301530505"/>
        <n v="301530863"/>
        <n v="301530938"/>
        <n v="301531441"/>
        <n v="301531459"/>
        <n v="301531548"/>
        <n v="301531549"/>
        <n v="301531555"/>
        <n v="301531563"/>
        <n v="301531576"/>
        <n v="301531728"/>
        <n v="301532547"/>
        <n v="301532950"/>
        <n v="301533023"/>
        <n v="301533181"/>
        <n v="301533419"/>
        <n v="301533555"/>
        <n v="301533665"/>
        <n v="301533888"/>
        <n v="301533905"/>
        <n v="301533968"/>
        <n v="301533986"/>
        <n v="301534000"/>
        <n v="301534067"/>
        <n v="301534086"/>
        <n v="301534377"/>
        <n v="301534518"/>
        <n v="301534851"/>
        <n v="301534853"/>
        <n v="301534888"/>
        <n v="301535137"/>
        <n v="301535153"/>
        <n v="301535218"/>
        <n v="301535918"/>
        <n v="301536184"/>
        <n v="301536488"/>
        <n v="301537009"/>
        <n v="301537141"/>
        <n v="301537148"/>
        <n v="301537618"/>
        <n v="301538254"/>
        <n v="301538295"/>
        <n v="301539578"/>
        <n v="301539922"/>
        <n v="301540189"/>
        <n v="301540278"/>
        <n v="301540294"/>
        <n v="301540524"/>
        <n v="301540538"/>
        <n v="301540672"/>
        <n v="301540790"/>
        <n v="301541241"/>
        <n v="301541391"/>
        <n v="301541411"/>
        <n v="301541974"/>
        <n v="301542395"/>
        <n v="301542645"/>
        <n v="301543174"/>
        <n v="301543556"/>
        <n v="301543770"/>
        <n v="301543927"/>
        <n v="301543969"/>
        <n v="301543991"/>
        <n v="301544323"/>
        <n v="301544335"/>
        <n v="301544357"/>
        <n v="301544364"/>
        <n v="301544512"/>
        <n v="301544524"/>
        <n v="301544552"/>
        <n v="301544566"/>
        <n v="301544774"/>
        <n v="301544845"/>
        <n v="301545204"/>
        <n v="301545348"/>
        <n v="301545362"/>
        <n v="301545439"/>
        <n v="301545592"/>
        <n v="301545769"/>
        <n v="301545976"/>
        <n v="301546009"/>
        <n v="301546110"/>
        <n v="301546182"/>
        <n v="301546355"/>
        <n v="301546464"/>
        <n v="301546509"/>
        <n v="301546869"/>
        <n v="301546911"/>
        <n v="301546914"/>
        <n v="301546934"/>
        <n v="301547093"/>
        <n v="301547096"/>
        <n v="301547125"/>
        <n v="301547134"/>
        <n v="301547186"/>
        <n v="301547189"/>
        <n v="301547199"/>
        <n v="301547205"/>
        <n v="301547206"/>
        <n v="301547216"/>
        <n v="301547343"/>
        <n v="301547447"/>
        <n v="301547504"/>
        <n v="301547515"/>
        <n v="301547628"/>
        <n v="301547803"/>
        <n v="301547808"/>
        <n v="301547837"/>
        <n v="301547848"/>
        <n v="301548225"/>
        <n v="301548386"/>
        <n v="301548402"/>
        <n v="301548403"/>
        <n v="301548931"/>
        <n v="301549000"/>
        <n v="301549027"/>
        <n v="301549201"/>
        <n v="301549202"/>
        <n v="301549445"/>
        <n v="301549751"/>
        <n v="301549925"/>
        <n v="301549944"/>
        <n v="301550001"/>
        <n v="301550314"/>
        <n v="301550524"/>
        <n v="301550571"/>
        <n v="301550577"/>
        <n v="301550598"/>
        <n v="301552168"/>
        <n v="301552282"/>
        <n v="301552484"/>
        <n v="301552680"/>
        <n v="301552681"/>
        <n v="301553217"/>
        <n v="301553474"/>
        <n v="301554229"/>
        <n v="301554230"/>
        <n v="301554305"/>
        <n v="301555364"/>
        <n v="301555621"/>
        <n v="301555640"/>
        <n v="301555674"/>
        <n v="301555680"/>
        <n v="301555717"/>
        <n v="301555732"/>
        <n v="301555786"/>
        <n v="301555838"/>
        <n v="301555864"/>
        <n v="301555878"/>
        <n v="301556273"/>
        <n v="301556286"/>
        <n v="301556368"/>
        <n v="301556694"/>
        <n v="301556747"/>
        <n v="301556749"/>
        <n v="301556752"/>
        <n v="301556772"/>
        <n v="301556777"/>
        <n v="301556801"/>
        <n v="301556802"/>
        <n v="301556812"/>
        <n v="301556814"/>
        <n v="301556816"/>
        <n v="301557225"/>
        <n v="301557233"/>
        <n v="301557412"/>
        <n v="301557576"/>
        <n v="301557673"/>
        <n v="301557829"/>
        <n v="301557965"/>
        <n v="301557990"/>
        <n v="301557992"/>
        <n v="301558002"/>
        <n v="301558026"/>
        <n v="301558205"/>
        <n v="301558258"/>
        <n v="301558381"/>
        <n v="301558518"/>
        <n v="301558677"/>
        <n v="301558813"/>
        <n v="301558897"/>
        <n v="301558909"/>
        <n v="301559273"/>
        <n v="301559367"/>
        <n v="301559556"/>
        <n v="301559786"/>
        <n v="301559787"/>
        <n v="301560124"/>
        <n v="301560188"/>
        <n v="301560417"/>
        <n v="301560587"/>
        <n v="301560633"/>
        <n v="301560652"/>
        <n v="301560801"/>
        <n v="301560915"/>
        <n v="301561349"/>
        <n v="301561880"/>
        <n v="301561997"/>
        <n v="301562002"/>
        <n v="301562067"/>
        <n v="301562120"/>
        <n v="301562175"/>
        <n v="301562224"/>
        <n v="301562232"/>
        <n v="301562389"/>
        <n v="301562656"/>
        <n v="301562822"/>
        <n v="301562856"/>
        <n v="301562911"/>
        <n v="301562976"/>
        <n v="301563279"/>
        <n v="301563324"/>
        <n v="301563326"/>
        <n v="301563340"/>
        <n v="301563352"/>
        <n v="301563372"/>
        <n v="301563390"/>
        <n v="301563428"/>
        <n v="301563448"/>
        <n v="301563797"/>
        <n v="301564001"/>
        <n v="301564038"/>
        <n v="301564176"/>
        <n v="301564236"/>
        <n v="301564241"/>
        <n v="301564248"/>
        <n v="301564263"/>
        <n v="301564271"/>
        <n v="301564316"/>
        <n v="301564329"/>
        <n v="301564369"/>
        <n v="301564371"/>
        <n v="301564382"/>
        <n v="301564450"/>
        <n v="301564455"/>
        <n v="301564489"/>
        <n v="301564636"/>
        <n v="301564741"/>
        <n v="301565006"/>
        <n v="301565023"/>
        <n v="301565078"/>
        <n v="301565163"/>
        <n v="301565194"/>
        <n v="301565198"/>
        <n v="301565285"/>
        <n v="301565474"/>
        <n v="301565484"/>
        <n v="301565486"/>
        <n v="301565488"/>
        <n v="301565549"/>
        <n v="301565600"/>
        <n v="301565614"/>
        <n v="301565761"/>
        <n v="301565789"/>
        <n v="301565808"/>
        <n v="301565816"/>
        <n v="301565842"/>
        <n v="301566183"/>
        <n v="301566189"/>
        <n v="301566233"/>
        <n v="301566352"/>
        <n v="301566516"/>
        <n v="301566519"/>
        <n v="301566581"/>
        <n v="301566874"/>
        <n v="301566916"/>
        <n v="301567149"/>
        <n v="301567225"/>
        <n v="301567376"/>
        <n v="301567680"/>
        <n v="301567961"/>
        <n v="301567987"/>
        <n v="301568020"/>
        <n v="301568022"/>
        <n v="301568089"/>
        <n v="301568109"/>
        <n v="301568110"/>
        <n v="301568142"/>
        <n v="301568348"/>
        <n v="301568378"/>
        <n v="301568436"/>
        <n v="301568465"/>
        <n v="301568485"/>
        <n v="301568494"/>
        <n v="301568567"/>
        <n v="301568577"/>
        <n v="301568735"/>
        <n v="301568786"/>
        <n v="301568805"/>
        <n v="301568978"/>
        <n v="301568997"/>
        <n v="301569001"/>
        <n v="301569222"/>
        <n v="301569251"/>
        <n v="301569296"/>
        <n v="301569319"/>
        <n v="301569329"/>
        <n v="301569591"/>
        <n v="301569592"/>
        <n v="301569660"/>
        <n v="301570243"/>
        <n v="301570549"/>
        <n v="301570550"/>
        <n v="301570553"/>
        <n v="301570566"/>
        <n v="301570571"/>
        <n v="301570582"/>
        <n v="301570639"/>
        <n v="301570720"/>
        <n v="301570746"/>
        <n v="301571082"/>
        <n v="301571363"/>
        <n v="301571391"/>
        <n v="301571439"/>
        <n v="301571634"/>
        <n v="301571758"/>
        <n v="301571957"/>
        <n v="301571967"/>
        <n v="301571980"/>
        <n v="301572073"/>
        <n v="301572088"/>
        <n v="301572097"/>
        <n v="301572105"/>
        <n v="301572148"/>
        <n v="301572160"/>
        <n v="301572227"/>
        <n v="301572259"/>
        <n v="301572444"/>
        <n v="301572481"/>
        <n v="301572710"/>
        <n v="301572729"/>
        <n v="301572854"/>
        <n v="301572949"/>
        <n v="301572959"/>
        <n v="301573074"/>
        <n v="301573101"/>
        <n v="301573141"/>
        <n v="301573217"/>
        <n v="301573572"/>
        <n v="301573926"/>
        <n v="301573928"/>
        <n v="301574607"/>
        <n v="301574663"/>
        <n v="301574704"/>
        <n v="301574816"/>
        <n v="301574840"/>
        <n v="301574877"/>
        <n v="301575097"/>
        <n v="301575144"/>
        <n v="301575148"/>
        <n v="301575369"/>
        <n v="301575384"/>
        <n v="301575948"/>
        <n v="301576025"/>
        <n v="301576104"/>
        <n v="301576164"/>
        <n v="301576236"/>
        <n v="301576249"/>
        <n v="301576250"/>
        <n v="301576293"/>
        <n v="301576303"/>
        <n v="301576333"/>
        <n v="301576369"/>
        <n v="301576404"/>
        <n v="301576586"/>
        <n v="301576632"/>
        <n v="301576688"/>
        <n v="301576777"/>
        <n v="301576919"/>
        <n v="301577013"/>
        <n v="301577014"/>
        <n v="301577088"/>
        <n v="301577333"/>
        <n v="301577537"/>
        <n v="301577541"/>
        <n v="301577552"/>
        <n v="301577592"/>
        <n v="301577594"/>
        <n v="301577633"/>
        <n v="301577750"/>
        <n v="301577830"/>
        <n v="301578076"/>
        <n v="301578269"/>
        <n v="301578341"/>
        <n v="301578478"/>
        <n v="301578480"/>
        <n v="301578658"/>
        <n v="301578703"/>
        <n v="301578765"/>
        <n v="301578774"/>
        <n v="301578853"/>
        <n v="301579070"/>
        <n v="301579081"/>
        <n v="301579091"/>
        <n v="301579095"/>
        <n v="301579339"/>
        <n v="301579533"/>
        <n v="301579542"/>
        <n v="301579638"/>
        <n v="301579682"/>
        <n v="301580073"/>
        <n v="301580134"/>
        <n v="301580240"/>
        <n v="301580366"/>
        <n v="301580384"/>
        <n v="301580500"/>
        <n v="301580507"/>
        <n v="301580623"/>
        <n v="301580676"/>
        <n v="301580740"/>
        <n v="301580776"/>
        <n v="301580802"/>
        <n v="301580976"/>
        <n v="301581191"/>
        <n v="301581204"/>
        <n v="301581272"/>
        <n v="301581495"/>
        <n v="301581669"/>
        <n v="301581673"/>
        <n v="301581754"/>
        <n v="301581763"/>
        <n v="301581794"/>
        <n v="301581840"/>
        <n v="301581885"/>
        <n v="301581968"/>
        <n v="301582147"/>
        <n v="301582149"/>
        <n v="301582183"/>
        <n v="301582267"/>
        <n v="301582348"/>
        <n v="301582528"/>
        <n v="301582582"/>
        <n v="301582676"/>
        <n v="301582859"/>
        <n v="301582873"/>
        <n v="301582931"/>
        <n v="301583257"/>
        <n v="301583275"/>
        <n v="301583357"/>
        <n v="301583566"/>
        <n v="301583599"/>
        <n v="301583636"/>
        <n v="301583696"/>
        <n v="301583761"/>
        <n v="301583769"/>
        <n v="301583952"/>
        <n v="301583976"/>
        <n v="301584037"/>
        <n v="301584049"/>
        <n v="301584140"/>
        <n v="301584154"/>
        <n v="301584260"/>
        <n v="301584340"/>
        <n v="301584499"/>
        <n v="301584662"/>
        <n v="301584763"/>
        <n v="301584773"/>
        <n v="301584921"/>
        <n v="301585021"/>
        <n v="301585375"/>
        <n v="301585376"/>
        <n v="301585377"/>
        <n v="301585524"/>
        <n v="301585662"/>
        <n v="301585765"/>
        <n v="301585908"/>
        <n v="301586221"/>
        <n v="301586306"/>
        <n v="301586314"/>
        <n v="301586342"/>
        <n v="301586375"/>
        <n v="301586405"/>
        <n v="301586411"/>
        <n v="301586631"/>
        <n v="301586635"/>
        <n v="301586664"/>
        <n v="301586684"/>
        <n v="301586739"/>
        <n v="301586884"/>
        <n v="301587064"/>
        <n v="301587079"/>
        <n v="301587172"/>
        <n v="301587424"/>
        <n v="301587542"/>
        <n v="301587739"/>
        <n v="301587930"/>
        <n v="301587933"/>
        <n v="301588046"/>
        <n v="301588176"/>
        <n v="301588451"/>
        <n v="301588480"/>
        <n v="301588670"/>
        <n v="301588674"/>
        <n v="301588790"/>
        <n v="301588850"/>
        <n v="301588872"/>
        <n v="301588916"/>
        <n v="301588917"/>
        <n v="301588918"/>
        <n v="301588984"/>
        <n v="301588995"/>
        <n v="301589070"/>
        <n v="301589081"/>
        <n v="301589113"/>
        <n v="301589515"/>
        <n v="301589742"/>
        <n v="301589775"/>
        <n v="301589794"/>
        <n v="301589846"/>
        <n v="301589849"/>
        <n v="301589869"/>
        <n v="301590053"/>
        <n v="301590284"/>
        <n v="301590354"/>
        <n v="301590359"/>
        <n v="301590448"/>
        <n v="301590451"/>
        <n v="301590733"/>
        <n v="301591042"/>
        <n v="301591078"/>
        <n v="301591321"/>
        <n v="301591688"/>
        <n v="301591701"/>
        <n v="301591713"/>
        <n v="301591896"/>
        <n v="301592009"/>
        <n v="301592090"/>
        <n v="301592430"/>
        <n v="301592617"/>
        <n v="301592773"/>
        <n v="301592784"/>
        <n v="301593042"/>
        <n v="301593075"/>
        <n v="301593095"/>
        <n v="301593202"/>
        <n v="301593210"/>
        <n v="301593439"/>
        <n v="301593490"/>
        <n v="301593583"/>
        <n v="301593627"/>
        <n v="301593685"/>
        <n v="301594093"/>
        <n v="301594104"/>
        <n v="301594117"/>
        <n v="301594131"/>
        <n v="301594152"/>
        <n v="301594171"/>
        <n v="301594173"/>
        <n v="301594193"/>
        <n v="301594226"/>
        <n v="301594240"/>
        <n v="301594245"/>
        <n v="301594252"/>
        <n v="301594281"/>
        <n v="301594291"/>
        <n v="301594310"/>
        <n v="301594311"/>
        <n v="301594312"/>
        <n v="301594357"/>
        <n v="301594411"/>
        <n v="301594453"/>
        <n v="301594463"/>
        <n v="301594478"/>
        <n v="301594481"/>
        <n v="301594488"/>
        <n v="301594489"/>
        <n v="301594501"/>
        <n v="301594524"/>
        <n v="301594541"/>
        <n v="301594552"/>
        <n v="301594555"/>
        <n v="301594565"/>
        <n v="301594594"/>
        <n v="301594605"/>
        <n v="301594620"/>
        <n v="301594761"/>
        <n v="301594858"/>
        <n v="301594873"/>
        <n v="301595102"/>
        <n v="301595144"/>
        <n v="301595175"/>
        <n v="301595233"/>
        <n v="301595261"/>
        <n v="301595295"/>
        <n v="301595303"/>
        <n v="301595304"/>
        <n v="301595316"/>
        <n v="301595327"/>
        <n v="301595339"/>
        <n v="301595350"/>
        <n v="301595365"/>
        <n v="301595367"/>
        <n v="301595381"/>
        <n v="301595390"/>
        <n v="301595407"/>
        <n v="301595420"/>
        <n v="301595437"/>
        <n v="301595454"/>
        <n v="301595490"/>
        <n v="301595499"/>
        <n v="301595504"/>
        <n v="301595509"/>
        <n v="301595514"/>
        <n v="301595518"/>
        <n v="301595519"/>
        <n v="301595533"/>
        <n v="301595735"/>
        <n v="301595826"/>
        <n v="301595835"/>
        <n v="301595847"/>
        <n v="301595850"/>
        <n v="301595893"/>
        <n v="301595924"/>
        <n v="301595942"/>
        <n v="301595944"/>
        <n v="301595966"/>
        <n v="301596033"/>
        <n v="301596272"/>
        <n v="301596277"/>
        <n v="301596280"/>
        <n v="301596341"/>
        <n v="301596399"/>
        <n v="301596623"/>
        <n v="301596631"/>
        <n v="301596645"/>
        <n v="301596661"/>
        <n v="301596776"/>
        <n v="301596979"/>
        <n v="301597231"/>
        <n v="301597404"/>
        <n v="301597438"/>
        <n v="301597715"/>
        <n v="301597724"/>
        <n v="301597797"/>
        <n v="301598032"/>
        <n v="301598112"/>
        <n v="301598506"/>
        <n v="301598638"/>
        <n v="301598890"/>
        <n v="301598965"/>
        <n v="301599138"/>
        <n v="301599283"/>
        <n v="301599304"/>
        <n v="301599325"/>
        <n v="301599339"/>
        <n v="301599361"/>
        <n v="301599523"/>
        <n v="301599548"/>
        <n v="301599659"/>
        <n v="301599673"/>
        <n v="301599676"/>
        <n v="301599680"/>
        <n v="301600020"/>
        <n v="301600057"/>
        <n v="301600101"/>
        <n v="301600103"/>
        <n v="301600112"/>
        <n v="301600210"/>
        <n v="301600228"/>
        <n v="301600425"/>
        <n v="301600450"/>
        <n v="301600456"/>
        <n v="301600472"/>
        <n v="301600480"/>
        <n v="301600505"/>
        <n v="301600530"/>
        <n v="301600533"/>
        <n v="301600535"/>
        <n v="301600551"/>
        <n v="301600559"/>
        <n v="301600619"/>
        <n v="301600683"/>
        <n v="301600692"/>
        <n v="301600699"/>
        <n v="301600966"/>
        <n v="301601070"/>
        <n v="301601088"/>
        <n v="301601090"/>
        <n v="301601094"/>
        <n v="301601120"/>
        <n v="301601122"/>
        <n v="301601135"/>
        <n v="301601157"/>
        <n v="301601225"/>
        <n v="301601362"/>
        <n v="301601370"/>
        <n v="301601379"/>
        <n v="301601513"/>
        <n v="301601514"/>
        <n v="301601530"/>
        <n v="301601553"/>
        <n v="301601574"/>
        <n v="301601590"/>
        <n v="301601615"/>
        <n v="301601621"/>
        <n v="301601622"/>
        <n v="301601633"/>
        <n v="301601634"/>
        <n v="301601798"/>
        <n v="301601943"/>
        <n v="301601951"/>
        <n v="301601979"/>
        <n v="301601982"/>
        <n v="301601985"/>
        <n v="301602006"/>
        <n v="301602008"/>
        <n v="301602014"/>
        <n v="301602039"/>
        <n v="301602051"/>
        <n v="301602069"/>
        <n v="301602074"/>
        <n v="301602077"/>
        <n v="301602080"/>
        <n v="301602082"/>
        <n v="301602087"/>
        <n v="301602093"/>
        <n v="301602100"/>
        <n v="301602102"/>
        <n v="301602113"/>
        <n v="301602114"/>
        <n v="301602115"/>
        <n v="301602131"/>
        <n v="301602137"/>
        <n v="301602148"/>
        <n v="301602165"/>
        <n v="301602166"/>
        <n v="301602175"/>
        <n v="301602177"/>
        <n v="301602178"/>
        <n v="301602186"/>
        <n v="301602202"/>
        <n v="301602208"/>
        <n v="301602218"/>
        <n v="301602220"/>
        <n v="301602227"/>
        <n v="301602229"/>
        <n v="301602245"/>
        <n v="301602271"/>
        <n v="301602281"/>
        <n v="301602284"/>
        <n v="301602285"/>
        <n v="301602305"/>
        <n v="301602314"/>
        <n v="301602316"/>
        <n v="301602346"/>
        <n v="301602352"/>
        <n v="301602369"/>
        <n v="301602393"/>
        <n v="301602397"/>
        <n v="301602403"/>
        <n v="301602414"/>
        <n v="301602428"/>
        <n v="301602479"/>
        <n v="301602492"/>
        <n v="301602497"/>
        <n v="301602499"/>
        <n v="301602500"/>
        <n v="301602509"/>
        <n v="301602530"/>
        <n v="301602534"/>
        <n v="301602536"/>
        <n v="301602538"/>
        <n v="301602543"/>
        <n v="301602551"/>
        <n v="301602623"/>
        <n v="301602628"/>
        <n v="301602631"/>
        <n v="301602648"/>
        <n v="301602663"/>
        <n v="301602668"/>
        <n v="301602685"/>
        <n v="301602700"/>
        <n v="301602706"/>
        <n v="301602712"/>
        <n v="301602733"/>
        <n v="301602819"/>
        <n v="301602825"/>
        <n v="301602828"/>
        <n v="301602915"/>
        <n v="301602917"/>
        <n v="301602935"/>
        <n v="301602973"/>
        <n v="301603129"/>
        <n v="301603168"/>
        <n v="301603174"/>
        <n v="301603666"/>
        <n v="301603869"/>
        <n v="301603875"/>
        <n v="301603905"/>
        <n v="301604034"/>
        <n v="301604408"/>
        <n v="301604713"/>
        <n v="301604763"/>
        <n v="301604769"/>
        <n v="301605048"/>
        <n v="301605386"/>
        <n v="301605390"/>
        <n v="301605473"/>
        <n v="301605631"/>
        <n v="301605666"/>
        <n v="301605947"/>
        <n v="301605973"/>
        <n v="301605981"/>
        <n v="301605984"/>
        <n v="301606048"/>
        <n v="301606314"/>
        <n v="301606357"/>
        <n v="301606440"/>
        <n v="301606637"/>
        <n v="301606806"/>
        <n v="301606876"/>
        <n v="301607017"/>
        <n v="301607299"/>
        <n v="301607305"/>
        <n v="301607511"/>
        <n v="301607665"/>
        <n v="301607854"/>
        <n v="301607918"/>
        <n v="301607959"/>
        <n v="301608058"/>
        <n v="301608162"/>
        <n v="301608213"/>
        <n v="301608226"/>
        <n v="301608327"/>
        <n v="301608360"/>
        <n v="301608396"/>
        <n v="301608424"/>
        <n v="301608527"/>
        <n v="301608538"/>
        <n v="301608634"/>
        <n v="301608647"/>
        <n v="301608654"/>
        <n v="301608661"/>
        <n v="301608687"/>
        <n v="301608727"/>
        <n v="301608759"/>
        <n v="301608846"/>
        <n v="301608926"/>
        <n v="301608930"/>
        <n v="301608932"/>
        <n v="301609019"/>
        <n v="301609026"/>
        <n v="301609035"/>
        <n v="301609064"/>
        <n v="301609076"/>
        <n v="301609077"/>
        <n v="301609100"/>
        <n v="301609165"/>
        <n v="301609199"/>
        <n v="301609213"/>
        <n v="301609230"/>
        <n v="301609231"/>
        <n v="301609252"/>
        <n v="301609279"/>
        <n v="301609285"/>
        <n v="301609356"/>
        <n v="301609413"/>
        <n v="301609420"/>
        <n v="301609444"/>
        <n v="301609462"/>
        <n v="301609473"/>
        <n v="301609481"/>
        <n v="301609484"/>
        <n v="301609487"/>
        <n v="301609607"/>
        <n v="301609620"/>
        <n v="301609637"/>
        <n v="301609694"/>
        <n v="301609732"/>
        <n v="301609746"/>
        <n v="301609789"/>
        <n v="301609835"/>
        <n v="301609871"/>
        <n v="301609887"/>
        <n v="301609950"/>
        <n v="301609988"/>
        <n v="301610034"/>
        <n v="301610040"/>
        <n v="301610070"/>
        <n v="301610172"/>
        <n v="301610186"/>
        <n v="301610203"/>
        <n v="301610233"/>
        <n v="301610235"/>
        <n v="301610237"/>
        <n v="301610341"/>
        <n v="301610369"/>
        <n v="301610392"/>
        <n v="301610467"/>
        <n v="301610476"/>
        <n v="301610490"/>
        <n v="301610495"/>
        <n v="301610537"/>
        <n v="301610629"/>
        <n v="301610636"/>
        <n v="301610644"/>
        <n v="301610680"/>
        <n v="301610683"/>
        <n v="301610685"/>
        <n v="301610701"/>
        <n v="301610724"/>
        <n v="301610869"/>
        <n v="301610933"/>
        <n v="301610972"/>
        <n v="301611085"/>
        <n v="301611089"/>
        <n v="301611097"/>
        <n v="301611119"/>
        <n v="301611258"/>
        <n v="301611271"/>
        <n v="301611335"/>
        <n v="301611391"/>
        <n v="301611463"/>
        <n v="301611605"/>
        <n v="301611872"/>
        <n v="301611944"/>
        <n v="301611950"/>
        <n v="301611959"/>
        <n v="301611978"/>
        <n v="301611983"/>
        <n v="301612020"/>
        <n v="301612066"/>
        <n v="301612255"/>
        <n v="301612317"/>
        <n v="301612373"/>
        <n v="301612400"/>
        <n v="301612416"/>
        <n v="301612544"/>
        <n v="301612678"/>
        <n v="301612740"/>
        <n v="301612765"/>
        <n v="301612813"/>
        <n v="301612860"/>
        <n v="301612888"/>
        <n v="301613006"/>
        <n v="301613008"/>
        <n v="301613109"/>
        <n v="301613137"/>
        <n v="301613236"/>
        <n v="301613261"/>
        <n v="301613317"/>
        <n v="301613323"/>
        <n v="301613350"/>
        <n v="301613402"/>
        <n v="301613426"/>
        <n v="301613436"/>
        <n v="301613443"/>
        <n v="301613563"/>
        <n v="301613575"/>
        <n v="301613589"/>
        <n v="301613597"/>
        <n v="301613612"/>
        <n v="301613649"/>
        <n v="301613717"/>
        <n v="301613743"/>
        <n v="301613852"/>
        <n v="301613865"/>
        <n v="301614050"/>
        <n v="301614093"/>
        <n v="301614338"/>
        <n v="301614345"/>
        <n v="301614368"/>
        <n v="301614393"/>
        <n v="301614432"/>
        <n v="301614661"/>
        <n v="301614669"/>
        <n v="301614691"/>
        <n v="301614748"/>
        <n v="301614754"/>
        <n v="301614849"/>
        <n v="301614869"/>
        <n v="301614908"/>
        <n v="301614912"/>
        <n v="301614931"/>
        <n v="301614933"/>
        <n v="301614936"/>
        <n v="301615035"/>
        <n v="301615059"/>
        <n v="301615097"/>
        <n v="301615114"/>
        <n v="301615121"/>
        <n v="301615131"/>
        <n v="301615140"/>
        <n v="301615297"/>
        <n v="301615354"/>
        <n v="301615479"/>
        <n v="301615533"/>
        <n v="301615737"/>
        <n v="301615770"/>
        <n v="301615866"/>
        <n v="301615956"/>
        <n v="301615983"/>
        <n v="301616130"/>
        <n v="301616191"/>
        <n v="301616298"/>
        <n v="301616318"/>
        <n v="301616388"/>
        <n v="301616473"/>
        <n v="301616767"/>
        <n v="301616862"/>
        <n v="301616906"/>
        <n v="301616941"/>
        <n v="301617059"/>
        <n v="301617130"/>
        <n v="301617254"/>
        <n v="301617273"/>
        <n v="301617286"/>
        <n v="301617315"/>
        <n v="301617343"/>
        <n v="301617345"/>
        <n v="301617368"/>
        <n v="301617513"/>
        <n v="301617585"/>
        <n v="301617719"/>
        <n v="301617733"/>
        <n v="301617738"/>
        <n v="301617862"/>
        <n v="301617871"/>
        <n v="301617941"/>
        <n v="301617954"/>
        <n v="301618333"/>
        <n v="301618400"/>
        <n v="301618402"/>
        <n v="301618405"/>
        <n v="301618469"/>
        <n v="301618532"/>
        <n v="301618823"/>
        <n v="301618906"/>
        <n v="301618924"/>
        <n v="301619001"/>
        <n v="301619100"/>
        <n v="301619148"/>
        <n v="301619415"/>
        <n v="301619417"/>
        <n v="301619420"/>
        <n v="301619574"/>
        <n v="301619584"/>
        <n v="301619597"/>
        <n v="301619618"/>
        <n v="301619620"/>
        <n v="301619695"/>
        <n v="301619708"/>
        <n v="301619746"/>
        <n v="301619760"/>
        <n v="301619777"/>
        <n v="301619787"/>
        <n v="301619848"/>
        <n v="301619857"/>
        <n v="301619863"/>
        <n v="301619875"/>
        <n v="301619918"/>
        <n v="301620085"/>
        <n v="301620122"/>
        <n v="301620141"/>
        <n v="301620153"/>
        <n v="301620209"/>
        <n v="301620230"/>
        <n v="301620245"/>
        <n v="301620261"/>
        <n v="301620305"/>
        <n v="301620358"/>
        <n v="301620379"/>
        <n v="301620625"/>
        <n v="301620652"/>
        <n v="301620694"/>
        <n v="301620711"/>
        <n v="301620741"/>
        <n v="301620744"/>
        <n v="301620753"/>
        <n v="301620787"/>
        <n v="301620795"/>
        <n v="301620797"/>
        <n v="301620812"/>
        <n v="301620815"/>
        <n v="301620816"/>
        <n v="301620820"/>
        <n v="301620827"/>
        <n v="301620828"/>
        <n v="301620844"/>
        <n v="301620856"/>
        <n v="301620860"/>
        <n v="301620869"/>
        <n v="301620878"/>
        <n v="301620880"/>
        <n v="301620890"/>
        <n v="301620891"/>
        <n v="301620929"/>
        <n v="301620949"/>
        <n v="301620962"/>
        <n v="301620989"/>
        <n v="301621100"/>
        <n v="301621153"/>
        <n v="301621208"/>
        <n v="301621237"/>
        <n v="301621370"/>
        <n v="301621546"/>
        <n v="301621556"/>
        <n v="301621677"/>
        <n v="301621822"/>
        <n v="301622094"/>
        <n v="301622129"/>
        <n v="301622170"/>
        <n v="301622180"/>
        <n v="301622475"/>
        <n v="301622535"/>
        <n v="301622577"/>
        <n v="301622651"/>
        <n v="301622908"/>
        <n v="301622913"/>
        <n v="301622985"/>
        <n v="301623151"/>
        <n v="301623227"/>
        <n v="301623304"/>
        <n v="301623312"/>
        <n v="301623489"/>
        <n v="301623492"/>
        <n v="301623498"/>
        <n v="301623546"/>
        <n v="301623554"/>
        <n v="301623606"/>
        <n v="301623610"/>
        <n v="301623613"/>
        <n v="301623617"/>
        <n v="301623621"/>
        <n v="301623656"/>
        <n v="301623673"/>
        <n v="301623709"/>
        <n v="301623718"/>
        <n v="301623803"/>
        <n v="301623887"/>
        <n v="301624240"/>
        <n v="301624255"/>
        <n v="301624354"/>
        <n v="301624390"/>
        <n v="301624465"/>
        <n v="301624605"/>
        <n v="301624891"/>
        <n v="301624932"/>
        <n v="301624942"/>
        <n v="301624951"/>
        <n v="301625233"/>
        <n v="301625283"/>
        <n v="301625481"/>
        <n v="301625630"/>
        <n v="301625757"/>
        <n v="301625815"/>
        <n v="301625971"/>
        <n v="301626059"/>
        <n v="301626257"/>
        <n v="301626282"/>
        <n v="301626283"/>
        <n v="301626472"/>
        <n v="301626477"/>
        <n v="301626480"/>
        <n v="301626485"/>
        <n v="301626501"/>
        <n v="301626502"/>
        <n v="301626536"/>
        <n v="301626543"/>
        <n v="301626555"/>
        <n v="301626586"/>
        <n v="301626608"/>
        <n v="301626630"/>
        <n v="301626644"/>
        <n v="301626647"/>
        <n v="301626682"/>
        <n v="301626685"/>
        <n v="301626733"/>
        <n v="301626884"/>
        <n v="301626924"/>
        <n v="301627040"/>
        <n v="301627091"/>
        <n v="301627108"/>
        <n v="301627114"/>
        <n v="301627127"/>
        <n v="301627134"/>
        <n v="301627136"/>
        <n v="301627166"/>
        <n v="301627192"/>
        <n v="301627364"/>
        <n v="301627379"/>
        <n v="301627507"/>
        <n v="301627685"/>
        <n v="301627699"/>
        <n v="301627701"/>
        <n v="301627707"/>
        <n v="301627724"/>
        <n v="301627874"/>
        <n v="301628026"/>
        <n v="301628331"/>
        <n v="301628435"/>
        <n v="301628456"/>
        <n v="301628482"/>
        <n v="301628540"/>
        <n v="301628584"/>
        <n v="301628603"/>
        <n v="301628792"/>
        <n v="301628874"/>
        <n v="301628988"/>
        <n v="301629224"/>
        <n v="301629231"/>
        <n v="301629296"/>
        <n v="301629470"/>
        <n v="301630008"/>
        <n v="301630148"/>
        <n v="301630154"/>
        <n v="301630165"/>
        <n v="301630399"/>
        <n v="301630558"/>
        <n v="301630635"/>
        <n v="301630642"/>
        <n v="301630649"/>
        <n v="301630658"/>
        <n v="301630753"/>
        <n v="301630974"/>
        <n v="301631207"/>
        <n v="301631232"/>
        <n v="301631594"/>
        <n v="301631726"/>
        <n v="301632067"/>
        <n v="301632328"/>
        <n v="301632384"/>
        <n v="301632456"/>
        <n v="301632595"/>
        <n v="301632711"/>
        <n v="301632820"/>
        <n v="301632939"/>
        <n v="301632943"/>
        <n v="301632944"/>
        <n v="301632954"/>
        <n v="301632957"/>
        <n v="301632971"/>
        <n v="301632978"/>
        <n v="301632981"/>
        <n v="301632983"/>
        <n v="301632997"/>
        <n v="301633003"/>
        <n v="301633004"/>
        <n v="301633038"/>
        <n v="301633047"/>
        <n v="301633056"/>
        <n v="301633059"/>
        <n v="301633060"/>
        <n v="301633063"/>
        <n v="301633080"/>
        <n v="301633108"/>
        <n v="301633116"/>
        <n v="301633131"/>
        <n v="301633155"/>
        <n v="301633172"/>
        <n v="301633196"/>
        <n v="301633212"/>
        <n v="301633218"/>
        <n v="301633230"/>
        <n v="301633241"/>
        <n v="301633242"/>
        <n v="301633252"/>
        <n v="301633257"/>
        <n v="301633265"/>
        <n v="301633271"/>
        <n v="301633273"/>
        <n v="301633287"/>
        <n v="301633288"/>
        <n v="301633291"/>
        <n v="301633293"/>
        <n v="301633298"/>
        <n v="301633372"/>
        <n v="301633384"/>
        <n v="301633392"/>
        <n v="301633426"/>
        <n v="301633592"/>
        <n v="301633673"/>
        <n v="301633723"/>
        <n v="301633729"/>
        <n v="301633730"/>
        <n v="301633731"/>
        <n v="301633743"/>
        <n v="301633761"/>
        <n v="301633765"/>
        <n v="301633769"/>
        <n v="301633777"/>
        <n v="301633782"/>
        <n v="301633785"/>
        <n v="301633786"/>
        <n v="301633789"/>
        <n v="301633801"/>
        <n v="301633807"/>
        <n v="301633811"/>
        <n v="301633823"/>
        <n v="301633827"/>
        <n v="301633831"/>
        <n v="301633839"/>
        <n v="301633847"/>
        <n v="301633852"/>
        <n v="301633856"/>
        <n v="301633857"/>
        <n v="301633866"/>
        <n v="301633898"/>
        <n v="301633903"/>
        <n v="301633906"/>
        <n v="301633914"/>
        <n v="301633915"/>
        <n v="301633922"/>
        <n v="301633941"/>
        <n v="301633951"/>
        <n v="301633957"/>
        <n v="301633958"/>
        <n v="301633963"/>
        <n v="301633966"/>
        <n v="301633971"/>
        <n v="301633982"/>
        <n v="301633987"/>
        <n v="301633991"/>
        <n v="301633993"/>
        <n v="301633996"/>
        <n v="301634002"/>
        <n v="301634028"/>
        <n v="301634033"/>
        <n v="301634035"/>
        <n v="301634038"/>
        <n v="301634050"/>
        <n v="301634061"/>
        <n v="301634064"/>
        <n v="301634148"/>
        <n v="301634182"/>
        <n v="301634276"/>
        <n v="301634397"/>
        <n v="301634398"/>
        <n v="301634400"/>
        <n v="301634401"/>
        <n v="301634495"/>
        <n v="301634499"/>
        <n v="301634509"/>
        <n v="301634570"/>
        <n v="301634575"/>
        <n v="301634586"/>
        <n v="301634598"/>
        <n v="301634738"/>
        <n v="301634760"/>
        <n v="301634820"/>
        <n v="301634882"/>
        <n v="301634942"/>
        <n v="301634943"/>
        <n v="301634948"/>
        <n v="301634951"/>
        <n v="301634962"/>
        <n v="301635019"/>
        <n v="301635030"/>
        <n v="301635033"/>
        <n v="301635039"/>
        <n v="301635047"/>
        <n v="301635048"/>
        <n v="301635057"/>
        <n v="301635058"/>
        <n v="301635066"/>
        <n v="301635068"/>
        <n v="301635076"/>
        <n v="301635080"/>
        <n v="301635089"/>
        <n v="301635092"/>
        <n v="301635108"/>
        <n v="301635120"/>
        <n v="301635135"/>
        <n v="301635148"/>
        <n v="301635162"/>
        <n v="301635165"/>
        <n v="301635166"/>
        <n v="301635225"/>
        <n v="301635228"/>
        <n v="301635232"/>
        <n v="301635233"/>
        <n v="301635234"/>
        <n v="301635240"/>
        <n v="301635241"/>
        <n v="301635247"/>
        <n v="301635250"/>
        <n v="301635319"/>
        <n v="301635332"/>
        <n v="301635345"/>
        <n v="301635363"/>
        <n v="301635508"/>
        <n v="301635557"/>
        <n v="301635571"/>
        <n v="301635593"/>
        <n v="301635615"/>
        <n v="301635620"/>
        <n v="301635936"/>
        <n v="301635986"/>
        <n v="301635995"/>
        <n v="301636049"/>
        <n v="301636057"/>
        <n v="301636455"/>
        <n v="301636800"/>
        <n v="301636801"/>
        <n v="301636804"/>
        <n v="301636904"/>
        <n v="301636919"/>
        <n v="301636978"/>
        <n v="301636990"/>
        <n v="301637030"/>
        <n v="301637059"/>
        <n v="301637065"/>
        <n v="301637109"/>
        <n v="301637114"/>
        <n v="301637129"/>
        <n v="301637131"/>
        <n v="301637143"/>
        <n v="301637150"/>
        <n v="301637159"/>
        <n v="301637162"/>
        <n v="301637165"/>
        <n v="301637244"/>
        <n v="301637283"/>
        <n v="301637331"/>
        <n v="301637484"/>
        <n v="301637567"/>
        <n v="301637693"/>
        <n v="301637839"/>
        <n v="301637901"/>
        <n v="301637926"/>
        <n v="301637946"/>
        <n v="301637981"/>
        <n v="301638233"/>
        <n v="301638346"/>
        <n v="301638358"/>
        <n v="301638367"/>
        <n v="301638447"/>
        <n v="301638690"/>
        <n v="301638694"/>
        <n v="301638750"/>
        <n v="301638875"/>
        <n v="301638950"/>
        <n v="301638997"/>
        <n v="301639019"/>
        <n v="301639071"/>
        <n v="301639301"/>
        <n v="301639323"/>
        <n v="301639349"/>
        <n v="301639361"/>
        <n v="301639364"/>
        <n v="301639378"/>
        <n v="301639387"/>
        <n v="301639394"/>
        <n v="301639407"/>
        <n v="301639414"/>
        <n v="301639422"/>
        <n v="301639447"/>
        <n v="301639449"/>
        <n v="301639469"/>
        <n v="301639471"/>
        <n v="301639482"/>
        <n v="301639509"/>
        <n v="301639510"/>
        <n v="301639530"/>
        <n v="301639544"/>
        <n v="301639592"/>
        <n v="301639595"/>
        <n v="301639611"/>
        <n v="301639617"/>
        <n v="301639618"/>
        <n v="301639624"/>
        <n v="301639629"/>
        <n v="301639632"/>
        <n v="301639639"/>
        <n v="301639641"/>
        <n v="301639651"/>
        <n v="301639660"/>
        <n v="301639749"/>
        <n v="301639756"/>
        <n v="301639758"/>
        <n v="301639759"/>
        <n v="301639790"/>
        <n v="301639829"/>
        <n v="301639832"/>
        <n v="301639834"/>
        <n v="301639932"/>
        <n v="301639946"/>
        <n v="301639947"/>
        <n v="301639951"/>
        <n v="301640020"/>
        <n v="301640038"/>
        <n v="301640039"/>
        <n v="301640041"/>
        <n v="301640118"/>
        <n v="301640172"/>
        <n v="301640175"/>
        <n v="301640245"/>
        <n v="301640261"/>
        <n v="301640287"/>
        <n v="301640296"/>
        <n v="301640318"/>
        <n v="301640358"/>
        <n v="301640398"/>
        <n v="301640432"/>
        <n v="301640452"/>
        <n v="301640489"/>
        <n v="301640638"/>
        <n v="301640691"/>
        <n v="301640722"/>
        <n v="301640773"/>
        <n v="301640779"/>
        <n v="301640822"/>
        <n v="301641013"/>
        <n v="301641051"/>
        <n v="301641098"/>
        <n v="301641112"/>
        <n v="301641155"/>
        <n v="301641178"/>
        <n v="301641246"/>
        <n v="301641256"/>
        <n v="301641271"/>
        <n v="301641272"/>
        <n v="301641345"/>
        <n v="301641416"/>
        <n v="301641419"/>
        <n v="301641447"/>
        <n v="301641453"/>
        <n v="301641460"/>
        <n v="301641473"/>
        <n v="301641477"/>
        <n v="301641505"/>
        <n v="301641542"/>
        <n v="301641560"/>
        <n v="301641573"/>
        <n v="301641574"/>
        <n v="301641578"/>
        <n v="301641595"/>
        <n v="301641610"/>
        <n v="301641611"/>
        <n v="301641621"/>
        <n v="301641644"/>
        <n v="301641653"/>
        <n v="301641664"/>
        <n v="301641666"/>
        <n v="301641678"/>
        <n v="301641696"/>
        <n v="301641713"/>
        <n v="301641714"/>
        <n v="301641757"/>
        <n v="301641758"/>
        <n v="301641765"/>
        <n v="301641790"/>
        <n v="301641801"/>
        <n v="301641802"/>
        <n v="301641831"/>
        <n v="301641834"/>
        <n v="301641843"/>
        <n v="301641846"/>
        <n v="301641851"/>
        <n v="301641871"/>
        <n v="301641892"/>
        <n v="301641905"/>
        <n v="301641911"/>
        <n v="301641959"/>
        <n v="301641960"/>
        <n v="301641962"/>
        <n v="301642017"/>
        <n v="301642097"/>
        <n v="301642175"/>
        <n v="301642338"/>
        <n v="301642346"/>
        <n v="301642413"/>
        <n v="301642478"/>
        <n v="301642567"/>
        <n v="301642654"/>
        <n v="301642667"/>
        <n v="301642702"/>
        <n v="301642731"/>
        <n v="301642888"/>
        <n v="301643029"/>
        <n v="301643075"/>
        <n v="301643126"/>
        <n v="301643145"/>
        <n v="301643337"/>
        <n v="301643345"/>
        <n v="301643624"/>
        <n v="301643656"/>
        <n v="301643720"/>
        <n v="301643765"/>
        <n v="301643931"/>
        <n v="301643938"/>
        <n v="301643949"/>
        <n v="301643988"/>
        <n v="301643996"/>
        <n v="301644039"/>
        <n v="301644052"/>
        <n v="301644064"/>
        <n v="301644065"/>
        <n v="301644070"/>
        <n v="301644075"/>
        <n v="301644180"/>
        <n v="301644402"/>
        <n v="301644562"/>
        <n v="301644619"/>
        <n v="301644638"/>
        <n v="301644646"/>
        <n v="301644680"/>
        <n v="301644697"/>
        <n v="301644700"/>
        <n v="301644808"/>
        <n v="301644811"/>
        <n v="301644830"/>
        <n v="301644959"/>
        <n v="301644963"/>
        <n v="301644966"/>
        <n v="301645045"/>
        <n v="301645087"/>
        <n v="301645095"/>
        <n v="301645131"/>
        <n v="301645224"/>
        <n v="301645227"/>
        <n v="301645308"/>
        <n v="301645410"/>
        <n v="301645505"/>
        <n v="301645563"/>
        <n v="301645595"/>
        <n v="301645602"/>
        <n v="301645693"/>
        <n v="301645721"/>
        <n v="301645724"/>
        <n v="301645819"/>
        <n v="301645821"/>
        <n v="301646008"/>
        <n v="301646091"/>
        <n v="301646093"/>
        <n v="301646121"/>
        <n v="301646135"/>
        <n v="301646140"/>
        <n v="301646162"/>
        <n v="301646173"/>
        <n v="301646182"/>
        <n v="301646198"/>
        <n v="301646259"/>
        <n v="301646271"/>
        <n v="301646347"/>
        <n v="301646429"/>
        <n v="301646430"/>
        <n v="301646433"/>
        <n v="301646444"/>
        <n v="301646563"/>
        <n v="301646567"/>
        <n v="301646589"/>
        <n v="301646746"/>
        <n v="301646797"/>
        <n v="301646825"/>
        <n v="301646827"/>
        <n v="301646872"/>
        <n v="301646873"/>
        <n v="301646875"/>
        <n v="301646879"/>
        <n v="301646881"/>
        <n v="301646942"/>
        <n v="301647052"/>
        <n v="301647071"/>
        <n v="301647079"/>
        <n v="301647080"/>
        <n v="301647085"/>
        <n v="301647126"/>
        <n v="301647156"/>
        <n v="301647192"/>
        <n v="301647247"/>
        <n v="301647248"/>
        <n v="301647302"/>
        <n v="301647304"/>
        <n v="301647305"/>
        <n v="301647307"/>
        <n v="301647319"/>
        <n v="301647325"/>
        <n v="301647327"/>
        <n v="301647335"/>
        <n v="301647336"/>
        <n v="301647342"/>
        <n v="301647349"/>
        <n v="301647354"/>
        <n v="301647366"/>
        <n v="301647371"/>
        <n v="301647376"/>
        <n v="301647378"/>
        <n v="301647439"/>
        <n v="301647440"/>
        <n v="301647467"/>
        <n v="301647470"/>
        <n v="301647524"/>
        <n v="301647535"/>
        <n v="301647544"/>
        <n v="301647557"/>
        <n v="301647561"/>
        <n v="301647567"/>
        <n v="301647570"/>
        <n v="301647584"/>
        <n v="301647590"/>
        <n v="301647593"/>
        <n v="301647615"/>
        <n v="301647617"/>
        <n v="301647737"/>
        <n v="301647783"/>
        <n v="301647786"/>
        <n v="301647788"/>
        <n v="301647789"/>
        <n v="301647802"/>
        <n v="301647807"/>
        <n v="301647855"/>
        <n v="301647908"/>
        <n v="301647938"/>
        <n v="301647972"/>
        <n v="301648063"/>
        <n v="301648065"/>
        <n v="301648067"/>
        <n v="301648074"/>
        <n v="301648085"/>
        <n v="301648088"/>
        <n v="301648096"/>
        <n v="301648102"/>
        <n v="301648118"/>
        <n v="301648142"/>
        <n v="301648145"/>
        <n v="301648148"/>
        <n v="301648219"/>
        <n v="301648245"/>
        <n v="301648260"/>
        <n v="301648263"/>
        <n v="301648273"/>
        <n v="301648361"/>
        <n v="301648372"/>
        <n v="301648417"/>
        <n v="301648425"/>
        <n v="301648435"/>
        <n v="301648442"/>
        <n v="301648443"/>
        <n v="301648460"/>
        <n v="301648473"/>
        <n v="301648475"/>
        <n v="301648507"/>
        <n v="301648514"/>
        <n v="301648540"/>
        <n v="301648552"/>
        <n v="301648553"/>
        <n v="301648569"/>
        <n v="301648570"/>
        <n v="301648574"/>
        <n v="301648590"/>
        <n v="301648597"/>
        <n v="301648653"/>
        <n v="301648683"/>
        <n v="301648685"/>
        <n v="301648697"/>
        <n v="301648700"/>
        <n v="301648762"/>
        <n v="301648782"/>
        <n v="301648888"/>
        <n v="301648892"/>
        <n v="301648899"/>
        <n v="301648927"/>
        <n v="301648930"/>
        <n v="301648938"/>
        <n v="301648958"/>
        <n v="301649012"/>
        <n v="301649033"/>
        <n v="301649038"/>
        <n v="301649046"/>
        <n v="301649061"/>
        <n v="301649109"/>
        <n v="301649111"/>
        <n v="301649198"/>
        <n v="301649249"/>
        <n v="301649260"/>
        <n v="301649266"/>
        <n v="301649276"/>
        <n v="301649281"/>
        <n v="301649286"/>
        <n v="301649294"/>
        <n v="301649324"/>
        <n v="301649333"/>
        <n v="301649336"/>
        <n v="301649342"/>
        <n v="301649355"/>
        <n v="301649363"/>
        <n v="301649365"/>
        <n v="301649374"/>
        <n v="301649406"/>
        <n v="301649458"/>
        <n v="301649472"/>
        <n v="301649473"/>
        <n v="301649476"/>
        <n v="301649501"/>
        <n v="301649506"/>
        <n v="301649520"/>
        <n v="301649610"/>
        <n v="301649617"/>
        <n v="301649622"/>
        <n v="301649642"/>
        <n v="301649763"/>
        <n v="301649776"/>
        <n v="301649795"/>
        <n v="301649803"/>
        <n v="301649807"/>
        <n v="301649809"/>
        <n v="301649814"/>
        <n v="301649821"/>
        <n v="301649822"/>
        <n v="301649864"/>
        <n v="301649868"/>
        <n v="301649884"/>
        <n v="301649919"/>
        <n v="301649933"/>
        <n v="301649954"/>
        <n v="301649968"/>
        <n v="301650038"/>
        <n v="301650039"/>
        <n v="301650059"/>
        <n v="301650117"/>
        <n v="301650151"/>
        <n v="301650187"/>
        <n v="301650236"/>
        <n v="301650249"/>
        <n v="301650262"/>
        <n v="301650271"/>
        <n v="301650274"/>
        <n v="301650305"/>
        <n v="301650317"/>
        <n v="301650326"/>
        <n v="301650327"/>
        <n v="301650330"/>
        <n v="301650333"/>
        <n v="301650360"/>
        <n v="301650413"/>
        <n v="301650422"/>
        <n v="301650455"/>
        <n v="301650477"/>
        <n v="301650485"/>
        <n v="301650505"/>
        <n v="301650508"/>
        <n v="301650527"/>
        <n v="301650599"/>
        <n v="301650619"/>
        <n v="301650641"/>
        <n v="301650654"/>
        <n v="301650656"/>
        <n v="301650690"/>
        <n v="301650692"/>
        <n v="301650693"/>
        <n v="301650740"/>
        <n v="301650742"/>
        <n v="301650756"/>
        <n v="301650760"/>
        <n v="301650786"/>
        <n v="301650920"/>
        <n v="301650922"/>
        <n v="301650925"/>
        <n v="301650927"/>
        <n v="301650928"/>
        <n v="301650932"/>
        <n v="301650938"/>
        <n v="301650940"/>
        <n v="301650986"/>
        <n v="301651001"/>
        <n v="301651032"/>
        <n v="301651054"/>
        <n v="301651120"/>
        <n v="301651158"/>
        <n v="301651194"/>
        <n v="301651210"/>
        <n v="301651219"/>
        <n v="301651248"/>
        <n v="301651306"/>
        <n v="301651324"/>
        <n v="301651329"/>
        <n v="301651344"/>
        <n v="301651346"/>
        <n v="301651360"/>
        <n v="301651390"/>
        <n v="301651408"/>
        <n v="301651414"/>
        <n v="301651416"/>
        <n v="301651436"/>
        <n v="301651445"/>
        <n v="301651460"/>
        <n v="301651532"/>
        <n v="301651536"/>
        <n v="301651552"/>
        <n v="301651556"/>
        <n v="301651586"/>
        <n v="301651588"/>
        <n v="301651627"/>
        <n v="301651715"/>
        <n v="301651717"/>
        <n v="301651754"/>
        <n v="301651854"/>
        <n v="301651881"/>
        <n v="301651883"/>
        <n v="301651912"/>
        <n v="301652091"/>
        <n v="301652116"/>
        <n v="301652132"/>
        <n v="301652135"/>
        <n v="301652141"/>
        <n v="301652167"/>
        <n v="301652181"/>
        <n v="301652184"/>
        <n v="301652186"/>
        <n v="301652312"/>
        <n v="301652315"/>
        <n v="301652348"/>
        <n v="301652357"/>
        <n v="301652379"/>
        <n v="301652400"/>
        <n v="301652413"/>
        <n v="301652427"/>
        <n v="301652445"/>
        <n v="301652455"/>
        <n v="301652459"/>
        <n v="301652474"/>
        <n v="301652528"/>
        <n v="301652633"/>
        <n v="301652801"/>
        <n v="301652859"/>
        <n v="301652879"/>
        <n v="301652889"/>
        <n v="301653028"/>
        <n v="301653059"/>
        <n v="301653086"/>
        <n v="301653109"/>
        <n v="301653115"/>
        <n v="301653191"/>
        <n v="301653215"/>
        <n v="301653221"/>
        <n v="301653256"/>
        <n v="301653274"/>
        <n v="301653376"/>
        <n v="301653379"/>
        <n v="301653395"/>
        <n v="301653399"/>
        <n v="301653403"/>
        <n v="301653407"/>
        <n v="301653446"/>
        <n v="301653457"/>
        <n v="301653491"/>
        <n v="301653502"/>
        <n v="301653504"/>
        <n v="301653585"/>
        <n v="301653593"/>
        <n v="301653595"/>
        <n v="301653599"/>
        <n v="301653604"/>
        <n v="301653647"/>
        <n v="301653656"/>
        <n v="301653661"/>
        <n v="301653680"/>
        <n v="301653728"/>
        <n v="301653737"/>
        <n v="301653742"/>
        <n v="301653745"/>
        <n v="301653751"/>
        <n v="301653762"/>
        <n v="301653773"/>
        <n v="301653818"/>
        <n v="301653923"/>
        <n v="301653936"/>
        <n v="301653953"/>
        <n v="301654043"/>
        <n v="301654180"/>
        <n v="301654375"/>
        <n v="301654407"/>
        <n v="301654484"/>
        <n v="301654500"/>
        <n v="301654521"/>
        <n v="301654541"/>
        <n v="301654651"/>
        <n v="301654708"/>
        <n v="301654718"/>
        <n v="301654739"/>
        <n v="301654748"/>
        <n v="301654794"/>
        <n v="301654795"/>
        <n v="301654805"/>
        <n v="301654869"/>
        <n v="301654908"/>
        <n v="301654977"/>
        <n v="301655020"/>
        <n v="301655060"/>
        <n v="301655087"/>
        <n v="301655100"/>
        <n v="301655111"/>
        <n v="301655138"/>
        <n v="301655164"/>
        <n v="301655276"/>
        <n v="301655285"/>
        <n v="301655291"/>
        <n v="301655318"/>
        <n v="301655327"/>
        <n v="301655328"/>
        <n v="301655343"/>
        <n v="301655363"/>
        <n v="301655366"/>
        <n v="301655416"/>
        <n v="301655421"/>
        <n v="301655460"/>
        <n v="301655472"/>
        <n v="301655489"/>
        <n v="301655501"/>
        <n v="301655524"/>
        <n v="301655545"/>
        <n v="301655663"/>
        <n v="301655674"/>
        <n v="301655680"/>
        <n v="301655699"/>
        <n v="301655714"/>
        <n v="301655719"/>
        <n v="301655773"/>
        <n v="301655858"/>
        <n v="301655864"/>
        <n v="301655900"/>
        <n v="301655901"/>
        <n v="301655911"/>
        <n v="301655922"/>
        <n v="301655994"/>
        <n v="301656021"/>
        <n v="301656089"/>
        <n v="301656095"/>
        <n v="301656100"/>
        <n v="301656105"/>
        <n v="301656119"/>
        <n v="301656122"/>
        <n v="301656147"/>
        <n v="301656235"/>
        <n v="301656241"/>
        <n v="301656244"/>
        <n v="301656253"/>
        <n v="301656254"/>
        <n v="301656277"/>
        <n v="301656284"/>
        <n v="301656296"/>
        <n v="301656298"/>
        <n v="301656308"/>
        <n v="301656313"/>
        <n v="301656343"/>
        <n v="301656381"/>
        <n v="301656461"/>
        <n v="301656558"/>
        <n v="301656620"/>
        <n v="301656649"/>
        <n v="301656711"/>
        <n v="301656749"/>
        <n v="301656760"/>
        <n v="301656765"/>
        <n v="301656776"/>
        <n v="301656818"/>
        <n v="301656841"/>
        <n v="301656902"/>
        <n v="301656937"/>
        <n v="301657069"/>
        <n v="301657078"/>
        <n v="301657083"/>
        <n v="301657095"/>
        <n v="301657134"/>
        <n v="301657191"/>
        <n v="301657199"/>
        <n v="301657202"/>
        <n v="301657214"/>
        <n v="301657215"/>
        <n v="301657360"/>
        <n v="301657491"/>
        <n v="301657516"/>
        <n v="301657527"/>
        <n v="301657578"/>
        <n v="301657618"/>
        <n v="301657623"/>
        <n v="301657675"/>
        <n v="301657681"/>
        <n v="301657684"/>
        <n v="301657713"/>
        <n v="301657761"/>
        <n v="301657799"/>
        <n v="301657825"/>
        <n v="301657877"/>
        <n v="301657953"/>
        <n v="301658021"/>
        <n v="301658043"/>
        <n v="301658184"/>
        <n v="301658189"/>
        <n v="301658254"/>
        <n v="301658274"/>
        <n v="301658349"/>
        <n v="301658355"/>
        <n v="301658381"/>
        <n v="301658394"/>
        <n v="301658454"/>
        <n v="301658476"/>
        <n v="301658557"/>
        <n v="301658559"/>
        <n v="301658581"/>
        <n v="301658587"/>
        <n v="301658606"/>
        <n v="301658621"/>
        <n v="301658685"/>
        <n v="301658832"/>
        <n v="301658842"/>
        <n v="301659006"/>
        <n v="301659017"/>
        <n v="301659025"/>
        <n v="301659029"/>
        <n v="301659042"/>
        <n v="301659050"/>
        <n v="301659198"/>
        <n v="301659208"/>
        <n v="301659239"/>
        <n v="301659249"/>
        <n v="301659274"/>
        <n v="301659439"/>
        <n v="301659630"/>
        <n v="301659643"/>
        <n v="301659657"/>
        <n v="301659681"/>
        <n v="301659703"/>
        <n v="301659712"/>
        <n v="301659750"/>
        <n v="301659786"/>
        <n v="301659826"/>
        <n v="301659914"/>
        <n v="301660018"/>
        <n v="301660024"/>
        <n v="301660031"/>
        <n v="301660078"/>
        <n v="301660107"/>
        <n v="301660206"/>
        <n v="301660207"/>
        <n v="301660324"/>
        <n v="301660401"/>
        <n v="301660447"/>
        <n v="301660552"/>
        <n v="301660689"/>
        <n v="301660691"/>
        <n v="301660698"/>
        <n v="301660700"/>
        <n v="301660708"/>
        <n v="301660844"/>
        <n v="301660852"/>
        <n v="301660859"/>
        <n v="301660955"/>
        <n v="301660965"/>
        <n v="301661116"/>
        <n v="301661162"/>
        <n v="301661241"/>
        <n v="301661277"/>
        <n v="301661285"/>
        <n v="301661351"/>
        <n v="301661448"/>
        <n v="301661460"/>
        <n v="301661464"/>
        <n v="301661667"/>
        <n v="301661669"/>
        <n v="301661674"/>
        <n v="301661693"/>
        <n v="301661694"/>
        <n v="301661755"/>
        <n v="301661842"/>
        <n v="301661953"/>
        <n v="301661963"/>
        <n v="301661970"/>
        <n v="301662058"/>
        <n v="301662198"/>
        <n v="301662206"/>
        <n v="301662356"/>
        <n v="301662428"/>
        <n v="301662520"/>
        <n v="301662552"/>
        <n v="301662695"/>
        <n v="301662802"/>
        <n v="301662896"/>
        <n v="301662944"/>
        <n v="301662972"/>
        <n v="301663003"/>
        <n v="301663072"/>
        <n v="301663119"/>
        <n v="301663137"/>
        <n v="301663322"/>
        <n v="301663432"/>
        <n v="301663544"/>
        <n v="301663545"/>
        <n v="301663664"/>
        <n v="301663806"/>
        <n v="301663873"/>
        <n v="301664158"/>
        <n v="301664220"/>
        <n v="301664287"/>
        <n v="301664296"/>
        <n v="301664385"/>
        <n v="301664415"/>
        <n v="301664517"/>
        <n v="301664599"/>
        <n v="301664611"/>
        <n v="301664653"/>
        <n v="301664665"/>
        <n v="301664680"/>
        <n v="301664773"/>
        <n v="301664992"/>
        <n v="301665320"/>
        <n v="301665362"/>
        <n v="301665561"/>
        <n v="301665629"/>
        <n v="301665662"/>
        <n v="301665723"/>
        <n v="301665801"/>
        <n v="301665885"/>
        <n v="301666076"/>
        <n v="301666132"/>
        <n v="301666230"/>
        <n v="301666236"/>
        <n v="301666305"/>
        <n v="301666345"/>
        <n v="301666364"/>
        <n v="301666467"/>
        <n v="301666666"/>
        <n v="301666675"/>
        <n v="301666688"/>
        <n v="301666691"/>
        <n v="301666723"/>
        <n v="301666737"/>
        <n v="301666945"/>
        <n v="301666984"/>
        <n v="301666985"/>
        <n v="301667076"/>
        <n v="301667091"/>
        <n v="301667097"/>
        <n v="301667570"/>
        <n v="301667880"/>
        <n v="301668325"/>
        <n v="301668329"/>
        <n v="301668473"/>
        <n v="301668493"/>
        <n v="301668528"/>
        <n v="301668616"/>
        <n v="301668701"/>
        <n v="301668914"/>
        <n v="301669035"/>
        <n v="301669146"/>
        <n v="301669439"/>
        <n v="301669545"/>
        <n v="301670043"/>
        <n v="301670153"/>
        <n v="301670161"/>
        <n v="301670239"/>
        <n v="301670269"/>
        <n v="301670275"/>
        <n v="301670592"/>
        <n v="301670596"/>
        <n v="301670665"/>
        <n v="301670756"/>
        <n v="301670759"/>
        <n v="301670779"/>
        <n v="301670798"/>
        <n v="301670906"/>
        <n v="301671013"/>
        <n v="301671360"/>
        <n v="301671398"/>
        <n v="301671409"/>
        <n v="301671481"/>
        <n v="301671694"/>
        <n v="301671720"/>
        <n v="301671992"/>
        <n v="301672098"/>
        <n v="301672184"/>
        <n v="301672198"/>
        <n v="301672203"/>
        <n v="301672291"/>
        <n v="301672370"/>
        <n v="301672389"/>
        <n v="301672422"/>
        <n v="301672439"/>
        <n v="301672584"/>
        <n v="301672933"/>
        <n v="301673027"/>
        <n v="301673323"/>
        <n v="301673324"/>
        <n v="301673331"/>
        <n v="301673357"/>
        <n v="301673767"/>
        <n v="301674388"/>
        <n v="301674390"/>
        <n v="301674446"/>
        <n v="301674464"/>
        <n v="301674559"/>
        <n v="301674623"/>
        <n v="301674716"/>
        <n v="301674741"/>
        <n v="301674793"/>
        <n v="301674926"/>
        <n v="301674969"/>
        <n v="301675190"/>
        <n v="301675208"/>
        <n v="301675219"/>
        <n v="301675714"/>
        <n v="301675761"/>
        <n v="301675777"/>
        <n v="301675779"/>
        <n v="301676017"/>
        <n v="301676062"/>
        <n v="301676094"/>
        <n v="301676186"/>
        <n v="301676215"/>
        <n v="301676289"/>
        <n v="301676786"/>
        <n v="301676924"/>
        <n v="301677000"/>
        <n v="301677133"/>
        <n v="301677202"/>
        <n v="301677305"/>
        <n v="301677314"/>
        <n v="301677410"/>
        <n v="301677758"/>
        <n v="301677824"/>
        <n v="301677862"/>
        <n v="301677885"/>
        <n v="301677982"/>
        <n v="301678548"/>
        <n v="301678572"/>
        <n v="301678890"/>
        <n v="301679658"/>
        <n v="301681017"/>
        <n v="301681308"/>
        <n v="301681530"/>
        <n v="301681816"/>
        <n v="301682667"/>
        <n v="301682794"/>
        <n v="301682821"/>
        <n v="301683142"/>
        <n v="301683331"/>
        <n v="301683349"/>
        <n v="301683374"/>
        <n v="300033923"/>
        <n v="300039365"/>
        <n v="300043396"/>
        <n v="300044237"/>
        <n v="300047038"/>
        <n v="300048477"/>
        <n v="300049338"/>
        <n v="300050108"/>
        <n v="300056644"/>
        <n v="300058133"/>
        <n v="300069937"/>
        <n v="300072487"/>
        <n v="300076025"/>
        <n v="300083203"/>
        <n v="300085310"/>
        <n v="300085975"/>
        <n v="300087374"/>
        <n v="300088029"/>
        <n v="300110528"/>
        <n v="300137351"/>
        <n v="300153986"/>
        <n v="300162880"/>
        <n v="300163365"/>
        <n v="300170226"/>
        <n v="300170715"/>
        <n v="300178575"/>
        <n v="300178951"/>
        <n v="300179924"/>
        <n v="300181289"/>
        <n v="300182564"/>
        <n v="300207274"/>
        <n v="300250305"/>
        <n v="300250911"/>
        <n v="300258731"/>
        <n v="300258780"/>
        <n v="300259483"/>
        <n v="300260231"/>
        <n v="300263929"/>
        <n v="300264084"/>
        <n v="300264888"/>
        <n v="300265505"/>
        <n v="300270304"/>
        <n v="300272588"/>
        <n v="300272781"/>
        <n v="300273817"/>
        <n v="300273981"/>
        <n v="300274209"/>
        <n v="300276198"/>
        <n v="300280053"/>
        <n v="300280123"/>
        <n v="300282249"/>
        <n v="300283734"/>
        <n v="300286879"/>
        <n v="300287173"/>
        <n v="300287411"/>
        <n v="300288430"/>
        <n v="300288478"/>
        <n v="300290285"/>
        <n v="300290681"/>
        <n v="300302141"/>
        <n v="300316610"/>
        <n v="300351076"/>
        <n v="300359422"/>
        <n v="300359957"/>
        <n v="300363484"/>
        <n v="300368659"/>
        <n v="300370171"/>
        <n v="300372231"/>
        <n v="300375854"/>
        <n v="300376257"/>
        <n v="300377195"/>
        <n v="300377322"/>
        <n v="300378904"/>
        <n v="300380378"/>
        <n v="300381134"/>
        <n v="300381834"/>
        <n v="300382065"/>
        <n v="300382232"/>
        <n v="300384100"/>
        <n v="300386610"/>
        <n v="300387194"/>
        <n v="300387659"/>
        <n v="300389659"/>
        <n v="300391370"/>
        <n v="300392930"/>
        <n v="300394999"/>
        <n v="300396707"/>
        <n v="300397559"/>
        <n v="300411261"/>
        <n v="300445485"/>
        <n v="300450901"/>
        <n v="300451342"/>
        <n v="300462823"/>
        <n v="300464964"/>
        <n v="300466415"/>
        <n v="300468057"/>
        <n v="300491807"/>
        <n v="300523917"/>
        <n v="300524630"/>
        <n v="300580795"/>
        <n v="300583517"/>
        <n v="300605762"/>
        <n v="300625897"/>
        <n v="300632734"/>
        <n v="300638168"/>
        <n v="300650909"/>
        <n v="300675809"/>
        <n v="300683784"/>
        <n v="300684350"/>
        <n v="300690159"/>
        <n v="300702318"/>
        <n v="300713221"/>
        <n v="300715168"/>
        <n v="300717633"/>
        <n v="300725075"/>
        <n v="300733871"/>
        <n v="300739316"/>
        <n v="300741238"/>
        <n v="300753583"/>
        <n v="300768147"/>
        <n v="300768751"/>
        <n v="300771312"/>
        <n v="300774113"/>
        <n v="300776846"/>
        <n v="300779205"/>
        <n v="300785028"/>
        <n v="300786278"/>
        <n v="300796418"/>
        <n v="300817463"/>
        <n v="300818958"/>
        <n v="300823838"/>
        <n v="300825711"/>
        <n v="300825715"/>
        <n v="300825744"/>
        <n v="300831239"/>
        <n v="300838953"/>
        <n v="300844554"/>
        <n v="300853707"/>
        <n v="300855854"/>
        <n v="300855855"/>
        <n v="300857555"/>
        <n v="300857583"/>
        <n v="300869339"/>
        <n v="300882223"/>
        <n v="300882953"/>
        <n v="300883020"/>
        <n v="300887944"/>
        <n v="300902659"/>
        <n v="300922891"/>
        <n v="300938434"/>
        <n v="300938439"/>
        <n v="300940413"/>
        <n v="300941679"/>
        <n v="300942336"/>
        <n v="300947122"/>
        <n v="300948196"/>
        <n v="300954174"/>
        <n v="300957316"/>
        <n v="300964864"/>
        <n v="300965353"/>
        <n v="301005990"/>
        <n v="301006035"/>
        <n v="301007681"/>
        <n v="301008440"/>
        <n v="301009139"/>
        <n v="301009555"/>
        <n v="301010433"/>
        <n v="301013317"/>
        <n v="301024099"/>
        <n v="301026663"/>
        <n v="301030391"/>
        <n v="301039773"/>
        <n v="301048729"/>
        <n v="301062400"/>
        <n v="301098356"/>
        <n v="301108780"/>
        <n v="301108782"/>
        <n v="301110037"/>
        <n v="301113729"/>
        <n v="301115653"/>
        <n v="301115976"/>
        <n v="301115989"/>
        <n v="301120307"/>
        <n v="301122050"/>
        <n v="301124544"/>
        <n v="301125329"/>
        <n v="301143231"/>
        <n v="301143965"/>
        <n v="301146665"/>
        <n v="301146669"/>
        <n v="301147657"/>
        <n v="301156472"/>
        <n v="301157042"/>
        <n v="301157176"/>
        <n v="301159469"/>
        <n v="301162882"/>
        <n v="301165179"/>
        <n v="301166902"/>
        <n v="301168441"/>
        <n v="301173486"/>
        <n v="301180008"/>
        <n v="301182102"/>
        <n v="301187598"/>
        <n v="301189887"/>
        <n v="301189903"/>
        <n v="301190590"/>
        <n v="301191940"/>
        <n v="301192077"/>
        <n v="301193550"/>
        <n v="301194193"/>
        <n v="301194636"/>
        <n v="301196242"/>
        <n v="301198411"/>
        <n v="301209822"/>
        <n v="301238840"/>
        <n v="301259642"/>
        <n v="301267679"/>
        <n v="301269991"/>
        <n v="301272795"/>
        <n v="301272941"/>
        <n v="301278287"/>
        <n v="301281280"/>
        <n v="301281454"/>
        <n v="301282158"/>
        <n v="301282215"/>
        <n v="301282842"/>
        <n v="301283734"/>
        <n v="301284072"/>
        <n v="301290649"/>
        <n v="301290871"/>
        <n v="301296373"/>
        <n v="301296384"/>
        <n v="301297530"/>
        <n v="301297874"/>
        <n v="301298722"/>
        <n v="301299251"/>
        <n v="301300487"/>
        <n v="301303837"/>
        <n v="301304132"/>
        <n v="301305179"/>
        <n v="301305317"/>
        <n v="301305422"/>
        <n v="301306860"/>
        <n v="301307141"/>
        <n v="301307337"/>
        <n v="301308786"/>
        <n v="301309432"/>
        <n v="301309485"/>
        <n v="301309563"/>
        <n v="301309797"/>
        <n v="301309929"/>
        <n v="301309966"/>
        <n v="301311120"/>
        <n v="301311713"/>
        <n v="301312829"/>
        <n v="301313117"/>
        <n v="301314331"/>
        <n v="301319570"/>
        <n v="301319591"/>
        <n v="301320401"/>
        <n v="301320796"/>
        <n v="301321872"/>
        <n v="301322662"/>
        <n v="301322981"/>
        <n v="301325780"/>
        <n v="301326914"/>
        <n v="301328962"/>
        <n v="301332306"/>
        <n v="301343381"/>
        <n v="301344683"/>
        <n v="301344872"/>
        <n v="301345399"/>
        <n v="301351001"/>
        <n v="301355811"/>
        <n v="301359970"/>
        <n v="301360096"/>
        <n v="301360898"/>
        <n v="301363810"/>
        <n v="301365571"/>
        <n v="301367920"/>
        <n v="301371093"/>
        <n v="301373059"/>
        <n v="301374823"/>
        <n v="301375252"/>
        <n v="301375733"/>
        <n v="301376943"/>
        <n v="301376997"/>
        <n v="301377861"/>
        <n v="301378576"/>
        <n v="301379643"/>
        <n v="301379673"/>
        <n v="301380369"/>
        <n v="301381349"/>
        <n v="301381777"/>
        <n v="301382479"/>
        <n v="301385576"/>
        <n v="301386313"/>
        <n v="301386426"/>
        <n v="301387497"/>
        <n v="301387514"/>
        <n v="301389143"/>
        <n v="301391095"/>
        <n v="301391372"/>
        <n v="301393537"/>
        <n v="301393980"/>
        <n v="301394950"/>
        <n v="301396394"/>
        <n v="301396407"/>
        <n v="301396675"/>
        <n v="301397301"/>
        <n v="301398183"/>
        <n v="301398896"/>
        <n v="301399052"/>
        <n v="301399054"/>
        <n v="301399064"/>
        <n v="301400773"/>
        <n v="301400989"/>
        <n v="301402835"/>
        <n v="301403160"/>
        <n v="301403453"/>
        <n v="301406543"/>
        <n v="301406755"/>
        <n v="301407456"/>
        <n v="301407845"/>
        <n v="301407855"/>
        <n v="301407963"/>
        <n v="301408366"/>
        <n v="301409115"/>
        <n v="301409344"/>
        <n v="301409754"/>
        <n v="301409880"/>
        <n v="301409985"/>
        <n v="301410024"/>
        <n v="301410626"/>
        <n v="301410690"/>
        <n v="301410894"/>
        <n v="301416482"/>
        <n v="301448066"/>
        <n v="301472287"/>
        <n v="301476437"/>
        <n v="301477886"/>
        <n v="301478830"/>
        <n v="301478934"/>
        <n v="301481929"/>
        <n v="301483183"/>
        <n v="301483211"/>
        <n v="301484480"/>
        <n v="301485195"/>
        <n v="301485661"/>
        <n v="301486937"/>
        <n v="301487853"/>
        <n v="301490365"/>
        <n v="301490435"/>
        <n v="301490804"/>
        <n v="301491034"/>
        <n v="301491612"/>
        <n v="301492545"/>
        <n v="301492858"/>
        <n v="301493224"/>
        <n v="301494329"/>
        <n v="301495498"/>
        <n v="301497142"/>
        <n v="301497660"/>
        <n v="301498186"/>
        <n v="301501418"/>
        <n v="301501480"/>
        <n v="301501505"/>
        <n v="301501525"/>
        <n v="301501556"/>
        <n v="301504276"/>
        <n v="301504312"/>
        <n v="301505496"/>
        <n v="301506230"/>
        <n v="301506407"/>
        <n v="301506630"/>
        <n v="301506857"/>
        <n v="301507542"/>
        <n v="301508009"/>
        <n v="301508406"/>
        <n v="301508434"/>
        <n v="301509103"/>
        <n v="301509120"/>
        <n v="301509122"/>
        <n v="301509352"/>
        <n v="301509715"/>
        <n v="301512649"/>
        <n v="301513617"/>
        <n v="301513729"/>
        <n v="301514170"/>
        <n v="301514675"/>
        <n v="301514695"/>
        <n v="301515474"/>
        <n v="301516248"/>
        <n v="301516475"/>
        <n v="301516726"/>
        <n v="301516763"/>
        <n v="301517299"/>
        <n v="301517668"/>
        <n v="301517682"/>
        <n v="301517974"/>
        <n v="301518036"/>
        <n v="301518086"/>
        <n v="301518090"/>
        <n v="301518150"/>
        <n v="301518223"/>
        <n v="301518253"/>
        <n v="301518461"/>
        <n v="301518502"/>
        <n v="301518796"/>
        <n v="301519017"/>
        <n v="301519239"/>
        <n v="301519397"/>
        <n v="301520129"/>
        <n v="301520305"/>
        <n v="301521040"/>
        <n v="301521459"/>
        <n v="301521475"/>
        <n v="301521491"/>
        <n v="301522733"/>
        <n v="301523579"/>
        <n v="301524993"/>
        <n v="301526032"/>
        <n v="301526561"/>
        <n v="301528667"/>
        <n v="301529764"/>
        <n v="301530158"/>
        <n v="301530165"/>
        <n v="301530198"/>
        <n v="301530260"/>
        <n v="301530622"/>
        <n v="301530671"/>
        <n v="301531578"/>
        <n v="301531739"/>
        <n v="301532000"/>
        <n v="301532118"/>
        <n v="301533871"/>
        <n v="301533895"/>
        <n v="301533906"/>
        <n v="301534017"/>
        <n v="301534157"/>
        <n v="301534255"/>
        <n v="301534552"/>
        <n v="301534734"/>
        <n v="301535096"/>
        <n v="301536760"/>
        <n v="301538285"/>
        <n v="301540052"/>
        <n v="301540276"/>
        <n v="301540826"/>
        <n v="301542569"/>
        <n v="301542963"/>
        <n v="301543425"/>
        <n v="301543743"/>
        <n v="301544395"/>
        <n v="301545300"/>
        <n v="301546423"/>
        <n v="301546932"/>
        <n v="301547094"/>
        <n v="301547156"/>
        <n v="301547832"/>
        <n v="301548713"/>
        <n v="301548942"/>
        <n v="301549133"/>
        <n v="301549289"/>
        <n v="301551023"/>
        <n v="301552672"/>
        <n v="301552778"/>
        <n v="301553068"/>
        <n v="301553292"/>
        <n v="301553569"/>
        <n v="301554825"/>
        <n v="301554941"/>
        <n v="301555590"/>
        <n v="301555655"/>
        <n v="301555796"/>
        <n v="301555865"/>
        <n v="301555868"/>
        <n v="301555907"/>
        <n v="301556002"/>
        <n v="301556139"/>
        <n v="301556392"/>
        <n v="301557651"/>
        <n v="301557964"/>
        <n v="301558064"/>
        <n v="301558083"/>
        <n v="301558159"/>
        <n v="301558283"/>
        <n v="301558566"/>
        <n v="301558714"/>
        <n v="301558851"/>
        <n v="301559027"/>
        <n v="301559645"/>
        <n v="301560022"/>
        <n v="301560190"/>
        <n v="301560258"/>
        <n v="301561311"/>
        <n v="301561750"/>
        <n v="301562395"/>
        <n v="301562530"/>
        <n v="301562658"/>
        <n v="301562732"/>
        <n v="301563308"/>
        <n v="301563373"/>
        <n v="301563816"/>
        <n v="301564199"/>
        <n v="301564230"/>
        <n v="301564240"/>
        <n v="301564255"/>
        <n v="301564270"/>
        <n v="301564311"/>
        <n v="301564314"/>
        <n v="301564421"/>
        <n v="301564718"/>
        <n v="301565166"/>
        <n v="301565273"/>
        <n v="301565713"/>
        <n v="301565718"/>
        <n v="301565725"/>
        <n v="301565802"/>
        <n v="301565806"/>
        <n v="301566182"/>
        <n v="301566464"/>
        <n v="301566475"/>
        <n v="301566482"/>
        <n v="301566715"/>
        <n v="301566849"/>
        <n v="301568024"/>
        <n v="301568103"/>
        <n v="301568194"/>
        <n v="301568351"/>
        <n v="301568695"/>
        <n v="301568812"/>
        <n v="301569016"/>
        <n v="301569107"/>
        <n v="301569828"/>
        <n v="301570152"/>
        <n v="301570162"/>
        <n v="301570495"/>
        <n v="301570748"/>
        <n v="301571440"/>
        <n v="301571954"/>
        <n v="301572052"/>
        <n v="301572099"/>
        <n v="301572411"/>
        <n v="301572492"/>
        <n v="301572647"/>
        <n v="301572826"/>
        <n v="301572955"/>
        <n v="301572997"/>
        <n v="301573063"/>
        <n v="301573166"/>
        <n v="301573650"/>
        <n v="301573877"/>
        <n v="301574294"/>
        <n v="301574317"/>
        <n v="301574319"/>
        <n v="301575067"/>
        <n v="301575401"/>
        <n v="301575442"/>
        <n v="301575451"/>
        <n v="301575889"/>
        <n v="301576118"/>
        <n v="301576154"/>
        <n v="301576245"/>
        <n v="301576259"/>
        <n v="301576346"/>
        <n v="301576500"/>
        <n v="301576576"/>
        <n v="301576813"/>
        <n v="301577073"/>
        <n v="301577132"/>
        <n v="301577313"/>
        <n v="301577348"/>
        <n v="301578466"/>
        <n v="301578492"/>
        <n v="301578748"/>
        <n v="301579004"/>
        <n v="301579130"/>
        <n v="301579434"/>
        <n v="301579585"/>
        <n v="301579588"/>
        <n v="301580347"/>
        <n v="301580455"/>
        <n v="301580925"/>
        <n v="301581444"/>
        <n v="301581706"/>
        <n v="301581786"/>
        <n v="301582126"/>
        <n v="301582167"/>
        <n v="301582249"/>
        <n v="301582610"/>
        <n v="301582934"/>
        <n v="301582951"/>
        <n v="301582964"/>
        <n v="301583236"/>
        <n v="301583499"/>
        <n v="301583695"/>
        <n v="301583735"/>
        <n v="301584012"/>
        <n v="301584040"/>
        <n v="301584574"/>
        <n v="301584880"/>
        <n v="301584883"/>
        <n v="301585520"/>
        <n v="301585527"/>
        <n v="301585809"/>
        <n v="301586056"/>
        <n v="301586384"/>
        <n v="301586407"/>
        <n v="301586415"/>
        <n v="301586416"/>
        <n v="301586444"/>
        <n v="301586581"/>
        <n v="301586697"/>
        <n v="301586747"/>
        <n v="301586862"/>
        <n v="301587340"/>
        <n v="301587370"/>
        <n v="301587613"/>
        <n v="301588089"/>
        <n v="301588701"/>
        <n v="301588906"/>
        <n v="301588973"/>
        <n v="301588989"/>
        <n v="301589276"/>
        <n v="301589646"/>
        <n v="301589770"/>
        <n v="301589841"/>
        <n v="301589868"/>
        <n v="301589905"/>
        <n v="301590047"/>
        <n v="301590358"/>
        <n v="301590474"/>
        <n v="301591118"/>
        <n v="301591513"/>
        <n v="301591761"/>
        <n v="301591886"/>
        <n v="301592218"/>
        <n v="301592350"/>
        <n v="301592726"/>
        <n v="301592744"/>
        <n v="301592830"/>
        <n v="301592849"/>
        <n v="301592875"/>
        <n v="301593604"/>
        <n v="301593607"/>
        <n v="301593749"/>
        <n v="301594055"/>
        <n v="301594063"/>
        <n v="301594118"/>
        <n v="301594125"/>
        <n v="301594130"/>
        <n v="301594267"/>
        <n v="301594307"/>
        <n v="301594333"/>
        <n v="301594372"/>
        <n v="301594429"/>
        <n v="301594491"/>
        <n v="301594520"/>
        <n v="301594625"/>
        <n v="301594708"/>
        <n v="301594775"/>
        <n v="301594951"/>
        <n v="301595199"/>
        <n v="301595496"/>
        <n v="301595886"/>
        <n v="301596247"/>
        <n v="301596426"/>
        <n v="301596550"/>
        <n v="301596597"/>
        <n v="301596618"/>
        <n v="301596678"/>
        <n v="301596688"/>
        <n v="301596710"/>
        <n v="301596943"/>
        <n v="301597030"/>
        <n v="301597510"/>
        <n v="301597634"/>
        <n v="301598103"/>
        <n v="301598520"/>
        <n v="301598825"/>
        <n v="301599201"/>
        <n v="301599329"/>
        <n v="301599895"/>
        <n v="301599984"/>
        <n v="301600008"/>
        <n v="301600281"/>
        <n v="301600364"/>
        <n v="301600388"/>
        <n v="301600413"/>
        <n v="301600479"/>
        <n v="301600514"/>
        <n v="301600542"/>
        <n v="301600688"/>
        <n v="301600909"/>
        <n v="301600911"/>
        <n v="301601115"/>
        <n v="301601352"/>
        <n v="301601404"/>
        <n v="301601570"/>
        <n v="301602003"/>
        <n v="301602036"/>
        <n v="301602045"/>
        <n v="301602067"/>
        <n v="301602168"/>
        <n v="301602269"/>
        <n v="301602318"/>
        <n v="301602326"/>
        <n v="301602332"/>
        <n v="301602334"/>
        <n v="301602359"/>
        <n v="301602461"/>
        <n v="301602476"/>
        <n v="301602532"/>
        <n v="301602547"/>
        <n v="301602569"/>
        <n v="301602589"/>
        <n v="301602637"/>
        <n v="301602689"/>
        <n v="301602705"/>
        <n v="301602920"/>
        <n v="301602954"/>
        <n v="301603150"/>
        <n v="301603391"/>
        <n v="301603421"/>
        <n v="301604535"/>
        <n v="301605082"/>
        <n v="301605637"/>
        <n v="301606013"/>
        <n v="301606039"/>
        <n v="301606603"/>
        <n v="301606765"/>
        <n v="301606815"/>
        <n v="301606826"/>
        <n v="301606900"/>
        <n v="301606902"/>
        <n v="301607059"/>
        <n v="301607086"/>
        <n v="301607116"/>
        <n v="301607207"/>
        <n v="301607220"/>
        <n v="301607224"/>
        <n v="301607228"/>
        <n v="301607297"/>
        <n v="301607306"/>
        <n v="301607984"/>
        <n v="301608004"/>
        <n v="301608182"/>
        <n v="301608372"/>
        <n v="301608521"/>
        <n v="301608694"/>
        <n v="301608703"/>
        <n v="301608822"/>
        <n v="301608966"/>
        <n v="301609093"/>
        <n v="301609126"/>
        <n v="301609245"/>
        <n v="301609303"/>
        <n v="301609351"/>
        <n v="301609738"/>
        <n v="301609795"/>
        <n v="301609827"/>
        <n v="301609841"/>
        <n v="301609853"/>
        <n v="301609957"/>
        <n v="301609983"/>
        <n v="301610110"/>
        <n v="301610226"/>
        <n v="301610307"/>
        <n v="301610385"/>
        <n v="301610522"/>
        <n v="301610536"/>
        <n v="301610539"/>
        <n v="301610617"/>
        <n v="301610729"/>
        <n v="301611205"/>
        <n v="301611571"/>
        <n v="301611632"/>
        <n v="301611676"/>
        <n v="301612024"/>
        <n v="301612048"/>
        <n v="301612106"/>
        <n v="301612167"/>
        <n v="301612203"/>
        <n v="301612223"/>
        <n v="301612431"/>
        <n v="301612462"/>
        <n v="301612626"/>
        <n v="301612880"/>
        <n v="301613147"/>
        <n v="301613215"/>
        <n v="301613288"/>
        <n v="301613318"/>
        <n v="301613432"/>
        <n v="301613550"/>
        <n v="301613590"/>
        <n v="301613858"/>
        <n v="301614163"/>
        <n v="301614353"/>
        <n v="301614957"/>
        <n v="301615075"/>
        <n v="301615166"/>
        <n v="301615443"/>
        <n v="301615511"/>
        <n v="301615764"/>
        <n v="301615839"/>
        <n v="301616182"/>
        <n v="301616403"/>
        <n v="301616472"/>
        <n v="301616561"/>
        <n v="301616725"/>
        <n v="301616924"/>
        <n v="301616954"/>
        <n v="301617056"/>
        <n v="301617193"/>
        <n v="301617316"/>
        <n v="301617364"/>
        <n v="301617583"/>
        <n v="301617650"/>
        <n v="301617681"/>
        <n v="301617694"/>
        <n v="301617741"/>
        <n v="301617881"/>
        <n v="301617961"/>
        <n v="301618171"/>
        <n v="301618181"/>
        <n v="301618250"/>
        <n v="301618509"/>
        <n v="301618669"/>
        <n v="301618898"/>
        <n v="301619587"/>
        <n v="301619646"/>
        <n v="301619683"/>
        <n v="301619725"/>
        <n v="301619741"/>
        <n v="301619788"/>
        <n v="301619815"/>
        <n v="301619953"/>
        <n v="301620087"/>
        <n v="301620150"/>
        <n v="301620158"/>
        <n v="301620349"/>
        <n v="301620363"/>
        <n v="301620386"/>
        <n v="301620692"/>
        <n v="301620698"/>
        <n v="301620718"/>
        <n v="301620761"/>
        <n v="301620837"/>
        <n v="301620977"/>
        <n v="301621104"/>
        <n v="301621337"/>
        <n v="301622209"/>
        <n v="301622575"/>
        <n v="301622995"/>
        <n v="301623118"/>
        <n v="301623121"/>
        <n v="301623323"/>
        <n v="301623341"/>
        <n v="301623422"/>
        <n v="301623460"/>
        <n v="301623598"/>
        <n v="301623686"/>
        <n v="301623798"/>
        <n v="301623809"/>
        <n v="301624170"/>
        <n v="301625331"/>
        <n v="301625563"/>
        <n v="301625564"/>
        <n v="301626266"/>
        <n v="301626499"/>
        <n v="301626553"/>
        <n v="301626578"/>
        <n v="301626590"/>
        <n v="301626635"/>
        <n v="301626807"/>
        <n v="301626819"/>
        <n v="301626925"/>
        <n v="301627070"/>
        <n v="301627141"/>
        <n v="301627153"/>
        <n v="301627468"/>
        <n v="301627687"/>
        <n v="301627690"/>
        <n v="301627694"/>
        <n v="301627715"/>
        <n v="301627987"/>
        <n v="301628076"/>
        <n v="301628450"/>
        <n v="301628692"/>
        <n v="301628789"/>
        <n v="301628894"/>
        <n v="301629010"/>
        <n v="301629013"/>
        <n v="301629762"/>
        <n v="301629830"/>
        <n v="301629860"/>
        <n v="301630216"/>
        <n v="301630217"/>
        <n v="301630621"/>
        <n v="301630766"/>
        <n v="301631066"/>
        <n v="301631142"/>
        <n v="301631873"/>
        <n v="301632010"/>
        <n v="301632017"/>
        <n v="301632754"/>
        <n v="301632928"/>
        <n v="301632937"/>
        <n v="301632967"/>
        <n v="301633009"/>
        <n v="301633025"/>
        <n v="301633092"/>
        <n v="301633126"/>
        <n v="301633149"/>
        <n v="301633197"/>
        <n v="301633200"/>
        <n v="301633206"/>
        <n v="301633380"/>
        <n v="301633395"/>
        <n v="301633397"/>
        <n v="301633427"/>
        <n v="301633447"/>
        <n v="301633448"/>
        <n v="301633749"/>
        <n v="301633750"/>
        <n v="301633763"/>
        <n v="301633780"/>
        <n v="301633798"/>
        <n v="301633851"/>
        <n v="301633860"/>
        <n v="301633930"/>
        <n v="301633942"/>
        <n v="301634052"/>
        <n v="301634080"/>
        <n v="301634145"/>
        <n v="301634270"/>
        <n v="301634346"/>
        <n v="301634545"/>
        <n v="301634808"/>
        <n v="301634812"/>
        <n v="301634913"/>
        <n v="301634932"/>
        <n v="301634938"/>
        <n v="301635040"/>
        <n v="301635065"/>
        <n v="301635073"/>
        <n v="301635123"/>
        <n v="301635136"/>
        <n v="301635153"/>
        <n v="301635367"/>
        <n v="301636778"/>
        <n v="301636996"/>
        <n v="301637097"/>
        <n v="301637245"/>
        <n v="301637729"/>
        <n v="301637999"/>
        <n v="301638068"/>
        <n v="301639153"/>
        <n v="301639331"/>
        <n v="301639396"/>
        <n v="301639418"/>
        <n v="301639424"/>
        <n v="301639441"/>
        <n v="301639497"/>
        <n v="301639529"/>
        <n v="301639531"/>
        <n v="301639545"/>
        <n v="301639562"/>
        <n v="301639564"/>
        <n v="301639574"/>
        <n v="301639581"/>
        <n v="301639828"/>
        <n v="301639833"/>
        <n v="301639877"/>
        <n v="301640002"/>
        <n v="301640184"/>
        <n v="301640191"/>
        <n v="301640308"/>
        <n v="301640324"/>
        <n v="301640332"/>
        <n v="301640386"/>
        <n v="301640417"/>
        <n v="301640450"/>
        <n v="301640456"/>
        <n v="301640484"/>
        <n v="301640676"/>
        <n v="301640998"/>
        <n v="301641188"/>
        <n v="301641387"/>
        <n v="301641404"/>
        <n v="301641434"/>
        <n v="301641551"/>
        <n v="301641569"/>
        <n v="301641673"/>
        <n v="301641781"/>
        <n v="301641786"/>
        <n v="301641799"/>
        <n v="301641845"/>
        <n v="301641902"/>
        <n v="301642162"/>
        <n v="301642494"/>
        <n v="301642579"/>
        <n v="301643113"/>
        <n v="301643228"/>
        <n v="301643771"/>
        <n v="301643919"/>
        <n v="301643974"/>
        <n v="301644687"/>
        <n v="301644809"/>
        <n v="301645057"/>
        <n v="301645063"/>
        <n v="301645094"/>
        <n v="301645110"/>
        <n v="301645160"/>
        <n v="301645164"/>
        <n v="301645282"/>
        <n v="301645288"/>
        <n v="301645385"/>
        <n v="301645397"/>
        <n v="301645411"/>
        <n v="301645618"/>
        <n v="301645631"/>
        <n v="301645996"/>
        <n v="301646002"/>
        <n v="301646125"/>
        <n v="301646156"/>
        <n v="301646158"/>
        <n v="301646159"/>
        <n v="301646295"/>
        <n v="301646417"/>
        <n v="301646471"/>
        <n v="301646552"/>
        <n v="301646603"/>
        <n v="301646695"/>
        <n v="301646700"/>
        <n v="301646738"/>
        <n v="301646747"/>
        <n v="301646757"/>
        <n v="301646799"/>
        <n v="301646878"/>
        <n v="301646999"/>
        <n v="301647364"/>
        <n v="301647579"/>
        <n v="301647727"/>
        <n v="301647769"/>
        <n v="301648026"/>
        <n v="301648044"/>
        <n v="301648079"/>
        <n v="301648101"/>
        <n v="301648109"/>
        <n v="301648141"/>
        <n v="301648151"/>
        <n v="301648230"/>
        <n v="301648251"/>
        <n v="301648284"/>
        <n v="301648306"/>
        <n v="301648562"/>
        <n v="301648600"/>
        <n v="301648692"/>
        <n v="301648707"/>
        <n v="301648755"/>
        <n v="301649300"/>
        <n v="301649330"/>
        <n v="301649766"/>
        <n v="301649833"/>
        <n v="301649858"/>
        <n v="301649905"/>
        <n v="301649941"/>
        <n v="301649949"/>
        <n v="301650089"/>
        <n v="301650139"/>
        <n v="301650143"/>
        <n v="301650268"/>
        <n v="301650278"/>
        <n v="301650284"/>
        <n v="301650336"/>
        <n v="301650443"/>
        <n v="301650573"/>
        <n v="301650741"/>
        <n v="301650779"/>
        <n v="301650984"/>
        <n v="301651000"/>
        <n v="301651027"/>
        <n v="301651271"/>
        <n v="301651315"/>
        <n v="301651343"/>
        <n v="301651394"/>
        <n v="301651395"/>
        <n v="301651407"/>
        <n v="301651422"/>
        <n v="301651428"/>
        <n v="301651435"/>
        <n v="301651470"/>
        <n v="301651471"/>
        <n v="301651490"/>
        <n v="301651557"/>
        <n v="301651569"/>
        <n v="301651571"/>
        <n v="301651576"/>
        <n v="301651914"/>
        <n v="301652070"/>
        <n v="301652118"/>
        <n v="301652287"/>
        <n v="301652405"/>
        <n v="301652465"/>
        <n v="301652472"/>
        <n v="301652478"/>
        <n v="301652533"/>
        <n v="301652793"/>
        <n v="301652797"/>
        <n v="301652983"/>
        <n v="301653012"/>
        <n v="301653093"/>
        <n v="301653189"/>
        <n v="301653337"/>
        <n v="301653350"/>
        <n v="301653954"/>
        <n v="301654722"/>
        <n v="301654902"/>
        <n v="301655419"/>
        <n v="301655422"/>
        <n v="301655683"/>
        <n v="301655686"/>
        <n v="301655906"/>
        <n v="301656035"/>
        <n v="301656243"/>
        <n v="301656272"/>
        <n v="301656310"/>
        <n v="301656330"/>
        <n v="301656333"/>
        <n v="301656366"/>
        <n v="301656388"/>
        <n v="301656895"/>
        <n v="301657023"/>
        <n v="301657025"/>
        <n v="301657085"/>
        <n v="301657110"/>
        <n v="301657629"/>
        <n v="301657760"/>
        <n v="301657802"/>
        <n v="301657976"/>
        <n v="301658100"/>
        <n v="301658116"/>
        <n v="301658236"/>
        <n v="301658335"/>
        <n v="301658352"/>
        <n v="301658403"/>
        <n v="301658580"/>
        <n v="301658605"/>
        <n v="301659645"/>
        <n v="301659938"/>
        <n v="301660008"/>
        <n v="301661775"/>
        <n v="301662125"/>
        <n v="301662271"/>
        <n v="301662492"/>
        <n v="301662792"/>
        <n v="301662797"/>
        <n v="301663064"/>
        <n v="301663097"/>
        <n v="301664114"/>
        <n v="301664128"/>
        <n v="301664169"/>
        <n v="301664978"/>
        <n v="301665360"/>
        <n v="301665386"/>
        <n v="301665827"/>
        <n v="301665887"/>
        <n v="301665959"/>
        <n v="301666001"/>
        <n v="301667008"/>
        <n v="301667418"/>
        <n v="301667422"/>
        <n v="301667705"/>
        <n v="301668224"/>
        <n v="301668304"/>
        <n v="301668780"/>
        <n v="301669025"/>
        <n v="301669042"/>
        <n v="301669119"/>
        <n v="301669176"/>
        <n v="301669216"/>
        <n v="301669281"/>
        <n v="301669417"/>
        <n v="301669671"/>
        <n v="301669981"/>
        <n v="301670301"/>
        <n v="301670508"/>
        <n v="301671038"/>
        <n v="301671125"/>
        <n v="301671549"/>
        <n v="301671923"/>
        <n v="301672254"/>
        <n v="301672328"/>
        <n v="301672518"/>
        <n v="301672586"/>
        <n v="301672775"/>
        <n v="301672795"/>
        <n v="301673025"/>
        <n v="301673461"/>
        <n v="301673700"/>
        <n v="301673822"/>
        <n v="301673827"/>
        <n v="301674245"/>
        <n v="301674468"/>
        <n v="301675181"/>
        <n v="301675225"/>
        <n v="301675283"/>
        <n v="301675365"/>
        <n v="301675615"/>
        <n v="301675861"/>
        <n v="301676142"/>
        <n v="301676518"/>
        <n v="301676580"/>
        <n v="301677268"/>
        <n v="301677286"/>
        <n v="301677324"/>
        <n v="301677331"/>
        <n v="301678156"/>
        <n v="301678171"/>
        <n v="301678210"/>
        <n v="301678294"/>
        <n v="301678656"/>
        <n v="301678663"/>
        <n v="301678690"/>
        <n v="301679046"/>
        <n v="301679133"/>
        <n v="301679456"/>
        <n v="301679525"/>
        <n v="301679586"/>
        <n v="301679685"/>
        <n v="301680469"/>
        <n v="301681520"/>
        <n v="301681802"/>
        <n v="301681819"/>
        <n v="301681859"/>
        <n v="301681979"/>
        <n v="301682288"/>
        <n v="301682510"/>
        <n v="301682723"/>
        <n v="301683641"/>
        <n v="301683647"/>
        <n v="301683868"/>
        <n v="301684005"/>
        <n v="301684787"/>
        <n v="301684803"/>
        <n v="301684804"/>
        <n v="301684810"/>
        <n v="301685509"/>
        <n v="301685566"/>
        <n v="301685785"/>
        <n v="301686038"/>
        <n v="301686749"/>
        <n v="301686841"/>
        <n v="301687628"/>
        <n v="301687948"/>
        <n v="301688249"/>
        <n v="301688659"/>
        <n v="301689232"/>
        <n v="301689565"/>
        <n v="301689652"/>
        <n v="301690143"/>
        <n v="301691762"/>
        <n v="301691894"/>
        <n v="301691956"/>
        <n v="301692628"/>
        <n v="301692763"/>
        <n v="301693009"/>
        <n v="301693079"/>
        <n v="301693304"/>
        <n v="301693884"/>
        <n v="301694408"/>
        <n v="301694411"/>
        <n v="301694616"/>
        <n v="301694736"/>
        <n v="301694916"/>
        <n v="301695328"/>
        <n v="301695508"/>
        <n v="301695857"/>
        <n v="301696475"/>
        <n v="301696665"/>
        <n v="301697093"/>
        <n v="301697626"/>
        <n v="301697900"/>
        <n v="301697934"/>
        <n v="301697944"/>
        <n v="301697965"/>
        <n v="301700326"/>
        <n v="301701289"/>
        <n v="301658624"/>
        <n v="300397315"/>
        <n v="301310094"/>
        <n v="301705380"/>
        <n v="301584045"/>
        <n v="301604428"/>
        <n v="301663248"/>
        <n v="301684084"/>
        <n v="301684144"/>
        <n v="301735725"/>
        <n v="301591357"/>
        <n v="301724864"/>
        <n v="301737186"/>
        <n v="301755054"/>
        <n v="301688800"/>
        <n v="301710587"/>
        <n v="301723905"/>
        <n v="301724290"/>
        <n v="301728475"/>
        <n v="301747426"/>
        <n v="301677486"/>
        <n v="301680204"/>
        <n v="301688388"/>
        <n v="301699218"/>
        <n v="301710669"/>
        <n v="301720648"/>
        <n v="301725265"/>
        <n v="301727887"/>
        <n v="301728200"/>
        <n v="301740831"/>
        <n v="301705342"/>
        <n v="301718588"/>
        <n v="301746825"/>
        <n v="301619736"/>
        <n v="301699194"/>
        <n v="301723933"/>
        <n v="301729694"/>
        <n v="301735240"/>
        <n v="300627878"/>
        <n v="301666464"/>
        <n v="301698991"/>
        <n v="301705140"/>
        <n v="301724657"/>
        <n v="301561745"/>
        <n v="301633151"/>
        <n v="301653674"/>
        <n v="301667427"/>
        <n v="301679785"/>
        <n v="301688064"/>
        <n v="301709998"/>
        <n v="301535821"/>
        <n v="301686939"/>
        <n v="301688547"/>
        <n v="301700692"/>
        <n v="301724144"/>
        <n v="301726459"/>
        <n v="301726684"/>
        <n v="301729928"/>
        <n v="301731102"/>
        <n v="301593609"/>
        <n v="301620345"/>
        <n v="301669406"/>
        <n v="301726938"/>
        <n v="301729310"/>
        <n v="301542403"/>
        <n v="301680246"/>
        <n v="301686986"/>
        <n v="301689766"/>
        <n v="301692190"/>
        <n v="301407868"/>
        <n v="301681041"/>
        <n v="301690232"/>
        <n v="301728405"/>
        <n v="301729859"/>
        <n v="301731194"/>
        <n v="301732023"/>
        <n v="301734455"/>
        <n v="301741856"/>
        <n v="301673652"/>
        <n v="301715429"/>
        <n v="301719062"/>
        <n v="301725505"/>
        <n v="301727111"/>
        <n v="301728619"/>
        <n v="301384644"/>
        <n v="301678560"/>
        <n v="301685547"/>
        <n v="301710016"/>
        <n v="301710184"/>
        <n v="301726390"/>
        <n v="301732887"/>
        <n v="301733961"/>
        <n v="301735502"/>
        <n v="301741453"/>
        <n v="301752940"/>
        <n v="301689088"/>
        <n v="301677215"/>
        <n v="301726645"/>
        <n v="301734831"/>
        <n v="301748088"/>
        <n v="300271217"/>
        <n v="300587407"/>
        <n v="301407988"/>
        <n v="301496445"/>
        <n v="301567265"/>
        <n v="301620720"/>
        <n v="301667971"/>
        <n v="301689081"/>
        <n v="301711505"/>
        <n v="301720990"/>
        <n v="301731989"/>
        <n v="301756196"/>
        <n v="300161427"/>
        <n v="300173015"/>
        <n v="301699099"/>
        <n v="301699289"/>
        <n v="301704249"/>
        <n v="301708567"/>
        <n v="301711187"/>
        <n v="301725706"/>
        <n v="301728612"/>
        <n v="301748716"/>
        <n v="301580376"/>
        <n v="301581116"/>
        <n v="301614648"/>
        <n v="301639358"/>
        <n v="301649467"/>
        <n v="301656843"/>
        <n v="301713540"/>
        <n v="301407870"/>
        <n v="301581102"/>
        <n v="301606745"/>
        <n v="301653356"/>
        <n v="301686828"/>
        <n v="301691353"/>
        <n v="301716827"/>
        <n v="301725793"/>
        <n v="301732553"/>
        <n v="301501871"/>
        <n v="301676025"/>
        <n v="301709698"/>
        <n v="301735928"/>
        <n v="301407884"/>
        <n v="301691515"/>
        <n v="301694544"/>
        <n v="301710603"/>
        <n v="301723337"/>
        <n v="301726510"/>
        <n v="301729005"/>
        <n v="301733203"/>
        <n v="301733208"/>
        <n v="301740026"/>
        <n v="301687076"/>
        <n v="301694458"/>
        <n v="301705097"/>
        <n v="301671779"/>
        <n v="301718286"/>
        <n v="301722755"/>
        <n v="301720439"/>
        <n v="301721608"/>
        <n v="300146358"/>
        <n v="300908252"/>
        <n v="301567733"/>
        <n v="301729286"/>
        <n v="301730529"/>
        <n v="301754836"/>
        <n v="300082382"/>
        <n v="301590817"/>
        <n v="301123447"/>
        <n v="301577239"/>
        <n v="301634813"/>
        <n v="301692554"/>
        <n v="300163299"/>
        <n v="301046323"/>
        <n v="301607286"/>
        <n v="301642473"/>
        <n v="301659602"/>
        <n v="301548395"/>
        <n v="301653353"/>
        <n v="301740493"/>
        <n v="301645379"/>
        <n v="300057165"/>
        <n v="301645283"/>
        <n v="301678659"/>
        <n v="300166039"/>
        <n v="301257873"/>
        <n v="301604425"/>
        <n v="301637533"/>
        <n v="301641567"/>
        <n v="300902398"/>
        <n v="301679394"/>
        <n v="301313012"/>
        <n v="301680101"/>
        <n v="301694116"/>
        <n v="301705126"/>
        <n v="301725768"/>
        <n v="301730956"/>
        <n v="301741806"/>
        <n v="301687344"/>
        <n v="301710102"/>
        <n v="301710773"/>
        <n v="301725494"/>
        <n v="301732966"/>
        <n v="301733069"/>
        <n v="300739794"/>
        <n v="301647749"/>
        <n v="301658807"/>
        <n v="301679915"/>
        <n v="301732762"/>
        <n v="301733739"/>
        <n v="301734374"/>
        <n v="301744704"/>
        <n v="301116335"/>
        <n v="301257927"/>
        <n v="301519256"/>
        <n v="301660618"/>
        <n v="301711892"/>
        <n v="301712151"/>
        <n v="301716237"/>
        <n v="301716325"/>
        <n v="301717366"/>
        <n v="301724846"/>
        <n v="301739950"/>
        <n v="301659304"/>
        <n v="301723758"/>
        <n v="301727775"/>
        <n v="301730323"/>
        <n v="301737016"/>
        <n v="301407965"/>
        <n v="301677927"/>
        <n v="301696901"/>
        <n v="301710825"/>
        <n v="301727302"/>
        <n v="301734660"/>
        <n v="301410620"/>
        <n v="301520754"/>
        <n v="301568894"/>
        <n v="301665926"/>
        <n v="301690124"/>
        <n v="301694525"/>
        <n v="301710814"/>
        <n v="301716206"/>
        <n v="301724673"/>
        <n v="301726689"/>
        <n v="301739650"/>
        <n v="301309731"/>
        <n v="301380580"/>
        <n v="301638318"/>
        <n v="301688025"/>
        <n v="301707508"/>
        <n v="301710091"/>
        <n v="301712957"/>
        <n v="301723806"/>
        <n v="301732201"/>
        <n v="301672968"/>
        <n v="301673075"/>
        <n v="301693316"/>
        <n v="301725682"/>
        <n v="301729190"/>
        <n v="301662014"/>
        <n v="301680154"/>
        <n v="301694553"/>
        <n v="301726911"/>
        <n v="301727460"/>
        <n v="301626495"/>
        <n v="301673255"/>
        <n v="301699291"/>
        <n v="301710218"/>
        <n v="301712199"/>
        <n v="301723385"/>
        <n v="301726483"/>
        <n v="301527989"/>
        <n v="301578772"/>
        <n v="301696134"/>
        <n v="301728590"/>
        <n v="301729101"/>
        <n v="301732643"/>
        <n v="301737303"/>
        <n v="301645894"/>
        <n v="301678376"/>
        <n v="301725376"/>
        <n v="301737055"/>
        <n v="301752110"/>
        <n v="301755182"/>
        <n v="301733966"/>
        <n v="301039738"/>
        <n v="300916779"/>
        <n v="301676163"/>
        <n v="301656995"/>
        <n v="301694697"/>
        <n v="301695487"/>
        <n v="301710413"/>
        <n v="301720279"/>
        <n v="301732676"/>
        <n v="301749132"/>
        <n v="301651273"/>
        <n v="301704837"/>
        <n v="301713623"/>
        <n v="301630493"/>
        <n v="301632899"/>
        <n v="301653443"/>
        <n v="300153754"/>
        <n v="300491449"/>
        <n v="301620764"/>
        <n v="301633808"/>
        <n v="301672078"/>
        <n v="301687915"/>
        <n v="301745646"/>
        <n v="301756962"/>
        <n v="300739981"/>
        <n v="301602936"/>
        <n v="301637067"/>
        <n v="301726678"/>
        <n v="301730832"/>
        <n v="301730997"/>
        <n v="301565105"/>
        <n v="301719947"/>
        <n v="301735926"/>
        <n v="301735930"/>
        <n v="301657890"/>
        <n v="301660615"/>
        <n v="301692533"/>
        <n v="301693306"/>
        <n v="301710618"/>
        <n v="301723782"/>
        <n v="301724267"/>
        <n v="301727703"/>
        <n v="301728027"/>
        <n v="301730060"/>
        <n v="301185230"/>
        <n v="301550390"/>
        <n v="301569961"/>
        <n v="301647937"/>
        <n v="301653341"/>
        <n v="301669122"/>
        <n v="301673224"/>
        <n v="301677956"/>
        <n v="301688845"/>
        <n v="301689151"/>
        <n v="301692011"/>
        <n v="301694778"/>
        <n v="301709740"/>
        <n v="301710208"/>
        <n v="301729166"/>
        <n v="301758216"/>
        <n v="300812781"/>
        <n v="301671564"/>
        <n v="301687883"/>
        <n v="301349933"/>
        <n v="301621917"/>
        <n v="301720316"/>
        <n v="301739444"/>
        <n v="301745547"/>
        <n v="301742260"/>
        <n v="301762943"/>
        <n v="301662770"/>
        <n v="301688809"/>
        <n v="301299982"/>
        <n v="301680003"/>
        <n v="301689746"/>
        <n v="301238931"/>
        <n v="301633112"/>
        <n v="301007789"/>
        <n v="301292961"/>
        <n v="301293105"/>
        <n v="301742701"/>
        <n v="301715214"/>
        <n v="301684834"/>
        <n v="301257589"/>
        <n v="301604426"/>
        <n v="301623085"/>
        <n v="301639035"/>
        <n v="301673758"/>
        <n v="301684465"/>
        <n v="300776004"/>
        <n v="300851736"/>
        <n v="300900801"/>
        <n v="301320926"/>
        <n v="301565460"/>
        <n v="301646661"/>
        <n v="301680113"/>
        <n v="301712210"/>
        <n v="301716840"/>
        <n v="300537974"/>
        <n v="301387384"/>
        <n v="301619063"/>
        <n v="301718447"/>
        <n v="301724612"/>
        <n v="301727318"/>
        <n v="301673254"/>
        <n v="301700160"/>
        <n v="301729302"/>
        <n v="301731270"/>
        <n v="301733867"/>
        <n v="301567239"/>
        <n v="301688969"/>
        <n v="301699068"/>
        <n v="301710244"/>
        <n v="301711478"/>
        <n v="301721039"/>
        <n v="301725888"/>
        <n v="301727234"/>
        <n v="301730228"/>
        <n v="301730651"/>
        <n v="301745884"/>
        <n v="301654976"/>
        <n v="301664167"/>
        <n v="301676226"/>
        <n v="301676991"/>
        <n v="301687561"/>
        <n v="301694287"/>
        <n v="301710697"/>
        <n v="301716829"/>
        <n v="301726262"/>
        <n v="301563351"/>
        <n v="301612254"/>
        <n v="301700690"/>
        <n v="301703561"/>
        <n v="301709580"/>
        <n v="301724682"/>
        <n v="300386953"/>
        <n v="301664917"/>
        <n v="301683249"/>
        <n v="301687738"/>
        <n v="301692285"/>
        <n v="301711470"/>
        <n v="301716921"/>
        <n v="301721013"/>
        <n v="301691788"/>
        <n v="301704622"/>
        <n v="301717476"/>
        <n v="301726942"/>
        <n v="301728296"/>
        <n v="301293407"/>
        <n v="301595412"/>
        <n v="301661040"/>
        <n v="301715863"/>
        <n v="301720973"/>
        <n v="301721214"/>
        <n v="301360622"/>
        <n v="301526688"/>
        <n v="301648301"/>
        <n v="301680058"/>
        <n v="301718812"/>
        <n v="301728196"/>
        <n v="301667892"/>
        <n v="301726833"/>
        <n v="301730848"/>
        <n v="301732209"/>
        <n v="301735143"/>
        <n v="301738920"/>
        <n v="301687875"/>
        <n v="301689891"/>
        <n v="301718119"/>
        <n v="301726460"/>
        <n v="301734773"/>
        <n v="301749698"/>
        <n v="301710300"/>
        <n v="301711698"/>
        <n v="301723264"/>
        <n v="301724148"/>
        <n v="301743237"/>
        <n v="301750488"/>
        <n v="301591330"/>
        <n v="301718625"/>
        <n v="300094019"/>
        <n v="301585526"/>
        <n v="301701374"/>
        <n v="301751235"/>
        <n v="301481513"/>
        <n v="301619472"/>
        <n v="301627173"/>
        <n v="301726095"/>
        <n v="301689121"/>
        <n v="301710116"/>
        <n v="301724134"/>
        <n v="301726514"/>
        <n v="301730850"/>
        <n v="301733980"/>
        <n v="301594174"/>
        <n v="301578996"/>
        <n v="301682031"/>
        <n v="301686989"/>
        <n v="301689835"/>
        <n v="301710498"/>
        <n v="301710649"/>
        <n v="301710798"/>
        <n v="301717871"/>
        <n v="301726074"/>
        <n v="301727310"/>
        <n v="301728734"/>
        <n v="300920181"/>
        <n v="301501394"/>
        <n v="301709302"/>
        <n v="301716046"/>
        <n v="301748272"/>
        <n v="301752332"/>
        <n v="301407864"/>
        <n v="301639953"/>
        <n v="301679936"/>
        <n v="301711351"/>
        <n v="301712138"/>
        <n v="301723026"/>
        <n v="301726495"/>
        <n v="301729201"/>
        <n v="301490109"/>
        <n v="301493948"/>
        <n v="301610019"/>
        <n v="301653259"/>
        <n v="301661887"/>
        <n v="301674251"/>
        <n v="301711916"/>
        <n v="301736166"/>
        <n v="301741730"/>
        <n v="300040472"/>
        <n v="301584743"/>
        <n v="301726802"/>
        <n v="301721660"/>
        <n v="300880917"/>
        <n v="300967797"/>
        <n v="301637196"/>
        <n v="301762939"/>
        <n v="301569101"/>
        <n v="301638202"/>
        <n v="301691539"/>
        <n v="301719809"/>
        <n v="300376613"/>
        <n v="301293029"/>
        <n v="301742900"/>
        <n v="300410178"/>
        <n v="300587972"/>
        <n v="301627962"/>
        <n v="301673813"/>
        <n v="301718024"/>
        <n v="301719656"/>
        <n v="301677719"/>
        <n v="301725854"/>
        <n v="301682809"/>
        <n v="301516210"/>
        <n v="301634615"/>
        <n v="301674585"/>
        <n v="301169512"/>
        <n v="301594728"/>
        <n v="301594729"/>
        <n v="301382138"/>
        <n v="301607476"/>
        <n v="301646651"/>
        <n v="301684262"/>
        <n v="301718028"/>
        <n v="301710196"/>
        <n v="301711185"/>
        <n v="301722480"/>
        <n v="301730970"/>
        <n v="301739250"/>
        <n v="301600612"/>
        <n v="301649570"/>
        <n v="301679880"/>
        <n v="301698308"/>
        <n v="301720966"/>
        <n v="301722756"/>
        <n v="301730322"/>
        <n v="301733636"/>
        <n v="301739211"/>
        <n v="301741861"/>
        <n v="301692605"/>
        <n v="301714452"/>
        <n v="301723292"/>
        <n v="301727231"/>
        <n v="301730187"/>
        <n v="301649416"/>
        <n v="301686562"/>
        <n v="301700944"/>
        <n v="301731830"/>
        <n v="301733188"/>
        <n v="301737764"/>
        <n v="301746161"/>
        <n v="301641635"/>
        <n v="301694072"/>
        <n v="301710838"/>
        <n v="301713567"/>
        <n v="301716610"/>
        <n v="301725806"/>
        <n v="301520703"/>
        <n v="301689944"/>
        <n v="301724372"/>
        <n v="301726592"/>
        <n v="301731305"/>
        <n v="301732225"/>
        <n v="301738168"/>
        <n v="301520677"/>
        <n v="301655859"/>
        <n v="301710287"/>
        <n v="301730319"/>
        <n v="301731496"/>
        <n v="301653819"/>
        <n v="301724712"/>
        <n v="301724880"/>
        <n v="301727604"/>
        <n v="301729001"/>
        <n v="301729195"/>
        <n v="301732190"/>
        <n v="301748311"/>
        <n v="301648506"/>
        <n v="301678497"/>
        <n v="301686511"/>
        <n v="301688163"/>
        <n v="301689490"/>
        <n v="301716102"/>
        <n v="301724559"/>
        <n v="301680063"/>
        <n v="301688195"/>
        <n v="301704234"/>
        <n v="301711744"/>
        <n v="301716825"/>
        <n v="301717063"/>
        <n v="301720914"/>
        <n v="301721059"/>
        <n v="301733625"/>
        <n v="301374251"/>
        <n v="301648589"/>
        <n v="301672715"/>
        <n v="301736666"/>
        <n v="301737059"/>
        <n v="300281621"/>
        <n v="301567337"/>
        <n v="301680218"/>
        <n v="301714650"/>
        <n v="301718365"/>
        <n v="301721855"/>
        <n v="301724527"/>
        <n v="301727031"/>
        <n v="301733074"/>
        <n v="300876153"/>
        <n v="301693739"/>
        <n v="301712224"/>
        <n v="301718223"/>
        <n v="301730587"/>
        <n v="301739757"/>
        <n v="301759907"/>
        <n v="300146645"/>
        <n v="301619625"/>
        <n v="301685063"/>
        <n v="301738976"/>
        <n v="300479446"/>
        <n v="301404016"/>
        <n v="301642034"/>
        <n v="301676156"/>
        <n v="301148804"/>
        <n v="301652998"/>
        <n v="301679881"/>
        <n v="301688179"/>
        <n v="301688561"/>
        <n v="301699903"/>
        <n v="301704959"/>
        <n v="301726682"/>
        <n v="301717184"/>
        <n v="301718209"/>
        <n v="301722513"/>
        <n v="301724793"/>
        <n v="301738006"/>
        <n v="301743999"/>
        <n v="301752936"/>
        <n v="301549509"/>
        <n v="301568535"/>
        <n v="301629959"/>
        <n v="301491495"/>
        <n v="301623388"/>
        <n v="301650078"/>
        <n v="301637111"/>
        <n v="301710733"/>
        <n v="301716264"/>
        <n v="301718139"/>
        <n v="301732991"/>
        <n v="301733514"/>
        <n v="301592019"/>
        <n v="301708929"/>
        <n v="301722575"/>
        <n v="301748123"/>
        <n v="300351432"/>
        <n v="301670794"/>
        <n v="301705027"/>
        <n v="301723561"/>
        <n v="301726162"/>
        <n v="301730914"/>
        <n v="301401488"/>
        <n v="301678098"/>
        <n v="301711849"/>
        <n v="301396733"/>
        <n v="301397222"/>
        <n v="301732367"/>
        <n v="301720458"/>
        <n v="301720466"/>
        <n v="301366049"/>
        <n v="301318116"/>
        <n v="301762937"/>
        <n v="300871456"/>
        <n v="300170803"/>
        <n v="300377766"/>
        <n v="301677625"/>
        <n v="301283215"/>
        <n v="301311152"/>
        <n v="301673211"/>
        <n v="300278037"/>
        <n v="300170052"/>
        <n v="301653020"/>
        <n v="301693067"/>
        <n v="301760609"/>
        <n v="301658207"/>
        <n v="301642844"/>
        <n v="301732532"/>
        <n v="301735692"/>
        <n v="301744727"/>
        <n v="300281448"/>
        <n v="301530271"/>
        <n v="301711617"/>
        <n v="301673635"/>
        <n v="301710420"/>
        <n v="301720347"/>
        <n v="301725262"/>
        <n v="301727766"/>
        <n v="301729147"/>
        <n v="301730047"/>
        <n v="301746509"/>
        <n v="301757146"/>
        <n v="300695924"/>
        <n v="301369543"/>
        <n v="301664655"/>
        <n v="301709130"/>
        <n v="301718115"/>
        <n v="301726437"/>
        <n v="301407881"/>
        <n v="301601572"/>
        <n v="301711894"/>
        <n v="301617766"/>
        <n v="301728417"/>
        <n v="301729124"/>
        <n v="301739345"/>
        <n v="301657891"/>
        <n v="301659514"/>
        <n v="301672811"/>
        <n v="301710789"/>
        <n v="301718450"/>
        <n v="301733246"/>
        <n v="301733978"/>
        <n v="300161768"/>
        <n v="301672714"/>
        <n v="301677501"/>
        <n v="301698174"/>
        <n v="301710729"/>
        <n v="301712947"/>
        <n v="301718445"/>
        <n v="301723989"/>
        <n v="301516837"/>
        <n v="301649759"/>
        <n v="301651350"/>
        <n v="301655238"/>
        <n v="301666154"/>
        <n v="301677454"/>
        <n v="301707504"/>
        <n v="301719354"/>
        <n v="301727945"/>
        <n v="301745252"/>
        <n v="301633049"/>
        <n v="301633979"/>
        <n v="301680404"/>
        <n v="301688891"/>
        <n v="301713465"/>
        <n v="301722723"/>
        <n v="301749136"/>
        <n v="301189297"/>
        <n v="301591719"/>
        <n v="301666238"/>
        <n v="301690655"/>
        <n v="301696300"/>
        <n v="301716311"/>
        <n v="301723917"/>
        <n v="301725739"/>
        <n v="301605385"/>
        <n v="301669564"/>
        <n v="301686787"/>
        <n v="301705054"/>
        <n v="301708662"/>
        <n v="301724683"/>
        <n v="301726579"/>
        <n v="300290460"/>
        <n v="301711448"/>
        <n v="301716269"/>
        <n v="301723606"/>
        <n v="301725732"/>
        <n v="301572028"/>
        <n v="301699455"/>
        <n v="301710615"/>
        <n v="301719516"/>
        <n v="301723786"/>
        <n v="301729535"/>
        <n v="301576372"/>
        <n v="301589163"/>
        <n v="301718312"/>
        <n v="301728058"/>
        <n v="301742076"/>
        <n v="301732607"/>
        <n v="301627064"/>
        <n v="301645169"/>
        <n v="300255241"/>
        <n v="301568858"/>
        <n v="301698935"/>
        <n v="301720293"/>
        <n v="301484642"/>
        <n v="301710071"/>
        <n v="301710687"/>
        <n v="301719794"/>
        <n v="301719848"/>
        <n v="301723297"/>
        <n v="301723454"/>
        <n v="301738973"/>
        <n v="301179004"/>
        <n v="301531702"/>
        <n v="301556880"/>
        <n v="301623448"/>
        <n v="301646689"/>
        <n v="301684665"/>
        <n v="301363244"/>
        <n v="301404172"/>
        <n v="301613251"/>
        <n v="301639416"/>
        <n v="301272525"/>
        <n v="301499667"/>
        <n v="301579381"/>
        <n v="301640556"/>
        <n v="301710755"/>
        <n v="301723676"/>
        <n v="301728332"/>
        <n v="301737148"/>
        <n v="300393750"/>
        <n v="301400893"/>
        <n v="301197500"/>
        <n v="301569504"/>
        <n v="301680236"/>
        <n v="301705246"/>
        <n v="301710481"/>
        <n v="301716270"/>
        <n v="301723330"/>
        <n v="301749277"/>
        <n v="301656536"/>
        <n v="301693590"/>
        <n v="301703527"/>
        <n v="301736750"/>
        <n v="301741286"/>
        <n v="301210200"/>
        <n v="301731422"/>
        <n v="301721611"/>
        <n v="301721637"/>
        <n v="301722067"/>
        <n v="301721651"/>
        <n v="301721661"/>
        <n v="301721676"/>
        <n v="301111466"/>
        <n v="301536680"/>
        <n v="301566469"/>
        <n v="301633880"/>
        <n v="301659531"/>
        <n v="301744738"/>
        <n v="301487469"/>
        <n v="301563311"/>
        <n v="301648397"/>
        <n v="301681769"/>
        <n v="301687337"/>
        <n v="301742215"/>
        <n v="301544352"/>
        <n v="301633243"/>
        <n v="301609238"/>
        <n v="301658042"/>
        <n v="301662411"/>
        <n v="301711713"/>
        <n v="300752752"/>
        <n v="301548245"/>
        <n v="300913801"/>
        <n v="301534259"/>
        <n v="301744722"/>
        <n v="300502824"/>
        <n v="301257997"/>
        <n v="301499327"/>
        <n v="301639060"/>
        <n v="300777310"/>
        <n v="300833830"/>
        <n v="300877469"/>
        <n v="301689829"/>
        <n v="301715908"/>
        <n v="301716068"/>
        <n v="301650497"/>
        <n v="301709974"/>
        <n v="301710589"/>
        <n v="301719320"/>
        <n v="301726134"/>
        <n v="301730402"/>
        <n v="301734288"/>
        <n v="301743057"/>
        <n v="301743127"/>
        <n v="301745554"/>
        <n v="300937794"/>
        <n v="301611277"/>
        <n v="301716882"/>
        <n v="301718438"/>
        <n v="301731277"/>
        <n v="301755010"/>
        <n v="301665983"/>
        <n v="301710858"/>
        <n v="301711489"/>
        <n v="301712264"/>
        <n v="301725632"/>
        <n v="301729269"/>
        <n v="301731061"/>
        <n v="301736667"/>
        <n v="301750802"/>
        <n v="301192719"/>
        <n v="301563790"/>
        <n v="301594338"/>
        <n v="301671755"/>
        <n v="301687218"/>
        <n v="301710689"/>
        <n v="301711817"/>
        <n v="301720288"/>
        <n v="301726122"/>
        <n v="301571321"/>
        <n v="301608471"/>
        <n v="301650456"/>
        <n v="301678464"/>
        <n v="301684615"/>
        <n v="301711411"/>
        <n v="301711422"/>
        <n v="301717983"/>
        <n v="301724917"/>
        <n v="301290740"/>
        <n v="301645208"/>
        <n v="301666063"/>
        <n v="301686096"/>
        <n v="301689102"/>
        <n v="301725015"/>
        <n v="301725907"/>
        <n v="301726862"/>
        <n v="301733962"/>
        <n v="301693718"/>
        <n v="301654247"/>
        <n v="301704233"/>
        <n v="301717158"/>
        <n v="301726721"/>
        <n v="301750527"/>
        <n v="301651002"/>
        <n v="301671893"/>
        <n v="301679803"/>
        <n v="301680183"/>
        <n v="301692819"/>
        <n v="301700483"/>
        <n v="301721061"/>
        <n v="301726411"/>
        <n v="301728586"/>
        <n v="301731819"/>
        <n v="301650946"/>
        <n v="301651358"/>
        <n v="301657520"/>
        <n v="301691297"/>
        <n v="301691345"/>
        <n v="301728411"/>
        <n v="301737220"/>
        <n v="301659752"/>
        <n v="301698039"/>
        <n v="301711799"/>
        <n v="301716790"/>
        <n v="301717994"/>
        <n v="301731639"/>
        <n v="301252410"/>
        <n v="301506329"/>
        <n v="301673097"/>
        <n v="301679836"/>
        <n v="301680226"/>
        <n v="301716844"/>
        <n v="301641502"/>
        <n v="301680231"/>
        <n v="301720927"/>
        <n v="301724602"/>
        <n v="301738416"/>
        <n v="301750717"/>
        <n v="301654413"/>
        <n v="301624080"/>
        <n v="301697218"/>
        <n v="301697697"/>
        <n v="301410173"/>
        <n v="301574609"/>
        <n v="301602562"/>
        <n v="301680902"/>
        <n v="301688199"/>
        <n v="301710804"/>
        <n v="301712228"/>
        <n v="301716762"/>
        <n v="301717479"/>
        <n v="301726936"/>
        <n v="301393124"/>
        <n v="301587848"/>
        <n v="301626532"/>
        <n v="301690311"/>
        <n v="301704294"/>
        <n v="301717308"/>
        <n v="301724685"/>
        <n v="301728303"/>
        <n v="301740127"/>
        <n v="301512916"/>
        <n v="301611903"/>
        <n v="300801957"/>
        <n v="301002894"/>
        <n v="301398946"/>
        <n v="301671614"/>
        <n v="301692885"/>
        <n v="301708429"/>
        <n v="301728460"/>
        <n v="301606719"/>
        <n v="301688589"/>
        <n v="301724863"/>
        <n v="301726660"/>
        <n v="301733517"/>
        <n v="301750654"/>
        <n v="300904687"/>
        <n v="301677761"/>
        <n v="301709083"/>
        <n v="300078919"/>
        <n v="300948103"/>
        <n v="301680407"/>
        <n v="301687012"/>
        <n v="301693433"/>
        <n v="301716208"/>
        <n v="301727006"/>
        <n v="301733873"/>
        <n v="301739299"/>
        <n v="301741859"/>
        <n v="301743721"/>
        <n v="300255033"/>
        <n v="301628017"/>
        <n v="301633216"/>
        <n v="301655508"/>
        <n v="301692993"/>
        <n v="301708610"/>
        <n v="301712956"/>
        <n v="301378504"/>
        <n v="301622552"/>
        <n v="301701949"/>
        <n v="301749317"/>
        <n v="301721678"/>
        <n v="301488235"/>
        <n v="301614446"/>
        <n v="301615501"/>
        <n v="301762950"/>
        <n v="301646514"/>
        <n v="301578720"/>
        <n v="301613320"/>
        <n v="301654498"/>
        <n v="301655089"/>
        <n v="301655623"/>
        <n v="301759295"/>
        <n v="300307421"/>
        <n v="301082266"/>
        <n v="301406271"/>
        <n v="301711141"/>
        <n v="301625827"/>
        <n v="300455405"/>
        <n v="301723001"/>
        <n v="301639068"/>
        <n v="301665618"/>
        <n v="301683634"/>
        <n v="301715488"/>
        <n v="300060697"/>
        <n v="301620267"/>
        <n v="301622580"/>
        <n v="301632816"/>
        <n v="301720735"/>
        <n v="301646049"/>
        <n v="301716181"/>
        <n v="300316592"/>
        <n v="300829651"/>
        <n v="301684108"/>
        <n v="300829599"/>
        <n v="301594466"/>
        <n v="301635641"/>
        <n v="301705686"/>
        <n v="301711442"/>
        <n v="301711826"/>
        <n v="301712170"/>
        <n v="301725045"/>
        <n v="301725702"/>
        <n v="300808783"/>
        <n v="301637639"/>
        <n v="301715446"/>
        <n v="301722509"/>
        <n v="301726169"/>
        <n v="301726978"/>
        <n v="301727585"/>
        <n v="301727651"/>
        <n v="301728620"/>
        <n v="301737691"/>
        <n v="301745127"/>
        <n v="301754131"/>
        <n v="301351459"/>
        <n v="301557998"/>
        <n v="301685202"/>
        <n v="301710085"/>
        <n v="301714227"/>
        <n v="301731662"/>
        <n v="301559800"/>
        <n v="301671841"/>
        <n v="301712164"/>
        <n v="301714221"/>
        <n v="301716771"/>
        <n v="301723788"/>
        <n v="301633254"/>
        <n v="301653348"/>
        <n v="301711864"/>
        <n v="301718087"/>
        <n v="301728230"/>
        <n v="301729665"/>
        <n v="301730893"/>
        <n v="300954303"/>
        <n v="301592872"/>
        <n v="301632730"/>
        <n v="301679774"/>
        <n v="301716231"/>
        <n v="301716627"/>
        <n v="301726228"/>
        <n v="301729180"/>
        <n v="301648526"/>
        <n v="301655233"/>
        <n v="301686618"/>
        <n v="301702006"/>
        <n v="301704203"/>
        <n v="301732674"/>
        <n v="301659856"/>
        <n v="301704215"/>
        <n v="301738465"/>
        <n v="301613328"/>
        <n v="301685312"/>
        <n v="301686734"/>
        <n v="301687095"/>
        <n v="301690787"/>
        <n v="301697695"/>
        <n v="301703264"/>
        <n v="301704220"/>
        <n v="301705863"/>
        <n v="301708295"/>
        <n v="301733859"/>
        <n v="300391623"/>
        <n v="301602089"/>
        <n v="301641844"/>
        <n v="301655862"/>
        <n v="301668954"/>
        <n v="301687246"/>
        <n v="301727126"/>
        <n v="301325889"/>
        <n v="301645093"/>
        <n v="301645530"/>
        <n v="301648303"/>
        <n v="301699017"/>
        <n v="301742661"/>
        <n v="301705077"/>
        <n v="301718592"/>
        <n v="301726114"/>
        <n v="301732970"/>
        <n v="301733796"/>
        <n v="301684478"/>
        <n v="301716603"/>
        <n v="301728574"/>
        <n v="301729031"/>
        <n v="301731841"/>
        <n v="301735490"/>
        <n v="301739134"/>
        <n v="301685015"/>
        <n v="301693900"/>
        <n v="301717071"/>
        <n v="300456267"/>
        <n v="301185248"/>
        <n v="301563696"/>
        <n v="301700965"/>
        <n v="301168327"/>
        <n v="301695170"/>
        <n v="301710760"/>
        <n v="301710850"/>
        <n v="301715871"/>
        <n v="301725936"/>
        <n v="301747324"/>
        <n v="301634067"/>
        <n v="301673060"/>
        <n v="301683005"/>
        <n v="301703214"/>
        <n v="301713880"/>
        <n v="301721747"/>
        <n v="301741412"/>
        <n v="300236702"/>
        <n v="301568544"/>
        <n v="301733663"/>
        <n v="301628882"/>
        <n v="301649508"/>
        <n v="301688826"/>
        <n v="301701225"/>
        <n v="301716477"/>
        <n v="301717154"/>
        <n v="301726071"/>
        <n v="301738981"/>
        <n v="301680436"/>
        <n v="301694155"/>
        <n v="301751442"/>
        <n v="301156627"/>
        <n v="301647328"/>
        <n v="301707954"/>
        <n v="301726271"/>
        <n v="301728193"/>
        <n v="301729807"/>
        <n v="301369837"/>
        <n v="301586401"/>
        <n v="301702995"/>
        <n v="301708185"/>
        <n v="301720895"/>
        <n v="301723911"/>
        <n v="301724262"/>
        <n v="300291371"/>
        <n v="301093848"/>
        <n v="301600590"/>
        <n v="301728388"/>
        <n v="301760500"/>
        <n v="301111469"/>
        <n v="301632691"/>
        <n v="300379463"/>
        <n v="301661237"/>
        <n v="301685918"/>
        <n v="301695609"/>
        <n v="301681116"/>
        <n v="301717415"/>
        <n v="300250825"/>
        <n v="301663178"/>
        <n v="301760383"/>
        <n v="300913758"/>
        <n v="301321607"/>
        <n v="301356336"/>
        <n v="301658628"/>
        <n v="301693841"/>
        <n v="301380745"/>
        <n v="301519420"/>
        <n v="301292245"/>
        <n v="301583660"/>
        <n v="301678705"/>
        <n v="300864372"/>
        <n v="301675874"/>
        <n v="301712609"/>
        <n v="301606716"/>
        <n v="301623820"/>
        <n v="301702168"/>
        <n v="301714316"/>
        <n v="301732331"/>
        <n v="301718551"/>
        <n v="301727709"/>
        <n v="301733085"/>
        <n v="301733245"/>
        <n v="301592743"/>
        <n v="301679732"/>
        <n v="301723817"/>
        <n v="301726946"/>
        <n v="301728608"/>
        <n v="301680080"/>
        <n v="301704183"/>
        <n v="301730067"/>
        <n v="301731285"/>
        <n v="300249873"/>
        <n v="301645217"/>
        <n v="301711793"/>
        <n v="301718111"/>
        <n v="301723680"/>
        <n v="301728753"/>
        <n v="301734174"/>
        <n v="301739925"/>
        <n v="301716787"/>
        <n v="301719680"/>
        <n v="301728050"/>
        <n v="301731505"/>
        <n v="301748553"/>
        <n v="301641504"/>
        <n v="301647717"/>
        <n v="301693506"/>
        <n v="301697933"/>
        <n v="301698556"/>
        <n v="301726254"/>
        <n v="301729309"/>
        <n v="300292326"/>
        <n v="301601102"/>
        <n v="301662842"/>
        <n v="301720977"/>
        <n v="301726186"/>
        <n v="301743502"/>
        <n v="301658755"/>
        <n v="301673629"/>
        <n v="301675663"/>
        <n v="301677442"/>
        <n v="301723399"/>
        <n v="300173574"/>
        <n v="301297505"/>
        <n v="301555360"/>
        <n v="301613122"/>
        <n v="301680375"/>
        <n v="301374283"/>
        <n v="301665910"/>
        <n v="301711324"/>
        <n v="301718396"/>
        <n v="301726241"/>
        <n v="301728618"/>
        <n v="301257627"/>
        <n v="301683403"/>
        <n v="301723469"/>
        <n v="301726516"/>
        <n v="301729171"/>
        <n v="301734725"/>
        <n v="301710007"/>
        <n v="301712115"/>
        <n v="301729449"/>
        <n v="301748714"/>
        <n v="301647893"/>
        <n v="301710219"/>
        <n v="300934599"/>
        <n v="301592910"/>
        <n v="301686308"/>
        <n v="301702894"/>
        <n v="300773069"/>
        <n v="301630583"/>
        <n v="301721139"/>
        <n v="301679748"/>
        <n v="301689352"/>
        <n v="301722739"/>
        <n v="301723831"/>
        <n v="301725068"/>
        <n v="301729204"/>
        <n v="301731503"/>
        <n v="301734789"/>
        <n v="300046446"/>
        <n v="301575875"/>
        <n v="301711576"/>
        <n v="301724601"/>
        <n v="301727233"/>
        <n v="301740787"/>
        <n v="301708570"/>
        <n v="301724724"/>
        <n v="301725796"/>
        <n v="301637497"/>
        <n v="301663974"/>
        <n v="301716866"/>
        <n v="301724576"/>
        <n v="301732157"/>
        <n v="301735146"/>
        <n v="301658285"/>
        <n v="301699706"/>
        <n v="301728306"/>
        <n v="301195231"/>
        <n v="301603918"/>
        <n v="301672863"/>
        <n v="301680009"/>
        <n v="301718182"/>
        <n v="301723675"/>
        <n v="301724652"/>
        <n v="301729692"/>
        <n v="301730061"/>
        <n v="300281348"/>
        <n v="301633093"/>
        <n v="301638118"/>
        <n v="301667214"/>
        <n v="301679057"/>
        <n v="301683147"/>
        <n v="301687330"/>
        <n v="301716951"/>
        <n v="301724811"/>
        <n v="301746834"/>
        <n v="301633825"/>
        <n v="301720427"/>
        <n v="301759835"/>
        <n v="300283970"/>
        <n v="301497642"/>
        <n v="301568080"/>
        <n v="301582227"/>
        <n v="301645525"/>
        <n v="301570439"/>
        <n v="301634501"/>
        <n v="301747337"/>
        <n v="300059028"/>
        <n v="300949261"/>
        <n v="301715759"/>
        <n v="301533317"/>
        <n v="301646650"/>
        <n v="301691300"/>
        <n v="301704918"/>
        <n v="301710269"/>
        <n v="301720321"/>
        <n v="301712113"/>
        <n v="301740511"/>
        <n v="301581022"/>
        <n v="301710921"/>
        <n v="301384921"/>
        <n v="301350067"/>
        <n v="301625677"/>
        <n v="301680280"/>
        <n v="301696297"/>
        <n v="301716750"/>
        <n v="301718584"/>
        <n v="301727010"/>
        <n v="301734270"/>
        <n v="301736138"/>
        <n v="301752772"/>
        <n v="300181725"/>
        <n v="301673637"/>
        <n v="301686741"/>
        <n v="301725742"/>
        <n v="301726063"/>
        <n v="300263228"/>
        <n v="301596601"/>
        <n v="301601989"/>
        <n v="301707931"/>
        <n v="301699154"/>
        <n v="301723171"/>
        <n v="301728029"/>
        <n v="301858160"/>
        <n v="300377917"/>
        <n v="301316841"/>
        <n v="301518717"/>
        <n v="301547437"/>
        <n v="301613327"/>
        <n v="301631083"/>
        <n v="301632794"/>
        <n v="301666948"/>
        <n v="301696215"/>
        <n v="301699127"/>
        <n v="300393096"/>
        <n v="301300188"/>
        <n v="301669440"/>
        <n v="301711897"/>
        <n v="301731153"/>
        <n v="301473434"/>
        <n v="301645072"/>
        <n v="301718016"/>
        <n v="301718142"/>
        <n v="301748095"/>
        <n v="301733589"/>
        <n v="301758580"/>
        <n v="301132334"/>
        <n v="301659396"/>
        <n v="301715849"/>
        <n v="301733516"/>
        <n v="301644510"/>
        <n v="301647897"/>
        <n v="301671597"/>
        <n v="301680356"/>
        <n v="301712281"/>
        <n v="301717315"/>
        <n v="300171546"/>
        <n v="301379076"/>
        <n v="301386440"/>
        <n v="301650437"/>
        <n v="301652646"/>
        <n v="301705906"/>
        <n v="301712171"/>
        <n v="301716209"/>
        <n v="301728651"/>
        <n v="301585847"/>
        <n v="301726403"/>
        <n v="301729299"/>
        <n v="301737085"/>
        <n v="301664882"/>
        <n v="301686506"/>
        <n v="301105649"/>
        <n v="301290762"/>
        <n v="301293516"/>
        <n v="301567165"/>
        <n v="301691798"/>
        <n v="301698489"/>
        <n v="301728565"/>
        <n v="301177509"/>
        <n v="301602699"/>
        <n v="301693543"/>
        <n v="301747805"/>
        <n v="301682269"/>
        <n v="301623607"/>
        <n v="301710954"/>
        <n v="301760129"/>
        <n v="300893203"/>
        <n v="300905777"/>
        <n v="301567519"/>
        <n v="301571753"/>
        <n v="301644736"/>
        <n v="301681981"/>
        <n v="301682022"/>
        <n v="301707928"/>
        <n v="301727888"/>
        <n v="300270363"/>
        <n v="301633286"/>
        <n v="301641732"/>
        <n v="301691601"/>
        <n v="301729184"/>
        <n v="301736726"/>
        <n v="300929450"/>
        <n v="301374540"/>
        <n v="301378253"/>
        <n v="301531593"/>
        <n v="301617334"/>
        <n v="301676096"/>
        <n v="301719155"/>
        <n v="301734258"/>
        <n v="301189309"/>
        <n v="301645416"/>
        <n v="301711380"/>
        <n v="301732795"/>
        <n v="300666649"/>
        <n v="301571926"/>
        <n v="301595981"/>
        <n v="301613129"/>
        <n v="301653030"/>
        <n v="301680163"/>
        <n v="301729842"/>
        <n v="301740081"/>
        <n v="301752734"/>
        <n v="301041189"/>
        <n v="301633747"/>
        <n v="301688813"/>
        <n v="301749206"/>
        <n v="300776487"/>
        <n v="301641639"/>
        <n v="301723666"/>
        <n v="301723800"/>
        <n v="301732433"/>
        <n v="301736296"/>
        <n v="301738543"/>
        <n v="301742778"/>
        <n v="301375104"/>
        <n v="301682938"/>
        <n v="301753073"/>
        <n v="300672892"/>
        <n v="301121370"/>
        <n v="301677726"/>
        <n v="301679009"/>
        <n v="301743173"/>
        <n v="301758985"/>
        <n v="301520482"/>
        <n v="301590085"/>
        <n v="301671718"/>
        <n v="301710774"/>
        <n v="301711819"/>
        <n v="301717513"/>
        <n v="301732197"/>
        <n v="301745651"/>
        <n v="301607163"/>
        <n v="301618976"/>
        <n v="301675384"/>
        <n v="301691511"/>
        <n v="301710204"/>
        <n v="301726234"/>
        <n v="301733415"/>
        <n v="301738188"/>
        <n v="301748822"/>
        <n v="300724604"/>
        <n v="301391410"/>
        <n v="301402601"/>
        <n v="301623567"/>
        <n v="301699282"/>
        <n v="301699794"/>
        <n v="301717072"/>
        <n v="301734967"/>
        <n v="301609969"/>
        <n v="301672722"/>
        <n v="301718433"/>
        <n v="301685213"/>
        <n v="301699981"/>
        <n v="301705101"/>
        <n v="301729394"/>
        <n v="301702133"/>
        <n v="301626516"/>
        <n v="301699137"/>
        <n v="301701906"/>
        <n v="301713869"/>
        <n v="301673111"/>
        <n v="301680318"/>
        <n v="301729952"/>
        <n v="301120237"/>
        <n v="301678435"/>
        <n v="301679727"/>
        <n v="301711429"/>
        <n v="301726285"/>
        <n v="301726526"/>
        <n v="301729200"/>
        <n v="301753359"/>
        <n v="301721677"/>
        <n v="300387270"/>
        <n v="301684178"/>
        <n v="301689078"/>
        <n v="301710839"/>
        <n v="301680059"/>
        <n v="301702736"/>
        <n v="301718516"/>
        <n v="301758122"/>
        <n v="300924691"/>
        <n v="301644448"/>
        <n v="301673266"/>
        <n v="301733238"/>
        <n v="301758858"/>
        <n v="301042436"/>
        <n v="301634886"/>
        <n v="301658638"/>
        <n v="301683162"/>
        <n v="301410043"/>
        <n v="301622417"/>
        <n v="301673257"/>
        <n v="301680141"/>
        <n v="301710185"/>
        <n v="301731219"/>
        <n v="301733771"/>
        <n v="301736704"/>
        <n v="301663576"/>
        <n v="301687529"/>
        <n v="301689538"/>
        <n v="301696573"/>
        <n v="301703880"/>
        <n v="301727795"/>
        <n v="301626896"/>
        <n v="301642779"/>
        <n v="301697074"/>
        <n v="301711495"/>
        <n v="301731482"/>
        <n v="301188504"/>
        <n v="301257599"/>
        <n v="301678043"/>
        <n v="301680446"/>
        <n v="301698476"/>
        <n v="301711362"/>
        <n v="301730134"/>
        <n v="301641810"/>
        <n v="301650296"/>
        <n v="301701847"/>
        <n v="301728234"/>
        <n v="301577977"/>
        <n v="301646726"/>
        <n v="301655777"/>
        <n v="301678013"/>
        <n v="301755252"/>
        <n v="301671176"/>
        <n v="301726096"/>
        <n v="301730817"/>
        <n v="301735547"/>
        <n v="301505921"/>
        <n v="301328457"/>
        <n v="301199501"/>
        <n v="301404351"/>
        <n v="301566584"/>
        <n v="301710761"/>
        <n v="301711932"/>
        <n v="301644005"/>
        <n v="301689079"/>
        <n v="301709724"/>
        <n v="301586700"/>
        <n v="301649356"/>
        <n v="301694341"/>
        <n v="301702864"/>
        <n v="301389272"/>
        <n v="301663309"/>
        <n v="301688696"/>
        <n v="301752823"/>
        <n v="301562760"/>
        <n v="301634054"/>
        <n v="301649789"/>
        <n v="301716728"/>
        <n v="300929628"/>
        <n v="301607393"/>
        <n v="301712985"/>
        <n v="301531621"/>
        <n v="301595825"/>
        <n v="301607268"/>
        <n v="301608653"/>
        <n v="301644633"/>
        <n v="301702008"/>
        <n v="301705042"/>
        <n v="301705804"/>
        <n v="301707919"/>
        <n v="301724707"/>
        <n v="301751431"/>
        <n v="301606752"/>
        <n v="301645298"/>
        <n v="301605898"/>
        <n v="301606601"/>
        <n v="301611468"/>
        <n v="301656279"/>
        <n v="301737320"/>
        <n v="301630644"/>
        <n v="301633179"/>
        <n v="301643924"/>
        <n v="301655920"/>
        <n v="301680040"/>
        <n v="301687814"/>
        <n v="301710312"/>
        <n v="301721056"/>
        <n v="301729305"/>
        <n v="301595141"/>
        <n v="301617616"/>
        <n v="301673618"/>
        <n v="301693636"/>
        <n v="301710980"/>
        <n v="301725401"/>
        <n v="300927210"/>
        <n v="301257950"/>
        <n v="301714584"/>
        <n v="301717222"/>
        <n v="301732144"/>
        <n v="301733181"/>
        <n v="301748303"/>
        <n v="301611300"/>
        <n v="301619724"/>
        <n v="301643895"/>
        <n v="301644154"/>
        <n v="301739756"/>
        <n v="300666645"/>
        <n v="301591192"/>
        <n v="301624205"/>
        <n v="301641861"/>
        <n v="301693461"/>
        <n v="301742665"/>
        <n v="301007280"/>
        <n v="301622867"/>
        <n v="301685155"/>
        <n v="301731885"/>
        <n v="301537291"/>
        <n v="301746468"/>
        <n v="301602185"/>
        <n v="301694120"/>
        <n v="301726447"/>
        <n v="301727470"/>
        <n v="301728174"/>
        <n v="301733807"/>
        <n v="300389258"/>
        <n v="300466523"/>
        <n v="301668638"/>
        <n v="301679946"/>
        <n v="301710227"/>
        <n v="301732203"/>
        <n v="301662592"/>
        <n v="301687360"/>
        <n v="301688620"/>
        <n v="301693585"/>
        <n v="301697852"/>
        <n v="301722286"/>
        <n v="301726067"/>
        <n v="301695852"/>
        <n v="301713640"/>
        <n v="301728421"/>
        <n v="300672297"/>
        <n v="300841713"/>
        <n v="301677512"/>
        <n v="301308909"/>
        <n v="301609226"/>
        <n v="301678894"/>
        <n v="301732185"/>
        <n v="301719103"/>
        <n v="300908503"/>
        <n v="301640797"/>
        <n v="301663516"/>
        <n v="301544535"/>
        <n v="301514895"/>
        <n v="301704226"/>
        <n v="301759006"/>
        <n v="301382272"/>
        <n v="301600604"/>
        <n v="301688793"/>
        <n v="301686776"/>
        <n v="301687542"/>
        <n v="301723731"/>
        <n v="301732386"/>
        <n v="301482594"/>
        <n v="301718437"/>
        <n v="301729231"/>
        <n v="301733747"/>
        <n v="301664858"/>
        <n v="301684759"/>
        <n v="301703033"/>
        <n v="301723927"/>
        <n v="301595298"/>
        <n v="301696068"/>
        <n v="300396967"/>
        <n v="301714016"/>
        <n v="301717453"/>
        <n v="301750607"/>
        <n v="301278946"/>
        <n v="301676645"/>
        <n v="301699026"/>
        <n v="301724196"/>
        <n v="301727357"/>
        <n v="301573132"/>
        <n v="301702413"/>
        <n v="301609132"/>
        <n v="301633607"/>
        <n v="301722354"/>
        <n v="301725518"/>
        <n v="301726714"/>
        <n v="301730332"/>
        <n v="301641401"/>
        <n v="301727783"/>
        <n v="301730348"/>
        <n v="300359300"/>
        <n v="301367508"/>
        <n v="301676221"/>
        <n v="301692117"/>
        <n v="301750092"/>
        <n v="301705909"/>
        <n v="301689773"/>
        <n v="301708961"/>
        <n v="301670585"/>
        <n v="301679822"/>
        <n v="301714208"/>
        <n v="301742161"/>
        <n v="301748304"/>
        <n v="301758992"/>
        <n v="301659546"/>
        <n v="301679725"/>
        <n v="301720569"/>
        <n v="301731256"/>
        <n v="301717223"/>
        <n v="301736406"/>
        <n v="300378110"/>
        <n v="301655199"/>
        <n v="301711497"/>
        <n v="301715447"/>
        <n v="301724725"/>
        <n v="301729181"/>
        <n v="301625950"/>
        <n v="301666093"/>
        <n v="301698953"/>
        <n v="301712177"/>
        <n v="301716707"/>
        <n v="301571448"/>
        <n v="301633998"/>
        <n v="301678379"/>
        <n v="301710137"/>
        <n v="300249521"/>
        <n v="301113652"/>
        <n v="301393811"/>
        <n v="301715104"/>
        <n v="301732915"/>
        <n v="301677708"/>
        <n v="300947253"/>
        <n v="301759934"/>
        <n v="301680174"/>
        <n v="301725700"/>
        <n v="301750285"/>
        <n v="301640892"/>
        <n v="301761525"/>
        <n v="301686950"/>
        <n v="301720179"/>
        <n v="301676922"/>
        <n v="301721690"/>
        <n v="301725797"/>
        <n v="301711506"/>
        <n v="301736559"/>
        <n v="301655273"/>
        <n v="301681621"/>
        <n v="301716232"/>
        <n v="301726449"/>
        <n v="301733790"/>
        <n v="301737591"/>
        <n v="301742140"/>
        <n v="300042824"/>
        <n v="301549847"/>
        <n v="301641885"/>
        <n v="301725900"/>
        <n v="301171029"/>
        <n v="301408379"/>
        <n v="301759933"/>
        <n v="301649284"/>
        <n v="301649632"/>
        <n v="301736022"/>
        <n v="301740269"/>
        <n v="301681057"/>
        <n v="301723136"/>
        <n v="301683245"/>
        <n v="301689450"/>
        <n v="301705129"/>
        <n v="301710757"/>
        <n v="301731296"/>
        <n v="301711853"/>
        <n v="301716886"/>
        <n v="301726231"/>
        <n v="300250920"/>
        <n v="301575925"/>
        <n v="301643300"/>
        <n v="301678636"/>
        <n v="301687309"/>
        <n v="301715491"/>
        <n v="301725867"/>
        <n v="301733544"/>
        <n v="301659718"/>
        <n v="301703958"/>
        <n v="301711452"/>
        <n v="301745691"/>
        <n v="301378917"/>
        <n v="301738539"/>
        <n v="301607221"/>
        <n v="301637466"/>
        <n v="301715763"/>
        <n v="301735605"/>
        <n v="301654137"/>
        <n v="301692198"/>
        <n v="301717368"/>
        <n v="301720196"/>
        <n v="301298105"/>
        <n v="301681616"/>
        <n v="301608219"/>
        <n v="301701469"/>
        <n v="301725911"/>
        <n v="301744132"/>
        <n v="301756734"/>
        <n v="301720422"/>
        <n v="301721607"/>
        <n v="300273042"/>
        <n v="301688296"/>
        <n v="301710647"/>
        <n v="301729602"/>
        <n v="301689506"/>
        <n v="301698946"/>
        <n v="301534260"/>
        <n v="301661454"/>
        <n v="300414754"/>
        <n v="301149198"/>
        <n v="301742915"/>
        <n v="301756496"/>
        <n v="301760128"/>
        <n v="301122840"/>
        <n v="301682802"/>
        <n v="301709061"/>
        <n v="301659286"/>
        <n v="301686296"/>
        <n v="301617597"/>
        <n v="301349904"/>
        <n v="301678393"/>
        <n v="301728621"/>
        <n v="301108990"/>
        <n v="301544719"/>
        <n v="301701327"/>
        <n v="301743984"/>
        <n v="301684873"/>
        <n v="301761519"/>
        <n v="301761546"/>
        <n v="301761600"/>
        <n v="301674392"/>
        <n v="301699298"/>
        <n v="301711834"/>
        <n v="301717144"/>
        <n v="301735320"/>
        <n v="301624102"/>
        <n v="301691957"/>
        <n v="301696143"/>
        <n v="301711920"/>
        <n v="300611578"/>
        <n v="301726771"/>
        <n v="301535256"/>
        <n v="301637474"/>
        <n v="301689224"/>
        <n v="301755539"/>
        <n v="301687174"/>
        <n v="301740724"/>
        <n v="301672890"/>
        <n v="301716136"/>
        <n v="301726356"/>
        <n v="301720463"/>
        <n v="301721682"/>
        <n v="301552078"/>
        <n v="301556291"/>
        <n v="301684662"/>
        <n v="301609696"/>
        <n v="301586604"/>
        <n v="300255984"/>
        <n v="301038353"/>
        <n v="301704654"/>
        <n v="301506859"/>
        <n v="301733570"/>
        <n v="301691658"/>
        <n v="301721338"/>
        <n v="301576540"/>
        <n v="301638550"/>
        <n v="300831899"/>
        <n v="301610920"/>
        <n v="301028307"/>
        <n v="301667093"/>
        <n v="301507534"/>
        <n v="301743278"/>
        <n v="301634316"/>
        <n v="300161269"/>
        <n v="301678711"/>
        <n v="301661639"/>
        <n v="301500627"/>
        <n v="301564877"/>
        <n v="301680946"/>
        <n v="301380083"/>
        <n v="301728427"/>
        <n v="301770238"/>
        <n v="301727765"/>
        <n v="301723673"/>
        <n v="301759799"/>
        <n v="301727016"/>
        <n v="300931644"/>
        <n v="301666195"/>
        <n v="301687962"/>
        <n v="301723283"/>
        <n v="301775999"/>
        <n v="301724653"/>
        <n v="301712173"/>
        <n v="301724702"/>
        <n v="301581177"/>
        <n v="301304973"/>
        <n v="301711841"/>
        <n v="301528533"/>
        <n v="301683562"/>
        <n v="301660614"/>
        <n v="300859363"/>
        <n v="301712756"/>
        <n v="300285102"/>
        <n v="300145822"/>
        <n v="301704993"/>
        <n v="301739755"/>
        <n v="301743627"/>
        <n v="301645361"/>
        <n v="301746463"/>
        <n v="301490504"/>
        <n v="301589357"/>
        <n v="301293308"/>
        <n v="301705650"/>
        <n v="301640781"/>
        <n v="301686574"/>
        <n v="301711712"/>
        <n v="301322553"/>
        <n v="301558069"/>
        <n v="301747328"/>
        <n v="301731375"/>
        <n v="301766579"/>
        <n v="301672900"/>
        <n v="301716186"/>
        <n v="301663497"/>
        <n v="301727922"/>
        <n v="301718020"/>
        <n v="301721679"/>
        <n v="301529236"/>
        <n v="301722412"/>
        <n v="301561976"/>
        <n v="301637445"/>
        <n v="301731407"/>
        <n v="301763312"/>
        <n v="301688347"/>
        <n v="301708417"/>
        <n v="301732164"/>
        <n v="301740861"/>
        <n v="301712196"/>
        <n v="300452542"/>
        <n v="301710778"/>
        <n v="300207556"/>
        <n v="301407967"/>
        <n v="301748792"/>
        <n v="300280694"/>
        <n v="301687051"/>
        <n v="300316554"/>
        <n v="301771168"/>
        <n v="301717153"/>
        <n v="300368865"/>
        <n v="301732129"/>
        <n v="301684055"/>
        <n v="301655486"/>
        <n v="301766101"/>
        <n v="301722980"/>
        <n v="301726520"/>
        <n v="301704250"/>
        <n v="301700678"/>
        <n v="301690158"/>
        <n v="301734635"/>
        <n v="301504700"/>
        <n v="301695032"/>
        <n v="301767341"/>
        <n v="301726284"/>
        <n v="301678344"/>
        <n v="301716593"/>
        <n v="300278549"/>
        <n v="301732678"/>
        <n v="301547399"/>
        <n v="301679710"/>
        <n v="301729321"/>
        <n v="301756654"/>
        <n v="301693763"/>
        <n v="301673082"/>
        <n v="301652087"/>
        <n v="301641838"/>
        <n v="301679907"/>
        <n v="300937436"/>
        <n v="301661632"/>
        <n v="301724798"/>
        <n v="301716798"/>
        <n v="301706689"/>
        <n v="301776973"/>
        <n v="301704693"/>
        <n v="301031726"/>
        <n v="301602109"/>
        <n v="300952493"/>
        <n v="301699805"/>
        <n v="301738391"/>
        <n v="301769681"/>
        <n v="301008417"/>
        <n v="301735761"/>
        <n v="301739314"/>
        <n v="301672539"/>
        <n v="301257972"/>
        <n v="301407088"/>
        <n v="300693279"/>
        <n v="301694206"/>
        <n v="301716460"/>
        <n v="301721072"/>
        <n v="301645215"/>
        <n v="301659625"/>
        <n v="301650269"/>
        <n v="300553173"/>
        <n v="301722410"/>
        <n v="301296215"/>
        <n v="301724974"/>
        <n v="301686605"/>
        <n v="301685922"/>
        <n v="301726506"/>
        <n v="301676556"/>
        <n v="301684636"/>
        <n v="301716778"/>
        <n v="301633125"/>
        <n v="301688236"/>
        <n v="301686358"/>
        <n v="301629751"/>
        <n v="301704184"/>
        <n v="301718526"/>
        <n v="301310082"/>
        <n v="301688733"/>
        <n v="301737088"/>
        <n v="301514907"/>
        <n v="301733525"/>
        <n v="301723584"/>
        <n v="301736321"/>
        <n v="301711867"/>
        <n v="301696689"/>
        <n v="301369256"/>
        <n v="301701899"/>
        <n v="301749911"/>
        <n v="301671690"/>
        <n v="301662678"/>
        <n v="301623418"/>
        <n v="301611927"/>
        <n v="301702799"/>
        <n v="301727113"/>
        <n v="301705023"/>
        <n v="301688218"/>
        <n v="301741407"/>
        <n v="301711509"/>
        <n v="300826302"/>
        <n v="301721672"/>
        <n v="301258001"/>
        <n v="301705366"/>
        <n v="301666690"/>
        <n v="301726006"/>
        <n v="301258019"/>
        <n v="301514898"/>
        <n v="301711898"/>
        <n v="301728054"/>
        <n v="301672093"/>
        <n v="301641619"/>
        <n v="301716854"/>
        <n v="301698098"/>
        <n v="301606336"/>
        <n v="301683276"/>
        <n v="300394847"/>
        <n v="301739103"/>
        <n v="301736154"/>
        <n v="300592696"/>
        <n v="301690144"/>
        <n v="301708538"/>
        <n v="301656246"/>
        <n v="301725605"/>
        <n v="301695625"/>
        <n v="301736817"/>
        <n v="301704712"/>
        <n v="301293450"/>
        <n v="301736020"/>
        <n v="301738893"/>
        <n v="301747302"/>
        <n v="301689374"/>
        <n v="301736149"/>
        <n v="300621695"/>
        <n v="301711830"/>
        <n v="301733968"/>
        <n v="301663486"/>
        <n v="301716879"/>
        <n v="301718378"/>
        <n v="301738237"/>
        <n v="301721309"/>
        <n v="300085870"/>
        <n v="301717471"/>
        <n v="301742265"/>
        <n v="301751816"/>
        <n v="301531781"/>
        <n v="301678386"/>
        <n v="300947273"/>
        <n v="301650291"/>
        <n v="301568131"/>
        <n v="301692430"/>
        <n v="301716299"/>
        <n v="301647329"/>
        <n v="301726489"/>
        <n v="301675938"/>
        <n v="301644771"/>
        <n v="301759707"/>
        <n v="301729962"/>
        <n v="301024702"/>
        <n v="301763569"/>
        <n v="301677580"/>
        <n v="301730849"/>
        <n v="301726713"/>
        <n v="301684134"/>
        <n v="301725223"/>
        <n v="301729897"/>
        <n v="301613887"/>
        <n v="301710181"/>
        <n v="301711885"/>
        <n v="301771394"/>
        <n v="301739879"/>
        <n v="301711804"/>
        <n v="301661675"/>
        <n v="301729322"/>
        <n v="301725962"/>
        <n v="301602204"/>
        <n v="301643172"/>
        <n v="301711426"/>
        <n v="301713586"/>
        <n v="300967780"/>
        <n v="300719090"/>
        <n v="301769630"/>
        <n v="301733908"/>
        <n v="301717139"/>
        <n v="301728092"/>
        <n v="300176368"/>
        <n v="301710807"/>
        <n v="301599678"/>
        <n v="301721674"/>
        <n v="301663368"/>
        <n v="301609907"/>
        <n v="301710233"/>
        <n v="300082923"/>
        <n v="301726508"/>
        <n v="301715616"/>
        <n v="301702036"/>
        <n v="301547127"/>
        <n v="301745233"/>
        <n v="301679062"/>
        <n v="301711891"/>
        <n v="301734173"/>
        <n v="301555361"/>
        <n v="301755632"/>
        <n v="301649307"/>
        <n v="301379746"/>
        <n v="301693394"/>
        <n v="301626596"/>
        <n v="301680142"/>
        <n v="301678707"/>
        <n v="301718786"/>
        <n v="301731806"/>
        <n v="301684424"/>
        <n v="301563262"/>
        <n v="301742503"/>
        <n v="301712220"/>
        <n v="301714083"/>
        <n v="301644508"/>
        <n v="301672952"/>
        <n v="301716710"/>
        <n v="301714076"/>
        <n v="301727940"/>
        <n v="301730863"/>
        <n v="301737071"/>
        <n v="301638870"/>
        <n v="301716830"/>
        <n v="301731457"/>
        <n v="301679005"/>
        <n v="301101264"/>
        <n v="301725041"/>
        <n v="301723206"/>
        <n v="300370686"/>
        <n v="301111432"/>
        <n v="301717148"/>
        <n v="301770239"/>
        <n v="301624222"/>
        <n v="301733780"/>
        <n v="301583166"/>
        <n v="301741853"/>
        <n v="301718013"/>
        <n v="301722665"/>
        <n v="301723942"/>
        <n v="301658156"/>
        <n v="301714730"/>
        <n v="301721895"/>
        <n v="301685921"/>
        <n v="301776522"/>
        <n v="301662093"/>
        <n v="301609353"/>
        <n v="301746678"/>
        <n v="301704397"/>
        <n v="301725755"/>
        <n v="301732317"/>
        <n v="301726521"/>
        <n v="301718515"/>
        <n v="301658919"/>
        <n v="301679945"/>
        <n v="301616355"/>
        <n v="301720817"/>
        <n v="301715895"/>
        <n v="301711327"/>
        <n v="300545144"/>
        <n v="301518250"/>
        <n v="300862250"/>
        <n v="301647430"/>
        <n v="301707796"/>
        <n v="301687451"/>
        <n v="300067805"/>
        <n v="301628000"/>
        <n v="301710455"/>
        <n v="301713965"/>
        <n v="301738325"/>
        <n v="301682590"/>
        <n v="301641556"/>
        <n v="301687334"/>
        <n v="301724689"/>
        <n v="301377795"/>
        <n v="301651727"/>
        <n v="301703463"/>
        <n v="301316837"/>
        <n v="301723326"/>
        <n v="301724417"/>
        <n v="301570047"/>
        <n v="301623597"/>
        <n v="301515489"/>
        <n v="301613371"/>
        <n v="301709394"/>
        <n v="301711400"/>
        <n v="301714209"/>
        <n v="301517917"/>
        <n v="301671654"/>
        <n v="301290674"/>
        <n v="300385512"/>
        <n v="301699507"/>
        <n v="301674615"/>
        <n v="301763047"/>
        <n v="301760358"/>
        <n v="301759831"/>
        <n v="301730101"/>
        <n v="301566100"/>
        <n v="301732500"/>
        <n v="301732574"/>
        <n v="301748745"/>
        <n v="301716104"/>
        <n v="301759625"/>
        <n v="301682170"/>
        <n v="301624098"/>
        <n v="301680359"/>
        <n v="301644675"/>
        <n v="301686943"/>
        <n v="301747825"/>
        <n v="301728597"/>
        <n v="301748837"/>
        <n v="301710157"/>
        <n v="301636575"/>
        <n v="301709493"/>
        <n v="301111416"/>
        <n v="301728714"/>
        <n v="301731805"/>
        <n v="301624773"/>
        <n v="301683116"/>
        <n v="301718269"/>
        <n v="301665048"/>
        <n v="301718359"/>
        <n v="301594412"/>
        <n v="301760166"/>
        <n v="301723102"/>
        <n v="301577244"/>
        <n v="301724900"/>
        <n v="301779060"/>
        <n v="301701637"/>
        <n v="300096375"/>
        <n v="300379528"/>
        <n v="301754555"/>
        <n v="301756155"/>
        <n v="301756530"/>
        <n v="301636133"/>
        <n v="300465858"/>
        <n v="301721666"/>
        <n v="301715830"/>
        <n v="301743153"/>
        <n v="301710189"/>
        <n v="301585951"/>
        <n v="301665070"/>
        <n v="301733177"/>
        <n v="301676103"/>
        <n v="301611904"/>
        <n v="301701598"/>
        <n v="301671453"/>
        <n v="301627883"/>
        <n v="301708994"/>
        <n v="301677938"/>
        <n v="301406991"/>
        <n v="301727678"/>
        <n v="301592946"/>
        <n v="301760654"/>
        <n v="301688150"/>
        <n v="301717980"/>
        <n v="301732259"/>
        <n v="301605893"/>
        <n v="301741326"/>
        <n v="301744675"/>
        <n v="300927878"/>
        <n v="301696107"/>
        <n v="301759452"/>
        <n v="301751396"/>
        <n v="301708102"/>
        <n v="301518885"/>
        <n v="301576910"/>
        <n v="301544536"/>
        <n v="301774902"/>
        <n v="301724915"/>
        <n v="301754870"/>
        <n v="301733752"/>
        <n v="301722997"/>
        <n v="301698099"/>
        <n v="301656751"/>
        <n v="301683669"/>
        <n v="301667331"/>
        <n v="301578666"/>
        <n v="301637170"/>
        <n v="301686977"/>
        <n v="301721544"/>
        <n v="301686048"/>
        <n v="301722443"/>
        <n v="301760348"/>
        <n v="301727914"/>
        <n v="301723153"/>
        <n v="301694080"/>
        <n v="301669393"/>
        <n v="301606602"/>
        <n v="301607352"/>
        <n v="300965497"/>
        <n v="300931220"/>
        <n v="301726991"/>
        <n v="301652262"/>
        <n v="301713522"/>
        <n v="300931743"/>
        <n v="301658105"/>
        <n v="301723604"/>
        <n v="301679738"/>
        <n v="301526106"/>
        <n v="301711436"/>
        <n v="301645040"/>
        <n v="301637012"/>
        <n v="301709091"/>
        <n v="301305636"/>
        <n v="301743848"/>
        <n v="301257614"/>
        <n v="300888616"/>
        <n v="301726603"/>
        <n v="301723390"/>
        <n v="301687733"/>
        <n v="300365716"/>
        <n v="301314532"/>
        <n v="301726798"/>
        <n v="301606802"/>
        <n v="301594067"/>
        <n v="301711577"/>
        <n v="301699945"/>
        <n v="301729384"/>
        <n v="301697743"/>
        <n v="301722501"/>
        <n v="300913279"/>
        <n v="301693358"/>
        <n v="301687467"/>
        <n v="301726275"/>
        <n v="301683608"/>
        <n v="301640364"/>
        <n v="301606324"/>
        <n v="301678029"/>
        <n v="301684860"/>
        <n v="301756662"/>
        <n v="301722668"/>
        <n v="301716871"/>
        <n v="301716132"/>
        <n v="301728783"/>
        <n v="301728311"/>
        <n v="301640579"/>
        <n v="301641687"/>
        <n v="301551999"/>
        <n v="301710307"/>
        <n v="301747557"/>
        <n v="300396458"/>
        <n v="301761362"/>
        <n v="301628271"/>
        <n v="301684382"/>
        <n v="301723345"/>
        <n v="301678384"/>
        <n v="301671820"/>
        <n v="301760210"/>
        <n v="301197892"/>
        <n v="301725882"/>
        <n v="301582230"/>
        <n v="301690346"/>
        <n v="301315472"/>
        <n v="301696825"/>
        <n v="301730746"/>
        <n v="301624228"/>
        <n v="301659245"/>
        <n v="301744416"/>
        <n v="301751379"/>
        <n v="301725028"/>
        <n v="301677450"/>
        <n v="301681496"/>
        <n v="301717159"/>
        <n v="301756522"/>
        <n v="301677455"/>
        <n v="301512894"/>
        <n v="301734767"/>
        <n v="301733835"/>
        <n v="301679830"/>
        <n v="301724012"/>
        <n v="300286036"/>
        <n v="301724996"/>
        <n v="301271660"/>
        <n v="300172030"/>
        <n v="301736029"/>
        <n v="301547814"/>
        <n v="301546846"/>
        <n v="301650544"/>
        <n v="301406267"/>
        <n v="301742323"/>
        <n v="301751045"/>
        <n v="301696996"/>
        <n v="301329241"/>
        <n v="300377511"/>
        <n v="301726137"/>
        <n v="301737083"/>
        <n v="301715525"/>
        <n v="301705004"/>
        <n v="301688220"/>
        <n v="301748872"/>
        <n v="301748364"/>
        <n v="301684654"/>
        <n v="301603561"/>
        <n v="300206826"/>
        <n v="301736146"/>
        <n v="301318121"/>
        <n v="301675634"/>
        <n v="301741689"/>
        <n v="301673295"/>
        <n v="301641910"/>
        <n v="301257922"/>
        <n v="301770048"/>
        <n v="301729733"/>
        <n v="301641883"/>
        <n v="301653444"/>
        <n v="301709115"/>
        <n v="301761442"/>
        <n v="301734643"/>
        <n v="301685135"/>
        <n v="301562285"/>
        <n v="301599514"/>
        <n v="301543346"/>
        <n v="301095190"/>
        <n v="301682341"/>
        <n v="301580726"/>
        <n v="301724477"/>
        <n v="301707278"/>
        <n v="301724432"/>
        <n v="301623071"/>
        <n v="301726844"/>
        <n v="301689293"/>
        <n v="301726945"/>
        <n v="301695052"/>
        <n v="301165762"/>
        <n v="301717191"/>
        <n v="301736147"/>
        <n v="301700980"/>
        <n v="301728653"/>
        <n v="301290666"/>
        <n v="301675583"/>
        <n v="301754071"/>
        <n v="300166792"/>
        <n v="301698094"/>
        <n v="301721673"/>
        <n v="301101847"/>
        <n v="301731456"/>
        <n v="301185960"/>
        <n v="301274473"/>
        <n v="301672276"/>
        <n v="301710434"/>
        <n v="301722906"/>
        <n v="301648153"/>
        <n v="301699225"/>
        <n v="301744320"/>
        <n v="301709965"/>
        <n v="301730644"/>
        <n v="301728579"/>
        <n v="301660518"/>
        <n v="301682679"/>
        <n v="301759094"/>
        <n v="301752000"/>
        <n v="301395193"/>
        <n v="301702901"/>
        <n v="301751997"/>
        <n v="301678253"/>
        <n v="301736295"/>
        <n v="301644028"/>
        <n v="301697118"/>
        <n v="301711404"/>
        <n v="301750296"/>
        <n v="301760252"/>
        <n v="301716898"/>
        <n v="301657428"/>
        <n v="301715041"/>
        <n v="301735906"/>
        <n v="301688205"/>
        <n v="301707387"/>
        <n v="301729234"/>
        <n v="301720992"/>
        <n v="301644653"/>
        <n v="301645692"/>
        <n v="301664937"/>
        <n v="301689540"/>
        <n v="301716184"/>
        <n v="301758944"/>
        <n v="301745236"/>
        <n v="300795969"/>
        <n v="301508128"/>
        <n v="301742525"/>
        <n v="300934483"/>
        <n v="301379043"/>
        <n v="301667157"/>
        <n v="301717993"/>
        <n v="301619638"/>
        <n v="301565199"/>
        <n v="301684859"/>
        <n v="301393835"/>
        <n v="301500418"/>
        <n v="301662689"/>
        <n v="301727307"/>
        <n v="301722679"/>
        <n v="301656188"/>
        <n v="301760356"/>
        <n v="300180410"/>
        <n v="301689125"/>
        <n v="301710808"/>
        <n v="301737296"/>
        <n v="301725725"/>
        <n v="301562344"/>
        <n v="301714540"/>
        <n v="301737611"/>
        <n v="300883341"/>
        <n v="301706857"/>
        <n v="301377067"/>
        <n v="301769551"/>
        <n v="300171207"/>
        <n v="301779115"/>
        <n v="301723025"/>
        <n v="301271267"/>
        <n v="301744245"/>
        <n v="301566211"/>
        <n v="301675895"/>
        <n v="300385749"/>
        <n v="301710791"/>
        <n v="301740728"/>
        <n v="301737155"/>
        <n v="301754337"/>
        <n v="301552135"/>
        <n v="301716200"/>
        <n v="301710191"/>
        <n v="301562278"/>
        <n v="301663226"/>
        <n v="301639448"/>
        <n v="301730103"/>
        <n v="301650438"/>
        <n v="301731575"/>
        <n v="301699465"/>
        <n v="300382228"/>
        <n v="301732160"/>
        <n v="301117916"/>
        <n v="301722158"/>
        <n v="301640108"/>
        <n v="301710097"/>
        <n v="301718088"/>
        <n v="301671583"/>
        <n v="301692839"/>
        <n v="301370181"/>
        <n v="301679799"/>
        <n v="301751981"/>
        <n v="301698987"/>
        <n v="301362002"/>
        <n v="301700789"/>
        <n v="301748150"/>
        <n v="301040961"/>
        <n v="301716056"/>
        <n v="301719225"/>
        <n v="301601055"/>
        <n v="301738054"/>
        <n v="301693183"/>
        <n v="301627885"/>
        <n v="301007562"/>
        <n v="301742776"/>
        <n v="301679076"/>
        <n v="301695089"/>
        <n v="301710041"/>
        <n v="300314225"/>
        <n v="300906365"/>
        <n v="301578564"/>
        <n v="301718477"/>
        <n v="301681316"/>
        <n v="301689542"/>
        <n v="301744368"/>
        <n v="301740503"/>
        <n v="300925358"/>
        <n v="301682986"/>
        <n v="301737067"/>
        <n v="301738422"/>
        <n v="301673954"/>
        <n v="301709243"/>
        <n v="301759454"/>
        <n v="301776798"/>
        <n v="301734742"/>
        <n v="301198525"/>
        <n v="301759108"/>
        <n v="301726364"/>
        <n v="301728313"/>
        <n v="301646545"/>
        <n v="301734257"/>
        <n v="301747339"/>
        <n v="301732277"/>
        <n v="301693740"/>
        <n v="301710583"/>
        <n v="300897139"/>
        <n v="301657322"/>
        <n v="300527918"/>
        <n v="301684327"/>
        <n v="301290763"/>
        <n v="301723977"/>
        <n v="301482754"/>
        <n v="301716288"/>
        <n v="301664316"/>
        <n v="301617647"/>
        <n v="301659548"/>
        <n v="301731564"/>
        <n v="301716047"/>
        <n v="301761476"/>
        <n v="301715819"/>
        <n v="301286464"/>
        <n v="300280828"/>
        <n v="300955999"/>
        <n v="301689373"/>
        <n v="301749468"/>
        <n v="301756465"/>
        <n v="301726493"/>
        <n v="301546955"/>
        <n v="301671728"/>
        <n v="301668503"/>
        <n v="301733918"/>
        <n v="301699191"/>
        <n v="301313590"/>
        <n v="301742708"/>
        <n v="300957760"/>
        <n v="301706490"/>
        <n v="301718424"/>
        <n v="300394367"/>
        <n v="301646778"/>
        <n v="301704236"/>
        <n v="301741862"/>
        <n v="301741532"/>
        <n v="301650545"/>
        <n v="301648494"/>
        <n v="301738936"/>
        <n v="301776102"/>
        <n v="300770143"/>
        <n v="300718518"/>
        <n v="300465410"/>
        <n v="300947168"/>
        <n v="301678353"/>
        <n v="301726158"/>
        <n v="301714515"/>
        <n v="300382087"/>
        <n v="301732759"/>
        <n v="301576163"/>
        <n v="301778069"/>
        <n v="301725544"/>
        <n v="301555902"/>
        <n v="301518727"/>
        <n v="301771341"/>
        <n v="301710752"/>
        <n v="300644408"/>
        <n v="301739886"/>
        <n v="301627457"/>
        <n v="301711329"/>
        <n v="301541346"/>
        <n v="301742191"/>
        <n v="301716187"/>
        <n v="300477549"/>
        <n v="301716851"/>
        <n v="301514697"/>
        <n v="301681426"/>
        <n v="301711556"/>
        <n v="301588896"/>
        <n v="301709585"/>
        <n v="301320437"/>
        <n v="301710436"/>
        <n v="301730885"/>
        <n v="301595623"/>
        <n v="300417437"/>
        <n v="301693381"/>
        <n v="301174860"/>
        <n v="301652436"/>
        <n v="301651293"/>
        <n v="300465677"/>
        <n v="300862835"/>
        <n v="301650474"/>
        <n v="301671834"/>
        <n v="300621455"/>
        <n v="301190727"/>
        <n v="301632662"/>
        <n v="301701569"/>
        <n v="301322641"/>
        <n v="301346496"/>
        <n v="301705007"/>
        <n v="301736202"/>
        <n v="301658167"/>
        <n v="301407980"/>
        <n v="300178826"/>
        <n v="301687487"/>
        <n v="301723104"/>
        <n v="301689503"/>
        <n v="301602764"/>
        <n v="301564376"/>
        <n v="301685825"/>
        <n v="301693903"/>
        <n v="301724541"/>
        <n v="301305174"/>
        <n v="301445580"/>
        <n v="301724361"/>
        <n v="301407982"/>
        <n v="301737282"/>
        <n v="301709308"/>
        <n v="301624991"/>
        <n v="301746399"/>
        <n v="301624753"/>
        <n v="300181790"/>
        <n v="300180973"/>
        <n v="301589253"/>
        <n v="301681883"/>
        <n v="301727762"/>
        <n v="301481680"/>
        <n v="301689787"/>
        <n v="300068043"/>
        <n v="301709717"/>
        <n v="301696387"/>
        <n v="301611094"/>
        <n v="301679845"/>
        <n v="301517023"/>
        <n v="301656977"/>
        <n v="300281341"/>
        <n v="301658111"/>
        <n v="301562880"/>
        <n v="301373620"/>
        <n v="301673144"/>
        <n v="301681790"/>
        <n v="301692816"/>
        <n v="301670577"/>
        <n v="300794589"/>
        <n v="301694550"/>
        <n v="301386240"/>
        <n v="301636336"/>
        <n v="301720753"/>
        <n v="301554629"/>
        <n v="301738169"/>
        <n v="301683286"/>
        <n v="301566565"/>
        <n v="301633867"/>
        <n v="301621868"/>
        <n v="301655502"/>
        <n v="301724619"/>
        <n v="301658347"/>
        <n v="301662026"/>
        <n v="301722184"/>
        <n v="301605865"/>
        <n v="301658629"/>
        <n v="301650707"/>
        <n v="301720633"/>
        <n v="301761543"/>
        <n v="301707960"/>
        <n v="301711434"/>
        <n v="301368952"/>
        <n v="301125217"/>
        <n v="301729185"/>
        <n v="301687856"/>
        <n v="301710637"/>
        <n v="301749028"/>
        <n v="300290017"/>
        <n v="300169346"/>
        <n v="301687898"/>
        <n v="301726939"/>
        <n v="301768947"/>
        <n v="301645130"/>
        <n v="301727647"/>
        <n v="300465380"/>
        <n v="301734248"/>
        <n v="301753266"/>
        <n v="300044503"/>
        <n v="301710840"/>
        <n v="301707314"/>
        <n v="301687325"/>
        <n v="301566597"/>
        <n v="301400870"/>
        <n v="301175421"/>
        <n v="301689556"/>
        <n v="301697813"/>
        <n v="301725676"/>
        <n v="301653665"/>
        <n v="300364651"/>
        <n v="300960610"/>
        <n v="301525521"/>
        <n v="301501493"/>
        <n v="300952110"/>
        <n v="301710759"/>
        <n v="301763847"/>
        <n v="301745971"/>
        <n v="301750958"/>
        <n v="301612348"/>
        <n v="301729680"/>
        <n v="301611966"/>
        <n v="301693367"/>
        <n v="301676022"/>
        <n v="300773052"/>
        <n v="301595279"/>
        <n v="301753605"/>
        <n v="301693478"/>
        <n v="301039115"/>
        <n v="301645534"/>
        <n v="301760432"/>
        <n v="301614853"/>
        <n v="301662346"/>
        <n v="301298788"/>
        <n v="301755436"/>
        <n v="301559829"/>
        <n v="300463020"/>
        <n v="301716579"/>
        <n v="301618087"/>
        <n v="301118474"/>
        <n v="301618337"/>
        <n v="301776074"/>
        <n v="301771931"/>
        <n v="301655925"/>
        <n v="301542770"/>
        <n v="301616729"/>
        <n v="301750494"/>
        <n v="301721120"/>
        <n v="301620591"/>
        <n v="301344553"/>
        <n v="301722653"/>
        <n v="301717141"/>
        <n v="301388305"/>
        <n v="301650259"/>
        <n v="301752117"/>
        <n v="301756209"/>
        <n v="301710545"/>
        <n v="301758777"/>
        <n v="301600365"/>
        <n v="301561310"/>
        <n v="300753745"/>
        <n v="301701137"/>
        <n v="301732175"/>
        <n v="301733902"/>
        <n v="301671595"/>
        <n v="301726729"/>
        <n v="301734760"/>
        <n v="301772881"/>
        <n v="301766098"/>
        <n v="301649368"/>
        <n v="301693420"/>
        <n v="301651664"/>
        <n v="301689471"/>
        <n v="301717596"/>
        <n v="301780015"/>
        <n v="301533261"/>
        <n v="301760140"/>
        <n v="301758993"/>
        <n v="301645599"/>
        <n v="300830738"/>
        <n v="301553920"/>
        <n v="301684877"/>
        <n v="301726107"/>
        <n v="300386922"/>
        <n v="301264153"/>
        <n v="301756268"/>
        <n v="301409884"/>
        <n v="301484548"/>
        <n v="301684026"/>
        <n v="301316051"/>
        <n v="301703879"/>
        <n v="301646222"/>
        <n v="301570510"/>
        <n v="301677985"/>
        <n v="301532960"/>
        <n v="300651081"/>
        <n v="301118952"/>
        <n v="301770853"/>
        <n v="300254650"/>
        <n v="301605876"/>
        <n v="301698101"/>
        <n v="301755457"/>
        <n v="301762979"/>
        <n v="301782977"/>
        <n v="301592772"/>
        <n v="301624108"/>
        <n v="301683704"/>
        <n v="301744232"/>
        <n v="301750111"/>
        <n v="301753201"/>
        <n v="301778830"/>
        <n v="301781648"/>
        <n v="300386030"/>
        <n v="301646051"/>
        <n v="301705075"/>
        <n v="301716166"/>
        <n v="301747842"/>
        <n v="301755716"/>
        <n v="301760308"/>
        <n v="301773779"/>
        <n v="301774772"/>
        <n v="301710779"/>
        <n v="301740524"/>
        <n v="301751173"/>
        <n v="301751321"/>
        <n v="301751570"/>
        <n v="301756549"/>
        <n v="301765787"/>
        <n v="301767886"/>
        <n v="301767992"/>
        <n v="301781287"/>
        <n v="301569396"/>
        <n v="301686829"/>
        <n v="301730870"/>
        <n v="301755746"/>
        <n v="301772853"/>
        <n v="301775231"/>
        <n v="301791207"/>
        <n v="301527784"/>
        <n v="301608530"/>
        <n v="301659715"/>
        <n v="301726774"/>
        <n v="301737210"/>
        <n v="301747189"/>
        <n v="301750251"/>
        <n v="301752629"/>
        <n v="301764330"/>
        <n v="301765963"/>
        <n v="301138159"/>
        <n v="301645285"/>
        <n v="301710635"/>
        <n v="301723569"/>
        <n v="301751532"/>
        <n v="301781036"/>
        <n v="301569224"/>
        <n v="301707807"/>
        <n v="301723970"/>
        <n v="301718539"/>
        <n v="301744173"/>
        <n v="301748999"/>
        <n v="301750999"/>
        <n v="301765977"/>
        <n v="301781459"/>
        <n v="301793374"/>
        <n v="301723299"/>
        <n v="301724410"/>
        <n v="301742980"/>
        <n v="301750885"/>
        <n v="301753814"/>
        <n v="301762293"/>
        <n v="301772759"/>
        <n v="301772779"/>
        <n v="301773045"/>
        <n v="301390606"/>
        <n v="301604943"/>
        <n v="301652969"/>
        <n v="301693864"/>
        <n v="301717478"/>
        <n v="301762492"/>
        <n v="301763732"/>
        <n v="301550623"/>
        <n v="301680110"/>
        <n v="301744166"/>
        <n v="301765914"/>
        <n v="301766364"/>
        <n v="301766862"/>
        <n v="301769806"/>
        <n v="301781108"/>
        <n v="301784379"/>
        <n v="301793634"/>
        <n v="301751024"/>
        <n v="301779398"/>
        <n v="301795354"/>
        <n v="301798062"/>
        <n v="300929557"/>
        <n v="301385728"/>
        <n v="301520328"/>
        <n v="301711908"/>
        <n v="301771058"/>
        <n v="301310226"/>
        <n v="301318458"/>
        <n v="301658620"/>
        <n v="301501448"/>
        <n v="301735610"/>
        <n v="301705602"/>
        <n v="301738951"/>
        <n v="301751713"/>
        <n v="301757467"/>
        <n v="301761857"/>
        <n v="301764599"/>
        <n v="301764611"/>
        <n v="301766784"/>
        <n v="301768466"/>
        <n v="301768539"/>
        <n v="301769009"/>
        <n v="301770439"/>
        <n v="301772237"/>
        <n v="301773602"/>
        <n v="301773927"/>
        <n v="301793163"/>
        <n v="301794003"/>
        <n v="300200888"/>
        <n v="301724806"/>
        <n v="301725913"/>
        <n v="301732138"/>
        <n v="301735481"/>
        <n v="301736287"/>
        <n v="301748087"/>
        <n v="301764411"/>
        <n v="301768720"/>
        <n v="301776677"/>
        <n v="301315850"/>
        <n v="301687416"/>
        <n v="301711479"/>
        <n v="301720891"/>
        <n v="301734549"/>
        <n v="301750614"/>
        <n v="301769578"/>
        <n v="300452698"/>
        <n v="301720142"/>
        <n v="301751954"/>
        <n v="301661882"/>
        <n v="301746077"/>
        <n v="301682430"/>
        <n v="301799209"/>
        <n v="300959819"/>
        <n v="301603688"/>
        <n v="301606591"/>
        <n v="301703004"/>
        <n v="301733764"/>
        <n v="301798216"/>
        <n v="301239738"/>
        <n v="301776130"/>
        <n v="300884737"/>
        <n v="301774258"/>
        <n v="301573003"/>
        <n v="301802877"/>
        <n v="301802926"/>
        <n v="301645295"/>
        <n v="301716821"/>
        <n v="301730518"/>
        <n v="301758411"/>
        <n v="301760418"/>
        <n v="301765917"/>
        <n v="301771370"/>
        <n v="301790184"/>
        <n v="301536436"/>
        <n v="301630674"/>
        <n v="301683171"/>
        <n v="301704193"/>
        <n v="301747003"/>
        <n v="301751428"/>
        <n v="301753190"/>
        <n v="301756526"/>
        <n v="301765910"/>
        <n v="301788023"/>
        <n v="300396423"/>
        <n v="301294620"/>
        <n v="301719957"/>
        <n v="301752546"/>
        <n v="301756529"/>
        <n v="301759951"/>
        <n v="301765430"/>
        <n v="301765577"/>
        <n v="301771798"/>
        <n v="301781251"/>
        <n v="301684106"/>
        <n v="301701874"/>
        <n v="301754366"/>
        <n v="301674846"/>
        <n v="301751511"/>
        <n v="301766683"/>
        <n v="301773251"/>
        <n v="301774555"/>
        <n v="301701489"/>
        <n v="301765599"/>
        <n v="301770479"/>
        <n v="301772778"/>
        <n v="301772871"/>
        <n v="301686075"/>
        <n v="301729152"/>
        <n v="301751426"/>
        <n v="301756007"/>
        <n v="301757109"/>
        <n v="301772255"/>
        <n v="301775077"/>
        <n v="301695163"/>
        <n v="301744103"/>
        <n v="301750132"/>
        <n v="301756239"/>
        <n v="301757691"/>
        <n v="301761882"/>
        <n v="301766377"/>
        <n v="301773317"/>
        <n v="301671507"/>
        <n v="301726976"/>
        <n v="301727348"/>
        <n v="301730324"/>
        <n v="301750898"/>
        <n v="301756114"/>
        <n v="301757655"/>
        <n v="301771111"/>
        <n v="301756182"/>
        <n v="301756897"/>
        <n v="301765574"/>
        <n v="301769686"/>
        <n v="301771144"/>
        <n v="301777822"/>
        <n v="301781621"/>
        <n v="301793340"/>
        <n v="301377105"/>
        <n v="301671560"/>
        <n v="301731839"/>
        <n v="301732371"/>
        <n v="301733720"/>
        <n v="301734469"/>
        <n v="301737966"/>
        <n v="301761639"/>
        <n v="301762970"/>
        <n v="301766580"/>
        <n v="301772021"/>
        <n v="301788238"/>
        <n v="301679325"/>
        <n v="301711895"/>
        <n v="301718402"/>
        <n v="301728476"/>
        <n v="301750064"/>
        <n v="301759777"/>
        <n v="301763344"/>
        <n v="301767080"/>
        <n v="301770823"/>
        <n v="301531738"/>
        <n v="301596577"/>
        <n v="301750255"/>
        <n v="301751609"/>
        <n v="301756568"/>
        <n v="301770009"/>
        <n v="301771590"/>
        <n v="301775476"/>
        <n v="301780221"/>
        <n v="301627810"/>
        <n v="301718192"/>
        <n v="301726964"/>
        <n v="301751049"/>
        <n v="301763206"/>
        <n v="301767072"/>
        <n v="301768139"/>
        <n v="301789175"/>
        <n v="301645980"/>
        <n v="301742716"/>
        <n v="301766965"/>
        <n v="301773929"/>
        <n v="301789093"/>
        <n v="301673875"/>
        <n v="301736254"/>
        <n v="301742440"/>
        <n v="301756241"/>
        <n v="301756582"/>
        <n v="301762021"/>
        <n v="301773945"/>
        <n v="301774948"/>
        <n v="301783657"/>
        <n v="300039220"/>
        <n v="301581080"/>
        <n v="301762044"/>
        <n v="301764269"/>
        <n v="301768079"/>
        <n v="301795358"/>
        <n v="301798026"/>
        <n v="301645477"/>
        <n v="301695096"/>
        <n v="301753235"/>
        <n v="301121301"/>
        <n v="301657222"/>
        <n v="301667119"/>
        <n v="301684828"/>
        <n v="301698130"/>
        <n v="301766599"/>
        <n v="301777786"/>
        <n v="301784158"/>
        <n v="301282226"/>
        <n v="301699301"/>
        <n v="301716352"/>
        <n v="301735261"/>
        <n v="301755642"/>
        <n v="301772121"/>
        <n v="301010439"/>
        <n v="301562277"/>
        <n v="301684897"/>
        <n v="301687106"/>
        <n v="301749118"/>
        <n v="301693357"/>
        <n v="301724180"/>
        <n v="301740496"/>
        <n v="301742439"/>
        <n v="301750921"/>
        <n v="301762257"/>
        <n v="301763275"/>
        <n v="301764057"/>
        <n v="301768626"/>
        <n v="301770271"/>
        <n v="301773892"/>
        <n v="301774051"/>
        <n v="301777919"/>
        <n v="301785691"/>
        <n v="301789037"/>
        <n v="301712443"/>
        <n v="301726531"/>
        <n v="301747833"/>
        <n v="301718613"/>
        <n v="301723479"/>
        <n v="301725897"/>
        <n v="301774595"/>
        <n v="301199260"/>
        <n v="301636666"/>
        <n v="301664894"/>
        <n v="301748868"/>
        <n v="301754975"/>
        <n v="301679073"/>
        <n v="301727456"/>
        <n v="301771619"/>
        <n v="301682513"/>
        <n v="301695618"/>
        <n v="301739511"/>
        <n v="300815624"/>
        <n v="301303964"/>
        <n v="301726511"/>
        <n v="301698311"/>
        <n v="301719950"/>
        <n v="300287210"/>
        <n v="301094347"/>
        <n v="301695635"/>
        <n v="301529469"/>
        <n v="301795487"/>
        <n v="301802689"/>
        <n v="301802693"/>
        <n v="301802903"/>
        <n v="301802919"/>
        <n v="301802980"/>
        <n v="301802992"/>
        <n v="301859935"/>
        <n v="301694999"/>
        <n v="301768613"/>
        <n v="301770776"/>
        <n v="301772551"/>
        <n v="301775945"/>
        <n v="301777729"/>
        <n v="301779888"/>
        <n v="301661633"/>
        <n v="301673662"/>
        <n v="301757748"/>
        <n v="301766842"/>
        <n v="301771957"/>
        <n v="301786290"/>
        <n v="301381687"/>
        <n v="301561936"/>
        <n v="301787261"/>
        <n v="301787457"/>
        <n v="301795284"/>
        <n v="301637344"/>
        <n v="301744101"/>
        <n v="301751217"/>
        <n v="301755670"/>
        <n v="301763736"/>
        <n v="301766524"/>
        <n v="301768726"/>
        <n v="301775480"/>
        <n v="301093000"/>
        <n v="301531431"/>
        <n v="301691296"/>
        <n v="301735700"/>
        <n v="301749389"/>
        <n v="301759409"/>
        <n v="301772465"/>
        <n v="301718530"/>
        <n v="301766232"/>
        <n v="301767739"/>
        <n v="301767980"/>
        <n v="301768500"/>
        <n v="301777917"/>
        <n v="301733255"/>
        <n v="301751263"/>
        <n v="301766072"/>
        <n v="300880187"/>
        <n v="301702474"/>
        <n v="301751140"/>
        <n v="301751899"/>
        <n v="301763951"/>
        <n v="301776876"/>
        <n v="301709128"/>
        <n v="301712216"/>
        <n v="301755806"/>
        <n v="301768473"/>
        <n v="301646703"/>
        <n v="301727529"/>
        <n v="301764053"/>
        <n v="301768567"/>
        <n v="301769154"/>
        <n v="301775973"/>
        <n v="301698003"/>
        <n v="301705144"/>
        <n v="301727538"/>
        <n v="301731518"/>
        <n v="301742914"/>
        <n v="301766506"/>
        <n v="300361624"/>
        <n v="301739267"/>
        <n v="301743564"/>
        <n v="301746889"/>
        <n v="301751330"/>
        <n v="301751788"/>
        <n v="301757218"/>
        <n v="301767698"/>
        <n v="301632830"/>
        <n v="301723929"/>
        <n v="301767858"/>
        <n v="301768158"/>
        <n v="301768764"/>
        <n v="301770150"/>
        <n v="301495232"/>
        <n v="301762255"/>
        <n v="301774923"/>
        <n v="301778122"/>
        <n v="301703102"/>
        <n v="301704167"/>
        <n v="301751683"/>
        <n v="301764114"/>
        <n v="301767589"/>
        <n v="301784467"/>
        <n v="300259629"/>
        <n v="301673103"/>
        <n v="301751219"/>
        <n v="301755089"/>
        <n v="301755675"/>
        <n v="301756190"/>
        <n v="301774669"/>
        <n v="301787937"/>
        <n v="300383786"/>
        <n v="301760448"/>
        <n v="301781886"/>
        <n v="301795361"/>
        <n v="301796758"/>
        <n v="301633443"/>
        <n v="301759367"/>
        <n v="301660379"/>
        <n v="301685109"/>
        <n v="301726657"/>
        <n v="301744926"/>
        <n v="301751054"/>
        <n v="301754761"/>
        <n v="301756285"/>
        <n v="301765350"/>
        <n v="301766286"/>
        <n v="301766948"/>
        <n v="301767949"/>
        <n v="301774946"/>
        <n v="301563331"/>
        <n v="301770075"/>
        <n v="301774014"/>
        <n v="301306826"/>
        <n v="301729669"/>
        <n v="301730648"/>
        <n v="301745697"/>
        <n v="301761682"/>
        <n v="301546835"/>
        <n v="301671905"/>
        <n v="301722972"/>
        <n v="301773353"/>
        <n v="301219014"/>
        <n v="301319871"/>
        <n v="301692915"/>
        <n v="301755768"/>
        <n v="301710663"/>
        <n v="301797756"/>
        <n v="301751282"/>
        <n v="300865345"/>
        <n v="301343581"/>
        <n v="301711010"/>
        <n v="301769248"/>
        <n v="300286992"/>
        <n v="301695138"/>
        <n v="301719471"/>
        <n v="301729164"/>
        <n v="301775249"/>
        <n v="301763180"/>
        <n v="301802898"/>
        <n v="301802912"/>
        <n v="301799014"/>
        <n v="301535177"/>
        <n v="301762594"/>
        <n v="301731108"/>
        <n v="301747652"/>
        <n v="301774455"/>
        <n v="301775645"/>
        <n v="301299870"/>
        <n v="301568025"/>
        <n v="301605738"/>
        <n v="301704626"/>
        <n v="301731287"/>
        <n v="301763175"/>
        <n v="301768390"/>
        <n v="301772743"/>
        <n v="300967288"/>
        <n v="301603054"/>
        <n v="301681088"/>
        <n v="301769550"/>
        <n v="301769564"/>
        <n v="301795466"/>
        <n v="301614058"/>
        <n v="301678341"/>
        <n v="301721054"/>
        <n v="301750952"/>
        <n v="301757816"/>
        <n v="301758539"/>
        <n v="301769963"/>
        <n v="301770807"/>
        <n v="301685078"/>
        <n v="301720996"/>
        <n v="301758358"/>
        <n v="301765708"/>
        <n v="301531421"/>
        <n v="301758325"/>
        <n v="301765937"/>
        <n v="301767660"/>
        <n v="301767735"/>
        <n v="301743266"/>
        <n v="301754288"/>
        <n v="301756021"/>
        <n v="301757103"/>
        <n v="301757446"/>
        <n v="301758294"/>
        <n v="301763065"/>
        <n v="301772501"/>
        <n v="301584788"/>
        <n v="301726662"/>
        <n v="301756269"/>
        <n v="301764147"/>
        <n v="301767907"/>
        <n v="301316072"/>
        <n v="301751700"/>
        <n v="301763139"/>
        <n v="301763659"/>
        <n v="301767344"/>
        <n v="301673268"/>
        <n v="301711323"/>
        <n v="301718281"/>
        <n v="301718451"/>
        <n v="301751039"/>
        <n v="301751929"/>
        <n v="301771595"/>
        <n v="301775317"/>
        <n v="301793552"/>
        <n v="301710626"/>
        <n v="301732672"/>
        <n v="301733425"/>
        <n v="301744954"/>
        <n v="301750867"/>
        <n v="301784887"/>
        <n v="301670755"/>
        <n v="301693529"/>
        <n v="301729941"/>
        <n v="301519146"/>
        <n v="301561529"/>
        <n v="301709571"/>
        <n v="301718309"/>
        <n v="301744950"/>
        <n v="301751425"/>
        <n v="301757649"/>
        <n v="301764306"/>
        <n v="301765589"/>
        <n v="301722333"/>
        <n v="301744072"/>
        <n v="301774446"/>
        <n v="301778757"/>
        <n v="301779021"/>
        <n v="301781253"/>
        <n v="301718370"/>
        <n v="301730037"/>
        <n v="301750912"/>
        <n v="301765909"/>
        <n v="301775610"/>
        <n v="300178447"/>
        <n v="301753872"/>
        <n v="301763675"/>
        <n v="301771124"/>
        <n v="301775374"/>
        <n v="301781472"/>
        <n v="301738064"/>
        <n v="301770509"/>
        <n v="301778354"/>
        <n v="301784860"/>
        <n v="301611821"/>
        <n v="301718599"/>
        <n v="301752388"/>
        <n v="300373627"/>
        <n v="301391720"/>
        <n v="301554379"/>
        <n v="301290657"/>
        <n v="301607071"/>
        <n v="301407161"/>
        <n v="301757574"/>
        <n v="301785554"/>
        <n v="300520705"/>
        <n v="301519234"/>
        <n v="301599200"/>
        <n v="301731886"/>
        <n v="301751234"/>
        <n v="301751385"/>
        <n v="301759411"/>
        <n v="301759910"/>
        <n v="301765196"/>
        <n v="301766004"/>
        <n v="301768942"/>
        <n v="301769719"/>
        <n v="301773571"/>
        <n v="301780035"/>
        <n v="301730875"/>
        <n v="301772101"/>
        <n v="301324887"/>
        <n v="301491538"/>
        <n v="301632326"/>
        <n v="301705444"/>
        <n v="301710266"/>
        <n v="301719888"/>
        <n v="301715432"/>
        <n v="301685042"/>
        <n v="301068301"/>
        <n v="301563117"/>
        <n v="301734334"/>
        <n v="301555070"/>
        <n v="300095603"/>
        <n v="301616666"/>
        <n v="301317574"/>
        <n v="301528897"/>
        <n v="301599652"/>
        <n v="301802870"/>
        <n v="301802894"/>
        <n v="301802998"/>
        <n v="301669257"/>
        <n v="301750146"/>
        <n v="301751026"/>
        <n v="301751507"/>
        <n v="301756360"/>
        <n v="301768949"/>
        <n v="301682906"/>
        <n v="301736235"/>
        <n v="301740973"/>
        <n v="301744151"/>
        <n v="301751276"/>
        <n v="301755658"/>
        <n v="301777483"/>
        <n v="300772040"/>
        <n v="301626545"/>
        <n v="301639573"/>
        <n v="301778488"/>
        <n v="301703852"/>
        <n v="301723234"/>
        <n v="301744234"/>
        <n v="301756304"/>
        <n v="301757517"/>
        <n v="301767068"/>
        <n v="301771655"/>
        <n v="301067843"/>
        <n v="301718921"/>
        <n v="301350696"/>
        <n v="301711783"/>
        <n v="301727533"/>
        <n v="301750133"/>
        <n v="301751627"/>
        <n v="301752125"/>
        <n v="301755792"/>
        <n v="301755828"/>
        <n v="301757434"/>
        <n v="301763115"/>
        <n v="301764489"/>
        <n v="301770810"/>
        <n v="301772081"/>
        <n v="301779405"/>
        <n v="301736100"/>
        <n v="301744654"/>
        <n v="301746081"/>
        <n v="301750929"/>
        <n v="301764173"/>
        <n v="301772276"/>
        <n v="301742444"/>
        <n v="301752233"/>
        <n v="301760875"/>
        <n v="301779422"/>
        <n v="301687890"/>
        <n v="301751060"/>
        <n v="301763944"/>
        <n v="301765732"/>
        <n v="301645186"/>
        <n v="301738005"/>
        <n v="301749991"/>
        <n v="301751143"/>
        <n v="301758519"/>
        <n v="301763888"/>
        <n v="301769889"/>
        <n v="301773001"/>
        <n v="301788607"/>
        <n v="301716147"/>
        <n v="301744136"/>
        <n v="301744231"/>
        <n v="301756689"/>
        <n v="301763926"/>
        <n v="301765044"/>
        <n v="301785000"/>
        <n v="301684746"/>
        <n v="301689441"/>
        <n v="301710834"/>
        <n v="301726753"/>
        <n v="301728437"/>
        <n v="301767842"/>
        <n v="300172416"/>
        <n v="301355522"/>
        <n v="301657006"/>
        <n v="301761788"/>
        <n v="301770149"/>
        <n v="301673153"/>
        <n v="301718471"/>
        <n v="301726431"/>
        <n v="301744523"/>
        <n v="301750173"/>
        <n v="301765830"/>
        <n v="301766234"/>
        <n v="301773920"/>
        <n v="301781912"/>
        <n v="301596303"/>
        <n v="301613305"/>
        <n v="301716127"/>
        <n v="301757524"/>
        <n v="301758429"/>
        <n v="301761926"/>
        <n v="301766289"/>
        <n v="301766692"/>
        <n v="301776312"/>
        <n v="301641017"/>
        <n v="301665840"/>
        <n v="301677571"/>
        <n v="301738093"/>
        <n v="301739454"/>
        <n v="301750928"/>
        <n v="301752338"/>
        <n v="301757826"/>
        <n v="301759747"/>
        <n v="301760307"/>
        <n v="301766810"/>
        <n v="301772273"/>
        <n v="301775469"/>
        <n v="300287352"/>
        <n v="301693222"/>
        <n v="301732933"/>
        <n v="301750042"/>
        <n v="301752674"/>
        <n v="301755752"/>
        <n v="301762981"/>
        <n v="301772755"/>
        <n v="301773142"/>
        <n v="301398206"/>
        <n v="301631192"/>
        <n v="301760304"/>
        <n v="301763348"/>
        <n v="301782295"/>
        <n v="301795366"/>
        <n v="300650582"/>
        <n v="301391084"/>
        <n v="301717170"/>
        <n v="301684835"/>
        <n v="301379594"/>
        <n v="301605393"/>
        <n v="301683645"/>
        <n v="301684301"/>
        <n v="301765865"/>
        <n v="301564619"/>
        <n v="301596567"/>
        <n v="301623998"/>
        <n v="301684728"/>
        <n v="301555943"/>
        <n v="301678550"/>
        <n v="301693555"/>
        <n v="301737664"/>
        <n v="301746478"/>
        <n v="301752264"/>
        <n v="301756221"/>
        <n v="301757626"/>
        <n v="301765980"/>
        <n v="301771814"/>
        <n v="301773153"/>
        <n v="301781449"/>
        <n v="301791409"/>
        <n v="301674495"/>
        <n v="301732257"/>
        <n v="301730647"/>
        <n v="301742219"/>
        <n v="301404084"/>
        <n v="301686658"/>
        <n v="301738980"/>
        <n v="301762246"/>
        <n v="301773341"/>
        <n v="301773375"/>
        <n v="301581255"/>
        <n v="301719589"/>
        <n v="301723203"/>
        <n v="301736541"/>
        <n v="301782525"/>
        <n v="301770570"/>
        <n v="301663962"/>
        <n v="301702921"/>
        <n v="301761685"/>
        <n v="301778869"/>
        <n v="301685346"/>
        <n v="301761228"/>
        <n v="301290741"/>
        <n v="301726371"/>
        <n v="301736456"/>
        <n v="301763158"/>
        <n v="301772990"/>
        <n v="301794777"/>
        <n v="301497435"/>
        <n v="301763801"/>
        <n v="301802923"/>
        <n v="301802929"/>
        <n v="301316245"/>
        <n v="301401439"/>
        <n v="301705999"/>
        <n v="301723144"/>
        <n v="301772388"/>
        <n v="301786141"/>
        <n v="301696164"/>
        <n v="301718200"/>
        <n v="301761720"/>
        <n v="301761979"/>
        <n v="301789080"/>
        <n v="301401575"/>
        <n v="301726650"/>
        <n v="301751408"/>
        <n v="301757894"/>
        <n v="301766536"/>
        <n v="301350704"/>
        <n v="301751668"/>
        <n v="301768485"/>
        <n v="301778467"/>
        <n v="301596070"/>
        <n v="301687500"/>
        <n v="301697418"/>
        <n v="301733018"/>
        <n v="301751491"/>
        <n v="301762285"/>
        <n v="301769445"/>
        <n v="301771477"/>
        <n v="301774918"/>
        <n v="301593387"/>
        <n v="301718147"/>
        <n v="301720638"/>
        <n v="301751303"/>
        <n v="301757791"/>
        <n v="301763076"/>
        <n v="301764643"/>
        <n v="301770874"/>
        <n v="301778223"/>
        <n v="301793423"/>
        <n v="301390138"/>
        <n v="301514781"/>
        <n v="301646533"/>
        <n v="301678426"/>
        <n v="301751278"/>
        <n v="301751419"/>
        <n v="301756678"/>
        <n v="301582085"/>
        <n v="301697537"/>
        <n v="301748730"/>
        <n v="301755895"/>
        <n v="301769977"/>
        <n v="301776220"/>
        <n v="301722194"/>
        <n v="301737305"/>
        <n v="301743959"/>
        <n v="301762526"/>
        <n v="301671716"/>
        <n v="301713800"/>
        <n v="301726412"/>
        <n v="301734360"/>
        <n v="301750094"/>
        <n v="301777916"/>
        <n v="301781611"/>
        <n v="301547948"/>
        <n v="301658015"/>
        <n v="301666173"/>
        <n v="301689782"/>
        <n v="301731853"/>
        <n v="301755646"/>
        <n v="301756179"/>
        <n v="301757468"/>
        <n v="301759952"/>
        <n v="301737077"/>
        <n v="301746590"/>
        <n v="301763946"/>
        <n v="301775502"/>
        <n v="301799159"/>
        <n v="301612464"/>
        <n v="301705922"/>
        <n v="301750148"/>
        <n v="301765037"/>
        <n v="301770804"/>
        <n v="301772284"/>
        <n v="301774343"/>
        <n v="301774461"/>
        <n v="301518469"/>
        <n v="301742301"/>
        <n v="301750008"/>
        <n v="301751607"/>
        <n v="301751667"/>
        <n v="301766775"/>
        <n v="301766839"/>
        <n v="301793970"/>
        <n v="300687869"/>
        <n v="301676355"/>
        <n v="301767085"/>
        <n v="301768100"/>
        <n v="301770505"/>
        <n v="301773874"/>
        <n v="301747827"/>
        <n v="301756006"/>
        <n v="301756868"/>
        <n v="301766084"/>
        <n v="301778099"/>
        <n v="301785571"/>
        <n v="301793485"/>
        <n v="301718336"/>
        <n v="301795378"/>
        <n v="301795379"/>
        <n v="301795381"/>
        <n v="301556211"/>
        <n v="301317484"/>
        <n v="301684179"/>
        <n v="301520241"/>
        <n v="301731497"/>
        <n v="301735950"/>
        <n v="301774190"/>
        <n v="301381682"/>
        <n v="301436041"/>
        <n v="301741765"/>
        <n v="301794251"/>
        <n v="301559797"/>
        <n v="301726266"/>
        <n v="301736350"/>
        <n v="301741431"/>
        <n v="301750022"/>
        <n v="301751541"/>
        <n v="301762893"/>
        <n v="301763758"/>
        <n v="301765254"/>
        <n v="301771859"/>
        <n v="301776842"/>
        <n v="301777831"/>
        <n v="301780037"/>
        <n v="301789904"/>
        <n v="301664725"/>
        <n v="301693587"/>
        <n v="301725009"/>
        <n v="301750156"/>
        <n v="301535191"/>
        <n v="301293296"/>
        <n v="301755721"/>
        <n v="301762265"/>
        <n v="301766794"/>
        <n v="301679344"/>
        <n v="301750519"/>
        <n v="301779046"/>
        <n v="301647062"/>
        <n v="301670582"/>
        <n v="301772851"/>
        <n v="301780243"/>
        <n v="301106496"/>
        <n v="301391112"/>
        <n v="301540818"/>
        <n v="301588461"/>
        <n v="301641618"/>
        <n v="301760857"/>
        <n v="301318380"/>
        <n v="301802678"/>
        <n v="301802685"/>
        <n v="301802686"/>
        <n v="301802940"/>
        <n v="301759624"/>
        <n v="301572122"/>
        <n v="301788195"/>
        <n v="301400731"/>
        <n v="301672230"/>
        <n v="301737323"/>
        <n v="301756275"/>
        <n v="301762481"/>
        <n v="301770863"/>
        <n v="301770919"/>
        <n v="301764967"/>
        <n v="301768738"/>
        <n v="301778142"/>
        <n v="301786759"/>
        <n v="301787112"/>
        <n v="301628292"/>
        <n v="301727336"/>
        <n v="301753504"/>
        <n v="301761699"/>
        <n v="301770204"/>
        <n v="301795353"/>
        <n v="301795387"/>
        <n v="301757861"/>
        <n v="301660519"/>
        <n v="301659849"/>
        <n v="301693832"/>
        <n v="301716293"/>
        <n v="301724353"/>
        <n v="301732629"/>
        <n v="301741384"/>
        <n v="301768622"/>
        <n v="301771385"/>
        <n v="301709843"/>
        <n v="301725621"/>
        <n v="301750035"/>
        <n v="301752667"/>
        <n v="301757536"/>
        <n v="301771625"/>
        <n v="301777709"/>
        <n v="301531630"/>
        <n v="301751067"/>
        <n v="301751482"/>
        <n v="301755890"/>
        <n v="301768320"/>
        <n v="301772528"/>
        <n v="301772879"/>
        <n v="301692009"/>
        <n v="301724703"/>
        <n v="301760336"/>
        <n v="301761127"/>
        <n v="301766064"/>
        <n v="301670994"/>
        <n v="301742680"/>
        <n v="301750103"/>
        <n v="301793376"/>
        <n v="301618771"/>
        <n v="301711423"/>
        <n v="301717151"/>
        <n v="301731044"/>
        <n v="301737246"/>
        <n v="301738956"/>
        <n v="301747817"/>
        <n v="301771603"/>
        <n v="301723667"/>
        <n v="301725790"/>
        <n v="301751033"/>
        <n v="301639609"/>
        <n v="301718578"/>
        <n v="301734661"/>
        <n v="301764597"/>
        <n v="301728679"/>
        <n v="301769592"/>
        <n v="301780508"/>
        <n v="301730515"/>
        <n v="301765252"/>
        <n v="301531440"/>
        <n v="301635681"/>
        <n v="301647432"/>
        <n v="301711709"/>
        <n v="301743261"/>
        <n v="301756309"/>
        <n v="301764170"/>
        <n v="301765825"/>
        <n v="301771617"/>
        <n v="301777906"/>
        <n v="301793171"/>
        <n v="300249482"/>
        <n v="301167967"/>
        <n v="301734794"/>
        <n v="301752369"/>
        <n v="301752450"/>
        <n v="301577334"/>
        <n v="301697027"/>
        <n v="300386441"/>
        <n v="301713642"/>
        <n v="301773405"/>
        <n v="301788799"/>
        <n v="301792532"/>
        <n v="301795368"/>
        <n v="301797055"/>
        <n v="301764436"/>
        <n v="301723722"/>
        <n v="301778838"/>
        <n v="301672258"/>
        <n v="301691177"/>
        <n v="301404377"/>
        <n v="301773352"/>
        <n v="301773358"/>
        <n v="301682459"/>
        <n v="301719775"/>
        <n v="301743034"/>
        <n v="301763515"/>
        <n v="301767833"/>
        <n v="301772468"/>
        <n v="301788851"/>
        <n v="301799036"/>
        <n v="301379955"/>
        <n v="301671738"/>
        <n v="301711704"/>
        <n v="301725390"/>
        <n v="301738156"/>
        <n v="301751704"/>
        <n v="301769596"/>
        <n v="301410889"/>
        <n v="301692904"/>
        <n v="300368489"/>
        <n v="301755517"/>
        <n v="301561003"/>
        <n v="301742263"/>
        <n v="301752331"/>
        <n v="301775138"/>
        <n v="300853335"/>
        <n v="301752966"/>
        <n v="301798646"/>
        <n v="301728397"/>
        <n v="301044575"/>
        <n v="301783420"/>
        <n v="301719657"/>
        <n v="301782588"/>
        <n v="301802680"/>
        <n v="301802687"/>
        <n v="301802853"/>
        <n v="301802873"/>
        <n v="301802930"/>
        <n v="301803003"/>
        <n v="301501383"/>
        <n v="301529242"/>
        <n v="301543179"/>
        <n v="301769194"/>
        <n v="301799784"/>
        <n v="301722470"/>
        <n v="301762752"/>
        <n v="301762841"/>
        <n v="301763609"/>
        <n v="301764113"/>
        <n v="301770390"/>
        <n v="301773417"/>
        <n v="301778901"/>
        <n v="301786212"/>
        <n v="301701320"/>
        <n v="301793958"/>
        <n v="301067619"/>
        <n v="301566437"/>
        <n v="301746344"/>
        <n v="301795825"/>
        <n v="301102634"/>
        <n v="301318299"/>
        <n v="301743303"/>
        <n v="301751418"/>
        <n v="301765657"/>
        <n v="301770637"/>
        <n v="300157528"/>
        <n v="300593856"/>
        <n v="301381096"/>
        <n v="301736131"/>
        <n v="301751300"/>
        <n v="301764171"/>
        <n v="301767853"/>
        <n v="301767865"/>
        <n v="301714795"/>
        <n v="301725487"/>
        <n v="301727476"/>
        <n v="301763564"/>
        <n v="301765610"/>
        <n v="301769132"/>
        <n v="301683636"/>
        <n v="301694692"/>
        <n v="301751690"/>
        <n v="301769519"/>
        <n v="301780430"/>
        <n v="301710596"/>
        <n v="301730483"/>
        <n v="301736545"/>
        <n v="301752529"/>
        <n v="301763507"/>
        <n v="301765004"/>
        <n v="301767641"/>
        <n v="301689918"/>
        <n v="301722385"/>
        <n v="301725273"/>
        <n v="301755709"/>
        <n v="301756247"/>
        <n v="301744490"/>
        <n v="301751079"/>
        <n v="301653749"/>
        <n v="301671651"/>
        <n v="301718191"/>
        <n v="301726681"/>
        <n v="301728315"/>
        <n v="301737898"/>
        <n v="301751065"/>
        <n v="301761383"/>
        <n v="301767970"/>
        <n v="301769119"/>
        <n v="301661055"/>
        <n v="301679807"/>
        <n v="301716090"/>
        <n v="301716100"/>
        <n v="301725749"/>
        <n v="301755760"/>
        <n v="301764629"/>
        <n v="301704285"/>
        <n v="301751333"/>
        <n v="301772459"/>
        <n v="301783864"/>
        <n v="301783958"/>
        <n v="301709545"/>
        <n v="301744258"/>
        <n v="301754817"/>
        <n v="301764274"/>
        <n v="301764392"/>
        <n v="301765486"/>
        <n v="301765837"/>
        <n v="300767898"/>
        <n v="301666258"/>
        <n v="301709826"/>
        <n v="301756208"/>
        <n v="301762795"/>
        <n v="301509534"/>
        <n v="301524546"/>
        <n v="301720004"/>
        <n v="301723957"/>
        <n v="301738683"/>
        <n v="301744147"/>
        <n v="301751250"/>
        <n v="301775048"/>
        <n v="301784019"/>
        <n v="301784249"/>
        <n v="301791047"/>
        <n v="301795357"/>
        <n v="301795372"/>
        <n v="301606725"/>
        <n v="301623208"/>
        <n v="301723084"/>
        <n v="301658618"/>
        <n v="301760899"/>
        <n v="301622844"/>
        <n v="301671446"/>
        <n v="301746726"/>
        <n v="301773858"/>
        <n v="300744721"/>
        <n v="301149530"/>
        <n v="301685128"/>
        <n v="301748497"/>
        <n v="301769401"/>
        <n v="300392084"/>
        <n v="301544760"/>
        <n v="301645289"/>
        <n v="301703237"/>
        <n v="301723170"/>
        <n v="301724152"/>
        <n v="301736276"/>
        <n v="301761669"/>
        <n v="301766058"/>
        <n v="301773633"/>
        <n v="301775154"/>
        <n v="301779887"/>
        <n v="301788947"/>
        <n v="301687696"/>
        <n v="301692048"/>
        <n v="301692286"/>
        <n v="301710762"/>
        <n v="301731149"/>
        <n v="301731579"/>
        <n v="301752225"/>
        <n v="301725879"/>
        <n v="301766007"/>
        <n v="301101840"/>
        <n v="301705139"/>
        <n v="301773370"/>
        <n v="300371023"/>
        <n v="301144029"/>
        <n v="301513787"/>
        <n v="301542998"/>
        <n v="301753030"/>
        <n v="301769243"/>
        <n v="301731454"/>
        <n v="301740499"/>
        <n v="301611079"/>
        <n v="301640810"/>
        <n v="301774801"/>
        <n v="301790978"/>
        <n v="301512968"/>
        <n v="301611779"/>
        <n v="301645173"/>
        <n v="301645938"/>
        <n v="301701363"/>
        <n v="301721112"/>
        <n v="301780185"/>
        <n v="301795331"/>
        <n v="301269238"/>
        <n v="301557695"/>
        <n v="301668494"/>
        <n v="301787290"/>
        <n v="301731933"/>
        <n v="301771463"/>
        <n v="301757292"/>
        <n v="301762908"/>
        <n v="301802970"/>
        <n v="301752328"/>
        <n v="301751787"/>
        <n v="301764175"/>
        <n v="301765990"/>
        <n v="301766060"/>
        <n v="301769801"/>
        <n v="301679636"/>
        <n v="301711917"/>
        <n v="301737411"/>
        <n v="301739801"/>
        <n v="301773591"/>
        <n v="301780105"/>
        <n v="301682173"/>
        <n v="301697983"/>
        <n v="301713027"/>
        <n v="301749857"/>
        <n v="300928447"/>
        <n v="301387199"/>
        <n v="301689097"/>
        <n v="301751789"/>
        <n v="301752238"/>
        <n v="301531631"/>
        <n v="301716220"/>
        <n v="301723973"/>
        <n v="301779755"/>
        <n v="301782119"/>
        <n v="301783006"/>
        <n v="301179139"/>
        <n v="301411807"/>
        <n v="301710601"/>
        <n v="301752413"/>
        <n v="301754042"/>
        <n v="301760408"/>
        <n v="301788801"/>
        <n v="301386864"/>
        <n v="301591509"/>
        <n v="301688811"/>
        <n v="301410061"/>
        <n v="301760860"/>
        <n v="301598029"/>
        <n v="301626205"/>
        <n v="301736365"/>
        <n v="301751046"/>
        <n v="301763688"/>
        <n v="301767186"/>
        <n v="301789027"/>
        <n v="300872686"/>
        <n v="301614793"/>
        <n v="301755831"/>
        <n v="301766045"/>
        <n v="301768536"/>
        <n v="301793054"/>
        <n v="300581010"/>
        <n v="301711868"/>
        <n v="301764417"/>
        <n v="301768188"/>
        <n v="301777850"/>
        <n v="301784491"/>
        <n v="301669905"/>
        <n v="301693462"/>
        <n v="301716388"/>
        <n v="301743277"/>
        <n v="301774099"/>
        <n v="301791383"/>
        <n v="301750995"/>
        <n v="301770459"/>
        <n v="301779792"/>
        <n v="301754024"/>
        <n v="301768301"/>
        <n v="301710101"/>
        <n v="301756254"/>
        <n v="301647534"/>
        <n v="301718593"/>
        <n v="301781094"/>
        <n v="301792045"/>
        <n v="301561308"/>
        <n v="301751438"/>
        <n v="301767096"/>
        <n v="301771670"/>
        <n v="300912976"/>
        <n v="301705826"/>
        <n v="301733215"/>
        <n v="301762783"/>
        <n v="301196388"/>
        <n v="301713494"/>
        <n v="301766147"/>
        <n v="301771374"/>
        <n v="301779636"/>
        <n v="300911528"/>
        <n v="301407918"/>
        <n v="301519329"/>
        <n v="301672793"/>
        <n v="301704207"/>
        <n v="301749471"/>
        <n v="301766074"/>
        <n v="301712986"/>
        <n v="301790205"/>
        <n v="301406102"/>
        <n v="301521688"/>
        <n v="301580024"/>
        <n v="301634374"/>
        <n v="301686558"/>
        <n v="301688514"/>
        <n v="301688819"/>
        <n v="301712866"/>
        <n v="301715511"/>
        <n v="301750138"/>
        <n v="301757702"/>
        <n v="301498194"/>
        <n v="301733621"/>
        <n v="301744098"/>
        <n v="301769712"/>
        <n v="301775935"/>
        <n v="300076418"/>
        <n v="301695141"/>
        <n v="301750260"/>
        <n v="301760760"/>
        <n v="301768982"/>
        <n v="301766852"/>
        <n v="301769792"/>
        <n v="301776723"/>
        <n v="301767813"/>
        <n v="301710476"/>
        <n v="301764697"/>
        <n v="301796301"/>
        <n v="301682810"/>
        <n v="301721606"/>
        <n v="301750311"/>
        <n v="300942873"/>
        <n v="301555366"/>
        <n v="301752541"/>
        <n v="301798792"/>
        <n v="301293046"/>
        <n v="301649039"/>
        <n v="301757422"/>
        <n v="301766779"/>
        <n v="301773666"/>
        <n v="301778148"/>
        <n v="301562028"/>
        <n v="301680026"/>
        <n v="301750924"/>
        <n v="301765703"/>
        <n v="301772884"/>
        <n v="301788882"/>
        <n v="301743506"/>
        <n v="301751162"/>
        <n v="301756022"/>
        <n v="300852790"/>
        <n v="301680103"/>
        <n v="301756310"/>
        <n v="301765935"/>
        <n v="301786561"/>
        <n v="301528762"/>
        <n v="301784843"/>
        <n v="301645162"/>
        <n v="301679990"/>
        <n v="301716582"/>
        <n v="301756306"/>
        <n v="301763102"/>
        <n v="301775981"/>
        <n v="301781667"/>
        <n v="301604824"/>
        <n v="301702903"/>
        <n v="301658665"/>
        <n v="301731519"/>
        <n v="301760599"/>
        <n v="301766028"/>
        <n v="301767943"/>
        <n v="301775548"/>
        <n v="300260860"/>
        <n v="301569031"/>
        <n v="301645036"/>
        <n v="301720103"/>
        <n v="301755115"/>
        <n v="300069538"/>
        <n v="301750105"/>
        <n v="301756042"/>
        <n v="301756351"/>
        <n v="301767291"/>
        <n v="301771373"/>
        <n v="301531432"/>
        <n v="301668766"/>
        <n v="301716736"/>
        <n v="301745408"/>
        <n v="301750257"/>
        <n v="301765725"/>
        <n v="301775579"/>
        <n v="301750987"/>
        <n v="301774639"/>
        <n v="301712954"/>
        <n v="301633834"/>
        <n v="301728292"/>
        <n v="301764740"/>
        <n v="301768308"/>
        <n v="300392145"/>
        <n v="301750179"/>
        <n v="301708125"/>
        <n v="301717610"/>
        <n v="301762156"/>
        <n v="301594685"/>
        <n v="301679434"/>
        <n v="301776530"/>
        <n v="300366852"/>
        <n v="301643918"/>
        <n v="301663513"/>
        <n v="301713593"/>
        <n v="301716096"/>
        <n v="301761500"/>
        <n v="301763465"/>
        <n v="301744244"/>
        <n v="301751293"/>
        <n v="301767101"/>
        <n v="301771908"/>
        <n v="301624086"/>
        <n v="301799356"/>
        <n v="301789941"/>
        <n v="301727092"/>
        <n v="301743661"/>
        <n v="301763118"/>
        <n v="301789129"/>
        <n v="301646627"/>
        <n v="301798749"/>
        <n v="301645268"/>
        <n v="301774614"/>
        <n v="301711844"/>
        <n v="301696424"/>
        <n v="301750961"/>
        <n v="301756898"/>
        <n v="301767895"/>
        <n v="301782771"/>
        <n v="301788810"/>
        <n v="301750978"/>
        <n v="301751707"/>
        <n v="301770512"/>
        <n v="301557357"/>
        <n v="301634830"/>
        <n v="301685079"/>
        <n v="301788084"/>
        <n v="301658108"/>
        <n v="301686581"/>
        <n v="301750184"/>
        <n v="301714041"/>
        <n v="301753420"/>
        <n v="301773999"/>
        <n v="301785722"/>
        <n v="301780003"/>
        <n v="301737706"/>
        <n v="301761871"/>
        <n v="301765026"/>
        <n v="301767045"/>
        <n v="301781634"/>
        <n v="301660055"/>
        <n v="301706427"/>
        <n v="301750935"/>
        <n v="301760277"/>
        <n v="301768209"/>
        <n v="301789470"/>
        <n v="301727650"/>
        <n v="301263929"/>
        <n v="301752407"/>
        <n v="301692356"/>
        <n v="301731418"/>
        <n v="301724246"/>
        <n v="301670639"/>
        <n v="301752898"/>
        <n v="301161013"/>
        <n v="301689475"/>
        <n v="301739939"/>
        <n v="301766078"/>
        <n v="301768366"/>
        <n v="301780238"/>
        <n v="301647854"/>
        <n v="301757085"/>
        <n v="301781045"/>
        <n v="301750009"/>
        <n v="301751209"/>
        <n v="301756103"/>
        <n v="301345097"/>
        <n v="301792010"/>
        <n v="301794011"/>
        <n v="300535788"/>
        <n v="301756303"/>
        <n v="301771405"/>
        <n v="301744967"/>
        <n v="301647357"/>
        <n v="301755777"/>
        <n v="301756297"/>
        <n v="301648130"/>
        <n v="301744155"/>
        <n v="301766285"/>
        <n v="301770833"/>
        <n v="301774866"/>
        <n v="301755674"/>
        <n v="301767984"/>
        <n v="300161873"/>
        <n v="301744110"/>
        <n v="301756218"/>
        <n v="301768935"/>
        <n v="301774596"/>
        <n v="301606453"/>
        <n v="301599880"/>
        <n v="301751598"/>
        <n v="301767266"/>
        <n v="301775101"/>
        <n v="300158821"/>
        <n v="301750861"/>
        <n v="301685899"/>
        <n v="301719998"/>
        <n v="301751485"/>
        <n v="301752267"/>
        <n v="301766224"/>
        <n v="301770824"/>
        <n v="301795503"/>
        <n v="301730463"/>
        <n v="301742968"/>
        <n v="301788083"/>
        <n v="301758254"/>
        <n v="301786418"/>
        <n v="301793343"/>
        <n v="301626286"/>
        <n v="301693879"/>
        <n v="301751520"/>
        <n v="301755512"/>
        <n v="301763010"/>
        <n v="301768357"/>
        <n v="301378038"/>
        <n v="301702266"/>
        <n v="301796018"/>
        <n v="301784309"/>
        <n v="301158436"/>
        <n v="301751030"/>
        <n v="301755720"/>
        <n v="301758523"/>
        <n v="301774645"/>
        <n v="301758437"/>
        <n v="301758775"/>
        <n v="301768114"/>
        <n v="301769728"/>
        <n v="300928451"/>
        <n v="301751170"/>
        <n v="301774927"/>
        <n v="301793759"/>
        <n v="301798726"/>
        <n v="301672626"/>
        <n v="301762239"/>
        <n v="301757924"/>
        <n v="301740534"/>
        <n v="301757572"/>
        <n v="301761122"/>
        <n v="301777754"/>
        <n v="301797758"/>
        <n v="300567548"/>
        <n v="301737288"/>
        <n v="301661659"/>
        <n v="301732393"/>
        <n v="301751284"/>
        <n v="301773943"/>
        <n v="301373241"/>
        <n v="301712811"/>
        <n v="301728328"/>
        <n v="301758426"/>
        <n v="301760434"/>
        <n v="301767902"/>
        <n v="301715893"/>
        <n v="301788928"/>
        <n v="301646544"/>
        <n v="301768501"/>
        <n v="301795375"/>
        <n v="301699193"/>
        <n v="301670108"/>
        <n v="301733792"/>
        <n v="301751294"/>
        <n v="301775252"/>
        <n v="301636487"/>
        <n v="301751256"/>
        <n v="301756025"/>
        <n v="301777918"/>
        <n v="301782652"/>
        <n v="301739209"/>
        <n v="301748350"/>
        <n v="301751190"/>
        <n v="301765827"/>
        <n v="301766210"/>
        <n v="301731559"/>
        <n v="301576610"/>
        <n v="301684061"/>
        <n v="301792125"/>
        <n v="300959357"/>
        <n v="301316839"/>
        <n v="301711142"/>
        <n v="301726124"/>
        <n v="301729351"/>
        <n v="301764290"/>
        <n v="301765998"/>
        <n v="301792500"/>
        <n v="301645469"/>
        <n v="301660725"/>
        <n v="301751187"/>
        <n v="301762778"/>
        <n v="301765796"/>
        <n v="301744123"/>
        <n v="301777841"/>
        <n v="301751107"/>
        <n v="301756361"/>
        <n v="301766802"/>
        <n v="301768222"/>
        <n v="301773940"/>
        <n v="301696278"/>
        <n v="301705374"/>
        <n v="300877967"/>
        <n v="301787471"/>
        <n v="301600065"/>
        <n v="301761194"/>
        <n v="301779868"/>
        <n v="301795317"/>
        <n v="301799745"/>
        <n v="301709586"/>
        <n v="301748765"/>
        <n v="301789452"/>
        <n v="301795164"/>
        <n v="301727359"/>
        <n v="301728627"/>
        <n v="301822217"/>
        <n v="301721244"/>
        <n v="301795482"/>
        <n v="301797813"/>
        <n v="301678356"/>
        <n v="301798458"/>
        <n v="301765906"/>
        <n v="301750877"/>
        <n v="301633042"/>
        <n v="301766185"/>
        <n v="301719636"/>
        <n v="301795363"/>
        <n v="301325872"/>
        <n v="300384892"/>
        <n v="301756238"/>
        <n v="301758690"/>
        <n v="301778074"/>
        <n v="301764770"/>
        <n v="300250365"/>
        <n v="301723126"/>
        <n v="300938189"/>
        <n v="301726909"/>
        <n v="301626094"/>
        <n v="301739426"/>
        <n v="301786115"/>
        <n v="300278426"/>
        <n v="301728749"/>
        <n v="301393833"/>
        <n v="300929940"/>
        <n v="301684680"/>
        <n v="301157980"/>
        <n v="300164161"/>
        <n v="301751501"/>
        <n v="301552494"/>
        <n v="300380327"/>
        <n v="301757077"/>
        <n v="301730315"/>
        <n v="301739770"/>
        <n v="301733643"/>
        <n v="301801091"/>
        <n v="301517096"/>
        <n v="301722610"/>
        <n v="301722433"/>
        <n v="301800142"/>
        <n v="301750018"/>
        <n v="300485521"/>
        <n v="301716598"/>
        <n v="301722631"/>
        <n v="301685032"/>
        <n v="301757518"/>
        <n v="301801677"/>
        <n v="301752522"/>
        <n v="301722669"/>
        <n v="301727646"/>
        <n v="301772917"/>
        <n v="301661634"/>
        <n v="301753160"/>
        <n v="301763503"/>
        <n v="301632321"/>
        <n v="301317509"/>
        <n v="301404343"/>
        <n v="301751715"/>
        <n v="301672654"/>
        <n v="301759753"/>
        <n v="301727749"/>
        <n v="301771346"/>
        <n v="301761135"/>
        <n v="301800775"/>
        <n v="301759892"/>
        <n v="301508318"/>
        <n v="301725964"/>
        <n v="301774406"/>
        <n v="301755896"/>
        <n v="301401482"/>
        <n v="301748194"/>
        <n v="301735611"/>
        <n v="301756812"/>
        <n v="301768159"/>
        <n v="301778900"/>
        <n v="301795687"/>
        <n v="300118134"/>
        <n v="301771551"/>
        <n v="301769842"/>
        <n v="300739039"/>
        <n v="301768675"/>
        <n v="301763391"/>
        <n v="300098834"/>
        <n v="301799428"/>
        <n v="301767868"/>
        <n v="301568053"/>
        <n v="301722674"/>
        <n v="301777764"/>
        <n v="301644459"/>
        <n v="301719530"/>
        <n v="301766768"/>
        <n v="301675178"/>
        <n v="301762780"/>
        <n v="301740520"/>
        <n v="300939263"/>
        <n v="301787145"/>
        <n v="301804338"/>
        <n v="300068285"/>
        <n v="301789952"/>
        <n v="300057529"/>
        <n v="301679131"/>
        <n v="301823535"/>
        <n v="301710831"/>
        <n v="301752315"/>
        <n v="301679827"/>
        <n v="301643647"/>
        <n v="301774940"/>
        <n v="301746073"/>
        <n v="301791110"/>
        <n v="301782701"/>
        <n v="301494960"/>
        <n v="301530199"/>
        <n v="301764426"/>
        <n v="301762579"/>
        <n v="301774280"/>
        <n v="301684846"/>
        <n v="301731932"/>
        <n v="301785444"/>
        <n v="301640912"/>
        <n v="301715852"/>
        <n v="301790822"/>
        <n v="301676235"/>
        <n v="301658756"/>
        <n v="301638094"/>
        <n v="301766368"/>
        <n v="301787617"/>
        <n v="301772758"/>
        <n v="301759819"/>
        <n v="300717776"/>
        <n v="301755829"/>
        <n v="301779486"/>
        <n v="300266602"/>
        <n v="301756026"/>
        <n v="301763722"/>
        <n v="301720168"/>
        <n v="301533991"/>
        <n v="301715078"/>
        <n v="301762544"/>
        <n v="301770796"/>
        <n v="301800727"/>
        <n v="301787365"/>
        <n v="301799755"/>
        <n v="301722590"/>
        <n v="301811023"/>
        <n v="301724363"/>
        <n v="301738505"/>
        <n v="301661439"/>
        <n v="301781983"/>
        <n v="301407748"/>
        <n v="301719498"/>
        <n v="301773233"/>
        <n v="301774308"/>
        <n v="301751614"/>
        <n v="301766077"/>
        <n v="301552679"/>
        <n v="301687867"/>
        <n v="301645516"/>
        <n v="301795304"/>
        <n v="301728061"/>
        <n v="301312266"/>
        <n v="301761427"/>
        <n v="301388917"/>
        <n v="301737406"/>
        <n v="301668270"/>
        <n v="301717162"/>
        <n v="301718123"/>
        <n v="301749464"/>
        <n v="301758970"/>
        <n v="301798730"/>
        <n v="301811482"/>
        <n v="300182171"/>
        <n v="301770213"/>
        <n v="301756267"/>
        <n v="301749301"/>
        <n v="301671775"/>
        <n v="301580842"/>
        <n v="301751106"/>
        <n v="301718642"/>
        <n v="301573126"/>
        <n v="301750151"/>
        <n v="301672686"/>
        <n v="301801668"/>
        <n v="301722448"/>
        <n v="301763236"/>
        <n v="301748405"/>
        <n v="301786758"/>
        <n v="301750023"/>
        <n v="300855525"/>
        <n v="301731488"/>
        <n v="301779258"/>
        <n v="301781000"/>
        <n v="301577455"/>
        <n v="301795299"/>
        <n v="301776117"/>
        <n v="301761927"/>
        <n v="301711392"/>
        <n v="301741739"/>
        <n v="301591196"/>
        <n v="301605365"/>
        <n v="301658148"/>
        <n v="301790221"/>
        <n v="301763226"/>
        <n v="301805154"/>
        <n v="301513594"/>
        <n v="301763720"/>
        <n v="301762135"/>
        <n v="301671421"/>
        <n v="301482247"/>
        <n v="301798514"/>
        <n v="301758346"/>
        <n v="301797201"/>
        <n v="300801785"/>
        <n v="301714030"/>
        <n v="300150689"/>
        <n v="301742945"/>
        <n v="301733967"/>
        <n v="301804779"/>
        <n v="301510537"/>
        <n v="301763163"/>
        <n v="301599192"/>
        <n v="301736009"/>
        <n v="301779072"/>
        <n v="300267292"/>
        <n v="301609094"/>
        <n v="301721605"/>
        <n v="301711433"/>
        <n v="300286912"/>
        <n v="301739516"/>
        <n v="301680018"/>
        <n v="301757110"/>
        <n v="301824361"/>
        <n v="301737718"/>
        <n v="301722712"/>
        <n v="300113674"/>
        <n v="301559823"/>
        <n v="301530551"/>
        <n v="301764980"/>
        <n v="301743491"/>
        <n v="301384943"/>
        <n v="301722809"/>
        <n v="301767874"/>
        <n v="300951963"/>
        <n v="301731971"/>
        <n v="301769473"/>
        <n v="300714307"/>
        <n v="301756315"/>
        <n v="300718659"/>
        <n v="301689044"/>
        <n v="301656003"/>
        <n v="301689797"/>
        <n v="301753788"/>
        <n v="301634060"/>
        <n v="301734499"/>
        <n v="301736662"/>
        <n v="301377498"/>
        <n v="301766067"/>
        <n v="301721425"/>
        <n v="301676677"/>
        <n v="301762574"/>
        <n v="301774842"/>
        <n v="301404993"/>
        <n v="301731288"/>
        <n v="301800143"/>
        <n v="301632109"/>
        <n v="301763990"/>
        <n v="301773577"/>
        <n v="301638820"/>
        <n v="301751018"/>
        <n v="301751879"/>
        <n v="301759691"/>
        <n v="301760170"/>
        <n v="301769315"/>
        <n v="301790723"/>
        <n v="301641647"/>
        <n v="301706493"/>
        <n v="301729816"/>
        <n v="301773919"/>
        <n v="301767814"/>
        <n v="301735936"/>
        <n v="301676680"/>
        <n v="301766057"/>
        <n v="301697836"/>
        <n v="301721562"/>
        <n v="301665995"/>
        <n v="301751480"/>
        <n v="301816994"/>
        <n v="301757429"/>
        <n v="301787480"/>
        <n v="301744257"/>
        <n v="301279291"/>
        <n v="301800253"/>
        <n v="301811559"/>
        <n v="301757607"/>
        <n v="301789089"/>
        <n v="301750841"/>
        <n v="301731166"/>
        <n v="300636408"/>
        <n v="301758375"/>
        <n v="300956070"/>
        <n v="301773583"/>
        <n v="301766575"/>
        <n v="301724898"/>
        <n v="301766958"/>
        <n v="301639782"/>
        <n v="301767075"/>
        <n v="301726470"/>
        <n v="301775151"/>
        <n v="301684147"/>
        <n v="301764431"/>
        <n v="301722510"/>
        <n v="300643022"/>
        <n v="301750859"/>
        <n v="301737734"/>
        <n v="301775093"/>
        <n v="301496186"/>
        <n v="301785112"/>
        <n v="301778841"/>
        <n v="301695229"/>
        <n v="301620952"/>
        <n v="301089739"/>
        <n v="301751484"/>
        <n v="301761733"/>
        <n v="301742850"/>
        <n v="301757578"/>
        <n v="301623211"/>
        <n v="301768655"/>
        <n v="301616689"/>
        <n v="301771722"/>
        <n v="301606715"/>
        <n v="300951304"/>
        <n v="301764803"/>
        <n v="301732021"/>
        <n v="301800252"/>
        <n v="301796580"/>
        <n v="301606993"/>
        <n v="301731298"/>
        <n v="301750972"/>
        <n v="301618793"/>
        <n v="301759991"/>
        <n v="301697815"/>
        <n v="301539809"/>
        <n v="301658626"/>
        <n v="301732626"/>
        <n v="301751665"/>
        <n v="301752254"/>
        <n v="301695576"/>
        <n v="300395923"/>
        <n v="301675713"/>
        <n v="301731455"/>
        <n v="301801674"/>
        <n v="300894750"/>
        <n v="301758853"/>
        <n v="301754573"/>
        <n v="301724671"/>
        <n v="301771821"/>
        <n v="301701344"/>
        <n v="301596140"/>
        <n v="301756375"/>
        <n v="301751518"/>
        <n v="301798919"/>
        <n v="301751331"/>
        <n v="301780779"/>
        <n v="301684124"/>
        <n v="301710782"/>
        <n v="301738306"/>
        <n v="301751151"/>
        <n v="301770926"/>
        <n v="301715762"/>
        <n v="301378081"/>
        <n v="301758560"/>
        <n v="301727333"/>
        <n v="301744081"/>
        <n v="301764121"/>
        <n v="301800671"/>
        <n v="300146249"/>
        <n v="301770460"/>
        <n v="301592754"/>
        <n v="301782794"/>
        <n v="301798614"/>
        <n v="301621761"/>
        <n v="301723223"/>
        <n v="301531628"/>
        <n v="301606291"/>
        <n v="301746287"/>
        <n v="301756550"/>
        <n v="301767622"/>
        <n v="301725698"/>
        <n v="301770951"/>
        <n v="301716440"/>
        <n v="301683437"/>
        <n v="301272874"/>
        <n v="301811685"/>
        <n v="301433461"/>
        <n v="301765115"/>
        <n v="301777129"/>
        <n v="301732700"/>
        <n v="301632314"/>
        <n v="300173913"/>
        <n v="301751132"/>
        <n v="300269963"/>
        <n v="301736442"/>
        <n v="301774911"/>
        <n v="301795477"/>
        <n v="301703186"/>
        <n v="301521659"/>
        <n v="301733262"/>
        <n v="301794621"/>
        <n v="301751414"/>
        <n v="301751574"/>
        <n v="301645488"/>
        <n v="301548258"/>
        <n v="301611699"/>
        <n v="301792558"/>
        <n v="301288607"/>
        <n v="301609591"/>
        <n v="301720568"/>
        <n v="301751102"/>
        <n v="301623475"/>
        <n v="301775557"/>
        <n v="301780402"/>
        <n v="301791004"/>
        <n v="301783437"/>
        <n v="301374999"/>
        <n v="301628091"/>
        <n v="300961064"/>
        <n v="301681481"/>
        <n v="301767277"/>
        <n v="301802211"/>
        <n v="301695907"/>
        <n v="301750996"/>
        <n v="301655810"/>
        <n v="301656567"/>
        <n v="301801541"/>
        <n v="301723796"/>
        <n v="301772568"/>
        <n v="301812155"/>
        <n v="301723229"/>
        <n v="301758199"/>
        <n v="300380644"/>
        <n v="301750560"/>
        <n v="301790276"/>
        <n v="301693796"/>
        <n v="301710927"/>
        <n v="301714710"/>
        <n v="301749788"/>
        <n v="301749984"/>
        <n v="301765817"/>
        <n v="301811681"/>
        <n v="301723475"/>
        <n v="301771895"/>
        <n v="301757775"/>
        <n v="301756358"/>
        <n v="301752641"/>
        <n v="301723207"/>
        <n v="301758348"/>
        <n v="301610881"/>
        <n v="301716290"/>
        <n v="301805204"/>
        <n v="301722646"/>
        <n v="301744778"/>
        <n v="301664035"/>
        <n v="301536764"/>
        <n v="301744202"/>
        <n v="301668506"/>
        <n v="301634579"/>
        <n v="301540633"/>
        <n v="301606316"/>
        <n v="300775922"/>
        <n v="301762955"/>
        <n v="301730050"/>
        <n v="301531634"/>
        <n v="301778055"/>
        <n v="300033075"/>
        <n v="301757786"/>
        <n v="301378669"/>
        <n v="301796062"/>
        <n v="301759820"/>
        <n v="301696183"/>
        <n v="301528402"/>
        <n v="301797730"/>
        <n v="301564713"/>
        <n v="301645336"/>
        <n v="301773382"/>
        <n v="301820836"/>
        <n v="300465403"/>
        <n v="301821940"/>
        <n v="301765739"/>
        <n v="301315702"/>
        <n v="301774788"/>
        <n v="301612312"/>
        <n v="301680616"/>
        <n v="301758349"/>
        <n v="301777139"/>
        <n v="301816091"/>
        <n v="301761814"/>
        <n v="301775202"/>
        <n v="301576926"/>
        <n v="300699077"/>
        <n v="301785525"/>
        <n v="301753613"/>
        <n v="301682892"/>
        <n v="301699023"/>
        <n v="301778810"/>
        <n v="301737229"/>
        <n v="301780710"/>
        <n v="301758475"/>
        <n v="301802466"/>
        <n v="301762659"/>
        <n v="301572946"/>
        <n v="301789118"/>
        <n v="301374610"/>
        <n v="301714657"/>
        <n v="301711714"/>
        <n v="301795467"/>
        <n v="301691051"/>
        <n v="301779098"/>
        <n v="301739981"/>
        <n v="301705840"/>
        <n v="301682408"/>
        <n v="301093115"/>
        <n v="301756353"/>
        <n v="301739551"/>
        <n v="301646262"/>
        <n v="301768286"/>
        <n v="301766080"/>
        <n v="301360075"/>
        <n v="301574109"/>
        <n v="301814251"/>
        <n v="301795997"/>
        <n v="301750162"/>
        <n v="301768338"/>
        <n v="301738150"/>
        <n v="301770241"/>
        <n v="301545688"/>
        <n v="301676630"/>
        <n v="301794629"/>
        <n v="301721127"/>
        <n v="301764174"/>
        <n v="301767285"/>
        <n v="301785318"/>
        <n v="301787454"/>
        <n v="300183444"/>
        <n v="301777136"/>
        <n v="301824123"/>
        <n v="301753524"/>
        <n v="301594534"/>
        <n v="301712828"/>
        <n v="301726829"/>
        <n v="301763829"/>
        <n v="301764311"/>
        <n v="301799136"/>
        <n v="301757158"/>
        <n v="301777345"/>
        <n v="301758420"/>
        <n v="301761424"/>
        <n v="301814310"/>
        <n v="301796325"/>
        <n v="301726423"/>
        <n v="301710658"/>
        <n v="301764304"/>
        <n v="301641562"/>
        <n v="301772566"/>
        <n v="301752231"/>
        <n v="301762247"/>
        <n v="301787780"/>
        <n v="301765926"/>
        <n v="301722453"/>
        <n v="301741634"/>
        <n v="300151269"/>
        <n v="301568834"/>
        <n v="301711339"/>
        <n v="301531887"/>
        <n v="301751169"/>
        <n v="301759817"/>
        <n v="301787511"/>
        <n v="301751202"/>
        <n v="301736549"/>
        <n v="301765156"/>
        <n v="301693880"/>
        <n v="301799523"/>
        <n v="301775045"/>
        <n v="301758379"/>
        <n v="301722890"/>
        <n v="301787662"/>
        <n v="301757766"/>
        <n v="301770193"/>
        <n v="301710709"/>
        <n v="300273312"/>
        <n v="301757796"/>
        <n v="301780204"/>
        <n v="301790665"/>
        <n v="301648047"/>
        <n v="301686599"/>
        <n v="301788053"/>
        <n v="301700812"/>
        <n v="301826341"/>
        <n v="301738488"/>
        <n v="301795301"/>
        <n v="301779724"/>
        <n v="301687724"/>
        <n v="301768146"/>
        <n v="301780032"/>
        <n v="301689351"/>
        <n v="301723747"/>
        <n v="301773084"/>
        <n v="301737387"/>
        <n v="301749200"/>
        <n v="301755095"/>
        <n v="300163272"/>
        <n v="301781028"/>
        <n v="301710061"/>
        <n v="301740980"/>
        <n v="300746244"/>
        <n v="301777942"/>
        <n v="301788049"/>
        <n v="301693453"/>
        <n v="301802217"/>
        <n v="301795686"/>
        <n v="301781661"/>
        <n v="301678684"/>
        <n v="301401928"/>
        <n v="300913037"/>
        <n v="301710693"/>
        <n v="301757594"/>
        <n v="301727485"/>
        <n v="301756244"/>
        <n v="301687727"/>
        <n v="301685402"/>
        <n v="301635521"/>
        <n v="300271134"/>
        <n v="301718157"/>
        <n v="301669041"/>
        <n v="301581682"/>
        <n v="301769613"/>
        <n v="300039600"/>
        <n v="301757096"/>
        <n v="301761939"/>
        <n v="301731537"/>
        <n v="301375115"/>
        <n v="301751279"/>
        <n v="301762468"/>
        <n v="300290379"/>
        <n v="301596638"/>
        <n v="301795489"/>
        <n v="301761914"/>
        <n v="301782621"/>
        <n v="301742892"/>
        <n v="301721670"/>
        <n v="301698004"/>
        <n v="301763378"/>
        <n v="301767236"/>
        <n v="301548067"/>
        <n v="301678406"/>
        <n v="301766473"/>
        <n v="301794177"/>
        <n v="301766040"/>
        <n v="301718361"/>
        <n v="301762929"/>
        <n v="301611244"/>
        <n v="301750891"/>
        <n v="301744620"/>
        <n v="301766012"/>
        <n v="300572804"/>
        <n v="301680055"/>
        <n v="301672813"/>
        <n v="301763098"/>
        <n v="301585088"/>
        <n v="301715752"/>
        <n v="301757570"/>
        <n v="301766944"/>
        <n v="301740084"/>
        <n v="301113989"/>
        <n v="301675793"/>
        <n v="301748110"/>
        <n v="301685282"/>
        <n v="301789867"/>
        <n v="301732778"/>
        <n v="301827269"/>
        <n v="301751344"/>
        <n v="301766539"/>
        <n v="300316439"/>
        <n v="301759890"/>
        <n v="301645170"/>
        <n v="301749392"/>
        <n v="301782915"/>
        <n v="301827270"/>
        <n v="301530805"/>
        <n v="301819650"/>
        <n v="301814329"/>
        <n v="301721598"/>
        <n v="301722640"/>
        <n v="301722637"/>
        <n v="301802609"/>
        <n v="301666532"/>
        <n v="300454083"/>
        <n v="301759120"/>
        <n v="301769702"/>
        <n v="301772980"/>
        <n v="301792026"/>
        <n v="301681860"/>
        <n v="301751212"/>
        <n v="301688847"/>
        <n v="301743267"/>
        <n v="301780483"/>
        <n v="301653079"/>
        <n v="301592632"/>
        <n v="301646551"/>
        <n v="301760807"/>
        <n v="301777794"/>
        <n v="301709316"/>
        <n v="301768952"/>
        <n v="301804904"/>
        <n v="301721697"/>
        <n v="300886582"/>
        <n v="301767173"/>
        <n v="301744614"/>
        <n v="301716318"/>
        <n v="301750149"/>
        <n v="301764854"/>
        <n v="301800451"/>
        <n v="301701722"/>
        <n v="301799695"/>
        <n v="301726160"/>
        <n v="301761386"/>
        <n v="301683214"/>
        <n v="300040004"/>
        <n v="301362093"/>
        <n v="300250511"/>
        <n v="301722425"/>
        <n v="301826923"/>
        <n v="300387990"/>
        <n v="301817466"/>
        <n v="301546038"/>
        <n v="301674257"/>
        <n v="301691170"/>
        <n v="301825404"/>
        <n v="301111920"/>
        <n v="301758431"/>
        <n v="301762120"/>
        <n v="301731150"/>
        <n v="301766438"/>
        <n v="301769619"/>
        <n v="301761876"/>
        <n v="301645408"/>
        <n v="301813463"/>
        <n v="301307046"/>
        <n v="301555747"/>
        <n v="301729799"/>
        <n v="301687060"/>
        <n v="301703635"/>
        <n v="301724705"/>
        <n v="301646413"/>
        <n v="301777378"/>
        <n v="301801043"/>
        <n v="301631139"/>
        <n v="301129701"/>
        <n v="301719071"/>
        <n v="301684459"/>
        <n v="301743923"/>
        <n v="301753169"/>
        <n v="301723181"/>
        <n v="301675216"/>
        <n v="301672681"/>
        <n v="301756051"/>
        <n v="301712344"/>
        <n v="301759860"/>
        <n v="301569221"/>
        <n v="301687402"/>
        <n v="301764320"/>
        <n v="301637017"/>
        <n v="301777189"/>
        <n v="301753147"/>
        <n v="301695000"/>
        <n v="301737679"/>
        <n v="301716584"/>
        <n v="301501662"/>
        <n v="301624230"/>
        <n v="301733745"/>
        <n v="301757601"/>
        <n v="301828835"/>
        <n v="301751296"/>
        <n v="301756288"/>
        <n v="301719552"/>
        <n v="301551434"/>
        <n v="300366306"/>
        <n v="301121694"/>
        <n v="301770290"/>
        <n v="301679448"/>
        <n v="301696790"/>
        <n v="301673650"/>
        <n v="301689904"/>
        <n v="301795408"/>
        <n v="301708391"/>
        <n v="301003063"/>
        <n v="301751701"/>
        <n v="301712952"/>
        <n v="301178742"/>
        <n v="300265014"/>
        <n v="301683896"/>
        <n v="301813256"/>
        <n v="301810800"/>
        <n v="301813619"/>
        <n v="300367331"/>
        <n v="301798339"/>
        <n v="301811170"/>
        <n v="301714266"/>
        <n v="301792352"/>
        <n v="301377446"/>
        <n v="301583062"/>
        <n v="300250378"/>
        <n v="300414655"/>
        <n v="301703919"/>
        <n v="301766973"/>
        <n v="301555961"/>
        <n v="301687825"/>
        <n v="301622249"/>
        <n v="301580811"/>
        <n v="301694211"/>
        <n v="301733317"/>
        <n v="301699238"/>
        <n v="301720948"/>
        <n v="300397077"/>
        <n v="301778582"/>
        <n v="301685350"/>
        <n v="301199737"/>
        <n v="301621911"/>
        <n v="301687453"/>
        <n v="301655743"/>
        <n v="301698161"/>
        <n v="301531573"/>
        <n v="301194170"/>
        <n v="301406185"/>
        <n v="301774850"/>
        <n v="301765429"/>
        <m/>
      </sharedItems>
    </cacheField>
    <cacheField name="Final Grade" numFmtId="0">
      <sharedItems containsBlank="1"/>
    </cacheField>
    <cacheField name="Number Grade" numFmtId="0">
      <sharedItems containsBlank="1" containsMixedTypes="1" containsNumber="1" minValue="0" maxValue="4.33" count="15">
        <n v="0"/>
        <n v="2"/>
        <s v="Null"/>
        <n v="3"/>
        <n v="4"/>
        <n v="4.33"/>
        <n v="3.67"/>
        <n v="1.33"/>
        <n v="2.67"/>
        <n v="2.33"/>
        <n v="1"/>
        <n v="3.33"/>
        <n v="0.67"/>
        <n v="1.67"/>
        <m/>
      </sharedItems>
    </cacheField>
    <cacheField name="Registration Status" numFmtId="0">
      <sharedItems containsBlank="1"/>
    </cacheField>
  </cacheFields>
  <extLst>
    <ext xmlns:x14="http://schemas.microsoft.com/office/spreadsheetml/2009/9/main" uri="{725AE2AE-9491-48be-B2B4-4EB974FC3084}">
      <x14:pivotCacheDefinition pivotCacheId="1234264833"/>
    </ext>
  </extLst>
</pivotCacheDefinition>
</file>

<file path=xl/pivotCache/pivotCacheDefinition2.xml><?xml version="1.0" encoding="utf-8"?>
<pivotCacheDefinition xmlns="http://schemas.openxmlformats.org/spreadsheetml/2006/main" xmlns:r="http://schemas.openxmlformats.org/officeDocument/2006/relationships" r:id="rId1" refreshedBy="%username%" refreshedDate="43846.515030092596" createdVersion="6" refreshedVersion="6" minRefreshableVersion="3" recordCount="899">
  <cacheSource type="worksheet">
    <worksheetSource ref="A1:D1048576" sheet="Students w. 1+ classes"/>
  </cacheSource>
  <cacheFields count="4">
    <cacheField name="Row Labels" numFmtId="0">
      <sharedItems containsString="0" containsBlank="1" containsNumber="1" containsInteger="1" minValue="300049643" maxValue="301858160"/>
    </cacheField>
    <cacheField name="121" numFmtId="0">
      <sharedItems containsString="0" containsBlank="1" containsNumber="1" minValue="0" maxValue="4.33" count="13">
        <n v="3.67"/>
        <n v="4.33"/>
        <n v="4"/>
        <n v="2.33"/>
        <n v="2"/>
        <n v="3"/>
        <n v="3.33"/>
        <n v="2.67"/>
        <n v="1.33"/>
        <n v="1"/>
        <n v="1.67"/>
        <m/>
        <n v="0"/>
      </sharedItems>
    </cacheField>
    <cacheField name="123" numFmtId="0">
      <sharedItems containsString="0" containsBlank="1" containsNumber="1" minValue="0.67" maxValue="4.33" count="13">
        <n v="4"/>
        <n v="3.33"/>
        <n v="3"/>
        <n v="4.33"/>
        <n v="2.33"/>
        <n v="2"/>
        <n v="1"/>
        <n v="2.67"/>
        <n v="1.33"/>
        <n v="0.67"/>
        <n v="3.67"/>
        <n v="1.67"/>
        <m/>
      </sharedItems>
    </cacheField>
    <cacheField name="150" numFmtId="0">
      <sharedItems containsString="0" containsBlank="1" containsNumber="1" minValue="0" maxValue="4.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41">
  <r>
    <s v="Fall 2013"/>
    <x v="0"/>
    <x v="0"/>
    <s v="F"/>
    <x v="0"/>
    <s v="Student Registered"/>
  </r>
  <r>
    <s v="Fall 2013"/>
    <x v="1"/>
    <x v="1"/>
    <s v="C"/>
    <x v="1"/>
    <s v="Student Registered"/>
  </r>
  <r>
    <s v="Fall 2013"/>
    <x v="0"/>
    <x v="2"/>
    <m/>
    <x v="2"/>
    <s v="Drop"/>
  </r>
  <r>
    <s v="Fall 2013"/>
    <x v="0"/>
    <x v="3"/>
    <s v="AUD"/>
    <x v="2"/>
    <s v="Student Registered"/>
  </r>
  <r>
    <s v="Fall 2013"/>
    <x v="1"/>
    <x v="4"/>
    <m/>
    <x v="2"/>
    <s v="Drop"/>
  </r>
  <r>
    <s v="Fall 2013"/>
    <x v="0"/>
    <x v="5"/>
    <s v="B"/>
    <x v="3"/>
    <s v="Student Registered"/>
  </r>
  <r>
    <s v="Fall 2013"/>
    <x v="0"/>
    <x v="6"/>
    <m/>
    <x v="2"/>
    <s v="Drop"/>
  </r>
  <r>
    <s v="Fall 2013"/>
    <x v="1"/>
    <x v="7"/>
    <s v="A"/>
    <x v="4"/>
    <s v="Student Registered"/>
  </r>
  <r>
    <s v="Fall 2013"/>
    <x v="1"/>
    <x v="8"/>
    <s v="W"/>
    <x v="2"/>
    <s v="Drop with Grade"/>
  </r>
  <r>
    <s v="Fall 2013"/>
    <x v="1"/>
    <x v="9"/>
    <s v="B"/>
    <x v="3"/>
    <s v="Student Registered"/>
  </r>
  <r>
    <s v="Fall 2013"/>
    <x v="2"/>
    <x v="10"/>
    <s v="C"/>
    <x v="1"/>
    <s v="Student Registered"/>
  </r>
  <r>
    <s v="Fall 2013"/>
    <x v="2"/>
    <x v="11"/>
    <m/>
    <x v="2"/>
    <s v="Drop"/>
  </r>
  <r>
    <s v="Fall 2013"/>
    <x v="2"/>
    <x v="11"/>
    <m/>
    <x v="2"/>
    <s v="Drop"/>
  </r>
  <r>
    <s v="Fall 2013"/>
    <x v="2"/>
    <x v="11"/>
    <s v="A+"/>
    <x v="5"/>
    <s v="Student Registered"/>
  </r>
  <r>
    <s v="Fall 2013"/>
    <x v="2"/>
    <x v="12"/>
    <s v="C"/>
    <x v="1"/>
    <s v="Student Registered"/>
  </r>
  <r>
    <s v="Fall 2013"/>
    <x v="0"/>
    <x v="13"/>
    <s v="W"/>
    <x v="2"/>
    <s v="Drop with Grade"/>
  </r>
  <r>
    <s v="Fall 2013"/>
    <x v="1"/>
    <x v="14"/>
    <s v="A+"/>
    <x v="5"/>
    <s v="Student Registered"/>
  </r>
  <r>
    <s v="Fall 2013"/>
    <x v="2"/>
    <x v="15"/>
    <s v="B"/>
    <x v="3"/>
    <s v="Student Registered"/>
  </r>
  <r>
    <s v="Fall 2013"/>
    <x v="1"/>
    <x v="16"/>
    <s v="A"/>
    <x v="4"/>
    <s v="Student Registered"/>
  </r>
  <r>
    <s v="Fall 2013"/>
    <x v="1"/>
    <x v="17"/>
    <s v="W"/>
    <x v="2"/>
    <s v="Student Registered"/>
  </r>
  <r>
    <s v="Fall 2013"/>
    <x v="1"/>
    <x v="18"/>
    <s v="F"/>
    <x v="0"/>
    <s v="Student Registered"/>
  </r>
  <r>
    <s v="Fall 2013"/>
    <x v="1"/>
    <x v="19"/>
    <s v="W"/>
    <x v="2"/>
    <s v="Student Registered"/>
  </r>
  <r>
    <s v="Fall 2013"/>
    <x v="2"/>
    <x v="20"/>
    <m/>
    <x v="2"/>
    <s v="Drop"/>
  </r>
  <r>
    <s v="Fall 2013"/>
    <x v="1"/>
    <x v="21"/>
    <m/>
    <x v="2"/>
    <s v="Drop"/>
  </r>
  <r>
    <s v="Fall 2013"/>
    <x v="2"/>
    <x v="21"/>
    <m/>
    <x v="2"/>
    <s v="Drop"/>
  </r>
  <r>
    <s v="Fall 2013"/>
    <x v="1"/>
    <x v="22"/>
    <s v="B"/>
    <x v="3"/>
    <s v="Student Registered"/>
  </r>
  <r>
    <s v="Fall 2013"/>
    <x v="1"/>
    <x v="23"/>
    <s v="A-"/>
    <x v="6"/>
    <s v="Student Registered"/>
  </r>
  <r>
    <s v="Fall 2013"/>
    <x v="2"/>
    <x v="24"/>
    <s v="B"/>
    <x v="3"/>
    <s v="Student Registered"/>
  </r>
  <r>
    <s v="Fall 2013"/>
    <x v="1"/>
    <x v="25"/>
    <s v="W"/>
    <x v="2"/>
    <s v="Drop with Grade"/>
  </r>
  <r>
    <s v="Fall 2013"/>
    <x v="1"/>
    <x v="26"/>
    <s v="B"/>
    <x v="3"/>
    <s v="Student Registered"/>
  </r>
  <r>
    <s v="Fall 2013"/>
    <x v="2"/>
    <x v="27"/>
    <m/>
    <x v="2"/>
    <s v="Drop"/>
  </r>
  <r>
    <s v="Fall 2013"/>
    <x v="1"/>
    <x v="28"/>
    <s v="D+"/>
    <x v="7"/>
    <s v="Student Registered"/>
  </r>
  <r>
    <s v="Fall 2013"/>
    <x v="2"/>
    <x v="29"/>
    <s v="A-"/>
    <x v="6"/>
    <s v="Student Registered"/>
  </r>
  <r>
    <s v="Fall 2013"/>
    <x v="1"/>
    <x v="30"/>
    <s v="D+"/>
    <x v="7"/>
    <s v="Student Registered"/>
  </r>
  <r>
    <s v="Fall 2013"/>
    <x v="0"/>
    <x v="31"/>
    <m/>
    <x v="2"/>
    <s v="Drop"/>
  </r>
  <r>
    <s v="Fall 2013"/>
    <x v="1"/>
    <x v="32"/>
    <s v="W"/>
    <x v="2"/>
    <s v="Drop with Grade"/>
  </r>
  <r>
    <s v="Fall 2013"/>
    <x v="1"/>
    <x v="33"/>
    <s v="F"/>
    <x v="0"/>
    <s v="Student Registered"/>
  </r>
  <r>
    <s v="Fall 2013"/>
    <x v="1"/>
    <x v="34"/>
    <s v="W"/>
    <x v="2"/>
    <s v="Drop with Grade"/>
  </r>
  <r>
    <s v="Fall 2013"/>
    <x v="1"/>
    <x v="35"/>
    <s v="D+"/>
    <x v="7"/>
    <s v="Student Registered"/>
  </r>
  <r>
    <s v="Fall 2013"/>
    <x v="1"/>
    <x v="36"/>
    <s v="A"/>
    <x v="4"/>
    <s v="Student Registered"/>
  </r>
  <r>
    <s v="Fall 2013"/>
    <x v="1"/>
    <x v="37"/>
    <s v="C"/>
    <x v="1"/>
    <s v="Registered"/>
  </r>
  <r>
    <s v="Fall 2013"/>
    <x v="1"/>
    <x v="38"/>
    <m/>
    <x v="2"/>
    <s v="Drop"/>
  </r>
  <r>
    <s v="Fall 2013"/>
    <x v="0"/>
    <x v="39"/>
    <s v="A"/>
    <x v="4"/>
    <s v="Student Registered"/>
  </r>
  <r>
    <s v="Fall 2013"/>
    <x v="1"/>
    <x v="40"/>
    <s v="NC"/>
    <x v="2"/>
    <s v="Student Registered"/>
  </r>
  <r>
    <s v="Fall 2013"/>
    <x v="2"/>
    <x v="41"/>
    <s v="W"/>
    <x v="2"/>
    <s v="Drop with Grade"/>
  </r>
  <r>
    <s v="Fall 2013"/>
    <x v="1"/>
    <x v="42"/>
    <m/>
    <x v="2"/>
    <s v="Drop"/>
  </r>
  <r>
    <s v="Fall 2013"/>
    <x v="1"/>
    <x v="42"/>
    <s v="A"/>
    <x v="4"/>
    <s v="Student Registered"/>
  </r>
  <r>
    <s v="Fall 2013"/>
    <x v="2"/>
    <x v="43"/>
    <s v="B-"/>
    <x v="8"/>
    <s v="Student Registered"/>
  </r>
  <r>
    <s v="Fall 2013"/>
    <x v="1"/>
    <x v="44"/>
    <s v="W"/>
    <x v="2"/>
    <s v="Registered"/>
  </r>
  <r>
    <s v="Fall 2013"/>
    <x v="2"/>
    <x v="45"/>
    <m/>
    <x v="2"/>
    <s v="Drop"/>
  </r>
  <r>
    <s v="Fall 2013"/>
    <x v="1"/>
    <x v="46"/>
    <s v="C"/>
    <x v="1"/>
    <s v="Student Registered"/>
  </r>
  <r>
    <s v="Fall 2013"/>
    <x v="1"/>
    <x v="47"/>
    <m/>
    <x v="2"/>
    <s v="Drop"/>
  </r>
  <r>
    <s v="Fall 2013"/>
    <x v="1"/>
    <x v="47"/>
    <m/>
    <x v="2"/>
    <s v="Drop"/>
  </r>
  <r>
    <s v="Fall 2013"/>
    <x v="1"/>
    <x v="47"/>
    <m/>
    <x v="2"/>
    <s v="Drop"/>
  </r>
  <r>
    <s v="Fall 2013"/>
    <x v="1"/>
    <x v="47"/>
    <s v="A"/>
    <x v="4"/>
    <s v="Student Registered"/>
  </r>
  <r>
    <s v="Fall 2013"/>
    <x v="2"/>
    <x v="48"/>
    <s v="C"/>
    <x v="1"/>
    <s v="Student Registered"/>
  </r>
  <r>
    <s v="Fall 2013"/>
    <x v="2"/>
    <x v="49"/>
    <s v="W"/>
    <x v="2"/>
    <s v="Drop - Perm Req"/>
  </r>
  <r>
    <s v="Fall 2013"/>
    <x v="0"/>
    <x v="50"/>
    <s v="C+"/>
    <x v="9"/>
    <s v="Student Registered"/>
  </r>
  <r>
    <s v="Fall 2013"/>
    <x v="1"/>
    <x v="51"/>
    <m/>
    <x v="2"/>
    <s v="Drop"/>
  </r>
  <r>
    <s v="Fall 2013"/>
    <x v="1"/>
    <x v="52"/>
    <s v="F"/>
    <x v="0"/>
    <s v="Student Registered"/>
  </r>
  <r>
    <s v="Fall 2013"/>
    <x v="0"/>
    <x v="53"/>
    <s v="C"/>
    <x v="1"/>
    <s v="Student Registered"/>
  </r>
  <r>
    <s v="Fall 2013"/>
    <x v="1"/>
    <x v="54"/>
    <s v="B"/>
    <x v="3"/>
    <s v="Student Registered"/>
  </r>
  <r>
    <s v="Fall 2013"/>
    <x v="1"/>
    <x v="55"/>
    <s v="C"/>
    <x v="1"/>
    <s v="Student Registered"/>
  </r>
  <r>
    <s v="Fall 2013"/>
    <x v="2"/>
    <x v="56"/>
    <s v="B"/>
    <x v="3"/>
    <s v="Student Registered"/>
  </r>
  <r>
    <s v="Fall 2013"/>
    <x v="0"/>
    <x v="56"/>
    <s v="B"/>
    <x v="3"/>
    <s v="Student Registered"/>
  </r>
  <r>
    <s v="Fall 2013"/>
    <x v="2"/>
    <x v="57"/>
    <s v="D"/>
    <x v="10"/>
    <s v="Student Registered"/>
  </r>
  <r>
    <s v="Fall 2013"/>
    <x v="1"/>
    <x v="58"/>
    <m/>
    <x v="2"/>
    <s v="Drop"/>
  </r>
  <r>
    <s v="Fall 2013"/>
    <x v="1"/>
    <x v="59"/>
    <s v="A-"/>
    <x v="6"/>
    <s v="Student Registered"/>
  </r>
  <r>
    <s v="Fall 2013"/>
    <x v="2"/>
    <x v="60"/>
    <m/>
    <x v="2"/>
    <s v="Drop"/>
  </r>
  <r>
    <s v="Fall 2013"/>
    <x v="0"/>
    <x v="61"/>
    <s v="D"/>
    <x v="10"/>
    <s v="Student Registered"/>
  </r>
  <r>
    <s v="Fall 2013"/>
    <x v="0"/>
    <x v="62"/>
    <m/>
    <x v="2"/>
    <s v="Drop"/>
  </r>
  <r>
    <s v="Fall 2013"/>
    <x v="0"/>
    <x v="62"/>
    <s v="A"/>
    <x v="4"/>
    <s v="Student Registered"/>
  </r>
  <r>
    <s v="Fall 2013"/>
    <x v="2"/>
    <x v="63"/>
    <s v="B+"/>
    <x v="11"/>
    <s v="Student Registered"/>
  </r>
  <r>
    <s v="Fall 2013"/>
    <x v="2"/>
    <x v="64"/>
    <m/>
    <x v="2"/>
    <s v="Drop"/>
  </r>
  <r>
    <s v="Fall 2013"/>
    <x v="1"/>
    <x v="65"/>
    <s v="W"/>
    <x v="2"/>
    <s v="Drop with Grade"/>
  </r>
  <r>
    <s v="Fall 2013"/>
    <x v="1"/>
    <x v="66"/>
    <s v="A-"/>
    <x v="6"/>
    <s v="Student Registered"/>
  </r>
  <r>
    <s v="Fall 2013"/>
    <x v="1"/>
    <x v="67"/>
    <s v="A"/>
    <x v="4"/>
    <s v="Student Registered"/>
  </r>
  <r>
    <s v="Fall 2013"/>
    <x v="0"/>
    <x v="67"/>
    <m/>
    <x v="2"/>
    <s v="Drop"/>
  </r>
  <r>
    <s v="Fall 2013"/>
    <x v="1"/>
    <x v="68"/>
    <s v="B+"/>
    <x v="11"/>
    <s v="Student Registered"/>
  </r>
  <r>
    <s v="Fall 2013"/>
    <x v="2"/>
    <x v="69"/>
    <s v="B-"/>
    <x v="8"/>
    <s v="Student Registered"/>
  </r>
  <r>
    <s v="Fall 2013"/>
    <x v="1"/>
    <x v="70"/>
    <m/>
    <x v="2"/>
    <s v="Drop"/>
  </r>
  <r>
    <s v="Fall 2013"/>
    <x v="1"/>
    <x v="70"/>
    <m/>
    <x v="2"/>
    <s v="Drop"/>
  </r>
  <r>
    <s v="Fall 2013"/>
    <x v="1"/>
    <x v="71"/>
    <s v="A"/>
    <x v="4"/>
    <s v="Student Registered"/>
  </r>
  <r>
    <s v="Fall 2013"/>
    <x v="1"/>
    <x v="72"/>
    <s v="W"/>
    <x v="2"/>
    <s v="Registered"/>
  </r>
  <r>
    <s v="Fall 2013"/>
    <x v="0"/>
    <x v="73"/>
    <m/>
    <x v="2"/>
    <s v="Drop"/>
  </r>
  <r>
    <s v="Fall 2013"/>
    <x v="2"/>
    <x v="74"/>
    <m/>
    <x v="2"/>
    <s v="Drop"/>
  </r>
  <r>
    <s v="Fall 2013"/>
    <x v="0"/>
    <x v="74"/>
    <m/>
    <x v="2"/>
    <s v="Drop"/>
  </r>
  <r>
    <s v="Fall 2013"/>
    <x v="1"/>
    <x v="75"/>
    <s v="C"/>
    <x v="1"/>
    <s v="Student Registered"/>
  </r>
  <r>
    <s v="Fall 2013"/>
    <x v="0"/>
    <x v="76"/>
    <s v="C"/>
    <x v="1"/>
    <s v="Student Registered"/>
  </r>
  <r>
    <s v="Fall 2013"/>
    <x v="1"/>
    <x v="77"/>
    <s v="C"/>
    <x v="1"/>
    <s v="Student Registered"/>
  </r>
  <r>
    <s v="Fall 2013"/>
    <x v="1"/>
    <x v="78"/>
    <s v="W"/>
    <x v="2"/>
    <s v="Drop with Grade"/>
  </r>
  <r>
    <s v="Fall 2013"/>
    <x v="1"/>
    <x v="79"/>
    <m/>
    <x v="2"/>
    <s v="Drop"/>
  </r>
  <r>
    <s v="Fall 2013"/>
    <x v="0"/>
    <x v="80"/>
    <s v="W"/>
    <x v="2"/>
    <s v="Drop with Grade"/>
  </r>
  <r>
    <s v="Fall 2013"/>
    <x v="1"/>
    <x v="81"/>
    <s v="D+"/>
    <x v="7"/>
    <s v="Student Registered"/>
  </r>
  <r>
    <s v="Fall 2013"/>
    <x v="0"/>
    <x v="82"/>
    <s v="W"/>
    <x v="2"/>
    <s v="Drop with Grade"/>
  </r>
  <r>
    <s v="Fall 2013"/>
    <x v="2"/>
    <x v="83"/>
    <s v="C"/>
    <x v="1"/>
    <s v="Student Registered"/>
  </r>
  <r>
    <s v="Fall 2013"/>
    <x v="2"/>
    <x v="84"/>
    <s v="B"/>
    <x v="3"/>
    <s v="Student Registered"/>
  </r>
  <r>
    <s v="Fall 2013"/>
    <x v="0"/>
    <x v="84"/>
    <s v="A"/>
    <x v="4"/>
    <s v="Student Registered"/>
  </r>
  <r>
    <s v="Fall 2013"/>
    <x v="2"/>
    <x v="85"/>
    <s v="B-"/>
    <x v="8"/>
    <s v="Student Registered"/>
  </r>
  <r>
    <s v="Fall 2013"/>
    <x v="1"/>
    <x v="86"/>
    <s v="A+"/>
    <x v="5"/>
    <s v="Student Registered"/>
  </r>
  <r>
    <s v="Fall 2013"/>
    <x v="0"/>
    <x v="87"/>
    <m/>
    <x v="2"/>
    <s v="Drop"/>
  </r>
  <r>
    <s v="Fall 2013"/>
    <x v="0"/>
    <x v="87"/>
    <s v="B"/>
    <x v="3"/>
    <s v="Student Registered"/>
  </r>
  <r>
    <s v="Fall 2013"/>
    <x v="2"/>
    <x v="88"/>
    <s v="D"/>
    <x v="10"/>
    <s v="Student Registered"/>
  </r>
  <r>
    <s v="Fall 2013"/>
    <x v="0"/>
    <x v="88"/>
    <s v="W"/>
    <x v="2"/>
    <s v="Drop with Grade"/>
  </r>
  <r>
    <s v="Fall 2013"/>
    <x v="1"/>
    <x v="89"/>
    <s v="A"/>
    <x v="4"/>
    <s v="Student Registered"/>
  </r>
  <r>
    <s v="Fall 2013"/>
    <x v="2"/>
    <x v="90"/>
    <s v="B"/>
    <x v="3"/>
    <s v="Student Registered"/>
  </r>
  <r>
    <s v="Fall 2013"/>
    <x v="1"/>
    <x v="91"/>
    <s v="A"/>
    <x v="4"/>
    <s v="Student Registered"/>
  </r>
  <r>
    <s v="Fall 2013"/>
    <x v="1"/>
    <x v="92"/>
    <s v="C"/>
    <x v="1"/>
    <s v="Student Registered"/>
  </r>
  <r>
    <s v="Fall 2013"/>
    <x v="1"/>
    <x v="93"/>
    <s v="C+"/>
    <x v="9"/>
    <s v="Student Registered"/>
  </r>
  <r>
    <s v="Fall 2013"/>
    <x v="2"/>
    <x v="94"/>
    <m/>
    <x v="2"/>
    <s v="Drop"/>
  </r>
  <r>
    <s v="Fall 2013"/>
    <x v="0"/>
    <x v="94"/>
    <s v="C"/>
    <x v="1"/>
    <s v="Student Registered"/>
  </r>
  <r>
    <s v="Fall 2013"/>
    <x v="1"/>
    <x v="95"/>
    <s v="W"/>
    <x v="2"/>
    <s v="Drop with Grade"/>
  </r>
  <r>
    <s v="Fall 2013"/>
    <x v="1"/>
    <x v="96"/>
    <s v="F"/>
    <x v="0"/>
    <s v="Student Registered"/>
  </r>
  <r>
    <s v="Fall 2013"/>
    <x v="2"/>
    <x v="97"/>
    <m/>
    <x v="2"/>
    <s v="Drop"/>
  </r>
  <r>
    <s v="Fall 2013"/>
    <x v="2"/>
    <x v="97"/>
    <s v="W"/>
    <x v="2"/>
    <s v="Drop with Grade"/>
  </r>
  <r>
    <s v="Fall 2013"/>
    <x v="1"/>
    <x v="98"/>
    <s v="A"/>
    <x v="4"/>
    <s v="Student Registered"/>
  </r>
  <r>
    <s v="Fall 2013"/>
    <x v="1"/>
    <x v="99"/>
    <s v="B"/>
    <x v="3"/>
    <s v="Student Registered"/>
  </r>
  <r>
    <s v="Fall 2013"/>
    <x v="2"/>
    <x v="100"/>
    <s v="F"/>
    <x v="0"/>
    <s v="Student Registered"/>
  </r>
  <r>
    <s v="Fall 2013"/>
    <x v="1"/>
    <x v="101"/>
    <s v="B+"/>
    <x v="11"/>
    <s v="Student Registered"/>
  </r>
  <r>
    <s v="Fall 2013"/>
    <x v="1"/>
    <x v="102"/>
    <m/>
    <x v="2"/>
    <s v="Drop"/>
  </r>
  <r>
    <s v="Fall 2013"/>
    <x v="2"/>
    <x v="103"/>
    <s v="A"/>
    <x v="4"/>
    <s v="Student Registered"/>
  </r>
  <r>
    <s v="Fall 2013"/>
    <x v="1"/>
    <x v="104"/>
    <s v="C"/>
    <x v="1"/>
    <s v="Student Registered"/>
  </r>
  <r>
    <s v="Fall 2013"/>
    <x v="1"/>
    <x v="105"/>
    <s v="C"/>
    <x v="1"/>
    <s v="Student Registered"/>
  </r>
  <r>
    <s v="Fall 2013"/>
    <x v="2"/>
    <x v="106"/>
    <m/>
    <x v="2"/>
    <s v="Drop"/>
  </r>
  <r>
    <s v="Fall 2013"/>
    <x v="2"/>
    <x v="106"/>
    <s v="C"/>
    <x v="1"/>
    <s v="Student Registered"/>
  </r>
  <r>
    <s v="Fall 2013"/>
    <x v="0"/>
    <x v="106"/>
    <s v="F"/>
    <x v="0"/>
    <s v="Student Registered"/>
  </r>
  <r>
    <s v="Fall 2013"/>
    <x v="0"/>
    <x v="107"/>
    <m/>
    <x v="2"/>
    <s v="Drop"/>
  </r>
  <r>
    <s v="Fall 2013"/>
    <x v="1"/>
    <x v="108"/>
    <m/>
    <x v="2"/>
    <s v="Drop"/>
  </r>
  <r>
    <s v="Fall 2013"/>
    <x v="1"/>
    <x v="109"/>
    <m/>
    <x v="2"/>
    <s v="Drop"/>
  </r>
  <r>
    <s v="Fall 2013"/>
    <x v="1"/>
    <x v="109"/>
    <s v="IF"/>
    <x v="2"/>
    <s v="Student Registered"/>
  </r>
  <r>
    <s v="Fall 2013"/>
    <x v="0"/>
    <x v="110"/>
    <m/>
    <x v="2"/>
    <s v="Drop"/>
  </r>
  <r>
    <s v="Fall 2013"/>
    <x v="0"/>
    <x v="111"/>
    <m/>
    <x v="2"/>
    <s v="Drop"/>
  </r>
  <r>
    <s v="Fall 2013"/>
    <x v="2"/>
    <x v="112"/>
    <m/>
    <x v="2"/>
    <s v="Drop"/>
  </r>
  <r>
    <s v="Fall 2013"/>
    <x v="2"/>
    <x v="113"/>
    <s v="F"/>
    <x v="0"/>
    <s v="Student Registered"/>
  </r>
  <r>
    <s v="Fall 2013"/>
    <x v="1"/>
    <x v="114"/>
    <m/>
    <x v="2"/>
    <s v="Drop"/>
  </r>
  <r>
    <s v="Fall 2013"/>
    <x v="1"/>
    <x v="115"/>
    <s v="B"/>
    <x v="3"/>
    <s v="Student Registered"/>
  </r>
  <r>
    <s v="Fall 2013"/>
    <x v="0"/>
    <x v="116"/>
    <s v="C+"/>
    <x v="9"/>
    <s v="Student Registered"/>
  </r>
  <r>
    <s v="Fall 2013"/>
    <x v="0"/>
    <x v="117"/>
    <s v="C+"/>
    <x v="9"/>
    <s v="Student Registered"/>
  </r>
  <r>
    <s v="Fall 2013"/>
    <x v="0"/>
    <x v="118"/>
    <s v="W"/>
    <x v="2"/>
    <s v="Drop with Grade"/>
  </r>
  <r>
    <s v="Fall 2013"/>
    <x v="1"/>
    <x v="119"/>
    <s v="C"/>
    <x v="1"/>
    <s v="Registered"/>
  </r>
  <r>
    <s v="Fall 2013"/>
    <x v="1"/>
    <x v="120"/>
    <m/>
    <x v="2"/>
    <s v="Drop"/>
  </r>
  <r>
    <s v="Fall 2013"/>
    <x v="1"/>
    <x v="121"/>
    <m/>
    <x v="2"/>
    <s v="Drop"/>
  </r>
  <r>
    <s v="Fall 2013"/>
    <x v="1"/>
    <x v="122"/>
    <s v="D"/>
    <x v="10"/>
    <s v="Student Registered"/>
  </r>
  <r>
    <s v="Fall 2013"/>
    <x v="1"/>
    <x v="123"/>
    <m/>
    <x v="2"/>
    <s v="Drop"/>
  </r>
  <r>
    <s v="Fall 2013"/>
    <x v="1"/>
    <x v="124"/>
    <m/>
    <x v="2"/>
    <s v="Drop"/>
  </r>
  <r>
    <s v="Fall 2013"/>
    <x v="1"/>
    <x v="125"/>
    <s v="C"/>
    <x v="1"/>
    <s v="Student Registered"/>
  </r>
  <r>
    <s v="Fall 2013"/>
    <x v="0"/>
    <x v="126"/>
    <s v="C+"/>
    <x v="9"/>
    <s v="Student Registered"/>
  </r>
  <r>
    <s v="Fall 2013"/>
    <x v="1"/>
    <x v="127"/>
    <m/>
    <x v="2"/>
    <s v="Drop"/>
  </r>
  <r>
    <s v="Fall 2013"/>
    <x v="1"/>
    <x v="127"/>
    <s v="W"/>
    <x v="2"/>
    <s v="Drop with Grade"/>
  </r>
  <r>
    <s v="Fall 2013"/>
    <x v="1"/>
    <x v="128"/>
    <s v="W"/>
    <x v="2"/>
    <s v="Drop with Grade"/>
  </r>
  <r>
    <s v="Fall 2013"/>
    <x v="1"/>
    <x v="129"/>
    <s v="B"/>
    <x v="3"/>
    <s v="Student Registered"/>
  </r>
  <r>
    <s v="Fall 2013"/>
    <x v="1"/>
    <x v="130"/>
    <s v="B"/>
    <x v="3"/>
    <s v="Student Registered"/>
  </r>
  <r>
    <s v="Fall 2013"/>
    <x v="2"/>
    <x v="131"/>
    <s v="W"/>
    <x v="2"/>
    <s v="Drop with Grade"/>
  </r>
  <r>
    <s v="Fall 2013"/>
    <x v="2"/>
    <x v="132"/>
    <s v="C+"/>
    <x v="9"/>
    <s v="Student Registered"/>
  </r>
  <r>
    <s v="Fall 2013"/>
    <x v="1"/>
    <x v="133"/>
    <m/>
    <x v="2"/>
    <s v="Drop"/>
  </r>
  <r>
    <s v="Fall 2013"/>
    <x v="1"/>
    <x v="134"/>
    <s v="C"/>
    <x v="1"/>
    <s v="Student Registered"/>
  </r>
  <r>
    <s v="Fall 2013"/>
    <x v="2"/>
    <x v="135"/>
    <s v="B"/>
    <x v="3"/>
    <s v="Student Registered"/>
  </r>
  <r>
    <s v="Fall 2013"/>
    <x v="0"/>
    <x v="136"/>
    <s v="D"/>
    <x v="10"/>
    <s v="Student Registered"/>
  </r>
  <r>
    <s v="Fall 2013"/>
    <x v="0"/>
    <x v="137"/>
    <m/>
    <x v="2"/>
    <s v="Drop"/>
  </r>
  <r>
    <s v="Fall 2013"/>
    <x v="0"/>
    <x v="137"/>
    <s v="B"/>
    <x v="3"/>
    <s v="Student Registered"/>
  </r>
  <r>
    <s v="Fall 2013"/>
    <x v="2"/>
    <x v="138"/>
    <s v="B"/>
    <x v="3"/>
    <s v="Student Registered"/>
  </r>
  <r>
    <s v="Fall 2013"/>
    <x v="2"/>
    <x v="139"/>
    <s v="C"/>
    <x v="1"/>
    <s v="Student Registered"/>
  </r>
  <r>
    <s v="Fall 2013"/>
    <x v="1"/>
    <x v="140"/>
    <s v="F"/>
    <x v="0"/>
    <s v="Student Registered"/>
  </r>
  <r>
    <s v="Fall 2013"/>
    <x v="0"/>
    <x v="141"/>
    <m/>
    <x v="2"/>
    <s v="Drop"/>
  </r>
  <r>
    <s v="Fall 2013"/>
    <x v="1"/>
    <x v="142"/>
    <m/>
    <x v="2"/>
    <s v="Drop"/>
  </r>
  <r>
    <s v="Fall 2013"/>
    <x v="1"/>
    <x v="142"/>
    <s v="W"/>
    <x v="2"/>
    <s v="Drop with Grade"/>
  </r>
  <r>
    <s v="Fall 2013"/>
    <x v="1"/>
    <x v="143"/>
    <s v="C"/>
    <x v="1"/>
    <s v="Student Registered"/>
  </r>
  <r>
    <s v="Fall 2013"/>
    <x v="1"/>
    <x v="144"/>
    <s v="CR"/>
    <x v="2"/>
    <s v="Student Registered"/>
  </r>
  <r>
    <s v="Fall 2013"/>
    <x v="2"/>
    <x v="145"/>
    <m/>
    <x v="2"/>
    <s v="Drop"/>
  </r>
  <r>
    <s v="Fall 2013"/>
    <x v="2"/>
    <x v="146"/>
    <m/>
    <x v="2"/>
    <s v="Drop"/>
  </r>
  <r>
    <s v="Fall 2013"/>
    <x v="2"/>
    <x v="146"/>
    <m/>
    <x v="2"/>
    <s v="Drop"/>
  </r>
  <r>
    <s v="Fall 2013"/>
    <x v="0"/>
    <x v="146"/>
    <m/>
    <x v="2"/>
    <s v="Drop"/>
  </r>
  <r>
    <s v="Fall 2013"/>
    <x v="1"/>
    <x v="147"/>
    <m/>
    <x v="2"/>
    <s v="Drop"/>
  </r>
  <r>
    <s v="Fall 2013"/>
    <x v="0"/>
    <x v="148"/>
    <s v="B-"/>
    <x v="8"/>
    <s v="Student Registered"/>
  </r>
  <r>
    <s v="Fall 2013"/>
    <x v="2"/>
    <x v="149"/>
    <m/>
    <x v="2"/>
    <s v="Drop"/>
  </r>
  <r>
    <s v="Fall 2013"/>
    <x v="2"/>
    <x v="150"/>
    <m/>
    <x v="2"/>
    <s v="Drop"/>
  </r>
  <r>
    <s v="Fall 2013"/>
    <x v="2"/>
    <x v="151"/>
    <m/>
    <x v="2"/>
    <s v="Drop"/>
  </r>
  <r>
    <s v="Fall 2013"/>
    <x v="2"/>
    <x v="151"/>
    <s v="W"/>
    <x v="2"/>
    <s v="Drop - Perm Req"/>
  </r>
  <r>
    <s v="Fall 2013"/>
    <x v="1"/>
    <x v="152"/>
    <m/>
    <x v="2"/>
    <s v="Drop"/>
  </r>
  <r>
    <s v="Fall 2013"/>
    <x v="2"/>
    <x v="153"/>
    <s v="F"/>
    <x v="0"/>
    <s v="Student Registered"/>
  </r>
  <r>
    <s v="Fall 2013"/>
    <x v="0"/>
    <x v="153"/>
    <s v="F"/>
    <x v="0"/>
    <s v="Student Registered"/>
  </r>
  <r>
    <s v="Fall 2013"/>
    <x v="1"/>
    <x v="154"/>
    <m/>
    <x v="2"/>
    <s v="Drop"/>
  </r>
  <r>
    <s v="Fall 2013"/>
    <x v="1"/>
    <x v="154"/>
    <s v="W"/>
    <x v="2"/>
    <s v="Student Registered"/>
  </r>
  <r>
    <s v="Fall 2013"/>
    <x v="0"/>
    <x v="155"/>
    <s v="W"/>
    <x v="2"/>
    <s v="Drop with Grade"/>
  </r>
  <r>
    <s v="Fall 2013"/>
    <x v="0"/>
    <x v="156"/>
    <m/>
    <x v="2"/>
    <s v="Drop"/>
  </r>
  <r>
    <s v="Fall 2013"/>
    <x v="1"/>
    <x v="157"/>
    <s v="A-"/>
    <x v="6"/>
    <s v="Student Registered"/>
  </r>
  <r>
    <s v="Fall 2013"/>
    <x v="0"/>
    <x v="158"/>
    <s v="A"/>
    <x v="4"/>
    <s v="Student Registered"/>
  </r>
  <r>
    <s v="Fall 2013"/>
    <x v="1"/>
    <x v="159"/>
    <m/>
    <x v="2"/>
    <s v="Drop"/>
  </r>
  <r>
    <s v="Fall 2013"/>
    <x v="1"/>
    <x v="160"/>
    <s v="W"/>
    <x v="2"/>
    <s v="Drop with Grade"/>
  </r>
  <r>
    <s v="Fall 2013"/>
    <x v="1"/>
    <x v="161"/>
    <s v="F"/>
    <x v="0"/>
    <s v="Student Registered"/>
  </r>
  <r>
    <s v="Fall 2013"/>
    <x v="1"/>
    <x v="162"/>
    <s v="A+"/>
    <x v="5"/>
    <s v="Registered"/>
  </r>
  <r>
    <s v="Fall 2013"/>
    <x v="0"/>
    <x v="163"/>
    <s v="C"/>
    <x v="1"/>
    <s v="Student Registered"/>
  </r>
  <r>
    <s v="Fall 2013"/>
    <x v="2"/>
    <x v="164"/>
    <s v="A-"/>
    <x v="6"/>
    <s v="Student Registered"/>
  </r>
  <r>
    <s v="Fall 2013"/>
    <x v="0"/>
    <x v="164"/>
    <s v="B"/>
    <x v="3"/>
    <s v="Student Registered"/>
  </r>
  <r>
    <s v="Fall 2013"/>
    <x v="1"/>
    <x v="165"/>
    <m/>
    <x v="2"/>
    <s v="Drop"/>
  </r>
  <r>
    <s v="Fall 2013"/>
    <x v="1"/>
    <x v="166"/>
    <s v="C"/>
    <x v="1"/>
    <s v="Student Registered"/>
  </r>
  <r>
    <s v="Fall 2013"/>
    <x v="1"/>
    <x v="167"/>
    <s v="C"/>
    <x v="1"/>
    <s v="Student Registered"/>
  </r>
  <r>
    <s v="Fall 2013"/>
    <x v="1"/>
    <x v="168"/>
    <s v="F"/>
    <x v="0"/>
    <s v="Student Registered"/>
  </r>
  <r>
    <s v="Fall 2013"/>
    <x v="2"/>
    <x v="169"/>
    <s v="C+"/>
    <x v="9"/>
    <s v="Student Registered"/>
  </r>
  <r>
    <s v="Fall 2013"/>
    <x v="2"/>
    <x v="170"/>
    <s v="B"/>
    <x v="3"/>
    <s v="Student Registered"/>
  </r>
  <r>
    <s v="Fall 2013"/>
    <x v="1"/>
    <x v="171"/>
    <m/>
    <x v="2"/>
    <s v="Drop"/>
  </r>
  <r>
    <s v="Fall 2013"/>
    <x v="1"/>
    <x v="171"/>
    <m/>
    <x v="2"/>
    <s v="Drop"/>
  </r>
  <r>
    <s v="Fall 2013"/>
    <x v="1"/>
    <x v="172"/>
    <s v="F"/>
    <x v="0"/>
    <s v="Student Registered"/>
  </r>
  <r>
    <s v="Fall 2013"/>
    <x v="1"/>
    <x v="173"/>
    <s v="W"/>
    <x v="2"/>
    <s v="Drop with Grade"/>
  </r>
  <r>
    <s v="Fall 2013"/>
    <x v="1"/>
    <x v="174"/>
    <s v="C"/>
    <x v="1"/>
    <s v="Student Registered"/>
  </r>
  <r>
    <s v="Fall 2013"/>
    <x v="2"/>
    <x v="175"/>
    <s v="W"/>
    <x v="2"/>
    <s v="Student Registered"/>
  </r>
  <r>
    <s v="Fall 2013"/>
    <x v="0"/>
    <x v="175"/>
    <s v="A"/>
    <x v="4"/>
    <s v="Student Registered"/>
  </r>
  <r>
    <s v="Fall 2013"/>
    <x v="1"/>
    <x v="176"/>
    <s v="A"/>
    <x v="4"/>
    <s v="Student Registered"/>
  </r>
  <r>
    <s v="Fall 2013"/>
    <x v="1"/>
    <x v="177"/>
    <m/>
    <x v="2"/>
    <s v="Drop"/>
  </r>
  <r>
    <s v="Fall 2013"/>
    <x v="1"/>
    <x v="178"/>
    <s v="W"/>
    <x v="2"/>
    <s v="Drop with Grade"/>
  </r>
  <r>
    <s v="Fall 2013"/>
    <x v="1"/>
    <x v="179"/>
    <s v="F"/>
    <x v="0"/>
    <s v="Student Registered"/>
  </r>
  <r>
    <s v="Fall 2013"/>
    <x v="1"/>
    <x v="180"/>
    <s v="D+"/>
    <x v="7"/>
    <s v="Student Registered"/>
  </r>
  <r>
    <s v="Fall 2013"/>
    <x v="1"/>
    <x v="181"/>
    <s v="A"/>
    <x v="4"/>
    <s v="Student Registered"/>
  </r>
  <r>
    <s v="Fall 2013"/>
    <x v="2"/>
    <x v="182"/>
    <s v="W"/>
    <x v="2"/>
    <s v="Registered"/>
  </r>
  <r>
    <s v="Fall 2013"/>
    <x v="2"/>
    <x v="183"/>
    <s v="A"/>
    <x v="4"/>
    <s v="Student Registered"/>
  </r>
  <r>
    <s v="Fall 2013"/>
    <x v="0"/>
    <x v="184"/>
    <m/>
    <x v="2"/>
    <s v="Drop"/>
  </r>
  <r>
    <s v="Fall 2013"/>
    <x v="1"/>
    <x v="185"/>
    <s v="A"/>
    <x v="4"/>
    <s v="Student Registered"/>
  </r>
  <r>
    <s v="Fall 2013"/>
    <x v="1"/>
    <x v="186"/>
    <s v="A"/>
    <x v="4"/>
    <s v="Student Registered"/>
  </r>
  <r>
    <s v="Fall 2013"/>
    <x v="2"/>
    <x v="187"/>
    <s v="A"/>
    <x v="4"/>
    <s v="Student Registered"/>
  </r>
  <r>
    <s v="Fall 2013"/>
    <x v="0"/>
    <x v="188"/>
    <s v="F"/>
    <x v="0"/>
    <s v="Student Registered"/>
  </r>
  <r>
    <s v="Fall 2013"/>
    <x v="1"/>
    <x v="189"/>
    <m/>
    <x v="2"/>
    <s v="Drop"/>
  </r>
  <r>
    <s v="Fall 2013"/>
    <x v="1"/>
    <x v="190"/>
    <s v="F"/>
    <x v="0"/>
    <s v="Student Registered"/>
  </r>
  <r>
    <s v="Fall 2013"/>
    <x v="1"/>
    <x v="191"/>
    <m/>
    <x v="2"/>
    <s v="Drop"/>
  </r>
  <r>
    <s v="Fall 2013"/>
    <x v="1"/>
    <x v="191"/>
    <s v="W"/>
    <x v="2"/>
    <s v="Student Registered"/>
  </r>
  <r>
    <s v="Fall 2013"/>
    <x v="1"/>
    <x v="192"/>
    <s v="F"/>
    <x v="0"/>
    <s v="Student Registered"/>
  </r>
  <r>
    <s v="Fall 2013"/>
    <x v="1"/>
    <x v="193"/>
    <s v="W"/>
    <x v="2"/>
    <s v="Student Registered"/>
  </r>
  <r>
    <s v="Fall 2013"/>
    <x v="1"/>
    <x v="194"/>
    <s v="B"/>
    <x v="3"/>
    <s v="Student Registered"/>
  </r>
  <r>
    <s v="Fall 2013"/>
    <x v="1"/>
    <x v="195"/>
    <s v="B-"/>
    <x v="8"/>
    <s v="Student Registered"/>
  </r>
  <r>
    <s v="Fall 2013"/>
    <x v="1"/>
    <x v="196"/>
    <s v="A+"/>
    <x v="5"/>
    <s v="Student Registered"/>
  </r>
  <r>
    <s v="Fall 2013"/>
    <x v="1"/>
    <x v="197"/>
    <s v="B"/>
    <x v="3"/>
    <s v="Student Registered"/>
  </r>
  <r>
    <s v="Fall 2013"/>
    <x v="1"/>
    <x v="198"/>
    <s v="B+"/>
    <x v="11"/>
    <s v="Student Registered"/>
  </r>
  <r>
    <s v="Fall 2013"/>
    <x v="1"/>
    <x v="199"/>
    <m/>
    <x v="2"/>
    <s v="Drop"/>
  </r>
  <r>
    <s v="Fall 2013"/>
    <x v="1"/>
    <x v="199"/>
    <s v="C"/>
    <x v="1"/>
    <s v="Student Registered"/>
  </r>
  <r>
    <s v="Fall 2013"/>
    <x v="1"/>
    <x v="200"/>
    <s v="A-"/>
    <x v="6"/>
    <s v="Student Registered"/>
  </r>
  <r>
    <s v="Fall 2013"/>
    <x v="1"/>
    <x v="201"/>
    <s v="B+"/>
    <x v="11"/>
    <s v="Student Registered"/>
  </r>
  <r>
    <s v="Fall 2013"/>
    <x v="1"/>
    <x v="202"/>
    <s v="B"/>
    <x v="3"/>
    <s v="Student Registered"/>
  </r>
  <r>
    <s v="Fall 2013"/>
    <x v="2"/>
    <x v="203"/>
    <s v="D"/>
    <x v="10"/>
    <s v="Student Registered"/>
  </r>
  <r>
    <s v="Fall 2013"/>
    <x v="0"/>
    <x v="203"/>
    <s v="C+"/>
    <x v="9"/>
    <s v="Student Registered"/>
  </r>
  <r>
    <s v="Fall 2013"/>
    <x v="1"/>
    <x v="204"/>
    <m/>
    <x v="2"/>
    <s v="Drop"/>
  </r>
  <r>
    <s v="Fall 2013"/>
    <x v="2"/>
    <x v="205"/>
    <s v="C+"/>
    <x v="9"/>
    <s v="Student Registered"/>
  </r>
  <r>
    <s v="Fall 2013"/>
    <x v="1"/>
    <x v="206"/>
    <s v="W"/>
    <x v="2"/>
    <s v="Drop with Grade"/>
  </r>
  <r>
    <s v="Fall 2013"/>
    <x v="0"/>
    <x v="207"/>
    <s v="A"/>
    <x v="4"/>
    <s v="Student Registered"/>
  </r>
  <r>
    <s v="Fall 2013"/>
    <x v="0"/>
    <x v="208"/>
    <s v="F"/>
    <x v="0"/>
    <s v="Registered"/>
  </r>
  <r>
    <s v="Fall 2013"/>
    <x v="1"/>
    <x v="209"/>
    <s v="A-"/>
    <x v="6"/>
    <s v="Student Registered"/>
  </r>
  <r>
    <s v="Fall 2013"/>
    <x v="1"/>
    <x v="210"/>
    <s v="B"/>
    <x v="3"/>
    <s v="Student Registered"/>
  </r>
  <r>
    <s v="Fall 2013"/>
    <x v="0"/>
    <x v="211"/>
    <s v="W"/>
    <x v="2"/>
    <s v="Drop with Grade"/>
  </r>
  <r>
    <s v="Fall 2013"/>
    <x v="1"/>
    <x v="212"/>
    <s v="C"/>
    <x v="1"/>
    <s v="Student Registered"/>
  </r>
  <r>
    <s v="Fall 2013"/>
    <x v="1"/>
    <x v="213"/>
    <s v="C"/>
    <x v="1"/>
    <s v="Student Registered"/>
  </r>
  <r>
    <s v="Fall 2013"/>
    <x v="2"/>
    <x v="214"/>
    <s v="C"/>
    <x v="1"/>
    <s v="Student Registered"/>
  </r>
  <r>
    <s v="Fall 2013"/>
    <x v="1"/>
    <x v="215"/>
    <s v="B-"/>
    <x v="8"/>
    <s v="Student Registered"/>
  </r>
  <r>
    <s v="Fall 2013"/>
    <x v="1"/>
    <x v="216"/>
    <s v="A"/>
    <x v="4"/>
    <s v="Student Registered"/>
  </r>
  <r>
    <s v="Fall 2013"/>
    <x v="1"/>
    <x v="217"/>
    <s v="W"/>
    <x v="2"/>
    <s v="Drop with Grade"/>
  </r>
  <r>
    <s v="Fall 2013"/>
    <x v="1"/>
    <x v="218"/>
    <s v="A-"/>
    <x v="6"/>
    <s v="Student Registered"/>
  </r>
  <r>
    <s v="Fall 2013"/>
    <x v="1"/>
    <x v="219"/>
    <s v="A"/>
    <x v="4"/>
    <s v="Student Registered"/>
  </r>
  <r>
    <s v="Fall 2013"/>
    <x v="1"/>
    <x v="220"/>
    <s v="C"/>
    <x v="1"/>
    <s v="Student Registered"/>
  </r>
  <r>
    <s v="Fall 2013"/>
    <x v="1"/>
    <x v="221"/>
    <m/>
    <x v="2"/>
    <s v="Drop"/>
  </r>
  <r>
    <s v="Fall 2013"/>
    <x v="2"/>
    <x v="222"/>
    <m/>
    <x v="2"/>
    <s v="Drop"/>
  </r>
  <r>
    <s v="Fall 2013"/>
    <x v="1"/>
    <x v="223"/>
    <s v="B+"/>
    <x v="11"/>
    <s v="Student Registered"/>
  </r>
  <r>
    <s v="Fall 2013"/>
    <x v="1"/>
    <x v="224"/>
    <s v="C+"/>
    <x v="9"/>
    <s v="Student Registered"/>
  </r>
  <r>
    <s v="Fall 2013"/>
    <x v="1"/>
    <x v="225"/>
    <s v="B"/>
    <x v="3"/>
    <s v="Registered"/>
  </r>
  <r>
    <s v="Fall 2013"/>
    <x v="2"/>
    <x v="226"/>
    <s v="W"/>
    <x v="2"/>
    <s v="Drop with Grade"/>
  </r>
  <r>
    <s v="Fall 2013"/>
    <x v="0"/>
    <x v="227"/>
    <s v="F"/>
    <x v="0"/>
    <s v="Student Registered"/>
  </r>
  <r>
    <s v="Fall 2013"/>
    <x v="0"/>
    <x v="228"/>
    <s v="A"/>
    <x v="4"/>
    <s v="Student Registered"/>
  </r>
  <r>
    <s v="Fall 2013"/>
    <x v="0"/>
    <x v="229"/>
    <s v="D"/>
    <x v="10"/>
    <s v="Student Registered"/>
  </r>
  <r>
    <s v="Fall 2013"/>
    <x v="1"/>
    <x v="230"/>
    <m/>
    <x v="2"/>
    <s v="Drop"/>
  </r>
  <r>
    <s v="Fall 2013"/>
    <x v="1"/>
    <x v="230"/>
    <s v="B+"/>
    <x v="11"/>
    <s v="Student Registered"/>
  </r>
  <r>
    <s v="Fall 2013"/>
    <x v="1"/>
    <x v="231"/>
    <m/>
    <x v="2"/>
    <s v="Drop"/>
  </r>
  <r>
    <s v="Fall 2013"/>
    <x v="1"/>
    <x v="232"/>
    <s v="A-"/>
    <x v="6"/>
    <s v="Student Registered"/>
  </r>
  <r>
    <s v="Fall 2013"/>
    <x v="1"/>
    <x v="233"/>
    <s v="A"/>
    <x v="4"/>
    <s v="Registered"/>
  </r>
  <r>
    <s v="Fall 2013"/>
    <x v="1"/>
    <x v="234"/>
    <s v="A"/>
    <x v="4"/>
    <s v="Student Registered"/>
  </r>
  <r>
    <s v="Fall 2013"/>
    <x v="1"/>
    <x v="235"/>
    <s v="W"/>
    <x v="2"/>
    <s v="Student Registered"/>
  </r>
  <r>
    <s v="Fall 2013"/>
    <x v="1"/>
    <x v="236"/>
    <s v="A"/>
    <x v="4"/>
    <s v="Student Registered"/>
  </r>
  <r>
    <s v="Fall 2013"/>
    <x v="1"/>
    <x v="237"/>
    <s v="B"/>
    <x v="3"/>
    <s v="Student Registered"/>
  </r>
  <r>
    <s v="Fall 2013"/>
    <x v="1"/>
    <x v="238"/>
    <m/>
    <x v="2"/>
    <s v="Drop"/>
  </r>
  <r>
    <s v="Fall 2013"/>
    <x v="1"/>
    <x v="239"/>
    <s v="A"/>
    <x v="4"/>
    <s v="Student Registered"/>
  </r>
  <r>
    <s v="Fall 2013"/>
    <x v="1"/>
    <x v="240"/>
    <m/>
    <x v="2"/>
    <s v="Drop"/>
  </r>
  <r>
    <s v="Fall 2013"/>
    <x v="1"/>
    <x v="241"/>
    <s v="B+"/>
    <x v="11"/>
    <s v="Student Registered"/>
  </r>
  <r>
    <s v="Fall 2013"/>
    <x v="1"/>
    <x v="242"/>
    <s v="W"/>
    <x v="2"/>
    <s v="Drop with Grade"/>
  </r>
  <r>
    <s v="Fall 2013"/>
    <x v="0"/>
    <x v="243"/>
    <s v="C"/>
    <x v="1"/>
    <s v="Student Registered"/>
  </r>
  <r>
    <s v="Fall 2013"/>
    <x v="2"/>
    <x v="244"/>
    <s v="A"/>
    <x v="4"/>
    <s v="Student Registered"/>
  </r>
  <r>
    <s v="Fall 2013"/>
    <x v="2"/>
    <x v="245"/>
    <m/>
    <x v="2"/>
    <s v="Drop"/>
  </r>
  <r>
    <s v="Fall 2013"/>
    <x v="2"/>
    <x v="245"/>
    <s v="C"/>
    <x v="1"/>
    <s v="Student Registered"/>
  </r>
  <r>
    <s v="Fall 2013"/>
    <x v="1"/>
    <x v="246"/>
    <s v="W"/>
    <x v="2"/>
    <s v="Drop with Grade"/>
  </r>
  <r>
    <s v="Fall 2013"/>
    <x v="1"/>
    <x v="247"/>
    <s v="D+"/>
    <x v="7"/>
    <s v="Student Registered"/>
  </r>
  <r>
    <s v="Fall 2013"/>
    <x v="1"/>
    <x v="248"/>
    <s v="A-"/>
    <x v="6"/>
    <s v="Student Registered"/>
  </r>
  <r>
    <s v="Fall 2013"/>
    <x v="1"/>
    <x v="249"/>
    <s v="A"/>
    <x v="4"/>
    <s v="Student Registered"/>
  </r>
  <r>
    <s v="Fall 2013"/>
    <x v="1"/>
    <x v="250"/>
    <s v="W"/>
    <x v="2"/>
    <s v="Student Registered"/>
  </r>
  <r>
    <s v="Fall 2013"/>
    <x v="2"/>
    <x v="251"/>
    <s v="W"/>
    <x v="2"/>
    <s v="Drop with Grade"/>
  </r>
  <r>
    <s v="Fall 2013"/>
    <x v="1"/>
    <x v="252"/>
    <s v="F"/>
    <x v="0"/>
    <s v="Registered"/>
  </r>
  <r>
    <s v="Fall 2013"/>
    <x v="1"/>
    <x v="253"/>
    <s v="C+"/>
    <x v="9"/>
    <s v="Student Registered"/>
  </r>
  <r>
    <s v="Fall 2013"/>
    <x v="1"/>
    <x v="254"/>
    <s v="D"/>
    <x v="10"/>
    <s v="Student Registered"/>
  </r>
  <r>
    <s v="Fall 2013"/>
    <x v="1"/>
    <x v="255"/>
    <s v="W"/>
    <x v="2"/>
    <s v="Drop with Grade"/>
  </r>
  <r>
    <s v="Fall 2013"/>
    <x v="1"/>
    <x v="256"/>
    <s v="A-"/>
    <x v="6"/>
    <s v="Student Registered"/>
  </r>
  <r>
    <s v="Fall 2013"/>
    <x v="1"/>
    <x v="257"/>
    <s v="A"/>
    <x v="4"/>
    <s v="Student Registered"/>
  </r>
  <r>
    <s v="Fall 2013"/>
    <x v="2"/>
    <x v="258"/>
    <m/>
    <x v="2"/>
    <s v="Drop"/>
  </r>
  <r>
    <s v="Fall 2013"/>
    <x v="2"/>
    <x v="258"/>
    <m/>
    <x v="2"/>
    <s v="Drop"/>
  </r>
  <r>
    <s v="Fall 2013"/>
    <x v="0"/>
    <x v="258"/>
    <s v="W"/>
    <x v="2"/>
    <s v="Drop with Grade"/>
  </r>
  <r>
    <s v="Fall 2013"/>
    <x v="1"/>
    <x v="259"/>
    <s v="A"/>
    <x v="4"/>
    <s v="Student Registered"/>
  </r>
  <r>
    <s v="Fall 2013"/>
    <x v="2"/>
    <x v="260"/>
    <s v="C"/>
    <x v="1"/>
    <s v="Student Registered"/>
  </r>
  <r>
    <s v="Fall 2013"/>
    <x v="0"/>
    <x v="261"/>
    <s v="CR"/>
    <x v="2"/>
    <s v="Student Registered"/>
  </r>
  <r>
    <s v="Fall 2013"/>
    <x v="1"/>
    <x v="262"/>
    <s v="C+"/>
    <x v="9"/>
    <s v="Student Registered"/>
  </r>
  <r>
    <s v="Fall 2013"/>
    <x v="1"/>
    <x v="263"/>
    <s v="C+"/>
    <x v="9"/>
    <s v="Student Registered"/>
  </r>
  <r>
    <s v="Fall 2013"/>
    <x v="1"/>
    <x v="264"/>
    <s v="A+"/>
    <x v="5"/>
    <s v="Student Registered"/>
  </r>
  <r>
    <s v="Fall 2013"/>
    <x v="2"/>
    <x v="265"/>
    <m/>
    <x v="2"/>
    <s v="Drop"/>
  </r>
  <r>
    <s v="Fall 2013"/>
    <x v="2"/>
    <x v="265"/>
    <m/>
    <x v="2"/>
    <s v="Drop"/>
  </r>
  <r>
    <s v="Fall 2013"/>
    <x v="2"/>
    <x v="265"/>
    <m/>
    <x v="2"/>
    <s v="Drop"/>
  </r>
  <r>
    <s v="Fall 2013"/>
    <x v="2"/>
    <x v="265"/>
    <s v="F"/>
    <x v="0"/>
    <s v="Student Registered"/>
  </r>
  <r>
    <s v="Fall 2013"/>
    <x v="0"/>
    <x v="265"/>
    <m/>
    <x v="2"/>
    <s v="Drop"/>
  </r>
  <r>
    <s v="Fall 2013"/>
    <x v="0"/>
    <x v="265"/>
    <s v="F"/>
    <x v="0"/>
    <s v="Student Registered"/>
  </r>
  <r>
    <s v="Fall 2013"/>
    <x v="1"/>
    <x v="266"/>
    <s v="B-"/>
    <x v="8"/>
    <s v="Student Registered"/>
  </r>
  <r>
    <s v="Fall 2013"/>
    <x v="1"/>
    <x v="267"/>
    <m/>
    <x v="2"/>
    <s v="Drop"/>
  </r>
  <r>
    <s v="Fall 2013"/>
    <x v="1"/>
    <x v="267"/>
    <s v="W"/>
    <x v="2"/>
    <s v="Drop with Grade"/>
  </r>
  <r>
    <s v="Fall 2013"/>
    <x v="1"/>
    <x v="268"/>
    <s v="D"/>
    <x v="10"/>
    <s v="Student Registered"/>
  </r>
  <r>
    <s v="Fall 2013"/>
    <x v="1"/>
    <x v="269"/>
    <s v="B"/>
    <x v="3"/>
    <s v="Student Registered"/>
  </r>
  <r>
    <s v="Fall 2013"/>
    <x v="0"/>
    <x v="270"/>
    <s v="B"/>
    <x v="3"/>
    <s v="Student Registered"/>
  </r>
  <r>
    <s v="Fall 2013"/>
    <x v="2"/>
    <x v="271"/>
    <s v="C"/>
    <x v="1"/>
    <s v="Student Registered"/>
  </r>
  <r>
    <s v="Fall 2013"/>
    <x v="0"/>
    <x v="271"/>
    <m/>
    <x v="2"/>
    <s v="Drop"/>
  </r>
  <r>
    <s v="Fall 2013"/>
    <x v="0"/>
    <x v="272"/>
    <m/>
    <x v="2"/>
    <s v="Drop"/>
  </r>
  <r>
    <s v="Fall 2013"/>
    <x v="0"/>
    <x v="272"/>
    <s v="C"/>
    <x v="1"/>
    <s v="Student Registered"/>
  </r>
  <r>
    <s v="Fall 2013"/>
    <x v="2"/>
    <x v="273"/>
    <m/>
    <x v="2"/>
    <s v="Drop"/>
  </r>
  <r>
    <s v="Fall 2013"/>
    <x v="2"/>
    <x v="273"/>
    <s v="W"/>
    <x v="2"/>
    <s v="Drop with Grade"/>
  </r>
  <r>
    <s v="Fall 2013"/>
    <x v="0"/>
    <x v="273"/>
    <m/>
    <x v="2"/>
    <s v="Drop"/>
  </r>
  <r>
    <s v="Fall 2013"/>
    <x v="0"/>
    <x v="273"/>
    <s v="W"/>
    <x v="2"/>
    <s v="Drop with Grade"/>
  </r>
  <r>
    <s v="Fall 2013"/>
    <x v="1"/>
    <x v="274"/>
    <s v="W"/>
    <x v="2"/>
    <s v="Student Registered"/>
  </r>
  <r>
    <s v="Fall 2013"/>
    <x v="0"/>
    <x v="275"/>
    <s v="A"/>
    <x v="4"/>
    <s v="Student Registered"/>
  </r>
  <r>
    <s v="Fall 2013"/>
    <x v="1"/>
    <x v="276"/>
    <s v="C"/>
    <x v="1"/>
    <s v="Student Registered"/>
  </r>
  <r>
    <s v="Fall 2013"/>
    <x v="1"/>
    <x v="277"/>
    <s v="C"/>
    <x v="1"/>
    <s v="Student Registered"/>
  </r>
  <r>
    <s v="Fall 2013"/>
    <x v="1"/>
    <x v="278"/>
    <m/>
    <x v="2"/>
    <s v="Drop"/>
  </r>
  <r>
    <s v="Fall 2013"/>
    <x v="1"/>
    <x v="279"/>
    <s v="B"/>
    <x v="3"/>
    <s v="Student Registered"/>
  </r>
  <r>
    <s v="Fall 2013"/>
    <x v="1"/>
    <x v="280"/>
    <s v="A"/>
    <x v="4"/>
    <s v="Student Registered"/>
  </r>
  <r>
    <s v="Fall 2013"/>
    <x v="2"/>
    <x v="281"/>
    <m/>
    <x v="2"/>
    <s v="Drop"/>
  </r>
  <r>
    <s v="Fall 2013"/>
    <x v="0"/>
    <x v="281"/>
    <m/>
    <x v="2"/>
    <s v="Drop"/>
  </r>
  <r>
    <s v="Fall 2013"/>
    <x v="1"/>
    <x v="282"/>
    <m/>
    <x v="2"/>
    <s v="Drop"/>
  </r>
  <r>
    <s v="Fall 2013"/>
    <x v="1"/>
    <x v="283"/>
    <s v="W"/>
    <x v="2"/>
    <s v="Drop with Grade"/>
  </r>
  <r>
    <s v="Fall 2013"/>
    <x v="1"/>
    <x v="284"/>
    <s v="B"/>
    <x v="3"/>
    <s v="Student Registered"/>
  </r>
  <r>
    <s v="Fall 2013"/>
    <x v="1"/>
    <x v="285"/>
    <s v="F"/>
    <x v="0"/>
    <s v="Student Registered"/>
  </r>
  <r>
    <s v="Fall 2013"/>
    <x v="1"/>
    <x v="286"/>
    <s v="B-"/>
    <x v="8"/>
    <s v="Student Registered"/>
  </r>
  <r>
    <s v="Fall 2013"/>
    <x v="1"/>
    <x v="287"/>
    <s v="B"/>
    <x v="3"/>
    <s v="Student Registered"/>
  </r>
  <r>
    <s v="Fall 2013"/>
    <x v="0"/>
    <x v="288"/>
    <s v="D"/>
    <x v="10"/>
    <s v="Student Registered"/>
  </r>
  <r>
    <s v="Fall 2013"/>
    <x v="1"/>
    <x v="289"/>
    <s v="D-"/>
    <x v="12"/>
    <s v="Registered"/>
  </r>
  <r>
    <s v="Fall 2013"/>
    <x v="2"/>
    <x v="290"/>
    <s v="F"/>
    <x v="0"/>
    <s v="Student Registered"/>
  </r>
  <r>
    <s v="Fall 2013"/>
    <x v="1"/>
    <x v="291"/>
    <m/>
    <x v="2"/>
    <s v="Drop"/>
  </r>
  <r>
    <s v="Fall 2013"/>
    <x v="1"/>
    <x v="292"/>
    <s v="C+"/>
    <x v="9"/>
    <s v="Student Registered"/>
  </r>
  <r>
    <s v="Fall 2013"/>
    <x v="0"/>
    <x v="293"/>
    <s v="F"/>
    <x v="0"/>
    <s v="Student Registered"/>
  </r>
  <r>
    <s v="Fall 2013"/>
    <x v="1"/>
    <x v="294"/>
    <m/>
    <x v="2"/>
    <s v="Drop/Delete"/>
  </r>
  <r>
    <s v="Fall 2013"/>
    <x v="1"/>
    <x v="295"/>
    <s v="F"/>
    <x v="0"/>
    <s v="Student Registered"/>
  </r>
  <r>
    <s v="Fall 2013"/>
    <x v="1"/>
    <x v="296"/>
    <s v="C"/>
    <x v="1"/>
    <s v="Student Registered"/>
  </r>
  <r>
    <s v="Fall 2013"/>
    <x v="1"/>
    <x v="297"/>
    <s v="B"/>
    <x v="3"/>
    <s v="Student Registered"/>
  </r>
  <r>
    <s v="Fall 2013"/>
    <x v="1"/>
    <x v="298"/>
    <s v="C-"/>
    <x v="13"/>
    <s v="Student Registered"/>
  </r>
  <r>
    <s v="Fall 2013"/>
    <x v="1"/>
    <x v="299"/>
    <s v="C"/>
    <x v="1"/>
    <s v="Student Registered"/>
  </r>
  <r>
    <s v="Fall 2013"/>
    <x v="0"/>
    <x v="300"/>
    <s v="C"/>
    <x v="1"/>
    <s v="Student Registered"/>
  </r>
  <r>
    <s v="Fall 2013"/>
    <x v="1"/>
    <x v="301"/>
    <s v="F"/>
    <x v="0"/>
    <s v="Student Registered"/>
  </r>
  <r>
    <s v="Fall 2013"/>
    <x v="2"/>
    <x v="302"/>
    <m/>
    <x v="2"/>
    <s v="Drop"/>
  </r>
  <r>
    <s v="Fall 2013"/>
    <x v="2"/>
    <x v="302"/>
    <m/>
    <x v="2"/>
    <s v="Drop"/>
  </r>
  <r>
    <s v="Fall 2013"/>
    <x v="1"/>
    <x v="303"/>
    <s v="D+"/>
    <x v="7"/>
    <s v="Registered"/>
  </r>
  <r>
    <s v="Fall 2013"/>
    <x v="1"/>
    <x v="304"/>
    <s v="B"/>
    <x v="3"/>
    <s v="Student Registered"/>
  </r>
  <r>
    <s v="Fall 2013"/>
    <x v="1"/>
    <x v="305"/>
    <s v="A"/>
    <x v="4"/>
    <s v="Student Registered"/>
  </r>
  <r>
    <s v="Fall 2013"/>
    <x v="0"/>
    <x v="306"/>
    <s v="AUD"/>
    <x v="2"/>
    <s v="Student Registered"/>
  </r>
  <r>
    <s v="Fall 2013"/>
    <x v="1"/>
    <x v="307"/>
    <s v="B-"/>
    <x v="8"/>
    <s v="Student Registered"/>
  </r>
  <r>
    <s v="Fall 2013"/>
    <x v="1"/>
    <x v="308"/>
    <s v="W"/>
    <x v="2"/>
    <s v="Drop with Grade"/>
  </r>
  <r>
    <s v="Fall 2013"/>
    <x v="1"/>
    <x v="309"/>
    <s v="W"/>
    <x v="2"/>
    <s v="Drop with Grade"/>
  </r>
  <r>
    <s v="Fall 2013"/>
    <x v="1"/>
    <x v="310"/>
    <s v="F"/>
    <x v="0"/>
    <s v="Student Registered"/>
  </r>
  <r>
    <s v="Fall 2013"/>
    <x v="1"/>
    <x v="311"/>
    <m/>
    <x v="2"/>
    <s v="Drop/Delete"/>
  </r>
  <r>
    <s v="Fall 2013"/>
    <x v="1"/>
    <x v="311"/>
    <s v="W"/>
    <x v="2"/>
    <s v="Drop with Grade"/>
  </r>
  <r>
    <s v="Fall 2013"/>
    <x v="1"/>
    <x v="312"/>
    <s v="B"/>
    <x v="3"/>
    <s v="Student Registered"/>
  </r>
  <r>
    <s v="Fall 2013"/>
    <x v="1"/>
    <x v="313"/>
    <m/>
    <x v="2"/>
    <s v="Drop"/>
  </r>
  <r>
    <s v="Fall 2013"/>
    <x v="1"/>
    <x v="314"/>
    <m/>
    <x v="2"/>
    <s v="Drop"/>
  </r>
  <r>
    <s v="Fall 2013"/>
    <x v="1"/>
    <x v="314"/>
    <m/>
    <x v="2"/>
    <s v="Drop"/>
  </r>
  <r>
    <s v="Fall 2013"/>
    <x v="1"/>
    <x v="314"/>
    <s v="D+"/>
    <x v="7"/>
    <s v="Student Registered"/>
  </r>
  <r>
    <s v="Fall 2013"/>
    <x v="1"/>
    <x v="315"/>
    <s v="W"/>
    <x v="2"/>
    <s v="Student Registered"/>
  </r>
  <r>
    <s v="Fall 2013"/>
    <x v="1"/>
    <x v="316"/>
    <m/>
    <x v="2"/>
    <s v="Drop"/>
  </r>
  <r>
    <s v="Fall 2013"/>
    <x v="1"/>
    <x v="317"/>
    <s v="B"/>
    <x v="3"/>
    <s v="Student Registered"/>
  </r>
  <r>
    <s v="Fall 2013"/>
    <x v="1"/>
    <x v="318"/>
    <m/>
    <x v="2"/>
    <s v="Drop"/>
  </r>
  <r>
    <s v="Fall 2013"/>
    <x v="2"/>
    <x v="319"/>
    <s v="C"/>
    <x v="1"/>
    <s v="Student Registered"/>
  </r>
  <r>
    <s v="Fall 2013"/>
    <x v="0"/>
    <x v="319"/>
    <s v="D+"/>
    <x v="7"/>
    <s v="Student Registered"/>
  </r>
  <r>
    <s v="Fall 2013"/>
    <x v="1"/>
    <x v="320"/>
    <s v="B"/>
    <x v="3"/>
    <s v="Student Registered"/>
  </r>
  <r>
    <s v="Fall 2013"/>
    <x v="1"/>
    <x v="321"/>
    <s v="W"/>
    <x v="2"/>
    <s v="Drop with Grade"/>
  </r>
  <r>
    <s v="Fall 2013"/>
    <x v="0"/>
    <x v="322"/>
    <s v="W"/>
    <x v="2"/>
    <s v="Drop with Grade"/>
  </r>
  <r>
    <s v="Fall 2013"/>
    <x v="2"/>
    <x v="323"/>
    <s v="C"/>
    <x v="1"/>
    <s v="Student Registered"/>
  </r>
  <r>
    <s v="Fall 2013"/>
    <x v="0"/>
    <x v="323"/>
    <m/>
    <x v="2"/>
    <s v="Drop"/>
  </r>
  <r>
    <s v="Fall 2013"/>
    <x v="1"/>
    <x v="324"/>
    <s v="A+"/>
    <x v="5"/>
    <s v="Student Registered"/>
  </r>
  <r>
    <s v="Fall 2013"/>
    <x v="1"/>
    <x v="325"/>
    <s v="C"/>
    <x v="1"/>
    <s v="Student Registered"/>
  </r>
  <r>
    <s v="Fall 2013"/>
    <x v="1"/>
    <x v="326"/>
    <s v="C"/>
    <x v="1"/>
    <s v="Student Registered"/>
  </r>
  <r>
    <s v="Fall 2013"/>
    <x v="1"/>
    <x v="327"/>
    <s v="D+"/>
    <x v="7"/>
    <s v="Student Registered"/>
  </r>
  <r>
    <s v="Fall 2013"/>
    <x v="0"/>
    <x v="328"/>
    <m/>
    <x v="2"/>
    <s v="Ofc Drop without Grade"/>
  </r>
  <r>
    <s v="Fall 2013"/>
    <x v="1"/>
    <x v="329"/>
    <s v="F"/>
    <x v="0"/>
    <s v="Student Registered"/>
  </r>
  <r>
    <s v="Fall 2013"/>
    <x v="2"/>
    <x v="330"/>
    <s v="A+"/>
    <x v="5"/>
    <s v="Student Registered"/>
  </r>
  <r>
    <s v="Fall 2013"/>
    <x v="2"/>
    <x v="331"/>
    <s v="C+"/>
    <x v="9"/>
    <s v="Student Registered"/>
  </r>
  <r>
    <s v="Fall 2013"/>
    <x v="0"/>
    <x v="332"/>
    <s v="B"/>
    <x v="3"/>
    <s v="Student Registered"/>
  </r>
  <r>
    <s v="Fall 2013"/>
    <x v="1"/>
    <x v="333"/>
    <m/>
    <x v="2"/>
    <s v="Drop"/>
  </r>
  <r>
    <s v="Fall 2013"/>
    <x v="0"/>
    <x v="334"/>
    <s v="B"/>
    <x v="3"/>
    <s v="Student Registered"/>
  </r>
  <r>
    <s v="Fall 2013"/>
    <x v="1"/>
    <x v="335"/>
    <s v="W"/>
    <x v="2"/>
    <s v="Drop - Perm Req"/>
  </r>
  <r>
    <s v="Fall 2013"/>
    <x v="2"/>
    <x v="336"/>
    <m/>
    <x v="2"/>
    <s v="Drop"/>
  </r>
  <r>
    <s v="Fall 2013"/>
    <x v="2"/>
    <x v="336"/>
    <s v="D"/>
    <x v="10"/>
    <s v="Student Registered"/>
  </r>
  <r>
    <s v="Fall 2013"/>
    <x v="1"/>
    <x v="337"/>
    <s v="A"/>
    <x v="4"/>
    <s v="Student Registered"/>
  </r>
  <r>
    <s v="Fall 2013"/>
    <x v="1"/>
    <x v="338"/>
    <s v="B"/>
    <x v="3"/>
    <s v="Student Registered"/>
  </r>
  <r>
    <s v="Fall 2013"/>
    <x v="1"/>
    <x v="339"/>
    <s v="D-"/>
    <x v="12"/>
    <s v="Student Registered"/>
  </r>
  <r>
    <s v="Fall 2013"/>
    <x v="2"/>
    <x v="340"/>
    <s v="B"/>
    <x v="3"/>
    <s v="Student Registered"/>
  </r>
  <r>
    <s v="Fall 2013"/>
    <x v="0"/>
    <x v="340"/>
    <s v="W"/>
    <x v="2"/>
    <s v="Drop with Grade"/>
  </r>
  <r>
    <s v="Fall 2013"/>
    <x v="0"/>
    <x v="341"/>
    <s v="A"/>
    <x v="4"/>
    <s v="Student Registered"/>
  </r>
  <r>
    <s v="Fall 2013"/>
    <x v="2"/>
    <x v="342"/>
    <s v="B"/>
    <x v="3"/>
    <s v="Student Registered"/>
  </r>
  <r>
    <s v="Fall 2013"/>
    <x v="1"/>
    <x v="343"/>
    <m/>
    <x v="2"/>
    <s v="Drop"/>
  </r>
  <r>
    <s v="Fall 2013"/>
    <x v="1"/>
    <x v="343"/>
    <m/>
    <x v="2"/>
    <s v="Drop"/>
  </r>
  <r>
    <s v="Fall 2013"/>
    <x v="1"/>
    <x v="343"/>
    <m/>
    <x v="2"/>
    <s v="Drop"/>
  </r>
  <r>
    <s v="Fall 2013"/>
    <x v="1"/>
    <x v="344"/>
    <s v="C"/>
    <x v="1"/>
    <s v="Student Registered"/>
  </r>
  <r>
    <s v="Fall 2013"/>
    <x v="1"/>
    <x v="345"/>
    <s v="D+"/>
    <x v="7"/>
    <s v="Student Registered"/>
  </r>
  <r>
    <s v="Fall 2013"/>
    <x v="1"/>
    <x v="346"/>
    <s v="W"/>
    <x v="2"/>
    <s v="Drop with Grade"/>
  </r>
  <r>
    <s v="Fall 2013"/>
    <x v="1"/>
    <x v="347"/>
    <s v="W"/>
    <x v="2"/>
    <s v="Drop with Grade"/>
  </r>
  <r>
    <s v="Fall 2013"/>
    <x v="1"/>
    <x v="348"/>
    <s v="B"/>
    <x v="3"/>
    <s v="Student Registered"/>
  </r>
  <r>
    <s v="Fall 2013"/>
    <x v="2"/>
    <x v="349"/>
    <s v="C"/>
    <x v="1"/>
    <s v="Student Registered"/>
  </r>
  <r>
    <s v="Fall 2013"/>
    <x v="1"/>
    <x v="350"/>
    <m/>
    <x v="2"/>
    <s v="Drop"/>
  </r>
  <r>
    <s v="Fall 2013"/>
    <x v="2"/>
    <x v="351"/>
    <s v="D"/>
    <x v="10"/>
    <s v="Student Registered"/>
  </r>
  <r>
    <s v="Fall 2013"/>
    <x v="0"/>
    <x v="351"/>
    <s v="D"/>
    <x v="10"/>
    <s v="Student Registered"/>
  </r>
  <r>
    <s v="Fall 2013"/>
    <x v="1"/>
    <x v="352"/>
    <s v="A"/>
    <x v="4"/>
    <s v="Student Registered"/>
  </r>
  <r>
    <s v="Fall 2013"/>
    <x v="2"/>
    <x v="353"/>
    <m/>
    <x v="2"/>
    <s v="Drop"/>
  </r>
  <r>
    <s v="Fall 2013"/>
    <x v="0"/>
    <x v="353"/>
    <m/>
    <x v="2"/>
    <s v="Drop"/>
  </r>
  <r>
    <s v="Fall 2013"/>
    <x v="0"/>
    <x v="354"/>
    <s v="C"/>
    <x v="1"/>
    <s v="Student Registered"/>
  </r>
  <r>
    <s v="Fall 2013"/>
    <x v="1"/>
    <x v="355"/>
    <s v="W"/>
    <x v="2"/>
    <s v="Drop with Grade"/>
  </r>
  <r>
    <s v="Fall 2013"/>
    <x v="1"/>
    <x v="356"/>
    <s v="C"/>
    <x v="1"/>
    <s v="Student Registered"/>
  </r>
  <r>
    <s v="Fall 2013"/>
    <x v="1"/>
    <x v="357"/>
    <s v="C+"/>
    <x v="9"/>
    <s v="Student Registered"/>
  </r>
  <r>
    <s v="Fall 2013"/>
    <x v="0"/>
    <x v="358"/>
    <s v="B"/>
    <x v="3"/>
    <s v="Student Registered"/>
  </r>
  <r>
    <s v="Fall 2013"/>
    <x v="1"/>
    <x v="359"/>
    <s v="D-"/>
    <x v="12"/>
    <s v="Student Registered"/>
  </r>
  <r>
    <s v="Fall 2013"/>
    <x v="2"/>
    <x v="360"/>
    <s v="D"/>
    <x v="10"/>
    <s v="Student Registered"/>
  </r>
  <r>
    <s v="Fall 2013"/>
    <x v="0"/>
    <x v="361"/>
    <s v="C"/>
    <x v="1"/>
    <s v="Student Registered"/>
  </r>
  <r>
    <s v="Fall 2013"/>
    <x v="2"/>
    <x v="362"/>
    <s v="C+"/>
    <x v="9"/>
    <s v="Student Registered"/>
  </r>
  <r>
    <s v="Fall 2013"/>
    <x v="1"/>
    <x v="363"/>
    <s v="W"/>
    <x v="2"/>
    <s v="Drop with Grade"/>
  </r>
  <r>
    <s v="Fall 2013"/>
    <x v="2"/>
    <x v="364"/>
    <s v="W"/>
    <x v="2"/>
    <s v="Drop with Grade"/>
  </r>
  <r>
    <s v="Fall 2013"/>
    <x v="0"/>
    <x v="365"/>
    <s v="A-"/>
    <x v="6"/>
    <s v="Student Registered"/>
  </r>
  <r>
    <s v="Fall 2013"/>
    <x v="1"/>
    <x v="366"/>
    <s v="W"/>
    <x v="2"/>
    <s v="Drop with Grade"/>
  </r>
  <r>
    <s v="Fall 2013"/>
    <x v="1"/>
    <x v="367"/>
    <s v="B+"/>
    <x v="11"/>
    <s v="Registered"/>
  </r>
  <r>
    <s v="Fall 2013"/>
    <x v="1"/>
    <x v="368"/>
    <s v="B-"/>
    <x v="8"/>
    <s v="Student Registered"/>
  </r>
  <r>
    <s v="Fall 2013"/>
    <x v="2"/>
    <x v="369"/>
    <s v="C"/>
    <x v="1"/>
    <s v="Student Registered"/>
  </r>
  <r>
    <s v="Fall 2013"/>
    <x v="0"/>
    <x v="369"/>
    <s v="W"/>
    <x v="2"/>
    <s v="Drop with Grade"/>
  </r>
  <r>
    <s v="Fall 2013"/>
    <x v="2"/>
    <x v="370"/>
    <s v="C+"/>
    <x v="9"/>
    <s v="Student Registered"/>
  </r>
  <r>
    <s v="Fall 2013"/>
    <x v="2"/>
    <x v="371"/>
    <s v="W"/>
    <x v="2"/>
    <s v="Drop with Grade"/>
  </r>
  <r>
    <s v="Fall 2013"/>
    <x v="1"/>
    <x v="372"/>
    <m/>
    <x v="2"/>
    <s v="Drop"/>
  </r>
  <r>
    <s v="Fall 2013"/>
    <x v="2"/>
    <x v="373"/>
    <s v="C"/>
    <x v="1"/>
    <s v="Student Registered"/>
  </r>
  <r>
    <s v="Fall 2013"/>
    <x v="1"/>
    <x v="374"/>
    <m/>
    <x v="2"/>
    <s v="Drop"/>
  </r>
  <r>
    <s v="Fall 2013"/>
    <x v="2"/>
    <x v="375"/>
    <m/>
    <x v="2"/>
    <s v="Drop"/>
  </r>
  <r>
    <s v="Fall 2013"/>
    <x v="2"/>
    <x v="375"/>
    <m/>
    <x v="2"/>
    <s v="Drop"/>
  </r>
  <r>
    <s v="Fall 2013"/>
    <x v="1"/>
    <x v="376"/>
    <s v="B"/>
    <x v="3"/>
    <s v="Registered"/>
  </r>
  <r>
    <s v="Fall 2013"/>
    <x v="1"/>
    <x v="376"/>
    <s v="W"/>
    <x v="2"/>
    <s v="Drop with Grade"/>
  </r>
  <r>
    <s v="Fall 2013"/>
    <x v="1"/>
    <x v="377"/>
    <s v="A"/>
    <x v="4"/>
    <s v="Student Registered"/>
  </r>
  <r>
    <s v="Fall 2013"/>
    <x v="1"/>
    <x v="378"/>
    <s v="B+"/>
    <x v="11"/>
    <s v="Student Registered"/>
  </r>
  <r>
    <s v="Fall 2013"/>
    <x v="1"/>
    <x v="379"/>
    <s v="B"/>
    <x v="3"/>
    <s v="Student Registered"/>
  </r>
  <r>
    <s v="Fall 2013"/>
    <x v="1"/>
    <x v="380"/>
    <m/>
    <x v="2"/>
    <s v="Drop"/>
  </r>
  <r>
    <s v="Fall 2013"/>
    <x v="1"/>
    <x v="381"/>
    <s v="C"/>
    <x v="1"/>
    <s v="Student Registered"/>
  </r>
  <r>
    <s v="Fall 2013"/>
    <x v="1"/>
    <x v="382"/>
    <s v="W"/>
    <x v="2"/>
    <s v="Student Registered"/>
  </r>
  <r>
    <s v="Fall 2013"/>
    <x v="1"/>
    <x v="383"/>
    <s v="D"/>
    <x v="10"/>
    <s v="Student Registered"/>
  </r>
  <r>
    <s v="Fall 2013"/>
    <x v="1"/>
    <x v="384"/>
    <s v="D+"/>
    <x v="7"/>
    <s v="Student Registered"/>
  </r>
  <r>
    <s v="Fall 2013"/>
    <x v="2"/>
    <x v="385"/>
    <s v="W"/>
    <x v="2"/>
    <s v="Registered"/>
  </r>
  <r>
    <s v="Fall 2013"/>
    <x v="0"/>
    <x v="385"/>
    <s v="W"/>
    <x v="2"/>
    <s v="Registered"/>
  </r>
  <r>
    <s v="Fall 2013"/>
    <x v="2"/>
    <x v="386"/>
    <m/>
    <x v="2"/>
    <s v="Drop/Delete"/>
  </r>
  <r>
    <s v="Fall 2013"/>
    <x v="0"/>
    <x v="386"/>
    <m/>
    <x v="2"/>
    <s v="Drop"/>
  </r>
  <r>
    <s v="Fall 2013"/>
    <x v="2"/>
    <x v="387"/>
    <m/>
    <x v="2"/>
    <s v="Drop"/>
  </r>
  <r>
    <s v="Fall 2013"/>
    <x v="0"/>
    <x v="388"/>
    <s v="A"/>
    <x v="4"/>
    <s v="Registered"/>
  </r>
  <r>
    <s v="Fall 2013"/>
    <x v="1"/>
    <x v="389"/>
    <m/>
    <x v="2"/>
    <s v="Drop"/>
  </r>
  <r>
    <s v="Fall 2013"/>
    <x v="1"/>
    <x v="389"/>
    <s v="C"/>
    <x v="1"/>
    <s v="Student Registered"/>
  </r>
  <r>
    <s v="Fall 2013"/>
    <x v="2"/>
    <x v="390"/>
    <s v="W"/>
    <x v="2"/>
    <s v="Drop with Grade"/>
  </r>
  <r>
    <s v="Fall 2013"/>
    <x v="1"/>
    <x v="391"/>
    <s v="W"/>
    <x v="2"/>
    <s v="Drop with Grade"/>
  </r>
  <r>
    <s v="Fall 2013"/>
    <x v="1"/>
    <x v="392"/>
    <s v="C+"/>
    <x v="9"/>
    <s v="Student Registered"/>
  </r>
  <r>
    <s v="Fall 2013"/>
    <x v="1"/>
    <x v="393"/>
    <s v="A"/>
    <x v="4"/>
    <s v="Student Registered"/>
  </r>
  <r>
    <s v="Fall 2013"/>
    <x v="1"/>
    <x v="394"/>
    <s v="A"/>
    <x v="4"/>
    <s v="Student Registered"/>
  </r>
  <r>
    <s v="Fall 2013"/>
    <x v="1"/>
    <x v="395"/>
    <m/>
    <x v="2"/>
    <s v="Drop"/>
  </r>
  <r>
    <s v="Fall 2013"/>
    <x v="1"/>
    <x v="395"/>
    <m/>
    <x v="2"/>
    <s v="Drop"/>
  </r>
  <r>
    <s v="Fall 2013"/>
    <x v="1"/>
    <x v="396"/>
    <m/>
    <x v="2"/>
    <s v="Drop/Delete"/>
  </r>
  <r>
    <s v="Fall 2013"/>
    <x v="1"/>
    <x v="396"/>
    <s v="IF"/>
    <x v="2"/>
    <s v="Registered"/>
  </r>
  <r>
    <s v="Fall 2013"/>
    <x v="0"/>
    <x v="397"/>
    <s v="W"/>
    <x v="2"/>
    <s v="Drop with Grade"/>
  </r>
  <r>
    <s v="Fall 2013"/>
    <x v="1"/>
    <x v="398"/>
    <s v="A"/>
    <x v="4"/>
    <s v="Student Registered"/>
  </r>
  <r>
    <s v="Fall 2013"/>
    <x v="1"/>
    <x v="399"/>
    <s v="W"/>
    <x v="2"/>
    <s v="Drop - Perm Req"/>
  </r>
  <r>
    <s v="Fall 2013"/>
    <x v="1"/>
    <x v="400"/>
    <s v="F"/>
    <x v="0"/>
    <s v="Student Registered"/>
  </r>
  <r>
    <s v="Fall 2013"/>
    <x v="1"/>
    <x v="401"/>
    <m/>
    <x v="2"/>
    <s v="Drop"/>
  </r>
  <r>
    <s v="Fall 2013"/>
    <x v="1"/>
    <x v="401"/>
    <s v="W"/>
    <x v="2"/>
    <s v="Student Registered"/>
  </r>
  <r>
    <s v="Fall 2013"/>
    <x v="0"/>
    <x v="402"/>
    <m/>
    <x v="2"/>
    <s v="Drop"/>
  </r>
  <r>
    <s v="Fall 2013"/>
    <x v="2"/>
    <x v="403"/>
    <s v="C"/>
    <x v="1"/>
    <s v="Student Registered"/>
  </r>
  <r>
    <s v="Fall 2013"/>
    <x v="0"/>
    <x v="404"/>
    <s v="W"/>
    <x v="2"/>
    <s v="Drop with Grade"/>
  </r>
  <r>
    <s v="Fall 2013"/>
    <x v="1"/>
    <x v="405"/>
    <s v="B"/>
    <x v="3"/>
    <s v="Student Registered"/>
  </r>
  <r>
    <s v="Fall 2013"/>
    <x v="1"/>
    <x v="406"/>
    <s v="B"/>
    <x v="3"/>
    <s v="Student Registered"/>
  </r>
  <r>
    <s v="Fall 2013"/>
    <x v="2"/>
    <x v="407"/>
    <s v="C"/>
    <x v="1"/>
    <s v="Student Registered"/>
  </r>
  <r>
    <s v="Fall 2013"/>
    <x v="1"/>
    <x v="408"/>
    <s v="B"/>
    <x v="3"/>
    <s v="Student Registered"/>
  </r>
  <r>
    <s v="Fall 2013"/>
    <x v="1"/>
    <x v="409"/>
    <m/>
    <x v="2"/>
    <s v="Drop"/>
  </r>
  <r>
    <s v="Fall 2013"/>
    <x v="2"/>
    <x v="410"/>
    <s v="A+"/>
    <x v="5"/>
    <s v="Student Registered"/>
  </r>
  <r>
    <s v="Fall 2013"/>
    <x v="0"/>
    <x v="410"/>
    <s v="A+"/>
    <x v="5"/>
    <s v="Student Registered"/>
  </r>
  <r>
    <s v="Fall 2013"/>
    <x v="0"/>
    <x v="411"/>
    <m/>
    <x v="2"/>
    <s v="Drop"/>
  </r>
  <r>
    <s v="Fall 2013"/>
    <x v="2"/>
    <x v="412"/>
    <s v="A"/>
    <x v="4"/>
    <s v="Student Registered"/>
  </r>
  <r>
    <s v="Fall 2013"/>
    <x v="1"/>
    <x v="413"/>
    <s v="A"/>
    <x v="4"/>
    <s v="Student Registered"/>
  </r>
  <r>
    <s v="Fall 2013"/>
    <x v="1"/>
    <x v="414"/>
    <s v="C"/>
    <x v="1"/>
    <s v="Student Registered"/>
  </r>
  <r>
    <s v="Fall 2013"/>
    <x v="2"/>
    <x v="415"/>
    <m/>
    <x v="2"/>
    <s v="Drop"/>
  </r>
  <r>
    <s v="Fall 2013"/>
    <x v="1"/>
    <x v="416"/>
    <s v="C"/>
    <x v="1"/>
    <s v="Student Registered"/>
  </r>
  <r>
    <s v="Fall 2013"/>
    <x v="2"/>
    <x v="417"/>
    <s v="D"/>
    <x v="10"/>
    <s v="Student Registered"/>
  </r>
  <r>
    <s v="Fall 2013"/>
    <x v="2"/>
    <x v="418"/>
    <s v="B-"/>
    <x v="8"/>
    <s v="Student Registered"/>
  </r>
  <r>
    <s v="Fall 2013"/>
    <x v="1"/>
    <x v="419"/>
    <s v="C"/>
    <x v="1"/>
    <s v="Student Registered"/>
  </r>
  <r>
    <s v="Fall 2013"/>
    <x v="1"/>
    <x v="420"/>
    <s v="D+"/>
    <x v="7"/>
    <s v="Student Registered"/>
  </r>
  <r>
    <s v="Fall 2013"/>
    <x v="1"/>
    <x v="421"/>
    <s v="C"/>
    <x v="1"/>
    <s v="Student Registered"/>
  </r>
  <r>
    <s v="Fall 2013"/>
    <x v="2"/>
    <x v="422"/>
    <s v="W"/>
    <x v="2"/>
    <s v="Drop with Grade"/>
  </r>
  <r>
    <s v="Fall 2013"/>
    <x v="0"/>
    <x v="423"/>
    <s v="C"/>
    <x v="1"/>
    <s v="Student Registered"/>
  </r>
  <r>
    <s v="Fall 2013"/>
    <x v="0"/>
    <x v="424"/>
    <s v="A"/>
    <x v="4"/>
    <s v="Student Registered"/>
  </r>
  <r>
    <s v="Fall 2013"/>
    <x v="0"/>
    <x v="425"/>
    <m/>
    <x v="2"/>
    <s v="Drop"/>
  </r>
  <r>
    <s v="Fall 2013"/>
    <x v="0"/>
    <x v="426"/>
    <s v="B"/>
    <x v="3"/>
    <s v="Student Registered"/>
  </r>
  <r>
    <s v="Fall 2013"/>
    <x v="1"/>
    <x v="427"/>
    <s v="C"/>
    <x v="1"/>
    <s v="Student Registered"/>
  </r>
  <r>
    <s v="Fall 2013"/>
    <x v="1"/>
    <x v="428"/>
    <s v="B"/>
    <x v="3"/>
    <s v="Student Registered"/>
  </r>
  <r>
    <s v="Fall 2013"/>
    <x v="0"/>
    <x v="429"/>
    <s v="A"/>
    <x v="4"/>
    <s v="Student Registered"/>
  </r>
  <r>
    <s v="Fall 2013"/>
    <x v="1"/>
    <x v="430"/>
    <m/>
    <x v="2"/>
    <s v="Drop"/>
  </r>
  <r>
    <s v="Fall 2013"/>
    <x v="1"/>
    <x v="430"/>
    <s v="W"/>
    <x v="2"/>
    <s v="Drop with Grade"/>
  </r>
  <r>
    <s v="Fall 2013"/>
    <x v="1"/>
    <x v="431"/>
    <s v="W"/>
    <x v="2"/>
    <s v="Drop with Grade"/>
  </r>
  <r>
    <s v="Fall 2013"/>
    <x v="2"/>
    <x v="432"/>
    <s v="A-"/>
    <x v="6"/>
    <s v="Registered"/>
  </r>
  <r>
    <s v="Fall 2013"/>
    <x v="0"/>
    <x v="433"/>
    <s v="D"/>
    <x v="10"/>
    <s v="Student Registered"/>
  </r>
  <r>
    <s v="Fall 2013"/>
    <x v="2"/>
    <x v="434"/>
    <s v="C"/>
    <x v="1"/>
    <s v="Student Registered"/>
  </r>
  <r>
    <s v="Fall 2013"/>
    <x v="1"/>
    <x v="435"/>
    <s v="C-"/>
    <x v="13"/>
    <s v="Student Registered"/>
  </r>
  <r>
    <s v="Fall 2013"/>
    <x v="1"/>
    <x v="436"/>
    <s v="W"/>
    <x v="2"/>
    <s v="Drop with Grade"/>
  </r>
  <r>
    <s v="Fall 2013"/>
    <x v="2"/>
    <x v="437"/>
    <m/>
    <x v="2"/>
    <s v="Drop"/>
  </r>
  <r>
    <s v="Fall 2013"/>
    <x v="2"/>
    <x v="437"/>
    <m/>
    <x v="2"/>
    <s v="Drop"/>
  </r>
  <r>
    <s v="Fall 2013"/>
    <x v="2"/>
    <x v="437"/>
    <s v="W"/>
    <x v="2"/>
    <s v="Drop - Perm Req"/>
  </r>
  <r>
    <s v="Fall 2013"/>
    <x v="1"/>
    <x v="438"/>
    <s v="B-"/>
    <x v="8"/>
    <s v="Student Registered"/>
  </r>
  <r>
    <s v="Fall 2013"/>
    <x v="2"/>
    <x v="439"/>
    <s v="W"/>
    <x v="2"/>
    <s v="Drop with Grade"/>
  </r>
  <r>
    <s v="Fall 2013"/>
    <x v="0"/>
    <x v="439"/>
    <m/>
    <x v="2"/>
    <s v="Drop"/>
  </r>
  <r>
    <s v="Fall 2013"/>
    <x v="0"/>
    <x v="439"/>
    <m/>
    <x v="2"/>
    <s v="Drop"/>
  </r>
  <r>
    <s v="Fall 2013"/>
    <x v="0"/>
    <x v="439"/>
    <m/>
    <x v="2"/>
    <s v="Drop"/>
  </r>
  <r>
    <s v="Fall 2013"/>
    <x v="0"/>
    <x v="439"/>
    <m/>
    <x v="2"/>
    <s v="Drop"/>
  </r>
  <r>
    <s v="Fall 2013"/>
    <x v="0"/>
    <x v="439"/>
    <s v="D"/>
    <x v="10"/>
    <s v="Student Registered"/>
  </r>
  <r>
    <s v="Fall 2013"/>
    <x v="1"/>
    <x v="440"/>
    <s v="C"/>
    <x v="1"/>
    <s v="Student Registered"/>
  </r>
  <r>
    <s v="Fall 2013"/>
    <x v="1"/>
    <x v="441"/>
    <m/>
    <x v="2"/>
    <s v="Drop"/>
  </r>
  <r>
    <s v="Fall 2013"/>
    <x v="2"/>
    <x v="442"/>
    <m/>
    <x v="2"/>
    <s v="Drop"/>
  </r>
  <r>
    <s v="Fall 2013"/>
    <x v="2"/>
    <x v="442"/>
    <s v="W"/>
    <x v="2"/>
    <s v="Drop with Grade"/>
  </r>
  <r>
    <s v="Fall 2013"/>
    <x v="2"/>
    <x v="443"/>
    <s v="W"/>
    <x v="2"/>
    <s v="Drop - Perm Req"/>
  </r>
  <r>
    <s v="Fall 2013"/>
    <x v="2"/>
    <x v="444"/>
    <s v="W"/>
    <x v="2"/>
    <s v="Drop with Grade"/>
  </r>
  <r>
    <s v="Fall 2013"/>
    <x v="0"/>
    <x v="444"/>
    <s v="W"/>
    <x v="2"/>
    <s v="Drop - Perm Req"/>
  </r>
  <r>
    <s v="Fall 2013"/>
    <x v="0"/>
    <x v="445"/>
    <s v="C"/>
    <x v="1"/>
    <s v="Student Registered"/>
  </r>
  <r>
    <s v="Fall 2013"/>
    <x v="1"/>
    <x v="446"/>
    <s v="W"/>
    <x v="2"/>
    <s v="Drop - Perm Req"/>
  </r>
  <r>
    <s v="Fall 2013"/>
    <x v="0"/>
    <x v="447"/>
    <s v="F"/>
    <x v="0"/>
    <s v="Student Registered"/>
  </r>
  <r>
    <s v="Fall 2013"/>
    <x v="2"/>
    <x v="448"/>
    <s v="B"/>
    <x v="3"/>
    <s v="Student Registered"/>
  </r>
  <r>
    <s v="Fall 2013"/>
    <x v="2"/>
    <x v="449"/>
    <s v="W"/>
    <x v="2"/>
    <s v="Drop - Perm Req"/>
  </r>
  <r>
    <s v="Fall 2013"/>
    <x v="1"/>
    <x v="450"/>
    <s v="B+"/>
    <x v="11"/>
    <s v="Student Registered"/>
  </r>
  <r>
    <s v="Fall 2013"/>
    <x v="2"/>
    <x v="451"/>
    <m/>
    <x v="2"/>
    <s v="Drop"/>
  </r>
  <r>
    <s v="Fall 2013"/>
    <x v="2"/>
    <x v="451"/>
    <s v="B-"/>
    <x v="8"/>
    <s v="Student Registered"/>
  </r>
  <r>
    <s v="Fall 2013"/>
    <x v="1"/>
    <x v="452"/>
    <s v="D"/>
    <x v="10"/>
    <s v="Student Registered"/>
  </r>
  <r>
    <s v="Fall 2013"/>
    <x v="1"/>
    <x v="453"/>
    <m/>
    <x v="2"/>
    <s v="Drop"/>
  </r>
  <r>
    <s v="Fall 2013"/>
    <x v="1"/>
    <x v="454"/>
    <s v="W"/>
    <x v="2"/>
    <s v="Drop with Grade"/>
  </r>
  <r>
    <s v="Fall 2013"/>
    <x v="2"/>
    <x v="455"/>
    <s v="W"/>
    <x v="2"/>
    <s v="Drop with Grade"/>
  </r>
  <r>
    <s v="Fall 2013"/>
    <x v="2"/>
    <x v="456"/>
    <m/>
    <x v="2"/>
    <s v="Drop"/>
  </r>
  <r>
    <s v="Fall 2013"/>
    <x v="1"/>
    <x v="457"/>
    <s v="W"/>
    <x v="2"/>
    <s v="Drop - Perm Req"/>
  </r>
  <r>
    <s v="Fall 2013"/>
    <x v="1"/>
    <x v="458"/>
    <m/>
    <x v="2"/>
    <s v="Drop"/>
  </r>
  <r>
    <s v="Fall 2013"/>
    <x v="1"/>
    <x v="459"/>
    <s v="A"/>
    <x v="4"/>
    <s v="Student Registered"/>
  </r>
  <r>
    <s v="Fall 2013"/>
    <x v="2"/>
    <x v="460"/>
    <s v="W"/>
    <x v="2"/>
    <s v="Drop with Grade"/>
  </r>
  <r>
    <s v="Fall 2013"/>
    <x v="2"/>
    <x v="461"/>
    <s v="W"/>
    <x v="2"/>
    <s v="Drop with Grade"/>
  </r>
  <r>
    <s v="Fall 2013"/>
    <x v="0"/>
    <x v="461"/>
    <s v="W"/>
    <x v="2"/>
    <s v="Drop with Grade"/>
  </r>
  <r>
    <s v="Fall 2013"/>
    <x v="2"/>
    <x v="462"/>
    <m/>
    <x v="2"/>
    <s v="Drop"/>
  </r>
  <r>
    <s v="Fall 2013"/>
    <x v="2"/>
    <x v="462"/>
    <s v="B"/>
    <x v="3"/>
    <s v="Student Registered"/>
  </r>
  <r>
    <s v="Fall 2013"/>
    <x v="0"/>
    <x v="462"/>
    <m/>
    <x v="2"/>
    <s v="Drop"/>
  </r>
  <r>
    <s v="Fall 2013"/>
    <x v="0"/>
    <x v="462"/>
    <s v="B"/>
    <x v="3"/>
    <s v="Student Registered"/>
  </r>
  <r>
    <s v="Fall 2013"/>
    <x v="2"/>
    <x v="463"/>
    <s v="D"/>
    <x v="10"/>
    <s v="Student Registered"/>
  </r>
  <r>
    <s v="Fall 2013"/>
    <x v="0"/>
    <x v="463"/>
    <s v="C"/>
    <x v="1"/>
    <s v="Student Registered"/>
  </r>
  <r>
    <s v="Fall 2013"/>
    <x v="2"/>
    <x v="464"/>
    <s v="B+"/>
    <x v="11"/>
    <s v="Student Registered"/>
  </r>
  <r>
    <s v="Fall 2013"/>
    <x v="0"/>
    <x v="464"/>
    <m/>
    <x v="2"/>
    <s v="Drop"/>
  </r>
  <r>
    <s v="Fall 2013"/>
    <x v="2"/>
    <x v="465"/>
    <s v="B+"/>
    <x v="11"/>
    <s v="Student Registered"/>
  </r>
  <r>
    <s v="Fall 2013"/>
    <x v="1"/>
    <x v="466"/>
    <m/>
    <x v="2"/>
    <s v="Drop"/>
  </r>
  <r>
    <s v="Fall 2013"/>
    <x v="1"/>
    <x v="467"/>
    <s v="B+"/>
    <x v="11"/>
    <s v="Student Registered"/>
  </r>
  <r>
    <s v="Fall 2013"/>
    <x v="1"/>
    <x v="468"/>
    <s v="A"/>
    <x v="4"/>
    <s v="Student Registered"/>
  </r>
  <r>
    <s v="Fall 2013"/>
    <x v="1"/>
    <x v="469"/>
    <m/>
    <x v="2"/>
    <s v="Drop"/>
  </r>
  <r>
    <s v="Fall 2013"/>
    <x v="2"/>
    <x v="470"/>
    <s v="NC"/>
    <x v="2"/>
    <s v="Student Registered"/>
  </r>
  <r>
    <s v="Fall 2013"/>
    <x v="1"/>
    <x v="471"/>
    <s v="D+"/>
    <x v="7"/>
    <s v="Student Registered"/>
  </r>
  <r>
    <s v="Fall 2013"/>
    <x v="1"/>
    <x v="472"/>
    <s v="C"/>
    <x v="1"/>
    <s v="Student Registered"/>
  </r>
  <r>
    <s v="Fall 2013"/>
    <x v="1"/>
    <x v="473"/>
    <s v="C"/>
    <x v="1"/>
    <s v="Student Registered"/>
  </r>
  <r>
    <s v="Fall 2013"/>
    <x v="0"/>
    <x v="474"/>
    <m/>
    <x v="2"/>
    <s v="Drop"/>
  </r>
  <r>
    <s v="Fall 2013"/>
    <x v="2"/>
    <x v="475"/>
    <s v="W"/>
    <x v="2"/>
    <s v="Drop with Grade"/>
  </r>
  <r>
    <s v="Fall 2013"/>
    <x v="2"/>
    <x v="476"/>
    <m/>
    <x v="2"/>
    <s v="Drop"/>
  </r>
  <r>
    <s v="Fall 2013"/>
    <x v="2"/>
    <x v="476"/>
    <m/>
    <x v="2"/>
    <s v="Drop"/>
  </r>
  <r>
    <s v="Fall 2013"/>
    <x v="0"/>
    <x v="477"/>
    <s v="B-"/>
    <x v="8"/>
    <s v="Student Registered"/>
  </r>
  <r>
    <s v="Fall 2013"/>
    <x v="0"/>
    <x v="478"/>
    <s v="W"/>
    <x v="2"/>
    <s v="Drop - Perm Req"/>
  </r>
  <r>
    <s v="Fall 2013"/>
    <x v="1"/>
    <x v="479"/>
    <s v="W"/>
    <x v="2"/>
    <s v="Student Registered"/>
  </r>
  <r>
    <s v="Fall 2013"/>
    <x v="2"/>
    <x v="480"/>
    <m/>
    <x v="2"/>
    <s v="Drop"/>
  </r>
  <r>
    <s v="Fall 2013"/>
    <x v="2"/>
    <x v="481"/>
    <s v="W"/>
    <x v="2"/>
    <s v="Drop with Grade"/>
  </r>
  <r>
    <s v="Fall 2013"/>
    <x v="0"/>
    <x v="482"/>
    <s v="B"/>
    <x v="3"/>
    <s v="Registered"/>
  </r>
  <r>
    <s v="Fall 2013"/>
    <x v="1"/>
    <x v="483"/>
    <s v="A-"/>
    <x v="6"/>
    <s v="Student Registered"/>
  </r>
  <r>
    <s v="Fall 2013"/>
    <x v="2"/>
    <x v="484"/>
    <s v="A+"/>
    <x v="5"/>
    <s v="Student Registered"/>
  </r>
  <r>
    <s v="Fall 2013"/>
    <x v="0"/>
    <x v="485"/>
    <s v="B-"/>
    <x v="8"/>
    <s v="Student Registered"/>
  </r>
  <r>
    <s v="Fall 2013"/>
    <x v="1"/>
    <x v="486"/>
    <s v="D+"/>
    <x v="7"/>
    <s v="Student Registered"/>
  </r>
  <r>
    <s v="Fall 2013"/>
    <x v="1"/>
    <x v="487"/>
    <s v="W"/>
    <x v="2"/>
    <s v="Student Registered"/>
  </r>
  <r>
    <s v="Fall 2013"/>
    <x v="1"/>
    <x v="488"/>
    <s v="B"/>
    <x v="3"/>
    <s v="Student Registered"/>
  </r>
  <r>
    <s v="Fall 2013"/>
    <x v="1"/>
    <x v="489"/>
    <m/>
    <x v="2"/>
    <s v="Drop"/>
  </r>
  <r>
    <s v="Fall 2013"/>
    <x v="2"/>
    <x v="490"/>
    <s v="W"/>
    <x v="2"/>
    <s v="Drop with Grade"/>
  </r>
  <r>
    <s v="Fall 2013"/>
    <x v="1"/>
    <x v="491"/>
    <s v="D"/>
    <x v="10"/>
    <s v="Student Registered"/>
  </r>
  <r>
    <s v="Fall 2013"/>
    <x v="2"/>
    <x v="492"/>
    <s v="W"/>
    <x v="2"/>
    <s v="Drop - Perm Req"/>
  </r>
  <r>
    <s v="Fall 2013"/>
    <x v="0"/>
    <x v="492"/>
    <s v="W"/>
    <x v="2"/>
    <s v="Drop - Perm Req"/>
  </r>
  <r>
    <s v="Fall 2013"/>
    <x v="1"/>
    <x v="493"/>
    <s v="W"/>
    <x v="2"/>
    <s v="Drop - Perm Req"/>
  </r>
  <r>
    <s v="Fall 2013"/>
    <x v="0"/>
    <x v="494"/>
    <s v="C"/>
    <x v="1"/>
    <s v="Student Registered"/>
  </r>
  <r>
    <s v="Fall 2013"/>
    <x v="1"/>
    <x v="495"/>
    <s v="W"/>
    <x v="2"/>
    <s v="Drop - Perm Req"/>
  </r>
  <r>
    <s v="Fall 2013"/>
    <x v="1"/>
    <x v="496"/>
    <s v="A-"/>
    <x v="6"/>
    <s v="Student Registered"/>
  </r>
  <r>
    <s v="Fall 2013"/>
    <x v="1"/>
    <x v="497"/>
    <s v="B"/>
    <x v="3"/>
    <s v="Student Registered"/>
  </r>
  <r>
    <s v="Fall 2013"/>
    <x v="1"/>
    <x v="498"/>
    <s v="B"/>
    <x v="3"/>
    <s v="Student Registered"/>
  </r>
  <r>
    <s v="Fall 2013"/>
    <x v="1"/>
    <x v="499"/>
    <s v="C"/>
    <x v="1"/>
    <s v="Student Registered"/>
  </r>
  <r>
    <s v="Fall 2013"/>
    <x v="2"/>
    <x v="500"/>
    <s v="F"/>
    <x v="0"/>
    <s v="Student Registered"/>
  </r>
  <r>
    <s v="Fall 2013"/>
    <x v="1"/>
    <x v="501"/>
    <s v="D"/>
    <x v="10"/>
    <s v="Student Registered"/>
  </r>
  <r>
    <s v="Fall 2013"/>
    <x v="1"/>
    <x v="502"/>
    <s v="C"/>
    <x v="1"/>
    <s v="Student Registered"/>
  </r>
  <r>
    <s v="Fall 2013"/>
    <x v="1"/>
    <x v="503"/>
    <s v="F"/>
    <x v="0"/>
    <s v="Student Registered"/>
  </r>
  <r>
    <s v="Fall 2013"/>
    <x v="0"/>
    <x v="504"/>
    <m/>
    <x v="2"/>
    <s v="Drop"/>
  </r>
  <r>
    <s v="Fall 2013"/>
    <x v="2"/>
    <x v="505"/>
    <s v="W"/>
    <x v="2"/>
    <s v="Drop with Grade"/>
  </r>
  <r>
    <s v="Fall 2013"/>
    <x v="0"/>
    <x v="505"/>
    <m/>
    <x v="2"/>
    <s v="Drop"/>
  </r>
  <r>
    <s v="Fall 2013"/>
    <x v="2"/>
    <x v="506"/>
    <m/>
    <x v="2"/>
    <s v="Drop"/>
  </r>
  <r>
    <s v="Fall 2013"/>
    <x v="2"/>
    <x v="506"/>
    <s v="B"/>
    <x v="3"/>
    <s v="Student Registered"/>
  </r>
  <r>
    <s v="Fall 2013"/>
    <x v="1"/>
    <x v="507"/>
    <s v="W"/>
    <x v="2"/>
    <s v="Drop with Grade"/>
  </r>
  <r>
    <s v="Fall 2013"/>
    <x v="1"/>
    <x v="508"/>
    <m/>
    <x v="2"/>
    <s v="Drop"/>
  </r>
  <r>
    <s v="Fall 2013"/>
    <x v="1"/>
    <x v="508"/>
    <m/>
    <x v="2"/>
    <s v="Drop"/>
  </r>
  <r>
    <s v="Fall 2013"/>
    <x v="0"/>
    <x v="509"/>
    <s v="F"/>
    <x v="0"/>
    <s v="Student Registered"/>
  </r>
  <r>
    <s v="Fall 2013"/>
    <x v="1"/>
    <x v="510"/>
    <s v="W"/>
    <x v="2"/>
    <s v="Drop with Grade"/>
  </r>
  <r>
    <s v="Fall 2013"/>
    <x v="1"/>
    <x v="511"/>
    <m/>
    <x v="2"/>
    <s v="Drop"/>
  </r>
  <r>
    <s v="Fall 2013"/>
    <x v="1"/>
    <x v="512"/>
    <s v="D"/>
    <x v="10"/>
    <s v="Student Registered"/>
  </r>
  <r>
    <s v="Fall 2013"/>
    <x v="1"/>
    <x v="513"/>
    <s v="D"/>
    <x v="10"/>
    <s v="Student Registered"/>
  </r>
  <r>
    <s v="Fall 2013"/>
    <x v="1"/>
    <x v="514"/>
    <m/>
    <x v="2"/>
    <s v="Drop"/>
  </r>
  <r>
    <s v="Fall 2013"/>
    <x v="1"/>
    <x v="515"/>
    <m/>
    <x v="2"/>
    <s v="Drop"/>
  </r>
  <r>
    <s v="Fall 2013"/>
    <x v="0"/>
    <x v="516"/>
    <s v="W"/>
    <x v="2"/>
    <s v="Drop with Grade"/>
  </r>
  <r>
    <s v="Fall 2013"/>
    <x v="0"/>
    <x v="517"/>
    <s v="C"/>
    <x v="1"/>
    <s v="Student Registered"/>
  </r>
  <r>
    <s v="Fall 2013"/>
    <x v="2"/>
    <x v="518"/>
    <s v="B+"/>
    <x v="11"/>
    <s v="Student Registered"/>
  </r>
  <r>
    <s v="Fall 2013"/>
    <x v="1"/>
    <x v="519"/>
    <s v="W"/>
    <x v="2"/>
    <s v="Student Registered"/>
  </r>
  <r>
    <s v="Fall 2013"/>
    <x v="1"/>
    <x v="520"/>
    <s v="B"/>
    <x v="3"/>
    <s v="Student Registered"/>
  </r>
  <r>
    <s v="Fall 2013"/>
    <x v="1"/>
    <x v="521"/>
    <s v="C"/>
    <x v="1"/>
    <s v="Student Registered"/>
  </r>
  <r>
    <s v="Fall 2013"/>
    <x v="2"/>
    <x v="522"/>
    <m/>
    <x v="2"/>
    <s v="Drop"/>
  </r>
  <r>
    <s v="Fall 2013"/>
    <x v="2"/>
    <x v="522"/>
    <s v="B"/>
    <x v="3"/>
    <s v="Student Registered"/>
  </r>
  <r>
    <s v="Fall 2013"/>
    <x v="1"/>
    <x v="523"/>
    <s v="C"/>
    <x v="1"/>
    <s v="Student Registered"/>
  </r>
  <r>
    <s v="Fall 2013"/>
    <x v="1"/>
    <x v="524"/>
    <s v="B+"/>
    <x v="11"/>
    <s v="Student Registered"/>
  </r>
  <r>
    <s v="Fall 2013"/>
    <x v="0"/>
    <x v="525"/>
    <s v="A"/>
    <x v="4"/>
    <s v="Registered"/>
  </r>
  <r>
    <s v="Fall 2013"/>
    <x v="1"/>
    <x v="526"/>
    <m/>
    <x v="2"/>
    <s v="Drop"/>
  </r>
  <r>
    <s v="Fall 2013"/>
    <x v="0"/>
    <x v="527"/>
    <s v="C"/>
    <x v="1"/>
    <s v="Student Registered"/>
  </r>
  <r>
    <s v="Fall 2013"/>
    <x v="1"/>
    <x v="528"/>
    <s v="C"/>
    <x v="1"/>
    <s v="Student Registered"/>
  </r>
  <r>
    <s v="Fall 2013"/>
    <x v="1"/>
    <x v="529"/>
    <s v="C"/>
    <x v="1"/>
    <s v="Student Registered"/>
  </r>
  <r>
    <s v="Fall 2013"/>
    <x v="2"/>
    <x v="530"/>
    <s v="C"/>
    <x v="1"/>
    <s v="Student Registered"/>
  </r>
  <r>
    <s v="Fall 2013"/>
    <x v="1"/>
    <x v="531"/>
    <s v="F"/>
    <x v="0"/>
    <s v="Student Registered"/>
  </r>
  <r>
    <s v="Fall 2013"/>
    <x v="1"/>
    <x v="532"/>
    <s v="A-"/>
    <x v="6"/>
    <s v="Student Registered"/>
  </r>
  <r>
    <s v="Fall 2013"/>
    <x v="2"/>
    <x v="533"/>
    <m/>
    <x v="2"/>
    <s v="Drop"/>
  </r>
  <r>
    <s v="Fall 2013"/>
    <x v="1"/>
    <x v="534"/>
    <s v="F"/>
    <x v="0"/>
    <s v="Student Registered"/>
  </r>
  <r>
    <s v="Fall 2013"/>
    <x v="1"/>
    <x v="535"/>
    <s v="C"/>
    <x v="1"/>
    <s v="Student Registered"/>
  </r>
  <r>
    <s v="Fall 2013"/>
    <x v="2"/>
    <x v="536"/>
    <s v="W"/>
    <x v="2"/>
    <s v="Drop with Grade"/>
  </r>
  <r>
    <s v="Fall 2013"/>
    <x v="1"/>
    <x v="537"/>
    <s v="C"/>
    <x v="1"/>
    <s v="Student Registered"/>
  </r>
  <r>
    <s v="Fall 2013"/>
    <x v="1"/>
    <x v="538"/>
    <s v="A"/>
    <x v="4"/>
    <s v="Student Registered"/>
  </r>
  <r>
    <s v="Fall 2013"/>
    <x v="1"/>
    <x v="539"/>
    <s v="B"/>
    <x v="3"/>
    <s v="Student Registered"/>
  </r>
  <r>
    <s v="Fall 2013"/>
    <x v="1"/>
    <x v="540"/>
    <s v="C"/>
    <x v="1"/>
    <s v="Student Registered"/>
  </r>
  <r>
    <s v="Fall 2013"/>
    <x v="2"/>
    <x v="541"/>
    <s v="B"/>
    <x v="3"/>
    <s v="Student Registered"/>
  </r>
  <r>
    <s v="Fall 2013"/>
    <x v="2"/>
    <x v="542"/>
    <s v="W"/>
    <x v="2"/>
    <s v="Drop with Grade"/>
  </r>
  <r>
    <s v="Fall 2013"/>
    <x v="1"/>
    <x v="543"/>
    <m/>
    <x v="2"/>
    <s v="Drop"/>
  </r>
  <r>
    <s v="Fall 2013"/>
    <x v="2"/>
    <x v="544"/>
    <m/>
    <x v="2"/>
    <s v="Drop"/>
  </r>
  <r>
    <s v="Fall 2013"/>
    <x v="0"/>
    <x v="545"/>
    <s v="D+"/>
    <x v="7"/>
    <s v="Student Registered"/>
  </r>
  <r>
    <s v="Fall 2013"/>
    <x v="0"/>
    <x v="546"/>
    <s v="W"/>
    <x v="2"/>
    <s v="Drop with Grade"/>
  </r>
  <r>
    <s v="Fall 2013"/>
    <x v="2"/>
    <x v="547"/>
    <m/>
    <x v="2"/>
    <s v="Drop"/>
  </r>
  <r>
    <s v="Fall 2013"/>
    <x v="2"/>
    <x v="548"/>
    <s v="F"/>
    <x v="0"/>
    <s v="Student Registered"/>
  </r>
  <r>
    <s v="Fall 2013"/>
    <x v="0"/>
    <x v="549"/>
    <s v="A+"/>
    <x v="5"/>
    <s v="Student Registered"/>
  </r>
  <r>
    <s v="Fall 2013"/>
    <x v="2"/>
    <x v="550"/>
    <m/>
    <x v="2"/>
    <s v="Drop"/>
  </r>
  <r>
    <s v="Fall 2013"/>
    <x v="1"/>
    <x v="551"/>
    <s v="C"/>
    <x v="1"/>
    <s v="Student Registered"/>
  </r>
  <r>
    <s v="Fall 2013"/>
    <x v="2"/>
    <x v="552"/>
    <s v="D"/>
    <x v="10"/>
    <s v="Student Registered"/>
  </r>
  <r>
    <s v="Fall 2013"/>
    <x v="1"/>
    <x v="553"/>
    <s v="D+"/>
    <x v="7"/>
    <s v="Student Registered"/>
  </r>
  <r>
    <s v="Fall 2013"/>
    <x v="2"/>
    <x v="554"/>
    <s v="C"/>
    <x v="1"/>
    <s v="Student Registered"/>
  </r>
  <r>
    <s v="Fall 2013"/>
    <x v="0"/>
    <x v="554"/>
    <s v="D"/>
    <x v="10"/>
    <s v="Student Registered"/>
  </r>
  <r>
    <s v="Fall 2013"/>
    <x v="1"/>
    <x v="555"/>
    <s v="B-"/>
    <x v="8"/>
    <s v="Student Registered"/>
  </r>
  <r>
    <s v="Fall 2013"/>
    <x v="1"/>
    <x v="556"/>
    <s v="D"/>
    <x v="10"/>
    <s v="Student Registered"/>
  </r>
  <r>
    <s v="Fall 2013"/>
    <x v="2"/>
    <x v="557"/>
    <m/>
    <x v="2"/>
    <s v="Drop"/>
  </r>
  <r>
    <s v="Fall 2013"/>
    <x v="2"/>
    <x v="557"/>
    <s v="C"/>
    <x v="1"/>
    <s v="Student Registered"/>
  </r>
  <r>
    <s v="Fall 2013"/>
    <x v="1"/>
    <x v="558"/>
    <s v="F"/>
    <x v="0"/>
    <s v="Registered"/>
  </r>
  <r>
    <s v="Fall 2013"/>
    <x v="2"/>
    <x v="559"/>
    <s v="C"/>
    <x v="1"/>
    <s v="Student Registered"/>
  </r>
  <r>
    <s v="Fall 2013"/>
    <x v="2"/>
    <x v="560"/>
    <s v="B-"/>
    <x v="8"/>
    <s v="Student Registered"/>
  </r>
  <r>
    <s v="Fall 2013"/>
    <x v="2"/>
    <x v="561"/>
    <m/>
    <x v="2"/>
    <s v="Drop"/>
  </r>
  <r>
    <s v="Fall 2013"/>
    <x v="1"/>
    <x v="562"/>
    <s v="C+"/>
    <x v="9"/>
    <s v="Student Registered"/>
  </r>
  <r>
    <s v="Fall 2013"/>
    <x v="1"/>
    <x v="563"/>
    <s v="W"/>
    <x v="2"/>
    <s v="Drop with Grade"/>
  </r>
  <r>
    <s v="Fall 2013"/>
    <x v="1"/>
    <x v="564"/>
    <s v="D"/>
    <x v="10"/>
    <s v="Student Registered"/>
  </r>
  <r>
    <s v="Fall 2013"/>
    <x v="1"/>
    <x v="565"/>
    <s v="C"/>
    <x v="1"/>
    <s v="Student Registered"/>
  </r>
  <r>
    <s v="Fall 2013"/>
    <x v="2"/>
    <x v="566"/>
    <s v="B+"/>
    <x v="11"/>
    <s v="Student Registered"/>
  </r>
  <r>
    <s v="Fall 2013"/>
    <x v="0"/>
    <x v="567"/>
    <s v="B"/>
    <x v="3"/>
    <s v="Student Registered"/>
  </r>
  <r>
    <s v="Fall 2013"/>
    <x v="2"/>
    <x v="568"/>
    <s v="D"/>
    <x v="10"/>
    <s v="Student Registered"/>
  </r>
  <r>
    <s v="Fall 2013"/>
    <x v="0"/>
    <x v="568"/>
    <s v="F"/>
    <x v="0"/>
    <s v="Student Registered"/>
  </r>
  <r>
    <s v="Fall 2013"/>
    <x v="1"/>
    <x v="569"/>
    <s v="D"/>
    <x v="10"/>
    <s v="Student Registered"/>
  </r>
  <r>
    <s v="Fall 2013"/>
    <x v="1"/>
    <x v="570"/>
    <s v="C"/>
    <x v="1"/>
    <s v="Student Registered"/>
  </r>
  <r>
    <s v="Fall 2013"/>
    <x v="2"/>
    <x v="571"/>
    <m/>
    <x v="2"/>
    <s v="Drop"/>
  </r>
  <r>
    <s v="Fall 2013"/>
    <x v="2"/>
    <x v="571"/>
    <m/>
    <x v="2"/>
    <s v="Drop"/>
  </r>
  <r>
    <s v="Fall 2013"/>
    <x v="0"/>
    <x v="571"/>
    <m/>
    <x v="2"/>
    <s v="Drop"/>
  </r>
  <r>
    <s v="Fall 2013"/>
    <x v="0"/>
    <x v="572"/>
    <s v="W"/>
    <x v="2"/>
    <s v="Drop with Grade"/>
  </r>
  <r>
    <s v="Fall 2013"/>
    <x v="2"/>
    <x v="573"/>
    <s v="B"/>
    <x v="3"/>
    <s v="Student Registered"/>
  </r>
  <r>
    <s v="Fall 2013"/>
    <x v="2"/>
    <x v="574"/>
    <s v="C"/>
    <x v="1"/>
    <s v="Student Registered"/>
  </r>
  <r>
    <s v="Fall 2013"/>
    <x v="0"/>
    <x v="574"/>
    <s v="C"/>
    <x v="1"/>
    <s v="Student Registered"/>
  </r>
  <r>
    <s v="Fall 2013"/>
    <x v="2"/>
    <x v="575"/>
    <s v="D"/>
    <x v="10"/>
    <s v="Student Registered"/>
  </r>
  <r>
    <s v="Fall 2013"/>
    <x v="0"/>
    <x v="575"/>
    <s v="F"/>
    <x v="0"/>
    <s v="Student Registered"/>
  </r>
  <r>
    <s v="Fall 2013"/>
    <x v="2"/>
    <x v="576"/>
    <s v="W"/>
    <x v="2"/>
    <s v="Drop with Grade"/>
  </r>
  <r>
    <s v="Fall 2013"/>
    <x v="0"/>
    <x v="576"/>
    <s v="W"/>
    <x v="2"/>
    <s v="Drop with Grade"/>
  </r>
  <r>
    <s v="Fall 2013"/>
    <x v="1"/>
    <x v="577"/>
    <s v="W"/>
    <x v="2"/>
    <s v="Drop with Grade"/>
  </r>
  <r>
    <s v="Fall 2013"/>
    <x v="2"/>
    <x v="578"/>
    <m/>
    <x v="2"/>
    <s v="Drop"/>
  </r>
  <r>
    <s v="Fall 2013"/>
    <x v="2"/>
    <x v="578"/>
    <m/>
    <x v="2"/>
    <s v="Drop"/>
  </r>
  <r>
    <s v="Fall 2013"/>
    <x v="2"/>
    <x v="578"/>
    <m/>
    <x v="2"/>
    <s v="Drop"/>
  </r>
  <r>
    <s v="Fall 2013"/>
    <x v="2"/>
    <x v="578"/>
    <s v="W"/>
    <x v="2"/>
    <s v="Drop with Grade"/>
  </r>
  <r>
    <s v="Fall 2013"/>
    <x v="1"/>
    <x v="579"/>
    <s v="W"/>
    <x v="2"/>
    <s v="Registered"/>
  </r>
  <r>
    <s v="Fall 2013"/>
    <x v="2"/>
    <x v="580"/>
    <m/>
    <x v="2"/>
    <s v="Drop"/>
  </r>
  <r>
    <s v="Fall 2013"/>
    <x v="2"/>
    <x v="581"/>
    <s v="C"/>
    <x v="1"/>
    <s v="Student Registered"/>
  </r>
  <r>
    <s v="Fall 2013"/>
    <x v="2"/>
    <x v="582"/>
    <s v="F"/>
    <x v="0"/>
    <s v="Student Registered"/>
  </r>
  <r>
    <s v="Fall 2013"/>
    <x v="1"/>
    <x v="583"/>
    <s v="F"/>
    <x v="0"/>
    <s v="Student Registered"/>
  </r>
  <r>
    <s v="Fall 2013"/>
    <x v="1"/>
    <x v="584"/>
    <m/>
    <x v="2"/>
    <s v="Drop"/>
  </r>
  <r>
    <s v="Fall 2013"/>
    <x v="1"/>
    <x v="585"/>
    <s v="B"/>
    <x v="3"/>
    <s v="Student Registered"/>
  </r>
  <r>
    <s v="Fall 2013"/>
    <x v="0"/>
    <x v="586"/>
    <s v="C"/>
    <x v="1"/>
    <s v="Student Registered"/>
  </r>
  <r>
    <s v="Fall 2013"/>
    <x v="2"/>
    <x v="587"/>
    <m/>
    <x v="2"/>
    <s v="Drop"/>
  </r>
  <r>
    <s v="Fall 2013"/>
    <x v="2"/>
    <x v="587"/>
    <s v="F"/>
    <x v="0"/>
    <s v="Student Registered"/>
  </r>
  <r>
    <s v="Fall 2013"/>
    <x v="0"/>
    <x v="587"/>
    <s v="F"/>
    <x v="0"/>
    <s v="Student Registered"/>
  </r>
  <r>
    <s v="Fall 2013"/>
    <x v="1"/>
    <x v="588"/>
    <s v="A"/>
    <x v="4"/>
    <s v="Student Registered"/>
  </r>
  <r>
    <s v="Fall 2013"/>
    <x v="1"/>
    <x v="589"/>
    <s v="C"/>
    <x v="1"/>
    <s v="Student Registered"/>
  </r>
  <r>
    <s v="Fall 2013"/>
    <x v="2"/>
    <x v="590"/>
    <s v="B"/>
    <x v="3"/>
    <s v="Student Registered"/>
  </r>
  <r>
    <s v="Fall 2013"/>
    <x v="0"/>
    <x v="590"/>
    <s v="B+"/>
    <x v="11"/>
    <s v="Student Registered"/>
  </r>
  <r>
    <s v="Fall 2013"/>
    <x v="0"/>
    <x v="591"/>
    <s v="W"/>
    <x v="2"/>
    <s v="Drop with Grade"/>
  </r>
  <r>
    <s v="Fall 2013"/>
    <x v="1"/>
    <x v="592"/>
    <s v="A+"/>
    <x v="5"/>
    <s v="Student Registered"/>
  </r>
  <r>
    <s v="Fall 2013"/>
    <x v="0"/>
    <x v="593"/>
    <s v="F"/>
    <x v="0"/>
    <s v="Student Registered"/>
  </r>
  <r>
    <s v="Fall 2013"/>
    <x v="1"/>
    <x v="594"/>
    <m/>
    <x v="2"/>
    <s v="Drop"/>
  </r>
  <r>
    <s v="Fall 2013"/>
    <x v="1"/>
    <x v="594"/>
    <s v="D"/>
    <x v="10"/>
    <s v="Student Registered"/>
  </r>
  <r>
    <s v="Fall 2013"/>
    <x v="2"/>
    <x v="595"/>
    <m/>
    <x v="2"/>
    <s v="Drop"/>
  </r>
  <r>
    <s v="Fall 2013"/>
    <x v="2"/>
    <x v="595"/>
    <s v="F"/>
    <x v="0"/>
    <s v="Student Registered"/>
  </r>
  <r>
    <s v="Fall 2013"/>
    <x v="1"/>
    <x v="596"/>
    <s v="B"/>
    <x v="3"/>
    <s v="Student Registered"/>
  </r>
  <r>
    <s v="Fall 2013"/>
    <x v="1"/>
    <x v="597"/>
    <m/>
    <x v="2"/>
    <s v="Drop"/>
  </r>
  <r>
    <s v="Fall 2013"/>
    <x v="1"/>
    <x v="597"/>
    <m/>
    <x v="2"/>
    <s v="Drop"/>
  </r>
  <r>
    <s v="Fall 2013"/>
    <x v="1"/>
    <x v="598"/>
    <s v="A-"/>
    <x v="6"/>
    <s v="Student Registered"/>
  </r>
  <r>
    <s v="Fall 2013"/>
    <x v="2"/>
    <x v="599"/>
    <m/>
    <x v="2"/>
    <s v="Drop"/>
  </r>
  <r>
    <s v="Fall 2013"/>
    <x v="2"/>
    <x v="599"/>
    <m/>
    <x v="2"/>
    <s v="Drop"/>
  </r>
  <r>
    <s v="Fall 2013"/>
    <x v="0"/>
    <x v="599"/>
    <m/>
    <x v="2"/>
    <s v="Drop"/>
  </r>
  <r>
    <s v="Fall 2013"/>
    <x v="1"/>
    <x v="600"/>
    <s v="B+"/>
    <x v="11"/>
    <s v="Student Registered"/>
  </r>
  <r>
    <s v="Fall 2013"/>
    <x v="1"/>
    <x v="601"/>
    <s v="B+"/>
    <x v="11"/>
    <s v="Student Registered"/>
  </r>
  <r>
    <s v="Fall 2013"/>
    <x v="2"/>
    <x v="602"/>
    <s v="W"/>
    <x v="2"/>
    <s v="Drop with Grade"/>
  </r>
  <r>
    <s v="Fall 2013"/>
    <x v="2"/>
    <x v="603"/>
    <s v="W"/>
    <x v="2"/>
    <s v="Drop with Grade"/>
  </r>
  <r>
    <s v="Fall 2013"/>
    <x v="0"/>
    <x v="603"/>
    <m/>
    <x v="2"/>
    <s v="Drop"/>
  </r>
  <r>
    <s v="Fall 2013"/>
    <x v="0"/>
    <x v="604"/>
    <s v="D"/>
    <x v="10"/>
    <s v="Student Registered"/>
  </r>
  <r>
    <s v="Fall 2013"/>
    <x v="0"/>
    <x v="605"/>
    <m/>
    <x v="2"/>
    <s v="Drop"/>
  </r>
  <r>
    <s v="Fall 2013"/>
    <x v="1"/>
    <x v="606"/>
    <s v="A"/>
    <x v="4"/>
    <s v="Student Registered"/>
  </r>
  <r>
    <s v="Fall 2013"/>
    <x v="2"/>
    <x v="607"/>
    <s v="W"/>
    <x v="2"/>
    <s v="Drop with Grade"/>
  </r>
  <r>
    <s v="Fall 2013"/>
    <x v="2"/>
    <x v="608"/>
    <s v="B+"/>
    <x v="11"/>
    <s v="Student Registered"/>
  </r>
  <r>
    <s v="Fall 2013"/>
    <x v="1"/>
    <x v="609"/>
    <s v="A-"/>
    <x v="6"/>
    <s v="Student Registered"/>
  </r>
  <r>
    <s v="Fall 2013"/>
    <x v="2"/>
    <x v="610"/>
    <s v="B+"/>
    <x v="11"/>
    <s v="Student Registered"/>
  </r>
  <r>
    <s v="Fall 2013"/>
    <x v="1"/>
    <x v="611"/>
    <s v="C+"/>
    <x v="9"/>
    <s v="Student Registered"/>
  </r>
  <r>
    <s v="Fall 2013"/>
    <x v="0"/>
    <x v="612"/>
    <s v="W"/>
    <x v="2"/>
    <s v="Student Registered"/>
  </r>
  <r>
    <s v="Fall 2013"/>
    <x v="1"/>
    <x v="613"/>
    <m/>
    <x v="2"/>
    <s v="Drop"/>
  </r>
  <r>
    <s v="Fall 2013"/>
    <x v="1"/>
    <x v="614"/>
    <s v="B"/>
    <x v="3"/>
    <s v="Student Registered"/>
  </r>
  <r>
    <s v="Fall 2013"/>
    <x v="0"/>
    <x v="615"/>
    <s v="B"/>
    <x v="3"/>
    <s v="Student Registered"/>
  </r>
  <r>
    <s v="Fall 2013"/>
    <x v="1"/>
    <x v="616"/>
    <s v="C"/>
    <x v="1"/>
    <s v="Student Registered"/>
  </r>
  <r>
    <s v="Fall 2013"/>
    <x v="1"/>
    <x v="617"/>
    <s v="C"/>
    <x v="1"/>
    <s v="Student Registered"/>
  </r>
  <r>
    <s v="Fall 2013"/>
    <x v="1"/>
    <x v="618"/>
    <s v="B"/>
    <x v="3"/>
    <s v="Student Registered"/>
  </r>
  <r>
    <s v="Fall 2013"/>
    <x v="2"/>
    <x v="619"/>
    <s v="D"/>
    <x v="10"/>
    <s v="Student Registered"/>
  </r>
  <r>
    <s v="Fall 2013"/>
    <x v="1"/>
    <x v="620"/>
    <s v="B"/>
    <x v="3"/>
    <s v="Student Registered"/>
  </r>
  <r>
    <s v="Fall 2013"/>
    <x v="1"/>
    <x v="621"/>
    <s v="B"/>
    <x v="3"/>
    <s v="Student Registered"/>
  </r>
  <r>
    <s v="Fall 2013"/>
    <x v="1"/>
    <x v="622"/>
    <s v="A"/>
    <x v="4"/>
    <s v="Student Registered"/>
  </r>
  <r>
    <s v="Fall 2013"/>
    <x v="1"/>
    <x v="623"/>
    <s v="B"/>
    <x v="3"/>
    <s v="Student Registered"/>
  </r>
  <r>
    <s v="Fall 2013"/>
    <x v="1"/>
    <x v="624"/>
    <s v="B+"/>
    <x v="11"/>
    <s v="Student Registered"/>
  </r>
  <r>
    <s v="Fall 2013"/>
    <x v="1"/>
    <x v="625"/>
    <s v="F"/>
    <x v="0"/>
    <s v="Student Registered"/>
  </r>
  <r>
    <s v="Fall 2013"/>
    <x v="1"/>
    <x v="626"/>
    <s v="B+"/>
    <x v="11"/>
    <s v="Student Registered"/>
  </r>
  <r>
    <s v="Fall 2013"/>
    <x v="1"/>
    <x v="627"/>
    <s v="F"/>
    <x v="0"/>
    <s v="Student Registered"/>
  </r>
  <r>
    <s v="Fall 2013"/>
    <x v="0"/>
    <x v="628"/>
    <m/>
    <x v="2"/>
    <s v="Drop"/>
  </r>
  <r>
    <s v="Fall 2013"/>
    <x v="2"/>
    <x v="629"/>
    <s v="C+"/>
    <x v="9"/>
    <s v="Student Registered"/>
  </r>
  <r>
    <s v="Fall 2013"/>
    <x v="2"/>
    <x v="630"/>
    <s v="C"/>
    <x v="1"/>
    <s v="Student Registered"/>
  </r>
  <r>
    <s v="Fall 2013"/>
    <x v="0"/>
    <x v="630"/>
    <s v="F"/>
    <x v="0"/>
    <s v="Student Registered"/>
  </r>
  <r>
    <s v="Fall 2013"/>
    <x v="0"/>
    <x v="631"/>
    <s v="D"/>
    <x v="10"/>
    <s v="Student Registered"/>
  </r>
  <r>
    <s v="Fall 2013"/>
    <x v="2"/>
    <x v="632"/>
    <m/>
    <x v="2"/>
    <s v="Drop"/>
  </r>
  <r>
    <s v="Fall 2013"/>
    <x v="1"/>
    <x v="633"/>
    <s v="D-"/>
    <x v="12"/>
    <s v="Student Registered"/>
  </r>
  <r>
    <s v="Fall 2013"/>
    <x v="0"/>
    <x v="634"/>
    <s v="C+"/>
    <x v="9"/>
    <s v="Student Registered"/>
  </r>
  <r>
    <s v="Fall 2013"/>
    <x v="2"/>
    <x v="635"/>
    <s v="W"/>
    <x v="2"/>
    <s v="Drop with Grade"/>
  </r>
  <r>
    <s v="Fall 2013"/>
    <x v="2"/>
    <x v="636"/>
    <s v="D-"/>
    <x v="12"/>
    <s v="Student Registered"/>
  </r>
  <r>
    <s v="Fall 2013"/>
    <x v="0"/>
    <x v="636"/>
    <s v="F"/>
    <x v="0"/>
    <s v="Student Registered"/>
  </r>
  <r>
    <s v="Fall 2013"/>
    <x v="1"/>
    <x v="637"/>
    <m/>
    <x v="2"/>
    <s v="Drop"/>
  </r>
  <r>
    <s v="Fall 2013"/>
    <x v="1"/>
    <x v="638"/>
    <s v="W"/>
    <x v="2"/>
    <s v="Drop with Grade"/>
  </r>
  <r>
    <s v="Fall 2013"/>
    <x v="1"/>
    <x v="639"/>
    <s v="B"/>
    <x v="3"/>
    <s v="Student Registered"/>
  </r>
  <r>
    <s v="Fall 2013"/>
    <x v="1"/>
    <x v="640"/>
    <s v="C"/>
    <x v="1"/>
    <s v="Student Registered"/>
  </r>
  <r>
    <s v="Fall 2013"/>
    <x v="2"/>
    <x v="641"/>
    <m/>
    <x v="2"/>
    <s v="Drop"/>
  </r>
  <r>
    <s v="Fall 2013"/>
    <x v="0"/>
    <x v="642"/>
    <s v="W"/>
    <x v="2"/>
    <s v="Drop with Grade"/>
  </r>
  <r>
    <s v="Fall 2013"/>
    <x v="1"/>
    <x v="643"/>
    <s v="A"/>
    <x v="4"/>
    <s v="Student Registered"/>
  </r>
  <r>
    <s v="Fall 2013"/>
    <x v="1"/>
    <x v="644"/>
    <m/>
    <x v="2"/>
    <s v="Drop"/>
  </r>
  <r>
    <s v="Fall 2013"/>
    <x v="1"/>
    <x v="644"/>
    <s v="F"/>
    <x v="0"/>
    <s v="Student Registered"/>
  </r>
  <r>
    <s v="Fall 2013"/>
    <x v="1"/>
    <x v="645"/>
    <s v="W"/>
    <x v="2"/>
    <s v="Drop - Perm Req"/>
  </r>
  <r>
    <s v="Fall 2013"/>
    <x v="1"/>
    <x v="646"/>
    <s v="B-"/>
    <x v="8"/>
    <s v="Student Registered"/>
  </r>
  <r>
    <s v="Fall 2013"/>
    <x v="1"/>
    <x v="647"/>
    <s v="C+"/>
    <x v="9"/>
    <s v="Student Registered"/>
  </r>
  <r>
    <s v="Fall 2013"/>
    <x v="1"/>
    <x v="648"/>
    <s v="B"/>
    <x v="3"/>
    <s v="Student Registered"/>
  </r>
  <r>
    <s v="Fall 2013"/>
    <x v="1"/>
    <x v="649"/>
    <s v="W"/>
    <x v="2"/>
    <s v="Drop with Grade"/>
  </r>
  <r>
    <s v="Fall 2013"/>
    <x v="1"/>
    <x v="650"/>
    <s v="B"/>
    <x v="3"/>
    <s v="Student Registered"/>
  </r>
  <r>
    <s v="Fall 2013"/>
    <x v="1"/>
    <x v="651"/>
    <s v="A"/>
    <x v="4"/>
    <s v="Student Registered"/>
  </r>
  <r>
    <s v="Fall 2013"/>
    <x v="1"/>
    <x v="652"/>
    <m/>
    <x v="2"/>
    <s v="Drop/Delete"/>
  </r>
  <r>
    <s v="Fall 2013"/>
    <x v="0"/>
    <x v="653"/>
    <m/>
    <x v="2"/>
    <s v="Drop/Delete"/>
  </r>
  <r>
    <s v="Fall 2013"/>
    <x v="0"/>
    <x v="653"/>
    <s v="C"/>
    <x v="1"/>
    <s v="Registered"/>
  </r>
  <r>
    <s v="Fall 2013"/>
    <x v="0"/>
    <x v="654"/>
    <s v="D"/>
    <x v="10"/>
    <s v="Registered"/>
  </r>
  <r>
    <s v="Fall 2013"/>
    <x v="1"/>
    <x v="655"/>
    <s v="A"/>
    <x v="4"/>
    <s v="Student Registered"/>
  </r>
  <r>
    <s v="Fall 2013"/>
    <x v="2"/>
    <x v="656"/>
    <m/>
    <x v="2"/>
    <s v="Drop/Delete"/>
  </r>
  <r>
    <s v="Fall 2013"/>
    <x v="2"/>
    <x v="656"/>
    <s v="A"/>
    <x v="4"/>
    <s v="Registered"/>
  </r>
  <r>
    <s v="Fall 2013"/>
    <x v="1"/>
    <x v="657"/>
    <s v="C+"/>
    <x v="9"/>
    <s v="Student Registered"/>
  </r>
  <r>
    <s v="Fall 2013"/>
    <x v="1"/>
    <x v="658"/>
    <s v="W"/>
    <x v="2"/>
    <s v="Drop with Grade"/>
  </r>
  <r>
    <s v="Fall 2013"/>
    <x v="1"/>
    <x v="659"/>
    <s v="W"/>
    <x v="2"/>
    <s v="Drop with Grade"/>
  </r>
  <r>
    <s v="Fall 2013"/>
    <x v="1"/>
    <x v="660"/>
    <s v="C+"/>
    <x v="9"/>
    <s v="Registered"/>
  </r>
  <r>
    <s v="Fall 2013"/>
    <x v="0"/>
    <x v="661"/>
    <m/>
    <x v="2"/>
    <s v="Drop"/>
  </r>
  <r>
    <s v="Fall 2013"/>
    <x v="1"/>
    <x v="662"/>
    <m/>
    <x v="2"/>
    <s v="Drop/Delete"/>
  </r>
  <r>
    <s v="Fall 2013"/>
    <x v="1"/>
    <x v="662"/>
    <s v="A-"/>
    <x v="6"/>
    <s v="Registered"/>
  </r>
  <r>
    <s v="Fall 2013"/>
    <x v="1"/>
    <x v="663"/>
    <s v="B"/>
    <x v="3"/>
    <s v="Registered"/>
  </r>
  <r>
    <s v="Fall 2013"/>
    <x v="2"/>
    <x v="664"/>
    <s v="A"/>
    <x v="4"/>
    <s v="Student Registered"/>
  </r>
  <r>
    <s v="Fall 2013"/>
    <x v="1"/>
    <x v="665"/>
    <s v="IF"/>
    <x v="2"/>
    <s v="Student Registered"/>
  </r>
  <r>
    <s v="Fall 2013"/>
    <x v="1"/>
    <x v="666"/>
    <s v="B"/>
    <x v="3"/>
    <s v="Student Registered"/>
  </r>
  <r>
    <s v="Fall 2013"/>
    <x v="2"/>
    <x v="667"/>
    <s v="B"/>
    <x v="3"/>
    <s v="Student Registered"/>
  </r>
  <r>
    <s v="Fall 2013"/>
    <x v="1"/>
    <x v="668"/>
    <s v="D+"/>
    <x v="7"/>
    <s v="Student Registered"/>
  </r>
  <r>
    <s v="Fall 2013"/>
    <x v="1"/>
    <x v="669"/>
    <s v="B"/>
    <x v="3"/>
    <s v="Student Registered"/>
  </r>
  <r>
    <s v="Fall 2013"/>
    <x v="1"/>
    <x v="670"/>
    <m/>
    <x v="2"/>
    <s v="Drop"/>
  </r>
  <r>
    <s v="Fall 2013"/>
    <x v="1"/>
    <x v="670"/>
    <s v="C"/>
    <x v="1"/>
    <s v="Student Registered"/>
  </r>
  <r>
    <s v="Fall 2013"/>
    <x v="1"/>
    <x v="671"/>
    <s v="F"/>
    <x v="0"/>
    <s v="Student Registered"/>
  </r>
  <r>
    <s v="Fall 2013"/>
    <x v="2"/>
    <x v="672"/>
    <s v="C"/>
    <x v="1"/>
    <s v="Student Registered"/>
  </r>
  <r>
    <s v="Fall 2013"/>
    <x v="1"/>
    <x v="673"/>
    <s v="W"/>
    <x v="2"/>
    <s v="Student Registered"/>
  </r>
  <r>
    <s v="Fall 2013"/>
    <x v="1"/>
    <x v="674"/>
    <s v="A"/>
    <x v="4"/>
    <s v="Student Registered"/>
  </r>
  <r>
    <s v="Fall 2013"/>
    <x v="1"/>
    <x v="675"/>
    <s v="B"/>
    <x v="3"/>
    <s v="Student Registered"/>
  </r>
  <r>
    <s v="Fall 2013"/>
    <x v="1"/>
    <x v="676"/>
    <s v="A+"/>
    <x v="5"/>
    <s v="Student Registered"/>
  </r>
  <r>
    <s v="Fall 2013"/>
    <x v="1"/>
    <x v="677"/>
    <m/>
    <x v="2"/>
    <s v="Drop"/>
  </r>
  <r>
    <s v="Fall 2013"/>
    <x v="0"/>
    <x v="678"/>
    <m/>
    <x v="2"/>
    <s v="Drop"/>
  </r>
  <r>
    <s v="Fall 2013"/>
    <x v="0"/>
    <x v="678"/>
    <m/>
    <x v="2"/>
    <s v="Drop"/>
  </r>
  <r>
    <s v="Fall 2013"/>
    <x v="1"/>
    <x v="679"/>
    <s v="A"/>
    <x v="4"/>
    <s v="Student Registered"/>
  </r>
  <r>
    <s v="Fall 2013"/>
    <x v="1"/>
    <x v="679"/>
    <s v="W"/>
    <x v="2"/>
    <s v="Drop with Grade"/>
  </r>
  <r>
    <s v="Fall 2013"/>
    <x v="1"/>
    <x v="680"/>
    <m/>
    <x v="2"/>
    <s v="Drop"/>
  </r>
  <r>
    <s v="Fall 2013"/>
    <x v="1"/>
    <x v="681"/>
    <s v="B"/>
    <x v="3"/>
    <s v="Student Registered"/>
  </r>
  <r>
    <s v="Fall 2013"/>
    <x v="1"/>
    <x v="682"/>
    <m/>
    <x v="2"/>
    <s v="Drop"/>
  </r>
  <r>
    <s v="Fall 2013"/>
    <x v="1"/>
    <x v="683"/>
    <s v="W"/>
    <x v="2"/>
    <s v="Drop with Grade"/>
  </r>
  <r>
    <s v="Fall 2013"/>
    <x v="0"/>
    <x v="684"/>
    <m/>
    <x v="2"/>
    <s v="Drop"/>
  </r>
  <r>
    <s v="Fall 2013"/>
    <x v="0"/>
    <x v="684"/>
    <s v="W"/>
    <x v="2"/>
    <s v="Drop with Grade"/>
  </r>
  <r>
    <s v="Fall 2013"/>
    <x v="0"/>
    <x v="685"/>
    <s v="F"/>
    <x v="0"/>
    <s v="Student Registered"/>
  </r>
  <r>
    <s v="Fall 2013"/>
    <x v="0"/>
    <x v="686"/>
    <s v="B+"/>
    <x v="11"/>
    <s v="Student Registered"/>
  </r>
  <r>
    <s v="Fall 2013"/>
    <x v="1"/>
    <x v="687"/>
    <s v="D"/>
    <x v="10"/>
    <s v="Student Registered"/>
  </r>
  <r>
    <s v="Fall 2013"/>
    <x v="1"/>
    <x v="688"/>
    <s v="C"/>
    <x v="1"/>
    <s v="Student Registered"/>
  </r>
  <r>
    <s v="Fall 2013"/>
    <x v="0"/>
    <x v="689"/>
    <s v="W"/>
    <x v="2"/>
    <s v="Drop with Grade"/>
  </r>
  <r>
    <s v="Fall 2013"/>
    <x v="2"/>
    <x v="690"/>
    <m/>
    <x v="2"/>
    <s v="Drop"/>
  </r>
  <r>
    <s v="Fall 2013"/>
    <x v="2"/>
    <x v="691"/>
    <m/>
    <x v="2"/>
    <s v="Drop"/>
  </r>
  <r>
    <s v="Fall 2013"/>
    <x v="1"/>
    <x v="692"/>
    <s v="IF"/>
    <x v="2"/>
    <s v="Student Registered"/>
  </r>
  <r>
    <s v="Fall 2013"/>
    <x v="1"/>
    <x v="693"/>
    <m/>
    <x v="2"/>
    <s v="Drop"/>
  </r>
  <r>
    <s v="Fall 2013"/>
    <x v="1"/>
    <x v="693"/>
    <s v="C-"/>
    <x v="13"/>
    <s v="Student Registered"/>
  </r>
  <r>
    <s v="Fall 2013"/>
    <x v="2"/>
    <x v="694"/>
    <m/>
    <x v="2"/>
    <s v="Ofc Drop without Grade"/>
  </r>
  <r>
    <s v="Fall 2013"/>
    <x v="2"/>
    <x v="694"/>
    <m/>
    <x v="2"/>
    <s v="Drop"/>
  </r>
  <r>
    <s v="Fall 2013"/>
    <x v="2"/>
    <x v="694"/>
    <m/>
    <x v="2"/>
    <s v="Drop"/>
  </r>
  <r>
    <s v="Fall 2013"/>
    <x v="1"/>
    <x v="695"/>
    <m/>
    <x v="2"/>
    <s v="Drop"/>
  </r>
  <r>
    <s v="Fall 2013"/>
    <x v="1"/>
    <x v="696"/>
    <s v="F"/>
    <x v="0"/>
    <s v="Student Registered"/>
  </r>
  <r>
    <s v="Fall 2013"/>
    <x v="1"/>
    <x v="697"/>
    <s v="D"/>
    <x v="10"/>
    <s v="Student Registered"/>
  </r>
  <r>
    <s v="Fall 2013"/>
    <x v="1"/>
    <x v="698"/>
    <s v="A"/>
    <x v="4"/>
    <s v="Student Registered"/>
  </r>
  <r>
    <s v="Fall 2013"/>
    <x v="2"/>
    <x v="699"/>
    <s v="W"/>
    <x v="2"/>
    <s v="Drop with Grade"/>
  </r>
  <r>
    <s v="Fall 2013"/>
    <x v="1"/>
    <x v="700"/>
    <m/>
    <x v="2"/>
    <s v="Drop"/>
  </r>
  <r>
    <s v="Fall 2013"/>
    <x v="1"/>
    <x v="700"/>
    <m/>
    <x v="2"/>
    <s v="Drop"/>
  </r>
  <r>
    <s v="Fall 2013"/>
    <x v="1"/>
    <x v="700"/>
    <m/>
    <x v="2"/>
    <s v="Drop"/>
  </r>
  <r>
    <s v="Fall 2013"/>
    <x v="1"/>
    <x v="700"/>
    <s v="B"/>
    <x v="3"/>
    <s v="Student Registered"/>
  </r>
  <r>
    <s v="Fall 2013"/>
    <x v="1"/>
    <x v="701"/>
    <m/>
    <x v="2"/>
    <s v="Drop"/>
  </r>
  <r>
    <s v="Fall 2013"/>
    <x v="1"/>
    <x v="701"/>
    <m/>
    <x v="2"/>
    <s v="Drop"/>
  </r>
  <r>
    <s v="Fall 2013"/>
    <x v="1"/>
    <x v="702"/>
    <s v="C"/>
    <x v="1"/>
    <s v="Student Registered"/>
  </r>
  <r>
    <s v="Fall 2013"/>
    <x v="1"/>
    <x v="703"/>
    <s v="B"/>
    <x v="3"/>
    <s v="Student Registered"/>
  </r>
  <r>
    <s v="Fall 2013"/>
    <x v="1"/>
    <x v="704"/>
    <m/>
    <x v="2"/>
    <s v="Drop"/>
  </r>
  <r>
    <s v="Fall 2013"/>
    <x v="2"/>
    <x v="705"/>
    <s v="F"/>
    <x v="0"/>
    <s v="Student Registered"/>
  </r>
  <r>
    <s v="Fall 2013"/>
    <x v="1"/>
    <x v="706"/>
    <s v="A"/>
    <x v="4"/>
    <s v="Student Registered"/>
  </r>
  <r>
    <s v="Fall 2013"/>
    <x v="1"/>
    <x v="707"/>
    <m/>
    <x v="2"/>
    <s v="Drop"/>
  </r>
  <r>
    <s v="Fall 2013"/>
    <x v="1"/>
    <x v="708"/>
    <s v="W"/>
    <x v="2"/>
    <s v="Drop with Grade"/>
  </r>
  <r>
    <s v="Fall 2013"/>
    <x v="1"/>
    <x v="709"/>
    <s v="IF"/>
    <x v="2"/>
    <s v="Registered"/>
  </r>
  <r>
    <s v="Fall 2013"/>
    <x v="1"/>
    <x v="710"/>
    <s v="C"/>
    <x v="1"/>
    <s v="Student Registered"/>
  </r>
  <r>
    <s v="Fall 2013"/>
    <x v="1"/>
    <x v="711"/>
    <s v="D+"/>
    <x v="7"/>
    <s v="Student Registered"/>
  </r>
  <r>
    <s v="Fall 2013"/>
    <x v="2"/>
    <x v="712"/>
    <s v="F"/>
    <x v="0"/>
    <s v="Student Registered"/>
  </r>
  <r>
    <s v="Fall 2013"/>
    <x v="2"/>
    <x v="713"/>
    <s v="B"/>
    <x v="3"/>
    <s v="Student Registered"/>
  </r>
  <r>
    <s v="Fall 2013"/>
    <x v="1"/>
    <x v="714"/>
    <m/>
    <x v="2"/>
    <s v="Drop"/>
  </r>
  <r>
    <s v="Fall 2013"/>
    <x v="1"/>
    <x v="715"/>
    <s v="C"/>
    <x v="1"/>
    <s v="Student Registered"/>
  </r>
  <r>
    <s v="Fall 2013"/>
    <x v="1"/>
    <x v="716"/>
    <m/>
    <x v="2"/>
    <s v="Drop"/>
  </r>
  <r>
    <s v="Fall 2013"/>
    <x v="1"/>
    <x v="717"/>
    <s v="W"/>
    <x v="2"/>
    <s v="Drop with Grade"/>
  </r>
  <r>
    <s v="Fall 2013"/>
    <x v="2"/>
    <x v="718"/>
    <s v="B"/>
    <x v="3"/>
    <s v="Student Registered"/>
  </r>
  <r>
    <s v="Fall 2013"/>
    <x v="0"/>
    <x v="718"/>
    <s v="B+"/>
    <x v="11"/>
    <s v="Student Registered"/>
  </r>
  <r>
    <s v="Fall 2013"/>
    <x v="1"/>
    <x v="719"/>
    <s v="B"/>
    <x v="3"/>
    <s v="Student Registered"/>
  </r>
  <r>
    <s v="Fall 2013"/>
    <x v="1"/>
    <x v="720"/>
    <s v="B+"/>
    <x v="11"/>
    <s v="Student Registered"/>
  </r>
  <r>
    <s v="Fall 2013"/>
    <x v="1"/>
    <x v="721"/>
    <s v="W"/>
    <x v="2"/>
    <s v="Drop with Grade"/>
  </r>
  <r>
    <s v="Fall 2013"/>
    <x v="1"/>
    <x v="722"/>
    <s v="B"/>
    <x v="3"/>
    <s v="Registered"/>
  </r>
  <r>
    <s v="Fall 2013"/>
    <x v="1"/>
    <x v="723"/>
    <s v="F"/>
    <x v="0"/>
    <s v="Student Registered"/>
  </r>
  <r>
    <s v="Fall 2013"/>
    <x v="1"/>
    <x v="724"/>
    <s v="A"/>
    <x v="4"/>
    <s v="Student Registered"/>
  </r>
  <r>
    <s v="Fall 2013"/>
    <x v="2"/>
    <x v="725"/>
    <s v="C"/>
    <x v="1"/>
    <s v="Student Registered"/>
  </r>
  <r>
    <s v="Fall 2013"/>
    <x v="2"/>
    <x v="726"/>
    <m/>
    <x v="2"/>
    <s v="Drop"/>
  </r>
  <r>
    <s v="Fall 2013"/>
    <x v="1"/>
    <x v="727"/>
    <s v="D"/>
    <x v="10"/>
    <s v="Student Registered"/>
  </r>
  <r>
    <s v="Fall 2013"/>
    <x v="2"/>
    <x v="728"/>
    <s v="A-"/>
    <x v="6"/>
    <s v="Student Registered"/>
  </r>
  <r>
    <s v="Fall 2013"/>
    <x v="0"/>
    <x v="729"/>
    <s v="A"/>
    <x v="4"/>
    <s v="Student Registered"/>
  </r>
  <r>
    <s v="Fall 2013"/>
    <x v="0"/>
    <x v="730"/>
    <s v="W"/>
    <x v="2"/>
    <s v="Drop - Perm Req"/>
  </r>
  <r>
    <s v="Fall 2013"/>
    <x v="0"/>
    <x v="731"/>
    <m/>
    <x v="2"/>
    <s v="Drop"/>
  </r>
  <r>
    <s v="Fall 2013"/>
    <x v="1"/>
    <x v="732"/>
    <s v="W"/>
    <x v="2"/>
    <s v="Drop with Grade"/>
  </r>
  <r>
    <s v="Fall 2013"/>
    <x v="1"/>
    <x v="733"/>
    <s v="D+"/>
    <x v="7"/>
    <s v="Student Registered"/>
  </r>
  <r>
    <s v="Fall 2013"/>
    <x v="1"/>
    <x v="734"/>
    <s v="W"/>
    <x v="2"/>
    <s v="Student Registered"/>
  </r>
  <r>
    <s v="Fall 2013"/>
    <x v="0"/>
    <x v="735"/>
    <s v="C+"/>
    <x v="9"/>
    <s v="Student Registered"/>
  </r>
  <r>
    <s v="Fall 2013"/>
    <x v="1"/>
    <x v="736"/>
    <s v="W"/>
    <x v="2"/>
    <s v="Drop - Perm Req"/>
  </r>
  <r>
    <s v="Fall 2013"/>
    <x v="1"/>
    <x v="737"/>
    <s v="W"/>
    <x v="2"/>
    <s v="Student Registered"/>
  </r>
  <r>
    <s v="Fall 2013"/>
    <x v="2"/>
    <x v="738"/>
    <s v="C"/>
    <x v="1"/>
    <s v="Student Registered"/>
  </r>
  <r>
    <s v="Fall 2013"/>
    <x v="2"/>
    <x v="739"/>
    <s v="C"/>
    <x v="1"/>
    <s v="Student Registered"/>
  </r>
  <r>
    <s v="Fall 2013"/>
    <x v="2"/>
    <x v="740"/>
    <m/>
    <x v="2"/>
    <s v="Drop"/>
  </r>
  <r>
    <s v="Fall 2013"/>
    <x v="0"/>
    <x v="741"/>
    <s v="F"/>
    <x v="0"/>
    <s v="Student Registered"/>
  </r>
  <r>
    <s v="Fall 2013"/>
    <x v="1"/>
    <x v="742"/>
    <s v="C+"/>
    <x v="9"/>
    <s v="Student Registered"/>
  </r>
  <r>
    <s v="Fall 2013"/>
    <x v="1"/>
    <x v="743"/>
    <s v="D+"/>
    <x v="7"/>
    <s v="Student Registered"/>
  </r>
  <r>
    <s v="Fall 2013"/>
    <x v="1"/>
    <x v="744"/>
    <m/>
    <x v="2"/>
    <s v="Drop"/>
  </r>
  <r>
    <s v="Fall 2013"/>
    <x v="0"/>
    <x v="745"/>
    <s v="C"/>
    <x v="1"/>
    <s v="Student Registered"/>
  </r>
  <r>
    <s v="Fall 2013"/>
    <x v="2"/>
    <x v="746"/>
    <m/>
    <x v="2"/>
    <s v="Drop"/>
  </r>
  <r>
    <s v="Fall 2013"/>
    <x v="2"/>
    <x v="746"/>
    <m/>
    <x v="2"/>
    <s v="Drop"/>
  </r>
  <r>
    <s v="Fall 2013"/>
    <x v="2"/>
    <x v="746"/>
    <s v="D"/>
    <x v="10"/>
    <s v="Student Registered"/>
  </r>
  <r>
    <s v="Fall 2013"/>
    <x v="0"/>
    <x v="746"/>
    <m/>
    <x v="2"/>
    <s v="Drop"/>
  </r>
  <r>
    <s v="Fall 2013"/>
    <x v="0"/>
    <x v="746"/>
    <s v="W"/>
    <x v="2"/>
    <s v="Drop with Grade"/>
  </r>
  <r>
    <s v="Fall 2013"/>
    <x v="1"/>
    <x v="747"/>
    <s v="D"/>
    <x v="10"/>
    <s v="Student Registered"/>
  </r>
  <r>
    <s v="Fall 2013"/>
    <x v="2"/>
    <x v="748"/>
    <s v="D-"/>
    <x v="12"/>
    <s v="Student Registered"/>
  </r>
  <r>
    <s v="Fall 2013"/>
    <x v="1"/>
    <x v="749"/>
    <m/>
    <x v="2"/>
    <s v="Drop"/>
  </r>
  <r>
    <s v="Fall 2013"/>
    <x v="1"/>
    <x v="750"/>
    <s v="W"/>
    <x v="2"/>
    <s v="Drop - Perm Req"/>
  </r>
  <r>
    <s v="Fall 2013"/>
    <x v="2"/>
    <x v="751"/>
    <s v="D"/>
    <x v="10"/>
    <s v="Student Registered"/>
  </r>
  <r>
    <s v="Fall 2013"/>
    <x v="0"/>
    <x v="752"/>
    <m/>
    <x v="2"/>
    <s v="Drop"/>
  </r>
  <r>
    <s v="Fall 2013"/>
    <x v="0"/>
    <x v="753"/>
    <s v="W"/>
    <x v="2"/>
    <s v="Drop - Perm Req"/>
  </r>
  <r>
    <s v="Fall 2013"/>
    <x v="2"/>
    <x v="754"/>
    <s v="B"/>
    <x v="3"/>
    <s v="Student Registered"/>
  </r>
  <r>
    <s v="Fall 2013"/>
    <x v="1"/>
    <x v="755"/>
    <s v="A-"/>
    <x v="6"/>
    <s v="Student Registered"/>
  </r>
  <r>
    <s v="Fall 2013"/>
    <x v="1"/>
    <x v="756"/>
    <s v="C"/>
    <x v="1"/>
    <s v="Student Registered"/>
  </r>
  <r>
    <s v="Fall 2013"/>
    <x v="0"/>
    <x v="757"/>
    <s v="C+"/>
    <x v="9"/>
    <s v="Student Registered"/>
  </r>
  <r>
    <s v="Fall 2013"/>
    <x v="1"/>
    <x v="758"/>
    <s v="W"/>
    <x v="2"/>
    <s v="Drop with Grade"/>
  </r>
  <r>
    <s v="Fall 2013"/>
    <x v="2"/>
    <x v="759"/>
    <s v="W"/>
    <x v="2"/>
    <s v="Drop with Grade"/>
  </r>
  <r>
    <s v="Fall 2013"/>
    <x v="0"/>
    <x v="759"/>
    <s v="W"/>
    <x v="2"/>
    <s v="Drop - Perm Req"/>
  </r>
  <r>
    <s v="Fall 2013"/>
    <x v="2"/>
    <x v="760"/>
    <s v="W"/>
    <x v="2"/>
    <s v="Drop with Grade"/>
  </r>
  <r>
    <s v="Fall 2013"/>
    <x v="1"/>
    <x v="761"/>
    <m/>
    <x v="2"/>
    <s v="Drop"/>
  </r>
  <r>
    <s v="Fall 2013"/>
    <x v="1"/>
    <x v="762"/>
    <m/>
    <x v="2"/>
    <s v="Drop"/>
  </r>
  <r>
    <s v="Fall 2013"/>
    <x v="1"/>
    <x v="763"/>
    <s v="C"/>
    <x v="1"/>
    <s v="Student Registered"/>
  </r>
  <r>
    <s v="Fall 2013"/>
    <x v="2"/>
    <x v="764"/>
    <m/>
    <x v="2"/>
    <s v="Drop"/>
  </r>
  <r>
    <s v="Fall 2013"/>
    <x v="2"/>
    <x v="765"/>
    <s v="W"/>
    <x v="2"/>
    <s v="Drop with Grade"/>
  </r>
  <r>
    <s v="Fall 2013"/>
    <x v="0"/>
    <x v="765"/>
    <s v="W"/>
    <x v="2"/>
    <s v="Drop with Grade"/>
  </r>
  <r>
    <s v="Fall 2013"/>
    <x v="0"/>
    <x v="766"/>
    <s v="B"/>
    <x v="3"/>
    <s v="Student Registered"/>
  </r>
  <r>
    <s v="Fall 2013"/>
    <x v="2"/>
    <x v="767"/>
    <s v="D"/>
    <x v="10"/>
    <s v="Student Registered"/>
  </r>
  <r>
    <s v="Fall 2013"/>
    <x v="1"/>
    <x v="768"/>
    <s v="B+"/>
    <x v="11"/>
    <s v="Student Registered"/>
  </r>
  <r>
    <s v="Fall 2013"/>
    <x v="2"/>
    <x v="769"/>
    <m/>
    <x v="2"/>
    <s v="Drop"/>
  </r>
  <r>
    <s v="Fall 2013"/>
    <x v="0"/>
    <x v="769"/>
    <m/>
    <x v="2"/>
    <s v="Drop"/>
  </r>
  <r>
    <s v="Fall 2013"/>
    <x v="0"/>
    <x v="770"/>
    <s v="W"/>
    <x v="2"/>
    <s v="Drop with Grade"/>
  </r>
  <r>
    <s v="Fall 2013"/>
    <x v="0"/>
    <x v="771"/>
    <m/>
    <x v="2"/>
    <s v="Drop/Delete"/>
  </r>
  <r>
    <s v="Fall 2013"/>
    <x v="0"/>
    <x v="771"/>
    <m/>
    <x v="2"/>
    <s v="Drop/Delete"/>
  </r>
  <r>
    <s v="Fall 2013"/>
    <x v="1"/>
    <x v="772"/>
    <m/>
    <x v="2"/>
    <s v="Drop"/>
  </r>
  <r>
    <s v="Fall 2013"/>
    <x v="1"/>
    <x v="773"/>
    <s v="C+"/>
    <x v="9"/>
    <s v="Student Registered"/>
  </r>
  <r>
    <s v="Fall 2013"/>
    <x v="1"/>
    <x v="774"/>
    <s v="W"/>
    <x v="2"/>
    <s v="Drop with Grade"/>
  </r>
  <r>
    <s v="Fall 2013"/>
    <x v="2"/>
    <x v="775"/>
    <s v="A"/>
    <x v="4"/>
    <s v="Student Registered"/>
  </r>
  <r>
    <s v="Fall 2013"/>
    <x v="0"/>
    <x v="775"/>
    <s v="A"/>
    <x v="4"/>
    <s v="Student Registered"/>
  </r>
  <r>
    <s v="Fall 2013"/>
    <x v="1"/>
    <x v="776"/>
    <s v="W"/>
    <x v="2"/>
    <s v="Drop with Grade"/>
  </r>
  <r>
    <s v="Fall 2013"/>
    <x v="1"/>
    <x v="777"/>
    <s v="D"/>
    <x v="10"/>
    <s v="Student Registered"/>
  </r>
  <r>
    <s v="Fall 2013"/>
    <x v="1"/>
    <x v="778"/>
    <m/>
    <x v="2"/>
    <s v="Drop"/>
  </r>
  <r>
    <s v="Fall 2013"/>
    <x v="1"/>
    <x v="778"/>
    <m/>
    <x v="2"/>
    <s v="Drop"/>
  </r>
  <r>
    <s v="Fall 2013"/>
    <x v="1"/>
    <x v="778"/>
    <m/>
    <x v="2"/>
    <s v="Drop"/>
  </r>
  <r>
    <s v="Fall 2013"/>
    <x v="2"/>
    <x v="779"/>
    <s v="A"/>
    <x v="4"/>
    <s v="Student Registered"/>
  </r>
  <r>
    <s v="Fall 2013"/>
    <x v="2"/>
    <x v="780"/>
    <m/>
    <x v="2"/>
    <s v="Drop"/>
  </r>
  <r>
    <s v="Fall 2013"/>
    <x v="1"/>
    <x v="781"/>
    <m/>
    <x v="2"/>
    <s v="Drop"/>
  </r>
  <r>
    <s v="Fall 2013"/>
    <x v="1"/>
    <x v="781"/>
    <m/>
    <x v="2"/>
    <s v="Drop"/>
  </r>
  <r>
    <s v="Fall 2013"/>
    <x v="1"/>
    <x v="781"/>
    <s v="W"/>
    <x v="2"/>
    <s v="Drop with Grade"/>
  </r>
  <r>
    <s v="Fall 2013"/>
    <x v="1"/>
    <x v="782"/>
    <s v="C"/>
    <x v="1"/>
    <s v="Student Registered"/>
  </r>
  <r>
    <s v="Fall 2013"/>
    <x v="2"/>
    <x v="783"/>
    <s v="C"/>
    <x v="1"/>
    <s v="Student Registered"/>
  </r>
  <r>
    <s v="Fall 2013"/>
    <x v="1"/>
    <x v="784"/>
    <m/>
    <x v="2"/>
    <s v="Drop"/>
  </r>
  <r>
    <s v="Fall 2013"/>
    <x v="1"/>
    <x v="785"/>
    <s v="B+"/>
    <x v="11"/>
    <s v="Student Registered"/>
  </r>
  <r>
    <s v="Fall 2013"/>
    <x v="1"/>
    <x v="786"/>
    <s v="C"/>
    <x v="1"/>
    <s v="Student Registered"/>
  </r>
  <r>
    <s v="Fall 2013"/>
    <x v="0"/>
    <x v="787"/>
    <m/>
    <x v="2"/>
    <s v="Drop"/>
  </r>
  <r>
    <s v="Fall 2013"/>
    <x v="1"/>
    <x v="788"/>
    <s v="W"/>
    <x v="2"/>
    <s v="Drop - Perm Req"/>
  </r>
  <r>
    <s v="Fall 2013"/>
    <x v="1"/>
    <x v="789"/>
    <s v="C"/>
    <x v="1"/>
    <s v="Student Registered"/>
  </r>
  <r>
    <s v="Fall 2013"/>
    <x v="2"/>
    <x v="790"/>
    <s v="W"/>
    <x v="2"/>
    <s v="Drop with Grade"/>
  </r>
  <r>
    <s v="Fall 2013"/>
    <x v="1"/>
    <x v="791"/>
    <s v="A-"/>
    <x v="6"/>
    <s v="Student Registered"/>
  </r>
  <r>
    <s v="Fall 2013"/>
    <x v="1"/>
    <x v="792"/>
    <m/>
    <x v="2"/>
    <s v="Drop"/>
  </r>
  <r>
    <s v="Fall 2013"/>
    <x v="1"/>
    <x v="793"/>
    <s v="A"/>
    <x v="4"/>
    <s v="Student Registered"/>
  </r>
  <r>
    <s v="Fall 2013"/>
    <x v="0"/>
    <x v="794"/>
    <s v="W"/>
    <x v="2"/>
    <s v="Drop with Grade"/>
  </r>
  <r>
    <s v="Fall 2013"/>
    <x v="1"/>
    <x v="795"/>
    <s v="C"/>
    <x v="1"/>
    <s v="Student Registered"/>
  </r>
  <r>
    <s v="Fall 2013"/>
    <x v="1"/>
    <x v="796"/>
    <s v="C"/>
    <x v="1"/>
    <s v="Student Registered"/>
  </r>
  <r>
    <s v="Fall 2013"/>
    <x v="1"/>
    <x v="797"/>
    <s v="C"/>
    <x v="1"/>
    <s v="Student Registered"/>
  </r>
  <r>
    <s v="Fall 2013"/>
    <x v="2"/>
    <x v="798"/>
    <s v="C"/>
    <x v="1"/>
    <s v="Student Registered"/>
  </r>
  <r>
    <s v="Fall 2013"/>
    <x v="0"/>
    <x v="798"/>
    <s v="A"/>
    <x v="4"/>
    <s v="Student Registered"/>
  </r>
  <r>
    <s v="Fall 2013"/>
    <x v="1"/>
    <x v="799"/>
    <s v="AUD"/>
    <x v="2"/>
    <s v="Student Registered"/>
  </r>
  <r>
    <s v="Fall 2013"/>
    <x v="1"/>
    <x v="800"/>
    <s v="C"/>
    <x v="1"/>
    <s v="Student Registered"/>
  </r>
  <r>
    <s v="Fall 2013"/>
    <x v="1"/>
    <x v="801"/>
    <s v="D-"/>
    <x v="12"/>
    <s v="Student Registered"/>
  </r>
  <r>
    <s v="Fall 2013"/>
    <x v="0"/>
    <x v="802"/>
    <s v="D"/>
    <x v="10"/>
    <s v="Student Registered"/>
  </r>
  <r>
    <s v="Fall 2013"/>
    <x v="2"/>
    <x v="803"/>
    <m/>
    <x v="2"/>
    <s v="Drop"/>
  </r>
  <r>
    <s v="Fall 2013"/>
    <x v="2"/>
    <x v="803"/>
    <m/>
    <x v="2"/>
    <s v="Drop"/>
  </r>
  <r>
    <s v="Fall 2013"/>
    <x v="1"/>
    <x v="804"/>
    <s v="C"/>
    <x v="1"/>
    <s v="Student Registered"/>
  </r>
  <r>
    <s v="Fall 2013"/>
    <x v="1"/>
    <x v="805"/>
    <m/>
    <x v="2"/>
    <s v="Drop/Delete"/>
  </r>
  <r>
    <s v="Fall 2013"/>
    <x v="1"/>
    <x v="805"/>
    <m/>
    <x v="2"/>
    <s v="Drop/Delete"/>
  </r>
  <r>
    <s v="Fall 2013"/>
    <x v="2"/>
    <x v="805"/>
    <m/>
    <x v="2"/>
    <s v="Drop"/>
  </r>
  <r>
    <s v="Fall 2013"/>
    <x v="2"/>
    <x v="805"/>
    <m/>
    <x v="2"/>
    <s v="Drop/Delete"/>
  </r>
  <r>
    <s v="Fall 2013"/>
    <x v="2"/>
    <x v="805"/>
    <m/>
    <x v="2"/>
    <s v="Drop/Delete"/>
  </r>
  <r>
    <s v="Fall 2013"/>
    <x v="0"/>
    <x v="805"/>
    <m/>
    <x v="2"/>
    <s v="Drop/Delete"/>
  </r>
  <r>
    <s v="Fall 2013"/>
    <x v="0"/>
    <x v="805"/>
    <m/>
    <x v="2"/>
    <s v="Drop"/>
  </r>
  <r>
    <s v="Fall 2013"/>
    <x v="0"/>
    <x v="805"/>
    <m/>
    <x v="2"/>
    <s v="Drop/Delete"/>
  </r>
  <r>
    <s v="Fall 2013"/>
    <x v="2"/>
    <x v="806"/>
    <m/>
    <x v="2"/>
    <s v="Drop"/>
  </r>
  <r>
    <s v="Fall 2013"/>
    <x v="1"/>
    <x v="807"/>
    <m/>
    <x v="2"/>
    <s v="Drop"/>
  </r>
  <r>
    <s v="Fall 2013"/>
    <x v="0"/>
    <x v="808"/>
    <s v="B"/>
    <x v="3"/>
    <s v="Student Registered"/>
  </r>
  <r>
    <s v="Fall 2013"/>
    <x v="1"/>
    <x v="809"/>
    <s v="C"/>
    <x v="1"/>
    <s v="Student Registered"/>
  </r>
  <r>
    <s v="Fall 2013"/>
    <x v="0"/>
    <x v="810"/>
    <s v="C+"/>
    <x v="9"/>
    <s v="Student Registered"/>
  </r>
  <r>
    <s v="Fall 2013"/>
    <x v="1"/>
    <x v="811"/>
    <s v="C+"/>
    <x v="9"/>
    <s v="Student Registered"/>
  </r>
  <r>
    <s v="Fall 2013"/>
    <x v="1"/>
    <x v="812"/>
    <m/>
    <x v="2"/>
    <s v="Drop"/>
  </r>
  <r>
    <s v="Fall 2013"/>
    <x v="2"/>
    <x v="813"/>
    <s v="C"/>
    <x v="1"/>
    <s v="Student Registered"/>
  </r>
  <r>
    <s v="Fall 2013"/>
    <x v="2"/>
    <x v="814"/>
    <m/>
    <x v="2"/>
    <s v="Drop"/>
  </r>
  <r>
    <s v="Fall 2013"/>
    <x v="2"/>
    <x v="814"/>
    <m/>
    <x v="2"/>
    <s v="Drop"/>
  </r>
  <r>
    <s v="Fall 2013"/>
    <x v="0"/>
    <x v="815"/>
    <s v="B"/>
    <x v="3"/>
    <s v="Student Registered"/>
  </r>
  <r>
    <s v="Fall 2013"/>
    <x v="2"/>
    <x v="816"/>
    <s v="B"/>
    <x v="3"/>
    <s v="Student Registered"/>
  </r>
  <r>
    <s v="Fall 2013"/>
    <x v="1"/>
    <x v="817"/>
    <s v="B"/>
    <x v="3"/>
    <s v="Student Registered"/>
  </r>
  <r>
    <s v="Fall 2013"/>
    <x v="2"/>
    <x v="818"/>
    <s v="D"/>
    <x v="10"/>
    <s v="Student Registered"/>
  </r>
  <r>
    <s v="Fall 2013"/>
    <x v="2"/>
    <x v="819"/>
    <s v="B"/>
    <x v="3"/>
    <s v="Student Registered"/>
  </r>
  <r>
    <s v="Fall 2013"/>
    <x v="1"/>
    <x v="820"/>
    <s v="B+"/>
    <x v="11"/>
    <s v="Student Registered"/>
  </r>
  <r>
    <s v="Fall 2013"/>
    <x v="1"/>
    <x v="820"/>
    <s v="W"/>
    <x v="2"/>
    <s v="Drop with Grade"/>
  </r>
  <r>
    <s v="Fall 2013"/>
    <x v="0"/>
    <x v="821"/>
    <s v="B-"/>
    <x v="8"/>
    <s v="Student Registered"/>
  </r>
  <r>
    <s v="Fall 2013"/>
    <x v="0"/>
    <x v="822"/>
    <s v="B+"/>
    <x v="11"/>
    <s v="Student Registered"/>
  </r>
  <r>
    <s v="Fall 2013"/>
    <x v="1"/>
    <x v="823"/>
    <s v="C"/>
    <x v="1"/>
    <s v="Student Registered"/>
  </r>
  <r>
    <s v="Fall 2013"/>
    <x v="1"/>
    <x v="824"/>
    <m/>
    <x v="2"/>
    <s v="Drop"/>
  </r>
  <r>
    <s v="Fall 2013"/>
    <x v="0"/>
    <x v="825"/>
    <s v="D+"/>
    <x v="7"/>
    <s v="Student Registered"/>
  </r>
  <r>
    <s v="Fall 2013"/>
    <x v="1"/>
    <x v="826"/>
    <s v="W"/>
    <x v="2"/>
    <s v="Drop with Grade"/>
  </r>
  <r>
    <s v="Fall 2013"/>
    <x v="1"/>
    <x v="827"/>
    <s v="C"/>
    <x v="1"/>
    <s v="Student Registered"/>
  </r>
  <r>
    <s v="Fall 2013"/>
    <x v="0"/>
    <x v="828"/>
    <s v="D+"/>
    <x v="7"/>
    <s v="Student Registered"/>
  </r>
  <r>
    <s v="Fall 2013"/>
    <x v="0"/>
    <x v="829"/>
    <s v="B"/>
    <x v="3"/>
    <s v="Student Registered"/>
  </r>
  <r>
    <s v="Fall 2013"/>
    <x v="1"/>
    <x v="830"/>
    <s v="B"/>
    <x v="3"/>
    <s v="Student Registered"/>
  </r>
  <r>
    <s v="Fall 2013"/>
    <x v="1"/>
    <x v="831"/>
    <s v="W"/>
    <x v="2"/>
    <s v="Drop - Perm Req"/>
  </r>
  <r>
    <s v="Fall 2013"/>
    <x v="2"/>
    <x v="832"/>
    <s v="B"/>
    <x v="3"/>
    <s v="Student Registered"/>
  </r>
  <r>
    <s v="Fall 2013"/>
    <x v="0"/>
    <x v="832"/>
    <m/>
    <x v="2"/>
    <s v="Drop"/>
  </r>
  <r>
    <s v="Fall 2013"/>
    <x v="0"/>
    <x v="832"/>
    <m/>
    <x v="2"/>
    <s v="Drop"/>
  </r>
  <r>
    <s v="Fall 2013"/>
    <x v="0"/>
    <x v="832"/>
    <m/>
    <x v="2"/>
    <s v="Drop"/>
  </r>
  <r>
    <s v="Fall 2013"/>
    <x v="0"/>
    <x v="833"/>
    <s v="F"/>
    <x v="0"/>
    <s v="Student Registered"/>
  </r>
  <r>
    <s v="Fall 2013"/>
    <x v="2"/>
    <x v="834"/>
    <s v="C"/>
    <x v="1"/>
    <s v="Student Registered"/>
  </r>
  <r>
    <s v="Fall 2013"/>
    <x v="1"/>
    <x v="835"/>
    <s v="F"/>
    <x v="0"/>
    <s v="Student Registered"/>
  </r>
  <r>
    <s v="Fall 2013"/>
    <x v="0"/>
    <x v="836"/>
    <s v="D-"/>
    <x v="12"/>
    <s v="Student Registered"/>
  </r>
  <r>
    <s v="Fall 2013"/>
    <x v="0"/>
    <x v="837"/>
    <m/>
    <x v="2"/>
    <s v="Drop"/>
  </r>
  <r>
    <s v="Fall 2013"/>
    <x v="1"/>
    <x v="838"/>
    <m/>
    <x v="2"/>
    <s v="Drop"/>
  </r>
  <r>
    <s v="Fall 2013"/>
    <x v="1"/>
    <x v="838"/>
    <m/>
    <x v="2"/>
    <s v="Drop"/>
  </r>
  <r>
    <s v="Fall 2013"/>
    <x v="1"/>
    <x v="839"/>
    <m/>
    <x v="2"/>
    <s v="Drop"/>
  </r>
  <r>
    <s v="Fall 2013"/>
    <x v="0"/>
    <x v="840"/>
    <s v="C+"/>
    <x v="9"/>
    <s v="Student Registered"/>
  </r>
  <r>
    <s v="Fall 2013"/>
    <x v="2"/>
    <x v="841"/>
    <s v="NC"/>
    <x v="2"/>
    <s v="Registered"/>
  </r>
  <r>
    <s v="Fall 2013"/>
    <x v="0"/>
    <x v="842"/>
    <s v="B"/>
    <x v="3"/>
    <s v="Student Registered"/>
  </r>
  <r>
    <s v="Fall 2013"/>
    <x v="1"/>
    <x v="843"/>
    <s v="C"/>
    <x v="1"/>
    <s v="Student Registered"/>
  </r>
  <r>
    <s v="Fall 2013"/>
    <x v="1"/>
    <x v="844"/>
    <s v="D-"/>
    <x v="12"/>
    <s v="Student Registered"/>
  </r>
  <r>
    <s v="Fall 2013"/>
    <x v="1"/>
    <x v="845"/>
    <s v="B-"/>
    <x v="8"/>
    <s v="Student Registered"/>
  </r>
  <r>
    <s v="Fall 2013"/>
    <x v="0"/>
    <x v="846"/>
    <s v="W"/>
    <x v="2"/>
    <s v="Drop with Grade"/>
  </r>
  <r>
    <s v="Fall 2013"/>
    <x v="1"/>
    <x v="847"/>
    <s v="C"/>
    <x v="1"/>
    <s v="Student Registered"/>
  </r>
  <r>
    <s v="Fall 2013"/>
    <x v="1"/>
    <x v="848"/>
    <s v="B"/>
    <x v="3"/>
    <s v="Student Registered"/>
  </r>
  <r>
    <s v="Fall 2013"/>
    <x v="1"/>
    <x v="849"/>
    <m/>
    <x v="2"/>
    <s v="Drop"/>
  </r>
  <r>
    <s v="Fall 2013"/>
    <x v="1"/>
    <x v="850"/>
    <m/>
    <x v="2"/>
    <s v="Drop/Delete"/>
  </r>
  <r>
    <s v="Fall 2013"/>
    <x v="1"/>
    <x v="850"/>
    <s v="A+"/>
    <x v="5"/>
    <s v="Registered"/>
  </r>
  <r>
    <s v="Fall 2013"/>
    <x v="1"/>
    <x v="851"/>
    <s v="W"/>
    <x v="2"/>
    <s v="Drop - Perm Req"/>
  </r>
  <r>
    <s v="Fall 2013"/>
    <x v="1"/>
    <x v="852"/>
    <s v="C"/>
    <x v="1"/>
    <s v="Student Registered"/>
  </r>
  <r>
    <s v="Fall 2013"/>
    <x v="1"/>
    <x v="853"/>
    <s v="B-"/>
    <x v="8"/>
    <s v="Student Registered"/>
  </r>
  <r>
    <s v="Fall 2013"/>
    <x v="2"/>
    <x v="854"/>
    <m/>
    <x v="2"/>
    <s v="Drop"/>
  </r>
  <r>
    <s v="Fall 2013"/>
    <x v="2"/>
    <x v="854"/>
    <s v="D"/>
    <x v="10"/>
    <s v="Student Registered"/>
  </r>
  <r>
    <s v="Fall 2013"/>
    <x v="1"/>
    <x v="855"/>
    <s v="W"/>
    <x v="2"/>
    <s v="Drop with Grade"/>
  </r>
  <r>
    <s v="Fall 2013"/>
    <x v="2"/>
    <x v="856"/>
    <s v="B"/>
    <x v="3"/>
    <s v="Student Registered"/>
  </r>
  <r>
    <s v="Fall 2013"/>
    <x v="1"/>
    <x v="857"/>
    <s v="F"/>
    <x v="0"/>
    <s v="Student Registered"/>
  </r>
  <r>
    <s v="Fall 2013"/>
    <x v="1"/>
    <x v="858"/>
    <s v="B"/>
    <x v="3"/>
    <s v="Student Registered"/>
  </r>
  <r>
    <s v="Fall 2013"/>
    <x v="0"/>
    <x v="859"/>
    <m/>
    <x v="2"/>
    <s v="Drop/Delete"/>
  </r>
  <r>
    <s v="Fall 2013"/>
    <x v="0"/>
    <x v="860"/>
    <s v="C+"/>
    <x v="9"/>
    <s v="Student Registered"/>
  </r>
  <r>
    <s v="Fall 2013"/>
    <x v="0"/>
    <x v="861"/>
    <s v="C"/>
    <x v="1"/>
    <s v="Student Registered"/>
  </r>
  <r>
    <s v="Fall 2013"/>
    <x v="2"/>
    <x v="862"/>
    <s v="C"/>
    <x v="1"/>
    <s v="Student Registered"/>
  </r>
  <r>
    <s v="Fall 2013"/>
    <x v="0"/>
    <x v="862"/>
    <s v="W"/>
    <x v="2"/>
    <s v="Drop with Grade"/>
  </r>
  <r>
    <s v="Fall 2013"/>
    <x v="2"/>
    <x v="863"/>
    <s v="W"/>
    <x v="2"/>
    <s v="Drop with Grade"/>
  </r>
  <r>
    <s v="Fall 2013"/>
    <x v="0"/>
    <x v="863"/>
    <s v="D-"/>
    <x v="12"/>
    <s v="Student Registered"/>
  </r>
  <r>
    <s v="Fall 2013"/>
    <x v="1"/>
    <x v="864"/>
    <s v="C+"/>
    <x v="9"/>
    <s v="Student Registered"/>
  </r>
  <r>
    <s v="Fall 2013"/>
    <x v="1"/>
    <x v="865"/>
    <s v="D"/>
    <x v="10"/>
    <s v="Student Registered"/>
  </r>
  <r>
    <s v="Fall 2013"/>
    <x v="1"/>
    <x v="866"/>
    <s v="B"/>
    <x v="3"/>
    <s v="Student Registered"/>
  </r>
  <r>
    <s v="Fall 2013"/>
    <x v="2"/>
    <x v="867"/>
    <s v="B"/>
    <x v="3"/>
    <s v="Student Registered"/>
  </r>
  <r>
    <s v="Fall 2013"/>
    <x v="0"/>
    <x v="868"/>
    <s v="C"/>
    <x v="1"/>
    <s v="Student Registered"/>
  </r>
  <r>
    <s v="Fall 2013"/>
    <x v="1"/>
    <x v="869"/>
    <s v="C"/>
    <x v="1"/>
    <s v="Student Registered"/>
  </r>
  <r>
    <s v="Fall 2013"/>
    <x v="1"/>
    <x v="870"/>
    <s v="A"/>
    <x v="4"/>
    <s v="Student Registered"/>
  </r>
  <r>
    <s v="Fall 2013"/>
    <x v="1"/>
    <x v="871"/>
    <s v="C+"/>
    <x v="9"/>
    <s v="Student Registered"/>
  </r>
  <r>
    <s v="Fall 2013"/>
    <x v="1"/>
    <x v="872"/>
    <s v="B"/>
    <x v="3"/>
    <s v="Registered"/>
  </r>
  <r>
    <s v="Fall 2013"/>
    <x v="1"/>
    <x v="873"/>
    <s v="C"/>
    <x v="1"/>
    <s v="Student Registered"/>
  </r>
  <r>
    <s v="Fall 2013"/>
    <x v="1"/>
    <x v="874"/>
    <s v="W"/>
    <x v="2"/>
    <s v="Drop with Grade"/>
  </r>
  <r>
    <s v="Fall 2013"/>
    <x v="1"/>
    <x v="875"/>
    <s v="B"/>
    <x v="3"/>
    <s v="Student Registered"/>
  </r>
  <r>
    <s v="Fall 2013"/>
    <x v="1"/>
    <x v="876"/>
    <s v="D"/>
    <x v="10"/>
    <s v="Student Registered"/>
  </r>
  <r>
    <s v="Fall 2013"/>
    <x v="1"/>
    <x v="877"/>
    <s v="D+"/>
    <x v="7"/>
    <s v="Student Registered"/>
  </r>
  <r>
    <s v="Fall 2013"/>
    <x v="1"/>
    <x v="878"/>
    <s v="W"/>
    <x v="2"/>
    <s v="Student Registered"/>
  </r>
  <r>
    <s v="Fall 2013"/>
    <x v="1"/>
    <x v="879"/>
    <m/>
    <x v="2"/>
    <s v="Drop"/>
  </r>
  <r>
    <s v="Fall 2013"/>
    <x v="1"/>
    <x v="880"/>
    <s v="B"/>
    <x v="3"/>
    <s v="Student Registered"/>
  </r>
  <r>
    <s v="Fall 2013"/>
    <x v="1"/>
    <x v="881"/>
    <s v="B+"/>
    <x v="11"/>
    <s v="Student Registered"/>
  </r>
  <r>
    <s v="Fall 2013"/>
    <x v="1"/>
    <x v="882"/>
    <s v="W"/>
    <x v="2"/>
    <s v="Student Registered"/>
  </r>
  <r>
    <s v="Fall 2013"/>
    <x v="2"/>
    <x v="883"/>
    <m/>
    <x v="2"/>
    <s v="Drop"/>
  </r>
  <r>
    <s v="Fall 2013"/>
    <x v="1"/>
    <x v="884"/>
    <s v="C"/>
    <x v="1"/>
    <s v="Student Registered"/>
  </r>
  <r>
    <s v="Fall 2013"/>
    <x v="1"/>
    <x v="885"/>
    <m/>
    <x v="2"/>
    <s v="Drop"/>
  </r>
  <r>
    <s v="Fall 2013"/>
    <x v="0"/>
    <x v="886"/>
    <s v="F"/>
    <x v="0"/>
    <s v="Student Registered"/>
  </r>
  <r>
    <s v="Fall 2013"/>
    <x v="1"/>
    <x v="887"/>
    <m/>
    <x v="2"/>
    <s v="Drop"/>
  </r>
  <r>
    <s v="Fall 2013"/>
    <x v="1"/>
    <x v="887"/>
    <s v="W"/>
    <x v="2"/>
    <s v="Student Registered"/>
  </r>
  <r>
    <s v="Fall 2013"/>
    <x v="0"/>
    <x v="888"/>
    <s v="W"/>
    <x v="2"/>
    <s v="Drop with Grade"/>
  </r>
  <r>
    <s v="Fall 2013"/>
    <x v="1"/>
    <x v="889"/>
    <m/>
    <x v="2"/>
    <s v="Drop"/>
  </r>
  <r>
    <s v="Fall 2013"/>
    <x v="0"/>
    <x v="890"/>
    <s v="D"/>
    <x v="10"/>
    <s v="Student Registered"/>
  </r>
  <r>
    <s v="Fall 2013"/>
    <x v="1"/>
    <x v="891"/>
    <s v="W"/>
    <x v="2"/>
    <s v="Drop - Perm Req"/>
  </r>
  <r>
    <s v="Fall 2013"/>
    <x v="1"/>
    <x v="892"/>
    <m/>
    <x v="2"/>
    <s v="Drop"/>
  </r>
  <r>
    <s v="Fall 2013"/>
    <x v="1"/>
    <x v="893"/>
    <s v="W"/>
    <x v="2"/>
    <s v="Drop with Grade"/>
  </r>
  <r>
    <s v="Fall 2013"/>
    <x v="0"/>
    <x v="894"/>
    <s v="A+"/>
    <x v="5"/>
    <s v="Student Registered"/>
  </r>
  <r>
    <s v="Fall 2013"/>
    <x v="2"/>
    <x v="895"/>
    <m/>
    <x v="2"/>
    <s v="Drop"/>
  </r>
  <r>
    <s v="Fall 2013"/>
    <x v="1"/>
    <x v="896"/>
    <s v="C+"/>
    <x v="9"/>
    <s v="Student Registered"/>
  </r>
  <r>
    <s v="Fall 2013"/>
    <x v="1"/>
    <x v="897"/>
    <s v="B+"/>
    <x v="11"/>
    <s v="Student Registered"/>
  </r>
  <r>
    <s v="Fall 2013"/>
    <x v="1"/>
    <x v="898"/>
    <s v="W"/>
    <x v="2"/>
    <s v="Drop - Perm Req"/>
  </r>
  <r>
    <s v="Fall 2013"/>
    <x v="0"/>
    <x v="899"/>
    <s v="C"/>
    <x v="1"/>
    <s v="Student Registered"/>
  </r>
  <r>
    <s v="Fall 2013"/>
    <x v="1"/>
    <x v="900"/>
    <m/>
    <x v="2"/>
    <s v="Drop"/>
  </r>
  <r>
    <s v="Fall 2013"/>
    <x v="1"/>
    <x v="901"/>
    <s v="A"/>
    <x v="4"/>
    <s v="Student Registered"/>
  </r>
  <r>
    <s v="Fall 2013"/>
    <x v="1"/>
    <x v="902"/>
    <m/>
    <x v="2"/>
    <s v="Drop"/>
  </r>
  <r>
    <s v="Fall 2013"/>
    <x v="0"/>
    <x v="903"/>
    <s v="W"/>
    <x v="2"/>
    <s v="Drop with Grade"/>
  </r>
  <r>
    <s v="Fall 2013"/>
    <x v="2"/>
    <x v="904"/>
    <s v="C"/>
    <x v="1"/>
    <s v="Student Registered"/>
  </r>
  <r>
    <s v="Fall 2013"/>
    <x v="2"/>
    <x v="905"/>
    <s v="W"/>
    <x v="2"/>
    <s v="Drop with Grade"/>
  </r>
  <r>
    <s v="Fall 2013"/>
    <x v="2"/>
    <x v="906"/>
    <s v="W"/>
    <x v="2"/>
    <s v="Drop with Grade"/>
  </r>
  <r>
    <s v="Fall 2013"/>
    <x v="1"/>
    <x v="907"/>
    <m/>
    <x v="2"/>
    <s v="Drop"/>
  </r>
  <r>
    <s v="Fall 2013"/>
    <x v="1"/>
    <x v="908"/>
    <s v="W"/>
    <x v="2"/>
    <s v="Drop - Perm Req"/>
  </r>
  <r>
    <s v="Fall 2013"/>
    <x v="1"/>
    <x v="909"/>
    <s v="W"/>
    <x v="2"/>
    <s v="Drop with Grade"/>
  </r>
  <r>
    <s v="Fall 2013"/>
    <x v="1"/>
    <x v="910"/>
    <s v="C+"/>
    <x v="9"/>
    <s v="Student Registered"/>
  </r>
  <r>
    <s v="Fall 2013"/>
    <x v="2"/>
    <x v="911"/>
    <m/>
    <x v="2"/>
    <s v="Drop"/>
  </r>
  <r>
    <s v="Fall 2013"/>
    <x v="0"/>
    <x v="912"/>
    <s v="W"/>
    <x v="2"/>
    <s v="Drop with Grade"/>
  </r>
  <r>
    <s v="Fall 2013"/>
    <x v="0"/>
    <x v="913"/>
    <s v="B+"/>
    <x v="11"/>
    <s v="Student Registered"/>
  </r>
  <r>
    <s v="Fall 2013"/>
    <x v="1"/>
    <x v="914"/>
    <s v="A"/>
    <x v="4"/>
    <s v="Student Registered"/>
  </r>
  <r>
    <s v="Fall 2013"/>
    <x v="1"/>
    <x v="915"/>
    <s v="D"/>
    <x v="10"/>
    <s v="Student Registered"/>
  </r>
  <r>
    <s v="Fall 2013"/>
    <x v="0"/>
    <x v="916"/>
    <s v="W"/>
    <x v="2"/>
    <s v="Student Registered"/>
  </r>
  <r>
    <s v="Fall 2013"/>
    <x v="1"/>
    <x v="917"/>
    <s v="W"/>
    <x v="2"/>
    <s v="Drop with Grade"/>
  </r>
  <r>
    <s v="Fall 2013"/>
    <x v="1"/>
    <x v="918"/>
    <s v="D+"/>
    <x v="7"/>
    <s v="Student Registered"/>
  </r>
  <r>
    <s v="Fall 2013"/>
    <x v="2"/>
    <x v="919"/>
    <m/>
    <x v="2"/>
    <s v="Drop"/>
  </r>
  <r>
    <s v="Fall 2013"/>
    <x v="1"/>
    <x v="920"/>
    <m/>
    <x v="2"/>
    <s v="Drop"/>
  </r>
  <r>
    <s v="Fall 2013"/>
    <x v="1"/>
    <x v="920"/>
    <s v="A"/>
    <x v="4"/>
    <s v="Student Registered"/>
  </r>
  <r>
    <s v="Fall 2013"/>
    <x v="1"/>
    <x v="921"/>
    <m/>
    <x v="2"/>
    <s v="Drop"/>
  </r>
  <r>
    <s v="Fall 2013"/>
    <x v="1"/>
    <x v="921"/>
    <s v="W"/>
    <x v="2"/>
    <s v="Drop with Grade"/>
  </r>
  <r>
    <s v="Fall 2013"/>
    <x v="1"/>
    <x v="922"/>
    <s v="W"/>
    <x v="2"/>
    <s v="Drop with Grade"/>
  </r>
  <r>
    <s v="Fall 2013"/>
    <x v="1"/>
    <x v="923"/>
    <s v="A+"/>
    <x v="5"/>
    <s v="Registered"/>
  </r>
  <r>
    <s v="Fall 2013"/>
    <x v="0"/>
    <x v="924"/>
    <s v="D"/>
    <x v="10"/>
    <s v="Registered"/>
  </r>
  <r>
    <s v="Fall 2013"/>
    <x v="1"/>
    <x v="925"/>
    <s v="B-"/>
    <x v="8"/>
    <s v="Student Registered"/>
  </r>
  <r>
    <s v="Fall 2013"/>
    <x v="1"/>
    <x v="926"/>
    <s v="A"/>
    <x v="4"/>
    <s v="Student Registered"/>
  </r>
  <r>
    <s v="Fall 2013"/>
    <x v="1"/>
    <x v="927"/>
    <m/>
    <x v="2"/>
    <s v="Drop"/>
  </r>
  <r>
    <s v="Fall 2013"/>
    <x v="1"/>
    <x v="927"/>
    <m/>
    <x v="2"/>
    <s v="Drop"/>
  </r>
  <r>
    <s v="Fall 2013"/>
    <x v="1"/>
    <x v="927"/>
    <m/>
    <x v="2"/>
    <s v="Drop"/>
  </r>
  <r>
    <s v="Fall 2013"/>
    <x v="0"/>
    <x v="928"/>
    <s v="C"/>
    <x v="1"/>
    <s v="Student Registered"/>
  </r>
  <r>
    <s v="Fall 2013"/>
    <x v="1"/>
    <x v="929"/>
    <m/>
    <x v="2"/>
    <s v="Drop/Delete"/>
  </r>
  <r>
    <s v="Fall 2013"/>
    <x v="1"/>
    <x v="929"/>
    <s v="W"/>
    <x v="2"/>
    <s v="Drop with Grade"/>
  </r>
  <r>
    <s v="Fall 2013"/>
    <x v="1"/>
    <x v="930"/>
    <s v="A"/>
    <x v="4"/>
    <s v="Student Registered"/>
  </r>
  <r>
    <s v="Fall 2013"/>
    <x v="2"/>
    <x v="931"/>
    <s v="B"/>
    <x v="3"/>
    <s v="Student Registered"/>
  </r>
  <r>
    <s v="Fall 2013"/>
    <x v="2"/>
    <x v="932"/>
    <s v="C"/>
    <x v="1"/>
    <s v="Student Registered"/>
  </r>
  <r>
    <s v="Fall 2013"/>
    <x v="1"/>
    <x v="933"/>
    <s v="A"/>
    <x v="4"/>
    <s v="Student Registered"/>
  </r>
  <r>
    <s v="Fall 2013"/>
    <x v="1"/>
    <x v="934"/>
    <s v="A"/>
    <x v="4"/>
    <s v="Student Registered"/>
  </r>
  <r>
    <s v="Fall 2013"/>
    <x v="0"/>
    <x v="935"/>
    <m/>
    <x v="2"/>
    <s v="Drop"/>
  </r>
  <r>
    <s v="Fall 2013"/>
    <x v="1"/>
    <x v="936"/>
    <m/>
    <x v="2"/>
    <s v="Drop"/>
  </r>
  <r>
    <s v="Fall 2013"/>
    <x v="0"/>
    <x v="936"/>
    <m/>
    <x v="2"/>
    <s v="Drop"/>
  </r>
  <r>
    <s v="Fall 2013"/>
    <x v="2"/>
    <x v="937"/>
    <s v="F"/>
    <x v="0"/>
    <s v="Student Registered"/>
  </r>
  <r>
    <s v="Fall 2013"/>
    <x v="1"/>
    <x v="938"/>
    <s v="W"/>
    <x v="2"/>
    <s v="Drop with Grade"/>
  </r>
  <r>
    <s v="Fall 2013"/>
    <x v="1"/>
    <x v="939"/>
    <m/>
    <x v="2"/>
    <s v="Drop"/>
  </r>
  <r>
    <s v="Fall 2013"/>
    <x v="1"/>
    <x v="940"/>
    <m/>
    <x v="2"/>
    <s v="Drop/Delete"/>
  </r>
  <r>
    <s v="Fall 2013"/>
    <x v="1"/>
    <x v="941"/>
    <s v="C"/>
    <x v="1"/>
    <s v="Student Registered"/>
  </r>
  <r>
    <s v="Fall 2013"/>
    <x v="1"/>
    <x v="942"/>
    <s v="C"/>
    <x v="1"/>
    <s v="Student Registered"/>
  </r>
  <r>
    <s v="Fall 2013"/>
    <x v="1"/>
    <x v="943"/>
    <s v="D"/>
    <x v="10"/>
    <s v="Student Registered"/>
  </r>
  <r>
    <s v="Fall 2013"/>
    <x v="1"/>
    <x v="944"/>
    <s v="D-"/>
    <x v="12"/>
    <s v="Student Registered"/>
  </r>
  <r>
    <s v="Fall 2013"/>
    <x v="0"/>
    <x v="945"/>
    <s v="B-"/>
    <x v="8"/>
    <s v="Student Registered"/>
  </r>
  <r>
    <s v="Fall 2013"/>
    <x v="2"/>
    <x v="946"/>
    <s v="C"/>
    <x v="1"/>
    <s v="Student Registered"/>
  </r>
  <r>
    <s v="Fall 2013"/>
    <x v="0"/>
    <x v="947"/>
    <s v="W"/>
    <x v="2"/>
    <s v="Student Registered"/>
  </r>
  <r>
    <s v="Fall 2013"/>
    <x v="1"/>
    <x v="948"/>
    <s v="D-"/>
    <x v="12"/>
    <s v="Student Registered"/>
  </r>
  <r>
    <s v="Fall 2013"/>
    <x v="1"/>
    <x v="949"/>
    <s v="D"/>
    <x v="10"/>
    <s v="Student Registered"/>
  </r>
  <r>
    <s v="Fall 2013"/>
    <x v="1"/>
    <x v="950"/>
    <s v="B"/>
    <x v="3"/>
    <s v="Student Registered"/>
  </r>
  <r>
    <s v="Fall 2013"/>
    <x v="1"/>
    <x v="951"/>
    <s v="AUD"/>
    <x v="2"/>
    <s v="Student Registered"/>
  </r>
  <r>
    <s v="Fall 2013"/>
    <x v="0"/>
    <x v="952"/>
    <m/>
    <x v="2"/>
    <s v="Drop"/>
  </r>
  <r>
    <s v="Fall 2013"/>
    <x v="2"/>
    <x v="953"/>
    <s v="A"/>
    <x v="4"/>
    <s v="Student Registered"/>
  </r>
  <r>
    <s v="Fall 2013"/>
    <x v="0"/>
    <x v="953"/>
    <s v="A"/>
    <x v="4"/>
    <s v="Student Registered"/>
  </r>
  <r>
    <s v="Fall 2013"/>
    <x v="2"/>
    <x v="954"/>
    <s v="C"/>
    <x v="1"/>
    <s v="Student Registered"/>
  </r>
  <r>
    <s v="Fall 2013"/>
    <x v="1"/>
    <x v="955"/>
    <s v="A"/>
    <x v="4"/>
    <s v="Student Registered"/>
  </r>
  <r>
    <s v="Fall 2013"/>
    <x v="2"/>
    <x v="956"/>
    <m/>
    <x v="2"/>
    <s v="Drop"/>
  </r>
  <r>
    <s v="Fall 2013"/>
    <x v="1"/>
    <x v="957"/>
    <s v="D+"/>
    <x v="7"/>
    <s v="Student Registered"/>
  </r>
  <r>
    <s v="Fall 2013"/>
    <x v="1"/>
    <x v="958"/>
    <m/>
    <x v="2"/>
    <s v="Drop"/>
  </r>
  <r>
    <s v="Fall 2013"/>
    <x v="2"/>
    <x v="959"/>
    <s v="W"/>
    <x v="2"/>
    <s v="Drop - Perm Req"/>
  </r>
  <r>
    <s v="Fall 2013"/>
    <x v="1"/>
    <x v="960"/>
    <s v="B+"/>
    <x v="11"/>
    <s v="Student Registered"/>
  </r>
  <r>
    <s v="Fall 2013"/>
    <x v="2"/>
    <x v="961"/>
    <s v="B"/>
    <x v="3"/>
    <s v="Student Registered"/>
  </r>
  <r>
    <s v="Fall 2013"/>
    <x v="1"/>
    <x v="962"/>
    <s v="A+"/>
    <x v="5"/>
    <s v="Registered"/>
  </r>
  <r>
    <s v="Fall 2013"/>
    <x v="1"/>
    <x v="963"/>
    <s v="A+"/>
    <x v="5"/>
    <s v="Student Registered"/>
  </r>
  <r>
    <s v="Fall 2013"/>
    <x v="1"/>
    <x v="964"/>
    <s v="B+"/>
    <x v="11"/>
    <s v="Student Registered"/>
  </r>
  <r>
    <s v="Fall 2013"/>
    <x v="1"/>
    <x v="965"/>
    <s v="C"/>
    <x v="1"/>
    <s v="Student Registered"/>
  </r>
  <r>
    <s v="Fall 2013"/>
    <x v="2"/>
    <x v="966"/>
    <s v="C"/>
    <x v="1"/>
    <s v="Student Registered"/>
  </r>
  <r>
    <s v="Fall 2013"/>
    <x v="0"/>
    <x v="966"/>
    <s v="D"/>
    <x v="10"/>
    <s v="Student Registered"/>
  </r>
  <r>
    <s v="Fall 2013"/>
    <x v="0"/>
    <x v="967"/>
    <s v="W"/>
    <x v="2"/>
    <s v="Drop with Grade"/>
  </r>
  <r>
    <s v="Fall 2013"/>
    <x v="2"/>
    <x v="968"/>
    <s v="W"/>
    <x v="2"/>
    <s v="Drop with Grade"/>
  </r>
  <r>
    <s v="Fall 2013"/>
    <x v="2"/>
    <x v="969"/>
    <s v="A"/>
    <x v="4"/>
    <s v="Student Registered"/>
  </r>
  <r>
    <s v="Fall 2013"/>
    <x v="1"/>
    <x v="970"/>
    <s v="B"/>
    <x v="3"/>
    <s v="Student Registered"/>
  </r>
  <r>
    <s v="Fall 2013"/>
    <x v="1"/>
    <x v="971"/>
    <m/>
    <x v="2"/>
    <s v="Drop"/>
  </r>
  <r>
    <s v="Fall 2013"/>
    <x v="1"/>
    <x v="972"/>
    <s v="C+"/>
    <x v="9"/>
    <s v="Student Registered"/>
  </r>
  <r>
    <s v="Fall 2013"/>
    <x v="0"/>
    <x v="973"/>
    <s v="B"/>
    <x v="3"/>
    <s v="Student Registered"/>
  </r>
  <r>
    <s v="Fall 2013"/>
    <x v="1"/>
    <x v="974"/>
    <m/>
    <x v="2"/>
    <s v="Drop/Delete"/>
  </r>
  <r>
    <s v="Fall 2013"/>
    <x v="1"/>
    <x v="974"/>
    <m/>
    <x v="2"/>
    <s v="Drop"/>
  </r>
  <r>
    <s v="Fall 2013"/>
    <x v="0"/>
    <x v="975"/>
    <m/>
    <x v="2"/>
    <s v="Drop"/>
  </r>
  <r>
    <s v="Fall 2013"/>
    <x v="1"/>
    <x v="976"/>
    <s v="NC"/>
    <x v="2"/>
    <s v="Student Registered"/>
  </r>
  <r>
    <s v="Fall 2013"/>
    <x v="1"/>
    <x v="977"/>
    <s v="B"/>
    <x v="3"/>
    <s v="Student Registered"/>
  </r>
  <r>
    <s v="Fall 2013"/>
    <x v="1"/>
    <x v="978"/>
    <s v="A"/>
    <x v="4"/>
    <s v="Student Registered"/>
  </r>
  <r>
    <s v="Fall 2013"/>
    <x v="1"/>
    <x v="979"/>
    <s v="A+"/>
    <x v="5"/>
    <s v="Student Registered"/>
  </r>
  <r>
    <s v="Fall 2013"/>
    <x v="1"/>
    <x v="980"/>
    <m/>
    <x v="2"/>
    <s v="Drop"/>
  </r>
  <r>
    <s v="Fall 2013"/>
    <x v="2"/>
    <x v="981"/>
    <s v="C"/>
    <x v="1"/>
    <s v="Student Registered"/>
  </r>
  <r>
    <s v="Fall 2013"/>
    <x v="0"/>
    <x v="981"/>
    <s v="B-"/>
    <x v="8"/>
    <s v="Student Registered"/>
  </r>
  <r>
    <s v="Fall 2013"/>
    <x v="2"/>
    <x v="982"/>
    <s v="C"/>
    <x v="1"/>
    <s v="Student Registered"/>
  </r>
  <r>
    <s v="Fall 2013"/>
    <x v="1"/>
    <x v="983"/>
    <s v="C+"/>
    <x v="9"/>
    <s v="Student Registered"/>
  </r>
  <r>
    <s v="Fall 2013"/>
    <x v="2"/>
    <x v="984"/>
    <m/>
    <x v="2"/>
    <s v="Drop"/>
  </r>
  <r>
    <s v="Fall 2013"/>
    <x v="0"/>
    <x v="985"/>
    <s v="W"/>
    <x v="2"/>
    <s v="Drop with Grade"/>
  </r>
  <r>
    <s v="Fall 2013"/>
    <x v="1"/>
    <x v="986"/>
    <m/>
    <x v="2"/>
    <s v="Drop"/>
  </r>
  <r>
    <s v="Fall 2013"/>
    <x v="0"/>
    <x v="987"/>
    <s v="W"/>
    <x v="2"/>
    <s v="Drop with Grade"/>
  </r>
  <r>
    <s v="Fall 2013"/>
    <x v="1"/>
    <x v="988"/>
    <s v="A-"/>
    <x v="6"/>
    <s v="Student Registered"/>
  </r>
  <r>
    <s v="Fall 2013"/>
    <x v="2"/>
    <x v="989"/>
    <s v="B"/>
    <x v="3"/>
    <s v="Student Registered"/>
  </r>
  <r>
    <s v="Fall 2013"/>
    <x v="1"/>
    <x v="990"/>
    <m/>
    <x v="2"/>
    <s v="Drop"/>
  </r>
  <r>
    <s v="Fall 2013"/>
    <x v="1"/>
    <x v="991"/>
    <s v="W"/>
    <x v="2"/>
    <s v="Drop with Grade"/>
  </r>
  <r>
    <s v="Fall 2013"/>
    <x v="1"/>
    <x v="992"/>
    <m/>
    <x v="2"/>
    <s v="Drop"/>
  </r>
  <r>
    <s v="Fall 2013"/>
    <x v="1"/>
    <x v="993"/>
    <s v="D"/>
    <x v="10"/>
    <s v="Student Registered"/>
  </r>
  <r>
    <s v="Fall 2013"/>
    <x v="1"/>
    <x v="994"/>
    <s v="D-"/>
    <x v="12"/>
    <s v="Student Registered"/>
  </r>
  <r>
    <s v="Fall 2013"/>
    <x v="1"/>
    <x v="995"/>
    <s v="A"/>
    <x v="4"/>
    <s v="Student Registered"/>
  </r>
  <r>
    <s v="Fall 2013"/>
    <x v="1"/>
    <x v="996"/>
    <s v="C+"/>
    <x v="9"/>
    <s v="Student Registered"/>
  </r>
  <r>
    <s v="Fall 2013"/>
    <x v="0"/>
    <x v="997"/>
    <s v="W"/>
    <x v="2"/>
    <s v="Drop with Grade"/>
  </r>
  <r>
    <s v="Fall 2013"/>
    <x v="2"/>
    <x v="998"/>
    <m/>
    <x v="2"/>
    <s v="Drop"/>
  </r>
  <r>
    <s v="Fall 2013"/>
    <x v="1"/>
    <x v="999"/>
    <s v="W"/>
    <x v="2"/>
    <s v="Drop with Grade"/>
  </r>
  <r>
    <s v="Fall 2013"/>
    <x v="0"/>
    <x v="1000"/>
    <s v="W"/>
    <x v="2"/>
    <s v="Drop with Grade"/>
  </r>
  <r>
    <s v="Fall 2013"/>
    <x v="0"/>
    <x v="1001"/>
    <s v="B"/>
    <x v="3"/>
    <s v="Student Registered"/>
  </r>
  <r>
    <s v="Fall 2013"/>
    <x v="2"/>
    <x v="1002"/>
    <m/>
    <x v="2"/>
    <s v="Drop"/>
  </r>
  <r>
    <s v="Fall 2013"/>
    <x v="1"/>
    <x v="1003"/>
    <s v="C"/>
    <x v="1"/>
    <s v="Student Registered"/>
  </r>
  <r>
    <s v="Fall 2013"/>
    <x v="1"/>
    <x v="1004"/>
    <m/>
    <x v="2"/>
    <s v="Drop"/>
  </r>
  <r>
    <s v="Fall 2013"/>
    <x v="1"/>
    <x v="1004"/>
    <s v="B"/>
    <x v="3"/>
    <s v="Student Registered"/>
  </r>
  <r>
    <s v="Fall 2013"/>
    <x v="1"/>
    <x v="1005"/>
    <s v="C"/>
    <x v="1"/>
    <s v="Student Registered"/>
  </r>
  <r>
    <s v="Fall 2013"/>
    <x v="0"/>
    <x v="1006"/>
    <m/>
    <x v="2"/>
    <s v="Drop"/>
  </r>
  <r>
    <s v="Fall 2013"/>
    <x v="0"/>
    <x v="1007"/>
    <m/>
    <x v="2"/>
    <s v="Drop"/>
  </r>
  <r>
    <s v="Fall 2013"/>
    <x v="0"/>
    <x v="1008"/>
    <s v="C"/>
    <x v="1"/>
    <s v="Student Registered"/>
  </r>
  <r>
    <s v="Fall 2013"/>
    <x v="0"/>
    <x v="1009"/>
    <m/>
    <x v="2"/>
    <s v="Drop"/>
  </r>
  <r>
    <s v="Fall 2013"/>
    <x v="1"/>
    <x v="1010"/>
    <s v="B"/>
    <x v="3"/>
    <s v="Student Registered"/>
  </r>
  <r>
    <s v="Fall 2013"/>
    <x v="1"/>
    <x v="1011"/>
    <s v="C"/>
    <x v="1"/>
    <s v="Student Registered"/>
  </r>
  <r>
    <s v="Fall 2013"/>
    <x v="1"/>
    <x v="1012"/>
    <s v="C"/>
    <x v="1"/>
    <s v="Registered"/>
  </r>
  <r>
    <s v="Fall 2013"/>
    <x v="0"/>
    <x v="1013"/>
    <s v="C"/>
    <x v="1"/>
    <s v="Student Registered"/>
  </r>
  <r>
    <s v="Fall 2013"/>
    <x v="1"/>
    <x v="1014"/>
    <s v="D"/>
    <x v="10"/>
    <s v="Student Registered"/>
  </r>
  <r>
    <s v="Fall 2013"/>
    <x v="2"/>
    <x v="1015"/>
    <s v="F"/>
    <x v="0"/>
    <s v="Student Registered"/>
  </r>
  <r>
    <s v="Fall 2013"/>
    <x v="0"/>
    <x v="1015"/>
    <s v="F"/>
    <x v="0"/>
    <s v="Student Registered"/>
  </r>
  <r>
    <s v="Fall 2013"/>
    <x v="0"/>
    <x v="1016"/>
    <s v="A-"/>
    <x v="6"/>
    <s v="Student Registered"/>
  </r>
  <r>
    <s v="Fall 2013"/>
    <x v="1"/>
    <x v="1017"/>
    <s v="C+"/>
    <x v="9"/>
    <s v="Student Registered"/>
  </r>
  <r>
    <s v="Fall 2013"/>
    <x v="2"/>
    <x v="1018"/>
    <m/>
    <x v="2"/>
    <s v="Drop"/>
  </r>
  <r>
    <s v="Fall 2013"/>
    <x v="0"/>
    <x v="1018"/>
    <s v="W"/>
    <x v="2"/>
    <s v="Drop with Grade"/>
  </r>
  <r>
    <s v="Fall 2013"/>
    <x v="1"/>
    <x v="1019"/>
    <s v="C"/>
    <x v="1"/>
    <s v="Student Registered"/>
  </r>
  <r>
    <s v="Fall 2013"/>
    <x v="1"/>
    <x v="1020"/>
    <m/>
    <x v="2"/>
    <s v="Drop"/>
  </r>
  <r>
    <s v="Fall 2013"/>
    <x v="2"/>
    <x v="1021"/>
    <s v="W"/>
    <x v="2"/>
    <s v="Drop - Perm Req"/>
  </r>
  <r>
    <s v="Fall 2013"/>
    <x v="0"/>
    <x v="1021"/>
    <s v="W"/>
    <x v="2"/>
    <s v="Drop with Grade"/>
  </r>
  <r>
    <s v="Fall 2013"/>
    <x v="1"/>
    <x v="1022"/>
    <m/>
    <x v="2"/>
    <s v="Drop"/>
  </r>
  <r>
    <s v="Fall 2013"/>
    <x v="1"/>
    <x v="1022"/>
    <s v="C"/>
    <x v="1"/>
    <s v="Student Registered"/>
  </r>
  <r>
    <s v="Fall 2013"/>
    <x v="1"/>
    <x v="1023"/>
    <s v="B"/>
    <x v="3"/>
    <s v="Student Registered"/>
  </r>
  <r>
    <s v="Fall 2013"/>
    <x v="2"/>
    <x v="1024"/>
    <s v="A"/>
    <x v="4"/>
    <s v="Student Registered"/>
  </r>
  <r>
    <s v="Fall 2013"/>
    <x v="0"/>
    <x v="1025"/>
    <s v="W"/>
    <x v="2"/>
    <s v="Drop with Grade"/>
  </r>
  <r>
    <s v="Fall 2013"/>
    <x v="0"/>
    <x v="1026"/>
    <s v="D"/>
    <x v="10"/>
    <s v="Student Registered"/>
  </r>
  <r>
    <s v="Fall 2013"/>
    <x v="0"/>
    <x v="1027"/>
    <s v="B"/>
    <x v="3"/>
    <s v="Student Registered"/>
  </r>
  <r>
    <s v="Fall 2013"/>
    <x v="1"/>
    <x v="1028"/>
    <s v="B"/>
    <x v="3"/>
    <s v="Student Registered"/>
  </r>
  <r>
    <s v="Fall 2013"/>
    <x v="1"/>
    <x v="1029"/>
    <s v="B"/>
    <x v="3"/>
    <s v="Student Registered"/>
  </r>
  <r>
    <s v="Fall 2013"/>
    <x v="2"/>
    <x v="1030"/>
    <s v="F"/>
    <x v="0"/>
    <s v="Student Registered"/>
  </r>
  <r>
    <s v="Fall 2013"/>
    <x v="1"/>
    <x v="1031"/>
    <s v="W"/>
    <x v="2"/>
    <s v="Drop - Perm Req"/>
  </r>
  <r>
    <s v="Fall 2013"/>
    <x v="0"/>
    <x v="1032"/>
    <s v="F"/>
    <x v="0"/>
    <s v="Student Registered"/>
  </r>
  <r>
    <s v="Fall 2013"/>
    <x v="1"/>
    <x v="1033"/>
    <m/>
    <x v="2"/>
    <s v="Drop"/>
  </r>
  <r>
    <s v="Fall 2013"/>
    <x v="1"/>
    <x v="1034"/>
    <s v="C+"/>
    <x v="9"/>
    <s v="Student Registered"/>
  </r>
  <r>
    <s v="Fall 2013"/>
    <x v="2"/>
    <x v="1035"/>
    <m/>
    <x v="2"/>
    <s v="Drop"/>
  </r>
  <r>
    <s v="Fall 2013"/>
    <x v="0"/>
    <x v="1035"/>
    <s v="D"/>
    <x v="10"/>
    <s v="Student Registered"/>
  </r>
  <r>
    <s v="Fall 2013"/>
    <x v="1"/>
    <x v="1036"/>
    <s v="D"/>
    <x v="10"/>
    <s v="Student Registered"/>
  </r>
  <r>
    <s v="Fall 2013"/>
    <x v="2"/>
    <x v="1037"/>
    <s v="W"/>
    <x v="2"/>
    <s v="Drop with Grade"/>
  </r>
  <r>
    <s v="Fall 2013"/>
    <x v="1"/>
    <x v="1038"/>
    <s v="W"/>
    <x v="2"/>
    <s v="Student Registered"/>
  </r>
  <r>
    <s v="Fall 2013"/>
    <x v="1"/>
    <x v="1039"/>
    <s v="W"/>
    <x v="2"/>
    <s v="Registered"/>
  </r>
  <r>
    <s v="Fall 2013"/>
    <x v="1"/>
    <x v="1040"/>
    <m/>
    <x v="2"/>
    <s v="Drop"/>
  </r>
  <r>
    <s v="Fall 2013"/>
    <x v="2"/>
    <x v="1041"/>
    <s v="W"/>
    <x v="2"/>
    <s v="Drop with Grade"/>
  </r>
  <r>
    <s v="Fall 2013"/>
    <x v="2"/>
    <x v="1042"/>
    <m/>
    <x v="2"/>
    <s v="Drop"/>
  </r>
  <r>
    <s v="Fall 2013"/>
    <x v="2"/>
    <x v="1042"/>
    <m/>
    <x v="2"/>
    <s v="Drop"/>
  </r>
  <r>
    <s v="Fall 2013"/>
    <x v="2"/>
    <x v="1042"/>
    <s v="W"/>
    <x v="2"/>
    <s v="Drop with Grade"/>
  </r>
  <r>
    <s v="Fall 2013"/>
    <x v="1"/>
    <x v="1043"/>
    <s v="A+"/>
    <x v="5"/>
    <s v="Student Registered"/>
  </r>
  <r>
    <s v="Fall 2013"/>
    <x v="2"/>
    <x v="1044"/>
    <m/>
    <x v="2"/>
    <s v="Drop"/>
  </r>
  <r>
    <s v="Fall 2013"/>
    <x v="2"/>
    <x v="1044"/>
    <s v="C"/>
    <x v="1"/>
    <s v="Student Registered"/>
  </r>
  <r>
    <s v="Fall 2013"/>
    <x v="0"/>
    <x v="1044"/>
    <s v="C"/>
    <x v="1"/>
    <s v="Student Registered"/>
  </r>
  <r>
    <s v="Fall 2013"/>
    <x v="1"/>
    <x v="1045"/>
    <s v="A"/>
    <x v="4"/>
    <s v="Student Registered"/>
  </r>
  <r>
    <s v="Fall 2013"/>
    <x v="1"/>
    <x v="1046"/>
    <s v="B"/>
    <x v="3"/>
    <s v="Student Registered"/>
  </r>
  <r>
    <s v="Fall 2013"/>
    <x v="1"/>
    <x v="1047"/>
    <s v="D"/>
    <x v="10"/>
    <s v="Student Registered"/>
  </r>
  <r>
    <s v="Fall 2013"/>
    <x v="2"/>
    <x v="1048"/>
    <s v="W"/>
    <x v="2"/>
    <s v="Drop with Grade"/>
  </r>
  <r>
    <s v="Fall 2013"/>
    <x v="2"/>
    <x v="1049"/>
    <s v="W"/>
    <x v="2"/>
    <s v="Drop with Grade"/>
  </r>
  <r>
    <s v="Fall 2013"/>
    <x v="0"/>
    <x v="1049"/>
    <s v="W"/>
    <x v="2"/>
    <s v="Drop with Grade"/>
  </r>
  <r>
    <s v="Fall 2013"/>
    <x v="1"/>
    <x v="1050"/>
    <s v="C"/>
    <x v="1"/>
    <s v="Student Registered"/>
  </r>
  <r>
    <s v="Fall 2013"/>
    <x v="2"/>
    <x v="1051"/>
    <s v="W"/>
    <x v="2"/>
    <s v="Drop with Grade"/>
  </r>
  <r>
    <s v="Fall 2013"/>
    <x v="1"/>
    <x v="1052"/>
    <s v="A"/>
    <x v="4"/>
    <s v="Student Registered"/>
  </r>
  <r>
    <s v="Fall 2013"/>
    <x v="0"/>
    <x v="1053"/>
    <s v="D"/>
    <x v="10"/>
    <s v="Student Registered"/>
  </r>
  <r>
    <s v="Fall 2013"/>
    <x v="1"/>
    <x v="1054"/>
    <s v="C"/>
    <x v="1"/>
    <s v="Student Registered"/>
  </r>
  <r>
    <s v="Fall 2013"/>
    <x v="1"/>
    <x v="1055"/>
    <s v="W"/>
    <x v="2"/>
    <s v="Drop with Grade"/>
  </r>
  <r>
    <s v="Fall 2013"/>
    <x v="1"/>
    <x v="1056"/>
    <s v="B"/>
    <x v="3"/>
    <s v="Student Registered"/>
  </r>
  <r>
    <s v="Fall 2013"/>
    <x v="1"/>
    <x v="1057"/>
    <s v="D"/>
    <x v="10"/>
    <s v="Student Registered"/>
  </r>
  <r>
    <s v="Fall 2013"/>
    <x v="2"/>
    <x v="1058"/>
    <m/>
    <x v="2"/>
    <s v="Drop"/>
  </r>
  <r>
    <s v="Fall 2013"/>
    <x v="1"/>
    <x v="1059"/>
    <s v="B-"/>
    <x v="8"/>
    <s v="Student Registered"/>
  </r>
  <r>
    <s v="Fall 2013"/>
    <x v="1"/>
    <x v="1060"/>
    <s v="D"/>
    <x v="10"/>
    <s v="Student Registered"/>
  </r>
  <r>
    <s v="Fall 2013"/>
    <x v="1"/>
    <x v="1061"/>
    <s v="W"/>
    <x v="2"/>
    <s v="Drop - Perm Req"/>
  </r>
  <r>
    <s v="Fall 2013"/>
    <x v="2"/>
    <x v="1062"/>
    <s v="D"/>
    <x v="10"/>
    <s v="Student Registered"/>
  </r>
  <r>
    <s v="Fall 2013"/>
    <x v="1"/>
    <x v="1063"/>
    <s v="CR"/>
    <x v="2"/>
    <s v="Registered"/>
  </r>
  <r>
    <s v="Fall 2013"/>
    <x v="1"/>
    <x v="1064"/>
    <s v="W"/>
    <x v="2"/>
    <s v="Drop with Grade"/>
  </r>
  <r>
    <s v="Fall 2013"/>
    <x v="1"/>
    <x v="1065"/>
    <s v="B+"/>
    <x v="11"/>
    <s v="Student Registered"/>
  </r>
  <r>
    <s v="Fall 2013"/>
    <x v="0"/>
    <x v="1065"/>
    <m/>
    <x v="2"/>
    <s v="Drop"/>
  </r>
  <r>
    <s v="Fall 2013"/>
    <x v="1"/>
    <x v="1066"/>
    <s v="F"/>
    <x v="0"/>
    <s v="Student Registered"/>
  </r>
  <r>
    <s v="Fall 2013"/>
    <x v="1"/>
    <x v="1067"/>
    <s v="A"/>
    <x v="4"/>
    <s v="Student Registered"/>
  </r>
  <r>
    <s v="Fall 2013"/>
    <x v="1"/>
    <x v="1068"/>
    <s v="W"/>
    <x v="2"/>
    <s v="Drop - Perm Req"/>
  </r>
  <r>
    <s v="Fall 2013"/>
    <x v="1"/>
    <x v="1069"/>
    <m/>
    <x v="2"/>
    <s v="Drop"/>
  </r>
  <r>
    <s v="Fall 2013"/>
    <x v="2"/>
    <x v="1070"/>
    <s v="D"/>
    <x v="10"/>
    <s v="Student Registered"/>
  </r>
  <r>
    <s v="Fall 2013"/>
    <x v="0"/>
    <x v="1070"/>
    <s v="D"/>
    <x v="10"/>
    <s v="Student Registered"/>
  </r>
  <r>
    <s v="Fall 2013"/>
    <x v="0"/>
    <x v="1071"/>
    <s v="C"/>
    <x v="1"/>
    <s v="Student Registered"/>
  </r>
  <r>
    <s v="Fall 2013"/>
    <x v="2"/>
    <x v="1072"/>
    <s v="W"/>
    <x v="2"/>
    <s v="Drop with Grade"/>
  </r>
  <r>
    <s v="Fall 2013"/>
    <x v="1"/>
    <x v="1073"/>
    <m/>
    <x v="2"/>
    <s v="Drop"/>
  </r>
  <r>
    <s v="Fall 2013"/>
    <x v="1"/>
    <x v="1074"/>
    <s v="A"/>
    <x v="4"/>
    <s v="Student Registered"/>
  </r>
  <r>
    <s v="Fall 2013"/>
    <x v="2"/>
    <x v="1075"/>
    <s v="W"/>
    <x v="2"/>
    <s v="Drop with Grade"/>
  </r>
  <r>
    <s v="Fall 2013"/>
    <x v="2"/>
    <x v="1076"/>
    <s v="A+"/>
    <x v="5"/>
    <s v="Student Registered"/>
  </r>
  <r>
    <s v="Fall 2013"/>
    <x v="1"/>
    <x v="1077"/>
    <s v="B"/>
    <x v="3"/>
    <s v="Student Registered"/>
  </r>
  <r>
    <s v="Fall 2013"/>
    <x v="1"/>
    <x v="1078"/>
    <s v="B"/>
    <x v="3"/>
    <s v="Student Registered"/>
  </r>
  <r>
    <s v="Fall 2013"/>
    <x v="1"/>
    <x v="1079"/>
    <s v="B-"/>
    <x v="8"/>
    <s v="Student Registered"/>
  </r>
  <r>
    <s v="Fall 2013"/>
    <x v="1"/>
    <x v="1080"/>
    <s v="B"/>
    <x v="3"/>
    <s v="Student Registered"/>
  </r>
  <r>
    <s v="Fall 2013"/>
    <x v="1"/>
    <x v="1080"/>
    <s v="W"/>
    <x v="2"/>
    <s v="Drop with Grade"/>
  </r>
  <r>
    <s v="Fall 2013"/>
    <x v="1"/>
    <x v="1081"/>
    <s v="B"/>
    <x v="3"/>
    <s v="Student Registered"/>
  </r>
  <r>
    <s v="Fall 2013"/>
    <x v="1"/>
    <x v="1082"/>
    <s v="C-"/>
    <x v="13"/>
    <s v="Student Registered"/>
  </r>
  <r>
    <s v="Fall 2013"/>
    <x v="1"/>
    <x v="1083"/>
    <s v="C"/>
    <x v="1"/>
    <s v="Student Registered"/>
  </r>
  <r>
    <s v="Fall 2013"/>
    <x v="2"/>
    <x v="1084"/>
    <s v="B"/>
    <x v="3"/>
    <s v="Student Registered"/>
  </r>
  <r>
    <s v="Fall 2013"/>
    <x v="1"/>
    <x v="1085"/>
    <s v="A"/>
    <x v="4"/>
    <s v="Student Registered"/>
  </r>
  <r>
    <s v="Fall 2013"/>
    <x v="1"/>
    <x v="1086"/>
    <s v="W"/>
    <x v="2"/>
    <s v="Drop with Grade"/>
  </r>
  <r>
    <s v="Fall 2013"/>
    <x v="1"/>
    <x v="1087"/>
    <s v="B"/>
    <x v="3"/>
    <s v="Student Registered"/>
  </r>
  <r>
    <s v="Fall 2013"/>
    <x v="2"/>
    <x v="1088"/>
    <s v="C"/>
    <x v="1"/>
    <s v="Student Registered"/>
  </r>
  <r>
    <s v="Fall 2013"/>
    <x v="2"/>
    <x v="1089"/>
    <s v="W"/>
    <x v="2"/>
    <s v="Drop - Perm Req"/>
  </r>
  <r>
    <s v="Fall 2013"/>
    <x v="1"/>
    <x v="1090"/>
    <s v="D+"/>
    <x v="7"/>
    <s v="Student Registered"/>
  </r>
  <r>
    <s v="Fall 2013"/>
    <x v="2"/>
    <x v="1091"/>
    <m/>
    <x v="2"/>
    <s v="Drop"/>
  </r>
  <r>
    <s v="Fall 2013"/>
    <x v="2"/>
    <x v="1091"/>
    <s v="D"/>
    <x v="10"/>
    <s v="Student Registered"/>
  </r>
  <r>
    <s v="Fall 2013"/>
    <x v="2"/>
    <x v="1092"/>
    <s v="W"/>
    <x v="2"/>
    <s v="Registered"/>
  </r>
  <r>
    <s v="Fall 2013"/>
    <x v="1"/>
    <x v="1093"/>
    <s v="D"/>
    <x v="10"/>
    <s v="Student Registered"/>
  </r>
  <r>
    <s v="Fall 2013"/>
    <x v="1"/>
    <x v="1094"/>
    <s v="A"/>
    <x v="4"/>
    <s v="Student Registered"/>
  </r>
  <r>
    <s v="Fall 2013"/>
    <x v="0"/>
    <x v="1095"/>
    <s v="F"/>
    <x v="0"/>
    <s v="Student Registered"/>
  </r>
  <r>
    <s v="Fall 2013"/>
    <x v="0"/>
    <x v="1096"/>
    <s v="W"/>
    <x v="2"/>
    <s v="Drop - Perm Req"/>
  </r>
  <r>
    <s v="Fall 2013"/>
    <x v="1"/>
    <x v="1097"/>
    <m/>
    <x v="2"/>
    <s v="Drop/Delete"/>
  </r>
  <r>
    <s v="Fall 2013"/>
    <x v="1"/>
    <x v="1097"/>
    <s v="B"/>
    <x v="3"/>
    <s v="Registered"/>
  </r>
  <r>
    <s v="Fall 2013"/>
    <x v="2"/>
    <x v="1098"/>
    <m/>
    <x v="2"/>
    <s v="Drop"/>
  </r>
  <r>
    <s v="Fall 2013"/>
    <x v="0"/>
    <x v="1098"/>
    <m/>
    <x v="2"/>
    <s v="Drop"/>
  </r>
  <r>
    <s v="Fall 2013"/>
    <x v="1"/>
    <x v="1099"/>
    <s v="C"/>
    <x v="1"/>
    <s v="Student Registered"/>
  </r>
  <r>
    <s v="Fall 2013"/>
    <x v="0"/>
    <x v="1100"/>
    <s v="W"/>
    <x v="2"/>
    <s v="Drop with Grade"/>
  </r>
  <r>
    <s v="Fall 2013"/>
    <x v="1"/>
    <x v="1101"/>
    <s v="D+"/>
    <x v="7"/>
    <s v="Student Registered"/>
  </r>
  <r>
    <s v="Fall 2013"/>
    <x v="1"/>
    <x v="1102"/>
    <s v="B"/>
    <x v="3"/>
    <s v="Student Registered"/>
  </r>
  <r>
    <s v="Fall 2013"/>
    <x v="1"/>
    <x v="1103"/>
    <m/>
    <x v="2"/>
    <s v="Drop"/>
  </r>
  <r>
    <s v="Fall 2013"/>
    <x v="1"/>
    <x v="1103"/>
    <m/>
    <x v="2"/>
    <s v="Drop"/>
  </r>
  <r>
    <s v="Fall 2013"/>
    <x v="1"/>
    <x v="1103"/>
    <s v="B"/>
    <x v="3"/>
    <s v="Student Registered"/>
  </r>
  <r>
    <s v="Fall 2013"/>
    <x v="1"/>
    <x v="1104"/>
    <s v="B"/>
    <x v="3"/>
    <s v="Student Registered"/>
  </r>
  <r>
    <s v="Fall 2013"/>
    <x v="1"/>
    <x v="1105"/>
    <s v="W"/>
    <x v="2"/>
    <s v="Student Registered"/>
  </r>
  <r>
    <s v="Fall 2013"/>
    <x v="0"/>
    <x v="1106"/>
    <s v="W"/>
    <x v="2"/>
    <s v="Drop with Grade"/>
  </r>
  <r>
    <s v="Fall 2013"/>
    <x v="1"/>
    <x v="1107"/>
    <s v="A-"/>
    <x v="6"/>
    <s v="Student Registered"/>
  </r>
  <r>
    <s v="Fall 2013"/>
    <x v="1"/>
    <x v="1108"/>
    <s v="D"/>
    <x v="10"/>
    <s v="Student Registered"/>
  </r>
  <r>
    <s v="Fall 2013"/>
    <x v="2"/>
    <x v="1109"/>
    <s v="W"/>
    <x v="2"/>
    <s v="Drop with Grade"/>
  </r>
  <r>
    <s v="Fall 2013"/>
    <x v="2"/>
    <x v="1110"/>
    <s v="A"/>
    <x v="4"/>
    <s v="Student Registered"/>
  </r>
  <r>
    <s v="Fall 2013"/>
    <x v="1"/>
    <x v="1111"/>
    <m/>
    <x v="2"/>
    <s v="Drop"/>
  </r>
  <r>
    <s v="Fall 2013"/>
    <x v="1"/>
    <x v="1111"/>
    <m/>
    <x v="2"/>
    <s v="Drop"/>
  </r>
  <r>
    <s v="Fall 2013"/>
    <x v="0"/>
    <x v="1112"/>
    <s v="F"/>
    <x v="0"/>
    <s v="Student Registered"/>
  </r>
  <r>
    <s v="Fall 2013"/>
    <x v="1"/>
    <x v="1113"/>
    <s v="D+"/>
    <x v="7"/>
    <s v="Student Registered"/>
  </r>
  <r>
    <s v="Fall 2013"/>
    <x v="1"/>
    <x v="1114"/>
    <s v="A+"/>
    <x v="5"/>
    <s v="Student Registered"/>
  </r>
  <r>
    <s v="Fall 2013"/>
    <x v="1"/>
    <x v="1115"/>
    <m/>
    <x v="2"/>
    <s v="Drop"/>
  </r>
  <r>
    <s v="Fall 2013"/>
    <x v="2"/>
    <x v="1116"/>
    <s v="W"/>
    <x v="2"/>
    <s v="Drop - Perm Req"/>
  </r>
  <r>
    <s v="Fall 2013"/>
    <x v="0"/>
    <x v="1116"/>
    <s v="W"/>
    <x v="2"/>
    <s v="Drop with Grade"/>
  </r>
  <r>
    <s v="Fall 2013"/>
    <x v="1"/>
    <x v="1117"/>
    <s v="C"/>
    <x v="1"/>
    <s v="Student Registered"/>
  </r>
  <r>
    <s v="Fall 2013"/>
    <x v="1"/>
    <x v="1118"/>
    <s v="W"/>
    <x v="2"/>
    <s v="Drop with Grade"/>
  </r>
  <r>
    <s v="Fall 2013"/>
    <x v="1"/>
    <x v="1119"/>
    <m/>
    <x v="2"/>
    <s v="Drop"/>
  </r>
  <r>
    <s v="Fall 2013"/>
    <x v="2"/>
    <x v="1120"/>
    <s v="C+"/>
    <x v="9"/>
    <s v="Student Registered"/>
  </r>
  <r>
    <s v="Fall 2013"/>
    <x v="2"/>
    <x v="1121"/>
    <s v="W"/>
    <x v="2"/>
    <s v="Drop with Grade"/>
  </r>
  <r>
    <s v="Fall 2013"/>
    <x v="0"/>
    <x v="1122"/>
    <s v="B"/>
    <x v="3"/>
    <s v="Registered"/>
  </r>
  <r>
    <s v="Fall 2013"/>
    <x v="1"/>
    <x v="1123"/>
    <s v="B+"/>
    <x v="11"/>
    <s v="Registered"/>
  </r>
  <r>
    <s v="Fall 2013"/>
    <x v="2"/>
    <x v="1124"/>
    <s v="C"/>
    <x v="1"/>
    <s v="Student Registered"/>
  </r>
  <r>
    <s v="Fall 2013"/>
    <x v="1"/>
    <x v="1125"/>
    <s v="W"/>
    <x v="2"/>
    <s v="Drop with Grade"/>
  </r>
  <r>
    <s v="Fall 2013"/>
    <x v="0"/>
    <x v="1126"/>
    <s v="F"/>
    <x v="0"/>
    <s v="Student Registered"/>
  </r>
  <r>
    <s v="Fall 2013"/>
    <x v="0"/>
    <x v="1127"/>
    <s v="D+"/>
    <x v="7"/>
    <s v="Registered"/>
  </r>
  <r>
    <s v="Fall 2013"/>
    <x v="1"/>
    <x v="1128"/>
    <s v="C-"/>
    <x v="13"/>
    <s v="Student Registered"/>
  </r>
  <r>
    <s v="Fall 2013"/>
    <x v="1"/>
    <x v="1129"/>
    <s v="W"/>
    <x v="2"/>
    <s v="Registered"/>
  </r>
  <r>
    <s v="Fall 2013"/>
    <x v="1"/>
    <x v="1130"/>
    <s v="D+"/>
    <x v="7"/>
    <s v="Registered"/>
  </r>
  <r>
    <s v="Fall 2013"/>
    <x v="2"/>
    <x v="1131"/>
    <s v="D"/>
    <x v="10"/>
    <s v="Student Registered"/>
  </r>
  <r>
    <s v="Fall 2013"/>
    <x v="2"/>
    <x v="1132"/>
    <s v="C"/>
    <x v="1"/>
    <s v="Student Registered"/>
  </r>
  <r>
    <s v="Fall 2013"/>
    <x v="0"/>
    <x v="1132"/>
    <s v="C"/>
    <x v="1"/>
    <s v="Student Registered"/>
  </r>
  <r>
    <s v="Fall 2013"/>
    <x v="2"/>
    <x v="1133"/>
    <s v="W"/>
    <x v="2"/>
    <s v="Drop with Grade"/>
  </r>
  <r>
    <s v="Fall 2013"/>
    <x v="1"/>
    <x v="1134"/>
    <s v="B"/>
    <x v="3"/>
    <s v="Student Registered"/>
  </r>
  <r>
    <s v="Fall 2013"/>
    <x v="2"/>
    <x v="1135"/>
    <m/>
    <x v="2"/>
    <s v="Drop"/>
  </r>
  <r>
    <s v="Fall 2013"/>
    <x v="2"/>
    <x v="1135"/>
    <s v="F"/>
    <x v="0"/>
    <s v="Student Registered"/>
  </r>
  <r>
    <s v="Fall 2013"/>
    <x v="0"/>
    <x v="1135"/>
    <s v="W"/>
    <x v="2"/>
    <s v="Drop with Grade"/>
  </r>
  <r>
    <s v="Fall 2013"/>
    <x v="1"/>
    <x v="1136"/>
    <s v="W"/>
    <x v="2"/>
    <s v="Drop with Grade"/>
  </r>
  <r>
    <s v="Fall 2013"/>
    <x v="1"/>
    <x v="1137"/>
    <s v="B"/>
    <x v="3"/>
    <s v="Student Registered"/>
  </r>
  <r>
    <s v="Fall 2013"/>
    <x v="1"/>
    <x v="1138"/>
    <s v="A-"/>
    <x v="6"/>
    <s v="Student Registered"/>
  </r>
  <r>
    <s v="Fall 2013"/>
    <x v="1"/>
    <x v="1139"/>
    <s v="B"/>
    <x v="3"/>
    <s v="Student Registered"/>
  </r>
  <r>
    <s v="Fall 2013"/>
    <x v="2"/>
    <x v="1140"/>
    <s v="B"/>
    <x v="3"/>
    <s v="Student Registered"/>
  </r>
  <r>
    <s v="Fall 2013"/>
    <x v="0"/>
    <x v="1141"/>
    <s v="F"/>
    <x v="0"/>
    <s v="Student Registered"/>
  </r>
  <r>
    <s v="Fall 2013"/>
    <x v="2"/>
    <x v="1142"/>
    <s v="C"/>
    <x v="1"/>
    <s v="Student Registered"/>
  </r>
  <r>
    <s v="Fall 2013"/>
    <x v="2"/>
    <x v="1143"/>
    <s v="A"/>
    <x v="4"/>
    <s v="Student Registered"/>
  </r>
  <r>
    <s v="Fall 2013"/>
    <x v="0"/>
    <x v="1143"/>
    <s v="B"/>
    <x v="3"/>
    <s v="Student Registered"/>
  </r>
  <r>
    <s v="Fall 2013"/>
    <x v="1"/>
    <x v="1144"/>
    <s v="B-"/>
    <x v="8"/>
    <s v="Student Registered"/>
  </r>
  <r>
    <s v="Fall 2013"/>
    <x v="1"/>
    <x v="1145"/>
    <s v="C+"/>
    <x v="9"/>
    <s v="Student Registered"/>
  </r>
  <r>
    <s v="Fall 2013"/>
    <x v="1"/>
    <x v="1146"/>
    <s v="A"/>
    <x v="4"/>
    <s v="Student Registered"/>
  </r>
  <r>
    <s v="Fall 2013"/>
    <x v="2"/>
    <x v="1147"/>
    <s v="A"/>
    <x v="4"/>
    <s v="Student Registered"/>
  </r>
  <r>
    <s v="Fall 2013"/>
    <x v="2"/>
    <x v="1148"/>
    <s v="A+"/>
    <x v="5"/>
    <s v="Student Registered"/>
  </r>
  <r>
    <s v="Fall 2013"/>
    <x v="2"/>
    <x v="1149"/>
    <s v="D"/>
    <x v="10"/>
    <s v="Student Registered"/>
  </r>
  <r>
    <s v="Fall 2013"/>
    <x v="0"/>
    <x v="1149"/>
    <s v="D"/>
    <x v="10"/>
    <s v="Student Registered"/>
  </r>
  <r>
    <s v="Fall 2013"/>
    <x v="2"/>
    <x v="1150"/>
    <s v="A"/>
    <x v="4"/>
    <s v="Student Registered"/>
  </r>
  <r>
    <s v="Fall 2013"/>
    <x v="1"/>
    <x v="1151"/>
    <s v="A"/>
    <x v="4"/>
    <s v="Registered"/>
  </r>
  <r>
    <s v="Fall 2013"/>
    <x v="1"/>
    <x v="1152"/>
    <s v="D"/>
    <x v="10"/>
    <s v="Student Registered"/>
  </r>
  <r>
    <s v="Fall 2013"/>
    <x v="1"/>
    <x v="1153"/>
    <s v="B+"/>
    <x v="11"/>
    <s v="Student Registered"/>
  </r>
  <r>
    <s v="Fall 2013"/>
    <x v="1"/>
    <x v="1154"/>
    <m/>
    <x v="2"/>
    <s v="Drop"/>
  </r>
  <r>
    <s v="Fall 2013"/>
    <x v="2"/>
    <x v="1155"/>
    <s v="F"/>
    <x v="0"/>
    <s v="Student Registered"/>
  </r>
  <r>
    <s v="Fall 2013"/>
    <x v="0"/>
    <x v="1155"/>
    <m/>
    <x v="2"/>
    <s v="Drop"/>
  </r>
  <r>
    <s v="Fall 2013"/>
    <x v="0"/>
    <x v="1155"/>
    <s v="C+"/>
    <x v="9"/>
    <s v="Student Registered"/>
  </r>
  <r>
    <s v="Fall 2013"/>
    <x v="1"/>
    <x v="1156"/>
    <s v="F"/>
    <x v="0"/>
    <s v="Student Registered"/>
  </r>
  <r>
    <s v="Fall 2013"/>
    <x v="2"/>
    <x v="1157"/>
    <s v="C+"/>
    <x v="9"/>
    <s v="Student Registered"/>
  </r>
  <r>
    <s v="Fall 2013"/>
    <x v="0"/>
    <x v="1157"/>
    <s v="B-"/>
    <x v="8"/>
    <s v="Student Registered"/>
  </r>
  <r>
    <s v="Fall 2013"/>
    <x v="0"/>
    <x v="1158"/>
    <s v="C"/>
    <x v="1"/>
    <s v="Student Registered"/>
  </r>
  <r>
    <s v="Fall 2013"/>
    <x v="2"/>
    <x v="1159"/>
    <m/>
    <x v="2"/>
    <s v="Drop"/>
  </r>
  <r>
    <s v="Fall 2013"/>
    <x v="1"/>
    <x v="1160"/>
    <s v="C"/>
    <x v="1"/>
    <s v="Student Registered"/>
  </r>
  <r>
    <s v="Fall 2013"/>
    <x v="2"/>
    <x v="1161"/>
    <m/>
    <x v="2"/>
    <s v="Drop"/>
  </r>
  <r>
    <s v="Fall 2013"/>
    <x v="2"/>
    <x v="1161"/>
    <s v="D"/>
    <x v="10"/>
    <s v="Student Registered"/>
  </r>
  <r>
    <s v="Fall 2013"/>
    <x v="1"/>
    <x v="1162"/>
    <s v="C+"/>
    <x v="9"/>
    <s v="Student Registered"/>
  </r>
  <r>
    <s v="Fall 2013"/>
    <x v="1"/>
    <x v="1163"/>
    <s v="W"/>
    <x v="2"/>
    <s v="Drop with Grade"/>
  </r>
  <r>
    <s v="Fall 2013"/>
    <x v="2"/>
    <x v="1164"/>
    <s v="W"/>
    <x v="2"/>
    <s v="Drop with Grade"/>
  </r>
  <r>
    <s v="Fall 2013"/>
    <x v="2"/>
    <x v="1165"/>
    <s v="B+"/>
    <x v="11"/>
    <s v="Student Registered"/>
  </r>
  <r>
    <s v="Fall 2013"/>
    <x v="2"/>
    <x v="1166"/>
    <s v="C"/>
    <x v="1"/>
    <s v="Student Registered"/>
  </r>
  <r>
    <s v="Fall 2013"/>
    <x v="0"/>
    <x v="1166"/>
    <s v="D-"/>
    <x v="12"/>
    <s v="Student Registered"/>
  </r>
  <r>
    <s v="Fall 2013"/>
    <x v="2"/>
    <x v="1167"/>
    <m/>
    <x v="2"/>
    <s v="Drop"/>
  </r>
  <r>
    <s v="Fall 2013"/>
    <x v="2"/>
    <x v="1167"/>
    <s v="A"/>
    <x v="4"/>
    <s v="Student Registered"/>
  </r>
  <r>
    <s v="Fall 2013"/>
    <x v="1"/>
    <x v="1168"/>
    <s v="B"/>
    <x v="3"/>
    <s v="Student Registered"/>
  </r>
  <r>
    <s v="Fall 2013"/>
    <x v="1"/>
    <x v="1169"/>
    <m/>
    <x v="2"/>
    <s v="Drop"/>
  </r>
  <r>
    <s v="Fall 2013"/>
    <x v="1"/>
    <x v="1169"/>
    <s v="A-"/>
    <x v="6"/>
    <s v="Student Registered"/>
  </r>
  <r>
    <s v="Fall 2013"/>
    <x v="1"/>
    <x v="1170"/>
    <m/>
    <x v="2"/>
    <s v="Drop"/>
  </r>
  <r>
    <s v="Fall 2013"/>
    <x v="1"/>
    <x v="1170"/>
    <s v="W"/>
    <x v="2"/>
    <s v="Drop with Grade"/>
  </r>
  <r>
    <s v="Fall 2013"/>
    <x v="1"/>
    <x v="1171"/>
    <s v="D"/>
    <x v="10"/>
    <s v="Student Registered"/>
  </r>
  <r>
    <s v="Fall 2013"/>
    <x v="1"/>
    <x v="1172"/>
    <s v="B"/>
    <x v="3"/>
    <s v="Student Registered"/>
  </r>
  <r>
    <s v="Fall 2013"/>
    <x v="0"/>
    <x v="1173"/>
    <s v="F"/>
    <x v="0"/>
    <s v="Student Registered"/>
  </r>
  <r>
    <s v="Fall 2013"/>
    <x v="1"/>
    <x v="1174"/>
    <s v="C+"/>
    <x v="9"/>
    <s v="Student Registered"/>
  </r>
  <r>
    <s v="Fall 2013"/>
    <x v="1"/>
    <x v="1175"/>
    <s v="A"/>
    <x v="4"/>
    <s v="Student Registered"/>
  </r>
  <r>
    <s v="Fall 2013"/>
    <x v="1"/>
    <x v="1176"/>
    <s v="C"/>
    <x v="1"/>
    <s v="Student Registered"/>
  </r>
  <r>
    <s v="Fall 2013"/>
    <x v="0"/>
    <x v="1177"/>
    <s v="C"/>
    <x v="1"/>
    <s v="Student Registered"/>
  </r>
  <r>
    <s v="Fall 2013"/>
    <x v="2"/>
    <x v="1178"/>
    <m/>
    <x v="2"/>
    <s v="Drop"/>
  </r>
  <r>
    <s v="Fall 2013"/>
    <x v="2"/>
    <x v="1178"/>
    <s v="D"/>
    <x v="10"/>
    <s v="Student Registered"/>
  </r>
  <r>
    <s v="Fall 2013"/>
    <x v="2"/>
    <x v="1179"/>
    <s v="W"/>
    <x v="2"/>
    <s v="Drop with Grade"/>
  </r>
  <r>
    <s v="Fall 2013"/>
    <x v="0"/>
    <x v="1179"/>
    <m/>
    <x v="2"/>
    <s v="Drop"/>
  </r>
  <r>
    <s v="Fall 2013"/>
    <x v="0"/>
    <x v="1179"/>
    <m/>
    <x v="2"/>
    <s v="Drop"/>
  </r>
  <r>
    <s v="Fall 2013"/>
    <x v="2"/>
    <x v="1180"/>
    <s v="C"/>
    <x v="1"/>
    <s v="Registered"/>
  </r>
  <r>
    <s v="Fall 2013"/>
    <x v="1"/>
    <x v="1181"/>
    <s v="A"/>
    <x v="4"/>
    <s v="Student Registered"/>
  </r>
  <r>
    <s v="Fall 2013"/>
    <x v="1"/>
    <x v="1182"/>
    <s v="W"/>
    <x v="2"/>
    <s v="Drop - Perm Req"/>
  </r>
  <r>
    <s v="Fall 2013"/>
    <x v="1"/>
    <x v="1183"/>
    <s v="B"/>
    <x v="3"/>
    <s v="Student Registered"/>
  </r>
  <r>
    <s v="Fall 2013"/>
    <x v="1"/>
    <x v="1184"/>
    <s v="W"/>
    <x v="2"/>
    <s v="Drop - Perm Req"/>
  </r>
  <r>
    <s v="Fall 2013"/>
    <x v="1"/>
    <x v="1185"/>
    <m/>
    <x v="2"/>
    <s v="Drop"/>
  </r>
  <r>
    <s v="Fall 2013"/>
    <x v="1"/>
    <x v="1185"/>
    <m/>
    <x v="2"/>
    <s v="Drop"/>
  </r>
  <r>
    <s v="Fall 2013"/>
    <x v="0"/>
    <x v="1185"/>
    <m/>
    <x v="2"/>
    <s v="Drop"/>
  </r>
  <r>
    <s v="Fall 2013"/>
    <x v="2"/>
    <x v="1186"/>
    <s v="C"/>
    <x v="1"/>
    <s v="Student Registered"/>
  </r>
  <r>
    <s v="Fall 2013"/>
    <x v="0"/>
    <x v="1186"/>
    <s v="B"/>
    <x v="3"/>
    <s v="Student Registered"/>
  </r>
  <r>
    <s v="Fall 2013"/>
    <x v="2"/>
    <x v="1187"/>
    <s v="B-"/>
    <x v="8"/>
    <s v="Student Registered"/>
  </r>
  <r>
    <s v="Fall 2013"/>
    <x v="2"/>
    <x v="1188"/>
    <s v="B"/>
    <x v="3"/>
    <s v="Student Registered"/>
  </r>
  <r>
    <s v="Fall 2013"/>
    <x v="1"/>
    <x v="1189"/>
    <s v="A"/>
    <x v="4"/>
    <s v="Student Registered"/>
  </r>
  <r>
    <s v="Fall 2013"/>
    <x v="1"/>
    <x v="1190"/>
    <m/>
    <x v="2"/>
    <s v="Drop"/>
  </r>
  <r>
    <s v="Fall 2013"/>
    <x v="1"/>
    <x v="1191"/>
    <s v="A-"/>
    <x v="6"/>
    <s v="Student Registered"/>
  </r>
  <r>
    <s v="Fall 2013"/>
    <x v="1"/>
    <x v="1192"/>
    <s v="W"/>
    <x v="2"/>
    <s v="Student Registered"/>
  </r>
  <r>
    <s v="Fall 2013"/>
    <x v="1"/>
    <x v="1193"/>
    <s v="F"/>
    <x v="0"/>
    <s v="Student Registered"/>
  </r>
  <r>
    <s v="Fall 2013"/>
    <x v="1"/>
    <x v="1194"/>
    <s v="C+"/>
    <x v="9"/>
    <s v="Student Registered"/>
  </r>
  <r>
    <s v="Fall 2013"/>
    <x v="1"/>
    <x v="1195"/>
    <m/>
    <x v="2"/>
    <s v="Drop"/>
  </r>
  <r>
    <s v="Fall 2013"/>
    <x v="1"/>
    <x v="1195"/>
    <m/>
    <x v="2"/>
    <s v="Drop"/>
  </r>
  <r>
    <s v="Fall 2013"/>
    <x v="1"/>
    <x v="1195"/>
    <s v="B"/>
    <x v="3"/>
    <s v="Student Registered"/>
  </r>
  <r>
    <s v="Fall 2013"/>
    <x v="2"/>
    <x v="1196"/>
    <s v="D"/>
    <x v="10"/>
    <s v="Student Registered"/>
  </r>
  <r>
    <s v="Fall 2013"/>
    <x v="2"/>
    <x v="1197"/>
    <m/>
    <x v="2"/>
    <s v="Drop"/>
  </r>
  <r>
    <s v="Fall 2013"/>
    <x v="1"/>
    <x v="1198"/>
    <s v="C"/>
    <x v="1"/>
    <s v="Student Registered"/>
  </r>
  <r>
    <s v="Fall 2013"/>
    <x v="1"/>
    <x v="1199"/>
    <s v="B-"/>
    <x v="8"/>
    <s v="Student Registered"/>
  </r>
  <r>
    <s v="Fall 2013"/>
    <x v="2"/>
    <x v="1200"/>
    <s v="B"/>
    <x v="3"/>
    <s v="Student Registered"/>
  </r>
  <r>
    <s v="Fall 2013"/>
    <x v="1"/>
    <x v="1201"/>
    <m/>
    <x v="2"/>
    <s v="Drop"/>
  </r>
  <r>
    <s v="Fall 2013"/>
    <x v="1"/>
    <x v="1202"/>
    <s v="B+"/>
    <x v="11"/>
    <s v="Student Registered"/>
  </r>
  <r>
    <s v="Fall 2013"/>
    <x v="2"/>
    <x v="1203"/>
    <s v="C"/>
    <x v="1"/>
    <s v="Student Registered"/>
  </r>
  <r>
    <s v="Fall 2013"/>
    <x v="0"/>
    <x v="1204"/>
    <s v="W"/>
    <x v="2"/>
    <s v="Drop with Grade"/>
  </r>
  <r>
    <s v="Fall 2013"/>
    <x v="0"/>
    <x v="1205"/>
    <s v="C"/>
    <x v="1"/>
    <s v="Student Registered"/>
  </r>
  <r>
    <s v="Fall 2013"/>
    <x v="1"/>
    <x v="1206"/>
    <s v="W"/>
    <x v="2"/>
    <s v="Student Registered"/>
  </r>
  <r>
    <s v="Fall 2013"/>
    <x v="1"/>
    <x v="1207"/>
    <s v="C-"/>
    <x v="13"/>
    <s v="Student Registered"/>
  </r>
  <r>
    <s v="Fall 2013"/>
    <x v="2"/>
    <x v="1208"/>
    <s v="C"/>
    <x v="1"/>
    <s v="Student Registered"/>
  </r>
  <r>
    <s v="Fall 2013"/>
    <x v="0"/>
    <x v="1208"/>
    <s v="C"/>
    <x v="1"/>
    <s v="Student Registered"/>
  </r>
  <r>
    <s v="Fall 2013"/>
    <x v="1"/>
    <x v="1209"/>
    <s v="C"/>
    <x v="1"/>
    <s v="Student Registered"/>
  </r>
  <r>
    <s v="Fall 2013"/>
    <x v="2"/>
    <x v="1210"/>
    <s v="B"/>
    <x v="3"/>
    <s v="Student Registered"/>
  </r>
  <r>
    <s v="Fall 2013"/>
    <x v="2"/>
    <x v="1211"/>
    <s v="F"/>
    <x v="0"/>
    <s v="Student Registered"/>
  </r>
  <r>
    <s v="Fall 2013"/>
    <x v="0"/>
    <x v="1212"/>
    <m/>
    <x v="2"/>
    <s v="Drop"/>
  </r>
  <r>
    <s v="Fall 2013"/>
    <x v="2"/>
    <x v="1213"/>
    <s v="W"/>
    <x v="2"/>
    <s v="Drop with Grade"/>
  </r>
  <r>
    <s v="Fall 2013"/>
    <x v="0"/>
    <x v="1213"/>
    <m/>
    <x v="2"/>
    <s v="Drop"/>
  </r>
  <r>
    <s v="Fall 2013"/>
    <x v="0"/>
    <x v="1213"/>
    <s v="W"/>
    <x v="2"/>
    <s v="Drop with Grade"/>
  </r>
  <r>
    <s v="Fall 2013"/>
    <x v="2"/>
    <x v="1214"/>
    <s v="B"/>
    <x v="3"/>
    <s v="Student Registered"/>
  </r>
  <r>
    <s v="Fall 2013"/>
    <x v="0"/>
    <x v="1214"/>
    <s v="B"/>
    <x v="3"/>
    <s v="Student Registered"/>
  </r>
  <r>
    <s v="Fall 2013"/>
    <x v="1"/>
    <x v="1215"/>
    <s v="B"/>
    <x v="3"/>
    <s v="Student Registered"/>
  </r>
  <r>
    <s v="Fall 2013"/>
    <x v="2"/>
    <x v="1216"/>
    <m/>
    <x v="2"/>
    <s v="Drop"/>
  </r>
  <r>
    <s v="Fall 2013"/>
    <x v="2"/>
    <x v="1216"/>
    <s v="B"/>
    <x v="3"/>
    <s v="Student Registered"/>
  </r>
  <r>
    <s v="Fall 2013"/>
    <x v="1"/>
    <x v="1217"/>
    <s v="B-"/>
    <x v="8"/>
    <s v="Student Registered"/>
  </r>
  <r>
    <s v="Fall 2013"/>
    <x v="1"/>
    <x v="1218"/>
    <s v="C"/>
    <x v="1"/>
    <s v="Student Registered"/>
  </r>
  <r>
    <s v="Fall 2013"/>
    <x v="1"/>
    <x v="1219"/>
    <s v="A-"/>
    <x v="6"/>
    <s v="Student Registered"/>
  </r>
  <r>
    <s v="Fall 2013"/>
    <x v="2"/>
    <x v="1220"/>
    <s v="W"/>
    <x v="2"/>
    <s v="Drop with Grade"/>
  </r>
  <r>
    <s v="Fall 2013"/>
    <x v="0"/>
    <x v="1220"/>
    <s v="B"/>
    <x v="3"/>
    <s v="Student Registered"/>
  </r>
  <r>
    <s v="Fall 2013"/>
    <x v="0"/>
    <x v="1221"/>
    <s v="C"/>
    <x v="1"/>
    <s v="Student Registered"/>
  </r>
  <r>
    <s v="Fall 2013"/>
    <x v="2"/>
    <x v="1222"/>
    <s v="W"/>
    <x v="2"/>
    <s v="Drop with Grade"/>
  </r>
  <r>
    <s v="Fall 2013"/>
    <x v="2"/>
    <x v="1223"/>
    <s v="W"/>
    <x v="2"/>
    <s v="Drop with Grade"/>
  </r>
  <r>
    <s v="Fall 2013"/>
    <x v="2"/>
    <x v="1224"/>
    <s v="C"/>
    <x v="1"/>
    <s v="Student Registered"/>
  </r>
  <r>
    <s v="Fall 2013"/>
    <x v="2"/>
    <x v="1225"/>
    <s v="W"/>
    <x v="2"/>
    <s v="Drop with Grade"/>
  </r>
  <r>
    <s v="Fall 2013"/>
    <x v="1"/>
    <x v="1226"/>
    <m/>
    <x v="2"/>
    <s v="Drop"/>
  </r>
  <r>
    <s v="Fall 2013"/>
    <x v="1"/>
    <x v="1226"/>
    <s v="B-"/>
    <x v="8"/>
    <s v="Student Registered"/>
  </r>
  <r>
    <s v="Fall 2013"/>
    <x v="1"/>
    <x v="1227"/>
    <s v="A-"/>
    <x v="6"/>
    <s v="Student Registered"/>
  </r>
  <r>
    <s v="Fall 2013"/>
    <x v="2"/>
    <x v="1228"/>
    <m/>
    <x v="2"/>
    <s v="Drop"/>
  </r>
  <r>
    <s v="Fall 2013"/>
    <x v="2"/>
    <x v="1228"/>
    <m/>
    <x v="2"/>
    <s v="Drop"/>
  </r>
  <r>
    <s v="Fall 2013"/>
    <x v="2"/>
    <x v="1228"/>
    <m/>
    <x v="2"/>
    <s v="Drop"/>
  </r>
  <r>
    <s v="Fall 2013"/>
    <x v="2"/>
    <x v="1229"/>
    <s v="C"/>
    <x v="1"/>
    <s v="Student Registered"/>
  </r>
  <r>
    <s v="Fall 2013"/>
    <x v="0"/>
    <x v="1229"/>
    <s v="C"/>
    <x v="1"/>
    <s v="Student Registered"/>
  </r>
  <r>
    <s v="Fall 2013"/>
    <x v="0"/>
    <x v="1230"/>
    <s v="A"/>
    <x v="4"/>
    <s v="Student Registered"/>
  </r>
  <r>
    <s v="Fall 2013"/>
    <x v="2"/>
    <x v="1231"/>
    <s v="C"/>
    <x v="1"/>
    <s v="Student Registered"/>
  </r>
  <r>
    <s v="Fall 2013"/>
    <x v="1"/>
    <x v="1232"/>
    <m/>
    <x v="2"/>
    <s v="Drop"/>
  </r>
  <r>
    <s v="Fall 2013"/>
    <x v="1"/>
    <x v="1233"/>
    <s v="B-"/>
    <x v="8"/>
    <s v="Student Registered"/>
  </r>
  <r>
    <s v="Fall 2013"/>
    <x v="1"/>
    <x v="1234"/>
    <s v="D"/>
    <x v="10"/>
    <s v="Student Registered"/>
  </r>
  <r>
    <s v="Fall 2013"/>
    <x v="1"/>
    <x v="1235"/>
    <s v="F"/>
    <x v="0"/>
    <s v="Student Registered"/>
  </r>
  <r>
    <s v="Fall 2013"/>
    <x v="0"/>
    <x v="1236"/>
    <s v="C+"/>
    <x v="9"/>
    <s v="Student Registered"/>
  </r>
  <r>
    <s v="Fall 2013"/>
    <x v="0"/>
    <x v="1237"/>
    <s v="D-"/>
    <x v="12"/>
    <s v="Student Registered"/>
  </r>
  <r>
    <s v="Fall 2013"/>
    <x v="1"/>
    <x v="1238"/>
    <s v="W"/>
    <x v="2"/>
    <s v="Student Registered"/>
  </r>
  <r>
    <s v="Fall 2013"/>
    <x v="2"/>
    <x v="1239"/>
    <s v="C"/>
    <x v="1"/>
    <s v="Student Registered"/>
  </r>
  <r>
    <s v="Fall 2013"/>
    <x v="0"/>
    <x v="1240"/>
    <s v="D"/>
    <x v="10"/>
    <s v="Student Registered"/>
  </r>
  <r>
    <s v="Fall 2013"/>
    <x v="0"/>
    <x v="1241"/>
    <s v="C"/>
    <x v="1"/>
    <s v="Student Registered"/>
  </r>
  <r>
    <s v="Fall 2013"/>
    <x v="1"/>
    <x v="1242"/>
    <s v="B"/>
    <x v="3"/>
    <s v="Student Registered"/>
  </r>
  <r>
    <s v="Fall 2013"/>
    <x v="1"/>
    <x v="1243"/>
    <m/>
    <x v="2"/>
    <s v="Drop"/>
  </r>
  <r>
    <s v="Fall 2013"/>
    <x v="2"/>
    <x v="1244"/>
    <m/>
    <x v="2"/>
    <s v="Drop"/>
  </r>
  <r>
    <s v="Fall 2013"/>
    <x v="2"/>
    <x v="1244"/>
    <s v="D"/>
    <x v="10"/>
    <s v="Student Registered"/>
  </r>
  <r>
    <s v="Fall 2013"/>
    <x v="0"/>
    <x v="1244"/>
    <s v="D"/>
    <x v="10"/>
    <s v="Student Registered"/>
  </r>
  <r>
    <s v="Fall 2013"/>
    <x v="2"/>
    <x v="1245"/>
    <s v="W"/>
    <x v="2"/>
    <s v="Drop - Perm Req"/>
  </r>
  <r>
    <s v="Fall 2013"/>
    <x v="2"/>
    <x v="1246"/>
    <m/>
    <x v="2"/>
    <s v="Drop"/>
  </r>
  <r>
    <s v="Fall 2013"/>
    <x v="2"/>
    <x v="1246"/>
    <m/>
    <x v="2"/>
    <s v="Drop"/>
  </r>
  <r>
    <s v="Fall 2013"/>
    <x v="2"/>
    <x v="1246"/>
    <s v="C"/>
    <x v="1"/>
    <s v="Student Registered"/>
  </r>
  <r>
    <s v="Fall 2013"/>
    <x v="0"/>
    <x v="1246"/>
    <m/>
    <x v="2"/>
    <s v="Drop"/>
  </r>
  <r>
    <s v="Fall 2013"/>
    <x v="0"/>
    <x v="1246"/>
    <s v="D"/>
    <x v="10"/>
    <s v="Student Registered"/>
  </r>
  <r>
    <s v="Fall 2013"/>
    <x v="1"/>
    <x v="1247"/>
    <s v="C"/>
    <x v="1"/>
    <s v="Student Registered"/>
  </r>
  <r>
    <s v="Fall 2013"/>
    <x v="0"/>
    <x v="1248"/>
    <m/>
    <x v="2"/>
    <s v="Drop"/>
  </r>
  <r>
    <s v="Fall 2013"/>
    <x v="1"/>
    <x v="1249"/>
    <s v="W"/>
    <x v="2"/>
    <s v="Drop - Perm Req"/>
  </r>
  <r>
    <s v="Fall 2013"/>
    <x v="1"/>
    <x v="1250"/>
    <s v="A"/>
    <x v="4"/>
    <s v="Student Registered"/>
  </r>
  <r>
    <s v="Fall 2013"/>
    <x v="2"/>
    <x v="1251"/>
    <s v="B"/>
    <x v="3"/>
    <s v="Student Registered"/>
  </r>
  <r>
    <s v="Fall 2013"/>
    <x v="2"/>
    <x v="1252"/>
    <m/>
    <x v="2"/>
    <s v="Drop"/>
  </r>
  <r>
    <s v="Fall 2013"/>
    <x v="2"/>
    <x v="1253"/>
    <s v="A"/>
    <x v="4"/>
    <s v="Student Registered"/>
  </r>
  <r>
    <s v="Fall 2013"/>
    <x v="0"/>
    <x v="1253"/>
    <s v="A"/>
    <x v="4"/>
    <s v="Student Registered"/>
  </r>
  <r>
    <s v="Fall 2013"/>
    <x v="2"/>
    <x v="1254"/>
    <m/>
    <x v="2"/>
    <s v="Drop"/>
  </r>
  <r>
    <s v="Fall 2013"/>
    <x v="0"/>
    <x v="1255"/>
    <s v="W"/>
    <x v="2"/>
    <s v="Drop with Grade"/>
  </r>
  <r>
    <s v="Fall 2013"/>
    <x v="2"/>
    <x v="1256"/>
    <s v="B+"/>
    <x v="11"/>
    <s v="Student Registered"/>
  </r>
  <r>
    <s v="Fall 2013"/>
    <x v="0"/>
    <x v="1256"/>
    <m/>
    <x v="2"/>
    <s v="Drop"/>
  </r>
  <r>
    <s v="Fall 2013"/>
    <x v="0"/>
    <x v="1256"/>
    <s v="B"/>
    <x v="3"/>
    <s v="Student Registered"/>
  </r>
  <r>
    <s v="Fall 2013"/>
    <x v="2"/>
    <x v="1257"/>
    <s v="W"/>
    <x v="2"/>
    <s v="Drop with Grade"/>
  </r>
  <r>
    <s v="Fall 2013"/>
    <x v="1"/>
    <x v="1258"/>
    <m/>
    <x v="2"/>
    <s v="Drop"/>
  </r>
  <r>
    <s v="Fall 2013"/>
    <x v="1"/>
    <x v="1258"/>
    <s v="A"/>
    <x v="4"/>
    <s v="Student Registered"/>
  </r>
  <r>
    <s v="Fall 2013"/>
    <x v="1"/>
    <x v="1259"/>
    <s v="A"/>
    <x v="4"/>
    <s v="Student Registered"/>
  </r>
  <r>
    <s v="Fall 2013"/>
    <x v="0"/>
    <x v="1259"/>
    <m/>
    <x v="2"/>
    <s v="Drop"/>
  </r>
  <r>
    <s v="Fall 2013"/>
    <x v="1"/>
    <x v="1260"/>
    <s v="C"/>
    <x v="1"/>
    <s v="Student Registered"/>
  </r>
  <r>
    <s v="Fall 2013"/>
    <x v="2"/>
    <x v="1261"/>
    <m/>
    <x v="2"/>
    <s v="Drop"/>
  </r>
  <r>
    <s v="Fall 2013"/>
    <x v="1"/>
    <x v="1262"/>
    <s v="B"/>
    <x v="3"/>
    <s v="Student Registered"/>
  </r>
  <r>
    <s v="Fall 2013"/>
    <x v="1"/>
    <x v="1263"/>
    <m/>
    <x v="2"/>
    <s v="Drop"/>
  </r>
  <r>
    <s v="Fall 2013"/>
    <x v="1"/>
    <x v="1263"/>
    <s v="C"/>
    <x v="1"/>
    <s v="Student Registered"/>
  </r>
  <r>
    <s v="Fall 2013"/>
    <x v="1"/>
    <x v="1264"/>
    <s v="C"/>
    <x v="1"/>
    <s v="Student Registered"/>
  </r>
  <r>
    <s v="Fall 2013"/>
    <x v="0"/>
    <x v="1265"/>
    <s v="B"/>
    <x v="3"/>
    <s v="Student Registered"/>
  </r>
  <r>
    <s v="Fall 2013"/>
    <x v="2"/>
    <x v="1266"/>
    <m/>
    <x v="2"/>
    <s v="Drop"/>
  </r>
  <r>
    <s v="Fall 2013"/>
    <x v="1"/>
    <x v="1267"/>
    <m/>
    <x v="2"/>
    <s v="Drop"/>
  </r>
  <r>
    <s v="Fall 2013"/>
    <x v="1"/>
    <x v="1267"/>
    <m/>
    <x v="2"/>
    <s v="Drop"/>
  </r>
  <r>
    <s v="Fall 2013"/>
    <x v="1"/>
    <x v="1267"/>
    <s v="C"/>
    <x v="1"/>
    <s v="Student Registered"/>
  </r>
  <r>
    <s v="Fall 2013"/>
    <x v="2"/>
    <x v="1268"/>
    <s v="D"/>
    <x v="10"/>
    <s v="Student Registered"/>
  </r>
  <r>
    <s v="Fall 2013"/>
    <x v="0"/>
    <x v="1268"/>
    <s v="W"/>
    <x v="2"/>
    <s v="Drop - Perm Req"/>
  </r>
  <r>
    <s v="Fall 2013"/>
    <x v="2"/>
    <x v="1269"/>
    <s v="W"/>
    <x v="2"/>
    <s v="Drop with Grade"/>
  </r>
  <r>
    <s v="Fall 2013"/>
    <x v="1"/>
    <x v="1270"/>
    <m/>
    <x v="2"/>
    <s v="Drop"/>
  </r>
  <r>
    <s v="Fall 2013"/>
    <x v="2"/>
    <x v="1271"/>
    <s v="B"/>
    <x v="3"/>
    <s v="Student Registered"/>
  </r>
  <r>
    <s v="Fall 2013"/>
    <x v="1"/>
    <x v="1272"/>
    <s v="A+"/>
    <x v="5"/>
    <s v="Student Registered"/>
  </r>
  <r>
    <s v="Fall 2013"/>
    <x v="1"/>
    <x v="1273"/>
    <m/>
    <x v="2"/>
    <s v="Drop"/>
  </r>
  <r>
    <s v="Fall 2013"/>
    <x v="1"/>
    <x v="1273"/>
    <s v="F"/>
    <x v="0"/>
    <s v="Student Registered"/>
  </r>
  <r>
    <s v="Fall 2013"/>
    <x v="1"/>
    <x v="1274"/>
    <s v="A"/>
    <x v="4"/>
    <s v="Student Registered"/>
  </r>
  <r>
    <s v="Fall 2013"/>
    <x v="1"/>
    <x v="1275"/>
    <s v="D"/>
    <x v="10"/>
    <s v="Student Registered"/>
  </r>
  <r>
    <s v="Fall 2013"/>
    <x v="0"/>
    <x v="1276"/>
    <m/>
    <x v="2"/>
    <s v="Drop"/>
  </r>
  <r>
    <s v="Fall 2013"/>
    <x v="1"/>
    <x v="1277"/>
    <s v="B-"/>
    <x v="8"/>
    <s v="Student Registered"/>
  </r>
  <r>
    <s v="Fall 2013"/>
    <x v="1"/>
    <x v="1278"/>
    <s v="C"/>
    <x v="1"/>
    <s v="Student Registered"/>
  </r>
  <r>
    <s v="Fall 2013"/>
    <x v="1"/>
    <x v="1279"/>
    <s v="B-"/>
    <x v="8"/>
    <s v="Student Registered"/>
  </r>
  <r>
    <s v="Fall 2013"/>
    <x v="1"/>
    <x v="1280"/>
    <s v="D+"/>
    <x v="7"/>
    <s v="Registered"/>
  </r>
  <r>
    <s v="Fall 2013"/>
    <x v="1"/>
    <x v="1281"/>
    <s v="B"/>
    <x v="3"/>
    <s v="Student Registered"/>
  </r>
  <r>
    <s v="Fall 2013"/>
    <x v="2"/>
    <x v="1282"/>
    <s v="C"/>
    <x v="1"/>
    <s v="Student Registered"/>
  </r>
  <r>
    <s v="Fall 2013"/>
    <x v="0"/>
    <x v="1282"/>
    <s v="A"/>
    <x v="4"/>
    <s v="Student Registered"/>
  </r>
  <r>
    <s v="Fall 2013"/>
    <x v="0"/>
    <x v="1283"/>
    <s v="W"/>
    <x v="2"/>
    <s v="Student Registered"/>
  </r>
  <r>
    <s v="Fall 2013"/>
    <x v="2"/>
    <x v="1284"/>
    <s v="B"/>
    <x v="3"/>
    <s v="Student Registered"/>
  </r>
  <r>
    <s v="Fall 2013"/>
    <x v="0"/>
    <x v="1284"/>
    <s v="B+"/>
    <x v="11"/>
    <s v="Student Registered"/>
  </r>
  <r>
    <s v="Fall 2013"/>
    <x v="1"/>
    <x v="1285"/>
    <s v="D"/>
    <x v="10"/>
    <s v="Student Registered"/>
  </r>
  <r>
    <s v="Fall 2013"/>
    <x v="2"/>
    <x v="1286"/>
    <s v="B+"/>
    <x v="11"/>
    <s v="Student Registered"/>
  </r>
  <r>
    <s v="Fall 2013"/>
    <x v="1"/>
    <x v="1287"/>
    <m/>
    <x v="2"/>
    <s v="Drop"/>
  </r>
  <r>
    <s v="Fall 2013"/>
    <x v="0"/>
    <x v="1288"/>
    <s v="D"/>
    <x v="10"/>
    <s v="Student Registered"/>
  </r>
  <r>
    <s v="Fall 2013"/>
    <x v="2"/>
    <x v="1289"/>
    <s v="A"/>
    <x v="4"/>
    <s v="Student Registered"/>
  </r>
  <r>
    <s v="Fall 2013"/>
    <x v="1"/>
    <x v="1290"/>
    <m/>
    <x v="2"/>
    <s v="Drop"/>
  </r>
  <r>
    <s v="Fall 2013"/>
    <x v="2"/>
    <x v="1291"/>
    <s v="C"/>
    <x v="1"/>
    <s v="Student Registered"/>
  </r>
  <r>
    <s v="Fall 2013"/>
    <x v="2"/>
    <x v="1292"/>
    <m/>
    <x v="2"/>
    <s v="Drop"/>
  </r>
  <r>
    <s v="Fall 2013"/>
    <x v="2"/>
    <x v="1292"/>
    <s v="D"/>
    <x v="10"/>
    <s v="Student Registered"/>
  </r>
  <r>
    <s v="Fall 2013"/>
    <x v="1"/>
    <x v="1293"/>
    <s v="C"/>
    <x v="1"/>
    <s v="Student Registered"/>
  </r>
  <r>
    <s v="Fall 2013"/>
    <x v="1"/>
    <x v="1294"/>
    <s v="C"/>
    <x v="1"/>
    <s v="Student Registered"/>
  </r>
  <r>
    <s v="Fall 2013"/>
    <x v="1"/>
    <x v="1295"/>
    <s v="A"/>
    <x v="4"/>
    <s v="Registered"/>
  </r>
  <r>
    <s v="Fall 2013"/>
    <x v="0"/>
    <x v="1296"/>
    <s v="D+"/>
    <x v="7"/>
    <s v="Registered"/>
  </r>
  <r>
    <s v="Fall 2013"/>
    <x v="1"/>
    <x v="1297"/>
    <s v="C+"/>
    <x v="9"/>
    <s v="Student Registered"/>
  </r>
  <r>
    <s v="Fall 2013"/>
    <x v="2"/>
    <x v="1298"/>
    <s v="C"/>
    <x v="1"/>
    <s v="Student Registered"/>
  </r>
  <r>
    <s v="Fall 2013"/>
    <x v="2"/>
    <x v="1299"/>
    <s v="B-"/>
    <x v="8"/>
    <s v="Student Registered"/>
  </r>
  <r>
    <s v="Fall 2013"/>
    <x v="0"/>
    <x v="1299"/>
    <s v="C"/>
    <x v="1"/>
    <s v="Student Registered"/>
  </r>
  <r>
    <s v="Fall 2013"/>
    <x v="1"/>
    <x v="1300"/>
    <s v="C-"/>
    <x v="13"/>
    <s v="Student Registered"/>
  </r>
  <r>
    <s v="Fall 2013"/>
    <x v="2"/>
    <x v="1301"/>
    <s v="W"/>
    <x v="2"/>
    <s v="Drop with Grade"/>
  </r>
  <r>
    <s v="Fall 2013"/>
    <x v="2"/>
    <x v="1302"/>
    <s v="A"/>
    <x v="4"/>
    <s v="Student Registered"/>
  </r>
  <r>
    <s v="Fall 2013"/>
    <x v="1"/>
    <x v="1303"/>
    <s v="A+"/>
    <x v="5"/>
    <s v="Student Registered"/>
  </r>
  <r>
    <s v="Fall 2013"/>
    <x v="1"/>
    <x v="1304"/>
    <m/>
    <x v="2"/>
    <s v="Drop"/>
  </r>
  <r>
    <s v="Fall 2013"/>
    <x v="1"/>
    <x v="1305"/>
    <m/>
    <x v="2"/>
    <s v="Drop"/>
  </r>
  <r>
    <s v="Fall 2013"/>
    <x v="0"/>
    <x v="1306"/>
    <s v="W"/>
    <x v="2"/>
    <s v="Drop with Grade"/>
  </r>
  <r>
    <s v="Fall 2013"/>
    <x v="2"/>
    <x v="1307"/>
    <s v="W"/>
    <x v="2"/>
    <s v="Drop with Grade"/>
  </r>
  <r>
    <s v="Fall 2013"/>
    <x v="0"/>
    <x v="1307"/>
    <m/>
    <x v="2"/>
    <s v="Drop"/>
  </r>
  <r>
    <s v="Fall 2013"/>
    <x v="1"/>
    <x v="1308"/>
    <m/>
    <x v="2"/>
    <s v="Drop"/>
  </r>
  <r>
    <s v="Fall 2013"/>
    <x v="1"/>
    <x v="1308"/>
    <s v="C"/>
    <x v="1"/>
    <s v="Student Registered"/>
  </r>
  <r>
    <s v="Fall 2013"/>
    <x v="0"/>
    <x v="1309"/>
    <s v="W"/>
    <x v="2"/>
    <s v="Drop with Grade"/>
  </r>
  <r>
    <s v="Fall 2013"/>
    <x v="0"/>
    <x v="1310"/>
    <s v="B"/>
    <x v="3"/>
    <s v="Student Registered"/>
  </r>
  <r>
    <s v="Fall 2013"/>
    <x v="1"/>
    <x v="1311"/>
    <s v="A"/>
    <x v="4"/>
    <s v="Student Registered"/>
  </r>
  <r>
    <s v="Fall 2013"/>
    <x v="1"/>
    <x v="1312"/>
    <s v="B"/>
    <x v="3"/>
    <s v="Student Registered"/>
  </r>
  <r>
    <s v="Fall 2013"/>
    <x v="1"/>
    <x v="1313"/>
    <s v="B"/>
    <x v="3"/>
    <s v="Student Registered"/>
  </r>
  <r>
    <s v="Fall 2013"/>
    <x v="1"/>
    <x v="1314"/>
    <s v="C"/>
    <x v="1"/>
    <s v="Student Registered"/>
  </r>
  <r>
    <s v="Fall 2013"/>
    <x v="1"/>
    <x v="1315"/>
    <s v="B"/>
    <x v="3"/>
    <s v="Student Registered"/>
  </r>
  <r>
    <s v="Fall 2013"/>
    <x v="1"/>
    <x v="1316"/>
    <s v="A"/>
    <x v="4"/>
    <s v="Student Registered"/>
  </r>
  <r>
    <s v="Fall 2013"/>
    <x v="1"/>
    <x v="1317"/>
    <s v="D+"/>
    <x v="7"/>
    <s v="Registered"/>
  </r>
  <r>
    <s v="Fall 2013"/>
    <x v="1"/>
    <x v="1318"/>
    <m/>
    <x v="2"/>
    <s v="Drop"/>
  </r>
  <r>
    <s v="Fall 2013"/>
    <x v="1"/>
    <x v="1319"/>
    <s v="C"/>
    <x v="1"/>
    <s v="Student Registered"/>
  </r>
  <r>
    <s v="Fall 2013"/>
    <x v="2"/>
    <x v="1320"/>
    <m/>
    <x v="2"/>
    <s v="Drop"/>
  </r>
  <r>
    <s v="Fall 2013"/>
    <x v="2"/>
    <x v="1321"/>
    <s v="F"/>
    <x v="0"/>
    <s v="Student Registered"/>
  </r>
  <r>
    <s v="Fall 2013"/>
    <x v="1"/>
    <x v="1322"/>
    <s v="F"/>
    <x v="0"/>
    <s v="Student Registered"/>
  </r>
  <r>
    <s v="Fall 2013"/>
    <x v="1"/>
    <x v="1323"/>
    <m/>
    <x v="2"/>
    <s v="Drop"/>
  </r>
  <r>
    <s v="Fall 2013"/>
    <x v="1"/>
    <x v="1323"/>
    <s v="A"/>
    <x v="4"/>
    <s v="Student Registered"/>
  </r>
  <r>
    <s v="Fall 2013"/>
    <x v="1"/>
    <x v="1324"/>
    <s v="C+"/>
    <x v="9"/>
    <s v="Registered"/>
  </r>
  <r>
    <s v="Fall 2013"/>
    <x v="1"/>
    <x v="1325"/>
    <s v="W"/>
    <x v="2"/>
    <s v="Drop with Grade"/>
  </r>
  <r>
    <s v="Fall 2013"/>
    <x v="2"/>
    <x v="1326"/>
    <m/>
    <x v="2"/>
    <s v="Drop"/>
  </r>
  <r>
    <s v="Fall 2013"/>
    <x v="1"/>
    <x v="1327"/>
    <s v="D-"/>
    <x v="12"/>
    <s v="Student Registered"/>
  </r>
  <r>
    <s v="Fall 2013"/>
    <x v="1"/>
    <x v="1328"/>
    <s v="A"/>
    <x v="4"/>
    <s v="Registered"/>
  </r>
  <r>
    <s v="Fall 2013"/>
    <x v="1"/>
    <x v="1329"/>
    <s v="W"/>
    <x v="2"/>
    <s v="Drop - Perm Req"/>
  </r>
  <r>
    <s v="Fall 2013"/>
    <x v="1"/>
    <x v="1330"/>
    <s v="B"/>
    <x v="3"/>
    <s v="Student Registered"/>
  </r>
  <r>
    <s v="Fall 2013"/>
    <x v="2"/>
    <x v="1330"/>
    <m/>
    <x v="2"/>
    <s v="Drop"/>
  </r>
  <r>
    <s v="Fall 2013"/>
    <x v="1"/>
    <x v="1331"/>
    <s v="D"/>
    <x v="10"/>
    <s v="Student Registered"/>
  </r>
  <r>
    <s v="Fall 2013"/>
    <x v="2"/>
    <x v="1332"/>
    <s v="A"/>
    <x v="4"/>
    <s v="Student Registered"/>
  </r>
  <r>
    <s v="Fall 2013"/>
    <x v="2"/>
    <x v="1333"/>
    <s v="D"/>
    <x v="10"/>
    <s v="Student Registered"/>
  </r>
  <r>
    <s v="Fall 2013"/>
    <x v="2"/>
    <x v="1334"/>
    <s v="A"/>
    <x v="4"/>
    <s v="Student Registered"/>
  </r>
  <r>
    <s v="Fall 2013"/>
    <x v="0"/>
    <x v="1335"/>
    <s v="W"/>
    <x v="2"/>
    <s v="Drop with Grade"/>
  </r>
  <r>
    <s v="Fall 2013"/>
    <x v="2"/>
    <x v="1336"/>
    <s v="W"/>
    <x v="2"/>
    <s v="Drop with Grade"/>
  </r>
  <r>
    <s v="Fall 2013"/>
    <x v="1"/>
    <x v="1337"/>
    <s v="F"/>
    <x v="0"/>
    <s v="Student Registered"/>
  </r>
  <r>
    <s v="Fall 2013"/>
    <x v="1"/>
    <x v="1338"/>
    <m/>
    <x v="2"/>
    <s v="Drop"/>
  </r>
  <r>
    <s v="Fall 2013"/>
    <x v="1"/>
    <x v="1339"/>
    <m/>
    <x v="2"/>
    <s v="Drop"/>
  </r>
  <r>
    <s v="Fall 2013"/>
    <x v="1"/>
    <x v="1340"/>
    <m/>
    <x v="2"/>
    <s v="Drop"/>
  </r>
  <r>
    <s v="Fall 2013"/>
    <x v="1"/>
    <x v="1340"/>
    <s v="W"/>
    <x v="2"/>
    <s v="Drop with Grade"/>
  </r>
  <r>
    <s v="Fall 2013"/>
    <x v="1"/>
    <x v="1341"/>
    <s v="W"/>
    <x v="2"/>
    <s v="Drop with Grade"/>
  </r>
  <r>
    <s v="Fall 2013"/>
    <x v="2"/>
    <x v="1342"/>
    <s v="W"/>
    <x v="2"/>
    <s v="Drop with Grade"/>
  </r>
  <r>
    <s v="Fall 2013"/>
    <x v="0"/>
    <x v="1342"/>
    <s v="B-"/>
    <x v="8"/>
    <s v="Student Registered"/>
  </r>
  <r>
    <s v="Fall 2013"/>
    <x v="1"/>
    <x v="1343"/>
    <s v="W"/>
    <x v="2"/>
    <s v="Drop with Grade"/>
  </r>
  <r>
    <s v="Fall 2013"/>
    <x v="2"/>
    <x v="1344"/>
    <s v="W"/>
    <x v="2"/>
    <s v="Drop - Perm Req"/>
  </r>
  <r>
    <s v="Fall 2013"/>
    <x v="2"/>
    <x v="1345"/>
    <s v="C"/>
    <x v="1"/>
    <s v="Student Registered"/>
  </r>
  <r>
    <s v="Fall 2013"/>
    <x v="1"/>
    <x v="1346"/>
    <s v="F"/>
    <x v="0"/>
    <s v="Student Registered"/>
  </r>
  <r>
    <s v="Fall 2013"/>
    <x v="1"/>
    <x v="1347"/>
    <s v="D+"/>
    <x v="7"/>
    <s v="Student Registered"/>
  </r>
  <r>
    <s v="Fall 2013"/>
    <x v="1"/>
    <x v="1348"/>
    <s v="A+"/>
    <x v="5"/>
    <s v="Student Registered"/>
  </r>
  <r>
    <s v="Fall 2013"/>
    <x v="1"/>
    <x v="1349"/>
    <s v="A"/>
    <x v="4"/>
    <s v="Registered"/>
  </r>
  <r>
    <s v="Fall 2013"/>
    <x v="0"/>
    <x v="1350"/>
    <s v="W"/>
    <x v="2"/>
    <s v="Drop with Grade"/>
  </r>
  <r>
    <s v="Fall 2013"/>
    <x v="1"/>
    <x v="1351"/>
    <s v="C"/>
    <x v="1"/>
    <s v="Student Registered"/>
  </r>
  <r>
    <s v="Fall 2013"/>
    <x v="2"/>
    <x v="1352"/>
    <m/>
    <x v="2"/>
    <s v="Drop"/>
  </r>
  <r>
    <s v="Fall 2013"/>
    <x v="0"/>
    <x v="1352"/>
    <m/>
    <x v="2"/>
    <s v="Drop"/>
  </r>
  <r>
    <s v="Fall 2013"/>
    <x v="0"/>
    <x v="1352"/>
    <s v="F"/>
    <x v="0"/>
    <s v="Student Registered"/>
  </r>
  <r>
    <s v="Fall 2013"/>
    <x v="1"/>
    <x v="1353"/>
    <s v="C"/>
    <x v="1"/>
    <s v="Student Registered"/>
  </r>
  <r>
    <s v="Fall 2013"/>
    <x v="1"/>
    <x v="1354"/>
    <s v="W"/>
    <x v="2"/>
    <s v="Drop with Grade"/>
  </r>
  <r>
    <s v="Fall 2013"/>
    <x v="1"/>
    <x v="1355"/>
    <s v="C"/>
    <x v="1"/>
    <s v="Student Registered"/>
  </r>
  <r>
    <s v="Fall 2013"/>
    <x v="2"/>
    <x v="1356"/>
    <s v="A-"/>
    <x v="6"/>
    <s v="Student Registered"/>
  </r>
  <r>
    <s v="Fall 2013"/>
    <x v="0"/>
    <x v="1356"/>
    <s v="B"/>
    <x v="3"/>
    <s v="Student Registered"/>
  </r>
  <r>
    <s v="Fall 2013"/>
    <x v="0"/>
    <x v="1357"/>
    <s v="D+"/>
    <x v="7"/>
    <s v="Student Registered"/>
  </r>
  <r>
    <s v="Fall 2013"/>
    <x v="2"/>
    <x v="1358"/>
    <s v="C"/>
    <x v="1"/>
    <s v="Student Registered"/>
  </r>
  <r>
    <s v="Fall 2013"/>
    <x v="1"/>
    <x v="1359"/>
    <m/>
    <x v="2"/>
    <s v="Drop"/>
  </r>
  <r>
    <s v="Fall 2013"/>
    <x v="1"/>
    <x v="1359"/>
    <s v="B+"/>
    <x v="11"/>
    <s v="Student Registered"/>
  </r>
  <r>
    <s v="Fall 2013"/>
    <x v="1"/>
    <x v="1360"/>
    <s v="D+"/>
    <x v="7"/>
    <s v="Student Registered"/>
  </r>
  <r>
    <s v="Fall 2013"/>
    <x v="1"/>
    <x v="1361"/>
    <m/>
    <x v="2"/>
    <s v="Drop/Delete"/>
  </r>
  <r>
    <s v="Fall 2013"/>
    <x v="1"/>
    <x v="1361"/>
    <s v="A"/>
    <x v="4"/>
    <s v="Registered"/>
  </r>
  <r>
    <s v="Fall 2013"/>
    <x v="1"/>
    <x v="1362"/>
    <s v="C"/>
    <x v="1"/>
    <s v="Student Registered"/>
  </r>
  <r>
    <s v="Fall 2013"/>
    <x v="1"/>
    <x v="1363"/>
    <s v="B"/>
    <x v="3"/>
    <s v="Student Registered"/>
  </r>
  <r>
    <s v="Fall 2013"/>
    <x v="1"/>
    <x v="1364"/>
    <s v="C"/>
    <x v="1"/>
    <s v="Student Registered"/>
  </r>
  <r>
    <s v="Fall 2013"/>
    <x v="1"/>
    <x v="1365"/>
    <s v="B"/>
    <x v="3"/>
    <s v="Student Registered"/>
  </r>
  <r>
    <s v="Fall 2013"/>
    <x v="2"/>
    <x v="1366"/>
    <s v="A"/>
    <x v="4"/>
    <s v="Student Registered"/>
  </r>
  <r>
    <s v="Fall 2013"/>
    <x v="0"/>
    <x v="1367"/>
    <s v="D"/>
    <x v="10"/>
    <s v="Student Registered"/>
  </r>
  <r>
    <s v="Fall 2013"/>
    <x v="1"/>
    <x v="1368"/>
    <m/>
    <x v="2"/>
    <s v="Drop"/>
  </r>
  <r>
    <s v="Fall 2013"/>
    <x v="2"/>
    <x v="1369"/>
    <s v="B"/>
    <x v="3"/>
    <s v="Student Registered"/>
  </r>
  <r>
    <s v="Fall 2013"/>
    <x v="1"/>
    <x v="1370"/>
    <s v="C+"/>
    <x v="9"/>
    <s v="Student Registered"/>
  </r>
  <r>
    <s v="Fall 2013"/>
    <x v="0"/>
    <x v="1371"/>
    <m/>
    <x v="2"/>
    <s v="Drop"/>
  </r>
  <r>
    <s v="Fall 2013"/>
    <x v="1"/>
    <x v="1372"/>
    <s v="C-"/>
    <x v="13"/>
    <s v="Student Registered"/>
  </r>
  <r>
    <s v="Fall 2013"/>
    <x v="1"/>
    <x v="1373"/>
    <s v="C"/>
    <x v="1"/>
    <s v="Student Registered"/>
  </r>
  <r>
    <s v="Fall 2013"/>
    <x v="2"/>
    <x v="1374"/>
    <s v="D"/>
    <x v="10"/>
    <s v="Student Registered"/>
  </r>
  <r>
    <s v="Fall 2013"/>
    <x v="1"/>
    <x v="1375"/>
    <s v="A-"/>
    <x v="6"/>
    <s v="Student Registered"/>
  </r>
  <r>
    <s v="Fall 2013"/>
    <x v="1"/>
    <x v="1376"/>
    <s v="A"/>
    <x v="4"/>
    <s v="Student Registered"/>
  </r>
  <r>
    <s v="Fall 2013"/>
    <x v="2"/>
    <x v="1377"/>
    <s v="C"/>
    <x v="1"/>
    <s v="Student Registered"/>
  </r>
  <r>
    <s v="Fall 2013"/>
    <x v="2"/>
    <x v="1378"/>
    <s v="W"/>
    <x v="2"/>
    <s v="Drop with Grade"/>
  </r>
  <r>
    <s v="Fall 2013"/>
    <x v="0"/>
    <x v="1379"/>
    <m/>
    <x v="2"/>
    <s v="Drop"/>
  </r>
  <r>
    <s v="Fall 2013"/>
    <x v="0"/>
    <x v="1379"/>
    <s v="D"/>
    <x v="10"/>
    <s v="Student Registered"/>
  </r>
  <r>
    <s v="Fall 2013"/>
    <x v="2"/>
    <x v="1380"/>
    <m/>
    <x v="2"/>
    <s v="Drop"/>
  </r>
  <r>
    <s v="Fall 2013"/>
    <x v="2"/>
    <x v="1380"/>
    <s v="D"/>
    <x v="10"/>
    <s v="Student Registered"/>
  </r>
  <r>
    <s v="Fall 2013"/>
    <x v="0"/>
    <x v="1380"/>
    <m/>
    <x v="2"/>
    <s v="Drop"/>
  </r>
  <r>
    <s v="Fall 2013"/>
    <x v="0"/>
    <x v="1380"/>
    <m/>
    <x v="2"/>
    <s v="Drop"/>
  </r>
  <r>
    <s v="Fall 2013"/>
    <x v="0"/>
    <x v="1380"/>
    <s v="W"/>
    <x v="2"/>
    <s v="Drop with Grade"/>
  </r>
  <r>
    <s v="Fall 2013"/>
    <x v="1"/>
    <x v="1381"/>
    <s v="W"/>
    <x v="2"/>
    <s v="Drop with Grade"/>
  </r>
  <r>
    <s v="Fall 2013"/>
    <x v="2"/>
    <x v="1382"/>
    <s v="B"/>
    <x v="3"/>
    <s v="Student Registered"/>
  </r>
  <r>
    <s v="Fall 2013"/>
    <x v="0"/>
    <x v="1382"/>
    <s v="B"/>
    <x v="3"/>
    <s v="Student Registered"/>
  </r>
  <r>
    <s v="Fall 2013"/>
    <x v="1"/>
    <x v="1383"/>
    <m/>
    <x v="2"/>
    <s v="Drop"/>
  </r>
  <r>
    <s v="Fall 2013"/>
    <x v="0"/>
    <x v="1384"/>
    <s v="A-"/>
    <x v="6"/>
    <s v="Student Registered"/>
  </r>
  <r>
    <s v="Fall 2013"/>
    <x v="1"/>
    <x v="1385"/>
    <s v="B"/>
    <x v="3"/>
    <s v="Student Registered"/>
  </r>
  <r>
    <s v="Fall 2013"/>
    <x v="1"/>
    <x v="1386"/>
    <s v="D"/>
    <x v="10"/>
    <s v="Student Registered"/>
  </r>
  <r>
    <s v="Fall 2013"/>
    <x v="2"/>
    <x v="1387"/>
    <m/>
    <x v="2"/>
    <s v="Drop"/>
  </r>
  <r>
    <s v="Fall 2013"/>
    <x v="0"/>
    <x v="1387"/>
    <s v="D"/>
    <x v="10"/>
    <s v="Student Registered"/>
  </r>
  <r>
    <s v="Fall 2013"/>
    <x v="1"/>
    <x v="1388"/>
    <s v="B"/>
    <x v="3"/>
    <s v="Student Registered"/>
  </r>
  <r>
    <s v="Fall 2013"/>
    <x v="1"/>
    <x v="1388"/>
    <s v="W"/>
    <x v="2"/>
    <s v="Drop with Grade"/>
  </r>
  <r>
    <s v="Fall 2013"/>
    <x v="1"/>
    <x v="1389"/>
    <s v="C-"/>
    <x v="13"/>
    <s v="Student Registered"/>
  </r>
  <r>
    <s v="Fall 2013"/>
    <x v="0"/>
    <x v="1390"/>
    <s v="D-"/>
    <x v="12"/>
    <s v="Student Registered"/>
  </r>
  <r>
    <s v="Fall 2013"/>
    <x v="1"/>
    <x v="1391"/>
    <s v="C"/>
    <x v="1"/>
    <s v="Student Registered"/>
  </r>
  <r>
    <s v="Fall 2013"/>
    <x v="2"/>
    <x v="1392"/>
    <m/>
    <x v="2"/>
    <s v="Drop"/>
  </r>
  <r>
    <s v="Fall 2013"/>
    <x v="1"/>
    <x v="1393"/>
    <s v="C"/>
    <x v="1"/>
    <s v="Student Registered"/>
  </r>
  <r>
    <s v="Fall 2013"/>
    <x v="0"/>
    <x v="1394"/>
    <s v="B"/>
    <x v="3"/>
    <s v="Student Registered"/>
  </r>
  <r>
    <s v="Fall 2013"/>
    <x v="1"/>
    <x v="1395"/>
    <s v="C"/>
    <x v="1"/>
    <s v="Student Registered"/>
  </r>
  <r>
    <s v="Fall 2013"/>
    <x v="1"/>
    <x v="1396"/>
    <s v="C"/>
    <x v="1"/>
    <s v="Student Registered"/>
  </r>
  <r>
    <s v="Fall 2013"/>
    <x v="1"/>
    <x v="1397"/>
    <s v="C"/>
    <x v="1"/>
    <s v="Student Registered"/>
  </r>
  <r>
    <s v="Fall 2013"/>
    <x v="1"/>
    <x v="1398"/>
    <s v="B-"/>
    <x v="8"/>
    <s v="Student Registered"/>
  </r>
  <r>
    <s v="Fall 2013"/>
    <x v="2"/>
    <x v="1399"/>
    <s v="B"/>
    <x v="3"/>
    <s v="Student Registered"/>
  </r>
  <r>
    <s v="Fall 2013"/>
    <x v="2"/>
    <x v="1400"/>
    <m/>
    <x v="2"/>
    <s v="Drop"/>
  </r>
  <r>
    <s v="Fall 2013"/>
    <x v="2"/>
    <x v="1400"/>
    <m/>
    <x v="2"/>
    <s v="Drop"/>
  </r>
  <r>
    <s v="Fall 2013"/>
    <x v="0"/>
    <x v="1400"/>
    <s v="W"/>
    <x v="2"/>
    <s v="Drop with Grade"/>
  </r>
  <r>
    <s v="Fall 2013"/>
    <x v="2"/>
    <x v="1401"/>
    <m/>
    <x v="2"/>
    <s v="Drop"/>
  </r>
  <r>
    <s v="Fall 2013"/>
    <x v="1"/>
    <x v="1402"/>
    <s v="C"/>
    <x v="1"/>
    <s v="Student Registered"/>
  </r>
  <r>
    <s v="Fall 2013"/>
    <x v="1"/>
    <x v="1403"/>
    <s v="F"/>
    <x v="0"/>
    <s v="Student Registered"/>
  </r>
  <r>
    <s v="Fall 2013"/>
    <x v="1"/>
    <x v="1404"/>
    <m/>
    <x v="2"/>
    <s v="Drop"/>
  </r>
  <r>
    <s v="Fall 2013"/>
    <x v="1"/>
    <x v="1404"/>
    <s v="A-"/>
    <x v="6"/>
    <s v="Student Registered"/>
  </r>
  <r>
    <s v="Fall 2013"/>
    <x v="1"/>
    <x v="1405"/>
    <s v="B"/>
    <x v="3"/>
    <s v="Student Registered"/>
  </r>
  <r>
    <s v="Fall 2013"/>
    <x v="2"/>
    <x v="1406"/>
    <s v="A"/>
    <x v="4"/>
    <s v="Student Registered"/>
  </r>
  <r>
    <s v="Fall 2013"/>
    <x v="0"/>
    <x v="1406"/>
    <s v="A"/>
    <x v="4"/>
    <s v="Student Registered"/>
  </r>
  <r>
    <s v="Fall 2013"/>
    <x v="2"/>
    <x v="1407"/>
    <m/>
    <x v="2"/>
    <s v="Drop"/>
  </r>
  <r>
    <s v="Fall 2013"/>
    <x v="0"/>
    <x v="1408"/>
    <s v="B-"/>
    <x v="8"/>
    <s v="Student Registered"/>
  </r>
  <r>
    <s v="Fall 2013"/>
    <x v="1"/>
    <x v="1409"/>
    <s v="W"/>
    <x v="2"/>
    <s v="Drop with Grade"/>
  </r>
  <r>
    <s v="Fall 2013"/>
    <x v="1"/>
    <x v="1410"/>
    <s v="A+"/>
    <x v="5"/>
    <s v="Student Registered"/>
  </r>
  <r>
    <s v="Fall 2013"/>
    <x v="2"/>
    <x v="1411"/>
    <s v="NC"/>
    <x v="2"/>
    <s v="Student Registered"/>
  </r>
  <r>
    <s v="Fall 2013"/>
    <x v="0"/>
    <x v="1411"/>
    <m/>
    <x v="2"/>
    <s v="Drop"/>
  </r>
  <r>
    <s v="Fall 2013"/>
    <x v="1"/>
    <x v="1412"/>
    <s v="W"/>
    <x v="2"/>
    <s v="Drop with Grade"/>
  </r>
  <r>
    <s v="Fall 2013"/>
    <x v="1"/>
    <x v="1413"/>
    <s v="W"/>
    <x v="2"/>
    <s v="Drop with Grade"/>
  </r>
  <r>
    <s v="Fall 2013"/>
    <x v="2"/>
    <x v="1414"/>
    <s v="A"/>
    <x v="4"/>
    <s v="Student Registered"/>
  </r>
  <r>
    <s v="Fall 2013"/>
    <x v="1"/>
    <x v="1415"/>
    <s v="B"/>
    <x v="3"/>
    <s v="Student Registered"/>
  </r>
  <r>
    <s v="Fall 2013"/>
    <x v="2"/>
    <x v="1416"/>
    <m/>
    <x v="2"/>
    <s v="Drop"/>
  </r>
  <r>
    <s v="Fall 2013"/>
    <x v="0"/>
    <x v="1416"/>
    <s v="W"/>
    <x v="2"/>
    <s v="Drop with Grade"/>
  </r>
  <r>
    <s v="Fall 2013"/>
    <x v="1"/>
    <x v="1417"/>
    <s v="W"/>
    <x v="2"/>
    <s v="Drop with Grade"/>
  </r>
  <r>
    <s v="Fall 2013"/>
    <x v="2"/>
    <x v="1418"/>
    <s v="D"/>
    <x v="10"/>
    <s v="Student Registered"/>
  </r>
  <r>
    <s v="Fall 2013"/>
    <x v="2"/>
    <x v="1419"/>
    <s v="W"/>
    <x v="2"/>
    <s v="Drop - Perm Req"/>
  </r>
  <r>
    <s v="Fall 2013"/>
    <x v="0"/>
    <x v="1420"/>
    <m/>
    <x v="2"/>
    <s v="Drop"/>
  </r>
  <r>
    <s v="Fall 2013"/>
    <x v="0"/>
    <x v="1420"/>
    <s v="B"/>
    <x v="3"/>
    <s v="Student Registered"/>
  </r>
  <r>
    <s v="Fall 2013"/>
    <x v="1"/>
    <x v="1421"/>
    <s v="B+"/>
    <x v="11"/>
    <s v="Student Registered"/>
  </r>
  <r>
    <s v="Fall 2013"/>
    <x v="2"/>
    <x v="1422"/>
    <m/>
    <x v="2"/>
    <s v="Drop"/>
  </r>
  <r>
    <s v="Fall 2013"/>
    <x v="0"/>
    <x v="1422"/>
    <m/>
    <x v="2"/>
    <s v="Drop"/>
  </r>
  <r>
    <s v="Fall 2013"/>
    <x v="0"/>
    <x v="1423"/>
    <s v="D"/>
    <x v="10"/>
    <s v="Student Registered"/>
  </r>
  <r>
    <s v="Fall 2013"/>
    <x v="1"/>
    <x v="1424"/>
    <s v="B"/>
    <x v="3"/>
    <s v="Student Registered"/>
  </r>
  <r>
    <s v="Fall 2013"/>
    <x v="1"/>
    <x v="1425"/>
    <s v="D+"/>
    <x v="7"/>
    <s v="Student Registered"/>
  </r>
  <r>
    <s v="Fall 2013"/>
    <x v="2"/>
    <x v="1426"/>
    <m/>
    <x v="2"/>
    <s v="Drop"/>
  </r>
  <r>
    <s v="Fall 2013"/>
    <x v="2"/>
    <x v="1426"/>
    <s v="B-"/>
    <x v="8"/>
    <s v="Student Registered"/>
  </r>
  <r>
    <s v="Fall 2013"/>
    <x v="1"/>
    <x v="1427"/>
    <s v="D"/>
    <x v="10"/>
    <s v="Student Registered"/>
  </r>
  <r>
    <s v="Fall 2013"/>
    <x v="1"/>
    <x v="1428"/>
    <s v="C+"/>
    <x v="9"/>
    <s v="Student Registered"/>
  </r>
  <r>
    <s v="Fall 2013"/>
    <x v="0"/>
    <x v="1429"/>
    <s v="W"/>
    <x v="2"/>
    <s v="Drop with Grade"/>
  </r>
  <r>
    <s v="Fall 2013"/>
    <x v="2"/>
    <x v="1430"/>
    <s v="W"/>
    <x v="2"/>
    <s v="Drop with Grade"/>
  </r>
  <r>
    <s v="Fall 2013"/>
    <x v="1"/>
    <x v="1431"/>
    <s v="D-"/>
    <x v="12"/>
    <s v="Student Registered"/>
  </r>
  <r>
    <s v="Fall 2013"/>
    <x v="2"/>
    <x v="1432"/>
    <s v="C"/>
    <x v="1"/>
    <s v="Student Registered"/>
  </r>
  <r>
    <s v="Fall 2013"/>
    <x v="0"/>
    <x v="1433"/>
    <s v="W"/>
    <x v="2"/>
    <s v="Drop with Grade"/>
  </r>
  <r>
    <s v="Fall 2013"/>
    <x v="1"/>
    <x v="1434"/>
    <s v="W"/>
    <x v="2"/>
    <s v="Student Registered"/>
  </r>
  <r>
    <s v="Fall 2013"/>
    <x v="1"/>
    <x v="1435"/>
    <s v="B"/>
    <x v="3"/>
    <s v="Student Registered"/>
  </r>
  <r>
    <s v="Fall 2013"/>
    <x v="2"/>
    <x v="1436"/>
    <s v="A"/>
    <x v="4"/>
    <s v="Student Registered"/>
  </r>
  <r>
    <s v="Fall 2013"/>
    <x v="1"/>
    <x v="1437"/>
    <s v="C"/>
    <x v="1"/>
    <s v="Student Registered"/>
  </r>
  <r>
    <s v="Fall 2013"/>
    <x v="0"/>
    <x v="1438"/>
    <s v="W"/>
    <x v="2"/>
    <s v="Drop with Grade"/>
  </r>
  <r>
    <s v="Fall 2013"/>
    <x v="1"/>
    <x v="1439"/>
    <s v="B+"/>
    <x v="11"/>
    <s v="Student Registered"/>
  </r>
  <r>
    <s v="Fall 2013"/>
    <x v="1"/>
    <x v="1439"/>
    <s v="W"/>
    <x v="2"/>
    <s v="Drop with Grade"/>
  </r>
  <r>
    <s v="Fall 2013"/>
    <x v="0"/>
    <x v="1440"/>
    <s v="W"/>
    <x v="2"/>
    <s v="Drop with Grade"/>
  </r>
  <r>
    <s v="Fall 2013"/>
    <x v="0"/>
    <x v="1441"/>
    <s v="B"/>
    <x v="3"/>
    <s v="Student Registered"/>
  </r>
  <r>
    <s v="Fall 2013"/>
    <x v="1"/>
    <x v="1442"/>
    <s v="C"/>
    <x v="1"/>
    <s v="Student Registered"/>
  </r>
  <r>
    <s v="Fall 2013"/>
    <x v="1"/>
    <x v="1443"/>
    <s v="C"/>
    <x v="1"/>
    <s v="Student Registered"/>
  </r>
  <r>
    <s v="Fall 2013"/>
    <x v="2"/>
    <x v="1444"/>
    <s v="F"/>
    <x v="0"/>
    <s v="Student Registered"/>
  </r>
  <r>
    <s v="Fall 2013"/>
    <x v="0"/>
    <x v="1444"/>
    <s v="C"/>
    <x v="1"/>
    <s v="Student Registered"/>
  </r>
  <r>
    <s v="Fall 2013"/>
    <x v="1"/>
    <x v="1445"/>
    <s v="W"/>
    <x v="2"/>
    <s v="Drop with Grade"/>
  </r>
  <r>
    <s v="Fall 2013"/>
    <x v="1"/>
    <x v="1446"/>
    <s v="C+"/>
    <x v="9"/>
    <s v="Student Registered"/>
  </r>
  <r>
    <s v="Fall 2013"/>
    <x v="2"/>
    <x v="1447"/>
    <s v="C"/>
    <x v="1"/>
    <s v="Registered"/>
  </r>
  <r>
    <s v="Fall 2013"/>
    <x v="1"/>
    <x v="1448"/>
    <s v="D"/>
    <x v="10"/>
    <s v="Student Registered"/>
  </r>
  <r>
    <s v="Fall 2013"/>
    <x v="1"/>
    <x v="1449"/>
    <s v="B-"/>
    <x v="8"/>
    <s v="Registered"/>
  </r>
  <r>
    <s v="Fall 2013"/>
    <x v="2"/>
    <x v="1450"/>
    <s v="W"/>
    <x v="2"/>
    <s v="Drop with Grade"/>
  </r>
  <r>
    <s v="Fall 2013"/>
    <x v="2"/>
    <x v="1451"/>
    <s v="C"/>
    <x v="1"/>
    <s v="Student Registered"/>
  </r>
  <r>
    <s v="Fall 2013"/>
    <x v="2"/>
    <x v="1452"/>
    <s v="A"/>
    <x v="4"/>
    <s v="Student Registered"/>
  </r>
  <r>
    <s v="Fall 2013"/>
    <x v="2"/>
    <x v="1453"/>
    <m/>
    <x v="2"/>
    <s v="Drop"/>
  </r>
  <r>
    <s v="Fall 2013"/>
    <x v="2"/>
    <x v="1453"/>
    <s v="C"/>
    <x v="1"/>
    <s v="Student Registered"/>
  </r>
  <r>
    <s v="Fall 2013"/>
    <x v="1"/>
    <x v="1454"/>
    <m/>
    <x v="2"/>
    <s v="Drop"/>
  </r>
  <r>
    <s v="Fall 2013"/>
    <x v="1"/>
    <x v="1454"/>
    <m/>
    <x v="2"/>
    <s v="Drop"/>
  </r>
  <r>
    <s v="Fall 2013"/>
    <x v="1"/>
    <x v="1454"/>
    <s v="W"/>
    <x v="2"/>
    <s v="Drop with Grade"/>
  </r>
  <r>
    <s v="Fall 2013"/>
    <x v="1"/>
    <x v="1455"/>
    <s v="B"/>
    <x v="3"/>
    <s v="Student Registered"/>
  </r>
  <r>
    <s v="Fall 2013"/>
    <x v="1"/>
    <x v="1456"/>
    <s v="B"/>
    <x v="3"/>
    <s v="Student Registered"/>
  </r>
  <r>
    <s v="Fall 2013"/>
    <x v="1"/>
    <x v="1457"/>
    <s v="B-"/>
    <x v="8"/>
    <s v="Student Registered"/>
  </r>
  <r>
    <s v="Fall 2013"/>
    <x v="1"/>
    <x v="1458"/>
    <s v="D"/>
    <x v="10"/>
    <s v="Student Registered"/>
  </r>
  <r>
    <s v="Fall 2013"/>
    <x v="1"/>
    <x v="1459"/>
    <s v="F"/>
    <x v="0"/>
    <s v="Student Registered"/>
  </r>
  <r>
    <s v="Fall 2013"/>
    <x v="2"/>
    <x v="1460"/>
    <s v="C"/>
    <x v="1"/>
    <s v="Student Registered"/>
  </r>
  <r>
    <s v="Fall 2013"/>
    <x v="1"/>
    <x v="1461"/>
    <s v="A"/>
    <x v="4"/>
    <s v="Student Registered"/>
  </r>
  <r>
    <s v="Fall 2013"/>
    <x v="1"/>
    <x v="1462"/>
    <s v="B"/>
    <x v="3"/>
    <s v="Student Registered"/>
  </r>
  <r>
    <s v="Fall 2013"/>
    <x v="1"/>
    <x v="1463"/>
    <s v="C"/>
    <x v="1"/>
    <s v="Student Registered"/>
  </r>
  <r>
    <s v="Fall 2013"/>
    <x v="1"/>
    <x v="1464"/>
    <s v="D"/>
    <x v="10"/>
    <s v="Student Registered"/>
  </r>
  <r>
    <s v="Fall 2013"/>
    <x v="1"/>
    <x v="1465"/>
    <s v="C+"/>
    <x v="9"/>
    <s v="Student Registered"/>
  </r>
  <r>
    <s v="Fall 2013"/>
    <x v="1"/>
    <x v="1466"/>
    <s v="D-"/>
    <x v="12"/>
    <s v="Student Registered"/>
  </r>
  <r>
    <s v="Fall 2013"/>
    <x v="0"/>
    <x v="1467"/>
    <s v="A"/>
    <x v="4"/>
    <s v="Student Registered"/>
  </r>
  <r>
    <s v="Fall 2013"/>
    <x v="0"/>
    <x v="1468"/>
    <m/>
    <x v="2"/>
    <s v="Drop"/>
  </r>
  <r>
    <s v="Fall 2013"/>
    <x v="0"/>
    <x v="1468"/>
    <m/>
    <x v="2"/>
    <s v="Drop"/>
  </r>
  <r>
    <s v="Fall 2013"/>
    <x v="0"/>
    <x v="1468"/>
    <s v="B+"/>
    <x v="11"/>
    <s v="Student Registered"/>
  </r>
  <r>
    <s v="Fall 2013"/>
    <x v="2"/>
    <x v="1469"/>
    <s v="C"/>
    <x v="1"/>
    <s v="Student Registered"/>
  </r>
  <r>
    <s v="Fall 2013"/>
    <x v="2"/>
    <x v="1470"/>
    <s v="D"/>
    <x v="10"/>
    <s v="Student Registered"/>
  </r>
  <r>
    <s v="Fall 2013"/>
    <x v="0"/>
    <x v="1470"/>
    <s v="C"/>
    <x v="1"/>
    <s v="Student Registered"/>
  </r>
  <r>
    <s v="Fall 2013"/>
    <x v="1"/>
    <x v="1471"/>
    <s v="A"/>
    <x v="4"/>
    <s v="Student Registered"/>
  </r>
  <r>
    <s v="Fall 2013"/>
    <x v="0"/>
    <x v="1472"/>
    <m/>
    <x v="2"/>
    <s v="Drop"/>
  </r>
  <r>
    <s v="Fall 2013"/>
    <x v="2"/>
    <x v="1473"/>
    <s v="C"/>
    <x v="1"/>
    <s v="Student Registered"/>
  </r>
  <r>
    <s v="Fall 2013"/>
    <x v="2"/>
    <x v="1474"/>
    <m/>
    <x v="2"/>
    <s v="Drop"/>
  </r>
  <r>
    <s v="Fall 2013"/>
    <x v="1"/>
    <x v="1475"/>
    <s v="B"/>
    <x v="3"/>
    <s v="Student Registered"/>
  </r>
  <r>
    <s v="Fall 2013"/>
    <x v="0"/>
    <x v="1476"/>
    <s v="B"/>
    <x v="3"/>
    <s v="Student Registered"/>
  </r>
  <r>
    <s v="Fall 2013"/>
    <x v="2"/>
    <x v="1477"/>
    <s v="D"/>
    <x v="10"/>
    <s v="Student Registered"/>
  </r>
  <r>
    <s v="Fall 2013"/>
    <x v="1"/>
    <x v="1478"/>
    <m/>
    <x v="2"/>
    <s v="Drop"/>
  </r>
  <r>
    <s v="Fall 2013"/>
    <x v="1"/>
    <x v="1479"/>
    <s v="B+"/>
    <x v="11"/>
    <s v="Student Registered"/>
  </r>
  <r>
    <s v="Fall 2013"/>
    <x v="1"/>
    <x v="1480"/>
    <s v="C"/>
    <x v="1"/>
    <s v="Student Registered"/>
  </r>
  <r>
    <s v="Fall 2013"/>
    <x v="1"/>
    <x v="1481"/>
    <s v="C"/>
    <x v="1"/>
    <s v="Student Registered"/>
  </r>
  <r>
    <s v="Fall 2013"/>
    <x v="1"/>
    <x v="1482"/>
    <s v="A-"/>
    <x v="6"/>
    <s v="Student Registered"/>
  </r>
  <r>
    <s v="Fall 2013"/>
    <x v="2"/>
    <x v="1483"/>
    <s v="W"/>
    <x v="2"/>
    <s v="Drop - Perm Req"/>
  </r>
  <r>
    <s v="Fall 2013"/>
    <x v="0"/>
    <x v="1483"/>
    <s v="W"/>
    <x v="2"/>
    <s v="Drop - Perm Req"/>
  </r>
  <r>
    <s v="Fall 2013"/>
    <x v="1"/>
    <x v="1484"/>
    <s v="A"/>
    <x v="4"/>
    <s v="Student Registered"/>
  </r>
  <r>
    <s v="Fall 2013"/>
    <x v="1"/>
    <x v="1485"/>
    <m/>
    <x v="2"/>
    <s v="Drop"/>
  </r>
  <r>
    <s v="Fall 2013"/>
    <x v="1"/>
    <x v="1485"/>
    <s v="F"/>
    <x v="0"/>
    <s v="Student Registered"/>
  </r>
  <r>
    <s v="Fall 2013"/>
    <x v="1"/>
    <x v="1486"/>
    <m/>
    <x v="2"/>
    <s v="Drop/Delete"/>
  </r>
  <r>
    <s v="Fall 2013"/>
    <x v="1"/>
    <x v="1486"/>
    <s v="IF"/>
    <x v="2"/>
    <s v="Registered"/>
  </r>
  <r>
    <s v="Fall 2013"/>
    <x v="1"/>
    <x v="1487"/>
    <s v="B"/>
    <x v="3"/>
    <s v="Student Registered"/>
  </r>
  <r>
    <s v="Fall 2013"/>
    <x v="1"/>
    <x v="1488"/>
    <s v="D+"/>
    <x v="7"/>
    <s v="Student Registered"/>
  </r>
  <r>
    <s v="Fall 2013"/>
    <x v="2"/>
    <x v="1489"/>
    <s v="B"/>
    <x v="3"/>
    <s v="Student Registered"/>
  </r>
  <r>
    <s v="Fall 2013"/>
    <x v="2"/>
    <x v="1490"/>
    <s v="W"/>
    <x v="2"/>
    <s v="Drop with Grade"/>
  </r>
  <r>
    <s v="Fall 2013"/>
    <x v="1"/>
    <x v="1491"/>
    <s v="F"/>
    <x v="0"/>
    <s v="Student Registered"/>
  </r>
  <r>
    <s v="Fall 2013"/>
    <x v="1"/>
    <x v="1492"/>
    <s v="B"/>
    <x v="3"/>
    <s v="Student Registered"/>
  </r>
  <r>
    <s v="Fall 2013"/>
    <x v="2"/>
    <x v="1493"/>
    <s v="D"/>
    <x v="10"/>
    <s v="Student Registered"/>
  </r>
  <r>
    <s v="Fall 2013"/>
    <x v="2"/>
    <x v="1494"/>
    <s v="D"/>
    <x v="10"/>
    <s v="Student Registered"/>
  </r>
  <r>
    <s v="Fall 2013"/>
    <x v="1"/>
    <x v="1495"/>
    <s v="B-"/>
    <x v="8"/>
    <s v="Student Registered"/>
  </r>
  <r>
    <s v="Fall 2013"/>
    <x v="1"/>
    <x v="1496"/>
    <s v="C+"/>
    <x v="9"/>
    <s v="Student Registered"/>
  </r>
  <r>
    <s v="Fall 2013"/>
    <x v="1"/>
    <x v="1497"/>
    <s v="B"/>
    <x v="3"/>
    <s v="Student Registered"/>
  </r>
  <r>
    <s v="Fall 2013"/>
    <x v="2"/>
    <x v="1498"/>
    <s v="B-"/>
    <x v="8"/>
    <s v="Student Registered"/>
  </r>
  <r>
    <s v="Fall 2013"/>
    <x v="1"/>
    <x v="1499"/>
    <s v="W"/>
    <x v="2"/>
    <s v="Student Registered"/>
  </r>
  <r>
    <s v="Fall 2013"/>
    <x v="1"/>
    <x v="1500"/>
    <s v="A"/>
    <x v="4"/>
    <s v="Registered"/>
  </r>
  <r>
    <s v="Fall 2013"/>
    <x v="2"/>
    <x v="1501"/>
    <s v="W"/>
    <x v="2"/>
    <s v="Drop with Grade"/>
  </r>
  <r>
    <s v="Fall 2013"/>
    <x v="0"/>
    <x v="1501"/>
    <m/>
    <x v="2"/>
    <s v="Drop"/>
  </r>
  <r>
    <s v="Fall 2013"/>
    <x v="1"/>
    <x v="1502"/>
    <s v="A"/>
    <x v="4"/>
    <s v="Student Registered"/>
  </r>
  <r>
    <s v="Fall 2013"/>
    <x v="1"/>
    <x v="1503"/>
    <s v="A"/>
    <x v="4"/>
    <s v="Student Registered"/>
  </r>
  <r>
    <s v="Fall 2013"/>
    <x v="1"/>
    <x v="1504"/>
    <s v="C"/>
    <x v="1"/>
    <s v="Student Registered"/>
  </r>
  <r>
    <s v="Fall 2013"/>
    <x v="1"/>
    <x v="1505"/>
    <s v="A-"/>
    <x v="6"/>
    <s v="Student Registered"/>
  </r>
  <r>
    <s v="Fall 2013"/>
    <x v="1"/>
    <x v="1506"/>
    <s v="B"/>
    <x v="3"/>
    <s v="Student Registered"/>
  </r>
  <r>
    <s v="Fall 2013"/>
    <x v="1"/>
    <x v="1507"/>
    <s v="B"/>
    <x v="3"/>
    <s v="Registered"/>
  </r>
  <r>
    <s v="Fall 2013"/>
    <x v="2"/>
    <x v="1508"/>
    <s v="C"/>
    <x v="1"/>
    <s v="Student Registered"/>
  </r>
  <r>
    <s v="Fall 2013"/>
    <x v="1"/>
    <x v="1509"/>
    <s v="F"/>
    <x v="0"/>
    <s v="Student Registered"/>
  </r>
  <r>
    <s v="Fall 2013"/>
    <x v="1"/>
    <x v="1510"/>
    <s v="B+"/>
    <x v="11"/>
    <s v="Student Registered"/>
  </r>
  <r>
    <s v="Fall 2013"/>
    <x v="2"/>
    <x v="1511"/>
    <s v="A-"/>
    <x v="6"/>
    <s v="Student Registered"/>
  </r>
  <r>
    <s v="Fall 2013"/>
    <x v="1"/>
    <x v="1512"/>
    <m/>
    <x v="2"/>
    <s v="Drop/Delete"/>
  </r>
  <r>
    <s v="Fall 2013"/>
    <x v="1"/>
    <x v="1513"/>
    <s v="D"/>
    <x v="10"/>
    <s v="Student Registered"/>
  </r>
  <r>
    <s v="Fall 2013"/>
    <x v="1"/>
    <x v="1514"/>
    <s v="C"/>
    <x v="1"/>
    <s v="Student Registered"/>
  </r>
  <r>
    <s v="Fall 2013"/>
    <x v="2"/>
    <x v="1515"/>
    <s v="C"/>
    <x v="1"/>
    <s v="Student Registered"/>
  </r>
  <r>
    <s v="Fall 2013"/>
    <x v="2"/>
    <x v="1516"/>
    <s v="W"/>
    <x v="2"/>
    <s v="Drop - Perm Req"/>
  </r>
  <r>
    <s v="Fall 2013"/>
    <x v="0"/>
    <x v="1517"/>
    <s v="D"/>
    <x v="10"/>
    <s v="Student Registered"/>
  </r>
  <r>
    <s v="Fall 2013"/>
    <x v="1"/>
    <x v="1518"/>
    <s v="B+"/>
    <x v="11"/>
    <s v="Student Registered"/>
  </r>
  <r>
    <s v="Fall 2013"/>
    <x v="1"/>
    <x v="1519"/>
    <s v="D"/>
    <x v="10"/>
    <s v="Student Registered"/>
  </r>
  <r>
    <s v="Fall 2013"/>
    <x v="2"/>
    <x v="1520"/>
    <s v="A"/>
    <x v="4"/>
    <s v="Student Registered"/>
  </r>
  <r>
    <s v="Fall 2013"/>
    <x v="2"/>
    <x v="1521"/>
    <s v="A-"/>
    <x v="6"/>
    <s v="Student Registered"/>
  </r>
  <r>
    <s v="Fall 2013"/>
    <x v="2"/>
    <x v="1522"/>
    <s v="A+"/>
    <x v="5"/>
    <s v="Student Registered"/>
  </r>
  <r>
    <s v="Fall 2013"/>
    <x v="2"/>
    <x v="1523"/>
    <s v="W"/>
    <x v="2"/>
    <s v="Drop with Grade"/>
  </r>
  <r>
    <s v="Fall 2013"/>
    <x v="1"/>
    <x v="1524"/>
    <s v="A"/>
    <x v="4"/>
    <s v="Student Registered"/>
  </r>
  <r>
    <s v="Fall 2013"/>
    <x v="2"/>
    <x v="1525"/>
    <s v="B+"/>
    <x v="11"/>
    <s v="Student Registered"/>
  </r>
  <r>
    <s v="Fall 2013"/>
    <x v="1"/>
    <x v="1526"/>
    <s v="W"/>
    <x v="2"/>
    <s v="Drop with Grade"/>
  </r>
  <r>
    <s v="Fall 2013"/>
    <x v="1"/>
    <x v="1527"/>
    <s v="C"/>
    <x v="1"/>
    <s v="Student Registered"/>
  </r>
  <r>
    <s v="Fall 2013"/>
    <x v="1"/>
    <x v="1528"/>
    <s v="F"/>
    <x v="0"/>
    <s v="Student Registered"/>
  </r>
  <r>
    <s v="Fall 2013"/>
    <x v="0"/>
    <x v="1529"/>
    <m/>
    <x v="2"/>
    <s v="Drop"/>
  </r>
  <r>
    <s v="Fall 2013"/>
    <x v="1"/>
    <x v="1530"/>
    <s v="W"/>
    <x v="2"/>
    <s v="Drop with Grade"/>
  </r>
  <r>
    <s v="Fall 2013"/>
    <x v="0"/>
    <x v="1531"/>
    <s v="D"/>
    <x v="10"/>
    <s v="Student Registered"/>
  </r>
  <r>
    <s v="Fall 2013"/>
    <x v="0"/>
    <x v="1532"/>
    <s v="D+"/>
    <x v="7"/>
    <s v="Student Registered"/>
  </r>
  <r>
    <s v="Fall 2013"/>
    <x v="1"/>
    <x v="1533"/>
    <s v="D"/>
    <x v="10"/>
    <s v="Student Registered"/>
  </r>
  <r>
    <s v="Fall 2013"/>
    <x v="2"/>
    <x v="1534"/>
    <s v="C"/>
    <x v="1"/>
    <s v="Student Registered"/>
  </r>
  <r>
    <s v="Fall 2013"/>
    <x v="1"/>
    <x v="1535"/>
    <s v="D"/>
    <x v="10"/>
    <s v="Student Registered"/>
  </r>
  <r>
    <s v="Fall 2013"/>
    <x v="2"/>
    <x v="1536"/>
    <s v="D"/>
    <x v="10"/>
    <s v="Student Registered"/>
  </r>
  <r>
    <s v="Fall 2013"/>
    <x v="0"/>
    <x v="1536"/>
    <s v="D"/>
    <x v="10"/>
    <s v="Student Registered"/>
  </r>
  <r>
    <s v="Fall 2013"/>
    <x v="2"/>
    <x v="1537"/>
    <m/>
    <x v="2"/>
    <s v="Drop"/>
  </r>
  <r>
    <s v="Fall 2013"/>
    <x v="2"/>
    <x v="1537"/>
    <s v="A-"/>
    <x v="6"/>
    <s v="Student Registered"/>
  </r>
  <r>
    <s v="Fall 2013"/>
    <x v="2"/>
    <x v="1538"/>
    <s v="W"/>
    <x v="2"/>
    <s v="Drop with Grade"/>
  </r>
  <r>
    <s v="Fall 2013"/>
    <x v="1"/>
    <x v="1539"/>
    <s v="B"/>
    <x v="3"/>
    <s v="Student Registered"/>
  </r>
  <r>
    <s v="Fall 2013"/>
    <x v="1"/>
    <x v="1540"/>
    <s v="B-"/>
    <x v="8"/>
    <s v="Student Registered"/>
  </r>
  <r>
    <s v="Fall 2013"/>
    <x v="0"/>
    <x v="1541"/>
    <s v="W"/>
    <x v="2"/>
    <s v="Drop with Grade"/>
  </r>
  <r>
    <s v="Fall 2013"/>
    <x v="1"/>
    <x v="1542"/>
    <s v="C"/>
    <x v="1"/>
    <s v="Student Registered"/>
  </r>
  <r>
    <s v="Fall 2013"/>
    <x v="0"/>
    <x v="1543"/>
    <s v="W"/>
    <x v="2"/>
    <s v="Drop with Grade"/>
  </r>
  <r>
    <s v="Fall 2013"/>
    <x v="2"/>
    <x v="1544"/>
    <m/>
    <x v="2"/>
    <s v="Drop"/>
  </r>
  <r>
    <s v="Fall 2013"/>
    <x v="1"/>
    <x v="1545"/>
    <s v="C"/>
    <x v="1"/>
    <s v="Student Registered"/>
  </r>
  <r>
    <s v="Fall 2013"/>
    <x v="1"/>
    <x v="1546"/>
    <s v="W"/>
    <x v="2"/>
    <s v="Drop with Grade"/>
  </r>
  <r>
    <s v="Fall 2013"/>
    <x v="1"/>
    <x v="1546"/>
    <s v="W"/>
    <x v="2"/>
    <s v="Drop with Grade"/>
  </r>
  <r>
    <s v="Fall 2013"/>
    <x v="2"/>
    <x v="1547"/>
    <s v="A"/>
    <x v="4"/>
    <s v="Student Registered"/>
  </r>
  <r>
    <s v="Fall 2013"/>
    <x v="1"/>
    <x v="1548"/>
    <s v="B"/>
    <x v="3"/>
    <s v="Student Registered"/>
  </r>
  <r>
    <s v="Fall 2013"/>
    <x v="0"/>
    <x v="1549"/>
    <m/>
    <x v="2"/>
    <s v="Drop"/>
  </r>
  <r>
    <s v="Fall 2013"/>
    <x v="0"/>
    <x v="1549"/>
    <s v="D-"/>
    <x v="12"/>
    <s v="Student Registered"/>
  </r>
  <r>
    <s v="Fall 2013"/>
    <x v="1"/>
    <x v="1550"/>
    <s v="A"/>
    <x v="4"/>
    <s v="Student Registered"/>
  </r>
  <r>
    <s v="Fall 2013"/>
    <x v="0"/>
    <x v="1551"/>
    <s v="C"/>
    <x v="1"/>
    <s v="Student Registered"/>
  </r>
  <r>
    <s v="Fall 2013"/>
    <x v="1"/>
    <x v="1552"/>
    <s v="C"/>
    <x v="1"/>
    <s v="Student Registered"/>
  </r>
  <r>
    <s v="Fall 2013"/>
    <x v="1"/>
    <x v="1553"/>
    <s v="C"/>
    <x v="1"/>
    <s v="Student Registered"/>
  </r>
  <r>
    <s v="Fall 2013"/>
    <x v="1"/>
    <x v="1554"/>
    <s v="F"/>
    <x v="0"/>
    <s v="Student Registered"/>
  </r>
  <r>
    <s v="Fall 2013"/>
    <x v="1"/>
    <x v="1555"/>
    <s v="W"/>
    <x v="2"/>
    <s v="Drop with Grade"/>
  </r>
  <r>
    <s v="Fall 2013"/>
    <x v="2"/>
    <x v="1556"/>
    <s v="IF"/>
    <x v="2"/>
    <s v="Student Registered"/>
  </r>
  <r>
    <s v="Fall 2013"/>
    <x v="2"/>
    <x v="1557"/>
    <s v="W"/>
    <x v="2"/>
    <s v="Drop - Perm Req"/>
  </r>
  <r>
    <s v="Fall 2013"/>
    <x v="0"/>
    <x v="1557"/>
    <s v="W"/>
    <x v="2"/>
    <s v="Drop - Perm Req"/>
  </r>
  <r>
    <s v="Fall 2013"/>
    <x v="1"/>
    <x v="1558"/>
    <s v="B+"/>
    <x v="11"/>
    <s v="Registered"/>
  </r>
  <r>
    <s v="Fall 2013"/>
    <x v="1"/>
    <x v="1559"/>
    <s v="W"/>
    <x v="2"/>
    <s v="Drop with Grade"/>
  </r>
  <r>
    <s v="Fall 2013"/>
    <x v="1"/>
    <x v="1560"/>
    <s v="B"/>
    <x v="3"/>
    <s v="Student Registered"/>
  </r>
  <r>
    <s v="Fall 2013"/>
    <x v="1"/>
    <x v="1561"/>
    <s v="IF"/>
    <x v="2"/>
    <s v="Student Registered"/>
  </r>
  <r>
    <s v="Fall 2013"/>
    <x v="1"/>
    <x v="1561"/>
    <s v="W"/>
    <x v="2"/>
    <s v="Drop with Grade"/>
  </r>
  <r>
    <s v="Fall 2013"/>
    <x v="2"/>
    <x v="1562"/>
    <s v="B"/>
    <x v="3"/>
    <s v="Student Registered"/>
  </r>
  <r>
    <s v="Fall 2013"/>
    <x v="0"/>
    <x v="1562"/>
    <s v="B-"/>
    <x v="8"/>
    <s v="Student Registered"/>
  </r>
  <r>
    <s v="Fall 2013"/>
    <x v="2"/>
    <x v="1563"/>
    <s v="A"/>
    <x v="4"/>
    <s v="Student Registered"/>
  </r>
  <r>
    <s v="Fall 2013"/>
    <x v="1"/>
    <x v="1564"/>
    <s v="C"/>
    <x v="1"/>
    <s v="Student Registered"/>
  </r>
  <r>
    <s v="Fall 2013"/>
    <x v="2"/>
    <x v="1565"/>
    <s v="A"/>
    <x v="4"/>
    <s v="Student Registered"/>
  </r>
  <r>
    <s v="Fall 2013"/>
    <x v="0"/>
    <x v="1566"/>
    <s v="D"/>
    <x v="10"/>
    <s v="Student Registered"/>
  </r>
  <r>
    <s v="Fall 2013"/>
    <x v="2"/>
    <x v="1567"/>
    <s v="B"/>
    <x v="3"/>
    <s v="Student Registered"/>
  </r>
  <r>
    <s v="Fall 2013"/>
    <x v="0"/>
    <x v="1567"/>
    <s v="A"/>
    <x v="4"/>
    <s v="Student Registered"/>
  </r>
  <r>
    <s v="Fall 2013"/>
    <x v="2"/>
    <x v="1568"/>
    <s v="W"/>
    <x v="2"/>
    <s v="Drop with Grade"/>
  </r>
  <r>
    <s v="Fall 2013"/>
    <x v="0"/>
    <x v="1568"/>
    <s v="D-"/>
    <x v="12"/>
    <s v="Student Registered"/>
  </r>
  <r>
    <s v="Fall 2013"/>
    <x v="0"/>
    <x v="1569"/>
    <s v="B"/>
    <x v="3"/>
    <s v="Student Registered"/>
  </r>
  <r>
    <s v="Fall 2013"/>
    <x v="2"/>
    <x v="1570"/>
    <s v="C-"/>
    <x v="13"/>
    <s v="Student Registered"/>
  </r>
  <r>
    <s v="Fall 2013"/>
    <x v="1"/>
    <x v="1571"/>
    <s v="D"/>
    <x v="10"/>
    <s v="Student Registered"/>
  </r>
  <r>
    <s v="Fall 2013"/>
    <x v="2"/>
    <x v="1572"/>
    <s v="C"/>
    <x v="1"/>
    <s v="Student Registered"/>
  </r>
  <r>
    <s v="Fall 2013"/>
    <x v="0"/>
    <x v="1572"/>
    <s v="C"/>
    <x v="1"/>
    <s v="Student Registered"/>
  </r>
  <r>
    <s v="Fall 2013"/>
    <x v="1"/>
    <x v="1573"/>
    <s v="W"/>
    <x v="2"/>
    <s v="Drop with Grade"/>
  </r>
  <r>
    <s v="Fall 2013"/>
    <x v="1"/>
    <x v="1574"/>
    <s v="F"/>
    <x v="0"/>
    <s v="Student Registered"/>
  </r>
  <r>
    <s v="Fall 2013"/>
    <x v="0"/>
    <x v="1575"/>
    <s v="D"/>
    <x v="10"/>
    <s v="Student Registered"/>
  </r>
  <r>
    <s v="Fall 2013"/>
    <x v="0"/>
    <x v="1576"/>
    <s v="C"/>
    <x v="1"/>
    <s v="Student Registered"/>
  </r>
  <r>
    <s v="Fall 2013"/>
    <x v="1"/>
    <x v="1577"/>
    <s v="B+"/>
    <x v="11"/>
    <s v="Student Registered"/>
  </r>
  <r>
    <s v="Fall 2013"/>
    <x v="1"/>
    <x v="1578"/>
    <s v="A"/>
    <x v="4"/>
    <s v="Student Registered"/>
  </r>
  <r>
    <s v="Fall 2013"/>
    <x v="1"/>
    <x v="1579"/>
    <s v="C"/>
    <x v="1"/>
    <s v="Student Registered"/>
  </r>
  <r>
    <s v="Fall 2013"/>
    <x v="1"/>
    <x v="1580"/>
    <m/>
    <x v="2"/>
    <s v="Drop"/>
  </r>
  <r>
    <s v="Fall 2013"/>
    <x v="1"/>
    <x v="1581"/>
    <s v="A-"/>
    <x v="6"/>
    <s v="Student Registered"/>
  </r>
  <r>
    <s v="Fall 2013"/>
    <x v="1"/>
    <x v="1582"/>
    <s v="B"/>
    <x v="3"/>
    <s v="Student Registered"/>
  </r>
  <r>
    <s v="Fall 2013"/>
    <x v="1"/>
    <x v="1583"/>
    <s v="A-"/>
    <x v="6"/>
    <s v="Student Registered"/>
  </r>
  <r>
    <s v="Fall 2013"/>
    <x v="1"/>
    <x v="1584"/>
    <s v="B"/>
    <x v="3"/>
    <s v="Student Registered"/>
  </r>
  <r>
    <s v="Fall 2013"/>
    <x v="1"/>
    <x v="1585"/>
    <s v="D"/>
    <x v="10"/>
    <s v="Student Registered"/>
  </r>
  <r>
    <s v="Fall 2013"/>
    <x v="0"/>
    <x v="1586"/>
    <s v="B"/>
    <x v="3"/>
    <s v="Student Registered"/>
  </r>
  <r>
    <s v="Fall 2013"/>
    <x v="1"/>
    <x v="1587"/>
    <s v="D"/>
    <x v="10"/>
    <s v="Student Registered"/>
  </r>
  <r>
    <s v="Fall 2013"/>
    <x v="0"/>
    <x v="1588"/>
    <s v="A"/>
    <x v="4"/>
    <s v="Student Registered"/>
  </r>
  <r>
    <s v="Fall 2013"/>
    <x v="2"/>
    <x v="1589"/>
    <s v="D"/>
    <x v="10"/>
    <s v="Student Registered"/>
  </r>
  <r>
    <s v="Fall 2013"/>
    <x v="2"/>
    <x v="1590"/>
    <s v="F"/>
    <x v="0"/>
    <s v="Student Registered"/>
  </r>
  <r>
    <s v="Fall 2013"/>
    <x v="1"/>
    <x v="1591"/>
    <s v="C"/>
    <x v="1"/>
    <s v="Student Registered"/>
  </r>
  <r>
    <s v="Fall 2013"/>
    <x v="1"/>
    <x v="1592"/>
    <s v="C"/>
    <x v="1"/>
    <s v="Student Registered"/>
  </r>
  <r>
    <s v="Fall 2013"/>
    <x v="0"/>
    <x v="1593"/>
    <m/>
    <x v="2"/>
    <s v="Drop"/>
  </r>
  <r>
    <s v="Fall 2013"/>
    <x v="0"/>
    <x v="1594"/>
    <s v="A"/>
    <x v="4"/>
    <s v="Student Registered"/>
  </r>
  <r>
    <s v="Fall 2013"/>
    <x v="2"/>
    <x v="1595"/>
    <s v="B"/>
    <x v="3"/>
    <s v="Student Registered"/>
  </r>
  <r>
    <s v="Fall 2013"/>
    <x v="1"/>
    <x v="1596"/>
    <s v="D"/>
    <x v="10"/>
    <s v="Student Registered"/>
  </r>
  <r>
    <s v="Fall 2013"/>
    <x v="1"/>
    <x v="1597"/>
    <s v="D"/>
    <x v="10"/>
    <s v="Student Registered"/>
  </r>
  <r>
    <s v="Fall 2013"/>
    <x v="2"/>
    <x v="1598"/>
    <s v="W"/>
    <x v="2"/>
    <s v="Drop with Grade"/>
  </r>
  <r>
    <s v="Fall 2013"/>
    <x v="0"/>
    <x v="1598"/>
    <s v="C"/>
    <x v="1"/>
    <s v="Student Registered"/>
  </r>
  <r>
    <s v="Fall 2013"/>
    <x v="1"/>
    <x v="1599"/>
    <s v="W"/>
    <x v="2"/>
    <s v="Drop with Grade"/>
  </r>
  <r>
    <s v="Fall 2013"/>
    <x v="1"/>
    <x v="1600"/>
    <s v="C"/>
    <x v="1"/>
    <s v="Student Registered"/>
  </r>
  <r>
    <s v="Fall 2013"/>
    <x v="1"/>
    <x v="1601"/>
    <s v="D"/>
    <x v="10"/>
    <s v="Student Registered"/>
  </r>
  <r>
    <s v="Fall 2013"/>
    <x v="0"/>
    <x v="1602"/>
    <m/>
    <x v="2"/>
    <s v="Drop"/>
  </r>
  <r>
    <s v="Fall 2013"/>
    <x v="1"/>
    <x v="1603"/>
    <s v="B"/>
    <x v="3"/>
    <s v="Student Registered"/>
  </r>
  <r>
    <s v="Fall 2013"/>
    <x v="1"/>
    <x v="1604"/>
    <s v="C"/>
    <x v="1"/>
    <s v="Student Registered"/>
  </r>
  <r>
    <s v="Fall 2013"/>
    <x v="0"/>
    <x v="1605"/>
    <m/>
    <x v="2"/>
    <s v="Drop"/>
  </r>
  <r>
    <s v="Fall 2013"/>
    <x v="0"/>
    <x v="1605"/>
    <s v="A+"/>
    <x v="5"/>
    <s v="Student Registered"/>
  </r>
  <r>
    <s v="Fall 2013"/>
    <x v="1"/>
    <x v="1606"/>
    <m/>
    <x v="2"/>
    <s v="Drop"/>
  </r>
  <r>
    <s v="Fall 2013"/>
    <x v="0"/>
    <x v="1607"/>
    <s v="D+"/>
    <x v="7"/>
    <s v="Student Registered"/>
  </r>
  <r>
    <s v="Fall 2013"/>
    <x v="1"/>
    <x v="1608"/>
    <m/>
    <x v="2"/>
    <s v="Drop"/>
  </r>
  <r>
    <s v="Fall 2013"/>
    <x v="1"/>
    <x v="1608"/>
    <m/>
    <x v="2"/>
    <s v="Drop"/>
  </r>
  <r>
    <s v="Fall 2013"/>
    <x v="1"/>
    <x v="1608"/>
    <s v="C+"/>
    <x v="9"/>
    <s v="Student Registered"/>
  </r>
  <r>
    <s v="Fall 2013"/>
    <x v="1"/>
    <x v="1609"/>
    <s v="C+"/>
    <x v="9"/>
    <s v="Student Registered"/>
  </r>
  <r>
    <s v="Fall 2013"/>
    <x v="2"/>
    <x v="1610"/>
    <s v="C+"/>
    <x v="9"/>
    <s v="Student Registered"/>
  </r>
  <r>
    <s v="Fall 2013"/>
    <x v="1"/>
    <x v="1611"/>
    <s v="C"/>
    <x v="1"/>
    <s v="Student Registered"/>
  </r>
  <r>
    <s v="Fall 2013"/>
    <x v="0"/>
    <x v="1612"/>
    <s v="F"/>
    <x v="0"/>
    <s v="Student Registered"/>
  </r>
  <r>
    <s v="Fall 2013"/>
    <x v="1"/>
    <x v="1613"/>
    <m/>
    <x v="2"/>
    <s v="Drop"/>
  </r>
  <r>
    <s v="Fall 2013"/>
    <x v="1"/>
    <x v="1614"/>
    <s v="A"/>
    <x v="4"/>
    <s v="Student Registered"/>
  </r>
  <r>
    <s v="Fall 2013"/>
    <x v="1"/>
    <x v="1615"/>
    <s v="A-"/>
    <x v="6"/>
    <s v="Student Registered"/>
  </r>
  <r>
    <s v="Fall 2013"/>
    <x v="0"/>
    <x v="1616"/>
    <s v="C"/>
    <x v="1"/>
    <s v="Student Registered"/>
  </r>
  <r>
    <s v="Fall 2013"/>
    <x v="1"/>
    <x v="1617"/>
    <s v="A"/>
    <x v="4"/>
    <s v="Student Registered"/>
  </r>
  <r>
    <s v="Fall 2013"/>
    <x v="1"/>
    <x v="1618"/>
    <s v="B"/>
    <x v="3"/>
    <s v="Student Registered"/>
  </r>
  <r>
    <s v="Fall 2013"/>
    <x v="1"/>
    <x v="1619"/>
    <s v="C+"/>
    <x v="9"/>
    <s v="Student Registered"/>
  </r>
  <r>
    <s v="Fall 2013"/>
    <x v="1"/>
    <x v="1620"/>
    <s v="A+"/>
    <x v="5"/>
    <s v="Student Registered"/>
  </r>
  <r>
    <s v="Fall 2013"/>
    <x v="2"/>
    <x v="1621"/>
    <s v="A"/>
    <x v="4"/>
    <s v="Student Registered"/>
  </r>
  <r>
    <s v="Fall 2013"/>
    <x v="0"/>
    <x v="1621"/>
    <s v="A-"/>
    <x v="6"/>
    <s v="Student Registered"/>
  </r>
  <r>
    <s v="Fall 2013"/>
    <x v="1"/>
    <x v="1622"/>
    <s v="B"/>
    <x v="3"/>
    <s v="Student Registered"/>
  </r>
  <r>
    <s v="Fall 2013"/>
    <x v="1"/>
    <x v="1623"/>
    <s v="B+"/>
    <x v="11"/>
    <s v="Student Registered"/>
  </r>
  <r>
    <s v="Fall 2013"/>
    <x v="1"/>
    <x v="1624"/>
    <s v="C"/>
    <x v="1"/>
    <s v="Student Registered"/>
  </r>
  <r>
    <s v="Fall 2013"/>
    <x v="1"/>
    <x v="1625"/>
    <s v="D"/>
    <x v="10"/>
    <s v="Student Registered"/>
  </r>
  <r>
    <s v="Fall 2013"/>
    <x v="1"/>
    <x v="1626"/>
    <s v="D+"/>
    <x v="7"/>
    <s v="Student Registered"/>
  </r>
  <r>
    <s v="Fall 2013"/>
    <x v="1"/>
    <x v="1627"/>
    <s v="B-"/>
    <x v="8"/>
    <s v="Student Registered"/>
  </r>
  <r>
    <s v="Fall 2013"/>
    <x v="1"/>
    <x v="1628"/>
    <s v="B-"/>
    <x v="8"/>
    <s v="Student Registered"/>
  </r>
  <r>
    <s v="Fall 2013"/>
    <x v="0"/>
    <x v="1629"/>
    <s v="D"/>
    <x v="10"/>
    <s v="Student Registered"/>
  </r>
  <r>
    <s v="Fall 2013"/>
    <x v="0"/>
    <x v="1630"/>
    <s v="B"/>
    <x v="3"/>
    <s v="Student Registered"/>
  </r>
  <r>
    <s v="Fall 2013"/>
    <x v="2"/>
    <x v="1631"/>
    <s v="W"/>
    <x v="2"/>
    <s v="Drop with Grade"/>
  </r>
  <r>
    <s v="Fall 2013"/>
    <x v="2"/>
    <x v="1632"/>
    <s v="C"/>
    <x v="1"/>
    <s v="Student Registered"/>
  </r>
  <r>
    <s v="Fall 2013"/>
    <x v="0"/>
    <x v="1633"/>
    <s v="B"/>
    <x v="3"/>
    <s v="Student Registered"/>
  </r>
  <r>
    <s v="Fall 2013"/>
    <x v="1"/>
    <x v="1634"/>
    <s v="A-"/>
    <x v="6"/>
    <s v="Student Registered"/>
  </r>
  <r>
    <s v="Fall 2013"/>
    <x v="2"/>
    <x v="1635"/>
    <s v="B"/>
    <x v="3"/>
    <s v="Student Registered"/>
  </r>
  <r>
    <s v="Fall 2013"/>
    <x v="0"/>
    <x v="1636"/>
    <s v="D"/>
    <x v="10"/>
    <s v="Student Registered"/>
  </r>
  <r>
    <s v="Fall 2013"/>
    <x v="0"/>
    <x v="1637"/>
    <s v="C"/>
    <x v="1"/>
    <s v="Student Registered"/>
  </r>
  <r>
    <s v="Fall 2013"/>
    <x v="1"/>
    <x v="1638"/>
    <s v="F"/>
    <x v="0"/>
    <s v="Student Registered"/>
  </r>
  <r>
    <s v="Fall 2013"/>
    <x v="0"/>
    <x v="1639"/>
    <m/>
    <x v="2"/>
    <s v="Drop"/>
  </r>
  <r>
    <s v="Fall 2013"/>
    <x v="1"/>
    <x v="1640"/>
    <m/>
    <x v="2"/>
    <s v="Drop"/>
  </r>
  <r>
    <s v="Fall 2013"/>
    <x v="1"/>
    <x v="1641"/>
    <s v="F"/>
    <x v="0"/>
    <s v="Student Registered"/>
  </r>
  <r>
    <s v="Fall 2013"/>
    <x v="2"/>
    <x v="1642"/>
    <s v="D-"/>
    <x v="12"/>
    <s v="Student Registered"/>
  </r>
  <r>
    <s v="Fall 2013"/>
    <x v="0"/>
    <x v="1642"/>
    <s v="F"/>
    <x v="0"/>
    <s v="Student Registered"/>
  </r>
  <r>
    <s v="Fall 2013"/>
    <x v="1"/>
    <x v="1643"/>
    <s v="C"/>
    <x v="1"/>
    <s v="Student Registered"/>
  </r>
  <r>
    <s v="Fall 2013"/>
    <x v="1"/>
    <x v="1644"/>
    <s v="C"/>
    <x v="1"/>
    <s v="Student Registered"/>
  </r>
  <r>
    <s v="Fall 2013"/>
    <x v="2"/>
    <x v="1645"/>
    <s v="A"/>
    <x v="4"/>
    <s v="Student Registered"/>
  </r>
  <r>
    <s v="Fall 2013"/>
    <x v="0"/>
    <x v="1645"/>
    <m/>
    <x v="2"/>
    <s v="Drop"/>
  </r>
  <r>
    <s v="Fall 2013"/>
    <x v="0"/>
    <x v="1646"/>
    <s v="C+"/>
    <x v="9"/>
    <s v="Student Registered"/>
  </r>
  <r>
    <s v="Fall 2013"/>
    <x v="1"/>
    <x v="1647"/>
    <s v="C"/>
    <x v="1"/>
    <s v="Student Registered"/>
  </r>
  <r>
    <s v="Fall 2013"/>
    <x v="2"/>
    <x v="1648"/>
    <m/>
    <x v="2"/>
    <s v="Drop"/>
  </r>
  <r>
    <s v="Fall 2013"/>
    <x v="2"/>
    <x v="1648"/>
    <m/>
    <x v="2"/>
    <s v="Drop"/>
  </r>
  <r>
    <s v="Fall 2013"/>
    <x v="2"/>
    <x v="1648"/>
    <m/>
    <x v="2"/>
    <s v="Drop"/>
  </r>
  <r>
    <s v="Fall 2013"/>
    <x v="2"/>
    <x v="1648"/>
    <s v="W"/>
    <x v="2"/>
    <s v="Drop with Grade"/>
  </r>
  <r>
    <s v="Fall 2013"/>
    <x v="0"/>
    <x v="1648"/>
    <m/>
    <x v="2"/>
    <s v="Drop"/>
  </r>
  <r>
    <s v="Fall 2013"/>
    <x v="0"/>
    <x v="1648"/>
    <s v="W"/>
    <x v="2"/>
    <s v="Drop with Grade"/>
  </r>
  <r>
    <s v="Fall 2013"/>
    <x v="2"/>
    <x v="1649"/>
    <m/>
    <x v="2"/>
    <s v="Drop"/>
  </r>
  <r>
    <s v="Fall 2013"/>
    <x v="2"/>
    <x v="1649"/>
    <m/>
    <x v="2"/>
    <s v="Drop"/>
  </r>
  <r>
    <s v="Fall 2013"/>
    <x v="2"/>
    <x v="1649"/>
    <m/>
    <x v="2"/>
    <s v="Drop"/>
  </r>
  <r>
    <s v="Fall 2013"/>
    <x v="2"/>
    <x v="1649"/>
    <m/>
    <x v="2"/>
    <s v="Drop"/>
  </r>
  <r>
    <s v="Fall 2013"/>
    <x v="2"/>
    <x v="1649"/>
    <s v="W"/>
    <x v="2"/>
    <s v="Drop with Grade"/>
  </r>
  <r>
    <s v="Fall 2013"/>
    <x v="0"/>
    <x v="1649"/>
    <s v="W"/>
    <x v="2"/>
    <s v="Drop with Grade"/>
  </r>
  <r>
    <s v="Fall 2013"/>
    <x v="1"/>
    <x v="1650"/>
    <s v="B"/>
    <x v="3"/>
    <s v="Student Registered"/>
  </r>
  <r>
    <s v="Fall 2013"/>
    <x v="1"/>
    <x v="1651"/>
    <s v="A"/>
    <x v="4"/>
    <s v="Registered"/>
  </r>
  <r>
    <s v="Fall 2013"/>
    <x v="1"/>
    <x v="1652"/>
    <s v="A-"/>
    <x v="6"/>
    <s v="Registered"/>
  </r>
  <r>
    <s v="Fall 2013"/>
    <x v="1"/>
    <x v="1653"/>
    <s v="D-"/>
    <x v="12"/>
    <s v="Student Registered"/>
  </r>
  <r>
    <s v="Fall 2013"/>
    <x v="1"/>
    <x v="1654"/>
    <s v="A"/>
    <x v="4"/>
    <s v="Student Registered"/>
  </r>
  <r>
    <s v="Fall 2013"/>
    <x v="1"/>
    <x v="1655"/>
    <s v="D+"/>
    <x v="7"/>
    <s v="Student Registered"/>
  </r>
  <r>
    <s v="Fall 2013"/>
    <x v="1"/>
    <x v="1656"/>
    <s v="B+"/>
    <x v="11"/>
    <s v="Student Registered"/>
  </r>
  <r>
    <s v="Fall 2013"/>
    <x v="1"/>
    <x v="1657"/>
    <s v="B"/>
    <x v="3"/>
    <s v="Student Registered"/>
  </r>
  <r>
    <s v="Fall 2013"/>
    <x v="1"/>
    <x v="1658"/>
    <m/>
    <x v="2"/>
    <s v="Drop"/>
  </r>
  <r>
    <s v="Fall 2013"/>
    <x v="1"/>
    <x v="1658"/>
    <s v="W"/>
    <x v="2"/>
    <s v="Drop with Grade"/>
  </r>
  <r>
    <s v="Fall 2013"/>
    <x v="1"/>
    <x v="1659"/>
    <s v="A"/>
    <x v="4"/>
    <s v="Student Registered"/>
  </r>
  <r>
    <s v="Fall 2013"/>
    <x v="1"/>
    <x v="1660"/>
    <s v="B+"/>
    <x v="11"/>
    <s v="Student Registered"/>
  </r>
  <r>
    <s v="Fall 2013"/>
    <x v="1"/>
    <x v="1661"/>
    <s v="W"/>
    <x v="2"/>
    <s v="Student Registered"/>
  </r>
  <r>
    <s v="Fall 2013"/>
    <x v="2"/>
    <x v="1662"/>
    <s v="W"/>
    <x v="2"/>
    <s v="Drop with Grade"/>
  </r>
  <r>
    <s v="Fall 2013"/>
    <x v="2"/>
    <x v="1663"/>
    <s v="F"/>
    <x v="0"/>
    <s v="Student Registered"/>
  </r>
  <r>
    <s v="Fall 2013"/>
    <x v="0"/>
    <x v="1663"/>
    <m/>
    <x v="2"/>
    <s v="Drop"/>
  </r>
  <r>
    <s v="Fall 2013"/>
    <x v="1"/>
    <x v="1664"/>
    <s v="D+"/>
    <x v="7"/>
    <s v="Registered"/>
  </r>
  <r>
    <s v="Fall 2013"/>
    <x v="1"/>
    <x v="1665"/>
    <s v="A"/>
    <x v="4"/>
    <s v="Student Registered"/>
  </r>
  <r>
    <s v="Fall 2013"/>
    <x v="1"/>
    <x v="1666"/>
    <s v="F"/>
    <x v="0"/>
    <s v="Student Registered"/>
  </r>
  <r>
    <s v="Fall 2013"/>
    <x v="2"/>
    <x v="1667"/>
    <s v="W"/>
    <x v="2"/>
    <s v="Drop with Grade"/>
  </r>
  <r>
    <s v="Fall 2013"/>
    <x v="1"/>
    <x v="1668"/>
    <s v="C"/>
    <x v="1"/>
    <s v="Student Registered"/>
  </r>
  <r>
    <s v="Fall 2013"/>
    <x v="1"/>
    <x v="1669"/>
    <s v="C"/>
    <x v="1"/>
    <s v="Student Registered"/>
  </r>
  <r>
    <s v="Fall 2013"/>
    <x v="2"/>
    <x v="1670"/>
    <s v="A"/>
    <x v="4"/>
    <s v="Student Registered"/>
  </r>
  <r>
    <s v="Fall 2013"/>
    <x v="1"/>
    <x v="1671"/>
    <s v="C"/>
    <x v="1"/>
    <s v="Student Registered"/>
  </r>
  <r>
    <s v="Fall 2013"/>
    <x v="1"/>
    <x v="1672"/>
    <s v="W"/>
    <x v="2"/>
    <s v="Drop with Grade"/>
  </r>
  <r>
    <s v="Fall 2013"/>
    <x v="1"/>
    <x v="1672"/>
    <s v="W"/>
    <x v="2"/>
    <s v="Drop with Grade"/>
  </r>
  <r>
    <s v="Fall 2013"/>
    <x v="2"/>
    <x v="1673"/>
    <s v="W"/>
    <x v="2"/>
    <s v="Drop with Grade"/>
  </r>
  <r>
    <s v="Fall 2013"/>
    <x v="1"/>
    <x v="1674"/>
    <s v="A"/>
    <x v="4"/>
    <s v="Student Registered"/>
  </r>
  <r>
    <s v="Fall 2013"/>
    <x v="1"/>
    <x v="1675"/>
    <s v="W"/>
    <x v="2"/>
    <s v="Drop - Perm Req"/>
  </r>
  <r>
    <s v="Fall 2013"/>
    <x v="0"/>
    <x v="1676"/>
    <s v="W"/>
    <x v="2"/>
    <s v="Drop with Grade"/>
  </r>
  <r>
    <s v="Fall 2013"/>
    <x v="1"/>
    <x v="1677"/>
    <s v="C+"/>
    <x v="9"/>
    <s v="Student Registered"/>
  </r>
  <r>
    <s v="Fall 2013"/>
    <x v="0"/>
    <x v="1678"/>
    <m/>
    <x v="2"/>
    <s v="Drop"/>
  </r>
  <r>
    <s v="Fall 2013"/>
    <x v="1"/>
    <x v="1679"/>
    <m/>
    <x v="2"/>
    <s v="Drop"/>
  </r>
  <r>
    <s v="Fall 2013"/>
    <x v="1"/>
    <x v="1679"/>
    <m/>
    <x v="2"/>
    <s v="Drop"/>
  </r>
  <r>
    <s v="Fall 2013"/>
    <x v="2"/>
    <x v="1679"/>
    <s v="W"/>
    <x v="2"/>
    <s v="Drop with Grade"/>
  </r>
  <r>
    <s v="Fall 2013"/>
    <x v="2"/>
    <x v="1680"/>
    <m/>
    <x v="2"/>
    <s v="Drop"/>
  </r>
  <r>
    <s v="Fall 2013"/>
    <x v="1"/>
    <x v="1681"/>
    <s v="D+"/>
    <x v="7"/>
    <s v="Student Registered"/>
  </r>
  <r>
    <s v="Fall 2013"/>
    <x v="1"/>
    <x v="1682"/>
    <m/>
    <x v="2"/>
    <s v="Drop"/>
  </r>
  <r>
    <s v="Fall 2013"/>
    <x v="1"/>
    <x v="1683"/>
    <m/>
    <x v="2"/>
    <s v="Drop"/>
  </r>
  <r>
    <s v="Fall 2013"/>
    <x v="1"/>
    <x v="1683"/>
    <s v="B-"/>
    <x v="8"/>
    <s v="Student Registered"/>
  </r>
  <r>
    <s v="Fall 2013"/>
    <x v="1"/>
    <x v="1684"/>
    <s v="B"/>
    <x v="3"/>
    <s v="Student Registered"/>
  </r>
  <r>
    <s v="Fall 2013"/>
    <x v="1"/>
    <x v="1685"/>
    <s v="B"/>
    <x v="3"/>
    <s v="Student Registered"/>
  </r>
  <r>
    <s v="Fall 2013"/>
    <x v="1"/>
    <x v="1686"/>
    <m/>
    <x v="2"/>
    <s v="Drop"/>
  </r>
  <r>
    <s v="Fall 2013"/>
    <x v="1"/>
    <x v="1686"/>
    <s v="A+"/>
    <x v="5"/>
    <s v="Student Registered"/>
  </r>
  <r>
    <s v="Fall 2013"/>
    <x v="1"/>
    <x v="1687"/>
    <m/>
    <x v="2"/>
    <s v="Drop"/>
  </r>
  <r>
    <s v="Fall 2013"/>
    <x v="1"/>
    <x v="1687"/>
    <s v="C"/>
    <x v="1"/>
    <s v="Student Registered"/>
  </r>
  <r>
    <s v="Fall 2013"/>
    <x v="2"/>
    <x v="1688"/>
    <s v="W"/>
    <x v="2"/>
    <s v="Drop with Grade"/>
  </r>
  <r>
    <s v="Fall 2013"/>
    <x v="0"/>
    <x v="1688"/>
    <s v="C"/>
    <x v="1"/>
    <s v="Student Registered"/>
  </r>
  <r>
    <s v="Fall 2013"/>
    <x v="1"/>
    <x v="1689"/>
    <s v="D"/>
    <x v="10"/>
    <s v="Student Registered"/>
  </r>
  <r>
    <s v="Fall 2013"/>
    <x v="0"/>
    <x v="1690"/>
    <s v="B"/>
    <x v="3"/>
    <s v="Student Registered"/>
  </r>
  <r>
    <s v="Fall 2013"/>
    <x v="1"/>
    <x v="1691"/>
    <s v="A"/>
    <x v="4"/>
    <s v="Student Registered"/>
  </r>
  <r>
    <s v="Fall 2013"/>
    <x v="2"/>
    <x v="1692"/>
    <s v="C"/>
    <x v="1"/>
    <s v="Registered"/>
  </r>
  <r>
    <s v="Fall 2013"/>
    <x v="0"/>
    <x v="1692"/>
    <s v="W"/>
    <x v="2"/>
    <s v="Drop - Perm Req"/>
  </r>
  <r>
    <s v="Fall 2013"/>
    <x v="0"/>
    <x v="1693"/>
    <s v="C"/>
    <x v="1"/>
    <s v="Student Registered"/>
  </r>
  <r>
    <s v="Fall 2013"/>
    <x v="1"/>
    <x v="1694"/>
    <m/>
    <x v="2"/>
    <s v="Drop"/>
  </r>
  <r>
    <s v="Fall 2013"/>
    <x v="1"/>
    <x v="1694"/>
    <s v="B"/>
    <x v="3"/>
    <s v="Student Registered"/>
  </r>
  <r>
    <s v="Fall 2013"/>
    <x v="0"/>
    <x v="1695"/>
    <s v="W"/>
    <x v="2"/>
    <s v="Drop with Grade"/>
  </r>
  <r>
    <s v="Fall 2013"/>
    <x v="1"/>
    <x v="1696"/>
    <s v="A"/>
    <x v="4"/>
    <s v="Student Registered"/>
  </r>
  <r>
    <s v="Fall 2013"/>
    <x v="1"/>
    <x v="1697"/>
    <s v="B"/>
    <x v="3"/>
    <s v="Student Registered"/>
  </r>
  <r>
    <s v="Fall 2013"/>
    <x v="1"/>
    <x v="1698"/>
    <s v="D+"/>
    <x v="7"/>
    <s v="Student Registered"/>
  </r>
  <r>
    <s v="Fall 2013"/>
    <x v="0"/>
    <x v="1699"/>
    <m/>
    <x v="2"/>
    <s v="Drop"/>
  </r>
  <r>
    <s v="Fall 2013"/>
    <x v="1"/>
    <x v="1700"/>
    <s v="C"/>
    <x v="1"/>
    <s v="Student Registered"/>
  </r>
  <r>
    <s v="Fall 2013"/>
    <x v="1"/>
    <x v="1701"/>
    <s v="A"/>
    <x v="4"/>
    <s v="Student Registered"/>
  </r>
  <r>
    <s v="Fall 2013"/>
    <x v="0"/>
    <x v="1702"/>
    <m/>
    <x v="2"/>
    <s v="Drop"/>
  </r>
  <r>
    <s v="Fall 2013"/>
    <x v="0"/>
    <x v="1702"/>
    <s v="D-"/>
    <x v="12"/>
    <s v="Student Registered"/>
  </r>
  <r>
    <s v="Fall 2013"/>
    <x v="1"/>
    <x v="1703"/>
    <s v="D"/>
    <x v="10"/>
    <s v="Student Registered"/>
  </r>
  <r>
    <s v="Fall 2013"/>
    <x v="1"/>
    <x v="1704"/>
    <m/>
    <x v="2"/>
    <s v="Drop"/>
  </r>
  <r>
    <s v="Fall 2013"/>
    <x v="1"/>
    <x v="1704"/>
    <s v="C"/>
    <x v="1"/>
    <s v="Student Registered"/>
  </r>
  <r>
    <s v="Fall 2013"/>
    <x v="0"/>
    <x v="1705"/>
    <s v="D-"/>
    <x v="12"/>
    <s v="Student Registered"/>
  </r>
  <r>
    <s v="Fall 2013"/>
    <x v="1"/>
    <x v="1706"/>
    <m/>
    <x v="2"/>
    <s v="Drop"/>
  </r>
  <r>
    <s v="Fall 2013"/>
    <x v="1"/>
    <x v="1707"/>
    <s v="W"/>
    <x v="2"/>
    <s v="Drop with Grade"/>
  </r>
  <r>
    <s v="Fall 2013"/>
    <x v="1"/>
    <x v="1708"/>
    <s v="C+"/>
    <x v="9"/>
    <s v="Student Registered"/>
  </r>
  <r>
    <s v="Fall 2013"/>
    <x v="1"/>
    <x v="1709"/>
    <s v="C"/>
    <x v="1"/>
    <s v="Student Registered"/>
  </r>
  <r>
    <s v="Fall 2013"/>
    <x v="1"/>
    <x v="1710"/>
    <s v="C+"/>
    <x v="9"/>
    <s v="Student Registered"/>
  </r>
  <r>
    <s v="Fall 2013"/>
    <x v="2"/>
    <x v="1711"/>
    <m/>
    <x v="2"/>
    <s v="Drop"/>
  </r>
  <r>
    <s v="Fall 2013"/>
    <x v="2"/>
    <x v="1711"/>
    <s v="C+"/>
    <x v="9"/>
    <s v="Student Registered"/>
  </r>
  <r>
    <s v="Fall 2013"/>
    <x v="1"/>
    <x v="1712"/>
    <s v="C+"/>
    <x v="9"/>
    <s v="Student Registered"/>
  </r>
  <r>
    <s v="Fall 2013"/>
    <x v="2"/>
    <x v="1713"/>
    <m/>
    <x v="2"/>
    <s v="Drop"/>
  </r>
  <r>
    <s v="Fall 2013"/>
    <x v="0"/>
    <x v="1713"/>
    <s v="W"/>
    <x v="2"/>
    <s v="Drop with Grade"/>
  </r>
  <r>
    <s v="Fall 2013"/>
    <x v="2"/>
    <x v="1714"/>
    <s v="W"/>
    <x v="2"/>
    <s v="Drop with Grade"/>
  </r>
  <r>
    <s v="Fall 2013"/>
    <x v="1"/>
    <x v="1715"/>
    <s v="B-"/>
    <x v="8"/>
    <s v="Student Registered"/>
  </r>
  <r>
    <s v="Fall 2013"/>
    <x v="1"/>
    <x v="1716"/>
    <s v="A-"/>
    <x v="6"/>
    <s v="Student Registered"/>
  </r>
  <r>
    <s v="Fall 2013"/>
    <x v="1"/>
    <x v="1717"/>
    <s v="D"/>
    <x v="10"/>
    <s v="Student Registered"/>
  </r>
  <r>
    <s v="Fall 2013"/>
    <x v="2"/>
    <x v="1718"/>
    <s v="D"/>
    <x v="10"/>
    <s v="Student Registered"/>
  </r>
  <r>
    <s v="Fall 2013"/>
    <x v="0"/>
    <x v="1719"/>
    <s v="D"/>
    <x v="10"/>
    <s v="Student Registered"/>
  </r>
  <r>
    <s v="Fall 2013"/>
    <x v="1"/>
    <x v="1720"/>
    <m/>
    <x v="2"/>
    <s v="Drop"/>
  </r>
  <r>
    <s v="Fall 2013"/>
    <x v="2"/>
    <x v="1721"/>
    <m/>
    <x v="2"/>
    <s v="Drop"/>
  </r>
  <r>
    <s v="Fall 2013"/>
    <x v="2"/>
    <x v="1721"/>
    <m/>
    <x v="2"/>
    <s v="Drop"/>
  </r>
  <r>
    <s v="Fall 2013"/>
    <x v="2"/>
    <x v="1721"/>
    <m/>
    <x v="2"/>
    <s v="Drop"/>
  </r>
  <r>
    <s v="Fall 2013"/>
    <x v="1"/>
    <x v="1722"/>
    <m/>
    <x v="2"/>
    <s v="Drop"/>
  </r>
  <r>
    <s v="Fall 2013"/>
    <x v="1"/>
    <x v="1722"/>
    <s v="B"/>
    <x v="3"/>
    <s v="Registered"/>
  </r>
  <r>
    <s v="Fall 2013"/>
    <x v="2"/>
    <x v="1723"/>
    <m/>
    <x v="2"/>
    <s v="Drop"/>
  </r>
  <r>
    <s v="Fall 2013"/>
    <x v="2"/>
    <x v="1724"/>
    <s v="D"/>
    <x v="10"/>
    <s v="Student Registered"/>
  </r>
  <r>
    <s v="Fall 2013"/>
    <x v="1"/>
    <x v="1725"/>
    <s v="C"/>
    <x v="1"/>
    <s v="Student Registered"/>
  </r>
  <r>
    <s v="Fall 2013"/>
    <x v="2"/>
    <x v="1726"/>
    <m/>
    <x v="2"/>
    <s v="Drop"/>
  </r>
  <r>
    <s v="Fall 2013"/>
    <x v="2"/>
    <x v="1726"/>
    <m/>
    <x v="2"/>
    <s v="Drop"/>
  </r>
  <r>
    <s v="Fall 2013"/>
    <x v="2"/>
    <x v="1726"/>
    <s v="W"/>
    <x v="2"/>
    <s v="Drop - Perm Req"/>
  </r>
  <r>
    <s v="Fall 2013"/>
    <x v="2"/>
    <x v="1727"/>
    <s v="A-"/>
    <x v="6"/>
    <s v="Student Registered"/>
  </r>
  <r>
    <s v="Fall 2013"/>
    <x v="2"/>
    <x v="1728"/>
    <s v="W"/>
    <x v="2"/>
    <s v="Drop with Grade"/>
  </r>
  <r>
    <s v="Fall 2013"/>
    <x v="1"/>
    <x v="1729"/>
    <m/>
    <x v="2"/>
    <s v="Drop"/>
  </r>
  <r>
    <s v="Fall 2013"/>
    <x v="2"/>
    <x v="1730"/>
    <s v="B+"/>
    <x v="11"/>
    <s v="Student Registered"/>
  </r>
  <r>
    <s v="Fall 2013"/>
    <x v="1"/>
    <x v="1731"/>
    <s v="A"/>
    <x v="4"/>
    <s v="Student Registered"/>
  </r>
  <r>
    <s v="Fall 2013"/>
    <x v="1"/>
    <x v="1732"/>
    <s v="D"/>
    <x v="10"/>
    <s v="Student Registered"/>
  </r>
  <r>
    <s v="Fall 2013"/>
    <x v="2"/>
    <x v="1733"/>
    <m/>
    <x v="2"/>
    <s v="Drop"/>
  </r>
  <r>
    <s v="Fall 2013"/>
    <x v="1"/>
    <x v="1734"/>
    <s v="W"/>
    <x v="2"/>
    <s v="Drop with Grade"/>
  </r>
  <r>
    <s v="Fall 2013"/>
    <x v="1"/>
    <x v="1735"/>
    <s v="A"/>
    <x v="4"/>
    <s v="Student Registered"/>
  </r>
  <r>
    <s v="Fall 2013"/>
    <x v="1"/>
    <x v="1736"/>
    <m/>
    <x v="2"/>
    <s v="Drop"/>
  </r>
  <r>
    <s v="Fall 2013"/>
    <x v="1"/>
    <x v="1736"/>
    <s v="W"/>
    <x v="2"/>
    <s v="Drop with Grade"/>
  </r>
  <r>
    <s v="Fall 2013"/>
    <x v="0"/>
    <x v="1737"/>
    <s v="D"/>
    <x v="10"/>
    <s v="Student Registered"/>
  </r>
  <r>
    <s v="Fall 2013"/>
    <x v="1"/>
    <x v="1738"/>
    <s v="B"/>
    <x v="3"/>
    <s v="Student Registered"/>
  </r>
  <r>
    <s v="Fall 2013"/>
    <x v="1"/>
    <x v="1739"/>
    <s v="C"/>
    <x v="1"/>
    <s v="Student Registered"/>
  </r>
  <r>
    <s v="Fall 2013"/>
    <x v="1"/>
    <x v="1740"/>
    <s v="A"/>
    <x v="4"/>
    <s v="Student Registered"/>
  </r>
  <r>
    <s v="Fall 2013"/>
    <x v="1"/>
    <x v="1741"/>
    <m/>
    <x v="2"/>
    <s v="Drop"/>
  </r>
  <r>
    <s v="Fall 2013"/>
    <x v="2"/>
    <x v="1742"/>
    <s v="B+"/>
    <x v="11"/>
    <s v="Student Registered"/>
  </r>
  <r>
    <s v="Fall 2013"/>
    <x v="2"/>
    <x v="1743"/>
    <s v="A+"/>
    <x v="5"/>
    <s v="Student Registered"/>
  </r>
  <r>
    <s v="Fall 2013"/>
    <x v="1"/>
    <x v="1744"/>
    <s v="A-"/>
    <x v="6"/>
    <s v="Student Registered"/>
  </r>
  <r>
    <s v="Fall 2013"/>
    <x v="2"/>
    <x v="1745"/>
    <m/>
    <x v="2"/>
    <s v="Drop"/>
  </r>
  <r>
    <s v="Fall 2013"/>
    <x v="2"/>
    <x v="1746"/>
    <m/>
    <x v="2"/>
    <s v="Drop"/>
  </r>
  <r>
    <s v="Fall 2013"/>
    <x v="0"/>
    <x v="1746"/>
    <m/>
    <x v="2"/>
    <s v="Drop"/>
  </r>
  <r>
    <s v="Fall 2013"/>
    <x v="1"/>
    <x v="1747"/>
    <m/>
    <x v="2"/>
    <s v="Drop"/>
  </r>
  <r>
    <s v="Fall 2013"/>
    <x v="1"/>
    <x v="1747"/>
    <s v="F"/>
    <x v="0"/>
    <s v="Student Registered"/>
  </r>
  <r>
    <s v="Fall 2013"/>
    <x v="1"/>
    <x v="1748"/>
    <m/>
    <x v="2"/>
    <s v="Drop"/>
  </r>
  <r>
    <s v="Fall 2013"/>
    <x v="1"/>
    <x v="1749"/>
    <s v="A-"/>
    <x v="6"/>
    <s v="Student Registered"/>
  </r>
  <r>
    <s v="Fall 2013"/>
    <x v="1"/>
    <x v="1750"/>
    <m/>
    <x v="2"/>
    <s v="Drop"/>
  </r>
  <r>
    <s v="Fall 2013"/>
    <x v="1"/>
    <x v="1751"/>
    <s v="B"/>
    <x v="3"/>
    <s v="Student Registered"/>
  </r>
  <r>
    <s v="Fall 2013"/>
    <x v="1"/>
    <x v="1752"/>
    <s v="C+"/>
    <x v="9"/>
    <s v="Student Registered"/>
  </r>
  <r>
    <s v="Fall 2013"/>
    <x v="1"/>
    <x v="1753"/>
    <s v="B"/>
    <x v="3"/>
    <s v="Student Registered"/>
  </r>
  <r>
    <s v="Fall 2013"/>
    <x v="0"/>
    <x v="1754"/>
    <s v="D"/>
    <x v="10"/>
    <s v="Student Registered"/>
  </r>
  <r>
    <s v="Fall 2013"/>
    <x v="0"/>
    <x v="1755"/>
    <m/>
    <x v="2"/>
    <s v="Drop"/>
  </r>
  <r>
    <s v="Fall 2013"/>
    <x v="0"/>
    <x v="1755"/>
    <s v="B-"/>
    <x v="8"/>
    <s v="Student Registered"/>
  </r>
  <r>
    <s v="Fall 2013"/>
    <x v="2"/>
    <x v="1756"/>
    <s v="A"/>
    <x v="4"/>
    <s v="Student Registered"/>
  </r>
  <r>
    <s v="Fall 2013"/>
    <x v="1"/>
    <x v="1757"/>
    <m/>
    <x v="2"/>
    <s v="Drop"/>
  </r>
  <r>
    <s v="Fall 2013"/>
    <x v="2"/>
    <x v="1758"/>
    <s v="B"/>
    <x v="3"/>
    <s v="Student Registered"/>
  </r>
  <r>
    <s v="Fall 2013"/>
    <x v="1"/>
    <x v="1759"/>
    <s v="D"/>
    <x v="10"/>
    <s v="Student Registered"/>
  </r>
  <r>
    <s v="Fall 2013"/>
    <x v="1"/>
    <x v="1760"/>
    <s v="C"/>
    <x v="1"/>
    <s v="Student Registered"/>
  </r>
  <r>
    <s v="Fall 2013"/>
    <x v="1"/>
    <x v="1761"/>
    <s v="C"/>
    <x v="1"/>
    <s v="Student Registered"/>
  </r>
  <r>
    <s v="Fall 2013"/>
    <x v="1"/>
    <x v="1762"/>
    <s v="B"/>
    <x v="3"/>
    <s v="Student Registered"/>
  </r>
  <r>
    <s v="Fall 2013"/>
    <x v="2"/>
    <x v="1763"/>
    <s v="B"/>
    <x v="3"/>
    <s v="Student Registered"/>
  </r>
  <r>
    <s v="Fall 2013"/>
    <x v="2"/>
    <x v="1764"/>
    <s v="W"/>
    <x v="2"/>
    <s v="Drop - Perm Req"/>
  </r>
  <r>
    <s v="Fall 2013"/>
    <x v="1"/>
    <x v="1765"/>
    <s v="C+"/>
    <x v="9"/>
    <s v="Student Registered"/>
  </r>
  <r>
    <s v="Fall 2013"/>
    <x v="1"/>
    <x v="1766"/>
    <s v="C"/>
    <x v="1"/>
    <s v="Student Registered"/>
  </r>
  <r>
    <s v="Fall 2013"/>
    <x v="2"/>
    <x v="1767"/>
    <s v="D"/>
    <x v="10"/>
    <s v="Student Registered"/>
  </r>
  <r>
    <s v="Fall 2013"/>
    <x v="1"/>
    <x v="1768"/>
    <s v="C"/>
    <x v="1"/>
    <s v="Student Registered"/>
  </r>
  <r>
    <s v="Fall 2013"/>
    <x v="0"/>
    <x v="1769"/>
    <s v="W"/>
    <x v="2"/>
    <s v="Drop with Grade"/>
  </r>
  <r>
    <s v="Fall 2013"/>
    <x v="0"/>
    <x v="1770"/>
    <s v="W"/>
    <x v="2"/>
    <s v="Drop with Grade"/>
  </r>
  <r>
    <s v="Fall 2013"/>
    <x v="2"/>
    <x v="1771"/>
    <s v="D"/>
    <x v="10"/>
    <s v="Student Registered"/>
  </r>
  <r>
    <s v="Fall 2013"/>
    <x v="0"/>
    <x v="1771"/>
    <s v="F"/>
    <x v="0"/>
    <s v="Student Registered"/>
  </r>
  <r>
    <s v="Fall 2013"/>
    <x v="2"/>
    <x v="1772"/>
    <s v="W"/>
    <x v="2"/>
    <s v="Drop with Grade"/>
  </r>
  <r>
    <s v="Fall 2013"/>
    <x v="2"/>
    <x v="1773"/>
    <s v="B+"/>
    <x v="11"/>
    <s v="Student Registered"/>
  </r>
  <r>
    <s v="Fall 2013"/>
    <x v="1"/>
    <x v="1774"/>
    <s v="B"/>
    <x v="3"/>
    <s v="Student Registered"/>
  </r>
  <r>
    <s v="Fall 2013"/>
    <x v="1"/>
    <x v="1775"/>
    <s v="A"/>
    <x v="4"/>
    <s v="Student Registered"/>
  </r>
  <r>
    <s v="Fall 2013"/>
    <x v="0"/>
    <x v="1776"/>
    <s v="W"/>
    <x v="2"/>
    <s v="Drop with Grade"/>
  </r>
  <r>
    <s v="Fall 2013"/>
    <x v="1"/>
    <x v="1777"/>
    <s v="A"/>
    <x v="4"/>
    <s v="Student Registered"/>
  </r>
  <r>
    <s v="Fall 2013"/>
    <x v="2"/>
    <x v="1778"/>
    <m/>
    <x v="2"/>
    <s v="Drop"/>
  </r>
  <r>
    <s v="Fall 2013"/>
    <x v="1"/>
    <x v="1779"/>
    <s v="W"/>
    <x v="2"/>
    <s v="Drop - Perm Req"/>
  </r>
  <r>
    <s v="Fall 2013"/>
    <x v="2"/>
    <x v="1780"/>
    <s v="W"/>
    <x v="2"/>
    <s v="Drop with Grade"/>
  </r>
  <r>
    <s v="Fall 2013"/>
    <x v="1"/>
    <x v="1781"/>
    <s v="B"/>
    <x v="3"/>
    <s v="Student Registered"/>
  </r>
  <r>
    <s v="Fall 2013"/>
    <x v="1"/>
    <x v="1782"/>
    <s v="C"/>
    <x v="1"/>
    <s v="Student Registered"/>
  </r>
  <r>
    <s v="Fall 2013"/>
    <x v="1"/>
    <x v="1783"/>
    <s v="D+"/>
    <x v="7"/>
    <s v="Student Registered"/>
  </r>
  <r>
    <s v="Fall 2013"/>
    <x v="1"/>
    <x v="1784"/>
    <s v="W"/>
    <x v="2"/>
    <s v="Drop with Grade"/>
  </r>
  <r>
    <s v="Fall 2013"/>
    <x v="1"/>
    <x v="1785"/>
    <s v="C"/>
    <x v="1"/>
    <s v="Student Registered"/>
  </r>
  <r>
    <s v="Fall 2013"/>
    <x v="1"/>
    <x v="1786"/>
    <s v="B+"/>
    <x v="11"/>
    <s v="Student Registered"/>
  </r>
  <r>
    <s v="Fall 2013"/>
    <x v="2"/>
    <x v="1787"/>
    <s v="A"/>
    <x v="4"/>
    <s v="Student Registered"/>
  </r>
  <r>
    <s v="Fall 2013"/>
    <x v="1"/>
    <x v="1788"/>
    <s v="D+"/>
    <x v="7"/>
    <s v="Student Registered"/>
  </r>
  <r>
    <s v="Fall 2013"/>
    <x v="2"/>
    <x v="1789"/>
    <s v="B"/>
    <x v="3"/>
    <s v="Student Registered"/>
  </r>
  <r>
    <s v="Fall 2013"/>
    <x v="2"/>
    <x v="1790"/>
    <s v="B+"/>
    <x v="11"/>
    <s v="Student Registered"/>
  </r>
  <r>
    <s v="Fall 2013"/>
    <x v="0"/>
    <x v="1790"/>
    <s v="A+"/>
    <x v="5"/>
    <s v="Student Registered"/>
  </r>
  <r>
    <s v="Fall 2013"/>
    <x v="0"/>
    <x v="1791"/>
    <s v="B"/>
    <x v="3"/>
    <s v="Student Registered"/>
  </r>
  <r>
    <s v="Fall 2013"/>
    <x v="2"/>
    <x v="1792"/>
    <m/>
    <x v="2"/>
    <s v="Drop"/>
  </r>
  <r>
    <s v="Fall 2013"/>
    <x v="2"/>
    <x v="1792"/>
    <s v="C+"/>
    <x v="9"/>
    <s v="Student Registered"/>
  </r>
  <r>
    <s v="Fall 2013"/>
    <x v="0"/>
    <x v="1792"/>
    <m/>
    <x v="2"/>
    <s v="Drop"/>
  </r>
  <r>
    <s v="Fall 2013"/>
    <x v="0"/>
    <x v="1792"/>
    <s v="C"/>
    <x v="1"/>
    <s v="Student Registered"/>
  </r>
  <r>
    <s v="Fall 2013"/>
    <x v="2"/>
    <x v="1793"/>
    <s v="D"/>
    <x v="10"/>
    <s v="Student Registered"/>
  </r>
  <r>
    <s v="Fall 2013"/>
    <x v="0"/>
    <x v="1793"/>
    <s v="C+"/>
    <x v="9"/>
    <s v="Student Registered"/>
  </r>
  <r>
    <s v="Fall 2013"/>
    <x v="2"/>
    <x v="1794"/>
    <s v="A-"/>
    <x v="6"/>
    <s v="Student Registered"/>
  </r>
  <r>
    <s v="Fall 2013"/>
    <x v="1"/>
    <x v="1795"/>
    <s v="A-"/>
    <x v="6"/>
    <s v="Student Registered"/>
  </r>
  <r>
    <s v="Fall 2013"/>
    <x v="0"/>
    <x v="1796"/>
    <s v="C"/>
    <x v="1"/>
    <s v="Student Registered"/>
  </r>
  <r>
    <s v="Fall 2013"/>
    <x v="1"/>
    <x v="1797"/>
    <s v="B-"/>
    <x v="8"/>
    <s v="Student Registered"/>
  </r>
  <r>
    <s v="Fall 2013"/>
    <x v="2"/>
    <x v="1798"/>
    <s v="B"/>
    <x v="3"/>
    <s v="Student Registered"/>
  </r>
  <r>
    <s v="Fall 2013"/>
    <x v="0"/>
    <x v="1798"/>
    <s v="C"/>
    <x v="1"/>
    <s v="Student Registered"/>
  </r>
  <r>
    <s v="Fall 2013"/>
    <x v="0"/>
    <x v="1799"/>
    <m/>
    <x v="2"/>
    <s v="Drop"/>
  </r>
  <r>
    <s v="Fall 2013"/>
    <x v="0"/>
    <x v="1799"/>
    <s v="W"/>
    <x v="2"/>
    <s v="Drop with Grade"/>
  </r>
  <r>
    <s v="Fall 2013"/>
    <x v="2"/>
    <x v="1800"/>
    <s v="C"/>
    <x v="1"/>
    <s v="Student Registered"/>
  </r>
  <r>
    <s v="Fall 2013"/>
    <x v="0"/>
    <x v="1800"/>
    <s v="C"/>
    <x v="1"/>
    <s v="Student Registered"/>
  </r>
  <r>
    <s v="Fall 2013"/>
    <x v="1"/>
    <x v="1801"/>
    <s v="C"/>
    <x v="1"/>
    <s v="Student Registered"/>
  </r>
  <r>
    <s v="Fall 2013"/>
    <x v="1"/>
    <x v="1802"/>
    <s v="W"/>
    <x v="2"/>
    <s v="Drop with Grade"/>
  </r>
  <r>
    <s v="Fall 2013"/>
    <x v="1"/>
    <x v="1803"/>
    <s v="D"/>
    <x v="10"/>
    <s v="Student Registered"/>
  </r>
  <r>
    <s v="Fall 2013"/>
    <x v="2"/>
    <x v="1804"/>
    <s v="B-"/>
    <x v="8"/>
    <s v="Student Registered"/>
  </r>
  <r>
    <s v="Fall 2013"/>
    <x v="2"/>
    <x v="1805"/>
    <s v="D"/>
    <x v="10"/>
    <s v="Student Registered"/>
  </r>
  <r>
    <s v="Fall 2013"/>
    <x v="0"/>
    <x v="1805"/>
    <s v="C"/>
    <x v="1"/>
    <s v="Student Registered"/>
  </r>
  <r>
    <s v="Fall 2013"/>
    <x v="1"/>
    <x v="1806"/>
    <m/>
    <x v="2"/>
    <s v="Drop"/>
  </r>
  <r>
    <s v="Fall 2013"/>
    <x v="1"/>
    <x v="1806"/>
    <s v="A"/>
    <x v="4"/>
    <s v="Student Registered"/>
  </r>
  <r>
    <s v="Fall 2013"/>
    <x v="1"/>
    <x v="1807"/>
    <m/>
    <x v="2"/>
    <s v="Drop"/>
  </r>
  <r>
    <s v="Fall 2013"/>
    <x v="1"/>
    <x v="1807"/>
    <m/>
    <x v="2"/>
    <s v="Drop"/>
  </r>
  <r>
    <s v="Fall 2013"/>
    <x v="1"/>
    <x v="1807"/>
    <s v="B+"/>
    <x v="11"/>
    <s v="Student Registered"/>
  </r>
  <r>
    <s v="Fall 2013"/>
    <x v="0"/>
    <x v="1808"/>
    <m/>
    <x v="2"/>
    <s v="Drop"/>
  </r>
  <r>
    <s v="Fall 2013"/>
    <x v="0"/>
    <x v="1809"/>
    <s v="C"/>
    <x v="1"/>
    <s v="Student Registered"/>
  </r>
  <r>
    <s v="Fall 2013"/>
    <x v="1"/>
    <x v="1810"/>
    <s v="C+"/>
    <x v="9"/>
    <s v="Student Registered"/>
  </r>
  <r>
    <s v="Fall 2013"/>
    <x v="2"/>
    <x v="1811"/>
    <s v="C"/>
    <x v="1"/>
    <s v="Student Registered"/>
  </r>
  <r>
    <s v="Fall 2013"/>
    <x v="0"/>
    <x v="1812"/>
    <s v="W"/>
    <x v="2"/>
    <s v="Drop with Grade"/>
  </r>
  <r>
    <s v="Fall 2013"/>
    <x v="2"/>
    <x v="1813"/>
    <s v="C+"/>
    <x v="9"/>
    <s v="Student Registered"/>
  </r>
  <r>
    <s v="Fall 2013"/>
    <x v="0"/>
    <x v="1813"/>
    <s v="C"/>
    <x v="1"/>
    <s v="Student Registered"/>
  </r>
  <r>
    <s v="Fall 2013"/>
    <x v="1"/>
    <x v="1814"/>
    <s v="C"/>
    <x v="1"/>
    <s v="Student Registered"/>
  </r>
  <r>
    <s v="Fall 2013"/>
    <x v="0"/>
    <x v="1815"/>
    <s v="C"/>
    <x v="1"/>
    <s v="Student Registered"/>
  </r>
  <r>
    <s v="Fall 2013"/>
    <x v="1"/>
    <x v="1816"/>
    <m/>
    <x v="2"/>
    <s v="Drop"/>
  </r>
  <r>
    <s v="Fall 2013"/>
    <x v="0"/>
    <x v="1817"/>
    <m/>
    <x v="2"/>
    <s v="Drop"/>
  </r>
  <r>
    <s v="Fall 2013"/>
    <x v="1"/>
    <x v="1818"/>
    <s v="W"/>
    <x v="2"/>
    <s v="Drop with Grade"/>
  </r>
  <r>
    <s v="Fall 2013"/>
    <x v="2"/>
    <x v="1819"/>
    <s v="C+"/>
    <x v="9"/>
    <s v="Student Registered"/>
  </r>
  <r>
    <s v="Fall 2013"/>
    <x v="0"/>
    <x v="1819"/>
    <s v="W"/>
    <x v="2"/>
    <s v="Drop with Grade"/>
  </r>
  <r>
    <s v="Fall 2013"/>
    <x v="1"/>
    <x v="1820"/>
    <s v="B-"/>
    <x v="8"/>
    <s v="Student Registered"/>
  </r>
  <r>
    <s v="Fall 2013"/>
    <x v="0"/>
    <x v="1821"/>
    <s v="D"/>
    <x v="10"/>
    <s v="Student Registered"/>
  </r>
  <r>
    <s v="Fall 2013"/>
    <x v="1"/>
    <x v="1822"/>
    <s v="A"/>
    <x v="4"/>
    <s v="Student Registered"/>
  </r>
  <r>
    <s v="Fall 2013"/>
    <x v="1"/>
    <x v="1823"/>
    <s v="B"/>
    <x v="3"/>
    <s v="Student Registered"/>
  </r>
  <r>
    <s v="Fall 2013"/>
    <x v="1"/>
    <x v="1824"/>
    <s v="A-"/>
    <x v="6"/>
    <s v="Student Registered"/>
  </r>
  <r>
    <s v="Fall 2013"/>
    <x v="2"/>
    <x v="1825"/>
    <s v="B+"/>
    <x v="11"/>
    <s v="Student Registered"/>
  </r>
  <r>
    <s v="Fall 2013"/>
    <x v="1"/>
    <x v="1826"/>
    <s v="B-"/>
    <x v="8"/>
    <s v="Student Registered"/>
  </r>
  <r>
    <s v="Fall 2013"/>
    <x v="1"/>
    <x v="1827"/>
    <s v="B-"/>
    <x v="8"/>
    <s v="Student Registered"/>
  </r>
  <r>
    <s v="Fall 2013"/>
    <x v="2"/>
    <x v="1828"/>
    <s v="C"/>
    <x v="1"/>
    <s v="Student Registered"/>
  </r>
  <r>
    <s v="Fall 2013"/>
    <x v="0"/>
    <x v="1828"/>
    <s v="B"/>
    <x v="3"/>
    <s v="Student Registered"/>
  </r>
  <r>
    <s v="Fall 2013"/>
    <x v="1"/>
    <x v="1829"/>
    <s v="C"/>
    <x v="1"/>
    <s v="Student Registered"/>
  </r>
  <r>
    <s v="Fall 2013"/>
    <x v="1"/>
    <x v="1830"/>
    <s v="A"/>
    <x v="4"/>
    <s v="Student Registered"/>
  </r>
  <r>
    <s v="Fall 2013"/>
    <x v="1"/>
    <x v="1831"/>
    <s v="W"/>
    <x v="2"/>
    <s v="Drop with Grade"/>
  </r>
  <r>
    <s v="Fall 2013"/>
    <x v="2"/>
    <x v="1832"/>
    <s v="B"/>
    <x v="3"/>
    <s v="Student Registered"/>
  </r>
  <r>
    <s v="Fall 2013"/>
    <x v="1"/>
    <x v="1833"/>
    <s v="C+"/>
    <x v="9"/>
    <s v="Student Registered"/>
  </r>
  <r>
    <s v="Fall 2013"/>
    <x v="1"/>
    <x v="1834"/>
    <s v="A"/>
    <x v="4"/>
    <s v="Student Registered"/>
  </r>
  <r>
    <s v="Fall 2013"/>
    <x v="2"/>
    <x v="1835"/>
    <s v="W"/>
    <x v="2"/>
    <s v="Drop with Grade"/>
  </r>
  <r>
    <s v="Fall 2013"/>
    <x v="2"/>
    <x v="1836"/>
    <s v="B"/>
    <x v="3"/>
    <s v="Student Registered"/>
  </r>
  <r>
    <s v="Fall 2013"/>
    <x v="0"/>
    <x v="1836"/>
    <s v="B"/>
    <x v="3"/>
    <s v="Student Registered"/>
  </r>
  <r>
    <s v="Fall 2013"/>
    <x v="1"/>
    <x v="1837"/>
    <s v="F"/>
    <x v="0"/>
    <s v="Student Registered"/>
  </r>
  <r>
    <s v="Fall 2013"/>
    <x v="0"/>
    <x v="1838"/>
    <s v="D"/>
    <x v="10"/>
    <s v="Student Registered"/>
  </r>
  <r>
    <s v="Fall 2013"/>
    <x v="1"/>
    <x v="1839"/>
    <s v="B+"/>
    <x v="11"/>
    <s v="Student Registered"/>
  </r>
  <r>
    <s v="Fall 2013"/>
    <x v="2"/>
    <x v="1840"/>
    <s v="C"/>
    <x v="1"/>
    <s v="Student Registered"/>
  </r>
  <r>
    <s v="Fall 2013"/>
    <x v="0"/>
    <x v="1841"/>
    <s v="W"/>
    <x v="2"/>
    <s v="Student Registered"/>
  </r>
  <r>
    <s v="Fall 2013"/>
    <x v="2"/>
    <x v="1842"/>
    <s v="B"/>
    <x v="3"/>
    <s v="Student Registered"/>
  </r>
  <r>
    <s v="Fall 2013"/>
    <x v="0"/>
    <x v="1842"/>
    <s v="W"/>
    <x v="2"/>
    <s v="Drop - Perm Req"/>
  </r>
  <r>
    <s v="Fall 2013"/>
    <x v="1"/>
    <x v="1843"/>
    <s v="B+"/>
    <x v="11"/>
    <s v="Student Registered"/>
  </r>
  <r>
    <s v="Fall 2013"/>
    <x v="1"/>
    <x v="1844"/>
    <s v="C-"/>
    <x v="13"/>
    <s v="Student Registered"/>
  </r>
  <r>
    <s v="Fall 2013"/>
    <x v="1"/>
    <x v="1845"/>
    <m/>
    <x v="2"/>
    <s v="Drop"/>
  </r>
  <r>
    <s v="Fall 2013"/>
    <x v="2"/>
    <x v="1845"/>
    <m/>
    <x v="2"/>
    <s v="Drop"/>
  </r>
  <r>
    <s v="Fall 2013"/>
    <x v="2"/>
    <x v="1845"/>
    <m/>
    <x v="2"/>
    <s v="Drop"/>
  </r>
  <r>
    <s v="Fall 2013"/>
    <x v="2"/>
    <x v="1845"/>
    <s v="W"/>
    <x v="2"/>
    <s v="Drop with Grade"/>
  </r>
  <r>
    <s v="Fall 2013"/>
    <x v="0"/>
    <x v="1845"/>
    <m/>
    <x v="2"/>
    <s v="Drop"/>
  </r>
  <r>
    <s v="Fall 2013"/>
    <x v="0"/>
    <x v="1845"/>
    <s v="D-"/>
    <x v="12"/>
    <s v="Student Registered"/>
  </r>
  <r>
    <s v="Fall 2013"/>
    <x v="2"/>
    <x v="1846"/>
    <s v="B"/>
    <x v="3"/>
    <s v="Student Registered"/>
  </r>
  <r>
    <s v="Fall 2013"/>
    <x v="0"/>
    <x v="1846"/>
    <s v="C"/>
    <x v="1"/>
    <s v="Student Registered"/>
  </r>
  <r>
    <s v="Fall 2013"/>
    <x v="1"/>
    <x v="1847"/>
    <s v="B-"/>
    <x v="8"/>
    <s v="Student Registered"/>
  </r>
  <r>
    <s v="Fall 2013"/>
    <x v="2"/>
    <x v="1848"/>
    <m/>
    <x v="2"/>
    <s v="Drop"/>
  </r>
  <r>
    <s v="Fall 2013"/>
    <x v="1"/>
    <x v="1849"/>
    <m/>
    <x v="2"/>
    <s v="Drop"/>
  </r>
  <r>
    <s v="Fall 2013"/>
    <x v="1"/>
    <x v="1849"/>
    <m/>
    <x v="2"/>
    <s v="Drop"/>
  </r>
  <r>
    <s v="Fall 2013"/>
    <x v="1"/>
    <x v="1849"/>
    <s v="D"/>
    <x v="10"/>
    <s v="Student Registered"/>
  </r>
  <r>
    <s v="Fall 2013"/>
    <x v="0"/>
    <x v="1850"/>
    <s v="B-"/>
    <x v="8"/>
    <s v="Student Registered"/>
  </r>
  <r>
    <s v="Fall 2013"/>
    <x v="2"/>
    <x v="1851"/>
    <s v="A"/>
    <x v="4"/>
    <s v="Student Registered"/>
  </r>
  <r>
    <s v="Fall 2013"/>
    <x v="0"/>
    <x v="1852"/>
    <s v="W"/>
    <x v="2"/>
    <s v="Drop with Grade"/>
  </r>
  <r>
    <s v="Fall 2013"/>
    <x v="2"/>
    <x v="1853"/>
    <s v="NC"/>
    <x v="2"/>
    <s v="Student Registered"/>
  </r>
  <r>
    <s v="Fall 2013"/>
    <x v="0"/>
    <x v="1853"/>
    <s v="D"/>
    <x v="10"/>
    <s v="Student Registered"/>
  </r>
  <r>
    <s v="Fall 2013"/>
    <x v="1"/>
    <x v="1854"/>
    <s v="IF"/>
    <x v="2"/>
    <s v="Registered"/>
  </r>
  <r>
    <s v="Fall 2013"/>
    <x v="2"/>
    <x v="1855"/>
    <s v="B-"/>
    <x v="8"/>
    <s v="Student Registered"/>
  </r>
  <r>
    <s v="Fall 2013"/>
    <x v="0"/>
    <x v="1855"/>
    <s v="B"/>
    <x v="3"/>
    <s v="Student Registered"/>
  </r>
  <r>
    <s v="Fall 2013"/>
    <x v="0"/>
    <x v="1856"/>
    <s v="W"/>
    <x v="2"/>
    <s v="Drop - Perm Req"/>
  </r>
  <r>
    <s v="Fall 2013"/>
    <x v="2"/>
    <x v="1857"/>
    <s v="B"/>
    <x v="3"/>
    <s v="Student Registered"/>
  </r>
  <r>
    <s v="Fall 2013"/>
    <x v="0"/>
    <x v="1857"/>
    <s v="C"/>
    <x v="1"/>
    <s v="Student Registered"/>
  </r>
  <r>
    <s v="Fall 2013"/>
    <x v="1"/>
    <x v="1858"/>
    <s v="B"/>
    <x v="3"/>
    <s v="Student Registered"/>
  </r>
  <r>
    <s v="Fall 2013"/>
    <x v="2"/>
    <x v="1859"/>
    <s v="W"/>
    <x v="2"/>
    <s v="Drop with Grade"/>
  </r>
  <r>
    <s v="Fall 2013"/>
    <x v="0"/>
    <x v="1859"/>
    <s v="D"/>
    <x v="10"/>
    <s v="Student Registered"/>
  </r>
  <r>
    <s v="Fall 2013"/>
    <x v="1"/>
    <x v="1860"/>
    <s v="C+"/>
    <x v="9"/>
    <s v="Student Registered"/>
  </r>
  <r>
    <s v="Fall 2013"/>
    <x v="1"/>
    <x v="1861"/>
    <m/>
    <x v="2"/>
    <s v="Drop"/>
  </r>
  <r>
    <s v="Fall 2013"/>
    <x v="1"/>
    <x v="1862"/>
    <s v="A"/>
    <x v="4"/>
    <s v="Student Registered"/>
  </r>
  <r>
    <s v="Fall 2013"/>
    <x v="2"/>
    <x v="1863"/>
    <m/>
    <x v="2"/>
    <s v="Drop"/>
  </r>
  <r>
    <s v="Fall 2013"/>
    <x v="2"/>
    <x v="1863"/>
    <m/>
    <x v="2"/>
    <s v="Drop"/>
  </r>
  <r>
    <s v="Fall 2013"/>
    <x v="2"/>
    <x v="1863"/>
    <m/>
    <x v="2"/>
    <s v="Drop"/>
  </r>
  <r>
    <s v="Fall 2013"/>
    <x v="2"/>
    <x v="1863"/>
    <m/>
    <x v="2"/>
    <s v="Drop"/>
  </r>
  <r>
    <s v="Fall 2013"/>
    <x v="1"/>
    <x v="1864"/>
    <s v="B"/>
    <x v="3"/>
    <s v="Student Registered"/>
  </r>
  <r>
    <s v="Fall 2013"/>
    <x v="0"/>
    <x v="1865"/>
    <s v="W"/>
    <x v="2"/>
    <s v="Drop - Perm Req"/>
  </r>
  <r>
    <s v="Fall 2013"/>
    <x v="1"/>
    <x v="1866"/>
    <s v="D-"/>
    <x v="12"/>
    <s v="Student Registered"/>
  </r>
  <r>
    <s v="Fall 2013"/>
    <x v="2"/>
    <x v="1867"/>
    <s v="A"/>
    <x v="4"/>
    <s v="Student Registered"/>
  </r>
  <r>
    <s v="Fall 2013"/>
    <x v="0"/>
    <x v="1867"/>
    <s v="B"/>
    <x v="3"/>
    <s v="Student Registered"/>
  </r>
  <r>
    <s v="Fall 2013"/>
    <x v="2"/>
    <x v="1868"/>
    <m/>
    <x v="2"/>
    <s v="Drop"/>
  </r>
  <r>
    <s v="Fall 2013"/>
    <x v="1"/>
    <x v="1869"/>
    <s v="W"/>
    <x v="2"/>
    <s v="Drop with Grade"/>
  </r>
  <r>
    <s v="Fall 2013"/>
    <x v="1"/>
    <x v="1870"/>
    <s v="B"/>
    <x v="3"/>
    <s v="Student Registered"/>
  </r>
  <r>
    <s v="Fall 2013"/>
    <x v="1"/>
    <x v="1871"/>
    <s v="B+"/>
    <x v="11"/>
    <s v="Student Registered"/>
  </r>
  <r>
    <s v="Fall 2013"/>
    <x v="1"/>
    <x v="1872"/>
    <s v="A"/>
    <x v="4"/>
    <s v="Student Registered"/>
  </r>
  <r>
    <s v="Fall 2013"/>
    <x v="0"/>
    <x v="1873"/>
    <s v="W"/>
    <x v="2"/>
    <s v="Drop - Perm Req"/>
  </r>
  <r>
    <s v="Fall 2013"/>
    <x v="1"/>
    <x v="1874"/>
    <s v="C+"/>
    <x v="9"/>
    <s v="Student Registered"/>
  </r>
  <r>
    <s v="Fall 2013"/>
    <x v="1"/>
    <x v="1875"/>
    <s v="B"/>
    <x v="3"/>
    <s v="Student Registered"/>
  </r>
  <r>
    <s v="Fall 2013"/>
    <x v="2"/>
    <x v="1876"/>
    <s v="B"/>
    <x v="3"/>
    <s v="Student Registered"/>
  </r>
  <r>
    <s v="Fall 2013"/>
    <x v="1"/>
    <x v="1877"/>
    <s v="A-"/>
    <x v="6"/>
    <s v="Student Registered"/>
  </r>
  <r>
    <s v="Fall 2013"/>
    <x v="1"/>
    <x v="1878"/>
    <s v="F"/>
    <x v="0"/>
    <s v="Student Registered"/>
  </r>
  <r>
    <s v="Fall 2013"/>
    <x v="2"/>
    <x v="1879"/>
    <m/>
    <x v="2"/>
    <s v="Drop"/>
  </r>
  <r>
    <s v="Fall 2013"/>
    <x v="2"/>
    <x v="1879"/>
    <s v="A"/>
    <x v="4"/>
    <s v="Student Registered"/>
  </r>
  <r>
    <s v="Fall 2013"/>
    <x v="0"/>
    <x v="1879"/>
    <m/>
    <x v="2"/>
    <s v="Drop"/>
  </r>
  <r>
    <s v="Fall 2013"/>
    <x v="1"/>
    <x v="1880"/>
    <s v="W"/>
    <x v="2"/>
    <s v="Drop with Grade"/>
  </r>
  <r>
    <s v="Fall 2013"/>
    <x v="2"/>
    <x v="1881"/>
    <s v="C"/>
    <x v="1"/>
    <s v="Student Registered"/>
  </r>
  <r>
    <s v="Fall 2013"/>
    <x v="1"/>
    <x v="1882"/>
    <s v="D"/>
    <x v="10"/>
    <s v="Student Registered"/>
  </r>
  <r>
    <s v="Fall 2013"/>
    <x v="0"/>
    <x v="1883"/>
    <s v="D"/>
    <x v="10"/>
    <s v="Student Registered"/>
  </r>
  <r>
    <s v="Fall 2013"/>
    <x v="2"/>
    <x v="1884"/>
    <s v="B"/>
    <x v="3"/>
    <s v="Student Registered"/>
  </r>
  <r>
    <s v="Fall 2013"/>
    <x v="1"/>
    <x v="1885"/>
    <s v="A"/>
    <x v="4"/>
    <s v="Student Registered"/>
  </r>
  <r>
    <s v="Fall 2013"/>
    <x v="0"/>
    <x v="1886"/>
    <s v="W"/>
    <x v="2"/>
    <s v="Drop - Perm Req"/>
  </r>
  <r>
    <s v="Fall 2013"/>
    <x v="0"/>
    <x v="1887"/>
    <s v="A-"/>
    <x v="6"/>
    <s v="Student Registered"/>
  </r>
  <r>
    <s v="Fall 2013"/>
    <x v="1"/>
    <x v="1888"/>
    <s v="D"/>
    <x v="10"/>
    <s v="Student Registered"/>
  </r>
  <r>
    <s v="Fall 2013"/>
    <x v="1"/>
    <x v="1889"/>
    <s v="C-"/>
    <x v="13"/>
    <s v="Student Registered"/>
  </r>
  <r>
    <s v="Fall 2013"/>
    <x v="1"/>
    <x v="1890"/>
    <s v="C+"/>
    <x v="9"/>
    <s v="Student Registered"/>
  </r>
  <r>
    <s v="Fall 2013"/>
    <x v="2"/>
    <x v="1891"/>
    <s v="C"/>
    <x v="1"/>
    <s v="Student Registered"/>
  </r>
  <r>
    <s v="Fall 2013"/>
    <x v="0"/>
    <x v="1891"/>
    <s v="D"/>
    <x v="10"/>
    <s v="Student Registered"/>
  </r>
  <r>
    <s v="Fall 2013"/>
    <x v="1"/>
    <x v="1892"/>
    <s v="W"/>
    <x v="2"/>
    <s v="Drop with Grade"/>
  </r>
  <r>
    <s v="Fall 2013"/>
    <x v="1"/>
    <x v="1893"/>
    <s v="D"/>
    <x v="10"/>
    <s v="Student Registered"/>
  </r>
  <r>
    <s v="Fall 2013"/>
    <x v="1"/>
    <x v="1894"/>
    <s v="B+"/>
    <x v="11"/>
    <s v="Registered"/>
  </r>
  <r>
    <s v="Fall 2013"/>
    <x v="1"/>
    <x v="1895"/>
    <m/>
    <x v="2"/>
    <s v="Drop"/>
  </r>
  <r>
    <s v="Fall 2013"/>
    <x v="1"/>
    <x v="1895"/>
    <m/>
    <x v="2"/>
    <s v="Drop"/>
  </r>
  <r>
    <s v="Fall 2013"/>
    <x v="0"/>
    <x v="1895"/>
    <s v="D+"/>
    <x v="7"/>
    <s v="Student Registered"/>
  </r>
  <r>
    <s v="Fall 2013"/>
    <x v="1"/>
    <x v="1896"/>
    <s v="W"/>
    <x v="2"/>
    <s v="Drop with Grade"/>
  </r>
  <r>
    <s v="Fall 2013"/>
    <x v="1"/>
    <x v="1897"/>
    <s v="B"/>
    <x v="3"/>
    <s v="Student Registered"/>
  </r>
  <r>
    <s v="Fall 2013"/>
    <x v="1"/>
    <x v="1898"/>
    <s v="W"/>
    <x v="2"/>
    <s v="Drop with Grade"/>
  </r>
  <r>
    <s v="Fall 2013"/>
    <x v="1"/>
    <x v="1899"/>
    <s v="B"/>
    <x v="3"/>
    <s v="Student Registered"/>
  </r>
  <r>
    <s v="Fall 2013"/>
    <x v="2"/>
    <x v="1900"/>
    <s v="W"/>
    <x v="2"/>
    <s v="Drop with Grade"/>
  </r>
  <r>
    <s v="Fall 2013"/>
    <x v="2"/>
    <x v="1901"/>
    <s v="A-"/>
    <x v="6"/>
    <s v="Student Registered"/>
  </r>
  <r>
    <s v="Fall 2013"/>
    <x v="0"/>
    <x v="1901"/>
    <s v="F"/>
    <x v="0"/>
    <s v="Student Registered"/>
  </r>
  <r>
    <s v="Fall 2013"/>
    <x v="1"/>
    <x v="1902"/>
    <s v="C+"/>
    <x v="9"/>
    <s v="Student Registered"/>
  </r>
  <r>
    <s v="Fall 2013"/>
    <x v="0"/>
    <x v="1903"/>
    <s v="W"/>
    <x v="2"/>
    <s v="Drop with Grade"/>
  </r>
  <r>
    <s v="Fall 2013"/>
    <x v="0"/>
    <x v="1904"/>
    <s v="B"/>
    <x v="3"/>
    <s v="Student Registered"/>
  </r>
  <r>
    <s v="Fall 2013"/>
    <x v="1"/>
    <x v="1905"/>
    <s v="A"/>
    <x v="4"/>
    <s v="Student Registered"/>
  </r>
  <r>
    <s v="Fall 2013"/>
    <x v="1"/>
    <x v="1906"/>
    <m/>
    <x v="2"/>
    <s v="Drop"/>
  </r>
  <r>
    <s v="Fall 2013"/>
    <x v="1"/>
    <x v="1907"/>
    <s v="F"/>
    <x v="0"/>
    <s v="Student Registered"/>
  </r>
  <r>
    <s v="Fall 2013"/>
    <x v="1"/>
    <x v="1908"/>
    <s v="F"/>
    <x v="0"/>
    <s v="Student Registered"/>
  </r>
  <r>
    <s v="Fall 2013"/>
    <x v="1"/>
    <x v="1909"/>
    <s v="D-"/>
    <x v="12"/>
    <s v="Student Registered"/>
  </r>
  <r>
    <s v="Fall 2013"/>
    <x v="1"/>
    <x v="1910"/>
    <s v="F"/>
    <x v="0"/>
    <s v="Student Registered"/>
  </r>
  <r>
    <s v="Fall 2013"/>
    <x v="0"/>
    <x v="1911"/>
    <s v="B"/>
    <x v="3"/>
    <s v="Student Registered"/>
  </r>
  <r>
    <s v="Fall 2013"/>
    <x v="1"/>
    <x v="1912"/>
    <s v="C+"/>
    <x v="9"/>
    <s v="Student Registered"/>
  </r>
  <r>
    <s v="Fall 2013"/>
    <x v="1"/>
    <x v="1913"/>
    <s v="NC"/>
    <x v="2"/>
    <s v="Student Registered"/>
  </r>
  <r>
    <s v="Fall 2013"/>
    <x v="1"/>
    <x v="1914"/>
    <s v="B"/>
    <x v="3"/>
    <s v="Student Registered"/>
  </r>
  <r>
    <s v="Fall 2013"/>
    <x v="1"/>
    <x v="1915"/>
    <s v="W"/>
    <x v="2"/>
    <s v="Drop with Grade"/>
  </r>
  <r>
    <s v="Fall 2013"/>
    <x v="1"/>
    <x v="1916"/>
    <s v="C"/>
    <x v="1"/>
    <s v="Student Registered"/>
  </r>
  <r>
    <s v="Fall 2013"/>
    <x v="2"/>
    <x v="1917"/>
    <m/>
    <x v="2"/>
    <s v="Drop"/>
  </r>
  <r>
    <s v="Fall 2013"/>
    <x v="2"/>
    <x v="1917"/>
    <s v="C"/>
    <x v="1"/>
    <s v="Student Registered"/>
  </r>
  <r>
    <s v="Fall 2013"/>
    <x v="1"/>
    <x v="1918"/>
    <m/>
    <x v="2"/>
    <s v="Drop/Delete"/>
  </r>
  <r>
    <s v="Fall 2013"/>
    <x v="1"/>
    <x v="1919"/>
    <s v="IF"/>
    <x v="2"/>
    <s v="Registered"/>
  </r>
  <r>
    <s v="Fall 2013"/>
    <x v="1"/>
    <x v="1920"/>
    <s v="C"/>
    <x v="1"/>
    <s v="Student Registered"/>
  </r>
  <r>
    <s v="Fall 2013"/>
    <x v="1"/>
    <x v="1921"/>
    <s v="C"/>
    <x v="1"/>
    <s v="Student Registered"/>
  </r>
  <r>
    <s v="Fall 2013"/>
    <x v="1"/>
    <x v="1922"/>
    <s v="C"/>
    <x v="1"/>
    <s v="Student Registered"/>
  </r>
  <r>
    <s v="Fall 2013"/>
    <x v="1"/>
    <x v="1923"/>
    <s v="B"/>
    <x v="3"/>
    <s v="Student Registered"/>
  </r>
  <r>
    <s v="Fall 2013"/>
    <x v="0"/>
    <x v="1924"/>
    <m/>
    <x v="2"/>
    <s v="Drop"/>
  </r>
  <r>
    <s v="Fall 2013"/>
    <x v="0"/>
    <x v="1924"/>
    <s v="W"/>
    <x v="2"/>
    <s v="Drop with Grade"/>
  </r>
  <r>
    <s v="Fall 2013"/>
    <x v="1"/>
    <x v="1925"/>
    <s v="D+"/>
    <x v="7"/>
    <s v="Student Registered"/>
  </r>
  <r>
    <s v="Fall 2013"/>
    <x v="1"/>
    <x v="1926"/>
    <s v="W"/>
    <x v="2"/>
    <s v="Drop with Grade"/>
  </r>
  <r>
    <s v="Fall 2013"/>
    <x v="0"/>
    <x v="1927"/>
    <m/>
    <x v="2"/>
    <s v="Drop"/>
  </r>
  <r>
    <s v="Fall 2013"/>
    <x v="1"/>
    <x v="1928"/>
    <s v="C+"/>
    <x v="9"/>
    <s v="Student Registered"/>
  </r>
  <r>
    <s v="Fall 2013"/>
    <x v="2"/>
    <x v="1929"/>
    <s v="W"/>
    <x v="2"/>
    <s v="Drop with Grade"/>
  </r>
  <r>
    <s v="Fall 2013"/>
    <x v="0"/>
    <x v="1929"/>
    <s v="D"/>
    <x v="10"/>
    <s v="Student Registered"/>
  </r>
  <r>
    <s v="Fall 2013"/>
    <x v="1"/>
    <x v="1930"/>
    <s v="W"/>
    <x v="2"/>
    <s v="Drop with Grade"/>
  </r>
  <r>
    <s v="Fall 2013"/>
    <x v="1"/>
    <x v="1931"/>
    <m/>
    <x v="2"/>
    <s v="Drop"/>
  </r>
  <r>
    <s v="Fall 2013"/>
    <x v="1"/>
    <x v="1932"/>
    <m/>
    <x v="2"/>
    <s v="Drop"/>
  </r>
  <r>
    <s v="Fall 2013"/>
    <x v="1"/>
    <x v="1933"/>
    <s v="C"/>
    <x v="1"/>
    <s v="Student Registered"/>
  </r>
  <r>
    <s v="Fall 2013"/>
    <x v="1"/>
    <x v="1934"/>
    <s v="B"/>
    <x v="3"/>
    <s v="Student Registered"/>
  </r>
  <r>
    <s v="Fall 2013"/>
    <x v="2"/>
    <x v="1935"/>
    <s v="D"/>
    <x v="10"/>
    <s v="Student Registered"/>
  </r>
  <r>
    <s v="Fall 2013"/>
    <x v="0"/>
    <x v="1935"/>
    <s v="C"/>
    <x v="1"/>
    <s v="Student Registered"/>
  </r>
  <r>
    <s v="Fall 2013"/>
    <x v="1"/>
    <x v="1936"/>
    <s v="D+"/>
    <x v="7"/>
    <s v="Student Registered"/>
  </r>
  <r>
    <s v="Fall 2013"/>
    <x v="1"/>
    <x v="1937"/>
    <s v="C"/>
    <x v="1"/>
    <s v="Student Registered"/>
  </r>
  <r>
    <s v="Fall 2013"/>
    <x v="2"/>
    <x v="1938"/>
    <s v="W"/>
    <x v="2"/>
    <s v="Student Registered"/>
  </r>
  <r>
    <s v="Fall 2013"/>
    <x v="1"/>
    <x v="1939"/>
    <s v="B"/>
    <x v="3"/>
    <s v="Student Registered"/>
  </r>
  <r>
    <s v="Fall 2013"/>
    <x v="1"/>
    <x v="1940"/>
    <s v="F"/>
    <x v="0"/>
    <s v="Student Registered"/>
  </r>
  <r>
    <s v="Fall 2013"/>
    <x v="1"/>
    <x v="1941"/>
    <s v="C+"/>
    <x v="9"/>
    <s v="Student Registered"/>
  </r>
  <r>
    <s v="Fall 2013"/>
    <x v="1"/>
    <x v="1942"/>
    <s v="B"/>
    <x v="3"/>
    <s v="Student Registered"/>
  </r>
  <r>
    <s v="Fall 2013"/>
    <x v="1"/>
    <x v="1943"/>
    <s v="D"/>
    <x v="10"/>
    <s v="Student Registered"/>
  </r>
  <r>
    <s v="Fall 2013"/>
    <x v="1"/>
    <x v="1944"/>
    <s v="C"/>
    <x v="1"/>
    <s v="Student Registered"/>
  </r>
  <r>
    <s v="Fall 2013"/>
    <x v="0"/>
    <x v="1945"/>
    <m/>
    <x v="2"/>
    <s v="Drop"/>
  </r>
  <r>
    <s v="Fall 2013"/>
    <x v="1"/>
    <x v="1946"/>
    <s v="C+"/>
    <x v="9"/>
    <s v="Student Registered"/>
  </r>
  <r>
    <s v="Fall 2013"/>
    <x v="0"/>
    <x v="1947"/>
    <m/>
    <x v="2"/>
    <s v="Drop"/>
  </r>
  <r>
    <s v="Fall 2013"/>
    <x v="2"/>
    <x v="1948"/>
    <s v="D"/>
    <x v="10"/>
    <s v="Student Registered"/>
  </r>
  <r>
    <s v="Fall 2013"/>
    <x v="1"/>
    <x v="1949"/>
    <s v="CR"/>
    <x v="2"/>
    <s v="Student Registered"/>
  </r>
  <r>
    <s v="Fall 2013"/>
    <x v="1"/>
    <x v="1950"/>
    <s v="W"/>
    <x v="2"/>
    <s v="Drop with Grade"/>
  </r>
  <r>
    <s v="Fall 2013"/>
    <x v="1"/>
    <x v="1951"/>
    <s v="D"/>
    <x v="10"/>
    <s v="Student Registered"/>
  </r>
  <r>
    <s v="Fall 2013"/>
    <x v="1"/>
    <x v="1952"/>
    <s v="A"/>
    <x v="4"/>
    <s v="Student Registered"/>
  </r>
  <r>
    <s v="Fall 2013"/>
    <x v="2"/>
    <x v="1953"/>
    <s v="A"/>
    <x v="4"/>
    <s v="Student Registered"/>
  </r>
  <r>
    <s v="Fall 2013"/>
    <x v="1"/>
    <x v="1954"/>
    <s v="D"/>
    <x v="10"/>
    <s v="Student Registered"/>
  </r>
  <r>
    <s v="Fall 2013"/>
    <x v="1"/>
    <x v="1955"/>
    <s v="B"/>
    <x v="3"/>
    <s v="Student Registered"/>
  </r>
  <r>
    <s v="Fall 2013"/>
    <x v="0"/>
    <x v="1956"/>
    <m/>
    <x v="2"/>
    <s v="Drop"/>
  </r>
  <r>
    <s v="Fall 2013"/>
    <x v="1"/>
    <x v="1957"/>
    <s v="D"/>
    <x v="10"/>
    <s v="Student Registered"/>
  </r>
  <r>
    <s v="Fall 2013"/>
    <x v="1"/>
    <x v="1958"/>
    <s v="A"/>
    <x v="4"/>
    <s v="Student Registered"/>
  </r>
  <r>
    <s v="Fall 2013"/>
    <x v="0"/>
    <x v="1959"/>
    <s v="W"/>
    <x v="2"/>
    <s v="Drop with Grade"/>
  </r>
  <r>
    <s v="Fall 2013"/>
    <x v="1"/>
    <x v="1960"/>
    <s v="W"/>
    <x v="2"/>
    <s v="Drop with Grade"/>
  </r>
  <r>
    <s v="Fall 2013"/>
    <x v="0"/>
    <x v="1961"/>
    <s v="B-"/>
    <x v="8"/>
    <s v="Student Registered"/>
  </r>
  <r>
    <s v="Fall 2013"/>
    <x v="1"/>
    <x v="1962"/>
    <s v="A"/>
    <x v="4"/>
    <s v="Student Registered"/>
  </r>
  <r>
    <s v="Fall 2013"/>
    <x v="2"/>
    <x v="1963"/>
    <s v="W"/>
    <x v="2"/>
    <s v="Drop - Perm Req"/>
  </r>
  <r>
    <s v="Fall 2013"/>
    <x v="0"/>
    <x v="1964"/>
    <s v="B-"/>
    <x v="8"/>
    <s v="Student Registered"/>
  </r>
  <r>
    <s v="Fall 2013"/>
    <x v="2"/>
    <x v="1965"/>
    <s v="D"/>
    <x v="10"/>
    <s v="Student Registered"/>
  </r>
  <r>
    <s v="Fall 2013"/>
    <x v="1"/>
    <x v="1966"/>
    <s v="W"/>
    <x v="2"/>
    <s v="Drop with Grade"/>
  </r>
  <r>
    <s v="Fall 2013"/>
    <x v="0"/>
    <x v="1967"/>
    <s v="W"/>
    <x v="2"/>
    <s v="Registered"/>
  </r>
  <r>
    <s v="Fall 2013"/>
    <x v="2"/>
    <x v="1968"/>
    <m/>
    <x v="2"/>
    <s v="Drop"/>
  </r>
  <r>
    <s v="Fall 2013"/>
    <x v="0"/>
    <x v="1968"/>
    <m/>
    <x v="2"/>
    <s v="Drop"/>
  </r>
  <r>
    <s v="Fall 2013"/>
    <x v="1"/>
    <x v="1969"/>
    <s v="A"/>
    <x v="4"/>
    <s v="Student Registered"/>
  </r>
  <r>
    <s v="Fall 2013"/>
    <x v="0"/>
    <x v="1970"/>
    <s v="A"/>
    <x v="4"/>
    <s v="Student Registered"/>
  </r>
  <r>
    <s v="Fall 2013"/>
    <x v="2"/>
    <x v="1971"/>
    <s v="D"/>
    <x v="10"/>
    <s v="Student Registered"/>
  </r>
  <r>
    <s v="Fall 2013"/>
    <x v="0"/>
    <x v="1971"/>
    <s v="B"/>
    <x v="3"/>
    <s v="Student Registered"/>
  </r>
  <r>
    <s v="Fall 2013"/>
    <x v="2"/>
    <x v="1972"/>
    <s v="D"/>
    <x v="10"/>
    <s v="Student Registered"/>
  </r>
  <r>
    <s v="Fall 2013"/>
    <x v="0"/>
    <x v="1972"/>
    <s v="W"/>
    <x v="2"/>
    <s v="Drop with Grade"/>
  </r>
  <r>
    <s v="Fall 2013"/>
    <x v="1"/>
    <x v="1973"/>
    <s v="A"/>
    <x v="4"/>
    <s v="Student Registered"/>
  </r>
  <r>
    <s v="Fall 2013"/>
    <x v="1"/>
    <x v="1974"/>
    <s v="C"/>
    <x v="1"/>
    <s v="Student Registered"/>
  </r>
  <r>
    <s v="Fall 2013"/>
    <x v="0"/>
    <x v="1975"/>
    <m/>
    <x v="2"/>
    <s v="Drop"/>
  </r>
  <r>
    <s v="Fall 2013"/>
    <x v="0"/>
    <x v="1976"/>
    <s v="C"/>
    <x v="1"/>
    <s v="Student Registered"/>
  </r>
  <r>
    <s v="Fall 2013"/>
    <x v="1"/>
    <x v="1977"/>
    <s v="C"/>
    <x v="1"/>
    <s v="Student Registered"/>
  </r>
  <r>
    <s v="Fall 2013"/>
    <x v="2"/>
    <x v="1978"/>
    <s v="W"/>
    <x v="2"/>
    <s v="Drop with Grade"/>
  </r>
  <r>
    <s v="Fall 2013"/>
    <x v="1"/>
    <x v="1979"/>
    <s v="D"/>
    <x v="10"/>
    <s v="Student Registered"/>
  </r>
  <r>
    <s v="Fall 2013"/>
    <x v="1"/>
    <x v="1980"/>
    <s v="C"/>
    <x v="1"/>
    <s v="Student Registered"/>
  </r>
  <r>
    <s v="Fall 2013"/>
    <x v="1"/>
    <x v="1981"/>
    <s v="D-"/>
    <x v="12"/>
    <s v="Student Registered"/>
  </r>
  <r>
    <s v="Fall 2013"/>
    <x v="1"/>
    <x v="1982"/>
    <s v="D"/>
    <x v="10"/>
    <s v="Student Registered"/>
  </r>
  <r>
    <s v="Fall 2013"/>
    <x v="1"/>
    <x v="1983"/>
    <s v="B"/>
    <x v="3"/>
    <s v="Student Registered"/>
  </r>
  <r>
    <s v="Fall 2013"/>
    <x v="2"/>
    <x v="1984"/>
    <s v="D"/>
    <x v="10"/>
    <s v="Student Registered"/>
  </r>
  <r>
    <s v="Fall 2013"/>
    <x v="0"/>
    <x v="1984"/>
    <s v="C"/>
    <x v="1"/>
    <s v="Student Registered"/>
  </r>
  <r>
    <s v="Fall 2013"/>
    <x v="2"/>
    <x v="1985"/>
    <s v="C"/>
    <x v="1"/>
    <s v="Student Registered"/>
  </r>
  <r>
    <s v="Fall 2013"/>
    <x v="1"/>
    <x v="1986"/>
    <s v="W"/>
    <x v="2"/>
    <s v="Drop with Grade"/>
  </r>
  <r>
    <s v="Fall 2013"/>
    <x v="1"/>
    <x v="1987"/>
    <s v="F"/>
    <x v="0"/>
    <s v="Student Registered"/>
  </r>
  <r>
    <s v="Fall 2013"/>
    <x v="1"/>
    <x v="1988"/>
    <s v="F"/>
    <x v="0"/>
    <s v="Student Registered"/>
  </r>
  <r>
    <s v="Fall 2013"/>
    <x v="1"/>
    <x v="1989"/>
    <s v="F"/>
    <x v="0"/>
    <s v="Student Registered"/>
  </r>
  <r>
    <s v="Fall 2013"/>
    <x v="0"/>
    <x v="1990"/>
    <m/>
    <x v="2"/>
    <s v="Drop"/>
  </r>
  <r>
    <s v="Fall 2013"/>
    <x v="0"/>
    <x v="1990"/>
    <s v="W"/>
    <x v="2"/>
    <s v="Drop with Grade"/>
  </r>
  <r>
    <s v="Fall 2013"/>
    <x v="2"/>
    <x v="1991"/>
    <s v="A"/>
    <x v="4"/>
    <s v="Student Registered"/>
  </r>
  <r>
    <s v="Fall 2013"/>
    <x v="0"/>
    <x v="1991"/>
    <s v="B"/>
    <x v="3"/>
    <s v="Student Registered"/>
  </r>
  <r>
    <s v="Fall 2013"/>
    <x v="1"/>
    <x v="1992"/>
    <s v="C-"/>
    <x v="13"/>
    <s v="Student Registered"/>
  </r>
  <r>
    <s v="Fall 2013"/>
    <x v="0"/>
    <x v="1993"/>
    <m/>
    <x v="2"/>
    <s v="Drop/Delete"/>
  </r>
  <r>
    <s v="Fall 2013"/>
    <x v="1"/>
    <x v="1994"/>
    <m/>
    <x v="2"/>
    <s v="Drop"/>
  </r>
  <r>
    <s v="Fall 2013"/>
    <x v="1"/>
    <x v="1995"/>
    <s v="W"/>
    <x v="2"/>
    <s v="Drop with Grade"/>
  </r>
  <r>
    <s v="Fall 2013"/>
    <x v="1"/>
    <x v="1996"/>
    <s v="B"/>
    <x v="3"/>
    <s v="Student Registered"/>
  </r>
  <r>
    <s v="Fall 2013"/>
    <x v="0"/>
    <x v="1997"/>
    <s v="C"/>
    <x v="1"/>
    <s v="Student Registered"/>
  </r>
  <r>
    <s v="Fall 2013"/>
    <x v="1"/>
    <x v="1998"/>
    <m/>
    <x v="2"/>
    <s v="Drop"/>
  </r>
  <r>
    <s v="Fall 2013"/>
    <x v="1"/>
    <x v="1999"/>
    <s v="B+"/>
    <x v="11"/>
    <s v="Student Registered"/>
  </r>
  <r>
    <s v="Fall 2013"/>
    <x v="1"/>
    <x v="2000"/>
    <s v="B"/>
    <x v="3"/>
    <s v="Student Registered"/>
  </r>
  <r>
    <s v="Fall 2013"/>
    <x v="1"/>
    <x v="2001"/>
    <s v="B"/>
    <x v="3"/>
    <s v="Student Registered"/>
  </r>
  <r>
    <s v="Fall 2013"/>
    <x v="0"/>
    <x v="2002"/>
    <m/>
    <x v="2"/>
    <s v="Drop"/>
  </r>
  <r>
    <s v="Fall 2013"/>
    <x v="1"/>
    <x v="2003"/>
    <s v="C"/>
    <x v="1"/>
    <s v="Student Registered"/>
  </r>
  <r>
    <s v="Fall 2013"/>
    <x v="1"/>
    <x v="2004"/>
    <s v="C"/>
    <x v="1"/>
    <s v="Student Registered"/>
  </r>
  <r>
    <s v="Fall 2013"/>
    <x v="0"/>
    <x v="2005"/>
    <s v="C"/>
    <x v="1"/>
    <s v="Student Registered"/>
  </r>
  <r>
    <s v="Fall 2013"/>
    <x v="1"/>
    <x v="2006"/>
    <s v="B-"/>
    <x v="8"/>
    <s v="Student Registered"/>
  </r>
  <r>
    <s v="Fall 2013"/>
    <x v="1"/>
    <x v="2007"/>
    <s v="C+"/>
    <x v="9"/>
    <s v="Student Registered"/>
  </r>
  <r>
    <s v="Fall 2013"/>
    <x v="1"/>
    <x v="2008"/>
    <s v="A"/>
    <x v="4"/>
    <s v="Student Registered"/>
  </r>
  <r>
    <s v="Fall 2013"/>
    <x v="1"/>
    <x v="2009"/>
    <s v="B+"/>
    <x v="11"/>
    <s v="Student Registered"/>
  </r>
  <r>
    <s v="Fall 2013"/>
    <x v="2"/>
    <x v="2010"/>
    <s v="C"/>
    <x v="1"/>
    <s v="Student Registered"/>
  </r>
  <r>
    <s v="Fall 2013"/>
    <x v="1"/>
    <x v="2011"/>
    <s v="B+"/>
    <x v="11"/>
    <s v="Student Registered"/>
  </r>
  <r>
    <s v="Fall 2013"/>
    <x v="1"/>
    <x v="2012"/>
    <s v="C"/>
    <x v="1"/>
    <s v="Student Registered"/>
  </r>
  <r>
    <s v="Fall 2013"/>
    <x v="2"/>
    <x v="2013"/>
    <s v="W"/>
    <x v="2"/>
    <s v="Drop with Grade"/>
  </r>
  <r>
    <s v="Fall 2013"/>
    <x v="1"/>
    <x v="2014"/>
    <s v="A+"/>
    <x v="5"/>
    <s v="Student Registered"/>
  </r>
  <r>
    <s v="Fall 2013"/>
    <x v="2"/>
    <x v="2015"/>
    <s v="D"/>
    <x v="10"/>
    <s v="Student Registered"/>
  </r>
  <r>
    <s v="Fall 2013"/>
    <x v="0"/>
    <x v="2015"/>
    <s v="C+"/>
    <x v="9"/>
    <s v="Student Registered"/>
  </r>
  <r>
    <s v="Fall 2013"/>
    <x v="2"/>
    <x v="2016"/>
    <s v="B"/>
    <x v="3"/>
    <s v="Student Registered"/>
  </r>
  <r>
    <s v="Fall 2013"/>
    <x v="1"/>
    <x v="2017"/>
    <s v="D"/>
    <x v="10"/>
    <s v="Student Registered"/>
  </r>
  <r>
    <s v="Fall 2013"/>
    <x v="1"/>
    <x v="2018"/>
    <s v="B+"/>
    <x v="11"/>
    <s v="Student Registered"/>
  </r>
  <r>
    <s v="Fall 2013"/>
    <x v="1"/>
    <x v="2019"/>
    <s v="A"/>
    <x v="4"/>
    <s v="Student Registered"/>
  </r>
  <r>
    <s v="Fall 2013"/>
    <x v="1"/>
    <x v="2020"/>
    <s v="A"/>
    <x v="4"/>
    <s v="Student Registered"/>
  </r>
  <r>
    <s v="Fall 2013"/>
    <x v="2"/>
    <x v="2021"/>
    <s v="A"/>
    <x v="4"/>
    <s v="Student Registered"/>
  </r>
  <r>
    <s v="Fall 2013"/>
    <x v="2"/>
    <x v="2022"/>
    <s v="F"/>
    <x v="0"/>
    <s v="Student Registered"/>
  </r>
  <r>
    <s v="Fall 2013"/>
    <x v="1"/>
    <x v="2023"/>
    <s v="B"/>
    <x v="3"/>
    <s v="Student Registered"/>
  </r>
  <r>
    <s v="Fall 2013"/>
    <x v="1"/>
    <x v="2024"/>
    <m/>
    <x v="2"/>
    <s v="Drop"/>
  </r>
  <r>
    <s v="Fall 2013"/>
    <x v="1"/>
    <x v="2024"/>
    <s v="A-"/>
    <x v="6"/>
    <s v="Student Registered"/>
  </r>
  <r>
    <s v="Fall 2013"/>
    <x v="1"/>
    <x v="2025"/>
    <s v="A"/>
    <x v="4"/>
    <s v="Student Registered"/>
  </r>
  <r>
    <s v="Fall 2013"/>
    <x v="1"/>
    <x v="2026"/>
    <m/>
    <x v="2"/>
    <s v="Drop"/>
  </r>
  <r>
    <s v="Fall 2013"/>
    <x v="1"/>
    <x v="2026"/>
    <m/>
    <x v="2"/>
    <s v="Drop"/>
  </r>
  <r>
    <s v="Fall 2013"/>
    <x v="1"/>
    <x v="2027"/>
    <s v="F"/>
    <x v="0"/>
    <s v="Student Registered"/>
  </r>
  <r>
    <s v="Fall 2013"/>
    <x v="2"/>
    <x v="2028"/>
    <s v="A"/>
    <x v="4"/>
    <s v="Student Registered"/>
  </r>
  <r>
    <s v="Fall 2013"/>
    <x v="0"/>
    <x v="2029"/>
    <m/>
    <x v="2"/>
    <s v="Drop"/>
  </r>
  <r>
    <s v="Fall 2013"/>
    <x v="1"/>
    <x v="2030"/>
    <s v="B"/>
    <x v="3"/>
    <s v="Student Registered"/>
  </r>
  <r>
    <s v="Fall 2013"/>
    <x v="1"/>
    <x v="2031"/>
    <s v="A"/>
    <x v="4"/>
    <s v="Student Registered"/>
  </r>
  <r>
    <s v="Fall 2013"/>
    <x v="1"/>
    <x v="2032"/>
    <s v="W"/>
    <x v="2"/>
    <s v="Drop with Grade"/>
  </r>
  <r>
    <s v="Fall 2013"/>
    <x v="2"/>
    <x v="2033"/>
    <s v="W"/>
    <x v="2"/>
    <s v="Drop with Grade"/>
  </r>
  <r>
    <s v="Fall 2013"/>
    <x v="1"/>
    <x v="2034"/>
    <s v="B"/>
    <x v="3"/>
    <s v="Student Registered"/>
  </r>
  <r>
    <s v="Fall 2013"/>
    <x v="0"/>
    <x v="2035"/>
    <s v="B-"/>
    <x v="8"/>
    <s v="Student Registered"/>
  </r>
  <r>
    <s v="Fall 2013"/>
    <x v="1"/>
    <x v="2036"/>
    <s v="W"/>
    <x v="2"/>
    <s v="Student Registered"/>
  </r>
  <r>
    <s v="Fall 2013"/>
    <x v="1"/>
    <x v="2037"/>
    <s v="W"/>
    <x v="2"/>
    <s v="Drop with Grade"/>
  </r>
  <r>
    <s v="Fall 2013"/>
    <x v="2"/>
    <x v="2038"/>
    <m/>
    <x v="2"/>
    <s v="Drop"/>
  </r>
  <r>
    <s v="Fall 2013"/>
    <x v="2"/>
    <x v="2038"/>
    <s v="C"/>
    <x v="1"/>
    <s v="Student Registered"/>
  </r>
  <r>
    <s v="Fall 2013"/>
    <x v="1"/>
    <x v="2039"/>
    <s v="D"/>
    <x v="10"/>
    <s v="Student Registered"/>
  </r>
  <r>
    <s v="Fall 2013"/>
    <x v="1"/>
    <x v="2040"/>
    <s v="B+"/>
    <x v="11"/>
    <s v="Student Registered"/>
  </r>
  <r>
    <s v="Fall 2013"/>
    <x v="0"/>
    <x v="2041"/>
    <s v="W"/>
    <x v="2"/>
    <s v="Drop with Grade"/>
  </r>
  <r>
    <s v="Fall 2013"/>
    <x v="1"/>
    <x v="2042"/>
    <s v="B-"/>
    <x v="8"/>
    <s v="Student Registered"/>
  </r>
  <r>
    <s v="Fall 2013"/>
    <x v="0"/>
    <x v="2043"/>
    <s v="B"/>
    <x v="3"/>
    <s v="Student Registered"/>
  </r>
  <r>
    <s v="Fall 2013"/>
    <x v="2"/>
    <x v="2044"/>
    <s v="W"/>
    <x v="2"/>
    <s v="Drop with Grade"/>
  </r>
  <r>
    <s v="Fall 2013"/>
    <x v="1"/>
    <x v="2045"/>
    <s v="C+"/>
    <x v="9"/>
    <s v="Student Registered"/>
  </r>
  <r>
    <s v="Fall 2013"/>
    <x v="2"/>
    <x v="2046"/>
    <s v="W"/>
    <x v="2"/>
    <s v="Drop with Grade"/>
  </r>
  <r>
    <s v="Fall 2013"/>
    <x v="0"/>
    <x v="2046"/>
    <m/>
    <x v="2"/>
    <s v="Drop"/>
  </r>
  <r>
    <s v="Fall 2013"/>
    <x v="0"/>
    <x v="2047"/>
    <m/>
    <x v="2"/>
    <s v="Drop"/>
  </r>
  <r>
    <s v="Fall 2013"/>
    <x v="2"/>
    <x v="2048"/>
    <s v="C"/>
    <x v="1"/>
    <s v="Student Registered"/>
  </r>
  <r>
    <s v="Fall 2013"/>
    <x v="0"/>
    <x v="2048"/>
    <s v="W"/>
    <x v="2"/>
    <s v="Drop with Grade"/>
  </r>
  <r>
    <s v="Fall 2013"/>
    <x v="1"/>
    <x v="2049"/>
    <s v="W"/>
    <x v="2"/>
    <s v="Drop with Grade"/>
  </r>
  <r>
    <s v="Fall 2013"/>
    <x v="1"/>
    <x v="2050"/>
    <s v="A-"/>
    <x v="6"/>
    <s v="Student Registered"/>
  </r>
  <r>
    <s v="Fall 2013"/>
    <x v="1"/>
    <x v="2051"/>
    <s v="F"/>
    <x v="0"/>
    <s v="Student Registered"/>
  </r>
  <r>
    <s v="Fall 2013"/>
    <x v="0"/>
    <x v="2052"/>
    <s v="B"/>
    <x v="3"/>
    <s v="Student Registered"/>
  </r>
  <r>
    <s v="Fall 2013"/>
    <x v="1"/>
    <x v="2053"/>
    <s v="F"/>
    <x v="0"/>
    <s v="Student Registered"/>
  </r>
  <r>
    <s v="Fall 2013"/>
    <x v="1"/>
    <x v="2054"/>
    <m/>
    <x v="2"/>
    <s v="Drop"/>
  </r>
  <r>
    <s v="Fall 2013"/>
    <x v="1"/>
    <x v="2054"/>
    <s v="C"/>
    <x v="1"/>
    <s v="Student Registered"/>
  </r>
  <r>
    <s v="Fall 2013"/>
    <x v="1"/>
    <x v="2055"/>
    <s v="W"/>
    <x v="2"/>
    <s v="Drop with Grade"/>
  </r>
  <r>
    <s v="Fall 2013"/>
    <x v="1"/>
    <x v="2056"/>
    <m/>
    <x v="2"/>
    <s v="Drop"/>
  </r>
  <r>
    <s v="Fall 2013"/>
    <x v="1"/>
    <x v="2056"/>
    <s v="A"/>
    <x v="4"/>
    <s v="Student Registered"/>
  </r>
  <r>
    <s v="Fall 2013"/>
    <x v="0"/>
    <x v="2057"/>
    <s v="B"/>
    <x v="3"/>
    <s v="Student Registered"/>
  </r>
  <r>
    <s v="Fall 2013"/>
    <x v="1"/>
    <x v="2058"/>
    <s v="C"/>
    <x v="1"/>
    <s v="Student Registered"/>
  </r>
  <r>
    <s v="Fall 2013"/>
    <x v="0"/>
    <x v="2059"/>
    <s v="W"/>
    <x v="2"/>
    <s v="Drop - Perm Req"/>
  </r>
  <r>
    <s v="Fall 2013"/>
    <x v="1"/>
    <x v="2060"/>
    <s v="D-"/>
    <x v="12"/>
    <s v="Student Registered"/>
  </r>
  <r>
    <s v="Fall 2013"/>
    <x v="1"/>
    <x v="2061"/>
    <s v="D-"/>
    <x v="12"/>
    <s v="Student Registered"/>
  </r>
  <r>
    <s v="Fall 2013"/>
    <x v="1"/>
    <x v="2062"/>
    <s v="W"/>
    <x v="2"/>
    <s v="Drop with Grade"/>
  </r>
  <r>
    <s v="Fall 2013"/>
    <x v="1"/>
    <x v="2063"/>
    <s v="W"/>
    <x v="2"/>
    <s v="Student Registered"/>
  </r>
  <r>
    <s v="Fall 2013"/>
    <x v="1"/>
    <x v="2064"/>
    <m/>
    <x v="2"/>
    <s v="Drop"/>
  </r>
  <r>
    <s v="Fall 2013"/>
    <x v="1"/>
    <x v="2065"/>
    <s v="B"/>
    <x v="3"/>
    <s v="Student Registered"/>
  </r>
  <r>
    <s v="Fall 2013"/>
    <x v="0"/>
    <x v="2066"/>
    <s v="B-"/>
    <x v="8"/>
    <s v="Student Registered"/>
  </r>
  <r>
    <s v="Fall 2013"/>
    <x v="2"/>
    <x v="2067"/>
    <s v="C"/>
    <x v="1"/>
    <s v="Student Registered"/>
  </r>
  <r>
    <s v="Fall 2013"/>
    <x v="0"/>
    <x v="2067"/>
    <m/>
    <x v="2"/>
    <s v="Drop"/>
  </r>
  <r>
    <s v="Fall 2013"/>
    <x v="0"/>
    <x v="2067"/>
    <s v="C+"/>
    <x v="9"/>
    <s v="Student Registered"/>
  </r>
  <r>
    <s v="Fall 2013"/>
    <x v="1"/>
    <x v="2068"/>
    <s v="A"/>
    <x v="4"/>
    <s v="Student Registered"/>
  </r>
  <r>
    <s v="Fall 2013"/>
    <x v="1"/>
    <x v="2069"/>
    <s v="B-"/>
    <x v="8"/>
    <s v="Student Registered"/>
  </r>
  <r>
    <s v="Fall 2013"/>
    <x v="1"/>
    <x v="2070"/>
    <s v="D"/>
    <x v="10"/>
    <s v="Student Registered"/>
  </r>
  <r>
    <s v="Fall 2013"/>
    <x v="1"/>
    <x v="2071"/>
    <s v="W"/>
    <x v="2"/>
    <s v="Drop with Grade"/>
  </r>
  <r>
    <s v="Fall 2013"/>
    <x v="2"/>
    <x v="2072"/>
    <s v="W"/>
    <x v="2"/>
    <s v="Drop with Grade"/>
  </r>
  <r>
    <s v="Fall 2013"/>
    <x v="0"/>
    <x v="2072"/>
    <s v="F"/>
    <x v="0"/>
    <s v="Student Registered"/>
  </r>
  <r>
    <s v="Fall 2013"/>
    <x v="1"/>
    <x v="2073"/>
    <s v="B-"/>
    <x v="8"/>
    <s v="Student Registered"/>
  </r>
  <r>
    <s v="Fall 2013"/>
    <x v="0"/>
    <x v="2074"/>
    <s v="A"/>
    <x v="4"/>
    <s v="Student Registered"/>
  </r>
  <r>
    <s v="Fall 2013"/>
    <x v="0"/>
    <x v="2075"/>
    <s v="A"/>
    <x v="4"/>
    <s v="Student Registered"/>
  </r>
  <r>
    <s v="Fall 2013"/>
    <x v="1"/>
    <x v="2076"/>
    <s v="A"/>
    <x v="4"/>
    <s v="Student Registered"/>
  </r>
  <r>
    <s v="Fall 2013"/>
    <x v="1"/>
    <x v="2077"/>
    <m/>
    <x v="2"/>
    <s v="Drop"/>
  </r>
  <r>
    <s v="Fall 2013"/>
    <x v="1"/>
    <x v="2078"/>
    <s v="C"/>
    <x v="1"/>
    <s v="Student Registered"/>
  </r>
  <r>
    <s v="Fall 2013"/>
    <x v="2"/>
    <x v="2079"/>
    <s v="A"/>
    <x v="4"/>
    <s v="Student Registered"/>
  </r>
  <r>
    <s v="Fall 2013"/>
    <x v="0"/>
    <x v="2079"/>
    <s v="A"/>
    <x v="4"/>
    <s v="Student Registered"/>
  </r>
  <r>
    <s v="Fall 2013"/>
    <x v="2"/>
    <x v="2080"/>
    <s v="B"/>
    <x v="3"/>
    <s v="Student Registered"/>
  </r>
  <r>
    <s v="Fall 2013"/>
    <x v="0"/>
    <x v="2080"/>
    <s v="W"/>
    <x v="2"/>
    <s v="Drop with Grade"/>
  </r>
  <r>
    <s v="Fall 2013"/>
    <x v="2"/>
    <x v="2081"/>
    <s v="B"/>
    <x v="3"/>
    <s v="Student Registered"/>
  </r>
  <r>
    <s v="Fall 2013"/>
    <x v="1"/>
    <x v="2082"/>
    <m/>
    <x v="2"/>
    <s v="Drop"/>
  </r>
  <r>
    <s v="Fall 2013"/>
    <x v="1"/>
    <x v="2082"/>
    <s v="C+"/>
    <x v="9"/>
    <s v="Student Registered"/>
  </r>
  <r>
    <s v="Fall 2013"/>
    <x v="1"/>
    <x v="2083"/>
    <s v="W"/>
    <x v="2"/>
    <s v="Drop with Grade"/>
  </r>
  <r>
    <s v="Fall 2013"/>
    <x v="2"/>
    <x v="2084"/>
    <s v="C"/>
    <x v="1"/>
    <s v="Student Registered"/>
  </r>
  <r>
    <s v="Fall 2013"/>
    <x v="0"/>
    <x v="2084"/>
    <s v="A-"/>
    <x v="6"/>
    <s v="Student Registered"/>
  </r>
  <r>
    <s v="Fall 2013"/>
    <x v="1"/>
    <x v="2085"/>
    <s v="C"/>
    <x v="1"/>
    <s v="Student Registered"/>
  </r>
  <r>
    <s v="Fall 2013"/>
    <x v="1"/>
    <x v="2086"/>
    <s v="B"/>
    <x v="3"/>
    <s v="Student Registered"/>
  </r>
  <r>
    <s v="Fall 2013"/>
    <x v="2"/>
    <x v="2087"/>
    <m/>
    <x v="2"/>
    <s v="Drop"/>
  </r>
  <r>
    <s v="Fall 2013"/>
    <x v="0"/>
    <x v="2087"/>
    <m/>
    <x v="2"/>
    <s v="Drop"/>
  </r>
  <r>
    <s v="Fall 2013"/>
    <x v="0"/>
    <x v="2087"/>
    <m/>
    <x v="2"/>
    <s v="Drop"/>
  </r>
  <r>
    <s v="Fall 2013"/>
    <x v="0"/>
    <x v="2087"/>
    <s v="W"/>
    <x v="2"/>
    <s v="Drop with Grade"/>
  </r>
  <r>
    <s v="Fall 2013"/>
    <x v="0"/>
    <x v="2088"/>
    <s v="W"/>
    <x v="2"/>
    <s v="Drop with Grade"/>
  </r>
  <r>
    <s v="Fall 2013"/>
    <x v="0"/>
    <x v="2089"/>
    <s v="NC"/>
    <x v="2"/>
    <s v="Student Registered"/>
  </r>
  <r>
    <s v="Fall 2013"/>
    <x v="1"/>
    <x v="2090"/>
    <s v="W"/>
    <x v="2"/>
    <s v="Drop with Grade"/>
  </r>
  <r>
    <s v="Fall 2013"/>
    <x v="1"/>
    <x v="2091"/>
    <s v="W"/>
    <x v="2"/>
    <s v="Drop with Grade"/>
  </r>
  <r>
    <s v="Fall 2013"/>
    <x v="1"/>
    <x v="2092"/>
    <s v="B"/>
    <x v="3"/>
    <s v="Student Registered"/>
  </r>
  <r>
    <s v="Fall 2013"/>
    <x v="2"/>
    <x v="2093"/>
    <m/>
    <x v="2"/>
    <s v="Drop"/>
  </r>
  <r>
    <s v="Fall 2013"/>
    <x v="0"/>
    <x v="2093"/>
    <s v="W"/>
    <x v="2"/>
    <s v="Drop with Grade"/>
  </r>
  <r>
    <s v="Fall 2013"/>
    <x v="1"/>
    <x v="2094"/>
    <s v="A-"/>
    <x v="6"/>
    <s v="Student Registered"/>
  </r>
  <r>
    <s v="Fall 2013"/>
    <x v="1"/>
    <x v="2095"/>
    <s v="C+"/>
    <x v="9"/>
    <s v="Student Registered"/>
  </r>
  <r>
    <s v="Fall 2013"/>
    <x v="1"/>
    <x v="2096"/>
    <s v="C"/>
    <x v="1"/>
    <s v="Student Registered"/>
  </r>
  <r>
    <s v="Fall 2013"/>
    <x v="1"/>
    <x v="2097"/>
    <m/>
    <x v="2"/>
    <s v="Drop"/>
  </r>
  <r>
    <s v="Fall 2013"/>
    <x v="1"/>
    <x v="2098"/>
    <s v="C+"/>
    <x v="9"/>
    <s v="Student Registered"/>
  </r>
  <r>
    <s v="Fall 2013"/>
    <x v="1"/>
    <x v="2099"/>
    <s v="NC"/>
    <x v="2"/>
    <s v="Student Registered"/>
  </r>
  <r>
    <s v="Fall 2013"/>
    <x v="0"/>
    <x v="2100"/>
    <m/>
    <x v="2"/>
    <s v="Drop"/>
  </r>
  <r>
    <s v="Fall 2013"/>
    <x v="1"/>
    <x v="2101"/>
    <s v="W"/>
    <x v="2"/>
    <s v="Drop with Grade"/>
  </r>
  <r>
    <s v="Fall 2013"/>
    <x v="0"/>
    <x v="2102"/>
    <m/>
    <x v="2"/>
    <s v="Drop"/>
  </r>
  <r>
    <s v="Fall 2013"/>
    <x v="1"/>
    <x v="2103"/>
    <s v="B+"/>
    <x v="11"/>
    <s v="Student Registered"/>
  </r>
  <r>
    <s v="Fall 2013"/>
    <x v="1"/>
    <x v="2104"/>
    <s v="F"/>
    <x v="0"/>
    <s v="Student Registered"/>
  </r>
  <r>
    <s v="Fall 2013"/>
    <x v="1"/>
    <x v="2105"/>
    <s v="B"/>
    <x v="3"/>
    <s v="Student Registered"/>
  </r>
  <r>
    <s v="Fall 2013"/>
    <x v="1"/>
    <x v="2106"/>
    <m/>
    <x v="2"/>
    <s v="Drop"/>
  </r>
  <r>
    <s v="Fall 2013"/>
    <x v="1"/>
    <x v="2106"/>
    <s v="B"/>
    <x v="3"/>
    <s v="Student Registered"/>
  </r>
  <r>
    <s v="Fall 2013"/>
    <x v="0"/>
    <x v="2106"/>
    <m/>
    <x v="2"/>
    <s v="Drop"/>
  </r>
  <r>
    <s v="Fall 2013"/>
    <x v="1"/>
    <x v="2107"/>
    <s v="B+"/>
    <x v="11"/>
    <s v="Student Registered"/>
  </r>
  <r>
    <s v="Fall 2013"/>
    <x v="1"/>
    <x v="2108"/>
    <s v="C"/>
    <x v="1"/>
    <s v="Student Registered"/>
  </r>
  <r>
    <s v="Fall 2013"/>
    <x v="1"/>
    <x v="2109"/>
    <m/>
    <x v="2"/>
    <s v="Drop"/>
  </r>
  <r>
    <s v="Fall 2013"/>
    <x v="1"/>
    <x v="2109"/>
    <s v="C"/>
    <x v="1"/>
    <s v="Student Registered"/>
  </r>
  <r>
    <s v="Fall 2013"/>
    <x v="0"/>
    <x v="2110"/>
    <s v="B+"/>
    <x v="11"/>
    <s v="Student Registered"/>
  </r>
  <r>
    <s v="Fall 2013"/>
    <x v="1"/>
    <x v="2111"/>
    <m/>
    <x v="2"/>
    <s v="Drop"/>
  </r>
  <r>
    <s v="Fall 2013"/>
    <x v="1"/>
    <x v="2111"/>
    <s v="A"/>
    <x v="4"/>
    <s v="Student Registered"/>
  </r>
  <r>
    <s v="Fall 2013"/>
    <x v="1"/>
    <x v="2112"/>
    <m/>
    <x v="2"/>
    <s v="Drop"/>
  </r>
  <r>
    <s v="Fall 2013"/>
    <x v="1"/>
    <x v="2112"/>
    <s v="B"/>
    <x v="3"/>
    <s v="Student Registered"/>
  </r>
  <r>
    <s v="Fall 2013"/>
    <x v="0"/>
    <x v="2113"/>
    <s v="B"/>
    <x v="3"/>
    <s v="Student Registered"/>
  </r>
  <r>
    <s v="Fall 2013"/>
    <x v="0"/>
    <x v="2114"/>
    <s v="B"/>
    <x v="3"/>
    <s v="Student Registered"/>
  </r>
  <r>
    <s v="Fall 2013"/>
    <x v="1"/>
    <x v="2115"/>
    <s v="D"/>
    <x v="10"/>
    <s v="Student Registered"/>
  </r>
  <r>
    <s v="Fall 2013"/>
    <x v="1"/>
    <x v="2116"/>
    <s v="B"/>
    <x v="3"/>
    <s v="Student Registered"/>
  </r>
  <r>
    <s v="Fall 2013"/>
    <x v="0"/>
    <x v="2117"/>
    <s v="A-"/>
    <x v="6"/>
    <s v="Student Registered"/>
  </r>
  <r>
    <s v="Fall 2013"/>
    <x v="1"/>
    <x v="2118"/>
    <s v="D"/>
    <x v="10"/>
    <s v="Student Registered"/>
  </r>
  <r>
    <s v="Fall 2013"/>
    <x v="0"/>
    <x v="2119"/>
    <s v="W"/>
    <x v="2"/>
    <s v="Drop with Grade"/>
  </r>
  <r>
    <s v="Fall 2013"/>
    <x v="1"/>
    <x v="2120"/>
    <s v="D"/>
    <x v="10"/>
    <s v="Student Registered"/>
  </r>
  <r>
    <s v="Fall 2013"/>
    <x v="1"/>
    <x v="2121"/>
    <s v="B"/>
    <x v="3"/>
    <s v="Student Registered"/>
  </r>
  <r>
    <s v="Fall 2013"/>
    <x v="1"/>
    <x v="2122"/>
    <s v="B"/>
    <x v="3"/>
    <s v="Student Registered"/>
  </r>
  <r>
    <s v="Fall 2013"/>
    <x v="1"/>
    <x v="2123"/>
    <s v="A"/>
    <x v="4"/>
    <s v="Student Registered"/>
  </r>
  <r>
    <s v="Fall 2013"/>
    <x v="1"/>
    <x v="2124"/>
    <s v="A"/>
    <x v="4"/>
    <s v="Student Registered"/>
  </r>
  <r>
    <s v="Fall 2013"/>
    <x v="2"/>
    <x v="2125"/>
    <s v="B+"/>
    <x v="11"/>
    <s v="Student Registered"/>
  </r>
  <r>
    <s v="Fall 2013"/>
    <x v="0"/>
    <x v="2125"/>
    <s v="A"/>
    <x v="4"/>
    <s v="Student Registered"/>
  </r>
  <r>
    <s v="Fall 2013"/>
    <x v="0"/>
    <x v="2126"/>
    <s v="A+"/>
    <x v="5"/>
    <s v="Registered"/>
  </r>
  <r>
    <s v="Fall 2013"/>
    <x v="1"/>
    <x v="2127"/>
    <s v="A+"/>
    <x v="5"/>
    <s v="Student Registered"/>
  </r>
  <r>
    <s v="Fall 2013"/>
    <x v="1"/>
    <x v="2128"/>
    <s v="B+"/>
    <x v="11"/>
    <s v="Student Registered"/>
  </r>
  <r>
    <s v="Fall 2013"/>
    <x v="0"/>
    <x v="2129"/>
    <s v="D"/>
    <x v="10"/>
    <s v="Student Registered"/>
  </r>
  <r>
    <s v="Fall 2013"/>
    <x v="1"/>
    <x v="2130"/>
    <s v="B"/>
    <x v="3"/>
    <s v="Student Registered"/>
  </r>
  <r>
    <s v="Fall 2013"/>
    <x v="1"/>
    <x v="2131"/>
    <s v="W"/>
    <x v="2"/>
    <s v="Drop with Grade"/>
  </r>
  <r>
    <s v="Fall 2013"/>
    <x v="1"/>
    <x v="2132"/>
    <s v="B-"/>
    <x v="8"/>
    <s v="Student Registered"/>
  </r>
  <r>
    <s v="Fall 2013"/>
    <x v="1"/>
    <x v="2133"/>
    <s v="A-"/>
    <x v="6"/>
    <s v="Student Registered"/>
  </r>
  <r>
    <s v="Fall 2013"/>
    <x v="1"/>
    <x v="2134"/>
    <s v="C+"/>
    <x v="9"/>
    <s v="Student Registered"/>
  </r>
  <r>
    <s v="Fall 2013"/>
    <x v="0"/>
    <x v="2135"/>
    <m/>
    <x v="2"/>
    <s v="Drop"/>
  </r>
  <r>
    <s v="Fall 2013"/>
    <x v="1"/>
    <x v="2136"/>
    <s v="B"/>
    <x v="3"/>
    <s v="Student Registered"/>
  </r>
  <r>
    <s v="Fall 2013"/>
    <x v="1"/>
    <x v="2137"/>
    <s v="A-"/>
    <x v="6"/>
    <s v="Student Registered"/>
  </r>
  <r>
    <s v="Fall 2013"/>
    <x v="2"/>
    <x v="2138"/>
    <m/>
    <x v="2"/>
    <s v="Drop"/>
  </r>
  <r>
    <s v="Fall 2013"/>
    <x v="2"/>
    <x v="2138"/>
    <s v="B+"/>
    <x v="11"/>
    <s v="Student Registered"/>
  </r>
  <r>
    <s v="Fall 2013"/>
    <x v="1"/>
    <x v="2139"/>
    <s v="B"/>
    <x v="3"/>
    <s v="Student Registered"/>
  </r>
  <r>
    <s v="Fall 2013"/>
    <x v="1"/>
    <x v="2140"/>
    <s v="B+"/>
    <x v="11"/>
    <s v="Student Registered"/>
  </r>
  <r>
    <s v="Fall 2013"/>
    <x v="1"/>
    <x v="2141"/>
    <s v="A"/>
    <x v="4"/>
    <s v="Student Registered"/>
  </r>
  <r>
    <s v="Fall 2013"/>
    <x v="1"/>
    <x v="2142"/>
    <s v="B"/>
    <x v="3"/>
    <s v="Student Registered"/>
  </r>
  <r>
    <s v="Fall 2013"/>
    <x v="2"/>
    <x v="2143"/>
    <s v="C+"/>
    <x v="9"/>
    <s v="Student Registered"/>
  </r>
  <r>
    <s v="Fall 2013"/>
    <x v="0"/>
    <x v="2143"/>
    <m/>
    <x v="2"/>
    <s v="Drop"/>
  </r>
  <r>
    <s v="Fall 2013"/>
    <x v="2"/>
    <x v="2144"/>
    <s v="B"/>
    <x v="3"/>
    <s v="Student Registered"/>
  </r>
  <r>
    <s v="Fall 2013"/>
    <x v="1"/>
    <x v="2145"/>
    <s v="A"/>
    <x v="4"/>
    <s v="Student Registered"/>
  </r>
  <r>
    <s v="Fall 2013"/>
    <x v="1"/>
    <x v="2146"/>
    <s v="A-"/>
    <x v="6"/>
    <s v="Student Registered"/>
  </r>
  <r>
    <s v="Fall 2013"/>
    <x v="1"/>
    <x v="2147"/>
    <s v="A+"/>
    <x v="5"/>
    <s v="Student Registered"/>
  </r>
  <r>
    <s v="Fall 2013"/>
    <x v="1"/>
    <x v="2148"/>
    <s v="A"/>
    <x v="4"/>
    <s v="Student Registered"/>
  </r>
  <r>
    <s v="Fall 2013"/>
    <x v="1"/>
    <x v="2149"/>
    <m/>
    <x v="2"/>
    <s v="Drop"/>
  </r>
  <r>
    <s v="Fall 2013"/>
    <x v="2"/>
    <x v="2150"/>
    <s v="F"/>
    <x v="0"/>
    <s v="Student Registered"/>
  </r>
  <r>
    <s v="Fall 2013"/>
    <x v="2"/>
    <x v="2151"/>
    <s v="C+"/>
    <x v="9"/>
    <s v="Student Registered"/>
  </r>
  <r>
    <s v="Fall 2013"/>
    <x v="0"/>
    <x v="2151"/>
    <s v="A"/>
    <x v="4"/>
    <s v="Student Registered"/>
  </r>
  <r>
    <s v="Fall 2013"/>
    <x v="1"/>
    <x v="2152"/>
    <s v="W"/>
    <x v="2"/>
    <s v="Drop with Grade"/>
  </r>
  <r>
    <s v="Fall 2013"/>
    <x v="1"/>
    <x v="2153"/>
    <s v="B"/>
    <x v="3"/>
    <s v="Student Registered"/>
  </r>
  <r>
    <s v="Fall 2013"/>
    <x v="1"/>
    <x v="2154"/>
    <s v="W"/>
    <x v="2"/>
    <s v="Drop with Grade"/>
  </r>
  <r>
    <s v="Fall 2013"/>
    <x v="1"/>
    <x v="2155"/>
    <s v="C+"/>
    <x v="9"/>
    <s v="Student Registered"/>
  </r>
  <r>
    <s v="Fall 2013"/>
    <x v="2"/>
    <x v="2155"/>
    <m/>
    <x v="2"/>
    <s v="Drop"/>
  </r>
  <r>
    <s v="Fall 2013"/>
    <x v="0"/>
    <x v="2156"/>
    <s v="C"/>
    <x v="1"/>
    <s v="Student Registered"/>
  </r>
  <r>
    <s v="Fall 2013"/>
    <x v="0"/>
    <x v="2157"/>
    <s v="A"/>
    <x v="4"/>
    <s v="Student Registered"/>
  </r>
  <r>
    <s v="Fall 2013"/>
    <x v="1"/>
    <x v="2158"/>
    <s v="W"/>
    <x v="2"/>
    <s v="Drop with Grade"/>
  </r>
  <r>
    <s v="Fall 2013"/>
    <x v="0"/>
    <x v="2159"/>
    <s v="W"/>
    <x v="2"/>
    <s v="Drop with Grade"/>
  </r>
  <r>
    <s v="Fall 2013"/>
    <x v="1"/>
    <x v="2160"/>
    <s v="A-"/>
    <x v="6"/>
    <s v="Student Registered"/>
  </r>
  <r>
    <s v="Fall 2013"/>
    <x v="2"/>
    <x v="2161"/>
    <s v="C"/>
    <x v="1"/>
    <s v="Student Registered"/>
  </r>
  <r>
    <s v="Fall 2013"/>
    <x v="1"/>
    <x v="2162"/>
    <s v="B"/>
    <x v="3"/>
    <s v="Student Registered"/>
  </r>
  <r>
    <s v="Fall 2013"/>
    <x v="1"/>
    <x v="2163"/>
    <s v="W"/>
    <x v="2"/>
    <s v="Drop with Grade"/>
  </r>
  <r>
    <s v="Fall 2013"/>
    <x v="1"/>
    <x v="2164"/>
    <s v="C"/>
    <x v="1"/>
    <s v="Student Registered"/>
  </r>
  <r>
    <s v="Fall 2013"/>
    <x v="1"/>
    <x v="2165"/>
    <s v="A"/>
    <x v="4"/>
    <s v="Student Registered"/>
  </r>
  <r>
    <s v="Fall 2013"/>
    <x v="2"/>
    <x v="2166"/>
    <s v="B"/>
    <x v="3"/>
    <s v="Student Registered"/>
  </r>
  <r>
    <s v="Fall 2013"/>
    <x v="1"/>
    <x v="2167"/>
    <m/>
    <x v="2"/>
    <s v="Drop"/>
  </r>
  <r>
    <s v="Fall 2013"/>
    <x v="0"/>
    <x v="2167"/>
    <s v="B+"/>
    <x v="11"/>
    <s v="Student Registered"/>
  </r>
  <r>
    <s v="Fall 2013"/>
    <x v="1"/>
    <x v="2168"/>
    <s v="B"/>
    <x v="3"/>
    <s v="Student Registered"/>
  </r>
  <r>
    <s v="Fall 2013"/>
    <x v="1"/>
    <x v="2169"/>
    <m/>
    <x v="2"/>
    <s v="Drop/Delete"/>
  </r>
  <r>
    <s v="Fall 2013"/>
    <x v="0"/>
    <x v="2169"/>
    <m/>
    <x v="2"/>
    <s v="Drop/Delete"/>
  </r>
  <r>
    <s v="Fall 2013"/>
    <x v="2"/>
    <x v="2170"/>
    <s v="A"/>
    <x v="4"/>
    <s v="Student Registered"/>
  </r>
  <r>
    <s v="Fall 2013"/>
    <x v="1"/>
    <x v="2171"/>
    <s v="C"/>
    <x v="1"/>
    <s v="Student Registered"/>
  </r>
  <r>
    <s v="Fall 2013"/>
    <x v="0"/>
    <x v="2172"/>
    <s v="A"/>
    <x v="4"/>
    <s v="Student Registered"/>
  </r>
  <r>
    <s v="Fall 2013"/>
    <x v="1"/>
    <x v="2173"/>
    <s v="C"/>
    <x v="1"/>
    <s v="Student Registered"/>
  </r>
  <r>
    <s v="Fall 2013"/>
    <x v="1"/>
    <x v="2174"/>
    <s v="A"/>
    <x v="4"/>
    <s v="Student Registered"/>
  </r>
  <r>
    <s v="Fall 2013"/>
    <x v="1"/>
    <x v="2175"/>
    <s v="B"/>
    <x v="3"/>
    <s v="Student Registered"/>
  </r>
  <r>
    <s v="Fall 2013"/>
    <x v="1"/>
    <x v="2176"/>
    <s v="A"/>
    <x v="4"/>
    <s v="Student Registered"/>
  </r>
  <r>
    <s v="Fall 2013"/>
    <x v="1"/>
    <x v="2177"/>
    <s v="B"/>
    <x v="3"/>
    <s v="Student Registered"/>
  </r>
  <r>
    <s v="Fall 2013"/>
    <x v="1"/>
    <x v="2178"/>
    <m/>
    <x v="2"/>
    <s v="Drop"/>
  </r>
  <r>
    <s v="Fall 2013"/>
    <x v="1"/>
    <x v="2178"/>
    <s v="B"/>
    <x v="3"/>
    <s v="Student Registered"/>
  </r>
  <r>
    <s v="Fall 2013"/>
    <x v="2"/>
    <x v="2179"/>
    <s v="A"/>
    <x v="4"/>
    <s v="Student Registered"/>
  </r>
  <r>
    <s v="Fall 2013"/>
    <x v="0"/>
    <x v="2179"/>
    <s v="B+"/>
    <x v="11"/>
    <s v="Student Registered"/>
  </r>
  <r>
    <s v="Fall 2013"/>
    <x v="1"/>
    <x v="2180"/>
    <m/>
    <x v="2"/>
    <s v="Drop"/>
  </r>
  <r>
    <s v="Fall 2013"/>
    <x v="1"/>
    <x v="2180"/>
    <s v="B"/>
    <x v="3"/>
    <s v="Student Registered"/>
  </r>
  <r>
    <s v="Fall 2013"/>
    <x v="1"/>
    <x v="2181"/>
    <m/>
    <x v="2"/>
    <s v="Drop"/>
  </r>
  <r>
    <s v="Fall 2013"/>
    <x v="2"/>
    <x v="2182"/>
    <s v="A+"/>
    <x v="5"/>
    <s v="Student Registered"/>
  </r>
  <r>
    <s v="Fall 2013"/>
    <x v="1"/>
    <x v="2183"/>
    <s v="B-"/>
    <x v="8"/>
    <s v="Student Registered"/>
  </r>
  <r>
    <s v="Fall 2013"/>
    <x v="0"/>
    <x v="2184"/>
    <s v="A+"/>
    <x v="5"/>
    <s v="Student Registered"/>
  </r>
  <r>
    <s v="Fall 2013"/>
    <x v="1"/>
    <x v="2185"/>
    <s v="B"/>
    <x v="3"/>
    <s v="Student Registered"/>
  </r>
  <r>
    <s v="Fall 2013"/>
    <x v="1"/>
    <x v="2186"/>
    <s v="B"/>
    <x v="3"/>
    <s v="Student Registered"/>
  </r>
  <r>
    <s v="Fall 2013"/>
    <x v="1"/>
    <x v="2187"/>
    <s v="A-"/>
    <x v="6"/>
    <s v="Student Registered"/>
  </r>
  <r>
    <s v="Fall 2013"/>
    <x v="1"/>
    <x v="2188"/>
    <s v="C"/>
    <x v="1"/>
    <s v="Registered"/>
  </r>
  <r>
    <s v="Fall 2013"/>
    <x v="1"/>
    <x v="2189"/>
    <s v="W"/>
    <x v="2"/>
    <s v="Drop with Grade"/>
  </r>
  <r>
    <s v="Fall 2013"/>
    <x v="1"/>
    <x v="2190"/>
    <s v="W"/>
    <x v="2"/>
    <s v="Drop - Perm Req"/>
  </r>
  <r>
    <s v="Fall 2013"/>
    <x v="0"/>
    <x v="2191"/>
    <s v="W"/>
    <x v="2"/>
    <s v="Drop - Perm Req"/>
  </r>
  <r>
    <s v="Fall 2013"/>
    <x v="1"/>
    <x v="2192"/>
    <m/>
    <x v="2"/>
    <s v="Drop"/>
  </r>
  <r>
    <s v="Fall 2013"/>
    <x v="1"/>
    <x v="2193"/>
    <s v="A"/>
    <x v="4"/>
    <s v="Student Registered"/>
  </r>
  <r>
    <s v="Fall 2013"/>
    <x v="1"/>
    <x v="2194"/>
    <s v="A"/>
    <x v="4"/>
    <s v="Registered"/>
  </r>
  <r>
    <s v="Fall 2013"/>
    <x v="1"/>
    <x v="2195"/>
    <s v="C"/>
    <x v="1"/>
    <s v="Student Registered"/>
  </r>
  <r>
    <s v="Fall 2013"/>
    <x v="2"/>
    <x v="2196"/>
    <s v="W"/>
    <x v="2"/>
    <s v="Drop with Grade"/>
  </r>
  <r>
    <s v="Fall 2013"/>
    <x v="0"/>
    <x v="2196"/>
    <s v="B"/>
    <x v="3"/>
    <s v="Student Registered"/>
  </r>
  <r>
    <s v="Fall 2013"/>
    <x v="1"/>
    <x v="2197"/>
    <s v="C"/>
    <x v="1"/>
    <s v="Student Registered"/>
  </r>
  <r>
    <s v="Fall 2013"/>
    <x v="2"/>
    <x v="2198"/>
    <s v="C"/>
    <x v="1"/>
    <s v="Student Registered"/>
  </r>
  <r>
    <s v="Fall 2013"/>
    <x v="1"/>
    <x v="2199"/>
    <s v="A-"/>
    <x v="6"/>
    <s v="Student Registered"/>
  </r>
  <r>
    <s v="Fall 2013"/>
    <x v="2"/>
    <x v="2200"/>
    <m/>
    <x v="2"/>
    <s v="Drop"/>
  </r>
  <r>
    <s v="Fall 2013"/>
    <x v="1"/>
    <x v="2201"/>
    <s v="B"/>
    <x v="3"/>
    <s v="Student Registered"/>
  </r>
  <r>
    <s v="Fall 2013"/>
    <x v="1"/>
    <x v="2202"/>
    <s v="B"/>
    <x v="3"/>
    <s v="Student Registered"/>
  </r>
  <r>
    <s v="Fall 2013"/>
    <x v="0"/>
    <x v="2203"/>
    <s v="B+"/>
    <x v="11"/>
    <s v="Student Registered"/>
  </r>
  <r>
    <s v="Fall 2013"/>
    <x v="2"/>
    <x v="2204"/>
    <m/>
    <x v="2"/>
    <s v="Drop"/>
  </r>
  <r>
    <s v="Fall 2013"/>
    <x v="0"/>
    <x v="2204"/>
    <m/>
    <x v="2"/>
    <s v="Drop"/>
  </r>
  <r>
    <s v="Fall 2013"/>
    <x v="1"/>
    <x v="2205"/>
    <s v="B"/>
    <x v="3"/>
    <s v="Student Registered"/>
  </r>
  <r>
    <s v="Fall 2013"/>
    <x v="1"/>
    <x v="2206"/>
    <s v="B-"/>
    <x v="8"/>
    <s v="Student Registered"/>
  </r>
  <r>
    <s v="Fall 2013"/>
    <x v="1"/>
    <x v="2207"/>
    <s v="B+"/>
    <x v="11"/>
    <s v="Student Registered"/>
  </r>
  <r>
    <s v="Fall 2013"/>
    <x v="1"/>
    <x v="2208"/>
    <m/>
    <x v="2"/>
    <s v="Drop"/>
  </r>
  <r>
    <s v="Fall 2013"/>
    <x v="1"/>
    <x v="2209"/>
    <s v="F"/>
    <x v="0"/>
    <s v="Student Registered"/>
  </r>
  <r>
    <s v="Fall 2013"/>
    <x v="1"/>
    <x v="2210"/>
    <s v="C+"/>
    <x v="9"/>
    <s v="Student Registered"/>
  </r>
  <r>
    <s v="Fall 2013"/>
    <x v="1"/>
    <x v="2211"/>
    <s v="C"/>
    <x v="1"/>
    <s v="Student Registered"/>
  </r>
  <r>
    <s v="Fall 2013"/>
    <x v="1"/>
    <x v="2212"/>
    <s v="B"/>
    <x v="3"/>
    <s v="Student Registered"/>
  </r>
  <r>
    <s v="Fall 2013"/>
    <x v="2"/>
    <x v="2213"/>
    <s v="A"/>
    <x v="4"/>
    <s v="Student Registered"/>
  </r>
  <r>
    <s v="Fall 2013"/>
    <x v="2"/>
    <x v="2214"/>
    <s v="W"/>
    <x v="2"/>
    <s v="Drop - Perm Req"/>
  </r>
  <r>
    <s v="Fall 2013"/>
    <x v="1"/>
    <x v="2215"/>
    <s v="W"/>
    <x v="2"/>
    <s v="Drop with Grade"/>
  </r>
  <r>
    <s v="Fall 2013"/>
    <x v="2"/>
    <x v="2216"/>
    <s v="C"/>
    <x v="1"/>
    <s v="Student Registered"/>
  </r>
  <r>
    <s v="Fall 2013"/>
    <x v="0"/>
    <x v="2216"/>
    <s v="B"/>
    <x v="3"/>
    <s v="Student Registered"/>
  </r>
  <r>
    <s v="Fall 2013"/>
    <x v="1"/>
    <x v="2217"/>
    <m/>
    <x v="2"/>
    <s v="Drop"/>
  </r>
  <r>
    <s v="Fall 2013"/>
    <x v="1"/>
    <x v="2218"/>
    <s v="B"/>
    <x v="3"/>
    <s v="Student Registered"/>
  </r>
  <r>
    <s v="Fall 2013"/>
    <x v="0"/>
    <x v="2219"/>
    <s v="A"/>
    <x v="4"/>
    <s v="Student Registered"/>
  </r>
  <r>
    <s v="Fall 2013"/>
    <x v="1"/>
    <x v="2220"/>
    <s v="B"/>
    <x v="3"/>
    <s v="Student Registered"/>
  </r>
  <r>
    <s v="Fall 2013"/>
    <x v="1"/>
    <x v="2221"/>
    <s v="A-"/>
    <x v="6"/>
    <s v="Student Registered"/>
  </r>
  <r>
    <s v="Fall 2013"/>
    <x v="1"/>
    <x v="2222"/>
    <s v="C"/>
    <x v="1"/>
    <s v="Student Registered"/>
  </r>
  <r>
    <s v="Fall 2013"/>
    <x v="1"/>
    <x v="2223"/>
    <s v="F"/>
    <x v="0"/>
    <s v="Student Registered"/>
  </r>
  <r>
    <s v="Fall 2013"/>
    <x v="1"/>
    <x v="2224"/>
    <s v="B"/>
    <x v="3"/>
    <s v="Student Registered"/>
  </r>
  <r>
    <s v="Fall 2013"/>
    <x v="1"/>
    <x v="2225"/>
    <s v="A+"/>
    <x v="5"/>
    <s v="Student Registered"/>
  </r>
  <r>
    <s v="Fall 2013"/>
    <x v="2"/>
    <x v="2226"/>
    <s v="W"/>
    <x v="2"/>
    <s v="Drop with Grade"/>
  </r>
  <r>
    <s v="Fall 2013"/>
    <x v="1"/>
    <x v="2227"/>
    <s v="B"/>
    <x v="3"/>
    <s v="Student Registered"/>
  </r>
  <r>
    <s v="Fall 2013"/>
    <x v="1"/>
    <x v="2228"/>
    <s v="F"/>
    <x v="0"/>
    <s v="Student Registered"/>
  </r>
  <r>
    <s v="Fall 2013"/>
    <x v="1"/>
    <x v="2229"/>
    <s v="B+"/>
    <x v="11"/>
    <s v="Student Registered"/>
  </r>
  <r>
    <s v="Fall 2013"/>
    <x v="1"/>
    <x v="2230"/>
    <s v="C"/>
    <x v="1"/>
    <s v="Student Registered"/>
  </r>
  <r>
    <s v="Fall 2013"/>
    <x v="0"/>
    <x v="2231"/>
    <s v="C"/>
    <x v="1"/>
    <s v="Student Registered"/>
  </r>
  <r>
    <s v="Fall 2013"/>
    <x v="2"/>
    <x v="2232"/>
    <s v="B"/>
    <x v="3"/>
    <s v="Student Registered"/>
  </r>
  <r>
    <s v="Fall 2013"/>
    <x v="0"/>
    <x v="2232"/>
    <s v="B+"/>
    <x v="11"/>
    <s v="Student Registered"/>
  </r>
  <r>
    <s v="Fall 2013"/>
    <x v="0"/>
    <x v="2233"/>
    <m/>
    <x v="2"/>
    <s v="Drop"/>
  </r>
  <r>
    <s v="Fall 2013"/>
    <x v="0"/>
    <x v="2233"/>
    <s v="C"/>
    <x v="1"/>
    <s v="Student Registered"/>
  </r>
  <r>
    <s v="Fall 2013"/>
    <x v="2"/>
    <x v="2234"/>
    <s v="D"/>
    <x v="10"/>
    <s v="Student Registered"/>
  </r>
  <r>
    <s v="Fall 2013"/>
    <x v="1"/>
    <x v="2235"/>
    <s v="C+"/>
    <x v="9"/>
    <s v="Student Registered"/>
  </r>
  <r>
    <s v="Fall 2013"/>
    <x v="1"/>
    <x v="2236"/>
    <s v="A-"/>
    <x v="6"/>
    <s v="Student Registered"/>
  </r>
  <r>
    <s v="Fall 2013"/>
    <x v="2"/>
    <x v="2237"/>
    <s v="B"/>
    <x v="3"/>
    <s v="Student Registered"/>
  </r>
  <r>
    <s v="Fall 2013"/>
    <x v="1"/>
    <x v="2238"/>
    <s v="D+"/>
    <x v="7"/>
    <s v="Student Registered"/>
  </r>
  <r>
    <s v="Fall 2013"/>
    <x v="1"/>
    <x v="2239"/>
    <s v="A"/>
    <x v="4"/>
    <s v="Student Registered"/>
  </r>
  <r>
    <s v="Fall 2013"/>
    <x v="1"/>
    <x v="2240"/>
    <s v="W"/>
    <x v="2"/>
    <s v="Drop with Grade"/>
  </r>
  <r>
    <s v="Fall 2013"/>
    <x v="2"/>
    <x v="2241"/>
    <s v="C"/>
    <x v="1"/>
    <s v="Student Registered"/>
  </r>
  <r>
    <s v="Fall 2013"/>
    <x v="0"/>
    <x v="2241"/>
    <s v="B"/>
    <x v="3"/>
    <s v="Student Registered"/>
  </r>
  <r>
    <s v="Fall 2013"/>
    <x v="0"/>
    <x v="2242"/>
    <s v="C"/>
    <x v="1"/>
    <s v="Student Registered"/>
  </r>
  <r>
    <s v="Fall 2013"/>
    <x v="0"/>
    <x v="2243"/>
    <s v="A"/>
    <x v="4"/>
    <s v="Student Registered"/>
  </r>
  <r>
    <s v="Fall 2013"/>
    <x v="1"/>
    <x v="2244"/>
    <s v="D"/>
    <x v="10"/>
    <s v="Student Registered"/>
  </r>
  <r>
    <s v="Fall 2013"/>
    <x v="2"/>
    <x v="2245"/>
    <s v="B"/>
    <x v="3"/>
    <s v="Student Registered"/>
  </r>
  <r>
    <s v="Fall 2013"/>
    <x v="0"/>
    <x v="2246"/>
    <m/>
    <x v="2"/>
    <s v="Drop"/>
  </r>
  <r>
    <s v="Fall 2013"/>
    <x v="2"/>
    <x v="2247"/>
    <s v="B"/>
    <x v="3"/>
    <s v="Student Registered"/>
  </r>
  <r>
    <s v="Fall 2013"/>
    <x v="1"/>
    <x v="2248"/>
    <s v="C+"/>
    <x v="9"/>
    <s v="Student Registered"/>
  </r>
  <r>
    <s v="Fall 2013"/>
    <x v="1"/>
    <x v="2249"/>
    <s v="W"/>
    <x v="2"/>
    <s v="Student Registered"/>
  </r>
  <r>
    <s v="Fall 2013"/>
    <x v="1"/>
    <x v="2250"/>
    <s v="W"/>
    <x v="2"/>
    <s v="Drop with Grade"/>
  </r>
  <r>
    <s v="Fall 2013"/>
    <x v="1"/>
    <x v="2251"/>
    <m/>
    <x v="2"/>
    <s v="Drop"/>
  </r>
  <r>
    <s v="Fall 2013"/>
    <x v="1"/>
    <x v="2251"/>
    <m/>
    <x v="2"/>
    <s v="Drop"/>
  </r>
  <r>
    <s v="Fall 2013"/>
    <x v="1"/>
    <x v="2251"/>
    <s v="C"/>
    <x v="1"/>
    <s v="Student Registered"/>
  </r>
  <r>
    <s v="Fall 2013"/>
    <x v="1"/>
    <x v="2252"/>
    <s v="W"/>
    <x v="2"/>
    <s v="Drop with Grade"/>
  </r>
  <r>
    <s v="Fall 2013"/>
    <x v="1"/>
    <x v="2253"/>
    <m/>
    <x v="2"/>
    <s v="Drop"/>
  </r>
  <r>
    <s v="Fall 2013"/>
    <x v="2"/>
    <x v="2254"/>
    <s v="B"/>
    <x v="3"/>
    <s v="Student Registered"/>
  </r>
  <r>
    <s v="Fall 2013"/>
    <x v="1"/>
    <x v="2255"/>
    <s v="D-"/>
    <x v="12"/>
    <s v="Student Registered"/>
  </r>
  <r>
    <s v="Fall 2013"/>
    <x v="1"/>
    <x v="2256"/>
    <s v="D"/>
    <x v="10"/>
    <s v="Student Registered"/>
  </r>
  <r>
    <s v="Fall 2013"/>
    <x v="0"/>
    <x v="2257"/>
    <m/>
    <x v="2"/>
    <s v="Drop"/>
  </r>
  <r>
    <s v="Fall 2013"/>
    <x v="2"/>
    <x v="2258"/>
    <s v="D"/>
    <x v="10"/>
    <s v="Student Registered"/>
  </r>
  <r>
    <s v="Fall 2013"/>
    <x v="1"/>
    <x v="2259"/>
    <s v="B"/>
    <x v="3"/>
    <s v="Student Registered"/>
  </r>
  <r>
    <s v="Fall 2013"/>
    <x v="1"/>
    <x v="2260"/>
    <s v="W"/>
    <x v="2"/>
    <s v="Drop with Grade"/>
  </r>
  <r>
    <s v="Fall 2013"/>
    <x v="0"/>
    <x v="2261"/>
    <m/>
    <x v="2"/>
    <s v="Drop"/>
  </r>
  <r>
    <s v="Fall 2013"/>
    <x v="1"/>
    <x v="2262"/>
    <s v="B"/>
    <x v="3"/>
    <s v="Student Registered"/>
  </r>
  <r>
    <s v="Fall 2013"/>
    <x v="1"/>
    <x v="2263"/>
    <s v="D"/>
    <x v="10"/>
    <s v="Student Registered"/>
  </r>
  <r>
    <s v="Fall 2013"/>
    <x v="1"/>
    <x v="2264"/>
    <s v="A"/>
    <x v="4"/>
    <s v="Student Registered"/>
  </r>
  <r>
    <s v="Fall 2013"/>
    <x v="1"/>
    <x v="2265"/>
    <s v="B+"/>
    <x v="11"/>
    <s v="Student Registered"/>
  </r>
  <r>
    <s v="Fall 2013"/>
    <x v="1"/>
    <x v="2266"/>
    <s v="A-"/>
    <x v="6"/>
    <s v="Student Registered"/>
  </r>
  <r>
    <s v="Fall 2013"/>
    <x v="1"/>
    <x v="2267"/>
    <s v="A+"/>
    <x v="5"/>
    <s v="Student Registered"/>
  </r>
  <r>
    <s v="Fall 2013"/>
    <x v="1"/>
    <x v="2268"/>
    <s v="B-"/>
    <x v="8"/>
    <s v="Student Registered"/>
  </r>
  <r>
    <s v="Fall 2013"/>
    <x v="1"/>
    <x v="2269"/>
    <s v="C"/>
    <x v="1"/>
    <s v="Student Registered"/>
  </r>
  <r>
    <s v="Fall 2013"/>
    <x v="0"/>
    <x v="2269"/>
    <m/>
    <x v="2"/>
    <s v="Drop"/>
  </r>
  <r>
    <s v="Fall 2013"/>
    <x v="1"/>
    <x v="2270"/>
    <s v="A"/>
    <x v="4"/>
    <s v="Student Registered"/>
  </r>
  <r>
    <s v="Fall 2013"/>
    <x v="1"/>
    <x v="2271"/>
    <s v="B"/>
    <x v="3"/>
    <s v="Student Registered"/>
  </r>
  <r>
    <s v="Fall 2013"/>
    <x v="0"/>
    <x v="2272"/>
    <s v="C-"/>
    <x v="13"/>
    <s v="Registered"/>
  </r>
  <r>
    <s v="Fall 2013"/>
    <x v="1"/>
    <x v="2273"/>
    <m/>
    <x v="2"/>
    <s v="Drop"/>
  </r>
  <r>
    <s v="Fall 2013"/>
    <x v="1"/>
    <x v="2273"/>
    <m/>
    <x v="2"/>
    <s v="Drop"/>
  </r>
  <r>
    <s v="Fall 2013"/>
    <x v="1"/>
    <x v="2274"/>
    <s v="C-"/>
    <x v="13"/>
    <s v="Student Registered"/>
  </r>
  <r>
    <s v="Fall 2013"/>
    <x v="1"/>
    <x v="2275"/>
    <s v="A"/>
    <x v="4"/>
    <s v="Student Registered"/>
  </r>
  <r>
    <s v="Fall 2013"/>
    <x v="2"/>
    <x v="2276"/>
    <m/>
    <x v="2"/>
    <s v="Drop"/>
  </r>
  <r>
    <s v="Fall 2013"/>
    <x v="2"/>
    <x v="2276"/>
    <m/>
    <x v="2"/>
    <s v="Drop"/>
  </r>
  <r>
    <s v="Fall 2013"/>
    <x v="0"/>
    <x v="2277"/>
    <s v="C+"/>
    <x v="9"/>
    <s v="Student Registered"/>
  </r>
  <r>
    <s v="Fall 2013"/>
    <x v="2"/>
    <x v="2278"/>
    <s v="C"/>
    <x v="1"/>
    <s v="Student Registered"/>
  </r>
  <r>
    <s v="Fall 2013"/>
    <x v="0"/>
    <x v="2278"/>
    <s v="W"/>
    <x v="2"/>
    <s v="Drop with Grade"/>
  </r>
  <r>
    <s v="Fall 2013"/>
    <x v="0"/>
    <x v="2279"/>
    <s v="D+"/>
    <x v="7"/>
    <s v="Student Registered"/>
  </r>
  <r>
    <s v="Fall 2013"/>
    <x v="1"/>
    <x v="2280"/>
    <s v="C"/>
    <x v="1"/>
    <s v="Student Registered"/>
  </r>
  <r>
    <s v="Fall 2013"/>
    <x v="1"/>
    <x v="2281"/>
    <s v="W"/>
    <x v="2"/>
    <s v="Drop with Grade"/>
  </r>
  <r>
    <s v="Fall 2013"/>
    <x v="1"/>
    <x v="2282"/>
    <s v="A-"/>
    <x v="6"/>
    <s v="Student Registered"/>
  </r>
  <r>
    <s v="Fall 2013"/>
    <x v="1"/>
    <x v="2283"/>
    <s v="A-"/>
    <x v="6"/>
    <s v="Student Registered"/>
  </r>
  <r>
    <s v="Fall 2013"/>
    <x v="1"/>
    <x v="2284"/>
    <s v="B-"/>
    <x v="8"/>
    <s v="Student Registered"/>
  </r>
  <r>
    <s v="Fall 2013"/>
    <x v="1"/>
    <x v="2285"/>
    <s v="C"/>
    <x v="1"/>
    <s v="Student Registered"/>
  </r>
  <r>
    <s v="Fall 2013"/>
    <x v="1"/>
    <x v="2286"/>
    <s v="A"/>
    <x v="4"/>
    <s v="Student Registered"/>
  </r>
  <r>
    <s v="Fall 2013"/>
    <x v="2"/>
    <x v="2287"/>
    <s v="A"/>
    <x v="4"/>
    <s v="Student Registered"/>
  </r>
  <r>
    <s v="Fall 2013"/>
    <x v="1"/>
    <x v="2288"/>
    <s v="A"/>
    <x v="4"/>
    <s v="Student Registered"/>
  </r>
  <r>
    <s v="Fall 2013"/>
    <x v="1"/>
    <x v="2289"/>
    <s v="A"/>
    <x v="4"/>
    <s v="Student Registered"/>
  </r>
  <r>
    <s v="Fall 2013"/>
    <x v="1"/>
    <x v="2290"/>
    <s v="D+"/>
    <x v="7"/>
    <s v="Student Registered"/>
  </r>
  <r>
    <s v="Fall 2013"/>
    <x v="2"/>
    <x v="2291"/>
    <m/>
    <x v="2"/>
    <s v="Drop"/>
  </r>
  <r>
    <s v="Fall 2013"/>
    <x v="0"/>
    <x v="2291"/>
    <s v="W"/>
    <x v="2"/>
    <s v="Drop with Grade"/>
  </r>
  <r>
    <s v="Fall 2013"/>
    <x v="1"/>
    <x v="2292"/>
    <s v="B"/>
    <x v="3"/>
    <s v="Student Registered"/>
  </r>
  <r>
    <s v="Fall 2013"/>
    <x v="1"/>
    <x v="2293"/>
    <s v="A-"/>
    <x v="6"/>
    <s v="Student Registered"/>
  </r>
  <r>
    <s v="Fall 2013"/>
    <x v="1"/>
    <x v="2294"/>
    <s v="A"/>
    <x v="4"/>
    <s v="Student Registered"/>
  </r>
  <r>
    <s v="Fall 2013"/>
    <x v="1"/>
    <x v="2295"/>
    <s v="B"/>
    <x v="3"/>
    <s v="Student Registered"/>
  </r>
  <r>
    <s v="Fall 2013"/>
    <x v="1"/>
    <x v="2296"/>
    <s v="B+"/>
    <x v="11"/>
    <s v="Student Registered"/>
  </r>
  <r>
    <s v="Fall 2013"/>
    <x v="1"/>
    <x v="2297"/>
    <s v="D"/>
    <x v="10"/>
    <s v="Student Registered"/>
  </r>
  <r>
    <s v="Fall 2013"/>
    <x v="1"/>
    <x v="2298"/>
    <s v="B-"/>
    <x v="8"/>
    <s v="Student Registered"/>
  </r>
  <r>
    <s v="Fall 2013"/>
    <x v="0"/>
    <x v="2299"/>
    <s v="B"/>
    <x v="3"/>
    <s v="Student Registered"/>
  </r>
  <r>
    <s v="Fall 2013"/>
    <x v="0"/>
    <x v="2300"/>
    <s v="W"/>
    <x v="2"/>
    <s v="Drop with Grade"/>
  </r>
  <r>
    <s v="Fall 2013"/>
    <x v="0"/>
    <x v="2301"/>
    <s v="W"/>
    <x v="2"/>
    <s v="Drop with Grade"/>
  </r>
  <r>
    <s v="Fall 2013"/>
    <x v="1"/>
    <x v="2302"/>
    <s v="B"/>
    <x v="3"/>
    <s v="Student Registered"/>
  </r>
  <r>
    <s v="Fall 2013"/>
    <x v="1"/>
    <x v="2303"/>
    <s v="D"/>
    <x v="10"/>
    <s v="Student Registered"/>
  </r>
  <r>
    <s v="Fall 2013"/>
    <x v="2"/>
    <x v="2304"/>
    <s v="A"/>
    <x v="4"/>
    <s v="Student Registered"/>
  </r>
  <r>
    <s v="Fall 2013"/>
    <x v="0"/>
    <x v="2304"/>
    <s v="C"/>
    <x v="1"/>
    <s v="Student Registered"/>
  </r>
  <r>
    <s v="Fall 2013"/>
    <x v="1"/>
    <x v="2305"/>
    <s v="B-"/>
    <x v="8"/>
    <s v="Student Registered"/>
  </r>
  <r>
    <s v="Fall 2013"/>
    <x v="1"/>
    <x v="2306"/>
    <s v="C"/>
    <x v="1"/>
    <s v="Student Registered"/>
  </r>
  <r>
    <s v="Fall 2013"/>
    <x v="1"/>
    <x v="2307"/>
    <s v="B"/>
    <x v="3"/>
    <s v="Student Registered"/>
  </r>
  <r>
    <s v="Fall 2013"/>
    <x v="0"/>
    <x v="2308"/>
    <s v="B"/>
    <x v="3"/>
    <s v="Student Registered"/>
  </r>
  <r>
    <s v="Fall 2013"/>
    <x v="1"/>
    <x v="2309"/>
    <s v="C+"/>
    <x v="9"/>
    <s v="Student Registered"/>
  </r>
  <r>
    <s v="Fall 2013"/>
    <x v="1"/>
    <x v="2310"/>
    <s v="B-"/>
    <x v="8"/>
    <s v="Student Registered"/>
  </r>
  <r>
    <s v="Fall 2013"/>
    <x v="1"/>
    <x v="2311"/>
    <s v="C+"/>
    <x v="9"/>
    <s v="Student Registered"/>
  </r>
  <r>
    <s v="Fall 2013"/>
    <x v="0"/>
    <x v="2312"/>
    <s v="A"/>
    <x v="4"/>
    <s v="Student Registered"/>
  </r>
  <r>
    <s v="Fall 2013"/>
    <x v="1"/>
    <x v="2313"/>
    <s v="A"/>
    <x v="4"/>
    <s v="Student Registered"/>
  </r>
  <r>
    <s v="Fall 2013"/>
    <x v="2"/>
    <x v="2314"/>
    <s v="W"/>
    <x v="2"/>
    <s v="Drop with Grade"/>
  </r>
  <r>
    <s v="Fall 2013"/>
    <x v="0"/>
    <x v="2314"/>
    <m/>
    <x v="2"/>
    <s v="Drop"/>
  </r>
  <r>
    <s v="Fall 2013"/>
    <x v="0"/>
    <x v="2315"/>
    <s v="C+"/>
    <x v="9"/>
    <s v="Student Registered"/>
  </r>
  <r>
    <s v="Fall 2013"/>
    <x v="2"/>
    <x v="2316"/>
    <m/>
    <x v="2"/>
    <s v="Drop"/>
  </r>
  <r>
    <s v="Fall 2013"/>
    <x v="2"/>
    <x v="2316"/>
    <s v="F"/>
    <x v="0"/>
    <s v="Student Registered"/>
  </r>
  <r>
    <s v="Fall 2013"/>
    <x v="0"/>
    <x v="2316"/>
    <s v="F"/>
    <x v="0"/>
    <s v="Student Registered"/>
  </r>
  <r>
    <s v="Fall 2013"/>
    <x v="1"/>
    <x v="2317"/>
    <m/>
    <x v="2"/>
    <s v="Drop"/>
  </r>
  <r>
    <s v="Fall 2013"/>
    <x v="1"/>
    <x v="2318"/>
    <s v="A"/>
    <x v="4"/>
    <s v="Student Registered"/>
  </r>
  <r>
    <s v="Fall 2013"/>
    <x v="1"/>
    <x v="2319"/>
    <s v="W"/>
    <x v="2"/>
    <s v="Drop with Grade"/>
  </r>
  <r>
    <s v="Fall 2013"/>
    <x v="1"/>
    <x v="2320"/>
    <s v="C"/>
    <x v="1"/>
    <s v="Registered"/>
  </r>
  <r>
    <s v="Fall 2013"/>
    <x v="1"/>
    <x v="2321"/>
    <s v="W"/>
    <x v="2"/>
    <s v="Drop with Grade"/>
  </r>
  <r>
    <s v="Fall 2013"/>
    <x v="1"/>
    <x v="2322"/>
    <s v="B+"/>
    <x v="11"/>
    <s v="Student Registered"/>
  </r>
  <r>
    <s v="Fall 2013"/>
    <x v="1"/>
    <x v="2323"/>
    <s v="B"/>
    <x v="3"/>
    <s v="Student Registered"/>
  </r>
  <r>
    <s v="Fall 2013"/>
    <x v="1"/>
    <x v="2324"/>
    <s v="B"/>
    <x v="3"/>
    <s v="Student Registered"/>
  </r>
  <r>
    <s v="Fall 2013"/>
    <x v="1"/>
    <x v="2325"/>
    <s v="C+"/>
    <x v="9"/>
    <s v="Student Registered"/>
  </r>
  <r>
    <s v="Fall 2013"/>
    <x v="1"/>
    <x v="2326"/>
    <s v="C"/>
    <x v="1"/>
    <s v="Student Registered"/>
  </r>
  <r>
    <s v="Fall 2013"/>
    <x v="1"/>
    <x v="2327"/>
    <s v="B"/>
    <x v="3"/>
    <s v="Student Registered"/>
  </r>
  <r>
    <s v="Fall 2013"/>
    <x v="1"/>
    <x v="2328"/>
    <s v="D-"/>
    <x v="12"/>
    <s v="Student Registered"/>
  </r>
  <r>
    <s v="Fall 2013"/>
    <x v="1"/>
    <x v="2329"/>
    <s v="B+"/>
    <x v="11"/>
    <s v="Student Registered"/>
  </r>
  <r>
    <s v="Fall 2013"/>
    <x v="1"/>
    <x v="2330"/>
    <s v="F"/>
    <x v="0"/>
    <s v="Student Registered"/>
  </r>
  <r>
    <s v="Fall 2013"/>
    <x v="1"/>
    <x v="2331"/>
    <s v="A-"/>
    <x v="6"/>
    <s v="Student Registered"/>
  </r>
  <r>
    <s v="Fall 2013"/>
    <x v="1"/>
    <x v="2332"/>
    <s v="B+"/>
    <x v="11"/>
    <s v="Student Registered"/>
  </r>
  <r>
    <s v="Fall 2013"/>
    <x v="2"/>
    <x v="2333"/>
    <s v="C+"/>
    <x v="9"/>
    <s v="Student Registered"/>
  </r>
  <r>
    <s v="Fall 2013"/>
    <x v="1"/>
    <x v="2334"/>
    <s v="B"/>
    <x v="3"/>
    <s v="Student Registered"/>
  </r>
  <r>
    <s v="Fall 2013"/>
    <x v="1"/>
    <x v="2335"/>
    <s v="C"/>
    <x v="1"/>
    <s v="Student Registered"/>
  </r>
  <r>
    <s v="Fall 2013"/>
    <x v="0"/>
    <x v="2336"/>
    <s v="W"/>
    <x v="2"/>
    <s v="Drop - Perm Req"/>
  </r>
  <r>
    <s v="Fall 2013"/>
    <x v="1"/>
    <x v="2337"/>
    <s v="A+"/>
    <x v="5"/>
    <s v="Student Registered"/>
  </r>
  <r>
    <s v="Fall 2013"/>
    <x v="2"/>
    <x v="2338"/>
    <s v="W"/>
    <x v="2"/>
    <s v="Drop - Perm Req"/>
  </r>
  <r>
    <s v="Fall 2013"/>
    <x v="0"/>
    <x v="2338"/>
    <s v="B"/>
    <x v="3"/>
    <s v="Student Registered"/>
  </r>
  <r>
    <s v="Fall 2013"/>
    <x v="2"/>
    <x v="2339"/>
    <s v="A+"/>
    <x v="5"/>
    <s v="Student Registered"/>
  </r>
  <r>
    <s v="Fall 2013"/>
    <x v="0"/>
    <x v="2339"/>
    <s v="A"/>
    <x v="4"/>
    <s v="Student Registered"/>
  </r>
  <r>
    <s v="Fall 2013"/>
    <x v="1"/>
    <x v="2340"/>
    <s v="D"/>
    <x v="10"/>
    <s v="Student Registered"/>
  </r>
  <r>
    <s v="Fall 2013"/>
    <x v="1"/>
    <x v="2341"/>
    <m/>
    <x v="2"/>
    <s v="Drop"/>
  </r>
  <r>
    <s v="Fall 2013"/>
    <x v="0"/>
    <x v="2341"/>
    <m/>
    <x v="2"/>
    <s v="Drop"/>
  </r>
  <r>
    <s v="Fall 2013"/>
    <x v="1"/>
    <x v="2342"/>
    <s v="C"/>
    <x v="1"/>
    <s v="Student Registered"/>
  </r>
  <r>
    <s v="Fall 2013"/>
    <x v="1"/>
    <x v="2343"/>
    <s v="B"/>
    <x v="3"/>
    <s v="Student Registered"/>
  </r>
  <r>
    <s v="Fall 2013"/>
    <x v="1"/>
    <x v="2344"/>
    <s v="B"/>
    <x v="3"/>
    <s v="Student Registered"/>
  </r>
  <r>
    <s v="Fall 2013"/>
    <x v="1"/>
    <x v="2345"/>
    <s v="B"/>
    <x v="3"/>
    <s v="Student Registered"/>
  </r>
  <r>
    <s v="Fall 2013"/>
    <x v="1"/>
    <x v="2346"/>
    <s v="F"/>
    <x v="0"/>
    <s v="Student Registered"/>
  </r>
  <r>
    <s v="Fall 2013"/>
    <x v="1"/>
    <x v="2347"/>
    <s v="B"/>
    <x v="3"/>
    <s v="Student Registered"/>
  </r>
  <r>
    <s v="Fall 2013"/>
    <x v="2"/>
    <x v="2348"/>
    <s v="A"/>
    <x v="4"/>
    <s v="Student Registered"/>
  </r>
  <r>
    <s v="Fall 2013"/>
    <x v="0"/>
    <x v="2348"/>
    <s v="A-"/>
    <x v="6"/>
    <s v="Student Registered"/>
  </r>
  <r>
    <s v="Fall 2013"/>
    <x v="1"/>
    <x v="2349"/>
    <s v="A+"/>
    <x v="5"/>
    <s v="Student Registered"/>
  </r>
  <r>
    <s v="Fall 2013"/>
    <x v="1"/>
    <x v="2350"/>
    <s v="B"/>
    <x v="3"/>
    <s v="Student Registered"/>
  </r>
  <r>
    <s v="Fall 2013"/>
    <x v="1"/>
    <x v="2351"/>
    <s v="C"/>
    <x v="1"/>
    <s v="Student Registered"/>
  </r>
  <r>
    <s v="Fall 2013"/>
    <x v="1"/>
    <x v="2352"/>
    <s v="B-"/>
    <x v="8"/>
    <s v="Student Registered"/>
  </r>
  <r>
    <s v="Fall 2013"/>
    <x v="1"/>
    <x v="2353"/>
    <s v="B"/>
    <x v="3"/>
    <s v="Student Registered"/>
  </r>
  <r>
    <s v="Fall 2013"/>
    <x v="1"/>
    <x v="2354"/>
    <s v="B+"/>
    <x v="11"/>
    <s v="Student Registered"/>
  </r>
  <r>
    <s v="Fall 2013"/>
    <x v="1"/>
    <x v="2355"/>
    <s v="C+"/>
    <x v="9"/>
    <s v="Student Registered"/>
  </r>
  <r>
    <s v="Fall 2013"/>
    <x v="1"/>
    <x v="2356"/>
    <s v="W"/>
    <x v="2"/>
    <s v="Drop with Grade"/>
  </r>
  <r>
    <s v="Fall 2013"/>
    <x v="1"/>
    <x v="2357"/>
    <s v="C"/>
    <x v="1"/>
    <s v="Student Registered"/>
  </r>
  <r>
    <s v="Fall 2013"/>
    <x v="1"/>
    <x v="2358"/>
    <m/>
    <x v="2"/>
    <s v="Drop/Delete"/>
  </r>
  <r>
    <s v="Fall 2013"/>
    <x v="1"/>
    <x v="2358"/>
    <s v="A"/>
    <x v="4"/>
    <s v="Registered"/>
  </r>
  <r>
    <s v="Fall 2013"/>
    <x v="1"/>
    <x v="2359"/>
    <s v="W"/>
    <x v="2"/>
    <s v="Drop - Perm Req"/>
  </r>
  <r>
    <s v="Fall 2013"/>
    <x v="2"/>
    <x v="2360"/>
    <s v="B"/>
    <x v="3"/>
    <s v="Student Registered"/>
  </r>
  <r>
    <s v="Fall 2013"/>
    <x v="1"/>
    <x v="2361"/>
    <s v="D+"/>
    <x v="7"/>
    <s v="Student Registered"/>
  </r>
  <r>
    <s v="Fall 2013"/>
    <x v="0"/>
    <x v="2362"/>
    <s v="A"/>
    <x v="4"/>
    <s v="Student Registered"/>
  </r>
  <r>
    <s v="Fall 2013"/>
    <x v="2"/>
    <x v="2363"/>
    <s v="A"/>
    <x v="4"/>
    <s v="Student Registered"/>
  </r>
  <r>
    <s v="Fall 2013"/>
    <x v="0"/>
    <x v="2363"/>
    <s v="B"/>
    <x v="3"/>
    <s v="Student Registered"/>
  </r>
  <r>
    <s v="Fall 2013"/>
    <x v="1"/>
    <x v="2364"/>
    <s v="C"/>
    <x v="1"/>
    <s v="Student Registered"/>
  </r>
  <r>
    <s v="Fall 2013"/>
    <x v="1"/>
    <x v="2365"/>
    <s v="B-"/>
    <x v="8"/>
    <s v="Student Registered"/>
  </r>
  <r>
    <s v="Fall 2013"/>
    <x v="2"/>
    <x v="2366"/>
    <s v="B+"/>
    <x v="11"/>
    <s v="Student Registered"/>
  </r>
  <r>
    <s v="Fall 2013"/>
    <x v="1"/>
    <x v="2367"/>
    <s v="A"/>
    <x v="4"/>
    <s v="Registered"/>
  </r>
  <r>
    <s v="Fall 2013"/>
    <x v="1"/>
    <x v="2368"/>
    <s v="B"/>
    <x v="3"/>
    <s v="Student Registered"/>
  </r>
  <r>
    <s v="Fall 2013"/>
    <x v="1"/>
    <x v="2369"/>
    <s v="A"/>
    <x v="4"/>
    <s v="Student Registered"/>
  </r>
  <r>
    <s v="Fall 2013"/>
    <x v="2"/>
    <x v="2370"/>
    <s v="B"/>
    <x v="3"/>
    <s v="Student Registered"/>
  </r>
  <r>
    <s v="Fall 2013"/>
    <x v="1"/>
    <x v="2371"/>
    <m/>
    <x v="2"/>
    <s v="Drop"/>
  </r>
  <r>
    <s v="Fall 2013"/>
    <x v="1"/>
    <x v="2372"/>
    <s v="D+"/>
    <x v="7"/>
    <s v="Student Registered"/>
  </r>
  <r>
    <s v="Fall 2013"/>
    <x v="1"/>
    <x v="2373"/>
    <s v="B+"/>
    <x v="11"/>
    <s v="Student Registered"/>
  </r>
  <r>
    <s v="Fall 2013"/>
    <x v="1"/>
    <x v="2374"/>
    <s v="D-"/>
    <x v="12"/>
    <s v="Student Registered"/>
  </r>
  <r>
    <s v="Fall 2013"/>
    <x v="2"/>
    <x v="2375"/>
    <s v="B"/>
    <x v="3"/>
    <s v="Student Registered"/>
  </r>
  <r>
    <s v="Fall 2013"/>
    <x v="1"/>
    <x v="2376"/>
    <s v="A-"/>
    <x v="6"/>
    <s v="Student Registered"/>
  </r>
  <r>
    <s v="Fall 2013"/>
    <x v="1"/>
    <x v="2377"/>
    <s v="B"/>
    <x v="3"/>
    <s v="Student Registered"/>
  </r>
  <r>
    <s v="Fall 2013"/>
    <x v="0"/>
    <x v="2378"/>
    <s v="B"/>
    <x v="3"/>
    <s v="Student Registered"/>
  </r>
  <r>
    <s v="Fall 2013"/>
    <x v="1"/>
    <x v="2379"/>
    <s v="A"/>
    <x v="4"/>
    <s v="Student Registered"/>
  </r>
  <r>
    <s v="Fall 2013"/>
    <x v="2"/>
    <x v="2380"/>
    <s v="D"/>
    <x v="10"/>
    <s v="Student Registered"/>
  </r>
  <r>
    <s v="Fall 2013"/>
    <x v="0"/>
    <x v="2380"/>
    <s v="C+"/>
    <x v="9"/>
    <s v="Student Registered"/>
  </r>
  <r>
    <s v="Fall 2013"/>
    <x v="2"/>
    <x v="2381"/>
    <s v="D"/>
    <x v="10"/>
    <s v="Student Registered"/>
  </r>
  <r>
    <s v="Fall 2013"/>
    <x v="1"/>
    <x v="2382"/>
    <s v="A"/>
    <x v="4"/>
    <s v="Student Registered"/>
  </r>
  <r>
    <s v="Fall 2013"/>
    <x v="1"/>
    <x v="2383"/>
    <s v="A"/>
    <x v="4"/>
    <s v="Student Registered"/>
  </r>
  <r>
    <s v="Fall 2013"/>
    <x v="1"/>
    <x v="2384"/>
    <s v="C+"/>
    <x v="9"/>
    <s v="Student Registered"/>
  </r>
  <r>
    <s v="Fall 2013"/>
    <x v="1"/>
    <x v="2385"/>
    <s v="B"/>
    <x v="3"/>
    <s v="Student Registered"/>
  </r>
  <r>
    <s v="Fall 2013"/>
    <x v="1"/>
    <x v="2386"/>
    <s v="A-"/>
    <x v="6"/>
    <s v="Student Registered"/>
  </r>
  <r>
    <s v="Fall 2013"/>
    <x v="1"/>
    <x v="2387"/>
    <s v="B"/>
    <x v="3"/>
    <s v="Student Registered"/>
  </r>
  <r>
    <s v="Fall 2013"/>
    <x v="0"/>
    <x v="2388"/>
    <s v="B"/>
    <x v="3"/>
    <s v="Student Registered"/>
  </r>
  <r>
    <s v="Fall 2013"/>
    <x v="1"/>
    <x v="2389"/>
    <s v="C"/>
    <x v="1"/>
    <s v="Student Registered"/>
  </r>
  <r>
    <s v="Fall 2013"/>
    <x v="1"/>
    <x v="2390"/>
    <s v="B"/>
    <x v="3"/>
    <s v="Student Registered"/>
  </r>
  <r>
    <s v="Fall 2013"/>
    <x v="1"/>
    <x v="2391"/>
    <s v="A"/>
    <x v="4"/>
    <s v="Student Registered"/>
  </r>
  <r>
    <s v="Fall 2013"/>
    <x v="1"/>
    <x v="2392"/>
    <s v="F"/>
    <x v="0"/>
    <s v="Student Registered"/>
  </r>
  <r>
    <s v="Fall 2013"/>
    <x v="1"/>
    <x v="2393"/>
    <s v="B"/>
    <x v="3"/>
    <s v="Student Registered"/>
  </r>
  <r>
    <s v="Fall 2013"/>
    <x v="0"/>
    <x v="2394"/>
    <m/>
    <x v="2"/>
    <s v="Drop"/>
  </r>
  <r>
    <s v="Fall 2013"/>
    <x v="1"/>
    <x v="2395"/>
    <s v="B-"/>
    <x v="8"/>
    <s v="Student Registered"/>
  </r>
  <r>
    <s v="Fall 2013"/>
    <x v="1"/>
    <x v="2396"/>
    <s v="C-"/>
    <x v="13"/>
    <s v="Student Registered"/>
  </r>
  <r>
    <s v="Fall 2013"/>
    <x v="1"/>
    <x v="2397"/>
    <s v="B-"/>
    <x v="8"/>
    <s v="Student Registered"/>
  </r>
  <r>
    <s v="Fall 2013"/>
    <x v="1"/>
    <x v="2398"/>
    <s v="A"/>
    <x v="4"/>
    <s v="Student Registered"/>
  </r>
  <r>
    <s v="Fall 2013"/>
    <x v="1"/>
    <x v="2399"/>
    <s v="F"/>
    <x v="0"/>
    <s v="Student Registered"/>
  </r>
  <r>
    <s v="Fall 2013"/>
    <x v="1"/>
    <x v="2400"/>
    <s v="B+"/>
    <x v="11"/>
    <s v="Student Registered"/>
  </r>
  <r>
    <s v="Fall 2013"/>
    <x v="0"/>
    <x v="2401"/>
    <s v="F"/>
    <x v="0"/>
    <s v="Student Registered"/>
  </r>
  <r>
    <s v="Fall 2013"/>
    <x v="0"/>
    <x v="2402"/>
    <s v="B"/>
    <x v="3"/>
    <s v="Student Registered"/>
  </r>
  <r>
    <s v="Fall 2013"/>
    <x v="1"/>
    <x v="2403"/>
    <m/>
    <x v="2"/>
    <s v="Drop"/>
  </r>
  <r>
    <s v="Fall 2013"/>
    <x v="1"/>
    <x v="2403"/>
    <s v="W"/>
    <x v="2"/>
    <s v="Drop with Grade"/>
  </r>
  <r>
    <s v="Fall 2013"/>
    <x v="1"/>
    <x v="2404"/>
    <m/>
    <x v="2"/>
    <s v="Drop"/>
  </r>
  <r>
    <s v="Fall 2013"/>
    <x v="1"/>
    <x v="2405"/>
    <s v="B"/>
    <x v="3"/>
    <s v="Student Registered"/>
  </r>
  <r>
    <s v="Fall 2013"/>
    <x v="1"/>
    <x v="2406"/>
    <s v="B-"/>
    <x v="8"/>
    <s v="Student Registered"/>
  </r>
  <r>
    <s v="Fall 2013"/>
    <x v="0"/>
    <x v="2407"/>
    <s v="D+"/>
    <x v="7"/>
    <s v="Student Registered"/>
  </r>
  <r>
    <s v="Fall 2013"/>
    <x v="1"/>
    <x v="2408"/>
    <s v="A+"/>
    <x v="5"/>
    <s v="Student Registered"/>
  </r>
  <r>
    <s v="Fall 2013"/>
    <x v="1"/>
    <x v="2409"/>
    <s v="W"/>
    <x v="2"/>
    <s v="Drop with Grade"/>
  </r>
  <r>
    <s v="Fall 2013"/>
    <x v="1"/>
    <x v="2410"/>
    <s v="A"/>
    <x v="4"/>
    <s v="Student Registered"/>
  </r>
  <r>
    <s v="Fall 2013"/>
    <x v="2"/>
    <x v="2411"/>
    <s v="F"/>
    <x v="0"/>
    <s v="Student Registered"/>
  </r>
  <r>
    <s v="Fall 2013"/>
    <x v="1"/>
    <x v="2412"/>
    <s v="D+"/>
    <x v="7"/>
    <s v="Student Registered"/>
  </r>
  <r>
    <s v="Fall 2013"/>
    <x v="1"/>
    <x v="2413"/>
    <s v="B+"/>
    <x v="11"/>
    <s v="Student Registered"/>
  </r>
  <r>
    <s v="Fall 2013"/>
    <x v="1"/>
    <x v="2414"/>
    <s v="C+"/>
    <x v="9"/>
    <s v="Student Registered"/>
  </r>
  <r>
    <s v="Fall 2013"/>
    <x v="1"/>
    <x v="2415"/>
    <s v="B-"/>
    <x v="8"/>
    <s v="Student Registered"/>
  </r>
  <r>
    <s v="Fall 2013"/>
    <x v="1"/>
    <x v="2416"/>
    <s v="C"/>
    <x v="1"/>
    <s v="Student Registered"/>
  </r>
  <r>
    <s v="Fall 2013"/>
    <x v="1"/>
    <x v="2417"/>
    <s v="C"/>
    <x v="1"/>
    <s v="Student Registered"/>
  </r>
  <r>
    <s v="Fall 2013"/>
    <x v="1"/>
    <x v="2418"/>
    <s v="D-"/>
    <x v="12"/>
    <s v="Student Registered"/>
  </r>
  <r>
    <s v="Fall 2013"/>
    <x v="1"/>
    <x v="2419"/>
    <s v="B+"/>
    <x v="11"/>
    <s v="Student Registered"/>
  </r>
  <r>
    <s v="Fall 2013"/>
    <x v="2"/>
    <x v="2420"/>
    <s v="C"/>
    <x v="1"/>
    <s v="Student Registered"/>
  </r>
  <r>
    <s v="Fall 2013"/>
    <x v="1"/>
    <x v="2421"/>
    <s v="W"/>
    <x v="2"/>
    <s v="Drop with Grade"/>
  </r>
  <r>
    <s v="Fall 2013"/>
    <x v="1"/>
    <x v="2422"/>
    <s v="B"/>
    <x v="3"/>
    <s v="Student Registered"/>
  </r>
  <r>
    <s v="Fall 2013"/>
    <x v="1"/>
    <x v="2423"/>
    <s v="B"/>
    <x v="3"/>
    <s v="Student Registered"/>
  </r>
  <r>
    <s v="Fall 2013"/>
    <x v="1"/>
    <x v="2424"/>
    <s v="B+"/>
    <x v="11"/>
    <s v="Student Registered"/>
  </r>
  <r>
    <s v="Fall 2013"/>
    <x v="1"/>
    <x v="2425"/>
    <s v="B"/>
    <x v="3"/>
    <s v="Student Registered"/>
  </r>
  <r>
    <s v="Fall 2013"/>
    <x v="0"/>
    <x v="2426"/>
    <s v="C"/>
    <x v="1"/>
    <s v="Student Registered"/>
  </r>
  <r>
    <s v="Fall 2013"/>
    <x v="1"/>
    <x v="2427"/>
    <m/>
    <x v="2"/>
    <s v="Drop"/>
  </r>
  <r>
    <s v="Fall 2013"/>
    <x v="1"/>
    <x v="2428"/>
    <m/>
    <x v="2"/>
    <s v="Drop"/>
  </r>
  <r>
    <s v="Fall 2013"/>
    <x v="1"/>
    <x v="2429"/>
    <s v="W"/>
    <x v="2"/>
    <s v="Drop with Grade"/>
  </r>
  <r>
    <s v="Fall 2013"/>
    <x v="1"/>
    <x v="2430"/>
    <m/>
    <x v="2"/>
    <s v="Drop"/>
  </r>
  <r>
    <s v="Fall 2013"/>
    <x v="1"/>
    <x v="2431"/>
    <s v="C"/>
    <x v="1"/>
    <s v="Student Registered"/>
  </r>
  <r>
    <s v="Fall 2013"/>
    <x v="1"/>
    <x v="2432"/>
    <s v="C"/>
    <x v="1"/>
    <s v="Student Registered"/>
  </r>
  <r>
    <s v="Fall 2013"/>
    <x v="0"/>
    <x v="2433"/>
    <s v="W"/>
    <x v="2"/>
    <s v="Drop with Grade"/>
  </r>
  <r>
    <s v="Fall 2013"/>
    <x v="1"/>
    <x v="2434"/>
    <s v="A-"/>
    <x v="6"/>
    <s v="Student Registered"/>
  </r>
  <r>
    <s v="Fall 2013"/>
    <x v="1"/>
    <x v="2435"/>
    <s v="C"/>
    <x v="1"/>
    <s v="Student Registered"/>
  </r>
  <r>
    <s v="Fall 2013"/>
    <x v="0"/>
    <x v="2436"/>
    <s v="W"/>
    <x v="2"/>
    <s v="Drop - Perm Req"/>
  </r>
  <r>
    <s v="Fall 2013"/>
    <x v="1"/>
    <x v="2437"/>
    <s v="C"/>
    <x v="1"/>
    <s v="Student Registered"/>
  </r>
  <r>
    <s v="Fall 2013"/>
    <x v="1"/>
    <x v="2438"/>
    <s v="B"/>
    <x v="3"/>
    <s v="Student Registered"/>
  </r>
  <r>
    <s v="Fall 2013"/>
    <x v="1"/>
    <x v="2439"/>
    <s v="B"/>
    <x v="3"/>
    <s v="Student Registered"/>
  </r>
  <r>
    <s v="Fall 2013"/>
    <x v="0"/>
    <x v="2440"/>
    <m/>
    <x v="2"/>
    <s v="Drop"/>
  </r>
  <r>
    <s v="Fall 2013"/>
    <x v="1"/>
    <x v="2441"/>
    <s v="C"/>
    <x v="1"/>
    <s v="Student Registered"/>
  </r>
  <r>
    <s v="Fall 2013"/>
    <x v="2"/>
    <x v="2442"/>
    <m/>
    <x v="2"/>
    <s v="Drop"/>
  </r>
  <r>
    <s v="Fall 2013"/>
    <x v="0"/>
    <x v="2442"/>
    <s v="F"/>
    <x v="0"/>
    <s v="Student Registered"/>
  </r>
  <r>
    <s v="Fall 2013"/>
    <x v="1"/>
    <x v="2443"/>
    <s v="C"/>
    <x v="1"/>
    <s v="Student Registered"/>
  </r>
  <r>
    <s v="Fall 2013"/>
    <x v="2"/>
    <x v="2444"/>
    <s v="B"/>
    <x v="3"/>
    <s v="Student Registered"/>
  </r>
  <r>
    <s v="Fall 2013"/>
    <x v="0"/>
    <x v="2444"/>
    <s v="B"/>
    <x v="3"/>
    <s v="Student Registered"/>
  </r>
  <r>
    <s v="Fall 2013"/>
    <x v="1"/>
    <x v="2445"/>
    <s v="B"/>
    <x v="3"/>
    <s v="Student Registered"/>
  </r>
  <r>
    <s v="Fall 2013"/>
    <x v="2"/>
    <x v="2446"/>
    <s v="A"/>
    <x v="4"/>
    <s v="Student Registered"/>
  </r>
  <r>
    <s v="Fall 2013"/>
    <x v="0"/>
    <x v="2446"/>
    <s v="A"/>
    <x v="4"/>
    <s v="Student Registered"/>
  </r>
  <r>
    <s v="Fall 2013"/>
    <x v="1"/>
    <x v="2447"/>
    <s v="A-"/>
    <x v="6"/>
    <s v="Student Registered"/>
  </r>
  <r>
    <s v="Fall 2013"/>
    <x v="1"/>
    <x v="2448"/>
    <s v="W"/>
    <x v="2"/>
    <s v="Drop with Grade"/>
  </r>
  <r>
    <s v="Fall 2013"/>
    <x v="1"/>
    <x v="2449"/>
    <s v="C+"/>
    <x v="9"/>
    <s v="Student Registered"/>
  </r>
  <r>
    <s v="Fall 2013"/>
    <x v="1"/>
    <x v="2450"/>
    <s v="C"/>
    <x v="1"/>
    <s v="Student Registered"/>
  </r>
  <r>
    <s v="Fall 2013"/>
    <x v="0"/>
    <x v="2451"/>
    <s v="D+"/>
    <x v="7"/>
    <s v="Student Registered"/>
  </r>
  <r>
    <s v="Fall 2013"/>
    <x v="1"/>
    <x v="2452"/>
    <s v="B-"/>
    <x v="8"/>
    <s v="Student Registered"/>
  </r>
  <r>
    <s v="Fall 2013"/>
    <x v="1"/>
    <x v="2453"/>
    <s v="B+"/>
    <x v="11"/>
    <s v="Student Registered"/>
  </r>
  <r>
    <s v="Fall 2013"/>
    <x v="2"/>
    <x v="2454"/>
    <m/>
    <x v="2"/>
    <s v="Drop"/>
  </r>
  <r>
    <s v="Fall 2013"/>
    <x v="2"/>
    <x v="2454"/>
    <m/>
    <x v="2"/>
    <s v="Drop"/>
  </r>
  <r>
    <s v="Fall 2013"/>
    <x v="2"/>
    <x v="2454"/>
    <m/>
    <x v="2"/>
    <s v="Drop"/>
  </r>
  <r>
    <s v="Fall 2013"/>
    <x v="2"/>
    <x v="2454"/>
    <s v="W"/>
    <x v="2"/>
    <s v="Drop with Grade"/>
  </r>
  <r>
    <s v="Fall 2013"/>
    <x v="0"/>
    <x v="2454"/>
    <s v="W"/>
    <x v="2"/>
    <s v="Drop with Grade"/>
  </r>
  <r>
    <s v="Fall 2013"/>
    <x v="1"/>
    <x v="2455"/>
    <s v="B"/>
    <x v="3"/>
    <s v="Student Registered"/>
  </r>
  <r>
    <s v="Fall 2013"/>
    <x v="1"/>
    <x v="2456"/>
    <s v="B+"/>
    <x v="11"/>
    <s v="Student Registered"/>
  </r>
  <r>
    <s v="Fall 2013"/>
    <x v="1"/>
    <x v="2457"/>
    <m/>
    <x v="2"/>
    <s v="Drop"/>
  </r>
  <r>
    <s v="Fall 2013"/>
    <x v="1"/>
    <x v="2458"/>
    <m/>
    <x v="2"/>
    <s v="Drop"/>
  </r>
  <r>
    <s v="Fall 2013"/>
    <x v="1"/>
    <x v="2458"/>
    <m/>
    <x v="2"/>
    <s v="Drop/Delete"/>
  </r>
  <r>
    <s v="Fall 2013"/>
    <x v="1"/>
    <x v="2458"/>
    <s v="A"/>
    <x v="4"/>
    <s v="Registered"/>
  </r>
  <r>
    <s v="Fall 2013"/>
    <x v="1"/>
    <x v="2459"/>
    <s v="A"/>
    <x v="4"/>
    <s v="Student Registered"/>
  </r>
  <r>
    <s v="Fall 2013"/>
    <x v="1"/>
    <x v="2460"/>
    <s v="A"/>
    <x v="4"/>
    <s v="Student Registered"/>
  </r>
  <r>
    <s v="Fall 2013"/>
    <x v="2"/>
    <x v="2461"/>
    <s v="C"/>
    <x v="1"/>
    <s v="Student Registered"/>
  </r>
  <r>
    <s v="Fall 2013"/>
    <x v="2"/>
    <x v="2462"/>
    <s v="B"/>
    <x v="3"/>
    <s v="Student Registered"/>
  </r>
  <r>
    <s v="Fall 2013"/>
    <x v="1"/>
    <x v="2463"/>
    <s v="C"/>
    <x v="1"/>
    <s v="Student Registered"/>
  </r>
  <r>
    <s v="Fall 2013"/>
    <x v="0"/>
    <x v="2464"/>
    <s v="W"/>
    <x v="2"/>
    <s v="Drop with Grade"/>
  </r>
  <r>
    <s v="Fall 2013"/>
    <x v="2"/>
    <x v="2465"/>
    <m/>
    <x v="2"/>
    <s v="Drop"/>
  </r>
  <r>
    <s v="Fall 2013"/>
    <x v="2"/>
    <x v="2465"/>
    <m/>
    <x v="2"/>
    <s v="Drop"/>
  </r>
  <r>
    <s v="Fall 2013"/>
    <x v="2"/>
    <x v="2465"/>
    <s v="W"/>
    <x v="2"/>
    <s v="Drop with Grade"/>
  </r>
  <r>
    <s v="Fall 2013"/>
    <x v="1"/>
    <x v="2466"/>
    <s v="A"/>
    <x v="4"/>
    <s v="Student Registered"/>
  </r>
  <r>
    <s v="Fall 2013"/>
    <x v="2"/>
    <x v="2467"/>
    <s v="A+"/>
    <x v="5"/>
    <s v="Registered"/>
  </r>
  <r>
    <s v="Fall 2013"/>
    <x v="1"/>
    <x v="2468"/>
    <s v="A"/>
    <x v="4"/>
    <s v="Registered"/>
  </r>
  <r>
    <s v="Fall 2013"/>
    <x v="1"/>
    <x v="2469"/>
    <s v="W"/>
    <x v="2"/>
    <s v="Drop with Grade"/>
  </r>
  <r>
    <s v="Fall 2013"/>
    <x v="1"/>
    <x v="2470"/>
    <s v="A+"/>
    <x v="5"/>
    <s v="Registered"/>
  </r>
  <r>
    <s v="Fall 2013"/>
    <x v="1"/>
    <x v="2471"/>
    <s v="A"/>
    <x v="4"/>
    <s v="Student Registered"/>
  </r>
  <r>
    <s v="Fall 2013"/>
    <x v="1"/>
    <x v="2472"/>
    <s v="B"/>
    <x v="3"/>
    <s v="Student Registered"/>
  </r>
  <r>
    <s v="Fall 2013"/>
    <x v="1"/>
    <x v="2473"/>
    <s v="A-"/>
    <x v="6"/>
    <s v="Registered"/>
  </r>
  <r>
    <s v="Fall 2013"/>
    <x v="1"/>
    <x v="2474"/>
    <s v="AUD"/>
    <x v="2"/>
    <s v="Student Registered"/>
  </r>
  <r>
    <s v="Fall 2013"/>
    <x v="1"/>
    <x v="2475"/>
    <m/>
    <x v="2"/>
    <s v="Drop"/>
  </r>
  <r>
    <s v="Fall 2013"/>
    <x v="2"/>
    <x v="2476"/>
    <s v="B"/>
    <x v="3"/>
    <s v="Student Registered"/>
  </r>
  <r>
    <s v="Fall 2013"/>
    <x v="0"/>
    <x v="2477"/>
    <s v="A-"/>
    <x v="6"/>
    <s v="Student Registered"/>
  </r>
  <r>
    <s v="Fall 2013"/>
    <x v="1"/>
    <x v="2478"/>
    <s v="B"/>
    <x v="3"/>
    <s v="Student Registered"/>
  </r>
  <r>
    <s v="Fall 2013"/>
    <x v="1"/>
    <x v="2479"/>
    <s v="D-"/>
    <x v="12"/>
    <s v="Student Registered"/>
  </r>
  <r>
    <s v="Fall 2013"/>
    <x v="1"/>
    <x v="2480"/>
    <s v="W"/>
    <x v="2"/>
    <s v="Drop with Grade"/>
  </r>
  <r>
    <s v="Fall 2013"/>
    <x v="1"/>
    <x v="2481"/>
    <s v="IF"/>
    <x v="2"/>
    <s v="Student Registered"/>
  </r>
  <r>
    <s v="Fall 2013"/>
    <x v="1"/>
    <x v="2481"/>
    <s v="W"/>
    <x v="2"/>
    <s v="Drop with Grade"/>
  </r>
  <r>
    <s v="Fall 2013"/>
    <x v="1"/>
    <x v="2482"/>
    <s v="A-"/>
    <x v="6"/>
    <s v="Student Registered"/>
  </r>
  <r>
    <s v="Fall 2013"/>
    <x v="1"/>
    <x v="2483"/>
    <s v="A"/>
    <x v="4"/>
    <s v="Student Registered"/>
  </r>
  <r>
    <s v="Fall 2013"/>
    <x v="2"/>
    <x v="2484"/>
    <s v="B"/>
    <x v="3"/>
    <s v="Student Registered"/>
  </r>
  <r>
    <s v="Fall 2013"/>
    <x v="0"/>
    <x v="2484"/>
    <s v="B"/>
    <x v="3"/>
    <s v="Student Registered"/>
  </r>
  <r>
    <s v="Fall 2013"/>
    <x v="1"/>
    <x v="2485"/>
    <m/>
    <x v="2"/>
    <s v="Drop"/>
  </r>
  <r>
    <s v="Fall 2013"/>
    <x v="0"/>
    <x v="2486"/>
    <s v="A"/>
    <x v="4"/>
    <s v="Student Registered"/>
  </r>
  <r>
    <s v="Fall 2013"/>
    <x v="1"/>
    <x v="2487"/>
    <s v="A"/>
    <x v="4"/>
    <s v="Student Registered"/>
  </r>
  <r>
    <s v="Fall 2013"/>
    <x v="1"/>
    <x v="2488"/>
    <s v="F"/>
    <x v="0"/>
    <s v="Student Registered"/>
  </r>
  <r>
    <s v="Fall 2013"/>
    <x v="1"/>
    <x v="2489"/>
    <s v="B"/>
    <x v="3"/>
    <s v="Student Registered"/>
  </r>
  <r>
    <s v="Fall 2013"/>
    <x v="1"/>
    <x v="2490"/>
    <s v="A-"/>
    <x v="6"/>
    <s v="Student Registered"/>
  </r>
  <r>
    <s v="Fall 2013"/>
    <x v="2"/>
    <x v="2491"/>
    <s v="F"/>
    <x v="0"/>
    <s v="Student Registered"/>
  </r>
  <r>
    <s v="Fall 2013"/>
    <x v="1"/>
    <x v="2492"/>
    <s v="A-"/>
    <x v="6"/>
    <s v="Student Registered"/>
  </r>
  <r>
    <s v="Fall 2013"/>
    <x v="1"/>
    <x v="2493"/>
    <s v="B-"/>
    <x v="8"/>
    <s v="Student Registered"/>
  </r>
  <r>
    <s v="Fall 2013"/>
    <x v="1"/>
    <x v="2494"/>
    <s v="A"/>
    <x v="4"/>
    <s v="Student Registered"/>
  </r>
  <r>
    <s v="Fall 2013"/>
    <x v="2"/>
    <x v="2495"/>
    <s v="A"/>
    <x v="4"/>
    <s v="Student Registered"/>
  </r>
  <r>
    <s v="Fall 2013"/>
    <x v="2"/>
    <x v="2496"/>
    <s v="W"/>
    <x v="2"/>
    <s v="Drop with Grade"/>
  </r>
  <r>
    <s v="Fall 2013"/>
    <x v="0"/>
    <x v="2496"/>
    <s v="W"/>
    <x v="2"/>
    <s v="Drop with Grade"/>
  </r>
  <r>
    <s v="Fall 2013"/>
    <x v="1"/>
    <x v="2497"/>
    <s v="A"/>
    <x v="4"/>
    <s v="Student Registered"/>
  </r>
  <r>
    <s v="Fall 2013"/>
    <x v="1"/>
    <x v="2498"/>
    <s v="A-"/>
    <x v="6"/>
    <s v="Student Registered"/>
  </r>
  <r>
    <s v="Fall 2013"/>
    <x v="0"/>
    <x v="2498"/>
    <m/>
    <x v="2"/>
    <s v="Drop"/>
  </r>
  <r>
    <s v="Fall 2013"/>
    <x v="1"/>
    <x v="2499"/>
    <m/>
    <x v="2"/>
    <s v="Drop"/>
  </r>
  <r>
    <s v="Fall 2013"/>
    <x v="1"/>
    <x v="2500"/>
    <s v="C-"/>
    <x v="13"/>
    <s v="Student Registered"/>
  </r>
  <r>
    <s v="Fall 2013"/>
    <x v="2"/>
    <x v="2501"/>
    <s v="B+"/>
    <x v="11"/>
    <s v="Student Registered"/>
  </r>
  <r>
    <s v="Fall 2013"/>
    <x v="1"/>
    <x v="2502"/>
    <s v="B+"/>
    <x v="11"/>
    <s v="Student Registered"/>
  </r>
  <r>
    <s v="Fall 2013"/>
    <x v="1"/>
    <x v="2503"/>
    <s v="B+"/>
    <x v="11"/>
    <s v="Student Registered"/>
  </r>
  <r>
    <s v="Fall 2013"/>
    <x v="0"/>
    <x v="2504"/>
    <s v="D"/>
    <x v="10"/>
    <s v="Student Registered"/>
  </r>
  <r>
    <s v="Fall 2013"/>
    <x v="1"/>
    <x v="2505"/>
    <s v="A"/>
    <x v="4"/>
    <s v="Student Registered"/>
  </r>
  <r>
    <s v="Fall 2013"/>
    <x v="2"/>
    <x v="2506"/>
    <s v="W"/>
    <x v="2"/>
    <s v="Student Registered"/>
  </r>
  <r>
    <s v="Fall 2013"/>
    <x v="1"/>
    <x v="2507"/>
    <s v="C"/>
    <x v="1"/>
    <s v="Student Registered"/>
  </r>
  <r>
    <s v="Fall 2013"/>
    <x v="1"/>
    <x v="2508"/>
    <m/>
    <x v="2"/>
    <s v="Drop"/>
  </r>
  <r>
    <s v="Fall 2013"/>
    <x v="1"/>
    <x v="2508"/>
    <s v="B+"/>
    <x v="11"/>
    <s v="Registered"/>
  </r>
  <r>
    <s v="Fall 2013"/>
    <x v="1"/>
    <x v="2509"/>
    <s v="W"/>
    <x v="2"/>
    <s v="Drop with Grade"/>
  </r>
  <r>
    <s v="Fall 2013"/>
    <x v="1"/>
    <x v="2510"/>
    <s v="C+"/>
    <x v="9"/>
    <s v="Student Registered"/>
  </r>
  <r>
    <s v="Fall 2013"/>
    <x v="1"/>
    <x v="2511"/>
    <s v="A"/>
    <x v="4"/>
    <s v="Student Registered"/>
  </r>
  <r>
    <s v="Fall 2013"/>
    <x v="1"/>
    <x v="2512"/>
    <s v="A"/>
    <x v="4"/>
    <s v="Student Registered"/>
  </r>
  <r>
    <s v="Fall 2013"/>
    <x v="2"/>
    <x v="2513"/>
    <m/>
    <x v="2"/>
    <s v="Drop"/>
  </r>
  <r>
    <s v="Fall 2013"/>
    <x v="2"/>
    <x v="2513"/>
    <s v="W"/>
    <x v="2"/>
    <s v="Drop with Grade"/>
  </r>
  <r>
    <s v="Fall 2013"/>
    <x v="0"/>
    <x v="2514"/>
    <s v="W"/>
    <x v="2"/>
    <s v="Drop with Grade"/>
  </r>
  <r>
    <s v="Fall 2013"/>
    <x v="0"/>
    <x v="2515"/>
    <s v="A"/>
    <x v="4"/>
    <s v="Student Registered"/>
  </r>
  <r>
    <s v="Fall 2013"/>
    <x v="1"/>
    <x v="2516"/>
    <s v="A"/>
    <x v="4"/>
    <s v="Student Registered"/>
  </r>
  <r>
    <s v="Fall 2013"/>
    <x v="1"/>
    <x v="2517"/>
    <s v="A"/>
    <x v="4"/>
    <s v="Student Registered"/>
  </r>
  <r>
    <s v="Fall 2013"/>
    <x v="1"/>
    <x v="2518"/>
    <s v="B-"/>
    <x v="8"/>
    <s v="Student Registered"/>
  </r>
  <r>
    <s v="Fall 2013"/>
    <x v="1"/>
    <x v="2519"/>
    <s v="B+"/>
    <x v="11"/>
    <s v="Student Registered"/>
  </r>
  <r>
    <s v="Fall 2013"/>
    <x v="0"/>
    <x v="2520"/>
    <s v="B"/>
    <x v="3"/>
    <s v="Student Registered"/>
  </r>
  <r>
    <s v="Fall 2013"/>
    <x v="1"/>
    <x v="2521"/>
    <s v="W"/>
    <x v="2"/>
    <s v="Drop with Grade"/>
  </r>
  <r>
    <s v="Fall 2013"/>
    <x v="0"/>
    <x v="2522"/>
    <s v="D"/>
    <x v="10"/>
    <s v="Student Registered"/>
  </r>
  <r>
    <s v="Fall 2013"/>
    <x v="0"/>
    <x v="2523"/>
    <s v="B"/>
    <x v="3"/>
    <s v="Student Registered"/>
  </r>
  <r>
    <s v="Fall 2013"/>
    <x v="1"/>
    <x v="2524"/>
    <s v="A"/>
    <x v="4"/>
    <s v="Registered"/>
  </r>
  <r>
    <s v="Fall 2013"/>
    <x v="2"/>
    <x v="2524"/>
    <s v="W"/>
    <x v="2"/>
    <s v="Drop with Grade"/>
  </r>
  <r>
    <s v="Fall 2013"/>
    <x v="0"/>
    <x v="2524"/>
    <m/>
    <x v="2"/>
    <s v="Drop"/>
  </r>
  <r>
    <s v="Fall 2013"/>
    <x v="1"/>
    <x v="2525"/>
    <s v="C-"/>
    <x v="13"/>
    <s v="Student Registered"/>
  </r>
  <r>
    <s v="Fall 2013"/>
    <x v="0"/>
    <x v="2526"/>
    <s v="B"/>
    <x v="3"/>
    <s v="Student Registered"/>
  </r>
  <r>
    <s v="Fall 2013"/>
    <x v="1"/>
    <x v="2527"/>
    <s v="A"/>
    <x v="4"/>
    <s v="Student Registered"/>
  </r>
  <r>
    <s v="Fall 2013"/>
    <x v="1"/>
    <x v="2528"/>
    <s v="B"/>
    <x v="3"/>
    <s v="Student Registered"/>
  </r>
  <r>
    <s v="Fall 2013"/>
    <x v="1"/>
    <x v="2529"/>
    <s v="C"/>
    <x v="1"/>
    <s v="Student Registered"/>
  </r>
  <r>
    <s v="Fall 2013"/>
    <x v="2"/>
    <x v="2530"/>
    <s v="B"/>
    <x v="3"/>
    <s v="Student Registered"/>
  </r>
  <r>
    <s v="Fall 2013"/>
    <x v="1"/>
    <x v="2531"/>
    <s v="D"/>
    <x v="10"/>
    <s v="Student Registered"/>
  </r>
  <r>
    <s v="Fall 2013"/>
    <x v="1"/>
    <x v="2532"/>
    <s v="A"/>
    <x v="4"/>
    <s v="Student Registered"/>
  </r>
  <r>
    <s v="Fall 2013"/>
    <x v="0"/>
    <x v="2533"/>
    <s v="W"/>
    <x v="2"/>
    <s v="Drop with Grade"/>
  </r>
  <r>
    <s v="Fall 2013"/>
    <x v="1"/>
    <x v="2534"/>
    <s v="D"/>
    <x v="10"/>
    <s v="Student Registered"/>
  </r>
  <r>
    <s v="Fall 2013"/>
    <x v="1"/>
    <x v="2535"/>
    <s v="A-"/>
    <x v="6"/>
    <s v="Student Registered"/>
  </r>
  <r>
    <s v="Fall 2013"/>
    <x v="0"/>
    <x v="2536"/>
    <s v="D"/>
    <x v="10"/>
    <s v="Student Registered"/>
  </r>
  <r>
    <s v="Fall 2013"/>
    <x v="1"/>
    <x v="2537"/>
    <s v="B"/>
    <x v="3"/>
    <s v="Student Registered"/>
  </r>
  <r>
    <s v="Fall 2013"/>
    <x v="1"/>
    <x v="2538"/>
    <s v="B-"/>
    <x v="8"/>
    <s v="Student Registered"/>
  </r>
  <r>
    <s v="Fall 2013"/>
    <x v="1"/>
    <x v="2539"/>
    <s v="C+"/>
    <x v="9"/>
    <s v="Student Registered"/>
  </r>
  <r>
    <s v="Fall 2013"/>
    <x v="1"/>
    <x v="2540"/>
    <s v="B+"/>
    <x v="11"/>
    <s v="Student Registered"/>
  </r>
  <r>
    <s v="Fall 2013"/>
    <x v="0"/>
    <x v="2541"/>
    <s v="C"/>
    <x v="1"/>
    <s v="Student Registered"/>
  </r>
  <r>
    <s v="Fall 2013"/>
    <x v="1"/>
    <x v="2542"/>
    <s v="W"/>
    <x v="2"/>
    <s v="Student Registered"/>
  </r>
  <r>
    <s v="Fall 2013"/>
    <x v="1"/>
    <x v="2543"/>
    <s v="A"/>
    <x v="4"/>
    <s v="Student Registered"/>
  </r>
  <r>
    <s v="Fall 2013"/>
    <x v="1"/>
    <x v="2544"/>
    <s v="B-"/>
    <x v="8"/>
    <s v="Student Registered"/>
  </r>
  <r>
    <s v="Fall 2013"/>
    <x v="1"/>
    <x v="2545"/>
    <s v="A"/>
    <x v="4"/>
    <s v="Student Registered"/>
  </r>
  <r>
    <s v="Fall 2013"/>
    <x v="1"/>
    <x v="2546"/>
    <s v="C"/>
    <x v="1"/>
    <s v="Student Registered"/>
  </r>
  <r>
    <s v="Fall 2013"/>
    <x v="0"/>
    <x v="2547"/>
    <s v="C"/>
    <x v="1"/>
    <s v="Student Registered"/>
  </r>
  <r>
    <s v="Fall 2013"/>
    <x v="0"/>
    <x v="2548"/>
    <s v="W"/>
    <x v="2"/>
    <s v="Drop with Grade"/>
  </r>
  <r>
    <s v="Fall 2013"/>
    <x v="1"/>
    <x v="2549"/>
    <s v="C+"/>
    <x v="9"/>
    <s v="Student Registered"/>
  </r>
  <r>
    <s v="Fall 2013"/>
    <x v="2"/>
    <x v="2550"/>
    <s v="C"/>
    <x v="1"/>
    <s v="Student Registered"/>
  </r>
  <r>
    <s v="Fall 2013"/>
    <x v="0"/>
    <x v="2550"/>
    <s v="B+"/>
    <x v="11"/>
    <s v="Student Registered"/>
  </r>
  <r>
    <s v="Fall 2013"/>
    <x v="2"/>
    <x v="2551"/>
    <s v="W"/>
    <x v="2"/>
    <s v="Drop with Grade"/>
  </r>
  <r>
    <s v="Fall 2013"/>
    <x v="0"/>
    <x v="2551"/>
    <s v="F"/>
    <x v="0"/>
    <s v="Student Registered"/>
  </r>
  <r>
    <s v="Fall 2013"/>
    <x v="1"/>
    <x v="2552"/>
    <s v="B+"/>
    <x v="11"/>
    <s v="Student Registered"/>
  </r>
  <r>
    <s v="Fall 2013"/>
    <x v="1"/>
    <x v="2553"/>
    <s v="B+"/>
    <x v="11"/>
    <s v="Student Registered"/>
  </r>
  <r>
    <s v="Fall 2013"/>
    <x v="0"/>
    <x v="2554"/>
    <s v="C+"/>
    <x v="9"/>
    <s v="Student Registered"/>
  </r>
  <r>
    <s v="Fall 2013"/>
    <x v="1"/>
    <x v="2555"/>
    <s v="A"/>
    <x v="4"/>
    <s v="Student Registered"/>
  </r>
  <r>
    <s v="Fall 2013"/>
    <x v="0"/>
    <x v="2555"/>
    <m/>
    <x v="2"/>
    <s v="Drop"/>
  </r>
  <r>
    <s v="Fall 2013"/>
    <x v="1"/>
    <x v="2556"/>
    <s v="A"/>
    <x v="4"/>
    <s v="Student Registered"/>
  </r>
  <r>
    <s v="Fall 2013"/>
    <x v="0"/>
    <x v="2557"/>
    <s v="D"/>
    <x v="10"/>
    <s v="Student Registered"/>
  </r>
  <r>
    <s v="Fall 2013"/>
    <x v="1"/>
    <x v="2558"/>
    <s v="B-"/>
    <x v="8"/>
    <s v="Student Registered"/>
  </r>
  <r>
    <s v="Fall 2013"/>
    <x v="2"/>
    <x v="2559"/>
    <s v="W"/>
    <x v="2"/>
    <s v="Drop with Grade"/>
  </r>
  <r>
    <s v="Fall 2013"/>
    <x v="1"/>
    <x v="2560"/>
    <s v="B"/>
    <x v="3"/>
    <s v="Student Registered"/>
  </r>
  <r>
    <s v="Fall 2013"/>
    <x v="1"/>
    <x v="2561"/>
    <s v="W"/>
    <x v="2"/>
    <s v="Drop with Grade"/>
  </r>
  <r>
    <s v="Fall 2013"/>
    <x v="0"/>
    <x v="2562"/>
    <s v="A"/>
    <x v="4"/>
    <s v="Student Registered"/>
  </r>
  <r>
    <s v="Fall 2013"/>
    <x v="1"/>
    <x v="2563"/>
    <s v="B-"/>
    <x v="8"/>
    <s v="Student Registered"/>
  </r>
  <r>
    <s v="Fall 2013"/>
    <x v="1"/>
    <x v="2564"/>
    <s v="A"/>
    <x v="4"/>
    <s v="Student Registered"/>
  </r>
  <r>
    <s v="Fall 2013"/>
    <x v="1"/>
    <x v="2565"/>
    <s v="A-"/>
    <x v="6"/>
    <s v="Student Registered"/>
  </r>
  <r>
    <s v="Fall 2013"/>
    <x v="2"/>
    <x v="2566"/>
    <s v="W"/>
    <x v="2"/>
    <s v="Drop with Grade"/>
  </r>
  <r>
    <s v="Fall 2013"/>
    <x v="0"/>
    <x v="2566"/>
    <s v="D"/>
    <x v="10"/>
    <s v="Student Registered"/>
  </r>
  <r>
    <s v="Fall 2013"/>
    <x v="1"/>
    <x v="2567"/>
    <s v="B"/>
    <x v="3"/>
    <s v="Student Registered"/>
  </r>
  <r>
    <s v="Fall 2013"/>
    <x v="2"/>
    <x v="2568"/>
    <s v="A"/>
    <x v="4"/>
    <s v="Student Registered"/>
  </r>
  <r>
    <s v="Fall 2013"/>
    <x v="1"/>
    <x v="2569"/>
    <s v="D"/>
    <x v="10"/>
    <s v="Student Registered"/>
  </r>
  <r>
    <s v="Fall 2013"/>
    <x v="0"/>
    <x v="2570"/>
    <s v="B"/>
    <x v="3"/>
    <s v="Student Registered"/>
  </r>
  <r>
    <s v="Fall 2013"/>
    <x v="2"/>
    <x v="2571"/>
    <m/>
    <x v="2"/>
    <s v="Drop"/>
  </r>
  <r>
    <s v="Fall 2013"/>
    <x v="1"/>
    <x v="2572"/>
    <s v="B"/>
    <x v="3"/>
    <s v="Student Registered"/>
  </r>
  <r>
    <s v="Fall 2013"/>
    <x v="1"/>
    <x v="2573"/>
    <s v="C"/>
    <x v="1"/>
    <s v="Student Registered"/>
  </r>
  <r>
    <s v="Fall 2013"/>
    <x v="1"/>
    <x v="2574"/>
    <s v="C"/>
    <x v="1"/>
    <s v="Student Registered"/>
  </r>
  <r>
    <s v="Fall 2013"/>
    <x v="0"/>
    <x v="2574"/>
    <m/>
    <x v="2"/>
    <s v="Drop"/>
  </r>
  <r>
    <s v="Fall 2013"/>
    <x v="2"/>
    <x v="2575"/>
    <s v="B+"/>
    <x v="11"/>
    <s v="Student Registered"/>
  </r>
  <r>
    <s v="Fall 2013"/>
    <x v="1"/>
    <x v="2576"/>
    <s v="B"/>
    <x v="3"/>
    <s v="Student Registered"/>
  </r>
  <r>
    <s v="Fall 2013"/>
    <x v="1"/>
    <x v="2577"/>
    <s v="A"/>
    <x v="4"/>
    <s v="Student Registered"/>
  </r>
  <r>
    <s v="Fall 2013"/>
    <x v="1"/>
    <x v="2578"/>
    <s v="B-"/>
    <x v="8"/>
    <s v="Student Registered"/>
  </r>
  <r>
    <s v="Fall 2013"/>
    <x v="1"/>
    <x v="2579"/>
    <s v="C"/>
    <x v="1"/>
    <s v="Student Registered"/>
  </r>
  <r>
    <s v="Fall 2013"/>
    <x v="1"/>
    <x v="2580"/>
    <m/>
    <x v="2"/>
    <s v="Drop"/>
  </r>
  <r>
    <s v="Fall 2013"/>
    <x v="1"/>
    <x v="2580"/>
    <m/>
    <x v="2"/>
    <s v="Drop"/>
  </r>
  <r>
    <s v="Fall 2013"/>
    <x v="1"/>
    <x v="2580"/>
    <s v="A"/>
    <x v="4"/>
    <s v="Student Registered"/>
  </r>
  <r>
    <s v="Fall 2013"/>
    <x v="0"/>
    <x v="2581"/>
    <s v="A"/>
    <x v="4"/>
    <s v="Student Registered"/>
  </r>
  <r>
    <s v="Fall 2013"/>
    <x v="1"/>
    <x v="2582"/>
    <s v="W"/>
    <x v="2"/>
    <s v="Drop with Grade"/>
  </r>
  <r>
    <s v="Fall 2013"/>
    <x v="1"/>
    <x v="2583"/>
    <s v="C+"/>
    <x v="9"/>
    <s v="Student Registered"/>
  </r>
  <r>
    <s v="Fall 2013"/>
    <x v="0"/>
    <x v="2584"/>
    <s v="W"/>
    <x v="2"/>
    <s v="Drop with Grade"/>
  </r>
  <r>
    <s v="Fall 2013"/>
    <x v="1"/>
    <x v="2585"/>
    <s v="B"/>
    <x v="3"/>
    <s v="Student Registered"/>
  </r>
  <r>
    <s v="Fall 2013"/>
    <x v="1"/>
    <x v="2586"/>
    <s v="B"/>
    <x v="3"/>
    <s v="Student Registered"/>
  </r>
  <r>
    <s v="Fall 2013"/>
    <x v="1"/>
    <x v="2587"/>
    <s v="C"/>
    <x v="1"/>
    <s v="Student Registered"/>
  </r>
  <r>
    <s v="Fall 2013"/>
    <x v="1"/>
    <x v="2588"/>
    <s v="C"/>
    <x v="1"/>
    <s v="Student Registered"/>
  </r>
  <r>
    <s v="Fall 2013"/>
    <x v="1"/>
    <x v="2589"/>
    <s v="B"/>
    <x v="3"/>
    <s v="Student Registered"/>
  </r>
  <r>
    <s v="Fall 2013"/>
    <x v="1"/>
    <x v="2590"/>
    <s v="A"/>
    <x v="4"/>
    <s v="Student Registered"/>
  </r>
  <r>
    <s v="Fall 2013"/>
    <x v="1"/>
    <x v="2591"/>
    <s v="A"/>
    <x v="4"/>
    <s v="Student Registered"/>
  </r>
  <r>
    <s v="Fall 2013"/>
    <x v="0"/>
    <x v="2592"/>
    <s v="B"/>
    <x v="3"/>
    <s v="Student Registered"/>
  </r>
  <r>
    <s v="Fall 2013"/>
    <x v="2"/>
    <x v="2593"/>
    <m/>
    <x v="2"/>
    <s v="Drop"/>
  </r>
  <r>
    <s v="Fall 2013"/>
    <x v="1"/>
    <x v="2594"/>
    <s v="A-"/>
    <x v="6"/>
    <s v="Student Registered"/>
  </r>
  <r>
    <s v="Fall 2013"/>
    <x v="1"/>
    <x v="2595"/>
    <s v="C"/>
    <x v="1"/>
    <s v="Student Registered"/>
  </r>
  <r>
    <s v="Fall 2013"/>
    <x v="1"/>
    <x v="2596"/>
    <s v="A-"/>
    <x v="6"/>
    <s v="Student Registered"/>
  </r>
  <r>
    <s v="Fall 2013"/>
    <x v="1"/>
    <x v="2597"/>
    <s v="B"/>
    <x v="3"/>
    <s v="Student Registered"/>
  </r>
  <r>
    <s v="Fall 2013"/>
    <x v="1"/>
    <x v="2598"/>
    <s v="A+"/>
    <x v="5"/>
    <s v="Student Registered"/>
  </r>
  <r>
    <s v="Fall 2013"/>
    <x v="0"/>
    <x v="2599"/>
    <s v="C+"/>
    <x v="9"/>
    <s v="Student Registered"/>
  </r>
  <r>
    <s v="Fall 2013"/>
    <x v="1"/>
    <x v="2600"/>
    <s v="C"/>
    <x v="1"/>
    <s v="Student Registered"/>
  </r>
  <r>
    <s v="Fall 2013"/>
    <x v="1"/>
    <x v="2601"/>
    <s v="A"/>
    <x v="4"/>
    <s v="Student Registered"/>
  </r>
  <r>
    <s v="Fall 2013"/>
    <x v="1"/>
    <x v="2602"/>
    <s v="F"/>
    <x v="0"/>
    <s v="Registered"/>
  </r>
  <r>
    <s v="Fall 2013"/>
    <x v="1"/>
    <x v="2603"/>
    <s v="B"/>
    <x v="3"/>
    <s v="Student Registered"/>
  </r>
  <r>
    <s v="Fall 2013"/>
    <x v="1"/>
    <x v="2604"/>
    <s v="C"/>
    <x v="1"/>
    <s v="Student Registered"/>
  </r>
  <r>
    <s v="Fall 2013"/>
    <x v="0"/>
    <x v="2604"/>
    <m/>
    <x v="2"/>
    <s v="Drop"/>
  </r>
  <r>
    <s v="Fall 2013"/>
    <x v="1"/>
    <x v="2605"/>
    <m/>
    <x v="2"/>
    <s v="Drop"/>
  </r>
  <r>
    <s v="Fall 2013"/>
    <x v="1"/>
    <x v="2606"/>
    <s v="C-"/>
    <x v="13"/>
    <s v="Student Registered"/>
  </r>
  <r>
    <s v="Fall 2013"/>
    <x v="1"/>
    <x v="2607"/>
    <s v="D"/>
    <x v="10"/>
    <s v="Student Registered"/>
  </r>
  <r>
    <s v="Fall 2013"/>
    <x v="1"/>
    <x v="2608"/>
    <s v="B"/>
    <x v="3"/>
    <s v="Student Registered"/>
  </r>
  <r>
    <s v="Fall 2013"/>
    <x v="1"/>
    <x v="2609"/>
    <s v="B+"/>
    <x v="11"/>
    <s v="Student Registered"/>
  </r>
  <r>
    <s v="Fall 2013"/>
    <x v="1"/>
    <x v="2610"/>
    <s v="D+"/>
    <x v="7"/>
    <s v="Student Registered"/>
  </r>
  <r>
    <s v="Fall 2013"/>
    <x v="0"/>
    <x v="2611"/>
    <s v="A"/>
    <x v="4"/>
    <s v="Student Registered"/>
  </r>
  <r>
    <s v="Fall 2013"/>
    <x v="1"/>
    <x v="2612"/>
    <s v="B"/>
    <x v="3"/>
    <s v="Student Registered"/>
  </r>
  <r>
    <s v="Fall 2013"/>
    <x v="1"/>
    <x v="2613"/>
    <s v="W"/>
    <x v="2"/>
    <s v="Drop with Grade"/>
  </r>
  <r>
    <s v="Fall 2013"/>
    <x v="1"/>
    <x v="2614"/>
    <s v="B"/>
    <x v="3"/>
    <s v="Student Registered"/>
  </r>
  <r>
    <s v="Fall 2013"/>
    <x v="0"/>
    <x v="2615"/>
    <m/>
    <x v="2"/>
    <s v="Drop"/>
  </r>
  <r>
    <s v="Fall 2013"/>
    <x v="0"/>
    <x v="2615"/>
    <s v="W"/>
    <x v="2"/>
    <s v="Drop with Grade"/>
  </r>
  <r>
    <s v="Fall 2013"/>
    <x v="1"/>
    <x v="2616"/>
    <s v="C+"/>
    <x v="9"/>
    <s v="Student Registered"/>
  </r>
  <r>
    <s v="Fall 2013"/>
    <x v="0"/>
    <x v="2617"/>
    <s v="A"/>
    <x v="4"/>
    <s v="Student Registered"/>
  </r>
  <r>
    <s v="Fall 2013"/>
    <x v="0"/>
    <x v="2618"/>
    <s v="W"/>
    <x v="2"/>
    <s v="Drop with Grade"/>
  </r>
  <r>
    <s v="Fall 2013"/>
    <x v="1"/>
    <x v="2619"/>
    <s v="C"/>
    <x v="1"/>
    <s v="Student Registered"/>
  </r>
  <r>
    <s v="Fall 2013"/>
    <x v="1"/>
    <x v="2620"/>
    <s v="W"/>
    <x v="2"/>
    <s v="Drop - Perm Req"/>
  </r>
  <r>
    <s v="Fall 2013"/>
    <x v="1"/>
    <x v="2621"/>
    <s v="W"/>
    <x v="2"/>
    <s v="Drop with Grade"/>
  </r>
  <r>
    <s v="Fall 2013"/>
    <x v="1"/>
    <x v="2622"/>
    <s v="B"/>
    <x v="3"/>
    <s v="Student Registered"/>
  </r>
  <r>
    <s v="Fall 2013"/>
    <x v="0"/>
    <x v="2623"/>
    <s v="F"/>
    <x v="0"/>
    <s v="Student Registered"/>
  </r>
  <r>
    <s v="Fall 2013"/>
    <x v="1"/>
    <x v="2624"/>
    <s v="C+"/>
    <x v="9"/>
    <s v="Student Registered"/>
  </r>
  <r>
    <s v="Fall 2013"/>
    <x v="1"/>
    <x v="2625"/>
    <s v="A+"/>
    <x v="5"/>
    <s v="Student Registered"/>
  </r>
  <r>
    <s v="Fall 2013"/>
    <x v="2"/>
    <x v="2625"/>
    <s v="W"/>
    <x v="2"/>
    <s v="Drop with Grade"/>
  </r>
  <r>
    <s v="Fall 2013"/>
    <x v="2"/>
    <x v="2626"/>
    <s v="W"/>
    <x v="2"/>
    <s v="Drop with Grade"/>
  </r>
  <r>
    <s v="Fall 2013"/>
    <x v="1"/>
    <x v="2627"/>
    <s v="B"/>
    <x v="3"/>
    <s v="Student Registered"/>
  </r>
  <r>
    <s v="Fall 2013"/>
    <x v="1"/>
    <x v="2628"/>
    <s v="C+"/>
    <x v="9"/>
    <s v="Student Registered"/>
  </r>
  <r>
    <s v="Fall 2013"/>
    <x v="1"/>
    <x v="2629"/>
    <s v="C"/>
    <x v="1"/>
    <s v="Student Registered"/>
  </r>
  <r>
    <s v="Fall 2013"/>
    <x v="0"/>
    <x v="2630"/>
    <s v="W"/>
    <x v="2"/>
    <s v="Drop with Grade"/>
  </r>
  <r>
    <s v="Fall 2013"/>
    <x v="1"/>
    <x v="2631"/>
    <s v="F"/>
    <x v="0"/>
    <s v="Student Registered"/>
  </r>
  <r>
    <s v="Fall 2013"/>
    <x v="1"/>
    <x v="2632"/>
    <s v="A"/>
    <x v="4"/>
    <s v="Student Registered"/>
  </r>
  <r>
    <s v="Fall 2013"/>
    <x v="1"/>
    <x v="2633"/>
    <s v="C"/>
    <x v="1"/>
    <s v="Student Registered"/>
  </r>
  <r>
    <s v="Fall 2013"/>
    <x v="0"/>
    <x v="2634"/>
    <s v="D"/>
    <x v="10"/>
    <s v="Student Registered"/>
  </r>
  <r>
    <s v="Fall 2013"/>
    <x v="0"/>
    <x v="2635"/>
    <s v="C"/>
    <x v="1"/>
    <s v="Student Registered"/>
  </r>
  <r>
    <s v="Fall 2013"/>
    <x v="1"/>
    <x v="2636"/>
    <s v="A"/>
    <x v="4"/>
    <s v="Student Registered"/>
  </r>
  <r>
    <s v="Fall 2013"/>
    <x v="0"/>
    <x v="2637"/>
    <s v="A"/>
    <x v="4"/>
    <s v="Student Registered"/>
  </r>
  <r>
    <s v="Fall 2013"/>
    <x v="2"/>
    <x v="2638"/>
    <s v="W"/>
    <x v="2"/>
    <s v="Drop with Grade"/>
  </r>
  <r>
    <s v="Fall 2013"/>
    <x v="1"/>
    <x v="2639"/>
    <s v="IF"/>
    <x v="2"/>
    <s v="Student Registered"/>
  </r>
  <r>
    <s v="Fall 2013"/>
    <x v="1"/>
    <x v="2640"/>
    <s v="A-"/>
    <x v="6"/>
    <s v="Student Registered"/>
  </r>
  <r>
    <s v="Fall 2013"/>
    <x v="2"/>
    <x v="2641"/>
    <s v="B"/>
    <x v="3"/>
    <s v="Student Registered"/>
  </r>
  <r>
    <s v="Fall 2013"/>
    <x v="0"/>
    <x v="2642"/>
    <s v="D+"/>
    <x v="7"/>
    <s v="Student Registered"/>
  </r>
  <r>
    <s v="Fall 2013"/>
    <x v="2"/>
    <x v="2643"/>
    <s v="W"/>
    <x v="2"/>
    <s v="Drop with Grade"/>
  </r>
  <r>
    <s v="Fall 2013"/>
    <x v="2"/>
    <x v="2644"/>
    <s v="F"/>
    <x v="0"/>
    <s v="Student Registered"/>
  </r>
  <r>
    <s v="Fall 2013"/>
    <x v="1"/>
    <x v="2645"/>
    <s v="B"/>
    <x v="3"/>
    <s v="Student Registered"/>
  </r>
  <r>
    <s v="Fall 2013"/>
    <x v="1"/>
    <x v="2646"/>
    <s v="B"/>
    <x v="3"/>
    <s v="Student Registered"/>
  </r>
  <r>
    <s v="Fall 2013"/>
    <x v="1"/>
    <x v="2647"/>
    <s v="A"/>
    <x v="4"/>
    <s v="Student Registered"/>
  </r>
  <r>
    <s v="Fall 2013"/>
    <x v="0"/>
    <x v="2648"/>
    <s v="C"/>
    <x v="1"/>
    <s v="Student Registered"/>
  </r>
  <r>
    <s v="Fall 2013"/>
    <x v="1"/>
    <x v="2649"/>
    <s v="C+"/>
    <x v="9"/>
    <s v="Student Registered"/>
  </r>
  <r>
    <s v="Fall 2013"/>
    <x v="0"/>
    <x v="2650"/>
    <s v="C+"/>
    <x v="9"/>
    <s v="Student Registered"/>
  </r>
  <r>
    <s v="Fall 2013"/>
    <x v="0"/>
    <x v="2651"/>
    <s v="W"/>
    <x v="2"/>
    <s v="Drop with Grade"/>
  </r>
  <r>
    <s v="Fall 2013"/>
    <x v="1"/>
    <x v="2652"/>
    <m/>
    <x v="2"/>
    <s v="Drop"/>
  </r>
  <r>
    <s v="Fall 2013"/>
    <x v="1"/>
    <x v="2653"/>
    <s v="D"/>
    <x v="10"/>
    <s v="Student Registered"/>
  </r>
  <r>
    <s v="Fall 2013"/>
    <x v="0"/>
    <x v="2654"/>
    <s v="B"/>
    <x v="3"/>
    <s v="Student Registered"/>
  </r>
  <r>
    <s v="Fall 2013"/>
    <x v="1"/>
    <x v="2655"/>
    <s v="B"/>
    <x v="3"/>
    <s v="Student Registered"/>
  </r>
  <r>
    <s v="Fall 2013"/>
    <x v="2"/>
    <x v="2656"/>
    <s v="W"/>
    <x v="2"/>
    <s v="Drop with Grade"/>
  </r>
  <r>
    <s v="Fall 2013"/>
    <x v="0"/>
    <x v="2656"/>
    <s v="W"/>
    <x v="2"/>
    <s v="Drop - Perm Req"/>
  </r>
  <r>
    <s v="Fall 2013"/>
    <x v="1"/>
    <x v="2657"/>
    <s v="W"/>
    <x v="2"/>
    <s v="Drop with Grade"/>
  </r>
  <r>
    <s v="Fall 2013"/>
    <x v="1"/>
    <x v="2658"/>
    <s v="B+"/>
    <x v="11"/>
    <s v="Student Registered"/>
  </r>
  <r>
    <s v="Fall 2013"/>
    <x v="1"/>
    <x v="2659"/>
    <s v="A"/>
    <x v="4"/>
    <s v="Student Registered"/>
  </r>
  <r>
    <s v="Fall 2013"/>
    <x v="1"/>
    <x v="2660"/>
    <s v="B+"/>
    <x v="11"/>
    <s v="Student Registered"/>
  </r>
  <r>
    <s v="Fall 2013"/>
    <x v="1"/>
    <x v="2661"/>
    <s v="B+"/>
    <x v="11"/>
    <s v="Student Registered"/>
  </r>
  <r>
    <s v="Fall 2013"/>
    <x v="2"/>
    <x v="2662"/>
    <s v="B-"/>
    <x v="8"/>
    <s v="Student Registered"/>
  </r>
  <r>
    <s v="Fall 2013"/>
    <x v="1"/>
    <x v="2663"/>
    <s v="B"/>
    <x v="3"/>
    <s v="Student Registered"/>
  </r>
  <r>
    <s v="Fall 2013"/>
    <x v="1"/>
    <x v="2664"/>
    <s v="F"/>
    <x v="0"/>
    <s v="Student Registered"/>
  </r>
  <r>
    <s v="Fall 2013"/>
    <x v="1"/>
    <x v="2665"/>
    <s v="D"/>
    <x v="10"/>
    <s v="Student Registered"/>
  </r>
  <r>
    <s v="Fall 2013"/>
    <x v="0"/>
    <x v="2666"/>
    <s v="C+"/>
    <x v="9"/>
    <s v="Student Registered"/>
  </r>
  <r>
    <s v="Fall 2013"/>
    <x v="1"/>
    <x v="2667"/>
    <s v="D"/>
    <x v="10"/>
    <s v="Student Registered"/>
  </r>
  <r>
    <s v="Fall 2013"/>
    <x v="1"/>
    <x v="2668"/>
    <s v="A-"/>
    <x v="6"/>
    <s v="Student Registered"/>
  </r>
  <r>
    <s v="Fall 2013"/>
    <x v="1"/>
    <x v="2669"/>
    <s v="C"/>
    <x v="1"/>
    <s v="Student Registered"/>
  </r>
  <r>
    <s v="Fall 2013"/>
    <x v="1"/>
    <x v="2670"/>
    <s v="C-"/>
    <x v="13"/>
    <s v="Student Registered"/>
  </r>
  <r>
    <s v="Fall 2013"/>
    <x v="2"/>
    <x v="2671"/>
    <s v="A"/>
    <x v="4"/>
    <s v="Student Registered"/>
  </r>
  <r>
    <s v="Fall 2013"/>
    <x v="0"/>
    <x v="2671"/>
    <s v="B+"/>
    <x v="11"/>
    <s v="Student Registered"/>
  </r>
  <r>
    <s v="Fall 2013"/>
    <x v="1"/>
    <x v="2672"/>
    <s v="C"/>
    <x v="1"/>
    <s v="Student Registered"/>
  </r>
  <r>
    <s v="Fall 2013"/>
    <x v="1"/>
    <x v="2673"/>
    <s v="A"/>
    <x v="4"/>
    <s v="Student Registered"/>
  </r>
  <r>
    <s v="Fall 2013"/>
    <x v="1"/>
    <x v="2674"/>
    <s v="A+"/>
    <x v="5"/>
    <s v="Student Registered"/>
  </r>
  <r>
    <s v="Fall 2013"/>
    <x v="1"/>
    <x v="2675"/>
    <s v="A"/>
    <x v="4"/>
    <s v="Student Registered"/>
  </r>
  <r>
    <s v="Fall 2013"/>
    <x v="1"/>
    <x v="2676"/>
    <s v="D+"/>
    <x v="7"/>
    <s v="Student Registered"/>
  </r>
  <r>
    <s v="Fall 2013"/>
    <x v="1"/>
    <x v="2677"/>
    <s v="B"/>
    <x v="3"/>
    <s v="Student Registered"/>
  </r>
  <r>
    <s v="Fall 2013"/>
    <x v="0"/>
    <x v="2678"/>
    <s v="F"/>
    <x v="0"/>
    <s v="Student Registered"/>
  </r>
  <r>
    <s v="Fall 2013"/>
    <x v="1"/>
    <x v="2679"/>
    <s v="A-"/>
    <x v="6"/>
    <s v="Student Registered"/>
  </r>
  <r>
    <s v="Fall 2013"/>
    <x v="1"/>
    <x v="2680"/>
    <s v="C"/>
    <x v="1"/>
    <s v="Student Registered"/>
  </r>
  <r>
    <s v="Fall 2013"/>
    <x v="2"/>
    <x v="2681"/>
    <s v="D"/>
    <x v="10"/>
    <s v="Student Registered"/>
  </r>
  <r>
    <s v="Fall 2013"/>
    <x v="0"/>
    <x v="2681"/>
    <s v="C"/>
    <x v="1"/>
    <s v="Student Registered"/>
  </r>
  <r>
    <s v="Fall 2013"/>
    <x v="0"/>
    <x v="2682"/>
    <s v="A"/>
    <x v="4"/>
    <s v="Student Registered"/>
  </r>
  <r>
    <s v="Fall 2013"/>
    <x v="1"/>
    <x v="2683"/>
    <s v="B"/>
    <x v="3"/>
    <s v="Student Registered"/>
  </r>
  <r>
    <s v="Fall 2013"/>
    <x v="0"/>
    <x v="2684"/>
    <s v="W"/>
    <x v="2"/>
    <s v="Drop with Grade"/>
  </r>
  <r>
    <s v="Fall 2013"/>
    <x v="1"/>
    <x v="2685"/>
    <s v="C"/>
    <x v="1"/>
    <s v="Student Registered"/>
  </r>
  <r>
    <s v="Fall 2013"/>
    <x v="0"/>
    <x v="2686"/>
    <s v="C"/>
    <x v="1"/>
    <s v="Student Registered"/>
  </r>
  <r>
    <s v="Fall 2013"/>
    <x v="1"/>
    <x v="2687"/>
    <s v="B"/>
    <x v="3"/>
    <s v="Student Registered"/>
  </r>
  <r>
    <s v="Fall 2013"/>
    <x v="1"/>
    <x v="2688"/>
    <s v="B+"/>
    <x v="11"/>
    <s v="Student Registered"/>
  </r>
  <r>
    <s v="Fall 2013"/>
    <x v="1"/>
    <x v="2689"/>
    <s v="C"/>
    <x v="1"/>
    <s v="Student Registered"/>
  </r>
  <r>
    <s v="Fall 2013"/>
    <x v="1"/>
    <x v="2690"/>
    <s v="A"/>
    <x v="4"/>
    <s v="Student Registered"/>
  </r>
  <r>
    <s v="Fall 2013"/>
    <x v="1"/>
    <x v="2691"/>
    <s v="D"/>
    <x v="10"/>
    <s v="Student Registered"/>
  </r>
  <r>
    <s v="Fall 2013"/>
    <x v="0"/>
    <x v="2692"/>
    <s v="W"/>
    <x v="2"/>
    <s v="Drop with Grade"/>
  </r>
  <r>
    <s v="Fall 2013"/>
    <x v="1"/>
    <x v="2693"/>
    <s v="B"/>
    <x v="3"/>
    <s v="Student Registered"/>
  </r>
  <r>
    <s v="Fall 2013"/>
    <x v="1"/>
    <x v="2694"/>
    <s v="W"/>
    <x v="2"/>
    <s v="Drop - Perm Req"/>
  </r>
  <r>
    <s v="Fall 2013"/>
    <x v="1"/>
    <x v="2695"/>
    <s v="B+"/>
    <x v="11"/>
    <s v="Student Registered"/>
  </r>
  <r>
    <s v="Fall 2013"/>
    <x v="1"/>
    <x v="2696"/>
    <s v="A-"/>
    <x v="6"/>
    <s v="Student Registered"/>
  </r>
  <r>
    <s v="Fall 2013"/>
    <x v="1"/>
    <x v="2697"/>
    <s v="NC"/>
    <x v="2"/>
    <s v="Student Registered"/>
  </r>
  <r>
    <s v="Fall 2013"/>
    <x v="1"/>
    <x v="2698"/>
    <s v="F"/>
    <x v="0"/>
    <s v="Student Registered"/>
  </r>
  <r>
    <s v="Fall 2013"/>
    <x v="0"/>
    <x v="2699"/>
    <s v="B"/>
    <x v="3"/>
    <s v="Student Registered"/>
  </r>
  <r>
    <s v="Fall 2013"/>
    <x v="1"/>
    <x v="2700"/>
    <s v="D"/>
    <x v="10"/>
    <s v="Student Registered"/>
  </r>
  <r>
    <s v="Fall 2013"/>
    <x v="2"/>
    <x v="2701"/>
    <s v="F"/>
    <x v="0"/>
    <s v="Student Registered"/>
  </r>
  <r>
    <s v="Fall 2013"/>
    <x v="0"/>
    <x v="2702"/>
    <s v="B"/>
    <x v="3"/>
    <s v="Student Registered"/>
  </r>
  <r>
    <s v="Fall 2013"/>
    <x v="1"/>
    <x v="2703"/>
    <s v="C+"/>
    <x v="9"/>
    <s v="Student Registered"/>
  </r>
  <r>
    <s v="Fall 2013"/>
    <x v="1"/>
    <x v="2704"/>
    <s v="W"/>
    <x v="2"/>
    <s v="Drop - Perm Req"/>
  </r>
  <r>
    <s v="Fall 2013"/>
    <x v="2"/>
    <x v="2705"/>
    <s v="B"/>
    <x v="3"/>
    <s v="Student Registered"/>
  </r>
  <r>
    <s v="Fall 2013"/>
    <x v="1"/>
    <x v="2706"/>
    <s v="A"/>
    <x v="4"/>
    <s v="Student Registered"/>
  </r>
  <r>
    <s v="Fall 2013"/>
    <x v="2"/>
    <x v="2707"/>
    <s v="F"/>
    <x v="0"/>
    <s v="Student Registered"/>
  </r>
  <r>
    <s v="Fall 2013"/>
    <x v="0"/>
    <x v="2708"/>
    <s v="C"/>
    <x v="1"/>
    <s v="Student Registered"/>
  </r>
  <r>
    <s v="Fall 2013"/>
    <x v="1"/>
    <x v="2709"/>
    <s v="A"/>
    <x v="4"/>
    <s v="Student Registered"/>
  </r>
  <r>
    <s v="Fall 2013"/>
    <x v="1"/>
    <x v="2710"/>
    <s v="B+"/>
    <x v="11"/>
    <s v="Student Registered"/>
  </r>
  <r>
    <s v="Fall 2013"/>
    <x v="1"/>
    <x v="2711"/>
    <s v="B+"/>
    <x v="11"/>
    <s v="Student Registered"/>
  </r>
  <r>
    <s v="Fall 2013"/>
    <x v="1"/>
    <x v="2712"/>
    <s v="NC"/>
    <x v="2"/>
    <s v="Student Registered"/>
  </r>
  <r>
    <s v="Fall 2013"/>
    <x v="1"/>
    <x v="2713"/>
    <m/>
    <x v="2"/>
    <s v="Drop"/>
  </r>
  <r>
    <s v="Fall 2013"/>
    <x v="1"/>
    <x v="2713"/>
    <s v="A"/>
    <x v="4"/>
    <s v="Student Registered"/>
  </r>
  <r>
    <s v="Fall 2013"/>
    <x v="1"/>
    <x v="2714"/>
    <s v="B-"/>
    <x v="8"/>
    <s v="Student Registered"/>
  </r>
  <r>
    <s v="Fall 2013"/>
    <x v="0"/>
    <x v="2715"/>
    <s v="D"/>
    <x v="10"/>
    <s v="Student Registered"/>
  </r>
  <r>
    <s v="Fall 2013"/>
    <x v="1"/>
    <x v="2716"/>
    <m/>
    <x v="2"/>
    <s v="Drop"/>
  </r>
  <r>
    <s v="Fall 2013"/>
    <x v="1"/>
    <x v="2716"/>
    <s v="C"/>
    <x v="1"/>
    <s v="Student Registered"/>
  </r>
  <r>
    <s v="Fall 2013"/>
    <x v="1"/>
    <x v="2717"/>
    <s v="C"/>
    <x v="1"/>
    <s v="Student Registered"/>
  </r>
  <r>
    <s v="Fall 2013"/>
    <x v="1"/>
    <x v="2718"/>
    <s v="B"/>
    <x v="3"/>
    <s v="Student Registered"/>
  </r>
  <r>
    <s v="Fall 2013"/>
    <x v="1"/>
    <x v="2719"/>
    <s v="C"/>
    <x v="1"/>
    <s v="Student Registered"/>
  </r>
  <r>
    <s v="Fall 2013"/>
    <x v="1"/>
    <x v="2720"/>
    <s v="B-"/>
    <x v="8"/>
    <s v="Student Registered"/>
  </r>
  <r>
    <s v="Fall 2013"/>
    <x v="2"/>
    <x v="2721"/>
    <s v="F"/>
    <x v="0"/>
    <s v="Student Registered"/>
  </r>
  <r>
    <s v="Fall 2013"/>
    <x v="0"/>
    <x v="2721"/>
    <s v="F"/>
    <x v="0"/>
    <s v="Student Registered"/>
  </r>
  <r>
    <s v="Fall 2013"/>
    <x v="0"/>
    <x v="2722"/>
    <s v="B"/>
    <x v="3"/>
    <s v="Student Registered"/>
  </r>
  <r>
    <s v="Fall 2013"/>
    <x v="1"/>
    <x v="2723"/>
    <s v="IF"/>
    <x v="2"/>
    <s v="Student Registered"/>
  </r>
  <r>
    <s v="Fall 2013"/>
    <x v="1"/>
    <x v="2724"/>
    <s v="B+"/>
    <x v="11"/>
    <s v="Student Registered"/>
  </r>
  <r>
    <s v="Fall 2013"/>
    <x v="1"/>
    <x v="2725"/>
    <s v="A-"/>
    <x v="6"/>
    <s v="Student Registered"/>
  </r>
  <r>
    <s v="Fall 2013"/>
    <x v="1"/>
    <x v="2726"/>
    <s v="A"/>
    <x v="4"/>
    <s v="Student Registered"/>
  </r>
  <r>
    <s v="Fall 2013"/>
    <x v="1"/>
    <x v="2727"/>
    <s v="C"/>
    <x v="1"/>
    <s v="Student Registered"/>
  </r>
  <r>
    <s v="Fall 2013"/>
    <x v="1"/>
    <x v="2728"/>
    <s v="C"/>
    <x v="1"/>
    <s v="Student Registered"/>
  </r>
  <r>
    <s v="Fall 2013"/>
    <x v="1"/>
    <x v="2729"/>
    <m/>
    <x v="2"/>
    <s v="Drop"/>
  </r>
  <r>
    <s v="Fall 2013"/>
    <x v="1"/>
    <x v="2730"/>
    <s v="C"/>
    <x v="1"/>
    <s v="Student Registered"/>
  </r>
  <r>
    <s v="Fall 2013"/>
    <x v="1"/>
    <x v="2731"/>
    <s v="C+"/>
    <x v="9"/>
    <s v="Student Registered"/>
  </r>
  <r>
    <s v="Fall 2013"/>
    <x v="1"/>
    <x v="2732"/>
    <s v="B"/>
    <x v="3"/>
    <s v="Student Registered"/>
  </r>
  <r>
    <s v="Fall 2013"/>
    <x v="1"/>
    <x v="2733"/>
    <s v="A+"/>
    <x v="5"/>
    <s v="Student Registered"/>
  </r>
  <r>
    <s v="Fall 2013"/>
    <x v="1"/>
    <x v="2734"/>
    <s v="F"/>
    <x v="0"/>
    <s v="Student Registered"/>
  </r>
  <r>
    <s v="Fall 2013"/>
    <x v="1"/>
    <x v="2735"/>
    <s v="W"/>
    <x v="2"/>
    <s v="Drop with Grade"/>
  </r>
  <r>
    <s v="Fall 2013"/>
    <x v="1"/>
    <x v="2736"/>
    <s v="C"/>
    <x v="1"/>
    <s v="Student Registered"/>
  </r>
  <r>
    <s v="Fall 2013"/>
    <x v="1"/>
    <x v="2737"/>
    <s v="D"/>
    <x v="10"/>
    <s v="Student Registered"/>
  </r>
  <r>
    <s v="Fall 2013"/>
    <x v="0"/>
    <x v="2738"/>
    <s v="C"/>
    <x v="1"/>
    <s v="Student Registered"/>
  </r>
  <r>
    <s v="Fall 2013"/>
    <x v="1"/>
    <x v="2739"/>
    <s v="B"/>
    <x v="3"/>
    <s v="Student Registered"/>
  </r>
  <r>
    <s v="Fall 2013"/>
    <x v="2"/>
    <x v="2740"/>
    <s v="W"/>
    <x v="2"/>
    <s v="Drop with Grade"/>
  </r>
  <r>
    <s v="Fall 2013"/>
    <x v="0"/>
    <x v="2740"/>
    <m/>
    <x v="2"/>
    <s v="Drop"/>
  </r>
  <r>
    <s v="Fall 2013"/>
    <x v="1"/>
    <x v="2741"/>
    <s v="A"/>
    <x v="4"/>
    <s v="Student Registered"/>
  </r>
  <r>
    <s v="Fall 2013"/>
    <x v="0"/>
    <x v="2742"/>
    <s v="W"/>
    <x v="2"/>
    <s v="Drop with Grade"/>
  </r>
  <r>
    <s v="Fall 2013"/>
    <x v="1"/>
    <x v="2743"/>
    <m/>
    <x v="2"/>
    <s v="Drop/Delete"/>
  </r>
  <r>
    <s v="Fall 2013"/>
    <x v="2"/>
    <x v="2744"/>
    <s v="A"/>
    <x v="4"/>
    <s v="Student Registered"/>
  </r>
  <r>
    <s v="Fall 2013"/>
    <x v="0"/>
    <x v="2744"/>
    <s v="B"/>
    <x v="3"/>
    <s v="Student Registered"/>
  </r>
  <r>
    <s v="Fall 2013"/>
    <x v="2"/>
    <x v="2745"/>
    <s v="W"/>
    <x v="2"/>
    <s v="Drop - Perm Req"/>
  </r>
  <r>
    <s v="Fall 2013"/>
    <x v="1"/>
    <x v="2746"/>
    <s v="A"/>
    <x v="4"/>
    <s v="Student Registered"/>
  </r>
  <r>
    <s v="Fall 2013"/>
    <x v="2"/>
    <x v="2747"/>
    <s v="W"/>
    <x v="2"/>
    <s v="Drop with Grade"/>
  </r>
  <r>
    <s v="Fall 2013"/>
    <x v="0"/>
    <x v="2747"/>
    <s v="W"/>
    <x v="2"/>
    <s v="Drop with Grade"/>
  </r>
  <r>
    <s v="Fall 2013"/>
    <x v="1"/>
    <x v="2748"/>
    <m/>
    <x v="2"/>
    <s v="Drop"/>
  </r>
  <r>
    <s v="Fall 2013"/>
    <x v="1"/>
    <x v="2748"/>
    <s v="C"/>
    <x v="1"/>
    <s v="Student Registered"/>
  </r>
  <r>
    <s v="Fall 2013"/>
    <x v="0"/>
    <x v="2748"/>
    <m/>
    <x v="2"/>
    <s v="Drop"/>
  </r>
  <r>
    <s v="Fall 2013"/>
    <x v="0"/>
    <x v="2748"/>
    <m/>
    <x v="2"/>
    <s v="Drop"/>
  </r>
  <r>
    <s v="Fall 2013"/>
    <x v="1"/>
    <x v="2749"/>
    <s v="C+"/>
    <x v="9"/>
    <s v="Student Registered"/>
  </r>
  <r>
    <s v="Fall 2013"/>
    <x v="1"/>
    <x v="2750"/>
    <s v="C-"/>
    <x v="13"/>
    <s v="Student Registered"/>
  </r>
  <r>
    <s v="Fall 2013"/>
    <x v="0"/>
    <x v="2751"/>
    <s v="W"/>
    <x v="2"/>
    <s v="Drop - Perm Req"/>
  </r>
  <r>
    <s v="Fall 2013"/>
    <x v="1"/>
    <x v="2752"/>
    <m/>
    <x v="2"/>
    <s v="Drop"/>
  </r>
  <r>
    <s v="Fall 2013"/>
    <x v="1"/>
    <x v="2752"/>
    <s v="W"/>
    <x v="2"/>
    <s v="Drop with Grade"/>
  </r>
  <r>
    <s v="Fall 2013"/>
    <x v="2"/>
    <x v="2753"/>
    <m/>
    <x v="2"/>
    <s v="Drop"/>
  </r>
  <r>
    <s v="Fall 2013"/>
    <x v="2"/>
    <x v="2753"/>
    <s v="B-"/>
    <x v="8"/>
    <s v="Student Registered"/>
  </r>
  <r>
    <s v="Fall 2013"/>
    <x v="0"/>
    <x v="2753"/>
    <s v="C+"/>
    <x v="9"/>
    <s v="Student Registered"/>
  </r>
  <r>
    <s v="Fall 2013"/>
    <x v="2"/>
    <x v="2754"/>
    <m/>
    <x v="2"/>
    <s v="Drop"/>
  </r>
  <r>
    <s v="Fall 2013"/>
    <x v="0"/>
    <x v="2754"/>
    <s v="B"/>
    <x v="3"/>
    <s v="Student Registered"/>
  </r>
  <r>
    <s v="Fall 2013"/>
    <x v="0"/>
    <x v="2755"/>
    <s v="B"/>
    <x v="3"/>
    <s v="Student Registered"/>
  </r>
  <r>
    <s v="Fall 2013"/>
    <x v="1"/>
    <x v="2756"/>
    <s v="C-"/>
    <x v="13"/>
    <s v="Student Registered"/>
  </r>
  <r>
    <s v="Fall 2013"/>
    <x v="2"/>
    <x v="2757"/>
    <s v="C"/>
    <x v="1"/>
    <s v="Student Registered"/>
  </r>
  <r>
    <s v="Fall 2013"/>
    <x v="2"/>
    <x v="2758"/>
    <s v="A"/>
    <x v="4"/>
    <s v="Student Registered"/>
  </r>
  <r>
    <s v="Fall 2013"/>
    <x v="0"/>
    <x v="2758"/>
    <s v="C"/>
    <x v="1"/>
    <s v="Student Registered"/>
  </r>
  <r>
    <s v="Fall 2013"/>
    <x v="2"/>
    <x v="2759"/>
    <s v="B"/>
    <x v="3"/>
    <s v="Student Registered"/>
  </r>
  <r>
    <s v="Fall 2013"/>
    <x v="0"/>
    <x v="2760"/>
    <s v="C+"/>
    <x v="9"/>
    <s v="Student Registered"/>
  </r>
  <r>
    <s v="Fall 2013"/>
    <x v="2"/>
    <x v="2761"/>
    <s v="F"/>
    <x v="0"/>
    <s v="Student Registered"/>
  </r>
  <r>
    <s v="Fall 2013"/>
    <x v="1"/>
    <x v="2762"/>
    <s v="C"/>
    <x v="1"/>
    <s v="Student Registered"/>
  </r>
  <r>
    <s v="Fall 2013"/>
    <x v="1"/>
    <x v="2763"/>
    <s v="A-"/>
    <x v="6"/>
    <s v="Student Registered"/>
  </r>
  <r>
    <s v="Fall 2013"/>
    <x v="1"/>
    <x v="2764"/>
    <s v="B"/>
    <x v="3"/>
    <s v="Student Registered"/>
  </r>
  <r>
    <s v="Fall 2013"/>
    <x v="1"/>
    <x v="2765"/>
    <s v="B"/>
    <x v="3"/>
    <s v="Student Registered"/>
  </r>
  <r>
    <s v="Fall 2013"/>
    <x v="1"/>
    <x v="2766"/>
    <s v="A"/>
    <x v="4"/>
    <s v="Student Registered"/>
  </r>
  <r>
    <s v="Fall 2013"/>
    <x v="1"/>
    <x v="2767"/>
    <s v="W"/>
    <x v="2"/>
    <s v="Drop with Grade"/>
  </r>
  <r>
    <s v="Fall 2013"/>
    <x v="1"/>
    <x v="2768"/>
    <m/>
    <x v="2"/>
    <s v="Drop"/>
  </r>
  <r>
    <s v="Fall 2013"/>
    <x v="0"/>
    <x v="2769"/>
    <s v="B"/>
    <x v="3"/>
    <s v="Student Registered"/>
  </r>
  <r>
    <s v="Fall 2013"/>
    <x v="1"/>
    <x v="2770"/>
    <s v="B+"/>
    <x v="11"/>
    <s v="Student Registered"/>
  </r>
  <r>
    <s v="Fall 2013"/>
    <x v="1"/>
    <x v="2771"/>
    <s v="A"/>
    <x v="4"/>
    <s v="Student Registered"/>
  </r>
  <r>
    <s v="Fall 2013"/>
    <x v="2"/>
    <x v="2772"/>
    <s v="D"/>
    <x v="10"/>
    <s v="Student Registered"/>
  </r>
  <r>
    <s v="Fall 2013"/>
    <x v="0"/>
    <x v="2772"/>
    <s v="D-"/>
    <x v="12"/>
    <s v="Student Registered"/>
  </r>
  <r>
    <s v="Fall 2013"/>
    <x v="1"/>
    <x v="2773"/>
    <s v="A"/>
    <x v="4"/>
    <s v="Student Registered"/>
  </r>
  <r>
    <s v="Fall 2013"/>
    <x v="1"/>
    <x v="2774"/>
    <s v="B"/>
    <x v="3"/>
    <s v="Student Registered"/>
  </r>
  <r>
    <s v="Fall 2013"/>
    <x v="1"/>
    <x v="2775"/>
    <s v="A"/>
    <x v="4"/>
    <s v="Student Registered"/>
  </r>
  <r>
    <s v="Fall 2013"/>
    <x v="1"/>
    <x v="2776"/>
    <s v="A"/>
    <x v="4"/>
    <s v="Student Registered"/>
  </r>
  <r>
    <s v="Fall 2013"/>
    <x v="1"/>
    <x v="2777"/>
    <s v="D"/>
    <x v="10"/>
    <s v="Student Registered"/>
  </r>
  <r>
    <s v="Fall 2013"/>
    <x v="1"/>
    <x v="2778"/>
    <s v="B"/>
    <x v="3"/>
    <s v="Student Registered"/>
  </r>
  <r>
    <s v="Fall 2013"/>
    <x v="1"/>
    <x v="2779"/>
    <m/>
    <x v="2"/>
    <s v="Drop"/>
  </r>
  <r>
    <s v="Fall 2013"/>
    <x v="1"/>
    <x v="2779"/>
    <s v="B+"/>
    <x v="11"/>
    <s v="Student Registered"/>
  </r>
  <r>
    <s v="Fall 2013"/>
    <x v="1"/>
    <x v="2780"/>
    <s v="B"/>
    <x v="3"/>
    <s v="Student Registered"/>
  </r>
  <r>
    <s v="Fall 2013"/>
    <x v="1"/>
    <x v="2781"/>
    <s v="B+"/>
    <x v="11"/>
    <s v="Student Registered"/>
  </r>
  <r>
    <s v="Fall 2013"/>
    <x v="1"/>
    <x v="2782"/>
    <s v="D"/>
    <x v="10"/>
    <s v="Registered"/>
  </r>
  <r>
    <s v="Fall 2013"/>
    <x v="1"/>
    <x v="2783"/>
    <s v="A"/>
    <x v="4"/>
    <s v="Student Registered"/>
  </r>
  <r>
    <s v="Fall 2013"/>
    <x v="1"/>
    <x v="2784"/>
    <s v="D"/>
    <x v="10"/>
    <s v="Student Registered"/>
  </r>
  <r>
    <s v="Fall 2013"/>
    <x v="0"/>
    <x v="2784"/>
    <m/>
    <x v="2"/>
    <s v="Drop"/>
  </r>
  <r>
    <s v="Fall 2013"/>
    <x v="0"/>
    <x v="2785"/>
    <s v="W"/>
    <x v="2"/>
    <s v="Drop with Grade"/>
  </r>
  <r>
    <s v="Fall 2013"/>
    <x v="2"/>
    <x v="2786"/>
    <s v="D"/>
    <x v="10"/>
    <s v="Student Registered"/>
  </r>
  <r>
    <s v="Fall 2013"/>
    <x v="0"/>
    <x v="2786"/>
    <s v="W"/>
    <x v="2"/>
    <s v="Drop - Perm Req"/>
  </r>
  <r>
    <s v="Fall 2013"/>
    <x v="1"/>
    <x v="2787"/>
    <s v="B-"/>
    <x v="8"/>
    <s v="Student Registered"/>
  </r>
  <r>
    <s v="Fall 2013"/>
    <x v="1"/>
    <x v="2788"/>
    <s v="W"/>
    <x v="2"/>
    <s v="Drop with Grade"/>
  </r>
  <r>
    <s v="Fall 2013"/>
    <x v="2"/>
    <x v="2789"/>
    <s v="F"/>
    <x v="0"/>
    <s v="Student Registered"/>
  </r>
  <r>
    <s v="Fall 2013"/>
    <x v="0"/>
    <x v="2789"/>
    <s v="W"/>
    <x v="2"/>
    <s v="Drop with Grade"/>
  </r>
  <r>
    <s v="Fall 2013"/>
    <x v="1"/>
    <x v="2790"/>
    <s v="W"/>
    <x v="2"/>
    <s v="Drop with Grade"/>
  </r>
  <r>
    <s v="Fall 2013"/>
    <x v="2"/>
    <x v="2791"/>
    <m/>
    <x v="2"/>
    <s v="Drop"/>
  </r>
  <r>
    <s v="Fall 2013"/>
    <x v="2"/>
    <x v="2791"/>
    <s v="C"/>
    <x v="1"/>
    <s v="Student Registered"/>
  </r>
  <r>
    <s v="Fall 2013"/>
    <x v="0"/>
    <x v="2791"/>
    <m/>
    <x v="2"/>
    <s v="Drop"/>
  </r>
  <r>
    <s v="Fall 2013"/>
    <x v="0"/>
    <x v="2792"/>
    <s v="B+"/>
    <x v="11"/>
    <s v="Student Registered"/>
  </r>
  <r>
    <s v="Fall 2013"/>
    <x v="2"/>
    <x v="2793"/>
    <s v="W"/>
    <x v="2"/>
    <s v="Drop with Grade"/>
  </r>
  <r>
    <s v="Fall 2013"/>
    <x v="2"/>
    <x v="2794"/>
    <s v="D"/>
    <x v="10"/>
    <s v="Student Registered"/>
  </r>
  <r>
    <s v="Fall 2013"/>
    <x v="1"/>
    <x v="2795"/>
    <s v="C-"/>
    <x v="13"/>
    <s v="Student Registered"/>
  </r>
  <r>
    <s v="Fall 2013"/>
    <x v="2"/>
    <x v="2796"/>
    <s v="W"/>
    <x v="2"/>
    <s v="Drop with Grade"/>
  </r>
  <r>
    <s v="Fall 2013"/>
    <x v="0"/>
    <x v="2796"/>
    <s v="D-"/>
    <x v="12"/>
    <s v="Student Registered"/>
  </r>
  <r>
    <s v="Fall 2013"/>
    <x v="1"/>
    <x v="2797"/>
    <s v="C+"/>
    <x v="9"/>
    <s v="Student Registered"/>
  </r>
  <r>
    <s v="Fall 2013"/>
    <x v="1"/>
    <x v="2798"/>
    <s v="B+"/>
    <x v="11"/>
    <s v="Student Registered"/>
  </r>
  <r>
    <s v="Fall 2013"/>
    <x v="1"/>
    <x v="2799"/>
    <s v="W"/>
    <x v="2"/>
    <s v="Student Registered"/>
  </r>
  <r>
    <s v="Fall 2013"/>
    <x v="1"/>
    <x v="2800"/>
    <s v="B+"/>
    <x v="11"/>
    <s v="Student Registered"/>
  </r>
  <r>
    <s v="Fall 2013"/>
    <x v="0"/>
    <x v="2801"/>
    <s v="B"/>
    <x v="3"/>
    <s v="Student Registered"/>
  </r>
  <r>
    <s v="Fall 2013"/>
    <x v="0"/>
    <x v="2802"/>
    <s v="W"/>
    <x v="2"/>
    <s v="Drop with Grade"/>
  </r>
  <r>
    <s v="Fall 2013"/>
    <x v="0"/>
    <x v="2803"/>
    <s v="B"/>
    <x v="3"/>
    <s v="Student Registered"/>
  </r>
  <r>
    <s v="Fall 2013"/>
    <x v="2"/>
    <x v="2804"/>
    <s v="D"/>
    <x v="10"/>
    <s v="Student Registered"/>
  </r>
  <r>
    <s v="Fall 2013"/>
    <x v="1"/>
    <x v="2805"/>
    <s v="A-"/>
    <x v="6"/>
    <s v="Student Registered"/>
  </r>
  <r>
    <s v="Fall 2013"/>
    <x v="1"/>
    <x v="2806"/>
    <s v="B"/>
    <x v="3"/>
    <s v="Student Registered"/>
  </r>
  <r>
    <s v="Fall 2013"/>
    <x v="1"/>
    <x v="2807"/>
    <s v="B+"/>
    <x v="11"/>
    <s v="Student Registered"/>
  </r>
  <r>
    <s v="Fall 2013"/>
    <x v="0"/>
    <x v="2808"/>
    <m/>
    <x v="2"/>
    <s v="Drop"/>
  </r>
  <r>
    <s v="Fall 2013"/>
    <x v="1"/>
    <x v="2809"/>
    <m/>
    <x v="2"/>
    <s v="Ofc Drop without Grade"/>
  </r>
  <r>
    <s v="Fall 2013"/>
    <x v="1"/>
    <x v="2810"/>
    <m/>
    <x v="2"/>
    <s v="Drop"/>
  </r>
  <r>
    <s v="Fall 2013"/>
    <x v="1"/>
    <x v="2810"/>
    <s v="B+"/>
    <x v="11"/>
    <s v="Student Registered"/>
  </r>
  <r>
    <s v="Fall 2013"/>
    <x v="1"/>
    <x v="2811"/>
    <s v="W"/>
    <x v="2"/>
    <s v="Drop with Grade"/>
  </r>
  <r>
    <s v="Fall 2013"/>
    <x v="1"/>
    <x v="2812"/>
    <s v="B-"/>
    <x v="8"/>
    <s v="Student Registered"/>
  </r>
  <r>
    <s v="Fall 2013"/>
    <x v="1"/>
    <x v="2813"/>
    <s v="A"/>
    <x v="4"/>
    <s v="Student Registered"/>
  </r>
  <r>
    <s v="Fall 2013"/>
    <x v="2"/>
    <x v="2814"/>
    <s v="W"/>
    <x v="2"/>
    <s v="Drop with Grade"/>
  </r>
  <r>
    <s v="Fall 2013"/>
    <x v="1"/>
    <x v="2815"/>
    <s v="D"/>
    <x v="10"/>
    <s v="Student Registered"/>
  </r>
  <r>
    <s v="Fall 2013"/>
    <x v="0"/>
    <x v="2815"/>
    <m/>
    <x v="2"/>
    <s v="Drop"/>
  </r>
  <r>
    <s v="Fall 2013"/>
    <x v="1"/>
    <x v="2816"/>
    <s v="B"/>
    <x v="3"/>
    <s v="Student Registered"/>
  </r>
  <r>
    <s v="Fall 2013"/>
    <x v="2"/>
    <x v="2817"/>
    <s v="B+"/>
    <x v="11"/>
    <s v="Student Registered"/>
  </r>
  <r>
    <s v="Fall 2013"/>
    <x v="0"/>
    <x v="2817"/>
    <s v="B"/>
    <x v="3"/>
    <s v="Student Registered"/>
  </r>
  <r>
    <s v="Fall 2013"/>
    <x v="1"/>
    <x v="2818"/>
    <s v="C"/>
    <x v="1"/>
    <s v="Student Registered"/>
  </r>
  <r>
    <s v="Fall 2013"/>
    <x v="1"/>
    <x v="2819"/>
    <s v="A"/>
    <x v="4"/>
    <s v="Student Registered"/>
  </r>
  <r>
    <s v="Fall 2013"/>
    <x v="1"/>
    <x v="2820"/>
    <s v="B-"/>
    <x v="8"/>
    <s v="Student Registered"/>
  </r>
  <r>
    <s v="Fall 2013"/>
    <x v="1"/>
    <x v="2821"/>
    <s v="W"/>
    <x v="2"/>
    <s v="Drop with Grade"/>
  </r>
  <r>
    <s v="Fall 2013"/>
    <x v="1"/>
    <x v="2822"/>
    <s v="D+"/>
    <x v="7"/>
    <s v="Student Registered"/>
  </r>
  <r>
    <s v="Fall 2013"/>
    <x v="1"/>
    <x v="2823"/>
    <s v="A-"/>
    <x v="6"/>
    <s v="Student Registered"/>
  </r>
  <r>
    <s v="Fall 2013"/>
    <x v="2"/>
    <x v="2824"/>
    <s v="B+"/>
    <x v="11"/>
    <s v="Student Registered"/>
  </r>
  <r>
    <s v="Fall 2013"/>
    <x v="1"/>
    <x v="2825"/>
    <s v="A"/>
    <x v="4"/>
    <s v="Student Registered"/>
  </r>
  <r>
    <s v="Fall 2013"/>
    <x v="2"/>
    <x v="2826"/>
    <s v="A"/>
    <x v="4"/>
    <s v="Student Registered"/>
  </r>
  <r>
    <s v="Fall 2013"/>
    <x v="1"/>
    <x v="2827"/>
    <s v="A"/>
    <x v="4"/>
    <s v="Student Registered"/>
  </r>
  <r>
    <s v="Fall 2013"/>
    <x v="2"/>
    <x v="2828"/>
    <s v="W"/>
    <x v="2"/>
    <s v="Drop - Perm Req"/>
  </r>
  <r>
    <s v="Fall 2013"/>
    <x v="0"/>
    <x v="2828"/>
    <m/>
    <x v="2"/>
    <s v="Drop"/>
  </r>
  <r>
    <s v="Fall 2013"/>
    <x v="0"/>
    <x v="2829"/>
    <s v="D+"/>
    <x v="7"/>
    <s v="Student Registered"/>
  </r>
  <r>
    <s v="Fall 2013"/>
    <x v="1"/>
    <x v="2830"/>
    <s v="F"/>
    <x v="0"/>
    <s v="Student Registered"/>
  </r>
  <r>
    <s v="Fall 2013"/>
    <x v="1"/>
    <x v="2831"/>
    <s v="C"/>
    <x v="1"/>
    <s v="Student Registered"/>
  </r>
  <r>
    <s v="Fall 2013"/>
    <x v="1"/>
    <x v="2832"/>
    <s v="W"/>
    <x v="2"/>
    <s v="Drop with Grade"/>
  </r>
  <r>
    <s v="Fall 2013"/>
    <x v="1"/>
    <x v="2833"/>
    <s v="D"/>
    <x v="10"/>
    <s v="Student Registered"/>
  </r>
  <r>
    <s v="Fall 2013"/>
    <x v="1"/>
    <x v="2834"/>
    <m/>
    <x v="2"/>
    <s v="Drop"/>
  </r>
  <r>
    <s v="Fall 2013"/>
    <x v="1"/>
    <x v="2835"/>
    <s v="W"/>
    <x v="2"/>
    <s v="Drop with Grade"/>
  </r>
  <r>
    <s v="Fall 2013"/>
    <x v="1"/>
    <x v="2836"/>
    <m/>
    <x v="2"/>
    <s v="Drop"/>
  </r>
  <r>
    <s v="Fall 2013"/>
    <x v="1"/>
    <x v="2837"/>
    <s v="B"/>
    <x v="3"/>
    <s v="Student Registered"/>
  </r>
  <r>
    <s v="Fall 2013"/>
    <x v="1"/>
    <x v="2838"/>
    <s v="D+"/>
    <x v="7"/>
    <s v="Registered"/>
  </r>
  <r>
    <s v="Fall 2013"/>
    <x v="1"/>
    <x v="2839"/>
    <s v="A"/>
    <x v="4"/>
    <s v="Student Registered"/>
  </r>
  <r>
    <s v="Fall 2013"/>
    <x v="2"/>
    <x v="2840"/>
    <m/>
    <x v="2"/>
    <s v="Drop"/>
  </r>
  <r>
    <s v="Fall 2013"/>
    <x v="2"/>
    <x v="2840"/>
    <m/>
    <x v="2"/>
    <s v="Drop"/>
  </r>
  <r>
    <s v="Fall 2013"/>
    <x v="2"/>
    <x v="2840"/>
    <m/>
    <x v="2"/>
    <s v="Drop"/>
  </r>
  <r>
    <s v="Fall 2013"/>
    <x v="2"/>
    <x v="2840"/>
    <m/>
    <x v="2"/>
    <s v="Drop"/>
  </r>
  <r>
    <s v="Fall 2013"/>
    <x v="2"/>
    <x v="2840"/>
    <s v="W"/>
    <x v="2"/>
    <s v="Drop with Grade"/>
  </r>
  <r>
    <s v="Fall 2013"/>
    <x v="1"/>
    <x v="2841"/>
    <s v="A"/>
    <x v="4"/>
    <s v="Student Registered"/>
  </r>
  <r>
    <s v="Fall 2013"/>
    <x v="1"/>
    <x v="2842"/>
    <s v="B+"/>
    <x v="11"/>
    <s v="Student Registered"/>
  </r>
  <r>
    <s v="Fall 2013"/>
    <x v="1"/>
    <x v="2843"/>
    <s v="B+"/>
    <x v="11"/>
    <s v="Student Registered"/>
  </r>
  <r>
    <s v="Fall 2013"/>
    <x v="2"/>
    <x v="2844"/>
    <s v="W"/>
    <x v="2"/>
    <s v="Drop with Grade"/>
  </r>
  <r>
    <s v="Fall 2013"/>
    <x v="0"/>
    <x v="2844"/>
    <s v="D-"/>
    <x v="12"/>
    <s v="Student Registered"/>
  </r>
  <r>
    <s v="Fall 2013"/>
    <x v="1"/>
    <x v="2845"/>
    <s v="C"/>
    <x v="1"/>
    <s v="Student Registered"/>
  </r>
  <r>
    <s v="Fall 2013"/>
    <x v="1"/>
    <x v="2846"/>
    <s v="IF"/>
    <x v="2"/>
    <s v="Registered"/>
  </r>
  <r>
    <s v="Fall 2013"/>
    <x v="1"/>
    <x v="2847"/>
    <s v="F"/>
    <x v="0"/>
    <s v="Student Registered"/>
  </r>
  <r>
    <s v="Fall 2013"/>
    <x v="2"/>
    <x v="2848"/>
    <s v="B"/>
    <x v="3"/>
    <s v="Student Registered"/>
  </r>
  <r>
    <s v="Fall 2013"/>
    <x v="0"/>
    <x v="2848"/>
    <s v="C"/>
    <x v="1"/>
    <s v="Student Registered"/>
  </r>
  <r>
    <s v="Fall 2013"/>
    <x v="1"/>
    <x v="2849"/>
    <s v="D"/>
    <x v="10"/>
    <s v="Student Registered"/>
  </r>
  <r>
    <s v="Fall 2013"/>
    <x v="2"/>
    <x v="2850"/>
    <s v="D"/>
    <x v="10"/>
    <s v="Student Registered"/>
  </r>
  <r>
    <s v="Fall 2013"/>
    <x v="1"/>
    <x v="2851"/>
    <s v="B"/>
    <x v="3"/>
    <s v="Student Registered"/>
  </r>
  <r>
    <s v="Fall 2013"/>
    <x v="0"/>
    <x v="2852"/>
    <s v="C"/>
    <x v="1"/>
    <s v="Student Registered"/>
  </r>
  <r>
    <s v="Fall 2013"/>
    <x v="1"/>
    <x v="2853"/>
    <s v="W"/>
    <x v="2"/>
    <s v="Drop with Grade"/>
  </r>
  <r>
    <s v="Fall 2013"/>
    <x v="0"/>
    <x v="2854"/>
    <s v="F"/>
    <x v="0"/>
    <s v="Student Registered"/>
  </r>
  <r>
    <s v="Fall 2013"/>
    <x v="2"/>
    <x v="2855"/>
    <s v="B"/>
    <x v="3"/>
    <s v="Student Registered"/>
  </r>
  <r>
    <s v="Fall 2013"/>
    <x v="0"/>
    <x v="2855"/>
    <s v="B"/>
    <x v="3"/>
    <s v="Student Registered"/>
  </r>
  <r>
    <s v="Fall 2013"/>
    <x v="1"/>
    <x v="2856"/>
    <s v="C"/>
    <x v="1"/>
    <s v="Student Registered"/>
  </r>
  <r>
    <s v="Fall 2013"/>
    <x v="1"/>
    <x v="2857"/>
    <s v="C-"/>
    <x v="13"/>
    <s v="Student Registered"/>
  </r>
  <r>
    <s v="Fall 2013"/>
    <x v="2"/>
    <x v="2858"/>
    <s v="B"/>
    <x v="3"/>
    <s v="Student Registered"/>
  </r>
  <r>
    <s v="Fall 2013"/>
    <x v="0"/>
    <x v="2858"/>
    <s v="C"/>
    <x v="1"/>
    <s v="Student Registered"/>
  </r>
  <r>
    <s v="Fall 2013"/>
    <x v="1"/>
    <x v="2859"/>
    <s v="B+"/>
    <x v="11"/>
    <s v="Student Registered"/>
  </r>
  <r>
    <s v="Fall 2013"/>
    <x v="2"/>
    <x v="2860"/>
    <m/>
    <x v="2"/>
    <s v="Drop"/>
  </r>
  <r>
    <s v="Fall 2013"/>
    <x v="0"/>
    <x v="2861"/>
    <s v="B"/>
    <x v="3"/>
    <s v="Student Registered"/>
  </r>
  <r>
    <s v="Fall 2013"/>
    <x v="1"/>
    <x v="2862"/>
    <s v="A-"/>
    <x v="6"/>
    <s v="Student Registered"/>
  </r>
  <r>
    <s v="Fall 2013"/>
    <x v="0"/>
    <x v="2863"/>
    <s v="B"/>
    <x v="3"/>
    <s v="Student Registered"/>
  </r>
  <r>
    <s v="Fall 2013"/>
    <x v="1"/>
    <x v="2864"/>
    <s v="W"/>
    <x v="2"/>
    <s v="Drop with Grade"/>
  </r>
  <r>
    <s v="Fall 2013"/>
    <x v="1"/>
    <x v="2865"/>
    <s v="D+"/>
    <x v="7"/>
    <s v="Student Registered"/>
  </r>
  <r>
    <s v="Fall 2013"/>
    <x v="1"/>
    <x v="2866"/>
    <s v="B-"/>
    <x v="8"/>
    <s v="Student Registered"/>
  </r>
  <r>
    <s v="Fall 2013"/>
    <x v="1"/>
    <x v="2867"/>
    <m/>
    <x v="2"/>
    <s v="Drop/Delete"/>
  </r>
  <r>
    <s v="Fall 2013"/>
    <x v="1"/>
    <x v="2868"/>
    <s v="A"/>
    <x v="4"/>
    <s v="Student Registered"/>
  </r>
  <r>
    <s v="Fall 2013"/>
    <x v="1"/>
    <x v="2869"/>
    <s v="B+"/>
    <x v="11"/>
    <s v="Student Registered"/>
  </r>
  <r>
    <s v="Fall 2013"/>
    <x v="2"/>
    <x v="2870"/>
    <s v="B"/>
    <x v="3"/>
    <s v="Student Registered"/>
  </r>
  <r>
    <s v="Fall 2013"/>
    <x v="1"/>
    <x v="2871"/>
    <s v="B"/>
    <x v="3"/>
    <s v="Student Registered"/>
  </r>
  <r>
    <s v="Fall 2013"/>
    <x v="2"/>
    <x v="2872"/>
    <m/>
    <x v="2"/>
    <s v="Drop/Delete"/>
  </r>
  <r>
    <s v="Fall 2013"/>
    <x v="2"/>
    <x v="2872"/>
    <m/>
    <x v="2"/>
    <s v="Drop/Delete"/>
  </r>
  <r>
    <s v="Fall 2013"/>
    <x v="0"/>
    <x v="2873"/>
    <s v="W"/>
    <x v="2"/>
    <s v="Drop with Grade"/>
  </r>
  <r>
    <s v="Fall 2013"/>
    <x v="1"/>
    <x v="2874"/>
    <s v="B"/>
    <x v="3"/>
    <s v="Student Registered"/>
  </r>
  <r>
    <s v="Fall 2013"/>
    <x v="0"/>
    <x v="2875"/>
    <m/>
    <x v="2"/>
    <s v="Drop"/>
  </r>
  <r>
    <s v="Fall 2013"/>
    <x v="0"/>
    <x v="2875"/>
    <m/>
    <x v="2"/>
    <s v="Drop"/>
  </r>
  <r>
    <s v="Fall 2013"/>
    <x v="0"/>
    <x v="2875"/>
    <s v="W"/>
    <x v="2"/>
    <s v="Drop with Grade"/>
  </r>
  <r>
    <s v="Fall 2013"/>
    <x v="0"/>
    <x v="2876"/>
    <s v="C+"/>
    <x v="9"/>
    <s v="Student Registered"/>
  </r>
  <r>
    <s v="Fall 2013"/>
    <x v="2"/>
    <x v="2877"/>
    <s v="B+"/>
    <x v="11"/>
    <s v="Student Registered"/>
  </r>
  <r>
    <s v="Fall 2013"/>
    <x v="0"/>
    <x v="2877"/>
    <s v="C"/>
    <x v="1"/>
    <s v="Student Registered"/>
  </r>
  <r>
    <s v="Fall 2013"/>
    <x v="0"/>
    <x v="2878"/>
    <s v="B"/>
    <x v="3"/>
    <s v="Student Registered"/>
  </r>
  <r>
    <s v="Fall 2013"/>
    <x v="2"/>
    <x v="2879"/>
    <s v="D"/>
    <x v="10"/>
    <s v="Student Registered"/>
  </r>
  <r>
    <s v="Fall 2013"/>
    <x v="0"/>
    <x v="2879"/>
    <m/>
    <x v="2"/>
    <s v="Drop"/>
  </r>
  <r>
    <s v="Fall 2013"/>
    <x v="0"/>
    <x v="2880"/>
    <s v="B-"/>
    <x v="8"/>
    <s v="Student Registered"/>
  </r>
  <r>
    <s v="Fall 2013"/>
    <x v="1"/>
    <x v="2881"/>
    <s v="B"/>
    <x v="3"/>
    <s v="Student Registered"/>
  </r>
  <r>
    <s v="Fall 2013"/>
    <x v="1"/>
    <x v="2882"/>
    <m/>
    <x v="2"/>
    <s v="Drop"/>
  </r>
  <r>
    <s v="Fall 2013"/>
    <x v="1"/>
    <x v="2883"/>
    <s v="W"/>
    <x v="2"/>
    <s v="Drop - Perm Req"/>
  </r>
  <r>
    <s v="Fall 2013"/>
    <x v="1"/>
    <x v="2884"/>
    <m/>
    <x v="2"/>
    <s v="Drop"/>
  </r>
  <r>
    <s v="Fall 2013"/>
    <x v="1"/>
    <x v="2884"/>
    <s v="B"/>
    <x v="3"/>
    <s v="Student Registered"/>
  </r>
  <r>
    <s v="Fall 2013"/>
    <x v="1"/>
    <x v="2884"/>
    <s v="W"/>
    <x v="2"/>
    <s v="Drop with Grade"/>
  </r>
  <r>
    <s v="Fall 2013"/>
    <x v="1"/>
    <x v="2885"/>
    <s v="F"/>
    <x v="0"/>
    <s v="Student Registered"/>
  </r>
  <r>
    <s v="Fall 2013"/>
    <x v="1"/>
    <x v="2886"/>
    <s v="B"/>
    <x v="3"/>
    <s v="Student Registered"/>
  </r>
  <r>
    <s v="Fall 2013"/>
    <x v="2"/>
    <x v="2887"/>
    <s v="B"/>
    <x v="3"/>
    <s v="Student Registered"/>
  </r>
  <r>
    <s v="Fall 2013"/>
    <x v="0"/>
    <x v="2887"/>
    <m/>
    <x v="2"/>
    <s v="Drop"/>
  </r>
  <r>
    <s v="Fall 2013"/>
    <x v="0"/>
    <x v="2887"/>
    <s v="A"/>
    <x v="4"/>
    <s v="Student Registered"/>
  </r>
  <r>
    <s v="Fall 2013"/>
    <x v="1"/>
    <x v="2888"/>
    <s v="C"/>
    <x v="1"/>
    <s v="Student Registered"/>
  </r>
  <r>
    <s v="Fall 2013"/>
    <x v="1"/>
    <x v="2889"/>
    <s v="B"/>
    <x v="3"/>
    <s v="Student Registered"/>
  </r>
  <r>
    <s v="Fall 2013"/>
    <x v="1"/>
    <x v="2890"/>
    <s v="W"/>
    <x v="2"/>
    <s v="Drop with Grade"/>
  </r>
  <r>
    <s v="Fall 2013"/>
    <x v="2"/>
    <x v="2891"/>
    <s v="D"/>
    <x v="10"/>
    <s v="Student Registered"/>
  </r>
  <r>
    <s v="Fall 2013"/>
    <x v="0"/>
    <x v="2891"/>
    <s v="C"/>
    <x v="1"/>
    <s v="Student Registered"/>
  </r>
  <r>
    <s v="Fall 2013"/>
    <x v="0"/>
    <x v="2892"/>
    <s v="W"/>
    <x v="2"/>
    <s v="Student Registered"/>
  </r>
  <r>
    <s v="Fall 2013"/>
    <x v="1"/>
    <x v="2893"/>
    <s v="A"/>
    <x v="4"/>
    <s v="Student Registered"/>
  </r>
  <r>
    <s v="Fall 2013"/>
    <x v="2"/>
    <x v="2894"/>
    <s v="B+"/>
    <x v="11"/>
    <s v="Student Registered"/>
  </r>
  <r>
    <s v="Fall 2013"/>
    <x v="0"/>
    <x v="2894"/>
    <s v="B"/>
    <x v="3"/>
    <s v="Student Registered"/>
  </r>
  <r>
    <s v="Fall 2013"/>
    <x v="1"/>
    <x v="2895"/>
    <s v="W"/>
    <x v="2"/>
    <s v="Drop - Perm Req"/>
  </r>
  <r>
    <s v="Fall 2013"/>
    <x v="1"/>
    <x v="2896"/>
    <s v="B+"/>
    <x v="11"/>
    <s v="Student Registered"/>
  </r>
  <r>
    <s v="Fall 2013"/>
    <x v="0"/>
    <x v="2897"/>
    <m/>
    <x v="2"/>
    <s v="Drop"/>
  </r>
  <r>
    <s v="Fall 2013"/>
    <x v="1"/>
    <x v="2898"/>
    <s v="W"/>
    <x v="2"/>
    <s v="Drop - Perm Req"/>
  </r>
  <r>
    <s v="Fall 2013"/>
    <x v="0"/>
    <x v="2898"/>
    <m/>
    <x v="2"/>
    <s v="Drop"/>
  </r>
  <r>
    <s v="Fall 2013"/>
    <x v="0"/>
    <x v="2899"/>
    <s v="B"/>
    <x v="3"/>
    <s v="Student Registered"/>
  </r>
  <r>
    <s v="Fall 2013"/>
    <x v="1"/>
    <x v="2900"/>
    <s v="W"/>
    <x v="2"/>
    <s v="Drop with Grade"/>
  </r>
  <r>
    <s v="Fall 2013"/>
    <x v="1"/>
    <x v="2901"/>
    <m/>
    <x v="2"/>
    <s v="Drop"/>
  </r>
  <r>
    <s v="Fall 2013"/>
    <x v="0"/>
    <x v="2902"/>
    <s v="B"/>
    <x v="3"/>
    <s v="Student Registered"/>
  </r>
  <r>
    <s v="Fall 2013"/>
    <x v="2"/>
    <x v="2903"/>
    <m/>
    <x v="2"/>
    <s v="Drop"/>
  </r>
  <r>
    <s v="Fall 2013"/>
    <x v="2"/>
    <x v="2904"/>
    <s v="W"/>
    <x v="2"/>
    <s v="Drop with Grade"/>
  </r>
  <r>
    <s v="Fall 2013"/>
    <x v="1"/>
    <x v="2905"/>
    <s v="B+"/>
    <x v="11"/>
    <s v="Student Registered"/>
  </r>
  <r>
    <s v="Fall 2013"/>
    <x v="1"/>
    <x v="2906"/>
    <m/>
    <x v="2"/>
    <s v="Drop"/>
  </r>
  <r>
    <s v="Fall 2013"/>
    <x v="0"/>
    <x v="2906"/>
    <s v="W"/>
    <x v="2"/>
    <s v="Drop with Grade"/>
  </r>
  <r>
    <s v="Fall 2013"/>
    <x v="0"/>
    <x v="2907"/>
    <s v="A-"/>
    <x v="6"/>
    <s v="Student Registered"/>
  </r>
  <r>
    <s v="Fall 2013"/>
    <x v="1"/>
    <x v="2908"/>
    <s v="D"/>
    <x v="10"/>
    <s v="Student Registered"/>
  </r>
  <r>
    <s v="Fall 2013"/>
    <x v="1"/>
    <x v="2909"/>
    <s v="A"/>
    <x v="4"/>
    <s v="Student Registered"/>
  </r>
  <r>
    <s v="Fall 2013"/>
    <x v="0"/>
    <x v="2910"/>
    <s v="A"/>
    <x v="4"/>
    <s v="Student Registered"/>
  </r>
  <r>
    <s v="Fall 2013"/>
    <x v="1"/>
    <x v="2911"/>
    <s v="B-"/>
    <x v="8"/>
    <s v="Student Registered"/>
  </r>
  <r>
    <s v="Fall 2013"/>
    <x v="1"/>
    <x v="2912"/>
    <s v="D"/>
    <x v="10"/>
    <s v="Student Registered"/>
  </r>
  <r>
    <s v="Fall 2013"/>
    <x v="1"/>
    <x v="2913"/>
    <s v="A"/>
    <x v="4"/>
    <s v="Student Registered"/>
  </r>
  <r>
    <s v="Fall 2013"/>
    <x v="1"/>
    <x v="2914"/>
    <s v="B+"/>
    <x v="11"/>
    <s v="Student Registered"/>
  </r>
  <r>
    <s v="Fall 2013"/>
    <x v="2"/>
    <x v="2915"/>
    <s v="B"/>
    <x v="3"/>
    <s v="Student Registered"/>
  </r>
  <r>
    <s v="Fall 2013"/>
    <x v="1"/>
    <x v="2916"/>
    <s v="C+"/>
    <x v="9"/>
    <s v="Student Registered"/>
  </r>
  <r>
    <s v="Fall 2013"/>
    <x v="1"/>
    <x v="2917"/>
    <s v="B+"/>
    <x v="11"/>
    <s v="Student Registered"/>
  </r>
  <r>
    <s v="Fall 2013"/>
    <x v="0"/>
    <x v="2918"/>
    <s v="A"/>
    <x v="4"/>
    <s v="Student Registered"/>
  </r>
  <r>
    <s v="Fall 2013"/>
    <x v="1"/>
    <x v="2919"/>
    <s v="A"/>
    <x v="4"/>
    <s v="Student Registered"/>
  </r>
  <r>
    <s v="Fall 2013"/>
    <x v="0"/>
    <x v="2920"/>
    <s v="W"/>
    <x v="2"/>
    <s v="Drop with Grade"/>
  </r>
  <r>
    <s v="Fall 2013"/>
    <x v="0"/>
    <x v="2921"/>
    <s v="W"/>
    <x v="2"/>
    <s v="Drop with Grade"/>
  </r>
  <r>
    <s v="Fall 2013"/>
    <x v="1"/>
    <x v="2922"/>
    <s v="A"/>
    <x v="4"/>
    <s v="Student Registered"/>
  </r>
  <r>
    <s v="Fall 2013"/>
    <x v="1"/>
    <x v="2923"/>
    <s v="A"/>
    <x v="4"/>
    <s v="Student Registered"/>
  </r>
  <r>
    <s v="Fall 2013"/>
    <x v="1"/>
    <x v="2924"/>
    <s v="C+"/>
    <x v="9"/>
    <s v="Student Registered"/>
  </r>
  <r>
    <s v="Fall 2013"/>
    <x v="1"/>
    <x v="2925"/>
    <s v="D+"/>
    <x v="7"/>
    <s v="Student Registered"/>
  </r>
  <r>
    <s v="Fall 2013"/>
    <x v="1"/>
    <x v="2926"/>
    <m/>
    <x v="2"/>
    <s v="Drop/Delete"/>
  </r>
  <r>
    <s v="Fall 2013"/>
    <x v="1"/>
    <x v="2926"/>
    <s v="C"/>
    <x v="1"/>
    <s v="Registered"/>
  </r>
  <r>
    <s v="Fall 2013"/>
    <x v="0"/>
    <x v="2927"/>
    <s v="W"/>
    <x v="2"/>
    <s v="Drop with Grade"/>
  </r>
  <r>
    <s v="Fall 2013"/>
    <x v="1"/>
    <x v="2928"/>
    <s v="A+"/>
    <x v="5"/>
    <s v="Student Registered"/>
  </r>
  <r>
    <s v="Fall 2013"/>
    <x v="1"/>
    <x v="2929"/>
    <s v="B+"/>
    <x v="11"/>
    <s v="Student Registered"/>
  </r>
  <r>
    <s v="Fall 2013"/>
    <x v="0"/>
    <x v="2930"/>
    <s v="C"/>
    <x v="1"/>
    <s v="Student Registered"/>
  </r>
  <r>
    <s v="Fall 2013"/>
    <x v="0"/>
    <x v="2931"/>
    <s v="B"/>
    <x v="3"/>
    <s v="Student Registered"/>
  </r>
  <r>
    <s v="Fall 2013"/>
    <x v="1"/>
    <x v="2932"/>
    <s v="D"/>
    <x v="10"/>
    <s v="Student Registered"/>
  </r>
  <r>
    <s v="Fall 2013"/>
    <x v="0"/>
    <x v="2933"/>
    <s v="A-"/>
    <x v="6"/>
    <s v="Student Registered"/>
  </r>
  <r>
    <s v="Fall 2013"/>
    <x v="2"/>
    <x v="2934"/>
    <s v="W"/>
    <x v="2"/>
    <s v="Student Registered"/>
  </r>
  <r>
    <s v="Fall 2013"/>
    <x v="0"/>
    <x v="2934"/>
    <s v="C"/>
    <x v="1"/>
    <s v="Student Registered"/>
  </r>
  <r>
    <s v="Fall 2013"/>
    <x v="1"/>
    <x v="2935"/>
    <s v="A"/>
    <x v="4"/>
    <s v="Student Registered"/>
  </r>
  <r>
    <s v="Fall 2013"/>
    <x v="1"/>
    <x v="2936"/>
    <s v="F"/>
    <x v="0"/>
    <s v="Student Registered"/>
  </r>
  <r>
    <s v="Fall 2013"/>
    <x v="1"/>
    <x v="2937"/>
    <s v="A+"/>
    <x v="5"/>
    <s v="Student Registered"/>
  </r>
  <r>
    <s v="Fall 2013"/>
    <x v="1"/>
    <x v="2938"/>
    <s v="A"/>
    <x v="4"/>
    <s v="Student Registered"/>
  </r>
  <r>
    <s v="Fall 2013"/>
    <x v="1"/>
    <x v="2939"/>
    <s v="B"/>
    <x v="3"/>
    <s v="Student Registered"/>
  </r>
  <r>
    <s v="Fall 2013"/>
    <x v="1"/>
    <x v="2940"/>
    <s v="A"/>
    <x v="4"/>
    <s v="Student Registered"/>
  </r>
  <r>
    <s v="Fall 2013"/>
    <x v="2"/>
    <x v="2941"/>
    <m/>
    <x v="2"/>
    <s v="Drop"/>
  </r>
  <r>
    <s v="Fall 2013"/>
    <x v="2"/>
    <x v="2941"/>
    <s v="F"/>
    <x v="0"/>
    <s v="Registered"/>
  </r>
  <r>
    <s v="Fall 2013"/>
    <x v="0"/>
    <x v="2941"/>
    <m/>
    <x v="2"/>
    <s v="Drop"/>
  </r>
  <r>
    <s v="Fall 2013"/>
    <x v="0"/>
    <x v="2941"/>
    <s v="F"/>
    <x v="0"/>
    <s v="Registered"/>
  </r>
  <r>
    <s v="Fall 2013"/>
    <x v="1"/>
    <x v="2942"/>
    <s v="C"/>
    <x v="1"/>
    <s v="Registered"/>
  </r>
  <r>
    <s v="Fall 2013"/>
    <x v="2"/>
    <x v="2942"/>
    <m/>
    <x v="2"/>
    <s v="Drop"/>
  </r>
  <r>
    <s v="Fall 2013"/>
    <x v="1"/>
    <x v="2943"/>
    <m/>
    <x v="2"/>
    <s v="Drop"/>
  </r>
  <r>
    <s v="Fall 2013"/>
    <x v="1"/>
    <x v="2944"/>
    <s v="C+"/>
    <x v="9"/>
    <s v="Student Registered"/>
  </r>
  <r>
    <s v="Fall 2013"/>
    <x v="2"/>
    <x v="2945"/>
    <m/>
    <x v="2"/>
    <s v="Drop"/>
  </r>
  <r>
    <s v="Fall 2013"/>
    <x v="2"/>
    <x v="2945"/>
    <s v="B-"/>
    <x v="8"/>
    <s v="Student Registered"/>
  </r>
  <r>
    <s v="Fall 2013"/>
    <x v="1"/>
    <x v="2946"/>
    <s v="B"/>
    <x v="3"/>
    <s v="Student Registered"/>
  </r>
  <r>
    <s v="Fall 2013"/>
    <x v="1"/>
    <x v="2947"/>
    <m/>
    <x v="2"/>
    <s v="Drop"/>
  </r>
  <r>
    <s v="Fall 2013"/>
    <x v="1"/>
    <x v="2948"/>
    <s v="W"/>
    <x v="2"/>
    <s v="Drop with Grade"/>
  </r>
  <r>
    <s v="Fall 2013"/>
    <x v="1"/>
    <x v="2949"/>
    <s v="C"/>
    <x v="1"/>
    <s v="Registered"/>
  </r>
  <r>
    <s v="Fall 2013"/>
    <x v="1"/>
    <x v="2950"/>
    <s v="A"/>
    <x v="4"/>
    <s v="Student Registered"/>
  </r>
  <r>
    <s v="Fall 2013"/>
    <x v="1"/>
    <x v="2951"/>
    <s v="C"/>
    <x v="1"/>
    <s v="Student Registered"/>
  </r>
  <r>
    <s v="Fall 2013"/>
    <x v="1"/>
    <x v="2952"/>
    <s v="C+"/>
    <x v="9"/>
    <s v="Student Registered"/>
  </r>
  <r>
    <s v="Fall 2013"/>
    <x v="2"/>
    <x v="2953"/>
    <s v="W"/>
    <x v="2"/>
    <s v="Drop with Grade"/>
  </r>
  <r>
    <s v="Fall 2013"/>
    <x v="0"/>
    <x v="2953"/>
    <s v="B-"/>
    <x v="8"/>
    <s v="Student Registered"/>
  </r>
  <r>
    <s v="Fall 2013"/>
    <x v="1"/>
    <x v="2954"/>
    <s v="A-"/>
    <x v="6"/>
    <s v="Student Registered"/>
  </r>
  <r>
    <s v="Fall 2013"/>
    <x v="0"/>
    <x v="2955"/>
    <s v="D"/>
    <x v="10"/>
    <s v="Student Registered"/>
  </r>
  <r>
    <s v="Fall 2013"/>
    <x v="1"/>
    <x v="2956"/>
    <s v="B"/>
    <x v="3"/>
    <s v="Student Registered"/>
  </r>
  <r>
    <s v="Fall 2013"/>
    <x v="1"/>
    <x v="2957"/>
    <m/>
    <x v="2"/>
    <s v="Drop"/>
  </r>
  <r>
    <s v="Fall 2013"/>
    <x v="1"/>
    <x v="2957"/>
    <s v="C"/>
    <x v="1"/>
    <s v="Student Registered"/>
  </r>
  <r>
    <s v="Fall 2013"/>
    <x v="0"/>
    <x v="2958"/>
    <s v="D"/>
    <x v="10"/>
    <s v="Student Registered"/>
  </r>
  <r>
    <s v="Fall 2013"/>
    <x v="1"/>
    <x v="2959"/>
    <s v="D"/>
    <x v="10"/>
    <s v="Student Registered"/>
  </r>
  <r>
    <s v="Fall 2013"/>
    <x v="1"/>
    <x v="2960"/>
    <s v="F"/>
    <x v="0"/>
    <s v="Student Registered"/>
  </r>
  <r>
    <s v="Fall 2013"/>
    <x v="1"/>
    <x v="2961"/>
    <s v="C"/>
    <x v="1"/>
    <s v="Student Registered"/>
  </r>
  <r>
    <s v="Fall 2013"/>
    <x v="1"/>
    <x v="2962"/>
    <m/>
    <x v="2"/>
    <s v="Drop"/>
  </r>
  <r>
    <s v="Fall 2013"/>
    <x v="1"/>
    <x v="2962"/>
    <s v="W"/>
    <x v="2"/>
    <s v="Drop with Grade"/>
  </r>
  <r>
    <s v="Fall 2013"/>
    <x v="1"/>
    <x v="2963"/>
    <s v="A"/>
    <x v="4"/>
    <s v="Student Registered"/>
  </r>
  <r>
    <s v="Fall 2013"/>
    <x v="1"/>
    <x v="2964"/>
    <m/>
    <x v="2"/>
    <s v="Drop/Delete"/>
  </r>
  <r>
    <s v="Fall 2013"/>
    <x v="1"/>
    <x v="2965"/>
    <s v="A"/>
    <x v="4"/>
    <s v="Student Registered"/>
  </r>
  <r>
    <s v="Fall 2013"/>
    <x v="1"/>
    <x v="2966"/>
    <s v="C"/>
    <x v="1"/>
    <s v="Student Registered"/>
  </r>
  <r>
    <s v="Fall 2013"/>
    <x v="2"/>
    <x v="2967"/>
    <s v="W"/>
    <x v="2"/>
    <s v="Drop with Grade"/>
  </r>
  <r>
    <s v="Fall 2013"/>
    <x v="0"/>
    <x v="2967"/>
    <s v="W"/>
    <x v="2"/>
    <s v="Drop with Grade"/>
  </r>
  <r>
    <s v="Fall 2013"/>
    <x v="1"/>
    <x v="2968"/>
    <s v="C+"/>
    <x v="9"/>
    <s v="Student Registered"/>
  </r>
  <r>
    <s v="Fall 2013"/>
    <x v="1"/>
    <x v="2969"/>
    <s v="F"/>
    <x v="0"/>
    <s v="Student Registered"/>
  </r>
  <r>
    <s v="Fall 2013"/>
    <x v="1"/>
    <x v="2970"/>
    <s v="W"/>
    <x v="2"/>
    <s v="Drop - Perm Req"/>
  </r>
  <r>
    <s v="Fall 2013"/>
    <x v="0"/>
    <x v="2971"/>
    <s v="B"/>
    <x v="3"/>
    <s v="Student Registered"/>
  </r>
  <r>
    <s v="Fall 2013"/>
    <x v="1"/>
    <x v="2972"/>
    <s v="D"/>
    <x v="10"/>
    <s v="Student Registered"/>
  </r>
  <r>
    <s v="Fall 2013"/>
    <x v="1"/>
    <x v="2973"/>
    <s v="W"/>
    <x v="2"/>
    <s v="Drop with Grade"/>
  </r>
  <r>
    <s v="Fall 2013"/>
    <x v="2"/>
    <x v="2974"/>
    <s v="D"/>
    <x v="10"/>
    <s v="Student Registered"/>
  </r>
  <r>
    <s v="Fall 2013"/>
    <x v="2"/>
    <x v="2975"/>
    <s v="D"/>
    <x v="10"/>
    <s v="Student Registered"/>
  </r>
  <r>
    <s v="Fall 2013"/>
    <x v="0"/>
    <x v="2975"/>
    <s v="C"/>
    <x v="1"/>
    <s v="Student Registered"/>
  </r>
  <r>
    <s v="Fall 2013"/>
    <x v="1"/>
    <x v="2976"/>
    <s v="B"/>
    <x v="3"/>
    <s v="Student Registered"/>
  </r>
  <r>
    <s v="Fall 2013"/>
    <x v="2"/>
    <x v="2977"/>
    <s v="B"/>
    <x v="3"/>
    <s v="Student Registered"/>
  </r>
  <r>
    <s v="Fall 2013"/>
    <x v="0"/>
    <x v="2977"/>
    <s v="B"/>
    <x v="3"/>
    <s v="Student Registered"/>
  </r>
  <r>
    <s v="Fall 2013"/>
    <x v="1"/>
    <x v="2978"/>
    <s v="B"/>
    <x v="3"/>
    <s v="Student Registered"/>
  </r>
  <r>
    <s v="Fall 2013"/>
    <x v="1"/>
    <x v="2979"/>
    <s v="D"/>
    <x v="10"/>
    <s v="Student Registered"/>
  </r>
  <r>
    <s v="Fall 2013"/>
    <x v="1"/>
    <x v="2980"/>
    <s v="A"/>
    <x v="4"/>
    <s v="Student Registered"/>
  </r>
  <r>
    <s v="Fall 2013"/>
    <x v="2"/>
    <x v="2981"/>
    <m/>
    <x v="2"/>
    <s v="Drop"/>
  </r>
  <r>
    <s v="Fall 2013"/>
    <x v="2"/>
    <x v="2981"/>
    <s v="A+"/>
    <x v="5"/>
    <s v="Student Registered"/>
  </r>
  <r>
    <s v="Fall 2013"/>
    <x v="0"/>
    <x v="2981"/>
    <s v="A"/>
    <x v="4"/>
    <s v="Student Registered"/>
  </r>
  <r>
    <s v="Fall 2013"/>
    <x v="0"/>
    <x v="2982"/>
    <s v="B+"/>
    <x v="11"/>
    <s v="Student Registered"/>
  </r>
  <r>
    <s v="Fall 2013"/>
    <x v="1"/>
    <x v="2983"/>
    <s v="D+"/>
    <x v="7"/>
    <s v="Student Registered"/>
  </r>
  <r>
    <s v="Fall 2013"/>
    <x v="0"/>
    <x v="2984"/>
    <m/>
    <x v="2"/>
    <s v="Drop"/>
  </r>
  <r>
    <s v="Fall 2013"/>
    <x v="1"/>
    <x v="2985"/>
    <s v="W"/>
    <x v="2"/>
    <s v="Drop - Perm Req"/>
  </r>
  <r>
    <s v="Fall 2013"/>
    <x v="1"/>
    <x v="2986"/>
    <s v="C"/>
    <x v="1"/>
    <s v="Student Registered"/>
  </r>
  <r>
    <s v="Fall 2013"/>
    <x v="1"/>
    <x v="2987"/>
    <s v="W"/>
    <x v="2"/>
    <s v="Drop with Grade"/>
  </r>
  <r>
    <s v="Fall 2013"/>
    <x v="1"/>
    <x v="2988"/>
    <m/>
    <x v="2"/>
    <s v="Drop/Delete"/>
  </r>
  <r>
    <s v="Fall 2013"/>
    <x v="1"/>
    <x v="2989"/>
    <s v="D"/>
    <x v="10"/>
    <s v="Student Registered"/>
  </r>
  <r>
    <s v="Fall 2013"/>
    <x v="1"/>
    <x v="2990"/>
    <s v="F"/>
    <x v="0"/>
    <s v="Student Registered"/>
  </r>
  <r>
    <s v="Fall 2013"/>
    <x v="1"/>
    <x v="2991"/>
    <m/>
    <x v="2"/>
    <s v="Drop"/>
  </r>
  <r>
    <s v="Fall 2013"/>
    <x v="1"/>
    <x v="2992"/>
    <s v="C"/>
    <x v="1"/>
    <s v="Student Registered"/>
  </r>
  <r>
    <s v="Fall 2013"/>
    <x v="1"/>
    <x v="2993"/>
    <s v="A"/>
    <x v="4"/>
    <s v="Student Registered"/>
  </r>
  <r>
    <s v="Fall 2013"/>
    <x v="0"/>
    <x v="2994"/>
    <s v="A"/>
    <x v="4"/>
    <s v="Student Registered"/>
  </r>
  <r>
    <s v="Fall 2013"/>
    <x v="0"/>
    <x v="2995"/>
    <s v="A"/>
    <x v="4"/>
    <s v="Student Registered"/>
  </r>
  <r>
    <s v="Fall 2013"/>
    <x v="2"/>
    <x v="2996"/>
    <m/>
    <x v="2"/>
    <s v="Drop"/>
  </r>
  <r>
    <s v="Fall 2013"/>
    <x v="1"/>
    <x v="2997"/>
    <s v="A"/>
    <x v="4"/>
    <s v="Student Registered"/>
  </r>
  <r>
    <s v="Fall 2013"/>
    <x v="1"/>
    <x v="2998"/>
    <s v="C+"/>
    <x v="9"/>
    <s v="Student Registered"/>
  </r>
  <r>
    <s v="Fall 2013"/>
    <x v="1"/>
    <x v="2999"/>
    <s v="B+"/>
    <x v="11"/>
    <s v="Student Registered"/>
  </r>
  <r>
    <s v="Fall 2013"/>
    <x v="1"/>
    <x v="3000"/>
    <s v="C"/>
    <x v="1"/>
    <s v="Registered"/>
  </r>
  <r>
    <s v="Fall 2013"/>
    <x v="1"/>
    <x v="3001"/>
    <s v="F"/>
    <x v="0"/>
    <s v="Student Registered"/>
  </r>
  <r>
    <s v="Fall 2013"/>
    <x v="1"/>
    <x v="3002"/>
    <s v="B"/>
    <x v="3"/>
    <s v="Student Registered"/>
  </r>
  <r>
    <s v="Fall 2013"/>
    <x v="1"/>
    <x v="3003"/>
    <m/>
    <x v="2"/>
    <s v="Drop"/>
  </r>
  <r>
    <s v="Fall 2013"/>
    <x v="1"/>
    <x v="3003"/>
    <s v="A"/>
    <x v="4"/>
    <s v="Student Registered"/>
  </r>
  <r>
    <s v="Fall 2013"/>
    <x v="2"/>
    <x v="3004"/>
    <s v="W"/>
    <x v="2"/>
    <s v="Drop with Grade"/>
  </r>
  <r>
    <s v="Fall 2013"/>
    <x v="0"/>
    <x v="3004"/>
    <s v="W"/>
    <x v="2"/>
    <s v="Drop with Grade"/>
  </r>
  <r>
    <s v="Fall 2013"/>
    <x v="1"/>
    <x v="3005"/>
    <s v="A-"/>
    <x v="6"/>
    <s v="Student Registered"/>
  </r>
  <r>
    <s v="Fall 2013"/>
    <x v="2"/>
    <x v="3006"/>
    <s v="B"/>
    <x v="3"/>
    <s v="Student Registered"/>
  </r>
  <r>
    <s v="Fall 2013"/>
    <x v="1"/>
    <x v="3007"/>
    <s v="C"/>
    <x v="1"/>
    <s v="Student Registered"/>
  </r>
  <r>
    <s v="Fall 2013"/>
    <x v="1"/>
    <x v="3008"/>
    <s v="F"/>
    <x v="0"/>
    <s v="Student Registered"/>
  </r>
  <r>
    <s v="Fall 2013"/>
    <x v="1"/>
    <x v="3009"/>
    <s v="A"/>
    <x v="4"/>
    <s v="Student Registered"/>
  </r>
  <r>
    <s v="Fall 2013"/>
    <x v="2"/>
    <x v="3010"/>
    <s v="W"/>
    <x v="2"/>
    <s v="Drop with Grade"/>
  </r>
  <r>
    <s v="Fall 2013"/>
    <x v="2"/>
    <x v="3011"/>
    <s v="B"/>
    <x v="3"/>
    <s v="Student Registered"/>
  </r>
  <r>
    <s v="Fall 2013"/>
    <x v="1"/>
    <x v="3012"/>
    <s v="A-"/>
    <x v="6"/>
    <s v="Student Registered"/>
  </r>
  <r>
    <s v="Fall 2013"/>
    <x v="1"/>
    <x v="3013"/>
    <s v="B+"/>
    <x v="11"/>
    <s v="Student Registered"/>
  </r>
  <r>
    <s v="Fall 2013"/>
    <x v="2"/>
    <x v="3014"/>
    <s v="C+"/>
    <x v="9"/>
    <s v="Student Registered"/>
  </r>
  <r>
    <s v="Fall 2013"/>
    <x v="0"/>
    <x v="3014"/>
    <s v="B-"/>
    <x v="8"/>
    <s v="Student Registered"/>
  </r>
  <r>
    <s v="Fall 2013"/>
    <x v="1"/>
    <x v="3015"/>
    <s v="C"/>
    <x v="1"/>
    <s v="Registered"/>
  </r>
  <r>
    <s v="Fall 2013"/>
    <x v="1"/>
    <x v="3016"/>
    <m/>
    <x v="2"/>
    <s v="Drop"/>
  </r>
  <r>
    <s v="Fall 2013"/>
    <x v="1"/>
    <x v="3017"/>
    <m/>
    <x v="2"/>
    <s v="Drop"/>
  </r>
  <r>
    <s v="Fall 2013"/>
    <x v="1"/>
    <x v="3018"/>
    <s v="W"/>
    <x v="2"/>
    <s v="Drop with Grade"/>
  </r>
  <r>
    <s v="Fall 2013"/>
    <x v="1"/>
    <x v="3019"/>
    <s v="NC"/>
    <x v="2"/>
    <s v="Student Registered"/>
  </r>
  <r>
    <s v="Fall 2013"/>
    <x v="1"/>
    <x v="3020"/>
    <s v="C"/>
    <x v="1"/>
    <s v="Student Registered"/>
  </r>
  <r>
    <s v="Fall 2013"/>
    <x v="1"/>
    <x v="3021"/>
    <s v="A"/>
    <x v="4"/>
    <s v="Student Registered"/>
  </r>
  <r>
    <s v="Fall 2013"/>
    <x v="1"/>
    <x v="3022"/>
    <s v="F"/>
    <x v="0"/>
    <s v="Student Registered"/>
  </r>
  <r>
    <s v="Fall 2013"/>
    <x v="1"/>
    <x v="3023"/>
    <s v="A-"/>
    <x v="6"/>
    <s v="Student Registered"/>
  </r>
  <r>
    <s v="Fall 2013"/>
    <x v="0"/>
    <x v="3024"/>
    <s v="A"/>
    <x v="4"/>
    <s v="Student Registered"/>
  </r>
  <r>
    <s v="Fall 2013"/>
    <x v="1"/>
    <x v="3025"/>
    <s v="C-"/>
    <x v="13"/>
    <s v="Student Registered"/>
  </r>
  <r>
    <s v="Fall 2013"/>
    <x v="2"/>
    <x v="3026"/>
    <s v="D"/>
    <x v="10"/>
    <s v="Student Registered"/>
  </r>
  <r>
    <s v="Fall 2013"/>
    <x v="0"/>
    <x v="3026"/>
    <s v="D+"/>
    <x v="7"/>
    <s v="Student Registered"/>
  </r>
  <r>
    <s v="Fall 2013"/>
    <x v="1"/>
    <x v="3027"/>
    <s v="W"/>
    <x v="2"/>
    <s v="Drop with Grade"/>
  </r>
  <r>
    <s v="Fall 2013"/>
    <x v="1"/>
    <x v="3028"/>
    <s v="NC"/>
    <x v="2"/>
    <s v="Student Registered"/>
  </r>
  <r>
    <s v="Fall 2013"/>
    <x v="1"/>
    <x v="3029"/>
    <s v="B"/>
    <x v="3"/>
    <s v="Student Registered"/>
  </r>
  <r>
    <s v="Fall 2013"/>
    <x v="2"/>
    <x v="3030"/>
    <s v="W"/>
    <x v="2"/>
    <s v="Drop with Grade"/>
  </r>
  <r>
    <s v="Fall 2013"/>
    <x v="1"/>
    <x v="3031"/>
    <m/>
    <x v="2"/>
    <s v="Drop"/>
  </r>
  <r>
    <s v="Fall 2013"/>
    <x v="1"/>
    <x v="3032"/>
    <s v="B"/>
    <x v="3"/>
    <s v="Student Registered"/>
  </r>
  <r>
    <s v="Fall 2013"/>
    <x v="1"/>
    <x v="3033"/>
    <s v="W"/>
    <x v="2"/>
    <s v="Drop with Grade"/>
  </r>
  <r>
    <s v="Fall 2013"/>
    <x v="1"/>
    <x v="3034"/>
    <s v="C"/>
    <x v="1"/>
    <s v="Student Registered"/>
  </r>
  <r>
    <s v="Fall 2013"/>
    <x v="1"/>
    <x v="3035"/>
    <s v="B"/>
    <x v="3"/>
    <s v="Student Registered"/>
  </r>
  <r>
    <s v="Fall 2013"/>
    <x v="2"/>
    <x v="3036"/>
    <s v="F"/>
    <x v="0"/>
    <s v="Student Registered"/>
  </r>
  <r>
    <s v="Fall 2013"/>
    <x v="0"/>
    <x v="3036"/>
    <s v="D+"/>
    <x v="7"/>
    <s v="Student Registered"/>
  </r>
  <r>
    <s v="Fall 2013"/>
    <x v="1"/>
    <x v="3037"/>
    <s v="B"/>
    <x v="3"/>
    <s v="Student Registered"/>
  </r>
  <r>
    <s v="Fall 2013"/>
    <x v="1"/>
    <x v="3038"/>
    <m/>
    <x v="2"/>
    <s v="Drop"/>
  </r>
  <r>
    <s v="Fall 2013"/>
    <x v="1"/>
    <x v="3039"/>
    <m/>
    <x v="2"/>
    <s v="Drop"/>
  </r>
  <r>
    <s v="Fall 2013"/>
    <x v="2"/>
    <x v="3040"/>
    <s v="D+"/>
    <x v="7"/>
    <s v="Student Registered"/>
  </r>
  <r>
    <s v="Fall 2013"/>
    <x v="0"/>
    <x v="3040"/>
    <s v="W"/>
    <x v="2"/>
    <s v="Drop - Perm Req"/>
  </r>
  <r>
    <s v="Fall 2013"/>
    <x v="1"/>
    <x v="3041"/>
    <s v="C-"/>
    <x v="13"/>
    <s v="Student Registered"/>
  </r>
  <r>
    <s v="Fall 2013"/>
    <x v="1"/>
    <x v="3042"/>
    <s v="A"/>
    <x v="4"/>
    <s v="Student Registered"/>
  </r>
  <r>
    <s v="Fall 2013"/>
    <x v="2"/>
    <x v="3043"/>
    <s v="D"/>
    <x v="10"/>
    <s v="Student Registered"/>
  </r>
  <r>
    <s v="Fall 2013"/>
    <x v="1"/>
    <x v="3044"/>
    <s v="A"/>
    <x v="4"/>
    <s v="Student Registered"/>
  </r>
  <r>
    <s v="Fall 2013"/>
    <x v="2"/>
    <x v="3045"/>
    <s v="D"/>
    <x v="10"/>
    <s v="Student Registered"/>
  </r>
  <r>
    <s v="Fall 2013"/>
    <x v="1"/>
    <x v="3046"/>
    <s v="A"/>
    <x v="4"/>
    <s v="Registered"/>
  </r>
  <r>
    <s v="Fall 2013"/>
    <x v="1"/>
    <x v="3047"/>
    <s v="C+"/>
    <x v="9"/>
    <s v="Student Registered"/>
  </r>
  <r>
    <s v="Fall 2013"/>
    <x v="1"/>
    <x v="3048"/>
    <s v="NC"/>
    <x v="2"/>
    <s v="Student Registered"/>
  </r>
  <r>
    <s v="Fall 2013"/>
    <x v="1"/>
    <x v="3049"/>
    <s v="C"/>
    <x v="1"/>
    <s v="Student Registered"/>
  </r>
  <r>
    <s v="Fall 2013"/>
    <x v="1"/>
    <x v="3050"/>
    <s v="F"/>
    <x v="0"/>
    <s v="Student Registered"/>
  </r>
  <r>
    <s v="Fall 2013"/>
    <x v="1"/>
    <x v="3051"/>
    <s v="A"/>
    <x v="4"/>
    <s v="Student Registered"/>
  </r>
  <r>
    <s v="Fall 2013"/>
    <x v="2"/>
    <x v="3052"/>
    <m/>
    <x v="2"/>
    <s v="Drop/Delete"/>
  </r>
  <r>
    <s v="Fall 2013"/>
    <x v="2"/>
    <x v="3052"/>
    <s v="C"/>
    <x v="1"/>
    <s v="Registered"/>
  </r>
  <r>
    <s v="Fall 2013"/>
    <x v="1"/>
    <x v="3053"/>
    <s v="A"/>
    <x v="4"/>
    <s v="Student Registered"/>
  </r>
  <r>
    <s v="Fall 2013"/>
    <x v="1"/>
    <x v="3054"/>
    <s v="D+"/>
    <x v="7"/>
    <s v="Student Registered"/>
  </r>
  <r>
    <s v="Fall 2013"/>
    <x v="1"/>
    <x v="3055"/>
    <s v="A+"/>
    <x v="5"/>
    <s v="Student Registered"/>
  </r>
  <r>
    <s v="Fall 2013"/>
    <x v="1"/>
    <x v="3056"/>
    <s v="A-"/>
    <x v="6"/>
    <s v="Student Registered"/>
  </r>
  <r>
    <s v="Fall 2013"/>
    <x v="1"/>
    <x v="3057"/>
    <s v="W"/>
    <x v="2"/>
    <s v="Drop - Perm Req"/>
  </r>
  <r>
    <s v="Fall 2013"/>
    <x v="1"/>
    <x v="3058"/>
    <s v="B"/>
    <x v="3"/>
    <s v="Student Registered"/>
  </r>
  <r>
    <s v="Fall 2013"/>
    <x v="1"/>
    <x v="3059"/>
    <s v="B+"/>
    <x v="11"/>
    <s v="Student Registered"/>
  </r>
  <r>
    <s v="Fall 2013"/>
    <x v="0"/>
    <x v="3060"/>
    <s v="C"/>
    <x v="1"/>
    <s v="Registered"/>
  </r>
  <r>
    <s v="Fall 2013"/>
    <x v="2"/>
    <x v="3061"/>
    <s v="B+"/>
    <x v="11"/>
    <s v="Student Registered"/>
  </r>
  <r>
    <s v="Fall 2013"/>
    <x v="0"/>
    <x v="3061"/>
    <s v="B"/>
    <x v="3"/>
    <s v="Student Registered"/>
  </r>
  <r>
    <s v="Fall 2013"/>
    <x v="1"/>
    <x v="3062"/>
    <m/>
    <x v="2"/>
    <s v="Drop"/>
  </r>
  <r>
    <s v="Fall 2013"/>
    <x v="1"/>
    <x v="3062"/>
    <s v="A"/>
    <x v="4"/>
    <s v="Student Registered"/>
  </r>
  <r>
    <s v="Fall 2013"/>
    <x v="1"/>
    <x v="3063"/>
    <s v="NC"/>
    <x v="2"/>
    <s v="Student Registered"/>
  </r>
  <r>
    <s v="Fall 2013"/>
    <x v="1"/>
    <x v="3064"/>
    <s v="W"/>
    <x v="2"/>
    <s v="Drop with Grade"/>
  </r>
  <r>
    <s v="Fall 2013"/>
    <x v="1"/>
    <x v="3065"/>
    <m/>
    <x v="2"/>
    <s v="Drop"/>
  </r>
  <r>
    <s v="Fall 2013"/>
    <x v="1"/>
    <x v="3066"/>
    <s v="B"/>
    <x v="3"/>
    <s v="Student Registered"/>
  </r>
  <r>
    <s v="Fall 2013"/>
    <x v="1"/>
    <x v="3067"/>
    <s v="D"/>
    <x v="10"/>
    <s v="Student Registered"/>
  </r>
  <r>
    <s v="Fall 2013"/>
    <x v="1"/>
    <x v="3068"/>
    <m/>
    <x v="2"/>
    <s v="Drop"/>
  </r>
  <r>
    <s v="Fall 2013"/>
    <x v="1"/>
    <x v="3068"/>
    <m/>
    <x v="2"/>
    <s v="Drop"/>
  </r>
  <r>
    <s v="Fall 2013"/>
    <x v="0"/>
    <x v="3069"/>
    <m/>
    <x v="2"/>
    <s v="Drop"/>
  </r>
  <r>
    <s v="Fall 2013"/>
    <x v="1"/>
    <x v="3070"/>
    <m/>
    <x v="2"/>
    <s v="Drop"/>
  </r>
  <r>
    <s v="Fall 2013"/>
    <x v="1"/>
    <x v="3071"/>
    <s v="F"/>
    <x v="0"/>
    <s v="Student Registered"/>
  </r>
  <r>
    <s v="Fall 2013"/>
    <x v="1"/>
    <x v="3072"/>
    <s v="W"/>
    <x v="2"/>
    <s v="Drop with Grade"/>
  </r>
  <r>
    <s v="Fall 2013"/>
    <x v="1"/>
    <x v="3073"/>
    <s v="A"/>
    <x v="4"/>
    <s v="Student Registered"/>
  </r>
  <r>
    <s v="Fall 2013"/>
    <x v="1"/>
    <x v="3074"/>
    <s v="W"/>
    <x v="2"/>
    <s v="Drop - Perm Req"/>
  </r>
  <r>
    <s v="Fall 2013"/>
    <x v="1"/>
    <x v="3075"/>
    <s v="B"/>
    <x v="3"/>
    <s v="Student Registered"/>
  </r>
  <r>
    <s v="Fall 2013"/>
    <x v="1"/>
    <x v="3076"/>
    <s v="B-"/>
    <x v="8"/>
    <s v="Student Registered"/>
  </r>
  <r>
    <s v="Fall 2013"/>
    <x v="1"/>
    <x v="3077"/>
    <s v="A"/>
    <x v="4"/>
    <s v="Registered"/>
  </r>
  <r>
    <s v="Fall 2013"/>
    <x v="0"/>
    <x v="3077"/>
    <m/>
    <x v="2"/>
    <s v="Drop/Delete"/>
  </r>
  <r>
    <s v="Fall 2013"/>
    <x v="1"/>
    <x v="3078"/>
    <s v="B-"/>
    <x v="8"/>
    <s v="Student Registered"/>
  </r>
  <r>
    <s v="Fall 2013"/>
    <x v="1"/>
    <x v="3079"/>
    <s v="F"/>
    <x v="0"/>
    <s v="Student Registered"/>
  </r>
  <r>
    <s v="Fall 2013"/>
    <x v="1"/>
    <x v="3080"/>
    <s v="W"/>
    <x v="2"/>
    <s v="Drop with Grade"/>
  </r>
  <r>
    <s v="Fall 2013"/>
    <x v="0"/>
    <x v="3081"/>
    <s v="D"/>
    <x v="10"/>
    <s v="Student Registered"/>
  </r>
  <r>
    <s v="Fall 2013"/>
    <x v="1"/>
    <x v="3082"/>
    <s v="W"/>
    <x v="2"/>
    <s v="Drop with Grade"/>
  </r>
  <r>
    <s v="Fall 2013"/>
    <x v="1"/>
    <x v="3083"/>
    <s v="B"/>
    <x v="3"/>
    <s v="Student Registered"/>
  </r>
  <r>
    <s v="Fall 2013"/>
    <x v="2"/>
    <x v="3084"/>
    <s v="D"/>
    <x v="10"/>
    <s v="Student Registered"/>
  </r>
  <r>
    <s v="Fall 2013"/>
    <x v="0"/>
    <x v="3084"/>
    <s v="F"/>
    <x v="0"/>
    <s v="Student Registered"/>
  </r>
  <r>
    <s v="Fall 2013"/>
    <x v="1"/>
    <x v="3085"/>
    <s v="A"/>
    <x v="4"/>
    <s v="Student Registered"/>
  </r>
  <r>
    <s v="Fall 2013"/>
    <x v="2"/>
    <x v="3086"/>
    <s v="W"/>
    <x v="2"/>
    <s v="Drop with Grade"/>
  </r>
  <r>
    <s v="Fall 2013"/>
    <x v="0"/>
    <x v="3087"/>
    <s v="D+"/>
    <x v="7"/>
    <s v="Student Registered"/>
  </r>
  <r>
    <s v="Fall 2013"/>
    <x v="1"/>
    <x v="3088"/>
    <s v="D"/>
    <x v="10"/>
    <s v="Student Registered"/>
  </r>
  <r>
    <s v="Fall 2013"/>
    <x v="1"/>
    <x v="3089"/>
    <s v="W"/>
    <x v="2"/>
    <s v="Registered"/>
  </r>
  <r>
    <s v="Fall 2013"/>
    <x v="1"/>
    <x v="3090"/>
    <s v="B"/>
    <x v="3"/>
    <s v="Student Registered"/>
  </r>
  <r>
    <s v="Fall 2013"/>
    <x v="0"/>
    <x v="3091"/>
    <m/>
    <x v="2"/>
    <s v="Drop"/>
  </r>
  <r>
    <s v="Fall 2013"/>
    <x v="0"/>
    <x v="3091"/>
    <m/>
    <x v="2"/>
    <s v="Drop"/>
  </r>
  <r>
    <s v="Fall 2013"/>
    <x v="0"/>
    <x v="3091"/>
    <m/>
    <x v="2"/>
    <s v="Drop"/>
  </r>
  <r>
    <s v="Fall 2013"/>
    <x v="0"/>
    <x v="3092"/>
    <s v="A"/>
    <x v="4"/>
    <s v="Student Registered"/>
  </r>
  <r>
    <s v="Fall 2013"/>
    <x v="1"/>
    <x v="3093"/>
    <s v="B-"/>
    <x v="8"/>
    <s v="Student Registered"/>
  </r>
  <r>
    <s v="Fall 2013"/>
    <x v="1"/>
    <x v="3094"/>
    <s v="B"/>
    <x v="3"/>
    <s v="Student Registered"/>
  </r>
  <r>
    <s v="Fall 2013"/>
    <x v="1"/>
    <x v="3095"/>
    <s v="A+"/>
    <x v="5"/>
    <s v="Student Registered"/>
  </r>
  <r>
    <s v="Fall 2013"/>
    <x v="1"/>
    <x v="3096"/>
    <s v="A+"/>
    <x v="5"/>
    <s v="Student Registered"/>
  </r>
  <r>
    <s v="Fall 2013"/>
    <x v="1"/>
    <x v="3097"/>
    <s v="C+"/>
    <x v="9"/>
    <s v="Student Registered"/>
  </r>
  <r>
    <s v="Fall 2013"/>
    <x v="1"/>
    <x v="3098"/>
    <s v="C+"/>
    <x v="9"/>
    <s v="Student Registered"/>
  </r>
  <r>
    <s v="Fall 2013"/>
    <x v="1"/>
    <x v="3099"/>
    <s v="W"/>
    <x v="2"/>
    <s v="Drop with Grade"/>
  </r>
  <r>
    <s v="Fall 2013"/>
    <x v="2"/>
    <x v="3100"/>
    <s v="D"/>
    <x v="10"/>
    <s v="Student Registered"/>
  </r>
  <r>
    <s v="Fall 2013"/>
    <x v="0"/>
    <x v="3100"/>
    <s v="D"/>
    <x v="10"/>
    <s v="Student Registered"/>
  </r>
  <r>
    <s v="Fall 2013"/>
    <x v="0"/>
    <x v="3101"/>
    <s v="W"/>
    <x v="2"/>
    <s v="Drop with Grade"/>
  </r>
  <r>
    <s v="Fall 2013"/>
    <x v="1"/>
    <x v="3102"/>
    <s v="C"/>
    <x v="1"/>
    <s v="Student Registered"/>
  </r>
  <r>
    <s v="Fall 2013"/>
    <x v="2"/>
    <x v="3103"/>
    <m/>
    <x v="2"/>
    <s v="Drop"/>
  </r>
  <r>
    <s v="Fall 2013"/>
    <x v="2"/>
    <x v="3103"/>
    <s v="D"/>
    <x v="10"/>
    <s v="Student Registered"/>
  </r>
  <r>
    <s v="Fall 2013"/>
    <x v="1"/>
    <x v="3104"/>
    <s v="A"/>
    <x v="4"/>
    <s v="Student Registered"/>
  </r>
  <r>
    <s v="Fall 2013"/>
    <x v="1"/>
    <x v="3105"/>
    <m/>
    <x v="2"/>
    <s v="Drop"/>
  </r>
  <r>
    <s v="Fall 2013"/>
    <x v="1"/>
    <x v="3106"/>
    <s v="A"/>
    <x v="4"/>
    <s v="Registered"/>
  </r>
  <r>
    <s v="Fall 2013"/>
    <x v="0"/>
    <x v="3106"/>
    <m/>
    <x v="2"/>
    <s v="Drop"/>
  </r>
  <r>
    <s v="Fall 2013"/>
    <x v="1"/>
    <x v="3107"/>
    <s v="B+"/>
    <x v="11"/>
    <s v="Student Registered"/>
  </r>
  <r>
    <s v="Fall 2013"/>
    <x v="1"/>
    <x v="3108"/>
    <s v="F"/>
    <x v="0"/>
    <s v="Student Registered"/>
  </r>
  <r>
    <s v="Fall 2013"/>
    <x v="1"/>
    <x v="3109"/>
    <s v="C"/>
    <x v="1"/>
    <s v="Student Registered"/>
  </r>
  <r>
    <s v="Fall 2013"/>
    <x v="1"/>
    <x v="3110"/>
    <s v="C-"/>
    <x v="13"/>
    <s v="Student Registered"/>
  </r>
  <r>
    <s v="Fall 2013"/>
    <x v="0"/>
    <x v="3111"/>
    <s v="B+"/>
    <x v="11"/>
    <s v="Student Registered"/>
  </r>
  <r>
    <s v="Fall 2013"/>
    <x v="1"/>
    <x v="3112"/>
    <s v="W"/>
    <x v="2"/>
    <s v="Registered"/>
  </r>
  <r>
    <s v="Fall 2013"/>
    <x v="1"/>
    <x v="3113"/>
    <s v="W"/>
    <x v="2"/>
    <s v="Drop with Grade"/>
  </r>
  <r>
    <s v="Fall 2013"/>
    <x v="1"/>
    <x v="3114"/>
    <s v="A+"/>
    <x v="5"/>
    <s v="Registered"/>
  </r>
  <r>
    <s v="Fall 2013"/>
    <x v="1"/>
    <x v="3115"/>
    <m/>
    <x v="2"/>
    <s v="Drop/Delete"/>
  </r>
  <r>
    <s v="Fall 2013"/>
    <x v="2"/>
    <x v="3116"/>
    <m/>
    <x v="2"/>
    <s v="Drop/Delete"/>
  </r>
  <r>
    <s v="Fall 2013"/>
    <x v="2"/>
    <x v="3116"/>
    <m/>
    <x v="2"/>
    <s v="Drop/Delete"/>
  </r>
  <r>
    <s v="Fall 2013"/>
    <x v="2"/>
    <x v="3116"/>
    <m/>
    <x v="2"/>
    <s v="Drop/Delete"/>
  </r>
  <r>
    <s v="Fall 2013"/>
    <x v="2"/>
    <x v="3116"/>
    <s v="D"/>
    <x v="10"/>
    <s v="Registered"/>
  </r>
  <r>
    <s v="Fall 2013"/>
    <x v="2"/>
    <x v="3117"/>
    <s v="C+"/>
    <x v="9"/>
    <s v="Student Registered"/>
  </r>
  <r>
    <s v="Fall 2013"/>
    <x v="0"/>
    <x v="3117"/>
    <s v="B"/>
    <x v="3"/>
    <s v="Student Registered"/>
  </r>
  <r>
    <s v="Fall 2013"/>
    <x v="0"/>
    <x v="3118"/>
    <s v="W"/>
    <x v="2"/>
    <s v="Drop with Grade"/>
  </r>
  <r>
    <s v="Fall 2013"/>
    <x v="0"/>
    <x v="3119"/>
    <s v="D"/>
    <x v="10"/>
    <s v="Student Registered"/>
  </r>
  <r>
    <s v="Fall 2013"/>
    <x v="1"/>
    <x v="3120"/>
    <s v="F"/>
    <x v="0"/>
    <s v="Student Registered"/>
  </r>
  <r>
    <s v="Fall 2013"/>
    <x v="2"/>
    <x v="3121"/>
    <s v="B"/>
    <x v="3"/>
    <s v="Student Registered"/>
  </r>
  <r>
    <s v="Fall 2013"/>
    <x v="0"/>
    <x v="3121"/>
    <s v="B"/>
    <x v="3"/>
    <s v="Student Registered"/>
  </r>
  <r>
    <s v="Fall 2013"/>
    <x v="1"/>
    <x v="3122"/>
    <s v="F"/>
    <x v="0"/>
    <s v="Student Registered"/>
  </r>
  <r>
    <s v="Fall 2013"/>
    <x v="1"/>
    <x v="3123"/>
    <m/>
    <x v="2"/>
    <s v="Drop/Delete"/>
  </r>
  <r>
    <s v="Fall 2013"/>
    <x v="1"/>
    <x v="3123"/>
    <m/>
    <x v="2"/>
    <s v="Drop"/>
  </r>
  <r>
    <s v="Fall 2013"/>
    <x v="1"/>
    <x v="3123"/>
    <s v="A+"/>
    <x v="5"/>
    <s v="Registered"/>
  </r>
  <r>
    <s v="Fall 2013"/>
    <x v="0"/>
    <x v="3124"/>
    <s v="C"/>
    <x v="1"/>
    <s v="Student Registered"/>
  </r>
  <r>
    <s v="Fall 2013"/>
    <x v="1"/>
    <x v="3125"/>
    <s v="A"/>
    <x v="4"/>
    <s v="Student Registered"/>
  </r>
  <r>
    <s v="Fall 2013"/>
    <x v="0"/>
    <x v="3126"/>
    <s v="C"/>
    <x v="1"/>
    <s v="Student Registered"/>
  </r>
  <r>
    <s v="Fall 2013"/>
    <x v="1"/>
    <x v="3127"/>
    <s v="A-"/>
    <x v="6"/>
    <s v="Student Registered"/>
  </r>
  <r>
    <s v="Fall 2013"/>
    <x v="0"/>
    <x v="3128"/>
    <m/>
    <x v="2"/>
    <s v="Drop"/>
  </r>
  <r>
    <s v="Fall 2013"/>
    <x v="1"/>
    <x v="3129"/>
    <s v="B"/>
    <x v="3"/>
    <s v="Student Registered"/>
  </r>
  <r>
    <s v="Fall 2013"/>
    <x v="1"/>
    <x v="3130"/>
    <s v="B"/>
    <x v="3"/>
    <s v="Student Registered"/>
  </r>
  <r>
    <s v="Fall 2013"/>
    <x v="1"/>
    <x v="3131"/>
    <s v="A-"/>
    <x v="6"/>
    <s v="Student Registered"/>
  </r>
  <r>
    <s v="Fall 2013"/>
    <x v="2"/>
    <x v="3132"/>
    <s v="A"/>
    <x v="4"/>
    <s v="Registered"/>
  </r>
  <r>
    <s v="Fall 2013"/>
    <x v="1"/>
    <x v="3133"/>
    <m/>
    <x v="2"/>
    <s v="Drop/Delete"/>
  </r>
  <r>
    <s v="Fall 2013"/>
    <x v="1"/>
    <x v="3133"/>
    <m/>
    <x v="2"/>
    <s v="Drop/Delete"/>
  </r>
  <r>
    <s v="Fall 2013"/>
    <x v="0"/>
    <x v="3133"/>
    <m/>
    <x v="2"/>
    <s v="Drop/Delete"/>
  </r>
  <r>
    <s v="Fall 2013"/>
    <x v="1"/>
    <x v="3134"/>
    <s v="A"/>
    <x v="4"/>
    <s v="Registered"/>
  </r>
  <r>
    <s v="Fall 2013"/>
    <x v="1"/>
    <x v="3135"/>
    <m/>
    <x v="2"/>
    <s v="Drop"/>
  </r>
  <r>
    <s v="Fall 2013"/>
    <x v="1"/>
    <x v="3135"/>
    <s v="W"/>
    <x v="2"/>
    <s v="Drop with Grade"/>
  </r>
  <r>
    <s v="Fall 2013"/>
    <x v="1"/>
    <x v="3136"/>
    <s v="B-"/>
    <x v="8"/>
    <s v="Student Registered"/>
  </r>
  <r>
    <s v="Fall 2013"/>
    <x v="2"/>
    <x v="3137"/>
    <m/>
    <x v="2"/>
    <s v="Drop"/>
  </r>
  <r>
    <s v="Fall 2013"/>
    <x v="1"/>
    <x v="3138"/>
    <s v="B"/>
    <x v="3"/>
    <s v="Student Registered"/>
  </r>
  <r>
    <s v="Fall 2013"/>
    <x v="2"/>
    <x v="3139"/>
    <s v="W"/>
    <x v="2"/>
    <s v="Drop with Grade"/>
  </r>
  <r>
    <s v="Fall 2013"/>
    <x v="0"/>
    <x v="3139"/>
    <m/>
    <x v="2"/>
    <s v="Drop"/>
  </r>
  <r>
    <s v="Fall 2013"/>
    <x v="2"/>
    <x v="3140"/>
    <m/>
    <x v="2"/>
    <s v="Drop"/>
  </r>
  <r>
    <s v="Fall 2013"/>
    <x v="2"/>
    <x v="3140"/>
    <m/>
    <x v="2"/>
    <s v="Drop"/>
  </r>
  <r>
    <s v="Fall 2013"/>
    <x v="2"/>
    <x v="3140"/>
    <s v="A-"/>
    <x v="6"/>
    <s v="Student Registered"/>
  </r>
  <r>
    <s v="Fall 2013"/>
    <x v="0"/>
    <x v="3140"/>
    <m/>
    <x v="2"/>
    <s v="Drop"/>
  </r>
  <r>
    <s v="Fall 2013"/>
    <x v="0"/>
    <x v="3140"/>
    <s v="C"/>
    <x v="1"/>
    <s v="Student Registered"/>
  </r>
  <r>
    <s v="Fall 2013"/>
    <x v="1"/>
    <x v="3141"/>
    <s v="D-"/>
    <x v="12"/>
    <s v="Student Registered"/>
  </r>
  <r>
    <s v="Fall 2013"/>
    <x v="1"/>
    <x v="3142"/>
    <s v="W"/>
    <x v="2"/>
    <s v="Drop with Grade"/>
  </r>
  <r>
    <s v="Fall 2013"/>
    <x v="2"/>
    <x v="3142"/>
    <m/>
    <x v="2"/>
    <s v="Drop"/>
  </r>
  <r>
    <s v="Fall 2013"/>
    <x v="0"/>
    <x v="3142"/>
    <m/>
    <x v="2"/>
    <s v="Drop"/>
  </r>
  <r>
    <s v="Fall 2013"/>
    <x v="0"/>
    <x v="3143"/>
    <s v="B-"/>
    <x v="8"/>
    <s v="Registered"/>
  </r>
  <r>
    <s v="Fall 2013"/>
    <x v="2"/>
    <x v="3144"/>
    <s v="A"/>
    <x v="4"/>
    <s v="Student Registered"/>
  </r>
  <r>
    <s v="Fall 2013"/>
    <x v="1"/>
    <x v="3145"/>
    <m/>
    <x v="2"/>
    <s v="Drop"/>
  </r>
  <r>
    <s v="Fall 2013"/>
    <x v="1"/>
    <x v="3146"/>
    <s v="A-"/>
    <x v="6"/>
    <s v="Registered"/>
  </r>
  <r>
    <s v="Fall 2013"/>
    <x v="1"/>
    <x v="3147"/>
    <m/>
    <x v="2"/>
    <s v="Drop"/>
  </r>
  <r>
    <s v="Fall 2013"/>
    <x v="2"/>
    <x v="3148"/>
    <s v="A-"/>
    <x v="6"/>
    <s v="Student Registered"/>
  </r>
  <r>
    <s v="Fall 2013"/>
    <x v="2"/>
    <x v="3149"/>
    <s v="W"/>
    <x v="2"/>
    <s v="Drop with Grade"/>
  </r>
  <r>
    <s v="Fall 2013"/>
    <x v="1"/>
    <x v="3150"/>
    <s v="B"/>
    <x v="3"/>
    <s v="Student Registered"/>
  </r>
  <r>
    <s v="Fall 2013"/>
    <x v="1"/>
    <x v="3151"/>
    <s v="D"/>
    <x v="10"/>
    <s v="Student Registered"/>
  </r>
  <r>
    <s v="Fall 2013"/>
    <x v="1"/>
    <x v="3152"/>
    <s v="A"/>
    <x v="4"/>
    <s v="Student Registered"/>
  </r>
  <r>
    <s v="Fall 2013"/>
    <x v="1"/>
    <x v="3153"/>
    <m/>
    <x v="2"/>
    <s v="Drop/Delete"/>
  </r>
  <r>
    <s v="Fall 2013"/>
    <x v="1"/>
    <x v="3153"/>
    <s v="B+"/>
    <x v="11"/>
    <s v="Registered"/>
  </r>
  <r>
    <s v="Fall 2013"/>
    <x v="1"/>
    <x v="3154"/>
    <s v="D"/>
    <x v="10"/>
    <s v="Registered"/>
  </r>
  <r>
    <s v="Fall 2013"/>
    <x v="1"/>
    <x v="3155"/>
    <s v="F"/>
    <x v="0"/>
    <s v="Student Registered"/>
  </r>
  <r>
    <s v="Fall 2013"/>
    <x v="2"/>
    <x v="3156"/>
    <s v="W"/>
    <x v="2"/>
    <s v="Drop with Grade"/>
  </r>
  <r>
    <s v="Fall 2013"/>
    <x v="0"/>
    <x v="3156"/>
    <s v="W"/>
    <x v="2"/>
    <s v="Drop with Grade"/>
  </r>
  <r>
    <s v="Fall 2013"/>
    <x v="1"/>
    <x v="3157"/>
    <s v="C"/>
    <x v="1"/>
    <s v="Student Registered"/>
  </r>
  <r>
    <s v="Fall 2013"/>
    <x v="1"/>
    <x v="3158"/>
    <s v="C"/>
    <x v="1"/>
    <s v="Student Registered"/>
  </r>
  <r>
    <s v="Fall 2013"/>
    <x v="1"/>
    <x v="3159"/>
    <s v="W"/>
    <x v="2"/>
    <s v="Drop with Grade"/>
  </r>
  <r>
    <s v="Fall 2013"/>
    <x v="2"/>
    <x v="3160"/>
    <s v="C"/>
    <x v="1"/>
    <s v="Student Registered"/>
  </r>
  <r>
    <s v="Fall 2013"/>
    <x v="0"/>
    <x v="3160"/>
    <s v="C+"/>
    <x v="9"/>
    <s v="Student Registered"/>
  </r>
  <r>
    <s v="Fall 2013"/>
    <x v="2"/>
    <x v="3161"/>
    <s v="A"/>
    <x v="4"/>
    <s v="Student Registered"/>
  </r>
  <r>
    <s v="Fall 2013"/>
    <x v="0"/>
    <x v="3161"/>
    <s v="B"/>
    <x v="3"/>
    <s v="Student Registered"/>
  </r>
  <r>
    <s v="Fall 2013"/>
    <x v="1"/>
    <x v="3162"/>
    <s v="W"/>
    <x v="2"/>
    <s v="Drop with Grade"/>
  </r>
  <r>
    <s v="Fall 2013"/>
    <x v="1"/>
    <x v="3163"/>
    <s v="D"/>
    <x v="10"/>
    <s v="Student Registered"/>
  </r>
  <r>
    <s v="Fall 2013"/>
    <x v="1"/>
    <x v="3164"/>
    <s v="C"/>
    <x v="1"/>
    <s v="Student Registered"/>
  </r>
  <r>
    <s v="Fall 2013"/>
    <x v="1"/>
    <x v="3165"/>
    <s v="C"/>
    <x v="1"/>
    <s v="Student Registered"/>
  </r>
  <r>
    <s v="Fall 2013"/>
    <x v="1"/>
    <x v="3166"/>
    <s v="C+"/>
    <x v="9"/>
    <s v="Student Registered"/>
  </r>
  <r>
    <s v="Fall 2013"/>
    <x v="2"/>
    <x v="3167"/>
    <s v="B"/>
    <x v="3"/>
    <s v="Registered"/>
  </r>
  <r>
    <s v="Fall 2013"/>
    <x v="0"/>
    <x v="3167"/>
    <s v="B"/>
    <x v="3"/>
    <s v="Registered"/>
  </r>
  <r>
    <s v="Fall 2013"/>
    <x v="1"/>
    <x v="3168"/>
    <m/>
    <x v="2"/>
    <s v="Drop"/>
  </r>
  <r>
    <s v="Fall 2013"/>
    <x v="1"/>
    <x v="3168"/>
    <s v="NC"/>
    <x v="2"/>
    <s v="Student Registered"/>
  </r>
  <r>
    <s v="Fall 2013"/>
    <x v="0"/>
    <x v="3169"/>
    <s v="W"/>
    <x v="2"/>
    <s v="Registered"/>
  </r>
  <r>
    <s v="Fall 2013"/>
    <x v="1"/>
    <x v="3170"/>
    <s v="B"/>
    <x v="3"/>
    <s v="Student Registered"/>
  </r>
  <r>
    <s v="Fall 2013"/>
    <x v="1"/>
    <x v="3171"/>
    <s v="C"/>
    <x v="1"/>
    <s v="Student Registered"/>
  </r>
  <r>
    <s v="Fall 2013"/>
    <x v="1"/>
    <x v="3172"/>
    <s v="F"/>
    <x v="0"/>
    <s v="Student Registered"/>
  </r>
  <r>
    <s v="Fall 2013"/>
    <x v="1"/>
    <x v="3173"/>
    <s v="A"/>
    <x v="4"/>
    <s v="Student Registered"/>
  </r>
  <r>
    <s v="Fall 2013"/>
    <x v="1"/>
    <x v="3174"/>
    <s v="W"/>
    <x v="2"/>
    <s v="Drop with Grade"/>
  </r>
  <r>
    <s v="Fall 2013"/>
    <x v="2"/>
    <x v="3174"/>
    <m/>
    <x v="2"/>
    <s v="Drop"/>
  </r>
  <r>
    <s v="Fall 2013"/>
    <x v="1"/>
    <x v="3175"/>
    <s v="A"/>
    <x v="4"/>
    <s v="Student Registered"/>
  </r>
  <r>
    <s v="Fall 2013"/>
    <x v="1"/>
    <x v="3176"/>
    <s v="B"/>
    <x v="3"/>
    <s v="Student Registered"/>
  </r>
  <r>
    <s v="Fall 2013"/>
    <x v="1"/>
    <x v="3177"/>
    <s v="A+"/>
    <x v="5"/>
    <s v="Student Registered"/>
  </r>
  <r>
    <s v="Fall 2013"/>
    <x v="1"/>
    <x v="3178"/>
    <s v="B+"/>
    <x v="11"/>
    <s v="Student Registered"/>
  </r>
  <r>
    <s v="Fall 2013"/>
    <x v="1"/>
    <x v="3179"/>
    <m/>
    <x v="2"/>
    <s v="Drop/Delete"/>
  </r>
  <r>
    <s v="Fall 2013"/>
    <x v="1"/>
    <x v="3179"/>
    <s v="A-"/>
    <x v="6"/>
    <s v="Registered"/>
  </r>
  <r>
    <s v="Fall 2013"/>
    <x v="1"/>
    <x v="3180"/>
    <m/>
    <x v="2"/>
    <s v="Drop"/>
  </r>
  <r>
    <s v="Fall 2013"/>
    <x v="1"/>
    <x v="3181"/>
    <m/>
    <x v="2"/>
    <s v="Drop/Delete"/>
  </r>
  <r>
    <s v="Fall 2013"/>
    <x v="1"/>
    <x v="3181"/>
    <s v="B"/>
    <x v="3"/>
    <s v="Registered"/>
  </r>
  <r>
    <s v="Fall 2013"/>
    <x v="1"/>
    <x v="3182"/>
    <s v="W"/>
    <x v="2"/>
    <s v="Student Registered"/>
  </r>
  <r>
    <s v="Fall 2013"/>
    <x v="1"/>
    <x v="3183"/>
    <s v="B"/>
    <x v="3"/>
    <s v="Registered"/>
  </r>
  <r>
    <s v="Fall 2013"/>
    <x v="0"/>
    <x v="3184"/>
    <s v="A+"/>
    <x v="5"/>
    <s v="Registered"/>
  </r>
  <r>
    <s v="Spring 2014"/>
    <x v="1"/>
    <x v="3185"/>
    <m/>
    <x v="2"/>
    <s v="Drop"/>
  </r>
  <r>
    <s v="Spring 2014"/>
    <x v="0"/>
    <x v="3186"/>
    <m/>
    <x v="2"/>
    <s v="Drop"/>
  </r>
  <r>
    <s v="Spring 2014"/>
    <x v="1"/>
    <x v="3187"/>
    <s v="CR"/>
    <x v="2"/>
    <s v="Student Registered"/>
  </r>
  <r>
    <s v="Spring 2014"/>
    <x v="0"/>
    <x v="3188"/>
    <s v="W"/>
    <x v="2"/>
    <s v="Drop with Grade"/>
  </r>
  <r>
    <s v="Spring 2014"/>
    <x v="1"/>
    <x v="3189"/>
    <s v="F"/>
    <x v="0"/>
    <s v="Student Registered"/>
  </r>
  <r>
    <s v="Spring 2014"/>
    <x v="1"/>
    <x v="3190"/>
    <s v="D"/>
    <x v="10"/>
    <s v="Student Registered"/>
  </r>
  <r>
    <s v="Spring 2014"/>
    <x v="1"/>
    <x v="3191"/>
    <s v="W"/>
    <x v="2"/>
    <s v="Drop - Perm Req"/>
  </r>
  <r>
    <s v="Spring 2014"/>
    <x v="0"/>
    <x v="10"/>
    <s v="W"/>
    <x v="2"/>
    <s v="Drop with Grade"/>
  </r>
  <r>
    <s v="Spring 2014"/>
    <x v="1"/>
    <x v="3192"/>
    <s v="C"/>
    <x v="1"/>
    <s v="Student Registered"/>
  </r>
  <r>
    <s v="Spring 2014"/>
    <x v="1"/>
    <x v="3193"/>
    <m/>
    <x v="2"/>
    <s v="Drop"/>
  </r>
  <r>
    <s v="Spring 2014"/>
    <x v="0"/>
    <x v="3194"/>
    <m/>
    <x v="2"/>
    <s v="Drop"/>
  </r>
  <r>
    <s v="Spring 2014"/>
    <x v="1"/>
    <x v="3195"/>
    <s v="A"/>
    <x v="4"/>
    <s v="Student Registered"/>
  </r>
  <r>
    <s v="Spring 2014"/>
    <x v="2"/>
    <x v="14"/>
    <s v="B+"/>
    <x v="11"/>
    <s v="Student Registered"/>
  </r>
  <r>
    <s v="Spring 2014"/>
    <x v="1"/>
    <x v="3196"/>
    <s v="C"/>
    <x v="1"/>
    <s v="Student Registered"/>
  </r>
  <r>
    <s v="Spring 2014"/>
    <x v="0"/>
    <x v="3196"/>
    <m/>
    <x v="2"/>
    <s v="Drop"/>
  </r>
  <r>
    <s v="Spring 2014"/>
    <x v="0"/>
    <x v="3196"/>
    <m/>
    <x v="2"/>
    <s v="Drop"/>
  </r>
  <r>
    <s v="Spring 2014"/>
    <x v="1"/>
    <x v="3197"/>
    <s v="D"/>
    <x v="10"/>
    <s v="Student Registered"/>
  </r>
  <r>
    <s v="Spring 2014"/>
    <x v="1"/>
    <x v="18"/>
    <s v="D"/>
    <x v="10"/>
    <s v="Student Registered"/>
  </r>
  <r>
    <s v="Spring 2014"/>
    <x v="1"/>
    <x v="19"/>
    <s v="D+"/>
    <x v="7"/>
    <s v="Student Registered"/>
  </r>
  <r>
    <s v="Spring 2014"/>
    <x v="1"/>
    <x v="3198"/>
    <m/>
    <x v="2"/>
    <s v="Drop/Delete"/>
  </r>
  <r>
    <s v="Spring 2014"/>
    <x v="1"/>
    <x v="3198"/>
    <m/>
    <x v="2"/>
    <s v="Drop"/>
  </r>
  <r>
    <s v="Spring 2014"/>
    <x v="1"/>
    <x v="3199"/>
    <m/>
    <x v="2"/>
    <s v="Drop"/>
  </r>
  <r>
    <s v="Spring 2014"/>
    <x v="1"/>
    <x v="3200"/>
    <s v="C+"/>
    <x v="9"/>
    <s v="Student Registered"/>
  </r>
  <r>
    <s v="Spring 2014"/>
    <x v="1"/>
    <x v="3201"/>
    <s v="B"/>
    <x v="3"/>
    <s v="Student Registered"/>
  </r>
  <r>
    <s v="Spring 2014"/>
    <x v="1"/>
    <x v="3202"/>
    <s v="F"/>
    <x v="0"/>
    <s v="Student Registered"/>
  </r>
  <r>
    <s v="Spring 2014"/>
    <x v="1"/>
    <x v="25"/>
    <s v="D+"/>
    <x v="7"/>
    <s v="Student Registered"/>
  </r>
  <r>
    <s v="Spring 2014"/>
    <x v="2"/>
    <x v="26"/>
    <m/>
    <x v="2"/>
    <s v="Drop"/>
  </r>
  <r>
    <s v="Spring 2014"/>
    <x v="0"/>
    <x v="26"/>
    <m/>
    <x v="2"/>
    <s v="Drop"/>
  </r>
  <r>
    <s v="Spring 2014"/>
    <x v="2"/>
    <x v="3203"/>
    <s v="D"/>
    <x v="10"/>
    <s v="Student Registered"/>
  </r>
  <r>
    <s v="Spring 2014"/>
    <x v="1"/>
    <x v="28"/>
    <s v="A+"/>
    <x v="5"/>
    <s v="Student Registered"/>
  </r>
  <r>
    <s v="Spring 2014"/>
    <x v="0"/>
    <x v="29"/>
    <s v="B+"/>
    <x v="11"/>
    <s v="Student Registered"/>
  </r>
  <r>
    <s v="Spring 2014"/>
    <x v="1"/>
    <x v="30"/>
    <s v="D"/>
    <x v="10"/>
    <s v="Student Registered"/>
  </r>
  <r>
    <s v="Spring 2014"/>
    <x v="1"/>
    <x v="3204"/>
    <s v="W"/>
    <x v="2"/>
    <s v="Student Registered"/>
  </r>
  <r>
    <s v="Spring 2014"/>
    <x v="1"/>
    <x v="33"/>
    <s v="W"/>
    <x v="2"/>
    <s v="Drop with Grade"/>
  </r>
  <r>
    <s v="Spring 2014"/>
    <x v="2"/>
    <x v="36"/>
    <s v="D+"/>
    <x v="7"/>
    <s v="Student Registered"/>
  </r>
  <r>
    <s v="Spring 2014"/>
    <x v="0"/>
    <x v="36"/>
    <s v="W"/>
    <x v="2"/>
    <s v="Drop with Grade"/>
  </r>
  <r>
    <s v="Spring 2014"/>
    <x v="2"/>
    <x v="3205"/>
    <s v="W"/>
    <x v="2"/>
    <s v="Drop with Grade"/>
  </r>
  <r>
    <s v="Spring 2014"/>
    <x v="1"/>
    <x v="3206"/>
    <s v="F"/>
    <x v="0"/>
    <s v="Student Registered"/>
  </r>
  <r>
    <s v="Spring 2014"/>
    <x v="1"/>
    <x v="3207"/>
    <s v="B+"/>
    <x v="11"/>
    <s v="Student Registered"/>
  </r>
  <r>
    <s v="Spring 2014"/>
    <x v="1"/>
    <x v="44"/>
    <s v="A"/>
    <x v="4"/>
    <s v="Student Registered"/>
  </r>
  <r>
    <s v="Spring 2014"/>
    <x v="2"/>
    <x v="46"/>
    <s v="W"/>
    <x v="2"/>
    <s v="Drop - Perm Req"/>
  </r>
  <r>
    <s v="Spring 2014"/>
    <x v="0"/>
    <x v="46"/>
    <s v="W"/>
    <x v="2"/>
    <s v="Drop - Perm Req"/>
  </r>
  <r>
    <s v="Spring 2014"/>
    <x v="1"/>
    <x v="3208"/>
    <m/>
    <x v="2"/>
    <s v="Drop"/>
  </r>
  <r>
    <s v="Spring 2014"/>
    <x v="2"/>
    <x v="3209"/>
    <s v="C"/>
    <x v="1"/>
    <s v="Student Registered"/>
  </r>
  <r>
    <s v="Spring 2014"/>
    <x v="0"/>
    <x v="48"/>
    <m/>
    <x v="2"/>
    <s v="Drop"/>
  </r>
  <r>
    <s v="Spring 2014"/>
    <x v="1"/>
    <x v="51"/>
    <s v="B"/>
    <x v="3"/>
    <s v="Student Registered"/>
  </r>
  <r>
    <s v="Spring 2014"/>
    <x v="1"/>
    <x v="52"/>
    <m/>
    <x v="2"/>
    <s v="Drop"/>
  </r>
  <r>
    <s v="Spring 2014"/>
    <x v="1"/>
    <x v="52"/>
    <s v="W"/>
    <x v="2"/>
    <s v="Student Registered"/>
  </r>
  <r>
    <s v="Spring 2014"/>
    <x v="1"/>
    <x v="3210"/>
    <s v="W"/>
    <x v="2"/>
    <s v="Registered"/>
  </r>
  <r>
    <s v="Spring 2014"/>
    <x v="2"/>
    <x v="57"/>
    <m/>
    <x v="2"/>
    <s v="Drop"/>
  </r>
  <r>
    <s v="Spring 2014"/>
    <x v="2"/>
    <x v="57"/>
    <m/>
    <x v="2"/>
    <s v="Drop"/>
  </r>
  <r>
    <s v="Spring 2014"/>
    <x v="2"/>
    <x v="57"/>
    <s v="C+"/>
    <x v="9"/>
    <s v="Student Registered"/>
  </r>
  <r>
    <s v="Spring 2014"/>
    <x v="1"/>
    <x v="3211"/>
    <s v="B-"/>
    <x v="8"/>
    <s v="Student Registered"/>
  </r>
  <r>
    <s v="Spring 2014"/>
    <x v="2"/>
    <x v="3212"/>
    <m/>
    <x v="2"/>
    <s v="Drop"/>
  </r>
  <r>
    <s v="Spring 2014"/>
    <x v="1"/>
    <x v="3213"/>
    <s v="A"/>
    <x v="4"/>
    <s v="Student Registered"/>
  </r>
  <r>
    <s v="Spring 2014"/>
    <x v="2"/>
    <x v="59"/>
    <s v="W"/>
    <x v="2"/>
    <s v="Registered"/>
  </r>
  <r>
    <s v="Spring 2014"/>
    <x v="0"/>
    <x v="59"/>
    <s v="A"/>
    <x v="4"/>
    <s v="Student Registered"/>
  </r>
  <r>
    <s v="Spring 2014"/>
    <x v="2"/>
    <x v="3214"/>
    <s v="D"/>
    <x v="10"/>
    <s v="Student Registered"/>
  </r>
  <r>
    <s v="Spring 2014"/>
    <x v="1"/>
    <x v="3215"/>
    <m/>
    <x v="2"/>
    <s v="Drop"/>
  </r>
  <r>
    <s v="Spring 2014"/>
    <x v="1"/>
    <x v="65"/>
    <m/>
    <x v="2"/>
    <s v="Drop"/>
  </r>
  <r>
    <s v="Spring 2014"/>
    <x v="1"/>
    <x v="3216"/>
    <s v="B"/>
    <x v="3"/>
    <s v="Student Registered"/>
  </r>
  <r>
    <s v="Spring 2014"/>
    <x v="1"/>
    <x v="3217"/>
    <s v="A"/>
    <x v="4"/>
    <s v="Student Registered"/>
  </r>
  <r>
    <s v="Spring 2014"/>
    <x v="1"/>
    <x v="3218"/>
    <s v="C"/>
    <x v="1"/>
    <s v="Student Registered"/>
  </r>
  <r>
    <s v="Spring 2014"/>
    <x v="2"/>
    <x v="3219"/>
    <m/>
    <x v="2"/>
    <s v="Drop"/>
  </r>
  <r>
    <s v="Spring 2014"/>
    <x v="1"/>
    <x v="70"/>
    <m/>
    <x v="2"/>
    <s v="Drop"/>
  </r>
  <r>
    <s v="Spring 2014"/>
    <x v="1"/>
    <x v="70"/>
    <m/>
    <x v="2"/>
    <s v="Drop"/>
  </r>
  <r>
    <s v="Spring 2014"/>
    <x v="2"/>
    <x v="3220"/>
    <m/>
    <x v="2"/>
    <s v="Drop"/>
  </r>
  <r>
    <s v="Spring 2014"/>
    <x v="2"/>
    <x v="74"/>
    <s v="D"/>
    <x v="10"/>
    <s v="Student Registered"/>
  </r>
  <r>
    <s v="Spring 2014"/>
    <x v="0"/>
    <x v="74"/>
    <s v="B-"/>
    <x v="8"/>
    <s v="Student Registered"/>
  </r>
  <r>
    <s v="Spring 2014"/>
    <x v="1"/>
    <x v="3221"/>
    <s v="D+"/>
    <x v="7"/>
    <s v="Student Registered"/>
  </r>
  <r>
    <s v="Spring 2014"/>
    <x v="1"/>
    <x v="3222"/>
    <s v="A"/>
    <x v="4"/>
    <s v="Student Registered"/>
  </r>
  <r>
    <s v="Spring 2014"/>
    <x v="2"/>
    <x v="3223"/>
    <s v="A"/>
    <x v="4"/>
    <s v="Student Registered"/>
  </r>
  <r>
    <s v="Spring 2014"/>
    <x v="0"/>
    <x v="3224"/>
    <m/>
    <x v="2"/>
    <s v="Drop"/>
  </r>
  <r>
    <s v="Spring 2014"/>
    <x v="0"/>
    <x v="3225"/>
    <s v="W"/>
    <x v="2"/>
    <s v="Student Registered"/>
  </r>
  <r>
    <s v="Spring 2014"/>
    <x v="1"/>
    <x v="3226"/>
    <s v="B+"/>
    <x v="11"/>
    <s v="Student Registered"/>
  </r>
  <r>
    <s v="Spring 2014"/>
    <x v="1"/>
    <x v="78"/>
    <s v="A"/>
    <x v="4"/>
    <s v="Student Registered"/>
  </r>
  <r>
    <s v="Spring 2014"/>
    <x v="1"/>
    <x v="3227"/>
    <s v="W"/>
    <x v="2"/>
    <s v="Drop with Grade"/>
  </r>
  <r>
    <s v="Spring 2014"/>
    <x v="2"/>
    <x v="3228"/>
    <s v="B+"/>
    <x v="11"/>
    <s v="Student Registered"/>
  </r>
  <r>
    <s v="Spring 2014"/>
    <x v="1"/>
    <x v="3229"/>
    <m/>
    <x v="2"/>
    <s v="Drop/Delete"/>
  </r>
  <r>
    <s v="Spring 2014"/>
    <x v="1"/>
    <x v="3229"/>
    <s v="A+"/>
    <x v="5"/>
    <s v="Student Registered"/>
  </r>
  <r>
    <s v="Spring 2014"/>
    <x v="1"/>
    <x v="3230"/>
    <m/>
    <x v="2"/>
    <s v="Drop"/>
  </r>
  <r>
    <s v="Spring 2014"/>
    <x v="0"/>
    <x v="3231"/>
    <s v="C+"/>
    <x v="9"/>
    <s v="Student Registered"/>
  </r>
  <r>
    <s v="Spring 2014"/>
    <x v="2"/>
    <x v="3232"/>
    <s v="B"/>
    <x v="3"/>
    <s v="Student Registered"/>
  </r>
  <r>
    <s v="Spring 2014"/>
    <x v="1"/>
    <x v="81"/>
    <s v="C"/>
    <x v="1"/>
    <s v="Student Registered"/>
  </r>
  <r>
    <s v="Spring 2014"/>
    <x v="0"/>
    <x v="88"/>
    <s v="F"/>
    <x v="0"/>
    <s v="Student Registered"/>
  </r>
  <r>
    <s v="Spring 2014"/>
    <x v="2"/>
    <x v="89"/>
    <m/>
    <x v="2"/>
    <s v="Drop/Delete"/>
  </r>
  <r>
    <s v="Spring 2014"/>
    <x v="2"/>
    <x v="89"/>
    <s v="A"/>
    <x v="4"/>
    <s v="Registered"/>
  </r>
  <r>
    <s v="Spring 2014"/>
    <x v="0"/>
    <x v="89"/>
    <s v="A"/>
    <x v="4"/>
    <s v="Student Registered"/>
  </r>
  <r>
    <s v="Spring 2014"/>
    <x v="1"/>
    <x v="3233"/>
    <s v="A+"/>
    <x v="5"/>
    <s v="Student Registered"/>
  </r>
  <r>
    <s v="Spring 2014"/>
    <x v="1"/>
    <x v="3234"/>
    <m/>
    <x v="2"/>
    <s v="Drop"/>
  </r>
  <r>
    <s v="Spring 2014"/>
    <x v="1"/>
    <x v="3234"/>
    <m/>
    <x v="2"/>
    <s v="Drop"/>
  </r>
  <r>
    <s v="Spring 2014"/>
    <x v="0"/>
    <x v="90"/>
    <s v="B"/>
    <x v="3"/>
    <s v="Student Registered"/>
  </r>
  <r>
    <s v="Spring 2014"/>
    <x v="2"/>
    <x v="3235"/>
    <m/>
    <x v="2"/>
    <s v="Drop"/>
  </r>
  <r>
    <s v="Spring 2014"/>
    <x v="2"/>
    <x v="92"/>
    <s v="C"/>
    <x v="1"/>
    <s v="Student Registered"/>
  </r>
  <r>
    <s v="Spring 2014"/>
    <x v="2"/>
    <x v="3236"/>
    <m/>
    <x v="2"/>
    <s v="Drop"/>
  </r>
  <r>
    <s v="Spring 2014"/>
    <x v="2"/>
    <x v="94"/>
    <s v="F"/>
    <x v="0"/>
    <s v="Student Registered"/>
  </r>
  <r>
    <s v="Spring 2014"/>
    <x v="2"/>
    <x v="97"/>
    <s v="W"/>
    <x v="2"/>
    <s v="Drop with Grade"/>
  </r>
  <r>
    <s v="Spring 2014"/>
    <x v="0"/>
    <x v="3237"/>
    <s v="W"/>
    <x v="2"/>
    <s v="Drop with Grade"/>
  </r>
  <r>
    <s v="Spring 2014"/>
    <x v="1"/>
    <x v="3238"/>
    <s v="B-"/>
    <x v="8"/>
    <s v="Student Registered"/>
  </r>
  <r>
    <s v="Spring 2014"/>
    <x v="1"/>
    <x v="3239"/>
    <s v="B-"/>
    <x v="8"/>
    <s v="Student Registered"/>
  </r>
  <r>
    <s v="Spring 2014"/>
    <x v="1"/>
    <x v="3240"/>
    <m/>
    <x v="2"/>
    <s v="Drop"/>
  </r>
  <r>
    <s v="Spring 2014"/>
    <x v="1"/>
    <x v="3240"/>
    <s v="F"/>
    <x v="0"/>
    <s v="Student Registered"/>
  </r>
  <r>
    <s v="Spring 2014"/>
    <x v="2"/>
    <x v="3241"/>
    <m/>
    <x v="2"/>
    <s v="Drop"/>
  </r>
  <r>
    <s v="Spring 2014"/>
    <x v="2"/>
    <x v="110"/>
    <m/>
    <x v="2"/>
    <s v="Drop"/>
  </r>
  <r>
    <s v="Spring 2014"/>
    <x v="2"/>
    <x v="110"/>
    <s v="C"/>
    <x v="1"/>
    <s v="Student Registered"/>
  </r>
  <r>
    <s v="Spring 2014"/>
    <x v="1"/>
    <x v="3242"/>
    <s v="A-"/>
    <x v="6"/>
    <s v="Student Registered"/>
  </r>
  <r>
    <s v="Spring 2014"/>
    <x v="1"/>
    <x v="3243"/>
    <s v="D"/>
    <x v="10"/>
    <s v="Student Registered"/>
  </r>
  <r>
    <s v="Spring 2014"/>
    <x v="1"/>
    <x v="3244"/>
    <m/>
    <x v="2"/>
    <s v="Drop"/>
  </r>
  <r>
    <s v="Spring 2014"/>
    <x v="2"/>
    <x v="116"/>
    <s v="W"/>
    <x v="2"/>
    <s v="Drop with Grade"/>
  </r>
  <r>
    <s v="Spring 2014"/>
    <x v="2"/>
    <x v="117"/>
    <s v="B"/>
    <x v="3"/>
    <s v="Student Registered"/>
  </r>
  <r>
    <s v="Spring 2014"/>
    <x v="2"/>
    <x v="118"/>
    <s v="W"/>
    <x v="2"/>
    <s v="Drop with Grade"/>
  </r>
  <r>
    <s v="Spring 2014"/>
    <x v="0"/>
    <x v="118"/>
    <s v="W"/>
    <x v="2"/>
    <s v="Drop with Grade"/>
  </r>
  <r>
    <s v="Spring 2014"/>
    <x v="1"/>
    <x v="3245"/>
    <s v="A+"/>
    <x v="5"/>
    <s v="Student Registered"/>
  </r>
  <r>
    <s v="Spring 2014"/>
    <x v="0"/>
    <x v="3246"/>
    <s v="F"/>
    <x v="0"/>
    <s v="Student Registered"/>
  </r>
  <r>
    <s v="Spring 2014"/>
    <x v="2"/>
    <x v="3247"/>
    <s v="W"/>
    <x v="2"/>
    <s v="Drop with Grade"/>
  </r>
  <r>
    <s v="Spring 2014"/>
    <x v="1"/>
    <x v="3248"/>
    <m/>
    <x v="2"/>
    <s v="Drop"/>
  </r>
  <r>
    <s v="Spring 2014"/>
    <x v="1"/>
    <x v="3249"/>
    <s v="B"/>
    <x v="3"/>
    <s v="Student Registered"/>
  </r>
  <r>
    <s v="Spring 2014"/>
    <x v="1"/>
    <x v="128"/>
    <s v="D"/>
    <x v="10"/>
    <s v="Student Registered"/>
  </r>
  <r>
    <s v="Spring 2014"/>
    <x v="1"/>
    <x v="3250"/>
    <s v="D"/>
    <x v="10"/>
    <s v="Student Registered"/>
  </r>
  <r>
    <s v="Spring 2014"/>
    <x v="0"/>
    <x v="131"/>
    <s v="W"/>
    <x v="2"/>
    <s v="Drop with Grade"/>
  </r>
  <r>
    <s v="Spring 2014"/>
    <x v="1"/>
    <x v="3251"/>
    <m/>
    <x v="2"/>
    <s v="Drop"/>
  </r>
  <r>
    <s v="Spring 2014"/>
    <x v="2"/>
    <x v="3251"/>
    <s v="W"/>
    <x v="2"/>
    <s v="Student Registered"/>
  </r>
  <r>
    <s v="Spring 2014"/>
    <x v="0"/>
    <x v="3251"/>
    <s v="W"/>
    <x v="2"/>
    <s v="Drop with Grade"/>
  </r>
  <r>
    <s v="Spring 2014"/>
    <x v="0"/>
    <x v="132"/>
    <s v="C"/>
    <x v="1"/>
    <s v="Student Registered"/>
  </r>
  <r>
    <s v="Spring 2014"/>
    <x v="1"/>
    <x v="133"/>
    <s v="IF"/>
    <x v="2"/>
    <s v="Registered"/>
  </r>
  <r>
    <s v="Spring 2014"/>
    <x v="1"/>
    <x v="3252"/>
    <m/>
    <x v="2"/>
    <s v="Drop"/>
  </r>
  <r>
    <s v="Spring 2014"/>
    <x v="1"/>
    <x v="3252"/>
    <s v="C"/>
    <x v="1"/>
    <s v="Student Registered"/>
  </r>
  <r>
    <s v="Spring 2014"/>
    <x v="1"/>
    <x v="3253"/>
    <s v="B"/>
    <x v="3"/>
    <s v="Student Registered"/>
  </r>
  <r>
    <s v="Spring 2014"/>
    <x v="2"/>
    <x v="3254"/>
    <s v="A+"/>
    <x v="5"/>
    <s v="Student Registered"/>
  </r>
  <r>
    <s v="Spring 2014"/>
    <x v="1"/>
    <x v="3255"/>
    <s v="W"/>
    <x v="2"/>
    <s v="Drop with Grade"/>
  </r>
  <r>
    <s v="Spring 2014"/>
    <x v="1"/>
    <x v="3256"/>
    <s v="F"/>
    <x v="0"/>
    <s v="Student Registered"/>
  </r>
  <r>
    <s v="Spring 2014"/>
    <x v="0"/>
    <x v="3257"/>
    <s v="B"/>
    <x v="3"/>
    <s v="Student Registered"/>
  </r>
  <r>
    <s v="Spring 2014"/>
    <x v="2"/>
    <x v="3258"/>
    <s v="W"/>
    <x v="2"/>
    <s v="Drop with Grade"/>
  </r>
  <r>
    <s v="Spring 2014"/>
    <x v="1"/>
    <x v="3259"/>
    <s v="A-"/>
    <x v="6"/>
    <s v="Student Registered"/>
  </r>
  <r>
    <s v="Spring 2014"/>
    <x v="1"/>
    <x v="3260"/>
    <m/>
    <x v="2"/>
    <s v="Drop"/>
  </r>
  <r>
    <s v="Spring 2014"/>
    <x v="1"/>
    <x v="142"/>
    <m/>
    <x v="2"/>
    <s v="Drop"/>
  </r>
  <r>
    <s v="Spring 2014"/>
    <x v="1"/>
    <x v="3261"/>
    <s v="D"/>
    <x v="10"/>
    <s v="Student Registered"/>
  </r>
  <r>
    <s v="Spring 2014"/>
    <x v="0"/>
    <x v="3262"/>
    <s v="W"/>
    <x v="2"/>
    <s v="Drop with Grade"/>
  </r>
  <r>
    <s v="Spring 2014"/>
    <x v="2"/>
    <x v="143"/>
    <s v="W"/>
    <x v="2"/>
    <s v="Drop with Grade"/>
  </r>
  <r>
    <s v="Spring 2014"/>
    <x v="1"/>
    <x v="3263"/>
    <s v="C"/>
    <x v="1"/>
    <s v="Student Registered"/>
  </r>
  <r>
    <s v="Spring 2014"/>
    <x v="1"/>
    <x v="3264"/>
    <m/>
    <x v="2"/>
    <s v="Drop"/>
  </r>
  <r>
    <s v="Spring 2014"/>
    <x v="0"/>
    <x v="3264"/>
    <m/>
    <x v="2"/>
    <s v="Drop"/>
  </r>
  <r>
    <s v="Spring 2014"/>
    <x v="2"/>
    <x v="3265"/>
    <s v="A"/>
    <x v="4"/>
    <s v="Registered"/>
  </r>
  <r>
    <s v="Spring 2014"/>
    <x v="2"/>
    <x v="3266"/>
    <s v="W"/>
    <x v="2"/>
    <s v="Drop with Grade"/>
  </r>
  <r>
    <s v="Spring 2014"/>
    <x v="0"/>
    <x v="3266"/>
    <s v="W"/>
    <x v="2"/>
    <s v="Drop with Grade"/>
  </r>
  <r>
    <s v="Spring 2014"/>
    <x v="1"/>
    <x v="3267"/>
    <s v="A"/>
    <x v="4"/>
    <s v="Student Registered"/>
  </r>
  <r>
    <s v="Spring 2014"/>
    <x v="1"/>
    <x v="3268"/>
    <s v="F"/>
    <x v="0"/>
    <s v="Student Registered"/>
  </r>
  <r>
    <s v="Spring 2014"/>
    <x v="1"/>
    <x v="3269"/>
    <s v="W"/>
    <x v="2"/>
    <s v="Drop with Grade"/>
  </r>
  <r>
    <s v="Spring 2014"/>
    <x v="0"/>
    <x v="153"/>
    <s v="F"/>
    <x v="0"/>
    <s v="Student Registered"/>
  </r>
  <r>
    <s v="Spring 2014"/>
    <x v="1"/>
    <x v="3270"/>
    <m/>
    <x v="2"/>
    <s v="Drop"/>
  </r>
  <r>
    <s v="Spring 2014"/>
    <x v="1"/>
    <x v="3271"/>
    <s v="B-"/>
    <x v="8"/>
    <s v="Student Registered"/>
  </r>
  <r>
    <s v="Spring 2014"/>
    <x v="0"/>
    <x v="3272"/>
    <s v="F"/>
    <x v="0"/>
    <s v="Student Registered"/>
  </r>
  <r>
    <s v="Spring 2014"/>
    <x v="2"/>
    <x v="3273"/>
    <s v="A+"/>
    <x v="5"/>
    <s v="Registered"/>
  </r>
  <r>
    <s v="Spring 2014"/>
    <x v="0"/>
    <x v="3273"/>
    <s v="A"/>
    <x v="4"/>
    <s v="Registered"/>
  </r>
  <r>
    <s v="Spring 2014"/>
    <x v="1"/>
    <x v="3274"/>
    <s v="A+"/>
    <x v="5"/>
    <s v="Student Registered"/>
  </r>
  <r>
    <s v="Spring 2014"/>
    <x v="1"/>
    <x v="3275"/>
    <m/>
    <x v="2"/>
    <s v="Drop"/>
  </r>
  <r>
    <s v="Spring 2014"/>
    <x v="1"/>
    <x v="3276"/>
    <s v="W"/>
    <x v="2"/>
    <s v="Drop with Grade"/>
  </r>
  <r>
    <s v="Spring 2014"/>
    <x v="1"/>
    <x v="168"/>
    <s v="NC"/>
    <x v="2"/>
    <s v="Student Registered"/>
  </r>
  <r>
    <s v="Spring 2014"/>
    <x v="1"/>
    <x v="3277"/>
    <s v="C"/>
    <x v="1"/>
    <s v="Student Registered"/>
  </r>
  <r>
    <s v="Spring 2014"/>
    <x v="2"/>
    <x v="3278"/>
    <s v="W"/>
    <x v="2"/>
    <s v="Drop with Grade"/>
  </r>
  <r>
    <s v="Spring 2014"/>
    <x v="0"/>
    <x v="3279"/>
    <s v="W"/>
    <x v="2"/>
    <s v="Drop with Grade"/>
  </r>
  <r>
    <s v="Spring 2014"/>
    <x v="1"/>
    <x v="3280"/>
    <s v="A+"/>
    <x v="5"/>
    <s v="Student Registered"/>
  </r>
  <r>
    <s v="Spring 2014"/>
    <x v="1"/>
    <x v="173"/>
    <s v="W"/>
    <x v="2"/>
    <s v="Drop with Grade"/>
  </r>
  <r>
    <s v="Spring 2014"/>
    <x v="0"/>
    <x v="3281"/>
    <s v="A-"/>
    <x v="6"/>
    <s v="Student Registered"/>
  </r>
  <r>
    <s v="Spring 2014"/>
    <x v="2"/>
    <x v="3282"/>
    <s v="W"/>
    <x v="2"/>
    <s v="Drop with Grade"/>
  </r>
  <r>
    <s v="Spring 2014"/>
    <x v="1"/>
    <x v="3283"/>
    <s v="C"/>
    <x v="1"/>
    <s v="Student Registered"/>
  </r>
  <r>
    <s v="Spring 2014"/>
    <x v="1"/>
    <x v="179"/>
    <m/>
    <x v="2"/>
    <s v="Drop"/>
  </r>
  <r>
    <s v="Spring 2014"/>
    <x v="1"/>
    <x v="180"/>
    <s v="B"/>
    <x v="3"/>
    <s v="Student Registered"/>
  </r>
  <r>
    <s v="Spring 2014"/>
    <x v="0"/>
    <x v="183"/>
    <s v="B"/>
    <x v="3"/>
    <s v="Student Registered"/>
  </r>
  <r>
    <s v="Spring 2014"/>
    <x v="1"/>
    <x v="3284"/>
    <s v="C"/>
    <x v="1"/>
    <s v="Student Registered"/>
  </r>
  <r>
    <s v="Spring 2014"/>
    <x v="1"/>
    <x v="3285"/>
    <m/>
    <x v="2"/>
    <s v="Drop"/>
  </r>
  <r>
    <s v="Spring 2014"/>
    <x v="2"/>
    <x v="3286"/>
    <m/>
    <x v="2"/>
    <s v="Drop"/>
  </r>
  <r>
    <s v="Spring 2014"/>
    <x v="2"/>
    <x v="3286"/>
    <s v="C"/>
    <x v="1"/>
    <s v="Student Registered"/>
  </r>
  <r>
    <s v="Spring 2014"/>
    <x v="1"/>
    <x v="3287"/>
    <s v="B+"/>
    <x v="11"/>
    <s v="Student Registered"/>
  </r>
  <r>
    <s v="Spring 2014"/>
    <x v="1"/>
    <x v="3288"/>
    <m/>
    <x v="2"/>
    <s v="Drop/Delete"/>
  </r>
  <r>
    <s v="Spring 2014"/>
    <x v="1"/>
    <x v="3288"/>
    <s v="B+"/>
    <x v="11"/>
    <s v="Registered"/>
  </r>
  <r>
    <s v="Spring 2014"/>
    <x v="1"/>
    <x v="3289"/>
    <m/>
    <x v="2"/>
    <s v="Drop"/>
  </r>
  <r>
    <s v="Spring 2014"/>
    <x v="1"/>
    <x v="3289"/>
    <m/>
    <x v="2"/>
    <s v="Drop"/>
  </r>
  <r>
    <s v="Spring 2014"/>
    <x v="1"/>
    <x v="190"/>
    <s v="B"/>
    <x v="3"/>
    <s v="Student Registered"/>
  </r>
  <r>
    <s v="Spring 2014"/>
    <x v="1"/>
    <x v="3290"/>
    <s v="A"/>
    <x v="4"/>
    <s v="Student Registered"/>
  </r>
  <r>
    <s v="Spring 2014"/>
    <x v="1"/>
    <x v="193"/>
    <s v="W"/>
    <x v="2"/>
    <s v="Drop - Perm Req"/>
  </r>
  <r>
    <s v="Spring 2014"/>
    <x v="1"/>
    <x v="3291"/>
    <s v="C"/>
    <x v="1"/>
    <s v="Student Registered"/>
  </r>
  <r>
    <s v="Spring 2014"/>
    <x v="1"/>
    <x v="3292"/>
    <m/>
    <x v="2"/>
    <s v="Drop"/>
  </r>
  <r>
    <s v="Spring 2014"/>
    <x v="1"/>
    <x v="3293"/>
    <s v="B"/>
    <x v="3"/>
    <s v="Student Registered"/>
  </r>
  <r>
    <s v="Spring 2014"/>
    <x v="1"/>
    <x v="3294"/>
    <s v="C"/>
    <x v="1"/>
    <s v="Student Registered"/>
  </r>
  <r>
    <s v="Spring 2014"/>
    <x v="1"/>
    <x v="3295"/>
    <s v="A+"/>
    <x v="5"/>
    <s v="Student Registered"/>
  </r>
  <r>
    <s v="Spring 2014"/>
    <x v="1"/>
    <x v="3296"/>
    <s v="A"/>
    <x v="4"/>
    <s v="Student Registered"/>
  </r>
  <r>
    <s v="Spring 2014"/>
    <x v="0"/>
    <x v="3297"/>
    <s v="A"/>
    <x v="4"/>
    <s v="Registered"/>
  </r>
  <r>
    <s v="Spring 2014"/>
    <x v="0"/>
    <x v="197"/>
    <s v="D"/>
    <x v="10"/>
    <s v="Student Registered"/>
  </r>
  <r>
    <s v="Spring 2014"/>
    <x v="0"/>
    <x v="198"/>
    <s v="B+"/>
    <x v="11"/>
    <s v="Student Registered"/>
  </r>
  <r>
    <s v="Spring 2014"/>
    <x v="1"/>
    <x v="3298"/>
    <s v="A"/>
    <x v="4"/>
    <s v="Student Registered"/>
  </r>
  <r>
    <s v="Spring 2014"/>
    <x v="2"/>
    <x v="3299"/>
    <s v="D+"/>
    <x v="7"/>
    <s v="Student Registered"/>
  </r>
  <r>
    <s v="Spring 2014"/>
    <x v="1"/>
    <x v="201"/>
    <s v="AUD"/>
    <x v="2"/>
    <s v="Student Registered"/>
  </r>
  <r>
    <s v="Spring 2014"/>
    <x v="2"/>
    <x v="203"/>
    <s v="B"/>
    <x v="3"/>
    <s v="Student Registered"/>
  </r>
  <r>
    <s v="Spring 2014"/>
    <x v="1"/>
    <x v="3300"/>
    <s v="A+"/>
    <x v="5"/>
    <s v="Registered"/>
  </r>
  <r>
    <s v="Spring 2014"/>
    <x v="1"/>
    <x v="3301"/>
    <s v="C+"/>
    <x v="9"/>
    <s v="Student Registered"/>
  </r>
  <r>
    <s v="Spring 2014"/>
    <x v="1"/>
    <x v="3302"/>
    <s v="C+"/>
    <x v="9"/>
    <s v="Student Registered"/>
  </r>
  <r>
    <s v="Spring 2014"/>
    <x v="1"/>
    <x v="206"/>
    <s v="D"/>
    <x v="10"/>
    <s v="Student Registered"/>
  </r>
  <r>
    <s v="Spring 2014"/>
    <x v="1"/>
    <x v="3303"/>
    <s v="IF"/>
    <x v="2"/>
    <s v="Student Registered"/>
  </r>
  <r>
    <s v="Spring 2014"/>
    <x v="2"/>
    <x v="207"/>
    <s v="A"/>
    <x v="4"/>
    <s v="Student Registered"/>
  </r>
  <r>
    <s v="Spring 2014"/>
    <x v="1"/>
    <x v="3304"/>
    <m/>
    <x v="2"/>
    <s v="Drop"/>
  </r>
  <r>
    <s v="Spring 2014"/>
    <x v="1"/>
    <x v="3305"/>
    <s v="B-"/>
    <x v="8"/>
    <s v="Student Registered"/>
  </r>
  <r>
    <s v="Spring 2014"/>
    <x v="1"/>
    <x v="3306"/>
    <s v="A+"/>
    <x v="5"/>
    <s v="Student Registered"/>
  </r>
  <r>
    <s v="Spring 2014"/>
    <x v="1"/>
    <x v="3307"/>
    <s v="W"/>
    <x v="2"/>
    <s v="Drop with Grade"/>
  </r>
  <r>
    <s v="Spring 2014"/>
    <x v="0"/>
    <x v="3308"/>
    <s v="A"/>
    <x v="4"/>
    <s v="Student Registered"/>
  </r>
  <r>
    <s v="Spring 2014"/>
    <x v="2"/>
    <x v="3309"/>
    <s v="C"/>
    <x v="1"/>
    <s v="Student Registered"/>
  </r>
  <r>
    <s v="Spring 2014"/>
    <x v="0"/>
    <x v="3309"/>
    <s v="C+"/>
    <x v="9"/>
    <s v="Student Registered"/>
  </r>
  <r>
    <s v="Spring 2014"/>
    <x v="1"/>
    <x v="3310"/>
    <s v="B"/>
    <x v="3"/>
    <s v="Student Registered"/>
  </r>
  <r>
    <s v="Spring 2014"/>
    <x v="1"/>
    <x v="3311"/>
    <m/>
    <x v="2"/>
    <s v="Drop"/>
  </r>
  <r>
    <s v="Spring 2014"/>
    <x v="0"/>
    <x v="214"/>
    <s v="W"/>
    <x v="2"/>
    <s v="Drop with Grade"/>
  </r>
  <r>
    <s v="Spring 2014"/>
    <x v="2"/>
    <x v="215"/>
    <s v="B"/>
    <x v="3"/>
    <s v="Student Registered"/>
  </r>
  <r>
    <s v="Spring 2014"/>
    <x v="2"/>
    <x v="3312"/>
    <s v="A-"/>
    <x v="6"/>
    <s v="Student Registered"/>
  </r>
  <r>
    <s v="Spring 2014"/>
    <x v="1"/>
    <x v="217"/>
    <m/>
    <x v="2"/>
    <s v="Drop"/>
  </r>
  <r>
    <s v="Spring 2014"/>
    <x v="2"/>
    <x v="223"/>
    <m/>
    <x v="2"/>
    <s v="Drop"/>
  </r>
  <r>
    <s v="Spring 2014"/>
    <x v="2"/>
    <x v="223"/>
    <s v="C"/>
    <x v="1"/>
    <s v="Student Registered"/>
  </r>
  <r>
    <s v="Spring 2014"/>
    <x v="1"/>
    <x v="3313"/>
    <m/>
    <x v="2"/>
    <s v="Drop"/>
  </r>
  <r>
    <s v="Spring 2014"/>
    <x v="1"/>
    <x v="3314"/>
    <m/>
    <x v="2"/>
    <s v="Drop"/>
  </r>
  <r>
    <s v="Spring 2014"/>
    <x v="1"/>
    <x v="3314"/>
    <m/>
    <x v="2"/>
    <s v="Drop"/>
  </r>
  <r>
    <s v="Spring 2014"/>
    <x v="1"/>
    <x v="3315"/>
    <s v="A+"/>
    <x v="5"/>
    <s v="Student Registered"/>
  </r>
  <r>
    <s v="Spring 2014"/>
    <x v="0"/>
    <x v="3316"/>
    <s v="W"/>
    <x v="2"/>
    <s v="Drop with Grade"/>
  </r>
  <r>
    <s v="Spring 2014"/>
    <x v="2"/>
    <x v="3317"/>
    <m/>
    <x v="2"/>
    <s v="Drop"/>
  </r>
  <r>
    <s v="Spring 2014"/>
    <x v="2"/>
    <x v="226"/>
    <s v="F"/>
    <x v="0"/>
    <s v="Student Registered"/>
  </r>
  <r>
    <s v="Spring 2014"/>
    <x v="1"/>
    <x v="3318"/>
    <s v="C"/>
    <x v="1"/>
    <s v="Student Registered"/>
  </r>
  <r>
    <s v="Spring 2014"/>
    <x v="2"/>
    <x v="228"/>
    <s v="W"/>
    <x v="2"/>
    <s v="Drop with Grade"/>
  </r>
  <r>
    <s v="Spring 2014"/>
    <x v="1"/>
    <x v="3319"/>
    <s v="F"/>
    <x v="0"/>
    <s v="Student Registered"/>
  </r>
  <r>
    <s v="Spring 2014"/>
    <x v="2"/>
    <x v="229"/>
    <s v="F"/>
    <x v="0"/>
    <s v="Student Registered"/>
  </r>
  <r>
    <s v="Spring 2014"/>
    <x v="0"/>
    <x v="229"/>
    <s v="D+"/>
    <x v="7"/>
    <s v="Student Registered"/>
  </r>
  <r>
    <s v="Spring 2014"/>
    <x v="0"/>
    <x v="232"/>
    <m/>
    <x v="2"/>
    <s v="Drop"/>
  </r>
  <r>
    <s v="Spring 2014"/>
    <x v="1"/>
    <x v="3320"/>
    <m/>
    <x v="2"/>
    <s v="Drop"/>
  </r>
  <r>
    <s v="Spring 2014"/>
    <x v="2"/>
    <x v="3321"/>
    <m/>
    <x v="2"/>
    <s v="Drop"/>
  </r>
  <r>
    <s v="Spring 2014"/>
    <x v="2"/>
    <x v="237"/>
    <s v="W"/>
    <x v="2"/>
    <s v="Drop with Grade"/>
  </r>
  <r>
    <s v="Spring 2014"/>
    <x v="0"/>
    <x v="237"/>
    <s v="C"/>
    <x v="1"/>
    <s v="Student Registered"/>
  </r>
  <r>
    <s v="Spring 2014"/>
    <x v="2"/>
    <x v="239"/>
    <m/>
    <x v="2"/>
    <s v="Drop"/>
  </r>
  <r>
    <s v="Spring 2014"/>
    <x v="0"/>
    <x v="239"/>
    <s v="C"/>
    <x v="1"/>
    <s v="Student Registered"/>
  </r>
  <r>
    <s v="Spring 2014"/>
    <x v="1"/>
    <x v="3322"/>
    <s v="C+"/>
    <x v="9"/>
    <s v="Student Registered"/>
  </r>
  <r>
    <s v="Spring 2014"/>
    <x v="0"/>
    <x v="3323"/>
    <s v="F"/>
    <x v="0"/>
    <s v="Student Registered"/>
  </r>
  <r>
    <s v="Spring 2014"/>
    <x v="1"/>
    <x v="3324"/>
    <s v="B+"/>
    <x v="11"/>
    <s v="Student Registered"/>
  </r>
  <r>
    <s v="Spring 2014"/>
    <x v="1"/>
    <x v="3325"/>
    <s v="A+"/>
    <x v="5"/>
    <s v="Student Registered"/>
  </r>
  <r>
    <s v="Spring 2014"/>
    <x v="1"/>
    <x v="3326"/>
    <m/>
    <x v="2"/>
    <s v="Drop"/>
  </r>
  <r>
    <s v="Spring 2014"/>
    <x v="1"/>
    <x v="242"/>
    <s v="B"/>
    <x v="3"/>
    <s v="Student Registered"/>
  </r>
  <r>
    <s v="Spring 2014"/>
    <x v="1"/>
    <x v="3327"/>
    <m/>
    <x v="2"/>
    <s v="Drop"/>
  </r>
  <r>
    <s v="Spring 2014"/>
    <x v="0"/>
    <x v="244"/>
    <s v="A"/>
    <x v="4"/>
    <s v="Student Registered"/>
  </r>
  <r>
    <s v="Spring 2014"/>
    <x v="1"/>
    <x v="246"/>
    <s v="W"/>
    <x v="2"/>
    <s v="Drop with Grade"/>
  </r>
  <r>
    <s v="Spring 2014"/>
    <x v="2"/>
    <x v="248"/>
    <s v="B"/>
    <x v="3"/>
    <s v="Registered"/>
  </r>
  <r>
    <s v="Spring 2014"/>
    <x v="0"/>
    <x v="248"/>
    <s v="B"/>
    <x v="3"/>
    <s v="Student Registered"/>
  </r>
  <r>
    <s v="Spring 2014"/>
    <x v="1"/>
    <x v="3328"/>
    <s v="W"/>
    <x v="2"/>
    <s v="Registered"/>
  </r>
  <r>
    <s v="Spring 2014"/>
    <x v="1"/>
    <x v="3329"/>
    <s v="B"/>
    <x v="3"/>
    <s v="Student Registered"/>
  </r>
  <r>
    <s v="Spring 2014"/>
    <x v="2"/>
    <x v="3330"/>
    <s v="W"/>
    <x v="2"/>
    <s v="Drop with Grade"/>
  </r>
  <r>
    <s v="Spring 2014"/>
    <x v="1"/>
    <x v="3331"/>
    <s v="B"/>
    <x v="3"/>
    <s v="Student Registered"/>
  </r>
  <r>
    <s v="Spring 2014"/>
    <x v="1"/>
    <x v="254"/>
    <m/>
    <x v="2"/>
    <s v="Drop"/>
  </r>
  <r>
    <s v="Spring 2014"/>
    <x v="1"/>
    <x v="254"/>
    <s v="F"/>
    <x v="0"/>
    <s v="Registered"/>
  </r>
  <r>
    <s v="Spring 2014"/>
    <x v="1"/>
    <x v="255"/>
    <s v="W"/>
    <x v="2"/>
    <s v="Student Registered"/>
  </r>
  <r>
    <s v="Spring 2014"/>
    <x v="1"/>
    <x v="3332"/>
    <m/>
    <x v="2"/>
    <s v="Drop"/>
  </r>
  <r>
    <s v="Spring 2014"/>
    <x v="0"/>
    <x v="258"/>
    <s v="C"/>
    <x v="1"/>
    <s v="Student Registered"/>
  </r>
  <r>
    <s v="Spring 2014"/>
    <x v="2"/>
    <x v="259"/>
    <s v="B"/>
    <x v="3"/>
    <s v="Registered"/>
  </r>
  <r>
    <s v="Spring 2014"/>
    <x v="0"/>
    <x v="259"/>
    <s v="A-"/>
    <x v="6"/>
    <s v="Student Registered"/>
  </r>
  <r>
    <s v="Spring 2014"/>
    <x v="0"/>
    <x v="260"/>
    <s v="C"/>
    <x v="1"/>
    <s v="Student Registered"/>
  </r>
  <r>
    <s v="Spring 2014"/>
    <x v="2"/>
    <x v="3333"/>
    <s v="C+"/>
    <x v="9"/>
    <s v="Student Registered"/>
  </r>
  <r>
    <s v="Spring 2014"/>
    <x v="2"/>
    <x v="265"/>
    <s v="W"/>
    <x v="2"/>
    <s v="Drop with Grade"/>
  </r>
  <r>
    <s v="Spring 2014"/>
    <x v="2"/>
    <x v="269"/>
    <s v="B"/>
    <x v="3"/>
    <s v="Student Registered"/>
  </r>
  <r>
    <s v="Spring 2014"/>
    <x v="0"/>
    <x v="271"/>
    <s v="D"/>
    <x v="10"/>
    <s v="Student Registered"/>
  </r>
  <r>
    <s v="Spring 2014"/>
    <x v="1"/>
    <x v="3334"/>
    <s v="A"/>
    <x v="4"/>
    <s v="Student Registered"/>
  </r>
  <r>
    <s v="Spring 2014"/>
    <x v="2"/>
    <x v="3335"/>
    <s v="F"/>
    <x v="0"/>
    <s v="Student Registered"/>
  </r>
  <r>
    <s v="Spring 2014"/>
    <x v="1"/>
    <x v="3336"/>
    <s v="B"/>
    <x v="3"/>
    <s v="Student Registered"/>
  </r>
  <r>
    <s v="Spring 2014"/>
    <x v="1"/>
    <x v="3337"/>
    <s v="C"/>
    <x v="1"/>
    <s v="Student Registered"/>
  </r>
  <r>
    <s v="Spring 2014"/>
    <x v="0"/>
    <x v="3338"/>
    <s v="C"/>
    <x v="1"/>
    <s v="Student Registered"/>
  </r>
  <r>
    <s v="Spring 2014"/>
    <x v="2"/>
    <x v="273"/>
    <s v="W"/>
    <x v="2"/>
    <s v="Registered"/>
  </r>
  <r>
    <s v="Spring 2014"/>
    <x v="2"/>
    <x v="273"/>
    <s v="W"/>
    <x v="2"/>
    <s v="Drop with Grade"/>
  </r>
  <r>
    <s v="Spring 2014"/>
    <x v="0"/>
    <x v="273"/>
    <s v="W"/>
    <x v="2"/>
    <s v="Registered"/>
  </r>
  <r>
    <s v="Spring 2014"/>
    <x v="0"/>
    <x v="273"/>
    <s v="W"/>
    <x v="2"/>
    <s v="Drop with Grade"/>
  </r>
  <r>
    <s v="Spring 2014"/>
    <x v="1"/>
    <x v="3339"/>
    <s v="A"/>
    <x v="4"/>
    <s v="Student Registered"/>
  </r>
  <r>
    <s v="Spring 2014"/>
    <x v="1"/>
    <x v="274"/>
    <s v="W"/>
    <x v="2"/>
    <s v="Drop - Perm Req"/>
  </r>
  <r>
    <s v="Spring 2014"/>
    <x v="1"/>
    <x v="3340"/>
    <s v="C+"/>
    <x v="9"/>
    <s v="Student Registered"/>
  </r>
  <r>
    <s v="Spring 2014"/>
    <x v="1"/>
    <x v="3341"/>
    <s v="A"/>
    <x v="4"/>
    <s v="Student Registered"/>
  </r>
  <r>
    <s v="Spring 2014"/>
    <x v="0"/>
    <x v="3342"/>
    <s v="F"/>
    <x v="0"/>
    <s v="Student Registered"/>
  </r>
  <r>
    <s v="Spring 2014"/>
    <x v="2"/>
    <x v="279"/>
    <s v="W"/>
    <x v="2"/>
    <s v="Drop with Grade"/>
  </r>
  <r>
    <s v="Spring 2014"/>
    <x v="2"/>
    <x v="279"/>
    <s v="W"/>
    <x v="2"/>
    <s v="Registered"/>
  </r>
  <r>
    <s v="Spring 2014"/>
    <x v="2"/>
    <x v="281"/>
    <s v="W"/>
    <x v="2"/>
    <s v="Drop with Grade"/>
  </r>
  <r>
    <s v="Spring 2014"/>
    <x v="0"/>
    <x v="281"/>
    <s v="F"/>
    <x v="0"/>
    <s v="Student Registered"/>
  </r>
  <r>
    <s v="Spring 2014"/>
    <x v="1"/>
    <x v="3343"/>
    <s v="F"/>
    <x v="0"/>
    <s v="Registered"/>
  </r>
  <r>
    <s v="Spring 2014"/>
    <x v="1"/>
    <x v="3344"/>
    <s v="W"/>
    <x v="2"/>
    <s v="Drop with Grade"/>
  </r>
  <r>
    <s v="Spring 2014"/>
    <x v="1"/>
    <x v="283"/>
    <s v="W"/>
    <x v="2"/>
    <s v="Drop with Grade"/>
  </r>
  <r>
    <s v="Spring 2014"/>
    <x v="1"/>
    <x v="3345"/>
    <s v="A-"/>
    <x v="6"/>
    <s v="Student Registered"/>
  </r>
  <r>
    <s v="Spring 2014"/>
    <x v="1"/>
    <x v="3346"/>
    <s v="A"/>
    <x v="4"/>
    <s v="Student Registered"/>
  </r>
  <r>
    <s v="Spring 2014"/>
    <x v="0"/>
    <x v="288"/>
    <s v="C"/>
    <x v="1"/>
    <s v="Student Registered"/>
  </r>
  <r>
    <s v="Spring 2014"/>
    <x v="1"/>
    <x v="3347"/>
    <s v="W"/>
    <x v="2"/>
    <s v="Drop - Perm Req"/>
  </r>
  <r>
    <s v="Spring 2014"/>
    <x v="1"/>
    <x v="3348"/>
    <s v="A-"/>
    <x v="6"/>
    <s v="Student Registered"/>
  </r>
  <r>
    <s v="Spring 2014"/>
    <x v="1"/>
    <x v="3349"/>
    <s v="B-"/>
    <x v="8"/>
    <s v="Registered"/>
  </r>
  <r>
    <s v="Spring 2014"/>
    <x v="1"/>
    <x v="3350"/>
    <m/>
    <x v="2"/>
    <s v="Drop"/>
  </r>
  <r>
    <s v="Spring 2014"/>
    <x v="1"/>
    <x v="3351"/>
    <s v="B-"/>
    <x v="8"/>
    <s v="Student Registered"/>
  </r>
  <r>
    <s v="Spring 2014"/>
    <x v="1"/>
    <x v="3352"/>
    <s v="D+"/>
    <x v="7"/>
    <s v="Student Registered"/>
  </r>
  <r>
    <s v="Spring 2014"/>
    <x v="1"/>
    <x v="3353"/>
    <s v="A-"/>
    <x v="6"/>
    <s v="Student Registered"/>
  </r>
  <r>
    <s v="Spring 2014"/>
    <x v="1"/>
    <x v="3354"/>
    <s v="A+"/>
    <x v="5"/>
    <s v="Student Registered"/>
  </r>
  <r>
    <s v="Spring 2014"/>
    <x v="1"/>
    <x v="3355"/>
    <s v="W"/>
    <x v="2"/>
    <s v="Drop with Grade"/>
  </r>
  <r>
    <s v="Spring 2014"/>
    <x v="1"/>
    <x v="298"/>
    <s v="B-"/>
    <x v="8"/>
    <s v="Student Registered"/>
  </r>
  <r>
    <s v="Spring 2014"/>
    <x v="1"/>
    <x v="3356"/>
    <m/>
    <x v="2"/>
    <s v="Drop"/>
  </r>
  <r>
    <s v="Spring 2014"/>
    <x v="1"/>
    <x v="3356"/>
    <s v="W"/>
    <x v="2"/>
    <s v="Drop with Grade"/>
  </r>
  <r>
    <s v="Spring 2014"/>
    <x v="1"/>
    <x v="303"/>
    <s v="A+"/>
    <x v="5"/>
    <s v="Student Registered"/>
  </r>
  <r>
    <s v="Spring 2014"/>
    <x v="1"/>
    <x v="3357"/>
    <s v="D"/>
    <x v="10"/>
    <s v="Student Registered"/>
  </r>
  <r>
    <s v="Spring 2014"/>
    <x v="2"/>
    <x v="3358"/>
    <s v="C"/>
    <x v="1"/>
    <s v="Student Registered"/>
  </r>
  <r>
    <s v="Spring 2014"/>
    <x v="2"/>
    <x v="3359"/>
    <s v="D+"/>
    <x v="7"/>
    <s v="Student Registered"/>
  </r>
  <r>
    <s v="Spring 2014"/>
    <x v="0"/>
    <x v="3359"/>
    <s v="C"/>
    <x v="1"/>
    <s v="Student Registered"/>
  </r>
  <r>
    <s v="Spring 2014"/>
    <x v="1"/>
    <x v="315"/>
    <s v="B"/>
    <x v="3"/>
    <s v="Student Registered"/>
  </r>
  <r>
    <s v="Spring 2014"/>
    <x v="1"/>
    <x v="3360"/>
    <s v="W"/>
    <x v="2"/>
    <s v="Drop with Grade"/>
  </r>
  <r>
    <s v="Spring 2014"/>
    <x v="1"/>
    <x v="3361"/>
    <s v="B+"/>
    <x v="11"/>
    <s v="Registered"/>
  </r>
  <r>
    <s v="Spring 2014"/>
    <x v="1"/>
    <x v="318"/>
    <s v="B"/>
    <x v="3"/>
    <s v="Student Registered"/>
  </r>
  <r>
    <s v="Spring 2014"/>
    <x v="0"/>
    <x v="3362"/>
    <m/>
    <x v="2"/>
    <s v="Drop"/>
  </r>
  <r>
    <s v="Spring 2014"/>
    <x v="1"/>
    <x v="321"/>
    <m/>
    <x v="2"/>
    <s v="Drop"/>
  </r>
  <r>
    <s v="Spring 2014"/>
    <x v="1"/>
    <x v="321"/>
    <s v="F"/>
    <x v="0"/>
    <s v="Student Registered"/>
  </r>
  <r>
    <s v="Spring 2014"/>
    <x v="1"/>
    <x v="3363"/>
    <s v="C+"/>
    <x v="9"/>
    <s v="Student Registered"/>
  </r>
  <r>
    <s v="Spring 2014"/>
    <x v="1"/>
    <x v="322"/>
    <m/>
    <x v="2"/>
    <s v="Drop"/>
  </r>
  <r>
    <s v="Spring 2014"/>
    <x v="1"/>
    <x v="322"/>
    <s v="C"/>
    <x v="1"/>
    <s v="Student Registered"/>
  </r>
  <r>
    <s v="Spring 2014"/>
    <x v="1"/>
    <x v="3364"/>
    <s v="A-"/>
    <x v="6"/>
    <s v="Student Registered"/>
  </r>
  <r>
    <s v="Spring 2014"/>
    <x v="0"/>
    <x v="323"/>
    <m/>
    <x v="2"/>
    <s v="Drop"/>
  </r>
  <r>
    <s v="Spring 2014"/>
    <x v="1"/>
    <x v="3365"/>
    <s v="B"/>
    <x v="3"/>
    <s v="Student Registered"/>
  </r>
  <r>
    <s v="Spring 2014"/>
    <x v="0"/>
    <x v="3365"/>
    <m/>
    <x v="2"/>
    <s v="Drop"/>
  </r>
  <r>
    <s v="Spring 2014"/>
    <x v="1"/>
    <x v="3366"/>
    <s v="C+"/>
    <x v="9"/>
    <s v="Student Registered"/>
  </r>
  <r>
    <s v="Spring 2014"/>
    <x v="2"/>
    <x v="324"/>
    <s v="A+"/>
    <x v="5"/>
    <s v="Student Registered"/>
  </r>
  <r>
    <s v="Spring 2014"/>
    <x v="0"/>
    <x v="324"/>
    <s v="A"/>
    <x v="4"/>
    <s v="Student Registered"/>
  </r>
  <r>
    <s v="Spring 2014"/>
    <x v="1"/>
    <x v="3367"/>
    <m/>
    <x v="2"/>
    <s v="Drop"/>
  </r>
  <r>
    <s v="Spring 2014"/>
    <x v="1"/>
    <x v="3367"/>
    <m/>
    <x v="2"/>
    <s v="Drop"/>
  </r>
  <r>
    <s v="Spring 2014"/>
    <x v="1"/>
    <x v="3367"/>
    <s v="B+"/>
    <x v="11"/>
    <s v="Student Registered"/>
  </r>
  <r>
    <s v="Spring 2014"/>
    <x v="2"/>
    <x v="3367"/>
    <m/>
    <x v="2"/>
    <s v="Drop"/>
  </r>
  <r>
    <s v="Spring 2014"/>
    <x v="2"/>
    <x v="3367"/>
    <m/>
    <x v="2"/>
    <s v="Drop"/>
  </r>
  <r>
    <s v="Spring 2014"/>
    <x v="1"/>
    <x v="3368"/>
    <s v="W"/>
    <x v="2"/>
    <s v="Drop with Grade"/>
  </r>
  <r>
    <s v="Spring 2014"/>
    <x v="1"/>
    <x v="327"/>
    <s v="D+"/>
    <x v="7"/>
    <s v="Registered"/>
  </r>
  <r>
    <s v="Spring 2014"/>
    <x v="1"/>
    <x v="3369"/>
    <s v="C-"/>
    <x v="13"/>
    <s v="Student Registered"/>
  </r>
  <r>
    <s v="Spring 2014"/>
    <x v="1"/>
    <x v="3370"/>
    <s v="A"/>
    <x v="4"/>
    <s v="Student Registered"/>
  </r>
  <r>
    <s v="Spring 2014"/>
    <x v="0"/>
    <x v="330"/>
    <s v="B"/>
    <x v="3"/>
    <s v="Student Registered"/>
  </r>
  <r>
    <s v="Spring 2014"/>
    <x v="2"/>
    <x v="334"/>
    <s v="F"/>
    <x v="0"/>
    <s v="Student Registered"/>
  </r>
  <r>
    <s v="Spring 2014"/>
    <x v="1"/>
    <x v="335"/>
    <s v="F"/>
    <x v="0"/>
    <s v="Student Registered"/>
  </r>
  <r>
    <s v="Spring 2014"/>
    <x v="1"/>
    <x v="3371"/>
    <s v="D"/>
    <x v="10"/>
    <s v="Student Registered"/>
  </r>
  <r>
    <s v="Spring 2014"/>
    <x v="1"/>
    <x v="3372"/>
    <s v="A-"/>
    <x v="6"/>
    <s v="Student Registered"/>
  </r>
  <r>
    <s v="Spring 2014"/>
    <x v="2"/>
    <x v="336"/>
    <s v="D"/>
    <x v="10"/>
    <s v="Registered"/>
  </r>
  <r>
    <s v="Spring 2014"/>
    <x v="0"/>
    <x v="3373"/>
    <s v="B-"/>
    <x v="8"/>
    <s v="Student Registered"/>
  </r>
  <r>
    <s v="Spring 2014"/>
    <x v="1"/>
    <x v="3374"/>
    <s v="D+"/>
    <x v="7"/>
    <s v="Student Registered"/>
  </r>
  <r>
    <s v="Spring 2014"/>
    <x v="1"/>
    <x v="3375"/>
    <s v="D"/>
    <x v="10"/>
    <s v="Student Registered"/>
  </r>
  <r>
    <s v="Spring 2014"/>
    <x v="1"/>
    <x v="339"/>
    <s v="W"/>
    <x v="2"/>
    <s v="Drop with Grade"/>
  </r>
  <r>
    <s v="Spring 2014"/>
    <x v="0"/>
    <x v="3376"/>
    <s v="D"/>
    <x v="10"/>
    <s v="Student Registered"/>
  </r>
  <r>
    <s v="Spring 2014"/>
    <x v="1"/>
    <x v="3377"/>
    <s v="C"/>
    <x v="1"/>
    <s v="Student Registered"/>
  </r>
  <r>
    <s v="Spring 2014"/>
    <x v="1"/>
    <x v="3378"/>
    <s v="W"/>
    <x v="2"/>
    <s v="Drop with Grade"/>
  </r>
  <r>
    <s v="Spring 2014"/>
    <x v="1"/>
    <x v="3379"/>
    <s v="B-"/>
    <x v="8"/>
    <s v="Student Registered"/>
  </r>
  <r>
    <s v="Spring 2014"/>
    <x v="1"/>
    <x v="3380"/>
    <s v="B"/>
    <x v="3"/>
    <s v="Student Registered"/>
  </r>
  <r>
    <s v="Spring 2014"/>
    <x v="2"/>
    <x v="3381"/>
    <m/>
    <x v="2"/>
    <s v="Drop"/>
  </r>
  <r>
    <s v="Spring 2014"/>
    <x v="2"/>
    <x v="3381"/>
    <s v="W"/>
    <x v="2"/>
    <s v="Registered"/>
  </r>
  <r>
    <s v="Spring 2014"/>
    <x v="2"/>
    <x v="3381"/>
    <s v="W"/>
    <x v="2"/>
    <s v="Drop with Grade"/>
  </r>
  <r>
    <s v="Spring 2014"/>
    <x v="1"/>
    <x v="346"/>
    <s v="W"/>
    <x v="2"/>
    <s v="Drop with Grade"/>
  </r>
  <r>
    <s v="Spring 2014"/>
    <x v="1"/>
    <x v="3382"/>
    <s v="D"/>
    <x v="10"/>
    <s v="Student Registered"/>
  </r>
  <r>
    <s v="Spring 2014"/>
    <x v="2"/>
    <x v="3383"/>
    <s v="W"/>
    <x v="2"/>
    <s v="Drop with Grade"/>
  </r>
  <r>
    <s v="Spring 2014"/>
    <x v="0"/>
    <x v="3383"/>
    <s v="F"/>
    <x v="0"/>
    <s v="Student Registered"/>
  </r>
  <r>
    <s v="Spring 2014"/>
    <x v="2"/>
    <x v="352"/>
    <m/>
    <x v="2"/>
    <s v="Drop"/>
  </r>
  <r>
    <s v="Spring 2014"/>
    <x v="1"/>
    <x v="3384"/>
    <s v="F"/>
    <x v="0"/>
    <s v="Student Registered"/>
  </r>
  <r>
    <s v="Spring 2014"/>
    <x v="1"/>
    <x v="355"/>
    <s v="C+"/>
    <x v="9"/>
    <s v="Student Registered"/>
  </r>
  <r>
    <s v="Spring 2014"/>
    <x v="2"/>
    <x v="3385"/>
    <s v="W"/>
    <x v="2"/>
    <s v="Drop with Grade"/>
  </r>
  <r>
    <s v="Spring 2014"/>
    <x v="0"/>
    <x v="3385"/>
    <s v="W"/>
    <x v="2"/>
    <s v="Drop with Grade"/>
  </r>
  <r>
    <s v="Spring 2014"/>
    <x v="1"/>
    <x v="3386"/>
    <s v="A+"/>
    <x v="5"/>
    <s v="Student Registered"/>
  </r>
  <r>
    <s v="Spring 2014"/>
    <x v="2"/>
    <x v="364"/>
    <s v="W"/>
    <x v="2"/>
    <s v="Drop with Grade"/>
  </r>
  <r>
    <s v="Spring 2014"/>
    <x v="1"/>
    <x v="3387"/>
    <m/>
    <x v="2"/>
    <s v="Drop"/>
  </r>
  <r>
    <s v="Spring 2014"/>
    <x v="0"/>
    <x v="369"/>
    <s v="B-"/>
    <x v="8"/>
    <s v="Student Registered"/>
  </r>
  <r>
    <s v="Spring 2014"/>
    <x v="1"/>
    <x v="3388"/>
    <s v="C+"/>
    <x v="9"/>
    <s v="Student Registered"/>
  </r>
  <r>
    <s v="Spring 2014"/>
    <x v="0"/>
    <x v="3389"/>
    <s v="C"/>
    <x v="1"/>
    <s v="Student Registered"/>
  </r>
  <r>
    <s v="Spring 2014"/>
    <x v="1"/>
    <x v="3390"/>
    <s v="W"/>
    <x v="2"/>
    <s v="Drop - Perm Req"/>
  </r>
  <r>
    <s v="Spring 2014"/>
    <x v="0"/>
    <x v="370"/>
    <s v="C"/>
    <x v="1"/>
    <s v="Student Registered"/>
  </r>
  <r>
    <s v="Spring 2014"/>
    <x v="1"/>
    <x v="3391"/>
    <s v="C"/>
    <x v="1"/>
    <s v="Registered"/>
  </r>
  <r>
    <s v="Spring 2014"/>
    <x v="1"/>
    <x v="3392"/>
    <s v="F"/>
    <x v="0"/>
    <s v="Student Registered"/>
  </r>
  <r>
    <s v="Spring 2014"/>
    <x v="1"/>
    <x v="372"/>
    <s v="C"/>
    <x v="1"/>
    <s v="Registered"/>
  </r>
  <r>
    <s v="Spring 2014"/>
    <x v="2"/>
    <x v="3393"/>
    <s v="W"/>
    <x v="2"/>
    <s v="Drop with Grade"/>
  </r>
  <r>
    <s v="Spring 2014"/>
    <x v="1"/>
    <x v="3394"/>
    <s v="F"/>
    <x v="0"/>
    <s v="Student Registered"/>
  </r>
  <r>
    <s v="Spring 2014"/>
    <x v="0"/>
    <x v="3395"/>
    <m/>
    <x v="2"/>
    <s v="Drop"/>
  </r>
  <r>
    <s v="Spring 2014"/>
    <x v="0"/>
    <x v="3395"/>
    <s v="W"/>
    <x v="2"/>
    <s v="Drop with Grade"/>
  </r>
  <r>
    <s v="Spring 2014"/>
    <x v="1"/>
    <x v="3396"/>
    <s v="C"/>
    <x v="1"/>
    <s v="Student Registered"/>
  </r>
  <r>
    <s v="Spring 2014"/>
    <x v="0"/>
    <x v="377"/>
    <s v="C"/>
    <x v="1"/>
    <s v="Student Registered"/>
  </r>
  <r>
    <s v="Spring 2014"/>
    <x v="2"/>
    <x v="379"/>
    <s v="W"/>
    <x v="2"/>
    <s v="Drop with Grade"/>
  </r>
  <r>
    <s v="Spring 2014"/>
    <x v="0"/>
    <x v="379"/>
    <s v="C"/>
    <x v="1"/>
    <s v="Student Registered"/>
  </r>
  <r>
    <s v="Spring 2014"/>
    <x v="1"/>
    <x v="3397"/>
    <s v="C"/>
    <x v="1"/>
    <s v="Student Registered"/>
  </r>
  <r>
    <s v="Spring 2014"/>
    <x v="1"/>
    <x v="383"/>
    <s v="C"/>
    <x v="1"/>
    <s v="Student Registered"/>
  </r>
  <r>
    <s v="Spring 2014"/>
    <x v="1"/>
    <x v="3398"/>
    <s v="A"/>
    <x v="4"/>
    <s v="Student Registered"/>
  </r>
  <r>
    <s v="Spring 2014"/>
    <x v="1"/>
    <x v="384"/>
    <s v="B"/>
    <x v="3"/>
    <s v="Registered"/>
  </r>
  <r>
    <s v="Spring 2014"/>
    <x v="1"/>
    <x v="385"/>
    <s v="W"/>
    <x v="2"/>
    <s v="Registered"/>
  </r>
  <r>
    <s v="Spring 2014"/>
    <x v="2"/>
    <x v="3399"/>
    <s v="C+"/>
    <x v="9"/>
    <s v="Student Registered"/>
  </r>
  <r>
    <s v="Spring 2014"/>
    <x v="0"/>
    <x v="3399"/>
    <s v="C+"/>
    <x v="9"/>
    <s v="Student Registered"/>
  </r>
  <r>
    <s v="Spring 2014"/>
    <x v="2"/>
    <x v="387"/>
    <s v="W"/>
    <x v="2"/>
    <s v="Drop with Grade"/>
  </r>
  <r>
    <s v="Spring 2014"/>
    <x v="1"/>
    <x v="3400"/>
    <s v="A"/>
    <x v="4"/>
    <s v="Registered"/>
  </r>
  <r>
    <s v="Spring 2014"/>
    <x v="2"/>
    <x v="390"/>
    <s v="B-"/>
    <x v="8"/>
    <s v="Student Registered"/>
  </r>
  <r>
    <s v="Spring 2014"/>
    <x v="1"/>
    <x v="3401"/>
    <s v="D+"/>
    <x v="7"/>
    <s v="Student Registered"/>
  </r>
  <r>
    <s v="Spring 2014"/>
    <x v="2"/>
    <x v="392"/>
    <m/>
    <x v="2"/>
    <s v="Drop"/>
  </r>
  <r>
    <s v="Spring 2014"/>
    <x v="2"/>
    <x v="392"/>
    <m/>
    <x v="2"/>
    <s v="Drop"/>
  </r>
  <r>
    <s v="Spring 2014"/>
    <x v="1"/>
    <x v="3402"/>
    <m/>
    <x v="2"/>
    <s v="Drop"/>
  </r>
  <r>
    <s v="Spring 2014"/>
    <x v="2"/>
    <x v="393"/>
    <s v="W"/>
    <x v="2"/>
    <s v="Student Registered"/>
  </r>
  <r>
    <s v="Spring 2014"/>
    <x v="0"/>
    <x v="393"/>
    <s v="D+"/>
    <x v="7"/>
    <s v="Student Registered"/>
  </r>
  <r>
    <s v="Spring 2014"/>
    <x v="1"/>
    <x v="3403"/>
    <m/>
    <x v="2"/>
    <s v="Drop"/>
  </r>
  <r>
    <s v="Spring 2014"/>
    <x v="1"/>
    <x v="3403"/>
    <m/>
    <x v="2"/>
    <s v="Drop"/>
  </r>
  <r>
    <s v="Spring 2014"/>
    <x v="1"/>
    <x v="3403"/>
    <m/>
    <x v="2"/>
    <s v="Drop"/>
  </r>
  <r>
    <s v="Spring 2014"/>
    <x v="1"/>
    <x v="3404"/>
    <s v="D+"/>
    <x v="7"/>
    <s v="Student Registered"/>
  </r>
  <r>
    <s v="Spring 2014"/>
    <x v="2"/>
    <x v="394"/>
    <s v="W"/>
    <x v="2"/>
    <s v="Drop with Grade"/>
  </r>
  <r>
    <s v="Spring 2014"/>
    <x v="1"/>
    <x v="3405"/>
    <m/>
    <x v="2"/>
    <s v="Drop"/>
  </r>
  <r>
    <s v="Spring 2014"/>
    <x v="1"/>
    <x v="3405"/>
    <s v="D+"/>
    <x v="7"/>
    <s v="Student Registered"/>
  </r>
  <r>
    <s v="Spring 2014"/>
    <x v="1"/>
    <x v="3406"/>
    <s v="D-"/>
    <x v="12"/>
    <s v="Student Registered"/>
  </r>
  <r>
    <s v="Spring 2014"/>
    <x v="1"/>
    <x v="400"/>
    <s v="D"/>
    <x v="10"/>
    <s v="Student Registered"/>
  </r>
  <r>
    <s v="Spring 2014"/>
    <x v="1"/>
    <x v="401"/>
    <s v="C"/>
    <x v="1"/>
    <s v="Student Registered"/>
  </r>
  <r>
    <s v="Spring 2014"/>
    <x v="1"/>
    <x v="3407"/>
    <m/>
    <x v="2"/>
    <s v="Drop"/>
  </r>
  <r>
    <s v="Spring 2014"/>
    <x v="1"/>
    <x v="3408"/>
    <s v="C"/>
    <x v="1"/>
    <s v="Student Registered"/>
  </r>
  <r>
    <s v="Spring 2014"/>
    <x v="1"/>
    <x v="3409"/>
    <m/>
    <x v="2"/>
    <s v="Drop"/>
  </r>
  <r>
    <s v="Spring 2014"/>
    <x v="0"/>
    <x v="403"/>
    <s v="D"/>
    <x v="10"/>
    <s v="Student Registered"/>
  </r>
  <r>
    <s v="Spring 2014"/>
    <x v="2"/>
    <x v="3410"/>
    <m/>
    <x v="2"/>
    <s v="Drop"/>
  </r>
  <r>
    <s v="Spring 2014"/>
    <x v="1"/>
    <x v="3411"/>
    <s v="B"/>
    <x v="3"/>
    <s v="Student Registered"/>
  </r>
  <r>
    <s v="Spring 2014"/>
    <x v="1"/>
    <x v="3412"/>
    <m/>
    <x v="2"/>
    <s v="Drop"/>
  </r>
  <r>
    <s v="Spring 2014"/>
    <x v="1"/>
    <x v="3413"/>
    <s v="F"/>
    <x v="0"/>
    <s v="Student Registered"/>
  </r>
  <r>
    <s v="Spring 2014"/>
    <x v="1"/>
    <x v="3414"/>
    <s v="B"/>
    <x v="3"/>
    <s v="Registered"/>
  </r>
  <r>
    <s v="Spring 2014"/>
    <x v="1"/>
    <x v="3415"/>
    <m/>
    <x v="2"/>
    <s v="Drop/Delete"/>
  </r>
  <r>
    <s v="Spring 2014"/>
    <x v="1"/>
    <x v="3415"/>
    <s v="A-"/>
    <x v="6"/>
    <s v="Registered"/>
  </r>
  <r>
    <s v="Spring 2014"/>
    <x v="1"/>
    <x v="3416"/>
    <s v="A+"/>
    <x v="5"/>
    <s v="Student Registered"/>
  </r>
  <r>
    <s v="Spring 2014"/>
    <x v="2"/>
    <x v="3417"/>
    <m/>
    <x v="2"/>
    <s v="Drop"/>
  </r>
  <r>
    <s v="Spring 2014"/>
    <x v="2"/>
    <x v="3418"/>
    <m/>
    <x v="2"/>
    <s v="Drop"/>
  </r>
  <r>
    <s v="Spring 2014"/>
    <x v="1"/>
    <x v="3419"/>
    <s v="A"/>
    <x v="4"/>
    <s v="Student Registered"/>
  </r>
  <r>
    <s v="Spring 2014"/>
    <x v="2"/>
    <x v="3420"/>
    <s v="IF"/>
    <x v="2"/>
    <s v="Student Registered"/>
  </r>
  <r>
    <s v="Spring 2014"/>
    <x v="2"/>
    <x v="422"/>
    <s v="A"/>
    <x v="4"/>
    <s v="Student Registered"/>
  </r>
  <r>
    <s v="Spring 2014"/>
    <x v="0"/>
    <x v="422"/>
    <s v="A-"/>
    <x v="6"/>
    <s v="Student Registered"/>
  </r>
  <r>
    <s v="Spring 2014"/>
    <x v="1"/>
    <x v="3421"/>
    <s v="B-"/>
    <x v="8"/>
    <s v="Student Registered"/>
  </r>
  <r>
    <s v="Spring 2014"/>
    <x v="0"/>
    <x v="427"/>
    <s v="W"/>
    <x v="2"/>
    <s v="Drop - Perm Req"/>
  </r>
  <r>
    <s v="Spring 2014"/>
    <x v="2"/>
    <x v="3422"/>
    <m/>
    <x v="2"/>
    <s v="Drop"/>
  </r>
  <r>
    <s v="Spring 2014"/>
    <x v="2"/>
    <x v="3422"/>
    <s v="F"/>
    <x v="0"/>
    <s v="Student Registered"/>
  </r>
  <r>
    <s v="Spring 2014"/>
    <x v="1"/>
    <x v="3423"/>
    <m/>
    <x v="2"/>
    <s v="Drop"/>
  </r>
  <r>
    <s v="Spring 2014"/>
    <x v="1"/>
    <x v="430"/>
    <m/>
    <x v="2"/>
    <s v="Drop"/>
  </r>
  <r>
    <s v="Spring 2014"/>
    <x v="1"/>
    <x v="430"/>
    <m/>
    <x v="2"/>
    <s v="Drop"/>
  </r>
  <r>
    <s v="Spring 2014"/>
    <x v="1"/>
    <x v="3424"/>
    <s v="A"/>
    <x v="4"/>
    <s v="Student Registered"/>
  </r>
  <r>
    <s v="Spring 2014"/>
    <x v="1"/>
    <x v="431"/>
    <s v="C-"/>
    <x v="13"/>
    <s v="Student Registered"/>
  </r>
  <r>
    <s v="Spring 2014"/>
    <x v="2"/>
    <x v="3425"/>
    <m/>
    <x v="2"/>
    <s v="Drop"/>
  </r>
  <r>
    <s v="Spring 2014"/>
    <x v="1"/>
    <x v="3426"/>
    <s v="B-"/>
    <x v="8"/>
    <s v="Student Registered"/>
  </r>
  <r>
    <s v="Spring 2014"/>
    <x v="0"/>
    <x v="433"/>
    <s v="D+"/>
    <x v="7"/>
    <s v="Student Registered"/>
  </r>
  <r>
    <s v="Spring 2014"/>
    <x v="0"/>
    <x v="434"/>
    <s v="C"/>
    <x v="1"/>
    <s v="Student Registered"/>
  </r>
  <r>
    <s v="Spring 2014"/>
    <x v="1"/>
    <x v="436"/>
    <m/>
    <x v="2"/>
    <s v="Drop"/>
  </r>
  <r>
    <s v="Spring 2014"/>
    <x v="1"/>
    <x v="436"/>
    <m/>
    <x v="2"/>
    <s v="Drop"/>
  </r>
  <r>
    <s v="Spring 2014"/>
    <x v="1"/>
    <x v="3427"/>
    <s v="C"/>
    <x v="1"/>
    <s v="Student Registered"/>
  </r>
  <r>
    <s v="Spring 2014"/>
    <x v="1"/>
    <x v="3428"/>
    <m/>
    <x v="2"/>
    <s v="Drop"/>
  </r>
  <r>
    <s v="Spring 2014"/>
    <x v="1"/>
    <x v="3429"/>
    <m/>
    <x v="2"/>
    <s v="Drop"/>
  </r>
  <r>
    <s v="Spring 2014"/>
    <x v="1"/>
    <x v="3429"/>
    <s v="A-"/>
    <x v="6"/>
    <s v="Student Registered"/>
  </r>
  <r>
    <s v="Spring 2014"/>
    <x v="2"/>
    <x v="438"/>
    <m/>
    <x v="2"/>
    <s v="Drop"/>
  </r>
  <r>
    <s v="Spring 2014"/>
    <x v="2"/>
    <x v="438"/>
    <m/>
    <x v="2"/>
    <s v="Drop"/>
  </r>
  <r>
    <s v="Spring 2014"/>
    <x v="2"/>
    <x v="438"/>
    <m/>
    <x v="2"/>
    <s v="Drop"/>
  </r>
  <r>
    <s v="Spring 2014"/>
    <x v="2"/>
    <x v="438"/>
    <s v="W"/>
    <x v="2"/>
    <s v="Drop with Grade"/>
  </r>
  <r>
    <s v="Spring 2014"/>
    <x v="2"/>
    <x v="439"/>
    <s v="D"/>
    <x v="10"/>
    <s v="Student Registered"/>
  </r>
  <r>
    <s v="Spring 2014"/>
    <x v="0"/>
    <x v="439"/>
    <s v="W"/>
    <x v="2"/>
    <s v="Drop - Perm Req"/>
  </r>
  <r>
    <s v="Spring 2014"/>
    <x v="1"/>
    <x v="3430"/>
    <s v="D+"/>
    <x v="7"/>
    <s v="Student Registered"/>
  </r>
  <r>
    <s v="Spring 2014"/>
    <x v="0"/>
    <x v="3431"/>
    <m/>
    <x v="2"/>
    <s v="Drop"/>
  </r>
  <r>
    <s v="Spring 2014"/>
    <x v="0"/>
    <x v="3431"/>
    <s v="F"/>
    <x v="0"/>
    <s v="Student Registered"/>
  </r>
  <r>
    <s v="Spring 2014"/>
    <x v="1"/>
    <x v="3432"/>
    <s v="B"/>
    <x v="3"/>
    <s v="Student Registered"/>
  </r>
  <r>
    <s v="Spring 2014"/>
    <x v="2"/>
    <x v="3433"/>
    <m/>
    <x v="2"/>
    <s v="Drop"/>
  </r>
  <r>
    <s v="Spring 2014"/>
    <x v="2"/>
    <x v="3433"/>
    <s v="D"/>
    <x v="10"/>
    <s v="Student Registered"/>
  </r>
  <r>
    <s v="Spring 2014"/>
    <x v="2"/>
    <x v="443"/>
    <s v="B"/>
    <x v="3"/>
    <s v="Student Registered"/>
  </r>
  <r>
    <s v="Spring 2014"/>
    <x v="0"/>
    <x v="443"/>
    <s v="C"/>
    <x v="1"/>
    <s v="Student Registered"/>
  </r>
  <r>
    <s v="Spring 2014"/>
    <x v="1"/>
    <x v="3434"/>
    <s v="B+"/>
    <x v="11"/>
    <s v="Student Registered"/>
  </r>
  <r>
    <s v="Spring 2014"/>
    <x v="1"/>
    <x v="3435"/>
    <s v="W"/>
    <x v="2"/>
    <s v="Registered"/>
  </r>
  <r>
    <s v="Spring 2014"/>
    <x v="2"/>
    <x v="444"/>
    <s v="F"/>
    <x v="0"/>
    <s v="Student Registered"/>
  </r>
  <r>
    <s v="Spring 2014"/>
    <x v="0"/>
    <x v="444"/>
    <s v="F"/>
    <x v="0"/>
    <s v="Student Registered"/>
  </r>
  <r>
    <s v="Spring 2014"/>
    <x v="2"/>
    <x v="445"/>
    <s v="D"/>
    <x v="10"/>
    <s v="Student Registered"/>
  </r>
  <r>
    <s v="Spring 2014"/>
    <x v="1"/>
    <x v="3436"/>
    <s v="B+"/>
    <x v="11"/>
    <s v="Student Registered"/>
  </r>
  <r>
    <s v="Spring 2014"/>
    <x v="1"/>
    <x v="3437"/>
    <s v="C+"/>
    <x v="9"/>
    <s v="Student Registered"/>
  </r>
  <r>
    <s v="Spring 2014"/>
    <x v="0"/>
    <x v="3438"/>
    <s v="A"/>
    <x v="4"/>
    <s v="Student Registered"/>
  </r>
  <r>
    <s v="Spring 2014"/>
    <x v="0"/>
    <x v="451"/>
    <s v="C+"/>
    <x v="9"/>
    <s v="Student Registered"/>
  </r>
  <r>
    <s v="Spring 2014"/>
    <x v="1"/>
    <x v="452"/>
    <s v="W"/>
    <x v="2"/>
    <s v="Drop with Grade"/>
  </r>
  <r>
    <s v="Spring 2014"/>
    <x v="1"/>
    <x v="453"/>
    <m/>
    <x v="2"/>
    <s v="Drop"/>
  </r>
  <r>
    <s v="Spring 2014"/>
    <x v="0"/>
    <x v="3439"/>
    <s v="W"/>
    <x v="2"/>
    <s v="Drop with Grade"/>
  </r>
  <r>
    <s v="Spring 2014"/>
    <x v="2"/>
    <x v="3440"/>
    <s v="W"/>
    <x v="2"/>
    <s v="Drop with Grade"/>
  </r>
  <r>
    <s v="Spring 2014"/>
    <x v="2"/>
    <x v="456"/>
    <s v="W"/>
    <x v="2"/>
    <s v="Registered"/>
  </r>
  <r>
    <s v="Spring 2014"/>
    <x v="2"/>
    <x v="456"/>
    <s v="W"/>
    <x v="2"/>
    <s v="Drop with Grade"/>
  </r>
  <r>
    <s v="Spring 2014"/>
    <x v="1"/>
    <x v="3441"/>
    <s v="C"/>
    <x v="1"/>
    <s v="Student Registered"/>
  </r>
  <r>
    <s v="Spring 2014"/>
    <x v="2"/>
    <x v="460"/>
    <s v="D"/>
    <x v="10"/>
    <s v="Student Registered"/>
  </r>
  <r>
    <s v="Spring 2014"/>
    <x v="0"/>
    <x v="461"/>
    <s v="W"/>
    <x v="2"/>
    <s v="Drop with Grade"/>
  </r>
  <r>
    <s v="Spring 2014"/>
    <x v="2"/>
    <x v="463"/>
    <s v="D"/>
    <x v="10"/>
    <s v="Student Registered"/>
  </r>
  <r>
    <s v="Spring 2014"/>
    <x v="0"/>
    <x v="464"/>
    <s v="B+"/>
    <x v="11"/>
    <s v="Student Registered"/>
  </r>
  <r>
    <s v="Spring 2014"/>
    <x v="0"/>
    <x v="465"/>
    <s v="A-"/>
    <x v="6"/>
    <s v="Student Registered"/>
  </r>
  <r>
    <s v="Spring 2014"/>
    <x v="1"/>
    <x v="469"/>
    <m/>
    <x v="2"/>
    <s v="Drop"/>
  </r>
  <r>
    <s v="Spring 2014"/>
    <x v="2"/>
    <x v="470"/>
    <s v="F"/>
    <x v="0"/>
    <s v="Student Registered"/>
  </r>
  <r>
    <s v="Spring 2014"/>
    <x v="1"/>
    <x v="3442"/>
    <s v="W"/>
    <x v="2"/>
    <s v="Drop with Grade"/>
  </r>
  <r>
    <s v="Spring 2014"/>
    <x v="0"/>
    <x v="3443"/>
    <s v="A+"/>
    <x v="5"/>
    <s v="Student Registered"/>
  </r>
  <r>
    <s v="Spring 2014"/>
    <x v="1"/>
    <x v="3444"/>
    <s v="F"/>
    <x v="0"/>
    <s v="Student Registered"/>
  </r>
  <r>
    <s v="Spring 2014"/>
    <x v="1"/>
    <x v="3445"/>
    <m/>
    <x v="2"/>
    <s v="Drop"/>
  </r>
  <r>
    <s v="Spring 2014"/>
    <x v="0"/>
    <x v="478"/>
    <s v="B"/>
    <x v="3"/>
    <s v="Student Registered"/>
  </r>
  <r>
    <s v="Spring 2014"/>
    <x v="0"/>
    <x v="3446"/>
    <s v="W"/>
    <x v="2"/>
    <s v="Drop - Perm Req"/>
  </r>
  <r>
    <s v="Spring 2014"/>
    <x v="1"/>
    <x v="479"/>
    <s v="W"/>
    <x v="2"/>
    <s v="Student Registered"/>
  </r>
  <r>
    <s v="Spring 2014"/>
    <x v="1"/>
    <x v="3447"/>
    <s v="C"/>
    <x v="1"/>
    <s v="Student Registered"/>
  </r>
  <r>
    <s v="Spring 2014"/>
    <x v="1"/>
    <x v="3448"/>
    <m/>
    <x v="2"/>
    <s v="Drop"/>
  </r>
  <r>
    <s v="Spring 2014"/>
    <x v="2"/>
    <x v="482"/>
    <s v="F"/>
    <x v="0"/>
    <s v="Student Registered"/>
  </r>
  <r>
    <s v="Spring 2014"/>
    <x v="1"/>
    <x v="486"/>
    <s v="B"/>
    <x v="3"/>
    <s v="Student Registered"/>
  </r>
  <r>
    <s v="Spring 2014"/>
    <x v="1"/>
    <x v="3449"/>
    <s v="D+"/>
    <x v="7"/>
    <s v="Student Registered"/>
  </r>
  <r>
    <s v="Spring 2014"/>
    <x v="2"/>
    <x v="490"/>
    <s v="W"/>
    <x v="2"/>
    <s v="Drop with Grade"/>
  </r>
  <r>
    <s v="Spring 2014"/>
    <x v="1"/>
    <x v="3450"/>
    <s v="B"/>
    <x v="3"/>
    <s v="Student Registered"/>
  </r>
  <r>
    <s v="Spring 2014"/>
    <x v="0"/>
    <x v="3451"/>
    <m/>
    <x v="2"/>
    <s v="Drop"/>
  </r>
  <r>
    <s v="Spring 2014"/>
    <x v="0"/>
    <x v="3451"/>
    <m/>
    <x v="2"/>
    <s v="Drop"/>
  </r>
  <r>
    <s v="Spring 2014"/>
    <x v="0"/>
    <x v="3451"/>
    <s v="W"/>
    <x v="2"/>
    <s v="Drop with Grade"/>
  </r>
  <r>
    <s v="Spring 2014"/>
    <x v="2"/>
    <x v="3452"/>
    <s v="A"/>
    <x v="4"/>
    <s v="Student Registered"/>
  </r>
  <r>
    <s v="Spring 2014"/>
    <x v="1"/>
    <x v="491"/>
    <s v="B"/>
    <x v="3"/>
    <s v="Student Registered"/>
  </r>
  <r>
    <s v="Spring 2014"/>
    <x v="2"/>
    <x v="492"/>
    <s v="D"/>
    <x v="10"/>
    <s v="Student Registered"/>
  </r>
  <r>
    <s v="Spring 2014"/>
    <x v="0"/>
    <x v="492"/>
    <s v="D"/>
    <x v="10"/>
    <s v="Student Registered"/>
  </r>
  <r>
    <s v="Spring 2014"/>
    <x v="1"/>
    <x v="3453"/>
    <s v="F"/>
    <x v="0"/>
    <s v="Student Registered"/>
  </r>
  <r>
    <s v="Spring 2014"/>
    <x v="2"/>
    <x v="3454"/>
    <s v="W"/>
    <x v="2"/>
    <s v="Drop with Grade"/>
  </r>
  <r>
    <s v="Spring 2014"/>
    <x v="1"/>
    <x v="495"/>
    <s v="W"/>
    <x v="2"/>
    <s v="Drop with Grade"/>
  </r>
  <r>
    <s v="Spring 2014"/>
    <x v="1"/>
    <x v="3455"/>
    <m/>
    <x v="2"/>
    <s v="Drop"/>
  </r>
  <r>
    <s v="Spring 2014"/>
    <x v="0"/>
    <x v="3456"/>
    <s v="D"/>
    <x v="10"/>
    <s v="Student Registered"/>
  </r>
  <r>
    <s v="Spring 2014"/>
    <x v="1"/>
    <x v="3457"/>
    <s v="A-"/>
    <x v="6"/>
    <s v="Student Registered"/>
  </r>
  <r>
    <s v="Spring 2014"/>
    <x v="1"/>
    <x v="501"/>
    <s v="A-"/>
    <x v="6"/>
    <s v="Student Registered"/>
  </r>
  <r>
    <s v="Spring 2014"/>
    <x v="1"/>
    <x v="503"/>
    <m/>
    <x v="2"/>
    <s v="Drop"/>
  </r>
  <r>
    <s v="Spring 2014"/>
    <x v="1"/>
    <x v="503"/>
    <s v="C"/>
    <x v="1"/>
    <s v="Registered"/>
  </r>
  <r>
    <s v="Spring 2014"/>
    <x v="1"/>
    <x v="3458"/>
    <s v="B"/>
    <x v="3"/>
    <s v="Student Registered"/>
  </r>
  <r>
    <s v="Spring 2014"/>
    <x v="0"/>
    <x v="504"/>
    <m/>
    <x v="2"/>
    <s v="Drop"/>
  </r>
  <r>
    <s v="Spring 2014"/>
    <x v="2"/>
    <x v="3459"/>
    <s v="A"/>
    <x v="4"/>
    <s v="Student Registered"/>
  </r>
  <r>
    <s v="Spring 2014"/>
    <x v="0"/>
    <x v="3459"/>
    <s v="A-"/>
    <x v="6"/>
    <s v="Student Registered"/>
  </r>
  <r>
    <s v="Spring 2014"/>
    <x v="2"/>
    <x v="3460"/>
    <s v="D"/>
    <x v="10"/>
    <s v="Student Registered"/>
  </r>
  <r>
    <s v="Spring 2014"/>
    <x v="1"/>
    <x v="3461"/>
    <s v="F"/>
    <x v="0"/>
    <s v="Student Registered"/>
  </r>
  <r>
    <s v="Spring 2014"/>
    <x v="1"/>
    <x v="3462"/>
    <s v="W"/>
    <x v="2"/>
    <s v="Drop with Grade"/>
  </r>
  <r>
    <s v="Spring 2014"/>
    <x v="1"/>
    <x v="508"/>
    <s v="C"/>
    <x v="1"/>
    <s v="Student Registered"/>
  </r>
  <r>
    <s v="Spring 2014"/>
    <x v="1"/>
    <x v="510"/>
    <s v="W"/>
    <x v="2"/>
    <s v="Drop with Grade"/>
  </r>
  <r>
    <s v="Spring 2014"/>
    <x v="1"/>
    <x v="3463"/>
    <s v="W"/>
    <x v="2"/>
    <s v="Drop - Perm Req"/>
  </r>
  <r>
    <s v="Spring 2014"/>
    <x v="1"/>
    <x v="512"/>
    <s v="B"/>
    <x v="3"/>
    <s v="Student Registered"/>
  </r>
  <r>
    <s v="Spring 2014"/>
    <x v="1"/>
    <x v="3464"/>
    <s v="A"/>
    <x v="4"/>
    <s v="Student Registered"/>
  </r>
  <r>
    <s v="Spring 2014"/>
    <x v="1"/>
    <x v="513"/>
    <s v="D"/>
    <x v="10"/>
    <s v="Student Registered"/>
  </r>
  <r>
    <s v="Spring 2014"/>
    <x v="1"/>
    <x v="514"/>
    <s v="W"/>
    <x v="2"/>
    <s v="Drop with Grade"/>
  </r>
  <r>
    <s v="Spring 2014"/>
    <x v="2"/>
    <x v="517"/>
    <s v="W"/>
    <x v="2"/>
    <s v="Drop with Grade"/>
  </r>
  <r>
    <s v="Spring 2014"/>
    <x v="0"/>
    <x v="518"/>
    <s v="A"/>
    <x v="4"/>
    <s v="Student Registered"/>
  </r>
  <r>
    <s v="Spring 2014"/>
    <x v="0"/>
    <x v="3465"/>
    <s v="W"/>
    <x v="2"/>
    <s v="Drop with Grade"/>
  </r>
  <r>
    <s v="Spring 2014"/>
    <x v="1"/>
    <x v="519"/>
    <s v="C"/>
    <x v="1"/>
    <s v="Registered"/>
  </r>
  <r>
    <s v="Spring 2014"/>
    <x v="1"/>
    <x v="3466"/>
    <s v="A-"/>
    <x v="6"/>
    <s v="Student Registered"/>
  </r>
  <r>
    <s v="Spring 2014"/>
    <x v="1"/>
    <x v="531"/>
    <s v="F"/>
    <x v="0"/>
    <s v="Student Registered"/>
  </r>
  <r>
    <s v="Spring 2014"/>
    <x v="1"/>
    <x v="3467"/>
    <s v="W"/>
    <x v="2"/>
    <s v="Student Registered"/>
  </r>
  <r>
    <s v="Spring 2014"/>
    <x v="2"/>
    <x v="533"/>
    <s v="W"/>
    <x v="2"/>
    <s v="Drop with Grade"/>
  </r>
  <r>
    <s v="Spring 2014"/>
    <x v="1"/>
    <x v="3468"/>
    <s v="D"/>
    <x v="10"/>
    <s v="Student Registered"/>
  </r>
  <r>
    <s v="Spring 2014"/>
    <x v="0"/>
    <x v="3469"/>
    <m/>
    <x v="2"/>
    <s v="Drop"/>
  </r>
  <r>
    <s v="Spring 2014"/>
    <x v="1"/>
    <x v="3470"/>
    <m/>
    <x v="2"/>
    <s v="Drop"/>
  </r>
  <r>
    <s v="Spring 2014"/>
    <x v="1"/>
    <x v="3471"/>
    <m/>
    <x v="2"/>
    <s v="Drop"/>
  </r>
  <r>
    <s v="Spring 2014"/>
    <x v="1"/>
    <x v="3471"/>
    <s v="B"/>
    <x v="3"/>
    <s v="Student Registered"/>
  </r>
  <r>
    <s v="Spring 2014"/>
    <x v="2"/>
    <x v="538"/>
    <s v="W"/>
    <x v="2"/>
    <s v="Drop with Grade"/>
  </r>
  <r>
    <s v="Spring 2014"/>
    <x v="0"/>
    <x v="538"/>
    <s v="D"/>
    <x v="10"/>
    <s v="Registered"/>
  </r>
  <r>
    <s v="Spring 2014"/>
    <x v="2"/>
    <x v="3472"/>
    <s v="A"/>
    <x v="4"/>
    <s v="Student Registered"/>
  </r>
  <r>
    <s v="Spring 2014"/>
    <x v="0"/>
    <x v="545"/>
    <m/>
    <x v="2"/>
    <s v="Drop/Delete"/>
  </r>
  <r>
    <s v="Spring 2014"/>
    <x v="0"/>
    <x v="545"/>
    <s v="W"/>
    <x v="2"/>
    <s v="Drop - Perm Req"/>
  </r>
  <r>
    <s v="Spring 2014"/>
    <x v="0"/>
    <x v="546"/>
    <m/>
    <x v="2"/>
    <s v="Drop"/>
  </r>
  <r>
    <s v="Spring 2014"/>
    <x v="2"/>
    <x v="548"/>
    <s v="F"/>
    <x v="0"/>
    <s v="Student Registered"/>
  </r>
  <r>
    <s v="Spring 2014"/>
    <x v="2"/>
    <x v="549"/>
    <s v="A"/>
    <x v="4"/>
    <s v="Student Registered"/>
  </r>
  <r>
    <s v="Spring 2014"/>
    <x v="1"/>
    <x v="3473"/>
    <s v="C+"/>
    <x v="9"/>
    <s v="Student Registered"/>
  </r>
  <r>
    <s v="Spring 2014"/>
    <x v="2"/>
    <x v="3474"/>
    <s v="F"/>
    <x v="0"/>
    <s v="Student Registered"/>
  </r>
  <r>
    <s v="Spring 2014"/>
    <x v="0"/>
    <x v="3474"/>
    <s v="D"/>
    <x v="10"/>
    <s v="Student Registered"/>
  </r>
  <r>
    <s v="Spring 2014"/>
    <x v="1"/>
    <x v="3475"/>
    <s v="B-"/>
    <x v="8"/>
    <s v="Student Registered"/>
  </r>
  <r>
    <s v="Spring 2014"/>
    <x v="0"/>
    <x v="554"/>
    <s v="B"/>
    <x v="3"/>
    <s v="Student Registered"/>
  </r>
  <r>
    <s v="Spring 2014"/>
    <x v="1"/>
    <x v="3476"/>
    <s v="C"/>
    <x v="1"/>
    <s v="Student Registered"/>
  </r>
  <r>
    <s v="Spring 2014"/>
    <x v="1"/>
    <x v="556"/>
    <s v="B"/>
    <x v="3"/>
    <s v="Student Registered"/>
  </r>
  <r>
    <s v="Spring 2014"/>
    <x v="2"/>
    <x v="3477"/>
    <s v="C"/>
    <x v="1"/>
    <s v="Student Registered"/>
  </r>
  <r>
    <s v="Spring 2014"/>
    <x v="1"/>
    <x v="3478"/>
    <m/>
    <x v="2"/>
    <s v="Drop"/>
  </r>
  <r>
    <s v="Spring 2014"/>
    <x v="1"/>
    <x v="3479"/>
    <s v="C+"/>
    <x v="9"/>
    <s v="Student Registered"/>
  </r>
  <r>
    <s v="Spring 2014"/>
    <x v="0"/>
    <x v="561"/>
    <s v="C+"/>
    <x v="9"/>
    <s v="Student Registered"/>
  </r>
  <r>
    <s v="Spring 2014"/>
    <x v="0"/>
    <x v="566"/>
    <m/>
    <x v="2"/>
    <s v="Drop"/>
  </r>
  <r>
    <s v="Spring 2014"/>
    <x v="1"/>
    <x v="3480"/>
    <s v="A"/>
    <x v="4"/>
    <s v="Student Registered"/>
  </r>
  <r>
    <s v="Spring 2014"/>
    <x v="1"/>
    <x v="569"/>
    <s v="F"/>
    <x v="0"/>
    <s v="Student Registered"/>
  </r>
  <r>
    <s v="Spring 2014"/>
    <x v="1"/>
    <x v="3481"/>
    <s v="B"/>
    <x v="3"/>
    <s v="Student Registered"/>
  </r>
  <r>
    <s v="Spring 2014"/>
    <x v="1"/>
    <x v="3482"/>
    <m/>
    <x v="2"/>
    <s v="Drop"/>
  </r>
  <r>
    <s v="Spring 2014"/>
    <x v="1"/>
    <x v="3482"/>
    <s v="A"/>
    <x v="4"/>
    <s v="Student Registered"/>
  </r>
  <r>
    <s v="Spring 2014"/>
    <x v="2"/>
    <x v="571"/>
    <s v="W"/>
    <x v="2"/>
    <s v="Drop with Grade"/>
  </r>
  <r>
    <s v="Spring 2014"/>
    <x v="0"/>
    <x v="571"/>
    <s v="F"/>
    <x v="0"/>
    <s v="Student Registered"/>
  </r>
  <r>
    <s v="Spring 2014"/>
    <x v="2"/>
    <x v="575"/>
    <s v="C"/>
    <x v="1"/>
    <s v="Student Registered"/>
  </r>
  <r>
    <s v="Spring 2014"/>
    <x v="0"/>
    <x v="575"/>
    <s v="F"/>
    <x v="0"/>
    <s v="Student Registered"/>
  </r>
  <r>
    <s v="Spring 2014"/>
    <x v="2"/>
    <x v="3483"/>
    <s v="F"/>
    <x v="0"/>
    <s v="Student Registered"/>
  </r>
  <r>
    <s v="Spring 2014"/>
    <x v="0"/>
    <x v="3483"/>
    <s v="W"/>
    <x v="2"/>
    <s v="Drop with Grade"/>
  </r>
  <r>
    <s v="Spring 2014"/>
    <x v="0"/>
    <x v="3484"/>
    <s v="F"/>
    <x v="0"/>
    <s v="Student Registered"/>
  </r>
  <r>
    <s v="Spring 2014"/>
    <x v="0"/>
    <x v="3485"/>
    <s v="W"/>
    <x v="2"/>
    <s v="Drop with Grade"/>
  </r>
  <r>
    <s v="Spring 2014"/>
    <x v="2"/>
    <x v="582"/>
    <m/>
    <x v="2"/>
    <s v="Drop"/>
  </r>
  <r>
    <s v="Spring 2014"/>
    <x v="2"/>
    <x v="582"/>
    <s v="W"/>
    <x v="2"/>
    <s v="Drop - Perm Req"/>
  </r>
  <r>
    <s v="Spring 2014"/>
    <x v="0"/>
    <x v="582"/>
    <s v="C"/>
    <x v="1"/>
    <s v="Student Registered"/>
  </r>
  <r>
    <s v="Spring 2014"/>
    <x v="1"/>
    <x v="584"/>
    <m/>
    <x v="2"/>
    <s v="Drop"/>
  </r>
  <r>
    <s v="Spring 2014"/>
    <x v="1"/>
    <x v="3486"/>
    <s v="A-"/>
    <x v="6"/>
    <s v="Student Registered"/>
  </r>
  <r>
    <s v="Spring 2014"/>
    <x v="2"/>
    <x v="586"/>
    <s v="B"/>
    <x v="3"/>
    <s v="Student Registered"/>
  </r>
  <r>
    <s v="Spring 2014"/>
    <x v="1"/>
    <x v="3487"/>
    <s v="F"/>
    <x v="0"/>
    <s v="Student Registered"/>
  </r>
  <r>
    <s v="Spring 2014"/>
    <x v="2"/>
    <x v="587"/>
    <m/>
    <x v="2"/>
    <s v="Drop"/>
  </r>
  <r>
    <s v="Spring 2014"/>
    <x v="0"/>
    <x v="587"/>
    <s v="W"/>
    <x v="2"/>
    <s v="Drop with Grade"/>
  </r>
  <r>
    <s v="Spring 2014"/>
    <x v="2"/>
    <x v="592"/>
    <s v="A"/>
    <x v="4"/>
    <s v="Student Registered"/>
  </r>
  <r>
    <s v="Spring 2014"/>
    <x v="0"/>
    <x v="593"/>
    <s v="D"/>
    <x v="10"/>
    <s v="Student Registered"/>
  </r>
  <r>
    <s v="Spring 2014"/>
    <x v="2"/>
    <x v="595"/>
    <s v="F"/>
    <x v="0"/>
    <s v="Student Registered"/>
  </r>
  <r>
    <s v="Spring 2014"/>
    <x v="1"/>
    <x v="597"/>
    <s v="A"/>
    <x v="4"/>
    <s v="Student Registered"/>
  </r>
  <r>
    <s v="Spring 2014"/>
    <x v="2"/>
    <x v="599"/>
    <s v="W"/>
    <x v="2"/>
    <s v="Drop with Grade"/>
  </r>
  <r>
    <s v="Spring 2014"/>
    <x v="1"/>
    <x v="602"/>
    <m/>
    <x v="2"/>
    <s v="Drop"/>
  </r>
  <r>
    <s v="Spring 2014"/>
    <x v="1"/>
    <x v="3488"/>
    <s v="W"/>
    <x v="2"/>
    <s v="Drop - Perm Req"/>
  </r>
  <r>
    <s v="Spring 2014"/>
    <x v="2"/>
    <x v="603"/>
    <m/>
    <x v="2"/>
    <s v="Drop"/>
  </r>
  <r>
    <s v="Spring 2014"/>
    <x v="0"/>
    <x v="603"/>
    <m/>
    <x v="2"/>
    <s v="Drop"/>
  </r>
  <r>
    <s v="Spring 2014"/>
    <x v="2"/>
    <x v="607"/>
    <s v="F"/>
    <x v="0"/>
    <s v="Student Registered"/>
  </r>
  <r>
    <s v="Spring 2014"/>
    <x v="2"/>
    <x v="3489"/>
    <s v="F"/>
    <x v="0"/>
    <s v="Student Registered"/>
  </r>
  <r>
    <s v="Spring 2014"/>
    <x v="0"/>
    <x v="612"/>
    <s v="C+"/>
    <x v="9"/>
    <s v="Student Registered"/>
  </r>
  <r>
    <s v="Spring 2014"/>
    <x v="1"/>
    <x v="613"/>
    <s v="F"/>
    <x v="0"/>
    <s v="Student Registered"/>
  </r>
  <r>
    <s v="Spring 2014"/>
    <x v="2"/>
    <x v="3490"/>
    <s v="B"/>
    <x v="3"/>
    <s v="Student Registered"/>
  </r>
  <r>
    <s v="Spring 2014"/>
    <x v="2"/>
    <x v="619"/>
    <m/>
    <x v="2"/>
    <s v="Drop"/>
  </r>
  <r>
    <s v="Spring 2014"/>
    <x v="2"/>
    <x v="619"/>
    <s v="A"/>
    <x v="4"/>
    <s v="Student Registered"/>
  </r>
  <r>
    <s v="Spring 2014"/>
    <x v="2"/>
    <x v="3491"/>
    <s v="A"/>
    <x v="4"/>
    <s v="Student Registered"/>
  </r>
  <r>
    <s v="Spring 2014"/>
    <x v="2"/>
    <x v="3492"/>
    <s v="D+"/>
    <x v="7"/>
    <s v="Student Registered"/>
  </r>
  <r>
    <s v="Spring 2014"/>
    <x v="0"/>
    <x v="3492"/>
    <s v="D"/>
    <x v="10"/>
    <s v="Student Registered"/>
  </r>
  <r>
    <s v="Spring 2014"/>
    <x v="1"/>
    <x v="3493"/>
    <s v="W"/>
    <x v="2"/>
    <s v="Drop with Grade"/>
  </r>
  <r>
    <s v="Spring 2014"/>
    <x v="1"/>
    <x v="3494"/>
    <m/>
    <x v="2"/>
    <s v="Drop"/>
  </r>
  <r>
    <s v="Spring 2014"/>
    <x v="1"/>
    <x v="627"/>
    <s v="W"/>
    <x v="2"/>
    <s v="Drop with Grade"/>
  </r>
  <r>
    <s v="Spring 2014"/>
    <x v="2"/>
    <x v="628"/>
    <s v="C"/>
    <x v="1"/>
    <s v="Student Registered"/>
  </r>
  <r>
    <s v="Spring 2014"/>
    <x v="1"/>
    <x v="3495"/>
    <s v="C+"/>
    <x v="9"/>
    <s v="Student Registered"/>
  </r>
  <r>
    <s v="Spring 2014"/>
    <x v="2"/>
    <x v="3496"/>
    <m/>
    <x v="2"/>
    <s v="Drop"/>
  </r>
  <r>
    <s v="Spring 2014"/>
    <x v="2"/>
    <x v="3496"/>
    <s v="W"/>
    <x v="2"/>
    <s v="Drop with Grade"/>
  </r>
  <r>
    <s v="Spring 2014"/>
    <x v="0"/>
    <x v="630"/>
    <s v="A-"/>
    <x v="6"/>
    <s v="Student Registered"/>
  </r>
  <r>
    <s v="Spring 2014"/>
    <x v="1"/>
    <x v="3497"/>
    <s v="W"/>
    <x v="2"/>
    <s v="Drop with Grade"/>
  </r>
  <r>
    <s v="Spring 2014"/>
    <x v="1"/>
    <x v="3498"/>
    <m/>
    <x v="2"/>
    <s v="Drop"/>
  </r>
  <r>
    <s v="Spring 2014"/>
    <x v="1"/>
    <x v="3498"/>
    <s v="F"/>
    <x v="0"/>
    <s v="Student Registered"/>
  </r>
  <r>
    <s v="Spring 2014"/>
    <x v="0"/>
    <x v="3499"/>
    <s v="C"/>
    <x v="1"/>
    <s v="Student Registered"/>
  </r>
  <r>
    <s v="Spring 2014"/>
    <x v="2"/>
    <x v="632"/>
    <s v="W"/>
    <x v="2"/>
    <s v="Student Registered"/>
  </r>
  <r>
    <s v="Spring 2014"/>
    <x v="1"/>
    <x v="633"/>
    <s v="D"/>
    <x v="10"/>
    <s v="Student Registered"/>
  </r>
  <r>
    <s v="Spring 2014"/>
    <x v="1"/>
    <x v="3500"/>
    <s v="B"/>
    <x v="3"/>
    <s v="Student Registered"/>
  </r>
  <r>
    <s v="Spring 2014"/>
    <x v="1"/>
    <x v="3501"/>
    <m/>
    <x v="2"/>
    <s v="Drop"/>
  </r>
  <r>
    <s v="Spring 2014"/>
    <x v="1"/>
    <x v="3501"/>
    <s v="NC"/>
    <x v="2"/>
    <s v="Student Registered"/>
  </r>
  <r>
    <s v="Spring 2014"/>
    <x v="0"/>
    <x v="636"/>
    <s v="D"/>
    <x v="10"/>
    <s v="Student Registered"/>
  </r>
  <r>
    <s v="Spring 2014"/>
    <x v="2"/>
    <x v="3502"/>
    <m/>
    <x v="2"/>
    <s v="Drop"/>
  </r>
  <r>
    <s v="Spring 2014"/>
    <x v="1"/>
    <x v="3503"/>
    <s v="D"/>
    <x v="10"/>
    <s v="Student Registered"/>
  </r>
  <r>
    <s v="Spring 2014"/>
    <x v="2"/>
    <x v="3504"/>
    <m/>
    <x v="2"/>
    <s v="Drop"/>
  </r>
  <r>
    <s v="Spring 2014"/>
    <x v="1"/>
    <x v="642"/>
    <s v="W"/>
    <x v="2"/>
    <s v="Drop with Grade"/>
  </r>
  <r>
    <s v="Spring 2014"/>
    <x v="1"/>
    <x v="3505"/>
    <s v="C"/>
    <x v="1"/>
    <s v="Student Registered"/>
  </r>
  <r>
    <s v="Spring 2014"/>
    <x v="1"/>
    <x v="3506"/>
    <m/>
    <x v="2"/>
    <s v="Drop"/>
  </r>
  <r>
    <s v="Spring 2014"/>
    <x v="1"/>
    <x v="649"/>
    <s v="W"/>
    <x v="2"/>
    <s v="Drop with Grade"/>
  </r>
  <r>
    <s v="Spring 2014"/>
    <x v="2"/>
    <x v="650"/>
    <s v="A-"/>
    <x v="6"/>
    <s v="Student Registered"/>
  </r>
  <r>
    <s v="Spring 2014"/>
    <x v="1"/>
    <x v="3507"/>
    <s v="C"/>
    <x v="1"/>
    <s v="Student Registered"/>
  </r>
  <r>
    <s v="Spring 2014"/>
    <x v="1"/>
    <x v="652"/>
    <m/>
    <x v="2"/>
    <s v="Drop/Delete"/>
  </r>
  <r>
    <s v="Spring 2014"/>
    <x v="1"/>
    <x v="652"/>
    <s v="W"/>
    <x v="2"/>
    <s v="Drop with Grade"/>
  </r>
  <r>
    <s v="Spring 2014"/>
    <x v="1"/>
    <x v="3508"/>
    <s v="A-"/>
    <x v="6"/>
    <s v="Student Registered"/>
  </r>
  <r>
    <s v="Spring 2014"/>
    <x v="1"/>
    <x v="3509"/>
    <m/>
    <x v="2"/>
    <s v="Drop"/>
  </r>
  <r>
    <s v="Spring 2014"/>
    <x v="1"/>
    <x v="3510"/>
    <s v="A"/>
    <x v="4"/>
    <s v="Registered"/>
  </r>
  <r>
    <s v="Spring 2014"/>
    <x v="2"/>
    <x v="655"/>
    <s v="C"/>
    <x v="1"/>
    <s v="Student Registered"/>
  </r>
  <r>
    <s v="Spring 2014"/>
    <x v="1"/>
    <x v="3511"/>
    <s v="C"/>
    <x v="1"/>
    <s v="Student Registered"/>
  </r>
  <r>
    <s v="Spring 2014"/>
    <x v="1"/>
    <x v="3512"/>
    <s v="D-"/>
    <x v="12"/>
    <s v="Student Registered"/>
  </r>
  <r>
    <s v="Spring 2014"/>
    <x v="2"/>
    <x v="3513"/>
    <s v="C"/>
    <x v="1"/>
    <s v="Registered"/>
  </r>
  <r>
    <s v="Spring 2014"/>
    <x v="1"/>
    <x v="659"/>
    <s v="D"/>
    <x v="10"/>
    <s v="Student Registered"/>
  </r>
  <r>
    <s v="Spring 2014"/>
    <x v="0"/>
    <x v="661"/>
    <m/>
    <x v="2"/>
    <s v="Drop"/>
  </r>
  <r>
    <s v="Spring 2014"/>
    <x v="0"/>
    <x v="661"/>
    <s v="B-"/>
    <x v="8"/>
    <s v="Student Registered"/>
  </r>
  <r>
    <s v="Spring 2014"/>
    <x v="0"/>
    <x v="662"/>
    <s v="B"/>
    <x v="3"/>
    <s v="Student Registered"/>
  </r>
  <r>
    <s v="Spring 2014"/>
    <x v="2"/>
    <x v="663"/>
    <s v="W"/>
    <x v="2"/>
    <s v="Drop with Grade"/>
  </r>
  <r>
    <s v="Spring 2014"/>
    <x v="0"/>
    <x v="664"/>
    <s v="B+"/>
    <x v="11"/>
    <s v="Student Registered"/>
  </r>
  <r>
    <s v="Spring 2014"/>
    <x v="0"/>
    <x v="3514"/>
    <s v="W"/>
    <x v="2"/>
    <s v="Drop with Grade"/>
  </r>
  <r>
    <s v="Spring 2014"/>
    <x v="1"/>
    <x v="665"/>
    <s v="C"/>
    <x v="1"/>
    <s v="Student Registered"/>
  </r>
  <r>
    <s v="Spring 2014"/>
    <x v="0"/>
    <x v="667"/>
    <s v="B"/>
    <x v="3"/>
    <s v="Student Registered"/>
  </r>
  <r>
    <s v="Spring 2014"/>
    <x v="1"/>
    <x v="3515"/>
    <m/>
    <x v="2"/>
    <s v="Drop/Delete"/>
  </r>
  <r>
    <s v="Spring 2014"/>
    <x v="0"/>
    <x v="3516"/>
    <s v="C+"/>
    <x v="9"/>
    <s v="Student Registered"/>
  </r>
  <r>
    <s v="Spring 2014"/>
    <x v="1"/>
    <x v="3517"/>
    <s v="C"/>
    <x v="1"/>
    <s v="Student Registered"/>
  </r>
  <r>
    <s v="Spring 2014"/>
    <x v="1"/>
    <x v="671"/>
    <m/>
    <x v="2"/>
    <s v="Drop"/>
  </r>
  <r>
    <s v="Spring 2014"/>
    <x v="1"/>
    <x v="671"/>
    <s v="D-"/>
    <x v="12"/>
    <s v="Student Registered"/>
  </r>
  <r>
    <s v="Spring 2014"/>
    <x v="2"/>
    <x v="3518"/>
    <s v="W"/>
    <x v="2"/>
    <s v="Drop with Grade"/>
  </r>
  <r>
    <s v="Spring 2014"/>
    <x v="1"/>
    <x v="3519"/>
    <s v="A"/>
    <x v="4"/>
    <s v="Student Registered"/>
  </r>
  <r>
    <s v="Spring 2014"/>
    <x v="1"/>
    <x v="3520"/>
    <m/>
    <x v="2"/>
    <s v="Drop"/>
  </r>
  <r>
    <s v="Spring 2014"/>
    <x v="1"/>
    <x v="3521"/>
    <s v="B"/>
    <x v="3"/>
    <s v="Student Registered"/>
  </r>
  <r>
    <s v="Spring 2014"/>
    <x v="1"/>
    <x v="677"/>
    <s v="C"/>
    <x v="1"/>
    <s v="Registered"/>
  </r>
  <r>
    <s v="Spring 2014"/>
    <x v="1"/>
    <x v="3522"/>
    <s v="W"/>
    <x v="2"/>
    <s v="Drop - Perm Req"/>
  </r>
  <r>
    <s v="Spring 2014"/>
    <x v="1"/>
    <x v="3523"/>
    <s v="A-"/>
    <x v="6"/>
    <s v="Student Registered"/>
  </r>
  <r>
    <s v="Spring 2014"/>
    <x v="1"/>
    <x v="3524"/>
    <s v="C-"/>
    <x v="13"/>
    <s v="Student Registered"/>
  </r>
  <r>
    <s v="Spring 2014"/>
    <x v="2"/>
    <x v="3525"/>
    <s v="XF"/>
    <x v="2"/>
    <s v="Student Registered"/>
  </r>
  <r>
    <s v="Spring 2014"/>
    <x v="0"/>
    <x v="689"/>
    <s v="D"/>
    <x v="10"/>
    <s v="Student Registered"/>
  </r>
  <r>
    <s v="Spring 2014"/>
    <x v="1"/>
    <x v="3526"/>
    <s v="W"/>
    <x v="2"/>
    <s v="Drop - Perm Req"/>
  </r>
  <r>
    <s v="Spring 2014"/>
    <x v="0"/>
    <x v="691"/>
    <s v="F"/>
    <x v="0"/>
    <s v="Student Registered"/>
  </r>
  <r>
    <s v="Spring 2014"/>
    <x v="1"/>
    <x v="3527"/>
    <s v="W"/>
    <x v="2"/>
    <s v="Drop with Grade"/>
  </r>
  <r>
    <s v="Spring 2014"/>
    <x v="2"/>
    <x v="3528"/>
    <s v="F"/>
    <x v="0"/>
    <s v="Student Registered"/>
  </r>
  <r>
    <s v="Spring 2014"/>
    <x v="0"/>
    <x v="3528"/>
    <s v="W"/>
    <x v="2"/>
    <s v="Drop with Grade"/>
  </r>
  <r>
    <s v="Spring 2014"/>
    <x v="2"/>
    <x v="694"/>
    <s v="B"/>
    <x v="3"/>
    <s v="Student Registered"/>
  </r>
  <r>
    <s v="Spring 2014"/>
    <x v="1"/>
    <x v="696"/>
    <s v="F"/>
    <x v="0"/>
    <s v="Student Registered"/>
  </r>
  <r>
    <s v="Spring 2014"/>
    <x v="2"/>
    <x v="3529"/>
    <m/>
    <x v="2"/>
    <s v="Drop"/>
  </r>
  <r>
    <s v="Spring 2014"/>
    <x v="2"/>
    <x v="3530"/>
    <s v="F"/>
    <x v="0"/>
    <s v="Student Registered"/>
  </r>
  <r>
    <s v="Spring 2014"/>
    <x v="1"/>
    <x v="3531"/>
    <s v="B-"/>
    <x v="8"/>
    <s v="Student Registered"/>
  </r>
  <r>
    <s v="Spring 2014"/>
    <x v="2"/>
    <x v="699"/>
    <s v="C"/>
    <x v="1"/>
    <s v="Student Registered"/>
  </r>
  <r>
    <s v="Spring 2014"/>
    <x v="1"/>
    <x v="3532"/>
    <s v="F"/>
    <x v="0"/>
    <s v="Student Registered"/>
  </r>
  <r>
    <s v="Spring 2014"/>
    <x v="1"/>
    <x v="701"/>
    <s v="IF"/>
    <x v="2"/>
    <s v="Student Registered"/>
  </r>
  <r>
    <s v="Spring 2014"/>
    <x v="1"/>
    <x v="3533"/>
    <s v="B-"/>
    <x v="8"/>
    <s v="Student Registered"/>
  </r>
  <r>
    <s v="Spring 2014"/>
    <x v="1"/>
    <x v="704"/>
    <s v="W"/>
    <x v="2"/>
    <s v="Student Registered"/>
  </r>
  <r>
    <s v="Spring 2014"/>
    <x v="1"/>
    <x v="3534"/>
    <s v="F"/>
    <x v="0"/>
    <s v="Student Registered"/>
  </r>
  <r>
    <s v="Spring 2014"/>
    <x v="2"/>
    <x v="705"/>
    <m/>
    <x v="2"/>
    <s v="Drop"/>
  </r>
  <r>
    <s v="Spring 2014"/>
    <x v="2"/>
    <x v="3535"/>
    <m/>
    <x v="2"/>
    <s v="Drop"/>
  </r>
  <r>
    <s v="Spring 2014"/>
    <x v="1"/>
    <x v="3536"/>
    <s v="A"/>
    <x v="4"/>
    <s v="Registered"/>
  </r>
  <r>
    <s v="Spring 2014"/>
    <x v="1"/>
    <x v="3537"/>
    <m/>
    <x v="2"/>
    <s v="Drop"/>
  </r>
  <r>
    <s v="Spring 2014"/>
    <x v="0"/>
    <x v="3538"/>
    <s v="W"/>
    <x v="2"/>
    <s v="Drop with Grade"/>
  </r>
  <r>
    <s v="Spring 2014"/>
    <x v="1"/>
    <x v="3539"/>
    <m/>
    <x v="2"/>
    <s v="Drop"/>
  </r>
  <r>
    <s v="Spring 2014"/>
    <x v="0"/>
    <x v="3540"/>
    <s v="W"/>
    <x v="2"/>
    <s v="Student Registered"/>
  </r>
  <r>
    <s v="Spring 2014"/>
    <x v="1"/>
    <x v="3541"/>
    <s v="C"/>
    <x v="1"/>
    <s v="Student Registered"/>
  </r>
  <r>
    <s v="Spring 2014"/>
    <x v="1"/>
    <x v="3542"/>
    <s v="B"/>
    <x v="3"/>
    <s v="Student Registered"/>
  </r>
  <r>
    <s v="Spring 2014"/>
    <x v="0"/>
    <x v="3543"/>
    <s v="C"/>
    <x v="1"/>
    <s v="Student Registered"/>
  </r>
  <r>
    <s v="Spring 2014"/>
    <x v="1"/>
    <x v="3544"/>
    <s v="B"/>
    <x v="3"/>
    <s v="Student Registered"/>
  </r>
  <r>
    <s v="Spring 2014"/>
    <x v="1"/>
    <x v="717"/>
    <s v="B"/>
    <x v="3"/>
    <s v="Student Registered"/>
  </r>
  <r>
    <s v="Spring 2014"/>
    <x v="1"/>
    <x v="3545"/>
    <s v="B"/>
    <x v="3"/>
    <s v="Student Registered"/>
  </r>
  <r>
    <s v="Spring 2014"/>
    <x v="2"/>
    <x v="720"/>
    <s v="B-"/>
    <x v="8"/>
    <s v="Student Registered"/>
  </r>
  <r>
    <s v="Spring 2014"/>
    <x v="0"/>
    <x v="720"/>
    <s v="C+"/>
    <x v="9"/>
    <s v="Student Registered"/>
  </r>
  <r>
    <s v="Spring 2014"/>
    <x v="1"/>
    <x v="3546"/>
    <s v="C+"/>
    <x v="9"/>
    <s v="Registered"/>
  </r>
  <r>
    <s v="Spring 2014"/>
    <x v="2"/>
    <x v="3547"/>
    <m/>
    <x v="2"/>
    <s v="Drop"/>
  </r>
  <r>
    <s v="Spring 2014"/>
    <x v="1"/>
    <x v="3548"/>
    <s v="C"/>
    <x v="1"/>
    <s v="Student Registered"/>
  </r>
  <r>
    <s v="Spring 2014"/>
    <x v="0"/>
    <x v="730"/>
    <s v="F"/>
    <x v="0"/>
    <s v="Student Registered"/>
  </r>
  <r>
    <s v="Spring 2014"/>
    <x v="1"/>
    <x v="732"/>
    <s v="C-"/>
    <x v="13"/>
    <s v="Student Registered"/>
  </r>
  <r>
    <s v="Spring 2014"/>
    <x v="2"/>
    <x v="735"/>
    <s v="W"/>
    <x v="2"/>
    <s v="Drop with Grade"/>
  </r>
  <r>
    <s v="Spring 2014"/>
    <x v="1"/>
    <x v="3549"/>
    <s v="B"/>
    <x v="3"/>
    <s v="Student Registered"/>
  </r>
  <r>
    <s v="Spring 2014"/>
    <x v="1"/>
    <x v="3550"/>
    <s v="F"/>
    <x v="0"/>
    <s v="Student Registered"/>
  </r>
  <r>
    <s v="Spring 2014"/>
    <x v="1"/>
    <x v="743"/>
    <s v="C"/>
    <x v="1"/>
    <s v="Student Registered"/>
  </r>
  <r>
    <s v="Spring 2014"/>
    <x v="1"/>
    <x v="3551"/>
    <s v="B"/>
    <x v="3"/>
    <s v="Student Registered"/>
  </r>
  <r>
    <s v="Spring 2014"/>
    <x v="1"/>
    <x v="3552"/>
    <s v="B"/>
    <x v="3"/>
    <s v="Student Registered"/>
  </r>
  <r>
    <s v="Spring 2014"/>
    <x v="1"/>
    <x v="744"/>
    <m/>
    <x v="2"/>
    <s v="Drop"/>
  </r>
  <r>
    <s v="Spring 2014"/>
    <x v="0"/>
    <x v="3553"/>
    <s v="B+"/>
    <x v="11"/>
    <s v="Student Registered"/>
  </r>
  <r>
    <s v="Spring 2014"/>
    <x v="2"/>
    <x v="746"/>
    <s v="F"/>
    <x v="0"/>
    <s v="Student Registered"/>
  </r>
  <r>
    <s v="Spring 2014"/>
    <x v="0"/>
    <x v="746"/>
    <s v="W"/>
    <x v="2"/>
    <s v="Drop with Grade"/>
  </r>
  <r>
    <s v="Spring 2014"/>
    <x v="2"/>
    <x v="3554"/>
    <m/>
    <x v="2"/>
    <s v="Drop"/>
  </r>
  <r>
    <s v="Spring 2014"/>
    <x v="1"/>
    <x v="747"/>
    <s v="A"/>
    <x v="4"/>
    <s v="Student Registered"/>
  </r>
  <r>
    <s v="Spring 2014"/>
    <x v="1"/>
    <x v="3555"/>
    <s v="B+"/>
    <x v="11"/>
    <s v="Student Registered"/>
  </r>
  <r>
    <s v="Spring 2014"/>
    <x v="0"/>
    <x v="748"/>
    <s v="D"/>
    <x v="10"/>
    <s v="Student Registered"/>
  </r>
  <r>
    <s v="Spring 2014"/>
    <x v="1"/>
    <x v="750"/>
    <s v="B-"/>
    <x v="8"/>
    <s v="Student Registered"/>
  </r>
  <r>
    <s v="Spring 2014"/>
    <x v="1"/>
    <x v="3556"/>
    <s v="B"/>
    <x v="3"/>
    <s v="Student Registered"/>
  </r>
  <r>
    <s v="Spring 2014"/>
    <x v="2"/>
    <x v="751"/>
    <s v="F"/>
    <x v="0"/>
    <s v="Student Registered"/>
  </r>
  <r>
    <s v="Spring 2014"/>
    <x v="2"/>
    <x v="753"/>
    <s v="C"/>
    <x v="1"/>
    <s v="Student Registered"/>
  </r>
  <r>
    <s v="Spring 2014"/>
    <x v="0"/>
    <x v="753"/>
    <s v="C"/>
    <x v="1"/>
    <s v="Student Registered"/>
  </r>
  <r>
    <s v="Spring 2014"/>
    <x v="2"/>
    <x v="3557"/>
    <s v="W"/>
    <x v="2"/>
    <s v="Drop with Grade"/>
  </r>
  <r>
    <s v="Spring 2014"/>
    <x v="0"/>
    <x v="3557"/>
    <s v="D"/>
    <x v="10"/>
    <s v="Student Registered"/>
  </r>
  <r>
    <s v="Spring 2014"/>
    <x v="2"/>
    <x v="3558"/>
    <s v="A"/>
    <x v="4"/>
    <s v="Student Registered"/>
  </r>
  <r>
    <s v="Spring 2014"/>
    <x v="2"/>
    <x v="3559"/>
    <s v="W"/>
    <x v="2"/>
    <s v="Drop with Grade"/>
  </r>
  <r>
    <s v="Spring 2014"/>
    <x v="1"/>
    <x v="3560"/>
    <s v="F"/>
    <x v="0"/>
    <s v="Student Registered"/>
  </r>
  <r>
    <s v="Spring 2014"/>
    <x v="2"/>
    <x v="760"/>
    <s v="W"/>
    <x v="2"/>
    <s v="Drop with Grade"/>
  </r>
  <r>
    <s v="Spring 2014"/>
    <x v="2"/>
    <x v="3561"/>
    <s v="F"/>
    <x v="0"/>
    <s v="Student Registered"/>
  </r>
  <r>
    <s v="Spring 2014"/>
    <x v="1"/>
    <x v="761"/>
    <m/>
    <x v="2"/>
    <s v="Drop"/>
  </r>
  <r>
    <s v="Spring 2014"/>
    <x v="1"/>
    <x v="762"/>
    <m/>
    <x v="2"/>
    <s v="Drop"/>
  </r>
  <r>
    <s v="Spring 2014"/>
    <x v="0"/>
    <x v="3562"/>
    <m/>
    <x v="2"/>
    <s v="Drop"/>
  </r>
  <r>
    <s v="Spring 2014"/>
    <x v="1"/>
    <x v="3563"/>
    <s v="D"/>
    <x v="10"/>
    <s v="Student Registered"/>
  </r>
  <r>
    <s v="Spring 2014"/>
    <x v="1"/>
    <x v="3564"/>
    <m/>
    <x v="2"/>
    <s v="Drop"/>
  </r>
  <r>
    <s v="Spring 2014"/>
    <x v="1"/>
    <x v="3565"/>
    <s v="A+"/>
    <x v="5"/>
    <s v="Student Registered"/>
  </r>
  <r>
    <s v="Spring 2014"/>
    <x v="1"/>
    <x v="3566"/>
    <m/>
    <x v="2"/>
    <s v="Drop"/>
  </r>
  <r>
    <s v="Spring 2014"/>
    <x v="1"/>
    <x v="3567"/>
    <s v="B"/>
    <x v="3"/>
    <s v="Student Registered"/>
  </r>
  <r>
    <s v="Spring 2014"/>
    <x v="1"/>
    <x v="3568"/>
    <s v="D"/>
    <x v="10"/>
    <s v="Student Registered"/>
  </r>
  <r>
    <s v="Spring 2014"/>
    <x v="1"/>
    <x v="3569"/>
    <s v="D"/>
    <x v="10"/>
    <s v="Student Registered"/>
  </r>
  <r>
    <s v="Spring 2014"/>
    <x v="1"/>
    <x v="3570"/>
    <s v="C"/>
    <x v="1"/>
    <s v="Student Registered"/>
  </r>
  <r>
    <s v="Spring 2014"/>
    <x v="1"/>
    <x v="3571"/>
    <s v="C"/>
    <x v="1"/>
    <s v="Student Registered"/>
  </r>
  <r>
    <s v="Spring 2014"/>
    <x v="1"/>
    <x v="3572"/>
    <s v="W"/>
    <x v="2"/>
    <s v="Drop with Grade"/>
  </r>
  <r>
    <s v="Spring 2014"/>
    <x v="1"/>
    <x v="776"/>
    <s v="C"/>
    <x v="1"/>
    <s v="Student Registered"/>
  </r>
  <r>
    <s v="Spring 2014"/>
    <x v="1"/>
    <x v="3573"/>
    <s v="F"/>
    <x v="0"/>
    <s v="Student Registered"/>
  </r>
  <r>
    <s v="Spring 2014"/>
    <x v="1"/>
    <x v="3574"/>
    <s v="A"/>
    <x v="4"/>
    <s v="Student Registered"/>
  </r>
  <r>
    <s v="Spring 2014"/>
    <x v="0"/>
    <x v="3575"/>
    <s v="C"/>
    <x v="1"/>
    <s v="Student Registered"/>
  </r>
  <r>
    <s v="Spring 2014"/>
    <x v="1"/>
    <x v="3576"/>
    <s v="W"/>
    <x v="2"/>
    <s v="Drop - Perm Req"/>
  </r>
  <r>
    <s v="Spring 2014"/>
    <x v="0"/>
    <x v="3577"/>
    <m/>
    <x v="2"/>
    <s v="Drop"/>
  </r>
  <r>
    <s v="Spring 2014"/>
    <x v="0"/>
    <x v="3577"/>
    <s v="W"/>
    <x v="2"/>
    <s v="Drop - Perm Req"/>
  </r>
  <r>
    <s v="Spring 2014"/>
    <x v="2"/>
    <x v="783"/>
    <m/>
    <x v="2"/>
    <s v="Drop"/>
  </r>
  <r>
    <s v="Spring 2014"/>
    <x v="1"/>
    <x v="3578"/>
    <s v="C"/>
    <x v="1"/>
    <s v="Student Registered"/>
  </r>
  <r>
    <s v="Spring 2014"/>
    <x v="1"/>
    <x v="784"/>
    <m/>
    <x v="2"/>
    <s v="Drop"/>
  </r>
  <r>
    <s v="Spring 2014"/>
    <x v="1"/>
    <x v="784"/>
    <s v="C"/>
    <x v="1"/>
    <s v="Student Registered"/>
  </r>
  <r>
    <s v="Spring 2014"/>
    <x v="1"/>
    <x v="3579"/>
    <s v="C-"/>
    <x v="13"/>
    <s v="Student Registered"/>
  </r>
  <r>
    <s v="Spring 2014"/>
    <x v="1"/>
    <x v="3580"/>
    <m/>
    <x v="2"/>
    <s v="Drop"/>
  </r>
  <r>
    <s v="Spring 2014"/>
    <x v="1"/>
    <x v="3580"/>
    <s v="B+"/>
    <x v="11"/>
    <s v="Student Registered"/>
  </r>
  <r>
    <s v="Spring 2014"/>
    <x v="0"/>
    <x v="789"/>
    <s v="W"/>
    <x v="2"/>
    <s v="Drop with Grade"/>
  </r>
  <r>
    <s v="Spring 2014"/>
    <x v="1"/>
    <x v="3581"/>
    <m/>
    <x v="2"/>
    <s v="Drop"/>
  </r>
  <r>
    <s v="Spring 2014"/>
    <x v="2"/>
    <x v="3582"/>
    <m/>
    <x v="2"/>
    <s v="Drop"/>
  </r>
  <r>
    <s v="Spring 2014"/>
    <x v="2"/>
    <x v="3582"/>
    <s v="F"/>
    <x v="0"/>
    <s v="Student Registered"/>
  </r>
  <r>
    <s v="Spring 2014"/>
    <x v="2"/>
    <x v="3583"/>
    <s v="C"/>
    <x v="1"/>
    <s v="Student Registered"/>
  </r>
  <r>
    <s v="Spring 2014"/>
    <x v="2"/>
    <x v="3584"/>
    <m/>
    <x v="2"/>
    <s v="Drop"/>
  </r>
  <r>
    <s v="Spring 2014"/>
    <x v="2"/>
    <x v="3584"/>
    <s v="W"/>
    <x v="2"/>
    <s v="Registered"/>
  </r>
  <r>
    <s v="Spring 2014"/>
    <x v="0"/>
    <x v="3584"/>
    <s v="W"/>
    <x v="2"/>
    <s v="Drop with Grade"/>
  </r>
  <r>
    <s v="Spring 2014"/>
    <x v="1"/>
    <x v="3585"/>
    <m/>
    <x v="2"/>
    <s v="Drop"/>
  </r>
  <r>
    <s v="Spring 2014"/>
    <x v="0"/>
    <x v="794"/>
    <m/>
    <x v="2"/>
    <s v="Drop"/>
  </r>
  <r>
    <s v="Spring 2014"/>
    <x v="0"/>
    <x v="3586"/>
    <s v="W"/>
    <x v="2"/>
    <s v="Drop with Grade"/>
  </r>
  <r>
    <s v="Spring 2014"/>
    <x v="2"/>
    <x v="3587"/>
    <m/>
    <x v="2"/>
    <s v="Drop"/>
  </r>
  <r>
    <s v="Spring 2014"/>
    <x v="1"/>
    <x v="3588"/>
    <s v="W"/>
    <x v="2"/>
    <s v="Drop with Grade"/>
  </r>
  <r>
    <s v="Spring 2014"/>
    <x v="2"/>
    <x v="3589"/>
    <m/>
    <x v="2"/>
    <s v="Drop"/>
  </r>
  <r>
    <s v="Spring 2014"/>
    <x v="2"/>
    <x v="3589"/>
    <m/>
    <x v="2"/>
    <s v="Drop"/>
  </r>
  <r>
    <s v="Spring 2014"/>
    <x v="1"/>
    <x v="3590"/>
    <m/>
    <x v="2"/>
    <s v="Drop/Delete"/>
  </r>
  <r>
    <s v="Spring 2014"/>
    <x v="2"/>
    <x v="796"/>
    <s v="W"/>
    <x v="2"/>
    <s v="Drop with Grade"/>
  </r>
  <r>
    <s v="Spring 2014"/>
    <x v="1"/>
    <x v="3591"/>
    <s v="W"/>
    <x v="2"/>
    <s v="Drop with Grade"/>
  </r>
  <r>
    <s v="Spring 2014"/>
    <x v="2"/>
    <x v="3592"/>
    <s v="W"/>
    <x v="2"/>
    <s v="Drop with Grade"/>
  </r>
  <r>
    <s v="Spring 2014"/>
    <x v="2"/>
    <x v="802"/>
    <s v="F"/>
    <x v="0"/>
    <s v="Student Registered"/>
  </r>
  <r>
    <s v="Spring 2014"/>
    <x v="1"/>
    <x v="3593"/>
    <s v="D"/>
    <x v="10"/>
    <s v="Student Registered"/>
  </r>
  <r>
    <s v="Spring 2014"/>
    <x v="1"/>
    <x v="3594"/>
    <s v="W"/>
    <x v="2"/>
    <s v="Student Registered"/>
  </r>
  <r>
    <s v="Spring 2014"/>
    <x v="1"/>
    <x v="3595"/>
    <s v="A"/>
    <x v="4"/>
    <s v="Student Registered"/>
  </r>
  <r>
    <s v="Spring 2014"/>
    <x v="1"/>
    <x v="3596"/>
    <s v="B"/>
    <x v="3"/>
    <s v="Student Registered"/>
  </r>
  <r>
    <s v="Spring 2014"/>
    <x v="1"/>
    <x v="805"/>
    <s v="IF"/>
    <x v="2"/>
    <s v="Student Registered"/>
  </r>
  <r>
    <s v="Spring 2014"/>
    <x v="2"/>
    <x v="805"/>
    <s v="W"/>
    <x v="2"/>
    <s v="Drop with Grade"/>
  </r>
  <r>
    <s v="Spring 2014"/>
    <x v="0"/>
    <x v="805"/>
    <m/>
    <x v="2"/>
    <s v="Drop"/>
  </r>
  <r>
    <s v="Spring 2014"/>
    <x v="0"/>
    <x v="805"/>
    <m/>
    <x v="2"/>
    <s v="Drop"/>
  </r>
  <r>
    <s v="Spring 2014"/>
    <x v="0"/>
    <x v="805"/>
    <m/>
    <x v="2"/>
    <s v="Drop"/>
  </r>
  <r>
    <s v="Spring 2014"/>
    <x v="1"/>
    <x v="3597"/>
    <s v="D"/>
    <x v="10"/>
    <s v="Student Registered"/>
  </r>
  <r>
    <s v="Spring 2014"/>
    <x v="1"/>
    <x v="3598"/>
    <m/>
    <x v="2"/>
    <s v="Drop"/>
  </r>
  <r>
    <s v="Spring 2014"/>
    <x v="2"/>
    <x v="811"/>
    <s v="B"/>
    <x v="3"/>
    <s v="Student Registered"/>
  </r>
  <r>
    <s v="Spring 2014"/>
    <x v="0"/>
    <x v="813"/>
    <s v="A-"/>
    <x v="6"/>
    <s v="Student Registered"/>
  </r>
  <r>
    <s v="Spring 2014"/>
    <x v="2"/>
    <x v="815"/>
    <s v="F"/>
    <x v="0"/>
    <s v="Student Registered"/>
  </r>
  <r>
    <s v="Spring 2014"/>
    <x v="2"/>
    <x v="3599"/>
    <m/>
    <x v="2"/>
    <s v="Drop"/>
  </r>
  <r>
    <s v="Spring 2014"/>
    <x v="0"/>
    <x v="3599"/>
    <m/>
    <x v="2"/>
    <s v="Drop"/>
  </r>
  <r>
    <s v="Spring 2014"/>
    <x v="2"/>
    <x v="818"/>
    <s v="C"/>
    <x v="1"/>
    <s v="Student Registered"/>
  </r>
  <r>
    <s v="Spring 2014"/>
    <x v="0"/>
    <x v="819"/>
    <s v="C"/>
    <x v="1"/>
    <s v="Student Registered"/>
  </r>
  <r>
    <s v="Spring 2014"/>
    <x v="2"/>
    <x v="3600"/>
    <s v="D"/>
    <x v="10"/>
    <s v="Student Registered"/>
  </r>
  <r>
    <s v="Spring 2014"/>
    <x v="1"/>
    <x v="3601"/>
    <s v="B-"/>
    <x v="8"/>
    <s v="Student Registered"/>
  </r>
  <r>
    <s v="Spring 2014"/>
    <x v="1"/>
    <x v="3602"/>
    <s v="A"/>
    <x v="4"/>
    <s v="Student Registered"/>
  </r>
  <r>
    <s v="Spring 2014"/>
    <x v="1"/>
    <x v="824"/>
    <s v="D"/>
    <x v="10"/>
    <s v="Student Registered"/>
  </r>
  <r>
    <s v="Spring 2014"/>
    <x v="1"/>
    <x v="826"/>
    <s v="A"/>
    <x v="4"/>
    <s v="Student Registered"/>
  </r>
  <r>
    <s v="Spring 2014"/>
    <x v="2"/>
    <x v="827"/>
    <m/>
    <x v="2"/>
    <s v="Drop"/>
  </r>
  <r>
    <s v="Spring 2014"/>
    <x v="0"/>
    <x v="828"/>
    <s v="C"/>
    <x v="1"/>
    <s v="Student Registered"/>
  </r>
  <r>
    <s v="Spring 2014"/>
    <x v="2"/>
    <x v="3603"/>
    <s v="W"/>
    <x v="2"/>
    <s v="Drop with Grade"/>
  </r>
  <r>
    <s v="Spring 2014"/>
    <x v="1"/>
    <x v="831"/>
    <s v="W"/>
    <x v="2"/>
    <s v="Drop with Grade"/>
  </r>
  <r>
    <s v="Spring 2014"/>
    <x v="0"/>
    <x v="832"/>
    <s v="B"/>
    <x v="3"/>
    <s v="Student Registered"/>
  </r>
  <r>
    <s v="Spring 2014"/>
    <x v="0"/>
    <x v="3604"/>
    <m/>
    <x v="2"/>
    <s v="Drop"/>
  </r>
  <r>
    <s v="Spring 2014"/>
    <x v="1"/>
    <x v="835"/>
    <s v="D"/>
    <x v="10"/>
    <s v="Student Registered"/>
  </r>
  <r>
    <s v="Spring 2014"/>
    <x v="0"/>
    <x v="836"/>
    <s v="W"/>
    <x v="2"/>
    <s v="Drop - Perm Req"/>
  </r>
  <r>
    <s v="Spring 2014"/>
    <x v="0"/>
    <x v="3605"/>
    <s v="W"/>
    <x v="2"/>
    <s v="Drop with Grade"/>
  </r>
  <r>
    <s v="Spring 2014"/>
    <x v="2"/>
    <x v="841"/>
    <s v="D"/>
    <x v="10"/>
    <s v="Student Registered"/>
  </r>
  <r>
    <s v="Spring 2014"/>
    <x v="1"/>
    <x v="3606"/>
    <s v="A-"/>
    <x v="6"/>
    <s v="Student Registered"/>
  </r>
  <r>
    <s v="Spring 2014"/>
    <x v="1"/>
    <x v="844"/>
    <s v="D"/>
    <x v="10"/>
    <s v="Student Registered"/>
  </r>
  <r>
    <s v="Spring 2014"/>
    <x v="1"/>
    <x v="3607"/>
    <s v="C+"/>
    <x v="9"/>
    <s v="Student Registered"/>
  </r>
  <r>
    <s v="Spring 2014"/>
    <x v="2"/>
    <x v="3608"/>
    <m/>
    <x v="2"/>
    <s v="Drop"/>
  </r>
  <r>
    <s v="Spring 2014"/>
    <x v="0"/>
    <x v="3608"/>
    <s v="A"/>
    <x v="4"/>
    <s v="Student Registered"/>
  </r>
  <r>
    <s v="Spring 2014"/>
    <x v="1"/>
    <x v="849"/>
    <s v="C"/>
    <x v="1"/>
    <s v="Student Registered"/>
  </r>
  <r>
    <s v="Spring 2014"/>
    <x v="1"/>
    <x v="3609"/>
    <s v="D+"/>
    <x v="7"/>
    <s v="Registered"/>
  </r>
  <r>
    <s v="Spring 2014"/>
    <x v="0"/>
    <x v="850"/>
    <m/>
    <x v="2"/>
    <s v="Drop"/>
  </r>
  <r>
    <s v="Spring 2014"/>
    <x v="1"/>
    <x v="3610"/>
    <s v="C+"/>
    <x v="9"/>
    <s v="Student Registered"/>
  </r>
  <r>
    <s v="Spring 2014"/>
    <x v="0"/>
    <x v="3611"/>
    <s v="B"/>
    <x v="3"/>
    <s v="Student Registered"/>
  </r>
  <r>
    <s v="Spring 2014"/>
    <x v="2"/>
    <x v="3612"/>
    <s v="C"/>
    <x v="1"/>
    <s v="Student Registered"/>
  </r>
  <r>
    <s v="Spring 2014"/>
    <x v="0"/>
    <x v="3612"/>
    <s v="C"/>
    <x v="1"/>
    <s v="Student Registered"/>
  </r>
  <r>
    <s v="Spring 2014"/>
    <x v="1"/>
    <x v="3613"/>
    <s v="A-"/>
    <x v="6"/>
    <s v="Student Registered"/>
  </r>
  <r>
    <s v="Spring 2014"/>
    <x v="0"/>
    <x v="3614"/>
    <s v="NC"/>
    <x v="2"/>
    <s v="Student Registered"/>
  </r>
  <r>
    <s v="Spring 2014"/>
    <x v="0"/>
    <x v="3615"/>
    <m/>
    <x v="2"/>
    <s v="Drop"/>
  </r>
  <r>
    <s v="Spring 2014"/>
    <x v="1"/>
    <x v="857"/>
    <s v="F"/>
    <x v="0"/>
    <s v="Student Registered"/>
  </r>
  <r>
    <s v="Spring 2014"/>
    <x v="0"/>
    <x v="862"/>
    <s v="W"/>
    <x v="2"/>
    <s v="Drop with Grade"/>
  </r>
  <r>
    <s v="Spring 2014"/>
    <x v="1"/>
    <x v="865"/>
    <s v="B"/>
    <x v="3"/>
    <s v="Student Registered"/>
  </r>
  <r>
    <s v="Spring 2014"/>
    <x v="1"/>
    <x v="3616"/>
    <s v="A-"/>
    <x v="6"/>
    <s v="Registered"/>
  </r>
  <r>
    <s v="Spring 2014"/>
    <x v="0"/>
    <x v="3616"/>
    <m/>
    <x v="2"/>
    <s v="Drop/Delete"/>
  </r>
  <r>
    <s v="Spring 2014"/>
    <x v="1"/>
    <x v="3617"/>
    <s v="B"/>
    <x v="3"/>
    <s v="Student Registered"/>
  </r>
  <r>
    <s v="Spring 2014"/>
    <x v="1"/>
    <x v="3618"/>
    <s v="W"/>
    <x v="2"/>
    <s v="Drop with Grade"/>
  </r>
  <r>
    <s v="Spring 2014"/>
    <x v="2"/>
    <x v="3619"/>
    <s v="F"/>
    <x v="0"/>
    <s v="Student Registered"/>
  </r>
  <r>
    <s v="Spring 2014"/>
    <x v="1"/>
    <x v="3620"/>
    <s v="F"/>
    <x v="0"/>
    <s v="Student Registered"/>
  </r>
  <r>
    <s v="Spring 2014"/>
    <x v="1"/>
    <x v="3621"/>
    <s v="D"/>
    <x v="10"/>
    <s v="Student Registered"/>
  </r>
  <r>
    <s v="Spring 2014"/>
    <x v="1"/>
    <x v="3622"/>
    <s v="NC"/>
    <x v="2"/>
    <s v="Registered"/>
  </r>
  <r>
    <s v="Spring 2014"/>
    <x v="1"/>
    <x v="876"/>
    <s v="A+"/>
    <x v="5"/>
    <s v="Student Registered"/>
  </r>
  <r>
    <s v="Spring 2014"/>
    <x v="1"/>
    <x v="3623"/>
    <s v="W"/>
    <x v="2"/>
    <s v="Drop - Perm Req"/>
  </r>
  <r>
    <s v="Spring 2014"/>
    <x v="1"/>
    <x v="3624"/>
    <s v="C"/>
    <x v="1"/>
    <s v="Student Registered"/>
  </r>
  <r>
    <s v="Spring 2014"/>
    <x v="1"/>
    <x v="3625"/>
    <s v="A"/>
    <x v="4"/>
    <s v="Student Registered"/>
  </r>
  <r>
    <s v="Spring 2014"/>
    <x v="1"/>
    <x v="3626"/>
    <m/>
    <x v="2"/>
    <s v="Drop"/>
  </r>
  <r>
    <s v="Spring 2014"/>
    <x v="1"/>
    <x v="3627"/>
    <s v="D-"/>
    <x v="12"/>
    <s v="Student Registered"/>
  </r>
  <r>
    <s v="Spring 2014"/>
    <x v="1"/>
    <x v="3628"/>
    <s v="A"/>
    <x v="4"/>
    <s v="Student Registered"/>
  </r>
  <r>
    <s v="Spring 2014"/>
    <x v="1"/>
    <x v="887"/>
    <s v="F"/>
    <x v="0"/>
    <s v="Student Registered"/>
  </r>
  <r>
    <s v="Spring 2014"/>
    <x v="0"/>
    <x v="888"/>
    <m/>
    <x v="2"/>
    <s v="Drop"/>
  </r>
  <r>
    <s v="Spring 2014"/>
    <x v="1"/>
    <x v="891"/>
    <s v="W"/>
    <x v="2"/>
    <s v="Drop - Perm Req"/>
  </r>
  <r>
    <s v="Spring 2014"/>
    <x v="1"/>
    <x v="3629"/>
    <m/>
    <x v="2"/>
    <s v="Drop"/>
  </r>
  <r>
    <s v="Spring 2014"/>
    <x v="1"/>
    <x v="3629"/>
    <s v="D"/>
    <x v="10"/>
    <s v="Student Registered"/>
  </r>
  <r>
    <s v="Spring 2014"/>
    <x v="1"/>
    <x v="893"/>
    <s v="A"/>
    <x v="4"/>
    <s v="Student Registered"/>
  </r>
  <r>
    <s v="Spring 2014"/>
    <x v="2"/>
    <x v="894"/>
    <s v="A+"/>
    <x v="5"/>
    <s v="Student Registered"/>
  </r>
  <r>
    <s v="Spring 2014"/>
    <x v="2"/>
    <x v="896"/>
    <m/>
    <x v="2"/>
    <s v="Drop"/>
  </r>
  <r>
    <s v="Spring 2014"/>
    <x v="2"/>
    <x v="896"/>
    <s v="D"/>
    <x v="10"/>
    <s v="Student Registered"/>
  </r>
  <r>
    <s v="Spring 2014"/>
    <x v="1"/>
    <x v="3630"/>
    <s v="F"/>
    <x v="0"/>
    <s v="Student Registered"/>
  </r>
  <r>
    <s v="Spring 2014"/>
    <x v="1"/>
    <x v="898"/>
    <s v="C"/>
    <x v="1"/>
    <s v="Student Registered"/>
  </r>
  <r>
    <s v="Spring 2014"/>
    <x v="2"/>
    <x v="899"/>
    <s v="F"/>
    <x v="0"/>
    <s v="Student Registered"/>
  </r>
  <r>
    <s v="Spring 2014"/>
    <x v="0"/>
    <x v="3631"/>
    <s v="C"/>
    <x v="1"/>
    <s v="Student Registered"/>
  </r>
  <r>
    <s v="Spring 2014"/>
    <x v="1"/>
    <x v="3632"/>
    <m/>
    <x v="2"/>
    <s v="Drop"/>
  </r>
  <r>
    <s v="Spring 2014"/>
    <x v="2"/>
    <x v="3633"/>
    <m/>
    <x v="2"/>
    <s v="Drop"/>
  </r>
  <r>
    <s v="Spring 2014"/>
    <x v="1"/>
    <x v="908"/>
    <s v="W"/>
    <x v="2"/>
    <s v="Drop - Perm Req"/>
  </r>
  <r>
    <s v="Spring 2014"/>
    <x v="1"/>
    <x v="909"/>
    <m/>
    <x v="2"/>
    <s v="Drop"/>
  </r>
  <r>
    <s v="Spring 2014"/>
    <x v="1"/>
    <x v="909"/>
    <s v="W"/>
    <x v="2"/>
    <s v="Drop - Perm Req"/>
  </r>
  <r>
    <s v="Spring 2014"/>
    <x v="2"/>
    <x v="3634"/>
    <s v="W"/>
    <x v="2"/>
    <s v="Drop with Grade"/>
  </r>
  <r>
    <s v="Spring 2014"/>
    <x v="0"/>
    <x v="3635"/>
    <s v="C+"/>
    <x v="9"/>
    <s v="Student Registered"/>
  </r>
  <r>
    <s v="Spring 2014"/>
    <x v="1"/>
    <x v="3636"/>
    <s v="F"/>
    <x v="0"/>
    <s v="Student Registered"/>
  </r>
  <r>
    <s v="Spring 2014"/>
    <x v="2"/>
    <x v="3637"/>
    <s v="W"/>
    <x v="2"/>
    <s v="Drop - Perm Req"/>
  </r>
  <r>
    <s v="Spring 2014"/>
    <x v="0"/>
    <x v="916"/>
    <m/>
    <x v="2"/>
    <s v="Drop"/>
  </r>
  <r>
    <s v="Spring 2014"/>
    <x v="1"/>
    <x v="922"/>
    <m/>
    <x v="2"/>
    <s v="Drop"/>
  </r>
  <r>
    <s v="Spring 2014"/>
    <x v="1"/>
    <x v="3638"/>
    <s v="B"/>
    <x v="3"/>
    <s v="Student Registered"/>
  </r>
  <r>
    <s v="Spring 2014"/>
    <x v="1"/>
    <x v="929"/>
    <m/>
    <x v="2"/>
    <s v="Drop"/>
  </r>
  <r>
    <s v="Spring 2014"/>
    <x v="1"/>
    <x v="929"/>
    <m/>
    <x v="2"/>
    <s v="Drop"/>
  </r>
  <r>
    <s v="Spring 2014"/>
    <x v="1"/>
    <x v="3639"/>
    <s v="C+"/>
    <x v="9"/>
    <s v="Student Registered"/>
  </r>
  <r>
    <s v="Spring 2014"/>
    <x v="2"/>
    <x v="934"/>
    <m/>
    <x v="2"/>
    <s v="Drop"/>
  </r>
  <r>
    <s v="Spring 2014"/>
    <x v="1"/>
    <x v="939"/>
    <s v="W"/>
    <x v="2"/>
    <s v="Drop with Grade"/>
  </r>
  <r>
    <s v="Spring 2014"/>
    <x v="0"/>
    <x v="3640"/>
    <s v="C"/>
    <x v="1"/>
    <s v="Student Registered"/>
  </r>
  <r>
    <s v="Spring 2014"/>
    <x v="1"/>
    <x v="940"/>
    <m/>
    <x v="2"/>
    <s v="Drop"/>
  </r>
  <r>
    <s v="Spring 2014"/>
    <x v="1"/>
    <x v="943"/>
    <s v="C"/>
    <x v="1"/>
    <s v="Student Registered"/>
  </r>
  <r>
    <s v="Spring 2014"/>
    <x v="1"/>
    <x v="944"/>
    <s v="W"/>
    <x v="2"/>
    <s v="Student Registered"/>
  </r>
  <r>
    <s v="Spring 2014"/>
    <x v="2"/>
    <x v="3641"/>
    <m/>
    <x v="2"/>
    <s v="Drop"/>
  </r>
  <r>
    <s v="Spring 2014"/>
    <x v="0"/>
    <x v="3641"/>
    <m/>
    <x v="2"/>
    <s v="Drop"/>
  </r>
  <r>
    <s v="Spring 2014"/>
    <x v="2"/>
    <x v="945"/>
    <s v="D-"/>
    <x v="12"/>
    <s v="Student Registered"/>
  </r>
  <r>
    <s v="Spring 2014"/>
    <x v="0"/>
    <x v="946"/>
    <s v="F"/>
    <x v="0"/>
    <s v="Student Registered"/>
  </r>
  <r>
    <s v="Spring 2014"/>
    <x v="1"/>
    <x v="3642"/>
    <m/>
    <x v="2"/>
    <s v="Drop/Delete"/>
  </r>
  <r>
    <s v="Spring 2014"/>
    <x v="2"/>
    <x v="947"/>
    <s v="W"/>
    <x v="2"/>
    <s v="Drop - Perm Req"/>
  </r>
  <r>
    <s v="Spring 2014"/>
    <x v="1"/>
    <x v="948"/>
    <s v="D+"/>
    <x v="7"/>
    <s v="Student Registered"/>
  </r>
  <r>
    <s v="Spring 2014"/>
    <x v="1"/>
    <x v="3643"/>
    <s v="A-"/>
    <x v="6"/>
    <s v="Student Registered"/>
  </r>
  <r>
    <s v="Spring 2014"/>
    <x v="1"/>
    <x v="951"/>
    <s v="C"/>
    <x v="1"/>
    <s v="Student Registered"/>
  </r>
  <r>
    <s v="Spring 2014"/>
    <x v="1"/>
    <x v="957"/>
    <s v="W"/>
    <x v="2"/>
    <s v="Drop with Grade"/>
  </r>
  <r>
    <s v="Spring 2014"/>
    <x v="0"/>
    <x v="960"/>
    <s v="C+"/>
    <x v="9"/>
    <s v="Student Registered"/>
  </r>
  <r>
    <s v="Spring 2014"/>
    <x v="0"/>
    <x v="962"/>
    <s v="A"/>
    <x v="4"/>
    <s v="Student Registered"/>
  </r>
  <r>
    <s v="Spring 2014"/>
    <x v="1"/>
    <x v="3644"/>
    <s v="A+"/>
    <x v="5"/>
    <s v="Student Registered"/>
  </r>
  <r>
    <s v="Spring 2014"/>
    <x v="0"/>
    <x v="965"/>
    <s v="B"/>
    <x v="3"/>
    <s v="Student Registered"/>
  </r>
  <r>
    <s v="Spring 2014"/>
    <x v="0"/>
    <x v="966"/>
    <s v="F"/>
    <x v="0"/>
    <s v="Student Registered"/>
  </r>
  <r>
    <s v="Spring 2014"/>
    <x v="2"/>
    <x v="968"/>
    <s v="B"/>
    <x v="3"/>
    <s v="Student Registered"/>
  </r>
  <r>
    <s v="Spring 2014"/>
    <x v="1"/>
    <x v="3645"/>
    <s v="D"/>
    <x v="10"/>
    <s v="Student Registered"/>
  </r>
  <r>
    <s v="Spring 2014"/>
    <x v="2"/>
    <x v="3646"/>
    <s v="A"/>
    <x v="4"/>
    <s v="Student Registered"/>
  </r>
  <r>
    <s v="Spring 2014"/>
    <x v="1"/>
    <x v="3647"/>
    <s v="C+"/>
    <x v="9"/>
    <s v="Student Registered"/>
  </r>
  <r>
    <s v="Spring 2014"/>
    <x v="2"/>
    <x v="3648"/>
    <s v="B"/>
    <x v="3"/>
    <s v="Student Registered"/>
  </r>
  <r>
    <s v="Spring 2014"/>
    <x v="0"/>
    <x v="3648"/>
    <s v="B"/>
    <x v="3"/>
    <s v="Student Registered"/>
  </r>
  <r>
    <s v="Spring 2014"/>
    <x v="1"/>
    <x v="976"/>
    <s v="C"/>
    <x v="1"/>
    <s v="Student Registered"/>
  </r>
  <r>
    <s v="Spring 2014"/>
    <x v="0"/>
    <x v="979"/>
    <s v="A+"/>
    <x v="5"/>
    <s v="Student Registered"/>
  </r>
  <r>
    <s v="Spring 2014"/>
    <x v="1"/>
    <x v="980"/>
    <s v="B-"/>
    <x v="8"/>
    <s v="Student Registered"/>
  </r>
  <r>
    <s v="Spring 2014"/>
    <x v="1"/>
    <x v="3649"/>
    <s v="C"/>
    <x v="1"/>
    <s v="Student Registered"/>
  </r>
  <r>
    <s v="Spring 2014"/>
    <x v="2"/>
    <x v="985"/>
    <s v="W"/>
    <x v="2"/>
    <s v="Drop with Grade"/>
  </r>
  <r>
    <s v="Spring 2014"/>
    <x v="0"/>
    <x v="985"/>
    <s v="F"/>
    <x v="0"/>
    <s v="Student Registered"/>
  </r>
  <r>
    <s v="Spring 2014"/>
    <x v="1"/>
    <x v="986"/>
    <s v="B"/>
    <x v="3"/>
    <s v="Student Registered"/>
  </r>
  <r>
    <s v="Spring 2014"/>
    <x v="1"/>
    <x v="3650"/>
    <s v="B"/>
    <x v="3"/>
    <s v="Student Registered"/>
  </r>
  <r>
    <s v="Spring 2014"/>
    <x v="0"/>
    <x v="987"/>
    <s v="C+"/>
    <x v="9"/>
    <s v="Student Registered"/>
  </r>
  <r>
    <s v="Spring 2014"/>
    <x v="0"/>
    <x v="3651"/>
    <s v="C"/>
    <x v="1"/>
    <s v="Student Registered"/>
  </r>
  <r>
    <s v="Spring 2014"/>
    <x v="1"/>
    <x v="3652"/>
    <s v="A+"/>
    <x v="5"/>
    <s v="Student Registered"/>
  </r>
  <r>
    <s v="Spring 2014"/>
    <x v="1"/>
    <x v="3653"/>
    <s v="C"/>
    <x v="1"/>
    <s v="Student Registered"/>
  </r>
  <r>
    <s v="Spring 2014"/>
    <x v="1"/>
    <x v="3654"/>
    <s v="B+"/>
    <x v="11"/>
    <s v="Student Registered"/>
  </r>
  <r>
    <s v="Spring 2014"/>
    <x v="1"/>
    <x v="993"/>
    <s v="D"/>
    <x v="10"/>
    <s v="Student Registered"/>
  </r>
  <r>
    <s v="Spring 2014"/>
    <x v="1"/>
    <x v="3655"/>
    <s v="B"/>
    <x v="3"/>
    <s v="Student Registered"/>
  </r>
  <r>
    <s v="Spring 2014"/>
    <x v="1"/>
    <x v="3656"/>
    <s v="B"/>
    <x v="3"/>
    <s v="Student Registered"/>
  </r>
  <r>
    <s v="Spring 2014"/>
    <x v="1"/>
    <x v="994"/>
    <s v="D"/>
    <x v="10"/>
    <s v="Student Registered"/>
  </r>
  <r>
    <s v="Spring 2014"/>
    <x v="1"/>
    <x v="3657"/>
    <s v="F"/>
    <x v="0"/>
    <s v="Student Registered"/>
  </r>
  <r>
    <s v="Spring 2014"/>
    <x v="1"/>
    <x v="3658"/>
    <m/>
    <x v="2"/>
    <s v="Drop"/>
  </r>
  <r>
    <s v="Spring 2014"/>
    <x v="2"/>
    <x v="998"/>
    <s v="W"/>
    <x v="2"/>
    <s v="Drop with Grade"/>
  </r>
  <r>
    <s v="Spring 2014"/>
    <x v="0"/>
    <x v="1000"/>
    <m/>
    <x v="2"/>
    <s v="Drop"/>
  </r>
  <r>
    <s v="Spring 2014"/>
    <x v="1"/>
    <x v="3659"/>
    <s v="A"/>
    <x v="4"/>
    <s v="Student Registered"/>
  </r>
  <r>
    <s v="Spring 2014"/>
    <x v="1"/>
    <x v="3660"/>
    <m/>
    <x v="2"/>
    <s v="Drop"/>
  </r>
  <r>
    <s v="Spring 2014"/>
    <x v="1"/>
    <x v="3660"/>
    <m/>
    <x v="2"/>
    <s v="Drop"/>
  </r>
  <r>
    <s v="Spring 2014"/>
    <x v="1"/>
    <x v="3661"/>
    <s v="C"/>
    <x v="1"/>
    <s v="Student Registered"/>
  </r>
  <r>
    <s v="Spring 2014"/>
    <x v="2"/>
    <x v="3662"/>
    <s v="W"/>
    <x v="2"/>
    <s v="Drop with Grade"/>
  </r>
  <r>
    <s v="Spring 2014"/>
    <x v="1"/>
    <x v="3663"/>
    <m/>
    <x v="2"/>
    <s v="Drop"/>
  </r>
  <r>
    <s v="Spring 2014"/>
    <x v="1"/>
    <x v="3664"/>
    <m/>
    <x v="2"/>
    <s v="Drop"/>
  </r>
  <r>
    <s v="Spring 2014"/>
    <x v="1"/>
    <x v="3665"/>
    <s v="B+"/>
    <x v="11"/>
    <s v="Student Registered"/>
  </r>
  <r>
    <s v="Spring 2014"/>
    <x v="0"/>
    <x v="1012"/>
    <s v="D+"/>
    <x v="7"/>
    <s v="Student Registered"/>
  </r>
  <r>
    <s v="Spring 2014"/>
    <x v="1"/>
    <x v="1014"/>
    <s v="D"/>
    <x v="10"/>
    <s v="Student Registered"/>
  </r>
  <r>
    <s v="Spring 2014"/>
    <x v="2"/>
    <x v="1017"/>
    <s v="W"/>
    <x v="2"/>
    <s v="Drop with Grade"/>
  </r>
  <r>
    <s v="Spring 2014"/>
    <x v="0"/>
    <x v="1018"/>
    <s v="W"/>
    <x v="2"/>
    <s v="Drop with Grade"/>
  </r>
  <r>
    <s v="Spring 2014"/>
    <x v="2"/>
    <x v="1019"/>
    <s v="D"/>
    <x v="10"/>
    <s v="Student Registered"/>
  </r>
  <r>
    <s v="Spring 2014"/>
    <x v="2"/>
    <x v="1021"/>
    <s v="C"/>
    <x v="1"/>
    <s v="Student Registered"/>
  </r>
  <r>
    <s v="Spring 2014"/>
    <x v="2"/>
    <x v="3666"/>
    <s v="W"/>
    <x v="2"/>
    <s v="Drop with Grade"/>
  </r>
  <r>
    <s v="Spring 2014"/>
    <x v="0"/>
    <x v="3667"/>
    <s v="C+"/>
    <x v="9"/>
    <s v="Student Registered"/>
  </r>
  <r>
    <s v="Spring 2014"/>
    <x v="0"/>
    <x v="1025"/>
    <m/>
    <x v="2"/>
    <s v="Drop"/>
  </r>
  <r>
    <s v="Spring 2014"/>
    <x v="2"/>
    <x v="1026"/>
    <s v="W"/>
    <x v="2"/>
    <s v="Drop with Grade"/>
  </r>
  <r>
    <s v="Spring 2014"/>
    <x v="0"/>
    <x v="1026"/>
    <s v="D"/>
    <x v="10"/>
    <s v="Student Registered"/>
  </r>
  <r>
    <s v="Spring 2014"/>
    <x v="0"/>
    <x v="3668"/>
    <s v="W"/>
    <x v="2"/>
    <s v="Drop with Grade"/>
  </r>
  <r>
    <s v="Spring 2014"/>
    <x v="1"/>
    <x v="3669"/>
    <s v="W"/>
    <x v="2"/>
    <s v="Student Registered"/>
  </r>
  <r>
    <s v="Spring 2014"/>
    <x v="1"/>
    <x v="3670"/>
    <s v="A"/>
    <x v="4"/>
    <s v="Registered"/>
  </r>
  <r>
    <s v="Spring 2014"/>
    <x v="1"/>
    <x v="3671"/>
    <s v="A"/>
    <x v="4"/>
    <s v="Student Registered"/>
  </r>
  <r>
    <s v="Spring 2014"/>
    <x v="2"/>
    <x v="3672"/>
    <s v="B"/>
    <x v="3"/>
    <s v="Student Registered"/>
  </r>
  <r>
    <s v="Spring 2014"/>
    <x v="0"/>
    <x v="3672"/>
    <s v="C"/>
    <x v="1"/>
    <s v="Student Registered"/>
  </r>
  <r>
    <s v="Spring 2014"/>
    <x v="1"/>
    <x v="3673"/>
    <s v="B"/>
    <x v="3"/>
    <s v="Student Registered"/>
  </r>
  <r>
    <s v="Spring 2014"/>
    <x v="2"/>
    <x v="1035"/>
    <s v="B-"/>
    <x v="8"/>
    <s v="Student Registered"/>
  </r>
  <r>
    <s v="Spring 2014"/>
    <x v="0"/>
    <x v="1035"/>
    <s v="C+"/>
    <x v="9"/>
    <s v="Student Registered"/>
  </r>
  <r>
    <s v="Spring 2014"/>
    <x v="2"/>
    <x v="3674"/>
    <m/>
    <x v="2"/>
    <s v="Drop/Delete"/>
  </r>
  <r>
    <s v="Spring 2014"/>
    <x v="0"/>
    <x v="3674"/>
    <m/>
    <x v="2"/>
    <s v="Drop/Delete"/>
  </r>
  <r>
    <s v="Spring 2014"/>
    <x v="2"/>
    <x v="3675"/>
    <s v="A"/>
    <x v="4"/>
    <s v="Student Registered"/>
  </r>
  <r>
    <s v="Spring 2014"/>
    <x v="1"/>
    <x v="1040"/>
    <m/>
    <x v="2"/>
    <s v="Drop"/>
  </r>
  <r>
    <s v="Spring 2014"/>
    <x v="2"/>
    <x v="3676"/>
    <s v="F"/>
    <x v="0"/>
    <s v="Student Registered"/>
  </r>
  <r>
    <s v="Spring 2014"/>
    <x v="2"/>
    <x v="1042"/>
    <m/>
    <x v="2"/>
    <s v="Drop"/>
  </r>
  <r>
    <s v="Spring 2014"/>
    <x v="1"/>
    <x v="3677"/>
    <s v="A"/>
    <x v="4"/>
    <s v="Student Registered"/>
  </r>
  <r>
    <s v="Spring 2014"/>
    <x v="1"/>
    <x v="3678"/>
    <s v="F"/>
    <x v="0"/>
    <s v="Student Registered"/>
  </r>
  <r>
    <s v="Spring 2014"/>
    <x v="1"/>
    <x v="3679"/>
    <s v="B+"/>
    <x v="11"/>
    <s v="Student Registered"/>
  </r>
  <r>
    <s v="Spring 2014"/>
    <x v="1"/>
    <x v="3680"/>
    <s v="B"/>
    <x v="3"/>
    <s v="Student Registered"/>
  </r>
  <r>
    <s v="Spring 2014"/>
    <x v="2"/>
    <x v="3681"/>
    <s v="F"/>
    <x v="0"/>
    <s v="Student Registered"/>
  </r>
  <r>
    <s v="Spring 2014"/>
    <x v="2"/>
    <x v="1053"/>
    <s v="D"/>
    <x v="10"/>
    <s v="Student Registered"/>
  </r>
  <r>
    <s v="Spring 2014"/>
    <x v="0"/>
    <x v="1053"/>
    <s v="D+"/>
    <x v="7"/>
    <s v="Student Registered"/>
  </r>
  <r>
    <s v="Spring 2014"/>
    <x v="2"/>
    <x v="1059"/>
    <s v="W"/>
    <x v="2"/>
    <s v="Drop with Grade"/>
  </r>
  <r>
    <s v="Spring 2014"/>
    <x v="1"/>
    <x v="1060"/>
    <s v="B+"/>
    <x v="11"/>
    <s v="Student Registered"/>
  </r>
  <r>
    <s v="Spring 2014"/>
    <x v="1"/>
    <x v="3682"/>
    <s v="A+"/>
    <x v="5"/>
    <s v="Student Registered"/>
  </r>
  <r>
    <s v="Spring 2014"/>
    <x v="1"/>
    <x v="3683"/>
    <m/>
    <x v="2"/>
    <s v="Drop"/>
  </r>
  <r>
    <s v="Spring 2014"/>
    <x v="1"/>
    <x v="3683"/>
    <s v="C"/>
    <x v="1"/>
    <s v="Student Registered"/>
  </r>
  <r>
    <s v="Spring 2014"/>
    <x v="1"/>
    <x v="3684"/>
    <s v="A"/>
    <x v="4"/>
    <s v="Student Registered"/>
  </r>
  <r>
    <s v="Spring 2014"/>
    <x v="0"/>
    <x v="3685"/>
    <s v="W"/>
    <x v="2"/>
    <s v="Drop with Grade"/>
  </r>
  <r>
    <s v="Spring 2014"/>
    <x v="0"/>
    <x v="1065"/>
    <s v="B"/>
    <x v="3"/>
    <s v="Student Registered"/>
  </r>
  <r>
    <s v="Spring 2014"/>
    <x v="1"/>
    <x v="3686"/>
    <s v="A"/>
    <x v="4"/>
    <s v="Student Registered"/>
  </r>
  <r>
    <s v="Spring 2014"/>
    <x v="2"/>
    <x v="1070"/>
    <m/>
    <x v="2"/>
    <s v="Drop"/>
  </r>
  <r>
    <s v="Spring 2014"/>
    <x v="2"/>
    <x v="1070"/>
    <m/>
    <x v="2"/>
    <s v="Drop"/>
  </r>
  <r>
    <s v="Spring 2014"/>
    <x v="2"/>
    <x v="1070"/>
    <s v="C"/>
    <x v="1"/>
    <s v="Student Registered"/>
  </r>
  <r>
    <s v="Spring 2014"/>
    <x v="1"/>
    <x v="3687"/>
    <s v="W"/>
    <x v="2"/>
    <s v="Drop with Grade"/>
  </r>
  <r>
    <s v="Spring 2014"/>
    <x v="1"/>
    <x v="1073"/>
    <s v="W"/>
    <x v="2"/>
    <s v="Registered"/>
  </r>
  <r>
    <s v="Spring 2014"/>
    <x v="2"/>
    <x v="1075"/>
    <m/>
    <x v="2"/>
    <s v="Drop"/>
  </r>
  <r>
    <s v="Spring 2014"/>
    <x v="1"/>
    <x v="3688"/>
    <m/>
    <x v="2"/>
    <s v="Drop"/>
  </r>
  <r>
    <s v="Spring 2014"/>
    <x v="0"/>
    <x v="1078"/>
    <s v="F"/>
    <x v="0"/>
    <s v="Student Registered"/>
  </r>
  <r>
    <s v="Spring 2014"/>
    <x v="2"/>
    <x v="3689"/>
    <s v="C"/>
    <x v="1"/>
    <s v="Student Registered"/>
  </r>
  <r>
    <s v="Spring 2014"/>
    <x v="2"/>
    <x v="3690"/>
    <m/>
    <x v="2"/>
    <s v="Drop"/>
  </r>
  <r>
    <s v="Spring 2014"/>
    <x v="2"/>
    <x v="3690"/>
    <s v="B"/>
    <x v="3"/>
    <s v="Student Registered"/>
  </r>
  <r>
    <s v="Spring 2014"/>
    <x v="2"/>
    <x v="3691"/>
    <s v="B-"/>
    <x v="8"/>
    <s v="Student Registered"/>
  </r>
  <r>
    <s v="Spring 2014"/>
    <x v="0"/>
    <x v="3691"/>
    <s v="F"/>
    <x v="0"/>
    <s v="Student Registered"/>
  </r>
  <r>
    <s v="Spring 2014"/>
    <x v="0"/>
    <x v="3692"/>
    <s v="B-"/>
    <x v="8"/>
    <s v="Student Registered"/>
  </r>
  <r>
    <s v="Spring 2014"/>
    <x v="1"/>
    <x v="1082"/>
    <s v="W"/>
    <x v="2"/>
    <s v="Drop with Grade"/>
  </r>
  <r>
    <s v="Spring 2014"/>
    <x v="1"/>
    <x v="3693"/>
    <s v="B+"/>
    <x v="11"/>
    <s v="Student Registered"/>
  </r>
  <r>
    <s v="Spring 2014"/>
    <x v="0"/>
    <x v="3694"/>
    <s v="W"/>
    <x v="2"/>
    <s v="Drop - Perm Req"/>
  </r>
  <r>
    <s v="Spring 2014"/>
    <x v="0"/>
    <x v="3695"/>
    <s v="D"/>
    <x v="10"/>
    <s v="Student Registered"/>
  </r>
  <r>
    <s v="Spring 2014"/>
    <x v="2"/>
    <x v="1085"/>
    <m/>
    <x v="2"/>
    <s v="Drop"/>
  </r>
  <r>
    <s v="Spring 2014"/>
    <x v="1"/>
    <x v="1086"/>
    <s v="D"/>
    <x v="10"/>
    <s v="Student Registered"/>
  </r>
  <r>
    <s v="Spring 2014"/>
    <x v="1"/>
    <x v="3696"/>
    <m/>
    <x v="2"/>
    <s v="Drop"/>
  </r>
  <r>
    <s v="Spring 2014"/>
    <x v="2"/>
    <x v="1089"/>
    <s v="F"/>
    <x v="0"/>
    <s v="Student Registered"/>
  </r>
  <r>
    <s v="Spring 2014"/>
    <x v="2"/>
    <x v="1092"/>
    <s v="IF"/>
    <x v="2"/>
    <s v="Student Registered"/>
  </r>
  <r>
    <s v="Spring 2014"/>
    <x v="2"/>
    <x v="3697"/>
    <s v="B"/>
    <x v="3"/>
    <s v="Student Registered"/>
  </r>
  <r>
    <s v="Spring 2014"/>
    <x v="0"/>
    <x v="1096"/>
    <s v="C"/>
    <x v="1"/>
    <s v="Student Registered"/>
  </r>
  <r>
    <s v="Spring 2014"/>
    <x v="0"/>
    <x v="3698"/>
    <s v="C"/>
    <x v="1"/>
    <s v="Student Registered"/>
  </r>
  <r>
    <s v="Spring 2014"/>
    <x v="1"/>
    <x v="3699"/>
    <s v="W"/>
    <x v="2"/>
    <s v="Drop with Grade"/>
  </r>
  <r>
    <s v="Spring 2014"/>
    <x v="1"/>
    <x v="1101"/>
    <s v="B"/>
    <x v="3"/>
    <s v="Student Registered"/>
  </r>
  <r>
    <s v="Spring 2014"/>
    <x v="1"/>
    <x v="1105"/>
    <m/>
    <x v="2"/>
    <s v="Drop"/>
  </r>
  <r>
    <s v="Spring 2014"/>
    <x v="1"/>
    <x v="1105"/>
    <s v="W"/>
    <x v="2"/>
    <s v="Drop with Grade"/>
  </r>
  <r>
    <s v="Spring 2014"/>
    <x v="1"/>
    <x v="3700"/>
    <s v="F"/>
    <x v="0"/>
    <s v="Student Registered"/>
  </r>
  <r>
    <s v="Spring 2014"/>
    <x v="1"/>
    <x v="3701"/>
    <s v="B"/>
    <x v="3"/>
    <s v="Student Registered"/>
  </r>
  <r>
    <s v="Spring 2014"/>
    <x v="2"/>
    <x v="3702"/>
    <s v="W"/>
    <x v="2"/>
    <s v="Drop with Grade"/>
  </r>
  <r>
    <s v="Spring 2014"/>
    <x v="0"/>
    <x v="3702"/>
    <s v="W"/>
    <x v="2"/>
    <s v="Drop with Grade"/>
  </r>
  <r>
    <s v="Spring 2014"/>
    <x v="1"/>
    <x v="3703"/>
    <s v="C+"/>
    <x v="9"/>
    <s v="Student Registered"/>
  </r>
  <r>
    <s v="Spring 2014"/>
    <x v="0"/>
    <x v="3704"/>
    <s v="B-"/>
    <x v="8"/>
    <s v="Student Registered"/>
  </r>
  <r>
    <s v="Spring 2014"/>
    <x v="2"/>
    <x v="3705"/>
    <m/>
    <x v="2"/>
    <s v="Drop"/>
  </r>
  <r>
    <s v="Spring 2014"/>
    <x v="1"/>
    <x v="1115"/>
    <s v="W"/>
    <x v="2"/>
    <s v="Drop with Grade"/>
  </r>
  <r>
    <s v="Spring 2014"/>
    <x v="2"/>
    <x v="1116"/>
    <s v="W"/>
    <x v="2"/>
    <s v="Drop - Perm Req"/>
  </r>
  <r>
    <s v="Spring 2014"/>
    <x v="1"/>
    <x v="3706"/>
    <s v="A"/>
    <x v="4"/>
    <s v="Student Registered"/>
  </r>
  <r>
    <s v="Spring 2014"/>
    <x v="1"/>
    <x v="3707"/>
    <s v="W"/>
    <x v="2"/>
    <s v="Drop with Grade"/>
  </r>
  <r>
    <s v="Spring 2014"/>
    <x v="2"/>
    <x v="3708"/>
    <s v="A"/>
    <x v="4"/>
    <s v="Student Registered"/>
  </r>
  <r>
    <s v="Spring 2014"/>
    <x v="1"/>
    <x v="1118"/>
    <s v="W"/>
    <x v="2"/>
    <s v="Registered"/>
  </r>
  <r>
    <s v="Spring 2014"/>
    <x v="1"/>
    <x v="3709"/>
    <s v="D-"/>
    <x v="12"/>
    <s v="Student Registered"/>
  </r>
  <r>
    <s v="Spring 2014"/>
    <x v="1"/>
    <x v="3710"/>
    <m/>
    <x v="2"/>
    <s v="Drop"/>
  </r>
  <r>
    <s v="Spring 2014"/>
    <x v="1"/>
    <x v="3710"/>
    <m/>
    <x v="2"/>
    <s v="Drop/Delete"/>
  </r>
  <r>
    <s v="Spring 2014"/>
    <x v="1"/>
    <x v="3710"/>
    <s v="A"/>
    <x v="4"/>
    <s v="Registered"/>
  </r>
  <r>
    <s v="Spring 2014"/>
    <x v="2"/>
    <x v="1121"/>
    <s v="W"/>
    <x v="2"/>
    <s v="Drop with Grade"/>
  </r>
  <r>
    <s v="Spring 2014"/>
    <x v="2"/>
    <x v="1126"/>
    <s v="F"/>
    <x v="0"/>
    <s v="Student Registered"/>
  </r>
  <r>
    <s v="Spring 2014"/>
    <x v="0"/>
    <x v="1126"/>
    <s v="C-"/>
    <x v="13"/>
    <s v="Student Registered"/>
  </r>
  <r>
    <s v="Spring 2014"/>
    <x v="1"/>
    <x v="1128"/>
    <s v="A-"/>
    <x v="6"/>
    <s v="Student Registered"/>
  </r>
  <r>
    <s v="Spring 2014"/>
    <x v="1"/>
    <x v="1129"/>
    <s v="W"/>
    <x v="2"/>
    <s v="Student Registered"/>
  </r>
  <r>
    <s v="Spring 2014"/>
    <x v="1"/>
    <x v="3711"/>
    <s v="W"/>
    <x v="2"/>
    <s v="Registered"/>
  </r>
  <r>
    <s v="Spring 2014"/>
    <x v="1"/>
    <x v="3712"/>
    <s v="A"/>
    <x v="4"/>
    <s v="Student Registered"/>
  </r>
  <r>
    <s v="Spring 2014"/>
    <x v="1"/>
    <x v="3713"/>
    <s v="B-"/>
    <x v="8"/>
    <s v="Student Registered"/>
  </r>
  <r>
    <s v="Spring 2014"/>
    <x v="1"/>
    <x v="3714"/>
    <s v="B"/>
    <x v="3"/>
    <s v="Student Registered"/>
  </r>
  <r>
    <s v="Spring 2014"/>
    <x v="2"/>
    <x v="1135"/>
    <s v="W"/>
    <x v="2"/>
    <s v="Drop with Grade"/>
  </r>
  <r>
    <s v="Spring 2014"/>
    <x v="0"/>
    <x v="1135"/>
    <s v="W"/>
    <x v="2"/>
    <s v="Drop with Grade"/>
  </r>
  <r>
    <s v="Spring 2014"/>
    <x v="0"/>
    <x v="1138"/>
    <m/>
    <x v="2"/>
    <s v="Drop"/>
  </r>
  <r>
    <s v="Spring 2014"/>
    <x v="2"/>
    <x v="3715"/>
    <m/>
    <x v="2"/>
    <s v="Drop"/>
  </r>
  <r>
    <s v="Spring 2014"/>
    <x v="1"/>
    <x v="3716"/>
    <s v="A+"/>
    <x v="5"/>
    <s v="Student Registered"/>
  </r>
  <r>
    <s v="Spring 2014"/>
    <x v="1"/>
    <x v="3717"/>
    <s v="A-"/>
    <x v="6"/>
    <s v="Student Registered"/>
  </r>
  <r>
    <s v="Spring 2014"/>
    <x v="1"/>
    <x v="3718"/>
    <s v="C"/>
    <x v="1"/>
    <s v="Student Registered"/>
  </r>
  <r>
    <s v="Spring 2014"/>
    <x v="2"/>
    <x v="1149"/>
    <s v="D"/>
    <x v="10"/>
    <s v="Student Registered"/>
  </r>
  <r>
    <s v="Spring 2014"/>
    <x v="0"/>
    <x v="1149"/>
    <m/>
    <x v="2"/>
    <s v="Drop"/>
  </r>
  <r>
    <s v="Spring 2014"/>
    <x v="0"/>
    <x v="1149"/>
    <s v="C"/>
    <x v="1"/>
    <s v="Student Registered"/>
  </r>
  <r>
    <s v="Spring 2014"/>
    <x v="1"/>
    <x v="1152"/>
    <s v="C-"/>
    <x v="13"/>
    <s v="Student Registered"/>
  </r>
  <r>
    <s v="Spring 2014"/>
    <x v="2"/>
    <x v="1155"/>
    <s v="B"/>
    <x v="3"/>
    <s v="Student Registered"/>
  </r>
  <r>
    <s v="Spring 2014"/>
    <x v="0"/>
    <x v="3719"/>
    <s v="B"/>
    <x v="3"/>
    <s v="Student Registered"/>
  </r>
  <r>
    <s v="Spring 2014"/>
    <x v="1"/>
    <x v="3720"/>
    <s v="D+"/>
    <x v="7"/>
    <s v="Student Registered"/>
  </r>
  <r>
    <s v="Spring 2014"/>
    <x v="2"/>
    <x v="3721"/>
    <s v="B"/>
    <x v="3"/>
    <s v="Registered"/>
  </r>
  <r>
    <s v="Spring 2014"/>
    <x v="0"/>
    <x v="3721"/>
    <s v="B+"/>
    <x v="11"/>
    <s v="Registered"/>
  </r>
  <r>
    <s v="Spring 2014"/>
    <x v="0"/>
    <x v="3722"/>
    <m/>
    <x v="2"/>
    <s v="Drop"/>
  </r>
  <r>
    <s v="Spring 2014"/>
    <x v="0"/>
    <x v="3722"/>
    <m/>
    <x v="2"/>
    <s v="Drop"/>
  </r>
  <r>
    <s v="Spring 2014"/>
    <x v="2"/>
    <x v="1158"/>
    <s v="F"/>
    <x v="0"/>
    <s v="Student Registered"/>
  </r>
  <r>
    <s v="Spring 2014"/>
    <x v="0"/>
    <x v="1160"/>
    <s v="D"/>
    <x v="10"/>
    <s v="Student Registered"/>
  </r>
  <r>
    <s v="Spring 2014"/>
    <x v="0"/>
    <x v="1165"/>
    <s v="F"/>
    <x v="0"/>
    <s v="Student Registered"/>
  </r>
  <r>
    <s v="Spring 2014"/>
    <x v="1"/>
    <x v="3723"/>
    <s v="A"/>
    <x v="4"/>
    <s v="Student Registered"/>
  </r>
  <r>
    <s v="Spring 2014"/>
    <x v="1"/>
    <x v="1166"/>
    <m/>
    <x v="2"/>
    <s v="Drop"/>
  </r>
  <r>
    <s v="Spring 2014"/>
    <x v="0"/>
    <x v="1166"/>
    <s v="W"/>
    <x v="2"/>
    <s v="Student Registered"/>
  </r>
  <r>
    <s v="Spring 2014"/>
    <x v="2"/>
    <x v="1168"/>
    <s v="W"/>
    <x v="2"/>
    <s v="Drop with Grade"/>
  </r>
  <r>
    <s v="Spring 2014"/>
    <x v="1"/>
    <x v="3724"/>
    <s v="D"/>
    <x v="10"/>
    <s v="Student Registered"/>
  </r>
  <r>
    <s v="Spring 2014"/>
    <x v="1"/>
    <x v="1170"/>
    <s v="W"/>
    <x v="2"/>
    <s v="Drop with Grade"/>
  </r>
  <r>
    <s v="Spring 2014"/>
    <x v="1"/>
    <x v="1171"/>
    <m/>
    <x v="2"/>
    <s v="Drop"/>
  </r>
  <r>
    <s v="Spring 2014"/>
    <x v="1"/>
    <x v="1171"/>
    <s v="W"/>
    <x v="2"/>
    <s v="Student Registered"/>
  </r>
  <r>
    <s v="Spring 2014"/>
    <x v="1"/>
    <x v="3725"/>
    <m/>
    <x v="2"/>
    <s v="Drop"/>
  </r>
  <r>
    <s v="Spring 2014"/>
    <x v="0"/>
    <x v="1173"/>
    <s v="C+"/>
    <x v="9"/>
    <s v="Student Registered"/>
  </r>
  <r>
    <s v="Spring 2014"/>
    <x v="1"/>
    <x v="3726"/>
    <s v="B+"/>
    <x v="11"/>
    <s v="Student Registered"/>
  </r>
  <r>
    <s v="Spring 2014"/>
    <x v="1"/>
    <x v="3727"/>
    <s v="C-"/>
    <x v="13"/>
    <s v="Student Registered"/>
  </r>
  <r>
    <s v="Spring 2014"/>
    <x v="2"/>
    <x v="1178"/>
    <s v="C"/>
    <x v="1"/>
    <s v="Student Registered"/>
  </r>
  <r>
    <s v="Spring 2014"/>
    <x v="1"/>
    <x v="3728"/>
    <s v="C"/>
    <x v="1"/>
    <s v="Student Registered"/>
  </r>
  <r>
    <s v="Spring 2014"/>
    <x v="1"/>
    <x v="1184"/>
    <s v="D-"/>
    <x v="12"/>
    <s v="Student Registered"/>
  </r>
  <r>
    <s v="Spring 2014"/>
    <x v="1"/>
    <x v="3729"/>
    <s v="A"/>
    <x v="4"/>
    <s v="Student Registered"/>
  </r>
  <r>
    <s v="Spring 2014"/>
    <x v="1"/>
    <x v="3730"/>
    <m/>
    <x v="2"/>
    <s v="Drop"/>
  </r>
  <r>
    <s v="Spring 2014"/>
    <x v="1"/>
    <x v="3730"/>
    <m/>
    <x v="2"/>
    <s v="Drop"/>
  </r>
  <r>
    <s v="Spring 2014"/>
    <x v="1"/>
    <x v="3731"/>
    <s v="W"/>
    <x v="2"/>
    <s v="Drop - Perm Req"/>
  </r>
  <r>
    <s v="Spring 2014"/>
    <x v="0"/>
    <x v="3732"/>
    <s v="C+"/>
    <x v="9"/>
    <s v="Student Registered"/>
  </r>
  <r>
    <s v="Spring 2014"/>
    <x v="1"/>
    <x v="3733"/>
    <s v="W"/>
    <x v="2"/>
    <s v="Drop - Perm Req"/>
  </r>
  <r>
    <s v="Spring 2014"/>
    <x v="1"/>
    <x v="3734"/>
    <m/>
    <x v="2"/>
    <s v="Drop"/>
  </r>
  <r>
    <s v="Spring 2014"/>
    <x v="2"/>
    <x v="3735"/>
    <s v="B"/>
    <x v="3"/>
    <s v="Registered"/>
  </r>
  <r>
    <s v="Spring 2014"/>
    <x v="1"/>
    <x v="3736"/>
    <s v="W"/>
    <x v="2"/>
    <s v="Drop with Grade"/>
  </r>
  <r>
    <s v="Spring 2014"/>
    <x v="1"/>
    <x v="3737"/>
    <m/>
    <x v="2"/>
    <s v="Drop"/>
  </r>
  <r>
    <s v="Spring 2014"/>
    <x v="2"/>
    <x v="1195"/>
    <m/>
    <x v="2"/>
    <s v="Drop"/>
  </r>
  <r>
    <s v="Spring 2014"/>
    <x v="2"/>
    <x v="1195"/>
    <s v="C"/>
    <x v="1"/>
    <s v="Student Registered"/>
  </r>
  <r>
    <s v="Spring 2014"/>
    <x v="0"/>
    <x v="1195"/>
    <s v="C"/>
    <x v="1"/>
    <s v="Student Registered"/>
  </r>
  <r>
    <s v="Spring 2014"/>
    <x v="1"/>
    <x v="3738"/>
    <s v="C"/>
    <x v="1"/>
    <s v="Student Registered"/>
  </r>
  <r>
    <s v="Spring 2014"/>
    <x v="1"/>
    <x v="3739"/>
    <s v="B-"/>
    <x v="8"/>
    <s v="Student Registered"/>
  </r>
  <r>
    <s v="Spring 2014"/>
    <x v="1"/>
    <x v="3740"/>
    <s v="W"/>
    <x v="2"/>
    <s v="Drop with Grade"/>
  </r>
  <r>
    <s v="Spring 2014"/>
    <x v="1"/>
    <x v="1197"/>
    <s v="A+"/>
    <x v="5"/>
    <s v="Student Registered"/>
  </r>
  <r>
    <s v="Spring 2014"/>
    <x v="0"/>
    <x v="1200"/>
    <s v="B"/>
    <x v="3"/>
    <s v="Student Registered"/>
  </r>
  <r>
    <s v="Spring 2014"/>
    <x v="1"/>
    <x v="3741"/>
    <m/>
    <x v="2"/>
    <s v="Drop"/>
  </r>
  <r>
    <s v="Spring 2014"/>
    <x v="2"/>
    <x v="1205"/>
    <s v="W"/>
    <x v="2"/>
    <s v="Drop with Grade"/>
  </r>
  <r>
    <s v="Spring 2014"/>
    <x v="1"/>
    <x v="3742"/>
    <m/>
    <x v="2"/>
    <s v="Drop"/>
  </r>
  <r>
    <s v="Spring 2014"/>
    <x v="2"/>
    <x v="3742"/>
    <m/>
    <x v="2"/>
    <s v="Drop"/>
  </r>
  <r>
    <s v="Spring 2014"/>
    <x v="1"/>
    <x v="3743"/>
    <s v="W"/>
    <x v="2"/>
    <s v="Drop with Grade"/>
  </r>
  <r>
    <s v="Spring 2014"/>
    <x v="2"/>
    <x v="3744"/>
    <m/>
    <x v="2"/>
    <s v="Drop"/>
  </r>
  <r>
    <s v="Spring 2014"/>
    <x v="2"/>
    <x v="3745"/>
    <m/>
    <x v="2"/>
    <s v="Drop"/>
  </r>
  <r>
    <s v="Spring 2014"/>
    <x v="2"/>
    <x v="3745"/>
    <m/>
    <x v="2"/>
    <s v="Drop"/>
  </r>
  <r>
    <s v="Spring 2014"/>
    <x v="2"/>
    <x v="3745"/>
    <s v="W"/>
    <x v="2"/>
    <s v="Drop with Grade"/>
  </r>
  <r>
    <s v="Spring 2014"/>
    <x v="0"/>
    <x v="3745"/>
    <m/>
    <x v="2"/>
    <s v="Drop"/>
  </r>
  <r>
    <s v="Spring 2014"/>
    <x v="0"/>
    <x v="3745"/>
    <s v="W"/>
    <x v="2"/>
    <s v="Drop with Grade"/>
  </r>
  <r>
    <s v="Spring 2014"/>
    <x v="2"/>
    <x v="3746"/>
    <s v="W"/>
    <x v="2"/>
    <s v="Drop with Grade"/>
  </r>
  <r>
    <s v="Spring 2014"/>
    <x v="1"/>
    <x v="3747"/>
    <s v="W"/>
    <x v="2"/>
    <s v="Registered"/>
  </r>
  <r>
    <s v="Spring 2014"/>
    <x v="1"/>
    <x v="3748"/>
    <s v="F"/>
    <x v="0"/>
    <s v="Student Registered"/>
  </r>
  <r>
    <s v="Spring 2014"/>
    <x v="2"/>
    <x v="1213"/>
    <s v="B"/>
    <x v="3"/>
    <s v="Student Registered"/>
  </r>
  <r>
    <s v="Spring 2014"/>
    <x v="0"/>
    <x v="1213"/>
    <s v="D"/>
    <x v="10"/>
    <s v="Student Registered"/>
  </r>
  <r>
    <s v="Spring 2014"/>
    <x v="0"/>
    <x v="3749"/>
    <m/>
    <x v="2"/>
    <s v="Drop"/>
  </r>
  <r>
    <s v="Spring 2014"/>
    <x v="0"/>
    <x v="1216"/>
    <s v="B"/>
    <x v="3"/>
    <s v="Student Registered"/>
  </r>
  <r>
    <s v="Spring 2014"/>
    <x v="1"/>
    <x v="3750"/>
    <s v="F"/>
    <x v="0"/>
    <s v="Student Registered"/>
  </r>
  <r>
    <s v="Spring 2014"/>
    <x v="2"/>
    <x v="1219"/>
    <m/>
    <x v="2"/>
    <s v="Drop"/>
  </r>
  <r>
    <s v="Spring 2014"/>
    <x v="2"/>
    <x v="1219"/>
    <m/>
    <x v="2"/>
    <s v="Drop"/>
  </r>
  <r>
    <s v="Spring 2014"/>
    <x v="1"/>
    <x v="3751"/>
    <s v="C"/>
    <x v="1"/>
    <s v="Student Registered"/>
  </r>
  <r>
    <s v="Spring 2014"/>
    <x v="1"/>
    <x v="3752"/>
    <m/>
    <x v="2"/>
    <s v="Drop"/>
  </r>
  <r>
    <s v="Spring 2014"/>
    <x v="2"/>
    <x v="1220"/>
    <s v="B-"/>
    <x v="8"/>
    <s v="Student Registered"/>
  </r>
  <r>
    <s v="Spring 2014"/>
    <x v="2"/>
    <x v="1221"/>
    <s v="W"/>
    <x v="2"/>
    <s v="Drop with Grade"/>
  </r>
  <r>
    <s v="Spring 2014"/>
    <x v="2"/>
    <x v="3753"/>
    <s v="D"/>
    <x v="10"/>
    <s v="Student Registered"/>
  </r>
  <r>
    <s v="Spring 2014"/>
    <x v="1"/>
    <x v="3754"/>
    <s v="B"/>
    <x v="3"/>
    <s v="Student Registered"/>
  </r>
  <r>
    <s v="Spring 2014"/>
    <x v="2"/>
    <x v="1227"/>
    <s v="W"/>
    <x v="2"/>
    <s v="Drop with Grade"/>
  </r>
  <r>
    <s v="Spring 2014"/>
    <x v="0"/>
    <x v="1227"/>
    <s v="W"/>
    <x v="2"/>
    <s v="Drop with Grade"/>
  </r>
  <r>
    <s v="Spring 2014"/>
    <x v="1"/>
    <x v="3755"/>
    <s v="C"/>
    <x v="1"/>
    <s v="Student Registered"/>
  </r>
  <r>
    <s v="Spring 2014"/>
    <x v="1"/>
    <x v="3756"/>
    <m/>
    <x v="2"/>
    <s v="Drop"/>
  </r>
  <r>
    <s v="Spring 2014"/>
    <x v="2"/>
    <x v="1228"/>
    <m/>
    <x v="2"/>
    <s v="Drop"/>
  </r>
  <r>
    <s v="Spring 2014"/>
    <x v="1"/>
    <x v="3757"/>
    <s v="B+"/>
    <x v="11"/>
    <s v="Student Registered"/>
  </r>
  <r>
    <s v="Spring 2014"/>
    <x v="0"/>
    <x v="1231"/>
    <s v="C+"/>
    <x v="9"/>
    <s v="Student Registered"/>
  </r>
  <r>
    <s v="Spring 2014"/>
    <x v="1"/>
    <x v="1235"/>
    <s v="W"/>
    <x v="2"/>
    <s v="Drop with Grade"/>
  </r>
  <r>
    <s v="Spring 2014"/>
    <x v="0"/>
    <x v="1237"/>
    <s v="F"/>
    <x v="0"/>
    <s v="Student Registered"/>
  </r>
  <r>
    <s v="Spring 2014"/>
    <x v="1"/>
    <x v="3758"/>
    <s v="C"/>
    <x v="1"/>
    <s v="Student Registered"/>
  </r>
  <r>
    <s v="Spring 2014"/>
    <x v="1"/>
    <x v="3759"/>
    <s v="B"/>
    <x v="3"/>
    <s v="Student Registered"/>
  </r>
  <r>
    <s v="Spring 2014"/>
    <x v="1"/>
    <x v="3760"/>
    <s v="B"/>
    <x v="3"/>
    <s v="Student Registered"/>
  </r>
  <r>
    <s v="Spring 2014"/>
    <x v="2"/>
    <x v="1244"/>
    <s v="W"/>
    <x v="2"/>
    <s v="Drop - Perm Req"/>
  </r>
  <r>
    <s v="Spring 2014"/>
    <x v="0"/>
    <x v="1244"/>
    <s v="C"/>
    <x v="1"/>
    <s v="Student Registered"/>
  </r>
  <r>
    <s v="Spring 2014"/>
    <x v="2"/>
    <x v="1245"/>
    <m/>
    <x v="2"/>
    <s v="Drop"/>
  </r>
  <r>
    <s v="Spring 2014"/>
    <x v="0"/>
    <x v="1246"/>
    <m/>
    <x v="2"/>
    <s v="Drop"/>
  </r>
  <r>
    <s v="Spring 2014"/>
    <x v="0"/>
    <x v="1246"/>
    <s v="C"/>
    <x v="1"/>
    <s v="Student Registered"/>
  </r>
  <r>
    <s v="Spring 2014"/>
    <x v="1"/>
    <x v="3761"/>
    <s v="C"/>
    <x v="1"/>
    <s v="Student Registered"/>
  </r>
  <r>
    <s v="Spring 2014"/>
    <x v="2"/>
    <x v="3762"/>
    <m/>
    <x v="2"/>
    <s v="Drop"/>
  </r>
  <r>
    <s v="Spring 2014"/>
    <x v="2"/>
    <x v="3763"/>
    <s v="W"/>
    <x v="2"/>
    <s v="Drop with Grade"/>
  </r>
  <r>
    <s v="Spring 2014"/>
    <x v="2"/>
    <x v="1252"/>
    <s v="B"/>
    <x v="3"/>
    <s v="Student Registered"/>
  </r>
  <r>
    <s v="Spring 2014"/>
    <x v="1"/>
    <x v="3764"/>
    <s v="C"/>
    <x v="1"/>
    <s v="Student Registered"/>
  </r>
  <r>
    <s v="Spring 2014"/>
    <x v="1"/>
    <x v="3765"/>
    <m/>
    <x v="2"/>
    <s v="Drop"/>
  </r>
  <r>
    <s v="Spring 2014"/>
    <x v="2"/>
    <x v="1255"/>
    <s v="F"/>
    <x v="0"/>
    <s v="Student Registered"/>
  </r>
  <r>
    <s v="Spring 2014"/>
    <x v="2"/>
    <x v="1257"/>
    <s v="F"/>
    <x v="0"/>
    <s v="Student Registered"/>
  </r>
  <r>
    <s v="Spring 2014"/>
    <x v="0"/>
    <x v="1257"/>
    <s v="W"/>
    <x v="2"/>
    <s v="Drop with Grade"/>
  </r>
  <r>
    <s v="Spring 2014"/>
    <x v="2"/>
    <x v="1258"/>
    <s v="D"/>
    <x v="10"/>
    <s v="Student Registered"/>
  </r>
  <r>
    <s v="Spring 2014"/>
    <x v="0"/>
    <x v="1258"/>
    <m/>
    <x v="2"/>
    <s v="Drop"/>
  </r>
  <r>
    <s v="Spring 2014"/>
    <x v="0"/>
    <x v="1258"/>
    <s v="F"/>
    <x v="0"/>
    <s v="Student Registered"/>
  </r>
  <r>
    <s v="Spring 2014"/>
    <x v="1"/>
    <x v="3766"/>
    <s v="F"/>
    <x v="0"/>
    <s v="Registered"/>
  </r>
  <r>
    <s v="Spring 2014"/>
    <x v="1"/>
    <x v="3767"/>
    <s v="A-"/>
    <x v="6"/>
    <s v="Student Registered"/>
  </r>
  <r>
    <s v="Spring 2014"/>
    <x v="1"/>
    <x v="3768"/>
    <m/>
    <x v="2"/>
    <s v="Drop"/>
  </r>
  <r>
    <s v="Spring 2014"/>
    <x v="0"/>
    <x v="1268"/>
    <s v="D"/>
    <x v="10"/>
    <s v="Student Registered"/>
  </r>
  <r>
    <s v="Spring 2014"/>
    <x v="1"/>
    <x v="1270"/>
    <s v="B-"/>
    <x v="8"/>
    <s v="Student Registered"/>
  </r>
  <r>
    <s v="Spring 2014"/>
    <x v="1"/>
    <x v="3769"/>
    <s v="C"/>
    <x v="1"/>
    <s v="Student Registered"/>
  </r>
  <r>
    <s v="Spring 2014"/>
    <x v="1"/>
    <x v="3770"/>
    <s v="B"/>
    <x v="3"/>
    <s v="Student Registered"/>
  </r>
  <r>
    <s v="Spring 2014"/>
    <x v="1"/>
    <x v="1275"/>
    <s v="D"/>
    <x v="10"/>
    <s v="Student Registered"/>
  </r>
  <r>
    <s v="Spring 2014"/>
    <x v="2"/>
    <x v="3771"/>
    <s v="W"/>
    <x v="2"/>
    <s v="Drop with Grade"/>
  </r>
  <r>
    <s v="Spring 2014"/>
    <x v="2"/>
    <x v="1278"/>
    <m/>
    <x v="2"/>
    <s v="Drop"/>
  </r>
  <r>
    <s v="Spring 2014"/>
    <x v="2"/>
    <x v="1278"/>
    <s v="W"/>
    <x v="2"/>
    <s v="Drop with Grade"/>
  </r>
  <r>
    <s v="Spring 2014"/>
    <x v="1"/>
    <x v="3772"/>
    <s v="W"/>
    <x v="2"/>
    <s v="Registered"/>
  </r>
  <r>
    <s v="Spring 2014"/>
    <x v="1"/>
    <x v="3773"/>
    <s v="A+"/>
    <x v="5"/>
    <s v="Student Registered"/>
  </r>
  <r>
    <s v="Spring 2014"/>
    <x v="1"/>
    <x v="1283"/>
    <m/>
    <x v="2"/>
    <s v="Drop/Delete"/>
  </r>
  <r>
    <s v="Spring 2014"/>
    <x v="1"/>
    <x v="3774"/>
    <m/>
    <x v="2"/>
    <s v="Drop"/>
  </r>
  <r>
    <s v="Spring 2014"/>
    <x v="1"/>
    <x v="3775"/>
    <s v="C"/>
    <x v="1"/>
    <s v="Student Registered"/>
  </r>
  <r>
    <s v="Spring 2014"/>
    <x v="0"/>
    <x v="1288"/>
    <m/>
    <x v="2"/>
    <s v="Drop"/>
  </r>
  <r>
    <s v="Spring 2014"/>
    <x v="0"/>
    <x v="1288"/>
    <s v="B-"/>
    <x v="8"/>
    <s v="Student Registered"/>
  </r>
  <r>
    <s v="Spring 2014"/>
    <x v="1"/>
    <x v="3776"/>
    <s v="B"/>
    <x v="3"/>
    <s v="Student Registered"/>
  </r>
  <r>
    <s v="Spring 2014"/>
    <x v="1"/>
    <x v="3777"/>
    <s v="A"/>
    <x v="4"/>
    <s v="Student Registered"/>
  </r>
  <r>
    <s v="Spring 2014"/>
    <x v="2"/>
    <x v="3778"/>
    <s v="C"/>
    <x v="1"/>
    <s v="Student Registered"/>
  </r>
  <r>
    <s v="Spring 2014"/>
    <x v="1"/>
    <x v="3779"/>
    <s v="C"/>
    <x v="1"/>
    <s v="Student Registered"/>
  </r>
  <r>
    <s v="Spring 2014"/>
    <x v="2"/>
    <x v="1293"/>
    <s v="W"/>
    <x v="2"/>
    <s v="Drop with Grade"/>
  </r>
  <r>
    <s v="Spring 2014"/>
    <x v="0"/>
    <x v="1293"/>
    <s v="W"/>
    <x v="2"/>
    <s v="Drop with Grade"/>
  </r>
  <r>
    <s v="Spring 2014"/>
    <x v="1"/>
    <x v="3780"/>
    <s v="F"/>
    <x v="0"/>
    <s v="Student Registered"/>
  </r>
  <r>
    <s v="Spring 2014"/>
    <x v="2"/>
    <x v="3781"/>
    <s v="C"/>
    <x v="1"/>
    <s v="Student Registered"/>
  </r>
  <r>
    <s v="Spring 2014"/>
    <x v="0"/>
    <x v="3781"/>
    <s v="B"/>
    <x v="3"/>
    <s v="Student Registered"/>
  </r>
  <r>
    <s v="Spring 2014"/>
    <x v="0"/>
    <x v="1298"/>
    <s v="C"/>
    <x v="1"/>
    <s v="Student Registered"/>
  </r>
  <r>
    <s v="Spring 2014"/>
    <x v="1"/>
    <x v="3782"/>
    <s v="A"/>
    <x v="4"/>
    <s v="Student Registered"/>
  </r>
  <r>
    <s v="Spring 2014"/>
    <x v="1"/>
    <x v="1300"/>
    <s v="D+"/>
    <x v="7"/>
    <s v="Student Registered"/>
  </r>
  <r>
    <s v="Spring 2014"/>
    <x v="2"/>
    <x v="1301"/>
    <s v="B"/>
    <x v="3"/>
    <s v="Student Registered"/>
  </r>
  <r>
    <s v="Spring 2014"/>
    <x v="1"/>
    <x v="3783"/>
    <m/>
    <x v="2"/>
    <s v="Drop"/>
  </r>
  <r>
    <s v="Spring 2014"/>
    <x v="1"/>
    <x v="3784"/>
    <s v="C+"/>
    <x v="9"/>
    <s v="Student Registered"/>
  </r>
  <r>
    <s v="Spring 2014"/>
    <x v="1"/>
    <x v="1304"/>
    <s v="W"/>
    <x v="2"/>
    <s v="Registered"/>
  </r>
  <r>
    <s v="Spring 2014"/>
    <x v="0"/>
    <x v="1306"/>
    <s v="W"/>
    <x v="2"/>
    <s v="Drop with Grade"/>
  </r>
  <r>
    <s v="Spring 2014"/>
    <x v="2"/>
    <x v="1308"/>
    <s v="W"/>
    <x v="2"/>
    <s v="Drop with Grade"/>
  </r>
  <r>
    <s v="Spring 2014"/>
    <x v="0"/>
    <x v="1308"/>
    <s v="W"/>
    <x v="2"/>
    <s v="Drop with Grade"/>
  </r>
  <r>
    <s v="Spring 2014"/>
    <x v="1"/>
    <x v="3785"/>
    <s v="F"/>
    <x v="0"/>
    <s v="Student Registered"/>
  </r>
  <r>
    <s v="Spring 2014"/>
    <x v="2"/>
    <x v="1311"/>
    <s v="A+"/>
    <x v="5"/>
    <s v="Student Registered"/>
  </r>
  <r>
    <s v="Spring 2014"/>
    <x v="0"/>
    <x v="1311"/>
    <s v="A"/>
    <x v="4"/>
    <s v="Student Registered"/>
  </r>
  <r>
    <s v="Spring 2014"/>
    <x v="1"/>
    <x v="3786"/>
    <s v="D"/>
    <x v="10"/>
    <s v="Student Registered"/>
  </r>
  <r>
    <s v="Spring 2014"/>
    <x v="1"/>
    <x v="3787"/>
    <s v="C"/>
    <x v="1"/>
    <s v="Student Registered"/>
  </r>
  <r>
    <s v="Spring 2014"/>
    <x v="0"/>
    <x v="3788"/>
    <s v="C"/>
    <x v="1"/>
    <s v="Student Registered"/>
  </r>
  <r>
    <s v="Spring 2014"/>
    <x v="1"/>
    <x v="1318"/>
    <s v="A"/>
    <x v="4"/>
    <s v="Student Registered"/>
  </r>
  <r>
    <s v="Spring 2014"/>
    <x v="1"/>
    <x v="3789"/>
    <s v="D"/>
    <x v="10"/>
    <s v="Student Registered"/>
  </r>
  <r>
    <s v="Spring 2014"/>
    <x v="1"/>
    <x v="3790"/>
    <s v="B+"/>
    <x v="11"/>
    <s v="Student Registered"/>
  </r>
  <r>
    <s v="Spring 2014"/>
    <x v="2"/>
    <x v="1321"/>
    <m/>
    <x v="2"/>
    <s v="Drop"/>
  </r>
  <r>
    <s v="Spring 2014"/>
    <x v="1"/>
    <x v="3791"/>
    <s v="W"/>
    <x v="2"/>
    <s v="Drop with Grade"/>
  </r>
  <r>
    <s v="Spring 2014"/>
    <x v="0"/>
    <x v="1324"/>
    <s v="W"/>
    <x v="2"/>
    <s v="Student Registered"/>
  </r>
  <r>
    <s v="Spring 2014"/>
    <x v="0"/>
    <x v="3792"/>
    <s v="W"/>
    <x v="2"/>
    <s v="Student Registered"/>
  </r>
  <r>
    <s v="Spring 2014"/>
    <x v="1"/>
    <x v="3793"/>
    <s v="A-"/>
    <x v="6"/>
    <s v="Student Registered"/>
  </r>
  <r>
    <s v="Spring 2014"/>
    <x v="0"/>
    <x v="1328"/>
    <s v="B-"/>
    <x v="8"/>
    <s v="Registered"/>
  </r>
  <r>
    <s v="Spring 2014"/>
    <x v="1"/>
    <x v="3794"/>
    <s v="A-"/>
    <x v="6"/>
    <s v="Student Registered"/>
  </r>
  <r>
    <s v="Spring 2014"/>
    <x v="1"/>
    <x v="3795"/>
    <s v="F"/>
    <x v="0"/>
    <s v="Student Registered"/>
  </r>
  <r>
    <s v="Spring 2014"/>
    <x v="1"/>
    <x v="3796"/>
    <m/>
    <x v="2"/>
    <s v="Drop"/>
  </r>
  <r>
    <s v="Spring 2014"/>
    <x v="1"/>
    <x v="3796"/>
    <s v="W"/>
    <x v="2"/>
    <s v="Registered"/>
  </r>
  <r>
    <s v="Spring 2014"/>
    <x v="1"/>
    <x v="3797"/>
    <m/>
    <x v="2"/>
    <s v="Drop"/>
  </r>
  <r>
    <s v="Spring 2014"/>
    <x v="1"/>
    <x v="3797"/>
    <s v="B"/>
    <x v="3"/>
    <s v="Student Registered"/>
  </r>
  <r>
    <s v="Spring 2014"/>
    <x v="1"/>
    <x v="1329"/>
    <s v="C-"/>
    <x v="13"/>
    <s v="Student Registered"/>
  </r>
  <r>
    <s v="Spring 2014"/>
    <x v="0"/>
    <x v="1330"/>
    <s v="W"/>
    <x v="2"/>
    <s v="Drop - Perm Req"/>
  </r>
  <r>
    <s v="Spring 2014"/>
    <x v="1"/>
    <x v="1331"/>
    <s v="A-"/>
    <x v="6"/>
    <s v="Student Registered"/>
  </r>
  <r>
    <s v="Spring 2014"/>
    <x v="1"/>
    <x v="3798"/>
    <s v="A"/>
    <x v="4"/>
    <s v="Registered"/>
  </r>
  <r>
    <s v="Spring 2014"/>
    <x v="2"/>
    <x v="1333"/>
    <s v="C"/>
    <x v="1"/>
    <s v="Student Registered"/>
  </r>
  <r>
    <s v="Spring 2014"/>
    <x v="1"/>
    <x v="3799"/>
    <s v="D-"/>
    <x v="12"/>
    <s v="Student Registered"/>
  </r>
  <r>
    <s v="Spring 2014"/>
    <x v="1"/>
    <x v="3800"/>
    <m/>
    <x v="2"/>
    <s v="Drop"/>
  </r>
  <r>
    <s v="Spring 2014"/>
    <x v="2"/>
    <x v="3800"/>
    <s v="B"/>
    <x v="3"/>
    <s v="Student Registered"/>
  </r>
  <r>
    <s v="Spring 2014"/>
    <x v="0"/>
    <x v="1335"/>
    <s v="F"/>
    <x v="0"/>
    <s v="Student Registered"/>
  </r>
  <r>
    <s v="Spring 2014"/>
    <x v="1"/>
    <x v="3801"/>
    <s v="C"/>
    <x v="1"/>
    <s v="Student Registered"/>
  </r>
  <r>
    <s v="Spring 2014"/>
    <x v="1"/>
    <x v="3802"/>
    <s v="C"/>
    <x v="1"/>
    <s v="Student Registered"/>
  </r>
  <r>
    <s v="Spring 2014"/>
    <x v="1"/>
    <x v="1338"/>
    <s v="W"/>
    <x v="2"/>
    <s v="Drop with Grade"/>
  </r>
  <r>
    <s v="Spring 2014"/>
    <x v="1"/>
    <x v="1339"/>
    <s v="A-"/>
    <x v="6"/>
    <s v="Student Registered"/>
  </r>
  <r>
    <s v="Spring 2014"/>
    <x v="1"/>
    <x v="3803"/>
    <m/>
    <x v="2"/>
    <s v="Drop"/>
  </r>
  <r>
    <s v="Spring 2014"/>
    <x v="0"/>
    <x v="1343"/>
    <m/>
    <x v="2"/>
    <s v="Drop"/>
  </r>
  <r>
    <s v="Spring 2014"/>
    <x v="1"/>
    <x v="3804"/>
    <s v="C"/>
    <x v="1"/>
    <s v="Student Registered"/>
  </r>
  <r>
    <s v="Spring 2014"/>
    <x v="2"/>
    <x v="1344"/>
    <s v="W"/>
    <x v="2"/>
    <s v="Drop with Grade"/>
  </r>
  <r>
    <s v="Spring 2014"/>
    <x v="1"/>
    <x v="3805"/>
    <m/>
    <x v="2"/>
    <s v="Drop"/>
  </r>
  <r>
    <s v="Spring 2014"/>
    <x v="1"/>
    <x v="3805"/>
    <s v="C"/>
    <x v="1"/>
    <s v="Student Registered"/>
  </r>
  <r>
    <s v="Spring 2014"/>
    <x v="2"/>
    <x v="1349"/>
    <s v="D-"/>
    <x v="12"/>
    <s v="Registered"/>
  </r>
  <r>
    <s v="Spring 2014"/>
    <x v="0"/>
    <x v="1350"/>
    <s v="W"/>
    <x v="2"/>
    <s v="Drop with Grade"/>
  </r>
  <r>
    <s v="Spring 2014"/>
    <x v="0"/>
    <x v="3806"/>
    <s v="W"/>
    <x v="2"/>
    <s v="Drop with Grade"/>
  </r>
  <r>
    <s v="Spring 2014"/>
    <x v="1"/>
    <x v="1354"/>
    <s v="D"/>
    <x v="10"/>
    <s v="Student Registered"/>
  </r>
  <r>
    <s v="Spring 2014"/>
    <x v="2"/>
    <x v="3807"/>
    <s v="B"/>
    <x v="3"/>
    <s v="Student Registered"/>
  </r>
  <r>
    <s v="Spring 2014"/>
    <x v="2"/>
    <x v="3808"/>
    <m/>
    <x v="2"/>
    <s v="Drop"/>
  </r>
  <r>
    <s v="Spring 2014"/>
    <x v="2"/>
    <x v="3808"/>
    <s v="W"/>
    <x v="2"/>
    <s v="Drop with Grade"/>
  </r>
  <r>
    <s v="Spring 2014"/>
    <x v="2"/>
    <x v="1357"/>
    <m/>
    <x v="2"/>
    <s v="Drop"/>
  </r>
  <r>
    <s v="Spring 2014"/>
    <x v="2"/>
    <x v="1359"/>
    <s v="W"/>
    <x v="2"/>
    <s v="Drop with Grade"/>
  </r>
  <r>
    <s v="Spring 2014"/>
    <x v="1"/>
    <x v="3809"/>
    <m/>
    <x v="2"/>
    <s v="Drop"/>
  </r>
  <r>
    <s v="Spring 2014"/>
    <x v="2"/>
    <x v="3810"/>
    <s v="F"/>
    <x v="0"/>
    <s v="Student Registered"/>
  </r>
  <r>
    <s v="Spring 2014"/>
    <x v="1"/>
    <x v="3811"/>
    <s v="B"/>
    <x v="3"/>
    <s v="Student Registered"/>
  </r>
  <r>
    <s v="Spring 2014"/>
    <x v="1"/>
    <x v="3812"/>
    <s v="B+"/>
    <x v="11"/>
    <s v="Student Registered"/>
  </r>
  <r>
    <s v="Spring 2014"/>
    <x v="2"/>
    <x v="3813"/>
    <m/>
    <x v="2"/>
    <s v="Drop"/>
  </r>
  <r>
    <s v="Spring 2014"/>
    <x v="2"/>
    <x v="3813"/>
    <m/>
    <x v="2"/>
    <s v="Drop"/>
  </r>
  <r>
    <s v="Spring 2014"/>
    <x v="2"/>
    <x v="3814"/>
    <s v="W"/>
    <x v="2"/>
    <s v="Drop with Grade"/>
  </r>
  <r>
    <s v="Spring 2014"/>
    <x v="1"/>
    <x v="3815"/>
    <s v="B"/>
    <x v="3"/>
    <s v="Student Registered"/>
  </r>
  <r>
    <s v="Spring 2014"/>
    <x v="0"/>
    <x v="1367"/>
    <s v="C"/>
    <x v="1"/>
    <s v="Student Registered"/>
  </r>
  <r>
    <s v="Spring 2014"/>
    <x v="0"/>
    <x v="3816"/>
    <s v="W"/>
    <x v="2"/>
    <s v="Student Registered"/>
  </r>
  <r>
    <s v="Spring 2014"/>
    <x v="2"/>
    <x v="3817"/>
    <s v="W"/>
    <x v="2"/>
    <s v="Drop with Grade"/>
  </r>
  <r>
    <s v="Spring 2014"/>
    <x v="1"/>
    <x v="3818"/>
    <m/>
    <x v="2"/>
    <s v="Drop"/>
  </r>
  <r>
    <s v="Spring 2014"/>
    <x v="2"/>
    <x v="1376"/>
    <s v="D"/>
    <x v="10"/>
    <s v="Student Registered"/>
  </r>
  <r>
    <s v="Spring 2014"/>
    <x v="1"/>
    <x v="3819"/>
    <m/>
    <x v="2"/>
    <s v="Drop"/>
  </r>
  <r>
    <s v="Spring 2014"/>
    <x v="2"/>
    <x v="1378"/>
    <m/>
    <x v="2"/>
    <s v="Drop"/>
  </r>
  <r>
    <s v="Spring 2014"/>
    <x v="2"/>
    <x v="1378"/>
    <m/>
    <x v="2"/>
    <s v="Drop"/>
  </r>
  <r>
    <s v="Spring 2014"/>
    <x v="2"/>
    <x v="1378"/>
    <s v="W"/>
    <x v="2"/>
    <s v="Drop - Perm Req"/>
  </r>
  <r>
    <s v="Spring 2014"/>
    <x v="0"/>
    <x v="1379"/>
    <m/>
    <x v="2"/>
    <s v="Drop"/>
  </r>
  <r>
    <s v="Spring 2014"/>
    <x v="0"/>
    <x v="1379"/>
    <s v="D"/>
    <x v="10"/>
    <s v="Student Registered"/>
  </r>
  <r>
    <s v="Spring 2014"/>
    <x v="0"/>
    <x v="3820"/>
    <m/>
    <x v="2"/>
    <s v="Drop"/>
  </r>
  <r>
    <s v="Spring 2014"/>
    <x v="0"/>
    <x v="3820"/>
    <s v="C+"/>
    <x v="9"/>
    <s v="Student Registered"/>
  </r>
  <r>
    <s v="Spring 2014"/>
    <x v="2"/>
    <x v="3821"/>
    <m/>
    <x v="2"/>
    <s v="Drop"/>
  </r>
  <r>
    <s v="Spring 2014"/>
    <x v="1"/>
    <x v="1381"/>
    <s v="W"/>
    <x v="2"/>
    <s v="Drop with Grade"/>
  </r>
  <r>
    <s v="Spring 2014"/>
    <x v="1"/>
    <x v="3822"/>
    <s v="A"/>
    <x v="4"/>
    <s v="Student Registered"/>
  </r>
  <r>
    <s v="Spring 2014"/>
    <x v="0"/>
    <x v="3823"/>
    <s v="D"/>
    <x v="10"/>
    <s v="Student Registered"/>
  </r>
  <r>
    <s v="Spring 2014"/>
    <x v="2"/>
    <x v="3824"/>
    <s v="W"/>
    <x v="2"/>
    <s v="Drop with Grade"/>
  </r>
  <r>
    <s v="Spring 2014"/>
    <x v="1"/>
    <x v="3825"/>
    <s v="B"/>
    <x v="3"/>
    <s v="Student Registered"/>
  </r>
  <r>
    <s v="Spring 2014"/>
    <x v="2"/>
    <x v="1385"/>
    <s v="W"/>
    <x v="2"/>
    <s v="Drop with Grade"/>
  </r>
  <r>
    <s v="Spring 2014"/>
    <x v="1"/>
    <x v="1386"/>
    <s v="F"/>
    <x v="0"/>
    <s v="Student Registered"/>
  </r>
  <r>
    <s v="Spring 2014"/>
    <x v="1"/>
    <x v="3826"/>
    <s v="A"/>
    <x v="4"/>
    <s v="Student Registered"/>
  </r>
  <r>
    <s v="Spring 2014"/>
    <x v="2"/>
    <x v="3827"/>
    <s v="B+"/>
    <x v="11"/>
    <s v="Student Registered"/>
  </r>
  <r>
    <s v="Spring 2014"/>
    <x v="1"/>
    <x v="3828"/>
    <s v="A"/>
    <x v="4"/>
    <s v="Registered"/>
  </r>
  <r>
    <s v="Spring 2014"/>
    <x v="1"/>
    <x v="1389"/>
    <s v="C"/>
    <x v="1"/>
    <s v="Student Registered"/>
  </r>
  <r>
    <s v="Spring 2014"/>
    <x v="0"/>
    <x v="1390"/>
    <m/>
    <x v="2"/>
    <s v="Drop"/>
  </r>
  <r>
    <s v="Spring 2014"/>
    <x v="1"/>
    <x v="3829"/>
    <s v="A"/>
    <x v="4"/>
    <s v="Student Registered"/>
  </r>
  <r>
    <s v="Spring 2014"/>
    <x v="0"/>
    <x v="3830"/>
    <m/>
    <x v="2"/>
    <s v="Drop"/>
  </r>
  <r>
    <s v="Spring 2014"/>
    <x v="2"/>
    <x v="3831"/>
    <m/>
    <x v="2"/>
    <s v="Drop"/>
  </r>
  <r>
    <s v="Spring 2014"/>
    <x v="1"/>
    <x v="3832"/>
    <s v="C-"/>
    <x v="13"/>
    <s v="Student Registered"/>
  </r>
  <r>
    <s v="Spring 2014"/>
    <x v="1"/>
    <x v="3833"/>
    <s v="B"/>
    <x v="3"/>
    <s v="Student Registered"/>
  </r>
  <r>
    <s v="Spring 2014"/>
    <x v="2"/>
    <x v="1398"/>
    <s v="W"/>
    <x v="2"/>
    <s v="Drop with Grade"/>
  </r>
  <r>
    <s v="Spring 2014"/>
    <x v="0"/>
    <x v="1398"/>
    <m/>
    <x v="2"/>
    <s v="Drop"/>
  </r>
  <r>
    <s v="Spring 2014"/>
    <x v="0"/>
    <x v="3834"/>
    <s v="W"/>
    <x v="2"/>
    <s v="Drop with Grade"/>
  </r>
  <r>
    <s v="Spring 2014"/>
    <x v="2"/>
    <x v="3835"/>
    <s v="B"/>
    <x v="3"/>
    <s v="Student Registered"/>
  </r>
  <r>
    <s v="Spring 2014"/>
    <x v="1"/>
    <x v="3836"/>
    <s v="D"/>
    <x v="10"/>
    <s v="Student Registered"/>
  </r>
  <r>
    <s v="Spring 2014"/>
    <x v="1"/>
    <x v="3837"/>
    <m/>
    <x v="2"/>
    <s v="Drop"/>
  </r>
  <r>
    <s v="Spring 2014"/>
    <x v="1"/>
    <x v="3838"/>
    <s v="B-"/>
    <x v="8"/>
    <s v="Student Registered"/>
  </r>
  <r>
    <s v="Spring 2014"/>
    <x v="0"/>
    <x v="1411"/>
    <s v="D"/>
    <x v="10"/>
    <s v="Student Registered"/>
  </r>
  <r>
    <s v="Spring 2014"/>
    <x v="1"/>
    <x v="1412"/>
    <s v="A"/>
    <x v="4"/>
    <s v="Student Registered"/>
  </r>
  <r>
    <s v="Spring 2014"/>
    <x v="1"/>
    <x v="1413"/>
    <s v="W"/>
    <x v="2"/>
    <s v="Drop with Grade"/>
  </r>
  <r>
    <s v="Spring 2014"/>
    <x v="1"/>
    <x v="3839"/>
    <s v="B"/>
    <x v="3"/>
    <s v="Student Registered"/>
  </r>
  <r>
    <s v="Spring 2014"/>
    <x v="1"/>
    <x v="3840"/>
    <s v="C+"/>
    <x v="9"/>
    <s v="Student Registered"/>
  </r>
  <r>
    <s v="Spring 2014"/>
    <x v="2"/>
    <x v="3841"/>
    <s v="C"/>
    <x v="1"/>
    <s v="Student Registered"/>
  </r>
  <r>
    <s v="Spring 2014"/>
    <x v="0"/>
    <x v="1416"/>
    <s v="C"/>
    <x v="1"/>
    <s v="Student Registered"/>
  </r>
  <r>
    <s v="Spring 2014"/>
    <x v="1"/>
    <x v="1417"/>
    <s v="D"/>
    <x v="10"/>
    <s v="Student Registered"/>
  </r>
  <r>
    <s v="Spring 2014"/>
    <x v="2"/>
    <x v="1419"/>
    <m/>
    <x v="2"/>
    <s v="Drop"/>
  </r>
  <r>
    <s v="Spring 2014"/>
    <x v="2"/>
    <x v="1419"/>
    <s v="W"/>
    <x v="2"/>
    <s v="Drop with Grade"/>
  </r>
  <r>
    <s v="Spring 2014"/>
    <x v="0"/>
    <x v="1419"/>
    <s v="W"/>
    <x v="2"/>
    <s v="Drop with Grade"/>
  </r>
  <r>
    <s v="Spring 2014"/>
    <x v="1"/>
    <x v="3842"/>
    <s v="A"/>
    <x v="4"/>
    <s v="Student Registered"/>
  </r>
  <r>
    <s v="Spring 2014"/>
    <x v="2"/>
    <x v="1422"/>
    <s v="W"/>
    <x v="2"/>
    <s v="Drop with Grade"/>
  </r>
  <r>
    <s v="Spring 2014"/>
    <x v="0"/>
    <x v="1422"/>
    <s v="W"/>
    <x v="2"/>
    <s v="Drop with Grade"/>
  </r>
  <r>
    <s v="Spring 2014"/>
    <x v="1"/>
    <x v="3843"/>
    <s v="B"/>
    <x v="3"/>
    <s v="Student Registered"/>
  </r>
  <r>
    <s v="Spring 2014"/>
    <x v="2"/>
    <x v="1423"/>
    <s v="C"/>
    <x v="1"/>
    <s v="Student Registered"/>
  </r>
  <r>
    <s v="Spring 2014"/>
    <x v="2"/>
    <x v="1428"/>
    <m/>
    <x v="2"/>
    <s v="Drop"/>
  </r>
  <r>
    <s v="Spring 2014"/>
    <x v="1"/>
    <x v="3844"/>
    <s v="F"/>
    <x v="0"/>
    <s v="Student Registered"/>
  </r>
  <r>
    <s v="Spring 2014"/>
    <x v="0"/>
    <x v="3845"/>
    <s v="W"/>
    <x v="2"/>
    <s v="Drop with Grade"/>
  </r>
  <r>
    <s v="Spring 2014"/>
    <x v="1"/>
    <x v="1431"/>
    <s v="C+"/>
    <x v="9"/>
    <s v="Student Registered"/>
  </r>
  <r>
    <s v="Spring 2014"/>
    <x v="1"/>
    <x v="3846"/>
    <s v="C"/>
    <x v="1"/>
    <s v="Student Registered"/>
  </r>
  <r>
    <s v="Spring 2014"/>
    <x v="1"/>
    <x v="3847"/>
    <s v="B"/>
    <x v="3"/>
    <s v="Student Registered"/>
  </r>
  <r>
    <s v="Spring 2014"/>
    <x v="0"/>
    <x v="1435"/>
    <s v="D"/>
    <x v="10"/>
    <s v="Student Registered"/>
  </r>
  <r>
    <s v="Spring 2014"/>
    <x v="1"/>
    <x v="3848"/>
    <s v="B"/>
    <x v="3"/>
    <s v="Student Registered"/>
  </r>
  <r>
    <s v="Spring 2014"/>
    <x v="2"/>
    <x v="1438"/>
    <s v="W"/>
    <x v="2"/>
    <s v="Drop with Grade"/>
  </r>
  <r>
    <s v="Spring 2014"/>
    <x v="2"/>
    <x v="1444"/>
    <m/>
    <x v="2"/>
    <s v="Drop"/>
  </r>
  <r>
    <s v="Spring 2014"/>
    <x v="2"/>
    <x v="1444"/>
    <s v="C"/>
    <x v="1"/>
    <s v="Student Registered"/>
  </r>
  <r>
    <s v="Spring 2014"/>
    <x v="0"/>
    <x v="1444"/>
    <m/>
    <x v="2"/>
    <s v="Drop"/>
  </r>
  <r>
    <s v="Spring 2014"/>
    <x v="0"/>
    <x v="1444"/>
    <m/>
    <x v="2"/>
    <s v="Drop"/>
  </r>
  <r>
    <s v="Spring 2014"/>
    <x v="1"/>
    <x v="1448"/>
    <s v="D"/>
    <x v="10"/>
    <s v="Student Registered"/>
  </r>
  <r>
    <s v="Spring 2014"/>
    <x v="2"/>
    <x v="1449"/>
    <s v="C"/>
    <x v="1"/>
    <s v="Student Registered"/>
  </r>
  <r>
    <s v="Spring 2014"/>
    <x v="0"/>
    <x v="1449"/>
    <s v="C"/>
    <x v="1"/>
    <s v="Student Registered"/>
  </r>
  <r>
    <s v="Spring 2014"/>
    <x v="1"/>
    <x v="3849"/>
    <s v="D"/>
    <x v="10"/>
    <s v="Student Registered"/>
  </r>
  <r>
    <s v="Spring 2014"/>
    <x v="2"/>
    <x v="1457"/>
    <m/>
    <x v="2"/>
    <s v="Drop"/>
  </r>
  <r>
    <s v="Spring 2014"/>
    <x v="2"/>
    <x v="1457"/>
    <s v="W"/>
    <x v="2"/>
    <s v="Drop with Grade"/>
  </r>
  <r>
    <s v="Spring 2014"/>
    <x v="1"/>
    <x v="1458"/>
    <s v="B"/>
    <x v="3"/>
    <s v="Student Registered"/>
  </r>
  <r>
    <s v="Spring 2014"/>
    <x v="2"/>
    <x v="1462"/>
    <s v="D-"/>
    <x v="12"/>
    <s v="Student Registered"/>
  </r>
  <r>
    <s v="Spring 2014"/>
    <x v="0"/>
    <x v="1462"/>
    <s v="D"/>
    <x v="10"/>
    <s v="Student Registered"/>
  </r>
  <r>
    <s v="Spring 2014"/>
    <x v="1"/>
    <x v="1464"/>
    <s v="C"/>
    <x v="1"/>
    <s v="Student Registered"/>
  </r>
  <r>
    <s v="Spring 2014"/>
    <x v="2"/>
    <x v="1465"/>
    <s v="W"/>
    <x v="2"/>
    <s v="Drop with Grade"/>
  </r>
  <r>
    <s v="Spring 2014"/>
    <x v="0"/>
    <x v="3850"/>
    <s v="C"/>
    <x v="1"/>
    <s v="Student Registered"/>
  </r>
  <r>
    <s v="Spring 2014"/>
    <x v="0"/>
    <x v="1469"/>
    <m/>
    <x v="2"/>
    <s v="Drop"/>
  </r>
  <r>
    <s v="Spring 2014"/>
    <x v="0"/>
    <x v="1469"/>
    <m/>
    <x v="2"/>
    <s v="Drop"/>
  </r>
  <r>
    <s v="Spring 2014"/>
    <x v="0"/>
    <x v="1469"/>
    <m/>
    <x v="2"/>
    <s v="Drop"/>
  </r>
  <r>
    <s v="Spring 2014"/>
    <x v="0"/>
    <x v="1469"/>
    <s v="F"/>
    <x v="0"/>
    <s v="Student Registered"/>
  </r>
  <r>
    <s v="Spring 2014"/>
    <x v="0"/>
    <x v="1471"/>
    <s v="C"/>
    <x v="1"/>
    <s v="Student Registered"/>
  </r>
  <r>
    <s v="Spring 2014"/>
    <x v="1"/>
    <x v="3851"/>
    <s v="C"/>
    <x v="1"/>
    <s v="Student Registered"/>
  </r>
  <r>
    <s v="Spring 2014"/>
    <x v="2"/>
    <x v="1475"/>
    <s v="D"/>
    <x v="10"/>
    <s v="Student Registered"/>
  </r>
  <r>
    <s v="Spring 2014"/>
    <x v="1"/>
    <x v="1477"/>
    <m/>
    <x v="2"/>
    <s v="Drop"/>
  </r>
  <r>
    <s v="Spring 2014"/>
    <x v="1"/>
    <x v="3852"/>
    <m/>
    <x v="2"/>
    <s v="Drop"/>
  </r>
  <r>
    <s v="Spring 2014"/>
    <x v="1"/>
    <x v="3853"/>
    <s v="A"/>
    <x v="4"/>
    <s v="Student Registered"/>
  </r>
  <r>
    <s v="Spring 2014"/>
    <x v="0"/>
    <x v="3854"/>
    <m/>
    <x v="2"/>
    <s v="Drop"/>
  </r>
  <r>
    <s v="Spring 2014"/>
    <x v="2"/>
    <x v="3855"/>
    <s v="F"/>
    <x v="0"/>
    <s v="Student Registered"/>
  </r>
  <r>
    <s v="Spring 2014"/>
    <x v="0"/>
    <x v="3855"/>
    <s v="W"/>
    <x v="2"/>
    <s v="Drop with Grade"/>
  </r>
  <r>
    <s v="Spring 2014"/>
    <x v="1"/>
    <x v="1478"/>
    <m/>
    <x v="2"/>
    <s v="Drop"/>
  </r>
  <r>
    <s v="Spring 2014"/>
    <x v="1"/>
    <x v="1478"/>
    <s v="C"/>
    <x v="1"/>
    <s v="Student Registered"/>
  </r>
  <r>
    <s v="Spring 2014"/>
    <x v="2"/>
    <x v="1479"/>
    <s v="W"/>
    <x v="2"/>
    <s v="Drop with Grade"/>
  </r>
  <r>
    <s v="Spring 2014"/>
    <x v="2"/>
    <x v="3856"/>
    <s v="W"/>
    <x v="2"/>
    <s v="Drop with Grade"/>
  </r>
  <r>
    <s v="Spring 2014"/>
    <x v="1"/>
    <x v="3857"/>
    <s v="W"/>
    <x v="2"/>
    <s v="Drop - Perm Req"/>
  </r>
  <r>
    <s v="Spring 2014"/>
    <x v="1"/>
    <x v="3858"/>
    <s v="W"/>
    <x v="2"/>
    <s v="Drop - Perm Req"/>
  </r>
  <r>
    <s v="Spring 2014"/>
    <x v="1"/>
    <x v="3859"/>
    <s v="W"/>
    <x v="2"/>
    <s v="Drop with Grade"/>
  </r>
  <r>
    <s v="Spring 2014"/>
    <x v="2"/>
    <x v="1483"/>
    <s v="W"/>
    <x v="2"/>
    <s v="Drop - Perm Req"/>
  </r>
  <r>
    <s v="Spring 2014"/>
    <x v="0"/>
    <x v="1483"/>
    <s v="W"/>
    <x v="2"/>
    <s v="Drop - Perm Req"/>
  </r>
  <r>
    <s v="Spring 2014"/>
    <x v="0"/>
    <x v="3860"/>
    <s v="B"/>
    <x v="3"/>
    <s v="Student Registered"/>
  </r>
  <r>
    <s v="Spring 2014"/>
    <x v="1"/>
    <x v="3861"/>
    <m/>
    <x v="2"/>
    <s v="Drop"/>
  </r>
  <r>
    <s v="Spring 2014"/>
    <x v="1"/>
    <x v="3861"/>
    <m/>
    <x v="2"/>
    <s v="Drop"/>
  </r>
  <r>
    <s v="Spring 2014"/>
    <x v="1"/>
    <x v="3861"/>
    <s v="C"/>
    <x v="1"/>
    <s v="Student Registered"/>
  </r>
  <r>
    <s v="Spring 2014"/>
    <x v="2"/>
    <x v="3862"/>
    <s v="W"/>
    <x v="2"/>
    <s v="Drop - Perm Req"/>
  </r>
  <r>
    <s v="Spring 2014"/>
    <x v="0"/>
    <x v="3862"/>
    <s v="D"/>
    <x v="10"/>
    <s v="Student Registered"/>
  </r>
  <r>
    <s v="Spring 2014"/>
    <x v="1"/>
    <x v="1488"/>
    <s v="B"/>
    <x v="3"/>
    <s v="Student Registered"/>
  </r>
  <r>
    <s v="Spring 2014"/>
    <x v="0"/>
    <x v="3863"/>
    <m/>
    <x v="2"/>
    <s v="Drop"/>
  </r>
  <r>
    <s v="Spring 2014"/>
    <x v="0"/>
    <x v="3863"/>
    <s v="B"/>
    <x v="3"/>
    <s v="Student Registered"/>
  </r>
  <r>
    <s v="Spring 2014"/>
    <x v="1"/>
    <x v="1491"/>
    <s v="B+"/>
    <x v="11"/>
    <s v="Student Registered"/>
  </r>
  <r>
    <s v="Spring 2014"/>
    <x v="2"/>
    <x v="3864"/>
    <m/>
    <x v="2"/>
    <s v="Drop"/>
  </r>
  <r>
    <s v="Spring 2014"/>
    <x v="2"/>
    <x v="3864"/>
    <s v="D+"/>
    <x v="7"/>
    <s v="Student Registered"/>
  </r>
  <r>
    <s v="Spring 2014"/>
    <x v="1"/>
    <x v="3865"/>
    <s v="A-"/>
    <x v="6"/>
    <s v="Student Registered"/>
  </r>
  <r>
    <s v="Spring 2014"/>
    <x v="2"/>
    <x v="1494"/>
    <s v="C"/>
    <x v="1"/>
    <s v="Student Registered"/>
  </r>
  <r>
    <s v="Spring 2014"/>
    <x v="1"/>
    <x v="3866"/>
    <s v="B+"/>
    <x v="11"/>
    <s v="Student Registered"/>
  </r>
  <r>
    <s v="Spring 2014"/>
    <x v="1"/>
    <x v="1499"/>
    <m/>
    <x v="2"/>
    <s v="Drop"/>
  </r>
  <r>
    <s v="Spring 2014"/>
    <x v="1"/>
    <x v="1499"/>
    <s v="C"/>
    <x v="1"/>
    <s v="Student Registered"/>
  </r>
  <r>
    <s v="Spring 2014"/>
    <x v="1"/>
    <x v="3867"/>
    <s v="D+"/>
    <x v="7"/>
    <s v="Student Registered"/>
  </r>
  <r>
    <s v="Spring 2014"/>
    <x v="2"/>
    <x v="1501"/>
    <s v="F"/>
    <x v="0"/>
    <s v="Student Registered"/>
  </r>
  <r>
    <s v="Spring 2014"/>
    <x v="2"/>
    <x v="1507"/>
    <s v="W"/>
    <x v="2"/>
    <s v="Drop with Grade"/>
  </r>
  <r>
    <s v="Spring 2014"/>
    <x v="1"/>
    <x v="3868"/>
    <s v="B"/>
    <x v="3"/>
    <s v="Student Registered"/>
  </r>
  <r>
    <s v="Spring 2014"/>
    <x v="2"/>
    <x v="3869"/>
    <m/>
    <x v="2"/>
    <s v="Drop"/>
  </r>
  <r>
    <s v="Spring 2014"/>
    <x v="0"/>
    <x v="3870"/>
    <s v="C"/>
    <x v="1"/>
    <s v="Student Registered"/>
  </r>
  <r>
    <s v="Spring 2014"/>
    <x v="2"/>
    <x v="1508"/>
    <s v="A"/>
    <x v="4"/>
    <s v="Registered"/>
  </r>
  <r>
    <s v="Spring 2014"/>
    <x v="2"/>
    <x v="3871"/>
    <s v="D"/>
    <x v="10"/>
    <s v="Student Registered"/>
  </r>
  <r>
    <s v="Spring 2014"/>
    <x v="0"/>
    <x v="3871"/>
    <s v="C"/>
    <x v="1"/>
    <s v="Student Registered"/>
  </r>
  <r>
    <s v="Spring 2014"/>
    <x v="0"/>
    <x v="3872"/>
    <s v="C"/>
    <x v="1"/>
    <s v="Student Registered"/>
  </r>
  <r>
    <s v="Spring 2014"/>
    <x v="1"/>
    <x v="3873"/>
    <s v="B-"/>
    <x v="8"/>
    <s v="Student Registered"/>
  </r>
  <r>
    <s v="Spring 2014"/>
    <x v="1"/>
    <x v="3874"/>
    <s v="B+"/>
    <x v="11"/>
    <s v="Student Registered"/>
  </r>
  <r>
    <s v="Spring 2014"/>
    <x v="2"/>
    <x v="1516"/>
    <s v="C"/>
    <x v="1"/>
    <s v="Student Registered"/>
  </r>
  <r>
    <s v="Spring 2014"/>
    <x v="1"/>
    <x v="3875"/>
    <s v="A-"/>
    <x v="6"/>
    <s v="Student Registered"/>
  </r>
  <r>
    <s v="Spring 2014"/>
    <x v="1"/>
    <x v="1519"/>
    <s v="C"/>
    <x v="1"/>
    <s v="Student Registered"/>
  </r>
  <r>
    <s v="Spring 2014"/>
    <x v="2"/>
    <x v="3876"/>
    <s v="W"/>
    <x v="2"/>
    <s v="Drop with Grade"/>
  </r>
  <r>
    <s v="Spring 2014"/>
    <x v="2"/>
    <x v="3877"/>
    <m/>
    <x v="2"/>
    <s v="Drop"/>
  </r>
  <r>
    <s v="Spring 2014"/>
    <x v="2"/>
    <x v="1524"/>
    <s v="W"/>
    <x v="2"/>
    <s v="Drop with Grade"/>
  </r>
  <r>
    <s v="Spring 2014"/>
    <x v="0"/>
    <x v="1524"/>
    <s v="C"/>
    <x v="1"/>
    <s v="Student Registered"/>
  </r>
  <r>
    <s v="Spring 2014"/>
    <x v="2"/>
    <x v="3878"/>
    <s v="B-"/>
    <x v="8"/>
    <s v="Student Registered"/>
  </r>
  <r>
    <s v="Spring 2014"/>
    <x v="0"/>
    <x v="3878"/>
    <s v="D"/>
    <x v="10"/>
    <s v="Student Registered"/>
  </r>
  <r>
    <s v="Spring 2014"/>
    <x v="1"/>
    <x v="1528"/>
    <s v="C"/>
    <x v="1"/>
    <s v="Student Registered"/>
  </r>
  <r>
    <s v="Spring 2014"/>
    <x v="1"/>
    <x v="3879"/>
    <s v="F"/>
    <x v="0"/>
    <s v="Student Registered"/>
  </r>
  <r>
    <s v="Spring 2014"/>
    <x v="1"/>
    <x v="3880"/>
    <s v="W"/>
    <x v="2"/>
    <s v="Drop with Grade"/>
  </r>
  <r>
    <s v="Spring 2014"/>
    <x v="0"/>
    <x v="1532"/>
    <s v="C"/>
    <x v="1"/>
    <s v="Student Registered"/>
  </r>
  <r>
    <s v="Spring 2014"/>
    <x v="1"/>
    <x v="3881"/>
    <s v="C"/>
    <x v="1"/>
    <s v="Student Registered"/>
  </r>
  <r>
    <s v="Spring 2014"/>
    <x v="2"/>
    <x v="1536"/>
    <s v="W"/>
    <x v="2"/>
    <s v="Drop with Grade"/>
  </r>
  <r>
    <s v="Spring 2014"/>
    <x v="0"/>
    <x v="1538"/>
    <s v="W"/>
    <x v="2"/>
    <s v="Drop with Grade"/>
  </r>
  <r>
    <s v="Spring 2014"/>
    <x v="1"/>
    <x v="3882"/>
    <s v="IF"/>
    <x v="2"/>
    <s v="Student Registered"/>
  </r>
  <r>
    <s v="Spring 2014"/>
    <x v="2"/>
    <x v="3883"/>
    <m/>
    <x v="2"/>
    <s v="Drop"/>
  </r>
  <r>
    <s v="Spring 2014"/>
    <x v="2"/>
    <x v="1543"/>
    <s v="D"/>
    <x v="10"/>
    <s v="Student Registered"/>
  </r>
  <r>
    <s v="Spring 2014"/>
    <x v="1"/>
    <x v="3884"/>
    <m/>
    <x v="2"/>
    <s v="Drop"/>
  </r>
  <r>
    <s v="Spring 2014"/>
    <x v="0"/>
    <x v="1549"/>
    <s v="W"/>
    <x v="2"/>
    <s v="Drop - Perm Req"/>
  </r>
  <r>
    <s v="Spring 2014"/>
    <x v="2"/>
    <x v="1558"/>
    <s v="W"/>
    <x v="2"/>
    <s v="Drop with Grade"/>
  </r>
  <r>
    <s v="Spring 2014"/>
    <x v="1"/>
    <x v="1559"/>
    <s v="B-"/>
    <x v="8"/>
    <s v="Student Registered"/>
  </r>
  <r>
    <s v="Spring 2014"/>
    <x v="1"/>
    <x v="3885"/>
    <s v="B-"/>
    <x v="8"/>
    <s v="Student Registered"/>
  </r>
  <r>
    <s v="Spring 2014"/>
    <x v="1"/>
    <x v="3886"/>
    <s v="F"/>
    <x v="0"/>
    <s v="Student Registered"/>
  </r>
  <r>
    <s v="Spring 2014"/>
    <x v="2"/>
    <x v="3887"/>
    <s v="B"/>
    <x v="3"/>
    <s v="Student Registered"/>
  </r>
  <r>
    <s v="Spring 2014"/>
    <x v="1"/>
    <x v="3888"/>
    <s v="C"/>
    <x v="1"/>
    <s v="Student Registered"/>
  </r>
  <r>
    <s v="Spring 2014"/>
    <x v="2"/>
    <x v="1568"/>
    <s v="C"/>
    <x v="1"/>
    <s v="Student Registered"/>
  </r>
  <r>
    <s v="Spring 2014"/>
    <x v="1"/>
    <x v="1570"/>
    <s v="A"/>
    <x v="4"/>
    <s v="Student Registered"/>
  </r>
  <r>
    <s v="Spring 2014"/>
    <x v="1"/>
    <x v="1571"/>
    <s v="C"/>
    <x v="1"/>
    <s v="Student Registered"/>
  </r>
  <r>
    <s v="Spring 2014"/>
    <x v="2"/>
    <x v="1575"/>
    <s v="D"/>
    <x v="10"/>
    <s v="Student Registered"/>
  </r>
  <r>
    <s v="Spring 2014"/>
    <x v="2"/>
    <x v="1576"/>
    <s v="D"/>
    <x v="10"/>
    <s v="Student Registered"/>
  </r>
  <r>
    <s v="Spring 2014"/>
    <x v="1"/>
    <x v="3889"/>
    <s v="F"/>
    <x v="0"/>
    <s v="Student Registered"/>
  </r>
  <r>
    <s v="Spring 2014"/>
    <x v="2"/>
    <x v="1582"/>
    <s v="W"/>
    <x v="2"/>
    <s v="Drop with Grade"/>
  </r>
  <r>
    <s v="Spring 2014"/>
    <x v="1"/>
    <x v="1585"/>
    <s v="F"/>
    <x v="0"/>
    <s v="Student Registered"/>
  </r>
  <r>
    <s v="Spring 2014"/>
    <x v="2"/>
    <x v="1586"/>
    <s v="A"/>
    <x v="4"/>
    <s v="Student Registered"/>
  </r>
  <r>
    <s v="Spring 2014"/>
    <x v="1"/>
    <x v="1587"/>
    <s v="W"/>
    <x v="2"/>
    <s v="Drop - Perm Req"/>
  </r>
  <r>
    <s v="Spring 2014"/>
    <x v="2"/>
    <x v="1590"/>
    <s v="F"/>
    <x v="0"/>
    <s v="Student Registered"/>
  </r>
  <r>
    <s v="Spring 2014"/>
    <x v="2"/>
    <x v="3890"/>
    <s v="B-"/>
    <x v="8"/>
    <s v="Student Registered"/>
  </r>
  <r>
    <s v="Spring 2014"/>
    <x v="0"/>
    <x v="3890"/>
    <s v="D"/>
    <x v="10"/>
    <s v="Student Registered"/>
  </r>
  <r>
    <s v="Spring 2014"/>
    <x v="2"/>
    <x v="1598"/>
    <s v="C"/>
    <x v="1"/>
    <s v="Student Registered"/>
  </r>
  <r>
    <s v="Spring 2014"/>
    <x v="1"/>
    <x v="1599"/>
    <m/>
    <x v="2"/>
    <s v="Drop"/>
  </r>
  <r>
    <s v="Spring 2014"/>
    <x v="1"/>
    <x v="1599"/>
    <s v="C"/>
    <x v="1"/>
    <s v="Student Registered"/>
  </r>
  <r>
    <s v="Spring 2014"/>
    <x v="1"/>
    <x v="3891"/>
    <s v="B"/>
    <x v="3"/>
    <s v="Student Registered"/>
  </r>
  <r>
    <s v="Spring 2014"/>
    <x v="2"/>
    <x v="3892"/>
    <s v="B"/>
    <x v="3"/>
    <s v="Student Registered"/>
  </r>
  <r>
    <s v="Spring 2014"/>
    <x v="1"/>
    <x v="3893"/>
    <s v="D"/>
    <x v="10"/>
    <s v="Student Registered"/>
  </r>
  <r>
    <s v="Spring 2014"/>
    <x v="1"/>
    <x v="3894"/>
    <s v="C"/>
    <x v="1"/>
    <s v="Student Registered"/>
  </r>
  <r>
    <s v="Spring 2014"/>
    <x v="1"/>
    <x v="3895"/>
    <s v="A-"/>
    <x v="6"/>
    <s v="Student Registered"/>
  </r>
  <r>
    <s v="Spring 2014"/>
    <x v="2"/>
    <x v="1604"/>
    <s v="W"/>
    <x v="2"/>
    <s v="Drop with Grade"/>
  </r>
  <r>
    <s v="Spring 2014"/>
    <x v="1"/>
    <x v="3896"/>
    <s v="B+"/>
    <x v="11"/>
    <s v="Student Registered"/>
  </r>
  <r>
    <s v="Spring 2014"/>
    <x v="1"/>
    <x v="3897"/>
    <s v="W"/>
    <x v="2"/>
    <s v="Drop with Grade"/>
  </r>
  <r>
    <s v="Spring 2014"/>
    <x v="0"/>
    <x v="1610"/>
    <s v="W"/>
    <x v="2"/>
    <s v="Drop with Grade"/>
  </r>
  <r>
    <s v="Spring 2014"/>
    <x v="2"/>
    <x v="3898"/>
    <s v="B"/>
    <x v="3"/>
    <s v="Student Registered"/>
  </r>
  <r>
    <s v="Spring 2014"/>
    <x v="2"/>
    <x v="1617"/>
    <s v="B"/>
    <x v="3"/>
    <s v="Student Registered"/>
  </r>
  <r>
    <s v="Spring 2014"/>
    <x v="0"/>
    <x v="1617"/>
    <s v="A-"/>
    <x v="6"/>
    <s v="Student Registered"/>
  </r>
  <r>
    <s v="Spring 2014"/>
    <x v="2"/>
    <x v="1618"/>
    <s v="C"/>
    <x v="1"/>
    <s v="Student Registered"/>
  </r>
  <r>
    <s v="Spring 2014"/>
    <x v="0"/>
    <x v="1618"/>
    <s v="C+"/>
    <x v="9"/>
    <s v="Student Registered"/>
  </r>
  <r>
    <s v="Spring 2014"/>
    <x v="1"/>
    <x v="3899"/>
    <s v="C"/>
    <x v="1"/>
    <s v="Student Registered"/>
  </r>
  <r>
    <s v="Spring 2014"/>
    <x v="1"/>
    <x v="3900"/>
    <m/>
    <x v="2"/>
    <s v="Drop"/>
  </r>
  <r>
    <s v="Spring 2014"/>
    <x v="2"/>
    <x v="3901"/>
    <s v="D-"/>
    <x v="12"/>
    <s v="Student Registered"/>
  </r>
  <r>
    <s v="Spring 2014"/>
    <x v="0"/>
    <x v="1620"/>
    <s v="A+"/>
    <x v="5"/>
    <s v="Student Registered"/>
  </r>
  <r>
    <s v="Spring 2014"/>
    <x v="1"/>
    <x v="3902"/>
    <s v="W"/>
    <x v="2"/>
    <s v="Drop with Grade"/>
  </r>
  <r>
    <s v="Spring 2014"/>
    <x v="1"/>
    <x v="1626"/>
    <s v="C"/>
    <x v="1"/>
    <s v="Student Registered"/>
  </r>
  <r>
    <s v="Spring 2014"/>
    <x v="1"/>
    <x v="3903"/>
    <m/>
    <x v="2"/>
    <s v="Drop"/>
  </r>
  <r>
    <s v="Spring 2014"/>
    <x v="2"/>
    <x v="3904"/>
    <s v="C"/>
    <x v="1"/>
    <s v="Student Registered"/>
  </r>
  <r>
    <s v="Spring 2014"/>
    <x v="2"/>
    <x v="1631"/>
    <m/>
    <x v="2"/>
    <s v="Drop"/>
  </r>
  <r>
    <s v="Spring 2014"/>
    <x v="2"/>
    <x v="1631"/>
    <s v="C"/>
    <x v="1"/>
    <s v="Student Registered"/>
  </r>
  <r>
    <s v="Spring 2014"/>
    <x v="0"/>
    <x v="1631"/>
    <s v="W"/>
    <x v="2"/>
    <s v="Drop with Grade"/>
  </r>
  <r>
    <s v="Spring 2014"/>
    <x v="2"/>
    <x v="1633"/>
    <s v="D"/>
    <x v="10"/>
    <s v="Student Registered"/>
  </r>
  <r>
    <s v="Spring 2014"/>
    <x v="1"/>
    <x v="3905"/>
    <m/>
    <x v="2"/>
    <s v="Drop"/>
  </r>
  <r>
    <s v="Spring 2014"/>
    <x v="1"/>
    <x v="3905"/>
    <s v="W"/>
    <x v="2"/>
    <s v="Student Registered"/>
  </r>
  <r>
    <s v="Spring 2014"/>
    <x v="1"/>
    <x v="1636"/>
    <s v="A"/>
    <x v="4"/>
    <s v="Student Registered"/>
  </r>
  <r>
    <s v="Spring 2014"/>
    <x v="1"/>
    <x v="3906"/>
    <m/>
    <x v="2"/>
    <s v="Drop"/>
  </r>
  <r>
    <s v="Spring 2014"/>
    <x v="2"/>
    <x v="1637"/>
    <s v="W"/>
    <x v="2"/>
    <s v="Drop with Grade"/>
  </r>
  <r>
    <s v="Spring 2014"/>
    <x v="2"/>
    <x v="3907"/>
    <s v="W"/>
    <x v="2"/>
    <s v="Student Registered"/>
  </r>
  <r>
    <s v="Spring 2014"/>
    <x v="0"/>
    <x v="3907"/>
    <s v="W"/>
    <x v="2"/>
    <s v="Student Registered"/>
  </r>
  <r>
    <s v="Spring 2014"/>
    <x v="1"/>
    <x v="3908"/>
    <s v="A"/>
    <x v="4"/>
    <s v="Student Registered"/>
  </r>
  <r>
    <s v="Spring 2014"/>
    <x v="1"/>
    <x v="3909"/>
    <s v="B"/>
    <x v="3"/>
    <s v="Student Registered"/>
  </r>
  <r>
    <s v="Spring 2014"/>
    <x v="2"/>
    <x v="1642"/>
    <s v="W"/>
    <x v="2"/>
    <s v="Drop with Grade"/>
  </r>
  <r>
    <s v="Spring 2014"/>
    <x v="1"/>
    <x v="3910"/>
    <s v="W"/>
    <x v="2"/>
    <s v="Student Registered"/>
  </r>
  <r>
    <s v="Spring 2014"/>
    <x v="2"/>
    <x v="1648"/>
    <m/>
    <x v="2"/>
    <s v="Drop"/>
  </r>
  <r>
    <s v="Spring 2014"/>
    <x v="2"/>
    <x v="1648"/>
    <m/>
    <x v="2"/>
    <s v="Drop"/>
  </r>
  <r>
    <s v="Spring 2014"/>
    <x v="2"/>
    <x v="1648"/>
    <m/>
    <x v="2"/>
    <s v="Drop"/>
  </r>
  <r>
    <s v="Spring 2014"/>
    <x v="0"/>
    <x v="1648"/>
    <m/>
    <x v="2"/>
    <s v="Drop"/>
  </r>
  <r>
    <s v="Spring 2014"/>
    <x v="0"/>
    <x v="1650"/>
    <m/>
    <x v="2"/>
    <s v="Drop"/>
  </r>
  <r>
    <s v="Spring 2014"/>
    <x v="1"/>
    <x v="3911"/>
    <s v="D"/>
    <x v="10"/>
    <s v="Student Registered"/>
  </r>
  <r>
    <s v="Spring 2014"/>
    <x v="2"/>
    <x v="1651"/>
    <s v="C"/>
    <x v="1"/>
    <s v="Registered"/>
  </r>
  <r>
    <s v="Spring 2014"/>
    <x v="0"/>
    <x v="1651"/>
    <s v="B"/>
    <x v="3"/>
    <s v="Registered"/>
  </r>
  <r>
    <s v="Spring 2014"/>
    <x v="2"/>
    <x v="1652"/>
    <s v="D"/>
    <x v="10"/>
    <s v="Registered"/>
  </r>
  <r>
    <s v="Spring 2014"/>
    <x v="0"/>
    <x v="1652"/>
    <s v="D+"/>
    <x v="7"/>
    <s v="Registered"/>
  </r>
  <r>
    <s v="Spring 2014"/>
    <x v="1"/>
    <x v="3912"/>
    <s v="C-"/>
    <x v="13"/>
    <s v="Student Registered"/>
  </r>
  <r>
    <s v="Spring 2014"/>
    <x v="0"/>
    <x v="1656"/>
    <s v="A"/>
    <x v="4"/>
    <s v="Student Registered"/>
  </r>
  <r>
    <s v="Spring 2014"/>
    <x v="0"/>
    <x v="1657"/>
    <s v="B-"/>
    <x v="8"/>
    <s v="Student Registered"/>
  </r>
  <r>
    <s v="Spring 2014"/>
    <x v="1"/>
    <x v="3913"/>
    <s v="B+"/>
    <x v="11"/>
    <s v="Registered"/>
  </r>
  <r>
    <s v="Spring 2014"/>
    <x v="1"/>
    <x v="3914"/>
    <s v="A+"/>
    <x v="5"/>
    <s v="Registered"/>
  </r>
  <r>
    <s v="Spring 2014"/>
    <x v="0"/>
    <x v="1660"/>
    <m/>
    <x v="2"/>
    <s v="Drop"/>
  </r>
  <r>
    <s v="Spring 2014"/>
    <x v="2"/>
    <x v="1663"/>
    <s v="F"/>
    <x v="0"/>
    <s v="Student Registered"/>
  </r>
  <r>
    <s v="Spring 2014"/>
    <x v="1"/>
    <x v="3915"/>
    <s v="A"/>
    <x v="4"/>
    <s v="Student Registered"/>
  </r>
  <r>
    <s v="Spring 2014"/>
    <x v="2"/>
    <x v="1664"/>
    <s v="D"/>
    <x v="10"/>
    <s v="Student Registered"/>
  </r>
  <r>
    <s v="Spring 2014"/>
    <x v="1"/>
    <x v="3916"/>
    <s v="A"/>
    <x v="4"/>
    <s v="Student Registered"/>
  </r>
  <r>
    <s v="Spring 2014"/>
    <x v="2"/>
    <x v="1665"/>
    <s v="A"/>
    <x v="4"/>
    <s v="Student Registered"/>
  </r>
  <r>
    <s v="Spring 2014"/>
    <x v="0"/>
    <x v="1665"/>
    <s v="A"/>
    <x v="4"/>
    <s v="Student Registered"/>
  </r>
  <r>
    <s v="Spring 2014"/>
    <x v="1"/>
    <x v="3917"/>
    <s v="B+"/>
    <x v="11"/>
    <s v="Student Registered"/>
  </r>
  <r>
    <s v="Spring 2014"/>
    <x v="1"/>
    <x v="3918"/>
    <s v="D-"/>
    <x v="12"/>
    <s v="Student Registered"/>
  </r>
  <r>
    <s v="Spring 2014"/>
    <x v="1"/>
    <x v="1666"/>
    <s v="C"/>
    <x v="1"/>
    <s v="Student Registered"/>
  </r>
  <r>
    <s v="Spring 2014"/>
    <x v="1"/>
    <x v="3919"/>
    <s v="B"/>
    <x v="3"/>
    <s v="Student Registered"/>
  </r>
  <r>
    <s v="Spring 2014"/>
    <x v="2"/>
    <x v="3920"/>
    <s v="W"/>
    <x v="2"/>
    <s v="Drop with Grade"/>
  </r>
  <r>
    <s v="Spring 2014"/>
    <x v="1"/>
    <x v="3921"/>
    <m/>
    <x v="2"/>
    <s v="Drop"/>
  </r>
  <r>
    <s v="Spring 2014"/>
    <x v="1"/>
    <x v="3922"/>
    <s v="A"/>
    <x v="4"/>
    <s v="Student Registered"/>
  </r>
  <r>
    <s v="Spring 2014"/>
    <x v="1"/>
    <x v="3923"/>
    <s v="C"/>
    <x v="1"/>
    <s v="Student Registered"/>
  </r>
  <r>
    <s v="Spring 2014"/>
    <x v="1"/>
    <x v="3924"/>
    <s v="B"/>
    <x v="3"/>
    <s v="Student Registered"/>
  </r>
  <r>
    <s v="Spring 2014"/>
    <x v="1"/>
    <x v="3925"/>
    <s v="A-"/>
    <x v="6"/>
    <s v="Student Registered"/>
  </r>
  <r>
    <s v="Spring 2014"/>
    <x v="1"/>
    <x v="3926"/>
    <s v="C+"/>
    <x v="9"/>
    <s v="Student Registered"/>
  </r>
  <r>
    <s v="Spring 2014"/>
    <x v="1"/>
    <x v="3927"/>
    <s v="B+"/>
    <x v="11"/>
    <s v="Student Registered"/>
  </r>
  <r>
    <s v="Spring 2014"/>
    <x v="1"/>
    <x v="3928"/>
    <s v="C"/>
    <x v="1"/>
    <s v="Student Registered"/>
  </r>
  <r>
    <s v="Spring 2014"/>
    <x v="0"/>
    <x v="1669"/>
    <s v="D"/>
    <x v="10"/>
    <s v="Student Registered"/>
  </r>
  <r>
    <s v="Spring 2014"/>
    <x v="1"/>
    <x v="3929"/>
    <s v="B"/>
    <x v="3"/>
    <s v="Student Registered"/>
  </r>
  <r>
    <s v="Spring 2014"/>
    <x v="2"/>
    <x v="1674"/>
    <s v="W"/>
    <x v="2"/>
    <s v="Drop - Perm Req"/>
  </r>
  <r>
    <s v="Spring 2014"/>
    <x v="0"/>
    <x v="1674"/>
    <s v="B-"/>
    <x v="8"/>
    <s v="Student Registered"/>
  </r>
  <r>
    <s v="Spring 2014"/>
    <x v="1"/>
    <x v="3930"/>
    <s v="C"/>
    <x v="1"/>
    <s v="Student Registered"/>
  </r>
  <r>
    <s v="Spring 2014"/>
    <x v="1"/>
    <x v="3931"/>
    <s v="A+"/>
    <x v="5"/>
    <s v="Student Registered"/>
  </r>
  <r>
    <s v="Spring 2014"/>
    <x v="1"/>
    <x v="1675"/>
    <m/>
    <x v="2"/>
    <s v="Drop"/>
  </r>
  <r>
    <s v="Spring 2014"/>
    <x v="1"/>
    <x v="3932"/>
    <s v="A"/>
    <x v="4"/>
    <s v="Student Registered"/>
  </r>
  <r>
    <s v="Spring 2014"/>
    <x v="1"/>
    <x v="3933"/>
    <s v="A"/>
    <x v="4"/>
    <s v="Student Registered"/>
  </r>
  <r>
    <s v="Spring 2014"/>
    <x v="1"/>
    <x v="3934"/>
    <s v="B"/>
    <x v="3"/>
    <s v="Student Registered"/>
  </r>
  <r>
    <s v="Spring 2014"/>
    <x v="0"/>
    <x v="3934"/>
    <m/>
    <x v="2"/>
    <s v="Drop"/>
  </r>
  <r>
    <s v="Spring 2014"/>
    <x v="2"/>
    <x v="1685"/>
    <s v="F"/>
    <x v="0"/>
    <s v="Student Registered"/>
  </r>
  <r>
    <s v="Spring 2014"/>
    <x v="2"/>
    <x v="1686"/>
    <m/>
    <x v="2"/>
    <s v="Drop/Delete"/>
  </r>
  <r>
    <s v="Spring 2014"/>
    <x v="2"/>
    <x v="1688"/>
    <s v="D"/>
    <x v="10"/>
    <s v="Student Registered"/>
  </r>
  <r>
    <s v="Spring 2014"/>
    <x v="1"/>
    <x v="3935"/>
    <s v="B+"/>
    <x v="11"/>
    <s v="Student Registered"/>
  </r>
  <r>
    <s v="Spring 2014"/>
    <x v="2"/>
    <x v="3936"/>
    <s v="A"/>
    <x v="4"/>
    <s v="Student Registered"/>
  </r>
  <r>
    <s v="Spring 2014"/>
    <x v="0"/>
    <x v="3936"/>
    <s v="B+"/>
    <x v="11"/>
    <s v="Student Registered"/>
  </r>
  <r>
    <s v="Spring 2014"/>
    <x v="0"/>
    <x v="3937"/>
    <s v="B"/>
    <x v="3"/>
    <s v="Student Registered"/>
  </r>
  <r>
    <s v="Spring 2014"/>
    <x v="0"/>
    <x v="1695"/>
    <s v="B"/>
    <x v="3"/>
    <s v="Student Registered"/>
  </r>
  <r>
    <s v="Spring 2014"/>
    <x v="2"/>
    <x v="3938"/>
    <s v="F"/>
    <x v="0"/>
    <s v="Registered"/>
  </r>
  <r>
    <s v="Spring 2014"/>
    <x v="0"/>
    <x v="3938"/>
    <s v="F"/>
    <x v="0"/>
    <s v="Registered"/>
  </r>
  <r>
    <s v="Spring 2014"/>
    <x v="2"/>
    <x v="3939"/>
    <s v="A"/>
    <x v="4"/>
    <s v="Student Registered"/>
  </r>
  <r>
    <s v="Spring 2014"/>
    <x v="0"/>
    <x v="3940"/>
    <s v="F"/>
    <x v="0"/>
    <s v="Student Registered"/>
  </r>
  <r>
    <s v="Spring 2014"/>
    <x v="1"/>
    <x v="1703"/>
    <s v="B"/>
    <x v="3"/>
    <s v="Student Registered"/>
  </r>
  <r>
    <s v="Spring 2014"/>
    <x v="2"/>
    <x v="1705"/>
    <s v="W"/>
    <x v="2"/>
    <s v="Drop with Grade"/>
  </r>
  <r>
    <s v="Spring 2014"/>
    <x v="2"/>
    <x v="3941"/>
    <s v="W"/>
    <x v="2"/>
    <s v="Drop with Grade"/>
  </r>
  <r>
    <s v="Spring 2014"/>
    <x v="0"/>
    <x v="3942"/>
    <s v="D"/>
    <x v="10"/>
    <s v="Student Registered"/>
  </r>
  <r>
    <s v="Spring 2014"/>
    <x v="1"/>
    <x v="3943"/>
    <s v="A-"/>
    <x v="6"/>
    <s v="Student Registered"/>
  </r>
  <r>
    <s v="Spring 2014"/>
    <x v="0"/>
    <x v="1711"/>
    <s v="C"/>
    <x v="1"/>
    <s v="Student Registered"/>
  </r>
  <r>
    <s v="Spring 2014"/>
    <x v="1"/>
    <x v="1717"/>
    <s v="F"/>
    <x v="0"/>
    <s v="Student Registered"/>
  </r>
  <r>
    <s v="Spring 2014"/>
    <x v="2"/>
    <x v="1722"/>
    <s v="C"/>
    <x v="1"/>
    <s v="Student Registered"/>
  </r>
  <r>
    <s v="Spring 2014"/>
    <x v="0"/>
    <x v="1722"/>
    <s v="D"/>
    <x v="10"/>
    <s v="Student Registered"/>
  </r>
  <r>
    <s v="Spring 2014"/>
    <x v="2"/>
    <x v="1724"/>
    <s v="F"/>
    <x v="0"/>
    <s v="Student Registered"/>
  </r>
  <r>
    <s v="Spring 2014"/>
    <x v="1"/>
    <x v="3944"/>
    <s v="A"/>
    <x v="4"/>
    <s v="Student Registered"/>
  </r>
  <r>
    <s v="Spring 2014"/>
    <x v="1"/>
    <x v="3945"/>
    <s v="B-"/>
    <x v="8"/>
    <s v="Student Registered"/>
  </r>
  <r>
    <s v="Spring 2014"/>
    <x v="0"/>
    <x v="3946"/>
    <m/>
    <x v="2"/>
    <s v="Drop"/>
  </r>
  <r>
    <s v="Spring 2014"/>
    <x v="1"/>
    <x v="3947"/>
    <s v="C"/>
    <x v="1"/>
    <s v="Student Registered"/>
  </r>
  <r>
    <s v="Spring 2014"/>
    <x v="2"/>
    <x v="3948"/>
    <s v="W"/>
    <x v="2"/>
    <s v="Drop with Grade"/>
  </r>
  <r>
    <s v="Spring 2014"/>
    <x v="1"/>
    <x v="3949"/>
    <s v="W"/>
    <x v="2"/>
    <s v="Drop with Grade"/>
  </r>
  <r>
    <s v="Spring 2014"/>
    <x v="2"/>
    <x v="3950"/>
    <s v="W"/>
    <x v="2"/>
    <s v="Drop with Grade"/>
  </r>
  <r>
    <s v="Spring 2014"/>
    <x v="1"/>
    <x v="1734"/>
    <s v="D"/>
    <x v="10"/>
    <s v="Student Registered"/>
  </r>
  <r>
    <s v="Spring 2014"/>
    <x v="2"/>
    <x v="3951"/>
    <s v="F"/>
    <x v="0"/>
    <s v="Student Registered"/>
  </r>
  <r>
    <s v="Spring 2014"/>
    <x v="2"/>
    <x v="1737"/>
    <m/>
    <x v="2"/>
    <s v="Drop"/>
  </r>
  <r>
    <s v="Spring 2014"/>
    <x v="1"/>
    <x v="3952"/>
    <s v="A-"/>
    <x v="6"/>
    <s v="Student Registered"/>
  </r>
  <r>
    <s v="Spring 2014"/>
    <x v="1"/>
    <x v="3953"/>
    <s v="A"/>
    <x v="4"/>
    <s v="Student Registered"/>
  </r>
  <r>
    <s v="Spring 2014"/>
    <x v="2"/>
    <x v="3954"/>
    <s v="W"/>
    <x v="2"/>
    <s v="Drop with Grade"/>
  </r>
  <r>
    <s v="Spring 2014"/>
    <x v="0"/>
    <x v="3954"/>
    <s v="W"/>
    <x v="2"/>
    <s v="Drop with Grade"/>
  </r>
  <r>
    <s v="Spring 2014"/>
    <x v="2"/>
    <x v="1744"/>
    <s v="A"/>
    <x v="4"/>
    <s v="Student Registered"/>
  </r>
  <r>
    <s v="Spring 2014"/>
    <x v="0"/>
    <x v="1744"/>
    <s v="B"/>
    <x v="3"/>
    <s v="Student Registered"/>
  </r>
  <r>
    <s v="Spring 2014"/>
    <x v="1"/>
    <x v="1747"/>
    <s v="W"/>
    <x v="2"/>
    <s v="Drop with Grade"/>
  </r>
  <r>
    <s v="Spring 2014"/>
    <x v="1"/>
    <x v="3955"/>
    <s v="C+"/>
    <x v="9"/>
    <s v="Student Registered"/>
  </r>
  <r>
    <s v="Spring 2014"/>
    <x v="1"/>
    <x v="3956"/>
    <s v="B+"/>
    <x v="11"/>
    <s v="Student Registered"/>
  </r>
  <r>
    <s v="Spring 2014"/>
    <x v="1"/>
    <x v="3957"/>
    <s v="F"/>
    <x v="0"/>
    <s v="Student Registered"/>
  </r>
  <r>
    <s v="Spring 2014"/>
    <x v="1"/>
    <x v="3958"/>
    <s v="F"/>
    <x v="0"/>
    <s v="Student Registered"/>
  </r>
  <r>
    <s v="Spring 2014"/>
    <x v="2"/>
    <x v="1755"/>
    <s v="A-"/>
    <x v="6"/>
    <s v="Student Registered"/>
  </r>
  <r>
    <s v="Spring 2014"/>
    <x v="1"/>
    <x v="3959"/>
    <m/>
    <x v="2"/>
    <s v="Drop"/>
  </r>
  <r>
    <s v="Spring 2014"/>
    <x v="1"/>
    <x v="3960"/>
    <m/>
    <x v="2"/>
    <s v="Drop"/>
  </r>
  <r>
    <s v="Spring 2014"/>
    <x v="1"/>
    <x v="3960"/>
    <s v="W"/>
    <x v="2"/>
    <s v="Drop with Grade"/>
  </r>
  <r>
    <s v="Spring 2014"/>
    <x v="2"/>
    <x v="1768"/>
    <m/>
    <x v="2"/>
    <s v="Drop"/>
  </r>
  <r>
    <s v="Spring 2014"/>
    <x v="2"/>
    <x v="3961"/>
    <m/>
    <x v="2"/>
    <s v="Drop"/>
  </r>
  <r>
    <s v="Spring 2014"/>
    <x v="2"/>
    <x v="3961"/>
    <s v="D"/>
    <x v="10"/>
    <s v="Student Registered"/>
  </r>
  <r>
    <s v="Spring 2014"/>
    <x v="2"/>
    <x v="3962"/>
    <s v="B+"/>
    <x v="11"/>
    <s v="Registered"/>
  </r>
  <r>
    <s v="Spring 2014"/>
    <x v="0"/>
    <x v="3962"/>
    <s v="A-"/>
    <x v="6"/>
    <s v="Registered"/>
  </r>
  <r>
    <s v="Spring 2014"/>
    <x v="1"/>
    <x v="3963"/>
    <s v="B-"/>
    <x v="8"/>
    <s v="Student Registered"/>
  </r>
  <r>
    <s v="Spring 2014"/>
    <x v="0"/>
    <x v="1770"/>
    <s v="D"/>
    <x v="10"/>
    <s v="Student Registered"/>
  </r>
  <r>
    <s v="Spring 2014"/>
    <x v="2"/>
    <x v="1771"/>
    <s v="D+"/>
    <x v="7"/>
    <s v="Student Registered"/>
  </r>
  <r>
    <s v="Spring 2014"/>
    <x v="1"/>
    <x v="3964"/>
    <s v="A-"/>
    <x v="6"/>
    <s v="Student Registered"/>
  </r>
  <r>
    <s v="Spring 2014"/>
    <x v="2"/>
    <x v="3965"/>
    <s v="D"/>
    <x v="10"/>
    <s v="Student Registered"/>
  </r>
  <r>
    <s v="Spring 2014"/>
    <x v="1"/>
    <x v="3966"/>
    <s v="W"/>
    <x v="2"/>
    <s v="Drop with Grade"/>
  </r>
  <r>
    <s v="Spring 2014"/>
    <x v="1"/>
    <x v="3967"/>
    <s v="F"/>
    <x v="0"/>
    <s v="Student Registered"/>
  </r>
  <r>
    <s v="Spring 2014"/>
    <x v="1"/>
    <x v="3968"/>
    <s v="B"/>
    <x v="3"/>
    <s v="Student Registered"/>
  </r>
  <r>
    <s v="Spring 2014"/>
    <x v="1"/>
    <x v="3969"/>
    <s v="D+"/>
    <x v="7"/>
    <s v="Student Registered"/>
  </r>
  <r>
    <s v="Spring 2014"/>
    <x v="2"/>
    <x v="1778"/>
    <s v="A-"/>
    <x v="6"/>
    <s v="Student Registered"/>
  </r>
  <r>
    <s v="Spring 2014"/>
    <x v="1"/>
    <x v="1779"/>
    <m/>
    <x v="2"/>
    <s v="Drop"/>
  </r>
  <r>
    <s v="Spring 2014"/>
    <x v="1"/>
    <x v="1779"/>
    <s v="B"/>
    <x v="3"/>
    <s v="Student Registered"/>
  </r>
  <r>
    <s v="Spring 2014"/>
    <x v="2"/>
    <x v="1781"/>
    <s v="B"/>
    <x v="3"/>
    <s v="Student Registered"/>
  </r>
  <r>
    <s v="Spring 2014"/>
    <x v="0"/>
    <x v="1781"/>
    <s v="B+"/>
    <x v="11"/>
    <s v="Student Registered"/>
  </r>
  <r>
    <s v="Spring 2014"/>
    <x v="1"/>
    <x v="3970"/>
    <s v="B"/>
    <x v="3"/>
    <s v="Student Registered"/>
  </r>
  <r>
    <s v="Spring 2014"/>
    <x v="2"/>
    <x v="3971"/>
    <s v="B+"/>
    <x v="11"/>
    <s v="Registered"/>
  </r>
  <r>
    <s v="Spring 2014"/>
    <x v="0"/>
    <x v="3971"/>
    <s v="B+"/>
    <x v="11"/>
    <s v="Registered"/>
  </r>
  <r>
    <s v="Spring 2014"/>
    <x v="1"/>
    <x v="3972"/>
    <s v="B"/>
    <x v="3"/>
    <s v="Student Registered"/>
  </r>
  <r>
    <s v="Spring 2014"/>
    <x v="1"/>
    <x v="3973"/>
    <s v="B-"/>
    <x v="8"/>
    <s v="Student Registered"/>
  </r>
  <r>
    <s v="Spring 2014"/>
    <x v="1"/>
    <x v="3974"/>
    <s v="B-"/>
    <x v="8"/>
    <s v="Student Registered"/>
  </r>
  <r>
    <s v="Spring 2014"/>
    <x v="2"/>
    <x v="3975"/>
    <m/>
    <x v="2"/>
    <s v="Drop"/>
  </r>
  <r>
    <s v="Spring 2014"/>
    <x v="2"/>
    <x v="3975"/>
    <s v="W"/>
    <x v="2"/>
    <s v="Drop with Grade"/>
  </r>
  <r>
    <s v="Spring 2014"/>
    <x v="0"/>
    <x v="1794"/>
    <s v="A"/>
    <x v="4"/>
    <s v="Student Registered"/>
  </r>
  <r>
    <s v="Spring 2014"/>
    <x v="1"/>
    <x v="3976"/>
    <s v="F"/>
    <x v="0"/>
    <s v="Student Registered"/>
  </r>
  <r>
    <s v="Spring 2014"/>
    <x v="1"/>
    <x v="3977"/>
    <s v="A"/>
    <x v="4"/>
    <s v="Student Registered"/>
  </r>
  <r>
    <s v="Spring 2014"/>
    <x v="1"/>
    <x v="3978"/>
    <s v="C"/>
    <x v="1"/>
    <s v="Student Registered"/>
  </r>
  <r>
    <s v="Spring 2014"/>
    <x v="1"/>
    <x v="3979"/>
    <s v="D"/>
    <x v="10"/>
    <s v="Student Registered"/>
  </r>
  <r>
    <s v="Spring 2014"/>
    <x v="2"/>
    <x v="1805"/>
    <s v="W"/>
    <x v="2"/>
    <s v="Drop - Perm Req"/>
  </r>
  <r>
    <s v="Spring 2014"/>
    <x v="1"/>
    <x v="3980"/>
    <m/>
    <x v="2"/>
    <s v="Drop"/>
  </r>
  <r>
    <s v="Spring 2014"/>
    <x v="0"/>
    <x v="1806"/>
    <m/>
    <x v="2"/>
    <s v="Drop"/>
  </r>
  <r>
    <s v="Spring 2014"/>
    <x v="0"/>
    <x v="1808"/>
    <s v="F"/>
    <x v="0"/>
    <s v="Student Registered"/>
  </r>
  <r>
    <s v="Spring 2014"/>
    <x v="1"/>
    <x v="3981"/>
    <m/>
    <x v="2"/>
    <s v="Drop"/>
  </r>
  <r>
    <s v="Spring 2014"/>
    <x v="1"/>
    <x v="3981"/>
    <s v="A"/>
    <x v="4"/>
    <s v="Student Registered"/>
  </r>
  <r>
    <s v="Spring 2014"/>
    <x v="0"/>
    <x v="1812"/>
    <s v="B-"/>
    <x v="8"/>
    <s v="Student Registered"/>
  </r>
  <r>
    <s v="Spring 2014"/>
    <x v="1"/>
    <x v="3982"/>
    <s v="F"/>
    <x v="0"/>
    <s v="Student Registered"/>
  </r>
  <r>
    <s v="Spring 2014"/>
    <x v="2"/>
    <x v="1815"/>
    <s v="C"/>
    <x v="1"/>
    <s v="Student Registered"/>
  </r>
  <r>
    <s v="Spring 2014"/>
    <x v="1"/>
    <x v="3983"/>
    <s v="B"/>
    <x v="3"/>
    <s v="Student Registered"/>
  </r>
  <r>
    <s v="Spring 2014"/>
    <x v="1"/>
    <x v="1817"/>
    <m/>
    <x v="2"/>
    <s v="Drop"/>
  </r>
  <r>
    <s v="Spring 2014"/>
    <x v="1"/>
    <x v="1817"/>
    <s v="C+"/>
    <x v="9"/>
    <s v="Student Registered"/>
  </r>
  <r>
    <s v="Spring 2014"/>
    <x v="1"/>
    <x v="1818"/>
    <s v="C"/>
    <x v="1"/>
    <s v="Student Registered"/>
  </r>
  <r>
    <s v="Spring 2014"/>
    <x v="0"/>
    <x v="1819"/>
    <s v="C"/>
    <x v="1"/>
    <s v="Student Registered"/>
  </r>
  <r>
    <s v="Spring 2014"/>
    <x v="2"/>
    <x v="1824"/>
    <s v="F"/>
    <x v="0"/>
    <s v="Student Registered"/>
  </r>
  <r>
    <s v="Spring 2014"/>
    <x v="0"/>
    <x v="1824"/>
    <s v="D"/>
    <x v="10"/>
    <s v="Student Registered"/>
  </r>
  <r>
    <s v="Spring 2014"/>
    <x v="2"/>
    <x v="1826"/>
    <s v="C"/>
    <x v="1"/>
    <s v="Student Registered"/>
  </r>
  <r>
    <s v="Spring 2014"/>
    <x v="0"/>
    <x v="1826"/>
    <s v="W"/>
    <x v="2"/>
    <s v="Drop with Grade"/>
  </r>
  <r>
    <s v="Spring 2014"/>
    <x v="2"/>
    <x v="3984"/>
    <s v="B"/>
    <x v="3"/>
    <s v="Student Registered"/>
  </r>
  <r>
    <s v="Spring 2014"/>
    <x v="2"/>
    <x v="1833"/>
    <s v="D"/>
    <x v="10"/>
    <s v="Student Registered"/>
  </r>
  <r>
    <s v="Spring 2014"/>
    <x v="0"/>
    <x v="1833"/>
    <s v="D"/>
    <x v="10"/>
    <s v="Student Registered"/>
  </r>
  <r>
    <s v="Spring 2014"/>
    <x v="1"/>
    <x v="3985"/>
    <s v="IF"/>
    <x v="2"/>
    <s v="Student Registered"/>
  </r>
  <r>
    <s v="Spring 2014"/>
    <x v="1"/>
    <x v="1835"/>
    <s v="B-"/>
    <x v="8"/>
    <s v="Student Registered"/>
  </r>
  <r>
    <s v="Spring 2014"/>
    <x v="1"/>
    <x v="1837"/>
    <s v="W"/>
    <x v="2"/>
    <s v="Drop with Grade"/>
  </r>
  <r>
    <s v="Spring 2014"/>
    <x v="1"/>
    <x v="3986"/>
    <s v="B+"/>
    <x v="11"/>
    <s v="Student Registered"/>
  </r>
  <r>
    <s v="Spring 2014"/>
    <x v="1"/>
    <x v="3987"/>
    <s v="D+"/>
    <x v="7"/>
    <s v="Student Registered"/>
  </r>
  <r>
    <s v="Spring 2014"/>
    <x v="2"/>
    <x v="3988"/>
    <s v="A"/>
    <x v="4"/>
    <s v="Student Registered"/>
  </r>
  <r>
    <s v="Spring 2014"/>
    <x v="0"/>
    <x v="1842"/>
    <s v="D"/>
    <x v="10"/>
    <s v="Student Registered"/>
  </r>
  <r>
    <s v="Spring 2014"/>
    <x v="1"/>
    <x v="3989"/>
    <s v="A-"/>
    <x v="6"/>
    <s v="Student Registered"/>
  </r>
  <r>
    <s v="Spring 2014"/>
    <x v="1"/>
    <x v="1844"/>
    <s v="F"/>
    <x v="0"/>
    <s v="Student Registered"/>
  </r>
  <r>
    <s v="Spring 2014"/>
    <x v="2"/>
    <x v="3990"/>
    <s v="B"/>
    <x v="3"/>
    <s v="Student Registered"/>
  </r>
  <r>
    <s v="Spring 2014"/>
    <x v="0"/>
    <x v="3990"/>
    <s v="C+"/>
    <x v="9"/>
    <s v="Student Registered"/>
  </r>
  <r>
    <s v="Spring 2014"/>
    <x v="0"/>
    <x v="1845"/>
    <s v="C+"/>
    <x v="9"/>
    <s v="Student Registered"/>
  </r>
  <r>
    <s v="Spring 2014"/>
    <x v="1"/>
    <x v="3991"/>
    <s v="A+"/>
    <x v="5"/>
    <s v="Registered"/>
  </r>
  <r>
    <s v="Spring 2014"/>
    <x v="1"/>
    <x v="1852"/>
    <s v="C+"/>
    <x v="9"/>
    <s v="Student Registered"/>
  </r>
  <r>
    <s v="Spring 2014"/>
    <x v="1"/>
    <x v="3992"/>
    <s v="C"/>
    <x v="1"/>
    <s v="Student Registered"/>
  </r>
  <r>
    <s v="Spring 2014"/>
    <x v="1"/>
    <x v="3993"/>
    <s v="C"/>
    <x v="1"/>
    <s v="Student Registered"/>
  </r>
  <r>
    <s v="Spring 2014"/>
    <x v="1"/>
    <x v="3994"/>
    <m/>
    <x v="2"/>
    <s v="Drop"/>
  </r>
  <r>
    <s v="Spring 2014"/>
    <x v="1"/>
    <x v="3995"/>
    <s v="A"/>
    <x v="4"/>
    <s v="Student Registered"/>
  </r>
  <r>
    <s v="Spring 2014"/>
    <x v="2"/>
    <x v="1856"/>
    <s v="C"/>
    <x v="1"/>
    <s v="Student Registered"/>
  </r>
  <r>
    <s v="Spring 2014"/>
    <x v="1"/>
    <x v="3996"/>
    <s v="C"/>
    <x v="1"/>
    <s v="Student Registered"/>
  </r>
  <r>
    <s v="Spring 2014"/>
    <x v="1"/>
    <x v="3997"/>
    <s v="B-"/>
    <x v="8"/>
    <s v="Student Registered"/>
  </r>
  <r>
    <s v="Spring 2014"/>
    <x v="1"/>
    <x v="3998"/>
    <s v="C"/>
    <x v="1"/>
    <s v="Student Registered"/>
  </r>
  <r>
    <s v="Spring 2014"/>
    <x v="2"/>
    <x v="1859"/>
    <s v="C"/>
    <x v="1"/>
    <s v="Student Registered"/>
  </r>
  <r>
    <s v="Spring 2014"/>
    <x v="0"/>
    <x v="1859"/>
    <s v="C"/>
    <x v="1"/>
    <s v="Student Registered"/>
  </r>
  <r>
    <s v="Spring 2014"/>
    <x v="2"/>
    <x v="3999"/>
    <s v="B"/>
    <x v="3"/>
    <s v="Student Registered"/>
  </r>
  <r>
    <s v="Spring 2014"/>
    <x v="0"/>
    <x v="3999"/>
    <s v="B"/>
    <x v="3"/>
    <s v="Student Registered"/>
  </r>
  <r>
    <s v="Spring 2014"/>
    <x v="1"/>
    <x v="1861"/>
    <s v="W"/>
    <x v="2"/>
    <s v="Drop with Grade"/>
  </r>
  <r>
    <s v="Spring 2014"/>
    <x v="2"/>
    <x v="1863"/>
    <m/>
    <x v="2"/>
    <s v="Drop"/>
  </r>
  <r>
    <s v="Spring 2014"/>
    <x v="2"/>
    <x v="1863"/>
    <m/>
    <x v="2"/>
    <s v="Drop"/>
  </r>
  <r>
    <s v="Spring 2014"/>
    <x v="2"/>
    <x v="1863"/>
    <m/>
    <x v="2"/>
    <s v="Drop"/>
  </r>
  <r>
    <s v="Spring 2014"/>
    <x v="2"/>
    <x v="1863"/>
    <m/>
    <x v="2"/>
    <s v="Drop"/>
  </r>
  <r>
    <s v="Spring 2014"/>
    <x v="1"/>
    <x v="4000"/>
    <m/>
    <x v="2"/>
    <s v="Drop"/>
  </r>
  <r>
    <s v="Spring 2014"/>
    <x v="1"/>
    <x v="4001"/>
    <s v="A+"/>
    <x v="5"/>
    <s v="Student Registered"/>
  </r>
  <r>
    <s v="Spring 2014"/>
    <x v="1"/>
    <x v="1866"/>
    <s v="B-"/>
    <x v="8"/>
    <s v="Student Registered"/>
  </r>
  <r>
    <s v="Spring 2014"/>
    <x v="1"/>
    <x v="4002"/>
    <s v="B"/>
    <x v="3"/>
    <s v="Student Registered"/>
  </r>
  <r>
    <s v="Spring 2014"/>
    <x v="1"/>
    <x v="4003"/>
    <s v="A-"/>
    <x v="6"/>
    <s v="Student Registered"/>
  </r>
  <r>
    <s v="Spring 2014"/>
    <x v="1"/>
    <x v="4004"/>
    <s v="W"/>
    <x v="2"/>
    <s v="Student Registered"/>
  </r>
  <r>
    <s v="Spring 2014"/>
    <x v="2"/>
    <x v="4005"/>
    <m/>
    <x v="2"/>
    <s v="Drop"/>
  </r>
  <r>
    <s v="Spring 2014"/>
    <x v="1"/>
    <x v="1869"/>
    <s v="D"/>
    <x v="10"/>
    <s v="Student Registered"/>
  </r>
  <r>
    <s v="Spring 2014"/>
    <x v="1"/>
    <x v="1869"/>
    <s v="W"/>
    <x v="2"/>
    <s v="Drop with Grade"/>
  </r>
  <r>
    <s v="Spring 2014"/>
    <x v="0"/>
    <x v="1871"/>
    <s v="C"/>
    <x v="1"/>
    <s v="Student Registered"/>
  </r>
  <r>
    <s v="Spring 2014"/>
    <x v="0"/>
    <x v="4006"/>
    <s v="C"/>
    <x v="1"/>
    <s v="Student Registered"/>
  </r>
  <r>
    <s v="Spring 2014"/>
    <x v="1"/>
    <x v="4007"/>
    <s v="C"/>
    <x v="1"/>
    <s v="Student Registered"/>
  </r>
  <r>
    <s v="Spring 2014"/>
    <x v="2"/>
    <x v="4008"/>
    <m/>
    <x v="2"/>
    <s v="Drop"/>
  </r>
  <r>
    <s v="Spring 2014"/>
    <x v="2"/>
    <x v="4008"/>
    <m/>
    <x v="2"/>
    <s v="Drop"/>
  </r>
  <r>
    <s v="Spring 2014"/>
    <x v="1"/>
    <x v="4009"/>
    <s v="W"/>
    <x v="2"/>
    <s v="Drop with Grade"/>
  </r>
  <r>
    <s v="Spring 2014"/>
    <x v="1"/>
    <x v="4010"/>
    <s v="C+"/>
    <x v="9"/>
    <s v="Student Registered"/>
  </r>
  <r>
    <s v="Spring 2014"/>
    <x v="1"/>
    <x v="4011"/>
    <s v="B"/>
    <x v="3"/>
    <s v="Student Registered"/>
  </r>
  <r>
    <s v="Spring 2014"/>
    <x v="1"/>
    <x v="1878"/>
    <m/>
    <x v="2"/>
    <s v="Drop"/>
  </r>
  <r>
    <s v="Spring 2014"/>
    <x v="1"/>
    <x v="1878"/>
    <s v="W"/>
    <x v="2"/>
    <s v="Drop with Grade"/>
  </r>
  <r>
    <s v="Spring 2014"/>
    <x v="2"/>
    <x v="4012"/>
    <s v="B+"/>
    <x v="11"/>
    <s v="Student Registered"/>
  </r>
  <r>
    <s v="Spring 2014"/>
    <x v="0"/>
    <x v="4012"/>
    <m/>
    <x v="2"/>
    <s v="Drop"/>
  </r>
  <r>
    <s v="Spring 2014"/>
    <x v="0"/>
    <x v="4012"/>
    <s v="B"/>
    <x v="3"/>
    <s v="Student Registered"/>
  </r>
  <r>
    <s v="Spring 2014"/>
    <x v="2"/>
    <x v="4013"/>
    <s v="A+"/>
    <x v="5"/>
    <s v="Student Registered"/>
  </r>
  <r>
    <s v="Spring 2014"/>
    <x v="1"/>
    <x v="1882"/>
    <s v="C"/>
    <x v="1"/>
    <s v="Student Registered"/>
  </r>
  <r>
    <s v="Spring 2014"/>
    <x v="1"/>
    <x v="4014"/>
    <m/>
    <x v="2"/>
    <s v="Drop"/>
  </r>
  <r>
    <s v="Spring 2014"/>
    <x v="2"/>
    <x v="4014"/>
    <s v="W"/>
    <x v="2"/>
    <s v="Drop with Grade"/>
  </r>
  <r>
    <s v="Spring 2014"/>
    <x v="2"/>
    <x v="1883"/>
    <s v="W"/>
    <x v="2"/>
    <s v="Drop with Grade"/>
  </r>
  <r>
    <s v="Spring 2014"/>
    <x v="0"/>
    <x v="1883"/>
    <s v="W"/>
    <x v="2"/>
    <s v="Drop with Grade"/>
  </r>
  <r>
    <s v="Spring 2014"/>
    <x v="2"/>
    <x v="1885"/>
    <s v="B+"/>
    <x v="11"/>
    <s v="Student Registered"/>
  </r>
  <r>
    <s v="Spring 2014"/>
    <x v="0"/>
    <x v="1886"/>
    <m/>
    <x v="2"/>
    <s v="Drop"/>
  </r>
  <r>
    <s v="Spring 2014"/>
    <x v="0"/>
    <x v="1886"/>
    <s v="W"/>
    <x v="2"/>
    <s v="Drop with Grade"/>
  </r>
  <r>
    <s v="Spring 2014"/>
    <x v="1"/>
    <x v="1888"/>
    <m/>
    <x v="2"/>
    <s v="Drop"/>
  </r>
  <r>
    <s v="Spring 2014"/>
    <x v="1"/>
    <x v="1889"/>
    <s v="C"/>
    <x v="1"/>
    <s v="Registered"/>
  </r>
  <r>
    <s v="Spring 2014"/>
    <x v="2"/>
    <x v="4015"/>
    <s v="D"/>
    <x v="10"/>
    <s v="Student Registered"/>
  </r>
  <r>
    <s v="Spring 2014"/>
    <x v="0"/>
    <x v="4015"/>
    <s v="W"/>
    <x v="2"/>
    <s v="Drop with Grade"/>
  </r>
  <r>
    <s v="Spring 2014"/>
    <x v="1"/>
    <x v="1893"/>
    <s v="B"/>
    <x v="3"/>
    <s v="Student Registered"/>
  </r>
  <r>
    <s v="Spring 2014"/>
    <x v="0"/>
    <x v="1895"/>
    <s v="C"/>
    <x v="1"/>
    <s v="Student Registered"/>
  </r>
  <r>
    <s v="Spring 2014"/>
    <x v="1"/>
    <x v="4016"/>
    <s v="C"/>
    <x v="1"/>
    <s v="Student Registered"/>
  </r>
  <r>
    <s v="Spring 2014"/>
    <x v="1"/>
    <x v="4017"/>
    <m/>
    <x v="2"/>
    <s v="Drop"/>
  </r>
  <r>
    <s v="Spring 2014"/>
    <x v="1"/>
    <x v="1896"/>
    <s v="W"/>
    <x v="2"/>
    <s v="Drop with Grade"/>
  </r>
  <r>
    <s v="Spring 2014"/>
    <x v="2"/>
    <x v="4018"/>
    <s v="W"/>
    <x v="2"/>
    <s v="Drop with Grade"/>
  </r>
  <r>
    <s v="Spring 2014"/>
    <x v="1"/>
    <x v="4019"/>
    <s v="W"/>
    <x v="2"/>
    <s v="Drop - Perm Req"/>
  </r>
  <r>
    <s v="Spring 2014"/>
    <x v="1"/>
    <x v="1898"/>
    <s v="C"/>
    <x v="1"/>
    <s v="Student Registered"/>
  </r>
  <r>
    <s v="Spring 2014"/>
    <x v="2"/>
    <x v="1900"/>
    <s v="D"/>
    <x v="10"/>
    <s v="Student Registered"/>
  </r>
  <r>
    <s v="Spring 2014"/>
    <x v="0"/>
    <x v="1901"/>
    <s v="F"/>
    <x v="0"/>
    <s v="Student Registered"/>
  </r>
  <r>
    <s v="Spring 2014"/>
    <x v="2"/>
    <x v="4020"/>
    <m/>
    <x v="2"/>
    <s v="Drop"/>
  </r>
  <r>
    <s v="Spring 2014"/>
    <x v="1"/>
    <x v="4021"/>
    <s v="F"/>
    <x v="0"/>
    <s v="Student Registered"/>
  </r>
  <r>
    <s v="Spring 2014"/>
    <x v="0"/>
    <x v="1902"/>
    <s v="F"/>
    <x v="0"/>
    <s v="Student Registered"/>
  </r>
  <r>
    <s v="Spring 2014"/>
    <x v="1"/>
    <x v="1903"/>
    <s v="A"/>
    <x v="4"/>
    <s v="Student Registered"/>
  </r>
  <r>
    <s v="Spring 2014"/>
    <x v="2"/>
    <x v="1905"/>
    <s v="B"/>
    <x v="3"/>
    <s v="Student Registered"/>
  </r>
  <r>
    <s v="Spring 2014"/>
    <x v="0"/>
    <x v="1905"/>
    <s v="B"/>
    <x v="3"/>
    <s v="Student Registered"/>
  </r>
  <r>
    <s v="Spring 2014"/>
    <x v="1"/>
    <x v="4022"/>
    <m/>
    <x v="2"/>
    <s v="Drop"/>
  </r>
  <r>
    <s v="Spring 2014"/>
    <x v="1"/>
    <x v="4022"/>
    <m/>
    <x v="2"/>
    <s v="Drop"/>
  </r>
  <r>
    <s v="Spring 2014"/>
    <x v="1"/>
    <x v="1907"/>
    <s v="W"/>
    <x v="2"/>
    <s v="Drop - Perm Req"/>
  </r>
  <r>
    <s v="Spring 2014"/>
    <x v="1"/>
    <x v="4023"/>
    <s v="B"/>
    <x v="3"/>
    <s v="Student Registered"/>
  </r>
  <r>
    <s v="Spring 2014"/>
    <x v="1"/>
    <x v="1908"/>
    <s v="W"/>
    <x v="2"/>
    <s v="Drop with Grade"/>
  </r>
  <r>
    <s v="Spring 2014"/>
    <x v="1"/>
    <x v="4024"/>
    <s v="B"/>
    <x v="3"/>
    <s v="Student Registered"/>
  </r>
  <r>
    <s v="Spring 2014"/>
    <x v="1"/>
    <x v="4025"/>
    <s v="B"/>
    <x v="3"/>
    <s v="Student Registered"/>
  </r>
  <r>
    <s v="Spring 2014"/>
    <x v="1"/>
    <x v="1913"/>
    <s v="A"/>
    <x v="4"/>
    <s v="Student Registered"/>
  </r>
  <r>
    <s v="Spring 2014"/>
    <x v="1"/>
    <x v="1915"/>
    <s v="W"/>
    <x v="2"/>
    <s v="Drop with Grade"/>
  </r>
  <r>
    <s v="Spring 2014"/>
    <x v="1"/>
    <x v="4026"/>
    <s v="B-"/>
    <x v="8"/>
    <s v="Student Registered"/>
  </r>
  <r>
    <s v="Spring 2014"/>
    <x v="1"/>
    <x v="4027"/>
    <s v="B"/>
    <x v="3"/>
    <s v="Student Registered"/>
  </r>
  <r>
    <s v="Spring 2014"/>
    <x v="0"/>
    <x v="1917"/>
    <s v="W"/>
    <x v="2"/>
    <s v="Drop - Perm Req"/>
  </r>
  <r>
    <s v="Spring 2014"/>
    <x v="1"/>
    <x v="4028"/>
    <s v="B+"/>
    <x v="11"/>
    <s v="Student Registered"/>
  </r>
  <r>
    <s v="Spring 2014"/>
    <x v="1"/>
    <x v="4029"/>
    <s v="C"/>
    <x v="1"/>
    <s v="Student Registered"/>
  </r>
  <r>
    <s v="Spring 2014"/>
    <x v="2"/>
    <x v="4030"/>
    <s v="C"/>
    <x v="1"/>
    <s v="Student Registered"/>
  </r>
  <r>
    <s v="Spring 2014"/>
    <x v="0"/>
    <x v="4030"/>
    <s v="W"/>
    <x v="2"/>
    <s v="Drop - Perm Req"/>
  </r>
  <r>
    <s v="Spring 2014"/>
    <x v="1"/>
    <x v="4031"/>
    <s v="B"/>
    <x v="3"/>
    <s v="Student Registered"/>
  </r>
  <r>
    <s v="Spring 2014"/>
    <x v="1"/>
    <x v="4032"/>
    <s v="C"/>
    <x v="1"/>
    <s v="Student Registered"/>
  </r>
  <r>
    <s v="Spring 2014"/>
    <x v="1"/>
    <x v="1925"/>
    <s v="B"/>
    <x v="3"/>
    <s v="Student Registered"/>
  </r>
  <r>
    <s v="Spring 2014"/>
    <x v="1"/>
    <x v="1926"/>
    <s v="W"/>
    <x v="2"/>
    <s v="Drop with Grade"/>
  </r>
  <r>
    <s v="Spring 2014"/>
    <x v="2"/>
    <x v="1929"/>
    <s v="F"/>
    <x v="0"/>
    <s v="Student Registered"/>
  </r>
  <r>
    <s v="Spring 2014"/>
    <x v="0"/>
    <x v="1929"/>
    <s v="W"/>
    <x v="2"/>
    <s v="Drop - Perm Req"/>
  </r>
  <r>
    <s v="Spring 2014"/>
    <x v="1"/>
    <x v="4033"/>
    <s v="W"/>
    <x v="2"/>
    <s v="Drop with Grade"/>
  </r>
  <r>
    <s v="Spring 2014"/>
    <x v="2"/>
    <x v="1934"/>
    <s v="D"/>
    <x v="10"/>
    <s v="Student Registered"/>
  </r>
  <r>
    <s v="Spring 2014"/>
    <x v="0"/>
    <x v="1934"/>
    <s v="C"/>
    <x v="1"/>
    <s v="Student Registered"/>
  </r>
  <r>
    <s v="Spring 2014"/>
    <x v="0"/>
    <x v="1938"/>
    <s v="C"/>
    <x v="1"/>
    <s v="Student Registered"/>
  </r>
  <r>
    <s v="Spring 2014"/>
    <x v="2"/>
    <x v="1939"/>
    <s v="W"/>
    <x v="2"/>
    <s v="Drop with Grade"/>
  </r>
  <r>
    <s v="Spring 2014"/>
    <x v="0"/>
    <x v="1939"/>
    <s v="D"/>
    <x v="10"/>
    <s v="Student Registered"/>
  </r>
  <r>
    <s v="Spring 2014"/>
    <x v="2"/>
    <x v="1942"/>
    <s v="B-"/>
    <x v="8"/>
    <s v="Student Registered"/>
  </r>
  <r>
    <s v="Spring 2014"/>
    <x v="1"/>
    <x v="4034"/>
    <s v="A"/>
    <x v="4"/>
    <s v="Student Registered"/>
  </r>
  <r>
    <s v="Spring 2014"/>
    <x v="2"/>
    <x v="4035"/>
    <m/>
    <x v="2"/>
    <s v="Drop"/>
  </r>
  <r>
    <s v="Spring 2014"/>
    <x v="2"/>
    <x v="1947"/>
    <s v="W"/>
    <x v="2"/>
    <s v="Drop with Grade"/>
  </r>
  <r>
    <s v="Spring 2014"/>
    <x v="2"/>
    <x v="1948"/>
    <s v="C+"/>
    <x v="9"/>
    <s v="Student Registered"/>
  </r>
  <r>
    <s v="Spring 2014"/>
    <x v="1"/>
    <x v="4036"/>
    <s v="D+"/>
    <x v="7"/>
    <s v="Student Registered"/>
  </r>
  <r>
    <s v="Spring 2014"/>
    <x v="1"/>
    <x v="1951"/>
    <m/>
    <x v="2"/>
    <s v="Drop"/>
  </r>
  <r>
    <s v="Spring 2014"/>
    <x v="2"/>
    <x v="1952"/>
    <m/>
    <x v="2"/>
    <s v="Drop"/>
  </r>
  <r>
    <s v="Spring 2014"/>
    <x v="2"/>
    <x v="1958"/>
    <s v="A"/>
    <x v="4"/>
    <s v="Student Registered"/>
  </r>
  <r>
    <s v="Spring 2014"/>
    <x v="0"/>
    <x v="1958"/>
    <s v="B"/>
    <x v="3"/>
    <s v="Student Registered"/>
  </r>
  <r>
    <s v="Spring 2014"/>
    <x v="1"/>
    <x v="4037"/>
    <s v="B+"/>
    <x v="11"/>
    <s v="Student Registered"/>
  </r>
  <r>
    <s v="Spring 2014"/>
    <x v="0"/>
    <x v="1959"/>
    <s v="C+"/>
    <x v="9"/>
    <s v="Student Registered"/>
  </r>
  <r>
    <s v="Spring 2014"/>
    <x v="1"/>
    <x v="1960"/>
    <s v="W"/>
    <x v="2"/>
    <s v="Drop with Grade"/>
  </r>
  <r>
    <s v="Spring 2014"/>
    <x v="1"/>
    <x v="4038"/>
    <s v="C"/>
    <x v="1"/>
    <s v="Student Registered"/>
  </r>
  <r>
    <s v="Spring 2014"/>
    <x v="1"/>
    <x v="4039"/>
    <s v="C"/>
    <x v="1"/>
    <s v="Student Registered"/>
  </r>
  <r>
    <s v="Spring 2014"/>
    <x v="1"/>
    <x v="4040"/>
    <s v="A"/>
    <x v="4"/>
    <s v="Registered"/>
  </r>
  <r>
    <s v="Spring 2014"/>
    <x v="1"/>
    <x v="4041"/>
    <s v="A"/>
    <x v="4"/>
    <s v="Registered"/>
  </r>
  <r>
    <s v="Spring 2014"/>
    <x v="2"/>
    <x v="1969"/>
    <s v="A"/>
    <x v="4"/>
    <s v="Student Registered"/>
  </r>
  <r>
    <s v="Spring 2014"/>
    <x v="0"/>
    <x v="4042"/>
    <s v="C+"/>
    <x v="9"/>
    <s v="Registered"/>
  </r>
  <r>
    <s v="Spring 2014"/>
    <x v="2"/>
    <x v="4043"/>
    <s v="A-"/>
    <x v="6"/>
    <s v="Registered"/>
  </r>
  <r>
    <s v="Spring 2014"/>
    <x v="0"/>
    <x v="4043"/>
    <s v="B+"/>
    <x v="11"/>
    <s v="Registered"/>
  </r>
  <r>
    <s v="Spring 2014"/>
    <x v="2"/>
    <x v="4044"/>
    <s v="A-"/>
    <x v="6"/>
    <s v="Registered"/>
  </r>
  <r>
    <s v="Spring 2014"/>
    <x v="0"/>
    <x v="4044"/>
    <s v="A-"/>
    <x v="6"/>
    <s v="Registered"/>
  </r>
  <r>
    <s v="Spring 2014"/>
    <x v="2"/>
    <x v="4045"/>
    <s v="B+"/>
    <x v="11"/>
    <s v="Registered"/>
  </r>
  <r>
    <s v="Spring 2014"/>
    <x v="0"/>
    <x v="4045"/>
    <s v="B"/>
    <x v="3"/>
    <s v="Registered"/>
  </r>
  <r>
    <s v="Spring 2014"/>
    <x v="2"/>
    <x v="1971"/>
    <s v="C"/>
    <x v="1"/>
    <s v="Student Registered"/>
  </r>
  <r>
    <s v="Spring 2014"/>
    <x v="2"/>
    <x v="1972"/>
    <s v="W"/>
    <x v="2"/>
    <s v="Drop with Grade"/>
  </r>
  <r>
    <s v="Spring 2014"/>
    <x v="1"/>
    <x v="4046"/>
    <s v="W"/>
    <x v="2"/>
    <s v="Drop with Grade"/>
  </r>
  <r>
    <s v="Spring 2014"/>
    <x v="0"/>
    <x v="1975"/>
    <s v="F"/>
    <x v="0"/>
    <s v="Student Registered"/>
  </r>
  <r>
    <s v="Spring 2014"/>
    <x v="1"/>
    <x v="1979"/>
    <s v="B-"/>
    <x v="8"/>
    <s v="Student Registered"/>
  </r>
  <r>
    <s v="Spring 2014"/>
    <x v="0"/>
    <x v="1980"/>
    <m/>
    <x v="2"/>
    <s v="Drop"/>
  </r>
  <r>
    <s v="Spring 2014"/>
    <x v="1"/>
    <x v="4047"/>
    <s v="F"/>
    <x v="0"/>
    <s v="Student Registered"/>
  </r>
  <r>
    <s v="Spring 2014"/>
    <x v="1"/>
    <x v="1982"/>
    <s v="D"/>
    <x v="10"/>
    <s v="Student Registered"/>
  </r>
  <r>
    <s v="Spring 2014"/>
    <x v="2"/>
    <x v="4048"/>
    <s v="W"/>
    <x v="2"/>
    <s v="Registered"/>
  </r>
  <r>
    <s v="Spring 2014"/>
    <x v="0"/>
    <x v="4048"/>
    <s v="W"/>
    <x v="2"/>
    <s v="Registered"/>
  </r>
  <r>
    <s v="Spring 2014"/>
    <x v="2"/>
    <x v="4049"/>
    <s v="A"/>
    <x v="4"/>
    <s v="Registered"/>
  </r>
  <r>
    <s v="Spring 2014"/>
    <x v="0"/>
    <x v="4049"/>
    <s v="A"/>
    <x v="4"/>
    <s v="Registered"/>
  </r>
  <r>
    <s v="Spring 2014"/>
    <x v="0"/>
    <x v="4050"/>
    <s v="F"/>
    <x v="0"/>
    <s v="Student Registered"/>
  </r>
  <r>
    <s v="Spring 2014"/>
    <x v="1"/>
    <x v="1995"/>
    <s v="C"/>
    <x v="1"/>
    <s v="Student Registered"/>
  </r>
  <r>
    <s v="Spring 2014"/>
    <x v="1"/>
    <x v="4051"/>
    <s v="C"/>
    <x v="1"/>
    <s v="Student Registered"/>
  </r>
  <r>
    <s v="Spring 2014"/>
    <x v="1"/>
    <x v="4052"/>
    <m/>
    <x v="2"/>
    <s v="Drop"/>
  </r>
  <r>
    <s v="Spring 2014"/>
    <x v="0"/>
    <x v="4053"/>
    <s v="F"/>
    <x v="0"/>
    <s v="Student Registered"/>
  </r>
  <r>
    <s v="Spring 2014"/>
    <x v="1"/>
    <x v="2002"/>
    <s v="A"/>
    <x v="4"/>
    <s v="Student Registered"/>
  </r>
  <r>
    <s v="Spring 2014"/>
    <x v="2"/>
    <x v="2003"/>
    <s v="W"/>
    <x v="2"/>
    <s v="Drop - Perm Req"/>
  </r>
  <r>
    <s v="Spring 2014"/>
    <x v="1"/>
    <x v="4054"/>
    <s v="D"/>
    <x v="10"/>
    <s v="Student Registered"/>
  </r>
  <r>
    <s v="Spring 2014"/>
    <x v="2"/>
    <x v="2009"/>
    <s v="W"/>
    <x v="2"/>
    <s v="Drop - Perm Req"/>
  </r>
  <r>
    <s v="Spring 2014"/>
    <x v="0"/>
    <x v="2009"/>
    <s v="C"/>
    <x v="1"/>
    <s v="Student Registered"/>
  </r>
  <r>
    <s v="Spring 2014"/>
    <x v="0"/>
    <x v="4055"/>
    <s v="W"/>
    <x v="2"/>
    <s v="Drop with Grade"/>
  </r>
  <r>
    <s v="Spring 2014"/>
    <x v="2"/>
    <x v="2011"/>
    <s v="C+"/>
    <x v="9"/>
    <s v="Student Registered"/>
  </r>
  <r>
    <s v="Spring 2014"/>
    <x v="0"/>
    <x v="2011"/>
    <s v="B"/>
    <x v="3"/>
    <s v="Student Registered"/>
  </r>
  <r>
    <s v="Spring 2014"/>
    <x v="1"/>
    <x v="4056"/>
    <s v="A-"/>
    <x v="6"/>
    <s v="Student Registered"/>
  </r>
  <r>
    <s v="Spring 2014"/>
    <x v="2"/>
    <x v="2015"/>
    <s v="B"/>
    <x v="3"/>
    <s v="Student Registered"/>
  </r>
  <r>
    <s v="Spring 2014"/>
    <x v="1"/>
    <x v="4057"/>
    <s v="A-"/>
    <x v="6"/>
    <s v="Student Registered"/>
  </r>
  <r>
    <s v="Spring 2014"/>
    <x v="1"/>
    <x v="2016"/>
    <s v="A"/>
    <x v="4"/>
    <s v="Student Registered"/>
  </r>
  <r>
    <s v="Spring 2014"/>
    <x v="1"/>
    <x v="4058"/>
    <s v="A"/>
    <x v="4"/>
    <s v="Registered"/>
  </r>
  <r>
    <s v="Spring 2014"/>
    <x v="1"/>
    <x v="2017"/>
    <s v="W"/>
    <x v="2"/>
    <s v="Student Registered"/>
  </r>
  <r>
    <s v="Spring 2014"/>
    <x v="2"/>
    <x v="2018"/>
    <s v="B"/>
    <x v="3"/>
    <s v="Student Registered"/>
  </r>
  <r>
    <s v="Spring 2014"/>
    <x v="1"/>
    <x v="4059"/>
    <s v="C"/>
    <x v="1"/>
    <s v="Student Registered"/>
  </r>
  <r>
    <s v="Spring 2014"/>
    <x v="2"/>
    <x v="2022"/>
    <s v="B"/>
    <x v="3"/>
    <s v="Student Registered"/>
  </r>
  <r>
    <s v="Spring 2014"/>
    <x v="0"/>
    <x v="2022"/>
    <s v="C"/>
    <x v="1"/>
    <s v="Student Registered"/>
  </r>
  <r>
    <s v="Spring 2014"/>
    <x v="2"/>
    <x v="4060"/>
    <s v="W"/>
    <x v="2"/>
    <s v="Drop with Grade"/>
  </r>
  <r>
    <s v="Spring 2014"/>
    <x v="1"/>
    <x v="4061"/>
    <s v="C+"/>
    <x v="9"/>
    <s v="Student Registered"/>
  </r>
  <r>
    <s v="Spring 2014"/>
    <x v="2"/>
    <x v="2025"/>
    <s v="B"/>
    <x v="3"/>
    <s v="Student Registered"/>
  </r>
  <r>
    <s v="Spring 2014"/>
    <x v="0"/>
    <x v="4062"/>
    <s v="B"/>
    <x v="3"/>
    <s v="Student Registered"/>
  </r>
  <r>
    <s v="Spring 2014"/>
    <x v="1"/>
    <x v="4063"/>
    <s v="A+"/>
    <x v="5"/>
    <s v="Student Registered"/>
  </r>
  <r>
    <s v="Spring 2014"/>
    <x v="1"/>
    <x v="2027"/>
    <s v="C"/>
    <x v="1"/>
    <s v="Student Registered"/>
  </r>
  <r>
    <s v="Spring 2014"/>
    <x v="0"/>
    <x v="2028"/>
    <s v="B"/>
    <x v="3"/>
    <s v="Student Registered"/>
  </r>
  <r>
    <s v="Spring 2014"/>
    <x v="1"/>
    <x v="2032"/>
    <s v="W"/>
    <x v="2"/>
    <s v="Drop with Grade"/>
  </r>
  <r>
    <s v="Spring 2014"/>
    <x v="1"/>
    <x v="4064"/>
    <m/>
    <x v="2"/>
    <s v="Drop"/>
  </r>
  <r>
    <s v="Spring 2014"/>
    <x v="1"/>
    <x v="4065"/>
    <s v="D-"/>
    <x v="12"/>
    <s v="Student Registered"/>
  </r>
  <r>
    <s v="Spring 2014"/>
    <x v="1"/>
    <x v="2033"/>
    <s v="B-"/>
    <x v="8"/>
    <s v="Student Registered"/>
  </r>
  <r>
    <s v="Spring 2014"/>
    <x v="2"/>
    <x v="2034"/>
    <s v="W"/>
    <x v="2"/>
    <s v="Drop with Grade"/>
  </r>
  <r>
    <s v="Spring 2014"/>
    <x v="0"/>
    <x v="2034"/>
    <s v="C"/>
    <x v="1"/>
    <s v="Student Registered"/>
  </r>
  <r>
    <s v="Spring 2014"/>
    <x v="2"/>
    <x v="2035"/>
    <s v="A-"/>
    <x v="6"/>
    <s v="Student Registered"/>
  </r>
  <r>
    <s v="Spring 2014"/>
    <x v="1"/>
    <x v="2036"/>
    <s v="D+"/>
    <x v="7"/>
    <s v="Student Registered"/>
  </r>
  <r>
    <s v="Spring 2014"/>
    <x v="1"/>
    <x v="4066"/>
    <s v="A"/>
    <x v="4"/>
    <s v="Student Registered"/>
  </r>
  <r>
    <s v="Spring 2014"/>
    <x v="1"/>
    <x v="2037"/>
    <s v="B"/>
    <x v="3"/>
    <s v="Student Registered"/>
  </r>
  <r>
    <s v="Spring 2014"/>
    <x v="1"/>
    <x v="4067"/>
    <s v="B"/>
    <x v="3"/>
    <s v="Student Registered"/>
  </r>
  <r>
    <s v="Spring 2014"/>
    <x v="2"/>
    <x v="4068"/>
    <s v="A"/>
    <x v="4"/>
    <s v="Student Registered"/>
  </r>
  <r>
    <s v="Spring 2014"/>
    <x v="0"/>
    <x v="4068"/>
    <s v="A"/>
    <x v="4"/>
    <s v="Student Registered"/>
  </r>
  <r>
    <s v="Spring 2014"/>
    <x v="0"/>
    <x v="4069"/>
    <s v="W"/>
    <x v="2"/>
    <s v="Drop - Perm Req"/>
  </r>
  <r>
    <s v="Spring 2014"/>
    <x v="2"/>
    <x v="2041"/>
    <s v="F"/>
    <x v="0"/>
    <s v="Student Registered"/>
  </r>
  <r>
    <s v="Spring 2014"/>
    <x v="0"/>
    <x v="2041"/>
    <s v="F"/>
    <x v="0"/>
    <s v="Student Registered"/>
  </r>
  <r>
    <s v="Spring 2014"/>
    <x v="1"/>
    <x v="4070"/>
    <s v="B"/>
    <x v="3"/>
    <s v="Student Registered"/>
  </r>
  <r>
    <s v="Spring 2014"/>
    <x v="2"/>
    <x v="2043"/>
    <s v="W"/>
    <x v="2"/>
    <s v="Drop with Grade"/>
  </r>
  <r>
    <s v="Spring 2014"/>
    <x v="1"/>
    <x v="4071"/>
    <s v="A"/>
    <x v="4"/>
    <s v="Student Registered"/>
  </r>
  <r>
    <s v="Spring 2014"/>
    <x v="1"/>
    <x v="4072"/>
    <s v="C"/>
    <x v="1"/>
    <s v="Student Registered"/>
  </r>
  <r>
    <s v="Spring 2014"/>
    <x v="2"/>
    <x v="2045"/>
    <m/>
    <x v="2"/>
    <s v="Drop"/>
  </r>
  <r>
    <s v="Spring 2014"/>
    <x v="0"/>
    <x v="2045"/>
    <s v="F"/>
    <x v="0"/>
    <s v="Student Registered"/>
  </r>
  <r>
    <s v="Spring 2014"/>
    <x v="1"/>
    <x v="4073"/>
    <s v="F"/>
    <x v="0"/>
    <s v="Student Registered"/>
  </r>
  <r>
    <s v="Spring 2014"/>
    <x v="0"/>
    <x v="2048"/>
    <s v="F"/>
    <x v="0"/>
    <s v="Student Registered"/>
  </r>
  <r>
    <s v="Spring 2014"/>
    <x v="2"/>
    <x v="2050"/>
    <s v="B"/>
    <x v="3"/>
    <s v="Student Registered"/>
  </r>
  <r>
    <s v="Spring 2014"/>
    <x v="2"/>
    <x v="4074"/>
    <s v="W"/>
    <x v="2"/>
    <s v="Drop with Grade"/>
  </r>
  <r>
    <s v="Spring 2014"/>
    <x v="1"/>
    <x v="4075"/>
    <s v="C"/>
    <x v="1"/>
    <s v="Student Registered"/>
  </r>
  <r>
    <s v="Spring 2014"/>
    <x v="1"/>
    <x v="4076"/>
    <s v="W"/>
    <x v="2"/>
    <s v="Student Registered"/>
  </r>
  <r>
    <s v="Spring 2014"/>
    <x v="2"/>
    <x v="2054"/>
    <s v="F"/>
    <x v="0"/>
    <s v="Student Registered"/>
  </r>
  <r>
    <s v="Spring 2014"/>
    <x v="0"/>
    <x v="2054"/>
    <s v="F"/>
    <x v="0"/>
    <s v="Student Registered"/>
  </r>
  <r>
    <s v="Spring 2014"/>
    <x v="1"/>
    <x v="4077"/>
    <m/>
    <x v="2"/>
    <s v="Drop"/>
  </r>
  <r>
    <s v="Spring 2014"/>
    <x v="1"/>
    <x v="4077"/>
    <s v="A-"/>
    <x v="6"/>
    <s v="Student Registered"/>
  </r>
  <r>
    <s v="Spring 2014"/>
    <x v="1"/>
    <x v="4078"/>
    <s v="A-"/>
    <x v="6"/>
    <s v="Student Registered"/>
  </r>
  <r>
    <s v="Spring 2014"/>
    <x v="1"/>
    <x v="4079"/>
    <s v="C-"/>
    <x v="13"/>
    <s v="Student Registered"/>
  </r>
  <r>
    <s v="Spring 2014"/>
    <x v="1"/>
    <x v="4080"/>
    <s v="C"/>
    <x v="1"/>
    <s v="Student Registered"/>
  </r>
  <r>
    <s v="Spring 2014"/>
    <x v="1"/>
    <x v="4081"/>
    <s v="W"/>
    <x v="2"/>
    <s v="Drop with Grade"/>
  </r>
  <r>
    <s v="Spring 2014"/>
    <x v="1"/>
    <x v="2060"/>
    <m/>
    <x v="2"/>
    <s v="Drop"/>
  </r>
  <r>
    <s v="Spring 2014"/>
    <x v="1"/>
    <x v="4082"/>
    <s v="F"/>
    <x v="0"/>
    <s v="Student Registered"/>
  </r>
  <r>
    <s v="Spring 2014"/>
    <x v="1"/>
    <x v="4083"/>
    <s v="D"/>
    <x v="10"/>
    <s v="Student Registered"/>
  </r>
  <r>
    <s v="Spring 2014"/>
    <x v="1"/>
    <x v="4084"/>
    <s v="A-"/>
    <x v="6"/>
    <s v="Student Registered"/>
  </r>
  <r>
    <s v="Spring 2014"/>
    <x v="0"/>
    <x v="2065"/>
    <s v="C"/>
    <x v="1"/>
    <s v="Student Registered"/>
  </r>
  <r>
    <s v="Spring 2014"/>
    <x v="1"/>
    <x v="4085"/>
    <s v="D"/>
    <x v="10"/>
    <s v="Student Registered"/>
  </r>
  <r>
    <s v="Spring 2014"/>
    <x v="1"/>
    <x v="2070"/>
    <s v="C"/>
    <x v="1"/>
    <s v="Student Registered"/>
  </r>
  <r>
    <s v="Spring 2014"/>
    <x v="1"/>
    <x v="4086"/>
    <s v="D"/>
    <x v="10"/>
    <s v="Student Registered"/>
  </r>
  <r>
    <s v="Spring 2014"/>
    <x v="1"/>
    <x v="4087"/>
    <m/>
    <x v="2"/>
    <s v="Drop"/>
  </r>
  <r>
    <s v="Spring 2014"/>
    <x v="1"/>
    <x v="2071"/>
    <m/>
    <x v="2"/>
    <s v="Drop"/>
  </r>
  <r>
    <s v="Spring 2014"/>
    <x v="1"/>
    <x v="2071"/>
    <s v="C"/>
    <x v="1"/>
    <s v="Student Registered"/>
  </r>
  <r>
    <s v="Spring 2014"/>
    <x v="2"/>
    <x v="2072"/>
    <s v="W"/>
    <x v="2"/>
    <s v="Drop with Grade"/>
  </r>
  <r>
    <s v="Spring 2014"/>
    <x v="0"/>
    <x v="2072"/>
    <s v="W"/>
    <x v="2"/>
    <s v="Drop with Grade"/>
  </r>
  <r>
    <s v="Spring 2014"/>
    <x v="1"/>
    <x v="2074"/>
    <m/>
    <x v="2"/>
    <s v="Drop"/>
  </r>
  <r>
    <s v="Spring 2014"/>
    <x v="1"/>
    <x v="4088"/>
    <s v="A"/>
    <x v="4"/>
    <s v="Student Registered"/>
  </r>
  <r>
    <s v="Spring 2014"/>
    <x v="2"/>
    <x v="4089"/>
    <s v="B"/>
    <x v="3"/>
    <s v="Registered"/>
  </r>
  <r>
    <s v="Spring 2014"/>
    <x v="0"/>
    <x v="4089"/>
    <s v="B"/>
    <x v="3"/>
    <s v="Registered"/>
  </r>
  <r>
    <s v="Spring 2014"/>
    <x v="2"/>
    <x v="4090"/>
    <s v="B+"/>
    <x v="11"/>
    <s v="Registered"/>
  </r>
  <r>
    <s v="Spring 2014"/>
    <x v="0"/>
    <x v="4090"/>
    <s v="B+"/>
    <x v="11"/>
    <s v="Registered"/>
  </r>
  <r>
    <s v="Spring 2014"/>
    <x v="2"/>
    <x v="4091"/>
    <s v="W"/>
    <x v="2"/>
    <s v="Registered"/>
  </r>
  <r>
    <s v="Spring 2014"/>
    <x v="0"/>
    <x v="2081"/>
    <s v="B"/>
    <x v="3"/>
    <s v="Student Registered"/>
  </r>
  <r>
    <s v="Spring 2014"/>
    <x v="1"/>
    <x v="4092"/>
    <s v="A+"/>
    <x v="5"/>
    <s v="Student Registered"/>
  </r>
  <r>
    <s v="Spring 2014"/>
    <x v="1"/>
    <x v="4093"/>
    <s v="W"/>
    <x v="2"/>
    <s v="Drop with Grade"/>
  </r>
  <r>
    <s v="Spring 2014"/>
    <x v="1"/>
    <x v="2083"/>
    <s v="A"/>
    <x v="4"/>
    <s v="Student Registered"/>
  </r>
  <r>
    <s v="Spring 2014"/>
    <x v="1"/>
    <x v="4094"/>
    <s v="W"/>
    <x v="2"/>
    <s v="Drop with Grade"/>
  </r>
  <r>
    <s v="Spring 2014"/>
    <x v="0"/>
    <x v="2087"/>
    <s v="C"/>
    <x v="1"/>
    <s v="Student Registered"/>
  </r>
  <r>
    <s v="Spring 2014"/>
    <x v="0"/>
    <x v="2088"/>
    <s v="W"/>
    <x v="2"/>
    <s v="Drop - Perm Req"/>
  </r>
  <r>
    <s v="Spring 2014"/>
    <x v="1"/>
    <x v="2091"/>
    <m/>
    <x v="2"/>
    <s v="Drop/Delete"/>
  </r>
  <r>
    <s v="Spring 2014"/>
    <x v="1"/>
    <x v="2091"/>
    <s v="W"/>
    <x v="2"/>
    <s v="Drop with Grade"/>
  </r>
  <r>
    <s v="Spring 2014"/>
    <x v="0"/>
    <x v="2093"/>
    <s v="B+"/>
    <x v="11"/>
    <s v="Student Registered"/>
  </r>
  <r>
    <s v="Spring 2014"/>
    <x v="2"/>
    <x v="4095"/>
    <m/>
    <x v="2"/>
    <s v="Drop"/>
  </r>
  <r>
    <s v="Spring 2014"/>
    <x v="0"/>
    <x v="4095"/>
    <m/>
    <x v="2"/>
    <s v="Drop"/>
  </r>
  <r>
    <s v="Spring 2014"/>
    <x v="1"/>
    <x v="4096"/>
    <s v="A"/>
    <x v="4"/>
    <s v="Student Registered"/>
  </r>
  <r>
    <s v="Spring 2014"/>
    <x v="1"/>
    <x v="2097"/>
    <s v="A"/>
    <x v="4"/>
    <s v="Student Registered"/>
  </r>
  <r>
    <s v="Spring 2014"/>
    <x v="1"/>
    <x v="2099"/>
    <s v="B"/>
    <x v="3"/>
    <s v="Student Registered"/>
  </r>
  <r>
    <s v="Spring 2014"/>
    <x v="0"/>
    <x v="2100"/>
    <m/>
    <x v="2"/>
    <s v="Drop"/>
  </r>
  <r>
    <s v="Spring 2014"/>
    <x v="1"/>
    <x v="4097"/>
    <s v="A"/>
    <x v="4"/>
    <s v="Student Registered"/>
  </r>
  <r>
    <s v="Spring 2014"/>
    <x v="1"/>
    <x v="4098"/>
    <s v="F"/>
    <x v="0"/>
    <s v="Student Registered"/>
  </r>
  <r>
    <s v="Spring 2014"/>
    <x v="1"/>
    <x v="4099"/>
    <s v="W"/>
    <x v="2"/>
    <s v="Student Registered"/>
  </r>
  <r>
    <s v="Spring 2014"/>
    <x v="2"/>
    <x v="2105"/>
    <m/>
    <x v="2"/>
    <s v="Drop"/>
  </r>
  <r>
    <s v="Spring 2014"/>
    <x v="1"/>
    <x v="4100"/>
    <s v="A"/>
    <x v="4"/>
    <s v="Student Registered"/>
  </r>
  <r>
    <s v="Spring 2014"/>
    <x v="1"/>
    <x v="4101"/>
    <s v="B"/>
    <x v="3"/>
    <s v="Student Registered"/>
  </r>
  <r>
    <s v="Spring 2014"/>
    <x v="1"/>
    <x v="4102"/>
    <s v="A+"/>
    <x v="5"/>
    <s v="Student Registered"/>
  </r>
  <r>
    <s v="Spring 2014"/>
    <x v="2"/>
    <x v="2109"/>
    <m/>
    <x v="2"/>
    <s v="Drop"/>
  </r>
  <r>
    <s v="Spring 2014"/>
    <x v="1"/>
    <x v="2115"/>
    <s v="B-"/>
    <x v="8"/>
    <s v="Student Registered"/>
  </r>
  <r>
    <s v="Spring 2014"/>
    <x v="1"/>
    <x v="2118"/>
    <s v="D"/>
    <x v="10"/>
    <s v="Student Registered"/>
  </r>
  <r>
    <s v="Spring 2014"/>
    <x v="0"/>
    <x v="2118"/>
    <m/>
    <x v="2"/>
    <s v="Drop/Delete"/>
  </r>
  <r>
    <s v="Spring 2014"/>
    <x v="1"/>
    <x v="2119"/>
    <s v="B"/>
    <x v="3"/>
    <s v="Student Registered"/>
  </r>
  <r>
    <s v="Spring 2014"/>
    <x v="1"/>
    <x v="2120"/>
    <s v="B"/>
    <x v="3"/>
    <s v="Student Registered"/>
  </r>
  <r>
    <s v="Spring 2014"/>
    <x v="2"/>
    <x v="2120"/>
    <m/>
    <x v="2"/>
    <s v="Drop/Delete"/>
  </r>
  <r>
    <s v="Spring 2014"/>
    <x v="0"/>
    <x v="2120"/>
    <m/>
    <x v="2"/>
    <s v="Drop/Delete"/>
  </r>
  <r>
    <s v="Spring 2014"/>
    <x v="1"/>
    <x v="4103"/>
    <s v="C"/>
    <x v="1"/>
    <s v="Student Registered"/>
  </r>
  <r>
    <s v="Spring 2014"/>
    <x v="2"/>
    <x v="2123"/>
    <s v="C"/>
    <x v="1"/>
    <s v="Student Registered"/>
  </r>
  <r>
    <s v="Spring 2014"/>
    <x v="0"/>
    <x v="2123"/>
    <s v="B"/>
    <x v="3"/>
    <s v="Student Registered"/>
  </r>
  <r>
    <s v="Spring 2014"/>
    <x v="1"/>
    <x v="4104"/>
    <s v="B"/>
    <x v="3"/>
    <s v="Student Registered"/>
  </r>
  <r>
    <s v="Spring 2014"/>
    <x v="1"/>
    <x v="4105"/>
    <s v="B"/>
    <x v="3"/>
    <s v="Student Registered"/>
  </r>
  <r>
    <s v="Spring 2014"/>
    <x v="1"/>
    <x v="4106"/>
    <s v="B"/>
    <x v="3"/>
    <s v="Student Registered"/>
  </r>
  <r>
    <s v="Spring 2014"/>
    <x v="0"/>
    <x v="4107"/>
    <s v="C+"/>
    <x v="9"/>
    <s v="Student Registered"/>
  </r>
  <r>
    <s v="Spring 2014"/>
    <x v="1"/>
    <x v="4108"/>
    <s v="C"/>
    <x v="1"/>
    <s v="Student Registered"/>
  </r>
  <r>
    <s v="Spring 2014"/>
    <x v="2"/>
    <x v="2129"/>
    <s v="D"/>
    <x v="10"/>
    <s v="Student Registered"/>
  </r>
  <r>
    <s v="Spring 2014"/>
    <x v="0"/>
    <x v="2129"/>
    <s v="F"/>
    <x v="0"/>
    <s v="Student Registered"/>
  </r>
  <r>
    <s v="Spring 2014"/>
    <x v="1"/>
    <x v="4109"/>
    <s v="C+"/>
    <x v="9"/>
    <s v="Student Registered"/>
  </r>
  <r>
    <s v="Spring 2014"/>
    <x v="1"/>
    <x v="4110"/>
    <s v="C+"/>
    <x v="9"/>
    <s v="Student Registered"/>
  </r>
  <r>
    <s v="Spring 2014"/>
    <x v="1"/>
    <x v="4111"/>
    <s v="W"/>
    <x v="2"/>
    <s v="Drop with Grade"/>
  </r>
  <r>
    <s v="Spring 2014"/>
    <x v="2"/>
    <x v="2134"/>
    <s v="C"/>
    <x v="1"/>
    <s v="Student Registered"/>
  </r>
  <r>
    <s v="Spring 2014"/>
    <x v="2"/>
    <x v="2135"/>
    <s v="W"/>
    <x v="2"/>
    <s v="Drop with Grade"/>
  </r>
  <r>
    <s v="Spring 2014"/>
    <x v="1"/>
    <x v="4112"/>
    <s v="B"/>
    <x v="3"/>
    <s v="Student Registered"/>
  </r>
  <r>
    <s v="Spring 2014"/>
    <x v="1"/>
    <x v="4113"/>
    <s v="A"/>
    <x v="4"/>
    <s v="Student Registered"/>
  </r>
  <r>
    <s v="Spring 2014"/>
    <x v="2"/>
    <x v="2141"/>
    <s v="B"/>
    <x v="3"/>
    <s v="Student Registered"/>
  </r>
  <r>
    <s v="Spring 2014"/>
    <x v="0"/>
    <x v="2142"/>
    <s v="C"/>
    <x v="1"/>
    <s v="Student Registered"/>
  </r>
  <r>
    <s v="Spring 2014"/>
    <x v="1"/>
    <x v="2143"/>
    <s v="B-"/>
    <x v="8"/>
    <s v="Student Registered"/>
  </r>
  <r>
    <s v="Spring 2014"/>
    <x v="2"/>
    <x v="4114"/>
    <s v="C"/>
    <x v="1"/>
    <s v="Student Registered"/>
  </r>
  <r>
    <s v="Spring 2014"/>
    <x v="1"/>
    <x v="4115"/>
    <s v="B"/>
    <x v="3"/>
    <s v="Student Registered"/>
  </r>
  <r>
    <s v="Spring 2014"/>
    <x v="2"/>
    <x v="2155"/>
    <s v="W"/>
    <x v="2"/>
    <s v="Drop - Perm Req"/>
  </r>
  <r>
    <s v="Spring 2014"/>
    <x v="2"/>
    <x v="2156"/>
    <s v="D"/>
    <x v="10"/>
    <s v="Student Registered"/>
  </r>
  <r>
    <s v="Spring 2014"/>
    <x v="1"/>
    <x v="2158"/>
    <s v="C"/>
    <x v="1"/>
    <s v="Student Registered"/>
  </r>
  <r>
    <s v="Spring 2014"/>
    <x v="1"/>
    <x v="4116"/>
    <s v="B+"/>
    <x v="11"/>
    <s v="Student Registered"/>
  </r>
  <r>
    <s v="Spring 2014"/>
    <x v="2"/>
    <x v="2159"/>
    <s v="W"/>
    <x v="2"/>
    <s v="Drop with Grade"/>
  </r>
  <r>
    <s v="Spring 2014"/>
    <x v="0"/>
    <x v="4117"/>
    <s v="B+"/>
    <x v="11"/>
    <s v="Student Registered"/>
  </r>
  <r>
    <s v="Spring 2014"/>
    <x v="0"/>
    <x v="2160"/>
    <s v="A"/>
    <x v="4"/>
    <s v="Student Registered"/>
  </r>
  <r>
    <s v="Spring 2014"/>
    <x v="0"/>
    <x v="2161"/>
    <s v="C"/>
    <x v="1"/>
    <s v="Student Registered"/>
  </r>
  <r>
    <s v="Spring 2014"/>
    <x v="1"/>
    <x v="2163"/>
    <s v="C+"/>
    <x v="9"/>
    <s v="Student Registered"/>
  </r>
  <r>
    <s v="Spring 2014"/>
    <x v="2"/>
    <x v="2171"/>
    <s v="W"/>
    <x v="2"/>
    <s v="Drop with Grade"/>
  </r>
  <r>
    <s v="Spring 2014"/>
    <x v="2"/>
    <x v="2173"/>
    <s v="W"/>
    <x v="2"/>
    <s v="Drop - Perm Req"/>
  </r>
  <r>
    <s v="Spring 2014"/>
    <x v="2"/>
    <x v="2174"/>
    <m/>
    <x v="2"/>
    <s v="Drop"/>
  </r>
  <r>
    <s v="Spring 2014"/>
    <x v="2"/>
    <x v="2176"/>
    <s v="W"/>
    <x v="2"/>
    <s v="Drop with Grade"/>
  </r>
  <r>
    <s v="Spring 2014"/>
    <x v="2"/>
    <x v="4118"/>
    <s v="F"/>
    <x v="0"/>
    <s v="Student Registered"/>
  </r>
  <r>
    <s v="Spring 2014"/>
    <x v="2"/>
    <x v="2177"/>
    <s v="B"/>
    <x v="3"/>
    <s v="Student Registered"/>
  </r>
  <r>
    <s v="Spring 2014"/>
    <x v="0"/>
    <x v="2177"/>
    <s v="B"/>
    <x v="3"/>
    <s v="Student Registered"/>
  </r>
  <r>
    <s v="Spring 2014"/>
    <x v="1"/>
    <x v="4119"/>
    <s v="B"/>
    <x v="3"/>
    <s v="Student Registered"/>
  </r>
  <r>
    <s v="Spring 2014"/>
    <x v="1"/>
    <x v="4120"/>
    <s v="A"/>
    <x v="4"/>
    <s v="Student Registered"/>
  </r>
  <r>
    <s v="Spring 2014"/>
    <x v="1"/>
    <x v="4121"/>
    <s v="C"/>
    <x v="1"/>
    <s v="Student Registered"/>
  </r>
  <r>
    <s v="Spring 2014"/>
    <x v="1"/>
    <x v="2181"/>
    <s v="W"/>
    <x v="2"/>
    <s v="Drop with Grade"/>
  </r>
  <r>
    <s v="Spring 2014"/>
    <x v="1"/>
    <x v="4122"/>
    <s v="B+"/>
    <x v="11"/>
    <s v="Student Registered"/>
  </r>
  <r>
    <s v="Spring 2014"/>
    <x v="0"/>
    <x v="2182"/>
    <s v="A+"/>
    <x v="5"/>
    <s v="Student Registered"/>
  </r>
  <r>
    <s v="Spring 2014"/>
    <x v="0"/>
    <x v="2187"/>
    <m/>
    <x v="2"/>
    <s v="Drop"/>
  </r>
  <r>
    <s v="Spring 2014"/>
    <x v="0"/>
    <x v="2187"/>
    <s v="B"/>
    <x v="3"/>
    <s v="Student Registered"/>
  </r>
  <r>
    <s v="Spring 2014"/>
    <x v="0"/>
    <x v="2188"/>
    <m/>
    <x v="2"/>
    <s v="Drop"/>
  </r>
  <r>
    <s v="Spring 2014"/>
    <x v="2"/>
    <x v="4123"/>
    <s v="C+"/>
    <x v="9"/>
    <s v="Student Registered"/>
  </r>
  <r>
    <s v="Spring 2014"/>
    <x v="1"/>
    <x v="2191"/>
    <s v="C"/>
    <x v="1"/>
    <s v="Student Registered"/>
  </r>
  <r>
    <s v="Spring 2014"/>
    <x v="0"/>
    <x v="2193"/>
    <s v="C"/>
    <x v="1"/>
    <s v="Student Registered"/>
  </r>
  <r>
    <s v="Spring 2014"/>
    <x v="1"/>
    <x v="4124"/>
    <s v="W"/>
    <x v="2"/>
    <s v="Drop with Grade"/>
  </r>
  <r>
    <s v="Spring 2014"/>
    <x v="1"/>
    <x v="4125"/>
    <s v="B"/>
    <x v="3"/>
    <s v="Student Registered"/>
  </r>
  <r>
    <s v="Spring 2014"/>
    <x v="1"/>
    <x v="4126"/>
    <s v="A"/>
    <x v="4"/>
    <s v="Student Registered"/>
  </r>
  <r>
    <s v="Spring 2014"/>
    <x v="1"/>
    <x v="4127"/>
    <s v="B-"/>
    <x v="8"/>
    <s v="Student Registered"/>
  </r>
  <r>
    <s v="Spring 2014"/>
    <x v="1"/>
    <x v="4128"/>
    <s v="A+"/>
    <x v="5"/>
    <s v="Student Registered"/>
  </r>
  <r>
    <s v="Spring 2014"/>
    <x v="2"/>
    <x v="2197"/>
    <s v="F"/>
    <x v="0"/>
    <s v="Student Registered"/>
  </r>
  <r>
    <s v="Spring 2014"/>
    <x v="0"/>
    <x v="2197"/>
    <s v="W"/>
    <x v="2"/>
    <s v="Drop with Grade"/>
  </r>
  <r>
    <s v="Spring 2014"/>
    <x v="2"/>
    <x v="2200"/>
    <s v="W"/>
    <x v="2"/>
    <s v="Drop with Grade"/>
  </r>
  <r>
    <s v="Spring 2014"/>
    <x v="1"/>
    <x v="4129"/>
    <s v="D"/>
    <x v="10"/>
    <s v="Student Registered"/>
  </r>
  <r>
    <s v="Spring 2014"/>
    <x v="0"/>
    <x v="2206"/>
    <s v="D"/>
    <x v="10"/>
    <s v="Student Registered"/>
  </r>
  <r>
    <s v="Spring 2014"/>
    <x v="2"/>
    <x v="2207"/>
    <s v="W"/>
    <x v="2"/>
    <s v="Drop with Grade"/>
  </r>
  <r>
    <s v="Spring 2014"/>
    <x v="0"/>
    <x v="2207"/>
    <s v="C+"/>
    <x v="9"/>
    <s v="Student Registered"/>
  </r>
  <r>
    <s v="Spring 2014"/>
    <x v="1"/>
    <x v="2209"/>
    <s v="F"/>
    <x v="0"/>
    <s v="Student Registered"/>
  </r>
  <r>
    <s v="Spring 2014"/>
    <x v="1"/>
    <x v="4130"/>
    <m/>
    <x v="2"/>
    <s v="Drop"/>
  </r>
  <r>
    <s v="Spring 2014"/>
    <x v="1"/>
    <x v="4131"/>
    <m/>
    <x v="2"/>
    <s v="Drop"/>
  </r>
  <r>
    <s v="Spring 2014"/>
    <x v="2"/>
    <x v="2214"/>
    <s v="B"/>
    <x v="3"/>
    <s v="Student Registered"/>
  </r>
  <r>
    <s v="Spring 2014"/>
    <x v="1"/>
    <x v="2217"/>
    <m/>
    <x v="2"/>
    <s v="Drop"/>
  </r>
  <r>
    <s v="Spring 2014"/>
    <x v="1"/>
    <x v="4132"/>
    <s v="B-"/>
    <x v="8"/>
    <s v="Student Registered"/>
  </r>
  <r>
    <s v="Spring 2014"/>
    <x v="1"/>
    <x v="4133"/>
    <s v="A"/>
    <x v="4"/>
    <s v="Student Registered"/>
  </r>
  <r>
    <s v="Spring 2014"/>
    <x v="1"/>
    <x v="4134"/>
    <s v="C"/>
    <x v="1"/>
    <s v="Student Registered"/>
  </r>
  <r>
    <s v="Spring 2014"/>
    <x v="2"/>
    <x v="2220"/>
    <s v="F"/>
    <x v="0"/>
    <s v="Student Registered"/>
  </r>
  <r>
    <s v="Spring 2014"/>
    <x v="2"/>
    <x v="2224"/>
    <m/>
    <x v="2"/>
    <s v="Drop"/>
  </r>
  <r>
    <s v="Spring 2014"/>
    <x v="0"/>
    <x v="2225"/>
    <s v="A"/>
    <x v="4"/>
    <s v="Student Registered"/>
  </r>
  <r>
    <s v="Spring 2014"/>
    <x v="0"/>
    <x v="2227"/>
    <s v="B"/>
    <x v="3"/>
    <s v="Student Registered"/>
  </r>
  <r>
    <s v="Spring 2014"/>
    <x v="1"/>
    <x v="2228"/>
    <s v="B+"/>
    <x v="11"/>
    <s v="Student Registered"/>
  </r>
  <r>
    <s v="Spring 2014"/>
    <x v="2"/>
    <x v="2231"/>
    <s v="B"/>
    <x v="3"/>
    <s v="Student Registered"/>
  </r>
  <r>
    <s v="Spring 2014"/>
    <x v="2"/>
    <x v="2233"/>
    <m/>
    <x v="2"/>
    <s v="Drop"/>
  </r>
  <r>
    <s v="Spring 2014"/>
    <x v="2"/>
    <x v="2233"/>
    <m/>
    <x v="2"/>
    <s v="Drop"/>
  </r>
  <r>
    <s v="Spring 2014"/>
    <x v="2"/>
    <x v="2233"/>
    <s v="W"/>
    <x v="2"/>
    <s v="Drop with Grade"/>
  </r>
  <r>
    <s v="Spring 2014"/>
    <x v="2"/>
    <x v="2234"/>
    <m/>
    <x v="2"/>
    <s v="Drop"/>
  </r>
  <r>
    <s v="Spring 2014"/>
    <x v="2"/>
    <x v="2234"/>
    <s v="W"/>
    <x v="2"/>
    <s v="Drop with Grade"/>
  </r>
  <r>
    <s v="Spring 2014"/>
    <x v="2"/>
    <x v="2235"/>
    <m/>
    <x v="2"/>
    <s v="Drop"/>
  </r>
  <r>
    <s v="Spring 2014"/>
    <x v="0"/>
    <x v="2235"/>
    <s v="F"/>
    <x v="0"/>
    <s v="Student Registered"/>
  </r>
  <r>
    <s v="Spring 2014"/>
    <x v="1"/>
    <x v="4135"/>
    <s v="W"/>
    <x v="2"/>
    <s v="Drop with Grade"/>
  </r>
  <r>
    <s v="Spring 2014"/>
    <x v="2"/>
    <x v="2242"/>
    <s v="B+"/>
    <x v="11"/>
    <s v="Student Registered"/>
  </r>
  <r>
    <s v="Spring 2014"/>
    <x v="1"/>
    <x v="2244"/>
    <s v="W"/>
    <x v="2"/>
    <s v="Drop with Grade"/>
  </r>
  <r>
    <s v="Spring 2014"/>
    <x v="0"/>
    <x v="2247"/>
    <s v="B"/>
    <x v="3"/>
    <s v="Student Registered"/>
  </r>
  <r>
    <s v="Spring 2014"/>
    <x v="1"/>
    <x v="4136"/>
    <s v="AUD"/>
    <x v="2"/>
    <s v="Student Registered"/>
  </r>
  <r>
    <s v="Spring 2014"/>
    <x v="0"/>
    <x v="2248"/>
    <s v="C"/>
    <x v="1"/>
    <s v="Student Registered"/>
  </r>
  <r>
    <s v="Spring 2014"/>
    <x v="2"/>
    <x v="4137"/>
    <s v="B-"/>
    <x v="8"/>
    <s v="Registered"/>
  </r>
  <r>
    <s v="Spring 2014"/>
    <x v="0"/>
    <x v="2257"/>
    <s v="F"/>
    <x v="0"/>
    <s v="Student Registered"/>
  </r>
  <r>
    <s v="Spring 2014"/>
    <x v="0"/>
    <x v="4138"/>
    <s v="B"/>
    <x v="3"/>
    <s v="Student Registered"/>
  </r>
  <r>
    <s v="Spring 2014"/>
    <x v="2"/>
    <x v="2258"/>
    <s v="W"/>
    <x v="2"/>
    <s v="Drop with Grade"/>
  </r>
  <r>
    <s v="Spring 2014"/>
    <x v="2"/>
    <x v="2262"/>
    <s v="W"/>
    <x v="2"/>
    <s v="Drop with Grade"/>
  </r>
  <r>
    <s v="Spring 2014"/>
    <x v="0"/>
    <x v="2266"/>
    <s v="B"/>
    <x v="3"/>
    <s v="Student Registered"/>
  </r>
  <r>
    <s v="Spring 2014"/>
    <x v="1"/>
    <x v="4139"/>
    <s v="D-"/>
    <x v="12"/>
    <s v="Student Registered"/>
  </r>
  <r>
    <s v="Spring 2014"/>
    <x v="2"/>
    <x v="2272"/>
    <s v="F"/>
    <x v="0"/>
    <s v="Registered"/>
  </r>
  <r>
    <s v="Spring 2014"/>
    <x v="1"/>
    <x v="4140"/>
    <s v="B+"/>
    <x v="11"/>
    <s v="Student Registered"/>
  </r>
  <r>
    <s v="Spring 2014"/>
    <x v="1"/>
    <x v="2274"/>
    <s v="B"/>
    <x v="3"/>
    <s v="Student Registered"/>
  </r>
  <r>
    <s v="Spring 2014"/>
    <x v="2"/>
    <x v="2277"/>
    <s v="B"/>
    <x v="3"/>
    <s v="Student Registered"/>
  </r>
  <r>
    <s v="Spring 2014"/>
    <x v="1"/>
    <x v="4141"/>
    <m/>
    <x v="2"/>
    <s v="Drop"/>
  </r>
  <r>
    <s v="Spring 2014"/>
    <x v="1"/>
    <x v="4142"/>
    <s v="B"/>
    <x v="3"/>
    <s v="Student Registered"/>
  </r>
  <r>
    <s v="Spring 2014"/>
    <x v="0"/>
    <x v="2278"/>
    <s v="W"/>
    <x v="2"/>
    <s v="Drop with Grade"/>
  </r>
  <r>
    <s v="Spring 2014"/>
    <x v="2"/>
    <x v="2279"/>
    <s v="W"/>
    <x v="2"/>
    <s v="Drop with Grade"/>
  </r>
  <r>
    <s v="Spring 2014"/>
    <x v="0"/>
    <x v="2279"/>
    <s v="A"/>
    <x v="4"/>
    <s v="Student Registered"/>
  </r>
  <r>
    <s v="Spring 2014"/>
    <x v="2"/>
    <x v="2283"/>
    <s v="B"/>
    <x v="3"/>
    <s v="Student Registered"/>
  </r>
  <r>
    <s v="Spring 2014"/>
    <x v="2"/>
    <x v="2286"/>
    <m/>
    <x v="2"/>
    <s v="Drop"/>
  </r>
  <r>
    <s v="Spring 2014"/>
    <x v="0"/>
    <x v="2286"/>
    <m/>
    <x v="2"/>
    <s v="Drop"/>
  </r>
  <r>
    <s v="Spring 2014"/>
    <x v="0"/>
    <x v="2286"/>
    <s v="C"/>
    <x v="1"/>
    <s v="Student Registered"/>
  </r>
  <r>
    <s v="Spring 2014"/>
    <x v="0"/>
    <x v="4143"/>
    <s v="C+"/>
    <x v="9"/>
    <s v="Student Registered"/>
  </r>
  <r>
    <s v="Spring 2014"/>
    <x v="2"/>
    <x v="2291"/>
    <m/>
    <x v="2"/>
    <s v="Drop"/>
  </r>
  <r>
    <s v="Spring 2014"/>
    <x v="2"/>
    <x v="2291"/>
    <m/>
    <x v="2"/>
    <s v="Drop"/>
  </r>
  <r>
    <s v="Spring 2014"/>
    <x v="0"/>
    <x v="2291"/>
    <s v="C+"/>
    <x v="9"/>
    <s v="Student Registered"/>
  </r>
  <r>
    <s v="Spring 2014"/>
    <x v="1"/>
    <x v="4144"/>
    <s v="F"/>
    <x v="0"/>
    <s v="Student Registered"/>
  </r>
  <r>
    <s v="Spring 2014"/>
    <x v="2"/>
    <x v="2295"/>
    <s v="C"/>
    <x v="1"/>
    <s v="Student Registered"/>
  </r>
  <r>
    <s v="Spring 2014"/>
    <x v="0"/>
    <x v="2295"/>
    <s v="B"/>
    <x v="3"/>
    <s v="Student Registered"/>
  </r>
  <r>
    <s v="Spring 2014"/>
    <x v="2"/>
    <x v="2296"/>
    <s v="B+"/>
    <x v="11"/>
    <s v="Student Registered"/>
  </r>
  <r>
    <s v="Spring 2014"/>
    <x v="0"/>
    <x v="2296"/>
    <s v="A-"/>
    <x v="6"/>
    <s v="Student Registered"/>
  </r>
  <r>
    <s v="Spring 2014"/>
    <x v="1"/>
    <x v="2297"/>
    <s v="C"/>
    <x v="1"/>
    <s v="Student Registered"/>
  </r>
  <r>
    <s v="Spring 2014"/>
    <x v="1"/>
    <x v="4145"/>
    <m/>
    <x v="2"/>
    <s v="Drop"/>
  </r>
  <r>
    <s v="Spring 2014"/>
    <x v="1"/>
    <x v="4146"/>
    <s v="B+"/>
    <x v="11"/>
    <s v="Student Registered"/>
  </r>
  <r>
    <s v="Spring 2014"/>
    <x v="1"/>
    <x v="4147"/>
    <s v="B-"/>
    <x v="8"/>
    <s v="Student Registered"/>
  </r>
  <r>
    <s v="Spring 2014"/>
    <x v="2"/>
    <x v="4148"/>
    <s v="A"/>
    <x v="4"/>
    <s v="Student Registered"/>
  </r>
  <r>
    <s v="Spring 2014"/>
    <x v="1"/>
    <x v="2303"/>
    <s v="C"/>
    <x v="1"/>
    <s v="Student Registered"/>
  </r>
  <r>
    <s v="Spring 2014"/>
    <x v="1"/>
    <x v="4149"/>
    <s v="B+"/>
    <x v="11"/>
    <s v="Student Registered"/>
  </r>
  <r>
    <s v="Spring 2014"/>
    <x v="2"/>
    <x v="2307"/>
    <s v="C"/>
    <x v="1"/>
    <s v="Student Registered"/>
  </r>
  <r>
    <s v="Spring 2014"/>
    <x v="1"/>
    <x v="4150"/>
    <s v="A"/>
    <x v="4"/>
    <s v="Student Registered"/>
  </r>
  <r>
    <s v="Spring 2014"/>
    <x v="0"/>
    <x v="2309"/>
    <s v="D"/>
    <x v="10"/>
    <s v="Student Registered"/>
  </r>
  <r>
    <s v="Spring 2014"/>
    <x v="1"/>
    <x v="4151"/>
    <s v="D"/>
    <x v="10"/>
    <s v="Student Registered"/>
  </r>
  <r>
    <s v="Spring 2014"/>
    <x v="2"/>
    <x v="2310"/>
    <m/>
    <x v="2"/>
    <s v="Drop"/>
  </r>
  <r>
    <s v="Spring 2014"/>
    <x v="2"/>
    <x v="2310"/>
    <s v="W"/>
    <x v="2"/>
    <s v="Drop with Grade"/>
  </r>
  <r>
    <s v="Spring 2014"/>
    <x v="1"/>
    <x v="4152"/>
    <s v="F"/>
    <x v="0"/>
    <s v="Student Registered"/>
  </r>
  <r>
    <s v="Spring 2014"/>
    <x v="1"/>
    <x v="4153"/>
    <s v="IF"/>
    <x v="2"/>
    <s v="Student Registered"/>
  </r>
  <r>
    <s v="Spring 2014"/>
    <x v="0"/>
    <x v="4154"/>
    <m/>
    <x v="2"/>
    <s v="Drop"/>
  </r>
  <r>
    <s v="Spring 2014"/>
    <x v="1"/>
    <x v="4155"/>
    <s v="B+"/>
    <x v="11"/>
    <s v="Student Registered"/>
  </r>
  <r>
    <s v="Spring 2014"/>
    <x v="1"/>
    <x v="4156"/>
    <s v="B"/>
    <x v="3"/>
    <s v="Student Registered"/>
  </r>
  <r>
    <s v="Spring 2014"/>
    <x v="2"/>
    <x v="2311"/>
    <s v="W"/>
    <x v="2"/>
    <s v="Drop with Grade"/>
  </r>
  <r>
    <s v="Spring 2014"/>
    <x v="0"/>
    <x v="2311"/>
    <s v="D"/>
    <x v="10"/>
    <s v="Student Registered"/>
  </r>
  <r>
    <s v="Spring 2014"/>
    <x v="2"/>
    <x v="2312"/>
    <s v="A"/>
    <x v="4"/>
    <s v="Student Registered"/>
  </r>
  <r>
    <s v="Spring 2014"/>
    <x v="2"/>
    <x v="2315"/>
    <s v="F"/>
    <x v="0"/>
    <s v="Student Registered"/>
  </r>
  <r>
    <s v="Spring 2014"/>
    <x v="1"/>
    <x v="2316"/>
    <s v="B-"/>
    <x v="8"/>
    <s v="Student Registered"/>
  </r>
  <r>
    <s v="Spring 2014"/>
    <x v="2"/>
    <x v="2318"/>
    <s v="A"/>
    <x v="4"/>
    <s v="Student Registered"/>
  </r>
  <r>
    <s v="Spring 2014"/>
    <x v="1"/>
    <x v="2319"/>
    <s v="B+"/>
    <x v="11"/>
    <s v="Student Registered"/>
  </r>
  <r>
    <s v="Spring 2014"/>
    <x v="0"/>
    <x v="2320"/>
    <s v="F"/>
    <x v="0"/>
    <s v="Student Registered"/>
  </r>
  <r>
    <s v="Spring 2014"/>
    <x v="2"/>
    <x v="2326"/>
    <s v="C"/>
    <x v="1"/>
    <s v="Student Registered"/>
  </r>
  <r>
    <s v="Spring 2014"/>
    <x v="0"/>
    <x v="2326"/>
    <s v="W"/>
    <x v="2"/>
    <s v="Drop - Perm Req"/>
  </r>
  <r>
    <s v="Spring 2014"/>
    <x v="2"/>
    <x v="2327"/>
    <s v="W"/>
    <x v="2"/>
    <s v="Drop - Perm Req"/>
  </r>
  <r>
    <s v="Spring 2014"/>
    <x v="0"/>
    <x v="2327"/>
    <s v="D"/>
    <x v="10"/>
    <s v="Student Registered"/>
  </r>
  <r>
    <s v="Spring 2014"/>
    <x v="1"/>
    <x v="4157"/>
    <s v="B"/>
    <x v="3"/>
    <s v="Student Registered"/>
  </r>
  <r>
    <s v="Spring 2014"/>
    <x v="1"/>
    <x v="2328"/>
    <s v="C"/>
    <x v="1"/>
    <s v="Student Registered"/>
  </r>
  <r>
    <s v="Spring 2014"/>
    <x v="1"/>
    <x v="4158"/>
    <s v="C"/>
    <x v="1"/>
    <s v="Student Registered"/>
  </r>
  <r>
    <s v="Spring 2014"/>
    <x v="1"/>
    <x v="4159"/>
    <s v="C"/>
    <x v="1"/>
    <s v="Student Registered"/>
  </r>
  <r>
    <s v="Spring 2014"/>
    <x v="0"/>
    <x v="2331"/>
    <s v="B"/>
    <x v="3"/>
    <s v="Student Registered"/>
  </r>
  <r>
    <s v="Spring 2014"/>
    <x v="2"/>
    <x v="2332"/>
    <s v="W"/>
    <x v="2"/>
    <s v="Drop with Grade"/>
  </r>
  <r>
    <s v="Spring 2014"/>
    <x v="2"/>
    <x v="4160"/>
    <m/>
    <x v="2"/>
    <s v="Drop/Delete"/>
  </r>
  <r>
    <s v="Spring 2014"/>
    <x v="2"/>
    <x v="4160"/>
    <s v="B"/>
    <x v="3"/>
    <s v="Registered"/>
  </r>
  <r>
    <s v="Spring 2014"/>
    <x v="0"/>
    <x v="2336"/>
    <s v="D"/>
    <x v="10"/>
    <s v="Student Registered"/>
  </r>
  <r>
    <s v="Spring 2014"/>
    <x v="1"/>
    <x v="4161"/>
    <s v="A+"/>
    <x v="5"/>
    <s v="Student Registered"/>
  </r>
  <r>
    <s v="Spring 2014"/>
    <x v="1"/>
    <x v="4162"/>
    <s v="IF"/>
    <x v="2"/>
    <s v="Student Registered"/>
  </r>
  <r>
    <s v="Spring 2014"/>
    <x v="2"/>
    <x v="2345"/>
    <s v="C"/>
    <x v="1"/>
    <s v="Student Registered"/>
  </r>
  <r>
    <s v="Spring 2014"/>
    <x v="1"/>
    <x v="4163"/>
    <s v="C"/>
    <x v="1"/>
    <s v="Registered"/>
  </r>
  <r>
    <s v="Spring 2014"/>
    <x v="1"/>
    <x v="4164"/>
    <s v="A-"/>
    <x v="6"/>
    <s v="Student Registered"/>
  </r>
  <r>
    <s v="Spring 2014"/>
    <x v="1"/>
    <x v="4165"/>
    <m/>
    <x v="2"/>
    <s v="Drop/Delete"/>
  </r>
  <r>
    <s v="Spring 2014"/>
    <x v="1"/>
    <x v="4165"/>
    <s v="A"/>
    <x v="4"/>
    <s v="Registered"/>
  </r>
  <r>
    <s v="Spring 2014"/>
    <x v="1"/>
    <x v="4166"/>
    <s v="D"/>
    <x v="10"/>
    <s v="Student Registered"/>
  </r>
  <r>
    <s v="Spring 2014"/>
    <x v="1"/>
    <x v="4167"/>
    <s v="B-"/>
    <x v="8"/>
    <s v="Student Registered"/>
  </r>
  <r>
    <s v="Spring 2014"/>
    <x v="1"/>
    <x v="4168"/>
    <s v="C+"/>
    <x v="9"/>
    <s v="Student Registered"/>
  </r>
  <r>
    <s v="Spring 2014"/>
    <x v="0"/>
    <x v="4169"/>
    <s v="W"/>
    <x v="2"/>
    <s v="Drop with Grade"/>
  </r>
  <r>
    <s v="Spring 2014"/>
    <x v="1"/>
    <x v="4170"/>
    <s v="B"/>
    <x v="3"/>
    <s v="Student Registered"/>
  </r>
  <r>
    <s v="Spring 2014"/>
    <x v="1"/>
    <x v="4171"/>
    <s v="A"/>
    <x v="4"/>
    <s v="Registered"/>
  </r>
  <r>
    <s v="Spring 2014"/>
    <x v="1"/>
    <x v="4172"/>
    <s v="A-"/>
    <x v="6"/>
    <s v="Student Registered"/>
  </r>
  <r>
    <s v="Spring 2014"/>
    <x v="0"/>
    <x v="2358"/>
    <s v="C"/>
    <x v="1"/>
    <s v="Student Registered"/>
  </r>
  <r>
    <s v="Spring 2014"/>
    <x v="1"/>
    <x v="2361"/>
    <s v="A+"/>
    <x v="5"/>
    <s v="Student Registered"/>
  </r>
  <r>
    <s v="Spring 2014"/>
    <x v="1"/>
    <x v="4173"/>
    <s v="A-"/>
    <x v="6"/>
    <s v="Student Registered"/>
  </r>
  <r>
    <s v="Spring 2014"/>
    <x v="0"/>
    <x v="2366"/>
    <s v="C"/>
    <x v="1"/>
    <s v="Student Registered"/>
  </r>
  <r>
    <s v="Spring 2014"/>
    <x v="1"/>
    <x v="4174"/>
    <s v="B"/>
    <x v="3"/>
    <s v="Student Registered"/>
  </r>
  <r>
    <s v="Spring 2014"/>
    <x v="1"/>
    <x v="4175"/>
    <s v="C+"/>
    <x v="9"/>
    <s v="Student Registered"/>
  </r>
  <r>
    <s v="Spring 2014"/>
    <x v="1"/>
    <x v="4176"/>
    <m/>
    <x v="2"/>
    <s v="Drop"/>
  </r>
  <r>
    <s v="Spring 2014"/>
    <x v="1"/>
    <x v="4176"/>
    <s v="C"/>
    <x v="1"/>
    <s v="Student Registered"/>
  </r>
  <r>
    <s v="Spring 2014"/>
    <x v="1"/>
    <x v="2374"/>
    <s v="F"/>
    <x v="0"/>
    <s v="Student Registered"/>
  </r>
  <r>
    <s v="Spring 2014"/>
    <x v="1"/>
    <x v="4177"/>
    <s v="C"/>
    <x v="1"/>
    <s v="Student Registered"/>
  </r>
  <r>
    <s v="Spring 2014"/>
    <x v="2"/>
    <x v="2378"/>
    <s v="B"/>
    <x v="3"/>
    <s v="Student Registered"/>
  </r>
  <r>
    <s v="Spring 2014"/>
    <x v="1"/>
    <x v="4178"/>
    <s v="A-"/>
    <x v="6"/>
    <s v="Student Registered"/>
  </r>
  <r>
    <s v="Spring 2014"/>
    <x v="2"/>
    <x v="2380"/>
    <s v="B"/>
    <x v="3"/>
    <s v="Student Registered"/>
  </r>
  <r>
    <s v="Spring 2014"/>
    <x v="0"/>
    <x v="2381"/>
    <s v="W"/>
    <x v="2"/>
    <s v="Drop with Grade"/>
  </r>
  <r>
    <s v="Spring 2014"/>
    <x v="0"/>
    <x v="2382"/>
    <s v="B"/>
    <x v="3"/>
    <s v="Student Registered"/>
  </r>
  <r>
    <s v="Spring 2014"/>
    <x v="2"/>
    <x v="2385"/>
    <s v="C"/>
    <x v="1"/>
    <s v="Student Registered"/>
  </r>
  <r>
    <s v="Spring 2014"/>
    <x v="0"/>
    <x v="2385"/>
    <s v="C"/>
    <x v="1"/>
    <s v="Student Registered"/>
  </r>
  <r>
    <s v="Spring 2014"/>
    <x v="2"/>
    <x v="2388"/>
    <m/>
    <x v="2"/>
    <s v="Drop"/>
  </r>
  <r>
    <s v="Spring 2014"/>
    <x v="1"/>
    <x v="4179"/>
    <s v="A"/>
    <x v="4"/>
    <s v="Registered"/>
  </r>
  <r>
    <s v="Spring 2014"/>
    <x v="0"/>
    <x v="2391"/>
    <s v="C"/>
    <x v="1"/>
    <s v="Student Registered"/>
  </r>
  <r>
    <s v="Spring 2014"/>
    <x v="1"/>
    <x v="2392"/>
    <s v="B+"/>
    <x v="11"/>
    <s v="Student Registered"/>
  </r>
  <r>
    <s v="Spring 2014"/>
    <x v="1"/>
    <x v="4180"/>
    <s v="B"/>
    <x v="3"/>
    <s v="Student Registered"/>
  </r>
  <r>
    <s v="Spring 2014"/>
    <x v="1"/>
    <x v="4181"/>
    <s v="A"/>
    <x v="4"/>
    <s v="Student Registered"/>
  </r>
  <r>
    <s v="Spring 2014"/>
    <x v="0"/>
    <x v="2397"/>
    <s v="W"/>
    <x v="2"/>
    <s v="Drop with Grade"/>
  </r>
  <r>
    <s v="Spring 2014"/>
    <x v="1"/>
    <x v="4182"/>
    <s v="B-"/>
    <x v="8"/>
    <s v="Student Registered"/>
  </r>
  <r>
    <s v="Spring 2014"/>
    <x v="0"/>
    <x v="2401"/>
    <s v="W"/>
    <x v="2"/>
    <s v="Drop - Perm Req"/>
  </r>
  <r>
    <s v="Spring 2014"/>
    <x v="2"/>
    <x v="2402"/>
    <s v="C+"/>
    <x v="9"/>
    <s v="Registered"/>
  </r>
  <r>
    <s v="Spring 2014"/>
    <x v="0"/>
    <x v="4183"/>
    <m/>
    <x v="2"/>
    <s v="Drop"/>
  </r>
  <r>
    <s v="Spring 2014"/>
    <x v="1"/>
    <x v="4184"/>
    <s v="B-"/>
    <x v="8"/>
    <s v="Student Registered"/>
  </r>
  <r>
    <s v="Spring 2014"/>
    <x v="2"/>
    <x v="2408"/>
    <m/>
    <x v="2"/>
    <s v="Drop"/>
  </r>
  <r>
    <s v="Spring 2014"/>
    <x v="2"/>
    <x v="2408"/>
    <s v="D"/>
    <x v="10"/>
    <s v="Student Registered"/>
  </r>
  <r>
    <s v="Spring 2014"/>
    <x v="0"/>
    <x v="2408"/>
    <s v="B"/>
    <x v="3"/>
    <s v="Student Registered"/>
  </r>
  <r>
    <s v="Spring 2014"/>
    <x v="2"/>
    <x v="2410"/>
    <m/>
    <x v="2"/>
    <s v="Drop"/>
  </r>
  <r>
    <s v="Spring 2014"/>
    <x v="2"/>
    <x v="2410"/>
    <s v="W"/>
    <x v="2"/>
    <s v="Drop with Grade"/>
  </r>
  <r>
    <s v="Spring 2014"/>
    <x v="0"/>
    <x v="2410"/>
    <s v="W"/>
    <x v="2"/>
    <s v="Drop with Grade"/>
  </r>
  <r>
    <s v="Spring 2014"/>
    <x v="1"/>
    <x v="2412"/>
    <m/>
    <x v="2"/>
    <s v="Drop"/>
  </r>
  <r>
    <s v="Spring 2014"/>
    <x v="1"/>
    <x v="2412"/>
    <s v="C+"/>
    <x v="9"/>
    <s v="Student Registered"/>
  </r>
  <r>
    <s v="Spring 2014"/>
    <x v="1"/>
    <x v="4185"/>
    <s v="A-"/>
    <x v="6"/>
    <s v="Student Registered"/>
  </r>
  <r>
    <s v="Spring 2014"/>
    <x v="1"/>
    <x v="2418"/>
    <m/>
    <x v="2"/>
    <s v="Drop"/>
  </r>
  <r>
    <s v="Spring 2014"/>
    <x v="1"/>
    <x v="4186"/>
    <s v="B+"/>
    <x v="11"/>
    <s v="Student Registered"/>
  </r>
  <r>
    <s v="Spring 2014"/>
    <x v="1"/>
    <x v="4187"/>
    <s v="B"/>
    <x v="3"/>
    <s v="Student Registered"/>
  </r>
  <r>
    <s v="Spring 2014"/>
    <x v="1"/>
    <x v="2421"/>
    <s v="C"/>
    <x v="1"/>
    <s v="Student Registered"/>
  </r>
  <r>
    <s v="Spring 2014"/>
    <x v="0"/>
    <x v="2424"/>
    <s v="A"/>
    <x v="4"/>
    <s v="Student Registered"/>
  </r>
  <r>
    <s v="Spring 2014"/>
    <x v="1"/>
    <x v="4188"/>
    <s v="B+"/>
    <x v="11"/>
    <s v="Student Registered"/>
  </r>
  <r>
    <s v="Spring 2014"/>
    <x v="1"/>
    <x v="4189"/>
    <s v="A+"/>
    <x v="5"/>
    <s v="Student Registered"/>
  </r>
  <r>
    <s v="Spring 2014"/>
    <x v="0"/>
    <x v="2430"/>
    <m/>
    <x v="2"/>
    <s v="Drop"/>
  </r>
  <r>
    <s v="Spring 2014"/>
    <x v="0"/>
    <x v="2430"/>
    <m/>
    <x v="2"/>
    <s v="Drop"/>
  </r>
  <r>
    <s v="Spring 2014"/>
    <x v="1"/>
    <x v="2433"/>
    <s v="W"/>
    <x v="2"/>
    <s v="Drop with Grade"/>
  </r>
  <r>
    <s v="Spring 2014"/>
    <x v="2"/>
    <x v="4190"/>
    <m/>
    <x v="2"/>
    <s v="Drop"/>
  </r>
  <r>
    <s v="Spring 2014"/>
    <x v="0"/>
    <x v="4190"/>
    <m/>
    <x v="2"/>
    <s v="Drop"/>
  </r>
  <r>
    <s v="Spring 2014"/>
    <x v="1"/>
    <x v="4191"/>
    <s v="B"/>
    <x v="3"/>
    <s v="Student Registered"/>
  </r>
  <r>
    <s v="Spring 2014"/>
    <x v="0"/>
    <x v="2437"/>
    <s v="C"/>
    <x v="1"/>
    <s v="Student Registered"/>
  </r>
  <r>
    <s v="Spring 2014"/>
    <x v="1"/>
    <x v="4192"/>
    <s v="A"/>
    <x v="4"/>
    <s v="Student Registered"/>
  </r>
  <r>
    <s v="Spring 2014"/>
    <x v="0"/>
    <x v="2441"/>
    <m/>
    <x v="2"/>
    <s v="Drop"/>
  </r>
  <r>
    <s v="Spring 2014"/>
    <x v="0"/>
    <x v="2443"/>
    <s v="A"/>
    <x v="4"/>
    <s v="Student Registered"/>
  </r>
  <r>
    <s v="Spring 2014"/>
    <x v="1"/>
    <x v="2451"/>
    <s v="B"/>
    <x v="3"/>
    <s v="Student Registered"/>
  </r>
  <r>
    <s v="Spring 2014"/>
    <x v="1"/>
    <x v="4193"/>
    <s v="A"/>
    <x v="4"/>
    <s v="Student Registered"/>
  </r>
  <r>
    <s v="Spring 2014"/>
    <x v="2"/>
    <x v="2454"/>
    <s v="F"/>
    <x v="0"/>
    <s v="Student Registered"/>
  </r>
  <r>
    <s v="Spring 2014"/>
    <x v="0"/>
    <x v="2454"/>
    <s v="F"/>
    <x v="0"/>
    <s v="Student Registered"/>
  </r>
  <r>
    <s v="Spring 2014"/>
    <x v="2"/>
    <x v="4194"/>
    <s v="A"/>
    <x v="4"/>
    <s v="Student Registered"/>
  </r>
  <r>
    <s v="Spring 2014"/>
    <x v="2"/>
    <x v="2459"/>
    <s v="C"/>
    <x v="1"/>
    <s v="Student Registered"/>
  </r>
  <r>
    <s v="Spring 2014"/>
    <x v="0"/>
    <x v="2459"/>
    <s v="B"/>
    <x v="3"/>
    <s v="Student Registered"/>
  </r>
  <r>
    <s v="Spring 2014"/>
    <x v="0"/>
    <x v="2461"/>
    <s v="C"/>
    <x v="1"/>
    <s v="Student Registered"/>
  </r>
  <r>
    <s v="Spring 2014"/>
    <x v="1"/>
    <x v="4195"/>
    <s v="A"/>
    <x v="4"/>
    <s v="Registered"/>
  </r>
  <r>
    <s v="Spring 2014"/>
    <x v="1"/>
    <x v="4196"/>
    <s v="A"/>
    <x v="4"/>
    <s v="Registered"/>
  </r>
  <r>
    <s v="Spring 2014"/>
    <x v="0"/>
    <x v="2462"/>
    <s v="W"/>
    <x v="2"/>
    <s v="Drop - Perm Req"/>
  </r>
  <r>
    <s v="Spring 2014"/>
    <x v="2"/>
    <x v="4197"/>
    <s v="B"/>
    <x v="3"/>
    <s v="Student Registered"/>
  </r>
  <r>
    <s v="Spring 2014"/>
    <x v="1"/>
    <x v="4198"/>
    <s v="C+"/>
    <x v="9"/>
    <s v="Student Registered"/>
  </r>
  <r>
    <s v="Spring 2014"/>
    <x v="1"/>
    <x v="4199"/>
    <s v="A"/>
    <x v="4"/>
    <s v="Registered"/>
  </r>
  <r>
    <s v="Spring 2014"/>
    <x v="1"/>
    <x v="4200"/>
    <s v="A"/>
    <x v="4"/>
    <s v="Registered"/>
  </r>
  <r>
    <s v="Spring 2014"/>
    <x v="0"/>
    <x v="2466"/>
    <s v="A"/>
    <x v="4"/>
    <s v="Student Registered"/>
  </r>
  <r>
    <s v="Spring 2014"/>
    <x v="1"/>
    <x v="4201"/>
    <s v="F"/>
    <x v="0"/>
    <s v="Student Registered"/>
  </r>
  <r>
    <s v="Spring 2014"/>
    <x v="0"/>
    <x v="4202"/>
    <s v="B"/>
    <x v="3"/>
    <s v="Registered"/>
  </r>
  <r>
    <s v="Spring 2014"/>
    <x v="1"/>
    <x v="4203"/>
    <m/>
    <x v="2"/>
    <s v="Drop"/>
  </r>
  <r>
    <s v="Spring 2014"/>
    <x v="1"/>
    <x v="4204"/>
    <m/>
    <x v="2"/>
    <s v="Drop"/>
  </r>
  <r>
    <s v="Spring 2014"/>
    <x v="2"/>
    <x v="2468"/>
    <s v="D"/>
    <x v="10"/>
    <s v="Registered"/>
  </r>
  <r>
    <s v="Spring 2014"/>
    <x v="1"/>
    <x v="4205"/>
    <s v="D-"/>
    <x v="12"/>
    <s v="Registered"/>
  </r>
  <r>
    <s v="Spring 2014"/>
    <x v="1"/>
    <x v="2469"/>
    <s v="W"/>
    <x v="2"/>
    <s v="Drop with Grade"/>
  </r>
  <r>
    <s v="Spring 2014"/>
    <x v="1"/>
    <x v="4206"/>
    <s v="C"/>
    <x v="1"/>
    <s v="Student Registered"/>
  </r>
  <r>
    <s v="Spring 2014"/>
    <x v="1"/>
    <x v="4207"/>
    <m/>
    <x v="2"/>
    <s v="Drop"/>
  </r>
  <r>
    <s v="Spring 2014"/>
    <x v="1"/>
    <x v="2474"/>
    <s v="C"/>
    <x v="1"/>
    <s v="Student Registered"/>
  </r>
  <r>
    <s v="Spring 2014"/>
    <x v="1"/>
    <x v="2475"/>
    <s v="C+"/>
    <x v="9"/>
    <s v="Student Registered"/>
  </r>
  <r>
    <s v="Spring 2014"/>
    <x v="1"/>
    <x v="4208"/>
    <m/>
    <x v="2"/>
    <s v="Drop"/>
  </r>
  <r>
    <s v="Spring 2014"/>
    <x v="0"/>
    <x v="4208"/>
    <s v="A"/>
    <x v="4"/>
    <s v="Student Registered"/>
  </r>
  <r>
    <s v="Spring 2014"/>
    <x v="1"/>
    <x v="4209"/>
    <s v="C+"/>
    <x v="9"/>
    <s v="Student Registered"/>
  </r>
  <r>
    <s v="Spring 2014"/>
    <x v="0"/>
    <x v="4210"/>
    <s v="B"/>
    <x v="3"/>
    <s v="Student Registered"/>
  </r>
  <r>
    <s v="Spring 2014"/>
    <x v="1"/>
    <x v="4211"/>
    <s v="A+"/>
    <x v="5"/>
    <s v="Student Registered"/>
  </r>
  <r>
    <s v="Spring 2014"/>
    <x v="1"/>
    <x v="4212"/>
    <s v="C"/>
    <x v="1"/>
    <s v="Student Registered"/>
  </r>
  <r>
    <s v="Spring 2014"/>
    <x v="2"/>
    <x v="4213"/>
    <s v="B"/>
    <x v="3"/>
    <s v="Student Registered"/>
  </r>
  <r>
    <s v="Spring 2014"/>
    <x v="2"/>
    <x v="2487"/>
    <s v="C"/>
    <x v="1"/>
    <s v="Student Registered"/>
  </r>
  <r>
    <s v="Spring 2014"/>
    <x v="0"/>
    <x v="2487"/>
    <s v="C+"/>
    <x v="9"/>
    <s v="Student Registered"/>
  </r>
  <r>
    <s v="Spring 2014"/>
    <x v="1"/>
    <x v="2488"/>
    <s v="F"/>
    <x v="0"/>
    <s v="Student Registered"/>
  </r>
  <r>
    <s v="Spring 2014"/>
    <x v="1"/>
    <x v="4214"/>
    <s v="C"/>
    <x v="1"/>
    <s v="Student Registered"/>
  </r>
  <r>
    <s v="Spring 2014"/>
    <x v="1"/>
    <x v="4215"/>
    <s v="B"/>
    <x v="3"/>
    <s v="Registered"/>
  </r>
  <r>
    <s v="Spring 2014"/>
    <x v="1"/>
    <x v="2491"/>
    <s v="B"/>
    <x v="3"/>
    <s v="Student Registered"/>
  </r>
  <r>
    <s v="Spring 2014"/>
    <x v="0"/>
    <x v="2492"/>
    <m/>
    <x v="2"/>
    <s v="Drop"/>
  </r>
  <r>
    <s v="Spring 2014"/>
    <x v="1"/>
    <x v="4216"/>
    <s v="A-"/>
    <x v="6"/>
    <s v="Student Registered"/>
  </r>
  <r>
    <s v="Spring 2014"/>
    <x v="2"/>
    <x v="4217"/>
    <m/>
    <x v="2"/>
    <s v="Drop/Delete"/>
  </r>
  <r>
    <s v="Spring 2014"/>
    <x v="0"/>
    <x v="4217"/>
    <m/>
    <x v="2"/>
    <s v="Drop/Delete"/>
  </r>
  <r>
    <s v="Spring 2014"/>
    <x v="0"/>
    <x v="2495"/>
    <s v="A"/>
    <x v="4"/>
    <s v="Student Registered"/>
  </r>
  <r>
    <s v="Spring 2014"/>
    <x v="2"/>
    <x v="4218"/>
    <s v="A-"/>
    <x v="6"/>
    <s v="Registered"/>
  </r>
  <r>
    <s v="Spring 2014"/>
    <x v="0"/>
    <x v="4218"/>
    <s v="A-"/>
    <x v="6"/>
    <s v="Registered"/>
  </r>
  <r>
    <s v="Spring 2014"/>
    <x v="1"/>
    <x v="4219"/>
    <m/>
    <x v="2"/>
    <s v="Drop/Delete"/>
  </r>
  <r>
    <s v="Spring 2014"/>
    <x v="1"/>
    <x v="4219"/>
    <s v="A"/>
    <x v="4"/>
    <s v="Registered"/>
  </r>
  <r>
    <s v="Spring 2014"/>
    <x v="1"/>
    <x v="4220"/>
    <m/>
    <x v="2"/>
    <s v="Drop"/>
  </r>
  <r>
    <s v="Spring 2014"/>
    <x v="1"/>
    <x v="4221"/>
    <s v="C"/>
    <x v="1"/>
    <s v="Student Registered"/>
  </r>
  <r>
    <s v="Spring 2014"/>
    <x v="1"/>
    <x v="4222"/>
    <s v="B"/>
    <x v="3"/>
    <s v="Student Registered"/>
  </r>
  <r>
    <s v="Spring 2014"/>
    <x v="1"/>
    <x v="4223"/>
    <s v="B"/>
    <x v="3"/>
    <s v="Student Registered"/>
  </r>
  <r>
    <s v="Spring 2014"/>
    <x v="2"/>
    <x v="4224"/>
    <s v="B"/>
    <x v="3"/>
    <s v="Student Registered"/>
  </r>
  <r>
    <s v="Spring 2014"/>
    <x v="2"/>
    <x v="2504"/>
    <s v="B"/>
    <x v="3"/>
    <s v="Student Registered"/>
  </r>
  <r>
    <s v="Spring 2014"/>
    <x v="1"/>
    <x v="4225"/>
    <m/>
    <x v="2"/>
    <s v="Drop"/>
  </r>
  <r>
    <s v="Spring 2014"/>
    <x v="2"/>
    <x v="2505"/>
    <m/>
    <x v="2"/>
    <s v="Drop"/>
  </r>
  <r>
    <s v="Spring 2014"/>
    <x v="0"/>
    <x v="2505"/>
    <s v="C"/>
    <x v="1"/>
    <s v="Student Registered"/>
  </r>
  <r>
    <s v="Spring 2014"/>
    <x v="1"/>
    <x v="4226"/>
    <s v="C+"/>
    <x v="9"/>
    <s v="Student Registered"/>
  </r>
  <r>
    <s v="Spring 2014"/>
    <x v="0"/>
    <x v="2511"/>
    <s v="C"/>
    <x v="1"/>
    <s v="Student Registered"/>
  </r>
  <r>
    <s v="Spring 2014"/>
    <x v="2"/>
    <x v="2516"/>
    <m/>
    <x v="2"/>
    <s v="Drop"/>
  </r>
  <r>
    <s v="Spring 2014"/>
    <x v="2"/>
    <x v="2516"/>
    <s v="W"/>
    <x v="2"/>
    <s v="Drop with Grade"/>
  </r>
  <r>
    <s v="Spring 2014"/>
    <x v="0"/>
    <x v="2516"/>
    <m/>
    <x v="2"/>
    <s v="Drop"/>
  </r>
  <r>
    <s v="Spring 2014"/>
    <x v="0"/>
    <x v="2516"/>
    <m/>
    <x v="2"/>
    <s v="Drop"/>
  </r>
  <r>
    <s v="Spring 2014"/>
    <x v="0"/>
    <x v="2516"/>
    <s v="F"/>
    <x v="0"/>
    <s v="Student Registered"/>
  </r>
  <r>
    <s v="Spring 2014"/>
    <x v="1"/>
    <x v="2521"/>
    <s v="C"/>
    <x v="1"/>
    <s v="Student Registered"/>
  </r>
  <r>
    <s v="Spring 2014"/>
    <x v="2"/>
    <x v="2524"/>
    <m/>
    <x v="2"/>
    <s v="Ofc Drop without Grade"/>
  </r>
  <r>
    <s v="Spring 2014"/>
    <x v="2"/>
    <x v="2524"/>
    <m/>
    <x v="2"/>
    <s v="Drop"/>
  </r>
  <r>
    <s v="Spring 2014"/>
    <x v="2"/>
    <x v="2526"/>
    <s v="C"/>
    <x v="1"/>
    <s v="Student Registered"/>
  </r>
  <r>
    <s v="Spring 2014"/>
    <x v="0"/>
    <x v="2528"/>
    <s v="B"/>
    <x v="3"/>
    <s v="Student Registered"/>
  </r>
  <r>
    <s v="Spring 2014"/>
    <x v="0"/>
    <x v="4227"/>
    <s v="D"/>
    <x v="10"/>
    <s v="Student Registered"/>
  </r>
  <r>
    <s v="Spring 2014"/>
    <x v="1"/>
    <x v="2531"/>
    <s v="B"/>
    <x v="3"/>
    <s v="Student Registered"/>
  </r>
  <r>
    <s v="Spring 2014"/>
    <x v="1"/>
    <x v="2533"/>
    <s v="A"/>
    <x v="4"/>
    <s v="Student Registered"/>
  </r>
  <r>
    <s v="Spring 2014"/>
    <x v="1"/>
    <x v="2534"/>
    <s v="A"/>
    <x v="4"/>
    <s v="Student Registered"/>
  </r>
  <r>
    <s v="Spring 2014"/>
    <x v="1"/>
    <x v="2536"/>
    <s v="A"/>
    <x v="4"/>
    <s v="Student Registered"/>
  </r>
  <r>
    <s v="Spring 2014"/>
    <x v="2"/>
    <x v="2537"/>
    <s v="D+"/>
    <x v="7"/>
    <s v="Student Registered"/>
  </r>
  <r>
    <s v="Spring 2014"/>
    <x v="0"/>
    <x v="2537"/>
    <s v="C"/>
    <x v="1"/>
    <s v="Student Registered"/>
  </r>
  <r>
    <s v="Spring 2014"/>
    <x v="2"/>
    <x v="2544"/>
    <s v="W"/>
    <x v="2"/>
    <s v="Drop with Grade"/>
  </r>
  <r>
    <s v="Spring 2014"/>
    <x v="0"/>
    <x v="2544"/>
    <s v="D"/>
    <x v="10"/>
    <s v="Student Registered"/>
  </r>
  <r>
    <s v="Spring 2014"/>
    <x v="1"/>
    <x v="4228"/>
    <s v="A-"/>
    <x v="6"/>
    <s v="Student Registered"/>
  </r>
  <r>
    <s v="Spring 2014"/>
    <x v="0"/>
    <x v="2546"/>
    <m/>
    <x v="2"/>
    <s v="Drop"/>
  </r>
  <r>
    <s v="Spring 2014"/>
    <x v="1"/>
    <x v="2547"/>
    <s v="F"/>
    <x v="0"/>
    <s v="Student Registered"/>
  </r>
  <r>
    <s v="Spring 2014"/>
    <x v="0"/>
    <x v="2548"/>
    <s v="C+"/>
    <x v="9"/>
    <s v="Student Registered"/>
  </r>
  <r>
    <s v="Spring 2014"/>
    <x v="1"/>
    <x v="4229"/>
    <s v="B-"/>
    <x v="8"/>
    <s v="Student Registered"/>
  </r>
  <r>
    <s v="Spring 2014"/>
    <x v="2"/>
    <x v="4230"/>
    <s v="B+"/>
    <x v="11"/>
    <s v="Student Registered"/>
  </r>
  <r>
    <s v="Spring 2014"/>
    <x v="0"/>
    <x v="4230"/>
    <s v="C+"/>
    <x v="9"/>
    <s v="Student Registered"/>
  </r>
  <r>
    <s v="Spring 2014"/>
    <x v="0"/>
    <x v="2553"/>
    <s v="A-"/>
    <x v="6"/>
    <s v="Student Registered"/>
  </r>
  <r>
    <s v="Spring 2014"/>
    <x v="1"/>
    <x v="4231"/>
    <s v="B+"/>
    <x v="11"/>
    <s v="Student Registered"/>
  </r>
  <r>
    <s v="Spring 2014"/>
    <x v="1"/>
    <x v="4232"/>
    <s v="A"/>
    <x v="4"/>
    <s v="Student Registered"/>
  </r>
  <r>
    <s v="Spring 2014"/>
    <x v="1"/>
    <x v="2561"/>
    <s v="B"/>
    <x v="3"/>
    <s v="Student Registered"/>
  </r>
  <r>
    <s v="Spring 2014"/>
    <x v="0"/>
    <x v="2563"/>
    <s v="C"/>
    <x v="1"/>
    <s v="Student Registered"/>
  </r>
  <r>
    <s v="Spring 2014"/>
    <x v="2"/>
    <x v="2564"/>
    <s v="B-"/>
    <x v="8"/>
    <s v="Student Registered"/>
  </r>
  <r>
    <s v="Spring 2014"/>
    <x v="0"/>
    <x v="4233"/>
    <s v="C"/>
    <x v="1"/>
    <s v="Student Registered"/>
  </r>
  <r>
    <s v="Spring 2014"/>
    <x v="2"/>
    <x v="2565"/>
    <s v="C"/>
    <x v="1"/>
    <s v="Student Registered"/>
  </r>
  <r>
    <s v="Spring 2014"/>
    <x v="2"/>
    <x v="2566"/>
    <s v="D"/>
    <x v="10"/>
    <s v="Student Registered"/>
  </r>
  <r>
    <s v="Spring 2014"/>
    <x v="1"/>
    <x v="4234"/>
    <s v="C"/>
    <x v="1"/>
    <s v="Student Registered"/>
  </r>
  <r>
    <s v="Spring 2014"/>
    <x v="0"/>
    <x v="2568"/>
    <s v="B"/>
    <x v="3"/>
    <s v="Student Registered"/>
  </r>
  <r>
    <s v="Spring 2014"/>
    <x v="1"/>
    <x v="4235"/>
    <s v="IF"/>
    <x v="2"/>
    <s v="Student Registered"/>
  </r>
  <r>
    <s v="Spring 2014"/>
    <x v="2"/>
    <x v="4236"/>
    <s v="B"/>
    <x v="3"/>
    <s v="Student Registered"/>
  </r>
  <r>
    <s v="Spring 2014"/>
    <x v="0"/>
    <x v="4236"/>
    <s v="C+"/>
    <x v="9"/>
    <s v="Student Registered"/>
  </r>
  <r>
    <s v="Spring 2014"/>
    <x v="2"/>
    <x v="2570"/>
    <s v="B"/>
    <x v="3"/>
    <s v="Student Registered"/>
  </r>
  <r>
    <s v="Spring 2014"/>
    <x v="2"/>
    <x v="2572"/>
    <s v="W"/>
    <x v="2"/>
    <s v="Drop with Grade"/>
  </r>
  <r>
    <s v="Spring 2014"/>
    <x v="1"/>
    <x v="4237"/>
    <s v="A"/>
    <x v="4"/>
    <s v="Student Registered"/>
  </r>
  <r>
    <s v="Spring 2014"/>
    <x v="1"/>
    <x v="4238"/>
    <m/>
    <x v="2"/>
    <s v="Drop"/>
  </r>
  <r>
    <s v="Spring 2014"/>
    <x v="1"/>
    <x v="4238"/>
    <m/>
    <x v="2"/>
    <s v="Drop"/>
  </r>
  <r>
    <s v="Spring 2014"/>
    <x v="1"/>
    <x v="4238"/>
    <s v="B+"/>
    <x v="11"/>
    <s v="Student Registered"/>
  </r>
  <r>
    <s v="Spring 2014"/>
    <x v="1"/>
    <x v="4239"/>
    <s v="B"/>
    <x v="3"/>
    <s v="Student Registered"/>
  </r>
  <r>
    <s v="Spring 2014"/>
    <x v="2"/>
    <x v="2576"/>
    <m/>
    <x v="2"/>
    <s v="Drop"/>
  </r>
  <r>
    <s v="Spring 2014"/>
    <x v="1"/>
    <x v="4240"/>
    <s v="A"/>
    <x v="4"/>
    <s v="Student Registered"/>
  </r>
  <r>
    <s v="Spring 2014"/>
    <x v="1"/>
    <x v="4241"/>
    <s v="D"/>
    <x v="10"/>
    <s v="Student Registered"/>
  </r>
  <r>
    <s v="Spring 2014"/>
    <x v="1"/>
    <x v="2582"/>
    <s v="D"/>
    <x v="10"/>
    <s v="Student Registered"/>
  </r>
  <r>
    <s v="Spring 2014"/>
    <x v="2"/>
    <x v="2585"/>
    <s v="C"/>
    <x v="1"/>
    <s v="Student Registered"/>
  </r>
  <r>
    <s v="Spring 2014"/>
    <x v="0"/>
    <x v="2585"/>
    <m/>
    <x v="2"/>
    <s v="Drop"/>
  </r>
  <r>
    <s v="Spring 2014"/>
    <x v="0"/>
    <x v="2585"/>
    <s v="B-"/>
    <x v="8"/>
    <s v="Student Registered"/>
  </r>
  <r>
    <s v="Spring 2014"/>
    <x v="0"/>
    <x v="2587"/>
    <s v="D"/>
    <x v="10"/>
    <s v="Student Registered"/>
  </r>
  <r>
    <s v="Spring 2014"/>
    <x v="0"/>
    <x v="2588"/>
    <s v="W"/>
    <x v="2"/>
    <s v="Drop with Grade"/>
  </r>
  <r>
    <s v="Spring 2014"/>
    <x v="2"/>
    <x v="2591"/>
    <s v="D"/>
    <x v="10"/>
    <s v="Student Registered"/>
  </r>
  <r>
    <s v="Spring 2014"/>
    <x v="1"/>
    <x v="4242"/>
    <s v="B"/>
    <x v="3"/>
    <s v="Student Registered"/>
  </r>
  <r>
    <s v="Spring 2014"/>
    <x v="1"/>
    <x v="4243"/>
    <s v="B"/>
    <x v="3"/>
    <s v="Student Registered"/>
  </r>
  <r>
    <s v="Spring 2014"/>
    <x v="1"/>
    <x v="4244"/>
    <s v="B"/>
    <x v="3"/>
    <s v="Student Registered"/>
  </r>
  <r>
    <s v="Spring 2014"/>
    <x v="1"/>
    <x v="2602"/>
    <s v="C"/>
    <x v="1"/>
    <s v="Student Registered"/>
  </r>
  <r>
    <s v="Spring 2014"/>
    <x v="1"/>
    <x v="4245"/>
    <s v="A+"/>
    <x v="5"/>
    <s v="Student Registered"/>
  </r>
  <r>
    <s v="Spring 2014"/>
    <x v="1"/>
    <x v="4246"/>
    <m/>
    <x v="2"/>
    <s v="Drop"/>
  </r>
  <r>
    <s v="Spring 2014"/>
    <x v="1"/>
    <x v="2605"/>
    <s v="B+"/>
    <x v="11"/>
    <s v="Student Registered"/>
  </r>
  <r>
    <s v="Spring 2014"/>
    <x v="1"/>
    <x v="2607"/>
    <s v="C"/>
    <x v="1"/>
    <s v="Student Registered"/>
  </r>
  <r>
    <s v="Spring 2014"/>
    <x v="2"/>
    <x v="2616"/>
    <m/>
    <x v="2"/>
    <s v="Drop"/>
  </r>
  <r>
    <s v="Spring 2014"/>
    <x v="2"/>
    <x v="2616"/>
    <s v="W"/>
    <x v="2"/>
    <s v="Drop with Grade"/>
  </r>
  <r>
    <s v="Spring 2014"/>
    <x v="0"/>
    <x v="2616"/>
    <m/>
    <x v="2"/>
    <s v="Drop"/>
  </r>
  <r>
    <s v="Spring 2014"/>
    <x v="0"/>
    <x v="2616"/>
    <s v="C+"/>
    <x v="9"/>
    <s v="Student Registered"/>
  </r>
  <r>
    <s v="Spring 2014"/>
    <x v="2"/>
    <x v="2617"/>
    <s v="A+"/>
    <x v="5"/>
    <s v="Student Registered"/>
  </r>
  <r>
    <s v="Spring 2014"/>
    <x v="0"/>
    <x v="2623"/>
    <m/>
    <x v="2"/>
    <s v="Drop"/>
  </r>
  <r>
    <s v="Spring 2014"/>
    <x v="2"/>
    <x v="2625"/>
    <s v="A"/>
    <x v="4"/>
    <s v="Student Registered"/>
  </r>
  <r>
    <s v="Spring 2014"/>
    <x v="1"/>
    <x v="4247"/>
    <s v="A"/>
    <x v="4"/>
    <s v="Student Registered"/>
  </r>
  <r>
    <s v="Spring 2014"/>
    <x v="1"/>
    <x v="4248"/>
    <s v="A"/>
    <x v="4"/>
    <s v="Student Registered"/>
  </r>
  <r>
    <s v="Spring 2014"/>
    <x v="1"/>
    <x v="2630"/>
    <s v="B"/>
    <x v="3"/>
    <s v="Student Registered"/>
  </r>
  <r>
    <s v="Spring 2014"/>
    <x v="1"/>
    <x v="2631"/>
    <s v="C"/>
    <x v="1"/>
    <s v="Student Registered"/>
  </r>
  <r>
    <s v="Spring 2014"/>
    <x v="2"/>
    <x v="2636"/>
    <s v="B"/>
    <x v="3"/>
    <s v="Student Registered"/>
  </r>
  <r>
    <s v="Spring 2014"/>
    <x v="0"/>
    <x v="2636"/>
    <m/>
    <x v="2"/>
    <s v="Drop"/>
  </r>
  <r>
    <s v="Spring 2014"/>
    <x v="0"/>
    <x v="2636"/>
    <s v="B-"/>
    <x v="8"/>
    <s v="Student Registered"/>
  </r>
  <r>
    <s v="Spring 2014"/>
    <x v="2"/>
    <x v="2637"/>
    <s v="B"/>
    <x v="3"/>
    <s v="Student Registered"/>
  </r>
  <r>
    <s v="Spring 2014"/>
    <x v="2"/>
    <x v="2638"/>
    <s v="W"/>
    <x v="2"/>
    <s v="Drop with Grade"/>
  </r>
  <r>
    <s v="Spring 2014"/>
    <x v="1"/>
    <x v="2639"/>
    <m/>
    <x v="2"/>
    <s v="Drop"/>
  </r>
  <r>
    <s v="Spring 2014"/>
    <x v="0"/>
    <x v="2642"/>
    <s v="C"/>
    <x v="1"/>
    <s v="Student Registered"/>
  </r>
  <r>
    <s v="Spring 2014"/>
    <x v="2"/>
    <x v="2644"/>
    <s v="C"/>
    <x v="1"/>
    <s v="Student Registered"/>
  </r>
  <r>
    <s v="Spring 2014"/>
    <x v="1"/>
    <x v="4249"/>
    <s v="B"/>
    <x v="3"/>
    <s v="Student Registered"/>
  </r>
  <r>
    <s v="Spring 2014"/>
    <x v="2"/>
    <x v="2650"/>
    <s v="C"/>
    <x v="1"/>
    <s v="Student Registered"/>
  </r>
  <r>
    <s v="Spring 2014"/>
    <x v="2"/>
    <x v="2654"/>
    <s v="A"/>
    <x v="4"/>
    <s v="Student Registered"/>
  </r>
  <r>
    <s v="Spring 2014"/>
    <x v="1"/>
    <x v="4250"/>
    <s v="A"/>
    <x v="4"/>
    <s v="Student Registered"/>
  </r>
  <r>
    <s v="Spring 2014"/>
    <x v="1"/>
    <x v="4251"/>
    <s v="A"/>
    <x v="4"/>
    <s v="Student Registered"/>
  </r>
  <r>
    <s v="Spring 2014"/>
    <x v="2"/>
    <x v="2656"/>
    <m/>
    <x v="2"/>
    <s v="Drop"/>
  </r>
  <r>
    <s v="Spring 2014"/>
    <x v="1"/>
    <x v="2657"/>
    <s v="W"/>
    <x v="2"/>
    <s v="Drop with Grade"/>
  </r>
  <r>
    <s v="Spring 2014"/>
    <x v="2"/>
    <x v="2658"/>
    <s v="A"/>
    <x v="4"/>
    <s v="Student Registered"/>
  </r>
  <r>
    <s v="Spring 2014"/>
    <x v="0"/>
    <x v="2658"/>
    <s v="A"/>
    <x v="4"/>
    <s v="Student Registered"/>
  </r>
  <r>
    <s v="Spring 2014"/>
    <x v="1"/>
    <x v="4252"/>
    <s v="A-"/>
    <x v="6"/>
    <s v="Student Registered"/>
  </r>
  <r>
    <s v="Spring 2014"/>
    <x v="1"/>
    <x v="4253"/>
    <s v="W"/>
    <x v="2"/>
    <s v="Drop with Grade"/>
  </r>
  <r>
    <s v="Spring 2014"/>
    <x v="1"/>
    <x v="4254"/>
    <s v="A-"/>
    <x v="6"/>
    <s v="Student Registered"/>
  </r>
  <r>
    <s v="Spring 2014"/>
    <x v="2"/>
    <x v="2663"/>
    <s v="C"/>
    <x v="1"/>
    <s v="Student Registered"/>
  </r>
  <r>
    <s v="Spring 2014"/>
    <x v="1"/>
    <x v="4255"/>
    <s v="C"/>
    <x v="1"/>
    <s v="Student Registered"/>
  </r>
  <r>
    <s v="Spring 2014"/>
    <x v="2"/>
    <x v="2666"/>
    <s v="C"/>
    <x v="1"/>
    <s v="Student Registered"/>
  </r>
  <r>
    <s v="Spring 2014"/>
    <x v="1"/>
    <x v="4256"/>
    <s v="C+"/>
    <x v="9"/>
    <s v="Student Registered"/>
  </r>
  <r>
    <s v="Spring 2014"/>
    <x v="1"/>
    <x v="4257"/>
    <s v="B"/>
    <x v="3"/>
    <s v="Student Registered"/>
  </r>
  <r>
    <s v="Spring 2014"/>
    <x v="2"/>
    <x v="2669"/>
    <s v="C"/>
    <x v="1"/>
    <s v="Student Registered"/>
  </r>
  <r>
    <s v="Spring 2014"/>
    <x v="1"/>
    <x v="4258"/>
    <s v="A"/>
    <x v="4"/>
    <s v="Student Registered"/>
  </r>
  <r>
    <s v="Spring 2014"/>
    <x v="1"/>
    <x v="4259"/>
    <s v="C+"/>
    <x v="9"/>
    <s v="Student Registered"/>
  </r>
  <r>
    <s v="Spring 2014"/>
    <x v="1"/>
    <x v="4260"/>
    <s v="B-"/>
    <x v="8"/>
    <s v="Student Registered"/>
  </r>
  <r>
    <s v="Spring 2014"/>
    <x v="1"/>
    <x v="2676"/>
    <s v="B"/>
    <x v="3"/>
    <s v="Student Registered"/>
  </r>
  <r>
    <s v="Spring 2014"/>
    <x v="1"/>
    <x v="4261"/>
    <s v="B"/>
    <x v="3"/>
    <s v="Student Registered"/>
  </r>
  <r>
    <s v="Spring 2014"/>
    <x v="1"/>
    <x v="4262"/>
    <s v="W"/>
    <x v="2"/>
    <s v="Student Registered"/>
  </r>
  <r>
    <s v="Spring 2014"/>
    <x v="2"/>
    <x v="2684"/>
    <s v="F"/>
    <x v="0"/>
    <s v="Student Registered"/>
  </r>
  <r>
    <s v="Spring 2014"/>
    <x v="2"/>
    <x v="2686"/>
    <s v="F"/>
    <x v="0"/>
    <s v="Student Registered"/>
  </r>
  <r>
    <s v="Spring 2014"/>
    <x v="1"/>
    <x v="4263"/>
    <s v="B"/>
    <x v="3"/>
    <s v="Student Registered"/>
  </r>
  <r>
    <s v="Spring 2014"/>
    <x v="1"/>
    <x v="2694"/>
    <s v="A"/>
    <x v="4"/>
    <s v="Student Registered"/>
  </r>
  <r>
    <s v="Spring 2014"/>
    <x v="1"/>
    <x v="4264"/>
    <s v="A+"/>
    <x v="5"/>
    <s v="Student Registered"/>
  </r>
  <r>
    <s v="Spring 2014"/>
    <x v="1"/>
    <x v="2698"/>
    <s v="A"/>
    <x v="4"/>
    <s v="Student Registered"/>
  </r>
  <r>
    <s v="Spring 2014"/>
    <x v="2"/>
    <x v="2699"/>
    <s v="B"/>
    <x v="3"/>
    <s v="Registered"/>
  </r>
  <r>
    <s v="Spring 2014"/>
    <x v="2"/>
    <x v="2699"/>
    <s v="W"/>
    <x v="2"/>
    <s v="Drop with Grade"/>
  </r>
  <r>
    <s v="Spring 2014"/>
    <x v="1"/>
    <x v="2700"/>
    <m/>
    <x v="2"/>
    <s v="Drop"/>
  </r>
  <r>
    <s v="Spring 2014"/>
    <x v="1"/>
    <x v="2700"/>
    <s v="A-"/>
    <x v="6"/>
    <s v="Student Registered"/>
  </r>
  <r>
    <s v="Spring 2014"/>
    <x v="2"/>
    <x v="2700"/>
    <m/>
    <x v="2"/>
    <s v="Drop/Delete"/>
  </r>
  <r>
    <s v="Spring 2014"/>
    <x v="1"/>
    <x v="4265"/>
    <s v="A-"/>
    <x v="6"/>
    <s v="Student Registered"/>
  </r>
  <r>
    <s v="Spring 2014"/>
    <x v="2"/>
    <x v="2701"/>
    <s v="W"/>
    <x v="2"/>
    <s v="Drop with Grade"/>
  </r>
  <r>
    <s v="Spring 2014"/>
    <x v="0"/>
    <x v="2701"/>
    <s v="F"/>
    <x v="0"/>
    <s v="Student Registered"/>
  </r>
  <r>
    <s v="Spring 2014"/>
    <x v="1"/>
    <x v="2704"/>
    <s v="B"/>
    <x v="3"/>
    <s v="Student Registered"/>
  </r>
  <r>
    <s v="Spring 2014"/>
    <x v="1"/>
    <x v="4266"/>
    <s v="A"/>
    <x v="4"/>
    <s v="Student Registered"/>
  </r>
  <r>
    <s v="Spring 2014"/>
    <x v="1"/>
    <x v="4267"/>
    <s v="A"/>
    <x v="4"/>
    <s v="Registered"/>
  </r>
  <r>
    <s v="Spring 2014"/>
    <x v="2"/>
    <x v="4268"/>
    <s v="B"/>
    <x v="3"/>
    <s v="Student Registered"/>
  </r>
  <r>
    <s v="Spring 2014"/>
    <x v="0"/>
    <x v="4268"/>
    <s v="C"/>
    <x v="1"/>
    <s v="Student Registered"/>
  </r>
  <r>
    <s v="Spring 2014"/>
    <x v="1"/>
    <x v="2712"/>
    <s v="W"/>
    <x v="2"/>
    <s v="Drop with Grade"/>
  </r>
  <r>
    <s v="Spring 2014"/>
    <x v="2"/>
    <x v="2717"/>
    <m/>
    <x v="2"/>
    <s v="Drop"/>
  </r>
  <r>
    <s v="Spring 2014"/>
    <x v="0"/>
    <x v="2717"/>
    <m/>
    <x v="2"/>
    <s v="Drop"/>
  </r>
  <r>
    <s v="Spring 2014"/>
    <x v="0"/>
    <x v="2719"/>
    <m/>
    <x v="2"/>
    <s v="Drop"/>
  </r>
  <r>
    <s v="Spring 2014"/>
    <x v="1"/>
    <x v="4269"/>
    <s v="B"/>
    <x v="3"/>
    <s v="Student Registered"/>
  </r>
  <r>
    <s v="Spring 2014"/>
    <x v="1"/>
    <x v="4270"/>
    <s v="C"/>
    <x v="1"/>
    <s v="Student Registered"/>
  </r>
  <r>
    <s v="Spring 2014"/>
    <x v="2"/>
    <x v="2721"/>
    <s v="W"/>
    <x v="2"/>
    <s v="Drop with Grade"/>
  </r>
  <r>
    <s v="Spring 2014"/>
    <x v="1"/>
    <x v="4271"/>
    <s v="A"/>
    <x v="4"/>
    <s v="Student Registered"/>
  </r>
  <r>
    <s v="Spring 2014"/>
    <x v="1"/>
    <x v="4272"/>
    <s v="A"/>
    <x v="4"/>
    <s v="Student Registered"/>
  </r>
  <r>
    <s v="Spring 2014"/>
    <x v="2"/>
    <x v="4273"/>
    <m/>
    <x v="2"/>
    <s v="Drop"/>
  </r>
  <r>
    <s v="Spring 2014"/>
    <x v="2"/>
    <x v="4273"/>
    <s v="C"/>
    <x v="1"/>
    <s v="Student Registered"/>
  </r>
  <r>
    <s v="Spring 2014"/>
    <x v="1"/>
    <x v="4274"/>
    <s v="W"/>
    <x v="2"/>
    <s v="Drop with Grade"/>
  </r>
  <r>
    <s v="Spring 2014"/>
    <x v="1"/>
    <x v="4275"/>
    <s v="A"/>
    <x v="4"/>
    <s v="Student Registered"/>
  </r>
  <r>
    <s v="Spring 2014"/>
    <x v="1"/>
    <x v="4276"/>
    <m/>
    <x v="2"/>
    <s v="Drop"/>
  </r>
  <r>
    <s v="Spring 2014"/>
    <x v="1"/>
    <x v="4276"/>
    <s v="F"/>
    <x v="0"/>
    <s v="Student Registered"/>
  </r>
  <r>
    <s v="Spring 2014"/>
    <x v="1"/>
    <x v="4277"/>
    <s v="A+"/>
    <x v="5"/>
    <s v="Student Registered"/>
  </r>
  <r>
    <s v="Spring 2014"/>
    <x v="2"/>
    <x v="2730"/>
    <s v="W"/>
    <x v="2"/>
    <s v="Drop with Grade"/>
  </r>
  <r>
    <s v="Spring 2014"/>
    <x v="2"/>
    <x v="2732"/>
    <s v="C"/>
    <x v="1"/>
    <s v="Student Registered"/>
  </r>
  <r>
    <s v="Spring 2014"/>
    <x v="0"/>
    <x v="2732"/>
    <s v="C"/>
    <x v="1"/>
    <s v="Student Registered"/>
  </r>
  <r>
    <s v="Spring 2014"/>
    <x v="1"/>
    <x v="4278"/>
    <s v="A"/>
    <x v="4"/>
    <s v="Student Registered"/>
  </r>
  <r>
    <s v="Spring 2014"/>
    <x v="1"/>
    <x v="4279"/>
    <s v="C"/>
    <x v="1"/>
    <s v="Student Registered"/>
  </r>
  <r>
    <s v="Spring 2014"/>
    <x v="1"/>
    <x v="4280"/>
    <s v="A"/>
    <x v="4"/>
    <s v="Student Registered"/>
  </r>
  <r>
    <s v="Spring 2014"/>
    <x v="1"/>
    <x v="2734"/>
    <m/>
    <x v="2"/>
    <s v="Drop"/>
  </r>
  <r>
    <s v="Spring 2014"/>
    <x v="1"/>
    <x v="2734"/>
    <s v="B"/>
    <x v="3"/>
    <s v="Student Registered"/>
  </r>
  <r>
    <s v="Spring 2014"/>
    <x v="1"/>
    <x v="4281"/>
    <m/>
    <x v="2"/>
    <s v="Drop"/>
  </r>
  <r>
    <s v="Spring 2014"/>
    <x v="1"/>
    <x v="4281"/>
    <s v="C"/>
    <x v="1"/>
    <s v="Student Registered"/>
  </r>
  <r>
    <s v="Spring 2014"/>
    <x v="1"/>
    <x v="4282"/>
    <m/>
    <x v="2"/>
    <s v="Drop"/>
  </r>
  <r>
    <s v="Spring 2014"/>
    <x v="1"/>
    <x v="4282"/>
    <s v="A-"/>
    <x v="6"/>
    <s v="Student Registered"/>
  </r>
  <r>
    <s v="Spring 2014"/>
    <x v="1"/>
    <x v="4283"/>
    <s v="A-"/>
    <x v="6"/>
    <s v="Student Registered"/>
  </r>
  <r>
    <s v="Spring 2014"/>
    <x v="2"/>
    <x v="4284"/>
    <s v="B"/>
    <x v="3"/>
    <s v="Student Registered"/>
  </r>
  <r>
    <s v="Spring 2014"/>
    <x v="1"/>
    <x v="2737"/>
    <s v="C"/>
    <x v="1"/>
    <s v="Student Registered"/>
  </r>
  <r>
    <s v="Spring 2014"/>
    <x v="2"/>
    <x v="2738"/>
    <s v="B"/>
    <x v="3"/>
    <s v="Student Registered"/>
  </r>
  <r>
    <s v="Spring 2014"/>
    <x v="2"/>
    <x v="2740"/>
    <s v="W"/>
    <x v="2"/>
    <s v="Drop with Grade"/>
  </r>
  <r>
    <s v="Spring 2014"/>
    <x v="0"/>
    <x v="2740"/>
    <s v="W"/>
    <x v="2"/>
    <s v="Drop with Grade"/>
  </r>
  <r>
    <s v="Spring 2014"/>
    <x v="0"/>
    <x v="2742"/>
    <s v="D"/>
    <x v="10"/>
    <s v="Student Registered"/>
  </r>
  <r>
    <s v="Spring 2014"/>
    <x v="1"/>
    <x v="4285"/>
    <s v="F"/>
    <x v="0"/>
    <s v="Student Registered"/>
  </r>
  <r>
    <s v="Spring 2014"/>
    <x v="2"/>
    <x v="4286"/>
    <s v="B"/>
    <x v="3"/>
    <s v="Student Registered"/>
  </r>
  <r>
    <s v="Spring 2014"/>
    <x v="1"/>
    <x v="4287"/>
    <s v="A"/>
    <x v="4"/>
    <s v="Student Registered"/>
  </r>
  <r>
    <s v="Spring 2014"/>
    <x v="2"/>
    <x v="2749"/>
    <s v="D"/>
    <x v="10"/>
    <s v="Student Registered"/>
  </r>
  <r>
    <s v="Spring 2014"/>
    <x v="0"/>
    <x v="2749"/>
    <s v="D"/>
    <x v="10"/>
    <s v="Student Registered"/>
  </r>
  <r>
    <s v="Spring 2014"/>
    <x v="1"/>
    <x v="2750"/>
    <s v="B-"/>
    <x v="8"/>
    <s v="Student Registered"/>
  </r>
  <r>
    <s v="Spring 2014"/>
    <x v="1"/>
    <x v="4288"/>
    <s v="W"/>
    <x v="2"/>
    <s v="Drop with Grade"/>
  </r>
  <r>
    <s v="Spring 2014"/>
    <x v="0"/>
    <x v="2757"/>
    <s v="B"/>
    <x v="3"/>
    <s v="Student Registered"/>
  </r>
  <r>
    <s v="Spring 2014"/>
    <x v="0"/>
    <x v="2759"/>
    <s v="C"/>
    <x v="1"/>
    <s v="Student Registered"/>
  </r>
  <r>
    <s v="Spring 2014"/>
    <x v="2"/>
    <x v="2760"/>
    <s v="D"/>
    <x v="10"/>
    <s v="Student Registered"/>
  </r>
  <r>
    <s v="Spring 2014"/>
    <x v="1"/>
    <x v="2761"/>
    <m/>
    <x v="2"/>
    <s v="Drop"/>
  </r>
  <r>
    <s v="Spring 2014"/>
    <x v="1"/>
    <x v="2761"/>
    <s v="A"/>
    <x v="4"/>
    <s v="Student Registered"/>
  </r>
  <r>
    <s v="Spring 2014"/>
    <x v="1"/>
    <x v="4289"/>
    <s v="B"/>
    <x v="3"/>
    <s v="Student Registered"/>
  </r>
  <r>
    <s v="Spring 2014"/>
    <x v="2"/>
    <x v="2762"/>
    <m/>
    <x v="2"/>
    <s v="Drop"/>
  </r>
  <r>
    <s v="Spring 2014"/>
    <x v="0"/>
    <x v="2766"/>
    <s v="W"/>
    <x v="2"/>
    <s v="Drop with Grade"/>
  </r>
  <r>
    <s v="Spring 2014"/>
    <x v="1"/>
    <x v="4290"/>
    <s v="C"/>
    <x v="1"/>
    <s v="Student Registered"/>
  </r>
  <r>
    <s v="Spring 2014"/>
    <x v="0"/>
    <x v="4291"/>
    <s v="C"/>
    <x v="1"/>
    <s v="Student Registered"/>
  </r>
  <r>
    <s v="Spring 2014"/>
    <x v="1"/>
    <x v="4292"/>
    <s v="A"/>
    <x v="4"/>
    <s v="Student Registered"/>
  </r>
  <r>
    <s v="Spring 2014"/>
    <x v="1"/>
    <x v="4293"/>
    <s v="B"/>
    <x v="3"/>
    <s v="Student Registered"/>
  </r>
  <r>
    <s v="Spring 2014"/>
    <x v="1"/>
    <x v="4294"/>
    <m/>
    <x v="2"/>
    <s v="Drop/Delete"/>
  </r>
  <r>
    <s v="Spring 2014"/>
    <x v="1"/>
    <x v="4295"/>
    <s v="C+"/>
    <x v="9"/>
    <s v="Student Registered"/>
  </r>
  <r>
    <s v="Spring 2014"/>
    <x v="2"/>
    <x v="2772"/>
    <s v="D"/>
    <x v="10"/>
    <s v="Student Registered"/>
  </r>
  <r>
    <s v="Spring 2014"/>
    <x v="0"/>
    <x v="2772"/>
    <s v="D"/>
    <x v="10"/>
    <s v="Student Registered"/>
  </r>
  <r>
    <s v="Spring 2014"/>
    <x v="1"/>
    <x v="4296"/>
    <s v="B+"/>
    <x v="11"/>
    <s v="Student Registered"/>
  </r>
  <r>
    <s v="Spring 2014"/>
    <x v="1"/>
    <x v="4297"/>
    <m/>
    <x v="2"/>
    <s v="Drop"/>
  </r>
  <r>
    <s v="Spring 2014"/>
    <x v="1"/>
    <x v="4297"/>
    <m/>
    <x v="2"/>
    <s v="Drop"/>
  </r>
  <r>
    <s v="Spring 2014"/>
    <x v="2"/>
    <x v="2774"/>
    <s v="B"/>
    <x v="3"/>
    <s v="Student Registered"/>
  </r>
  <r>
    <s v="Spring 2014"/>
    <x v="2"/>
    <x v="2775"/>
    <s v="NC"/>
    <x v="2"/>
    <s v="Student Registered"/>
  </r>
  <r>
    <s v="Spring 2014"/>
    <x v="0"/>
    <x v="2775"/>
    <s v="CR"/>
    <x v="2"/>
    <s v="Student Registered"/>
  </r>
  <r>
    <s v="Spring 2014"/>
    <x v="1"/>
    <x v="4298"/>
    <m/>
    <x v="2"/>
    <s v="Drop"/>
  </r>
  <r>
    <s v="Spring 2014"/>
    <x v="1"/>
    <x v="4298"/>
    <s v="C"/>
    <x v="1"/>
    <s v="Student Registered"/>
  </r>
  <r>
    <s v="Spring 2014"/>
    <x v="1"/>
    <x v="4299"/>
    <s v="A-"/>
    <x v="6"/>
    <s v="Registered"/>
  </r>
  <r>
    <s v="Spring 2014"/>
    <x v="0"/>
    <x v="2779"/>
    <s v="W"/>
    <x v="2"/>
    <s v="Drop with Grade"/>
  </r>
  <r>
    <s v="Spring 2014"/>
    <x v="1"/>
    <x v="2782"/>
    <s v="C"/>
    <x v="1"/>
    <s v="Student Registered"/>
  </r>
  <r>
    <s v="Spring 2014"/>
    <x v="1"/>
    <x v="4300"/>
    <m/>
    <x v="2"/>
    <s v="Drop/Delete"/>
  </r>
  <r>
    <s v="Spring 2014"/>
    <x v="1"/>
    <x v="4301"/>
    <m/>
    <x v="2"/>
    <s v="Drop/Delete"/>
  </r>
  <r>
    <s v="Spring 2014"/>
    <x v="0"/>
    <x v="2786"/>
    <s v="F"/>
    <x v="0"/>
    <s v="Student Registered"/>
  </r>
  <r>
    <s v="Spring 2014"/>
    <x v="1"/>
    <x v="2788"/>
    <s v="D"/>
    <x v="10"/>
    <s v="Student Registered"/>
  </r>
  <r>
    <s v="Spring 2014"/>
    <x v="1"/>
    <x v="2790"/>
    <s v="B+"/>
    <x v="11"/>
    <s v="Student Registered"/>
  </r>
  <r>
    <s v="Spring 2014"/>
    <x v="0"/>
    <x v="2791"/>
    <s v="W"/>
    <x v="2"/>
    <s v="Drop with Grade"/>
  </r>
  <r>
    <s v="Spring 2014"/>
    <x v="2"/>
    <x v="2793"/>
    <s v="W"/>
    <x v="2"/>
    <s v="Drop with Grade"/>
  </r>
  <r>
    <s v="Spring 2014"/>
    <x v="0"/>
    <x v="2793"/>
    <s v="W"/>
    <x v="2"/>
    <s v="Drop with Grade"/>
  </r>
  <r>
    <s v="Spring 2014"/>
    <x v="2"/>
    <x v="2794"/>
    <s v="B"/>
    <x v="3"/>
    <s v="Student Registered"/>
  </r>
  <r>
    <s v="Spring 2014"/>
    <x v="2"/>
    <x v="2796"/>
    <s v="C"/>
    <x v="1"/>
    <s v="Student Registered"/>
  </r>
  <r>
    <s v="Spring 2014"/>
    <x v="2"/>
    <x v="2798"/>
    <s v="C"/>
    <x v="1"/>
    <s v="Student Registered"/>
  </r>
  <r>
    <s v="Spring 2014"/>
    <x v="0"/>
    <x v="2798"/>
    <s v="C+"/>
    <x v="9"/>
    <s v="Student Registered"/>
  </r>
  <r>
    <s v="Spring 2014"/>
    <x v="1"/>
    <x v="2802"/>
    <s v="W"/>
    <x v="2"/>
    <s v="Drop with Grade"/>
  </r>
  <r>
    <s v="Spring 2014"/>
    <x v="2"/>
    <x v="2806"/>
    <m/>
    <x v="2"/>
    <s v="Drop"/>
  </r>
  <r>
    <s v="Spring 2014"/>
    <x v="2"/>
    <x v="2806"/>
    <s v="C"/>
    <x v="1"/>
    <s v="Student Registered"/>
  </r>
  <r>
    <s v="Spring 2014"/>
    <x v="0"/>
    <x v="2806"/>
    <s v="C"/>
    <x v="1"/>
    <s v="Student Registered"/>
  </r>
  <r>
    <s v="Spring 2014"/>
    <x v="1"/>
    <x v="2808"/>
    <s v="D"/>
    <x v="10"/>
    <s v="Student Registered"/>
  </r>
  <r>
    <s v="Spring 2014"/>
    <x v="0"/>
    <x v="2810"/>
    <m/>
    <x v="2"/>
    <s v="Drop"/>
  </r>
  <r>
    <s v="Spring 2014"/>
    <x v="0"/>
    <x v="2810"/>
    <s v="C"/>
    <x v="1"/>
    <s v="Student Registered"/>
  </r>
  <r>
    <s v="Spring 2014"/>
    <x v="1"/>
    <x v="2811"/>
    <m/>
    <x v="2"/>
    <s v="Drop"/>
  </r>
  <r>
    <s v="Spring 2014"/>
    <x v="2"/>
    <x v="4302"/>
    <s v="F"/>
    <x v="0"/>
    <s v="Student Registered"/>
  </r>
  <r>
    <s v="Spring 2014"/>
    <x v="0"/>
    <x v="2819"/>
    <s v="A-"/>
    <x v="6"/>
    <s v="Student Registered"/>
  </r>
  <r>
    <s v="Spring 2014"/>
    <x v="1"/>
    <x v="2822"/>
    <s v="B-"/>
    <x v="8"/>
    <s v="Student Registered"/>
  </r>
  <r>
    <s v="Spring 2014"/>
    <x v="0"/>
    <x v="2825"/>
    <s v="A"/>
    <x v="4"/>
    <s v="Student Registered"/>
  </r>
  <r>
    <s v="Spring 2014"/>
    <x v="1"/>
    <x v="4303"/>
    <s v="B+"/>
    <x v="11"/>
    <s v="Student Registered"/>
  </r>
  <r>
    <s v="Spring 2014"/>
    <x v="0"/>
    <x v="2826"/>
    <s v="A-"/>
    <x v="6"/>
    <s v="Student Registered"/>
  </r>
  <r>
    <s v="Spring 2014"/>
    <x v="0"/>
    <x v="2828"/>
    <s v="W"/>
    <x v="2"/>
    <s v="Drop with Grade"/>
  </r>
  <r>
    <s v="Spring 2014"/>
    <x v="1"/>
    <x v="2829"/>
    <s v="W"/>
    <x v="2"/>
    <s v="Drop with Grade"/>
  </r>
  <r>
    <s v="Spring 2014"/>
    <x v="1"/>
    <x v="4304"/>
    <m/>
    <x v="2"/>
    <s v="Drop"/>
  </r>
  <r>
    <s v="Spring 2014"/>
    <x v="1"/>
    <x v="4304"/>
    <s v="A"/>
    <x v="4"/>
    <s v="Student Registered"/>
  </r>
  <r>
    <s v="Spring 2014"/>
    <x v="1"/>
    <x v="2833"/>
    <s v="B-"/>
    <x v="8"/>
    <s v="Student Registered"/>
  </r>
  <r>
    <s v="Spring 2014"/>
    <x v="1"/>
    <x v="2835"/>
    <s v="W"/>
    <x v="2"/>
    <s v="Drop with Grade"/>
  </r>
  <r>
    <s v="Spring 2014"/>
    <x v="1"/>
    <x v="2838"/>
    <s v="C"/>
    <x v="1"/>
    <s v="Registered"/>
  </r>
  <r>
    <s v="Spring 2014"/>
    <x v="0"/>
    <x v="2839"/>
    <s v="B"/>
    <x v="3"/>
    <s v="Student Registered"/>
  </r>
  <r>
    <s v="Spring 2014"/>
    <x v="2"/>
    <x v="2840"/>
    <s v="W"/>
    <x v="2"/>
    <s v="Drop with Grade"/>
  </r>
  <r>
    <s v="Spring 2014"/>
    <x v="2"/>
    <x v="2843"/>
    <s v="D"/>
    <x v="10"/>
    <s v="Student Registered"/>
  </r>
  <r>
    <s v="Spring 2014"/>
    <x v="0"/>
    <x v="2843"/>
    <s v="D"/>
    <x v="10"/>
    <s v="Student Registered"/>
  </r>
  <r>
    <s v="Spring 2014"/>
    <x v="2"/>
    <x v="2844"/>
    <s v="F"/>
    <x v="0"/>
    <s v="Student Registered"/>
  </r>
  <r>
    <s v="Spring 2014"/>
    <x v="2"/>
    <x v="2850"/>
    <m/>
    <x v="2"/>
    <s v="Drop"/>
  </r>
  <r>
    <s v="Spring 2014"/>
    <x v="2"/>
    <x v="2850"/>
    <m/>
    <x v="2"/>
    <s v="Drop"/>
  </r>
  <r>
    <s v="Spring 2014"/>
    <x v="2"/>
    <x v="2850"/>
    <s v="F"/>
    <x v="0"/>
    <s v="Student Registered"/>
  </r>
  <r>
    <s v="Spring 2014"/>
    <x v="1"/>
    <x v="4305"/>
    <s v="C-"/>
    <x v="13"/>
    <s v="Student Registered"/>
  </r>
  <r>
    <s v="Spring 2014"/>
    <x v="1"/>
    <x v="4306"/>
    <s v="A-"/>
    <x v="6"/>
    <s v="Registered"/>
  </r>
  <r>
    <s v="Spring 2014"/>
    <x v="2"/>
    <x v="2852"/>
    <m/>
    <x v="2"/>
    <s v="Drop"/>
  </r>
  <r>
    <s v="Spring 2014"/>
    <x v="2"/>
    <x v="2852"/>
    <s v="W"/>
    <x v="2"/>
    <s v="Drop - Perm Req"/>
  </r>
  <r>
    <s v="Spring 2014"/>
    <x v="1"/>
    <x v="2853"/>
    <s v="D"/>
    <x v="10"/>
    <s v="Student Registered"/>
  </r>
  <r>
    <s v="Spring 2014"/>
    <x v="2"/>
    <x v="2859"/>
    <s v="B"/>
    <x v="3"/>
    <s v="Student Registered"/>
  </r>
  <r>
    <s v="Spring 2014"/>
    <x v="0"/>
    <x v="2859"/>
    <s v="B"/>
    <x v="3"/>
    <s v="Student Registered"/>
  </r>
  <r>
    <s v="Spring 2014"/>
    <x v="1"/>
    <x v="2860"/>
    <s v="A-"/>
    <x v="6"/>
    <s v="Student Registered"/>
  </r>
  <r>
    <s v="Spring 2014"/>
    <x v="1"/>
    <x v="4307"/>
    <s v="C"/>
    <x v="1"/>
    <s v="Student Registered"/>
  </r>
  <r>
    <s v="Spring 2014"/>
    <x v="1"/>
    <x v="4308"/>
    <s v="A-"/>
    <x v="6"/>
    <s v="Student Registered"/>
  </r>
  <r>
    <s v="Spring 2014"/>
    <x v="2"/>
    <x v="2861"/>
    <s v="B"/>
    <x v="3"/>
    <s v="Student Registered"/>
  </r>
  <r>
    <s v="Spring 2014"/>
    <x v="1"/>
    <x v="4309"/>
    <s v="B-"/>
    <x v="8"/>
    <s v="Student Registered"/>
  </r>
  <r>
    <s v="Spring 2014"/>
    <x v="2"/>
    <x v="2871"/>
    <s v="B"/>
    <x v="3"/>
    <s v="Student Registered"/>
  </r>
  <r>
    <s v="Spring 2014"/>
    <x v="0"/>
    <x v="2871"/>
    <s v="B"/>
    <x v="3"/>
    <s v="Student Registered"/>
  </r>
  <r>
    <s v="Spring 2014"/>
    <x v="1"/>
    <x v="4310"/>
    <m/>
    <x v="2"/>
    <s v="Drop"/>
  </r>
  <r>
    <s v="Spring 2014"/>
    <x v="1"/>
    <x v="4310"/>
    <s v="B+"/>
    <x v="11"/>
    <s v="Student Registered"/>
  </r>
  <r>
    <s v="Spring 2014"/>
    <x v="1"/>
    <x v="2873"/>
    <s v="B+"/>
    <x v="11"/>
    <s v="Student Registered"/>
  </r>
  <r>
    <s v="Spring 2014"/>
    <x v="0"/>
    <x v="2875"/>
    <s v="W"/>
    <x v="2"/>
    <s v="Drop with Grade"/>
  </r>
  <r>
    <s v="Spring 2014"/>
    <x v="0"/>
    <x v="2879"/>
    <s v="F"/>
    <x v="0"/>
    <s v="Student Registered"/>
  </r>
  <r>
    <s v="Spring 2014"/>
    <x v="2"/>
    <x v="2880"/>
    <s v="D"/>
    <x v="10"/>
    <s v="Student Registered"/>
  </r>
  <r>
    <s v="Spring 2014"/>
    <x v="1"/>
    <x v="4311"/>
    <m/>
    <x v="2"/>
    <s v="Drop"/>
  </r>
  <r>
    <s v="Spring 2014"/>
    <x v="2"/>
    <x v="4311"/>
    <m/>
    <x v="2"/>
    <s v="Drop"/>
  </r>
  <r>
    <s v="Spring 2014"/>
    <x v="0"/>
    <x v="4311"/>
    <m/>
    <x v="2"/>
    <s v="Drop"/>
  </r>
  <r>
    <s v="Spring 2014"/>
    <x v="0"/>
    <x v="4312"/>
    <s v="A-"/>
    <x v="6"/>
    <s v="Registered"/>
  </r>
  <r>
    <s v="Spring 2014"/>
    <x v="2"/>
    <x v="2888"/>
    <s v="W"/>
    <x v="2"/>
    <s v="Drop with Grade"/>
  </r>
  <r>
    <s v="Spring 2014"/>
    <x v="1"/>
    <x v="4313"/>
    <s v="B"/>
    <x v="3"/>
    <s v="Student Registered"/>
  </r>
  <r>
    <s v="Spring 2014"/>
    <x v="1"/>
    <x v="2890"/>
    <s v="W"/>
    <x v="2"/>
    <s v="Drop with Grade"/>
  </r>
  <r>
    <s v="Spring 2014"/>
    <x v="1"/>
    <x v="4314"/>
    <m/>
    <x v="2"/>
    <s v="Drop"/>
  </r>
  <r>
    <s v="Spring 2014"/>
    <x v="1"/>
    <x v="4314"/>
    <s v="C+"/>
    <x v="9"/>
    <s v="Student Registered"/>
  </r>
  <r>
    <s v="Spring 2014"/>
    <x v="1"/>
    <x v="4315"/>
    <s v="B-"/>
    <x v="8"/>
    <s v="Student Registered"/>
  </r>
  <r>
    <s v="Spring 2014"/>
    <x v="2"/>
    <x v="2891"/>
    <m/>
    <x v="2"/>
    <s v="Drop"/>
  </r>
  <r>
    <s v="Spring 2014"/>
    <x v="2"/>
    <x v="2891"/>
    <s v="F"/>
    <x v="0"/>
    <s v="Student Registered"/>
  </r>
  <r>
    <s v="Spring 2014"/>
    <x v="1"/>
    <x v="4316"/>
    <s v="B"/>
    <x v="3"/>
    <s v="Student Registered"/>
  </r>
  <r>
    <s v="Spring 2014"/>
    <x v="0"/>
    <x v="4317"/>
    <m/>
    <x v="2"/>
    <s v="Drop"/>
  </r>
  <r>
    <s v="Spring 2014"/>
    <x v="1"/>
    <x v="4318"/>
    <s v="B+"/>
    <x v="11"/>
    <s v="Student Registered"/>
  </r>
  <r>
    <s v="Spring 2014"/>
    <x v="1"/>
    <x v="4319"/>
    <s v="B-"/>
    <x v="8"/>
    <s v="Student Registered"/>
  </r>
  <r>
    <s v="Spring 2014"/>
    <x v="1"/>
    <x v="4320"/>
    <s v="B-"/>
    <x v="8"/>
    <s v="Student Registered"/>
  </r>
  <r>
    <s v="Spring 2014"/>
    <x v="1"/>
    <x v="4321"/>
    <m/>
    <x v="2"/>
    <s v="Drop"/>
  </r>
  <r>
    <s v="Spring 2014"/>
    <x v="1"/>
    <x v="4322"/>
    <s v="A+"/>
    <x v="5"/>
    <s v="Student Registered"/>
  </r>
  <r>
    <s v="Spring 2014"/>
    <x v="2"/>
    <x v="2910"/>
    <m/>
    <x v="2"/>
    <s v="Drop"/>
  </r>
  <r>
    <s v="Spring 2014"/>
    <x v="2"/>
    <x v="2911"/>
    <s v="B"/>
    <x v="3"/>
    <s v="Student Registered"/>
  </r>
  <r>
    <s v="Spring 2014"/>
    <x v="0"/>
    <x v="2911"/>
    <s v="B-"/>
    <x v="8"/>
    <s v="Student Registered"/>
  </r>
  <r>
    <s v="Spring 2014"/>
    <x v="1"/>
    <x v="2912"/>
    <s v="C"/>
    <x v="1"/>
    <s v="Student Registered"/>
  </r>
  <r>
    <s v="Spring 2014"/>
    <x v="2"/>
    <x v="2913"/>
    <s v="B+"/>
    <x v="11"/>
    <s v="Student Registered"/>
  </r>
  <r>
    <s v="Spring 2014"/>
    <x v="0"/>
    <x v="2913"/>
    <s v="A"/>
    <x v="4"/>
    <s v="Student Registered"/>
  </r>
  <r>
    <s v="Spring 2014"/>
    <x v="0"/>
    <x v="2915"/>
    <m/>
    <x v="2"/>
    <s v="Drop"/>
  </r>
  <r>
    <s v="Spring 2014"/>
    <x v="0"/>
    <x v="2915"/>
    <s v="W"/>
    <x v="2"/>
    <s v="Drop with Grade"/>
  </r>
  <r>
    <s v="Spring 2014"/>
    <x v="2"/>
    <x v="2917"/>
    <s v="C"/>
    <x v="1"/>
    <s v="Student Registered"/>
  </r>
  <r>
    <s v="Spring 2014"/>
    <x v="0"/>
    <x v="2917"/>
    <s v="C"/>
    <x v="1"/>
    <s v="Student Registered"/>
  </r>
  <r>
    <s v="Spring 2014"/>
    <x v="2"/>
    <x v="2918"/>
    <m/>
    <x v="2"/>
    <s v="Drop"/>
  </r>
  <r>
    <s v="Spring 2014"/>
    <x v="1"/>
    <x v="2920"/>
    <s v="B"/>
    <x v="3"/>
    <s v="Student Registered"/>
  </r>
  <r>
    <s v="Spring 2014"/>
    <x v="0"/>
    <x v="2921"/>
    <s v="C"/>
    <x v="1"/>
    <s v="Student Registered"/>
  </r>
  <r>
    <s v="Spring 2014"/>
    <x v="2"/>
    <x v="2922"/>
    <m/>
    <x v="2"/>
    <s v="Drop"/>
  </r>
  <r>
    <s v="Spring 2014"/>
    <x v="2"/>
    <x v="2922"/>
    <s v="W"/>
    <x v="2"/>
    <s v="Drop with Grade"/>
  </r>
  <r>
    <s v="Spring 2014"/>
    <x v="0"/>
    <x v="2922"/>
    <s v="B"/>
    <x v="3"/>
    <s v="Student Registered"/>
  </r>
  <r>
    <s v="Spring 2014"/>
    <x v="1"/>
    <x v="4323"/>
    <s v="A"/>
    <x v="4"/>
    <s v="Student Registered"/>
  </r>
  <r>
    <s v="Spring 2014"/>
    <x v="2"/>
    <x v="2923"/>
    <s v="B+"/>
    <x v="11"/>
    <s v="Student Registered"/>
  </r>
  <r>
    <s v="Spring 2014"/>
    <x v="2"/>
    <x v="2926"/>
    <s v="W"/>
    <x v="2"/>
    <s v="Student Registered"/>
  </r>
  <r>
    <s v="Spring 2014"/>
    <x v="0"/>
    <x v="2926"/>
    <s v="F"/>
    <x v="0"/>
    <s v="Student Registered"/>
  </r>
  <r>
    <s v="Spring 2014"/>
    <x v="1"/>
    <x v="4324"/>
    <s v="W"/>
    <x v="2"/>
    <s v="Drop with Grade"/>
  </r>
  <r>
    <s v="Spring 2014"/>
    <x v="0"/>
    <x v="2927"/>
    <s v="C"/>
    <x v="1"/>
    <s v="Student Registered"/>
  </r>
  <r>
    <s v="Spring 2014"/>
    <x v="1"/>
    <x v="4325"/>
    <s v="W"/>
    <x v="2"/>
    <s v="Student Registered"/>
  </r>
  <r>
    <s v="Spring 2014"/>
    <x v="2"/>
    <x v="2930"/>
    <s v="A"/>
    <x v="4"/>
    <s v="Student Registered"/>
  </r>
  <r>
    <s v="Spring 2014"/>
    <x v="1"/>
    <x v="4326"/>
    <s v="W"/>
    <x v="2"/>
    <s v="Drop with Grade"/>
  </r>
  <r>
    <s v="Spring 2014"/>
    <x v="2"/>
    <x v="2932"/>
    <m/>
    <x v="2"/>
    <s v="Drop/Delete"/>
  </r>
  <r>
    <s v="Spring 2014"/>
    <x v="1"/>
    <x v="4327"/>
    <s v="B"/>
    <x v="3"/>
    <s v="Registered"/>
  </r>
  <r>
    <s v="Spring 2014"/>
    <x v="1"/>
    <x v="4328"/>
    <s v="C"/>
    <x v="1"/>
    <s v="Student Registered"/>
  </r>
  <r>
    <s v="Spring 2014"/>
    <x v="2"/>
    <x v="2934"/>
    <s v="B"/>
    <x v="3"/>
    <s v="Student Registered"/>
  </r>
  <r>
    <s v="Spring 2014"/>
    <x v="1"/>
    <x v="4329"/>
    <s v="A"/>
    <x v="4"/>
    <s v="Registered"/>
  </r>
  <r>
    <s v="Spring 2014"/>
    <x v="1"/>
    <x v="2936"/>
    <s v="F"/>
    <x v="0"/>
    <s v="Student Registered"/>
  </r>
  <r>
    <s v="Spring 2014"/>
    <x v="0"/>
    <x v="2937"/>
    <s v="A"/>
    <x v="4"/>
    <s v="Student Registered"/>
  </r>
  <r>
    <s v="Spring 2014"/>
    <x v="1"/>
    <x v="4330"/>
    <s v="A"/>
    <x v="4"/>
    <s v="Student Registered"/>
  </r>
  <r>
    <s v="Spring 2014"/>
    <x v="2"/>
    <x v="2938"/>
    <s v="C"/>
    <x v="1"/>
    <s v="Student Registered"/>
  </r>
  <r>
    <s v="Spring 2014"/>
    <x v="0"/>
    <x v="2938"/>
    <m/>
    <x v="2"/>
    <s v="Drop"/>
  </r>
  <r>
    <s v="Spring 2014"/>
    <x v="0"/>
    <x v="2938"/>
    <s v="A"/>
    <x v="4"/>
    <s v="Student Registered"/>
  </r>
  <r>
    <s v="Spring 2014"/>
    <x v="1"/>
    <x v="4331"/>
    <s v="A-"/>
    <x v="6"/>
    <s v="Student Registered"/>
  </r>
  <r>
    <s v="Spring 2014"/>
    <x v="2"/>
    <x v="2940"/>
    <s v="B-"/>
    <x v="8"/>
    <s v="Student Registered"/>
  </r>
  <r>
    <s v="Spring 2014"/>
    <x v="0"/>
    <x v="2940"/>
    <s v="B-"/>
    <x v="8"/>
    <s v="Student Registered"/>
  </r>
  <r>
    <s v="Spring 2014"/>
    <x v="1"/>
    <x v="4332"/>
    <s v="B"/>
    <x v="3"/>
    <s v="Registered"/>
  </r>
  <r>
    <s v="Spring 2014"/>
    <x v="0"/>
    <x v="4333"/>
    <s v="W"/>
    <x v="2"/>
    <s v="Drop with Grade"/>
  </r>
  <r>
    <s v="Spring 2014"/>
    <x v="1"/>
    <x v="4334"/>
    <m/>
    <x v="2"/>
    <s v="Drop"/>
  </r>
  <r>
    <s v="Spring 2014"/>
    <x v="1"/>
    <x v="4334"/>
    <s v="A+"/>
    <x v="5"/>
    <s v="Student Registered"/>
  </r>
  <r>
    <s v="Spring 2014"/>
    <x v="1"/>
    <x v="2948"/>
    <s v="W"/>
    <x v="2"/>
    <s v="Drop with Grade"/>
  </r>
  <r>
    <s v="Spring 2014"/>
    <x v="2"/>
    <x v="2950"/>
    <s v="B"/>
    <x v="3"/>
    <s v="Student Registered"/>
  </r>
  <r>
    <s v="Spring 2014"/>
    <x v="0"/>
    <x v="2950"/>
    <s v="B+"/>
    <x v="11"/>
    <s v="Student Registered"/>
  </r>
  <r>
    <s v="Spring 2014"/>
    <x v="2"/>
    <x v="2954"/>
    <s v="C"/>
    <x v="1"/>
    <s v="Student Registered"/>
  </r>
  <r>
    <s v="Spring 2014"/>
    <x v="0"/>
    <x v="2954"/>
    <s v="C"/>
    <x v="1"/>
    <s v="Student Registered"/>
  </r>
  <r>
    <s v="Spring 2014"/>
    <x v="2"/>
    <x v="2955"/>
    <s v="F"/>
    <x v="0"/>
    <s v="Registered"/>
  </r>
  <r>
    <s v="Spring 2014"/>
    <x v="0"/>
    <x v="2957"/>
    <s v="D"/>
    <x v="10"/>
    <s v="Student Registered"/>
  </r>
  <r>
    <s v="Spring 2014"/>
    <x v="1"/>
    <x v="2958"/>
    <s v="B+"/>
    <x v="11"/>
    <s v="Student Registered"/>
  </r>
  <r>
    <s v="Spring 2014"/>
    <x v="1"/>
    <x v="2960"/>
    <s v="C"/>
    <x v="1"/>
    <s v="Student Registered"/>
  </r>
  <r>
    <s v="Spring 2014"/>
    <x v="1"/>
    <x v="2964"/>
    <s v="A"/>
    <x v="4"/>
    <s v="Registered"/>
  </r>
  <r>
    <s v="Spring 2014"/>
    <x v="1"/>
    <x v="4335"/>
    <s v="A"/>
    <x v="4"/>
    <s v="Student Registered"/>
  </r>
  <r>
    <s v="Spring 2014"/>
    <x v="1"/>
    <x v="2967"/>
    <s v="B"/>
    <x v="3"/>
    <s v="Student Registered"/>
  </r>
  <r>
    <s v="Spring 2014"/>
    <x v="1"/>
    <x v="2969"/>
    <s v="F"/>
    <x v="0"/>
    <s v="Student Registered"/>
  </r>
  <r>
    <s v="Spring 2014"/>
    <x v="1"/>
    <x v="2973"/>
    <s v="C"/>
    <x v="1"/>
    <s v="Student Registered"/>
  </r>
  <r>
    <s v="Spring 2014"/>
    <x v="1"/>
    <x v="4336"/>
    <m/>
    <x v="2"/>
    <s v="Drop"/>
  </r>
  <r>
    <s v="Spring 2014"/>
    <x v="1"/>
    <x v="4337"/>
    <s v="A"/>
    <x v="4"/>
    <s v="Student Registered"/>
  </r>
  <r>
    <s v="Spring 2014"/>
    <x v="2"/>
    <x v="2975"/>
    <s v="C"/>
    <x v="1"/>
    <s v="Student Registered"/>
  </r>
  <r>
    <s v="Spring 2014"/>
    <x v="1"/>
    <x v="2979"/>
    <s v="D-"/>
    <x v="12"/>
    <s v="Student Registered"/>
  </r>
  <r>
    <s v="Spring 2014"/>
    <x v="1"/>
    <x v="2983"/>
    <s v="W"/>
    <x v="2"/>
    <s v="Registered"/>
  </r>
  <r>
    <s v="Spring 2014"/>
    <x v="1"/>
    <x v="2984"/>
    <s v="C+"/>
    <x v="9"/>
    <s v="Student Registered"/>
  </r>
  <r>
    <s v="Spring 2014"/>
    <x v="1"/>
    <x v="2985"/>
    <s v="C+"/>
    <x v="9"/>
    <s v="Student Registered"/>
  </r>
  <r>
    <s v="Spring 2014"/>
    <x v="1"/>
    <x v="2987"/>
    <m/>
    <x v="2"/>
    <s v="Drop"/>
  </r>
  <r>
    <s v="Spring 2014"/>
    <x v="1"/>
    <x v="2988"/>
    <s v="A"/>
    <x v="4"/>
    <s v="Registered"/>
  </r>
  <r>
    <s v="Spring 2014"/>
    <x v="1"/>
    <x v="2990"/>
    <s v="D+"/>
    <x v="7"/>
    <s v="Student Registered"/>
  </r>
  <r>
    <s v="Spring 2014"/>
    <x v="2"/>
    <x v="2993"/>
    <s v="B"/>
    <x v="3"/>
    <s v="Student Registered"/>
  </r>
  <r>
    <s v="Spring 2014"/>
    <x v="0"/>
    <x v="2993"/>
    <s v="A"/>
    <x v="4"/>
    <s v="Student Registered"/>
  </r>
  <r>
    <s v="Spring 2014"/>
    <x v="1"/>
    <x v="3001"/>
    <m/>
    <x v="2"/>
    <s v="Drop"/>
  </r>
  <r>
    <s v="Spring 2014"/>
    <x v="1"/>
    <x v="3001"/>
    <s v="W"/>
    <x v="2"/>
    <s v="Drop with Grade"/>
  </r>
  <r>
    <s v="Spring 2014"/>
    <x v="0"/>
    <x v="3005"/>
    <s v="A"/>
    <x v="4"/>
    <s v="Student Registered"/>
  </r>
  <r>
    <s v="Spring 2014"/>
    <x v="1"/>
    <x v="3008"/>
    <s v="F"/>
    <x v="0"/>
    <s v="Student Registered"/>
  </r>
  <r>
    <s v="Spring 2014"/>
    <x v="1"/>
    <x v="3010"/>
    <s v="B+"/>
    <x v="11"/>
    <s v="Student Registered"/>
  </r>
  <r>
    <s v="Spring 2014"/>
    <x v="0"/>
    <x v="4338"/>
    <s v="W"/>
    <x v="2"/>
    <s v="Drop with Grade"/>
  </r>
  <r>
    <s v="Spring 2014"/>
    <x v="2"/>
    <x v="3012"/>
    <m/>
    <x v="2"/>
    <s v="Drop"/>
  </r>
  <r>
    <s v="Spring 2014"/>
    <x v="0"/>
    <x v="3015"/>
    <m/>
    <x v="2"/>
    <s v="Drop"/>
  </r>
  <r>
    <s v="Spring 2014"/>
    <x v="1"/>
    <x v="4339"/>
    <s v="A-"/>
    <x v="6"/>
    <s v="Student Registered"/>
  </r>
  <r>
    <s v="Spring 2014"/>
    <x v="1"/>
    <x v="4340"/>
    <s v="W"/>
    <x v="2"/>
    <s v="Registered"/>
  </r>
  <r>
    <s v="Spring 2014"/>
    <x v="1"/>
    <x v="3019"/>
    <s v="B-"/>
    <x v="8"/>
    <s v="Student Registered"/>
  </r>
  <r>
    <s v="Spring 2014"/>
    <x v="1"/>
    <x v="4341"/>
    <s v="W"/>
    <x v="2"/>
    <s v="Drop with Grade"/>
  </r>
  <r>
    <s v="Spring 2014"/>
    <x v="1"/>
    <x v="3022"/>
    <s v="F"/>
    <x v="0"/>
    <s v="Student Registered"/>
  </r>
  <r>
    <s v="Spring 2014"/>
    <x v="1"/>
    <x v="4342"/>
    <s v="B-"/>
    <x v="8"/>
    <s v="Student Registered"/>
  </r>
  <r>
    <s v="Spring 2014"/>
    <x v="1"/>
    <x v="4343"/>
    <s v="D-"/>
    <x v="12"/>
    <s v="Student Registered"/>
  </r>
  <r>
    <s v="Spring 2014"/>
    <x v="2"/>
    <x v="3026"/>
    <s v="B"/>
    <x v="3"/>
    <s v="Student Registered"/>
  </r>
  <r>
    <s v="Spring 2014"/>
    <x v="1"/>
    <x v="4344"/>
    <s v="B"/>
    <x v="3"/>
    <s v="Student Registered"/>
  </r>
  <r>
    <s v="Spring 2014"/>
    <x v="1"/>
    <x v="3028"/>
    <s v="A-"/>
    <x v="6"/>
    <s v="Student Registered"/>
  </r>
  <r>
    <s v="Spring 2014"/>
    <x v="1"/>
    <x v="4345"/>
    <m/>
    <x v="2"/>
    <s v="Drop/Delete"/>
  </r>
  <r>
    <s v="Spring 2014"/>
    <x v="2"/>
    <x v="3029"/>
    <s v="D"/>
    <x v="10"/>
    <s v="Student Registered"/>
  </r>
  <r>
    <s v="Spring 2014"/>
    <x v="0"/>
    <x v="3029"/>
    <s v="D"/>
    <x v="10"/>
    <s v="Student Registered"/>
  </r>
  <r>
    <s v="Spring 2014"/>
    <x v="2"/>
    <x v="3030"/>
    <s v="F"/>
    <x v="0"/>
    <s v="Student Registered"/>
  </r>
  <r>
    <s v="Spring 2014"/>
    <x v="2"/>
    <x v="3032"/>
    <s v="W"/>
    <x v="2"/>
    <s v="Drop with Grade"/>
  </r>
  <r>
    <s v="Spring 2014"/>
    <x v="1"/>
    <x v="3033"/>
    <m/>
    <x v="2"/>
    <s v="Drop"/>
  </r>
  <r>
    <s v="Spring 2014"/>
    <x v="0"/>
    <x v="3035"/>
    <s v="C"/>
    <x v="1"/>
    <s v="Student Registered"/>
  </r>
  <r>
    <s v="Spring 2014"/>
    <x v="2"/>
    <x v="4346"/>
    <m/>
    <x v="2"/>
    <s v="Drop"/>
  </r>
  <r>
    <s v="Spring 2014"/>
    <x v="1"/>
    <x v="4347"/>
    <s v="B"/>
    <x v="3"/>
    <s v="Student Registered"/>
  </r>
  <r>
    <s v="Spring 2014"/>
    <x v="1"/>
    <x v="4348"/>
    <s v="A"/>
    <x v="4"/>
    <s v="Student Registered"/>
  </r>
  <r>
    <s v="Spring 2014"/>
    <x v="1"/>
    <x v="3040"/>
    <s v="A+"/>
    <x v="5"/>
    <s v="Student Registered"/>
  </r>
  <r>
    <s v="Spring 2014"/>
    <x v="1"/>
    <x v="3041"/>
    <s v="B"/>
    <x v="3"/>
    <s v="Student Registered"/>
  </r>
  <r>
    <s v="Spring 2014"/>
    <x v="2"/>
    <x v="3042"/>
    <s v="A"/>
    <x v="4"/>
    <s v="Student Registered"/>
  </r>
  <r>
    <s v="Spring 2014"/>
    <x v="0"/>
    <x v="3043"/>
    <s v="C+"/>
    <x v="9"/>
    <s v="Student Registered"/>
  </r>
  <r>
    <s v="Spring 2014"/>
    <x v="0"/>
    <x v="3044"/>
    <s v="A"/>
    <x v="4"/>
    <s v="Student Registered"/>
  </r>
  <r>
    <s v="Spring 2014"/>
    <x v="2"/>
    <x v="3045"/>
    <s v="C"/>
    <x v="1"/>
    <s v="Student Registered"/>
  </r>
  <r>
    <s v="Spring 2014"/>
    <x v="1"/>
    <x v="3048"/>
    <s v="C"/>
    <x v="1"/>
    <s v="Student Registered"/>
  </r>
  <r>
    <s v="Spring 2014"/>
    <x v="1"/>
    <x v="3050"/>
    <s v="F"/>
    <x v="0"/>
    <s v="Student Registered"/>
  </r>
  <r>
    <s v="Spring 2014"/>
    <x v="1"/>
    <x v="4349"/>
    <s v="F"/>
    <x v="0"/>
    <s v="Student Registered"/>
  </r>
  <r>
    <s v="Spring 2014"/>
    <x v="1"/>
    <x v="4350"/>
    <s v="A"/>
    <x v="4"/>
    <s v="Student Registered"/>
  </r>
  <r>
    <s v="Spring 2014"/>
    <x v="1"/>
    <x v="4351"/>
    <s v="D"/>
    <x v="10"/>
    <s v="Student Registered"/>
  </r>
  <r>
    <s v="Spring 2014"/>
    <x v="1"/>
    <x v="4352"/>
    <s v="D"/>
    <x v="10"/>
    <s v="Student Registered"/>
  </r>
  <r>
    <s v="Spring 2014"/>
    <x v="1"/>
    <x v="4353"/>
    <s v="C"/>
    <x v="1"/>
    <s v="Student Registered"/>
  </r>
  <r>
    <s v="Spring 2014"/>
    <x v="1"/>
    <x v="4354"/>
    <s v="B+"/>
    <x v="11"/>
    <s v="Student Registered"/>
  </r>
  <r>
    <s v="Spring 2014"/>
    <x v="1"/>
    <x v="4355"/>
    <s v="A-"/>
    <x v="6"/>
    <s v="Student Registered"/>
  </r>
  <r>
    <s v="Spring 2014"/>
    <x v="1"/>
    <x v="3063"/>
    <s v="W"/>
    <x v="2"/>
    <s v="Drop with Grade"/>
  </r>
  <r>
    <s v="Spring 2014"/>
    <x v="1"/>
    <x v="3064"/>
    <s v="C+"/>
    <x v="9"/>
    <s v="Student Registered"/>
  </r>
  <r>
    <s v="Spring 2014"/>
    <x v="1"/>
    <x v="3069"/>
    <s v="C"/>
    <x v="1"/>
    <s v="Student Registered"/>
  </r>
  <r>
    <s v="Spring 2014"/>
    <x v="2"/>
    <x v="3075"/>
    <s v="W"/>
    <x v="2"/>
    <s v="Drop with Grade"/>
  </r>
  <r>
    <s v="Spring 2014"/>
    <x v="2"/>
    <x v="3076"/>
    <s v="W"/>
    <x v="2"/>
    <s v="Drop with Grade"/>
  </r>
  <r>
    <s v="Spring 2014"/>
    <x v="0"/>
    <x v="3076"/>
    <s v="D"/>
    <x v="10"/>
    <s v="Student Registered"/>
  </r>
  <r>
    <s v="Spring 2014"/>
    <x v="1"/>
    <x v="4356"/>
    <s v="A-"/>
    <x v="6"/>
    <s v="Student Registered"/>
  </r>
  <r>
    <s v="Spring 2014"/>
    <x v="1"/>
    <x v="4357"/>
    <s v="B"/>
    <x v="3"/>
    <s v="Student Registered"/>
  </r>
  <r>
    <s v="Spring 2014"/>
    <x v="1"/>
    <x v="4358"/>
    <s v="W"/>
    <x v="2"/>
    <s v="Drop with Grade"/>
  </r>
  <r>
    <s v="Spring 2014"/>
    <x v="1"/>
    <x v="4359"/>
    <s v="C"/>
    <x v="1"/>
    <s v="Student Registered"/>
  </r>
  <r>
    <s v="Spring 2014"/>
    <x v="1"/>
    <x v="4360"/>
    <s v="D"/>
    <x v="10"/>
    <s v="Student Registered"/>
  </r>
  <r>
    <s v="Spring 2014"/>
    <x v="0"/>
    <x v="4361"/>
    <s v="AUD"/>
    <x v="2"/>
    <s v="Drop - Perm Req"/>
  </r>
  <r>
    <s v="Spring 2014"/>
    <x v="1"/>
    <x v="3082"/>
    <s v="W"/>
    <x v="2"/>
    <s v="Drop with Grade"/>
  </r>
  <r>
    <s v="Spring 2014"/>
    <x v="2"/>
    <x v="3083"/>
    <s v="C"/>
    <x v="1"/>
    <s v="Student Registered"/>
  </r>
  <r>
    <s v="Spring 2014"/>
    <x v="0"/>
    <x v="3083"/>
    <m/>
    <x v="2"/>
    <s v="Drop"/>
  </r>
  <r>
    <s v="Spring 2014"/>
    <x v="0"/>
    <x v="3083"/>
    <s v="B"/>
    <x v="3"/>
    <s v="Student Registered"/>
  </r>
  <r>
    <s v="Spring 2014"/>
    <x v="0"/>
    <x v="3084"/>
    <s v="C"/>
    <x v="1"/>
    <s v="Student Registered"/>
  </r>
  <r>
    <s v="Spring 2014"/>
    <x v="0"/>
    <x v="3087"/>
    <s v="B"/>
    <x v="3"/>
    <s v="Student Registered"/>
  </r>
  <r>
    <s v="Spring 2014"/>
    <x v="1"/>
    <x v="4362"/>
    <m/>
    <x v="2"/>
    <s v="Drop"/>
  </r>
  <r>
    <s v="Spring 2014"/>
    <x v="1"/>
    <x v="4363"/>
    <s v="C+"/>
    <x v="9"/>
    <s v="Student Registered"/>
  </r>
  <r>
    <s v="Spring 2014"/>
    <x v="0"/>
    <x v="4364"/>
    <s v="C"/>
    <x v="1"/>
    <s v="Student Registered"/>
  </r>
  <r>
    <s v="Spring 2014"/>
    <x v="1"/>
    <x v="4365"/>
    <m/>
    <x v="2"/>
    <s v="Drop/Delete"/>
  </r>
  <r>
    <s v="Spring 2014"/>
    <x v="0"/>
    <x v="3091"/>
    <s v="W"/>
    <x v="2"/>
    <s v="Drop with Grade"/>
  </r>
  <r>
    <s v="Spring 2014"/>
    <x v="1"/>
    <x v="4366"/>
    <s v="C+"/>
    <x v="9"/>
    <s v="Student Registered"/>
  </r>
  <r>
    <s v="Spring 2014"/>
    <x v="1"/>
    <x v="4367"/>
    <s v="A+"/>
    <x v="5"/>
    <s v="Registered"/>
  </r>
  <r>
    <s v="Spring 2014"/>
    <x v="1"/>
    <x v="4368"/>
    <s v="A+"/>
    <x v="5"/>
    <s v="Student Registered"/>
  </r>
  <r>
    <s v="Spring 2014"/>
    <x v="0"/>
    <x v="4368"/>
    <m/>
    <x v="2"/>
    <s v="Drop"/>
  </r>
  <r>
    <s v="Spring 2014"/>
    <x v="2"/>
    <x v="4369"/>
    <s v="A"/>
    <x v="4"/>
    <s v="Registered"/>
  </r>
  <r>
    <s v="Spring 2014"/>
    <x v="2"/>
    <x v="3092"/>
    <s v="A"/>
    <x v="4"/>
    <s v="Student Registered"/>
  </r>
  <r>
    <s v="Spring 2014"/>
    <x v="1"/>
    <x v="4370"/>
    <s v="B"/>
    <x v="3"/>
    <s v="Student Registered"/>
  </r>
  <r>
    <s v="Spring 2014"/>
    <x v="1"/>
    <x v="4371"/>
    <s v="A+"/>
    <x v="5"/>
    <s v="Student Registered"/>
  </r>
  <r>
    <s v="Spring 2014"/>
    <x v="0"/>
    <x v="3097"/>
    <m/>
    <x v="2"/>
    <s v="Drop"/>
  </r>
  <r>
    <s v="Spring 2014"/>
    <x v="1"/>
    <x v="3099"/>
    <s v="B"/>
    <x v="3"/>
    <s v="Student Registered"/>
  </r>
  <r>
    <s v="Spring 2014"/>
    <x v="1"/>
    <x v="4372"/>
    <s v="F"/>
    <x v="0"/>
    <s v="Student Registered"/>
  </r>
  <r>
    <s v="Spring 2014"/>
    <x v="1"/>
    <x v="4373"/>
    <s v="B-"/>
    <x v="8"/>
    <s v="Student Registered"/>
  </r>
  <r>
    <s v="Spring 2014"/>
    <x v="0"/>
    <x v="4373"/>
    <m/>
    <x v="2"/>
    <s v="Drop"/>
  </r>
  <r>
    <s v="Spring 2014"/>
    <x v="1"/>
    <x v="3101"/>
    <s v="B"/>
    <x v="3"/>
    <s v="Student Registered"/>
  </r>
  <r>
    <s v="Spring 2014"/>
    <x v="0"/>
    <x v="3102"/>
    <s v="W"/>
    <x v="2"/>
    <s v="Drop with Grade"/>
  </r>
  <r>
    <s v="Spring 2014"/>
    <x v="2"/>
    <x v="3103"/>
    <s v="D"/>
    <x v="10"/>
    <s v="Student Registered"/>
  </r>
  <r>
    <s v="Spring 2014"/>
    <x v="1"/>
    <x v="4374"/>
    <s v="B"/>
    <x v="3"/>
    <s v="Student Registered"/>
  </r>
  <r>
    <s v="Spring 2014"/>
    <x v="1"/>
    <x v="4375"/>
    <m/>
    <x v="2"/>
    <s v="Drop"/>
  </r>
  <r>
    <s v="Spring 2014"/>
    <x v="1"/>
    <x v="3110"/>
    <s v="B"/>
    <x v="3"/>
    <s v="Student Registered"/>
  </r>
  <r>
    <s v="Spring 2014"/>
    <x v="0"/>
    <x v="4376"/>
    <m/>
    <x v="2"/>
    <s v="Drop"/>
  </r>
  <r>
    <s v="Spring 2014"/>
    <x v="0"/>
    <x v="4376"/>
    <m/>
    <x v="2"/>
    <s v="Drop"/>
  </r>
  <r>
    <s v="Spring 2014"/>
    <x v="0"/>
    <x v="4376"/>
    <m/>
    <x v="2"/>
    <s v="Drop"/>
  </r>
  <r>
    <s v="Spring 2014"/>
    <x v="0"/>
    <x v="4376"/>
    <s v="D"/>
    <x v="10"/>
    <s v="Student Registered"/>
  </r>
  <r>
    <s v="Spring 2014"/>
    <x v="2"/>
    <x v="3114"/>
    <s v="A"/>
    <x v="4"/>
    <s v="Registered"/>
  </r>
  <r>
    <s v="Spring 2014"/>
    <x v="1"/>
    <x v="4377"/>
    <s v="A"/>
    <x v="4"/>
    <s v="Student Registered"/>
  </r>
  <r>
    <s v="Spring 2014"/>
    <x v="1"/>
    <x v="3118"/>
    <s v="D"/>
    <x v="10"/>
    <s v="Student Registered"/>
  </r>
  <r>
    <s v="Spring 2014"/>
    <x v="0"/>
    <x v="3119"/>
    <s v="F"/>
    <x v="0"/>
    <s v="Student Registered"/>
  </r>
  <r>
    <s v="Spring 2014"/>
    <x v="1"/>
    <x v="4378"/>
    <m/>
    <x v="2"/>
    <s v="Drop/Delete"/>
  </r>
  <r>
    <s v="Spring 2014"/>
    <x v="1"/>
    <x v="4378"/>
    <s v="B"/>
    <x v="3"/>
    <s v="Registered"/>
  </r>
  <r>
    <s v="Spring 2014"/>
    <x v="1"/>
    <x v="4379"/>
    <s v="F"/>
    <x v="0"/>
    <s v="Student Registered"/>
  </r>
  <r>
    <s v="Spring 2014"/>
    <x v="1"/>
    <x v="3122"/>
    <m/>
    <x v="2"/>
    <s v="Drop"/>
  </r>
  <r>
    <s v="Spring 2014"/>
    <x v="1"/>
    <x v="3122"/>
    <s v="A"/>
    <x v="4"/>
    <s v="Student Registered"/>
  </r>
  <r>
    <s v="Spring 2014"/>
    <x v="2"/>
    <x v="3124"/>
    <s v="D"/>
    <x v="10"/>
    <s v="Student Registered"/>
  </r>
  <r>
    <s v="Spring 2014"/>
    <x v="1"/>
    <x v="4380"/>
    <s v="B"/>
    <x v="3"/>
    <s v="Student Registered"/>
  </r>
  <r>
    <s v="Spring 2014"/>
    <x v="1"/>
    <x v="4381"/>
    <s v="B"/>
    <x v="3"/>
    <s v="Student Registered"/>
  </r>
  <r>
    <s v="Spring 2014"/>
    <x v="1"/>
    <x v="4382"/>
    <m/>
    <x v="2"/>
    <s v="Drop/Delete"/>
  </r>
  <r>
    <s v="Spring 2014"/>
    <x v="1"/>
    <x v="4382"/>
    <s v="C"/>
    <x v="1"/>
    <s v="Registered"/>
  </r>
  <r>
    <s v="Spring 2014"/>
    <x v="1"/>
    <x v="4383"/>
    <s v="A-"/>
    <x v="6"/>
    <s v="Registered"/>
  </r>
  <r>
    <s v="Spring 2014"/>
    <x v="2"/>
    <x v="3126"/>
    <s v="D"/>
    <x v="10"/>
    <s v="Student Registered"/>
  </r>
  <r>
    <s v="Spring 2014"/>
    <x v="1"/>
    <x v="4384"/>
    <s v="A"/>
    <x v="4"/>
    <s v="Student Registered"/>
  </r>
  <r>
    <s v="Spring 2014"/>
    <x v="0"/>
    <x v="3128"/>
    <s v="W"/>
    <x v="2"/>
    <s v="Drop with Grade"/>
  </r>
  <r>
    <s v="Spring 2014"/>
    <x v="1"/>
    <x v="4385"/>
    <s v="B+"/>
    <x v="11"/>
    <s v="Student Registered"/>
  </r>
  <r>
    <s v="Spring 2014"/>
    <x v="1"/>
    <x v="4386"/>
    <s v="C"/>
    <x v="1"/>
    <s v="Student Registered"/>
  </r>
  <r>
    <s v="Spring 2014"/>
    <x v="2"/>
    <x v="4387"/>
    <m/>
    <x v="2"/>
    <s v="Drop"/>
  </r>
  <r>
    <s v="Spring 2014"/>
    <x v="1"/>
    <x v="4388"/>
    <s v="W"/>
    <x v="2"/>
    <s v="Drop with Grade"/>
  </r>
  <r>
    <s v="Spring 2014"/>
    <x v="0"/>
    <x v="4389"/>
    <s v="B-"/>
    <x v="8"/>
    <s v="Student Registered"/>
  </r>
  <r>
    <s v="Spring 2014"/>
    <x v="1"/>
    <x v="3133"/>
    <m/>
    <x v="2"/>
    <s v="Drop/Delete"/>
  </r>
  <r>
    <s v="Spring 2014"/>
    <x v="1"/>
    <x v="3133"/>
    <s v="IF"/>
    <x v="2"/>
    <s v="Registered"/>
  </r>
  <r>
    <s v="Spring 2014"/>
    <x v="2"/>
    <x v="3136"/>
    <s v="D"/>
    <x v="10"/>
    <s v="Student Registered"/>
  </r>
  <r>
    <s v="Spring 2014"/>
    <x v="0"/>
    <x v="3136"/>
    <s v="D"/>
    <x v="10"/>
    <s v="Student Registered"/>
  </r>
  <r>
    <s v="Spring 2014"/>
    <x v="1"/>
    <x v="4390"/>
    <s v="B"/>
    <x v="3"/>
    <s v="Student Registered"/>
  </r>
  <r>
    <s v="Spring 2014"/>
    <x v="2"/>
    <x v="3137"/>
    <m/>
    <x v="2"/>
    <s v="Drop"/>
  </r>
  <r>
    <s v="Spring 2014"/>
    <x v="2"/>
    <x v="3137"/>
    <m/>
    <x v="2"/>
    <s v="Drop"/>
  </r>
  <r>
    <s v="Spring 2014"/>
    <x v="2"/>
    <x v="3137"/>
    <s v="AUD"/>
    <x v="2"/>
    <s v="Student Registered"/>
  </r>
  <r>
    <s v="Spring 2014"/>
    <x v="1"/>
    <x v="3141"/>
    <s v="B-"/>
    <x v="8"/>
    <s v="Student Registered"/>
  </r>
  <r>
    <s v="Spring 2014"/>
    <x v="1"/>
    <x v="4391"/>
    <m/>
    <x v="2"/>
    <s v="Drop"/>
  </r>
  <r>
    <s v="Spring 2014"/>
    <x v="1"/>
    <x v="4392"/>
    <s v="W"/>
    <x v="2"/>
    <s v="Student Registered"/>
  </r>
  <r>
    <s v="Spring 2014"/>
    <x v="1"/>
    <x v="4393"/>
    <s v="A+"/>
    <x v="5"/>
    <s v="Student Registered"/>
  </r>
  <r>
    <s v="Spring 2014"/>
    <x v="2"/>
    <x v="4394"/>
    <s v="B"/>
    <x v="3"/>
    <s v="Student Registered"/>
  </r>
  <r>
    <s v="Spring 2014"/>
    <x v="1"/>
    <x v="4395"/>
    <s v="B+"/>
    <x v="11"/>
    <s v="Student Registered"/>
  </r>
  <r>
    <s v="Spring 2014"/>
    <x v="1"/>
    <x v="4396"/>
    <s v="C"/>
    <x v="1"/>
    <s v="Student Registered"/>
  </r>
  <r>
    <s v="Spring 2014"/>
    <x v="0"/>
    <x v="3152"/>
    <m/>
    <x v="2"/>
    <s v="Drop"/>
  </r>
  <r>
    <s v="Spring 2014"/>
    <x v="1"/>
    <x v="4397"/>
    <m/>
    <x v="2"/>
    <s v="Drop"/>
  </r>
  <r>
    <s v="Spring 2014"/>
    <x v="1"/>
    <x v="3154"/>
    <s v="C"/>
    <x v="1"/>
    <s v="Student Registered"/>
  </r>
  <r>
    <s v="Spring 2014"/>
    <x v="1"/>
    <x v="3155"/>
    <m/>
    <x v="2"/>
    <s v="Drop"/>
  </r>
  <r>
    <s v="Spring 2014"/>
    <x v="1"/>
    <x v="3155"/>
    <s v="F"/>
    <x v="0"/>
    <s v="Student Registered"/>
  </r>
  <r>
    <s v="Spring 2014"/>
    <x v="1"/>
    <x v="4398"/>
    <s v="A"/>
    <x v="4"/>
    <s v="Student Registered"/>
  </r>
  <r>
    <s v="Spring 2014"/>
    <x v="1"/>
    <x v="4399"/>
    <s v="C"/>
    <x v="1"/>
    <s v="Registered"/>
  </r>
  <r>
    <s v="Spring 2014"/>
    <x v="0"/>
    <x v="4400"/>
    <s v="W"/>
    <x v="2"/>
    <s v="Drop with Grade"/>
  </r>
  <r>
    <s v="Spring 2014"/>
    <x v="0"/>
    <x v="4401"/>
    <m/>
    <x v="2"/>
    <s v="Drop"/>
  </r>
  <r>
    <s v="Spring 2014"/>
    <x v="0"/>
    <x v="4401"/>
    <m/>
    <x v="2"/>
    <s v="Drop"/>
  </r>
  <r>
    <s v="Spring 2014"/>
    <x v="0"/>
    <x v="4401"/>
    <m/>
    <x v="2"/>
    <s v="Drop"/>
  </r>
  <r>
    <s v="Spring 2014"/>
    <x v="0"/>
    <x v="4401"/>
    <s v="W"/>
    <x v="2"/>
    <s v="Registered"/>
  </r>
  <r>
    <s v="Spring 2014"/>
    <x v="1"/>
    <x v="3162"/>
    <s v="F"/>
    <x v="0"/>
    <s v="Student Registered"/>
  </r>
  <r>
    <s v="Spring 2014"/>
    <x v="1"/>
    <x v="4402"/>
    <s v="B"/>
    <x v="3"/>
    <s v="Registered"/>
  </r>
  <r>
    <s v="Spring 2014"/>
    <x v="1"/>
    <x v="4403"/>
    <m/>
    <x v="2"/>
    <s v="Drop"/>
  </r>
  <r>
    <s v="Spring 2014"/>
    <x v="2"/>
    <x v="3166"/>
    <m/>
    <x v="2"/>
    <s v="Drop"/>
  </r>
  <r>
    <s v="Spring 2014"/>
    <x v="0"/>
    <x v="3166"/>
    <s v="F"/>
    <x v="0"/>
    <s v="Student Registered"/>
  </r>
  <r>
    <s v="Spring 2014"/>
    <x v="1"/>
    <x v="4404"/>
    <s v="W"/>
    <x v="2"/>
    <s v="Drop with Grade"/>
  </r>
  <r>
    <s v="Spring 2014"/>
    <x v="1"/>
    <x v="4405"/>
    <s v="B"/>
    <x v="3"/>
    <s v="Student Registered"/>
  </r>
  <r>
    <s v="Spring 2014"/>
    <x v="0"/>
    <x v="4406"/>
    <m/>
    <x v="2"/>
    <s v="Drop"/>
  </r>
  <r>
    <s v="Spring 2014"/>
    <x v="0"/>
    <x v="4406"/>
    <s v="B"/>
    <x v="3"/>
    <s v="Student Registered"/>
  </r>
  <r>
    <s v="Spring 2014"/>
    <x v="1"/>
    <x v="4407"/>
    <s v="F"/>
    <x v="0"/>
    <s v="Student Registered"/>
  </r>
  <r>
    <s v="Spring 2014"/>
    <x v="1"/>
    <x v="4408"/>
    <s v="W"/>
    <x v="2"/>
    <s v="Drop with Grade"/>
  </r>
  <r>
    <s v="Spring 2014"/>
    <x v="1"/>
    <x v="4409"/>
    <m/>
    <x v="2"/>
    <s v="Drop"/>
  </r>
  <r>
    <s v="Spring 2014"/>
    <x v="1"/>
    <x v="4410"/>
    <s v="A"/>
    <x v="4"/>
    <s v="Registered"/>
  </r>
  <r>
    <s v="Spring 2014"/>
    <x v="1"/>
    <x v="4411"/>
    <s v="A+"/>
    <x v="5"/>
    <s v="Registered"/>
  </r>
  <r>
    <s v="Spring 2014"/>
    <x v="1"/>
    <x v="4412"/>
    <s v="W"/>
    <x v="2"/>
    <s v="Drop with Grade"/>
  </r>
  <r>
    <s v="Spring 2014"/>
    <x v="1"/>
    <x v="4413"/>
    <s v="F"/>
    <x v="0"/>
    <s v="Student Registered"/>
  </r>
  <r>
    <s v="Spring 2014"/>
    <x v="1"/>
    <x v="4414"/>
    <s v="W"/>
    <x v="2"/>
    <s v="Drop - Perm Req"/>
  </r>
  <r>
    <s v="Spring 2014"/>
    <x v="1"/>
    <x v="4415"/>
    <s v="B"/>
    <x v="3"/>
    <s v="Registered"/>
  </r>
  <r>
    <s v="Spring 2014"/>
    <x v="0"/>
    <x v="3173"/>
    <s v="A"/>
    <x v="4"/>
    <s v="Student Registered"/>
  </r>
  <r>
    <s v="Spring 2014"/>
    <x v="2"/>
    <x v="4416"/>
    <s v="A"/>
    <x v="4"/>
    <s v="Student Registered"/>
  </r>
  <r>
    <s v="Spring 2014"/>
    <x v="0"/>
    <x v="4416"/>
    <m/>
    <x v="2"/>
    <s v="Drop"/>
  </r>
  <r>
    <s v="Spring 2014"/>
    <x v="0"/>
    <x v="4416"/>
    <s v="B+"/>
    <x v="11"/>
    <s v="Student Registered"/>
  </r>
  <r>
    <s v="Spring 2014"/>
    <x v="1"/>
    <x v="4417"/>
    <s v="A-"/>
    <x v="6"/>
    <s v="Student Registered"/>
  </r>
  <r>
    <s v="Spring 2014"/>
    <x v="0"/>
    <x v="3175"/>
    <s v="A+"/>
    <x v="5"/>
    <s v="Student Registered"/>
  </r>
  <r>
    <s v="Spring 2014"/>
    <x v="2"/>
    <x v="4418"/>
    <s v="W"/>
    <x v="2"/>
    <s v="Drop with Grade"/>
  </r>
  <r>
    <s v="Spring 2014"/>
    <x v="1"/>
    <x v="4419"/>
    <s v="A-"/>
    <x v="6"/>
    <s v="Student Registered"/>
  </r>
  <r>
    <s v="Spring 2014"/>
    <x v="2"/>
    <x v="3177"/>
    <s v="A+"/>
    <x v="5"/>
    <s v="Student Registered"/>
  </r>
  <r>
    <s v="Spring 2014"/>
    <x v="0"/>
    <x v="3177"/>
    <s v="A+"/>
    <x v="5"/>
    <s v="Student Registered"/>
  </r>
  <r>
    <s v="Spring 2014"/>
    <x v="1"/>
    <x v="4420"/>
    <s v="B"/>
    <x v="3"/>
    <s v="Student Registered"/>
  </r>
  <r>
    <s v="Spring 2014"/>
    <x v="0"/>
    <x v="4421"/>
    <m/>
    <x v="2"/>
    <s v="Drop"/>
  </r>
  <r>
    <s v="Spring 2014"/>
    <x v="2"/>
    <x v="4422"/>
    <s v="W"/>
    <x v="2"/>
    <s v="Drop with Grade"/>
  </r>
  <r>
    <s v="Spring 2014"/>
    <x v="1"/>
    <x v="4423"/>
    <s v="C"/>
    <x v="1"/>
    <s v="Student Registered"/>
  </r>
  <r>
    <s v="Spring 2014"/>
    <x v="1"/>
    <x v="4424"/>
    <s v="C"/>
    <x v="1"/>
    <s v="Student Registered"/>
  </r>
  <r>
    <s v="Spring 2014"/>
    <x v="2"/>
    <x v="4425"/>
    <m/>
    <x v="2"/>
    <s v="Drop"/>
  </r>
  <r>
    <s v="Spring 2014"/>
    <x v="0"/>
    <x v="4425"/>
    <s v="C+"/>
    <x v="9"/>
    <s v="Student Registered"/>
  </r>
  <r>
    <s v="Spring 2014"/>
    <x v="2"/>
    <x v="3179"/>
    <m/>
    <x v="2"/>
    <s v="Drop/Delete"/>
  </r>
  <r>
    <s v="Spring 2014"/>
    <x v="1"/>
    <x v="3182"/>
    <s v="W"/>
    <x v="2"/>
    <s v="Registered"/>
  </r>
  <r>
    <s v="Spring 2014"/>
    <x v="1"/>
    <x v="4426"/>
    <s v="W"/>
    <x v="2"/>
    <s v="Drop - Perm Req"/>
  </r>
  <r>
    <s v="Spring 2014"/>
    <x v="1"/>
    <x v="4427"/>
    <m/>
    <x v="2"/>
    <s v="Drop"/>
  </r>
  <r>
    <s v="Spring 2014"/>
    <x v="2"/>
    <x v="4428"/>
    <m/>
    <x v="2"/>
    <s v="Drop"/>
  </r>
  <r>
    <s v="Spring 2014"/>
    <x v="0"/>
    <x v="4428"/>
    <s v="W"/>
    <x v="2"/>
    <s v="Drop with Grade"/>
  </r>
  <r>
    <s v="Spring 2014"/>
    <x v="1"/>
    <x v="4429"/>
    <s v="D-"/>
    <x v="12"/>
    <s v="Registered"/>
  </r>
  <r>
    <s v="Spring 2014"/>
    <x v="1"/>
    <x v="4430"/>
    <s v="A"/>
    <x v="4"/>
    <s v="Registered"/>
  </r>
  <r>
    <s v="Spring 2014"/>
    <x v="1"/>
    <x v="4431"/>
    <s v="A"/>
    <x v="4"/>
    <s v="Registered"/>
  </r>
  <r>
    <s v="Spring 2014"/>
    <x v="1"/>
    <x v="4432"/>
    <s v="B"/>
    <x v="3"/>
    <s v="Registered"/>
  </r>
  <r>
    <s v="Spring 2014"/>
    <x v="1"/>
    <x v="4433"/>
    <m/>
    <x v="2"/>
    <s v="Drop"/>
  </r>
  <r>
    <s v="Spring 2014"/>
    <x v="1"/>
    <x v="4434"/>
    <s v="W"/>
    <x v="2"/>
    <s v="Drop with Grade"/>
  </r>
  <r>
    <s v="Spring 2014"/>
    <x v="1"/>
    <x v="4435"/>
    <s v="B"/>
    <x v="3"/>
    <s v="Student Registered"/>
  </r>
  <r>
    <s v="Spring 2014"/>
    <x v="0"/>
    <x v="4435"/>
    <m/>
    <x v="2"/>
    <s v="Drop"/>
  </r>
  <r>
    <s v="Spring 2014"/>
    <x v="2"/>
    <x v="4436"/>
    <m/>
    <x v="2"/>
    <s v="Drop"/>
  </r>
  <r>
    <s v="Spring 2014"/>
    <x v="2"/>
    <x v="4437"/>
    <s v="C"/>
    <x v="1"/>
    <s v="Student Registered"/>
  </r>
  <r>
    <s v="Spring 2014"/>
    <x v="1"/>
    <x v="4438"/>
    <s v="B"/>
    <x v="3"/>
    <s v="Registered"/>
  </r>
  <r>
    <s v="Spring 2014"/>
    <x v="1"/>
    <x v="4439"/>
    <s v="W"/>
    <x v="2"/>
    <s v="Student Registered"/>
  </r>
  <r>
    <s v="Spring 2014"/>
    <x v="1"/>
    <x v="4440"/>
    <s v="B+"/>
    <x v="11"/>
    <s v="Registered"/>
  </r>
  <r>
    <s v="Spring 2014"/>
    <x v="1"/>
    <x v="4441"/>
    <s v="A"/>
    <x v="4"/>
    <s v="Registered"/>
  </r>
  <r>
    <s v="Spring 2014"/>
    <x v="1"/>
    <x v="4442"/>
    <s v="C"/>
    <x v="1"/>
    <s v="Registered"/>
  </r>
  <r>
    <s v="Spring 2014"/>
    <x v="1"/>
    <x v="4443"/>
    <s v="A"/>
    <x v="4"/>
    <s v="Registered"/>
  </r>
  <r>
    <s v="Spring 2014"/>
    <x v="2"/>
    <x v="4444"/>
    <s v="W"/>
    <x v="2"/>
    <s v="Drop - Perm Req"/>
  </r>
  <r>
    <s v="Spring 2014"/>
    <x v="1"/>
    <x v="4445"/>
    <s v="B+"/>
    <x v="11"/>
    <s v="Student Registered"/>
  </r>
  <r>
    <s v="Spring 2014"/>
    <x v="1"/>
    <x v="4446"/>
    <s v="A+"/>
    <x v="5"/>
    <s v="Registered"/>
  </r>
  <r>
    <s v="Spring 2014"/>
    <x v="1"/>
    <x v="4447"/>
    <s v="D"/>
    <x v="10"/>
    <s v="Student Registered"/>
  </r>
  <r>
    <s v="Spring 2014"/>
    <x v="1"/>
    <x v="4448"/>
    <s v="D"/>
    <x v="10"/>
    <s v="Student Registered"/>
  </r>
  <r>
    <s v="Spring 2014"/>
    <x v="1"/>
    <x v="4449"/>
    <s v="C+"/>
    <x v="9"/>
    <s v="Student Registered"/>
  </r>
  <r>
    <s v="Spring 2014"/>
    <x v="1"/>
    <x v="4450"/>
    <s v="A+"/>
    <x v="5"/>
    <s v="Registered"/>
  </r>
  <r>
    <s v="Spring 2014"/>
    <x v="1"/>
    <x v="4451"/>
    <s v="A"/>
    <x v="4"/>
    <s v="Student Registered"/>
  </r>
  <r>
    <s v="Spring 2014"/>
    <x v="1"/>
    <x v="4452"/>
    <s v="W"/>
    <x v="2"/>
    <s v="Drop with Grade"/>
  </r>
  <r>
    <s v="Spring 2014"/>
    <x v="1"/>
    <x v="4453"/>
    <s v="A+"/>
    <x v="5"/>
    <s v="Registered"/>
  </r>
  <r>
    <s v="Spring 2014"/>
    <x v="0"/>
    <x v="4454"/>
    <m/>
    <x v="2"/>
    <s v="Drop"/>
  </r>
  <r>
    <s v="Spring 2014"/>
    <x v="1"/>
    <x v="4455"/>
    <s v="B"/>
    <x v="3"/>
    <s v="Student Registered"/>
  </r>
  <r>
    <s v="Spring 2014"/>
    <x v="0"/>
    <x v="4456"/>
    <s v="A-"/>
    <x v="6"/>
    <s v="Registered"/>
  </r>
  <r>
    <s v="Spring 2014"/>
    <x v="1"/>
    <x v="4457"/>
    <s v="A"/>
    <x v="4"/>
    <s v="Student Registered"/>
  </r>
  <r>
    <s v="Spring 2014"/>
    <x v="1"/>
    <x v="4458"/>
    <s v="B-"/>
    <x v="8"/>
    <s v="Student Registered"/>
  </r>
  <r>
    <s v="Spring 2014"/>
    <x v="1"/>
    <x v="4459"/>
    <s v="B+"/>
    <x v="11"/>
    <s v="Student Registered"/>
  </r>
  <r>
    <s v="Spring 2014"/>
    <x v="1"/>
    <x v="4460"/>
    <s v="B"/>
    <x v="3"/>
    <s v="Registered"/>
  </r>
  <r>
    <s v="Spring 2014"/>
    <x v="2"/>
    <x v="4460"/>
    <m/>
    <x v="2"/>
    <s v="Drop/Delete"/>
  </r>
  <r>
    <s v="Spring 2014"/>
    <x v="2"/>
    <x v="4461"/>
    <s v="A"/>
    <x v="4"/>
    <s v="Student Registered"/>
  </r>
  <r>
    <s v="Spring 2014"/>
    <x v="1"/>
    <x v="4462"/>
    <s v="W"/>
    <x v="2"/>
    <s v="Drop with Grade"/>
  </r>
  <r>
    <s v="Spring 2014"/>
    <x v="1"/>
    <x v="4463"/>
    <s v="C+"/>
    <x v="9"/>
    <s v="Registered"/>
  </r>
  <r>
    <s v="Spring 2014"/>
    <x v="1"/>
    <x v="4464"/>
    <s v="B"/>
    <x v="3"/>
    <s v="Student Registered"/>
  </r>
  <r>
    <s v="Spring 2014"/>
    <x v="0"/>
    <x v="4465"/>
    <s v="W"/>
    <x v="2"/>
    <s v="Student Registered"/>
  </r>
  <r>
    <s v="Spring 2014"/>
    <x v="1"/>
    <x v="4466"/>
    <s v="A"/>
    <x v="4"/>
    <s v="Registered"/>
  </r>
  <r>
    <s v="Spring 2014"/>
    <x v="1"/>
    <x v="4467"/>
    <m/>
    <x v="2"/>
    <s v="Drop"/>
  </r>
  <r>
    <s v="Spring 2014"/>
    <x v="1"/>
    <x v="4468"/>
    <s v="W"/>
    <x v="2"/>
    <s v="Drop with Grade"/>
  </r>
  <r>
    <s v="Spring 2014"/>
    <x v="1"/>
    <x v="4469"/>
    <m/>
    <x v="2"/>
    <s v="Drop/Delete"/>
  </r>
  <r>
    <s v="Spring 2014"/>
    <x v="0"/>
    <x v="4470"/>
    <s v="C"/>
    <x v="1"/>
    <s v="Student Registered"/>
  </r>
  <r>
    <s v="Spring 2014"/>
    <x v="1"/>
    <x v="4471"/>
    <s v="A"/>
    <x v="4"/>
    <s v="Student Registered"/>
  </r>
  <r>
    <s v="Spring 2014"/>
    <x v="2"/>
    <x v="4472"/>
    <s v="C"/>
    <x v="1"/>
    <s v="Student Registered"/>
  </r>
  <r>
    <s v="Spring 2014"/>
    <x v="2"/>
    <x v="4473"/>
    <s v="B"/>
    <x v="3"/>
    <s v="Registered"/>
  </r>
  <r>
    <s v="Spring 2014"/>
    <x v="1"/>
    <x v="4474"/>
    <m/>
    <x v="2"/>
    <s v="Drop/Delete"/>
  </r>
  <r>
    <s v="Fall 2015"/>
    <x v="1"/>
    <x v="4475"/>
    <s v="W"/>
    <x v="2"/>
    <s v="Student Registered"/>
  </r>
  <r>
    <s v="Fall 2015"/>
    <x v="1"/>
    <x v="4476"/>
    <m/>
    <x v="2"/>
    <s v="Drop"/>
  </r>
  <r>
    <s v="Fall 2015"/>
    <x v="1"/>
    <x v="4477"/>
    <s v="W"/>
    <x v="2"/>
    <s v="Drop - Perm Req"/>
  </r>
  <r>
    <s v="Fall 2015"/>
    <x v="1"/>
    <x v="479"/>
    <s v="W"/>
    <x v="2"/>
    <s v="Drop with Grade"/>
  </r>
  <r>
    <s v="Fall 2015"/>
    <x v="1"/>
    <x v="4478"/>
    <s v="B+"/>
    <x v="11"/>
    <s v="Student Registered"/>
  </r>
  <r>
    <s v="Fall 2015"/>
    <x v="1"/>
    <x v="4479"/>
    <s v="D+"/>
    <x v="7"/>
    <s v="Student Registered"/>
  </r>
  <r>
    <s v="Fall 2015"/>
    <x v="1"/>
    <x v="4480"/>
    <s v="A"/>
    <x v="4"/>
    <s v="Registered"/>
  </r>
  <r>
    <s v="Fall 2015"/>
    <x v="1"/>
    <x v="4481"/>
    <m/>
    <x v="2"/>
    <s v="Drop"/>
  </r>
  <r>
    <s v="Fall 2015"/>
    <x v="1"/>
    <x v="4482"/>
    <m/>
    <x v="2"/>
    <s v="Drop/Delete"/>
  </r>
  <r>
    <s v="Fall 2015"/>
    <x v="1"/>
    <x v="4483"/>
    <s v="A+"/>
    <x v="5"/>
    <s v="Student Registered"/>
  </r>
  <r>
    <s v="Fall 2015"/>
    <x v="1"/>
    <x v="4484"/>
    <s v="A+"/>
    <x v="5"/>
    <s v="Registered"/>
  </r>
  <r>
    <s v="Fall 2015"/>
    <x v="1"/>
    <x v="4485"/>
    <s v="A+"/>
    <x v="5"/>
    <s v="Student Registered"/>
  </r>
  <r>
    <s v="Fall 2015"/>
    <x v="1"/>
    <x v="4486"/>
    <s v="B"/>
    <x v="3"/>
    <s v="Student Registered"/>
  </r>
  <r>
    <s v="Fall 2015"/>
    <x v="1"/>
    <x v="4487"/>
    <s v="W"/>
    <x v="2"/>
    <s v="Drop with Grade"/>
  </r>
  <r>
    <s v="Fall 2015"/>
    <x v="1"/>
    <x v="4488"/>
    <s v="W"/>
    <x v="2"/>
    <s v="Drop with Grade"/>
  </r>
  <r>
    <s v="Fall 2015"/>
    <x v="1"/>
    <x v="4489"/>
    <s v="C"/>
    <x v="1"/>
    <s v="Student Registered"/>
  </r>
  <r>
    <s v="Fall 2015"/>
    <x v="1"/>
    <x v="4490"/>
    <s v="B-"/>
    <x v="8"/>
    <s v="Student Registered"/>
  </r>
  <r>
    <s v="Fall 2015"/>
    <x v="1"/>
    <x v="4491"/>
    <s v="D"/>
    <x v="10"/>
    <s v="Student Registered"/>
  </r>
  <r>
    <s v="Fall 2015"/>
    <x v="1"/>
    <x v="4492"/>
    <s v="A-"/>
    <x v="6"/>
    <s v="Student Registered"/>
  </r>
  <r>
    <s v="Fall 2015"/>
    <x v="1"/>
    <x v="4493"/>
    <m/>
    <x v="2"/>
    <s v="Drop"/>
  </r>
  <r>
    <s v="Fall 2015"/>
    <x v="1"/>
    <x v="4494"/>
    <m/>
    <x v="2"/>
    <s v="Drop"/>
  </r>
  <r>
    <s v="Fall 2015"/>
    <x v="1"/>
    <x v="4495"/>
    <s v="B"/>
    <x v="3"/>
    <s v="Student Registered"/>
  </r>
  <r>
    <s v="Fall 2015"/>
    <x v="1"/>
    <x v="4496"/>
    <s v="D"/>
    <x v="10"/>
    <s v="Student Registered"/>
  </r>
  <r>
    <s v="Fall 2015"/>
    <x v="1"/>
    <x v="4497"/>
    <s v="W"/>
    <x v="2"/>
    <s v="Drop with Grade"/>
  </r>
  <r>
    <s v="Fall 2015"/>
    <x v="1"/>
    <x v="4498"/>
    <s v="B"/>
    <x v="3"/>
    <s v="Student Registered"/>
  </r>
  <r>
    <s v="Fall 2015"/>
    <x v="1"/>
    <x v="4499"/>
    <s v="W"/>
    <x v="2"/>
    <s v="Drop - Perm Req"/>
  </r>
  <r>
    <s v="Fall 2015"/>
    <x v="1"/>
    <x v="4500"/>
    <m/>
    <x v="2"/>
    <s v="Drop"/>
  </r>
  <r>
    <s v="Fall 2015"/>
    <x v="1"/>
    <x v="4501"/>
    <s v="W"/>
    <x v="2"/>
    <s v="Drop with Grade"/>
  </r>
  <r>
    <s v="Fall 2015"/>
    <x v="1"/>
    <x v="4502"/>
    <s v="C-"/>
    <x v="13"/>
    <s v="Student Registered"/>
  </r>
  <r>
    <s v="Fall 2015"/>
    <x v="1"/>
    <x v="4503"/>
    <m/>
    <x v="2"/>
    <s v="Drop"/>
  </r>
  <r>
    <s v="Fall 2015"/>
    <x v="1"/>
    <x v="4504"/>
    <s v="W"/>
    <x v="2"/>
    <s v="Drop with Grade"/>
  </r>
  <r>
    <s v="Fall 2015"/>
    <x v="1"/>
    <x v="4505"/>
    <s v="C"/>
    <x v="1"/>
    <s v="Student Registered"/>
  </r>
  <r>
    <s v="Fall 2015"/>
    <x v="1"/>
    <x v="4506"/>
    <s v="W"/>
    <x v="2"/>
    <s v="Drop with Grade"/>
  </r>
  <r>
    <s v="Fall 2015"/>
    <x v="1"/>
    <x v="4507"/>
    <m/>
    <x v="2"/>
    <s v="Drop"/>
  </r>
  <r>
    <s v="Fall 2015"/>
    <x v="1"/>
    <x v="4508"/>
    <s v="C+"/>
    <x v="9"/>
    <s v="Student Registered"/>
  </r>
  <r>
    <s v="Fall 2015"/>
    <x v="1"/>
    <x v="4509"/>
    <s v="A"/>
    <x v="4"/>
    <s v="Student Registered"/>
  </r>
  <r>
    <s v="Fall 2015"/>
    <x v="1"/>
    <x v="4510"/>
    <s v="F"/>
    <x v="0"/>
    <s v="Student Registered"/>
  </r>
  <r>
    <s v="Fall 2015"/>
    <x v="1"/>
    <x v="4511"/>
    <s v="W"/>
    <x v="2"/>
    <s v="Drop with Grade"/>
  </r>
  <r>
    <s v="Fall 2015"/>
    <x v="1"/>
    <x v="4512"/>
    <s v="C"/>
    <x v="1"/>
    <s v="Student Registered"/>
  </r>
  <r>
    <s v="Fall 2015"/>
    <x v="1"/>
    <x v="4513"/>
    <m/>
    <x v="2"/>
    <s v="Drop"/>
  </r>
  <r>
    <s v="Fall 2015"/>
    <x v="1"/>
    <x v="4514"/>
    <m/>
    <x v="2"/>
    <s v="Drop"/>
  </r>
  <r>
    <s v="Fall 2015"/>
    <x v="1"/>
    <x v="4515"/>
    <s v="B"/>
    <x v="3"/>
    <s v="Student Registered"/>
  </r>
  <r>
    <s v="Fall 2015"/>
    <x v="1"/>
    <x v="4516"/>
    <m/>
    <x v="2"/>
    <s v="Drop"/>
  </r>
  <r>
    <s v="Fall 2015"/>
    <x v="1"/>
    <x v="4517"/>
    <s v="B"/>
    <x v="3"/>
    <s v="Student Registered"/>
  </r>
  <r>
    <s v="Fall 2015"/>
    <x v="1"/>
    <x v="4518"/>
    <s v="D"/>
    <x v="10"/>
    <s v="Registered"/>
  </r>
  <r>
    <s v="Fall 2015"/>
    <x v="1"/>
    <x v="4519"/>
    <s v="A"/>
    <x v="4"/>
    <s v="Student Registered"/>
  </r>
  <r>
    <s v="Fall 2015"/>
    <x v="1"/>
    <x v="4520"/>
    <s v="B"/>
    <x v="3"/>
    <s v="Student Registered"/>
  </r>
  <r>
    <s v="Fall 2015"/>
    <x v="1"/>
    <x v="4521"/>
    <s v="D"/>
    <x v="10"/>
    <s v="Drop - Perm Req"/>
  </r>
  <r>
    <s v="Fall 2015"/>
    <x v="1"/>
    <x v="4522"/>
    <s v="A"/>
    <x v="4"/>
    <s v="Student Registered"/>
  </r>
  <r>
    <s v="Fall 2015"/>
    <x v="1"/>
    <x v="4523"/>
    <s v="C"/>
    <x v="1"/>
    <s v="Student Registered"/>
  </r>
  <r>
    <s v="Fall 2015"/>
    <x v="1"/>
    <x v="4524"/>
    <m/>
    <x v="2"/>
    <s v="Drop"/>
  </r>
  <r>
    <s v="Fall 2015"/>
    <x v="1"/>
    <x v="4525"/>
    <s v="C+"/>
    <x v="9"/>
    <s v="Student Registered"/>
  </r>
  <r>
    <s v="Fall 2015"/>
    <x v="1"/>
    <x v="4526"/>
    <s v="C"/>
    <x v="1"/>
    <s v="Student Registered"/>
  </r>
  <r>
    <s v="Fall 2015"/>
    <x v="1"/>
    <x v="4527"/>
    <s v="D"/>
    <x v="10"/>
    <s v="Student Registered"/>
  </r>
  <r>
    <s v="Fall 2015"/>
    <x v="1"/>
    <x v="4528"/>
    <s v="C"/>
    <x v="1"/>
    <s v="Student Registered"/>
  </r>
  <r>
    <s v="Fall 2015"/>
    <x v="1"/>
    <x v="4529"/>
    <s v="C+"/>
    <x v="9"/>
    <s v="Student Registered"/>
  </r>
  <r>
    <s v="Fall 2015"/>
    <x v="1"/>
    <x v="4530"/>
    <s v="A-"/>
    <x v="6"/>
    <s v="Student Registered"/>
  </r>
  <r>
    <s v="Fall 2015"/>
    <x v="1"/>
    <x v="4531"/>
    <s v="B-"/>
    <x v="8"/>
    <s v="Registered"/>
  </r>
  <r>
    <s v="Fall 2015"/>
    <x v="1"/>
    <x v="4532"/>
    <s v="C+"/>
    <x v="9"/>
    <s v="Student Registered"/>
  </r>
  <r>
    <s v="Fall 2015"/>
    <x v="1"/>
    <x v="4533"/>
    <s v="W"/>
    <x v="2"/>
    <s v="Drop with Grade"/>
  </r>
  <r>
    <s v="Fall 2015"/>
    <x v="1"/>
    <x v="4534"/>
    <s v="W"/>
    <x v="2"/>
    <s v="Drop with Grade"/>
  </r>
  <r>
    <s v="Fall 2015"/>
    <x v="1"/>
    <x v="4535"/>
    <m/>
    <x v="2"/>
    <s v="Drop"/>
  </r>
  <r>
    <s v="Fall 2015"/>
    <x v="1"/>
    <x v="4536"/>
    <s v="B"/>
    <x v="3"/>
    <s v="Student Registered"/>
  </r>
  <r>
    <s v="Fall 2015"/>
    <x v="1"/>
    <x v="4537"/>
    <s v="W"/>
    <x v="2"/>
    <s v="Drop with Grade"/>
  </r>
  <r>
    <s v="Fall 2015"/>
    <x v="1"/>
    <x v="4538"/>
    <s v="C+"/>
    <x v="9"/>
    <s v="Student Registered"/>
  </r>
  <r>
    <s v="Fall 2015"/>
    <x v="1"/>
    <x v="513"/>
    <s v="D+"/>
    <x v="7"/>
    <s v="Student Registered"/>
  </r>
  <r>
    <s v="Fall 2015"/>
    <x v="1"/>
    <x v="4539"/>
    <s v="A"/>
    <x v="4"/>
    <s v="Student Registered"/>
  </r>
  <r>
    <s v="Fall 2015"/>
    <x v="1"/>
    <x v="4540"/>
    <s v="C"/>
    <x v="1"/>
    <s v="Student Registered"/>
  </r>
  <r>
    <s v="Fall 2015"/>
    <x v="1"/>
    <x v="4541"/>
    <s v="C+"/>
    <x v="9"/>
    <s v="Student Registered"/>
  </r>
  <r>
    <s v="Fall 2015"/>
    <x v="1"/>
    <x v="4542"/>
    <s v="A"/>
    <x v="4"/>
    <s v="Student Registered"/>
  </r>
  <r>
    <s v="Fall 2015"/>
    <x v="1"/>
    <x v="4543"/>
    <s v="B"/>
    <x v="3"/>
    <s v="Student Registered"/>
  </r>
  <r>
    <s v="Fall 2015"/>
    <x v="1"/>
    <x v="4544"/>
    <s v="D"/>
    <x v="10"/>
    <s v="Student Registered"/>
  </r>
  <r>
    <s v="Fall 2015"/>
    <x v="1"/>
    <x v="4545"/>
    <s v="B"/>
    <x v="3"/>
    <s v="Student Registered"/>
  </r>
  <r>
    <s v="Fall 2015"/>
    <x v="1"/>
    <x v="4546"/>
    <s v="B-"/>
    <x v="8"/>
    <s v="Student Registered"/>
  </r>
  <r>
    <s v="Fall 2015"/>
    <x v="1"/>
    <x v="4547"/>
    <s v="D"/>
    <x v="10"/>
    <s v="Student Registered"/>
  </r>
  <r>
    <s v="Fall 2015"/>
    <x v="1"/>
    <x v="4548"/>
    <s v="W"/>
    <x v="2"/>
    <s v="Drop with Grade"/>
  </r>
  <r>
    <s v="Fall 2015"/>
    <x v="1"/>
    <x v="4549"/>
    <s v="B"/>
    <x v="3"/>
    <s v="Student Registered"/>
  </r>
  <r>
    <s v="Fall 2015"/>
    <x v="1"/>
    <x v="4550"/>
    <s v="B"/>
    <x v="3"/>
    <s v="Student Registered"/>
  </r>
  <r>
    <s v="Fall 2015"/>
    <x v="1"/>
    <x v="4551"/>
    <s v="C"/>
    <x v="1"/>
    <s v="Student Registered"/>
  </r>
  <r>
    <s v="Fall 2015"/>
    <x v="1"/>
    <x v="4552"/>
    <s v="C"/>
    <x v="1"/>
    <s v="Student Registered"/>
  </r>
  <r>
    <s v="Fall 2015"/>
    <x v="1"/>
    <x v="4553"/>
    <s v="C-"/>
    <x v="13"/>
    <s v="Student Registered"/>
  </r>
  <r>
    <s v="Fall 2015"/>
    <x v="1"/>
    <x v="4554"/>
    <s v="F"/>
    <x v="0"/>
    <s v="Student Registered"/>
  </r>
  <r>
    <s v="Fall 2015"/>
    <x v="1"/>
    <x v="4555"/>
    <s v="W"/>
    <x v="2"/>
    <s v="Drop - Perm Req"/>
  </r>
  <r>
    <s v="Fall 2015"/>
    <x v="1"/>
    <x v="4556"/>
    <s v="C"/>
    <x v="1"/>
    <s v="Student Registered"/>
  </r>
  <r>
    <s v="Fall 2015"/>
    <x v="1"/>
    <x v="4557"/>
    <s v="D"/>
    <x v="10"/>
    <s v="Student Registered"/>
  </r>
  <r>
    <s v="Fall 2015"/>
    <x v="1"/>
    <x v="4558"/>
    <m/>
    <x v="2"/>
    <s v="Drop/Delete"/>
  </r>
  <r>
    <s v="Fall 2015"/>
    <x v="1"/>
    <x v="4559"/>
    <s v="W"/>
    <x v="2"/>
    <s v="Drop with Grade"/>
  </r>
  <r>
    <s v="Fall 2015"/>
    <x v="1"/>
    <x v="4560"/>
    <s v="D"/>
    <x v="10"/>
    <s v="Student Registered"/>
  </r>
  <r>
    <s v="Fall 2015"/>
    <x v="1"/>
    <x v="4561"/>
    <s v="C+"/>
    <x v="9"/>
    <s v="Student Registered"/>
  </r>
  <r>
    <s v="Fall 2015"/>
    <x v="1"/>
    <x v="4562"/>
    <s v="C+"/>
    <x v="9"/>
    <s v="Student Registered"/>
  </r>
  <r>
    <s v="Fall 2015"/>
    <x v="1"/>
    <x v="4563"/>
    <s v="B+"/>
    <x v="11"/>
    <s v="Student Registered"/>
  </r>
  <r>
    <s v="Fall 2015"/>
    <x v="1"/>
    <x v="4564"/>
    <s v="B+"/>
    <x v="11"/>
    <s v="Student Registered"/>
  </r>
  <r>
    <s v="Fall 2015"/>
    <x v="1"/>
    <x v="4565"/>
    <s v="B"/>
    <x v="3"/>
    <s v="Student Registered"/>
  </r>
  <r>
    <s v="Fall 2015"/>
    <x v="1"/>
    <x v="4566"/>
    <s v="D"/>
    <x v="10"/>
    <s v="Student Registered"/>
  </r>
  <r>
    <s v="Fall 2015"/>
    <x v="1"/>
    <x v="4567"/>
    <m/>
    <x v="2"/>
    <s v="Drop"/>
  </r>
  <r>
    <s v="Fall 2015"/>
    <x v="1"/>
    <x v="4568"/>
    <s v="B"/>
    <x v="3"/>
    <s v="Student Registered"/>
  </r>
  <r>
    <s v="Fall 2015"/>
    <x v="1"/>
    <x v="4569"/>
    <s v="B-"/>
    <x v="8"/>
    <s v="Student Registered"/>
  </r>
  <r>
    <s v="Fall 2015"/>
    <x v="1"/>
    <x v="4570"/>
    <s v="F"/>
    <x v="0"/>
    <s v="Student Registered"/>
  </r>
  <r>
    <s v="Fall 2015"/>
    <x v="1"/>
    <x v="4571"/>
    <m/>
    <x v="2"/>
    <s v="Drop/Delete"/>
  </r>
  <r>
    <s v="Fall 2015"/>
    <x v="1"/>
    <x v="4572"/>
    <s v="A"/>
    <x v="4"/>
    <s v="Student Registered"/>
  </r>
  <r>
    <s v="Fall 2015"/>
    <x v="1"/>
    <x v="4573"/>
    <s v="F"/>
    <x v="0"/>
    <s v="Student Registered"/>
  </r>
  <r>
    <s v="Fall 2015"/>
    <x v="1"/>
    <x v="4574"/>
    <s v="A"/>
    <x v="4"/>
    <s v="Student Registered"/>
  </r>
  <r>
    <s v="Fall 2015"/>
    <x v="1"/>
    <x v="4575"/>
    <m/>
    <x v="2"/>
    <s v="Drop"/>
  </r>
  <r>
    <s v="Fall 2015"/>
    <x v="1"/>
    <x v="4576"/>
    <s v="A"/>
    <x v="4"/>
    <s v="Student Registered"/>
  </r>
  <r>
    <s v="Fall 2015"/>
    <x v="1"/>
    <x v="4577"/>
    <m/>
    <x v="2"/>
    <s v="Drop/Delete"/>
  </r>
  <r>
    <s v="Fall 2015"/>
    <x v="1"/>
    <x v="4578"/>
    <s v="W"/>
    <x v="2"/>
    <s v="Drop with Grade"/>
  </r>
  <r>
    <s v="Fall 2015"/>
    <x v="1"/>
    <x v="4579"/>
    <s v="C"/>
    <x v="1"/>
    <s v="Student Registered"/>
  </r>
  <r>
    <s v="Fall 2015"/>
    <x v="1"/>
    <x v="4580"/>
    <m/>
    <x v="2"/>
    <s v="Drop"/>
  </r>
  <r>
    <s v="Fall 2015"/>
    <x v="1"/>
    <x v="4581"/>
    <m/>
    <x v="2"/>
    <s v="Drop"/>
  </r>
  <r>
    <s v="Fall 2015"/>
    <x v="1"/>
    <x v="4582"/>
    <s v="C+"/>
    <x v="9"/>
    <s v="Student Registered"/>
  </r>
  <r>
    <s v="Fall 2015"/>
    <x v="1"/>
    <x v="4583"/>
    <s v="A"/>
    <x v="4"/>
    <s v="Student Registered"/>
  </r>
  <r>
    <s v="Fall 2015"/>
    <x v="1"/>
    <x v="4584"/>
    <s v="W"/>
    <x v="2"/>
    <s v="Drop with Grade"/>
  </r>
  <r>
    <s v="Fall 2015"/>
    <x v="1"/>
    <x v="4585"/>
    <s v="C+"/>
    <x v="9"/>
    <s v="Student Registered"/>
  </r>
  <r>
    <s v="Fall 2015"/>
    <x v="1"/>
    <x v="4586"/>
    <s v="D"/>
    <x v="10"/>
    <s v="Student Registered"/>
  </r>
  <r>
    <s v="Fall 2015"/>
    <x v="1"/>
    <x v="4587"/>
    <s v="C"/>
    <x v="1"/>
    <s v="Student Registered"/>
  </r>
  <r>
    <s v="Fall 2015"/>
    <x v="1"/>
    <x v="4588"/>
    <s v="A-"/>
    <x v="6"/>
    <s v="Student Registered"/>
  </r>
  <r>
    <s v="Fall 2015"/>
    <x v="1"/>
    <x v="4589"/>
    <m/>
    <x v="2"/>
    <s v="Drop"/>
  </r>
  <r>
    <s v="Fall 2015"/>
    <x v="1"/>
    <x v="4590"/>
    <s v="C"/>
    <x v="1"/>
    <s v="Student Registered"/>
  </r>
  <r>
    <s v="Fall 2015"/>
    <x v="1"/>
    <x v="4591"/>
    <s v="A"/>
    <x v="4"/>
    <s v="Student Registered"/>
  </r>
  <r>
    <s v="Fall 2015"/>
    <x v="1"/>
    <x v="4592"/>
    <s v="B"/>
    <x v="3"/>
    <s v="Student Registered"/>
  </r>
  <r>
    <s v="Fall 2015"/>
    <x v="1"/>
    <x v="4593"/>
    <s v="A"/>
    <x v="4"/>
    <s v="Student Registered"/>
  </r>
  <r>
    <s v="Fall 2015"/>
    <x v="1"/>
    <x v="4594"/>
    <s v="B-"/>
    <x v="8"/>
    <s v="Student Registered"/>
  </r>
  <r>
    <s v="Fall 2015"/>
    <x v="1"/>
    <x v="4595"/>
    <m/>
    <x v="2"/>
    <s v="Drop"/>
  </r>
  <r>
    <s v="Fall 2015"/>
    <x v="1"/>
    <x v="4596"/>
    <s v="C"/>
    <x v="1"/>
    <s v="Student Registered"/>
  </r>
  <r>
    <s v="Fall 2015"/>
    <x v="1"/>
    <x v="4597"/>
    <s v="W"/>
    <x v="2"/>
    <s v="Drop with Grade"/>
  </r>
  <r>
    <s v="Fall 2015"/>
    <x v="1"/>
    <x v="4598"/>
    <s v="F"/>
    <x v="0"/>
    <s v="Student Registered"/>
  </r>
  <r>
    <s v="Fall 2015"/>
    <x v="1"/>
    <x v="4599"/>
    <m/>
    <x v="2"/>
    <s v="Drop"/>
  </r>
  <r>
    <s v="Fall 2015"/>
    <x v="1"/>
    <x v="4600"/>
    <s v="W"/>
    <x v="2"/>
    <s v="Drop with Grade"/>
  </r>
  <r>
    <s v="Fall 2015"/>
    <x v="1"/>
    <x v="4601"/>
    <s v="F"/>
    <x v="0"/>
    <s v="Student Registered"/>
  </r>
  <r>
    <s v="Fall 2015"/>
    <x v="1"/>
    <x v="4602"/>
    <s v="B"/>
    <x v="3"/>
    <s v="Student Registered"/>
  </r>
  <r>
    <s v="Fall 2015"/>
    <x v="1"/>
    <x v="4603"/>
    <s v="A"/>
    <x v="4"/>
    <s v="Student Registered"/>
  </r>
  <r>
    <s v="Fall 2015"/>
    <x v="1"/>
    <x v="4604"/>
    <s v="C"/>
    <x v="1"/>
    <s v="Student Registered"/>
  </r>
  <r>
    <s v="Fall 2015"/>
    <x v="1"/>
    <x v="4605"/>
    <s v="B"/>
    <x v="3"/>
    <s v="Student Registered"/>
  </r>
  <r>
    <s v="Fall 2015"/>
    <x v="1"/>
    <x v="4606"/>
    <s v="C"/>
    <x v="1"/>
    <s v="Student Registered"/>
  </r>
  <r>
    <s v="Fall 2015"/>
    <x v="1"/>
    <x v="4607"/>
    <s v="C"/>
    <x v="1"/>
    <s v="Student Registered"/>
  </r>
  <r>
    <s v="Fall 2015"/>
    <x v="1"/>
    <x v="4608"/>
    <s v="A"/>
    <x v="4"/>
    <s v="Student Registered"/>
  </r>
  <r>
    <s v="Fall 2015"/>
    <x v="1"/>
    <x v="4609"/>
    <s v="W"/>
    <x v="2"/>
    <s v="Drop with Grade"/>
  </r>
  <r>
    <s v="Fall 2015"/>
    <x v="1"/>
    <x v="4610"/>
    <s v="B"/>
    <x v="3"/>
    <s v="Student Registered"/>
  </r>
  <r>
    <s v="Fall 2015"/>
    <x v="1"/>
    <x v="4611"/>
    <s v="B"/>
    <x v="3"/>
    <s v="Student Registered"/>
  </r>
  <r>
    <s v="Fall 2015"/>
    <x v="1"/>
    <x v="4612"/>
    <s v="A"/>
    <x v="4"/>
    <s v="Student Registered"/>
  </r>
  <r>
    <s v="Fall 2015"/>
    <x v="1"/>
    <x v="4567"/>
    <s v="C"/>
    <x v="1"/>
    <s v="Student Registered"/>
  </r>
  <r>
    <s v="Fall 2015"/>
    <x v="1"/>
    <x v="531"/>
    <s v="F"/>
    <x v="0"/>
    <s v="Student Registered"/>
  </r>
  <r>
    <s v="Fall 2015"/>
    <x v="1"/>
    <x v="4613"/>
    <s v="B-"/>
    <x v="8"/>
    <s v="Student Registered"/>
  </r>
  <r>
    <s v="Fall 2015"/>
    <x v="1"/>
    <x v="4614"/>
    <s v="F"/>
    <x v="0"/>
    <s v="Student Registered"/>
  </r>
  <r>
    <s v="Fall 2015"/>
    <x v="1"/>
    <x v="4615"/>
    <s v="B+"/>
    <x v="11"/>
    <s v="Student Registered"/>
  </r>
  <r>
    <s v="Fall 2015"/>
    <x v="1"/>
    <x v="4616"/>
    <s v="A"/>
    <x v="4"/>
    <s v="Registered"/>
  </r>
  <r>
    <s v="Fall 2015"/>
    <x v="1"/>
    <x v="4617"/>
    <s v="A"/>
    <x v="4"/>
    <s v="Student Registered"/>
  </r>
  <r>
    <s v="Fall 2015"/>
    <x v="1"/>
    <x v="4553"/>
    <m/>
    <x v="2"/>
    <s v="Drop"/>
  </r>
  <r>
    <s v="Fall 2015"/>
    <x v="1"/>
    <x v="4618"/>
    <m/>
    <x v="2"/>
    <s v="Drop"/>
  </r>
  <r>
    <s v="Fall 2015"/>
    <x v="1"/>
    <x v="4619"/>
    <s v="B"/>
    <x v="3"/>
    <s v="Student Registered"/>
  </r>
  <r>
    <s v="Fall 2015"/>
    <x v="1"/>
    <x v="4620"/>
    <s v="B+"/>
    <x v="11"/>
    <s v="Student Registered"/>
  </r>
  <r>
    <s v="Fall 2015"/>
    <x v="1"/>
    <x v="4621"/>
    <s v="A"/>
    <x v="4"/>
    <s v="Student Registered"/>
  </r>
  <r>
    <s v="Fall 2015"/>
    <x v="1"/>
    <x v="4622"/>
    <s v="A"/>
    <x v="4"/>
    <s v="Student Registered"/>
  </r>
  <r>
    <s v="Fall 2015"/>
    <x v="1"/>
    <x v="4623"/>
    <s v="A+"/>
    <x v="5"/>
    <s v="Student Registered"/>
  </r>
  <r>
    <s v="Fall 2015"/>
    <x v="1"/>
    <x v="4624"/>
    <s v="B-"/>
    <x v="8"/>
    <s v="Student Registered"/>
  </r>
  <r>
    <s v="Fall 2015"/>
    <x v="1"/>
    <x v="4625"/>
    <s v="A+"/>
    <x v="5"/>
    <s v="Student Registered"/>
  </r>
  <r>
    <s v="Fall 2015"/>
    <x v="1"/>
    <x v="4626"/>
    <s v="C+"/>
    <x v="9"/>
    <s v="Student Registered"/>
  </r>
  <r>
    <s v="Fall 2015"/>
    <x v="1"/>
    <x v="4627"/>
    <s v="B"/>
    <x v="3"/>
    <s v="Student Registered"/>
  </r>
  <r>
    <s v="Fall 2015"/>
    <x v="1"/>
    <x v="4628"/>
    <s v="B+"/>
    <x v="11"/>
    <s v="Student Registered"/>
  </r>
  <r>
    <s v="Fall 2015"/>
    <x v="1"/>
    <x v="4629"/>
    <s v="W"/>
    <x v="2"/>
    <s v="Drop with Grade"/>
  </r>
  <r>
    <s v="Fall 2015"/>
    <x v="1"/>
    <x v="4086"/>
    <m/>
    <x v="2"/>
    <s v="Drop"/>
  </r>
  <r>
    <s v="Fall 2015"/>
    <x v="1"/>
    <x v="4630"/>
    <m/>
    <x v="2"/>
    <s v="Drop"/>
  </r>
  <r>
    <s v="Fall 2015"/>
    <x v="1"/>
    <x v="4631"/>
    <s v="A"/>
    <x v="4"/>
    <s v="Student Registered"/>
  </r>
  <r>
    <s v="Fall 2015"/>
    <x v="1"/>
    <x v="4632"/>
    <s v="A+"/>
    <x v="5"/>
    <s v="Student Registered"/>
  </r>
  <r>
    <s v="Fall 2015"/>
    <x v="1"/>
    <x v="4633"/>
    <s v="A-"/>
    <x v="6"/>
    <s v="Registered"/>
  </r>
  <r>
    <s v="Fall 2015"/>
    <x v="1"/>
    <x v="4634"/>
    <s v="A-"/>
    <x v="6"/>
    <s v="Registered"/>
  </r>
  <r>
    <s v="Fall 2015"/>
    <x v="1"/>
    <x v="4635"/>
    <s v="C"/>
    <x v="1"/>
    <s v="Student Registered"/>
  </r>
  <r>
    <s v="Fall 2015"/>
    <x v="1"/>
    <x v="4636"/>
    <m/>
    <x v="2"/>
    <s v="Drop"/>
  </r>
  <r>
    <s v="Fall 2015"/>
    <x v="1"/>
    <x v="4637"/>
    <m/>
    <x v="2"/>
    <s v="Drop"/>
  </r>
  <r>
    <s v="Fall 2015"/>
    <x v="1"/>
    <x v="4638"/>
    <s v="F"/>
    <x v="0"/>
    <s v="Student Registered"/>
  </r>
  <r>
    <s v="Fall 2015"/>
    <x v="1"/>
    <x v="4639"/>
    <s v="C"/>
    <x v="1"/>
    <s v="Student Registered"/>
  </r>
  <r>
    <s v="Fall 2015"/>
    <x v="1"/>
    <x v="4640"/>
    <s v="A"/>
    <x v="4"/>
    <s v="Registered"/>
  </r>
  <r>
    <s v="Fall 2015"/>
    <x v="1"/>
    <x v="4641"/>
    <m/>
    <x v="2"/>
    <s v="Drop"/>
  </r>
  <r>
    <s v="Fall 2015"/>
    <x v="1"/>
    <x v="4642"/>
    <s v="C"/>
    <x v="1"/>
    <s v="Student Registered"/>
  </r>
  <r>
    <s v="Fall 2015"/>
    <x v="1"/>
    <x v="4643"/>
    <s v="W"/>
    <x v="2"/>
    <s v="Drop with Grade"/>
  </r>
  <r>
    <s v="Fall 2015"/>
    <x v="1"/>
    <x v="4644"/>
    <s v="B+"/>
    <x v="11"/>
    <s v="Student Registered"/>
  </r>
  <r>
    <s v="Fall 2015"/>
    <x v="1"/>
    <x v="4645"/>
    <s v="W"/>
    <x v="2"/>
    <s v="Drop with Grade"/>
  </r>
  <r>
    <s v="Fall 2015"/>
    <x v="1"/>
    <x v="4646"/>
    <s v="B+"/>
    <x v="11"/>
    <s v="Student Registered"/>
  </r>
  <r>
    <s v="Fall 2015"/>
    <x v="1"/>
    <x v="4647"/>
    <s v="W"/>
    <x v="2"/>
    <s v="Drop with Grade"/>
  </r>
  <r>
    <s v="Fall 2015"/>
    <x v="1"/>
    <x v="4648"/>
    <s v="D-"/>
    <x v="12"/>
    <s v="Student Registered"/>
  </r>
  <r>
    <s v="Fall 2015"/>
    <x v="1"/>
    <x v="4649"/>
    <s v="F"/>
    <x v="0"/>
    <s v="Student Registered"/>
  </r>
  <r>
    <s v="Fall 2015"/>
    <x v="1"/>
    <x v="4650"/>
    <s v="D+"/>
    <x v="7"/>
    <s v="Student Registered"/>
  </r>
  <r>
    <s v="Fall 2015"/>
    <x v="1"/>
    <x v="4651"/>
    <s v="D+"/>
    <x v="7"/>
    <s v="Student Registered"/>
  </r>
  <r>
    <s v="Fall 2015"/>
    <x v="1"/>
    <x v="633"/>
    <s v="A-"/>
    <x v="6"/>
    <s v="Student Registered"/>
  </r>
  <r>
    <s v="Fall 2015"/>
    <x v="1"/>
    <x v="4652"/>
    <m/>
    <x v="2"/>
    <s v="Drop"/>
  </r>
  <r>
    <s v="Fall 2015"/>
    <x v="1"/>
    <x v="3630"/>
    <s v="F"/>
    <x v="0"/>
    <s v="Student Registered"/>
  </r>
  <r>
    <s v="Fall 2015"/>
    <x v="1"/>
    <x v="4653"/>
    <s v="C"/>
    <x v="1"/>
    <s v="Student Registered"/>
  </r>
  <r>
    <s v="Fall 2015"/>
    <x v="1"/>
    <x v="4654"/>
    <s v="B+"/>
    <x v="11"/>
    <s v="Student Registered"/>
  </r>
  <r>
    <s v="Fall 2015"/>
    <x v="1"/>
    <x v="4655"/>
    <s v="W"/>
    <x v="2"/>
    <s v="Student Registered"/>
  </r>
  <r>
    <s v="Fall 2015"/>
    <x v="1"/>
    <x v="4656"/>
    <s v="D+"/>
    <x v="7"/>
    <s v="Student Registered"/>
  </r>
  <r>
    <s v="Fall 2015"/>
    <x v="1"/>
    <x v="4657"/>
    <s v="A"/>
    <x v="4"/>
    <s v="Student Registered"/>
  </r>
  <r>
    <s v="Fall 2015"/>
    <x v="1"/>
    <x v="4658"/>
    <s v="A"/>
    <x v="4"/>
    <s v="Student Registered"/>
  </r>
  <r>
    <s v="Fall 2015"/>
    <x v="1"/>
    <x v="4659"/>
    <s v="B"/>
    <x v="3"/>
    <s v="Registered"/>
  </r>
  <r>
    <s v="Fall 2015"/>
    <x v="1"/>
    <x v="4660"/>
    <s v="B"/>
    <x v="3"/>
    <s v="Registered"/>
  </r>
  <r>
    <s v="Fall 2015"/>
    <x v="1"/>
    <x v="4661"/>
    <s v="A"/>
    <x v="4"/>
    <s v="Student Registered"/>
  </r>
  <r>
    <s v="Fall 2015"/>
    <x v="1"/>
    <x v="4662"/>
    <s v="W"/>
    <x v="2"/>
    <s v="Student Registered"/>
  </r>
  <r>
    <s v="Fall 2015"/>
    <x v="1"/>
    <x v="4663"/>
    <s v="A"/>
    <x v="4"/>
    <s v="Student Registered"/>
  </r>
  <r>
    <s v="Fall 2015"/>
    <x v="1"/>
    <x v="4664"/>
    <s v="W"/>
    <x v="2"/>
    <s v="Drop with Grade"/>
  </r>
  <r>
    <s v="Fall 2015"/>
    <x v="1"/>
    <x v="4665"/>
    <s v="C+"/>
    <x v="9"/>
    <s v="Student Registered"/>
  </r>
  <r>
    <s v="Fall 2015"/>
    <x v="1"/>
    <x v="4666"/>
    <s v="W"/>
    <x v="2"/>
    <s v="Drop with Grade"/>
  </r>
  <r>
    <s v="Fall 2015"/>
    <x v="1"/>
    <x v="4667"/>
    <m/>
    <x v="2"/>
    <s v="Drop"/>
  </r>
  <r>
    <s v="Fall 2015"/>
    <x v="1"/>
    <x v="4668"/>
    <s v="F"/>
    <x v="0"/>
    <s v="Student Registered"/>
  </r>
  <r>
    <s v="Fall 2015"/>
    <x v="1"/>
    <x v="4669"/>
    <s v="W"/>
    <x v="2"/>
    <s v="Drop - Perm Req"/>
  </r>
  <r>
    <s v="Fall 2015"/>
    <x v="1"/>
    <x v="4670"/>
    <s v="C"/>
    <x v="1"/>
    <s v="Student Registered"/>
  </r>
  <r>
    <s v="Fall 2015"/>
    <x v="1"/>
    <x v="4671"/>
    <s v="A"/>
    <x v="4"/>
    <s v="Student Registered"/>
  </r>
  <r>
    <s v="Fall 2015"/>
    <x v="1"/>
    <x v="4672"/>
    <m/>
    <x v="2"/>
    <s v="Drop"/>
  </r>
  <r>
    <s v="Fall 2015"/>
    <x v="1"/>
    <x v="4658"/>
    <m/>
    <x v="2"/>
    <s v="Drop"/>
  </r>
  <r>
    <s v="Fall 2015"/>
    <x v="1"/>
    <x v="4673"/>
    <s v="C"/>
    <x v="1"/>
    <s v="Student Registered"/>
  </r>
  <r>
    <s v="Fall 2015"/>
    <x v="1"/>
    <x v="4674"/>
    <s v="D"/>
    <x v="10"/>
    <s v="Student Registered"/>
  </r>
  <r>
    <s v="Fall 2015"/>
    <x v="1"/>
    <x v="4675"/>
    <s v="A-"/>
    <x v="6"/>
    <s v="Student Registered"/>
  </r>
  <r>
    <s v="Fall 2015"/>
    <x v="1"/>
    <x v="4676"/>
    <s v="D+"/>
    <x v="7"/>
    <s v="Student Registered"/>
  </r>
  <r>
    <s v="Fall 2015"/>
    <x v="1"/>
    <x v="4677"/>
    <s v="A"/>
    <x v="4"/>
    <s v="Student Registered"/>
  </r>
  <r>
    <s v="Fall 2015"/>
    <x v="1"/>
    <x v="4678"/>
    <s v="W"/>
    <x v="2"/>
    <s v="Drop with Grade"/>
  </r>
  <r>
    <s v="Fall 2015"/>
    <x v="1"/>
    <x v="4679"/>
    <s v="B-"/>
    <x v="8"/>
    <s v="Student Registered"/>
  </r>
  <r>
    <s v="Fall 2015"/>
    <x v="1"/>
    <x v="4680"/>
    <s v="W"/>
    <x v="2"/>
    <s v="Drop with Grade"/>
  </r>
  <r>
    <s v="Fall 2015"/>
    <x v="1"/>
    <x v="4681"/>
    <s v="A+"/>
    <x v="5"/>
    <s v="Student Registered"/>
  </r>
  <r>
    <s v="Fall 2015"/>
    <x v="1"/>
    <x v="4682"/>
    <s v="B+"/>
    <x v="11"/>
    <s v="Student Registered"/>
  </r>
  <r>
    <s v="Fall 2015"/>
    <x v="1"/>
    <x v="4683"/>
    <s v="C-"/>
    <x v="13"/>
    <s v="Student Registered"/>
  </r>
  <r>
    <s v="Fall 2015"/>
    <x v="1"/>
    <x v="4684"/>
    <s v="B-"/>
    <x v="8"/>
    <s v="Student Registered"/>
  </r>
  <r>
    <s v="Fall 2015"/>
    <x v="1"/>
    <x v="4685"/>
    <s v="W"/>
    <x v="2"/>
    <s v="Drop with Grade"/>
  </r>
  <r>
    <s v="Fall 2015"/>
    <x v="1"/>
    <x v="4686"/>
    <s v="A"/>
    <x v="4"/>
    <s v="Student Registered"/>
  </r>
  <r>
    <s v="Fall 2015"/>
    <x v="1"/>
    <x v="4687"/>
    <s v="F"/>
    <x v="0"/>
    <s v="Student Registered"/>
  </r>
  <r>
    <s v="Fall 2015"/>
    <x v="1"/>
    <x v="4688"/>
    <s v="W"/>
    <x v="2"/>
    <s v="Drop with Grade"/>
  </r>
  <r>
    <s v="Fall 2015"/>
    <x v="1"/>
    <x v="4689"/>
    <m/>
    <x v="2"/>
    <s v="Drop/Delete"/>
  </r>
  <r>
    <s v="Fall 2015"/>
    <x v="1"/>
    <x v="4690"/>
    <s v="F"/>
    <x v="0"/>
    <s v="Student Registered"/>
  </r>
  <r>
    <s v="Fall 2015"/>
    <x v="1"/>
    <x v="4691"/>
    <s v="D"/>
    <x v="10"/>
    <s v="Student Registered"/>
  </r>
  <r>
    <s v="Fall 2015"/>
    <x v="1"/>
    <x v="4692"/>
    <s v="B"/>
    <x v="3"/>
    <s v="Student Registered"/>
  </r>
  <r>
    <s v="Fall 2015"/>
    <x v="1"/>
    <x v="4693"/>
    <s v="W"/>
    <x v="2"/>
    <s v="Drop with Grade"/>
  </r>
  <r>
    <s v="Fall 2015"/>
    <x v="1"/>
    <x v="4694"/>
    <s v="C"/>
    <x v="1"/>
    <s v="Student Registered"/>
  </r>
  <r>
    <s v="Fall 2015"/>
    <x v="1"/>
    <x v="4695"/>
    <s v="C"/>
    <x v="1"/>
    <s v="Student Registered"/>
  </r>
  <r>
    <s v="Fall 2015"/>
    <x v="1"/>
    <x v="4696"/>
    <s v="C"/>
    <x v="1"/>
    <s v="Student Registered"/>
  </r>
  <r>
    <s v="Fall 2015"/>
    <x v="1"/>
    <x v="4697"/>
    <s v="D"/>
    <x v="10"/>
    <s v="Student Registered"/>
  </r>
  <r>
    <s v="Fall 2015"/>
    <x v="1"/>
    <x v="4698"/>
    <s v="W"/>
    <x v="2"/>
    <s v="Drop with Grade"/>
  </r>
  <r>
    <s v="Fall 2015"/>
    <x v="1"/>
    <x v="4699"/>
    <s v="A"/>
    <x v="4"/>
    <s v="Student Registered"/>
  </r>
  <r>
    <s v="Fall 2015"/>
    <x v="1"/>
    <x v="4700"/>
    <s v="C-"/>
    <x v="13"/>
    <s v="Student Registered"/>
  </r>
  <r>
    <s v="Fall 2015"/>
    <x v="1"/>
    <x v="4701"/>
    <m/>
    <x v="2"/>
    <s v="Drop"/>
  </r>
  <r>
    <s v="Fall 2015"/>
    <x v="1"/>
    <x v="4702"/>
    <s v="B"/>
    <x v="3"/>
    <s v="Student Registered"/>
  </r>
  <r>
    <s v="Fall 2015"/>
    <x v="1"/>
    <x v="4703"/>
    <s v="W"/>
    <x v="2"/>
    <s v="Drop - Perm Req"/>
  </r>
  <r>
    <s v="Fall 2015"/>
    <x v="1"/>
    <x v="4689"/>
    <s v="W"/>
    <x v="2"/>
    <s v="Drop with Grade"/>
  </r>
  <r>
    <s v="Fall 2015"/>
    <x v="1"/>
    <x v="4704"/>
    <s v="C"/>
    <x v="1"/>
    <s v="Student Registered"/>
  </r>
  <r>
    <s v="Fall 2015"/>
    <x v="1"/>
    <x v="4705"/>
    <s v="F"/>
    <x v="0"/>
    <s v="Student Registered"/>
  </r>
  <r>
    <s v="Fall 2015"/>
    <x v="1"/>
    <x v="4706"/>
    <s v="C"/>
    <x v="1"/>
    <s v="Student Registered"/>
  </r>
  <r>
    <s v="Fall 2015"/>
    <x v="1"/>
    <x v="4707"/>
    <s v="W"/>
    <x v="2"/>
    <s v="Drop - Perm Req"/>
  </r>
  <r>
    <s v="Fall 2015"/>
    <x v="1"/>
    <x v="4708"/>
    <s v="W"/>
    <x v="2"/>
    <s v="Drop with Grade"/>
  </r>
  <r>
    <s v="Fall 2015"/>
    <x v="1"/>
    <x v="4709"/>
    <s v="B"/>
    <x v="3"/>
    <s v="Student Registered"/>
  </r>
  <r>
    <s v="Fall 2015"/>
    <x v="1"/>
    <x v="4710"/>
    <m/>
    <x v="2"/>
    <s v="Drop"/>
  </r>
  <r>
    <s v="Fall 2015"/>
    <x v="1"/>
    <x v="4711"/>
    <s v="B+"/>
    <x v="11"/>
    <s v="Student Registered"/>
  </r>
  <r>
    <s v="Fall 2015"/>
    <x v="1"/>
    <x v="4712"/>
    <s v="C"/>
    <x v="1"/>
    <s v="Student Registered"/>
  </r>
  <r>
    <s v="Fall 2015"/>
    <x v="1"/>
    <x v="4713"/>
    <s v="D"/>
    <x v="10"/>
    <s v="Student Registered"/>
  </r>
  <r>
    <s v="Fall 2015"/>
    <x v="1"/>
    <x v="4714"/>
    <s v="C"/>
    <x v="1"/>
    <s v="Student Registered"/>
  </r>
  <r>
    <s v="Fall 2015"/>
    <x v="1"/>
    <x v="4715"/>
    <s v="A"/>
    <x v="4"/>
    <s v="Student Registered"/>
  </r>
  <r>
    <s v="Fall 2015"/>
    <x v="1"/>
    <x v="4716"/>
    <s v="B"/>
    <x v="3"/>
    <s v="Student Registered"/>
  </r>
  <r>
    <s v="Fall 2015"/>
    <x v="1"/>
    <x v="4717"/>
    <s v="B"/>
    <x v="3"/>
    <s v="Student Registered"/>
  </r>
  <r>
    <s v="Fall 2015"/>
    <x v="1"/>
    <x v="4718"/>
    <s v="D"/>
    <x v="10"/>
    <s v="Registered"/>
  </r>
  <r>
    <s v="Fall 2015"/>
    <x v="1"/>
    <x v="4719"/>
    <s v="A"/>
    <x v="4"/>
    <s v="Student Registered"/>
  </r>
  <r>
    <s v="Fall 2015"/>
    <x v="1"/>
    <x v="4720"/>
    <s v="B+"/>
    <x v="11"/>
    <s v="Student Registered"/>
  </r>
  <r>
    <s v="Fall 2015"/>
    <x v="1"/>
    <x v="4721"/>
    <m/>
    <x v="2"/>
    <s v="Drop"/>
  </r>
  <r>
    <s v="Fall 2015"/>
    <x v="1"/>
    <x v="4722"/>
    <s v="B"/>
    <x v="3"/>
    <s v="Student Registered"/>
  </r>
  <r>
    <s v="Fall 2015"/>
    <x v="1"/>
    <x v="4723"/>
    <s v="D"/>
    <x v="10"/>
    <s v="Student Registered"/>
  </r>
  <r>
    <s v="Fall 2015"/>
    <x v="1"/>
    <x v="4724"/>
    <s v="C"/>
    <x v="1"/>
    <s v="Student Registered"/>
  </r>
  <r>
    <s v="Fall 2015"/>
    <x v="1"/>
    <x v="4725"/>
    <s v="A"/>
    <x v="4"/>
    <s v="Student Registered"/>
  </r>
  <r>
    <s v="Fall 2015"/>
    <x v="1"/>
    <x v="4726"/>
    <s v="B"/>
    <x v="3"/>
    <s v="Student Registered"/>
  </r>
  <r>
    <s v="Fall 2015"/>
    <x v="1"/>
    <x v="4727"/>
    <s v="B"/>
    <x v="3"/>
    <s v="Student Registered"/>
  </r>
  <r>
    <s v="Fall 2015"/>
    <x v="1"/>
    <x v="4728"/>
    <s v="A-"/>
    <x v="6"/>
    <s v="Student Registered"/>
  </r>
  <r>
    <s v="Fall 2015"/>
    <x v="1"/>
    <x v="1201"/>
    <s v="B"/>
    <x v="3"/>
    <s v="Student Registered"/>
  </r>
  <r>
    <s v="Fall 2015"/>
    <x v="1"/>
    <x v="4729"/>
    <s v="C+"/>
    <x v="9"/>
    <s v="Student Registered"/>
  </r>
  <r>
    <s v="Fall 2015"/>
    <x v="1"/>
    <x v="4730"/>
    <s v="C"/>
    <x v="1"/>
    <s v="Student Registered"/>
  </r>
  <r>
    <s v="Fall 2015"/>
    <x v="1"/>
    <x v="4731"/>
    <s v="B"/>
    <x v="3"/>
    <s v="Student Registered"/>
  </r>
  <r>
    <s v="Fall 2015"/>
    <x v="1"/>
    <x v="4732"/>
    <s v="A"/>
    <x v="4"/>
    <s v="Student Registered"/>
  </r>
  <r>
    <s v="Fall 2015"/>
    <x v="1"/>
    <x v="4733"/>
    <s v="A+"/>
    <x v="5"/>
    <s v="Student Registered"/>
  </r>
  <r>
    <s v="Fall 2015"/>
    <x v="1"/>
    <x v="4734"/>
    <s v="B"/>
    <x v="3"/>
    <s v="Student Registered"/>
  </r>
  <r>
    <s v="Fall 2015"/>
    <x v="1"/>
    <x v="4735"/>
    <s v="A"/>
    <x v="4"/>
    <s v="Student Registered"/>
  </r>
  <r>
    <s v="Fall 2015"/>
    <x v="1"/>
    <x v="4736"/>
    <s v="C+"/>
    <x v="9"/>
    <s v="Student Registered"/>
  </r>
  <r>
    <s v="Fall 2015"/>
    <x v="1"/>
    <x v="4737"/>
    <s v="A"/>
    <x v="4"/>
    <s v="Student Registered"/>
  </r>
  <r>
    <s v="Fall 2015"/>
    <x v="1"/>
    <x v="4738"/>
    <s v="A-"/>
    <x v="6"/>
    <s v="Student Registered"/>
  </r>
  <r>
    <s v="Fall 2015"/>
    <x v="1"/>
    <x v="4739"/>
    <s v="C"/>
    <x v="1"/>
    <s v="Registered"/>
  </r>
  <r>
    <s v="Fall 2015"/>
    <x v="1"/>
    <x v="4740"/>
    <s v="B"/>
    <x v="3"/>
    <s v="Student Registered"/>
  </r>
  <r>
    <s v="Fall 2015"/>
    <x v="1"/>
    <x v="4741"/>
    <s v="B-"/>
    <x v="8"/>
    <s v="Student Registered"/>
  </r>
  <r>
    <s v="Fall 2015"/>
    <x v="1"/>
    <x v="4742"/>
    <s v="W"/>
    <x v="2"/>
    <s v="Drop with Grade"/>
  </r>
  <r>
    <s v="Fall 2015"/>
    <x v="1"/>
    <x v="4743"/>
    <s v="C+"/>
    <x v="9"/>
    <s v="Student Registered"/>
  </r>
  <r>
    <s v="Fall 2015"/>
    <x v="1"/>
    <x v="4744"/>
    <s v="D"/>
    <x v="10"/>
    <s v="Student Registered"/>
  </r>
  <r>
    <s v="Fall 2015"/>
    <x v="1"/>
    <x v="4745"/>
    <s v="B"/>
    <x v="3"/>
    <s v="Registered"/>
  </r>
  <r>
    <s v="Fall 2015"/>
    <x v="1"/>
    <x v="4746"/>
    <m/>
    <x v="2"/>
    <s v="Drop"/>
  </r>
  <r>
    <s v="Fall 2015"/>
    <x v="1"/>
    <x v="4747"/>
    <m/>
    <x v="2"/>
    <s v="Drop"/>
  </r>
  <r>
    <s v="Fall 2015"/>
    <x v="1"/>
    <x v="4748"/>
    <s v="B"/>
    <x v="3"/>
    <s v="Student Registered"/>
  </r>
  <r>
    <s v="Fall 2015"/>
    <x v="1"/>
    <x v="4749"/>
    <s v="A-"/>
    <x v="6"/>
    <s v="Student Registered"/>
  </r>
  <r>
    <s v="Fall 2015"/>
    <x v="1"/>
    <x v="4750"/>
    <s v="C"/>
    <x v="1"/>
    <s v="Student Registered"/>
  </r>
  <r>
    <s v="Fall 2015"/>
    <x v="1"/>
    <x v="4751"/>
    <m/>
    <x v="2"/>
    <s v="Drop"/>
  </r>
  <r>
    <s v="Fall 2015"/>
    <x v="1"/>
    <x v="4752"/>
    <s v="W"/>
    <x v="2"/>
    <s v="Drop - Perm Req"/>
  </r>
  <r>
    <s v="Fall 2015"/>
    <x v="1"/>
    <x v="4753"/>
    <s v="B"/>
    <x v="3"/>
    <s v="Student Registered"/>
  </r>
  <r>
    <s v="Fall 2015"/>
    <x v="1"/>
    <x v="4754"/>
    <s v="W"/>
    <x v="2"/>
    <s v="Drop with Grade"/>
  </r>
  <r>
    <s v="Fall 2015"/>
    <x v="1"/>
    <x v="4755"/>
    <s v="B-"/>
    <x v="8"/>
    <s v="Student Registered"/>
  </r>
  <r>
    <s v="Fall 2015"/>
    <x v="1"/>
    <x v="4756"/>
    <s v="C+"/>
    <x v="9"/>
    <s v="Student Registered"/>
  </r>
  <r>
    <s v="Fall 2015"/>
    <x v="1"/>
    <x v="4757"/>
    <s v="A"/>
    <x v="4"/>
    <s v="Student Registered"/>
  </r>
  <r>
    <s v="Fall 2015"/>
    <x v="1"/>
    <x v="4758"/>
    <s v="B"/>
    <x v="3"/>
    <s v="Student Registered"/>
  </r>
  <r>
    <s v="Fall 2015"/>
    <x v="1"/>
    <x v="309"/>
    <s v="A"/>
    <x v="4"/>
    <s v="Student Registered"/>
  </r>
  <r>
    <s v="Fall 2015"/>
    <x v="1"/>
    <x v="4759"/>
    <s v="C"/>
    <x v="1"/>
    <s v="Registered"/>
  </r>
  <r>
    <s v="Fall 2015"/>
    <x v="1"/>
    <x v="4760"/>
    <m/>
    <x v="2"/>
    <s v="Drop"/>
  </r>
  <r>
    <s v="Fall 2015"/>
    <x v="1"/>
    <x v="4761"/>
    <s v="W"/>
    <x v="2"/>
    <s v="Student Registered"/>
  </r>
  <r>
    <s v="Fall 2015"/>
    <x v="1"/>
    <x v="944"/>
    <s v="D"/>
    <x v="10"/>
    <s v="Student Registered"/>
  </r>
  <r>
    <s v="Fall 2015"/>
    <x v="1"/>
    <x v="4762"/>
    <s v="C"/>
    <x v="1"/>
    <s v="Registered"/>
  </r>
  <r>
    <s v="Fall 2015"/>
    <x v="1"/>
    <x v="4763"/>
    <m/>
    <x v="2"/>
    <s v="Drop"/>
  </r>
  <r>
    <s v="Fall 2015"/>
    <x v="1"/>
    <x v="4764"/>
    <s v="C"/>
    <x v="1"/>
    <s v="Student Registered"/>
  </r>
  <r>
    <s v="Fall 2015"/>
    <x v="1"/>
    <x v="4765"/>
    <s v="A+"/>
    <x v="5"/>
    <s v="Student Registered"/>
  </r>
  <r>
    <s v="Fall 2015"/>
    <x v="1"/>
    <x v="4766"/>
    <s v="W"/>
    <x v="2"/>
    <s v="Drop with Grade"/>
  </r>
  <r>
    <s v="Fall 2015"/>
    <x v="1"/>
    <x v="4767"/>
    <s v="B-"/>
    <x v="8"/>
    <s v="Student Registered"/>
  </r>
  <r>
    <s v="Fall 2015"/>
    <x v="1"/>
    <x v="4768"/>
    <s v="C+"/>
    <x v="9"/>
    <s v="Student Registered"/>
  </r>
  <r>
    <s v="Fall 2015"/>
    <x v="1"/>
    <x v="4769"/>
    <s v="F"/>
    <x v="0"/>
    <s v="Student Registered"/>
  </r>
  <r>
    <s v="Fall 2015"/>
    <x v="1"/>
    <x v="4770"/>
    <s v="F"/>
    <x v="0"/>
    <s v="Student Registered"/>
  </r>
  <r>
    <s v="Fall 2015"/>
    <x v="1"/>
    <x v="4771"/>
    <s v="A"/>
    <x v="4"/>
    <s v="Student Registered"/>
  </r>
  <r>
    <s v="Fall 2015"/>
    <x v="1"/>
    <x v="4772"/>
    <m/>
    <x v="2"/>
    <s v="Drop"/>
  </r>
  <r>
    <s v="Fall 2015"/>
    <x v="1"/>
    <x v="4773"/>
    <s v="B"/>
    <x v="3"/>
    <s v="Registered"/>
  </r>
  <r>
    <s v="Fall 2015"/>
    <x v="1"/>
    <x v="4774"/>
    <s v="A"/>
    <x v="4"/>
    <s v="Student Registered"/>
  </r>
  <r>
    <s v="Fall 2015"/>
    <x v="1"/>
    <x v="4775"/>
    <s v="B"/>
    <x v="3"/>
    <s v="Student Registered"/>
  </r>
  <r>
    <s v="Fall 2015"/>
    <x v="1"/>
    <x v="4776"/>
    <s v="W"/>
    <x v="2"/>
    <s v="Drop with Grade"/>
  </r>
  <r>
    <s v="Fall 2015"/>
    <x v="1"/>
    <x v="4777"/>
    <s v="W"/>
    <x v="2"/>
    <s v="Drop with Grade"/>
  </r>
  <r>
    <s v="Fall 2015"/>
    <x v="1"/>
    <x v="4778"/>
    <s v="B-"/>
    <x v="8"/>
    <s v="Student Registered"/>
  </r>
  <r>
    <s v="Fall 2015"/>
    <x v="1"/>
    <x v="4779"/>
    <s v="W"/>
    <x v="2"/>
    <s v="Drop - Perm Req"/>
  </r>
  <r>
    <s v="Fall 2015"/>
    <x v="1"/>
    <x v="4780"/>
    <s v="B-"/>
    <x v="8"/>
    <s v="Student Registered"/>
  </r>
  <r>
    <s v="Fall 2015"/>
    <x v="1"/>
    <x v="4781"/>
    <s v="A"/>
    <x v="4"/>
    <s v="Student Registered"/>
  </r>
  <r>
    <s v="Fall 2015"/>
    <x v="1"/>
    <x v="4782"/>
    <s v="F"/>
    <x v="0"/>
    <s v="Student Registered"/>
  </r>
  <r>
    <s v="Fall 2015"/>
    <x v="1"/>
    <x v="4783"/>
    <m/>
    <x v="2"/>
    <s v="Drop"/>
  </r>
  <r>
    <s v="Fall 2015"/>
    <x v="1"/>
    <x v="4784"/>
    <m/>
    <x v="2"/>
    <s v="Drop"/>
  </r>
  <r>
    <s v="Fall 2015"/>
    <x v="1"/>
    <x v="4785"/>
    <m/>
    <x v="2"/>
    <s v="Drop"/>
  </r>
  <r>
    <s v="Fall 2015"/>
    <x v="1"/>
    <x v="4786"/>
    <m/>
    <x v="2"/>
    <s v="Drop"/>
  </r>
  <r>
    <s v="Fall 2015"/>
    <x v="1"/>
    <x v="4787"/>
    <s v="C"/>
    <x v="1"/>
    <s v="Student Registered"/>
  </r>
  <r>
    <s v="Fall 2015"/>
    <x v="1"/>
    <x v="4788"/>
    <s v="B"/>
    <x v="3"/>
    <s v="Student Registered"/>
  </r>
  <r>
    <s v="Fall 2015"/>
    <x v="1"/>
    <x v="4789"/>
    <s v="A"/>
    <x v="4"/>
    <s v="Student Registered"/>
  </r>
  <r>
    <s v="Fall 2015"/>
    <x v="1"/>
    <x v="4790"/>
    <s v="F"/>
    <x v="0"/>
    <s v="Student Registered"/>
  </r>
  <r>
    <s v="Fall 2015"/>
    <x v="1"/>
    <x v="4791"/>
    <s v="F"/>
    <x v="0"/>
    <s v="Student Registered"/>
  </r>
  <r>
    <s v="Fall 2015"/>
    <x v="1"/>
    <x v="4792"/>
    <s v="A-"/>
    <x v="6"/>
    <s v="Registered"/>
  </r>
  <r>
    <s v="Fall 2015"/>
    <x v="1"/>
    <x v="4793"/>
    <s v="A"/>
    <x v="4"/>
    <s v="Registered"/>
  </r>
  <r>
    <s v="Fall 2015"/>
    <x v="1"/>
    <x v="4794"/>
    <s v="A"/>
    <x v="4"/>
    <s v="Student Registered"/>
  </r>
  <r>
    <s v="Fall 2015"/>
    <x v="1"/>
    <x v="4795"/>
    <m/>
    <x v="2"/>
    <s v="Drop"/>
  </r>
  <r>
    <s v="Fall 2015"/>
    <x v="1"/>
    <x v="4796"/>
    <m/>
    <x v="2"/>
    <s v="Drop"/>
  </r>
  <r>
    <s v="Fall 2015"/>
    <x v="1"/>
    <x v="4797"/>
    <s v="F"/>
    <x v="0"/>
    <s v="Student Registered"/>
  </r>
  <r>
    <s v="Fall 2015"/>
    <x v="1"/>
    <x v="4798"/>
    <s v="A"/>
    <x v="4"/>
    <s v="Student Registered"/>
  </r>
  <r>
    <s v="Fall 2015"/>
    <x v="1"/>
    <x v="4799"/>
    <s v="A"/>
    <x v="4"/>
    <s v="Student Registered"/>
  </r>
  <r>
    <s v="Fall 2015"/>
    <x v="1"/>
    <x v="4800"/>
    <s v="A+"/>
    <x v="5"/>
    <s v="Student Registered"/>
  </r>
  <r>
    <s v="Fall 2015"/>
    <x v="1"/>
    <x v="4801"/>
    <s v="W"/>
    <x v="2"/>
    <s v="Drop with Grade"/>
  </r>
  <r>
    <s v="Fall 2015"/>
    <x v="1"/>
    <x v="4802"/>
    <s v="A+"/>
    <x v="5"/>
    <s v="Student Registered"/>
  </r>
  <r>
    <s v="Fall 2015"/>
    <x v="1"/>
    <x v="4803"/>
    <s v="A+"/>
    <x v="5"/>
    <s v="Student Registered"/>
  </r>
  <r>
    <s v="Fall 2015"/>
    <x v="1"/>
    <x v="4804"/>
    <s v="F"/>
    <x v="0"/>
    <s v="Student Registered"/>
  </r>
  <r>
    <s v="Fall 2015"/>
    <x v="1"/>
    <x v="4805"/>
    <m/>
    <x v="2"/>
    <s v="Drop"/>
  </r>
  <r>
    <s v="Fall 2015"/>
    <x v="1"/>
    <x v="4806"/>
    <m/>
    <x v="2"/>
    <s v="Drop"/>
  </r>
  <r>
    <s v="Fall 2015"/>
    <x v="1"/>
    <x v="4807"/>
    <s v="B-"/>
    <x v="8"/>
    <s v="Student Registered"/>
  </r>
  <r>
    <s v="Fall 2015"/>
    <x v="1"/>
    <x v="4808"/>
    <s v="B+"/>
    <x v="11"/>
    <s v="Student Registered"/>
  </r>
  <r>
    <s v="Fall 2015"/>
    <x v="1"/>
    <x v="4809"/>
    <m/>
    <x v="2"/>
    <s v="Drop"/>
  </r>
  <r>
    <s v="Fall 2015"/>
    <x v="1"/>
    <x v="4810"/>
    <s v="B-"/>
    <x v="8"/>
    <s v="Student Registered"/>
  </r>
  <r>
    <s v="Fall 2015"/>
    <x v="1"/>
    <x v="4811"/>
    <s v="A+"/>
    <x v="5"/>
    <s v="Student Registered"/>
  </r>
  <r>
    <s v="Fall 2015"/>
    <x v="1"/>
    <x v="4812"/>
    <s v="B+"/>
    <x v="11"/>
    <s v="Student Registered"/>
  </r>
  <r>
    <s v="Fall 2015"/>
    <x v="1"/>
    <x v="4813"/>
    <m/>
    <x v="2"/>
    <s v="Drop"/>
  </r>
  <r>
    <s v="Fall 2015"/>
    <x v="1"/>
    <x v="4814"/>
    <s v="B"/>
    <x v="3"/>
    <s v="Registered"/>
  </r>
  <r>
    <s v="Fall 2015"/>
    <x v="1"/>
    <x v="4815"/>
    <s v="F"/>
    <x v="0"/>
    <s v="Student Registered"/>
  </r>
  <r>
    <s v="Fall 2015"/>
    <x v="1"/>
    <x v="4816"/>
    <s v="F"/>
    <x v="0"/>
    <s v="Student Registered"/>
  </r>
  <r>
    <s v="Fall 2015"/>
    <x v="1"/>
    <x v="4817"/>
    <s v="A-"/>
    <x v="6"/>
    <s v="Student Registered"/>
  </r>
  <r>
    <s v="Fall 2015"/>
    <x v="1"/>
    <x v="4818"/>
    <s v="A+"/>
    <x v="5"/>
    <s v="Student Registered"/>
  </r>
  <r>
    <s v="Fall 2015"/>
    <x v="1"/>
    <x v="4819"/>
    <m/>
    <x v="2"/>
    <s v="Drop"/>
  </r>
  <r>
    <s v="Fall 2015"/>
    <x v="1"/>
    <x v="4820"/>
    <s v="B"/>
    <x v="3"/>
    <s v="Student Registered"/>
  </r>
  <r>
    <s v="Fall 2015"/>
    <x v="1"/>
    <x v="2832"/>
    <m/>
    <x v="2"/>
    <s v="Drop"/>
  </r>
  <r>
    <s v="Fall 2015"/>
    <x v="1"/>
    <x v="4821"/>
    <s v="B-"/>
    <x v="8"/>
    <s v="Student Registered"/>
  </r>
  <r>
    <s v="Fall 2015"/>
    <x v="1"/>
    <x v="4822"/>
    <s v="B"/>
    <x v="3"/>
    <s v="Student Registered"/>
  </r>
  <r>
    <s v="Fall 2015"/>
    <x v="1"/>
    <x v="4760"/>
    <m/>
    <x v="2"/>
    <s v="Drop"/>
  </r>
  <r>
    <s v="Fall 2015"/>
    <x v="1"/>
    <x v="4823"/>
    <s v="B"/>
    <x v="3"/>
    <s v="Student Registered"/>
  </r>
  <r>
    <s v="Fall 2015"/>
    <x v="1"/>
    <x v="4824"/>
    <s v="D"/>
    <x v="10"/>
    <s v="Student Registered"/>
  </r>
  <r>
    <s v="Fall 2015"/>
    <x v="1"/>
    <x v="4825"/>
    <m/>
    <x v="2"/>
    <s v="Drop"/>
  </r>
  <r>
    <s v="Fall 2015"/>
    <x v="1"/>
    <x v="4826"/>
    <m/>
    <x v="2"/>
    <s v="Drop"/>
  </r>
  <r>
    <s v="Fall 2015"/>
    <x v="1"/>
    <x v="4827"/>
    <s v="F"/>
    <x v="0"/>
    <s v="Registered"/>
  </r>
  <r>
    <s v="Fall 2015"/>
    <x v="1"/>
    <x v="4828"/>
    <s v="A+"/>
    <x v="5"/>
    <s v="Registered"/>
  </r>
  <r>
    <s v="Fall 2015"/>
    <x v="1"/>
    <x v="4829"/>
    <s v="A-"/>
    <x v="6"/>
    <s v="Registered"/>
  </r>
  <r>
    <s v="Fall 2015"/>
    <x v="1"/>
    <x v="4830"/>
    <s v="C"/>
    <x v="1"/>
    <s v="Registered"/>
  </r>
  <r>
    <s v="Fall 2015"/>
    <x v="1"/>
    <x v="4831"/>
    <s v="A"/>
    <x v="4"/>
    <s v="Student Registered"/>
  </r>
  <r>
    <s v="Fall 2015"/>
    <x v="1"/>
    <x v="4832"/>
    <s v="A"/>
    <x v="4"/>
    <s v="Student Registered"/>
  </r>
  <r>
    <s v="Fall 2015"/>
    <x v="1"/>
    <x v="1014"/>
    <s v="F"/>
    <x v="0"/>
    <s v="Student Registered"/>
  </r>
  <r>
    <s v="Fall 2015"/>
    <x v="1"/>
    <x v="3979"/>
    <s v="W"/>
    <x v="2"/>
    <s v="Drop with Grade"/>
  </r>
  <r>
    <s v="Fall 2015"/>
    <x v="1"/>
    <x v="4086"/>
    <s v="B"/>
    <x v="3"/>
    <s v="Student Registered"/>
  </r>
  <r>
    <s v="Fall 2015"/>
    <x v="1"/>
    <x v="2897"/>
    <s v="B+"/>
    <x v="11"/>
    <s v="Student Registered"/>
  </r>
  <r>
    <s v="Fall 2015"/>
    <x v="1"/>
    <x v="4833"/>
    <s v="A+"/>
    <x v="5"/>
    <s v="Student Registered"/>
  </r>
  <r>
    <s v="Fall 2015"/>
    <x v="1"/>
    <x v="4834"/>
    <s v="W"/>
    <x v="2"/>
    <s v="Drop with Grade"/>
  </r>
  <r>
    <s v="Fall 2015"/>
    <x v="1"/>
    <x v="4507"/>
    <m/>
    <x v="2"/>
    <s v="Drop"/>
  </r>
  <r>
    <s v="Fall 2015"/>
    <x v="1"/>
    <x v="4835"/>
    <s v="B-"/>
    <x v="8"/>
    <s v="Student Registered"/>
  </r>
  <r>
    <s v="Fall 2015"/>
    <x v="1"/>
    <x v="3852"/>
    <s v="B-"/>
    <x v="8"/>
    <s v="Student Registered"/>
  </r>
  <r>
    <s v="Fall 2015"/>
    <x v="1"/>
    <x v="4836"/>
    <s v="F"/>
    <x v="0"/>
    <s v="Student Registered"/>
  </r>
  <r>
    <s v="Fall 2015"/>
    <x v="1"/>
    <x v="4837"/>
    <s v="B-"/>
    <x v="8"/>
    <s v="Student Registered"/>
  </r>
  <r>
    <s v="Fall 2015"/>
    <x v="1"/>
    <x v="4838"/>
    <s v="A-"/>
    <x v="6"/>
    <s v="Student Registered"/>
  </r>
  <r>
    <s v="Fall 2015"/>
    <x v="1"/>
    <x v="4839"/>
    <s v="C"/>
    <x v="1"/>
    <s v="Student Registered"/>
  </r>
  <r>
    <s v="Fall 2015"/>
    <x v="1"/>
    <x v="4840"/>
    <s v="B+"/>
    <x v="11"/>
    <s v="Student Registered"/>
  </r>
  <r>
    <s v="Fall 2015"/>
    <x v="1"/>
    <x v="4841"/>
    <s v="F"/>
    <x v="0"/>
    <s v="Student Registered"/>
  </r>
  <r>
    <s v="Fall 2015"/>
    <x v="1"/>
    <x v="160"/>
    <s v="W"/>
    <x v="2"/>
    <s v="Student Registered"/>
  </r>
  <r>
    <s v="Fall 2015"/>
    <x v="1"/>
    <x v="4842"/>
    <s v="B"/>
    <x v="3"/>
    <s v="Student Registered"/>
  </r>
  <r>
    <s v="Fall 2015"/>
    <x v="1"/>
    <x v="4843"/>
    <s v="W"/>
    <x v="2"/>
    <s v="Registered"/>
  </r>
  <r>
    <s v="Fall 2015"/>
    <x v="1"/>
    <x v="4844"/>
    <s v="A+"/>
    <x v="5"/>
    <s v="Student Registered"/>
  </r>
  <r>
    <s v="Fall 2015"/>
    <x v="1"/>
    <x v="4845"/>
    <s v="B"/>
    <x v="3"/>
    <s v="Student Registered"/>
  </r>
  <r>
    <s v="Fall 2015"/>
    <x v="1"/>
    <x v="4846"/>
    <s v="B+"/>
    <x v="11"/>
    <s v="Student Registered"/>
  </r>
  <r>
    <s v="Fall 2015"/>
    <x v="1"/>
    <x v="4847"/>
    <s v="D+"/>
    <x v="7"/>
    <s v="Student Registered"/>
  </r>
  <r>
    <s v="Fall 2015"/>
    <x v="1"/>
    <x v="4848"/>
    <s v="A"/>
    <x v="4"/>
    <s v="Student Registered"/>
  </r>
  <r>
    <s v="Fall 2015"/>
    <x v="1"/>
    <x v="4849"/>
    <s v="B"/>
    <x v="3"/>
    <s v="Student Registered"/>
  </r>
  <r>
    <s v="Fall 2015"/>
    <x v="1"/>
    <x v="4850"/>
    <s v="F"/>
    <x v="0"/>
    <s v="Student Registered"/>
  </r>
  <r>
    <s v="Fall 2015"/>
    <x v="1"/>
    <x v="4851"/>
    <s v="A+"/>
    <x v="5"/>
    <s v="Student Registered"/>
  </r>
  <r>
    <s v="Fall 2015"/>
    <x v="1"/>
    <x v="4852"/>
    <s v="C-"/>
    <x v="13"/>
    <s v="Student Registered"/>
  </r>
  <r>
    <s v="Fall 2015"/>
    <x v="1"/>
    <x v="4853"/>
    <m/>
    <x v="2"/>
    <s v="Drop"/>
  </r>
  <r>
    <s v="Fall 2015"/>
    <x v="1"/>
    <x v="4854"/>
    <s v="C"/>
    <x v="1"/>
    <s v="Student Registered"/>
  </r>
  <r>
    <s v="Fall 2015"/>
    <x v="1"/>
    <x v="701"/>
    <m/>
    <x v="2"/>
    <s v="Drop"/>
  </r>
  <r>
    <s v="Fall 2015"/>
    <x v="1"/>
    <x v="3731"/>
    <s v="F"/>
    <x v="0"/>
    <s v="Student Registered"/>
  </r>
  <r>
    <s v="Fall 2015"/>
    <x v="1"/>
    <x v="4855"/>
    <s v="F"/>
    <x v="0"/>
    <s v="Student Registered"/>
  </r>
  <r>
    <s v="Fall 2015"/>
    <x v="1"/>
    <x v="4856"/>
    <s v="B"/>
    <x v="3"/>
    <s v="Student Registered"/>
  </r>
  <r>
    <s v="Fall 2015"/>
    <x v="1"/>
    <x v="4857"/>
    <s v="F"/>
    <x v="0"/>
    <s v="Student Registered"/>
  </r>
  <r>
    <s v="Fall 2015"/>
    <x v="1"/>
    <x v="4858"/>
    <m/>
    <x v="2"/>
    <s v="Drop"/>
  </r>
  <r>
    <s v="Fall 2015"/>
    <x v="1"/>
    <x v="4859"/>
    <s v="W"/>
    <x v="2"/>
    <s v="Drop with Grade"/>
  </r>
  <r>
    <s v="Fall 2015"/>
    <x v="1"/>
    <x v="4860"/>
    <s v="D"/>
    <x v="10"/>
    <s v="Student Registered"/>
  </r>
  <r>
    <s v="Fall 2015"/>
    <x v="1"/>
    <x v="4861"/>
    <s v="C+"/>
    <x v="9"/>
    <s v="Student Registered"/>
  </r>
  <r>
    <s v="Fall 2015"/>
    <x v="1"/>
    <x v="4862"/>
    <s v="B"/>
    <x v="3"/>
    <s v="Student Registered"/>
  </r>
  <r>
    <s v="Fall 2015"/>
    <x v="1"/>
    <x v="4863"/>
    <s v="C"/>
    <x v="1"/>
    <s v="Student Registered"/>
  </r>
  <r>
    <s v="Fall 2015"/>
    <x v="1"/>
    <x v="4672"/>
    <s v="B-"/>
    <x v="8"/>
    <s v="Student Registered"/>
  </r>
  <r>
    <s v="Fall 2015"/>
    <x v="1"/>
    <x v="4864"/>
    <s v="B"/>
    <x v="3"/>
    <s v="Student Registered"/>
  </r>
  <r>
    <s v="Fall 2015"/>
    <x v="1"/>
    <x v="4865"/>
    <m/>
    <x v="2"/>
    <s v="Drop"/>
  </r>
  <r>
    <s v="Fall 2015"/>
    <x v="1"/>
    <x v="4866"/>
    <s v="B"/>
    <x v="3"/>
    <s v="Student Registered"/>
  </r>
  <r>
    <s v="Fall 2015"/>
    <x v="1"/>
    <x v="4867"/>
    <s v="D"/>
    <x v="10"/>
    <s v="Student Registered"/>
  </r>
  <r>
    <s v="Fall 2015"/>
    <x v="1"/>
    <x v="4625"/>
    <m/>
    <x v="2"/>
    <s v="Drop"/>
  </r>
  <r>
    <s v="Fall 2015"/>
    <x v="1"/>
    <x v="4868"/>
    <s v="C"/>
    <x v="1"/>
    <s v="Student Registered"/>
  </r>
  <r>
    <s v="Fall 2015"/>
    <x v="1"/>
    <x v="4869"/>
    <m/>
    <x v="2"/>
    <s v="Drop"/>
  </r>
  <r>
    <s v="Fall 2015"/>
    <x v="1"/>
    <x v="4870"/>
    <s v="W"/>
    <x v="2"/>
    <s v="Drop with Grade"/>
  </r>
  <r>
    <s v="Fall 2015"/>
    <x v="1"/>
    <x v="4871"/>
    <s v="C"/>
    <x v="1"/>
    <s v="Student Registered"/>
  </r>
  <r>
    <s v="Fall 2015"/>
    <x v="1"/>
    <x v="4872"/>
    <s v="C"/>
    <x v="1"/>
    <s v="Student Registered"/>
  </r>
  <r>
    <s v="Fall 2015"/>
    <x v="1"/>
    <x v="4873"/>
    <s v="C+"/>
    <x v="9"/>
    <s v="Student Registered"/>
  </r>
  <r>
    <s v="Fall 2015"/>
    <x v="1"/>
    <x v="4874"/>
    <s v="W"/>
    <x v="2"/>
    <s v="Drop with Grade"/>
  </r>
  <r>
    <s v="Fall 2015"/>
    <x v="1"/>
    <x v="4875"/>
    <s v="W"/>
    <x v="2"/>
    <s v="Drop with Grade"/>
  </r>
  <r>
    <s v="Fall 2015"/>
    <x v="1"/>
    <x v="4876"/>
    <s v="C"/>
    <x v="1"/>
    <s v="Student Registered"/>
  </r>
  <r>
    <s v="Fall 2015"/>
    <x v="1"/>
    <x v="4877"/>
    <s v="D"/>
    <x v="10"/>
    <s v="Student Registered"/>
  </r>
  <r>
    <s v="Fall 2015"/>
    <x v="1"/>
    <x v="4878"/>
    <s v="B"/>
    <x v="3"/>
    <s v="Student Registered"/>
  </r>
  <r>
    <s v="Fall 2015"/>
    <x v="1"/>
    <x v="4879"/>
    <m/>
    <x v="2"/>
    <s v="Drop"/>
  </r>
  <r>
    <s v="Fall 2015"/>
    <x v="1"/>
    <x v="4880"/>
    <s v="W"/>
    <x v="2"/>
    <s v="Drop with Grade"/>
  </r>
  <r>
    <s v="Fall 2015"/>
    <x v="1"/>
    <x v="4881"/>
    <s v="D"/>
    <x v="10"/>
    <s v="Student Registered"/>
  </r>
  <r>
    <s v="Fall 2015"/>
    <x v="1"/>
    <x v="4882"/>
    <s v="W"/>
    <x v="2"/>
    <s v="Drop - Perm Req"/>
  </r>
  <r>
    <s v="Fall 2015"/>
    <x v="1"/>
    <x v="4883"/>
    <s v="B"/>
    <x v="3"/>
    <s v="Student Registered"/>
  </r>
  <r>
    <s v="Fall 2015"/>
    <x v="1"/>
    <x v="4884"/>
    <s v="B"/>
    <x v="3"/>
    <s v="Student Registered"/>
  </r>
  <r>
    <s v="Fall 2015"/>
    <x v="1"/>
    <x v="4618"/>
    <m/>
    <x v="2"/>
    <s v="Drop"/>
  </r>
  <r>
    <s v="Fall 2015"/>
    <x v="1"/>
    <x v="4885"/>
    <s v="A-"/>
    <x v="6"/>
    <s v="Student Registered"/>
  </r>
  <r>
    <s v="Fall 2015"/>
    <x v="1"/>
    <x v="4886"/>
    <s v="F"/>
    <x v="0"/>
    <s v="Student Registered"/>
  </r>
  <r>
    <s v="Fall 2015"/>
    <x v="1"/>
    <x v="4887"/>
    <s v="A"/>
    <x v="4"/>
    <s v="Student Registered"/>
  </r>
  <r>
    <s v="Fall 2015"/>
    <x v="1"/>
    <x v="4888"/>
    <s v="C"/>
    <x v="1"/>
    <s v="Student Registered"/>
  </r>
  <r>
    <s v="Fall 2015"/>
    <x v="1"/>
    <x v="4889"/>
    <s v="W"/>
    <x v="2"/>
    <s v="Drop with Grade"/>
  </r>
  <r>
    <s v="Fall 2015"/>
    <x v="1"/>
    <x v="4890"/>
    <s v="A+"/>
    <x v="5"/>
    <s v="Student Registered"/>
  </r>
  <r>
    <s v="Fall 2015"/>
    <x v="1"/>
    <x v="4891"/>
    <s v="C"/>
    <x v="1"/>
    <s v="Student Registered"/>
  </r>
  <r>
    <s v="Fall 2015"/>
    <x v="1"/>
    <x v="4892"/>
    <s v="B"/>
    <x v="3"/>
    <s v="Student Registered"/>
  </r>
  <r>
    <s v="Fall 2015"/>
    <x v="1"/>
    <x v="4893"/>
    <s v="A"/>
    <x v="4"/>
    <s v="Student Registered"/>
  </r>
  <r>
    <s v="Fall 2015"/>
    <x v="1"/>
    <x v="4894"/>
    <s v="B"/>
    <x v="3"/>
    <s v="Student Registered"/>
  </r>
  <r>
    <s v="Fall 2015"/>
    <x v="1"/>
    <x v="4895"/>
    <s v="W"/>
    <x v="2"/>
    <s v="Drop - Perm Req"/>
  </r>
  <r>
    <s v="Fall 2015"/>
    <x v="1"/>
    <x v="4896"/>
    <s v="C"/>
    <x v="1"/>
    <s v="Student Registered"/>
  </r>
  <r>
    <s v="Fall 2015"/>
    <x v="1"/>
    <x v="4897"/>
    <s v="W"/>
    <x v="2"/>
    <s v="Drop with Grade"/>
  </r>
  <r>
    <s v="Fall 2015"/>
    <x v="1"/>
    <x v="4898"/>
    <s v="C"/>
    <x v="1"/>
    <s v="Student Registered"/>
  </r>
  <r>
    <s v="Fall 2015"/>
    <x v="1"/>
    <x v="4899"/>
    <s v="C"/>
    <x v="1"/>
    <s v="Student Registered"/>
  </r>
  <r>
    <s v="Fall 2015"/>
    <x v="1"/>
    <x v="4796"/>
    <s v="W"/>
    <x v="2"/>
    <s v="Drop with Grade"/>
  </r>
  <r>
    <s v="Fall 2015"/>
    <x v="1"/>
    <x v="4900"/>
    <s v="B+"/>
    <x v="11"/>
    <s v="Student Registered"/>
  </r>
  <r>
    <s v="Fall 2015"/>
    <x v="1"/>
    <x v="4901"/>
    <m/>
    <x v="2"/>
    <s v="Drop"/>
  </r>
  <r>
    <s v="Fall 2015"/>
    <x v="1"/>
    <x v="4902"/>
    <s v="C"/>
    <x v="1"/>
    <s v="Student Registered"/>
  </r>
  <r>
    <s v="Fall 2015"/>
    <x v="1"/>
    <x v="4903"/>
    <s v="D"/>
    <x v="10"/>
    <s v="Student Registered"/>
  </r>
  <r>
    <s v="Fall 2015"/>
    <x v="1"/>
    <x v="4904"/>
    <s v="W"/>
    <x v="2"/>
    <s v="Drop with Grade"/>
  </r>
  <r>
    <s v="Fall 2015"/>
    <x v="1"/>
    <x v="4905"/>
    <s v="C"/>
    <x v="1"/>
    <s v="Student Registered"/>
  </r>
  <r>
    <s v="Fall 2015"/>
    <x v="1"/>
    <x v="4906"/>
    <s v="B-"/>
    <x v="8"/>
    <s v="Student Registered"/>
  </r>
  <r>
    <s v="Fall 2015"/>
    <x v="1"/>
    <x v="4907"/>
    <s v="F"/>
    <x v="0"/>
    <s v="Student Registered"/>
  </r>
  <r>
    <s v="Fall 2015"/>
    <x v="1"/>
    <x v="4908"/>
    <s v="C"/>
    <x v="1"/>
    <s v="Student Registered"/>
  </r>
  <r>
    <s v="Fall 2015"/>
    <x v="1"/>
    <x v="4909"/>
    <m/>
    <x v="2"/>
    <s v="Drop"/>
  </r>
  <r>
    <s v="Fall 2015"/>
    <x v="1"/>
    <x v="4795"/>
    <s v="B"/>
    <x v="3"/>
    <s v="Student Registered"/>
  </r>
  <r>
    <s v="Fall 2015"/>
    <x v="1"/>
    <x v="4910"/>
    <s v="D"/>
    <x v="10"/>
    <s v="Registered"/>
  </r>
  <r>
    <s v="Fall 2015"/>
    <x v="1"/>
    <x v="4911"/>
    <s v="A"/>
    <x v="4"/>
    <s v="Student Registered"/>
  </r>
  <r>
    <s v="Fall 2015"/>
    <x v="1"/>
    <x v="4912"/>
    <s v="A"/>
    <x v="4"/>
    <s v="Student Registered"/>
  </r>
  <r>
    <s v="Fall 2015"/>
    <x v="1"/>
    <x v="4913"/>
    <s v="B"/>
    <x v="3"/>
    <s v="Student Registered"/>
  </r>
  <r>
    <s v="Fall 2015"/>
    <x v="1"/>
    <x v="4914"/>
    <s v="D+"/>
    <x v="7"/>
    <s v="Student Registered"/>
  </r>
  <r>
    <s v="Fall 2015"/>
    <x v="1"/>
    <x v="4915"/>
    <s v="C"/>
    <x v="1"/>
    <s v="Student Registered"/>
  </r>
  <r>
    <s v="Fall 2015"/>
    <x v="1"/>
    <x v="1759"/>
    <s v="B-"/>
    <x v="8"/>
    <s v="Student Registered"/>
  </r>
  <r>
    <s v="Fall 2015"/>
    <x v="1"/>
    <x v="4916"/>
    <s v="B-"/>
    <x v="8"/>
    <s v="Student Registered"/>
  </r>
  <r>
    <s v="Fall 2015"/>
    <x v="1"/>
    <x v="4917"/>
    <s v="B-"/>
    <x v="8"/>
    <s v="Student Registered"/>
  </r>
  <r>
    <s v="Fall 2015"/>
    <x v="1"/>
    <x v="4918"/>
    <s v="A"/>
    <x v="4"/>
    <s v="Student Registered"/>
  </r>
  <r>
    <s v="Fall 2015"/>
    <x v="1"/>
    <x v="4919"/>
    <s v="C"/>
    <x v="1"/>
    <s v="Student Registered"/>
  </r>
  <r>
    <s v="Fall 2015"/>
    <x v="1"/>
    <x v="4920"/>
    <s v="C+"/>
    <x v="9"/>
    <s v="Student Registered"/>
  </r>
  <r>
    <s v="Fall 2015"/>
    <x v="1"/>
    <x v="4921"/>
    <s v="D"/>
    <x v="10"/>
    <s v="Student Registered"/>
  </r>
  <r>
    <s v="Fall 2015"/>
    <x v="1"/>
    <x v="4922"/>
    <s v="W"/>
    <x v="2"/>
    <s v="Drop - Perm Req"/>
  </r>
  <r>
    <s v="Fall 2015"/>
    <x v="1"/>
    <x v="4923"/>
    <s v="D"/>
    <x v="10"/>
    <s v="Student Registered"/>
  </r>
  <r>
    <s v="Fall 2015"/>
    <x v="1"/>
    <x v="4924"/>
    <s v="W"/>
    <x v="2"/>
    <s v="Drop with Grade"/>
  </r>
  <r>
    <s v="Fall 2015"/>
    <x v="1"/>
    <x v="4925"/>
    <s v="C"/>
    <x v="1"/>
    <s v="Student Registered"/>
  </r>
  <r>
    <s v="Fall 2015"/>
    <x v="1"/>
    <x v="4785"/>
    <m/>
    <x v="2"/>
    <s v="Drop"/>
  </r>
  <r>
    <s v="Fall 2015"/>
    <x v="1"/>
    <x v="4630"/>
    <s v="C"/>
    <x v="1"/>
    <s v="Student Registered"/>
  </r>
  <r>
    <s v="Fall 2015"/>
    <x v="1"/>
    <x v="4926"/>
    <s v="F"/>
    <x v="0"/>
    <s v="Student Registered"/>
  </r>
  <r>
    <s v="Fall 2015"/>
    <x v="1"/>
    <x v="4927"/>
    <m/>
    <x v="2"/>
    <s v="Drop"/>
  </r>
  <r>
    <s v="Fall 2015"/>
    <x v="1"/>
    <x v="4928"/>
    <m/>
    <x v="2"/>
    <s v="Drop"/>
  </r>
  <r>
    <s v="Fall 2015"/>
    <x v="1"/>
    <x v="4929"/>
    <s v="C"/>
    <x v="1"/>
    <s v="Student Registered"/>
  </r>
  <r>
    <s v="Fall 2015"/>
    <x v="1"/>
    <x v="4930"/>
    <s v="A+"/>
    <x v="5"/>
    <s v="Student Registered"/>
  </r>
  <r>
    <s v="Fall 2015"/>
    <x v="1"/>
    <x v="4931"/>
    <s v="B"/>
    <x v="3"/>
    <s v="Student Registered"/>
  </r>
  <r>
    <s v="Fall 2015"/>
    <x v="1"/>
    <x v="4932"/>
    <s v="D"/>
    <x v="10"/>
    <s v="Student Registered"/>
  </r>
  <r>
    <s v="Fall 2015"/>
    <x v="1"/>
    <x v="4933"/>
    <s v="W"/>
    <x v="2"/>
    <s v="Drop with Grade"/>
  </r>
  <r>
    <s v="Fall 2015"/>
    <x v="1"/>
    <x v="4934"/>
    <s v="F"/>
    <x v="0"/>
    <s v="Student Registered"/>
  </r>
  <r>
    <s v="Fall 2015"/>
    <x v="1"/>
    <x v="4935"/>
    <s v="D"/>
    <x v="10"/>
    <s v="Student Registered"/>
  </r>
  <r>
    <s v="Fall 2015"/>
    <x v="1"/>
    <x v="4936"/>
    <s v="D"/>
    <x v="10"/>
    <s v="Student Registered"/>
  </r>
  <r>
    <s v="Fall 2015"/>
    <x v="1"/>
    <x v="4937"/>
    <s v="C"/>
    <x v="1"/>
    <s v="Registered"/>
  </r>
  <r>
    <s v="Fall 2015"/>
    <x v="1"/>
    <x v="4938"/>
    <s v="W"/>
    <x v="2"/>
    <s v="Drop with Grade"/>
  </r>
  <r>
    <s v="Fall 2015"/>
    <x v="1"/>
    <x v="4939"/>
    <s v="C+"/>
    <x v="9"/>
    <s v="Registered"/>
  </r>
  <r>
    <s v="Fall 2015"/>
    <x v="1"/>
    <x v="4940"/>
    <s v="A+"/>
    <x v="5"/>
    <s v="Student Registered"/>
  </r>
  <r>
    <s v="Fall 2015"/>
    <x v="1"/>
    <x v="4941"/>
    <s v="B-"/>
    <x v="8"/>
    <s v="Registered"/>
  </r>
  <r>
    <s v="Fall 2015"/>
    <x v="1"/>
    <x v="4942"/>
    <s v="A-"/>
    <x v="6"/>
    <s v="Registered"/>
  </r>
  <r>
    <s v="Fall 2015"/>
    <x v="1"/>
    <x v="4943"/>
    <s v="A+"/>
    <x v="5"/>
    <s v="Student Registered"/>
  </r>
  <r>
    <s v="Fall 2015"/>
    <x v="1"/>
    <x v="4944"/>
    <s v="W"/>
    <x v="2"/>
    <s v="Drop with Grade"/>
  </r>
  <r>
    <s v="Fall 2015"/>
    <x v="1"/>
    <x v="4945"/>
    <s v="W"/>
    <x v="2"/>
    <s v="Drop with Grade"/>
  </r>
  <r>
    <s v="Fall 2015"/>
    <x v="1"/>
    <x v="4946"/>
    <m/>
    <x v="2"/>
    <s v="Drop"/>
  </r>
  <r>
    <s v="Fall 2015"/>
    <x v="1"/>
    <x v="4947"/>
    <s v="C"/>
    <x v="1"/>
    <s v="Student Registered"/>
  </r>
  <r>
    <s v="Fall 2015"/>
    <x v="1"/>
    <x v="4948"/>
    <m/>
    <x v="2"/>
    <s v="Drop"/>
  </r>
  <r>
    <s v="Fall 2015"/>
    <x v="1"/>
    <x v="4949"/>
    <s v="A"/>
    <x v="4"/>
    <s v="Student Registered"/>
  </r>
  <r>
    <s v="Fall 2015"/>
    <x v="1"/>
    <x v="4950"/>
    <s v="A"/>
    <x v="4"/>
    <s v="Student Registered"/>
  </r>
  <r>
    <s v="Fall 2015"/>
    <x v="1"/>
    <x v="4951"/>
    <s v="A-"/>
    <x v="6"/>
    <s v="Student Registered"/>
  </r>
  <r>
    <s v="Fall 2015"/>
    <x v="1"/>
    <x v="4952"/>
    <s v="W"/>
    <x v="2"/>
    <s v="Drop with Grade"/>
  </r>
  <r>
    <s v="Fall 2015"/>
    <x v="1"/>
    <x v="4953"/>
    <s v="A"/>
    <x v="4"/>
    <s v="Student Registered"/>
  </r>
  <r>
    <s v="Fall 2015"/>
    <x v="1"/>
    <x v="4954"/>
    <s v="B"/>
    <x v="3"/>
    <s v="Student Registered"/>
  </r>
  <r>
    <s v="Fall 2015"/>
    <x v="1"/>
    <x v="4955"/>
    <s v="F"/>
    <x v="0"/>
    <s v="Student Registered"/>
  </r>
  <r>
    <s v="Fall 2015"/>
    <x v="1"/>
    <x v="1915"/>
    <m/>
    <x v="2"/>
    <s v="Drop"/>
  </r>
  <r>
    <s v="Fall 2015"/>
    <x v="1"/>
    <x v="1926"/>
    <s v="C"/>
    <x v="1"/>
    <s v="Student Registered"/>
  </r>
  <r>
    <s v="Fall 2015"/>
    <x v="1"/>
    <x v="2906"/>
    <s v="W"/>
    <x v="2"/>
    <s v="Drop with Grade"/>
  </r>
  <r>
    <s v="Fall 2015"/>
    <x v="1"/>
    <x v="4956"/>
    <s v="A-"/>
    <x v="6"/>
    <s v="Student Registered"/>
  </r>
  <r>
    <s v="Fall 2015"/>
    <x v="1"/>
    <x v="4957"/>
    <s v="A+"/>
    <x v="5"/>
    <s v="Student Registered"/>
  </r>
  <r>
    <s v="Fall 2015"/>
    <x v="1"/>
    <x v="4958"/>
    <s v="W"/>
    <x v="2"/>
    <s v="Drop with Grade"/>
  </r>
  <r>
    <s v="Fall 2015"/>
    <x v="1"/>
    <x v="4959"/>
    <s v="C"/>
    <x v="1"/>
    <s v="Student Registered"/>
  </r>
  <r>
    <s v="Fall 2015"/>
    <x v="1"/>
    <x v="4960"/>
    <s v="B"/>
    <x v="3"/>
    <s v="Student Registered"/>
  </r>
  <r>
    <s v="Fall 2015"/>
    <x v="1"/>
    <x v="4961"/>
    <s v="B"/>
    <x v="3"/>
    <s v="Student Registered"/>
  </r>
  <r>
    <s v="Fall 2015"/>
    <x v="1"/>
    <x v="4962"/>
    <m/>
    <x v="2"/>
    <s v="Drop"/>
  </r>
  <r>
    <s v="Fall 2015"/>
    <x v="1"/>
    <x v="4963"/>
    <s v="C"/>
    <x v="1"/>
    <s v="Student Registered"/>
  </r>
  <r>
    <s v="Fall 2015"/>
    <x v="1"/>
    <x v="4964"/>
    <m/>
    <x v="2"/>
    <s v="Drop"/>
  </r>
  <r>
    <s v="Fall 2015"/>
    <x v="1"/>
    <x v="4965"/>
    <s v="W"/>
    <x v="2"/>
    <s v="Drop with Grade"/>
  </r>
  <r>
    <s v="Fall 2015"/>
    <x v="1"/>
    <x v="4966"/>
    <s v="D-"/>
    <x v="12"/>
    <s v="Student Registered"/>
  </r>
  <r>
    <s v="Fall 2015"/>
    <x v="1"/>
    <x v="4967"/>
    <s v="C"/>
    <x v="1"/>
    <s v="Student Registered"/>
  </r>
  <r>
    <s v="Fall 2015"/>
    <x v="1"/>
    <x v="3748"/>
    <s v="B-"/>
    <x v="8"/>
    <s v="Student Registered"/>
  </r>
  <r>
    <s v="Fall 2015"/>
    <x v="1"/>
    <x v="4968"/>
    <s v="B"/>
    <x v="3"/>
    <s v="Student Registered"/>
  </r>
  <r>
    <s v="Fall 2015"/>
    <x v="1"/>
    <x v="4969"/>
    <s v="F"/>
    <x v="0"/>
    <s v="Student Registered"/>
  </r>
  <r>
    <s v="Fall 2015"/>
    <x v="1"/>
    <x v="4970"/>
    <s v="A-"/>
    <x v="6"/>
    <s v="Student Registered"/>
  </r>
  <r>
    <s v="Fall 2015"/>
    <x v="1"/>
    <x v="4971"/>
    <s v="B+"/>
    <x v="11"/>
    <s v="Student Registered"/>
  </r>
  <r>
    <s v="Fall 2015"/>
    <x v="1"/>
    <x v="4972"/>
    <s v="B+"/>
    <x v="11"/>
    <s v="Student Registered"/>
  </r>
  <r>
    <s v="Fall 2015"/>
    <x v="1"/>
    <x v="4973"/>
    <m/>
    <x v="2"/>
    <s v="Drop"/>
  </r>
  <r>
    <s v="Fall 2015"/>
    <x v="1"/>
    <x v="4974"/>
    <s v="A"/>
    <x v="4"/>
    <s v="Student Registered"/>
  </r>
  <r>
    <s v="Fall 2015"/>
    <x v="1"/>
    <x v="4975"/>
    <m/>
    <x v="2"/>
    <s v="Drop"/>
  </r>
  <r>
    <s v="Fall 2015"/>
    <x v="1"/>
    <x v="4976"/>
    <s v="A+"/>
    <x v="5"/>
    <s v="Student Registered"/>
  </r>
  <r>
    <s v="Fall 2015"/>
    <x v="1"/>
    <x v="4977"/>
    <s v="B+"/>
    <x v="11"/>
    <s v="Student Registered"/>
  </r>
  <r>
    <s v="Fall 2015"/>
    <x v="1"/>
    <x v="4978"/>
    <s v="A+"/>
    <x v="5"/>
    <s v="Student Registered"/>
  </r>
  <r>
    <s v="Fall 2015"/>
    <x v="1"/>
    <x v="4979"/>
    <s v="A+"/>
    <x v="5"/>
    <s v="Student Registered"/>
  </r>
  <r>
    <s v="Fall 2015"/>
    <x v="1"/>
    <x v="4980"/>
    <s v="A+"/>
    <x v="5"/>
    <s v="Student Registered"/>
  </r>
  <r>
    <s v="Fall 2015"/>
    <x v="1"/>
    <x v="4981"/>
    <s v="B-"/>
    <x v="8"/>
    <s v="Student Registered"/>
  </r>
  <r>
    <s v="Fall 2015"/>
    <x v="1"/>
    <x v="4982"/>
    <s v="F"/>
    <x v="0"/>
    <s v="Student Registered"/>
  </r>
  <r>
    <s v="Fall 2015"/>
    <x v="1"/>
    <x v="4983"/>
    <s v="A"/>
    <x v="4"/>
    <s v="Student Registered"/>
  </r>
  <r>
    <s v="Fall 2015"/>
    <x v="1"/>
    <x v="4984"/>
    <s v="A"/>
    <x v="4"/>
    <s v="Student Registered"/>
  </r>
  <r>
    <s v="Fall 2015"/>
    <x v="1"/>
    <x v="4985"/>
    <s v="B+"/>
    <x v="11"/>
    <s v="Student Registered"/>
  </r>
  <r>
    <s v="Fall 2015"/>
    <x v="1"/>
    <x v="4948"/>
    <s v="F"/>
    <x v="0"/>
    <s v="Student Registered"/>
  </r>
  <r>
    <s v="Fall 2015"/>
    <x v="1"/>
    <x v="4986"/>
    <m/>
    <x v="2"/>
    <s v="Drop/Delete"/>
  </r>
  <r>
    <s v="Fall 2015"/>
    <x v="1"/>
    <x v="4987"/>
    <s v="A"/>
    <x v="4"/>
    <s v="Student Registered"/>
  </r>
  <r>
    <s v="Fall 2015"/>
    <x v="1"/>
    <x v="4988"/>
    <s v="A-"/>
    <x v="6"/>
    <s v="Student Registered"/>
  </r>
  <r>
    <s v="Fall 2015"/>
    <x v="1"/>
    <x v="4989"/>
    <m/>
    <x v="2"/>
    <s v="Drop"/>
  </r>
  <r>
    <s v="Fall 2015"/>
    <x v="1"/>
    <x v="3731"/>
    <m/>
    <x v="2"/>
    <s v="Drop"/>
  </r>
  <r>
    <s v="Fall 2015"/>
    <x v="1"/>
    <x v="4990"/>
    <m/>
    <x v="2"/>
    <s v="Drop"/>
  </r>
  <r>
    <s v="Fall 2015"/>
    <x v="1"/>
    <x v="4958"/>
    <m/>
    <x v="2"/>
    <s v="Drop"/>
  </r>
  <r>
    <s v="Fall 2015"/>
    <x v="1"/>
    <x v="4991"/>
    <s v="B"/>
    <x v="3"/>
    <s v="Student Registered"/>
  </r>
  <r>
    <s v="Fall 2015"/>
    <x v="1"/>
    <x v="4992"/>
    <s v="A+"/>
    <x v="5"/>
    <s v="Registered"/>
  </r>
  <r>
    <s v="Fall 2015"/>
    <x v="1"/>
    <x v="4993"/>
    <m/>
    <x v="2"/>
    <s v="Drop"/>
  </r>
  <r>
    <s v="Fall 2015"/>
    <x v="1"/>
    <x v="4994"/>
    <s v="D+"/>
    <x v="7"/>
    <s v="Student Registered"/>
  </r>
  <r>
    <s v="Fall 2015"/>
    <x v="1"/>
    <x v="4995"/>
    <m/>
    <x v="2"/>
    <s v="Drop"/>
  </r>
  <r>
    <s v="Fall 2015"/>
    <x v="1"/>
    <x v="4996"/>
    <s v="W"/>
    <x v="2"/>
    <s v="Registered"/>
  </r>
  <r>
    <s v="Fall 2015"/>
    <x v="1"/>
    <x v="3660"/>
    <s v="F"/>
    <x v="0"/>
    <s v="Student Registered"/>
  </r>
  <r>
    <s v="Fall 2015"/>
    <x v="1"/>
    <x v="4997"/>
    <m/>
    <x v="2"/>
    <s v="Drop"/>
  </r>
  <r>
    <s v="Fall 2015"/>
    <x v="1"/>
    <x v="4998"/>
    <s v="W"/>
    <x v="2"/>
    <s v="Drop with Grade"/>
  </r>
  <r>
    <s v="Fall 2015"/>
    <x v="1"/>
    <x v="4999"/>
    <s v="F"/>
    <x v="0"/>
    <s v="Student Registered"/>
  </r>
  <r>
    <s v="Fall 2015"/>
    <x v="1"/>
    <x v="5000"/>
    <s v="W"/>
    <x v="2"/>
    <s v="Drop with Grade"/>
  </r>
  <r>
    <s v="Fall 2015"/>
    <x v="1"/>
    <x v="5001"/>
    <s v="A-"/>
    <x v="6"/>
    <s v="Student Registered"/>
  </r>
  <r>
    <s v="Fall 2015"/>
    <x v="1"/>
    <x v="5002"/>
    <s v="B"/>
    <x v="3"/>
    <s v="Student Registered"/>
  </r>
  <r>
    <s v="Fall 2015"/>
    <x v="1"/>
    <x v="5003"/>
    <s v="F"/>
    <x v="0"/>
    <s v="Student Registered"/>
  </r>
  <r>
    <s v="Fall 2015"/>
    <x v="1"/>
    <x v="5004"/>
    <s v="A+"/>
    <x v="5"/>
    <s v="Student Registered"/>
  </r>
  <r>
    <s v="Fall 2015"/>
    <x v="1"/>
    <x v="5005"/>
    <s v="D+"/>
    <x v="7"/>
    <s v="Student Registered"/>
  </r>
  <r>
    <s v="Fall 2015"/>
    <x v="1"/>
    <x v="5006"/>
    <s v="C"/>
    <x v="1"/>
    <s v="Student Registered"/>
  </r>
  <r>
    <s v="Fall 2015"/>
    <x v="1"/>
    <x v="5007"/>
    <s v="F"/>
    <x v="0"/>
    <s v="Student Registered"/>
  </r>
  <r>
    <s v="Fall 2015"/>
    <x v="1"/>
    <x v="5008"/>
    <s v="A-"/>
    <x v="6"/>
    <s v="Student Registered"/>
  </r>
  <r>
    <s v="Fall 2015"/>
    <x v="1"/>
    <x v="5009"/>
    <s v="B-"/>
    <x v="8"/>
    <s v="Student Registered"/>
  </r>
  <r>
    <s v="Fall 2015"/>
    <x v="1"/>
    <x v="5010"/>
    <s v="C"/>
    <x v="1"/>
    <s v="Student Registered"/>
  </r>
  <r>
    <s v="Fall 2015"/>
    <x v="1"/>
    <x v="5011"/>
    <s v="W"/>
    <x v="2"/>
    <s v="Drop - Perm Req"/>
  </r>
  <r>
    <s v="Fall 2015"/>
    <x v="1"/>
    <x v="4607"/>
    <m/>
    <x v="2"/>
    <s v="Drop"/>
  </r>
  <r>
    <s v="Fall 2015"/>
    <x v="1"/>
    <x v="5012"/>
    <s v="F"/>
    <x v="0"/>
    <s v="Student Registered"/>
  </r>
  <r>
    <s v="Fall 2015"/>
    <x v="1"/>
    <x v="5013"/>
    <s v="W"/>
    <x v="2"/>
    <s v="Registered"/>
  </r>
  <r>
    <s v="Fall 2015"/>
    <x v="1"/>
    <x v="5014"/>
    <s v="A+"/>
    <x v="5"/>
    <s v="Student Registered"/>
  </r>
  <r>
    <s v="Fall 2015"/>
    <x v="1"/>
    <x v="5015"/>
    <s v="A+"/>
    <x v="5"/>
    <s v="Student Registered"/>
  </r>
  <r>
    <s v="Fall 2015"/>
    <x v="1"/>
    <x v="5016"/>
    <s v="A"/>
    <x v="4"/>
    <s v="Student Registered"/>
  </r>
  <r>
    <s v="Fall 2015"/>
    <x v="1"/>
    <x v="737"/>
    <m/>
    <x v="2"/>
    <s v="Drop"/>
  </r>
  <r>
    <s v="Fall 2015"/>
    <x v="1"/>
    <x v="5017"/>
    <s v="C"/>
    <x v="1"/>
    <s v="Student Registered"/>
  </r>
  <r>
    <s v="Fall 2015"/>
    <x v="1"/>
    <x v="5018"/>
    <s v="D+"/>
    <x v="7"/>
    <s v="Student Registered"/>
  </r>
  <r>
    <s v="Fall 2015"/>
    <x v="1"/>
    <x v="5019"/>
    <s v="C"/>
    <x v="1"/>
    <s v="Student Registered"/>
  </r>
  <r>
    <s v="Fall 2015"/>
    <x v="1"/>
    <x v="5020"/>
    <s v="B+"/>
    <x v="11"/>
    <s v="Student Registered"/>
  </r>
  <r>
    <s v="Fall 2015"/>
    <x v="1"/>
    <x v="5021"/>
    <s v="W"/>
    <x v="2"/>
    <s v="Student Registered"/>
  </r>
  <r>
    <s v="Fall 2015"/>
    <x v="1"/>
    <x v="5022"/>
    <s v="D"/>
    <x v="10"/>
    <s v="Student Registered"/>
  </r>
  <r>
    <s v="Fall 2015"/>
    <x v="1"/>
    <x v="5023"/>
    <s v="D"/>
    <x v="10"/>
    <s v="Student Registered"/>
  </r>
  <r>
    <s v="Fall 2015"/>
    <x v="1"/>
    <x v="2832"/>
    <m/>
    <x v="2"/>
    <s v="Drop"/>
  </r>
  <r>
    <s v="Fall 2015"/>
    <x v="1"/>
    <x v="5024"/>
    <s v="W"/>
    <x v="2"/>
    <s v="Drop - Perm Req"/>
  </r>
  <r>
    <s v="Fall 2015"/>
    <x v="1"/>
    <x v="5025"/>
    <s v="C"/>
    <x v="1"/>
    <s v="Student Registered"/>
  </r>
  <r>
    <s v="Fall 2015"/>
    <x v="1"/>
    <x v="5026"/>
    <s v="F"/>
    <x v="0"/>
    <s v="Student Registered"/>
  </r>
  <r>
    <s v="Fall 2015"/>
    <x v="1"/>
    <x v="5027"/>
    <s v="B+"/>
    <x v="11"/>
    <s v="Student Registered"/>
  </r>
  <r>
    <s v="Fall 2015"/>
    <x v="1"/>
    <x v="5028"/>
    <s v="B"/>
    <x v="3"/>
    <s v="Student Registered"/>
  </r>
  <r>
    <s v="Fall 2015"/>
    <x v="1"/>
    <x v="5029"/>
    <s v="F"/>
    <x v="0"/>
    <s v="Student Registered"/>
  </r>
  <r>
    <s v="Fall 2015"/>
    <x v="1"/>
    <x v="5030"/>
    <m/>
    <x v="2"/>
    <s v="Drop"/>
  </r>
  <r>
    <s v="Fall 2015"/>
    <x v="1"/>
    <x v="5031"/>
    <s v="C"/>
    <x v="1"/>
    <s v="Student Registered"/>
  </r>
  <r>
    <s v="Fall 2015"/>
    <x v="1"/>
    <x v="5032"/>
    <s v="A-"/>
    <x v="6"/>
    <s v="Student Registered"/>
  </r>
  <r>
    <s v="Fall 2015"/>
    <x v="1"/>
    <x v="5033"/>
    <s v="A+"/>
    <x v="5"/>
    <s v="Student Registered"/>
  </r>
  <r>
    <s v="Fall 2015"/>
    <x v="1"/>
    <x v="5034"/>
    <s v="C"/>
    <x v="1"/>
    <s v="Student Registered"/>
  </r>
  <r>
    <s v="Fall 2015"/>
    <x v="1"/>
    <x v="5035"/>
    <s v="C+"/>
    <x v="9"/>
    <s v="Student Registered"/>
  </r>
  <r>
    <s v="Fall 2015"/>
    <x v="1"/>
    <x v="5036"/>
    <s v="B"/>
    <x v="3"/>
    <s v="Student Registered"/>
  </r>
  <r>
    <s v="Fall 2015"/>
    <x v="1"/>
    <x v="5037"/>
    <s v="W"/>
    <x v="2"/>
    <s v="Drop with Grade"/>
  </r>
  <r>
    <s v="Fall 2015"/>
    <x v="1"/>
    <x v="5038"/>
    <m/>
    <x v="2"/>
    <s v="Drop"/>
  </r>
  <r>
    <s v="Fall 2015"/>
    <x v="1"/>
    <x v="5039"/>
    <s v="B"/>
    <x v="3"/>
    <s v="Student Registered"/>
  </r>
  <r>
    <s v="Fall 2015"/>
    <x v="1"/>
    <x v="5040"/>
    <s v="C-"/>
    <x v="13"/>
    <s v="Student Registered"/>
  </r>
  <r>
    <s v="Fall 2015"/>
    <x v="1"/>
    <x v="5041"/>
    <s v="B+"/>
    <x v="11"/>
    <s v="Student Registered"/>
  </r>
  <r>
    <s v="Fall 2015"/>
    <x v="1"/>
    <x v="5042"/>
    <s v="C-"/>
    <x v="13"/>
    <s v="Student Registered"/>
  </r>
  <r>
    <s v="Fall 2015"/>
    <x v="1"/>
    <x v="5043"/>
    <s v="W"/>
    <x v="2"/>
    <s v="Drop with Grade"/>
  </r>
  <r>
    <s v="Fall 2015"/>
    <x v="1"/>
    <x v="5044"/>
    <s v="F"/>
    <x v="0"/>
    <s v="Student Registered"/>
  </r>
  <r>
    <s v="Fall 2015"/>
    <x v="1"/>
    <x v="5045"/>
    <s v="C+"/>
    <x v="9"/>
    <s v="Student Registered"/>
  </r>
  <r>
    <s v="Fall 2015"/>
    <x v="1"/>
    <x v="5046"/>
    <s v="W"/>
    <x v="2"/>
    <s v="Drop with Grade"/>
  </r>
  <r>
    <s v="Fall 2015"/>
    <x v="1"/>
    <x v="5047"/>
    <s v="D"/>
    <x v="10"/>
    <s v="Student Registered"/>
  </r>
  <r>
    <s v="Fall 2015"/>
    <x v="1"/>
    <x v="5048"/>
    <s v="B"/>
    <x v="3"/>
    <s v="Student Registered"/>
  </r>
  <r>
    <s v="Fall 2015"/>
    <x v="1"/>
    <x v="5049"/>
    <s v="W"/>
    <x v="2"/>
    <s v="Drop with Grade"/>
  </r>
  <r>
    <s v="Fall 2015"/>
    <x v="1"/>
    <x v="5050"/>
    <s v="C"/>
    <x v="1"/>
    <s v="Student Registered"/>
  </r>
  <r>
    <s v="Fall 2015"/>
    <x v="1"/>
    <x v="5051"/>
    <s v="D"/>
    <x v="10"/>
    <s v="Student Registered"/>
  </r>
  <r>
    <s v="Fall 2015"/>
    <x v="1"/>
    <x v="5052"/>
    <s v="A"/>
    <x v="4"/>
    <s v="Student Registered"/>
  </r>
  <r>
    <s v="Fall 2015"/>
    <x v="1"/>
    <x v="5053"/>
    <s v="B"/>
    <x v="3"/>
    <s v="Student Registered"/>
  </r>
  <r>
    <s v="Fall 2015"/>
    <x v="1"/>
    <x v="5054"/>
    <s v="W"/>
    <x v="2"/>
    <s v="Drop - Perm Req"/>
  </r>
  <r>
    <s v="Fall 2015"/>
    <x v="1"/>
    <x v="5055"/>
    <s v="B"/>
    <x v="3"/>
    <s v="Student Registered"/>
  </r>
  <r>
    <s v="Fall 2015"/>
    <x v="1"/>
    <x v="5056"/>
    <s v="C-"/>
    <x v="13"/>
    <s v="Student Registered"/>
  </r>
  <r>
    <s v="Fall 2015"/>
    <x v="1"/>
    <x v="5057"/>
    <s v="B"/>
    <x v="3"/>
    <s v="Student Registered"/>
  </r>
  <r>
    <s v="Fall 2015"/>
    <x v="1"/>
    <x v="5058"/>
    <s v="C+"/>
    <x v="9"/>
    <s v="Student Registered"/>
  </r>
  <r>
    <s v="Fall 2015"/>
    <x v="1"/>
    <x v="5059"/>
    <s v="W"/>
    <x v="2"/>
    <s v="Drop - Perm Req"/>
  </r>
  <r>
    <s v="Fall 2015"/>
    <x v="1"/>
    <x v="5060"/>
    <m/>
    <x v="2"/>
    <s v="Drop"/>
  </r>
  <r>
    <s v="Fall 2015"/>
    <x v="1"/>
    <x v="5061"/>
    <s v="C"/>
    <x v="1"/>
    <s v="Student Registered"/>
  </r>
  <r>
    <s v="Fall 2015"/>
    <x v="1"/>
    <x v="5062"/>
    <s v="A"/>
    <x v="4"/>
    <s v="Student Registered"/>
  </r>
  <r>
    <s v="Fall 2015"/>
    <x v="1"/>
    <x v="5063"/>
    <s v="B"/>
    <x v="3"/>
    <s v="Student Registered"/>
  </r>
  <r>
    <s v="Fall 2015"/>
    <x v="1"/>
    <x v="5064"/>
    <s v="B"/>
    <x v="3"/>
    <s v="Student Registered"/>
  </r>
  <r>
    <s v="Fall 2015"/>
    <x v="1"/>
    <x v="4946"/>
    <m/>
    <x v="2"/>
    <s v="Drop"/>
  </r>
  <r>
    <s v="Fall 2015"/>
    <x v="1"/>
    <x v="5065"/>
    <s v="C"/>
    <x v="1"/>
    <s v="Student Registered"/>
  </r>
  <r>
    <s v="Fall 2015"/>
    <x v="1"/>
    <x v="5066"/>
    <s v="W"/>
    <x v="2"/>
    <s v="Drop with Grade"/>
  </r>
  <r>
    <s v="Fall 2015"/>
    <x v="1"/>
    <x v="5067"/>
    <s v="C"/>
    <x v="1"/>
    <s v="Student Registered"/>
  </r>
  <r>
    <s v="Fall 2015"/>
    <x v="1"/>
    <x v="5068"/>
    <m/>
    <x v="2"/>
    <s v="Drop"/>
  </r>
  <r>
    <s v="Fall 2015"/>
    <x v="1"/>
    <x v="5069"/>
    <s v="W"/>
    <x v="2"/>
    <s v="Drop with Grade"/>
  </r>
  <r>
    <s v="Fall 2015"/>
    <x v="1"/>
    <x v="4974"/>
    <m/>
    <x v="2"/>
    <s v="Drop"/>
  </r>
  <r>
    <s v="Fall 2015"/>
    <x v="1"/>
    <x v="4975"/>
    <s v="B+"/>
    <x v="11"/>
    <s v="Student Registered"/>
  </r>
  <r>
    <s v="Fall 2015"/>
    <x v="1"/>
    <x v="5070"/>
    <m/>
    <x v="2"/>
    <s v="Drop"/>
  </r>
  <r>
    <s v="Fall 2015"/>
    <x v="1"/>
    <x v="5071"/>
    <s v="B-"/>
    <x v="8"/>
    <s v="Student Registered"/>
  </r>
  <r>
    <s v="Fall 2015"/>
    <x v="1"/>
    <x v="5072"/>
    <s v="W"/>
    <x v="2"/>
    <s v="Drop - Perm Req"/>
  </r>
  <r>
    <s v="Fall 2015"/>
    <x v="1"/>
    <x v="5073"/>
    <s v="C"/>
    <x v="1"/>
    <s v="Student Registered"/>
  </r>
  <r>
    <s v="Fall 2015"/>
    <x v="1"/>
    <x v="5074"/>
    <s v="C"/>
    <x v="1"/>
    <s v="Student Registered"/>
  </r>
  <r>
    <s v="Fall 2015"/>
    <x v="1"/>
    <x v="5075"/>
    <s v="C"/>
    <x v="1"/>
    <s v="Student Registered"/>
  </r>
  <r>
    <s v="Fall 2015"/>
    <x v="1"/>
    <x v="5076"/>
    <s v="W"/>
    <x v="2"/>
    <s v="Drop with Grade"/>
  </r>
  <r>
    <s v="Fall 2015"/>
    <x v="1"/>
    <x v="5077"/>
    <s v="C+"/>
    <x v="9"/>
    <s v="Student Registered"/>
  </r>
  <r>
    <s v="Fall 2015"/>
    <x v="1"/>
    <x v="3089"/>
    <s v="D"/>
    <x v="10"/>
    <s v="Student Registered"/>
  </r>
  <r>
    <s v="Fall 2015"/>
    <x v="1"/>
    <x v="5078"/>
    <s v="B+"/>
    <x v="11"/>
    <s v="Student Registered"/>
  </r>
  <r>
    <s v="Fall 2015"/>
    <x v="1"/>
    <x v="5079"/>
    <s v="W"/>
    <x v="2"/>
    <s v="Drop with Grade"/>
  </r>
  <r>
    <s v="Fall 2015"/>
    <x v="1"/>
    <x v="5080"/>
    <s v="B"/>
    <x v="3"/>
    <s v="Student Registered"/>
  </r>
  <r>
    <s v="Fall 2015"/>
    <x v="1"/>
    <x v="5081"/>
    <m/>
    <x v="2"/>
    <s v="Drop"/>
  </r>
  <r>
    <s v="Fall 2015"/>
    <x v="1"/>
    <x v="5082"/>
    <s v="C"/>
    <x v="1"/>
    <s v="Student Registered"/>
  </r>
  <r>
    <s v="Fall 2015"/>
    <x v="1"/>
    <x v="5083"/>
    <s v="C+"/>
    <x v="9"/>
    <s v="Student Registered"/>
  </r>
  <r>
    <s v="Fall 2015"/>
    <x v="1"/>
    <x v="5084"/>
    <s v="B"/>
    <x v="3"/>
    <s v="Student Registered"/>
  </r>
  <r>
    <s v="Fall 2015"/>
    <x v="1"/>
    <x v="5085"/>
    <s v="D+"/>
    <x v="7"/>
    <s v="Student Registered"/>
  </r>
  <r>
    <s v="Fall 2015"/>
    <x v="1"/>
    <x v="5086"/>
    <s v="B+"/>
    <x v="11"/>
    <s v="Student Registered"/>
  </r>
  <r>
    <s v="Fall 2015"/>
    <x v="1"/>
    <x v="5087"/>
    <s v="A"/>
    <x v="4"/>
    <s v="Student Registered"/>
  </r>
  <r>
    <s v="Fall 2015"/>
    <x v="1"/>
    <x v="5088"/>
    <s v="C+"/>
    <x v="9"/>
    <s v="Student Registered"/>
  </r>
  <r>
    <s v="Fall 2015"/>
    <x v="1"/>
    <x v="5089"/>
    <s v="F"/>
    <x v="0"/>
    <s v="Student Registered"/>
  </r>
  <r>
    <s v="Fall 2015"/>
    <x v="1"/>
    <x v="5090"/>
    <s v="B"/>
    <x v="3"/>
    <s v="Student Registered"/>
  </r>
  <r>
    <s v="Fall 2015"/>
    <x v="1"/>
    <x v="5091"/>
    <s v="B"/>
    <x v="3"/>
    <s v="Student Registered"/>
  </r>
  <r>
    <s v="Fall 2015"/>
    <x v="1"/>
    <x v="5092"/>
    <s v="C"/>
    <x v="1"/>
    <s v="Student Registered"/>
  </r>
  <r>
    <s v="Fall 2015"/>
    <x v="1"/>
    <x v="5093"/>
    <s v="D"/>
    <x v="10"/>
    <s v="Student Registered"/>
  </r>
  <r>
    <s v="Fall 2015"/>
    <x v="1"/>
    <x v="5094"/>
    <s v="C"/>
    <x v="1"/>
    <s v="Student Registered"/>
  </r>
  <r>
    <s v="Fall 2015"/>
    <x v="1"/>
    <x v="5095"/>
    <s v="B"/>
    <x v="3"/>
    <s v="Student Registered"/>
  </r>
  <r>
    <s v="Fall 2015"/>
    <x v="1"/>
    <x v="4964"/>
    <s v="B+"/>
    <x v="11"/>
    <s v="Registered"/>
  </r>
  <r>
    <s v="Fall 2015"/>
    <x v="1"/>
    <x v="5096"/>
    <s v="W"/>
    <x v="2"/>
    <s v="Drop - Perm Req"/>
  </r>
  <r>
    <s v="Fall 2015"/>
    <x v="1"/>
    <x v="5097"/>
    <s v="A-"/>
    <x v="6"/>
    <s v="Student Registered"/>
  </r>
  <r>
    <s v="Fall 2015"/>
    <x v="1"/>
    <x v="5098"/>
    <m/>
    <x v="2"/>
    <s v="Drop"/>
  </r>
  <r>
    <s v="Fall 2015"/>
    <x v="1"/>
    <x v="5099"/>
    <s v="W"/>
    <x v="2"/>
    <s v="Drop with Grade"/>
  </r>
  <r>
    <s v="Fall 2015"/>
    <x v="1"/>
    <x v="4535"/>
    <m/>
    <x v="2"/>
    <s v="Drop"/>
  </r>
  <r>
    <s v="Fall 2015"/>
    <x v="1"/>
    <x v="5100"/>
    <s v="A-"/>
    <x v="6"/>
    <s v="Student Registered"/>
  </r>
  <r>
    <s v="Fall 2015"/>
    <x v="1"/>
    <x v="4618"/>
    <s v="W"/>
    <x v="2"/>
    <s v="Drop - Perm Req"/>
  </r>
  <r>
    <s v="Fall 2015"/>
    <x v="1"/>
    <x v="5101"/>
    <s v="B"/>
    <x v="3"/>
    <s v="Student Registered"/>
  </r>
  <r>
    <s v="Fall 2015"/>
    <x v="1"/>
    <x v="5102"/>
    <s v="C"/>
    <x v="1"/>
    <s v="Student Registered"/>
  </r>
  <r>
    <s v="Fall 2015"/>
    <x v="1"/>
    <x v="4500"/>
    <s v="D+"/>
    <x v="7"/>
    <s v="Student Registered"/>
  </r>
  <r>
    <s v="Fall 2015"/>
    <x v="1"/>
    <x v="5103"/>
    <s v="C"/>
    <x v="1"/>
    <s v="Student Registered"/>
  </r>
  <r>
    <s v="Fall 2015"/>
    <x v="1"/>
    <x v="5104"/>
    <s v="B"/>
    <x v="3"/>
    <s v="Student Registered"/>
  </r>
  <r>
    <s v="Fall 2015"/>
    <x v="1"/>
    <x v="5105"/>
    <s v="A-"/>
    <x v="6"/>
    <s v="Student Registered"/>
  </r>
  <r>
    <s v="Fall 2015"/>
    <x v="1"/>
    <x v="5106"/>
    <s v="C"/>
    <x v="1"/>
    <s v="Student Registered"/>
  </r>
  <r>
    <s v="Fall 2015"/>
    <x v="1"/>
    <x v="5107"/>
    <m/>
    <x v="2"/>
    <s v="Drop"/>
  </r>
  <r>
    <s v="Fall 2015"/>
    <x v="1"/>
    <x v="5108"/>
    <s v="C-"/>
    <x v="13"/>
    <s v="Student Registered"/>
  </r>
  <r>
    <s v="Fall 2015"/>
    <x v="1"/>
    <x v="5109"/>
    <s v="C-"/>
    <x v="13"/>
    <s v="Student Registered"/>
  </r>
  <r>
    <s v="Fall 2015"/>
    <x v="1"/>
    <x v="5110"/>
    <s v="A-"/>
    <x v="6"/>
    <s v="Student Registered"/>
  </r>
  <r>
    <s v="Fall 2015"/>
    <x v="1"/>
    <x v="5111"/>
    <s v="W"/>
    <x v="2"/>
    <s v="Drop with Grade"/>
  </r>
  <r>
    <s v="Fall 2015"/>
    <x v="1"/>
    <x v="5112"/>
    <s v="A+"/>
    <x v="5"/>
    <s v="Student Registered"/>
  </r>
  <r>
    <s v="Fall 2015"/>
    <x v="1"/>
    <x v="5113"/>
    <m/>
    <x v="2"/>
    <s v="Drop/Delete"/>
  </r>
  <r>
    <s v="Fall 2015"/>
    <x v="1"/>
    <x v="5114"/>
    <m/>
    <x v="2"/>
    <s v="Drop"/>
  </r>
  <r>
    <s v="Fall 2015"/>
    <x v="1"/>
    <x v="5115"/>
    <s v="C"/>
    <x v="1"/>
    <s v="Student Registered"/>
  </r>
  <r>
    <s v="Fall 2015"/>
    <x v="1"/>
    <x v="5116"/>
    <s v="A"/>
    <x v="4"/>
    <s v="Student Registered"/>
  </r>
  <r>
    <s v="Fall 2015"/>
    <x v="1"/>
    <x v="5117"/>
    <s v="A-"/>
    <x v="6"/>
    <s v="Student Registered"/>
  </r>
  <r>
    <s v="Fall 2015"/>
    <x v="1"/>
    <x v="3251"/>
    <s v="W"/>
    <x v="2"/>
    <s v="Drop with Grade"/>
  </r>
  <r>
    <s v="Fall 2015"/>
    <x v="1"/>
    <x v="5118"/>
    <s v="A"/>
    <x v="4"/>
    <s v="Student Registered"/>
  </r>
  <r>
    <s v="Fall 2015"/>
    <x v="1"/>
    <x v="5119"/>
    <s v="C-"/>
    <x v="13"/>
    <s v="Student Registered"/>
  </r>
  <r>
    <s v="Fall 2015"/>
    <x v="1"/>
    <x v="5120"/>
    <s v="A"/>
    <x v="4"/>
    <s v="Registered"/>
  </r>
  <r>
    <s v="Fall 2015"/>
    <x v="1"/>
    <x v="5121"/>
    <s v="D"/>
    <x v="10"/>
    <s v="Registered"/>
  </r>
  <r>
    <s v="Fall 2015"/>
    <x v="1"/>
    <x v="5122"/>
    <s v="A-"/>
    <x v="6"/>
    <s v="Student Registered"/>
  </r>
  <r>
    <s v="Fall 2015"/>
    <x v="1"/>
    <x v="5123"/>
    <s v="D"/>
    <x v="10"/>
    <s v="Student Registered"/>
  </r>
  <r>
    <s v="Fall 2015"/>
    <x v="1"/>
    <x v="5124"/>
    <s v="A"/>
    <x v="4"/>
    <s v="Student Registered"/>
  </r>
  <r>
    <s v="Fall 2015"/>
    <x v="1"/>
    <x v="5125"/>
    <m/>
    <x v="2"/>
    <s v="Drop"/>
  </r>
  <r>
    <s v="Fall 2015"/>
    <x v="1"/>
    <x v="5126"/>
    <s v="B-"/>
    <x v="8"/>
    <s v="Student Registered"/>
  </r>
  <r>
    <s v="Fall 2015"/>
    <x v="1"/>
    <x v="5127"/>
    <s v="W"/>
    <x v="2"/>
    <s v="Drop with Grade"/>
  </r>
  <r>
    <s v="Fall 2015"/>
    <x v="1"/>
    <x v="5128"/>
    <m/>
    <x v="2"/>
    <s v="Drop"/>
  </r>
  <r>
    <s v="Fall 2015"/>
    <x v="1"/>
    <x v="5129"/>
    <s v="A"/>
    <x v="4"/>
    <s v="Student Registered"/>
  </r>
  <r>
    <s v="Fall 2015"/>
    <x v="1"/>
    <x v="5038"/>
    <m/>
    <x v="2"/>
    <s v="Drop"/>
  </r>
  <r>
    <s v="Fall 2015"/>
    <x v="1"/>
    <x v="5130"/>
    <s v="D+"/>
    <x v="7"/>
    <s v="Student Registered"/>
  </r>
  <r>
    <s v="Fall 2015"/>
    <x v="1"/>
    <x v="5131"/>
    <m/>
    <x v="2"/>
    <s v="Drop"/>
  </r>
  <r>
    <s v="Fall 2015"/>
    <x v="1"/>
    <x v="5132"/>
    <s v="B-"/>
    <x v="8"/>
    <s v="Student Registered"/>
  </r>
  <r>
    <s v="Fall 2015"/>
    <x v="1"/>
    <x v="5133"/>
    <s v="A"/>
    <x v="4"/>
    <s v="Student Registered"/>
  </r>
  <r>
    <s v="Fall 2015"/>
    <x v="1"/>
    <x v="5134"/>
    <s v="A"/>
    <x v="4"/>
    <s v="Student Registered"/>
  </r>
  <r>
    <s v="Fall 2015"/>
    <x v="1"/>
    <x v="5135"/>
    <s v="W"/>
    <x v="2"/>
    <s v="Drop - Perm Req"/>
  </r>
  <r>
    <s v="Fall 2015"/>
    <x v="1"/>
    <x v="5136"/>
    <s v="C"/>
    <x v="1"/>
    <s v="Student Registered"/>
  </r>
  <r>
    <s v="Fall 2015"/>
    <x v="1"/>
    <x v="5137"/>
    <m/>
    <x v="2"/>
    <s v="Drop"/>
  </r>
  <r>
    <s v="Fall 2015"/>
    <x v="1"/>
    <x v="5138"/>
    <s v="W"/>
    <x v="2"/>
    <s v="Student Registered"/>
  </r>
  <r>
    <s v="Fall 2015"/>
    <x v="1"/>
    <x v="5139"/>
    <s v="C"/>
    <x v="1"/>
    <s v="Student Registered"/>
  </r>
  <r>
    <s v="Fall 2015"/>
    <x v="1"/>
    <x v="5140"/>
    <s v="W"/>
    <x v="2"/>
    <s v="Drop with Grade"/>
  </r>
  <r>
    <s v="Fall 2015"/>
    <x v="1"/>
    <x v="5141"/>
    <s v="A+"/>
    <x v="5"/>
    <s v="Student Registered"/>
  </r>
  <r>
    <s v="Fall 2015"/>
    <x v="1"/>
    <x v="5142"/>
    <s v="A"/>
    <x v="4"/>
    <s v="Student Registered"/>
  </r>
  <r>
    <s v="Fall 2015"/>
    <x v="1"/>
    <x v="5143"/>
    <s v="B"/>
    <x v="3"/>
    <s v="Student Registered"/>
  </r>
  <r>
    <s v="Fall 2015"/>
    <x v="1"/>
    <x v="5144"/>
    <s v="C"/>
    <x v="1"/>
    <s v="Student Registered"/>
  </r>
  <r>
    <s v="Fall 2015"/>
    <x v="1"/>
    <x v="5145"/>
    <s v="A"/>
    <x v="4"/>
    <s v="Student Registered"/>
  </r>
  <r>
    <s v="Fall 2015"/>
    <x v="1"/>
    <x v="5146"/>
    <s v="A"/>
    <x v="4"/>
    <s v="Student Registered"/>
  </r>
  <r>
    <s v="Fall 2015"/>
    <x v="1"/>
    <x v="5147"/>
    <s v="B"/>
    <x v="3"/>
    <s v="Student Registered"/>
  </r>
  <r>
    <s v="Fall 2015"/>
    <x v="1"/>
    <x v="5148"/>
    <m/>
    <x v="2"/>
    <s v="Drop"/>
  </r>
  <r>
    <s v="Fall 2015"/>
    <x v="1"/>
    <x v="5149"/>
    <m/>
    <x v="2"/>
    <s v="Drop"/>
  </r>
  <r>
    <s v="Fall 2015"/>
    <x v="1"/>
    <x v="5150"/>
    <s v="B"/>
    <x v="3"/>
    <s v="Student Registered"/>
  </r>
  <r>
    <s v="Fall 2015"/>
    <x v="1"/>
    <x v="5151"/>
    <s v="C+"/>
    <x v="9"/>
    <s v="Student Registered"/>
  </r>
  <r>
    <s v="Fall 2015"/>
    <x v="1"/>
    <x v="5152"/>
    <s v="A"/>
    <x v="4"/>
    <s v="Student Registered"/>
  </r>
  <r>
    <s v="Fall 2015"/>
    <x v="1"/>
    <x v="5153"/>
    <m/>
    <x v="2"/>
    <s v="Drop"/>
  </r>
  <r>
    <s v="Fall 2015"/>
    <x v="1"/>
    <x v="4946"/>
    <s v="C+"/>
    <x v="9"/>
    <s v="Student Registered"/>
  </r>
  <r>
    <s v="Fall 2015"/>
    <x v="1"/>
    <x v="5154"/>
    <s v="F"/>
    <x v="0"/>
    <s v="Student Registered"/>
  </r>
  <r>
    <s v="Fall 2015"/>
    <x v="1"/>
    <x v="4927"/>
    <s v="A+"/>
    <x v="5"/>
    <s v="Student Registered"/>
  </r>
  <r>
    <s v="Fall 2015"/>
    <x v="1"/>
    <x v="5155"/>
    <s v="A+"/>
    <x v="5"/>
    <s v="Student Registered"/>
  </r>
  <r>
    <s v="Fall 2015"/>
    <x v="1"/>
    <x v="5089"/>
    <m/>
    <x v="2"/>
    <s v="Drop"/>
  </r>
  <r>
    <s v="Fall 2015"/>
    <x v="1"/>
    <x v="5156"/>
    <s v="A+"/>
    <x v="5"/>
    <s v="Student Registered"/>
  </r>
  <r>
    <s v="Fall 2015"/>
    <x v="1"/>
    <x v="5157"/>
    <s v="A+"/>
    <x v="5"/>
    <s v="Student Registered"/>
  </r>
  <r>
    <s v="Fall 2015"/>
    <x v="1"/>
    <x v="5158"/>
    <m/>
    <x v="2"/>
    <s v="Drop"/>
  </r>
  <r>
    <s v="Fall 2015"/>
    <x v="1"/>
    <x v="5159"/>
    <m/>
    <x v="2"/>
    <s v="Drop"/>
  </r>
  <r>
    <s v="Fall 2015"/>
    <x v="1"/>
    <x v="5160"/>
    <s v="B+"/>
    <x v="11"/>
    <s v="Registered"/>
  </r>
  <r>
    <s v="Fall 2015"/>
    <x v="1"/>
    <x v="4470"/>
    <s v="A+"/>
    <x v="5"/>
    <s v="Student Registered"/>
  </r>
  <r>
    <s v="Fall 2015"/>
    <x v="1"/>
    <x v="5161"/>
    <m/>
    <x v="2"/>
    <s v="Drop/Delete"/>
  </r>
  <r>
    <s v="Fall 2015"/>
    <x v="1"/>
    <x v="5162"/>
    <m/>
    <x v="2"/>
    <s v="Drop"/>
  </r>
  <r>
    <s v="Fall 2015"/>
    <x v="1"/>
    <x v="5163"/>
    <s v="B"/>
    <x v="3"/>
    <s v="Student Registered"/>
  </r>
  <r>
    <s v="Fall 2015"/>
    <x v="1"/>
    <x v="5164"/>
    <s v="A"/>
    <x v="4"/>
    <s v="Registered"/>
  </r>
  <r>
    <s v="Fall 2015"/>
    <x v="1"/>
    <x v="4768"/>
    <m/>
    <x v="2"/>
    <s v="Drop"/>
  </r>
  <r>
    <s v="Fall 2015"/>
    <x v="1"/>
    <x v="5165"/>
    <s v="A-"/>
    <x v="6"/>
    <s v="Registered"/>
  </r>
  <r>
    <s v="Fall 2015"/>
    <x v="1"/>
    <x v="5166"/>
    <s v="A+"/>
    <x v="5"/>
    <s v="Registered"/>
  </r>
  <r>
    <s v="Fall 2015"/>
    <x v="1"/>
    <x v="5167"/>
    <s v="D"/>
    <x v="10"/>
    <s v="Student Registered"/>
  </r>
  <r>
    <s v="Fall 2015"/>
    <x v="1"/>
    <x v="5168"/>
    <s v="A-"/>
    <x v="6"/>
    <s v="Registered"/>
  </r>
  <r>
    <s v="Fall 2015"/>
    <x v="1"/>
    <x v="5169"/>
    <s v="W"/>
    <x v="2"/>
    <s v="Registered"/>
  </r>
  <r>
    <s v="Fall 2015"/>
    <x v="1"/>
    <x v="5170"/>
    <s v="C"/>
    <x v="1"/>
    <s v="Student Registered"/>
  </r>
  <r>
    <s v="Fall 2015"/>
    <x v="1"/>
    <x v="5171"/>
    <s v="A"/>
    <x v="4"/>
    <s v="Student Registered"/>
  </r>
  <r>
    <s v="Fall 2015"/>
    <x v="1"/>
    <x v="5172"/>
    <m/>
    <x v="2"/>
    <s v="Drop"/>
  </r>
  <r>
    <s v="Fall 2015"/>
    <x v="1"/>
    <x v="4747"/>
    <m/>
    <x v="2"/>
    <s v="Drop"/>
  </r>
  <r>
    <s v="Fall 2015"/>
    <x v="1"/>
    <x v="3966"/>
    <s v="W"/>
    <x v="2"/>
    <s v="Drop with Grade"/>
  </r>
  <r>
    <s v="Fall 2015"/>
    <x v="1"/>
    <x v="5173"/>
    <s v="B-"/>
    <x v="8"/>
    <s v="Student Registered"/>
  </r>
  <r>
    <s v="Fall 2015"/>
    <x v="1"/>
    <x v="4885"/>
    <m/>
    <x v="2"/>
    <s v="Drop"/>
  </r>
  <r>
    <s v="Fall 2015"/>
    <x v="1"/>
    <x v="5174"/>
    <s v="B-"/>
    <x v="8"/>
    <s v="Student Registered"/>
  </r>
  <r>
    <s v="Fall 2015"/>
    <x v="1"/>
    <x v="5175"/>
    <s v="B"/>
    <x v="3"/>
    <s v="Student Registered"/>
  </r>
  <r>
    <s v="Fall 2015"/>
    <x v="1"/>
    <x v="5176"/>
    <s v="F"/>
    <x v="0"/>
    <s v="Student Registered"/>
  </r>
  <r>
    <s v="Fall 2015"/>
    <x v="1"/>
    <x v="5177"/>
    <s v="A"/>
    <x v="4"/>
    <s v="Student Registered"/>
  </r>
  <r>
    <s v="Fall 2015"/>
    <x v="1"/>
    <x v="3303"/>
    <s v="B+"/>
    <x v="11"/>
    <s v="Student Registered"/>
  </r>
  <r>
    <s v="Fall 2015"/>
    <x v="1"/>
    <x v="5178"/>
    <s v="B+"/>
    <x v="11"/>
    <s v="Student Registered"/>
  </r>
  <r>
    <s v="Fall 2015"/>
    <x v="1"/>
    <x v="5179"/>
    <m/>
    <x v="2"/>
    <s v="Drop"/>
  </r>
  <r>
    <s v="Fall 2015"/>
    <x v="1"/>
    <x v="5180"/>
    <s v="F"/>
    <x v="0"/>
    <s v="Student Registered"/>
  </r>
  <r>
    <s v="Fall 2015"/>
    <x v="1"/>
    <x v="5181"/>
    <s v="A"/>
    <x v="4"/>
    <s v="Registered"/>
  </r>
  <r>
    <s v="Fall 2015"/>
    <x v="1"/>
    <x v="177"/>
    <s v="A+"/>
    <x v="5"/>
    <s v="Student Registered"/>
  </r>
  <r>
    <s v="Fall 2015"/>
    <x v="1"/>
    <x v="5182"/>
    <s v="A+"/>
    <x v="5"/>
    <s v="Student Registered"/>
  </r>
  <r>
    <s v="Fall 2015"/>
    <x v="1"/>
    <x v="5183"/>
    <s v="NC"/>
    <x v="2"/>
    <s v="Student Registered"/>
  </r>
  <r>
    <s v="Fall 2015"/>
    <x v="1"/>
    <x v="5184"/>
    <s v="B"/>
    <x v="3"/>
    <s v="Registered"/>
  </r>
  <r>
    <s v="Fall 2015"/>
    <x v="1"/>
    <x v="5185"/>
    <m/>
    <x v="2"/>
    <s v="Drop/Delete"/>
  </r>
  <r>
    <s v="Fall 2015"/>
    <x v="1"/>
    <x v="5186"/>
    <s v="A+"/>
    <x v="5"/>
    <s v="Registered"/>
  </r>
  <r>
    <s v="Fall 2015"/>
    <x v="1"/>
    <x v="5187"/>
    <s v="W"/>
    <x v="2"/>
    <s v="Drop with Grade"/>
  </r>
  <r>
    <s v="Fall 2015"/>
    <x v="1"/>
    <x v="3250"/>
    <s v="D-"/>
    <x v="12"/>
    <s v="Student Registered"/>
  </r>
  <r>
    <s v="Fall 2015"/>
    <x v="1"/>
    <x v="5188"/>
    <s v="IF"/>
    <x v="2"/>
    <s v="Student Registered"/>
  </r>
  <r>
    <s v="Fall 2015"/>
    <x v="1"/>
    <x v="5189"/>
    <s v="D+"/>
    <x v="7"/>
    <s v="Student Registered"/>
  </r>
  <r>
    <s v="Fall 2015"/>
    <x v="1"/>
    <x v="5190"/>
    <m/>
    <x v="2"/>
    <s v="Drop"/>
  </r>
  <r>
    <s v="Fall 2015"/>
    <x v="1"/>
    <x v="5191"/>
    <s v="B"/>
    <x v="3"/>
    <s v="Student Registered"/>
  </r>
  <r>
    <s v="Fall 2015"/>
    <x v="1"/>
    <x v="5192"/>
    <s v="W"/>
    <x v="2"/>
    <s v="Drop with Grade"/>
  </r>
  <r>
    <s v="Fall 2015"/>
    <x v="1"/>
    <x v="5193"/>
    <s v="W"/>
    <x v="2"/>
    <s v="Drop - Perm Req"/>
  </r>
  <r>
    <s v="Fall 2015"/>
    <x v="1"/>
    <x v="5060"/>
    <s v="F"/>
    <x v="0"/>
    <s v="Student Registered"/>
  </r>
  <r>
    <s v="Fall 2015"/>
    <x v="1"/>
    <x v="5194"/>
    <s v="W"/>
    <x v="2"/>
    <s v="Drop - Perm Req"/>
  </r>
  <r>
    <s v="Fall 2015"/>
    <x v="1"/>
    <x v="5195"/>
    <s v="D"/>
    <x v="10"/>
    <s v="Student Registered"/>
  </r>
  <r>
    <s v="Fall 2015"/>
    <x v="1"/>
    <x v="5196"/>
    <s v="C"/>
    <x v="1"/>
    <s v="Student Registered"/>
  </r>
  <r>
    <s v="Fall 2015"/>
    <x v="1"/>
    <x v="5197"/>
    <s v="B"/>
    <x v="3"/>
    <s v="Student Registered"/>
  </r>
  <r>
    <s v="Fall 2015"/>
    <x v="1"/>
    <x v="5198"/>
    <s v="C"/>
    <x v="1"/>
    <s v="Registered"/>
  </r>
  <r>
    <s v="Fall 2015"/>
    <x v="1"/>
    <x v="5199"/>
    <m/>
    <x v="2"/>
    <s v="Drop"/>
  </r>
  <r>
    <s v="Fall 2015"/>
    <x v="1"/>
    <x v="5200"/>
    <s v="B"/>
    <x v="3"/>
    <s v="Student Registered"/>
  </r>
  <r>
    <s v="Fall 2015"/>
    <x v="1"/>
    <x v="5201"/>
    <m/>
    <x v="2"/>
    <s v="Drop"/>
  </r>
  <r>
    <s v="Fall 2015"/>
    <x v="1"/>
    <x v="5202"/>
    <s v="B-"/>
    <x v="8"/>
    <s v="Student Registered"/>
  </r>
  <r>
    <s v="Fall 2015"/>
    <x v="1"/>
    <x v="5203"/>
    <s v="B-"/>
    <x v="8"/>
    <s v="Student Registered"/>
  </r>
  <r>
    <s v="Fall 2015"/>
    <x v="1"/>
    <x v="5204"/>
    <s v="B-"/>
    <x v="8"/>
    <s v="Student Registered"/>
  </r>
  <r>
    <s v="Fall 2015"/>
    <x v="1"/>
    <x v="5205"/>
    <s v="B"/>
    <x v="3"/>
    <s v="Student Registered"/>
  </r>
  <r>
    <s v="Fall 2015"/>
    <x v="1"/>
    <x v="5206"/>
    <s v="C"/>
    <x v="1"/>
    <s v="Student Registered"/>
  </r>
  <r>
    <s v="Fall 2015"/>
    <x v="1"/>
    <x v="5207"/>
    <s v="A"/>
    <x v="4"/>
    <s v="Student Registered"/>
  </r>
  <r>
    <s v="Fall 2015"/>
    <x v="1"/>
    <x v="5208"/>
    <s v="W"/>
    <x v="2"/>
    <s v="Drop with Grade"/>
  </r>
  <r>
    <s v="Fall 2015"/>
    <x v="1"/>
    <x v="5209"/>
    <s v="B"/>
    <x v="3"/>
    <s v="Student Registered"/>
  </r>
  <r>
    <s v="Fall 2015"/>
    <x v="1"/>
    <x v="5210"/>
    <s v="B+"/>
    <x v="11"/>
    <s v="Student Registered"/>
  </r>
  <r>
    <s v="Fall 2015"/>
    <x v="1"/>
    <x v="5211"/>
    <s v="W"/>
    <x v="2"/>
    <s v="Drop with Grade"/>
  </r>
  <r>
    <s v="Fall 2015"/>
    <x v="1"/>
    <x v="5212"/>
    <s v="C-"/>
    <x v="13"/>
    <s v="Student Registered"/>
  </r>
  <r>
    <s v="Fall 2015"/>
    <x v="1"/>
    <x v="5213"/>
    <s v="C-"/>
    <x v="13"/>
    <s v="Student Registered"/>
  </r>
  <r>
    <s v="Fall 2015"/>
    <x v="1"/>
    <x v="5214"/>
    <s v="B-"/>
    <x v="8"/>
    <s v="Student Registered"/>
  </r>
  <r>
    <s v="Fall 2015"/>
    <x v="1"/>
    <x v="5215"/>
    <s v="W"/>
    <x v="2"/>
    <s v="Drop with Grade"/>
  </r>
  <r>
    <s v="Fall 2015"/>
    <x v="1"/>
    <x v="5216"/>
    <s v="W"/>
    <x v="2"/>
    <s v="Drop with Grade"/>
  </r>
  <r>
    <s v="Fall 2015"/>
    <x v="1"/>
    <x v="5217"/>
    <s v="A"/>
    <x v="4"/>
    <s v="Student Registered"/>
  </r>
  <r>
    <s v="Fall 2015"/>
    <x v="1"/>
    <x v="5218"/>
    <s v="A-"/>
    <x v="6"/>
    <s v="Student Registered"/>
  </r>
  <r>
    <s v="Fall 2015"/>
    <x v="1"/>
    <x v="5219"/>
    <m/>
    <x v="2"/>
    <s v="Drop"/>
  </r>
  <r>
    <s v="Fall 2015"/>
    <x v="1"/>
    <x v="5220"/>
    <s v="C"/>
    <x v="1"/>
    <s v="Student Registered"/>
  </r>
  <r>
    <s v="Fall 2015"/>
    <x v="1"/>
    <x v="5221"/>
    <s v="A"/>
    <x v="4"/>
    <s v="Student Registered"/>
  </r>
  <r>
    <s v="Fall 2015"/>
    <x v="1"/>
    <x v="5222"/>
    <s v="W"/>
    <x v="2"/>
    <s v="Drop with Grade"/>
  </r>
  <r>
    <s v="Fall 2015"/>
    <x v="1"/>
    <x v="5223"/>
    <s v="C"/>
    <x v="1"/>
    <s v="Student Registered"/>
  </r>
  <r>
    <s v="Fall 2015"/>
    <x v="1"/>
    <x v="5224"/>
    <s v="C"/>
    <x v="1"/>
    <s v="Student Registered"/>
  </r>
  <r>
    <s v="Fall 2015"/>
    <x v="1"/>
    <x v="5225"/>
    <s v="D"/>
    <x v="10"/>
    <s v="Student Registered"/>
  </r>
  <r>
    <s v="Fall 2015"/>
    <x v="1"/>
    <x v="5226"/>
    <s v="W"/>
    <x v="2"/>
    <s v="Drop with Grade"/>
  </r>
  <r>
    <s v="Fall 2015"/>
    <x v="1"/>
    <x v="5227"/>
    <s v="W"/>
    <x v="2"/>
    <s v="Drop - Perm Req"/>
  </r>
  <r>
    <s v="Fall 2015"/>
    <x v="1"/>
    <x v="5228"/>
    <m/>
    <x v="2"/>
    <s v="Drop"/>
  </r>
  <r>
    <s v="Fall 2015"/>
    <x v="1"/>
    <x v="5229"/>
    <s v="B"/>
    <x v="3"/>
    <s v="Student Registered"/>
  </r>
  <r>
    <s v="Fall 2015"/>
    <x v="1"/>
    <x v="5230"/>
    <s v="C"/>
    <x v="1"/>
    <s v="Student Registered"/>
  </r>
  <r>
    <s v="Fall 2015"/>
    <x v="1"/>
    <x v="5231"/>
    <s v="C"/>
    <x v="1"/>
    <s v="Student Registered"/>
  </r>
  <r>
    <s v="Fall 2015"/>
    <x v="1"/>
    <x v="5232"/>
    <s v="A"/>
    <x v="4"/>
    <s v="Student Registered"/>
  </r>
  <r>
    <s v="Fall 2015"/>
    <x v="1"/>
    <x v="5233"/>
    <s v="A"/>
    <x v="4"/>
    <s v="Student Registered"/>
  </r>
  <r>
    <s v="Fall 2015"/>
    <x v="1"/>
    <x v="5234"/>
    <s v="A"/>
    <x v="4"/>
    <s v="Student Registered"/>
  </r>
  <r>
    <s v="Fall 2015"/>
    <x v="1"/>
    <x v="5235"/>
    <s v="B+"/>
    <x v="11"/>
    <s v="Student Registered"/>
  </r>
  <r>
    <s v="Fall 2015"/>
    <x v="1"/>
    <x v="5236"/>
    <s v="D"/>
    <x v="10"/>
    <s v="Student Registered"/>
  </r>
  <r>
    <s v="Fall 2015"/>
    <x v="1"/>
    <x v="5237"/>
    <s v="B-"/>
    <x v="8"/>
    <s v="Student Registered"/>
  </r>
  <r>
    <s v="Fall 2015"/>
    <x v="1"/>
    <x v="5238"/>
    <s v="B-"/>
    <x v="8"/>
    <s v="Student Registered"/>
  </r>
  <r>
    <s v="Fall 2015"/>
    <x v="1"/>
    <x v="5239"/>
    <s v="A-"/>
    <x v="6"/>
    <s v="Student Registered"/>
  </r>
  <r>
    <s v="Fall 2015"/>
    <x v="1"/>
    <x v="5240"/>
    <s v="W"/>
    <x v="2"/>
    <s v="Drop with Grade"/>
  </r>
  <r>
    <s v="Fall 2015"/>
    <x v="1"/>
    <x v="5241"/>
    <s v="B"/>
    <x v="3"/>
    <s v="Student Registered"/>
  </r>
  <r>
    <s v="Fall 2015"/>
    <x v="1"/>
    <x v="4772"/>
    <s v="W"/>
    <x v="2"/>
    <s v="Drop - Perm Req"/>
  </r>
  <r>
    <s v="Fall 2015"/>
    <x v="1"/>
    <x v="5242"/>
    <s v="C"/>
    <x v="1"/>
    <s v="Student Registered"/>
  </r>
  <r>
    <s v="Fall 2015"/>
    <x v="1"/>
    <x v="5243"/>
    <s v="B"/>
    <x v="3"/>
    <s v="Student Registered"/>
  </r>
  <r>
    <s v="Fall 2015"/>
    <x v="1"/>
    <x v="5244"/>
    <s v="A"/>
    <x v="4"/>
    <s v="Student Registered"/>
  </r>
  <r>
    <s v="Fall 2015"/>
    <x v="1"/>
    <x v="5245"/>
    <s v="B"/>
    <x v="3"/>
    <s v="Student Registered"/>
  </r>
  <r>
    <s v="Fall 2015"/>
    <x v="1"/>
    <x v="5246"/>
    <s v="B"/>
    <x v="3"/>
    <s v="Student Registered"/>
  </r>
  <r>
    <s v="Fall 2015"/>
    <x v="1"/>
    <x v="5247"/>
    <s v="C"/>
    <x v="1"/>
    <s v="Student Registered"/>
  </r>
  <r>
    <s v="Fall 2015"/>
    <x v="1"/>
    <x v="5248"/>
    <m/>
    <x v="2"/>
    <s v="Drop"/>
  </r>
  <r>
    <s v="Fall 2015"/>
    <x v="1"/>
    <x v="5249"/>
    <s v="A+"/>
    <x v="5"/>
    <s v="Student Registered"/>
  </r>
  <r>
    <s v="Fall 2015"/>
    <x v="1"/>
    <x v="5250"/>
    <s v="C"/>
    <x v="1"/>
    <s v="Student Registered"/>
  </r>
  <r>
    <s v="Fall 2015"/>
    <x v="1"/>
    <x v="5251"/>
    <s v="C"/>
    <x v="1"/>
    <s v="Student Registered"/>
  </r>
  <r>
    <s v="Fall 2015"/>
    <x v="1"/>
    <x v="5252"/>
    <s v="C"/>
    <x v="1"/>
    <s v="Student Registered"/>
  </r>
  <r>
    <s v="Fall 2015"/>
    <x v="1"/>
    <x v="5253"/>
    <s v="C"/>
    <x v="1"/>
    <s v="Student Registered"/>
  </r>
  <r>
    <s v="Fall 2015"/>
    <x v="1"/>
    <x v="5254"/>
    <m/>
    <x v="2"/>
    <s v="Drop"/>
  </r>
  <r>
    <s v="Fall 2015"/>
    <x v="1"/>
    <x v="5255"/>
    <s v="B+"/>
    <x v="11"/>
    <s v="Student Registered"/>
  </r>
  <r>
    <s v="Fall 2015"/>
    <x v="1"/>
    <x v="5256"/>
    <s v="D+"/>
    <x v="7"/>
    <s v="Student Registered"/>
  </r>
  <r>
    <s v="Fall 2015"/>
    <x v="1"/>
    <x v="5257"/>
    <s v="A"/>
    <x v="4"/>
    <s v="Student Registered"/>
  </r>
  <r>
    <s v="Fall 2015"/>
    <x v="1"/>
    <x v="5258"/>
    <s v="B"/>
    <x v="3"/>
    <s v="Student Registered"/>
  </r>
  <r>
    <s v="Fall 2015"/>
    <x v="1"/>
    <x v="5259"/>
    <s v="D"/>
    <x v="10"/>
    <s v="Student Registered"/>
  </r>
  <r>
    <s v="Fall 2015"/>
    <x v="1"/>
    <x v="5260"/>
    <s v="D"/>
    <x v="10"/>
    <s v="Student Registered"/>
  </r>
  <r>
    <s v="Fall 2015"/>
    <x v="1"/>
    <x v="5261"/>
    <s v="B-"/>
    <x v="8"/>
    <s v="Student Registered"/>
  </r>
  <r>
    <s v="Fall 2015"/>
    <x v="1"/>
    <x v="5262"/>
    <s v="C"/>
    <x v="1"/>
    <s v="Student Registered"/>
  </r>
  <r>
    <s v="Fall 2015"/>
    <x v="1"/>
    <x v="5263"/>
    <s v="A"/>
    <x v="4"/>
    <s v="Student Registered"/>
  </r>
  <r>
    <s v="Fall 2015"/>
    <x v="1"/>
    <x v="5264"/>
    <m/>
    <x v="2"/>
    <s v="Drop"/>
  </r>
  <r>
    <s v="Fall 2015"/>
    <x v="1"/>
    <x v="5265"/>
    <m/>
    <x v="2"/>
    <s v="Drop"/>
  </r>
  <r>
    <s v="Fall 2015"/>
    <x v="1"/>
    <x v="5266"/>
    <s v="F"/>
    <x v="0"/>
    <s v="Student Registered"/>
  </r>
  <r>
    <s v="Fall 2015"/>
    <x v="1"/>
    <x v="5267"/>
    <s v="B"/>
    <x v="3"/>
    <s v="Student Registered"/>
  </r>
  <r>
    <s v="Fall 2015"/>
    <x v="1"/>
    <x v="5268"/>
    <s v="C+"/>
    <x v="9"/>
    <s v="Student Registered"/>
  </r>
  <r>
    <s v="Fall 2015"/>
    <x v="1"/>
    <x v="5269"/>
    <s v="C-"/>
    <x v="13"/>
    <s v="Student Registered"/>
  </r>
  <r>
    <s v="Fall 2015"/>
    <x v="1"/>
    <x v="5270"/>
    <s v="F"/>
    <x v="0"/>
    <s v="Student Registered"/>
  </r>
  <r>
    <s v="Fall 2015"/>
    <x v="1"/>
    <x v="5271"/>
    <s v="W"/>
    <x v="2"/>
    <s v="Drop - Perm Req"/>
  </r>
  <r>
    <s v="Fall 2015"/>
    <x v="1"/>
    <x v="2626"/>
    <s v="C+"/>
    <x v="9"/>
    <s v="Student Registered"/>
  </r>
  <r>
    <s v="Fall 2015"/>
    <x v="1"/>
    <x v="5272"/>
    <s v="W"/>
    <x v="2"/>
    <s v="Drop with Grade"/>
  </r>
  <r>
    <s v="Fall 2015"/>
    <x v="1"/>
    <x v="4555"/>
    <m/>
    <x v="2"/>
    <s v="Drop"/>
  </r>
  <r>
    <s v="Fall 2015"/>
    <x v="1"/>
    <x v="5273"/>
    <s v="B"/>
    <x v="3"/>
    <s v="Student Registered"/>
  </r>
  <r>
    <s v="Fall 2015"/>
    <x v="1"/>
    <x v="5274"/>
    <s v="F"/>
    <x v="0"/>
    <s v="Student Registered"/>
  </r>
  <r>
    <s v="Fall 2015"/>
    <x v="1"/>
    <x v="5275"/>
    <s v="B"/>
    <x v="3"/>
    <s v="Student Registered"/>
  </r>
  <r>
    <s v="Fall 2015"/>
    <x v="1"/>
    <x v="5276"/>
    <m/>
    <x v="2"/>
    <s v="Drop"/>
  </r>
  <r>
    <s v="Fall 2015"/>
    <x v="1"/>
    <x v="5277"/>
    <s v="B"/>
    <x v="3"/>
    <s v="Student Registered"/>
  </r>
  <r>
    <s v="Fall 2015"/>
    <x v="1"/>
    <x v="5278"/>
    <s v="A+"/>
    <x v="5"/>
    <s v="Student Registered"/>
  </r>
  <r>
    <s v="Fall 2015"/>
    <x v="1"/>
    <x v="3270"/>
    <s v="D"/>
    <x v="10"/>
    <s v="Registered"/>
  </r>
  <r>
    <s v="Fall 2015"/>
    <x v="1"/>
    <x v="5279"/>
    <s v="W"/>
    <x v="2"/>
    <s v="Drop with Grade"/>
  </r>
  <r>
    <s v="Fall 2015"/>
    <x v="1"/>
    <x v="5114"/>
    <m/>
    <x v="2"/>
    <s v="Drop"/>
  </r>
  <r>
    <s v="Fall 2015"/>
    <x v="1"/>
    <x v="5280"/>
    <s v="F"/>
    <x v="0"/>
    <s v="Student Registered"/>
  </r>
  <r>
    <s v="Fall 2015"/>
    <x v="1"/>
    <x v="5281"/>
    <s v="B+"/>
    <x v="11"/>
    <s v="Student Registered"/>
  </r>
  <r>
    <s v="Fall 2015"/>
    <x v="1"/>
    <x v="4494"/>
    <m/>
    <x v="2"/>
    <s v="Drop"/>
  </r>
  <r>
    <s v="Fall 2015"/>
    <x v="1"/>
    <x v="5282"/>
    <s v="B"/>
    <x v="3"/>
    <s v="Student Registered"/>
  </r>
  <r>
    <s v="Fall 2015"/>
    <x v="1"/>
    <x v="5283"/>
    <s v="B"/>
    <x v="3"/>
    <s v="Student Registered"/>
  </r>
  <r>
    <s v="Fall 2015"/>
    <x v="1"/>
    <x v="5284"/>
    <s v="A-"/>
    <x v="6"/>
    <s v="Student Registered"/>
  </r>
  <r>
    <s v="Fall 2015"/>
    <x v="1"/>
    <x v="5285"/>
    <s v="C"/>
    <x v="1"/>
    <s v="Student Registered"/>
  </r>
  <r>
    <s v="Fall 2015"/>
    <x v="1"/>
    <x v="5286"/>
    <s v="C"/>
    <x v="1"/>
    <s v="Student Registered"/>
  </r>
  <r>
    <s v="Fall 2015"/>
    <x v="1"/>
    <x v="5287"/>
    <s v="A"/>
    <x v="4"/>
    <s v="Student Registered"/>
  </r>
  <r>
    <s v="Fall 2015"/>
    <x v="1"/>
    <x v="5288"/>
    <s v="B+"/>
    <x v="11"/>
    <s v="Student Registered"/>
  </r>
  <r>
    <s v="Fall 2015"/>
    <x v="1"/>
    <x v="5289"/>
    <s v="D+"/>
    <x v="7"/>
    <s v="Student Registered"/>
  </r>
  <r>
    <s v="Fall 2015"/>
    <x v="1"/>
    <x v="5290"/>
    <s v="A-"/>
    <x v="6"/>
    <s v="Student Registered"/>
  </r>
  <r>
    <s v="Fall 2015"/>
    <x v="1"/>
    <x v="5291"/>
    <s v="B"/>
    <x v="3"/>
    <s v="Student Registered"/>
  </r>
  <r>
    <s v="Fall 2015"/>
    <x v="1"/>
    <x v="5292"/>
    <s v="A-"/>
    <x v="6"/>
    <s v="Registered"/>
  </r>
  <r>
    <s v="Fall 2015"/>
    <x v="1"/>
    <x v="5293"/>
    <s v="B+"/>
    <x v="11"/>
    <s v="Student Registered"/>
  </r>
  <r>
    <s v="Fall 2015"/>
    <x v="1"/>
    <x v="5294"/>
    <s v="W"/>
    <x v="2"/>
    <s v="Student Registered"/>
  </r>
  <r>
    <s v="Fall 2015"/>
    <x v="1"/>
    <x v="5295"/>
    <s v="B+"/>
    <x v="11"/>
    <s v="Student Registered"/>
  </r>
  <r>
    <s v="Fall 2015"/>
    <x v="1"/>
    <x v="5296"/>
    <m/>
    <x v="2"/>
    <s v="Drop"/>
  </r>
  <r>
    <s v="Fall 2015"/>
    <x v="1"/>
    <x v="5297"/>
    <s v="F"/>
    <x v="0"/>
    <s v="Student Registered"/>
  </r>
  <r>
    <s v="Fall 2015"/>
    <x v="1"/>
    <x v="5298"/>
    <m/>
    <x v="2"/>
    <s v="Drop"/>
  </r>
  <r>
    <s v="Fall 2015"/>
    <x v="1"/>
    <x v="4130"/>
    <m/>
    <x v="2"/>
    <s v="Drop"/>
  </r>
  <r>
    <s v="Fall 2015"/>
    <x v="1"/>
    <x v="5299"/>
    <s v="B"/>
    <x v="3"/>
    <s v="Student Registered"/>
  </r>
  <r>
    <s v="Fall 2015"/>
    <x v="1"/>
    <x v="4520"/>
    <m/>
    <x v="2"/>
    <s v="Drop"/>
  </r>
  <r>
    <s v="Fall 2015"/>
    <x v="1"/>
    <x v="5300"/>
    <s v="C"/>
    <x v="1"/>
    <s v="Student Registered"/>
  </r>
  <r>
    <s v="Fall 2015"/>
    <x v="1"/>
    <x v="5301"/>
    <s v="F"/>
    <x v="0"/>
    <s v="Student Registered"/>
  </r>
  <r>
    <s v="Fall 2015"/>
    <x v="1"/>
    <x v="5302"/>
    <m/>
    <x v="2"/>
    <s v="Drop"/>
  </r>
  <r>
    <s v="Fall 2015"/>
    <x v="1"/>
    <x v="5303"/>
    <s v="B"/>
    <x v="3"/>
    <s v="Student Registered"/>
  </r>
  <r>
    <s v="Fall 2015"/>
    <x v="1"/>
    <x v="5304"/>
    <s v="B"/>
    <x v="3"/>
    <s v="Student Registered"/>
  </r>
  <r>
    <s v="Fall 2015"/>
    <x v="1"/>
    <x v="5305"/>
    <s v="C"/>
    <x v="1"/>
    <s v="Student Registered"/>
  </r>
  <r>
    <s v="Fall 2015"/>
    <x v="1"/>
    <x v="5306"/>
    <s v="C"/>
    <x v="1"/>
    <s v="Student Registered"/>
  </r>
  <r>
    <s v="Fall 2015"/>
    <x v="1"/>
    <x v="5307"/>
    <m/>
    <x v="2"/>
    <s v="Drop"/>
  </r>
  <r>
    <s v="Fall 2015"/>
    <x v="1"/>
    <x v="3190"/>
    <s v="D"/>
    <x v="10"/>
    <s v="Student Registered"/>
  </r>
  <r>
    <s v="Fall 2015"/>
    <x v="1"/>
    <x v="5308"/>
    <s v="C+"/>
    <x v="9"/>
    <s v="Student Registered"/>
  </r>
  <r>
    <s v="Fall 2015"/>
    <x v="1"/>
    <x v="5309"/>
    <s v="F"/>
    <x v="0"/>
    <s v="Student Registered"/>
  </r>
  <r>
    <s v="Fall 2015"/>
    <x v="1"/>
    <x v="5310"/>
    <m/>
    <x v="2"/>
    <s v="Drop"/>
  </r>
  <r>
    <s v="Fall 2015"/>
    <x v="1"/>
    <x v="5311"/>
    <s v="A"/>
    <x v="4"/>
    <s v="Registered"/>
  </r>
  <r>
    <s v="Fall 2015"/>
    <x v="1"/>
    <x v="5312"/>
    <s v="A"/>
    <x v="4"/>
    <s v="Student Registered"/>
  </r>
  <r>
    <s v="Fall 2015"/>
    <x v="1"/>
    <x v="5313"/>
    <s v="A+"/>
    <x v="5"/>
    <s v="Student Registered"/>
  </r>
  <r>
    <s v="Fall 2015"/>
    <x v="1"/>
    <x v="5314"/>
    <s v="A+"/>
    <x v="5"/>
    <s v="Student Registered"/>
  </r>
  <r>
    <s v="Fall 2015"/>
    <x v="1"/>
    <x v="5315"/>
    <m/>
    <x v="2"/>
    <s v="Drop"/>
  </r>
  <r>
    <s v="Fall 2015"/>
    <x v="1"/>
    <x v="5316"/>
    <s v="B"/>
    <x v="3"/>
    <s v="Student Registered"/>
  </r>
  <r>
    <s v="Fall 2015"/>
    <x v="1"/>
    <x v="5317"/>
    <s v="A+"/>
    <x v="5"/>
    <s v="Student Registered"/>
  </r>
  <r>
    <s v="Fall 2015"/>
    <x v="1"/>
    <x v="5298"/>
    <s v="F"/>
    <x v="0"/>
    <s v="Student Registered"/>
  </r>
  <r>
    <s v="Fall 2015"/>
    <x v="1"/>
    <x v="4130"/>
    <s v="B"/>
    <x v="3"/>
    <s v="Student Registered"/>
  </r>
  <r>
    <s v="Fall 2015"/>
    <x v="1"/>
    <x v="5318"/>
    <s v="A"/>
    <x v="4"/>
    <s v="Student Registered"/>
  </r>
  <r>
    <s v="Fall 2015"/>
    <x v="1"/>
    <x v="4958"/>
    <m/>
    <x v="2"/>
    <s v="Drop"/>
  </r>
  <r>
    <s v="Fall 2015"/>
    <x v="1"/>
    <x v="5319"/>
    <s v="B-"/>
    <x v="8"/>
    <s v="Registered"/>
  </r>
  <r>
    <s v="Fall 2015"/>
    <x v="1"/>
    <x v="5265"/>
    <s v="F"/>
    <x v="0"/>
    <s v="Student Registered"/>
  </r>
  <r>
    <s v="Fall 2015"/>
    <x v="1"/>
    <x v="5320"/>
    <s v="F"/>
    <x v="0"/>
    <s v="Student Registered"/>
  </r>
  <r>
    <s v="Fall 2015"/>
    <x v="1"/>
    <x v="5158"/>
    <s v="B"/>
    <x v="3"/>
    <s v="Student Registered"/>
  </r>
  <r>
    <s v="Fall 2015"/>
    <x v="1"/>
    <x v="5321"/>
    <s v="W"/>
    <x v="2"/>
    <s v="Drop with Grade"/>
  </r>
  <r>
    <s v="Fall 2015"/>
    <x v="1"/>
    <x v="5322"/>
    <m/>
    <x v="2"/>
    <s v="Drop"/>
  </r>
  <r>
    <s v="Fall 2015"/>
    <x v="1"/>
    <x v="5323"/>
    <m/>
    <x v="2"/>
    <s v="Drop"/>
  </r>
  <r>
    <s v="Fall 2015"/>
    <x v="1"/>
    <x v="5324"/>
    <m/>
    <x v="2"/>
    <s v="Drop"/>
  </r>
  <r>
    <s v="Fall 2015"/>
    <x v="1"/>
    <x v="5325"/>
    <s v="A-"/>
    <x v="6"/>
    <s v="Registered"/>
  </r>
  <r>
    <s v="Fall 2015"/>
    <x v="1"/>
    <x v="5326"/>
    <s v="A-"/>
    <x v="6"/>
    <s v="Registered"/>
  </r>
  <r>
    <s v="Fall 2015"/>
    <x v="1"/>
    <x v="5327"/>
    <s v="A-"/>
    <x v="6"/>
    <s v="Registered"/>
  </r>
  <r>
    <s v="Fall 2015"/>
    <x v="1"/>
    <x v="5328"/>
    <s v="A"/>
    <x v="4"/>
    <s v="Registered"/>
  </r>
  <r>
    <s v="Fall 2015"/>
    <x v="1"/>
    <x v="5329"/>
    <s v="B-"/>
    <x v="8"/>
    <s v="Registered"/>
  </r>
  <r>
    <s v="Fall 2015"/>
    <x v="1"/>
    <x v="5330"/>
    <s v="A-"/>
    <x v="6"/>
    <s v="Registered"/>
  </r>
  <r>
    <s v="Fall 2015"/>
    <x v="1"/>
    <x v="5331"/>
    <m/>
    <x v="2"/>
    <s v="Drop"/>
  </r>
  <r>
    <s v="Fall 2015"/>
    <x v="1"/>
    <x v="4477"/>
    <m/>
    <x v="2"/>
    <s v="Drop"/>
  </r>
  <r>
    <s v="Fall 2015"/>
    <x v="1"/>
    <x v="5332"/>
    <s v="B"/>
    <x v="3"/>
    <s v="Student Registered"/>
  </r>
  <r>
    <s v="Fall 2015"/>
    <x v="1"/>
    <x v="5333"/>
    <s v="D"/>
    <x v="10"/>
    <s v="Student Registered"/>
  </r>
  <r>
    <s v="Fall 2015"/>
    <x v="1"/>
    <x v="5334"/>
    <s v="B"/>
    <x v="3"/>
    <s v="Student Registered"/>
  </r>
  <r>
    <s v="Fall 2015"/>
    <x v="1"/>
    <x v="5335"/>
    <m/>
    <x v="2"/>
    <s v="Drop"/>
  </r>
  <r>
    <s v="Fall 2015"/>
    <x v="1"/>
    <x v="5336"/>
    <s v="W"/>
    <x v="2"/>
    <s v="Drop with Grade"/>
  </r>
  <r>
    <s v="Fall 2015"/>
    <x v="1"/>
    <x v="5337"/>
    <s v="W"/>
    <x v="2"/>
    <s v="Drop with Grade"/>
  </r>
  <r>
    <s v="Fall 2015"/>
    <x v="1"/>
    <x v="5338"/>
    <s v="A+"/>
    <x v="5"/>
    <s v="Student Registered"/>
  </r>
  <r>
    <s v="Fall 2015"/>
    <x v="1"/>
    <x v="5339"/>
    <s v="B+"/>
    <x v="11"/>
    <s v="Student Registered"/>
  </r>
  <r>
    <s v="Fall 2015"/>
    <x v="1"/>
    <x v="4602"/>
    <m/>
    <x v="2"/>
    <s v="Drop"/>
  </r>
  <r>
    <s v="Fall 2015"/>
    <x v="1"/>
    <x v="5340"/>
    <s v="A-"/>
    <x v="6"/>
    <s v="Student Registered"/>
  </r>
  <r>
    <s v="Fall 2015"/>
    <x v="1"/>
    <x v="5341"/>
    <s v="C+"/>
    <x v="9"/>
    <s v="Student Registered"/>
  </r>
  <r>
    <s v="Fall 2015"/>
    <x v="1"/>
    <x v="5342"/>
    <s v="W"/>
    <x v="2"/>
    <s v="Drop - Perm Req"/>
  </r>
  <r>
    <s v="Fall 2015"/>
    <x v="1"/>
    <x v="5343"/>
    <s v="C+"/>
    <x v="9"/>
    <s v="Student Registered"/>
  </r>
  <r>
    <s v="Fall 2015"/>
    <x v="1"/>
    <x v="5344"/>
    <s v="F"/>
    <x v="0"/>
    <s v="Student Registered"/>
  </r>
  <r>
    <s v="Fall 2015"/>
    <x v="1"/>
    <x v="5345"/>
    <s v="B-"/>
    <x v="8"/>
    <s v="Student Registered"/>
  </r>
  <r>
    <s v="Fall 2015"/>
    <x v="1"/>
    <x v="5346"/>
    <s v="C+"/>
    <x v="9"/>
    <s v="Student Registered"/>
  </r>
  <r>
    <s v="Fall 2015"/>
    <x v="1"/>
    <x v="5347"/>
    <s v="B+"/>
    <x v="11"/>
    <s v="Student Registered"/>
  </r>
  <r>
    <s v="Fall 2015"/>
    <x v="1"/>
    <x v="5348"/>
    <s v="W"/>
    <x v="2"/>
    <s v="Drop - Perm Req"/>
  </r>
  <r>
    <s v="Fall 2015"/>
    <x v="1"/>
    <x v="5349"/>
    <s v="A+"/>
    <x v="5"/>
    <s v="Registered"/>
  </r>
  <r>
    <s v="Fall 2015"/>
    <x v="1"/>
    <x v="453"/>
    <s v="W"/>
    <x v="2"/>
    <s v="Student Registered"/>
  </r>
  <r>
    <s v="Fall 2015"/>
    <x v="1"/>
    <x v="5350"/>
    <s v="W"/>
    <x v="2"/>
    <s v="Registered"/>
  </r>
  <r>
    <s v="Fall 2015"/>
    <x v="1"/>
    <x v="3113"/>
    <s v="C+"/>
    <x v="9"/>
    <s v="Registered"/>
  </r>
  <r>
    <s v="Fall 2015"/>
    <x v="1"/>
    <x v="5351"/>
    <s v="A+"/>
    <x v="5"/>
    <s v="Registered"/>
  </r>
  <r>
    <s v="Fall 2015"/>
    <x v="1"/>
    <x v="5352"/>
    <s v="A"/>
    <x v="4"/>
    <s v="Student Registered"/>
  </r>
  <r>
    <s v="Fall 2015"/>
    <x v="1"/>
    <x v="3711"/>
    <m/>
    <x v="2"/>
    <s v="Drop"/>
  </r>
  <r>
    <s v="Fall 2015"/>
    <x v="1"/>
    <x v="5353"/>
    <s v="A"/>
    <x v="4"/>
    <s v="Student Registered"/>
  </r>
  <r>
    <s v="Fall 2015"/>
    <x v="1"/>
    <x v="5354"/>
    <s v="B"/>
    <x v="3"/>
    <s v="Student Registered"/>
  </r>
  <r>
    <s v="Fall 2015"/>
    <x v="1"/>
    <x v="5355"/>
    <s v="A+"/>
    <x v="5"/>
    <s v="Registered"/>
  </r>
  <r>
    <s v="Fall 2015"/>
    <x v="1"/>
    <x v="5356"/>
    <s v="C"/>
    <x v="1"/>
    <s v="Student Registered"/>
  </r>
  <r>
    <s v="Fall 2015"/>
    <x v="1"/>
    <x v="5357"/>
    <s v="C+"/>
    <x v="9"/>
    <s v="Registered"/>
  </r>
  <r>
    <s v="Fall 2015"/>
    <x v="1"/>
    <x v="3112"/>
    <s v="W"/>
    <x v="2"/>
    <s v="Student Registered"/>
  </r>
  <r>
    <s v="Fall 2015"/>
    <x v="1"/>
    <x v="5358"/>
    <s v="W"/>
    <x v="2"/>
    <s v="Drop with Grade"/>
  </r>
  <r>
    <s v="Fall 2015"/>
    <x v="1"/>
    <x v="5359"/>
    <s v="A"/>
    <x v="4"/>
    <s v="Student Registered"/>
  </r>
  <r>
    <s v="Fall 2015"/>
    <x v="1"/>
    <x v="5360"/>
    <s v="B-"/>
    <x v="8"/>
    <s v="Student Registered"/>
  </r>
  <r>
    <s v="Fall 2015"/>
    <x v="1"/>
    <x v="5361"/>
    <s v="A+"/>
    <x v="5"/>
    <s v="Student Registered"/>
  </r>
  <r>
    <s v="Fall 2015"/>
    <x v="1"/>
    <x v="5362"/>
    <s v="A-"/>
    <x v="6"/>
    <s v="Student Registered"/>
  </r>
  <r>
    <s v="Fall 2015"/>
    <x v="1"/>
    <x v="5363"/>
    <s v="C"/>
    <x v="1"/>
    <s v="Student Registered"/>
  </r>
  <r>
    <s v="Fall 2015"/>
    <x v="1"/>
    <x v="5364"/>
    <s v="F"/>
    <x v="0"/>
    <s v="Student Registered"/>
  </r>
  <r>
    <s v="Fall 2015"/>
    <x v="1"/>
    <x v="5365"/>
    <s v="C+"/>
    <x v="9"/>
    <s v="Student Registered"/>
  </r>
  <r>
    <s v="Fall 2015"/>
    <x v="1"/>
    <x v="5366"/>
    <s v="B"/>
    <x v="3"/>
    <s v="Student Registered"/>
  </r>
  <r>
    <s v="Fall 2015"/>
    <x v="1"/>
    <x v="5367"/>
    <s v="W"/>
    <x v="2"/>
    <s v="Drop with Grade"/>
  </r>
  <r>
    <s v="Fall 2015"/>
    <x v="1"/>
    <x v="5368"/>
    <s v="F"/>
    <x v="0"/>
    <s v="Student Registered"/>
  </r>
  <r>
    <s v="Fall 2015"/>
    <x v="1"/>
    <x v="5369"/>
    <s v="A"/>
    <x v="4"/>
    <s v="Student Registered"/>
  </r>
  <r>
    <s v="Fall 2015"/>
    <x v="1"/>
    <x v="5370"/>
    <s v="D"/>
    <x v="10"/>
    <s v="Student Registered"/>
  </r>
  <r>
    <s v="Fall 2015"/>
    <x v="1"/>
    <x v="5371"/>
    <m/>
    <x v="2"/>
    <s v="Drop/Delete"/>
  </r>
  <r>
    <s v="Fall 2015"/>
    <x v="1"/>
    <x v="5372"/>
    <s v="C"/>
    <x v="1"/>
    <s v="Student Registered"/>
  </r>
  <r>
    <s v="Fall 2015"/>
    <x v="1"/>
    <x v="5373"/>
    <m/>
    <x v="2"/>
    <s v="Drop"/>
  </r>
  <r>
    <s v="Fall 2015"/>
    <x v="1"/>
    <x v="5374"/>
    <m/>
    <x v="2"/>
    <s v="Drop"/>
  </r>
  <r>
    <s v="Fall 2015"/>
    <x v="1"/>
    <x v="5375"/>
    <m/>
    <x v="2"/>
    <s v="Drop"/>
  </r>
  <r>
    <s v="Fall 2015"/>
    <x v="1"/>
    <x v="5376"/>
    <m/>
    <x v="2"/>
    <s v="Drop"/>
  </r>
  <r>
    <s v="Fall 2015"/>
    <x v="1"/>
    <x v="4901"/>
    <m/>
    <x v="2"/>
    <s v="Drop"/>
  </r>
  <r>
    <s v="Fall 2015"/>
    <x v="1"/>
    <x v="5377"/>
    <s v="D"/>
    <x v="10"/>
    <s v="Student Registered"/>
  </r>
  <r>
    <s v="Fall 2015"/>
    <x v="1"/>
    <x v="5378"/>
    <s v="A-"/>
    <x v="6"/>
    <s v="Student Registered"/>
  </r>
  <r>
    <s v="Fall 2015"/>
    <x v="1"/>
    <x v="5379"/>
    <m/>
    <x v="2"/>
    <s v="Drop"/>
  </r>
  <r>
    <s v="Fall 2015"/>
    <x v="1"/>
    <x v="5380"/>
    <s v="C"/>
    <x v="1"/>
    <s v="Student Registered"/>
  </r>
  <r>
    <s v="Fall 2015"/>
    <x v="1"/>
    <x v="4629"/>
    <m/>
    <x v="2"/>
    <s v="Drop"/>
  </r>
  <r>
    <s v="Fall 2015"/>
    <x v="1"/>
    <x v="5381"/>
    <s v="B"/>
    <x v="3"/>
    <s v="Student Registered"/>
  </r>
  <r>
    <s v="Fall 2015"/>
    <x v="1"/>
    <x v="5382"/>
    <s v="B"/>
    <x v="3"/>
    <s v="Student Registered"/>
  </r>
  <r>
    <s v="Fall 2015"/>
    <x v="1"/>
    <x v="5383"/>
    <s v="B-"/>
    <x v="8"/>
    <s v="Student Registered"/>
  </r>
  <r>
    <s v="Fall 2015"/>
    <x v="1"/>
    <x v="5384"/>
    <s v="A"/>
    <x v="4"/>
    <s v="Student Registered"/>
  </r>
  <r>
    <s v="Fall 2015"/>
    <x v="1"/>
    <x v="5385"/>
    <s v="C"/>
    <x v="1"/>
    <s v="Student Registered"/>
  </r>
  <r>
    <s v="Fall 2015"/>
    <x v="1"/>
    <x v="5386"/>
    <s v="B"/>
    <x v="3"/>
    <s v="Student Registered"/>
  </r>
  <r>
    <s v="Fall 2015"/>
    <x v="1"/>
    <x v="5387"/>
    <s v="A"/>
    <x v="4"/>
    <s v="Student Registered"/>
  </r>
  <r>
    <s v="Fall 2015"/>
    <x v="1"/>
    <x v="5388"/>
    <s v="C"/>
    <x v="1"/>
    <s v="Student Registered"/>
  </r>
  <r>
    <s v="Fall 2015"/>
    <x v="1"/>
    <x v="5389"/>
    <s v="W"/>
    <x v="2"/>
    <s v="Drop with Grade"/>
  </r>
  <r>
    <s v="Fall 2015"/>
    <x v="1"/>
    <x v="5390"/>
    <s v="C"/>
    <x v="1"/>
    <s v="Student Registered"/>
  </r>
  <r>
    <s v="Fall 2015"/>
    <x v="1"/>
    <x v="5391"/>
    <s v="W"/>
    <x v="2"/>
    <s v="Drop with Grade"/>
  </r>
  <r>
    <s v="Fall 2015"/>
    <x v="1"/>
    <x v="5392"/>
    <s v="F"/>
    <x v="0"/>
    <s v="Student Registered"/>
  </r>
  <r>
    <s v="Fall 2015"/>
    <x v="1"/>
    <x v="5393"/>
    <s v="B"/>
    <x v="3"/>
    <s v="Student Registered"/>
  </r>
  <r>
    <s v="Fall 2015"/>
    <x v="1"/>
    <x v="5394"/>
    <s v="B"/>
    <x v="3"/>
    <s v="Student Registered"/>
  </r>
  <r>
    <s v="Fall 2015"/>
    <x v="1"/>
    <x v="5395"/>
    <s v="C"/>
    <x v="1"/>
    <s v="Student Registered"/>
  </r>
  <r>
    <s v="Fall 2015"/>
    <x v="1"/>
    <x v="5396"/>
    <s v="F"/>
    <x v="0"/>
    <s v="Student Registered"/>
  </r>
  <r>
    <s v="Fall 2015"/>
    <x v="1"/>
    <x v="5397"/>
    <s v="W"/>
    <x v="2"/>
    <s v="Drop with Grade"/>
  </r>
  <r>
    <s v="Fall 2015"/>
    <x v="1"/>
    <x v="5398"/>
    <s v="W"/>
    <x v="2"/>
    <s v="Drop with Grade"/>
  </r>
  <r>
    <s v="Fall 2015"/>
    <x v="1"/>
    <x v="5399"/>
    <m/>
    <x v="2"/>
    <s v="Drop"/>
  </r>
  <r>
    <s v="Fall 2015"/>
    <x v="1"/>
    <x v="5400"/>
    <m/>
    <x v="2"/>
    <s v="Drop"/>
  </r>
  <r>
    <s v="Fall 2015"/>
    <x v="1"/>
    <x v="5401"/>
    <s v="C"/>
    <x v="1"/>
    <s v="Student Registered"/>
  </r>
  <r>
    <s v="Fall 2015"/>
    <x v="1"/>
    <x v="5402"/>
    <m/>
    <x v="2"/>
    <s v="Drop"/>
  </r>
  <r>
    <s v="Fall 2015"/>
    <x v="1"/>
    <x v="5403"/>
    <s v="C-"/>
    <x v="13"/>
    <s v="Student Registered"/>
  </r>
  <r>
    <s v="Fall 2015"/>
    <x v="1"/>
    <x v="5404"/>
    <s v="B"/>
    <x v="3"/>
    <s v="Student Registered"/>
  </r>
  <r>
    <s v="Fall 2015"/>
    <x v="1"/>
    <x v="5405"/>
    <m/>
    <x v="2"/>
    <s v="Drop"/>
  </r>
  <r>
    <s v="Fall 2015"/>
    <x v="1"/>
    <x v="5406"/>
    <s v="W"/>
    <x v="2"/>
    <s v="Drop with Grade"/>
  </r>
  <r>
    <s v="Fall 2015"/>
    <x v="1"/>
    <x v="5407"/>
    <s v="C"/>
    <x v="1"/>
    <s v="Student Registered"/>
  </r>
  <r>
    <s v="Fall 2015"/>
    <x v="1"/>
    <x v="5408"/>
    <s v="C+"/>
    <x v="9"/>
    <s v="Student Registered"/>
  </r>
  <r>
    <s v="Fall 2015"/>
    <x v="1"/>
    <x v="5409"/>
    <s v="W"/>
    <x v="2"/>
    <s v="Drop with Grade"/>
  </r>
  <r>
    <s v="Fall 2015"/>
    <x v="1"/>
    <x v="5410"/>
    <s v="B"/>
    <x v="3"/>
    <s v="Student Registered"/>
  </r>
  <r>
    <s v="Fall 2015"/>
    <x v="1"/>
    <x v="5411"/>
    <s v="D"/>
    <x v="10"/>
    <s v="Student Registered"/>
  </r>
  <r>
    <s v="Fall 2015"/>
    <x v="1"/>
    <x v="5412"/>
    <s v="B"/>
    <x v="3"/>
    <s v="Student Registered"/>
  </r>
  <r>
    <s v="Fall 2015"/>
    <x v="1"/>
    <x v="5413"/>
    <s v="W"/>
    <x v="2"/>
    <s v="Drop with Grade"/>
  </r>
  <r>
    <s v="Fall 2015"/>
    <x v="1"/>
    <x v="5414"/>
    <s v="C"/>
    <x v="1"/>
    <s v="Student Registered"/>
  </r>
  <r>
    <s v="Fall 2015"/>
    <x v="1"/>
    <x v="5415"/>
    <m/>
    <x v="2"/>
    <s v="Drop"/>
  </r>
  <r>
    <s v="Fall 2015"/>
    <x v="1"/>
    <x v="2356"/>
    <s v="C"/>
    <x v="1"/>
    <s v="Student Registered"/>
  </r>
  <r>
    <s v="Fall 2015"/>
    <x v="1"/>
    <x v="5416"/>
    <s v="C"/>
    <x v="1"/>
    <s v="Student Registered"/>
  </r>
  <r>
    <s v="Fall 2015"/>
    <x v="1"/>
    <x v="5417"/>
    <s v="B"/>
    <x v="3"/>
    <s v="Student Registered"/>
  </r>
  <r>
    <s v="Fall 2015"/>
    <x v="1"/>
    <x v="5418"/>
    <s v="C+"/>
    <x v="9"/>
    <s v="Student Registered"/>
  </r>
  <r>
    <s v="Fall 2015"/>
    <x v="1"/>
    <x v="5419"/>
    <s v="A"/>
    <x v="4"/>
    <s v="Student Registered"/>
  </r>
  <r>
    <s v="Fall 2015"/>
    <x v="1"/>
    <x v="5420"/>
    <s v="D"/>
    <x v="10"/>
    <s v="Student Registered"/>
  </r>
  <r>
    <s v="Fall 2015"/>
    <x v="1"/>
    <x v="5421"/>
    <s v="C"/>
    <x v="1"/>
    <s v="Student Registered"/>
  </r>
  <r>
    <s v="Fall 2015"/>
    <x v="1"/>
    <x v="5422"/>
    <s v="B+"/>
    <x v="11"/>
    <s v="Registered"/>
  </r>
  <r>
    <s v="Fall 2015"/>
    <x v="1"/>
    <x v="5423"/>
    <s v="B"/>
    <x v="3"/>
    <s v="Student Registered"/>
  </r>
  <r>
    <s v="Fall 2015"/>
    <x v="1"/>
    <x v="5424"/>
    <s v="W"/>
    <x v="2"/>
    <s v="Drop with Grade"/>
  </r>
  <r>
    <s v="Fall 2015"/>
    <x v="1"/>
    <x v="5425"/>
    <s v="B"/>
    <x v="3"/>
    <s v="Student Registered"/>
  </r>
  <r>
    <s v="Fall 2015"/>
    <x v="1"/>
    <x v="5426"/>
    <m/>
    <x v="2"/>
    <s v="Drop"/>
  </r>
  <r>
    <s v="Fall 2015"/>
    <x v="1"/>
    <x v="5427"/>
    <s v="A"/>
    <x v="4"/>
    <s v="Student Registered"/>
  </r>
  <r>
    <s v="Fall 2015"/>
    <x v="1"/>
    <x v="5428"/>
    <s v="D"/>
    <x v="10"/>
    <s v="Student Registered"/>
  </r>
  <r>
    <s v="Fall 2015"/>
    <x v="1"/>
    <x v="5429"/>
    <s v="B"/>
    <x v="3"/>
    <s v="Student Registered"/>
  </r>
  <r>
    <s v="Fall 2015"/>
    <x v="1"/>
    <x v="5430"/>
    <m/>
    <x v="2"/>
    <s v="Drop/Delete"/>
  </r>
  <r>
    <s v="Fall 2015"/>
    <x v="1"/>
    <x v="5431"/>
    <s v="C"/>
    <x v="1"/>
    <s v="Student Registered"/>
  </r>
  <r>
    <s v="Fall 2015"/>
    <x v="1"/>
    <x v="5432"/>
    <s v="C"/>
    <x v="1"/>
    <s v="Student Registered"/>
  </r>
  <r>
    <s v="Fall 2015"/>
    <x v="1"/>
    <x v="5433"/>
    <s v="B"/>
    <x v="3"/>
    <s v="Student Registered"/>
  </r>
  <r>
    <s v="Fall 2015"/>
    <x v="1"/>
    <x v="5434"/>
    <s v="C"/>
    <x v="1"/>
    <s v="Student Registered"/>
  </r>
  <r>
    <s v="Fall 2015"/>
    <x v="1"/>
    <x v="3098"/>
    <m/>
    <x v="2"/>
    <s v="Drop"/>
  </r>
  <r>
    <s v="Fall 2015"/>
    <x v="1"/>
    <x v="5435"/>
    <s v="B"/>
    <x v="3"/>
    <s v="Student Registered"/>
  </r>
  <r>
    <s v="Fall 2015"/>
    <x v="1"/>
    <x v="5436"/>
    <s v="C+"/>
    <x v="9"/>
    <s v="Student Registered"/>
  </r>
  <r>
    <s v="Fall 2015"/>
    <x v="1"/>
    <x v="5437"/>
    <s v="C"/>
    <x v="1"/>
    <s v="Student Registered"/>
  </r>
  <r>
    <s v="Fall 2015"/>
    <x v="1"/>
    <x v="5438"/>
    <s v="A"/>
    <x v="4"/>
    <s v="Registered"/>
  </r>
  <r>
    <s v="Fall 2015"/>
    <x v="1"/>
    <x v="5439"/>
    <s v="B"/>
    <x v="3"/>
    <s v="Student Registered"/>
  </r>
  <r>
    <s v="Fall 2015"/>
    <x v="1"/>
    <x v="5440"/>
    <s v="W"/>
    <x v="2"/>
    <s v="Drop with Grade"/>
  </r>
  <r>
    <s v="Fall 2015"/>
    <x v="1"/>
    <x v="5441"/>
    <s v="B"/>
    <x v="3"/>
    <s v="Student Registered"/>
  </r>
  <r>
    <s v="Fall 2015"/>
    <x v="1"/>
    <x v="5442"/>
    <s v="C"/>
    <x v="1"/>
    <s v="Student Registered"/>
  </r>
  <r>
    <s v="Fall 2015"/>
    <x v="1"/>
    <x v="5443"/>
    <s v="C+"/>
    <x v="9"/>
    <s v="Student Registered"/>
  </r>
  <r>
    <s v="Fall 2015"/>
    <x v="1"/>
    <x v="5444"/>
    <s v="D"/>
    <x v="10"/>
    <s v="Student Registered"/>
  </r>
  <r>
    <s v="Fall 2015"/>
    <x v="1"/>
    <x v="5445"/>
    <s v="B-"/>
    <x v="8"/>
    <s v="Student Registered"/>
  </r>
  <r>
    <s v="Fall 2015"/>
    <x v="1"/>
    <x v="5446"/>
    <s v="W"/>
    <x v="2"/>
    <s v="Drop with Grade"/>
  </r>
  <r>
    <s v="Fall 2015"/>
    <x v="1"/>
    <x v="5447"/>
    <s v="C+"/>
    <x v="9"/>
    <s v="Student Registered"/>
  </r>
  <r>
    <s v="Fall 2015"/>
    <x v="1"/>
    <x v="5448"/>
    <s v="W"/>
    <x v="2"/>
    <s v="Drop with Grade"/>
  </r>
  <r>
    <s v="Fall 2015"/>
    <x v="1"/>
    <x v="5449"/>
    <m/>
    <x v="2"/>
    <s v="Drop/Delete"/>
  </r>
  <r>
    <s v="Fall 2015"/>
    <x v="1"/>
    <x v="5450"/>
    <s v="C+"/>
    <x v="9"/>
    <s v="Student Registered"/>
  </r>
  <r>
    <s v="Fall 2015"/>
    <x v="1"/>
    <x v="5451"/>
    <s v="B"/>
    <x v="3"/>
    <s v="Student Registered"/>
  </r>
  <r>
    <s v="Fall 2015"/>
    <x v="1"/>
    <x v="5452"/>
    <s v="W"/>
    <x v="2"/>
    <s v="Drop with Grade"/>
  </r>
  <r>
    <s v="Fall 2015"/>
    <x v="1"/>
    <x v="5453"/>
    <s v="C+"/>
    <x v="9"/>
    <s v="Student Registered"/>
  </r>
  <r>
    <s v="Fall 2015"/>
    <x v="1"/>
    <x v="5454"/>
    <s v="W"/>
    <x v="2"/>
    <s v="Drop with Grade"/>
  </r>
  <r>
    <s v="Fall 2015"/>
    <x v="1"/>
    <x v="5455"/>
    <s v="W"/>
    <x v="2"/>
    <s v="Drop with Grade"/>
  </r>
  <r>
    <s v="Fall 2015"/>
    <x v="1"/>
    <x v="5456"/>
    <s v="A-"/>
    <x v="6"/>
    <s v="Student Registered"/>
  </r>
  <r>
    <s v="Fall 2015"/>
    <x v="1"/>
    <x v="5457"/>
    <s v="B"/>
    <x v="3"/>
    <s v="Student Registered"/>
  </r>
  <r>
    <s v="Fall 2015"/>
    <x v="1"/>
    <x v="4152"/>
    <s v="C"/>
    <x v="1"/>
    <s v="Student Registered"/>
  </r>
  <r>
    <s v="Fall 2015"/>
    <x v="1"/>
    <x v="5458"/>
    <s v="B-"/>
    <x v="8"/>
    <s v="Student Registered"/>
  </r>
  <r>
    <s v="Fall 2015"/>
    <x v="1"/>
    <x v="4773"/>
    <m/>
    <x v="2"/>
    <s v="Drop/Delete"/>
  </r>
  <r>
    <s v="Fall 2015"/>
    <x v="1"/>
    <x v="5459"/>
    <s v="W"/>
    <x v="2"/>
    <s v="Student Registered"/>
  </r>
  <r>
    <s v="Fall 2015"/>
    <x v="1"/>
    <x v="5460"/>
    <s v="B-"/>
    <x v="8"/>
    <s v="Student Registered"/>
  </r>
  <r>
    <s v="Fall 2015"/>
    <x v="1"/>
    <x v="5461"/>
    <m/>
    <x v="2"/>
    <s v="Drop"/>
  </r>
  <r>
    <s v="Fall 2015"/>
    <x v="1"/>
    <x v="5462"/>
    <m/>
    <x v="2"/>
    <s v="Drop"/>
  </r>
  <r>
    <s v="Fall 2015"/>
    <x v="1"/>
    <x v="5463"/>
    <s v="C"/>
    <x v="1"/>
    <s v="Student Registered"/>
  </r>
  <r>
    <s v="Fall 2015"/>
    <x v="1"/>
    <x v="5464"/>
    <m/>
    <x v="2"/>
    <s v="Drop"/>
  </r>
  <r>
    <s v="Fall 2015"/>
    <x v="1"/>
    <x v="5465"/>
    <s v="C"/>
    <x v="1"/>
    <s v="Student Registered"/>
  </r>
  <r>
    <s v="Fall 2015"/>
    <x v="1"/>
    <x v="5466"/>
    <s v="W"/>
    <x v="2"/>
    <s v="Drop with Grade"/>
  </r>
  <r>
    <s v="Fall 2015"/>
    <x v="1"/>
    <x v="5467"/>
    <s v="B"/>
    <x v="3"/>
    <s v="Student Registered"/>
  </r>
  <r>
    <s v="Fall 2015"/>
    <x v="1"/>
    <x v="5468"/>
    <s v="B+"/>
    <x v="11"/>
    <s v="Student Registered"/>
  </r>
  <r>
    <s v="Fall 2015"/>
    <x v="1"/>
    <x v="5469"/>
    <s v="B"/>
    <x v="3"/>
    <s v="Student Registered"/>
  </r>
  <r>
    <s v="Fall 2015"/>
    <x v="1"/>
    <x v="5470"/>
    <s v="B+"/>
    <x v="11"/>
    <s v="Student Registered"/>
  </r>
  <r>
    <s v="Fall 2015"/>
    <x v="1"/>
    <x v="5471"/>
    <s v="A"/>
    <x v="4"/>
    <s v="Student Registered"/>
  </r>
  <r>
    <s v="Fall 2015"/>
    <x v="1"/>
    <x v="5472"/>
    <s v="C"/>
    <x v="1"/>
    <s v="Student Registered"/>
  </r>
  <r>
    <s v="Fall 2015"/>
    <x v="1"/>
    <x v="5473"/>
    <s v="C"/>
    <x v="1"/>
    <s v="Student Registered"/>
  </r>
  <r>
    <s v="Fall 2015"/>
    <x v="1"/>
    <x v="5474"/>
    <s v="A"/>
    <x v="4"/>
    <s v="Student Registered"/>
  </r>
  <r>
    <s v="Fall 2015"/>
    <x v="1"/>
    <x v="5475"/>
    <s v="A"/>
    <x v="4"/>
    <s v="Student Registered"/>
  </r>
  <r>
    <s v="Fall 2015"/>
    <x v="1"/>
    <x v="5476"/>
    <s v="A-"/>
    <x v="6"/>
    <s v="Student Registered"/>
  </r>
  <r>
    <s v="Fall 2015"/>
    <x v="1"/>
    <x v="5477"/>
    <m/>
    <x v="2"/>
    <s v="Drop"/>
  </r>
  <r>
    <s v="Fall 2015"/>
    <x v="1"/>
    <x v="5478"/>
    <s v="A-"/>
    <x v="6"/>
    <s v="Student Registered"/>
  </r>
  <r>
    <s v="Fall 2015"/>
    <x v="1"/>
    <x v="5479"/>
    <s v="B"/>
    <x v="3"/>
    <s v="Student Registered"/>
  </r>
  <r>
    <s v="Fall 2015"/>
    <x v="1"/>
    <x v="5480"/>
    <s v="A-"/>
    <x v="6"/>
    <s v="Student Registered"/>
  </r>
  <r>
    <s v="Fall 2015"/>
    <x v="1"/>
    <x v="5481"/>
    <s v="B+"/>
    <x v="11"/>
    <s v="Student Registered"/>
  </r>
  <r>
    <s v="Fall 2015"/>
    <x v="1"/>
    <x v="5482"/>
    <s v="B-"/>
    <x v="8"/>
    <s v="Student Registered"/>
  </r>
  <r>
    <s v="Fall 2015"/>
    <x v="1"/>
    <x v="5483"/>
    <m/>
    <x v="2"/>
    <s v="Drop"/>
  </r>
  <r>
    <s v="Fall 2015"/>
    <x v="1"/>
    <x v="5484"/>
    <s v="A"/>
    <x v="4"/>
    <s v="Student Registered"/>
  </r>
  <r>
    <s v="Fall 2015"/>
    <x v="1"/>
    <x v="5485"/>
    <s v="A"/>
    <x v="4"/>
    <s v="Student Registered"/>
  </r>
  <r>
    <s v="Fall 2015"/>
    <x v="1"/>
    <x v="5486"/>
    <s v="B-"/>
    <x v="8"/>
    <s v="Student Registered"/>
  </r>
  <r>
    <s v="Fall 2015"/>
    <x v="1"/>
    <x v="5487"/>
    <s v="B"/>
    <x v="3"/>
    <s v="Registered"/>
  </r>
  <r>
    <s v="Fall 2015"/>
    <x v="1"/>
    <x v="5488"/>
    <s v="B+"/>
    <x v="11"/>
    <s v="Student Registered"/>
  </r>
  <r>
    <s v="Fall 2015"/>
    <x v="1"/>
    <x v="4805"/>
    <s v="W"/>
    <x v="2"/>
    <s v="Drop with Grade"/>
  </r>
  <r>
    <s v="Fall 2015"/>
    <x v="1"/>
    <x v="5489"/>
    <s v="B"/>
    <x v="3"/>
    <s v="Student Registered"/>
  </r>
  <r>
    <s v="Fall 2015"/>
    <x v="1"/>
    <x v="5254"/>
    <s v="B"/>
    <x v="3"/>
    <s v="Student Registered"/>
  </r>
  <r>
    <s v="Fall 2015"/>
    <x v="1"/>
    <x v="5490"/>
    <s v="C"/>
    <x v="1"/>
    <s v="Student Registered"/>
  </r>
  <r>
    <s v="Fall 2015"/>
    <x v="1"/>
    <x v="5161"/>
    <s v="W"/>
    <x v="2"/>
    <s v="Drop with Grade"/>
  </r>
  <r>
    <s v="Fall 2015"/>
    <x v="1"/>
    <x v="5491"/>
    <s v="W"/>
    <x v="2"/>
    <s v="Drop with Grade"/>
  </r>
  <r>
    <s v="Fall 2015"/>
    <x v="1"/>
    <x v="5492"/>
    <s v="W"/>
    <x v="2"/>
    <s v="Drop with Grade"/>
  </r>
  <r>
    <s v="Fall 2015"/>
    <x v="1"/>
    <x v="5493"/>
    <s v="C"/>
    <x v="1"/>
    <s v="Student Registered"/>
  </r>
  <r>
    <s v="Fall 2015"/>
    <x v="1"/>
    <x v="5494"/>
    <s v="C"/>
    <x v="1"/>
    <s v="Student Registered"/>
  </r>
  <r>
    <s v="Fall 2015"/>
    <x v="1"/>
    <x v="5495"/>
    <m/>
    <x v="2"/>
    <s v="Drop"/>
  </r>
  <r>
    <s v="Fall 2015"/>
    <x v="1"/>
    <x v="5496"/>
    <s v="C"/>
    <x v="1"/>
    <s v="Student Registered"/>
  </r>
  <r>
    <s v="Fall 2015"/>
    <x v="1"/>
    <x v="5497"/>
    <s v="B+"/>
    <x v="11"/>
    <s v="Student Registered"/>
  </r>
  <r>
    <s v="Fall 2015"/>
    <x v="1"/>
    <x v="5498"/>
    <s v="F"/>
    <x v="0"/>
    <s v="Student Registered"/>
  </r>
  <r>
    <s v="Fall 2015"/>
    <x v="1"/>
    <x v="5499"/>
    <m/>
    <x v="2"/>
    <s v="Drop"/>
  </r>
  <r>
    <s v="Fall 2015"/>
    <x v="1"/>
    <x v="5500"/>
    <s v="F"/>
    <x v="0"/>
    <s v="Student Registered"/>
  </r>
  <r>
    <s v="Fall 2015"/>
    <x v="1"/>
    <x v="5501"/>
    <s v="A"/>
    <x v="4"/>
    <s v="Student Registered"/>
  </r>
  <r>
    <s v="Fall 2015"/>
    <x v="1"/>
    <x v="5502"/>
    <s v="F"/>
    <x v="0"/>
    <s v="Student Registered"/>
  </r>
  <r>
    <s v="Fall 2015"/>
    <x v="1"/>
    <x v="5503"/>
    <s v="A+"/>
    <x v="5"/>
    <s v="Student Registered"/>
  </r>
  <r>
    <s v="Fall 2015"/>
    <x v="1"/>
    <x v="5504"/>
    <s v="A"/>
    <x v="4"/>
    <s v="Student Registered"/>
  </r>
  <r>
    <s v="Fall 2015"/>
    <x v="1"/>
    <x v="5068"/>
    <s v="A+"/>
    <x v="5"/>
    <s v="Student Registered"/>
  </r>
  <r>
    <s v="Fall 2015"/>
    <x v="1"/>
    <x v="5505"/>
    <s v="W"/>
    <x v="2"/>
    <s v="Drop - Perm Req"/>
  </r>
  <r>
    <s v="Fall 2015"/>
    <x v="1"/>
    <x v="5506"/>
    <s v="A+"/>
    <x v="5"/>
    <s v="Student Registered"/>
  </r>
  <r>
    <s v="Fall 2015"/>
    <x v="1"/>
    <x v="5507"/>
    <s v="B+"/>
    <x v="11"/>
    <s v="Student Registered"/>
  </r>
  <r>
    <s v="Fall 2015"/>
    <x v="1"/>
    <x v="5508"/>
    <s v="A+"/>
    <x v="5"/>
    <s v="Student Registered"/>
  </r>
  <r>
    <s v="Fall 2015"/>
    <x v="1"/>
    <x v="5509"/>
    <s v="A-"/>
    <x v="6"/>
    <s v="Student Registered"/>
  </r>
  <r>
    <s v="Fall 2015"/>
    <x v="1"/>
    <x v="4599"/>
    <s v="C+"/>
    <x v="9"/>
    <s v="Student Registered"/>
  </r>
  <r>
    <s v="Fall 2015"/>
    <x v="1"/>
    <x v="5510"/>
    <s v="A-"/>
    <x v="6"/>
    <s v="Registered"/>
  </r>
  <r>
    <s v="Fall 2015"/>
    <x v="1"/>
    <x v="5511"/>
    <s v="W"/>
    <x v="2"/>
    <s v="Drop with Grade"/>
  </r>
  <r>
    <s v="Fall 2015"/>
    <x v="1"/>
    <x v="5512"/>
    <s v="W"/>
    <x v="2"/>
    <s v="Drop - Perm Req"/>
  </r>
  <r>
    <s v="Fall 2015"/>
    <x v="1"/>
    <x v="5513"/>
    <s v="B+"/>
    <x v="11"/>
    <s v="Student Registered"/>
  </r>
  <r>
    <s v="Fall 2015"/>
    <x v="1"/>
    <x v="5514"/>
    <s v="A+"/>
    <x v="5"/>
    <s v="Student Registered"/>
  </r>
  <r>
    <s v="Fall 2015"/>
    <x v="1"/>
    <x v="5515"/>
    <s v="C+"/>
    <x v="9"/>
    <s v="Registered"/>
  </r>
  <r>
    <s v="Fall 2015"/>
    <x v="1"/>
    <x v="4558"/>
    <s v="W"/>
    <x v="2"/>
    <s v="Drop with Grade"/>
  </r>
  <r>
    <s v="Fall 2015"/>
    <x v="1"/>
    <x v="5516"/>
    <s v="C"/>
    <x v="1"/>
    <s v="Student Registered"/>
  </r>
  <r>
    <s v="Fall 2015"/>
    <x v="1"/>
    <x v="5517"/>
    <s v="F"/>
    <x v="0"/>
    <s v="Student Registered"/>
  </r>
  <r>
    <s v="Fall 2015"/>
    <x v="1"/>
    <x v="5518"/>
    <s v="B"/>
    <x v="3"/>
    <s v="Student Registered"/>
  </r>
  <r>
    <s v="Fall 2015"/>
    <x v="1"/>
    <x v="5068"/>
    <m/>
    <x v="2"/>
    <s v="Drop"/>
  </r>
  <r>
    <s v="Fall 2015"/>
    <x v="1"/>
    <x v="5519"/>
    <s v="A"/>
    <x v="4"/>
    <s v="Student Registered"/>
  </r>
  <r>
    <s v="Fall 2015"/>
    <x v="1"/>
    <x v="5520"/>
    <s v="A+"/>
    <x v="5"/>
    <s v="Registered"/>
  </r>
  <r>
    <s v="Fall 2015"/>
    <x v="1"/>
    <x v="3328"/>
    <s v="W"/>
    <x v="2"/>
    <s v="Drop with Grade"/>
  </r>
  <r>
    <s v="Fall 2015"/>
    <x v="1"/>
    <x v="268"/>
    <m/>
    <x v="2"/>
    <s v="Drop"/>
  </r>
  <r>
    <s v="Fall 2015"/>
    <x v="1"/>
    <x v="5521"/>
    <s v="F"/>
    <x v="0"/>
    <s v="Registered"/>
  </r>
  <r>
    <s v="Fall 2015"/>
    <x v="1"/>
    <x v="5522"/>
    <s v="D+"/>
    <x v="7"/>
    <s v="Student Registered"/>
  </r>
  <r>
    <s v="Fall 2015"/>
    <x v="1"/>
    <x v="5523"/>
    <m/>
    <x v="2"/>
    <s v="Drop"/>
  </r>
  <r>
    <s v="Fall 2015"/>
    <x v="1"/>
    <x v="5524"/>
    <s v="B"/>
    <x v="3"/>
    <s v="Registered"/>
  </r>
  <r>
    <s v="Fall 2015"/>
    <x v="1"/>
    <x v="5525"/>
    <s v="C+"/>
    <x v="9"/>
    <s v="Student Registered"/>
  </r>
  <r>
    <s v="Fall 2015"/>
    <x v="1"/>
    <x v="5526"/>
    <s v="A+"/>
    <x v="5"/>
    <s v="Student Registered"/>
  </r>
  <r>
    <s v="Fall 2015"/>
    <x v="1"/>
    <x v="5527"/>
    <s v="B"/>
    <x v="3"/>
    <s v="Student Registered"/>
  </r>
  <r>
    <s v="Fall 2015"/>
    <x v="1"/>
    <x v="4535"/>
    <s v="A-"/>
    <x v="6"/>
    <s v="Student Registered"/>
  </r>
  <r>
    <s v="Fall 2015"/>
    <x v="1"/>
    <x v="2488"/>
    <s v="C"/>
    <x v="1"/>
    <s v="Student Registered"/>
  </r>
  <r>
    <s v="Fall 2015"/>
    <x v="1"/>
    <x v="5528"/>
    <s v="B"/>
    <x v="3"/>
    <s v="Student Registered"/>
  </r>
  <r>
    <s v="Fall 2015"/>
    <x v="1"/>
    <x v="5529"/>
    <s v="F"/>
    <x v="0"/>
    <s v="Student Registered"/>
  </r>
  <r>
    <s v="Fall 2015"/>
    <x v="1"/>
    <x v="5530"/>
    <s v="B-"/>
    <x v="8"/>
    <s v="Student Registered"/>
  </r>
  <r>
    <s v="Fall 2015"/>
    <x v="1"/>
    <x v="5531"/>
    <s v="A+"/>
    <x v="5"/>
    <s v="Registered"/>
  </r>
  <r>
    <s v="Fall 2015"/>
    <x v="1"/>
    <x v="5532"/>
    <s v="F"/>
    <x v="0"/>
    <s v="Student Registered"/>
  </r>
  <r>
    <s v="Fall 2015"/>
    <x v="1"/>
    <x v="5533"/>
    <s v="C"/>
    <x v="1"/>
    <s v="Student Registered"/>
  </r>
  <r>
    <s v="Fall 2015"/>
    <x v="1"/>
    <x v="5534"/>
    <s v="F"/>
    <x v="0"/>
    <s v="Student Registered"/>
  </r>
  <r>
    <s v="Fall 2015"/>
    <x v="1"/>
    <x v="5535"/>
    <s v="F"/>
    <x v="0"/>
    <s v="Student Registered"/>
  </r>
  <r>
    <s v="Fall 2015"/>
    <x v="1"/>
    <x v="5536"/>
    <s v="W"/>
    <x v="2"/>
    <s v="Drop with Grade"/>
  </r>
  <r>
    <s v="Fall 2015"/>
    <x v="1"/>
    <x v="5537"/>
    <m/>
    <x v="2"/>
    <s v="Drop"/>
  </r>
  <r>
    <s v="Fall 2015"/>
    <x v="1"/>
    <x v="5538"/>
    <s v="B"/>
    <x v="3"/>
    <s v="Student Registered"/>
  </r>
  <r>
    <s v="Fall 2015"/>
    <x v="1"/>
    <x v="3374"/>
    <s v="A"/>
    <x v="4"/>
    <s v="Student Registered"/>
  </r>
  <r>
    <s v="Fall 2015"/>
    <x v="1"/>
    <x v="446"/>
    <m/>
    <x v="2"/>
    <s v="Drop"/>
  </r>
  <r>
    <s v="Fall 2015"/>
    <x v="1"/>
    <x v="5539"/>
    <s v="W"/>
    <x v="2"/>
    <s v="Drop with Grade"/>
  </r>
  <r>
    <s v="Fall 2015"/>
    <x v="1"/>
    <x v="5540"/>
    <s v="A+"/>
    <x v="5"/>
    <s v="Student Registered"/>
  </r>
  <r>
    <s v="Fall 2015"/>
    <x v="1"/>
    <x v="5541"/>
    <s v="C"/>
    <x v="1"/>
    <s v="Registered"/>
  </r>
  <r>
    <s v="Fall 2015"/>
    <x v="1"/>
    <x v="5542"/>
    <s v="A+"/>
    <x v="5"/>
    <s v="Registered"/>
  </r>
  <r>
    <s v="Fall 2015"/>
    <x v="1"/>
    <x v="5543"/>
    <s v="B"/>
    <x v="3"/>
    <s v="Student Registered"/>
  </r>
  <r>
    <s v="Fall 2015"/>
    <x v="1"/>
    <x v="5544"/>
    <m/>
    <x v="2"/>
    <s v="Drop"/>
  </r>
  <r>
    <s v="Fall 2015"/>
    <x v="1"/>
    <x v="5545"/>
    <s v="A+"/>
    <x v="5"/>
    <s v="Student Registered"/>
  </r>
  <r>
    <s v="Fall 2015"/>
    <x v="1"/>
    <x v="5546"/>
    <s v="A+"/>
    <x v="5"/>
    <s v="Registered"/>
  </r>
  <r>
    <s v="Fall 2015"/>
    <x v="1"/>
    <x v="5547"/>
    <s v="W"/>
    <x v="2"/>
    <s v="Drop with Grade"/>
  </r>
  <r>
    <s v="Fall 2015"/>
    <x v="1"/>
    <x v="5548"/>
    <s v="B"/>
    <x v="3"/>
    <s v="Registered"/>
  </r>
  <r>
    <s v="Fall 2015"/>
    <x v="1"/>
    <x v="5549"/>
    <s v="A"/>
    <x v="4"/>
    <s v="Student Registered"/>
  </r>
  <r>
    <s v="Fall 2015"/>
    <x v="1"/>
    <x v="5550"/>
    <s v="C+"/>
    <x v="9"/>
    <s v="Student Registered"/>
  </r>
  <r>
    <s v="Fall 2015"/>
    <x v="1"/>
    <x v="5551"/>
    <s v="F"/>
    <x v="0"/>
    <s v="Registered"/>
  </r>
  <r>
    <s v="Fall 2015"/>
    <x v="1"/>
    <x v="5552"/>
    <s v="B"/>
    <x v="3"/>
    <s v="Student Registered"/>
  </r>
  <r>
    <s v="Fall 2015"/>
    <x v="1"/>
    <x v="5553"/>
    <m/>
    <x v="2"/>
    <s v="Drop"/>
  </r>
  <r>
    <s v="Fall 2015"/>
    <x v="1"/>
    <x v="5554"/>
    <s v="W"/>
    <x v="2"/>
    <s v="Drop with Grade"/>
  </r>
  <r>
    <s v="Fall 2015"/>
    <x v="1"/>
    <x v="5555"/>
    <s v="B"/>
    <x v="3"/>
    <s v="Student Registered"/>
  </r>
  <r>
    <s v="Fall 2015"/>
    <x v="1"/>
    <x v="5556"/>
    <s v="F"/>
    <x v="0"/>
    <s v="Student Registered"/>
  </r>
  <r>
    <s v="Fall 2015"/>
    <x v="1"/>
    <x v="5557"/>
    <s v="W"/>
    <x v="2"/>
    <s v="Drop with Grade"/>
  </r>
  <r>
    <s v="Fall 2015"/>
    <x v="1"/>
    <x v="5558"/>
    <s v="B"/>
    <x v="3"/>
    <s v="Student Registered"/>
  </r>
  <r>
    <s v="Fall 2015"/>
    <x v="1"/>
    <x v="5559"/>
    <s v="F"/>
    <x v="0"/>
    <s v="Student Registered"/>
  </r>
  <r>
    <s v="Fall 2015"/>
    <x v="1"/>
    <x v="5560"/>
    <s v="F"/>
    <x v="0"/>
    <s v="Student Registered"/>
  </r>
  <r>
    <s v="Fall 2015"/>
    <x v="1"/>
    <x v="5561"/>
    <s v="B"/>
    <x v="3"/>
    <s v="Student Registered"/>
  </r>
  <r>
    <s v="Fall 2015"/>
    <x v="1"/>
    <x v="5562"/>
    <m/>
    <x v="2"/>
    <s v="Drop"/>
  </r>
  <r>
    <s v="Fall 2015"/>
    <x v="1"/>
    <x v="5563"/>
    <m/>
    <x v="2"/>
    <s v="Drop"/>
  </r>
  <r>
    <s v="Fall 2015"/>
    <x v="1"/>
    <x v="2513"/>
    <s v="B"/>
    <x v="3"/>
    <s v="Student Registered"/>
  </r>
  <r>
    <s v="Fall 2015"/>
    <x v="1"/>
    <x v="5564"/>
    <m/>
    <x v="2"/>
    <s v="Drop"/>
  </r>
  <r>
    <s v="Fall 2015"/>
    <x v="1"/>
    <x v="5565"/>
    <m/>
    <x v="2"/>
    <s v="Drop"/>
  </r>
  <r>
    <s v="Fall 2015"/>
    <x v="1"/>
    <x v="5566"/>
    <s v="B"/>
    <x v="3"/>
    <s v="Student Registered"/>
  </r>
  <r>
    <s v="Fall 2015"/>
    <x v="1"/>
    <x v="5567"/>
    <s v="C+"/>
    <x v="9"/>
    <s v="Student Registered"/>
  </r>
  <r>
    <s v="Fall 2015"/>
    <x v="1"/>
    <x v="5568"/>
    <s v="B-"/>
    <x v="8"/>
    <s v="Student Registered"/>
  </r>
  <r>
    <s v="Fall 2015"/>
    <x v="1"/>
    <x v="5569"/>
    <s v="C"/>
    <x v="1"/>
    <s v="Student Registered"/>
  </r>
  <r>
    <s v="Fall 2015"/>
    <x v="1"/>
    <x v="5570"/>
    <s v="A"/>
    <x v="4"/>
    <s v="Student Registered"/>
  </r>
  <r>
    <s v="Fall 2015"/>
    <x v="1"/>
    <x v="5571"/>
    <m/>
    <x v="2"/>
    <s v="Drop"/>
  </r>
  <r>
    <s v="Fall 2015"/>
    <x v="1"/>
    <x v="5572"/>
    <s v="W"/>
    <x v="2"/>
    <s v="Drop with Grade"/>
  </r>
  <r>
    <s v="Fall 2015"/>
    <x v="1"/>
    <x v="5573"/>
    <s v="A"/>
    <x v="4"/>
    <s v="Student Registered"/>
  </r>
  <r>
    <s v="Fall 2015"/>
    <x v="1"/>
    <x v="5574"/>
    <s v="B"/>
    <x v="3"/>
    <s v="Student Registered"/>
  </r>
  <r>
    <s v="Fall 2015"/>
    <x v="1"/>
    <x v="5575"/>
    <s v="C"/>
    <x v="1"/>
    <s v="Student Registered"/>
  </r>
  <r>
    <s v="Fall 2015"/>
    <x v="1"/>
    <x v="5576"/>
    <m/>
    <x v="2"/>
    <s v="Drop"/>
  </r>
  <r>
    <s v="Fall 2015"/>
    <x v="1"/>
    <x v="5577"/>
    <s v="W"/>
    <x v="2"/>
    <s v="Drop - Perm Req"/>
  </r>
  <r>
    <s v="Fall 2015"/>
    <x v="1"/>
    <x v="5578"/>
    <m/>
    <x v="2"/>
    <s v="Drop"/>
  </r>
  <r>
    <s v="Fall 2015"/>
    <x v="1"/>
    <x v="5405"/>
    <m/>
    <x v="2"/>
    <s v="Drop"/>
  </r>
  <r>
    <s v="Fall 2015"/>
    <x v="1"/>
    <x v="5131"/>
    <s v="W"/>
    <x v="2"/>
    <s v="Drop with Grade"/>
  </r>
  <r>
    <s v="Fall 2015"/>
    <x v="1"/>
    <x v="5579"/>
    <s v="W"/>
    <x v="2"/>
    <s v="Drop - Perm Req"/>
  </r>
  <r>
    <s v="Fall 2015"/>
    <x v="1"/>
    <x v="5580"/>
    <s v="W"/>
    <x v="2"/>
    <s v="Drop - Perm Req"/>
  </r>
  <r>
    <s v="Fall 2015"/>
    <x v="1"/>
    <x v="5581"/>
    <s v="C+"/>
    <x v="9"/>
    <s v="Student Registered"/>
  </r>
  <r>
    <s v="Fall 2015"/>
    <x v="1"/>
    <x v="5582"/>
    <s v="B+"/>
    <x v="11"/>
    <s v="Student Registered"/>
  </r>
  <r>
    <s v="Fall 2015"/>
    <x v="1"/>
    <x v="5583"/>
    <s v="F"/>
    <x v="0"/>
    <s v="Student Registered"/>
  </r>
  <r>
    <s v="Fall 2015"/>
    <x v="1"/>
    <x v="5584"/>
    <m/>
    <x v="2"/>
    <s v="Drop"/>
  </r>
  <r>
    <s v="Fall 2015"/>
    <x v="1"/>
    <x v="5585"/>
    <s v="F"/>
    <x v="0"/>
    <s v="Student Registered"/>
  </r>
  <r>
    <s v="Fall 2015"/>
    <x v="1"/>
    <x v="5586"/>
    <m/>
    <x v="2"/>
    <s v="Drop"/>
  </r>
  <r>
    <s v="Fall 2015"/>
    <x v="1"/>
    <x v="5587"/>
    <s v="C-"/>
    <x v="13"/>
    <s v="Student Registered"/>
  </r>
  <r>
    <s v="Fall 2015"/>
    <x v="1"/>
    <x v="5588"/>
    <s v="A"/>
    <x v="4"/>
    <s v="Student Registered"/>
  </r>
  <r>
    <s v="Fall 2015"/>
    <x v="1"/>
    <x v="5589"/>
    <s v="B"/>
    <x v="3"/>
    <s v="Student Registered"/>
  </r>
  <r>
    <s v="Fall 2015"/>
    <x v="1"/>
    <x v="5287"/>
    <m/>
    <x v="2"/>
    <s v="Drop"/>
  </r>
  <r>
    <s v="Fall 2015"/>
    <x v="1"/>
    <x v="5590"/>
    <s v="A"/>
    <x v="4"/>
    <s v="Student Registered"/>
  </r>
  <r>
    <s v="Fall 2015"/>
    <x v="1"/>
    <x v="5591"/>
    <s v="C+"/>
    <x v="9"/>
    <s v="Student Registered"/>
  </r>
  <r>
    <s v="Fall 2015"/>
    <x v="1"/>
    <x v="5592"/>
    <s v="A-"/>
    <x v="6"/>
    <s v="Student Registered"/>
  </r>
  <r>
    <s v="Fall 2015"/>
    <x v="1"/>
    <x v="5593"/>
    <s v="W"/>
    <x v="2"/>
    <s v="Drop with Grade"/>
  </r>
  <r>
    <s v="Fall 2015"/>
    <x v="1"/>
    <x v="5594"/>
    <m/>
    <x v="2"/>
    <s v="Drop"/>
  </r>
  <r>
    <s v="Fall 2015"/>
    <x v="1"/>
    <x v="5595"/>
    <s v="W"/>
    <x v="2"/>
    <s v="Drop with Grade"/>
  </r>
  <r>
    <s v="Fall 2015"/>
    <x v="1"/>
    <x v="5596"/>
    <s v="C"/>
    <x v="1"/>
    <s v="Student Registered"/>
  </r>
  <r>
    <s v="Fall 2015"/>
    <x v="1"/>
    <x v="4646"/>
    <m/>
    <x v="2"/>
    <s v="Drop"/>
  </r>
  <r>
    <s v="Fall 2015"/>
    <x v="1"/>
    <x v="5513"/>
    <m/>
    <x v="2"/>
    <s v="Drop"/>
  </r>
  <r>
    <s v="Fall 2015"/>
    <x v="1"/>
    <x v="5597"/>
    <s v="F"/>
    <x v="0"/>
    <s v="Student Registered"/>
  </r>
  <r>
    <s v="Fall 2015"/>
    <x v="1"/>
    <x v="5598"/>
    <s v="W"/>
    <x v="2"/>
    <s v="Drop with Grade"/>
  </r>
  <r>
    <s v="Fall 2015"/>
    <x v="1"/>
    <x v="5599"/>
    <s v="F"/>
    <x v="0"/>
    <s v="Student Registered"/>
  </r>
  <r>
    <s v="Fall 2015"/>
    <x v="1"/>
    <x v="5600"/>
    <s v="W"/>
    <x v="2"/>
    <s v="Drop - Perm Req"/>
  </r>
  <r>
    <s v="Fall 2015"/>
    <x v="1"/>
    <x v="5601"/>
    <s v="C+"/>
    <x v="9"/>
    <s v="Student Registered"/>
  </r>
  <r>
    <s v="Fall 2015"/>
    <x v="1"/>
    <x v="5602"/>
    <s v="C"/>
    <x v="1"/>
    <s v="Student Registered"/>
  </r>
  <r>
    <s v="Fall 2015"/>
    <x v="1"/>
    <x v="5603"/>
    <s v="B"/>
    <x v="3"/>
    <s v="Student Registered"/>
  </r>
  <r>
    <s v="Fall 2015"/>
    <x v="1"/>
    <x v="4813"/>
    <m/>
    <x v="2"/>
    <s v="Drop"/>
  </r>
  <r>
    <s v="Fall 2015"/>
    <x v="1"/>
    <x v="5604"/>
    <s v="B"/>
    <x v="3"/>
    <s v="Student Registered"/>
  </r>
  <r>
    <s v="Fall 2015"/>
    <x v="1"/>
    <x v="5605"/>
    <s v="B"/>
    <x v="3"/>
    <s v="Student Registered"/>
  </r>
  <r>
    <s v="Fall 2015"/>
    <x v="1"/>
    <x v="5606"/>
    <s v="W"/>
    <x v="2"/>
    <s v="Drop with Grade"/>
  </r>
  <r>
    <s v="Fall 2015"/>
    <x v="1"/>
    <x v="5607"/>
    <s v="B-"/>
    <x v="8"/>
    <s v="Student Registered"/>
  </r>
  <r>
    <s v="Fall 2015"/>
    <x v="1"/>
    <x v="5608"/>
    <s v="B+"/>
    <x v="11"/>
    <s v="Student Registered"/>
  </r>
  <r>
    <s v="Fall 2015"/>
    <x v="1"/>
    <x v="5609"/>
    <s v="B-"/>
    <x v="8"/>
    <s v="Student Registered"/>
  </r>
  <r>
    <s v="Fall 2015"/>
    <x v="1"/>
    <x v="5610"/>
    <s v="D"/>
    <x v="10"/>
    <s v="Student Registered"/>
  </r>
  <r>
    <s v="Fall 2015"/>
    <x v="1"/>
    <x v="5611"/>
    <s v="C"/>
    <x v="1"/>
    <s v="Student Registered"/>
  </r>
  <r>
    <s v="Fall 2015"/>
    <x v="1"/>
    <x v="5612"/>
    <s v="D"/>
    <x v="10"/>
    <s v="Registered"/>
  </r>
  <r>
    <s v="Fall 2015"/>
    <x v="1"/>
    <x v="5613"/>
    <s v="C+"/>
    <x v="9"/>
    <s v="Student Registered"/>
  </r>
  <r>
    <s v="Fall 2015"/>
    <x v="1"/>
    <x v="5614"/>
    <s v="C"/>
    <x v="1"/>
    <s v="Student Registered"/>
  </r>
  <r>
    <s v="Fall 2015"/>
    <x v="1"/>
    <x v="5615"/>
    <s v="B"/>
    <x v="3"/>
    <s v="Student Registered"/>
  </r>
  <r>
    <s v="Fall 2015"/>
    <x v="1"/>
    <x v="5616"/>
    <s v="B"/>
    <x v="3"/>
    <s v="Student Registered"/>
  </r>
  <r>
    <s v="Fall 2015"/>
    <x v="1"/>
    <x v="5617"/>
    <s v="B+"/>
    <x v="11"/>
    <s v="Student Registered"/>
  </r>
  <r>
    <s v="Fall 2015"/>
    <x v="1"/>
    <x v="5618"/>
    <s v="C"/>
    <x v="1"/>
    <s v="Registered"/>
  </r>
  <r>
    <s v="Fall 2015"/>
    <x v="1"/>
    <x v="5619"/>
    <s v="C+"/>
    <x v="9"/>
    <s v="Student Registered"/>
  </r>
  <r>
    <s v="Fall 2015"/>
    <x v="1"/>
    <x v="5620"/>
    <s v="C"/>
    <x v="1"/>
    <s v="Student Registered"/>
  </r>
  <r>
    <s v="Fall 2015"/>
    <x v="1"/>
    <x v="5621"/>
    <m/>
    <x v="2"/>
    <s v="Drop/Delete"/>
  </r>
  <r>
    <s v="Fall 2015"/>
    <x v="1"/>
    <x v="5622"/>
    <s v="B"/>
    <x v="3"/>
    <s v="Student Registered"/>
  </r>
  <r>
    <s v="Fall 2015"/>
    <x v="1"/>
    <x v="2159"/>
    <s v="C"/>
    <x v="1"/>
    <s v="Student Registered"/>
  </r>
  <r>
    <s v="Fall 2015"/>
    <x v="1"/>
    <x v="5623"/>
    <s v="A"/>
    <x v="4"/>
    <s v="Student Registered"/>
  </r>
  <r>
    <s v="Fall 2015"/>
    <x v="1"/>
    <x v="5624"/>
    <s v="C"/>
    <x v="1"/>
    <s v="Student Registered"/>
  </r>
  <r>
    <s v="Fall 2015"/>
    <x v="1"/>
    <x v="5625"/>
    <s v="C"/>
    <x v="1"/>
    <s v="Student Registered"/>
  </r>
  <r>
    <s v="Fall 2015"/>
    <x v="1"/>
    <x v="5464"/>
    <s v="B"/>
    <x v="3"/>
    <s v="Student Registered"/>
  </r>
  <r>
    <s v="Fall 2015"/>
    <x v="1"/>
    <x v="5626"/>
    <s v="B+"/>
    <x v="11"/>
    <s v="Student Registered"/>
  </r>
  <r>
    <s v="Fall 2015"/>
    <x v="1"/>
    <x v="5627"/>
    <s v="B"/>
    <x v="3"/>
    <s v="Student Registered"/>
  </r>
  <r>
    <s v="Fall 2015"/>
    <x v="1"/>
    <x v="5628"/>
    <m/>
    <x v="2"/>
    <s v="Drop"/>
  </r>
  <r>
    <s v="Fall 2015"/>
    <x v="1"/>
    <x v="5629"/>
    <s v="D"/>
    <x v="10"/>
    <s v="Student Registered"/>
  </r>
  <r>
    <s v="Fall 2015"/>
    <x v="1"/>
    <x v="5630"/>
    <s v="A"/>
    <x v="4"/>
    <s v="Student Registered"/>
  </r>
  <r>
    <s v="Fall 2015"/>
    <x v="1"/>
    <x v="5631"/>
    <s v="C+"/>
    <x v="9"/>
    <s v="Student Registered"/>
  </r>
  <r>
    <s v="Fall 2015"/>
    <x v="1"/>
    <x v="5632"/>
    <s v="C"/>
    <x v="1"/>
    <s v="Student Registered"/>
  </r>
  <r>
    <s v="Fall 2015"/>
    <x v="1"/>
    <x v="5633"/>
    <s v="C"/>
    <x v="1"/>
    <s v="Student Registered"/>
  </r>
  <r>
    <s v="Fall 2015"/>
    <x v="1"/>
    <x v="3587"/>
    <s v="W"/>
    <x v="2"/>
    <s v="Drop with Grade"/>
  </r>
  <r>
    <s v="Fall 2015"/>
    <x v="1"/>
    <x v="4809"/>
    <s v="W"/>
    <x v="2"/>
    <s v="Drop with Grade"/>
  </r>
  <r>
    <s v="Fall 2015"/>
    <x v="1"/>
    <x v="5634"/>
    <s v="W"/>
    <x v="2"/>
    <s v="Drop with Grade"/>
  </r>
  <r>
    <s v="Fall 2015"/>
    <x v="1"/>
    <x v="5635"/>
    <s v="C"/>
    <x v="1"/>
    <s v="Student Registered"/>
  </r>
  <r>
    <s v="Fall 2015"/>
    <x v="1"/>
    <x v="5636"/>
    <s v="F"/>
    <x v="0"/>
    <s v="Student Registered"/>
  </r>
  <r>
    <s v="Fall 2015"/>
    <x v="1"/>
    <x v="5368"/>
    <m/>
    <x v="2"/>
    <s v="Drop"/>
  </r>
  <r>
    <s v="Fall 2015"/>
    <x v="1"/>
    <x v="5637"/>
    <s v="A"/>
    <x v="4"/>
    <s v="Student Registered"/>
  </r>
  <r>
    <s v="Fall 2015"/>
    <x v="1"/>
    <x v="5638"/>
    <s v="W"/>
    <x v="2"/>
    <s v="Drop with Grade"/>
  </r>
  <r>
    <s v="Fall 2015"/>
    <x v="1"/>
    <x v="4521"/>
    <s v="W"/>
    <x v="2"/>
    <s v="Registered"/>
  </r>
  <r>
    <s v="Fall 2015"/>
    <x v="1"/>
    <x v="5639"/>
    <s v="W"/>
    <x v="2"/>
    <s v="Drop with Grade"/>
  </r>
  <r>
    <s v="Fall 2015"/>
    <x v="1"/>
    <x v="5640"/>
    <s v="A-"/>
    <x v="6"/>
    <s v="Student Registered"/>
  </r>
  <r>
    <s v="Fall 2015"/>
    <x v="1"/>
    <x v="5641"/>
    <s v="W"/>
    <x v="2"/>
    <s v="Drop with Grade"/>
  </r>
  <r>
    <s v="Fall 2015"/>
    <x v="1"/>
    <x v="5642"/>
    <m/>
    <x v="2"/>
    <s v="Drop"/>
  </r>
  <r>
    <s v="Fall 2015"/>
    <x v="1"/>
    <x v="5643"/>
    <s v="B"/>
    <x v="3"/>
    <s v="Student Registered"/>
  </r>
  <r>
    <s v="Fall 2015"/>
    <x v="1"/>
    <x v="5644"/>
    <s v="B"/>
    <x v="3"/>
    <s v="Student Registered"/>
  </r>
  <r>
    <s v="Fall 2015"/>
    <x v="1"/>
    <x v="5645"/>
    <s v="B-"/>
    <x v="8"/>
    <s v="Student Registered"/>
  </r>
  <r>
    <s v="Fall 2015"/>
    <x v="1"/>
    <x v="5646"/>
    <s v="C"/>
    <x v="1"/>
    <s v="Student Registered"/>
  </r>
  <r>
    <s v="Fall 2015"/>
    <x v="1"/>
    <x v="5647"/>
    <s v="A"/>
    <x v="4"/>
    <s v="Student Registered"/>
  </r>
  <r>
    <s v="Fall 2015"/>
    <x v="1"/>
    <x v="5648"/>
    <s v="B+"/>
    <x v="11"/>
    <s v="Student Registered"/>
  </r>
  <r>
    <s v="Fall 2015"/>
    <x v="1"/>
    <x v="5649"/>
    <s v="A"/>
    <x v="4"/>
    <s v="Student Registered"/>
  </r>
  <r>
    <s v="Fall 2015"/>
    <x v="1"/>
    <x v="5650"/>
    <s v="A"/>
    <x v="4"/>
    <s v="Student Registered"/>
  </r>
  <r>
    <s v="Fall 2015"/>
    <x v="1"/>
    <x v="4652"/>
    <s v="B"/>
    <x v="3"/>
    <s v="Student Registered"/>
  </r>
  <r>
    <s v="Fall 2015"/>
    <x v="1"/>
    <x v="5651"/>
    <s v="D"/>
    <x v="10"/>
    <s v="Student Registered"/>
  </r>
  <r>
    <s v="Fall 2015"/>
    <x v="1"/>
    <x v="4645"/>
    <m/>
    <x v="2"/>
    <s v="Drop"/>
  </r>
  <r>
    <s v="Fall 2015"/>
    <x v="1"/>
    <x v="5652"/>
    <s v="A"/>
    <x v="4"/>
    <s v="Student Registered"/>
  </r>
  <r>
    <s v="Fall 2015"/>
    <x v="1"/>
    <x v="5653"/>
    <s v="F"/>
    <x v="0"/>
    <s v="Student Registered"/>
  </r>
  <r>
    <s v="Fall 2015"/>
    <x v="1"/>
    <x v="5159"/>
    <s v="W"/>
    <x v="2"/>
    <s v="Drop with Grade"/>
  </r>
  <r>
    <s v="Fall 2015"/>
    <x v="1"/>
    <x v="2832"/>
    <s v="W"/>
    <x v="2"/>
    <s v="Drop with Grade"/>
  </r>
  <r>
    <s v="Fall 2015"/>
    <x v="1"/>
    <x v="5512"/>
    <m/>
    <x v="2"/>
    <s v="Drop"/>
  </r>
  <r>
    <s v="Fall 2015"/>
    <x v="1"/>
    <x v="5654"/>
    <m/>
    <x v="2"/>
    <s v="Drop"/>
  </r>
  <r>
    <s v="Fall 2015"/>
    <x v="1"/>
    <x v="5655"/>
    <s v="A-"/>
    <x v="6"/>
    <s v="Student Registered"/>
  </r>
  <r>
    <s v="Fall 2015"/>
    <x v="1"/>
    <x v="5656"/>
    <s v="A+"/>
    <x v="5"/>
    <s v="Student Registered"/>
  </r>
  <r>
    <s v="Fall 2015"/>
    <x v="1"/>
    <x v="5657"/>
    <s v="B"/>
    <x v="3"/>
    <s v="Student Registered"/>
  </r>
  <r>
    <s v="Fall 2015"/>
    <x v="1"/>
    <x v="5658"/>
    <s v="B-"/>
    <x v="8"/>
    <s v="Student Registered"/>
  </r>
  <r>
    <s v="Fall 2015"/>
    <x v="1"/>
    <x v="5659"/>
    <s v="W"/>
    <x v="2"/>
    <s v="Drop with Grade"/>
  </r>
  <r>
    <s v="Fall 2015"/>
    <x v="1"/>
    <x v="5660"/>
    <s v="C"/>
    <x v="1"/>
    <s v="Student Registered"/>
  </r>
  <r>
    <s v="Fall 2015"/>
    <x v="1"/>
    <x v="5661"/>
    <s v="A+"/>
    <x v="5"/>
    <s v="Student Registered"/>
  </r>
  <r>
    <s v="Fall 2015"/>
    <x v="1"/>
    <x v="5662"/>
    <s v="C"/>
    <x v="1"/>
    <s v="Student Registered"/>
  </r>
  <r>
    <s v="Fall 2015"/>
    <x v="1"/>
    <x v="5663"/>
    <s v="D+"/>
    <x v="7"/>
    <s v="Student Registered"/>
  </r>
  <r>
    <s v="Fall 2015"/>
    <x v="1"/>
    <x v="5664"/>
    <s v="A"/>
    <x v="4"/>
    <s v="Student Registered"/>
  </r>
  <r>
    <s v="Fall 2015"/>
    <x v="1"/>
    <x v="5665"/>
    <s v="B+"/>
    <x v="11"/>
    <s v="Student Registered"/>
  </r>
  <r>
    <s v="Fall 2015"/>
    <x v="1"/>
    <x v="5666"/>
    <s v="B+"/>
    <x v="11"/>
    <s v="Student Registered"/>
  </r>
  <r>
    <s v="Fall 2015"/>
    <x v="1"/>
    <x v="5667"/>
    <s v="A+"/>
    <x v="5"/>
    <s v="Student Registered"/>
  </r>
  <r>
    <s v="Fall 2015"/>
    <x v="1"/>
    <x v="5668"/>
    <s v="A+"/>
    <x v="5"/>
    <s v="Student Registered"/>
  </r>
  <r>
    <s v="Fall 2015"/>
    <x v="1"/>
    <x v="5669"/>
    <s v="A"/>
    <x v="4"/>
    <s v="Student Registered"/>
  </r>
  <r>
    <s v="Fall 2015"/>
    <x v="1"/>
    <x v="5670"/>
    <s v="A"/>
    <x v="4"/>
    <s v="Student Registered"/>
  </r>
  <r>
    <s v="Fall 2015"/>
    <x v="1"/>
    <x v="5671"/>
    <s v="W"/>
    <x v="2"/>
    <s v="Drop with Grade"/>
  </r>
  <r>
    <s v="Fall 2015"/>
    <x v="1"/>
    <x v="5398"/>
    <m/>
    <x v="2"/>
    <s v="Drop"/>
  </r>
  <r>
    <s v="Fall 2015"/>
    <x v="1"/>
    <x v="5672"/>
    <s v="A"/>
    <x v="4"/>
    <s v="Student Registered"/>
  </r>
  <r>
    <s v="Fall 2015"/>
    <x v="1"/>
    <x v="5673"/>
    <s v="F"/>
    <x v="0"/>
    <s v="Student Registered"/>
  </r>
  <r>
    <s v="Fall 2015"/>
    <x v="1"/>
    <x v="5674"/>
    <s v="A"/>
    <x v="4"/>
    <s v="Student Registered"/>
  </r>
  <r>
    <s v="Fall 2015"/>
    <x v="1"/>
    <x v="5675"/>
    <s v="C"/>
    <x v="1"/>
    <s v="Student Registered"/>
  </r>
  <r>
    <s v="Fall 2015"/>
    <x v="1"/>
    <x v="5676"/>
    <s v="B"/>
    <x v="3"/>
    <s v="Student Registered"/>
  </r>
  <r>
    <s v="Fall 2015"/>
    <x v="1"/>
    <x v="5677"/>
    <s v="C"/>
    <x v="1"/>
    <s v="Student Registered"/>
  </r>
  <r>
    <s v="Fall 2015"/>
    <x v="1"/>
    <x v="5678"/>
    <s v="C"/>
    <x v="1"/>
    <s v="Student Registered"/>
  </r>
  <r>
    <s v="Fall 2015"/>
    <x v="1"/>
    <x v="5679"/>
    <s v="C+"/>
    <x v="9"/>
    <s v="Student Registered"/>
  </r>
  <r>
    <s v="Fall 2015"/>
    <x v="1"/>
    <x v="5680"/>
    <s v="A"/>
    <x v="4"/>
    <s v="Student Registered"/>
  </r>
  <r>
    <s v="Fall 2015"/>
    <x v="1"/>
    <x v="5681"/>
    <s v="B+"/>
    <x v="11"/>
    <s v="Student Registered"/>
  </r>
  <r>
    <s v="Fall 2015"/>
    <x v="1"/>
    <x v="5682"/>
    <s v="W"/>
    <x v="2"/>
    <s v="Drop with Grade"/>
  </r>
  <r>
    <s v="Fall 2015"/>
    <x v="1"/>
    <x v="5683"/>
    <s v="W"/>
    <x v="2"/>
    <s v="Drop - Perm Req"/>
  </r>
  <r>
    <s v="Fall 2015"/>
    <x v="1"/>
    <x v="5684"/>
    <s v="W"/>
    <x v="2"/>
    <s v="Drop - Perm Req"/>
  </r>
  <r>
    <s v="Fall 2015"/>
    <x v="1"/>
    <x v="5685"/>
    <s v="W"/>
    <x v="2"/>
    <s v="Drop - Perm Req"/>
  </r>
  <r>
    <s v="Fall 2015"/>
    <x v="1"/>
    <x v="5686"/>
    <s v="A"/>
    <x v="4"/>
    <s v="Student Registered"/>
  </r>
  <r>
    <s v="Fall 2015"/>
    <x v="1"/>
    <x v="5621"/>
    <s v="A+"/>
    <x v="5"/>
    <s v="Registered"/>
  </r>
  <r>
    <s v="Fall 2015"/>
    <x v="1"/>
    <x v="5687"/>
    <s v="W"/>
    <x v="2"/>
    <s v="Drop with Grade"/>
  </r>
  <r>
    <s v="Fall 2015"/>
    <x v="1"/>
    <x v="5688"/>
    <s v="B+"/>
    <x v="11"/>
    <s v="Student Registered"/>
  </r>
  <r>
    <s v="Fall 2015"/>
    <x v="1"/>
    <x v="5449"/>
    <s v="A-"/>
    <x v="6"/>
    <s v="Registered"/>
  </r>
  <r>
    <s v="Fall 2015"/>
    <x v="1"/>
    <x v="5426"/>
    <s v="B-"/>
    <x v="8"/>
    <s v="Student Registered"/>
  </r>
  <r>
    <s v="Fall 2015"/>
    <x v="1"/>
    <x v="5689"/>
    <s v="A"/>
    <x v="4"/>
    <s v="Student Registered"/>
  </r>
  <r>
    <s v="Fall 2015"/>
    <x v="1"/>
    <x v="5690"/>
    <s v="A+"/>
    <x v="5"/>
    <s v="Student Registered"/>
  </r>
  <r>
    <s v="Fall 2015"/>
    <x v="1"/>
    <x v="5691"/>
    <s v="A+"/>
    <x v="5"/>
    <s v="Student Registered"/>
  </r>
  <r>
    <s v="Fall 2015"/>
    <x v="1"/>
    <x v="5692"/>
    <s v="A+"/>
    <x v="5"/>
    <s v="Student Registered"/>
  </r>
  <r>
    <s v="Fall 2015"/>
    <x v="1"/>
    <x v="5693"/>
    <s v="A-"/>
    <x v="6"/>
    <s v="Student Registered"/>
  </r>
  <r>
    <s v="Fall 2015"/>
    <x v="1"/>
    <x v="5371"/>
    <s v="A-"/>
    <x v="6"/>
    <s v="Registered"/>
  </r>
  <r>
    <s v="Fall 2015"/>
    <x v="1"/>
    <x v="5114"/>
    <s v="A"/>
    <x v="4"/>
    <s v="Student Registered"/>
  </r>
  <r>
    <s v="Fall 2015"/>
    <x v="1"/>
    <x v="5694"/>
    <s v="B+"/>
    <x v="11"/>
    <s v="Student Registered"/>
  </r>
  <r>
    <s v="Fall 2015"/>
    <x v="1"/>
    <x v="5695"/>
    <s v="W"/>
    <x v="2"/>
    <s v="Drop with Grade"/>
  </r>
  <r>
    <s v="Fall 2015"/>
    <x v="1"/>
    <x v="5696"/>
    <s v="C"/>
    <x v="1"/>
    <s v="Student Registered"/>
  </r>
  <r>
    <s v="Fall 2015"/>
    <x v="1"/>
    <x v="5697"/>
    <s v="B+"/>
    <x v="11"/>
    <s v="Student Registered"/>
  </r>
  <r>
    <s v="Fall 2015"/>
    <x v="1"/>
    <x v="887"/>
    <s v="F"/>
    <x v="0"/>
    <s v="Student Registered"/>
  </r>
  <r>
    <s v="Fall 2015"/>
    <x v="1"/>
    <x v="5698"/>
    <s v="B"/>
    <x v="3"/>
    <s v="Registered"/>
  </r>
  <r>
    <s v="Fall 2015"/>
    <x v="1"/>
    <x v="5699"/>
    <s v="B"/>
    <x v="3"/>
    <s v="Student Registered"/>
  </r>
  <r>
    <s v="Fall 2015"/>
    <x v="1"/>
    <x v="5700"/>
    <m/>
    <x v="2"/>
    <s v="Drop"/>
  </r>
  <r>
    <s v="Fall 2015"/>
    <x v="1"/>
    <x v="5701"/>
    <s v="C+"/>
    <x v="9"/>
    <s v="Student Registered"/>
  </r>
  <r>
    <s v="Fall 2015"/>
    <x v="1"/>
    <x v="5702"/>
    <s v="A+"/>
    <x v="5"/>
    <s v="Student Registered"/>
  </r>
  <r>
    <s v="Fall 2015"/>
    <x v="1"/>
    <x v="5576"/>
    <s v="B+"/>
    <x v="11"/>
    <s v="Student Registered"/>
  </r>
  <r>
    <s v="Fall 2015"/>
    <x v="1"/>
    <x v="5703"/>
    <m/>
    <x v="2"/>
    <s v="Drop"/>
  </r>
  <r>
    <s v="Fall 2015"/>
    <x v="1"/>
    <x v="5704"/>
    <s v="W"/>
    <x v="2"/>
    <s v="Drop with Grade"/>
  </r>
  <r>
    <s v="Fall 2015"/>
    <x v="1"/>
    <x v="1012"/>
    <s v="C+"/>
    <x v="9"/>
    <s v="Student Registered"/>
  </r>
  <r>
    <s v="Fall 2015"/>
    <x v="1"/>
    <x v="5705"/>
    <s v="B"/>
    <x v="3"/>
    <s v="Student Registered"/>
  </r>
  <r>
    <s v="Fall 2015"/>
    <x v="1"/>
    <x v="5706"/>
    <s v="D+"/>
    <x v="7"/>
    <s v="Student Registered"/>
  </r>
  <r>
    <s v="Fall 2015"/>
    <x v="1"/>
    <x v="5707"/>
    <s v="B+"/>
    <x v="11"/>
    <s v="Student Registered"/>
  </r>
  <r>
    <s v="Fall 2015"/>
    <x v="1"/>
    <x v="3969"/>
    <s v="IF"/>
    <x v="2"/>
    <s v="Student Registered"/>
  </r>
  <r>
    <s v="Fall 2015"/>
    <x v="1"/>
    <x v="5700"/>
    <s v="D+"/>
    <x v="7"/>
    <s v="Student Registered"/>
  </r>
  <r>
    <s v="Fall 2015"/>
    <x v="1"/>
    <x v="5708"/>
    <s v="F"/>
    <x v="0"/>
    <s v="Student Registered"/>
  </r>
  <r>
    <s v="Fall 2015"/>
    <x v="1"/>
    <x v="5709"/>
    <s v="A-"/>
    <x v="6"/>
    <s v="Registered"/>
  </r>
  <r>
    <s v="Fall 2015"/>
    <x v="1"/>
    <x v="5710"/>
    <s v="C"/>
    <x v="1"/>
    <s v="Student Registered"/>
  </r>
  <r>
    <s v="Fall 2015"/>
    <x v="1"/>
    <x v="5711"/>
    <s v="A+"/>
    <x v="5"/>
    <s v="Registered"/>
  </r>
  <r>
    <s v="Fall 2015"/>
    <x v="1"/>
    <x v="5712"/>
    <s v="B-"/>
    <x v="8"/>
    <s v="Student Registered"/>
  </r>
  <r>
    <s v="Fall 2015"/>
    <x v="1"/>
    <x v="5713"/>
    <s v="A+"/>
    <x v="5"/>
    <s v="Student Registered"/>
  </r>
  <r>
    <s v="Fall 2015"/>
    <x v="1"/>
    <x v="5714"/>
    <s v="W"/>
    <x v="2"/>
    <s v="Student Registered"/>
  </r>
  <r>
    <s v="Fall 2015"/>
    <x v="1"/>
    <x v="5715"/>
    <s v="AUD"/>
    <x v="2"/>
    <s v="Registered"/>
  </r>
  <r>
    <s v="Fall 2015"/>
    <x v="1"/>
    <x v="5716"/>
    <s v="D+"/>
    <x v="7"/>
    <s v="Student Registered"/>
  </r>
  <r>
    <s v="Fall 2015"/>
    <x v="1"/>
    <x v="5717"/>
    <s v="A"/>
    <x v="4"/>
    <s v="Registered"/>
  </r>
  <r>
    <s v="Fall 2015"/>
    <x v="1"/>
    <x v="3711"/>
    <s v="B"/>
    <x v="3"/>
    <s v="Student Registered"/>
  </r>
  <r>
    <s v="Fall 2015"/>
    <x v="1"/>
    <x v="5718"/>
    <s v="C"/>
    <x v="1"/>
    <s v="Student Registered"/>
  </r>
  <r>
    <s v="Fall 2015"/>
    <x v="1"/>
    <x v="5719"/>
    <s v="C"/>
    <x v="1"/>
    <s v="Student Registered"/>
  </r>
  <r>
    <s v="Fall 2015"/>
    <x v="1"/>
    <x v="5720"/>
    <s v="B-"/>
    <x v="8"/>
    <s v="Student Registered"/>
  </r>
  <r>
    <s v="Fall 2015"/>
    <x v="1"/>
    <x v="2063"/>
    <m/>
    <x v="2"/>
    <s v="Drop"/>
  </r>
  <r>
    <s v="Fall 2015"/>
    <x v="1"/>
    <x v="5721"/>
    <s v="C"/>
    <x v="1"/>
    <s v="Student Registered"/>
  </r>
  <r>
    <s v="Fall 2015"/>
    <x v="1"/>
    <x v="5722"/>
    <s v="C+"/>
    <x v="9"/>
    <s v="Student Registered"/>
  </r>
  <r>
    <s v="Fall 2015"/>
    <x v="1"/>
    <x v="5723"/>
    <s v="F"/>
    <x v="0"/>
    <s v="Student Registered"/>
  </r>
  <r>
    <s v="Fall 2015"/>
    <x v="1"/>
    <x v="5724"/>
    <m/>
    <x v="2"/>
    <s v="Drop"/>
  </r>
  <r>
    <s v="Fall 2015"/>
    <x v="1"/>
    <x v="5725"/>
    <s v="A"/>
    <x v="4"/>
    <s v="Student Registered"/>
  </r>
  <r>
    <s v="Fall 2015"/>
    <x v="1"/>
    <x v="5726"/>
    <s v="F"/>
    <x v="0"/>
    <s v="Student Registered"/>
  </r>
  <r>
    <s v="Fall 2015"/>
    <x v="1"/>
    <x v="5272"/>
    <m/>
    <x v="2"/>
    <s v="Drop"/>
  </r>
  <r>
    <s v="Fall 2015"/>
    <x v="1"/>
    <x v="5727"/>
    <s v="B"/>
    <x v="3"/>
    <s v="Student Registered"/>
  </r>
  <r>
    <s v="Fall 2015"/>
    <x v="1"/>
    <x v="5728"/>
    <s v="B+"/>
    <x v="11"/>
    <s v="Student Registered"/>
  </r>
  <r>
    <s v="Fall 2015"/>
    <x v="1"/>
    <x v="5561"/>
    <m/>
    <x v="2"/>
    <s v="Drop"/>
  </r>
  <r>
    <s v="Fall 2015"/>
    <x v="1"/>
    <x v="5729"/>
    <s v="B-"/>
    <x v="8"/>
    <s v="Student Registered"/>
  </r>
  <r>
    <s v="Fall 2015"/>
    <x v="1"/>
    <x v="5730"/>
    <s v="B"/>
    <x v="3"/>
    <s v="Student Registered"/>
  </r>
  <r>
    <s v="Fall 2015"/>
    <x v="1"/>
    <x v="5731"/>
    <s v="W"/>
    <x v="2"/>
    <s v="Drop with Grade"/>
  </r>
  <r>
    <s v="Fall 2015"/>
    <x v="1"/>
    <x v="5732"/>
    <s v="W"/>
    <x v="2"/>
    <s v="Drop with Grade"/>
  </r>
  <r>
    <s v="Fall 2015"/>
    <x v="1"/>
    <x v="5733"/>
    <s v="A"/>
    <x v="4"/>
    <s v="Student Registered"/>
  </r>
  <r>
    <s v="Fall 2015"/>
    <x v="1"/>
    <x v="5734"/>
    <s v="B"/>
    <x v="3"/>
    <s v="Student Registered"/>
  </r>
  <r>
    <s v="Fall 2015"/>
    <x v="1"/>
    <x v="5735"/>
    <s v="B"/>
    <x v="3"/>
    <s v="Student Registered"/>
  </r>
  <r>
    <s v="Fall 2015"/>
    <x v="1"/>
    <x v="5736"/>
    <s v="A"/>
    <x v="4"/>
    <s v="Student Registered"/>
  </r>
  <r>
    <s v="Fall 2015"/>
    <x v="1"/>
    <x v="4567"/>
    <m/>
    <x v="2"/>
    <s v="Drop"/>
  </r>
  <r>
    <s v="Fall 2015"/>
    <x v="1"/>
    <x v="5737"/>
    <s v="A"/>
    <x v="4"/>
    <s v="Student Registered"/>
  </r>
  <r>
    <s v="Fall 2015"/>
    <x v="1"/>
    <x v="5738"/>
    <s v="W"/>
    <x v="2"/>
    <s v="Drop with Grade"/>
  </r>
  <r>
    <s v="Fall 2015"/>
    <x v="1"/>
    <x v="5739"/>
    <s v="B+"/>
    <x v="11"/>
    <s v="Student Registered"/>
  </r>
  <r>
    <s v="Fall 2015"/>
    <x v="1"/>
    <x v="5740"/>
    <m/>
    <x v="2"/>
    <s v="Drop/Delete"/>
  </r>
  <r>
    <s v="Fall 2015"/>
    <x v="1"/>
    <x v="5741"/>
    <s v="D"/>
    <x v="10"/>
    <s v="Student Registered"/>
  </r>
  <r>
    <s v="Fall 2015"/>
    <x v="1"/>
    <x v="5742"/>
    <m/>
    <x v="2"/>
    <s v="Drop"/>
  </r>
  <r>
    <s v="Fall 2015"/>
    <x v="1"/>
    <x v="5743"/>
    <s v="C+"/>
    <x v="9"/>
    <s v="Student Registered"/>
  </r>
  <r>
    <s v="Fall 2015"/>
    <x v="1"/>
    <x v="5744"/>
    <s v="B"/>
    <x v="3"/>
    <s v="Student Registered"/>
  </r>
  <r>
    <s v="Fall 2015"/>
    <x v="1"/>
    <x v="5745"/>
    <s v="A"/>
    <x v="4"/>
    <s v="Student Registered"/>
  </r>
  <r>
    <s v="Fall 2015"/>
    <x v="1"/>
    <x v="5746"/>
    <s v="A"/>
    <x v="4"/>
    <s v="Student Registered"/>
  </r>
  <r>
    <s v="Fall 2015"/>
    <x v="1"/>
    <x v="5747"/>
    <m/>
    <x v="2"/>
    <s v="Drop"/>
  </r>
  <r>
    <s v="Fall 2015"/>
    <x v="1"/>
    <x v="5748"/>
    <s v="B"/>
    <x v="3"/>
    <s v="Student Registered"/>
  </r>
  <r>
    <s v="Fall 2015"/>
    <x v="1"/>
    <x v="4603"/>
    <m/>
    <x v="2"/>
    <s v="Drop"/>
  </r>
  <r>
    <s v="Fall 2015"/>
    <x v="1"/>
    <x v="5749"/>
    <s v="C"/>
    <x v="1"/>
    <s v="Student Registered"/>
  </r>
  <r>
    <s v="Fall 2015"/>
    <x v="1"/>
    <x v="5750"/>
    <s v="B"/>
    <x v="3"/>
    <s v="Student Registered"/>
  </r>
  <r>
    <s v="Fall 2015"/>
    <x v="1"/>
    <x v="4594"/>
    <m/>
    <x v="2"/>
    <s v="Drop"/>
  </r>
  <r>
    <s v="Fall 2015"/>
    <x v="1"/>
    <x v="5751"/>
    <s v="A"/>
    <x v="4"/>
    <s v="Student Registered"/>
  </r>
  <r>
    <s v="Fall 2015"/>
    <x v="1"/>
    <x v="5752"/>
    <s v="W"/>
    <x v="2"/>
    <s v="Drop with Grade"/>
  </r>
  <r>
    <s v="Fall 2015"/>
    <x v="1"/>
    <x v="5753"/>
    <s v="C"/>
    <x v="1"/>
    <s v="Student Registered"/>
  </r>
  <r>
    <s v="Fall 2015"/>
    <x v="1"/>
    <x v="5754"/>
    <s v="C"/>
    <x v="1"/>
    <s v="Student Registered"/>
  </r>
  <r>
    <s v="Fall 2015"/>
    <x v="1"/>
    <x v="5755"/>
    <s v="W"/>
    <x v="2"/>
    <s v="Drop - Perm Req"/>
  </r>
  <r>
    <s v="Fall 2015"/>
    <x v="1"/>
    <x v="5756"/>
    <s v="C+"/>
    <x v="9"/>
    <s v="Student Registered"/>
  </r>
  <r>
    <s v="Fall 2015"/>
    <x v="1"/>
    <x v="5757"/>
    <s v="C"/>
    <x v="1"/>
    <s v="Student Registered"/>
  </r>
  <r>
    <s v="Fall 2015"/>
    <x v="1"/>
    <x v="5758"/>
    <s v="A"/>
    <x v="4"/>
    <s v="Student Registered"/>
  </r>
  <r>
    <s v="Fall 2015"/>
    <x v="1"/>
    <x v="5759"/>
    <s v="A"/>
    <x v="4"/>
    <s v="Student Registered"/>
  </r>
  <r>
    <s v="Fall 2015"/>
    <x v="1"/>
    <x v="5760"/>
    <s v="B+"/>
    <x v="11"/>
    <s v="Student Registered"/>
  </r>
  <r>
    <s v="Fall 2015"/>
    <x v="1"/>
    <x v="5761"/>
    <m/>
    <x v="2"/>
    <s v="Drop"/>
  </r>
  <r>
    <s v="Fall 2015"/>
    <x v="1"/>
    <x v="5762"/>
    <s v="C"/>
    <x v="1"/>
    <s v="Student Registered"/>
  </r>
  <r>
    <s v="Fall 2015"/>
    <x v="1"/>
    <x v="5763"/>
    <s v="D"/>
    <x v="10"/>
    <s v="Student Registered"/>
  </r>
  <r>
    <s v="Fall 2015"/>
    <x v="1"/>
    <x v="5764"/>
    <s v="C+"/>
    <x v="9"/>
    <s v="Student Registered"/>
  </r>
  <r>
    <s v="Fall 2015"/>
    <x v="1"/>
    <x v="5765"/>
    <s v="C+"/>
    <x v="9"/>
    <s v="Student Registered"/>
  </r>
  <r>
    <s v="Fall 2015"/>
    <x v="1"/>
    <x v="5766"/>
    <m/>
    <x v="2"/>
    <s v="Drop"/>
  </r>
  <r>
    <s v="Fall 2015"/>
    <x v="1"/>
    <x v="5767"/>
    <s v="B"/>
    <x v="3"/>
    <s v="Student Registered"/>
  </r>
  <r>
    <s v="Fall 2015"/>
    <x v="1"/>
    <x v="5768"/>
    <s v="C"/>
    <x v="1"/>
    <s v="Student Registered"/>
  </r>
  <r>
    <s v="Fall 2015"/>
    <x v="1"/>
    <x v="5769"/>
    <s v="B"/>
    <x v="3"/>
    <s v="Student Registered"/>
  </r>
  <r>
    <s v="Fall 2015"/>
    <x v="1"/>
    <x v="5770"/>
    <s v="C"/>
    <x v="1"/>
    <s v="Student Registered"/>
  </r>
  <r>
    <s v="Fall 2015"/>
    <x v="1"/>
    <x v="5771"/>
    <s v="B+"/>
    <x v="11"/>
    <s v="Student Registered"/>
  </r>
  <r>
    <s v="Fall 2015"/>
    <x v="1"/>
    <x v="5060"/>
    <m/>
    <x v="2"/>
    <s v="Drop"/>
  </r>
  <r>
    <s v="Fall 2015"/>
    <x v="1"/>
    <x v="5772"/>
    <s v="B"/>
    <x v="3"/>
    <s v="Student Registered"/>
  </r>
  <r>
    <s v="Fall 2015"/>
    <x v="1"/>
    <x v="5773"/>
    <s v="A+"/>
    <x v="5"/>
    <s v="Student Registered"/>
  </r>
  <r>
    <s v="Fall 2015"/>
    <x v="1"/>
    <x v="5774"/>
    <s v="D+"/>
    <x v="7"/>
    <s v="Student Registered"/>
  </r>
  <r>
    <s v="Fall 2015"/>
    <x v="1"/>
    <x v="5775"/>
    <s v="A"/>
    <x v="4"/>
    <s v="Student Registered"/>
  </r>
  <r>
    <s v="Fall 2015"/>
    <x v="1"/>
    <x v="5776"/>
    <s v="A"/>
    <x v="4"/>
    <s v="Student Registered"/>
  </r>
  <r>
    <s v="Fall 2015"/>
    <x v="1"/>
    <x v="5777"/>
    <s v="B+"/>
    <x v="11"/>
    <s v="Student Registered"/>
  </r>
  <r>
    <s v="Fall 2015"/>
    <x v="1"/>
    <x v="5778"/>
    <s v="W"/>
    <x v="2"/>
    <s v="Drop with Grade"/>
  </r>
  <r>
    <s v="Fall 2015"/>
    <x v="1"/>
    <x v="5779"/>
    <s v="C"/>
    <x v="1"/>
    <s v="Student Registered"/>
  </r>
  <r>
    <s v="Fall 2015"/>
    <x v="1"/>
    <x v="5780"/>
    <s v="B-"/>
    <x v="8"/>
    <s v="Student Registered"/>
  </r>
  <r>
    <s v="Fall 2015"/>
    <x v="1"/>
    <x v="5781"/>
    <s v="B"/>
    <x v="3"/>
    <s v="Student Registered"/>
  </r>
  <r>
    <s v="Fall 2015"/>
    <x v="1"/>
    <x v="5782"/>
    <s v="B+"/>
    <x v="11"/>
    <s v="Student Registered"/>
  </r>
  <r>
    <s v="Fall 2015"/>
    <x v="1"/>
    <x v="5783"/>
    <s v="B"/>
    <x v="3"/>
    <s v="Student Registered"/>
  </r>
  <r>
    <s v="Fall 2015"/>
    <x v="1"/>
    <x v="5784"/>
    <m/>
    <x v="2"/>
    <s v="Drop"/>
  </r>
  <r>
    <s v="Fall 2015"/>
    <x v="1"/>
    <x v="5785"/>
    <s v="C"/>
    <x v="1"/>
    <s v="Student Registered"/>
  </r>
  <r>
    <s v="Fall 2015"/>
    <x v="1"/>
    <x v="5786"/>
    <s v="B+"/>
    <x v="11"/>
    <s v="Student Registered"/>
  </r>
  <r>
    <s v="Fall 2015"/>
    <x v="1"/>
    <x v="5060"/>
    <m/>
    <x v="2"/>
    <s v="Drop"/>
  </r>
  <r>
    <s v="Fall 2015"/>
    <x v="1"/>
    <x v="5787"/>
    <s v="C-"/>
    <x v="13"/>
    <s v="Student Registered"/>
  </r>
  <r>
    <s v="Fall 2015"/>
    <x v="1"/>
    <x v="5158"/>
    <m/>
    <x v="2"/>
    <s v="Drop"/>
  </r>
  <r>
    <s v="Fall 2015"/>
    <x v="1"/>
    <x v="5788"/>
    <s v="A+"/>
    <x v="5"/>
    <s v="Student Registered"/>
  </r>
  <r>
    <s v="Fall 2015"/>
    <x v="1"/>
    <x v="5322"/>
    <m/>
    <x v="2"/>
    <s v="Drop"/>
  </r>
  <r>
    <s v="Fall 2015"/>
    <x v="1"/>
    <x v="3539"/>
    <m/>
    <x v="2"/>
    <s v="Drop"/>
  </r>
  <r>
    <s v="Fall 2015"/>
    <x v="1"/>
    <x v="5789"/>
    <s v="A"/>
    <x v="4"/>
    <s v="Student Registered"/>
  </r>
  <r>
    <s v="Fall 2015"/>
    <x v="1"/>
    <x v="5790"/>
    <s v="D"/>
    <x v="10"/>
    <s v="Student Registered"/>
  </r>
  <r>
    <s v="Fall 2015"/>
    <x v="1"/>
    <x v="4962"/>
    <s v="B-"/>
    <x v="8"/>
    <s v="Student Registered"/>
  </r>
  <r>
    <s v="Fall 2015"/>
    <x v="1"/>
    <x v="5791"/>
    <s v="B"/>
    <x v="3"/>
    <s v="Student Registered"/>
  </r>
  <r>
    <s v="Fall 2015"/>
    <x v="1"/>
    <x v="5792"/>
    <s v="A-"/>
    <x v="6"/>
    <s v="Student Registered"/>
  </r>
  <r>
    <s v="Fall 2015"/>
    <x v="1"/>
    <x v="5793"/>
    <s v="W"/>
    <x v="2"/>
    <s v="Drop - Perm Req"/>
  </r>
  <r>
    <s v="Fall 2015"/>
    <x v="1"/>
    <x v="5794"/>
    <s v="C"/>
    <x v="1"/>
    <s v="Student Registered"/>
  </r>
  <r>
    <s v="Fall 2015"/>
    <x v="1"/>
    <x v="268"/>
    <s v="F"/>
    <x v="0"/>
    <s v="Student Registered"/>
  </r>
  <r>
    <s v="Fall 2015"/>
    <x v="1"/>
    <x v="5795"/>
    <m/>
    <x v="2"/>
    <s v="Drop"/>
  </r>
  <r>
    <s v="Fall 2015"/>
    <x v="1"/>
    <x v="5796"/>
    <s v="A"/>
    <x v="4"/>
    <s v="Student Registered"/>
  </r>
  <r>
    <s v="Fall 2015"/>
    <x v="1"/>
    <x v="4535"/>
    <m/>
    <x v="2"/>
    <s v="Drop"/>
  </r>
  <r>
    <s v="Fall 2015"/>
    <x v="1"/>
    <x v="5797"/>
    <s v="B"/>
    <x v="3"/>
    <s v="Student Registered"/>
  </r>
  <r>
    <s v="Fall 2015"/>
    <x v="1"/>
    <x v="5798"/>
    <s v="F"/>
    <x v="0"/>
    <s v="Student Registered"/>
  </r>
  <r>
    <s v="Fall 2015"/>
    <x v="1"/>
    <x v="5799"/>
    <m/>
    <x v="2"/>
    <s v="Drop"/>
  </r>
  <r>
    <s v="Fall 2015"/>
    <x v="1"/>
    <x v="5800"/>
    <s v="W"/>
    <x v="2"/>
    <s v="Drop with Grade"/>
  </r>
  <r>
    <s v="Fall 2015"/>
    <x v="1"/>
    <x v="5801"/>
    <s v="A-"/>
    <x v="6"/>
    <s v="Registered"/>
  </r>
  <r>
    <s v="Fall 2015"/>
    <x v="1"/>
    <x v="5802"/>
    <s v="B"/>
    <x v="3"/>
    <s v="Student Registered"/>
  </r>
  <r>
    <s v="Fall 2015"/>
    <x v="1"/>
    <x v="5803"/>
    <s v="B+"/>
    <x v="11"/>
    <s v="Student Registered"/>
  </r>
  <r>
    <s v="Fall 2015"/>
    <x v="1"/>
    <x v="5804"/>
    <m/>
    <x v="2"/>
    <s v="Drop"/>
  </r>
  <r>
    <s v="Fall 2015"/>
    <x v="1"/>
    <x v="5805"/>
    <s v="B-"/>
    <x v="8"/>
    <s v="Student Registered"/>
  </r>
  <r>
    <s v="Fall 2015"/>
    <x v="1"/>
    <x v="5806"/>
    <s v="C"/>
    <x v="1"/>
    <s v="Student Registered"/>
  </r>
  <r>
    <s v="Fall 2015"/>
    <x v="1"/>
    <x v="5807"/>
    <s v="A"/>
    <x v="4"/>
    <s v="Student Registered"/>
  </r>
  <r>
    <s v="Fall 2015"/>
    <x v="1"/>
    <x v="5808"/>
    <s v="C"/>
    <x v="1"/>
    <s v="Student Registered"/>
  </r>
  <r>
    <s v="Fall 2015"/>
    <x v="1"/>
    <x v="5809"/>
    <s v="A"/>
    <x v="4"/>
    <s v="Student Registered"/>
  </r>
  <r>
    <s v="Fall 2015"/>
    <x v="1"/>
    <x v="5810"/>
    <s v="B-"/>
    <x v="8"/>
    <s v="Student Registered"/>
  </r>
  <r>
    <s v="Fall 2015"/>
    <x v="1"/>
    <x v="5811"/>
    <s v="A"/>
    <x v="4"/>
    <s v="Student Registered"/>
  </r>
  <r>
    <s v="Fall 2015"/>
    <x v="1"/>
    <x v="5812"/>
    <s v="A-"/>
    <x v="6"/>
    <s v="Student Registered"/>
  </r>
  <r>
    <s v="Fall 2015"/>
    <x v="1"/>
    <x v="5813"/>
    <s v="B"/>
    <x v="3"/>
    <s v="Student Registered"/>
  </r>
  <r>
    <s v="Fall 2015"/>
    <x v="1"/>
    <x v="5814"/>
    <s v="A"/>
    <x v="4"/>
    <s v="Student Registered"/>
  </r>
  <r>
    <s v="Fall 2015"/>
    <x v="1"/>
    <x v="5815"/>
    <m/>
    <x v="2"/>
    <s v="Drop"/>
  </r>
  <r>
    <s v="Fall 2015"/>
    <x v="1"/>
    <x v="3960"/>
    <s v="W"/>
    <x v="2"/>
    <s v="Drop with Grade"/>
  </r>
  <r>
    <s v="Fall 2015"/>
    <x v="1"/>
    <x v="5816"/>
    <s v="F"/>
    <x v="0"/>
    <s v="Student Registered"/>
  </r>
  <r>
    <s v="Fall 2015"/>
    <x v="1"/>
    <x v="5817"/>
    <m/>
    <x v="2"/>
    <s v="Drop"/>
  </r>
  <r>
    <s v="Fall 2015"/>
    <x v="1"/>
    <x v="5818"/>
    <s v="A-"/>
    <x v="6"/>
    <s v="Student Registered"/>
  </r>
  <r>
    <s v="Fall 2015"/>
    <x v="1"/>
    <x v="5819"/>
    <m/>
    <x v="2"/>
    <s v="Drop"/>
  </r>
  <r>
    <s v="Fall 2015"/>
    <x v="1"/>
    <x v="5820"/>
    <s v="W"/>
    <x v="2"/>
    <s v="Drop with Grade"/>
  </r>
  <r>
    <s v="Fall 2015"/>
    <x v="1"/>
    <x v="5821"/>
    <s v="B"/>
    <x v="3"/>
    <s v="Student Registered"/>
  </r>
  <r>
    <s v="Fall 2015"/>
    <x v="1"/>
    <x v="5822"/>
    <s v="A"/>
    <x v="4"/>
    <s v="Student Registered"/>
  </r>
  <r>
    <s v="Fall 2015"/>
    <x v="1"/>
    <x v="5823"/>
    <s v="B"/>
    <x v="3"/>
    <s v="Student Registered"/>
  </r>
  <r>
    <s v="Fall 2015"/>
    <x v="1"/>
    <x v="5824"/>
    <m/>
    <x v="2"/>
    <s v="Drop"/>
  </r>
  <r>
    <s v="Fall 2015"/>
    <x v="1"/>
    <x v="5825"/>
    <s v="B"/>
    <x v="3"/>
    <s v="Student Registered"/>
  </r>
  <r>
    <s v="Fall 2015"/>
    <x v="1"/>
    <x v="5826"/>
    <m/>
    <x v="2"/>
    <s v="Drop"/>
  </r>
  <r>
    <s v="Fall 2015"/>
    <x v="1"/>
    <x v="5827"/>
    <s v="A"/>
    <x v="4"/>
    <s v="Student Registered"/>
  </r>
  <r>
    <s v="Fall 2015"/>
    <x v="1"/>
    <x v="5828"/>
    <m/>
    <x v="2"/>
    <s v="Drop"/>
  </r>
  <r>
    <s v="Fall 2015"/>
    <x v="1"/>
    <x v="4747"/>
    <s v="A"/>
    <x v="4"/>
    <s v="Student Registered"/>
  </r>
  <r>
    <s v="Fall 2015"/>
    <x v="1"/>
    <x v="5829"/>
    <s v="W"/>
    <x v="2"/>
    <s v="Drop with Grade"/>
  </r>
  <r>
    <s v="Fall 2015"/>
    <x v="1"/>
    <x v="5830"/>
    <s v="A"/>
    <x v="4"/>
    <s v="Student Registered"/>
  </r>
  <r>
    <s v="Fall 2015"/>
    <x v="1"/>
    <x v="5831"/>
    <s v="B+"/>
    <x v="11"/>
    <s v="Student Registered"/>
  </r>
  <r>
    <s v="Fall 2015"/>
    <x v="1"/>
    <x v="5832"/>
    <s v="A+"/>
    <x v="5"/>
    <s v="Student Registered"/>
  </r>
  <r>
    <s v="Fall 2015"/>
    <x v="1"/>
    <x v="5833"/>
    <s v="A+"/>
    <x v="5"/>
    <s v="Student Registered"/>
  </r>
  <r>
    <s v="Fall 2015"/>
    <x v="1"/>
    <x v="5834"/>
    <s v="A"/>
    <x v="4"/>
    <s v="Student Registered"/>
  </r>
  <r>
    <s v="Fall 2015"/>
    <x v="1"/>
    <x v="5835"/>
    <s v="A+"/>
    <x v="5"/>
    <s v="Student Registered"/>
  </r>
  <r>
    <s v="Fall 2015"/>
    <x v="1"/>
    <x v="5836"/>
    <s v="A"/>
    <x v="4"/>
    <s v="Student Registered"/>
  </r>
  <r>
    <s v="Fall 2015"/>
    <x v="1"/>
    <x v="5837"/>
    <s v="B"/>
    <x v="3"/>
    <s v="Registered"/>
  </r>
  <r>
    <s v="Fall 2015"/>
    <x v="1"/>
    <x v="4054"/>
    <s v="A"/>
    <x v="4"/>
    <s v="Student Registered"/>
  </r>
  <r>
    <s v="Fall 2015"/>
    <x v="1"/>
    <x v="5838"/>
    <s v="B"/>
    <x v="3"/>
    <s v="Student Registered"/>
  </r>
  <r>
    <s v="Fall 2015"/>
    <x v="1"/>
    <x v="5839"/>
    <s v="B-"/>
    <x v="8"/>
    <s v="Registered"/>
  </r>
  <r>
    <s v="Fall 2015"/>
    <x v="1"/>
    <x v="5840"/>
    <m/>
    <x v="2"/>
    <s v="Drop"/>
  </r>
  <r>
    <s v="Fall 2015"/>
    <x v="1"/>
    <x v="5841"/>
    <s v="B-"/>
    <x v="8"/>
    <s v="Student Registered"/>
  </r>
  <r>
    <s v="Fall 2015"/>
    <x v="1"/>
    <x v="5842"/>
    <s v="F"/>
    <x v="0"/>
    <s v="Student Registered"/>
  </r>
  <r>
    <s v="Fall 2015"/>
    <x v="1"/>
    <x v="5843"/>
    <s v="F"/>
    <x v="0"/>
    <s v="Student Registered"/>
  </r>
  <r>
    <s v="Fall 2015"/>
    <x v="1"/>
    <x v="4524"/>
    <s v="F"/>
    <x v="0"/>
    <s v="Student Registered"/>
  </r>
  <r>
    <s v="Fall 2015"/>
    <x v="1"/>
    <x v="5844"/>
    <s v="W"/>
    <x v="2"/>
    <s v="Drop with Grade"/>
  </r>
  <r>
    <s v="Fall 2015"/>
    <x v="1"/>
    <x v="5845"/>
    <s v="F"/>
    <x v="0"/>
    <s v="Student Registered"/>
  </r>
  <r>
    <s v="Fall 2015"/>
    <x v="1"/>
    <x v="5846"/>
    <s v="A-"/>
    <x v="6"/>
    <s v="Student Registered"/>
  </r>
  <r>
    <s v="Fall 2015"/>
    <x v="1"/>
    <x v="5847"/>
    <s v="W"/>
    <x v="2"/>
    <s v="Drop - Perm Req"/>
  </r>
  <r>
    <s v="Fall 2015"/>
    <x v="1"/>
    <x v="5642"/>
    <s v="A"/>
    <x v="4"/>
    <s v="Student Registered"/>
  </r>
  <r>
    <s v="Fall 2015"/>
    <x v="1"/>
    <x v="5848"/>
    <s v="A-"/>
    <x v="6"/>
    <s v="Registered"/>
  </r>
  <r>
    <s v="Fall 2015"/>
    <x v="1"/>
    <x v="5849"/>
    <s v="A"/>
    <x v="4"/>
    <s v="Registered"/>
  </r>
  <r>
    <s v="Fall 2015"/>
    <x v="1"/>
    <x v="5850"/>
    <s v="D"/>
    <x v="10"/>
    <s v="Student Registered"/>
  </r>
  <r>
    <s v="Fall 2015"/>
    <x v="1"/>
    <x v="4784"/>
    <m/>
    <x v="2"/>
    <s v="Drop"/>
  </r>
  <r>
    <s v="Fall 2015"/>
    <x v="1"/>
    <x v="5851"/>
    <m/>
    <x v="2"/>
    <s v="Drop"/>
  </r>
  <r>
    <s v="Fall 2015"/>
    <x v="1"/>
    <x v="5852"/>
    <s v="D+"/>
    <x v="7"/>
    <s v="Student Registered"/>
  </r>
  <r>
    <s v="Fall 2015"/>
    <x v="1"/>
    <x v="5853"/>
    <s v="A"/>
    <x v="4"/>
    <s v="Student Registered"/>
  </r>
  <r>
    <s v="Fall 2015"/>
    <x v="1"/>
    <x v="5854"/>
    <s v="F"/>
    <x v="0"/>
    <s v="Registered"/>
  </r>
  <r>
    <s v="Fall 2015"/>
    <x v="1"/>
    <x v="4993"/>
    <s v="C"/>
    <x v="1"/>
    <s v="Registered"/>
  </r>
  <r>
    <s v="Fall 2015"/>
    <x v="1"/>
    <x v="489"/>
    <s v="W"/>
    <x v="2"/>
    <s v="Drop with Grade"/>
  </r>
  <r>
    <s v="Fall 2015"/>
    <x v="1"/>
    <x v="5855"/>
    <m/>
    <x v="2"/>
    <s v="Drop"/>
  </r>
  <r>
    <s v="Fall 2015"/>
    <x v="1"/>
    <x v="5856"/>
    <s v="W"/>
    <x v="2"/>
    <s v="Drop with Grade"/>
  </r>
  <r>
    <s v="Fall 2015"/>
    <x v="1"/>
    <x v="4928"/>
    <s v="W"/>
    <x v="2"/>
    <s v="Drop with Grade"/>
  </r>
  <r>
    <s v="Fall 2015"/>
    <x v="1"/>
    <x v="5857"/>
    <s v="A"/>
    <x v="4"/>
    <s v="Student Registered"/>
  </r>
  <r>
    <s v="Fall 2015"/>
    <x v="1"/>
    <x v="5858"/>
    <s v="F"/>
    <x v="0"/>
    <s v="Student Registered"/>
  </r>
  <r>
    <s v="Fall 2015"/>
    <x v="1"/>
    <x v="5859"/>
    <s v="D"/>
    <x v="10"/>
    <s v="Student Registered"/>
  </r>
  <r>
    <s v="Fall 2015"/>
    <x v="1"/>
    <x v="4853"/>
    <s v="A-"/>
    <x v="6"/>
    <s v="Student Registered"/>
  </r>
  <r>
    <s v="Fall 2015"/>
    <x v="1"/>
    <x v="5860"/>
    <s v="F"/>
    <x v="0"/>
    <s v="Student Registered"/>
  </r>
  <r>
    <s v="Fall 2015"/>
    <x v="1"/>
    <x v="5861"/>
    <s v="W"/>
    <x v="2"/>
    <s v="Drop with Grade"/>
  </r>
  <r>
    <s v="Fall 2015"/>
    <x v="1"/>
    <x v="5862"/>
    <s v="F"/>
    <x v="0"/>
    <s v="Student Registered"/>
  </r>
  <r>
    <s v="Fall 2015"/>
    <x v="1"/>
    <x v="5863"/>
    <s v="C+"/>
    <x v="9"/>
    <s v="Student Registered"/>
  </r>
  <r>
    <s v="Fall 2015"/>
    <x v="1"/>
    <x v="5864"/>
    <s v="B"/>
    <x v="3"/>
    <s v="Student Registered"/>
  </r>
  <r>
    <s v="Fall 2015"/>
    <x v="1"/>
    <x v="5865"/>
    <s v="A"/>
    <x v="4"/>
    <s v="Student Registered"/>
  </r>
  <r>
    <s v="Fall 2015"/>
    <x v="1"/>
    <x v="5866"/>
    <s v="B+"/>
    <x v="11"/>
    <s v="Student Registered"/>
  </r>
  <r>
    <s v="Fall 2015"/>
    <x v="1"/>
    <x v="3"/>
    <m/>
    <x v="2"/>
    <s v="Drop"/>
  </r>
  <r>
    <s v="Fall 2015"/>
    <x v="1"/>
    <x v="5867"/>
    <s v="F"/>
    <x v="0"/>
    <s v="Student Registered"/>
  </r>
  <r>
    <s v="Fall 2015"/>
    <x v="1"/>
    <x v="5868"/>
    <s v="D+"/>
    <x v="7"/>
    <s v="Student Registered"/>
  </r>
  <r>
    <s v="Fall 2015"/>
    <x v="2"/>
    <x v="5869"/>
    <s v="C"/>
    <x v="1"/>
    <s v="Registered"/>
  </r>
  <r>
    <s v="Fall 2015"/>
    <x v="2"/>
    <x v="5870"/>
    <s v="A+"/>
    <x v="5"/>
    <s v="Student Registered"/>
  </r>
  <r>
    <s v="Fall 2015"/>
    <x v="2"/>
    <x v="5871"/>
    <s v="A-"/>
    <x v="6"/>
    <s v="Student Registered"/>
  </r>
  <r>
    <s v="Fall 2015"/>
    <x v="2"/>
    <x v="5872"/>
    <m/>
    <x v="2"/>
    <s v="Drop"/>
  </r>
  <r>
    <s v="Fall 2015"/>
    <x v="2"/>
    <x v="5873"/>
    <s v="W"/>
    <x v="2"/>
    <s v="Drop with Grade"/>
  </r>
  <r>
    <s v="Fall 2015"/>
    <x v="2"/>
    <x v="5874"/>
    <s v="C"/>
    <x v="1"/>
    <s v="Student Registered"/>
  </r>
  <r>
    <s v="Fall 2015"/>
    <x v="2"/>
    <x v="5875"/>
    <m/>
    <x v="2"/>
    <s v="Drop"/>
  </r>
  <r>
    <s v="Fall 2015"/>
    <x v="2"/>
    <x v="5876"/>
    <s v="B"/>
    <x v="3"/>
    <s v="Student Registered"/>
  </r>
  <r>
    <s v="Fall 2015"/>
    <x v="2"/>
    <x v="5877"/>
    <s v="B"/>
    <x v="3"/>
    <s v="Student Registered"/>
  </r>
  <r>
    <s v="Fall 2015"/>
    <x v="2"/>
    <x v="5878"/>
    <s v="C"/>
    <x v="1"/>
    <s v="Student Registered"/>
  </r>
  <r>
    <s v="Fall 2015"/>
    <x v="2"/>
    <x v="5879"/>
    <s v="C"/>
    <x v="1"/>
    <s v="Student Registered"/>
  </r>
  <r>
    <s v="Fall 2015"/>
    <x v="2"/>
    <x v="5880"/>
    <s v="C"/>
    <x v="1"/>
    <s v="Student Registered"/>
  </r>
  <r>
    <s v="Fall 2015"/>
    <x v="2"/>
    <x v="5881"/>
    <s v="W"/>
    <x v="2"/>
    <s v="Drop - Perm Req"/>
  </r>
  <r>
    <s v="Fall 2015"/>
    <x v="2"/>
    <x v="5882"/>
    <m/>
    <x v="2"/>
    <s v="Drop"/>
  </r>
  <r>
    <s v="Fall 2015"/>
    <x v="2"/>
    <x v="2878"/>
    <s v="B"/>
    <x v="3"/>
    <s v="Student Registered"/>
  </r>
  <r>
    <s v="Fall 2015"/>
    <x v="2"/>
    <x v="4359"/>
    <s v="F"/>
    <x v="0"/>
    <s v="Student Registered"/>
  </r>
  <r>
    <s v="Fall 2015"/>
    <x v="2"/>
    <x v="5883"/>
    <s v="C+"/>
    <x v="9"/>
    <s v="Student Registered"/>
  </r>
  <r>
    <s v="Fall 2015"/>
    <x v="2"/>
    <x v="5884"/>
    <s v="B"/>
    <x v="3"/>
    <s v="Student Registered"/>
  </r>
  <r>
    <s v="Fall 2015"/>
    <x v="2"/>
    <x v="5885"/>
    <s v="D"/>
    <x v="10"/>
    <s v="Student Registered"/>
  </r>
  <r>
    <s v="Fall 2015"/>
    <x v="2"/>
    <x v="5886"/>
    <s v="D"/>
    <x v="10"/>
    <s v="Student Registered"/>
  </r>
  <r>
    <s v="Fall 2015"/>
    <x v="2"/>
    <x v="5881"/>
    <m/>
    <x v="2"/>
    <s v="Drop"/>
  </r>
  <r>
    <s v="Fall 2015"/>
    <x v="2"/>
    <x v="5887"/>
    <m/>
    <x v="2"/>
    <s v="Drop"/>
  </r>
  <r>
    <s v="Fall 2015"/>
    <x v="2"/>
    <x v="5888"/>
    <s v="B+"/>
    <x v="11"/>
    <s v="Student Registered"/>
  </r>
  <r>
    <s v="Fall 2015"/>
    <x v="2"/>
    <x v="5889"/>
    <s v="W"/>
    <x v="2"/>
    <s v="Drop with Grade"/>
  </r>
  <r>
    <s v="Fall 2015"/>
    <x v="2"/>
    <x v="2552"/>
    <s v="W"/>
    <x v="2"/>
    <s v="Drop with Grade"/>
  </r>
  <r>
    <s v="Fall 2015"/>
    <x v="2"/>
    <x v="5890"/>
    <s v="C+"/>
    <x v="9"/>
    <s v="Student Registered"/>
  </r>
  <r>
    <s v="Fall 2015"/>
    <x v="2"/>
    <x v="5891"/>
    <s v="B"/>
    <x v="3"/>
    <s v="Student Registered"/>
  </r>
  <r>
    <s v="Fall 2015"/>
    <x v="2"/>
    <x v="5892"/>
    <s v="F"/>
    <x v="0"/>
    <s v="Student Registered"/>
  </r>
  <r>
    <s v="Fall 2015"/>
    <x v="2"/>
    <x v="5893"/>
    <s v="B"/>
    <x v="3"/>
    <s v="Student Registered"/>
  </r>
  <r>
    <s v="Fall 2015"/>
    <x v="2"/>
    <x v="5894"/>
    <s v="A+"/>
    <x v="5"/>
    <s v="Registered"/>
  </r>
  <r>
    <s v="Fall 2015"/>
    <x v="2"/>
    <x v="5895"/>
    <m/>
    <x v="2"/>
    <s v="Drop"/>
  </r>
  <r>
    <s v="Fall 2015"/>
    <x v="2"/>
    <x v="5896"/>
    <s v="D"/>
    <x v="10"/>
    <s v="Student Registered"/>
  </r>
  <r>
    <s v="Fall 2015"/>
    <x v="2"/>
    <x v="684"/>
    <s v="C"/>
    <x v="1"/>
    <s v="Student Registered"/>
  </r>
  <r>
    <s v="Fall 2015"/>
    <x v="2"/>
    <x v="5897"/>
    <m/>
    <x v="2"/>
    <s v="Drop"/>
  </r>
  <r>
    <s v="Fall 2015"/>
    <x v="2"/>
    <x v="5898"/>
    <s v="W"/>
    <x v="2"/>
    <s v="Drop with Grade"/>
  </r>
  <r>
    <s v="Fall 2015"/>
    <x v="2"/>
    <x v="5899"/>
    <s v="W"/>
    <x v="2"/>
    <s v="Drop with Grade"/>
  </r>
  <r>
    <s v="Fall 2015"/>
    <x v="2"/>
    <x v="5900"/>
    <s v="C"/>
    <x v="1"/>
    <s v="Student Registered"/>
  </r>
  <r>
    <s v="Fall 2015"/>
    <x v="2"/>
    <x v="5901"/>
    <s v="A"/>
    <x v="4"/>
    <s v="Student Registered"/>
  </r>
  <r>
    <s v="Fall 2015"/>
    <x v="2"/>
    <x v="4304"/>
    <m/>
    <x v="2"/>
    <s v="Drop"/>
  </r>
  <r>
    <s v="Fall 2015"/>
    <x v="2"/>
    <x v="5902"/>
    <m/>
    <x v="2"/>
    <s v="Drop"/>
  </r>
  <r>
    <s v="Fall 2015"/>
    <x v="2"/>
    <x v="5903"/>
    <s v="C"/>
    <x v="1"/>
    <s v="Student Registered"/>
  </r>
  <r>
    <s v="Fall 2015"/>
    <x v="2"/>
    <x v="5904"/>
    <s v="B"/>
    <x v="3"/>
    <s v="Student Registered"/>
  </r>
  <r>
    <s v="Fall 2015"/>
    <x v="2"/>
    <x v="5905"/>
    <s v="B"/>
    <x v="3"/>
    <s v="Student Registered"/>
  </r>
  <r>
    <s v="Fall 2015"/>
    <x v="2"/>
    <x v="5906"/>
    <s v="W"/>
    <x v="2"/>
    <s v="Drop with Grade"/>
  </r>
  <r>
    <s v="Fall 2015"/>
    <x v="2"/>
    <x v="3661"/>
    <s v="W"/>
    <x v="2"/>
    <s v="Drop with Grade"/>
  </r>
  <r>
    <s v="Fall 2015"/>
    <x v="2"/>
    <x v="1344"/>
    <s v="D"/>
    <x v="10"/>
    <s v="Student Registered"/>
  </r>
  <r>
    <s v="Fall 2015"/>
    <x v="2"/>
    <x v="5907"/>
    <s v="C"/>
    <x v="1"/>
    <s v="Student Registered"/>
  </r>
  <r>
    <s v="Fall 2015"/>
    <x v="2"/>
    <x v="5908"/>
    <s v="C"/>
    <x v="1"/>
    <s v="Student Registered"/>
  </r>
  <r>
    <s v="Fall 2015"/>
    <x v="2"/>
    <x v="5909"/>
    <s v="C"/>
    <x v="1"/>
    <s v="Student Registered"/>
  </r>
  <r>
    <s v="Fall 2015"/>
    <x v="2"/>
    <x v="5910"/>
    <s v="W"/>
    <x v="2"/>
    <s v="Drop with Grade"/>
  </r>
  <r>
    <s v="Fall 2015"/>
    <x v="2"/>
    <x v="5911"/>
    <s v="B"/>
    <x v="3"/>
    <s v="Student Registered"/>
  </r>
  <r>
    <s v="Fall 2015"/>
    <x v="2"/>
    <x v="5912"/>
    <s v="W"/>
    <x v="2"/>
    <s v="Drop with Grade"/>
  </r>
  <r>
    <s v="Fall 2015"/>
    <x v="2"/>
    <x v="5913"/>
    <s v="B"/>
    <x v="3"/>
    <s v="Student Registered"/>
  </r>
  <r>
    <s v="Fall 2015"/>
    <x v="2"/>
    <x v="5914"/>
    <s v="A"/>
    <x v="4"/>
    <s v="Student Registered"/>
  </r>
  <r>
    <s v="Fall 2015"/>
    <x v="2"/>
    <x v="5915"/>
    <s v="A"/>
    <x v="4"/>
    <s v="Registered"/>
  </r>
  <r>
    <s v="Fall 2015"/>
    <x v="2"/>
    <x v="3217"/>
    <s v="C+"/>
    <x v="9"/>
    <s v="Student Registered"/>
  </r>
  <r>
    <s v="Fall 2015"/>
    <x v="2"/>
    <x v="3799"/>
    <s v="F"/>
    <x v="0"/>
    <s v="Student Registered"/>
  </r>
  <r>
    <s v="Fall 2015"/>
    <x v="2"/>
    <x v="5916"/>
    <s v="C+"/>
    <x v="9"/>
    <s v="Registered"/>
  </r>
  <r>
    <s v="Fall 2015"/>
    <x v="2"/>
    <x v="5917"/>
    <m/>
    <x v="2"/>
    <s v="Drop"/>
  </r>
  <r>
    <s v="Fall 2015"/>
    <x v="2"/>
    <x v="5918"/>
    <s v="W"/>
    <x v="2"/>
    <s v="Drop - Perm Req"/>
  </r>
  <r>
    <s v="Fall 2015"/>
    <x v="2"/>
    <x v="5919"/>
    <s v="C"/>
    <x v="1"/>
    <s v="Student Registered"/>
  </r>
  <r>
    <s v="Fall 2015"/>
    <x v="2"/>
    <x v="5920"/>
    <s v="W"/>
    <x v="2"/>
    <s v="Drop with Grade"/>
  </r>
  <r>
    <s v="Fall 2015"/>
    <x v="2"/>
    <x v="863"/>
    <s v="F"/>
    <x v="0"/>
    <s v="Student Registered"/>
  </r>
  <r>
    <s v="Fall 2015"/>
    <x v="2"/>
    <x v="5921"/>
    <m/>
    <x v="2"/>
    <s v="Drop"/>
  </r>
  <r>
    <s v="Fall 2015"/>
    <x v="2"/>
    <x v="5922"/>
    <m/>
    <x v="2"/>
    <s v="Drop"/>
  </r>
  <r>
    <s v="Fall 2015"/>
    <x v="2"/>
    <x v="5923"/>
    <s v="B"/>
    <x v="3"/>
    <s v="Student Registered"/>
  </r>
  <r>
    <s v="Fall 2015"/>
    <x v="2"/>
    <x v="5924"/>
    <s v="D"/>
    <x v="10"/>
    <s v="Student Registered"/>
  </r>
  <r>
    <s v="Fall 2015"/>
    <x v="2"/>
    <x v="5925"/>
    <s v="C"/>
    <x v="1"/>
    <s v="Student Registered"/>
  </r>
  <r>
    <s v="Fall 2015"/>
    <x v="2"/>
    <x v="5926"/>
    <s v="C"/>
    <x v="1"/>
    <s v="Student Registered"/>
  </r>
  <r>
    <s v="Fall 2015"/>
    <x v="2"/>
    <x v="5927"/>
    <m/>
    <x v="2"/>
    <s v="Drop"/>
  </r>
  <r>
    <s v="Fall 2015"/>
    <x v="2"/>
    <x v="3381"/>
    <s v="W"/>
    <x v="2"/>
    <s v="Drop with Grade"/>
  </r>
  <r>
    <s v="Fall 2015"/>
    <x v="2"/>
    <x v="5928"/>
    <m/>
    <x v="2"/>
    <s v="Drop"/>
  </r>
  <r>
    <s v="Fall 2015"/>
    <x v="2"/>
    <x v="5929"/>
    <s v="W"/>
    <x v="2"/>
    <s v="Drop - Perm Req"/>
  </r>
  <r>
    <s v="Fall 2015"/>
    <x v="2"/>
    <x v="3617"/>
    <s v="B-"/>
    <x v="8"/>
    <s v="Student Registered"/>
  </r>
  <r>
    <s v="Fall 2015"/>
    <x v="2"/>
    <x v="5930"/>
    <m/>
    <x v="2"/>
    <s v="Drop"/>
  </r>
  <r>
    <s v="Fall 2015"/>
    <x v="2"/>
    <x v="5931"/>
    <m/>
    <x v="2"/>
    <s v="Drop"/>
  </r>
  <r>
    <s v="Fall 2015"/>
    <x v="2"/>
    <x v="5932"/>
    <m/>
    <x v="2"/>
    <s v="Drop"/>
  </r>
  <r>
    <s v="Fall 2015"/>
    <x v="2"/>
    <x v="5933"/>
    <s v="B"/>
    <x v="3"/>
    <s v="Student Registered"/>
  </r>
  <r>
    <s v="Fall 2015"/>
    <x v="2"/>
    <x v="5934"/>
    <s v="C"/>
    <x v="1"/>
    <s v="Student Registered"/>
  </r>
  <r>
    <s v="Fall 2015"/>
    <x v="2"/>
    <x v="5935"/>
    <s v="A"/>
    <x v="4"/>
    <s v="Student Registered"/>
  </r>
  <r>
    <s v="Fall 2015"/>
    <x v="2"/>
    <x v="387"/>
    <m/>
    <x v="2"/>
    <s v="Drop"/>
  </r>
  <r>
    <s v="Fall 2015"/>
    <x v="2"/>
    <x v="5936"/>
    <m/>
    <x v="2"/>
    <s v="Drop"/>
  </r>
  <r>
    <s v="Fall 2015"/>
    <x v="2"/>
    <x v="3830"/>
    <s v="D"/>
    <x v="10"/>
    <s v="Student Registered"/>
  </r>
  <r>
    <s v="Fall 2015"/>
    <x v="2"/>
    <x v="2006"/>
    <m/>
    <x v="2"/>
    <s v="Drop"/>
  </r>
  <r>
    <s v="Fall 2015"/>
    <x v="2"/>
    <x v="5937"/>
    <s v="D"/>
    <x v="10"/>
    <s v="Student Registered"/>
  </r>
  <r>
    <s v="Fall 2015"/>
    <x v="2"/>
    <x v="5938"/>
    <s v="F"/>
    <x v="0"/>
    <s v="Student Registered"/>
  </r>
  <r>
    <s v="Fall 2015"/>
    <x v="2"/>
    <x v="5939"/>
    <s v="W"/>
    <x v="2"/>
    <s v="Drop with Grade"/>
  </r>
  <r>
    <s v="Fall 2015"/>
    <x v="2"/>
    <x v="4277"/>
    <m/>
    <x v="2"/>
    <s v="Drop"/>
  </r>
  <r>
    <s v="Fall 2015"/>
    <x v="2"/>
    <x v="5940"/>
    <s v="W"/>
    <x v="2"/>
    <s v="Drop with Grade"/>
  </r>
  <r>
    <s v="Fall 2015"/>
    <x v="2"/>
    <x v="5941"/>
    <s v="A"/>
    <x v="4"/>
    <s v="Student Registered"/>
  </r>
  <r>
    <s v="Fall 2015"/>
    <x v="2"/>
    <x v="5942"/>
    <s v="C"/>
    <x v="1"/>
    <s v="Student Registered"/>
  </r>
  <r>
    <s v="Fall 2015"/>
    <x v="2"/>
    <x v="5943"/>
    <m/>
    <x v="2"/>
    <s v="Drop"/>
  </r>
  <r>
    <s v="Fall 2015"/>
    <x v="2"/>
    <x v="5944"/>
    <s v="A-"/>
    <x v="6"/>
    <s v="Student Registered"/>
  </r>
  <r>
    <s v="Fall 2015"/>
    <x v="2"/>
    <x v="5945"/>
    <s v="D"/>
    <x v="10"/>
    <s v="Student Registered"/>
  </r>
  <r>
    <s v="Fall 2015"/>
    <x v="2"/>
    <x v="5946"/>
    <s v="W"/>
    <x v="2"/>
    <s v="Drop with Grade"/>
  </r>
  <r>
    <s v="Fall 2015"/>
    <x v="2"/>
    <x v="5947"/>
    <s v="W"/>
    <x v="2"/>
    <s v="Drop with Grade"/>
  </r>
  <r>
    <s v="Fall 2015"/>
    <x v="2"/>
    <x v="5948"/>
    <s v="W"/>
    <x v="2"/>
    <s v="Drop with Grade"/>
  </r>
  <r>
    <s v="Fall 2015"/>
    <x v="2"/>
    <x v="5949"/>
    <s v="CR"/>
    <x v="2"/>
    <s v="Student Registered"/>
  </r>
  <r>
    <s v="Fall 2015"/>
    <x v="2"/>
    <x v="1245"/>
    <s v="D"/>
    <x v="10"/>
    <s v="Student Registered"/>
  </r>
  <r>
    <s v="Fall 2015"/>
    <x v="2"/>
    <x v="5950"/>
    <m/>
    <x v="2"/>
    <s v="Drop"/>
  </r>
  <r>
    <s v="Fall 2015"/>
    <x v="2"/>
    <x v="2918"/>
    <m/>
    <x v="2"/>
    <s v="Drop"/>
  </r>
  <r>
    <s v="Fall 2015"/>
    <x v="2"/>
    <x v="5951"/>
    <s v="F"/>
    <x v="0"/>
    <s v="Student Registered"/>
  </r>
  <r>
    <s v="Fall 2015"/>
    <x v="2"/>
    <x v="5952"/>
    <s v="F"/>
    <x v="0"/>
    <s v="Registered"/>
  </r>
  <r>
    <s v="Fall 2015"/>
    <x v="2"/>
    <x v="5349"/>
    <s v="A"/>
    <x v="4"/>
    <s v="Registered"/>
  </r>
  <r>
    <s v="Fall 2015"/>
    <x v="2"/>
    <x v="5013"/>
    <m/>
    <x v="2"/>
    <s v="Drop"/>
  </r>
  <r>
    <s v="Fall 2015"/>
    <x v="2"/>
    <x v="1664"/>
    <s v="C"/>
    <x v="1"/>
    <s v="Student Registered"/>
  </r>
  <r>
    <s v="Fall 2015"/>
    <x v="2"/>
    <x v="5953"/>
    <s v="A"/>
    <x v="4"/>
    <s v="Student Registered"/>
  </r>
  <r>
    <s v="Fall 2015"/>
    <x v="2"/>
    <x v="3251"/>
    <s v="B-"/>
    <x v="8"/>
    <s v="Student Registered"/>
  </r>
  <r>
    <s v="Fall 2015"/>
    <x v="2"/>
    <x v="5954"/>
    <s v="F"/>
    <x v="0"/>
    <s v="Student Registered"/>
  </r>
  <r>
    <s v="Fall 2015"/>
    <x v="2"/>
    <x v="5955"/>
    <s v="D"/>
    <x v="10"/>
    <s v="Student Registered"/>
  </r>
  <r>
    <s v="Fall 2015"/>
    <x v="2"/>
    <x v="5956"/>
    <s v="F"/>
    <x v="0"/>
    <s v="Registered"/>
  </r>
  <r>
    <s v="Fall 2015"/>
    <x v="2"/>
    <x v="5887"/>
    <s v="F"/>
    <x v="0"/>
    <s v="Student Registered"/>
  </r>
  <r>
    <s v="Fall 2015"/>
    <x v="2"/>
    <x v="5957"/>
    <m/>
    <x v="2"/>
    <s v="Drop"/>
  </r>
  <r>
    <s v="Fall 2015"/>
    <x v="2"/>
    <x v="5958"/>
    <s v="A"/>
    <x v="4"/>
    <s v="Student Registered"/>
  </r>
  <r>
    <s v="Fall 2015"/>
    <x v="2"/>
    <x v="5959"/>
    <s v="D"/>
    <x v="10"/>
    <s v="Student Registered"/>
  </r>
  <r>
    <s v="Fall 2015"/>
    <x v="2"/>
    <x v="5960"/>
    <m/>
    <x v="2"/>
    <s v="Drop"/>
  </r>
  <r>
    <s v="Fall 2015"/>
    <x v="2"/>
    <x v="2379"/>
    <m/>
    <x v="2"/>
    <s v="Drop"/>
  </r>
  <r>
    <s v="Fall 2015"/>
    <x v="2"/>
    <x v="5961"/>
    <s v="D"/>
    <x v="10"/>
    <s v="Student Registered"/>
  </r>
  <r>
    <s v="Fall 2015"/>
    <x v="2"/>
    <x v="5962"/>
    <m/>
    <x v="2"/>
    <s v="Drop"/>
  </r>
  <r>
    <s v="Fall 2015"/>
    <x v="2"/>
    <x v="5963"/>
    <m/>
    <x v="2"/>
    <s v="Drop"/>
  </r>
  <r>
    <s v="Fall 2015"/>
    <x v="2"/>
    <x v="5964"/>
    <s v="W"/>
    <x v="2"/>
    <s v="Drop with Grade"/>
  </r>
  <r>
    <s v="Fall 2015"/>
    <x v="2"/>
    <x v="5965"/>
    <s v="D"/>
    <x v="10"/>
    <s v="Student Registered"/>
  </r>
  <r>
    <s v="Fall 2015"/>
    <x v="2"/>
    <x v="5966"/>
    <m/>
    <x v="2"/>
    <s v="Drop"/>
  </r>
  <r>
    <s v="Fall 2015"/>
    <x v="2"/>
    <x v="1085"/>
    <s v="B"/>
    <x v="3"/>
    <s v="Student Registered"/>
  </r>
  <r>
    <s v="Fall 2015"/>
    <x v="2"/>
    <x v="5967"/>
    <s v="W"/>
    <x v="2"/>
    <s v="Student Registered"/>
  </r>
  <r>
    <s v="Fall 2015"/>
    <x v="2"/>
    <x v="5968"/>
    <s v="D"/>
    <x v="10"/>
    <s v="Student Registered"/>
  </r>
  <r>
    <s v="Fall 2015"/>
    <x v="2"/>
    <x v="5969"/>
    <m/>
    <x v="2"/>
    <s v="Drop"/>
  </r>
  <r>
    <s v="Fall 2015"/>
    <x v="2"/>
    <x v="5970"/>
    <s v="C"/>
    <x v="1"/>
    <s v="Student Registered"/>
  </r>
  <r>
    <s v="Fall 2015"/>
    <x v="2"/>
    <x v="5971"/>
    <s v="W"/>
    <x v="2"/>
    <s v="Drop with Grade"/>
  </r>
  <r>
    <s v="Fall 2015"/>
    <x v="2"/>
    <x v="5972"/>
    <s v="W"/>
    <x v="2"/>
    <s v="Drop with Grade"/>
  </r>
  <r>
    <s v="Fall 2015"/>
    <x v="2"/>
    <x v="5917"/>
    <m/>
    <x v="2"/>
    <s v="Drop"/>
  </r>
  <r>
    <s v="Fall 2015"/>
    <x v="2"/>
    <x v="5973"/>
    <m/>
    <x v="2"/>
    <s v="Drop"/>
  </r>
  <r>
    <s v="Fall 2015"/>
    <x v="2"/>
    <x v="5974"/>
    <m/>
    <x v="2"/>
    <s v="Drop"/>
  </r>
  <r>
    <s v="Fall 2015"/>
    <x v="2"/>
    <x v="691"/>
    <s v="F"/>
    <x v="0"/>
    <s v="Student Registered"/>
  </r>
  <r>
    <s v="Fall 2015"/>
    <x v="2"/>
    <x v="5975"/>
    <s v="D+"/>
    <x v="7"/>
    <s v="Student Registered"/>
  </r>
  <r>
    <s v="Fall 2015"/>
    <x v="2"/>
    <x v="5976"/>
    <m/>
    <x v="2"/>
    <s v="Drop"/>
  </r>
  <r>
    <s v="Fall 2015"/>
    <x v="2"/>
    <x v="2756"/>
    <s v="F"/>
    <x v="0"/>
    <s v="Student Registered"/>
  </r>
  <r>
    <s v="Fall 2015"/>
    <x v="2"/>
    <x v="5977"/>
    <s v="W"/>
    <x v="2"/>
    <s v="Drop with Grade"/>
  </r>
  <r>
    <s v="Fall 2015"/>
    <x v="2"/>
    <x v="5978"/>
    <s v="F"/>
    <x v="0"/>
    <s v="Student Registered"/>
  </r>
  <r>
    <s v="Fall 2015"/>
    <x v="2"/>
    <x v="5979"/>
    <s v="C"/>
    <x v="1"/>
    <s v="Student Registered"/>
  </r>
  <r>
    <s v="Fall 2015"/>
    <x v="2"/>
    <x v="5980"/>
    <s v="W"/>
    <x v="2"/>
    <s v="Drop with Grade"/>
  </r>
  <r>
    <s v="Fall 2015"/>
    <x v="2"/>
    <x v="5981"/>
    <s v="C"/>
    <x v="1"/>
    <s v="Registered"/>
  </r>
  <r>
    <s v="Fall 2015"/>
    <x v="2"/>
    <x v="5982"/>
    <s v="D"/>
    <x v="10"/>
    <s v="Student Registered"/>
  </r>
  <r>
    <s v="Fall 2015"/>
    <x v="2"/>
    <x v="5983"/>
    <s v="W"/>
    <x v="2"/>
    <s v="Drop with Grade"/>
  </r>
  <r>
    <s v="Fall 2015"/>
    <x v="2"/>
    <x v="5984"/>
    <s v="C"/>
    <x v="1"/>
    <s v="Student Registered"/>
  </r>
  <r>
    <s v="Fall 2015"/>
    <x v="2"/>
    <x v="5985"/>
    <s v="B"/>
    <x v="3"/>
    <s v="Student Registered"/>
  </r>
  <r>
    <s v="Fall 2015"/>
    <x v="2"/>
    <x v="5986"/>
    <m/>
    <x v="2"/>
    <s v="Drop"/>
  </r>
  <r>
    <s v="Fall 2015"/>
    <x v="2"/>
    <x v="5987"/>
    <s v="W"/>
    <x v="2"/>
    <s v="Drop - Perm Req"/>
  </r>
  <r>
    <s v="Fall 2015"/>
    <x v="2"/>
    <x v="4113"/>
    <s v="B-"/>
    <x v="8"/>
    <s v="Student Registered"/>
  </r>
  <r>
    <s v="Fall 2015"/>
    <x v="2"/>
    <x v="5988"/>
    <s v="W"/>
    <x v="2"/>
    <s v="Drop with Grade"/>
  </r>
  <r>
    <s v="Fall 2015"/>
    <x v="2"/>
    <x v="5989"/>
    <s v="C+"/>
    <x v="9"/>
    <s v="Student Registered"/>
  </r>
  <r>
    <s v="Fall 2015"/>
    <x v="2"/>
    <x v="4440"/>
    <m/>
    <x v="2"/>
    <s v="Drop"/>
  </r>
  <r>
    <s v="Fall 2015"/>
    <x v="2"/>
    <x v="5990"/>
    <s v="C"/>
    <x v="1"/>
    <s v="Student Registered"/>
  </r>
  <r>
    <s v="Fall 2015"/>
    <x v="2"/>
    <x v="5991"/>
    <s v="C"/>
    <x v="1"/>
    <s v="Student Registered"/>
  </r>
  <r>
    <s v="Fall 2015"/>
    <x v="2"/>
    <x v="5992"/>
    <s v="B+"/>
    <x v="11"/>
    <s v="Registered"/>
  </r>
  <r>
    <s v="Fall 2015"/>
    <x v="2"/>
    <x v="5993"/>
    <s v="C"/>
    <x v="1"/>
    <s v="Student Registered"/>
  </r>
  <r>
    <s v="Fall 2015"/>
    <x v="2"/>
    <x v="5994"/>
    <s v="C"/>
    <x v="1"/>
    <s v="Student Registered"/>
  </r>
  <r>
    <s v="Fall 2015"/>
    <x v="2"/>
    <x v="5995"/>
    <s v="C+"/>
    <x v="9"/>
    <s v="Student Registered"/>
  </r>
  <r>
    <s v="Fall 2015"/>
    <x v="2"/>
    <x v="5996"/>
    <s v="A"/>
    <x v="4"/>
    <s v="Registered"/>
  </r>
  <r>
    <s v="Fall 2015"/>
    <x v="2"/>
    <x v="5997"/>
    <s v="W"/>
    <x v="2"/>
    <s v="Drop with Grade"/>
  </r>
  <r>
    <s v="Fall 2015"/>
    <x v="2"/>
    <x v="5943"/>
    <s v="W"/>
    <x v="2"/>
    <s v="Drop - Perm Req"/>
  </r>
  <r>
    <s v="Fall 2015"/>
    <x v="2"/>
    <x v="5998"/>
    <s v="F"/>
    <x v="0"/>
    <s v="Student Registered"/>
  </r>
  <r>
    <s v="Fall 2015"/>
    <x v="2"/>
    <x v="2828"/>
    <s v="D"/>
    <x v="10"/>
    <s v="Student Registered"/>
  </r>
  <r>
    <s v="Fall 2015"/>
    <x v="2"/>
    <x v="5999"/>
    <m/>
    <x v="2"/>
    <s v="Drop/Delete"/>
  </r>
  <r>
    <s v="Fall 2015"/>
    <x v="2"/>
    <x v="6000"/>
    <m/>
    <x v="2"/>
    <s v="Drop"/>
  </r>
  <r>
    <s v="Fall 2015"/>
    <x v="2"/>
    <x v="6001"/>
    <m/>
    <x v="2"/>
    <s v="Drop"/>
  </r>
  <r>
    <s v="Fall 2015"/>
    <x v="2"/>
    <x v="6002"/>
    <s v="C"/>
    <x v="1"/>
    <s v="Student Registered"/>
  </r>
  <r>
    <s v="Fall 2015"/>
    <x v="2"/>
    <x v="6003"/>
    <s v="C"/>
    <x v="1"/>
    <s v="Student Registered"/>
  </r>
  <r>
    <s v="Fall 2015"/>
    <x v="2"/>
    <x v="6004"/>
    <s v="B"/>
    <x v="3"/>
    <s v="Student Registered"/>
  </r>
  <r>
    <s v="Fall 2015"/>
    <x v="2"/>
    <x v="6005"/>
    <s v="B+"/>
    <x v="11"/>
    <s v="Student Registered"/>
  </r>
  <r>
    <s v="Fall 2015"/>
    <x v="2"/>
    <x v="6006"/>
    <s v="C"/>
    <x v="1"/>
    <s v="Student Registered"/>
  </r>
  <r>
    <s v="Fall 2015"/>
    <x v="2"/>
    <x v="6007"/>
    <s v="B"/>
    <x v="3"/>
    <s v="Registered"/>
  </r>
  <r>
    <s v="Fall 2015"/>
    <x v="2"/>
    <x v="6008"/>
    <s v="W"/>
    <x v="2"/>
    <s v="Drop - Perm Req"/>
  </r>
  <r>
    <s v="Fall 2015"/>
    <x v="2"/>
    <x v="6009"/>
    <m/>
    <x v="2"/>
    <s v="Drop"/>
  </r>
  <r>
    <s v="Fall 2015"/>
    <x v="2"/>
    <x v="4679"/>
    <s v="B"/>
    <x v="3"/>
    <s v="Student Registered"/>
  </r>
  <r>
    <s v="Fall 2015"/>
    <x v="2"/>
    <x v="1578"/>
    <s v="D"/>
    <x v="10"/>
    <s v="Student Registered"/>
  </r>
  <r>
    <s v="Fall 2015"/>
    <x v="2"/>
    <x v="6010"/>
    <s v="B-"/>
    <x v="8"/>
    <s v="Student Registered"/>
  </r>
  <r>
    <s v="Fall 2015"/>
    <x v="2"/>
    <x v="6011"/>
    <s v="B-"/>
    <x v="8"/>
    <s v="Student Registered"/>
  </r>
  <r>
    <s v="Fall 2015"/>
    <x v="2"/>
    <x v="6012"/>
    <s v="A"/>
    <x v="4"/>
    <s v="Student Registered"/>
  </r>
  <r>
    <s v="Fall 2015"/>
    <x v="2"/>
    <x v="6013"/>
    <m/>
    <x v="2"/>
    <s v="Drop/Delete"/>
  </r>
  <r>
    <s v="Fall 2015"/>
    <x v="2"/>
    <x v="646"/>
    <s v="F"/>
    <x v="0"/>
    <s v="Student Registered"/>
  </r>
  <r>
    <s v="Fall 2015"/>
    <x v="2"/>
    <x v="6014"/>
    <s v="D"/>
    <x v="10"/>
    <s v="Student Registered"/>
  </r>
  <r>
    <s v="Fall 2015"/>
    <x v="2"/>
    <x v="6015"/>
    <s v="D"/>
    <x v="10"/>
    <s v="Student Registered"/>
  </r>
  <r>
    <s v="Fall 2015"/>
    <x v="2"/>
    <x v="2516"/>
    <m/>
    <x v="2"/>
    <s v="Drop"/>
  </r>
  <r>
    <s v="Fall 2015"/>
    <x v="2"/>
    <x v="6016"/>
    <s v="D+"/>
    <x v="7"/>
    <s v="Student Registered"/>
  </r>
  <r>
    <s v="Fall 2015"/>
    <x v="2"/>
    <x v="6017"/>
    <s v="C"/>
    <x v="1"/>
    <s v="Student Registered"/>
  </r>
  <r>
    <s v="Fall 2015"/>
    <x v="2"/>
    <x v="6018"/>
    <s v="D-"/>
    <x v="12"/>
    <s v="Student Registered"/>
  </r>
  <r>
    <s v="Fall 2015"/>
    <x v="2"/>
    <x v="6019"/>
    <s v="W"/>
    <x v="2"/>
    <s v="Drop with Grade"/>
  </r>
  <r>
    <s v="Fall 2015"/>
    <x v="2"/>
    <x v="6020"/>
    <s v="W"/>
    <x v="2"/>
    <s v="Drop - Perm Req"/>
  </r>
  <r>
    <s v="Fall 2015"/>
    <x v="2"/>
    <x v="6021"/>
    <s v="C+"/>
    <x v="9"/>
    <s v="Student Registered"/>
  </r>
  <r>
    <s v="Fall 2015"/>
    <x v="2"/>
    <x v="5928"/>
    <s v="D"/>
    <x v="10"/>
    <s v="Student Registered"/>
  </r>
  <r>
    <s v="Fall 2015"/>
    <x v="2"/>
    <x v="6022"/>
    <s v="F"/>
    <x v="0"/>
    <s v="Student Registered"/>
  </r>
  <r>
    <s v="Fall 2015"/>
    <x v="2"/>
    <x v="6023"/>
    <m/>
    <x v="2"/>
    <s v="Drop"/>
  </r>
  <r>
    <s v="Fall 2015"/>
    <x v="2"/>
    <x v="6024"/>
    <s v="B"/>
    <x v="3"/>
    <s v="Registered"/>
  </r>
  <r>
    <s v="Fall 2015"/>
    <x v="2"/>
    <x v="6025"/>
    <s v="W"/>
    <x v="2"/>
    <s v="Drop with Grade"/>
  </r>
  <r>
    <s v="Fall 2015"/>
    <x v="2"/>
    <x v="6026"/>
    <s v="C"/>
    <x v="1"/>
    <s v="Student Registered"/>
  </r>
  <r>
    <s v="Fall 2015"/>
    <x v="2"/>
    <x v="6027"/>
    <s v="C"/>
    <x v="1"/>
    <s v="Student Registered"/>
  </r>
  <r>
    <s v="Fall 2015"/>
    <x v="2"/>
    <x v="6028"/>
    <s v="B"/>
    <x v="3"/>
    <s v="Student Registered"/>
  </r>
  <r>
    <s v="Fall 2015"/>
    <x v="2"/>
    <x v="6029"/>
    <s v="A"/>
    <x v="4"/>
    <s v="Student Registered"/>
  </r>
  <r>
    <s v="Fall 2015"/>
    <x v="2"/>
    <x v="6030"/>
    <s v="C"/>
    <x v="1"/>
    <s v="Student Registered"/>
  </r>
  <r>
    <s v="Fall 2015"/>
    <x v="2"/>
    <x v="6031"/>
    <s v="AUD"/>
    <x v="2"/>
    <s v="Student Registered"/>
  </r>
  <r>
    <s v="Fall 2015"/>
    <x v="2"/>
    <x v="6032"/>
    <m/>
    <x v="2"/>
    <s v="Drop"/>
  </r>
  <r>
    <s v="Fall 2015"/>
    <x v="2"/>
    <x v="6033"/>
    <m/>
    <x v="2"/>
    <s v="Drop"/>
  </r>
  <r>
    <s v="Fall 2015"/>
    <x v="2"/>
    <x v="6034"/>
    <s v="B-"/>
    <x v="8"/>
    <s v="Student Registered"/>
  </r>
  <r>
    <s v="Fall 2015"/>
    <x v="2"/>
    <x v="6035"/>
    <s v="W"/>
    <x v="2"/>
    <s v="Drop - Perm Req"/>
  </r>
  <r>
    <s v="Fall 2015"/>
    <x v="2"/>
    <x v="6036"/>
    <s v="B-"/>
    <x v="8"/>
    <s v="Student Registered"/>
  </r>
  <r>
    <s v="Fall 2015"/>
    <x v="2"/>
    <x v="6037"/>
    <s v="D"/>
    <x v="10"/>
    <s v="Student Registered"/>
  </r>
  <r>
    <s v="Fall 2015"/>
    <x v="2"/>
    <x v="6038"/>
    <s v="W"/>
    <x v="2"/>
    <s v="Drop with Grade"/>
  </r>
  <r>
    <s v="Fall 2015"/>
    <x v="2"/>
    <x v="6039"/>
    <s v="W"/>
    <x v="2"/>
    <s v="Drop with Grade"/>
  </r>
  <r>
    <s v="Fall 2015"/>
    <x v="2"/>
    <x v="1772"/>
    <m/>
    <x v="2"/>
    <s v="Drop"/>
  </r>
  <r>
    <s v="Fall 2015"/>
    <x v="2"/>
    <x v="6040"/>
    <m/>
    <x v="2"/>
    <s v="Drop"/>
  </r>
  <r>
    <s v="Fall 2015"/>
    <x v="2"/>
    <x v="5962"/>
    <s v="W"/>
    <x v="2"/>
    <s v="Drop with Grade"/>
  </r>
  <r>
    <s v="Fall 2015"/>
    <x v="2"/>
    <x v="6041"/>
    <s v="W"/>
    <x v="2"/>
    <s v="Drop - Perm Req"/>
  </r>
  <r>
    <s v="Fall 2015"/>
    <x v="2"/>
    <x v="1018"/>
    <m/>
    <x v="2"/>
    <s v="Drop"/>
  </r>
  <r>
    <s v="Fall 2015"/>
    <x v="2"/>
    <x v="4241"/>
    <s v="W"/>
    <x v="2"/>
    <s v="Drop with Grade"/>
  </r>
  <r>
    <s v="Fall 2015"/>
    <x v="2"/>
    <x v="6042"/>
    <s v="W"/>
    <x v="2"/>
    <s v="Drop - Perm Req"/>
  </r>
  <r>
    <s v="Fall 2015"/>
    <x v="2"/>
    <x v="6043"/>
    <s v="F"/>
    <x v="0"/>
    <s v="Student Registered"/>
  </r>
  <r>
    <s v="Fall 2015"/>
    <x v="2"/>
    <x v="6044"/>
    <s v="D"/>
    <x v="10"/>
    <s v="Student Registered"/>
  </r>
  <r>
    <s v="Fall 2015"/>
    <x v="2"/>
    <x v="6045"/>
    <s v="W"/>
    <x v="2"/>
    <s v="Drop with Grade"/>
  </r>
  <r>
    <s v="Fall 2015"/>
    <x v="2"/>
    <x v="6046"/>
    <s v="A"/>
    <x v="4"/>
    <s v="Student Registered"/>
  </r>
  <r>
    <s v="Fall 2015"/>
    <x v="2"/>
    <x v="6047"/>
    <s v="A"/>
    <x v="4"/>
    <s v="Student Registered"/>
  </r>
  <r>
    <s v="Fall 2015"/>
    <x v="2"/>
    <x v="6048"/>
    <s v="B"/>
    <x v="3"/>
    <s v="Student Registered"/>
  </r>
  <r>
    <s v="Fall 2015"/>
    <x v="2"/>
    <x v="5430"/>
    <s v="B+"/>
    <x v="11"/>
    <s v="Registered"/>
  </r>
  <r>
    <s v="Fall 2015"/>
    <x v="2"/>
    <x v="1933"/>
    <s v="W"/>
    <x v="2"/>
    <s v="Drop with Grade"/>
  </r>
  <r>
    <s v="Fall 2015"/>
    <x v="2"/>
    <x v="5994"/>
    <m/>
    <x v="2"/>
    <s v="Drop"/>
  </r>
  <r>
    <s v="Fall 2015"/>
    <x v="2"/>
    <x v="2580"/>
    <s v="W"/>
    <x v="2"/>
    <s v="Drop with Grade"/>
  </r>
  <r>
    <s v="Fall 2015"/>
    <x v="2"/>
    <x v="3101"/>
    <s v="B"/>
    <x v="3"/>
    <s v="Student Registered"/>
  </r>
  <r>
    <s v="Fall 2015"/>
    <x v="2"/>
    <x v="6049"/>
    <s v="C+"/>
    <x v="9"/>
    <s v="Student Registered"/>
  </r>
  <r>
    <s v="Fall 2015"/>
    <x v="2"/>
    <x v="6050"/>
    <s v="C"/>
    <x v="1"/>
    <s v="Student Registered"/>
  </r>
  <r>
    <s v="Fall 2015"/>
    <x v="2"/>
    <x v="1018"/>
    <s v="C"/>
    <x v="1"/>
    <s v="Student Registered"/>
  </r>
  <r>
    <s v="Fall 2015"/>
    <x v="2"/>
    <x v="6051"/>
    <s v="D-"/>
    <x v="12"/>
    <s v="Student Registered"/>
  </r>
  <r>
    <s v="Fall 2015"/>
    <x v="2"/>
    <x v="6052"/>
    <m/>
    <x v="2"/>
    <s v="Drop"/>
  </r>
  <r>
    <s v="Fall 2015"/>
    <x v="2"/>
    <x v="6053"/>
    <s v="C+"/>
    <x v="9"/>
    <s v="Student Registered"/>
  </r>
  <r>
    <s v="Fall 2015"/>
    <x v="2"/>
    <x v="6054"/>
    <m/>
    <x v="2"/>
    <s v="Drop"/>
  </r>
  <r>
    <s v="Fall 2015"/>
    <x v="2"/>
    <x v="4063"/>
    <m/>
    <x v="2"/>
    <s v="Drop"/>
  </r>
  <r>
    <s v="Fall 2015"/>
    <x v="2"/>
    <x v="6055"/>
    <s v="D"/>
    <x v="10"/>
    <s v="Student Registered"/>
  </r>
  <r>
    <s v="Fall 2015"/>
    <x v="2"/>
    <x v="6056"/>
    <s v="F"/>
    <x v="0"/>
    <s v="Student Registered"/>
  </r>
  <r>
    <s v="Fall 2015"/>
    <x v="2"/>
    <x v="6057"/>
    <m/>
    <x v="2"/>
    <s v="Drop"/>
  </r>
  <r>
    <s v="Fall 2015"/>
    <x v="2"/>
    <x v="6058"/>
    <s v="B"/>
    <x v="3"/>
    <s v="Student Registered"/>
  </r>
  <r>
    <s v="Fall 2015"/>
    <x v="2"/>
    <x v="6059"/>
    <s v="W"/>
    <x v="2"/>
    <s v="Drop - Perm Req"/>
  </r>
  <r>
    <s v="Fall 2015"/>
    <x v="2"/>
    <x v="6060"/>
    <s v="W"/>
    <x v="2"/>
    <s v="Drop with Grade"/>
  </r>
  <r>
    <s v="Fall 2015"/>
    <x v="2"/>
    <x v="6061"/>
    <s v="W"/>
    <x v="2"/>
    <s v="Drop - Perm Req"/>
  </r>
  <r>
    <s v="Fall 2015"/>
    <x v="2"/>
    <x v="6062"/>
    <s v="A-"/>
    <x v="6"/>
    <s v="Registered"/>
  </r>
  <r>
    <s v="Fall 2015"/>
    <x v="2"/>
    <x v="6063"/>
    <s v="W"/>
    <x v="2"/>
    <s v="Drop with Grade"/>
  </r>
  <r>
    <s v="Fall 2015"/>
    <x v="2"/>
    <x v="943"/>
    <s v="D"/>
    <x v="10"/>
    <s v="Student Registered"/>
  </r>
  <r>
    <s v="Fall 2015"/>
    <x v="2"/>
    <x v="1780"/>
    <s v="A-"/>
    <x v="6"/>
    <s v="Student Registered"/>
  </r>
  <r>
    <s v="Fall 2015"/>
    <x v="2"/>
    <x v="6064"/>
    <s v="C"/>
    <x v="1"/>
    <s v="Student Registered"/>
  </r>
  <r>
    <s v="Fall 2015"/>
    <x v="2"/>
    <x v="6065"/>
    <s v="B"/>
    <x v="3"/>
    <s v="Student Registered"/>
  </r>
  <r>
    <s v="Fall 2015"/>
    <x v="2"/>
    <x v="6066"/>
    <s v="A-"/>
    <x v="6"/>
    <s v="Student Registered"/>
  </r>
  <r>
    <s v="Fall 2015"/>
    <x v="2"/>
    <x v="1245"/>
    <m/>
    <x v="2"/>
    <s v="Drop"/>
  </r>
  <r>
    <s v="Fall 2015"/>
    <x v="2"/>
    <x v="3943"/>
    <s v="D"/>
    <x v="10"/>
    <s v="Student Registered"/>
  </r>
  <r>
    <s v="Fall 2015"/>
    <x v="2"/>
    <x v="4063"/>
    <s v="W"/>
    <x v="2"/>
    <s v="Drop with Grade"/>
  </r>
  <r>
    <s v="Fall 2015"/>
    <x v="2"/>
    <x v="2129"/>
    <s v="C+"/>
    <x v="9"/>
    <s v="Student Registered"/>
  </r>
  <r>
    <s v="Fall 2015"/>
    <x v="2"/>
    <x v="2285"/>
    <s v="D"/>
    <x v="10"/>
    <s v="Student Registered"/>
  </r>
  <r>
    <s v="Fall 2015"/>
    <x v="2"/>
    <x v="6067"/>
    <s v="B-"/>
    <x v="8"/>
    <s v="Student Registered"/>
  </r>
  <r>
    <s v="Fall 2015"/>
    <x v="2"/>
    <x v="6068"/>
    <s v="A"/>
    <x v="4"/>
    <s v="Student Registered"/>
  </r>
  <r>
    <s v="Fall 2015"/>
    <x v="2"/>
    <x v="5932"/>
    <s v="D"/>
    <x v="10"/>
    <s v="Student Registered"/>
  </r>
  <r>
    <s v="Fall 2015"/>
    <x v="2"/>
    <x v="6069"/>
    <s v="A"/>
    <x v="4"/>
    <s v="Student Registered"/>
  </r>
  <r>
    <s v="Fall 2015"/>
    <x v="2"/>
    <x v="6070"/>
    <s v="W"/>
    <x v="2"/>
    <s v="Drop with Grade"/>
  </r>
  <r>
    <s v="Fall 2015"/>
    <x v="2"/>
    <x v="6071"/>
    <s v="C+"/>
    <x v="9"/>
    <s v="Student Registered"/>
  </r>
  <r>
    <s v="Fall 2015"/>
    <x v="2"/>
    <x v="6072"/>
    <s v="A"/>
    <x v="4"/>
    <s v="Student Registered"/>
  </r>
  <r>
    <s v="Fall 2015"/>
    <x v="2"/>
    <x v="6073"/>
    <s v="A"/>
    <x v="4"/>
    <s v="Student Registered"/>
  </r>
  <r>
    <s v="Fall 2015"/>
    <x v="2"/>
    <x v="5893"/>
    <m/>
    <x v="2"/>
    <s v="Drop"/>
  </r>
  <r>
    <s v="Fall 2015"/>
    <x v="2"/>
    <x v="6074"/>
    <m/>
    <x v="2"/>
    <s v="Drop"/>
  </r>
  <r>
    <s v="Fall 2015"/>
    <x v="2"/>
    <x v="6075"/>
    <s v="F"/>
    <x v="0"/>
    <s v="Student Registered"/>
  </r>
  <r>
    <s v="Fall 2015"/>
    <x v="2"/>
    <x v="6076"/>
    <s v="C+"/>
    <x v="9"/>
    <s v="Student Registered"/>
  </r>
  <r>
    <s v="Fall 2015"/>
    <x v="2"/>
    <x v="6077"/>
    <s v="A-"/>
    <x v="6"/>
    <s v="Student Registered"/>
  </r>
  <r>
    <s v="Fall 2015"/>
    <x v="2"/>
    <x v="6078"/>
    <s v="A"/>
    <x v="4"/>
    <s v="Student Registered"/>
  </r>
  <r>
    <s v="Fall 2015"/>
    <x v="2"/>
    <x v="6079"/>
    <s v="A-"/>
    <x v="6"/>
    <s v="Registered"/>
  </r>
  <r>
    <s v="Fall 2015"/>
    <x v="2"/>
    <x v="6080"/>
    <s v="W"/>
    <x v="2"/>
    <s v="Drop - Perm Req"/>
  </r>
  <r>
    <s v="Fall 2015"/>
    <x v="2"/>
    <x v="6081"/>
    <m/>
    <x v="2"/>
    <s v="Drop"/>
  </r>
  <r>
    <s v="Fall 2015"/>
    <x v="2"/>
    <x v="2828"/>
    <m/>
    <x v="2"/>
    <s v="Drop"/>
  </r>
  <r>
    <s v="Fall 2015"/>
    <x v="2"/>
    <x v="6082"/>
    <s v="A"/>
    <x v="4"/>
    <s v="Student Registered"/>
  </r>
  <r>
    <s v="Fall 2015"/>
    <x v="2"/>
    <x v="6083"/>
    <s v="D"/>
    <x v="10"/>
    <s v="Student Registered"/>
  </r>
  <r>
    <s v="Fall 2015"/>
    <x v="2"/>
    <x v="6084"/>
    <s v="B+"/>
    <x v="11"/>
    <s v="Student Registered"/>
  </r>
  <r>
    <s v="Fall 2015"/>
    <x v="2"/>
    <x v="6085"/>
    <s v="A"/>
    <x v="4"/>
    <s v="Student Registered"/>
  </r>
  <r>
    <s v="Fall 2015"/>
    <x v="2"/>
    <x v="6086"/>
    <s v="D"/>
    <x v="10"/>
    <s v="Student Registered"/>
  </r>
  <r>
    <s v="Fall 2015"/>
    <x v="2"/>
    <x v="6087"/>
    <s v="B-"/>
    <x v="8"/>
    <s v="Student Registered"/>
  </r>
  <r>
    <s v="Fall 2015"/>
    <x v="2"/>
    <x v="4277"/>
    <m/>
    <x v="2"/>
    <s v="Drop"/>
  </r>
  <r>
    <s v="Fall 2015"/>
    <x v="2"/>
    <x v="4808"/>
    <m/>
    <x v="2"/>
    <s v="Drop"/>
  </r>
  <r>
    <s v="Fall 2015"/>
    <x v="2"/>
    <x v="6088"/>
    <m/>
    <x v="2"/>
    <s v="Drop/Delete"/>
  </r>
  <r>
    <s v="Fall 2015"/>
    <x v="2"/>
    <x v="6040"/>
    <m/>
    <x v="2"/>
    <s v="Drop"/>
  </r>
  <r>
    <s v="Fall 2015"/>
    <x v="2"/>
    <x v="6089"/>
    <s v="D"/>
    <x v="10"/>
    <s v="Student Registered"/>
  </r>
  <r>
    <s v="Fall 2015"/>
    <x v="2"/>
    <x v="6090"/>
    <s v="C-"/>
    <x v="13"/>
    <s v="Student Registered"/>
  </r>
  <r>
    <s v="Fall 2015"/>
    <x v="2"/>
    <x v="6091"/>
    <s v="W"/>
    <x v="2"/>
    <s v="Drop - Perm Req"/>
  </r>
  <r>
    <s v="Fall 2015"/>
    <x v="2"/>
    <x v="6092"/>
    <s v="B"/>
    <x v="3"/>
    <s v="Student Registered"/>
  </r>
  <r>
    <s v="Fall 2015"/>
    <x v="2"/>
    <x v="5999"/>
    <s v="B+"/>
    <x v="11"/>
    <s v="Registered"/>
  </r>
  <r>
    <s v="Fall 2015"/>
    <x v="2"/>
    <x v="6093"/>
    <s v="F"/>
    <x v="0"/>
    <s v="Student Registered"/>
  </r>
  <r>
    <s v="Fall 2015"/>
    <x v="2"/>
    <x v="6094"/>
    <m/>
    <x v="2"/>
    <s v="Drop"/>
  </r>
  <r>
    <s v="Fall 2015"/>
    <x v="2"/>
    <x v="6095"/>
    <m/>
    <x v="2"/>
    <s v="Drop"/>
  </r>
  <r>
    <s v="Fall 2015"/>
    <x v="2"/>
    <x v="5902"/>
    <s v="D-"/>
    <x v="12"/>
    <s v="Student Registered"/>
  </r>
  <r>
    <s v="Fall 2015"/>
    <x v="2"/>
    <x v="6096"/>
    <s v="W"/>
    <x v="2"/>
    <s v="Drop with Grade"/>
  </r>
  <r>
    <s v="Fall 2015"/>
    <x v="2"/>
    <x v="6097"/>
    <s v="A"/>
    <x v="4"/>
    <s v="Student Registered"/>
  </r>
  <r>
    <s v="Fall 2015"/>
    <x v="2"/>
    <x v="6098"/>
    <s v="A"/>
    <x v="4"/>
    <s v="Student Registered"/>
  </r>
  <r>
    <s v="Fall 2015"/>
    <x v="2"/>
    <x v="6099"/>
    <s v="W"/>
    <x v="2"/>
    <s v="Drop with Grade"/>
  </r>
  <r>
    <s v="Fall 2015"/>
    <x v="2"/>
    <x v="6100"/>
    <s v="W"/>
    <x v="2"/>
    <s v="Drop with Grade"/>
  </r>
  <r>
    <s v="Fall 2015"/>
    <x v="2"/>
    <x v="5910"/>
    <m/>
    <x v="2"/>
    <s v="Drop"/>
  </r>
  <r>
    <s v="Fall 2015"/>
    <x v="2"/>
    <x v="6101"/>
    <s v="D"/>
    <x v="10"/>
    <s v="Student Registered"/>
  </r>
  <r>
    <s v="Fall 2015"/>
    <x v="2"/>
    <x v="6102"/>
    <s v="W"/>
    <x v="2"/>
    <s v="Drop with Grade"/>
  </r>
  <r>
    <s v="Fall 2015"/>
    <x v="2"/>
    <x v="6103"/>
    <m/>
    <x v="2"/>
    <s v="Drop"/>
  </r>
  <r>
    <s v="Fall 2015"/>
    <x v="2"/>
    <x v="6104"/>
    <s v="B"/>
    <x v="3"/>
    <s v="Student Registered"/>
  </r>
  <r>
    <s v="Fall 2015"/>
    <x v="2"/>
    <x v="6105"/>
    <s v="F"/>
    <x v="0"/>
    <s v="Student Registered"/>
  </r>
  <r>
    <s v="Fall 2015"/>
    <x v="2"/>
    <x v="5872"/>
    <s v="W"/>
    <x v="2"/>
    <s v="Drop with Grade"/>
  </r>
  <r>
    <s v="Fall 2015"/>
    <x v="2"/>
    <x v="1019"/>
    <m/>
    <x v="2"/>
    <s v="Drop"/>
  </r>
  <r>
    <s v="Fall 2015"/>
    <x v="2"/>
    <x v="1955"/>
    <s v="C"/>
    <x v="1"/>
    <s v="Student Registered"/>
  </r>
  <r>
    <s v="Fall 2015"/>
    <x v="2"/>
    <x v="6106"/>
    <s v="D"/>
    <x v="10"/>
    <s v="Student Registered"/>
  </r>
  <r>
    <s v="Fall 2015"/>
    <x v="2"/>
    <x v="6107"/>
    <s v="C"/>
    <x v="1"/>
    <s v="Student Registered"/>
  </r>
  <r>
    <s v="Fall 2015"/>
    <x v="2"/>
    <x v="4333"/>
    <s v="C+"/>
    <x v="9"/>
    <s v="Student Registered"/>
  </r>
  <r>
    <s v="Fall 2015"/>
    <x v="2"/>
    <x v="6108"/>
    <s v="C"/>
    <x v="1"/>
    <s v="Student Registered"/>
  </r>
  <r>
    <s v="Fall 2015"/>
    <x v="2"/>
    <x v="6109"/>
    <s v="D"/>
    <x v="10"/>
    <s v="Student Registered"/>
  </r>
  <r>
    <s v="Fall 2015"/>
    <x v="2"/>
    <x v="6110"/>
    <s v="D"/>
    <x v="10"/>
    <s v="Student Registered"/>
  </r>
  <r>
    <s v="Fall 2015"/>
    <x v="2"/>
    <x v="2092"/>
    <s v="D"/>
    <x v="10"/>
    <s v="Student Registered"/>
  </r>
  <r>
    <s v="Fall 2015"/>
    <x v="2"/>
    <x v="6111"/>
    <s v="F"/>
    <x v="0"/>
    <s v="Student Registered"/>
  </r>
  <r>
    <s v="Fall 2015"/>
    <x v="2"/>
    <x v="6112"/>
    <s v="W"/>
    <x v="2"/>
    <s v="Drop with Grade"/>
  </r>
  <r>
    <s v="Fall 2015"/>
    <x v="2"/>
    <x v="6113"/>
    <s v="C+"/>
    <x v="9"/>
    <s v="Student Registered"/>
  </r>
  <r>
    <s v="Fall 2015"/>
    <x v="2"/>
    <x v="6114"/>
    <m/>
    <x v="2"/>
    <s v="Drop/Delete"/>
  </r>
  <r>
    <s v="Fall 2015"/>
    <x v="2"/>
    <x v="6094"/>
    <s v="F"/>
    <x v="0"/>
    <s v="Student Registered"/>
  </r>
  <r>
    <s v="Fall 2015"/>
    <x v="2"/>
    <x v="6115"/>
    <s v="B"/>
    <x v="3"/>
    <s v="Student Registered"/>
  </r>
  <r>
    <s v="Fall 2015"/>
    <x v="2"/>
    <x v="5923"/>
    <m/>
    <x v="2"/>
    <s v="Drop"/>
  </r>
  <r>
    <s v="Fall 2015"/>
    <x v="2"/>
    <x v="6116"/>
    <s v="W"/>
    <x v="2"/>
    <s v="Drop with Grade"/>
  </r>
  <r>
    <s v="Fall 2015"/>
    <x v="2"/>
    <x v="6117"/>
    <m/>
    <x v="2"/>
    <s v="Drop"/>
  </r>
  <r>
    <s v="Fall 2015"/>
    <x v="2"/>
    <x v="6118"/>
    <s v="C"/>
    <x v="1"/>
    <s v="Student Registered"/>
  </r>
  <r>
    <s v="Fall 2015"/>
    <x v="2"/>
    <x v="6119"/>
    <s v="C+"/>
    <x v="9"/>
    <s v="Student Registered"/>
  </r>
  <r>
    <s v="Fall 2015"/>
    <x v="2"/>
    <x v="3015"/>
    <s v="A+"/>
    <x v="5"/>
    <s v="Student Registered"/>
  </r>
  <r>
    <s v="Fall 2015"/>
    <x v="2"/>
    <x v="6120"/>
    <s v="D-"/>
    <x v="12"/>
    <s v="Student Registered"/>
  </r>
  <r>
    <s v="Fall 2015"/>
    <x v="2"/>
    <x v="6121"/>
    <s v="F"/>
    <x v="0"/>
    <s v="Student Registered"/>
  </r>
  <r>
    <s v="Fall 2015"/>
    <x v="2"/>
    <x v="6122"/>
    <s v="C-"/>
    <x v="13"/>
    <s v="Student Registered"/>
  </r>
  <r>
    <s v="Fall 2015"/>
    <x v="2"/>
    <x v="653"/>
    <s v="B"/>
    <x v="3"/>
    <s v="Student Registered"/>
  </r>
  <r>
    <s v="Fall 2015"/>
    <x v="2"/>
    <x v="6123"/>
    <m/>
    <x v="2"/>
    <s v="Drop"/>
  </r>
  <r>
    <s v="Fall 2015"/>
    <x v="2"/>
    <x v="6124"/>
    <s v="C"/>
    <x v="1"/>
    <s v="Student Registered"/>
  </r>
  <r>
    <s v="Fall 2015"/>
    <x v="2"/>
    <x v="6125"/>
    <s v="A"/>
    <x v="4"/>
    <s v="Student Registered"/>
  </r>
  <r>
    <s v="Fall 2015"/>
    <x v="2"/>
    <x v="3229"/>
    <s v="C-"/>
    <x v="13"/>
    <s v="Student Registered"/>
  </r>
  <r>
    <s v="Fall 2015"/>
    <x v="2"/>
    <x v="387"/>
    <m/>
    <x v="2"/>
    <s v="Drop"/>
  </r>
  <r>
    <s v="Fall 2015"/>
    <x v="2"/>
    <x v="1772"/>
    <s v="W"/>
    <x v="2"/>
    <s v="Drop with Grade"/>
  </r>
  <r>
    <s v="Fall 2015"/>
    <x v="2"/>
    <x v="1833"/>
    <s v="C+"/>
    <x v="9"/>
    <s v="Student Registered"/>
  </r>
  <r>
    <s v="Fall 2015"/>
    <x v="2"/>
    <x v="6126"/>
    <s v="D+"/>
    <x v="7"/>
    <s v="Student Registered"/>
  </r>
  <r>
    <s v="Fall 2015"/>
    <x v="2"/>
    <x v="2684"/>
    <s v="F"/>
    <x v="0"/>
    <s v="Student Registered"/>
  </r>
  <r>
    <s v="Fall 2015"/>
    <x v="2"/>
    <x v="4304"/>
    <m/>
    <x v="2"/>
    <s v="Drop"/>
  </r>
  <r>
    <s v="Fall 2015"/>
    <x v="2"/>
    <x v="6127"/>
    <s v="B"/>
    <x v="3"/>
    <s v="Student Registered"/>
  </r>
  <r>
    <s v="Fall 2015"/>
    <x v="2"/>
    <x v="6128"/>
    <s v="AUD"/>
    <x v="2"/>
    <s v="Student Registered"/>
  </r>
  <r>
    <s v="Fall 2015"/>
    <x v="2"/>
    <x v="6129"/>
    <s v="W"/>
    <x v="2"/>
    <s v="Drop - Perm Req"/>
  </r>
  <r>
    <s v="Fall 2015"/>
    <x v="2"/>
    <x v="1335"/>
    <s v="F"/>
    <x v="0"/>
    <s v="Student Registered"/>
  </r>
  <r>
    <s v="Fall 2015"/>
    <x v="2"/>
    <x v="1418"/>
    <s v="C+"/>
    <x v="9"/>
    <s v="Student Registered"/>
  </r>
  <r>
    <s v="Fall 2015"/>
    <x v="2"/>
    <x v="1532"/>
    <s v="C"/>
    <x v="1"/>
    <s v="Student Registered"/>
  </r>
  <r>
    <s v="Fall 2015"/>
    <x v="2"/>
    <x v="6130"/>
    <s v="W"/>
    <x v="2"/>
    <s v="Drop with Grade"/>
  </r>
  <r>
    <s v="Fall 2015"/>
    <x v="2"/>
    <x v="6131"/>
    <s v="C"/>
    <x v="1"/>
    <s v="Student Registered"/>
  </r>
  <r>
    <s v="Fall 2015"/>
    <x v="2"/>
    <x v="6132"/>
    <s v="C+"/>
    <x v="9"/>
    <s v="Student Registered"/>
  </r>
  <r>
    <s v="Fall 2015"/>
    <x v="2"/>
    <x v="5881"/>
    <m/>
    <x v="2"/>
    <s v="Drop"/>
  </r>
  <r>
    <s v="Fall 2015"/>
    <x v="2"/>
    <x v="6133"/>
    <s v="W"/>
    <x v="2"/>
    <s v="Drop with Grade"/>
  </r>
  <r>
    <s v="Fall 2015"/>
    <x v="2"/>
    <x v="3587"/>
    <m/>
    <x v="2"/>
    <s v="Drop"/>
  </r>
  <r>
    <s v="Fall 2015"/>
    <x v="2"/>
    <x v="1018"/>
    <m/>
    <x v="2"/>
    <s v="Drop"/>
  </r>
  <r>
    <s v="Fall 2015"/>
    <x v="2"/>
    <x v="6134"/>
    <s v="F"/>
    <x v="0"/>
    <s v="Student Registered"/>
  </r>
  <r>
    <s v="Fall 2015"/>
    <x v="2"/>
    <x v="6135"/>
    <s v="C"/>
    <x v="1"/>
    <s v="Student Registered"/>
  </r>
  <r>
    <s v="Fall 2015"/>
    <x v="2"/>
    <x v="5112"/>
    <m/>
    <x v="2"/>
    <s v="Drop"/>
  </r>
  <r>
    <s v="Fall 2015"/>
    <x v="2"/>
    <x v="6136"/>
    <s v="F"/>
    <x v="0"/>
    <s v="Student Registered"/>
  </r>
  <r>
    <s v="Fall 2015"/>
    <x v="2"/>
    <x v="3253"/>
    <m/>
    <x v="2"/>
    <s v="Drop"/>
  </r>
  <r>
    <s v="Fall 2015"/>
    <x v="2"/>
    <x v="6137"/>
    <m/>
    <x v="2"/>
    <s v="Drop"/>
  </r>
  <r>
    <s v="Fall 2015"/>
    <x v="2"/>
    <x v="1072"/>
    <m/>
    <x v="2"/>
    <s v="Drop"/>
  </r>
  <r>
    <s v="Fall 2015"/>
    <x v="2"/>
    <x v="3822"/>
    <s v="C"/>
    <x v="1"/>
    <s v="Student Registered"/>
  </r>
  <r>
    <s v="Fall 2015"/>
    <x v="2"/>
    <x v="1935"/>
    <s v="B"/>
    <x v="3"/>
    <s v="Student Registered"/>
  </r>
  <r>
    <s v="Fall 2015"/>
    <x v="2"/>
    <x v="6138"/>
    <s v="B"/>
    <x v="3"/>
    <s v="Student Registered"/>
  </r>
  <r>
    <s v="Fall 2015"/>
    <x v="2"/>
    <x v="6139"/>
    <s v="W"/>
    <x v="2"/>
    <s v="Drop with Grade"/>
  </r>
  <r>
    <s v="Fall 2015"/>
    <x v="2"/>
    <x v="6040"/>
    <s v="W"/>
    <x v="2"/>
    <s v="Drop with Grade"/>
  </r>
  <r>
    <s v="Fall 2015"/>
    <x v="2"/>
    <x v="6140"/>
    <m/>
    <x v="2"/>
    <s v="Drop/Delete"/>
  </r>
  <r>
    <s v="Fall 2015"/>
    <x v="2"/>
    <x v="6141"/>
    <s v="B-"/>
    <x v="8"/>
    <s v="Student Registered"/>
  </r>
  <r>
    <s v="Fall 2015"/>
    <x v="2"/>
    <x v="870"/>
    <s v="B-"/>
    <x v="8"/>
    <s v="Student Registered"/>
  </r>
  <r>
    <s v="Fall 2015"/>
    <x v="2"/>
    <x v="6142"/>
    <s v="A+"/>
    <x v="5"/>
    <s v="Registered"/>
  </r>
  <r>
    <s v="Fall 2015"/>
    <x v="2"/>
    <x v="2922"/>
    <s v="B"/>
    <x v="3"/>
    <s v="Student Registered"/>
  </r>
  <r>
    <s v="Fall 2015"/>
    <x v="2"/>
    <x v="6143"/>
    <s v="A"/>
    <x v="4"/>
    <s v="Student Registered"/>
  </r>
  <r>
    <s v="Fall 2015"/>
    <x v="2"/>
    <x v="5050"/>
    <m/>
    <x v="2"/>
    <s v="Drop"/>
  </r>
  <r>
    <s v="Fall 2015"/>
    <x v="2"/>
    <x v="6144"/>
    <s v="A"/>
    <x v="4"/>
    <s v="Registered"/>
  </r>
  <r>
    <s v="Fall 2015"/>
    <x v="2"/>
    <x v="6145"/>
    <s v="W"/>
    <x v="2"/>
    <s v="Drop - Perm Req"/>
  </r>
  <r>
    <s v="Fall 2015"/>
    <x v="2"/>
    <x v="6146"/>
    <s v="W"/>
    <x v="2"/>
    <s v="Drop with Grade"/>
  </r>
  <r>
    <s v="Fall 2015"/>
    <x v="2"/>
    <x v="6147"/>
    <s v="W"/>
    <x v="2"/>
    <s v="Drop - Perm Req"/>
  </r>
  <r>
    <s v="Fall 2015"/>
    <x v="2"/>
    <x v="6148"/>
    <s v="B"/>
    <x v="3"/>
    <s v="Student Registered"/>
  </r>
  <r>
    <s v="Fall 2015"/>
    <x v="2"/>
    <x v="2922"/>
    <m/>
    <x v="2"/>
    <s v="Drop"/>
  </r>
  <r>
    <s v="Fall 2015"/>
    <x v="2"/>
    <x v="6149"/>
    <s v="F"/>
    <x v="0"/>
    <s v="Student Registered"/>
  </r>
  <r>
    <s v="Fall 2015"/>
    <x v="2"/>
    <x v="6150"/>
    <s v="D"/>
    <x v="10"/>
    <s v="Student Registered"/>
  </r>
  <r>
    <s v="Fall 2015"/>
    <x v="2"/>
    <x v="6151"/>
    <s v="W"/>
    <x v="2"/>
    <s v="Drop with Grade"/>
  </r>
  <r>
    <s v="Fall 2015"/>
    <x v="2"/>
    <x v="6152"/>
    <s v="C"/>
    <x v="1"/>
    <s v="Student Registered"/>
  </r>
  <r>
    <s v="Fall 2015"/>
    <x v="2"/>
    <x v="6153"/>
    <s v="A"/>
    <x v="4"/>
    <s v="Student Registered"/>
  </r>
  <r>
    <s v="Fall 2015"/>
    <x v="2"/>
    <x v="6154"/>
    <m/>
    <x v="2"/>
    <s v="Drop/Delete"/>
  </r>
  <r>
    <s v="Fall 2015"/>
    <x v="2"/>
    <x v="6114"/>
    <m/>
    <x v="2"/>
    <s v="Drop/Delete"/>
  </r>
  <r>
    <s v="Fall 2015"/>
    <x v="2"/>
    <x v="6155"/>
    <s v="A-"/>
    <x v="6"/>
    <s v="Student Registered"/>
  </r>
  <r>
    <s v="Fall 2015"/>
    <x v="2"/>
    <x v="6156"/>
    <s v="F"/>
    <x v="0"/>
    <s v="Student Registered"/>
  </r>
  <r>
    <s v="Fall 2015"/>
    <x v="2"/>
    <x v="336"/>
    <s v="D"/>
    <x v="10"/>
    <s v="Student Registered"/>
  </r>
  <r>
    <s v="Fall 2015"/>
    <x v="2"/>
    <x v="3834"/>
    <s v="F"/>
    <x v="0"/>
    <s v="Student Registered"/>
  </r>
  <r>
    <s v="Fall 2015"/>
    <x v="2"/>
    <x v="6157"/>
    <m/>
    <x v="2"/>
    <s v="Drop"/>
  </r>
  <r>
    <s v="Fall 2015"/>
    <x v="2"/>
    <x v="6158"/>
    <s v="B+"/>
    <x v="11"/>
    <s v="Student Registered"/>
  </r>
  <r>
    <s v="Fall 2015"/>
    <x v="2"/>
    <x v="6159"/>
    <s v="C"/>
    <x v="1"/>
    <s v="Student Registered"/>
  </r>
  <r>
    <s v="Fall 2015"/>
    <x v="2"/>
    <x v="2694"/>
    <m/>
    <x v="2"/>
    <s v="Drop"/>
  </r>
  <r>
    <s v="Fall 2015"/>
    <x v="2"/>
    <x v="6160"/>
    <s v="C"/>
    <x v="1"/>
    <s v="Student Registered"/>
  </r>
  <r>
    <s v="Fall 2015"/>
    <x v="2"/>
    <x v="6161"/>
    <m/>
    <x v="2"/>
    <s v="Drop"/>
  </r>
  <r>
    <s v="Fall 2015"/>
    <x v="2"/>
    <x v="6154"/>
    <s v="B"/>
    <x v="3"/>
    <s v="Registered"/>
  </r>
  <r>
    <s v="Fall 2015"/>
    <x v="2"/>
    <x v="6162"/>
    <s v="B-"/>
    <x v="8"/>
    <s v="Student Registered"/>
  </r>
  <r>
    <s v="Fall 2015"/>
    <x v="2"/>
    <x v="6163"/>
    <s v="D-"/>
    <x v="12"/>
    <s v="Student Registered"/>
  </r>
  <r>
    <s v="Fall 2015"/>
    <x v="2"/>
    <x v="6164"/>
    <s v="B-"/>
    <x v="8"/>
    <s v="Student Registered"/>
  </r>
  <r>
    <s v="Fall 2015"/>
    <x v="2"/>
    <x v="6165"/>
    <s v="D+"/>
    <x v="7"/>
    <s v="Student Registered"/>
  </r>
  <r>
    <s v="Fall 2015"/>
    <x v="2"/>
    <x v="6166"/>
    <s v="B"/>
    <x v="3"/>
    <s v="Student Registered"/>
  </r>
  <r>
    <s v="Fall 2015"/>
    <x v="2"/>
    <x v="6167"/>
    <s v="A-"/>
    <x v="6"/>
    <s v="Student Registered"/>
  </r>
  <r>
    <s v="Fall 2015"/>
    <x v="2"/>
    <x v="6168"/>
    <s v="W"/>
    <x v="2"/>
    <s v="Drop - Perm Req"/>
  </r>
  <r>
    <s v="Fall 2015"/>
    <x v="2"/>
    <x v="6169"/>
    <s v="B"/>
    <x v="3"/>
    <s v="Student Registered"/>
  </r>
  <r>
    <s v="Fall 2015"/>
    <x v="2"/>
    <x v="6170"/>
    <s v="A"/>
    <x v="4"/>
    <s v="Student Registered"/>
  </r>
  <r>
    <s v="Fall 2015"/>
    <x v="2"/>
    <x v="6171"/>
    <s v="W"/>
    <x v="2"/>
    <s v="Drop with Grade"/>
  </r>
  <r>
    <s v="Fall 2015"/>
    <x v="2"/>
    <x v="6172"/>
    <s v="F"/>
    <x v="0"/>
    <s v="Student Registered"/>
  </r>
  <r>
    <s v="Fall 2015"/>
    <x v="2"/>
    <x v="6173"/>
    <s v="W"/>
    <x v="2"/>
    <s v="Drop - Perm Req"/>
  </r>
  <r>
    <s v="Fall 2015"/>
    <x v="2"/>
    <x v="6174"/>
    <s v="A"/>
    <x v="4"/>
    <s v="Student Registered"/>
  </r>
  <r>
    <s v="Fall 2015"/>
    <x v="2"/>
    <x v="6175"/>
    <s v="W"/>
    <x v="2"/>
    <s v="Drop with Grade"/>
  </r>
  <r>
    <s v="Fall 2015"/>
    <x v="2"/>
    <x v="6176"/>
    <s v="A"/>
    <x v="4"/>
    <s v="Student Registered"/>
  </r>
  <r>
    <s v="Fall 2015"/>
    <x v="2"/>
    <x v="232"/>
    <m/>
    <x v="2"/>
    <s v="Drop"/>
  </r>
  <r>
    <s v="Fall 2015"/>
    <x v="2"/>
    <x v="6177"/>
    <s v="F"/>
    <x v="0"/>
    <s v="Student Registered"/>
  </r>
  <r>
    <s v="Fall 2015"/>
    <x v="2"/>
    <x v="6178"/>
    <s v="B"/>
    <x v="3"/>
    <s v="Student Registered"/>
  </r>
  <r>
    <s v="Fall 2015"/>
    <x v="2"/>
    <x v="6179"/>
    <s v="F"/>
    <x v="0"/>
    <s v="Student Registered"/>
  </r>
  <r>
    <s v="Fall 2015"/>
    <x v="2"/>
    <x v="6180"/>
    <s v="W"/>
    <x v="2"/>
    <s v="Drop with Grade"/>
  </r>
  <r>
    <s v="Fall 2015"/>
    <x v="2"/>
    <x v="6181"/>
    <s v="B"/>
    <x v="3"/>
    <s v="Student Registered"/>
  </r>
  <r>
    <s v="Fall 2015"/>
    <x v="2"/>
    <x v="6182"/>
    <s v="W"/>
    <x v="2"/>
    <s v="Drop - Perm Req"/>
  </r>
  <r>
    <s v="Fall 2015"/>
    <x v="2"/>
    <x v="6183"/>
    <s v="B"/>
    <x v="3"/>
    <s v="Student Registered"/>
  </r>
  <r>
    <s v="Fall 2015"/>
    <x v="2"/>
    <x v="1589"/>
    <s v="C"/>
    <x v="1"/>
    <s v="Student Registered"/>
  </r>
  <r>
    <s v="Fall 2015"/>
    <x v="2"/>
    <x v="6184"/>
    <s v="C+"/>
    <x v="9"/>
    <s v="Student Registered"/>
  </r>
  <r>
    <s v="Fall 2015"/>
    <x v="2"/>
    <x v="6185"/>
    <s v="B+"/>
    <x v="11"/>
    <s v="Student Registered"/>
  </r>
  <r>
    <s v="Fall 2015"/>
    <x v="2"/>
    <x v="6186"/>
    <m/>
    <x v="2"/>
    <s v="Drop"/>
  </r>
  <r>
    <s v="Fall 2015"/>
    <x v="2"/>
    <x v="6187"/>
    <s v="W"/>
    <x v="2"/>
    <s v="Drop - Perm Req"/>
  </r>
  <r>
    <s v="Fall 2015"/>
    <x v="2"/>
    <x v="6188"/>
    <s v="B"/>
    <x v="3"/>
    <s v="Student Registered"/>
  </r>
  <r>
    <s v="Fall 2015"/>
    <x v="2"/>
    <x v="6189"/>
    <s v="W"/>
    <x v="2"/>
    <s v="Drop with Grade"/>
  </r>
  <r>
    <s v="Fall 2015"/>
    <x v="2"/>
    <x v="6190"/>
    <s v="C"/>
    <x v="1"/>
    <s v="Student Registered"/>
  </r>
  <r>
    <s v="Fall 2015"/>
    <x v="2"/>
    <x v="3822"/>
    <m/>
    <x v="2"/>
    <s v="Drop"/>
  </r>
  <r>
    <s v="Fall 2015"/>
    <x v="2"/>
    <x v="6191"/>
    <m/>
    <x v="2"/>
    <s v="Drop"/>
  </r>
  <r>
    <s v="Fall 2015"/>
    <x v="2"/>
    <x v="6192"/>
    <s v="W"/>
    <x v="2"/>
    <s v="Drop with Grade"/>
  </r>
  <r>
    <s v="Fall 2015"/>
    <x v="2"/>
    <x v="5931"/>
    <s v="C"/>
    <x v="1"/>
    <s v="Student Registered"/>
  </r>
  <r>
    <s v="Fall 2015"/>
    <x v="2"/>
    <x v="6193"/>
    <s v="C"/>
    <x v="1"/>
    <s v="Student Registered"/>
  </r>
  <r>
    <s v="Fall 2015"/>
    <x v="2"/>
    <x v="6194"/>
    <m/>
    <x v="2"/>
    <s v="Drop"/>
  </r>
  <r>
    <s v="Fall 2015"/>
    <x v="2"/>
    <x v="6195"/>
    <s v="W"/>
    <x v="2"/>
    <s v="Drop with Grade"/>
  </r>
  <r>
    <s v="Fall 2015"/>
    <x v="2"/>
    <x v="6196"/>
    <s v="D+"/>
    <x v="7"/>
    <s v="Student Registered"/>
  </r>
  <r>
    <s v="Fall 2015"/>
    <x v="2"/>
    <x v="4127"/>
    <m/>
    <x v="2"/>
    <s v="Drop"/>
  </r>
  <r>
    <s v="Fall 2015"/>
    <x v="2"/>
    <x v="6197"/>
    <s v="W"/>
    <x v="2"/>
    <s v="Drop with Grade"/>
  </r>
  <r>
    <s v="Fall 2015"/>
    <x v="2"/>
    <x v="6198"/>
    <s v="B"/>
    <x v="3"/>
    <s v="Student Registered"/>
  </r>
  <r>
    <s v="Fall 2015"/>
    <x v="0"/>
    <x v="5870"/>
    <s v="B"/>
    <x v="3"/>
    <s v="Student Registered"/>
  </r>
  <r>
    <s v="Fall 2015"/>
    <x v="0"/>
    <x v="6008"/>
    <s v="W"/>
    <x v="2"/>
    <s v="Drop - Perm Req"/>
  </r>
  <r>
    <s v="Fall 2015"/>
    <x v="0"/>
    <x v="6199"/>
    <s v="F"/>
    <x v="0"/>
    <s v="Student Registered"/>
  </r>
  <r>
    <s v="Fall 2015"/>
    <x v="0"/>
    <x v="6200"/>
    <s v="D+"/>
    <x v="7"/>
    <s v="Student Registered"/>
  </r>
  <r>
    <s v="Fall 2015"/>
    <x v="0"/>
    <x v="5997"/>
    <s v="D"/>
    <x v="10"/>
    <s v="Student Registered"/>
  </r>
  <r>
    <s v="Fall 2015"/>
    <x v="0"/>
    <x v="5889"/>
    <s v="W"/>
    <x v="2"/>
    <s v="Drop - Perm Req"/>
  </r>
  <r>
    <s v="Fall 2015"/>
    <x v="0"/>
    <x v="6201"/>
    <s v="C"/>
    <x v="1"/>
    <s v="Student Registered"/>
  </r>
  <r>
    <s v="Fall 2015"/>
    <x v="0"/>
    <x v="6164"/>
    <s v="B"/>
    <x v="3"/>
    <s v="Student Registered"/>
  </r>
  <r>
    <s v="Fall 2015"/>
    <x v="0"/>
    <x v="6202"/>
    <s v="C"/>
    <x v="1"/>
    <s v="Student Registered"/>
  </r>
  <r>
    <s v="Fall 2015"/>
    <x v="0"/>
    <x v="6203"/>
    <s v="D"/>
    <x v="10"/>
    <s v="Student Registered"/>
  </r>
  <r>
    <s v="Fall 2015"/>
    <x v="0"/>
    <x v="6204"/>
    <s v="B"/>
    <x v="3"/>
    <s v="Student Registered"/>
  </r>
  <r>
    <s v="Fall 2015"/>
    <x v="0"/>
    <x v="6205"/>
    <s v="B"/>
    <x v="3"/>
    <s v="Student Registered"/>
  </r>
  <r>
    <s v="Fall 2015"/>
    <x v="0"/>
    <x v="5970"/>
    <s v="A"/>
    <x v="4"/>
    <s v="Student Registered"/>
  </r>
  <r>
    <s v="Fall 2015"/>
    <x v="0"/>
    <x v="6206"/>
    <s v="B"/>
    <x v="3"/>
    <s v="Student Registered"/>
  </r>
  <r>
    <s v="Fall 2015"/>
    <x v="0"/>
    <x v="5741"/>
    <m/>
    <x v="2"/>
    <s v="Drop"/>
  </r>
  <r>
    <s v="Fall 2015"/>
    <x v="0"/>
    <x v="6207"/>
    <s v="C"/>
    <x v="1"/>
    <s v="Student Registered"/>
  </r>
  <r>
    <s v="Fall 2015"/>
    <x v="0"/>
    <x v="6208"/>
    <m/>
    <x v="2"/>
    <s v="Drop"/>
  </r>
  <r>
    <s v="Fall 2015"/>
    <x v="0"/>
    <x v="571"/>
    <s v="C"/>
    <x v="1"/>
    <s v="Student Registered"/>
  </r>
  <r>
    <s v="Fall 2015"/>
    <x v="0"/>
    <x v="6094"/>
    <m/>
    <x v="2"/>
    <s v="Drop"/>
  </r>
  <r>
    <s v="Fall 2015"/>
    <x v="0"/>
    <x v="6209"/>
    <m/>
    <x v="2"/>
    <s v="Drop"/>
  </r>
  <r>
    <s v="Fall 2015"/>
    <x v="0"/>
    <x v="6210"/>
    <s v="C"/>
    <x v="1"/>
    <s v="Student Registered"/>
  </r>
  <r>
    <s v="Fall 2015"/>
    <x v="0"/>
    <x v="6211"/>
    <s v="B"/>
    <x v="3"/>
    <s v="Student Registered"/>
  </r>
  <r>
    <s v="Fall 2015"/>
    <x v="0"/>
    <x v="6212"/>
    <s v="A"/>
    <x v="4"/>
    <s v="Student Registered"/>
  </r>
  <r>
    <s v="Fall 2015"/>
    <x v="0"/>
    <x v="5920"/>
    <s v="D"/>
    <x v="10"/>
    <s v="Student Registered"/>
  </r>
  <r>
    <s v="Fall 2015"/>
    <x v="0"/>
    <x v="6213"/>
    <s v="C+"/>
    <x v="9"/>
    <s v="Student Registered"/>
  </r>
  <r>
    <s v="Fall 2015"/>
    <x v="0"/>
    <x v="6214"/>
    <s v="C-"/>
    <x v="13"/>
    <s v="Student Registered"/>
  </r>
  <r>
    <s v="Fall 2015"/>
    <x v="0"/>
    <x v="6215"/>
    <s v="C-"/>
    <x v="13"/>
    <s v="Student Registered"/>
  </r>
  <r>
    <s v="Fall 2015"/>
    <x v="0"/>
    <x v="6216"/>
    <s v="A"/>
    <x v="4"/>
    <s v="Student Registered"/>
  </r>
  <r>
    <s v="Fall 2015"/>
    <x v="0"/>
    <x v="6217"/>
    <s v="W"/>
    <x v="2"/>
    <s v="Drop with Grade"/>
  </r>
  <r>
    <s v="Fall 2015"/>
    <x v="0"/>
    <x v="6149"/>
    <s v="C-"/>
    <x v="13"/>
    <s v="Student Registered"/>
  </r>
  <r>
    <s v="Fall 2015"/>
    <x v="0"/>
    <x v="6218"/>
    <s v="A-"/>
    <x v="6"/>
    <s v="Student Registered"/>
  </r>
  <r>
    <s v="Fall 2015"/>
    <x v="0"/>
    <x v="6219"/>
    <s v="C+"/>
    <x v="9"/>
    <s v="Student Registered"/>
  </r>
  <r>
    <s v="Fall 2015"/>
    <x v="0"/>
    <x v="5968"/>
    <s v="C"/>
    <x v="1"/>
    <s v="Student Registered"/>
  </r>
  <r>
    <s v="Fall 2015"/>
    <x v="0"/>
    <x v="5940"/>
    <s v="W"/>
    <x v="2"/>
    <s v="Drop with Grade"/>
  </r>
  <r>
    <s v="Fall 2015"/>
    <x v="0"/>
    <x v="6220"/>
    <s v="A-"/>
    <x v="6"/>
    <s v="Student Registered"/>
  </r>
  <r>
    <s v="Fall 2015"/>
    <x v="0"/>
    <x v="6221"/>
    <s v="C"/>
    <x v="1"/>
    <s v="Student Registered"/>
  </r>
  <r>
    <s v="Fall 2015"/>
    <x v="0"/>
    <x v="6222"/>
    <m/>
    <x v="2"/>
    <s v="Drop"/>
  </r>
  <r>
    <s v="Fall 2015"/>
    <x v="0"/>
    <x v="6223"/>
    <s v="B+"/>
    <x v="11"/>
    <s v="Student Registered"/>
  </r>
  <r>
    <s v="Fall 2015"/>
    <x v="0"/>
    <x v="6224"/>
    <s v="W"/>
    <x v="2"/>
    <s v="Drop with Grade"/>
  </r>
  <r>
    <s v="Fall 2015"/>
    <x v="0"/>
    <x v="6186"/>
    <m/>
    <x v="2"/>
    <s v="Drop"/>
  </r>
  <r>
    <s v="Fall 2015"/>
    <x v="0"/>
    <x v="6225"/>
    <s v="C"/>
    <x v="1"/>
    <s v="Student Registered"/>
  </r>
  <r>
    <s v="Fall 2015"/>
    <x v="0"/>
    <x v="6056"/>
    <m/>
    <x v="2"/>
    <s v="Drop"/>
  </r>
  <r>
    <s v="Fall 2015"/>
    <x v="0"/>
    <x v="6042"/>
    <s v="D"/>
    <x v="10"/>
    <s v="Student Registered"/>
  </r>
  <r>
    <s v="Fall 2015"/>
    <x v="0"/>
    <x v="4440"/>
    <s v="W"/>
    <x v="2"/>
    <s v="Drop - Perm Req"/>
  </r>
  <r>
    <s v="Fall 2015"/>
    <x v="0"/>
    <x v="6075"/>
    <s v="D"/>
    <x v="10"/>
    <s v="Student Registered"/>
  </r>
  <r>
    <s v="Fall 2015"/>
    <x v="0"/>
    <x v="6226"/>
    <s v="B+"/>
    <x v="11"/>
    <s v="Student Registered"/>
  </r>
  <r>
    <s v="Fall 2015"/>
    <x v="0"/>
    <x v="6227"/>
    <m/>
    <x v="2"/>
    <s v="Drop"/>
  </r>
  <r>
    <s v="Fall 2015"/>
    <x v="0"/>
    <x v="6228"/>
    <s v="W"/>
    <x v="2"/>
    <s v="Drop with Grade"/>
  </r>
  <r>
    <s v="Fall 2015"/>
    <x v="0"/>
    <x v="6229"/>
    <s v="C+"/>
    <x v="9"/>
    <s v="Student Registered"/>
  </r>
  <r>
    <s v="Fall 2015"/>
    <x v="0"/>
    <x v="6230"/>
    <s v="B"/>
    <x v="3"/>
    <s v="Student Registered"/>
  </r>
  <r>
    <s v="Fall 2015"/>
    <x v="0"/>
    <x v="6002"/>
    <s v="B"/>
    <x v="3"/>
    <s v="Student Registered"/>
  </r>
  <r>
    <s v="Fall 2015"/>
    <x v="0"/>
    <x v="6231"/>
    <s v="B-"/>
    <x v="8"/>
    <s v="Student Registered"/>
  </r>
  <r>
    <s v="Fall 2015"/>
    <x v="0"/>
    <x v="6232"/>
    <s v="B+"/>
    <x v="11"/>
    <s v="Registered"/>
  </r>
  <r>
    <s v="Fall 2015"/>
    <x v="0"/>
    <x v="2840"/>
    <s v="D"/>
    <x v="10"/>
    <s v="Student Registered"/>
  </r>
  <r>
    <s v="Fall 2015"/>
    <x v="0"/>
    <x v="6233"/>
    <s v="W"/>
    <x v="2"/>
    <s v="Student Registered"/>
  </r>
  <r>
    <s v="Fall 2015"/>
    <x v="0"/>
    <x v="6177"/>
    <s v="B"/>
    <x v="3"/>
    <s v="Student Registered"/>
  </r>
  <r>
    <s v="Fall 2015"/>
    <x v="0"/>
    <x v="850"/>
    <m/>
    <x v="2"/>
    <s v="Drop"/>
  </r>
  <r>
    <s v="Fall 2015"/>
    <x v="0"/>
    <x v="1799"/>
    <m/>
    <x v="2"/>
    <s v="Drop"/>
  </r>
  <r>
    <s v="Fall 2015"/>
    <x v="0"/>
    <x v="6049"/>
    <s v="C"/>
    <x v="1"/>
    <s v="Student Registered"/>
  </r>
  <r>
    <s v="Fall 2015"/>
    <x v="0"/>
    <x v="6026"/>
    <s v="B+"/>
    <x v="11"/>
    <s v="Student Registered"/>
  </r>
  <r>
    <s v="Fall 2015"/>
    <x v="0"/>
    <x v="233"/>
    <s v="A"/>
    <x v="4"/>
    <s v="Student Registered"/>
  </r>
  <r>
    <s v="Fall 2015"/>
    <x v="0"/>
    <x v="6119"/>
    <s v="C+"/>
    <x v="9"/>
    <s v="Student Registered"/>
  </r>
  <r>
    <s v="Fall 2015"/>
    <x v="0"/>
    <x v="6234"/>
    <s v="B"/>
    <x v="3"/>
    <s v="Registered"/>
  </r>
  <r>
    <s v="Fall 2015"/>
    <x v="0"/>
    <x v="3154"/>
    <m/>
    <x v="2"/>
    <s v="Drop"/>
  </r>
  <r>
    <s v="Fall 2015"/>
    <x v="0"/>
    <x v="5915"/>
    <s v="A-"/>
    <x v="6"/>
    <s v="Registered"/>
  </r>
  <r>
    <s v="Fall 2015"/>
    <x v="0"/>
    <x v="6235"/>
    <s v="C+"/>
    <x v="9"/>
    <s v="Student Registered"/>
  </r>
  <r>
    <s v="Fall 2015"/>
    <x v="0"/>
    <x v="6236"/>
    <s v="D"/>
    <x v="10"/>
    <s v="Student Registered"/>
  </r>
  <r>
    <s v="Fall 2015"/>
    <x v="0"/>
    <x v="6237"/>
    <s v="A"/>
    <x v="4"/>
    <s v="Registered"/>
  </r>
  <r>
    <s v="Fall 2015"/>
    <x v="0"/>
    <x v="5974"/>
    <s v="C"/>
    <x v="1"/>
    <s v="Student Registered"/>
  </r>
  <r>
    <s v="Fall 2015"/>
    <x v="0"/>
    <x v="6238"/>
    <s v="B"/>
    <x v="3"/>
    <s v="Student Registered"/>
  </r>
  <r>
    <s v="Fall 2015"/>
    <x v="0"/>
    <x v="6239"/>
    <s v="D"/>
    <x v="10"/>
    <s v="Student Registered"/>
  </r>
  <r>
    <s v="Fall 2015"/>
    <x v="0"/>
    <x v="6111"/>
    <s v="B"/>
    <x v="3"/>
    <s v="Student Registered"/>
  </r>
  <r>
    <s v="Fall 2015"/>
    <x v="0"/>
    <x v="4300"/>
    <s v="B"/>
    <x v="3"/>
    <s v="Student Registered"/>
  </r>
  <r>
    <s v="Fall 2015"/>
    <x v="0"/>
    <x v="5977"/>
    <s v="C"/>
    <x v="1"/>
    <s v="Student Registered"/>
  </r>
  <r>
    <s v="Fall 2015"/>
    <x v="0"/>
    <x v="6240"/>
    <s v="B"/>
    <x v="3"/>
    <s v="Student Registered"/>
  </r>
  <r>
    <s v="Fall 2015"/>
    <x v="0"/>
    <x v="5947"/>
    <m/>
    <x v="2"/>
    <s v="Drop"/>
  </r>
  <r>
    <s v="Fall 2015"/>
    <x v="0"/>
    <x v="6168"/>
    <m/>
    <x v="2"/>
    <s v="Drop"/>
  </r>
  <r>
    <s v="Fall 2015"/>
    <x v="0"/>
    <x v="6121"/>
    <s v="C"/>
    <x v="1"/>
    <s v="Student Registered"/>
  </r>
  <r>
    <s v="Fall 2015"/>
    <x v="0"/>
    <x v="6213"/>
    <m/>
    <x v="2"/>
    <s v="Drop"/>
  </r>
  <r>
    <s v="Fall 2015"/>
    <x v="0"/>
    <x v="6241"/>
    <s v="C"/>
    <x v="1"/>
    <s v="Student Registered"/>
  </r>
  <r>
    <s v="Fall 2015"/>
    <x v="0"/>
    <x v="6242"/>
    <s v="C"/>
    <x v="1"/>
    <s v="Student Registered"/>
  </r>
  <r>
    <s v="Fall 2015"/>
    <x v="0"/>
    <x v="5284"/>
    <m/>
    <x v="2"/>
    <s v="Drop"/>
  </r>
  <r>
    <s v="Fall 2015"/>
    <x v="0"/>
    <x v="6243"/>
    <s v="C"/>
    <x v="1"/>
    <s v="Student Registered"/>
  </r>
  <r>
    <s v="Fall 2015"/>
    <x v="0"/>
    <x v="6244"/>
    <s v="W"/>
    <x v="2"/>
    <s v="Drop with Grade"/>
  </r>
  <r>
    <s v="Fall 2015"/>
    <x v="0"/>
    <x v="6245"/>
    <m/>
    <x v="2"/>
    <s v="Drop"/>
  </r>
  <r>
    <s v="Fall 2015"/>
    <x v="0"/>
    <x v="6246"/>
    <s v="C"/>
    <x v="1"/>
    <s v="Student Registered"/>
  </r>
  <r>
    <s v="Fall 2015"/>
    <x v="0"/>
    <x v="6247"/>
    <s v="D+"/>
    <x v="7"/>
    <s v="Student Registered"/>
  </r>
  <r>
    <s v="Fall 2015"/>
    <x v="0"/>
    <x v="6248"/>
    <s v="B+"/>
    <x v="11"/>
    <s v="Student Registered"/>
  </r>
  <r>
    <s v="Fall 2015"/>
    <x v="0"/>
    <x v="6110"/>
    <m/>
    <x v="2"/>
    <s v="Drop"/>
  </r>
  <r>
    <s v="Fall 2015"/>
    <x v="0"/>
    <x v="6095"/>
    <s v="W"/>
    <x v="2"/>
    <s v="Drop - Perm Req"/>
  </r>
  <r>
    <s v="Fall 2015"/>
    <x v="0"/>
    <x v="6130"/>
    <s v="F"/>
    <x v="0"/>
    <s v="Student Registered"/>
  </r>
  <r>
    <s v="Fall 2015"/>
    <x v="0"/>
    <x v="6249"/>
    <s v="D"/>
    <x v="10"/>
    <s v="Student Registered"/>
  </r>
  <r>
    <s v="Fall 2015"/>
    <x v="0"/>
    <x v="6250"/>
    <m/>
    <x v="2"/>
    <s v="Drop"/>
  </r>
  <r>
    <s v="Fall 2015"/>
    <x v="0"/>
    <x v="6251"/>
    <s v="B-"/>
    <x v="8"/>
    <s v="Student Registered"/>
  </r>
  <r>
    <s v="Fall 2015"/>
    <x v="0"/>
    <x v="5926"/>
    <s v="C"/>
    <x v="1"/>
    <s v="Student Registered"/>
  </r>
  <r>
    <s v="Fall 2015"/>
    <x v="0"/>
    <x v="6252"/>
    <s v="C+"/>
    <x v="9"/>
    <s v="Student Registered"/>
  </r>
  <r>
    <s v="Fall 2015"/>
    <x v="0"/>
    <x v="5413"/>
    <m/>
    <x v="2"/>
    <s v="Drop"/>
  </r>
  <r>
    <s v="Fall 2015"/>
    <x v="0"/>
    <x v="870"/>
    <s v="C"/>
    <x v="1"/>
    <s v="Student Registered"/>
  </r>
  <r>
    <s v="Fall 2015"/>
    <x v="0"/>
    <x v="6253"/>
    <m/>
    <x v="2"/>
    <s v="Drop"/>
  </r>
  <r>
    <s v="Fall 2015"/>
    <x v="0"/>
    <x v="6022"/>
    <s v="D"/>
    <x v="10"/>
    <s v="Student Registered"/>
  </r>
  <r>
    <s v="Fall 2015"/>
    <x v="0"/>
    <x v="6254"/>
    <s v="B"/>
    <x v="3"/>
    <s v="Student Registered"/>
  </r>
  <r>
    <s v="Fall 2015"/>
    <x v="0"/>
    <x v="6255"/>
    <s v="C+"/>
    <x v="9"/>
    <s v="Student Registered"/>
  </r>
  <r>
    <s v="Fall 2015"/>
    <x v="0"/>
    <x v="3552"/>
    <s v="B+"/>
    <x v="11"/>
    <s v="Student Registered"/>
  </r>
  <r>
    <s v="Fall 2015"/>
    <x v="0"/>
    <x v="6256"/>
    <s v="W"/>
    <x v="2"/>
    <s v="Drop with Grade"/>
  </r>
  <r>
    <s v="Fall 2015"/>
    <x v="0"/>
    <x v="5901"/>
    <s v="A"/>
    <x v="4"/>
    <s v="Student Registered"/>
  </r>
  <r>
    <s v="Fall 2015"/>
    <x v="0"/>
    <x v="6143"/>
    <s v="A"/>
    <x v="4"/>
    <s v="Student Registered"/>
  </r>
  <r>
    <s v="Fall 2015"/>
    <x v="0"/>
    <x v="6257"/>
    <s v="W"/>
    <x v="2"/>
    <s v="Drop with Grade"/>
  </r>
  <r>
    <s v="Fall 2015"/>
    <x v="0"/>
    <x v="6258"/>
    <s v="A"/>
    <x v="4"/>
    <s v="Student Registered"/>
  </r>
  <r>
    <s v="Fall 2015"/>
    <x v="0"/>
    <x v="6259"/>
    <m/>
    <x v="2"/>
    <s v="Drop"/>
  </r>
  <r>
    <s v="Fall 2015"/>
    <x v="0"/>
    <x v="2252"/>
    <m/>
    <x v="2"/>
    <s v="Drop"/>
  </r>
  <r>
    <s v="Fall 2015"/>
    <x v="0"/>
    <x v="6260"/>
    <s v="W"/>
    <x v="2"/>
    <s v="Drop - Perm Req"/>
  </r>
  <r>
    <s v="Fall 2015"/>
    <x v="0"/>
    <x v="6261"/>
    <s v="A"/>
    <x v="4"/>
    <s v="Student Registered"/>
  </r>
  <r>
    <s v="Fall 2015"/>
    <x v="0"/>
    <x v="5876"/>
    <s v="B"/>
    <x v="3"/>
    <s v="Student Registered"/>
  </r>
  <r>
    <s v="Fall 2015"/>
    <x v="0"/>
    <x v="6262"/>
    <s v="W"/>
    <x v="2"/>
    <s v="Drop - Perm Req"/>
  </r>
  <r>
    <s v="Fall 2015"/>
    <x v="0"/>
    <x v="6027"/>
    <s v="C"/>
    <x v="1"/>
    <s v="Student Registered"/>
  </r>
  <r>
    <s v="Fall 2015"/>
    <x v="0"/>
    <x v="6263"/>
    <s v="B"/>
    <x v="3"/>
    <s v="Student Registered"/>
  </r>
  <r>
    <s v="Fall 2015"/>
    <x v="0"/>
    <x v="6053"/>
    <s v="B"/>
    <x v="3"/>
    <s v="Student Registered"/>
  </r>
  <r>
    <s v="Fall 2015"/>
    <x v="0"/>
    <x v="6182"/>
    <s v="W"/>
    <x v="2"/>
    <s v="Drop - Perm Req"/>
  </r>
  <r>
    <s v="Fall 2015"/>
    <x v="0"/>
    <x v="5869"/>
    <s v="B"/>
    <x v="3"/>
    <s v="Registered"/>
  </r>
  <r>
    <s v="Fall 2015"/>
    <x v="0"/>
    <x v="6264"/>
    <m/>
    <x v="2"/>
    <s v="Drop"/>
  </r>
  <r>
    <s v="Fall 2015"/>
    <x v="0"/>
    <x v="6265"/>
    <s v="A"/>
    <x v="4"/>
    <s v="Registered"/>
  </r>
  <r>
    <s v="Fall 2015"/>
    <x v="0"/>
    <x v="6178"/>
    <s v="B"/>
    <x v="3"/>
    <s v="Student Registered"/>
  </r>
  <r>
    <s v="Fall 2015"/>
    <x v="0"/>
    <x v="5973"/>
    <s v="F"/>
    <x v="0"/>
    <s v="Student Registered"/>
  </r>
  <r>
    <s v="Fall 2015"/>
    <x v="0"/>
    <x v="705"/>
    <s v="W"/>
    <x v="2"/>
    <s v="Drop with Grade"/>
  </r>
  <r>
    <s v="Fall 2015"/>
    <x v="0"/>
    <x v="6015"/>
    <s v="C"/>
    <x v="1"/>
    <s v="Student Registered"/>
  </r>
  <r>
    <s v="Fall 2015"/>
    <x v="0"/>
    <x v="6266"/>
    <s v="B"/>
    <x v="3"/>
    <s v="Student Registered"/>
  </r>
  <r>
    <s v="Fall 2015"/>
    <x v="0"/>
    <x v="6267"/>
    <s v="D"/>
    <x v="10"/>
    <s v="Student Registered"/>
  </r>
  <r>
    <s v="Fall 2015"/>
    <x v="0"/>
    <x v="2988"/>
    <m/>
    <x v="2"/>
    <s v="Drop"/>
  </r>
  <r>
    <s v="Fall 2015"/>
    <x v="0"/>
    <x v="6091"/>
    <s v="W"/>
    <x v="2"/>
    <s v="Drop - Perm Req"/>
  </r>
  <r>
    <s v="Fall 2015"/>
    <x v="0"/>
    <x v="6018"/>
    <s v="W"/>
    <x v="2"/>
    <s v="Drop with Grade"/>
  </r>
  <r>
    <s v="Fall 2015"/>
    <x v="0"/>
    <x v="5997"/>
    <m/>
    <x v="2"/>
    <s v="Drop"/>
  </r>
  <r>
    <s v="Fall 2015"/>
    <x v="0"/>
    <x v="6132"/>
    <s v="B"/>
    <x v="3"/>
    <s v="Student Registered"/>
  </r>
  <r>
    <s v="Fall 2015"/>
    <x v="0"/>
    <x v="6268"/>
    <s v="B"/>
    <x v="3"/>
    <s v="Student Registered"/>
  </r>
  <r>
    <s v="Fall 2015"/>
    <x v="0"/>
    <x v="6269"/>
    <s v="W"/>
    <x v="2"/>
    <s v="Drop with Grade"/>
  </r>
  <r>
    <s v="Fall 2015"/>
    <x v="0"/>
    <x v="6270"/>
    <s v="C"/>
    <x v="1"/>
    <s v="Student Registered"/>
  </r>
  <r>
    <s v="Fall 2015"/>
    <x v="0"/>
    <x v="6271"/>
    <m/>
    <x v="2"/>
    <s v="Drop"/>
  </r>
  <r>
    <s v="Fall 2015"/>
    <x v="0"/>
    <x v="6272"/>
    <s v="W"/>
    <x v="2"/>
    <s v="Drop - Perm Req"/>
  </r>
  <r>
    <s v="Fall 2015"/>
    <x v="0"/>
    <x v="2634"/>
    <s v="B"/>
    <x v="3"/>
    <s v="Student Registered"/>
  </r>
  <r>
    <s v="Fall 2015"/>
    <x v="0"/>
    <x v="6036"/>
    <s v="B-"/>
    <x v="8"/>
    <s v="Student Registered"/>
  </r>
  <r>
    <s v="Fall 2015"/>
    <x v="0"/>
    <x v="6273"/>
    <s v="D+"/>
    <x v="7"/>
    <s v="Student Registered"/>
  </r>
  <r>
    <s v="Fall 2015"/>
    <x v="0"/>
    <x v="6274"/>
    <s v="B-"/>
    <x v="8"/>
    <s v="Student Registered"/>
  </r>
  <r>
    <s v="Fall 2015"/>
    <x v="0"/>
    <x v="6275"/>
    <m/>
    <x v="2"/>
    <s v="Drop"/>
  </r>
  <r>
    <s v="Fall 2015"/>
    <x v="0"/>
    <x v="6031"/>
    <s v="AUD"/>
    <x v="2"/>
    <s v="Student Registered"/>
  </r>
  <r>
    <s v="Fall 2015"/>
    <x v="0"/>
    <x v="5980"/>
    <s v="D"/>
    <x v="10"/>
    <s v="Student Registered"/>
  </r>
  <r>
    <s v="Fall 2015"/>
    <x v="0"/>
    <x v="3422"/>
    <s v="D"/>
    <x v="10"/>
    <s v="Student Registered"/>
  </r>
  <r>
    <s v="Fall 2015"/>
    <x v="0"/>
    <x v="6276"/>
    <m/>
    <x v="2"/>
    <s v="Drop"/>
  </r>
  <r>
    <s v="Fall 2015"/>
    <x v="0"/>
    <x v="5910"/>
    <m/>
    <x v="2"/>
    <s v="Drop"/>
  </r>
  <r>
    <s v="Fall 2015"/>
    <x v="0"/>
    <x v="2644"/>
    <s v="C"/>
    <x v="1"/>
    <s v="Student Registered"/>
  </r>
  <r>
    <s v="Fall 2015"/>
    <x v="0"/>
    <x v="6165"/>
    <s v="C+"/>
    <x v="9"/>
    <s v="Student Registered"/>
  </r>
  <r>
    <s v="Fall 2015"/>
    <x v="0"/>
    <x v="4514"/>
    <m/>
    <x v="2"/>
    <s v="Drop"/>
  </r>
  <r>
    <s v="Fall 2015"/>
    <x v="0"/>
    <x v="6277"/>
    <s v="C"/>
    <x v="1"/>
    <s v="Student Registered"/>
  </r>
  <r>
    <s v="Fall 2015"/>
    <x v="0"/>
    <x v="6278"/>
    <s v="B"/>
    <x v="3"/>
    <s v="Student Registered"/>
  </r>
  <r>
    <s v="Fall 2015"/>
    <x v="0"/>
    <x v="6098"/>
    <s v="B+"/>
    <x v="11"/>
    <s v="Student Registered"/>
  </r>
  <r>
    <s v="Fall 2015"/>
    <x v="0"/>
    <x v="6038"/>
    <s v="W"/>
    <x v="2"/>
    <s v="Drop with Grade"/>
  </r>
  <r>
    <s v="Fall 2015"/>
    <x v="0"/>
    <x v="6279"/>
    <s v="B+"/>
    <x v="11"/>
    <s v="Registered"/>
  </r>
  <r>
    <s v="Fall 2015"/>
    <x v="0"/>
    <x v="6280"/>
    <s v="A-"/>
    <x v="6"/>
    <s v="Student Registered"/>
  </r>
  <r>
    <s v="Fall 2015"/>
    <x v="0"/>
    <x v="5908"/>
    <s v="B+"/>
    <x v="11"/>
    <s v="Student Registered"/>
  </r>
  <r>
    <s v="Fall 2015"/>
    <x v="0"/>
    <x v="5999"/>
    <s v="B+"/>
    <x v="11"/>
    <s v="Student Registered"/>
  </r>
  <r>
    <s v="Fall 2015"/>
    <x v="0"/>
    <x v="6281"/>
    <s v="B+"/>
    <x v="11"/>
    <s v="Student Registered"/>
  </r>
  <r>
    <s v="Fall 2015"/>
    <x v="0"/>
    <x v="6282"/>
    <s v="C"/>
    <x v="1"/>
    <s v="Student Registered"/>
  </r>
  <r>
    <s v="Fall 2015"/>
    <x v="0"/>
    <x v="6109"/>
    <m/>
    <x v="2"/>
    <s v="Drop"/>
  </r>
  <r>
    <s v="Fall 2015"/>
    <x v="0"/>
    <x v="5537"/>
    <m/>
    <x v="2"/>
    <s v="Drop"/>
  </r>
  <r>
    <s v="Fall 2015"/>
    <x v="0"/>
    <x v="6283"/>
    <s v="W"/>
    <x v="2"/>
    <s v="Drop - Perm Req"/>
  </r>
  <r>
    <s v="Fall 2015"/>
    <x v="0"/>
    <x v="5927"/>
    <m/>
    <x v="2"/>
    <s v="Drop"/>
  </r>
  <r>
    <s v="Fall 2015"/>
    <x v="0"/>
    <x v="6284"/>
    <s v="C"/>
    <x v="1"/>
    <s v="Student Registered"/>
  </r>
  <r>
    <s v="Fall 2015"/>
    <x v="0"/>
    <x v="5903"/>
    <s v="B"/>
    <x v="3"/>
    <s v="Student Registered"/>
  </r>
  <r>
    <s v="Fall 2015"/>
    <x v="0"/>
    <x v="5925"/>
    <s v="C+"/>
    <x v="9"/>
    <s v="Student Registered"/>
  </r>
  <r>
    <s v="Fall 2015"/>
    <x v="0"/>
    <x v="6285"/>
    <s v="B+"/>
    <x v="11"/>
    <s v="Student Registered"/>
  </r>
  <r>
    <s v="Fall 2015"/>
    <x v="0"/>
    <x v="6286"/>
    <s v="A"/>
    <x v="4"/>
    <s v="Student Registered"/>
  </r>
  <r>
    <s v="Fall 2015"/>
    <x v="0"/>
    <x v="6287"/>
    <s v="W"/>
    <x v="2"/>
    <s v="Drop - Perm Req"/>
  </r>
  <r>
    <s v="Fall 2015"/>
    <x v="0"/>
    <x v="5198"/>
    <m/>
    <x v="2"/>
    <s v="Drop/Delete"/>
  </r>
  <r>
    <s v="Fall 2015"/>
    <x v="0"/>
    <x v="6288"/>
    <m/>
    <x v="2"/>
    <s v="Drop/Delete"/>
  </r>
  <r>
    <s v="Fall 2015"/>
    <x v="0"/>
    <x v="6289"/>
    <s v="B+"/>
    <x v="11"/>
    <s v="Student Registered"/>
  </r>
  <r>
    <s v="Fall 2015"/>
    <x v="0"/>
    <x v="4481"/>
    <s v="C+"/>
    <x v="9"/>
    <s v="Student Registered"/>
  </r>
  <r>
    <s v="Fall 2015"/>
    <x v="0"/>
    <x v="6290"/>
    <s v="C"/>
    <x v="1"/>
    <s v="Student Registered"/>
  </r>
  <r>
    <s v="Fall 2015"/>
    <x v="0"/>
    <x v="6291"/>
    <s v="A-"/>
    <x v="6"/>
    <s v="Registered"/>
  </r>
  <r>
    <s v="Fall 2015"/>
    <x v="0"/>
    <x v="6007"/>
    <s v="A"/>
    <x v="4"/>
    <s v="Registered"/>
  </r>
  <r>
    <s v="Fall 2015"/>
    <x v="0"/>
    <x v="5537"/>
    <m/>
    <x v="2"/>
    <s v="Drop"/>
  </r>
  <r>
    <s v="Fall 2015"/>
    <x v="0"/>
    <x v="6056"/>
    <m/>
    <x v="2"/>
    <s v="Drop"/>
  </r>
  <r>
    <s v="Fall 2015"/>
    <x v="0"/>
    <x v="6292"/>
    <s v="A"/>
    <x v="4"/>
    <s v="Registered"/>
  </r>
  <r>
    <s v="Fall 2015"/>
    <x v="0"/>
    <x v="4679"/>
    <m/>
    <x v="2"/>
    <s v="Drop"/>
  </r>
  <r>
    <s v="Fall 2015"/>
    <x v="0"/>
    <x v="2694"/>
    <m/>
    <x v="2"/>
    <s v="Drop"/>
  </r>
  <r>
    <s v="Fall 2015"/>
    <x v="0"/>
    <x v="6293"/>
    <s v="B"/>
    <x v="3"/>
    <s v="Student Registered"/>
  </r>
  <r>
    <s v="Fall 2015"/>
    <x v="0"/>
    <x v="6176"/>
    <s v="A"/>
    <x v="4"/>
    <s v="Student Registered"/>
  </r>
  <r>
    <s v="Fall 2015"/>
    <x v="0"/>
    <x v="6294"/>
    <m/>
    <x v="2"/>
    <s v="Drop"/>
  </r>
  <r>
    <s v="Fall 2015"/>
    <x v="0"/>
    <x v="6295"/>
    <m/>
    <x v="2"/>
    <s v="Drop"/>
  </r>
  <r>
    <s v="Fall 2015"/>
    <x v="0"/>
    <x v="3528"/>
    <s v="C"/>
    <x v="1"/>
    <s v="Student Registered"/>
  </r>
  <r>
    <s v="Fall 2015"/>
    <x v="0"/>
    <x v="1589"/>
    <m/>
    <x v="2"/>
    <s v="Drop"/>
  </r>
  <r>
    <s v="Fall 2015"/>
    <x v="0"/>
    <x v="4607"/>
    <m/>
    <x v="2"/>
    <s v="Drop"/>
  </r>
  <r>
    <s v="Fall 2015"/>
    <x v="0"/>
    <x v="6296"/>
    <s v="W"/>
    <x v="2"/>
    <s v="Drop - Perm Req"/>
  </r>
  <r>
    <s v="Fall 2015"/>
    <x v="0"/>
    <x v="6297"/>
    <s v="D"/>
    <x v="10"/>
    <s v="Student Registered"/>
  </r>
  <r>
    <s v="Fall 2015"/>
    <x v="0"/>
    <x v="6298"/>
    <m/>
    <x v="2"/>
    <s v="Drop"/>
  </r>
  <r>
    <s v="Fall 2015"/>
    <x v="0"/>
    <x v="6299"/>
    <m/>
    <x v="2"/>
    <s v="Drop"/>
  </r>
  <r>
    <s v="Fall 2015"/>
    <x v="0"/>
    <x v="6300"/>
    <s v="B-"/>
    <x v="8"/>
    <s v="Student Registered"/>
  </r>
  <r>
    <s v="Fall 2015"/>
    <x v="0"/>
    <x v="4701"/>
    <s v="B"/>
    <x v="3"/>
    <s v="Student Registered"/>
  </r>
  <r>
    <s v="Fall 2015"/>
    <x v="0"/>
    <x v="6301"/>
    <s v="W"/>
    <x v="2"/>
    <s v="Drop with Grade"/>
  </r>
  <r>
    <s v="Fall 2015"/>
    <x v="0"/>
    <x v="6302"/>
    <m/>
    <x v="2"/>
    <s v="Drop"/>
  </r>
  <r>
    <s v="Fall 2015"/>
    <x v="0"/>
    <x v="6135"/>
    <s v="B-"/>
    <x v="8"/>
    <s v="Student Registered"/>
  </r>
  <r>
    <s v="Fall 2015"/>
    <x v="0"/>
    <x v="6303"/>
    <s v="C-"/>
    <x v="13"/>
    <s v="Student Registered"/>
  </r>
  <r>
    <s v="Fall 2015"/>
    <x v="0"/>
    <x v="6304"/>
    <s v="B+"/>
    <x v="11"/>
    <s v="Student Registered"/>
  </r>
  <r>
    <s v="Fall 2015"/>
    <x v="0"/>
    <x v="6305"/>
    <s v="C-"/>
    <x v="13"/>
    <s v="Student Registered"/>
  </r>
  <r>
    <s v="Fall 2015"/>
    <x v="0"/>
    <x v="6085"/>
    <s v="A"/>
    <x v="4"/>
    <s v="Student Registered"/>
  </r>
  <r>
    <s v="Fall 2015"/>
    <x v="0"/>
    <x v="6181"/>
    <s v="A-"/>
    <x v="6"/>
    <s v="Student Registered"/>
  </r>
  <r>
    <s v="Fall 2015"/>
    <x v="0"/>
    <x v="5905"/>
    <s v="B-"/>
    <x v="8"/>
    <s v="Student Registered"/>
  </r>
  <r>
    <s v="Fall 2015"/>
    <x v="0"/>
    <x v="863"/>
    <s v="C"/>
    <x v="1"/>
    <s v="Student Registered"/>
  </r>
  <r>
    <s v="Fall 2015"/>
    <x v="0"/>
    <x v="6306"/>
    <m/>
    <x v="2"/>
    <s v="Drop"/>
  </r>
  <r>
    <s v="Fall 2015"/>
    <x v="0"/>
    <x v="6307"/>
    <s v="C"/>
    <x v="1"/>
    <s v="Student Registered"/>
  </r>
  <r>
    <s v="Fall 2015"/>
    <x v="0"/>
    <x v="4398"/>
    <s v="F"/>
    <x v="0"/>
    <s v="Student Registered"/>
  </r>
  <r>
    <s v="Fall 2015"/>
    <x v="0"/>
    <x v="6308"/>
    <s v="D"/>
    <x v="10"/>
    <s v="Student Registered"/>
  </r>
  <r>
    <s v="Fall 2015"/>
    <x v="0"/>
    <x v="5995"/>
    <s v="B"/>
    <x v="3"/>
    <s v="Student Registered"/>
  </r>
  <r>
    <s v="Fall 2015"/>
    <x v="0"/>
    <x v="6309"/>
    <s v="C+"/>
    <x v="9"/>
    <s v="Student Registered"/>
  </r>
  <r>
    <s v="Fall 2015"/>
    <x v="0"/>
    <x v="10"/>
    <s v="D"/>
    <x v="10"/>
    <s v="Student Registered"/>
  </r>
  <r>
    <s v="Fall 2015"/>
    <x v="0"/>
    <x v="6191"/>
    <m/>
    <x v="2"/>
    <s v="Drop"/>
  </r>
  <r>
    <s v="Fall 2015"/>
    <x v="0"/>
    <x v="6068"/>
    <s v="A-"/>
    <x v="6"/>
    <s v="Student Registered"/>
  </r>
  <r>
    <s v="Fall 2015"/>
    <x v="0"/>
    <x v="6310"/>
    <s v="B+"/>
    <x v="11"/>
    <s v="Student Registered"/>
  </r>
  <r>
    <s v="Fall 2015"/>
    <x v="0"/>
    <x v="6311"/>
    <s v="B-"/>
    <x v="8"/>
    <s v="Student Registered"/>
  </r>
  <r>
    <s v="Fall 2015"/>
    <x v="0"/>
    <x v="6312"/>
    <s v="F"/>
    <x v="0"/>
    <s v="Student Registered"/>
  </r>
  <r>
    <s v="Fall 2015"/>
    <x v="0"/>
    <x v="6313"/>
    <s v="B"/>
    <x v="3"/>
    <s v="Student Registered"/>
  </r>
  <r>
    <s v="Fall 2015"/>
    <x v="0"/>
    <x v="6314"/>
    <s v="A"/>
    <x v="4"/>
    <s v="Student Registered"/>
  </r>
  <r>
    <s v="Fall 2015"/>
    <x v="0"/>
    <x v="6315"/>
    <s v="A"/>
    <x v="4"/>
    <s v="Student Registered"/>
  </r>
  <r>
    <s v="Fall 2015"/>
    <x v="0"/>
    <x v="6316"/>
    <s v="W"/>
    <x v="2"/>
    <s v="Drop with Grade"/>
  </r>
  <r>
    <s v="Fall 2015"/>
    <x v="0"/>
    <x v="5932"/>
    <s v="C"/>
    <x v="1"/>
    <s v="Student Registered"/>
  </r>
  <r>
    <s v="Fall 2015"/>
    <x v="0"/>
    <x v="6317"/>
    <s v="B+"/>
    <x v="11"/>
    <s v="Registered"/>
  </r>
  <r>
    <s v="Fall 2015"/>
    <x v="0"/>
    <x v="4231"/>
    <s v="W"/>
    <x v="2"/>
    <s v="Drop - Perm Req"/>
  </r>
  <r>
    <s v="Fall 2015"/>
    <x v="0"/>
    <x v="6318"/>
    <s v="A"/>
    <x v="4"/>
    <s v="Student Registered"/>
  </r>
  <r>
    <s v="Fall 2015"/>
    <x v="0"/>
    <x v="6319"/>
    <s v="B"/>
    <x v="3"/>
    <s v="Student Registered"/>
  </r>
  <r>
    <s v="Fall 2015"/>
    <x v="0"/>
    <x v="6320"/>
    <s v="C"/>
    <x v="1"/>
    <s v="Student Registered"/>
  </r>
  <r>
    <s v="Fall 2015"/>
    <x v="0"/>
    <x v="924"/>
    <s v="B"/>
    <x v="3"/>
    <s v="Student Registered"/>
  </r>
  <r>
    <s v="Fall 2015"/>
    <x v="0"/>
    <x v="6079"/>
    <s v="B"/>
    <x v="3"/>
    <s v="Registered"/>
  </r>
  <r>
    <s v="Fall 2015"/>
    <x v="0"/>
    <x v="6321"/>
    <s v="C+"/>
    <x v="9"/>
    <s v="Registered"/>
  </r>
  <r>
    <s v="Fall 2015"/>
    <x v="0"/>
    <x v="6322"/>
    <s v="B"/>
    <x v="3"/>
    <s v="Registered"/>
  </r>
  <r>
    <s v="Fall 2015"/>
    <x v="0"/>
    <x v="5910"/>
    <s v="W"/>
    <x v="2"/>
    <s v="Drop with Grade"/>
  </r>
  <r>
    <s v="Fall 2015"/>
    <x v="0"/>
    <x v="5961"/>
    <s v="D"/>
    <x v="10"/>
    <s v="Student Registered"/>
  </r>
  <r>
    <s v="Fall 2015"/>
    <x v="0"/>
    <x v="6323"/>
    <s v="B"/>
    <x v="3"/>
    <s v="Student Registered"/>
  </r>
  <r>
    <s v="Fall 2015"/>
    <x v="0"/>
    <x v="5890"/>
    <s v="B"/>
    <x v="3"/>
    <s v="Student Registered"/>
  </r>
  <r>
    <s v="Fall 2015"/>
    <x v="0"/>
    <x v="6324"/>
    <s v="W"/>
    <x v="2"/>
    <s v="Drop with Grade"/>
  </r>
  <r>
    <s v="Fall 2015"/>
    <x v="0"/>
    <x v="4195"/>
    <s v="C"/>
    <x v="1"/>
    <s v="Student Registered"/>
  </r>
  <r>
    <s v="Fall 2015"/>
    <x v="0"/>
    <x v="6173"/>
    <s v="F"/>
    <x v="0"/>
    <s v="Student Registered"/>
  </r>
  <r>
    <s v="Fall 2015"/>
    <x v="0"/>
    <x v="6325"/>
    <s v="A"/>
    <x v="4"/>
    <s v="Student Registered"/>
  </r>
  <r>
    <s v="Fall 2015"/>
    <x v="0"/>
    <x v="6326"/>
    <s v="C+"/>
    <x v="9"/>
    <s v="Student Registered"/>
  </r>
  <r>
    <s v="Fall 2015"/>
    <x v="0"/>
    <x v="6327"/>
    <s v="C"/>
    <x v="1"/>
    <s v="Student Registered"/>
  </r>
  <r>
    <s v="Fall 2015"/>
    <x v="0"/>
    <x v="4520"/>
    <m/>
    <x v="2"/>
    <s v="Drop"/>
  </r>
  <r>
    <s v="Fall 2015"/>
    <x v="0"/>
    <x v="6052"/>
    <s v="F"/>
    <x v="0"/>
    <s v="Student Registered"/>
  </r>
  <r>
    <s v="Fall 2015"/>
    <x v="0"/>
    <x v="5963"/>
    <s v="W"/>
    <x v="2"/>
    <s v="Drop with Grade"/>
  </r>
  <r>
    <s v="Fall 2015"/>
    <x v="0"/>
    <x v="6084"/>
    <s v="A"/>
    <x v="4"/>
    <s v="Student Registered"/>
  </r>
  <r>
    <s v="Fall 2015"/>
    <x v="0"/>
    <x v="6328"/>
    <s v="C-"/>
    <x v="13"/>
    <s v="Student Registered"/>
  </r>
  <r>
    <s v="Fall 2015"/>
    <x v="0"/>
    <x v="5919"/>
    <s v="B-"/>
    <x v="8"/>
    <s v="Student Registered"/>
  </r>
  <r>
    <s v="Fall 2015"/>
    <x v="0"/>
    <x v="5920"/>
    <m/>
    <x v="2"/>
    <s v="Drop"/>
  </r>
  <r>
    <s v="Fall 2015"/>
    <x v="0"/>
    <x v="6329"/>
    <s v="F"/>
    <x v="0"/>
    <s v="Student Registered"/>
  </r>
  <r>
    <s v="Fall 2015"/>
    <x v="0"/>
    <x v="6330"/>
    <s v="B"/>
    <x v="3"/>
    <s v="Student Registered"/>
  </r>
  <r>
    <s v="Fall 2015"/>
    <x v="0"/>
    <x v="6331"/>
    <s v="W"/>
    <x v="2"/>
    <s v="Drop with Grade"/>
  </r>
  <r>
    <s v="Fall 2015"/>
    <x v="0"/>
    <x v="6332"/>
    <s v="W"/>
    <x v="2"/>
    <s v="Drop with Grade"/>
  </r>
  <r>
    <s v="Fall 2015"/>
    <x v="0"/>
    <x v="6333"/>
    <s v="D"/>
    <x v="10"/>
    <s v="Student Registered"/>
  </r>
  <r>
    <s v="Fall 2015"/>
    <x v="0"/>
    <x v="6334"/>
    <s v="B"/>
    <x v="3"/>
    <s v="Student Registered"/>
  </r>
  <r>
    <s v="Fall 2015"/>
    <x v="0"/>
    <x v="6335"/>
    <s v="B+"/>
    <x v="11"/>
    <s v="Student Registered"/>
  </r>
  <r>
    <s v="Fall 2015"/>
    <x v="0"/>
    <x v="6336"/>
    <s v="D"/>
    <x v="10"/>
    <s v="Student Registered"/>
  </r>
  <r>
    <s v="Fall 2015"/>
    <x v="0"/>
    <x v="6337"/>
    <s v="NC"/>
    <x v="2"/>
    <s v="Student Registered"/>
  </r>
  <r>
    <s v="Fall 2015"/>
    <x v="0"/>
    <x v="3286"/>
    <s v="D"/>
    <x v="10"/>
    <s v="Student Registered"/>
  </r>
  <r>
    <s v="Fall 2015"/>
    <x v="0"/>
    <x v="6338"/>
    <s v="W"/>
    <x v="2"/>
    <s v="Drop with Grade"/>
  </r>
  <r>
    <s v="Fall 2015"/>
    <x v="0"/>
    <x v="1003"/>
    <s v="C"/>
    <x v="1"/>
    <s v="Student Registered"/>
  </r>
  <r>
    <s v="Fall 2015"/>
    <x v="0"/>
    <x v="6339"/>
    <m/>
    <x v="2"/>
    <s v="Drop"/>
  </r>
  <r>
    <s v="Fall 2015"/>
    <x v="0"/>
    <x v="6340"/>
    <s v="C+"/>
    <x v="9"/>
    <s v="Student Registered"/>
  </r>
  <r>
    <s v="Fall 2015"/>
    <x v="0"/>
    <x v="6279"/>
    <m/>
    <x v="2"/>
    <s v="Drop/Delete"/>
  </r>
  <r>
    <s v="Fall 2015"/>
    <x v="0"/>
    <x v="691"/>
    <m/>
    <x v="2"/>
    <s v="Drop"/>
  </r>
  <r>
    <s v="Fall 2015"/>
    <x v="0"/>
    <x v="6171"/>
    <s v="W"/>
    <x v="2"/>
    <s v="Drop with Grade"/>
  </r>
  <r>
    <s v="Fall 2015"/>
    <x v="0"/>
    <x v="4339"/>
    <s v="A"/>
    <x v="4"/>
    <s v="Student Registered"/>
  </r>
  <r>
    <s v="Fall 2015"/>
    <x v="0"/>
    <x v="6202"/>
    <m/>
    <x v="2"/>
    <s v="Drop"/>
  </r>
  <r>
    <s v="Fall 2015"/>
    <x v="0"/>
    <x v="5933"/>
    <s v="B"/>
    <x v="3"/>
    <s v="Student Registered"/>
  </r>
  <r>
    <s v="Fall 2015"/>
    <x v="0"/>
    <x v="6341"/>
    <m/>
    <x v="2"/>
    <s v="Drop"/>
  </r>
  <r>
    <s v="Fall 2015"/>
    <x v="0"/>
    <x v="6342"/>
    <s v="W"/>
    <x v="2"/>
    <s v="Student Registered"/>
  </r>
  <r>
    <s v="Fall 2015"/>
    <x v="0"/>
    <x v="6139"/>
    <s v="W"/>
    <x v="2"/>
    <s v="Drop with Grade"/>
  </r>
  <r>
    <s v="Fall 2015"/>
    <x v="0"/>
    <x v="6343"/>
    <s v="A"/>
    <x v="4"/>
    <s v="Registered"/>
  </r>
  <r>
    <s v="Fall 2015"/>
    <x v="0"/>
    <x v="6344"/>
    <s v="W"/>
    <x v="2"/>
    <s v="Drop with Grade"/>
  </r>
  <r>
    <s v="Fall 2015"/>
    <x v="0"/>
    <x v="6345"/>
    <s v="C"/>
    <x v="1"/>
    <s v="Student Registered"/>
  </r>
  <r>
    <s v="Fall 2015"/>
    <x v="0"/>
    <x v="6040"/>
    <s v="C"/>
    <x v="1"/>
    <s v="Student Registered"/>
  </r>
  <r>
    <s v="Fall 2015"/>
    <x v="0"/>
    <x v="6056"/>
    <s v="D"/>
    <x v="10"/>
    <s v="Student Registered"/>
  </r>
  <r>
    <s v="Fall 2015"/>
    <x v="0"/>
    <x v="6019"/>
    <s v="C"/>
    <x v="1"/>
    <s v="Student Registered"/>
  </r>
  <r>
    <s v="Fall 2015"/>
    <x v="0"/>
    <x v="6346"/>
    <s v="B"/>
    <x v="3"/>
    <s v="Student Registered"/>
  </r>
  <r>
    <s v="Fall 2015"/>
    <x v="0"/>
    <x v="6347"/>
    <s v="W"/>
    <x v="2"/>
    <s v="Drop with Grade"/>
  </r>
  <r>
    <s v="Fall 2015"/>
    <x v="0"/>
    <x v="6136"/>
    <s v="F"/>
    <x v="0"/>
    <s v="Student Registered"/>
  </r>
  <r>
    <s v="Fall 2015"/>
    <x v="0"/>
    <x v="3015"/>
    <s v="A-"/>
    <x v="6"/>
    <s v="Student Registered"/>
  </r>
  <r>
    <s v="Fall 2015"/>
    <x v="0"/>
    <x v="6348"/>
    <s v="B"/>
    <x v="3"/>
    <s v="Student Registered"/>
  </r>
  <r>
    <s v="Fall 2015"/>
    <x v="0"/>
    <x v="6156"/>
    <s v="D"/>
    <x v="10"/>
    <s v="Student Registered"/>
  </r>
  <r>
    <s v="Fall 2015"/>
    <x v="0"/>
    <x v="4424"/>
    <s v="B"/>
    <x v="3"/>
    <s v="Student Registered"/>
  </r>
  <r>
    <s v="Fall 2015"/>
    <x v="0"/>
    <x v="5956"/>
    <m/>
    <x v="2"/>
    <s v="Drop"/>
  </r>
  <r>
    <s v="Fall 2015"/>
    <x v="0"/>
    <x v="6349"/>
    <s v="B"/>
    <x v="3"/>
    <s v="Registered"/>
  </r>
  <r>
    <s v="Fall 2015"/>
    <x v="0"/>
    <x v="2252"/>
    <m/>
    <x v="2"/>
    <s v="Drop"/>
  </r>
  <r>
    <s v="Fall 2015"/>
    <x v="0"/>
    <x v="6350"/>
    <s v="W"/>
    <x v="2"/>
    <s v="Drop with Grade"/>
  </r>
  <r>
    <s v="Fall 2015"/>
    <x v="0"/>
    <x v="6351"/>
    <m/>
    <x v="2"/>
    <s v="Drop"/>
  </r>
  <r>
    <s v="Fall 2015"/>
    <x v="0"/>
    <x v="6352"/>
    <s v="B"/>
    <x v="3"/>
    <s v="Student Registered"/>
  </r>
  <r>
    <s v="Fall 2015"/>
    <x v="0"/>
    <x v="6353"/>
    <m/>
    <x v="2"/>
    <s v="Drop"/>
  </r>
  <r>
    <s v="Fall 2015"/>
    <x v="0"/>
    <x v="5935"/>
    <s v="A"/>
    <x v="4"/>
    <s v="Student Registered"/>
  </r>
  <r>
    <s v="Fall 2015"/>
    <x v="0"/>
    <x v="6354"/>
    <s v="W"/>
    <x v="2"/>
    <s v="Drop - Perm Req"/>
  </r>
  <r>
    <s v="Fall 2015"/>
    <x v="0"/>
    <x v="6335"/>
    <m/>
    <x v="2"/>
    <s v="Drop"/>
  </r>
  <r>
    <s v="Fall 2015"/>
    <x v="0"/>
    <x v="5917"/>
    <s v="W"/>
    <x v="2"/>
    <s v="Drop with Grade"/>
  </r>
  <r>
    <s v="Fall 2015"/>
    <x v="0"/>
    <x v="6355"/>
    <m/>
    <x v="2"/>
    <s v="Drop"/>
  </r>
  <r>
    <s v="Fall 2015"/>
    <x v="0"/>
    <x v="6356"/>
    <m/>
    <x v="2"/>
    <s v="Drop"/>
  </r>
  <r>
    <s v="Fall 2015"/>
    <x v="0"/>
    <x v="6000"/>
    <s v="A"/>
    <x v="4"/>
    <s v="Student Registered"/>
  </r>
  <r>
    <s v="Fall 2015"/>
    <x v="0"/>
    <x v="6357"/>
    <s v="F"/>
    <x v="0"/>
    <s v="Student Registered"/>
  </r>
  <r>
    <s v="Fall 2015"/>
    <x v="0"/>
    <x v="5880"/>
    <s v="B-"/>
    <x v="8"/>
    <s v="Student Registered"/>
  </r>
  <r>
    <s v="Fall 2015"/>
    <x v="0"/>
    <x v="6358"/>
    <s v="B+"/>
    <x v="11"/>
    <s v="Student Registered"/>
  </r>
  <r>
    <s v="Fall 2015"/>
    <x v="0"/>
    <x v="6359"/>
    <s v="C-"/>
    <x v="13"/>
    <s v="Student Registered"/>
  </r>
  <r>
    <s v="Fall 2015"/>
    <x v="0"/>
    <x v="1799"/>
    <m/>
    <x v="2"/>
    <s v="Drop"/>
  </r>
  <r>
    <s v="Fall 2015"/>
    <x v="0"/>
    <x v="2400"/>
    <s v="B"/>
    <x v="3"/>
    <s v="Student Registered"/>
  </r>
  <r>
    <s v="Fall 2015"/>
    <x v="0"/>
    <x v="6360"/>
    <s v="C+"/>
    <x v="9"/>
    <s v="Student Registered"/>
  </r>
  <r>
    <s v="Fall 2015"/>
    <x v="0"/>
    <x v="5988"/>
    <s v="D-"/>
    <x v="12"/>
    <s v="Student Registered"/>
  </r>
  <r>
    <s v="Fall 2015"/>
    <x v="0"/>
    <x v="2784"/>
    <s v="W"/>
    <x v="2"/>
    <s v="Drop with Grade"/>
  </r>
  <r>
    <s v="Fall 2015"/>
    <x v="0"/>
    <x v="6361"/>
    <s v="C"/>
    <x v="1"/>
    <s v="Student Registered"/>
  </r>
  <r>
    <s v="Fall 2015"/>
    <x v="0"/>
    <x v="6362"/>
    <s v="C"/>
    <x v="1"/>
    <s v="Student Registered"/>
  </r>
  <r>
    <s v="Fall 2015"/>
    <x v="0"/>
    <x v="6363"/>
    <s v="B"/>
    <x v="3"/>
    <s v="Student Registered"/>
  </r>
  <r>
    <s v="Fall 2015"/>
    <x v="0"/>
    <x v="6364"/>
    <m/>
    <x v="2"/>
    <s v="Drop"/>
  </r>
  <r>
    <s v="Fall 2015"/>
    <x v="0"/>
    <x v="5893"/>
    <m/>
    <x v="2"/>
    <s v="Drop"/>
  </r>
  <r>
    <s v="Fall 2015"/>
    <x v="0"/>
    <x v="6365"/>
    <s v="B-"/>
    <x v="8"/>
    <s v="Student Registered"/>
  </r>
  <r>
    <s v="Fall 2015"/>
    <x v="0"/>
    <x v="5929"/>
    <s v="D"/>
    <x v="10"/>
    <s v="Student Registered"/>
  </r>
  <r>
    <s v="Fall 2015"/>
    <x v="0"/>
    <x v="5987"/>
    <s v="D"/>
    <x v="10"/>
    <s v="Student Registered"/>
  </r>
  <r>
    <s v="Fall 2015"/>
    <x v="0"/>
    <x v="6162"/>
    <s v="B-"/>
    <x v="8"/>
    <s v="Student Registered"/>
  </r>
  <r>
    <s v="Fall 2015"/>
    <x v="0"/>
    <x v="6366"/>
    <s v="D"/>
    <x v="10"/>
    <s v="Student Registered"/>
  </r>
  <r>
    <s v="Fall 2015"/>
    <x v="0"/>
    <x v="6051"/>
    <s v="W"/>
    <x v="2"/>
    <s v="Drop with Grade"/>
  </r>
  <r>
    <s v="Fall 2015"/>
    <x v="0"/>
    <x v="5962"/>
    <s v="W"/>
    <x v="2"/>
    <s v="Drop with Grade"/>
  </r>
  <r>
    <s v="Fall 2015"/>
    <x v="0"/>
    <x v="6367"/>
    <s v="D"/>
    <x v="10"/>
    <s v="Student Registered"/>
  </r>
  <r>
    <s v="Fall 2015"/>
    <x v="0"/>
    <x v="6368"/>
    <s v="C"/>
    <x v="1"/>
    <s v="Student Registered"/>
  </r>
  <r>
    <s v="Fall 2015"/>
    <x v="0"/>
    <x v="6369"/>
    <s v="D"/>
    <x v="10"/>
    <s v="Student Registered"/>
  </r>
  <r>
    <s v="Fall 2015"/>
    <x v="0"/>
    <x v="6370"/>
    <s v="D"/>
    <x v="10"/>
    <s v="Student Registered"/>
  </r>
  <r>
    <s v="Fall 2015"/>
    <x v="0"/>
    <x v="599"/>
    <m/>
    <x v="2"/>
    <s v="Drop"/>
  </r>
  <r>
    <s v="Fall 2015"/>
    <x v="0"/>
    <x v="780"/>
    <s v="W"/>
    <x v="2"/>
    <s v="Drop with Grade"/>
  </r>
  <r>
    <s v="Fall 2015"/>
    <x v="0"/>
    <x v="5959"/>
    <s v="D"/>
    <x v="10"/>
    <s v="Student Registered"/>
  </r>
  <r>
    <s v="Fall 2015"/>
    <x v="0"/>
    <x v="6139"/>
    <m/>
    <x v="2"/>
    <s v="Drop"/>
  </r>
  <r>
    <s v="Fall 2015"/>
    <x v="0"/>
    <x v="6371"/>
    <m/>
    <x v="2"/>
    <s v="Drop"/>
  </r>
  <r>
    <s v="Fall 2015"/>
    <x v="0"/>
    <x v="6194"/>
    <m/>
    <x v="2"/>
    <s v="Drop"/>
  </r>
  <r>
    <s v="Fall 2015"/>
    <x v="0"/>
    <x v="3733"/>
    <s v="A"/>
    <x v="4"/>
    <s v="Student Registered"/>
  </r>
  <r>
    <s v="Fall 2015"/>
    <x v="0"/>
    <x v="6372"/>
    <s v="F"/>
    <x v="0"/>
    <s v="Student Registered"/>
  </r>
  <r>
    <s v="Fall 2015"/>
    <x v="0"/>
    <x v="6373"/>
    <s v="C+"/>
    <x v="9"/>
    <s v="Student Registered"/>
  </r>
  <r>
    <s v="Fall 2015"/>
    <x v="0"/>
    <x v="6374"/>
    <s v="C"/>
    <x v="1"/>
    <s v="Student Registered"/>
  </r>
  <r>
    <s v="Fall 2015"/>
    <x v="0"/>
    <x v="6375"/>
    <s v="A+"/>
    <x v="5"/>
    <s v="Student Registered"/>
  </r>
  <r>
    <s v="Fall 2015"/>
    <x v="0"/>
    <x v="5950"/>
    <m/>
    <x v="2"/>
    <s v="Drop"/>
  </r>
  <r>
    <s v="Fall 2015"/>
    <x v="0"/>
    <x v="4982"/>
    <m/>
    <x v="2"/>
    <s v="Drop"/>
  </r>
  <r>
    <s v="Fall 2015"/>
    <x v="0"/>
    <x v="6376"/>
    <m/>
    <x v="2"/>
    <s v="Drop"/>
  </r>
  <r>
    <s v="Fall 2015"/>
    <x v="0"/>
    <x v="6377"/>
    <s v="B"/>
    <x v="3"/>
    <s v="Student Registered"/>
  </r>
  <r>
    <s v="Fall 2015"/>
    <x v="0"/>
    <x v="6378"/>
    <s v="A"/>
    <x v="4"/>
    <s v="Student Registered"/>
  </r>
  <r>
    <s v="Fall 2015"/>
    <x v="0"/>
    <x v="6379"/>
    <s v="A"/>
    <x v="4"/>
    <s v="Student Registered"/>
  </r>
  <r>
    <s v="Fall 2015"/>
    <x v="0"/>
    <x v="5938"/>
    <s v="C"/>
    <x v="1"/>
    <s v="Student Registered"/>
  </r>
  <r>
    <s v="Fall 2015"/>
    <x v="0"/>
    <x v="6009"/>
    <m/>
    <x v="2"/>
    <s v="Drop"/>
  </r>
  <r>
    <s v="Fall 2015"/>
    <x v="0"/>
    <x v="6380"/>
    <m/>
    <x v="2"/>
    <s v="Drop"/>
  </r>
  <r>
    <s v="Fall 2015"/>
    <x v="0"/>
    <x v="6381"/>
    <m/>
    <x v="2"/>
    <s v="Drop"/>
  </r>
  <r>
    <s v="Fall 2015"/>
    <x v="0"/>
    <x v="6100"/>
    <s v="W"/>
    <x v="2"/>
    <s v="Drop with Grade"/>
  </r>
  <r>
    <s v="Fall 2015"/>
    <x v="0"/>
    <x v="6382"/>
    <m/>
    <x v="2"/>
    <s v="Drop"/>
  </r>
  <r>
    <s v="Fall 2015"/>
    <x v="0"/>
    <x v="4104"/>
    <s v="A"/>
    <x v="4"/>
    <s v="Student Registered"/>
  </r>
  <r>
    <s v="Fall 2015"/>
    <x v="0"/>
    <x v="2932"/>
    <s v="D"/>
    <x v="10"/>
    <s v="Student Registered"/>
  </r>
  <r>
    <s v="Fall 2015"/>
    <x v="0"/>
    <x v="6383"/>
    <m/>
    <x v="2"/>
    <s v="Drop"/>
  </r>
  <r>
    <s v="Fall 2015"/>
    <x v="0"/>
    <x v="6384"/>
    <m/>
    <x v="2"/>
    <s v="Drop"/>
  </r>
  <r>
    <s v="Fall 2015"/>
    <x v="0"/>
    <x v="5983"/>
    <s v="W"/>
    <x v="2"/>
    <s v="Drop with Grade"/>
  </r>
  <r>
    <s v="Fall 2015"/>
    <x v="0"/>
    <x v="6385"/>
    <s v="C"/>
    <x v="1"/>
    <s v="Registered"/>
  </r>
  <r>
    <s v="Fall 2015"/>
    <x v="0"/>
    <x v="6183"/>
    <s v="A"/>
    <x v="4"/>
    <s v="Student Registered"/>
  </r>
  <r>
    <s v="Fall 2015"/>
    <x v="0"/>
    <x v="6386"/>
    <m/>
    <x v="2"/>
    <s v="Drop/Delete"/>
  </r>
  <r>
    <s v="Fall 2015"/>
    <x v="0"/>
    <x v="6387"/>
    <s v="A-"/>
    <x v="6"/>
    <s v="Registered"/>
  </r>
  <r>
    <s v="Fall 2015"/>
    <x v="0"/>
    <x v="6388"/>
    <s v="A+"/>
    <x v="5"/>
    <s v="Registered"/>
  </r>
  <r>
    <s v="Fall 2015"/>
    <x v="0"/>
    <x v="6389"/>
    <s v="B"/>
    <x v="3"/>
    <s v="Registered"/>
  </r>
  <r>
    <s v="Fall 2015"/>
    <x v="0"/>
    <x v="6390"/>
    <s v="D-"/>
    <x v="12"/>
    <s v="Student Registered"/>
  </r>
  <r>
    <s v="Fall 2015"/>
    <x v="0"/>
    <x v="4397"/>
    <m/>
    <x v="2"/>
    <s v="Drop"/>
  </r>
  <r>
    <s v="Fall 2015"/>
    <x v="0"/>
    <x v="6391"/>
    <s v="C"/>
    <x v="1"/>
    <s v="Student Registered"/>
  </r>
  <r>
    <s v="Fall 2015"/>
    <x v="0"/>
    <x v="6392"/>
    <s v="B"/>
    <x v="3"/>
    <s v="Student Registered"/>
  </r>
  <r>
    <s v="Fall 2015"/>
    <x v="0"/>
    <x v="5979"/>
    <s v="C"/>
    <x v="1"/>
    <s v="Student Registered"/>
  </r>
  <r>
    <s v="Fall 2015"/>
    <x v="0"/>
    <x v="6003"/>
    <s v="B"/>
    <x v="3"/>
    <s v="Student Registered"/>
  </r>
  <r>
    <s v="Fall 2015"/>
    <x v="0"/>
    <x v="3196"/>
    <s v="C"/>
    <x v="1"/>
    <s v="Student Registered"/>
  </r>
  <r>
    <s v="Fall 2015"/>
    <x v="0"/>
    <x v="6031"/>
    <m/>
    <x v="2"/>
    <s v="Drop"/>
  </r>
  <r>
    <s v="Fall 2015"/>
    <x v="0"/>
    <x v="5930"/>
    <s v="D"/>
    <x v="10"/>
    <s v="Student Registered"/>
  </r>
  <r>
    <s v="Fall 2015"/>
    <x v="0"/>
    <x v="6086"/>
    <s v="C"/>
    <x v="1"/>
    <s v="Student Registered"/>
  </r>
  <r>
    <s v="Fall 2015"/>
    <x v="0"/>
    <x v="6161"/>
    <s v="W"/>
    <x v="2"/>
    <s v="Drop - Perm Req"/>
  </r>
  <r>
    <s v="Fall 2015"/>
    <x v="0"/>
    <x v="5936"/>
    <s v="W"/>
    <x v="2"/>
    <s v="Drop with Grade"/>
  </r>
  <r>
    <s v="Fall 2015"/>
    <x v="0"/>
    <x v="5843"/>
    <s v="W"/>
    <x v="2"/>
    <s v="Drop with Grade"/>
  </r>
  <r>
    <s v="Fall 2015"/>
    <x v="0"/>
    <x v="6393"/>
    <s v="D-"/>
    <x v="12"/>
    <s v="Student Registered"/>
  </r>
  <r>
    <s v="Fall 2015"/>
    <x v="0"/>
    <x v="6394"/>
    <s v="C-"/>
    <x v="13"/>
    <s v="Student Registered"/>
  </r>
  <r>
    <s v="Fall 2015"/>
    <x v="0"/>
    <x v="6395"/>
    <m/>
    <x v="2"/>
    <s v="Drop"/>
  </r>
  <r>
    <s v="Fall 2015"/>
    <x v="0"/>
    <x v="6396"/>
    <s v="B-"/>
    <x v="8"/>
    <s v="Student Registered"/>
  </r>
  <r>
    <s v="Fall 2015"/>
    <x v="0"/>
    <x v="6397"/>
    <m/>
    <x v="2"/>
    <s v="Drop"/>
  </r>
  <r>
    <s v="Fall 2015"/>
    <x v="0"/>
    <x v="6398"/>
    <s v="B-"/>
    <x v="8"/>
    <s v="Student Registered"/>
  </r>
  <r>
    <s v="Fall 2015"/>
    <x v="0"/>
    <x v="2213"/>
    <s v="A+"/>
    <x v="5"/>
    <s v="Student Registered"/>
  </r>
  <r>
    <s v="Fall 2015"/>
    <x v="0"/>
    <x v="6043"/>
    <s v="D"/>
    <x v="10"/>
    <s v="Student Registered"/>
  </r>
  <r>
    <s v="Fall 2015"/>
    <x v="0"/>
    <x v="6364"/>
    <s v="W"/>
    <x v="2"/>
    <s v="Drop with Grade"/>
  </r>
  <r>
    <s v="Fall 2015"/>
    <x v="0"/>
    <x v="6399"/>
    <s v="C"/>
    <x v="1"/>
    <s v="Student Registered"/>
  </r>
  <r>
    <s v="Fall 2015"/>
    <x v="0"/>
    <x v="5881"/>
    <s v="D"/>
    <x v="10"/>
    <s v="Student Registered"/>
  </r>
  <r>
    <s v="Fall 2015"/>
    <x v="0"/>
    <x v="6400"/>
    <s v="B"/>
    <x v="3"/>
    <s v="Registered"/>
  </r>
  <r>
    <s v="Fall 2015"/>
    <x v="0"/>
    <x v="6401"/>
    <m/>
    <x v="2"/>
    <s v="Drop/Delete"/>
  </r>
  <r>
    <s v="Fall 2015"/>
    <x v="0"/>
    <x v="6402"/>
    <s v="B-"/>
    <x v="8"/>
    <s v="Student Registered"/>
  </r>
  <r>
    <s v="Fall 2015"/>
    <x v="0"/>
    <x v="852"/>
    <s v="C"/>
    <x v="1"/>
    <s v="Student Registered"/>
  </r>
  <r>
    <s v="Fall 2015"/>
    <x v="0"/>
    <x v="3929"/>
    <s v="F"/>
    <x v="0"/>
    <s v="Student Registered"/>
  </r>
  <r>
    <s v="Fall 2015"/>
    <x v="0"/>
    <x v="6403"/>
    <m/>
    <x v="2"/>
    <s v="Drop"/>
  </r>
  <r>
    <s v="Fall 2015"/>
    <x v="0"/>
    <x v="6404"/>
    <s v="B+"/>
    <x v="11"/>
    <s v="Student Registered"/>
  </r>
  <r>
    <s v="Fall 2015"/>
    <x v="0"/>
    <x v="6405"/>
    <s v="W"/>
    <x v="2"/>
    <s v="Drop with Grade"/>
  </r>
  <r>
    <s v="Fall 2015"/>
    <x v="0"/>
    <x v="6406"/>
    <s v="A"/>
    <x v="4"/>
    <s v="Student Registered"/>
  </r>
  <r>
    <s v="Fall 2015"/>
    <x v="0"/>
    <x v="6021"/>
    <s v="C"/>
    <x v="1"/>
    <s v="Student Registered"/>
  </r>
  <r>
    <s v="Fall 2015"/>
    <x v="0"/>
    <x v="6407"/>
    <m/>
    <x v="2"/>
    <s v="Drop"/>
  </r>
  <r>
    <s v="Fall 2015"/>
    <x v="0"/>
    <x v="6408"/>
    <s v="C"/>
    <x v="1"/>
    <s v="Student Registered"/>
  </r>
  <r>
    <s v="Fall 2015"/>
    <x v="0"/>
    <x v="6014"/>
    <s v="W"/>
    <x v="2"/>
    <s v="Drop - Perm Req"/>
  </r>
  <r>
    <s v="Fall 2015"/>
    <x v="0"/>
    <x v="6409"/>
    <s v="B"/>
    <x v="3"/>
    <s v="Student Registered"/>
  </r>
  <r>
    <s v="Fall 2015"/>
    <x v="0"/>
    <x v="6055"/>
    <s v="C"/>
    <x v="1"/>
    <s v="Student Registered"/>
  </r>
  <r>
    <s v="Fall 2015"/>
    <x v="0"/>
    <x v="6410"/>
    <s v="B"/>
    <x v="3"/>
    <s v="Student Registered"/>
  </r>
  <r>
    <s v="Fall 2015"/>
    <x v="0"/>
    <x v="5939"/>
    <s v="C"/>
    <x v="1"/>
    <s v="Student Registered"/>
  </r>
  <r>
    <s v="Fall 2015"/>
    <x v="0"/>
    <x v="6401"/>
    <s v="C"/>
    <x v="1"/>
    <s v="Registered"/>
  </r>
  <r>
    <s v="Fall 2015"/>
    <x v="0"/>
    <x v="6411"/>
    <m/>
    <x v="2"/>
    <s v="Drop"/>
  </r>
  <r>
    <s v="Fall 2015"/>
    <x v="0"/>
    <x v="6412"/>
    <s v="C"/>
    <x v="1"/>
    <s v="Registered"/>
  </r>
  <r>
    <s v="Fall 2015"/>
    <x v="0"/>
    <x v="1664"/>
    <s v="C"/>
    <x v="1"/>
    <s v="Student Registered"/>
  </r>
  <r>
    <s v="Fall 2015"/>
    <x v="0"/>
    <x v="3046"/>
    <s v="B"/>
    <x v="3"/>
    <s v="Student Registered"/>
  </r>
  <r>
    <s v="Fall 2015"/>
    <x v="0"/>
    <x v="5953"/>
    <s v="B"/>
    <x v="3"/>
    <s v="Student Registered"/>
  </r>
  <r>
    <s v="Fall 2015"/>
    <x v="0"/>
    <x v="6413"/>
    <s v="F"/>
    <x v="0"/>
    <s v="Student Registered"/>
  </r>
  <r>
    <s v="Fall 2015"/>
    <x v="0"/>
    <x v="6414"/>
    <s v="F"/>
    <x v="0"/>
    <s v="Registered"/>
  </r>
  <r>
    <s v="Fall 2015"/>
    <x v="0"/>
    <x v="6120"/>
    <s v="B-"/>
    <x v="8"/>
    <s v="Student Registered"/>
  </r>
  <r>
    <s v="Fall 2015"/>
    <x v="0"/>
    <x v="5871"/>
    <s v="A+"/>
    <x v="5"/>
    <s v="Student Registered"/>
  </r>
  <r>
    <s v="Fall 2015"/>
    <x v="0"/>
    <x v="6080"/>
    <s v="W"/>
    <x v="2"/>
    <s v="Drop - Perm Req"/>
  </r>
  <r>
    <s v="Fall 2015"/>
    <x v="0"/>
    <x v="5955"/>
    <s v="B-"/>
    <x v="8"/>
    <s v="Student Registered"/>
  </r>
  <r>
    <s v="Fall 2015"/>
    <x v="0"/>
    <x v="6415"/>
    <s v="A"/>
    <x v="4"/>
    <s v="Registered"/>
  </r>
  <r>
    <s v="Fall 2015"/>
    <x v="0"/>
    <x v="6416"/>
    <s v="A"/>
    <x v="4"/>
    <s v="Registered"/>
  </r>
  <r>
    <s v="Fall 2015"/>
    <x v="0"/>
    <x v="6417"/>
    <s v="A"/>
    <x v="4"/>
    <s v="Registered"/>
  </r>
  <r>
    <s v="Fall 2015"/>
    <x v="0"/>
    <x v="6418"/>
    <s v="A"/>
    <x v="4"/>
    <s v="Registered"/>
  </r>
  <r>
    <s v="Fall 2015"/>
    <x v="0"/>
    <x v="6419"/>
    <s v="C"/>
    <x v="1"/>
    <s v="Student Registered"/>
  </r>
  <r>
    <s v="Fall 2015"/>
    <x v="0"/>
    <x v="6420"/>
    <s v="F"/>
    <x v="0"/>
    <s v="Student Registered"/>
  </r>
  <r>
    <s v="Fall 2015"/>
    <x v="0"/>
    <x v="6421"/>
    <s v="A"/>
    <x v="4"/>
    <s v="Student Registered"/>
  </r>
  <r>
    <s v="Fall 2015"/>
    <x v="0"/>
    <x v="6422"/>
    <s v="W"/>
    <x v="2"/>
    <s v="Drop with Grade"/>
  </r>
  <r>
    <s v="Fall 2015"/>
    <x v="0"/>
    <x v="6074"/>
    <s v="W"/>
    <x v="2"/>
    <s v="Drop with Grade"/>
  </r>
  <r>
    <s v="Fall 2015"/>
    <x v="0"/>
    <x v="6423"/>
    <m/>
    <x v="2"/>
    <s v="Drop"/>
  </r>
  <r>
    <s v="Fall 2015"/>
    <x v="0"/>
    <x v="6424"/>
    <s v="F"/>
    <x v="0"/>
    <s v="Student Registered"/>
  </r>
  <r>
    <s v="Fall 2015"/>
    <x v="0"/>
    <x v="2407"/>
    <s v="W"/>
    <x v="2"/>
    <s v="Drop with Grade"/>
  </r>
  <r>
    <s v="Fall 2015"/>
    <x v="0"/>
    <x v="6344"/>
    <m/>
    <x v="2"/>
    <s v="Drop"/>
  </r>
  <r>
    <s v="Fall 2015"/>
    <x v="0"/>
    <x v="6425"/>
    <s v="C"/>
    <x v="1"/>
    <s v="Student Registered"/>
  </r>
  <r>
    <s v="Fall 2015"/>
    <x v="0"/>
    <x v="5978"/>
    <s v="B"/>
    <x v="3"/>
    <s v="Student Registered"/>
  </r>
  <r>
    <s v="Fall 2015"/>
    <x v="0"/>
    <x v="6058"/>
    <s v="B+"/>
    <x v="11"/>
    <s v="Student Registered"/>
  </r>
  <r>
    <s v="Fall 2015"/>
    <x v="0"/>
    <x v="5878"/>
    <s v="C"/>
    <x v="1"/>
    <s v="Student Registered"/>
  </r>
  <r>
    <s v="Fall 2015"/>
    <x v="0"/>
    <x v="5965"/>
    <s v="F"/>
    <x v="0"/>
    <s v="Student Registered"/>
  </r>
  <r>
    <s v="Fall 2015"/>
    <x v="0"/>
    <x v="6147"/>
    <s v="W"/>
    <x v="2"/>
    <s v="Drop - Perm Req"/>
  </r>
  <r>
    <s v="Fall 2015"/>
    <x v="0"/>
    <x v="5874"/>
    <s v="C+"/>
    <x v="9"/>
    <s v="Student Registered"/>
  </r>
  <r>
    <s v="Fall 2015"/>
    <x v="0"/>
    <x v="6064"/>
    <s v="B-"/>
    <x v="8"/>
    <s v="Student Registered"/>
  </r>
  <r>
    <s v="Fall 2015"/>
    <x v="0"/>
    <x v="6426"/>
    <s v="W"/>
    <x v="2"/>
    <s v="Drop with Grade"/>
  </r>
  <r>
    <s v="Fall 2015"/>
    <x v="0"/>
    <x v="6427"/>
    <m/>
    <x v="2"/>
    <s v="Drop"/>
  </r>
  <r>
    <s v="Fall 2015"/>
    <x v="0"/>
    <x v="6428"/>
    <m/>
    <x v="2"/>
    <s v="Drop"/>
  </r>
  <r>
    <s v="Fall 2015"/>
    <x v="0"/>
    <x v="6094"/>
    <s v="W"/>
    <x v="2"/>
    <s v="Drop with Grade"/>
  </r>
  <r>
    <s v="Fall 2015"/>
    <x v="0"/>
    <x v="6108"/>
    <s v="D"/>
    <x v="10"/>
    <s v="Student Registered"/>
  </r>
  <r>
    <s v="Fall 2015"/>
    <x v="0"/>
    <x v="5693"/>
    <m/>
    <x v="2"/>
    <s v="Drop"/>
  </r>
  <r>
    <s v="Fall 2015"/>
    <x v="0"/>
    <x v="6429"/>
    <s v="W"/>
    <x v="2"/>
    <s v="Drop - Perm Req"/>
  </r>
  <r>
    <s v="Fall 2015"/>
    <x v="0"/>
    <x v="6208"/>
    <s v="D"/>
    <x v="10"/>
    <s v="Student Registered"/>
  </r>
  <r>
    <s v="Fall 2015"/>
    <x v="0"/>
    <x v="6430"/>
    <s v="B-"/>
    <x v="8"/>
    <s v="Student Registered"/>
  </r>
  <r>
    <s v="Fall 2015"/>
    <x v="0"/>
    <x v="6123"/>
    <m/>
    <x v="2"/>
    <s v="Drop"/>
  </r>
  <r>
    <s v="Fall 2015"/>
    <x v="0"/>
    <x v="4031"/>
    <s v="D"/>
    <x v="10"/>
    <s v="Student Registered"/>
  </r>
  <r>
    <s v="Fall 2015"/>
    <x v="0"/>
    <x v="6431"/>
    <m/>
    <x v="2"/>
    <s v="Drop"/>
  </r>
  <r>
    <s v="Fall 2015"/>
    <x v="0"/>
    <x v="6432"/>
    <s v="D"/>
    <x v="10"/>
    <s v="Student Registered"/>
  </r>
  <r>
    <s v="Fall 2015"/>
    <x v="0"/>
    <x v="6433"/>
    <m/>
    <x v="2"/>
    <s v="Drop"/>
  </r>
  <r>
    <s v="Fall 2015"/>
    <x v="0"/>
    <x v="3222"/>
    <s v="F"/>
    <x v="0"/>
    <s v="Student Registered"/>
  </r>
  <r>
    <s v="Fall 2015"/>
    <x v="0"/>
    <x v="1901"/>
    <s v="W"/>
    <x v="2"/>
    <s v="Drop with Grade"/>
  </r>
  <r>
    <s v="Fall 2015"/>
    <x v="0"/>
    <x v="4356"/>
    <s v="B-"/>
    <x v="8"/>
    <s v="Student Registered"/>
  </r>
  <r>
    <s v="Fall 2015"/>
    <x v="0"/>
    <x v="6434"/>
    <m/>
    <x v="2"/>
    <s v="Drop"/>
  </r>
  <r>
    <s v="Fall 2015"/>
    <x v="0"/>
    <x v="6073"/>
    <s v="A"/>
    <x v="4"/>
    <s v="Student Registered"/>
  </r>
  <r>
    <s v="Fall 2015"/>
    <x v="0"/>
    <x v="6104"/>
    <s v="B"/>
    <x v="3"/>
    <s v="Student Registered"/>
  </r>
  <r>
    <s v="Fall 2015"/>
    <x v="0"/>
    <x v="6355"/>
    <s v="A"/>
    <x v="4"/>
    <s v="Student Registered"/>
  </r>
  <r>
    <s v="Fall 2015"/>
    <x v="0"/>
    <x v="5912"/>
    <s v="D"/>
    <x v="10"/>
    <s v="Student Registered"/>
  </r>
  <r>
    <s v="Fall 2015"/>
    <x v="0"/>
    <x v="6435"/>
    <s v="W"/>
    <x v="2"/>
    <s v="Drop with Grade"/>
  </r>
  <r>
    <s v="Fall 2015"/>
    <x v="0"/>
    <x v="6109"/>
    <s v="B-"/>
    <x v="8"/>
    <s v="Student Registered"/>
  </r>
  <r>
    <s v="Fall 2015"/>
    <x v="0"/>
    <x v="5931"/>
    <s v="C"/>
    <x v="1"/>
    <s v="Student Registered"/>
  </r>
  <r>
    <s v="Fall 2015"/>
    <x v="0"/>
    <x v="6436"/>
    <m/>
    <x v="2"/>
    <s v="Drop"/>
  </r>
  <r>
    <s v="Fall 2015"/>
    <x v="0"/>
    <x v="6437"/>
    <s v="C+"/>
    <x v="9"/>
    <s v="Student Registered"/>
  </r>
  <r>
    <s v="Fall 2015"/>
    <x v="0"/>
    <x v="6438"/>
    <s v="C+"/>
    <x v="9"/>
    <s v="Student Registered"/>
  </r>
  <r>
    <s v="Fall 2015"/>
    <x v="0"/>
    <x v="6439"/>
    <s v="A"/>
    <x v="4"/>
    <s v="Registered"/>
  </r>
  <r>
    <s v="Fall 2015"/>
    <x v="0"/>
    <x v="6440"/>
    <s v="A"/>
    <x v="4"/>
    <s v="Registered"/>
  </r>
  <r>
    <s v="Spring 2016"/>
    <x v="1"/>
    <x v="6441"/>
    <s v="W"/>
    <x v="2"/>
    <s v="Drop with Grade"/>
  </r>
  <r>
    <s v="Spring 2016"/>
    <x v="1"/>
    <x v="6442"/>
    <s v="B+"/>
    <x v="11"/>
    <s v="Registered"/>
  </r>
  <r>
    <s v="Spring 2016"/>
    <x v="1"/>
    <x v="5236"/>
    <m/>
    <x v="2"/>
    <s v="Drop"/>
  </r>
  <r>
    <s v="Spring 2016"/>
    <x v="1"/>
    <x v="6443"/>
    <m/>
    <x v="2"/>
    <s v="Drop"/>
  </r>
  <r>
    <s v="Spring 2016"/>
    <x v="1"/>
    <x v="3382"/>
    <s v="C+"/>
    <x v="9"/>
    <s v="Student Registered"/>
  </r>
  <r>
    <s v="Spring 2016"/>
    <x v="1"/>
    <x v="5166"/>
    <s v="A-"/>
    <x v="6"/>
    <s v="Registered"/>
  </r>
  <r>
    <s v="Spring 2016"/>
    <x v="1"/>
    <x v="2357"/>
    <s v="B-"/>
    <x v="8"/>
    <s v="Student Registered"/>
  </r>
  <r>
    <s v="Spring 2016"/>
    <x v="1"/>
    <x v="6444"/>
    <m/>
    <x v="2"/>
    <s v="Drop"/>
  </r>
  <r>
    <s v="Spring 2016"/>
    <x v="1"/>
    <x v="4496"/>
    <s v="D"/>
    <x v="10"/>
    <s v="Student Registered"/>
  </r>
  <r>
    <s v="Spring 2016"/>
    <x v="1"/>
    <x v="6445"/>
    <s v="W"/>
    <x v="2"/>
    <s v="Drop with Grade"/>
  </r>
  <r>
    <s v="Spring 2016"/>
    <x v="1"/>
    <x v="5119"/>
    <s v="W"/>
    <x v="2"/>
    <s v="Drop - Perm Req"/>
  </r>
  <r>
    <s v="Spring 2016"/>
    <x v="1"/>
    <x v="6446"/>
    <s v="B+"/>
    <x v="11"/>
    <s v="Student Registered"/>
  </r>
  <r>
    <s v="Spring 2016"/>
    <x v="1"/>
    <x v="6447"/>
    <m/>
    <x v="2"/>
    <s v="Drop"/>
  </r>
  <r>
    <s v="Spring 2016"/>
    <x v="1"/>
    <x v="6448"/>
    <s v="B"/>
    <x v="3"/>
    <s v="Registered"/>
  </r>
  <r>
    <s v="Spring 2016"/>
    <x v="1"/>
    <x v="6449"/>
    <m/>
    <x v="2"/>
    <s v="Drop"/>
  </r>
  <r>
    <s v="Spring 2016"/>
    <x v="1"/>
    <x v="6450"/>
    <s v="F"/>
    <x v="0"/>
    <s v="Student Registered"/>
  </r>
  <r>
    <s v="Spring 2016"/>
    <x v="1"/>
    <x v="6451"/>
    <s v="W"/>
    <x v="2"/>
    <s v="Drop with Grade"/>
  </r>
  <r>
    <s v="Spring 2016"/>
    <x v="1"/>
    <x v="5411"/>
    <s v="B"/>
    <x v="3"/>
    <s v="Student Registered"/>
  </r>
  <r>
    <s v="Spring 2016"/>
    <x v="1"/>
    <x v="6452"/>
    <s v="A-"/>
    <x v="6"/>
    <s v="Registered"/>
  </r>
  <r>
    <s v="Spring 2016"/>
    <x v="1"/>
    <x v="6453"/>
    <s v="A-"/>
    <x v="6"/>
    <s v="Student Registered"/>
  </r>
  <r>
    <s v="Spring 2016"/>
    <x v="1"/>
    <x v="6454"/>
    <s v="C"/>
    <x v="1"/>
    <s v="Student Registered"/>
  </r>
  <r>
    <s v="Spring 2016"/>
    <x v="1"/>
    <x v="6455"/>
    <s v="B+"/>
    <x v="11"/>
    <s v="Student Registered"/>
  </r>
  <r>
    <s v="Spring 2016"/>
    <x v="1"/>
    <x v="6456"/>
    <s v="D"/>
    <x v="10"/>
    <s v="Student Registered"/>
  </r>
  <r>
    <s v="Spring 2016"/>
    <x v="1"/>
    <x v="4467"/>
    <s v="B+"/>
    <x v="11"/>
    <s v="Student Registered"/>
  </r>
  <r>
    <s v="Spring 2016"/>
    <x v="1"/>
    <x v="4629"/>
    <s v="W"/>
    <x v="2"/>
    <s v="Drop with Grade"/>
  </r>
  <r>
    <s v="Spring 2016"/>
    <x v="1"/>
    <x v="1915"/>
    <m/>
    <x v="2"/>
    <s v="Drop"/>
  </r>
  <r>
    <s v="Spring 2016"/>
    <x v="1"/>
    <x v="4491"/>
    <s v="W"/>
    <x v="2"/>
    <s v="Drop with Grade"/>
  </r>
  <r>
    <s v="Spring 2016"/>
    <x v="1"/>
    <x v="5600"/>
    <s v="B"/>
    <x v="3"/>
    <s v="Student Registered"/>
  </r>
  <r>
    <s v="Spring 2016"/>
    <x v="1"/>
    <x v="6457"/>
    <s v="W"/>
    <x v="2"/>
    <s v="Drop with Grade"/>
  </r>
  <r>
    <s v="Spring 2016"/>
    <x v="1"/>
    <x v="6458"/>
    <s v="C"/>
    <x v="1"/>
    <s v="Student Registered"/>
  </r>
  <r>
    <s v="Spring 2016"/>
    <x v="1"/>
    <x v="6459"/>
    <s v="W"/>
    <x v="2"/>
    <s v="Drop with Grade"/>
  </r>
  <r>
    <s v="Spring 2016"/>
    <x v="1"/>
    <x v="6460"/>
    <s v="B"/>
    <x v="3"/>
    <s v="Student Registered"/>
  </r>
  <r>
    <s v="Spring 2016"/>
    <x v="1"/>
    <x v="5420"/>
    <s v="D"/>
    <x v="10"/>
    <s v="Student Registered"/>
  </r>
  <r>
    <s v="Spring 2016"/>
    <x v="1"/>
    <x v="5687"/>
    <s v="W"/>
    <x v="2"/>
    <s v="Drop with Grade"/>
  </r>
  <r>
    <s v="Spring 2016"/>
    <x v="1"/>
    <x v="5125"/>
    <s v="W"/>
    <x v="2"/>
    <s v="Drop with Grade"/>
  </r>
  <r>
    <s v="Spring 2016"/>
    <x v="1"/>
    <x v="6461"/>
    <s v="W"/>
    <x v="2"/>
    <s v="Drop with Grade"/>
  </r>
  <r>
    <s v="Spring 2016"/>
    <x v="1"/>
    <x v="5867"/>
    <s v="F"/>
    <x v="0"/>
    <s v="Student Registered"/>
  </r>
  <r>
    <s v="Spring 2016"/>
    <x v="1"/>
    <x v="5072"/>
    <s v="W"/>
    <x v="2"/>
    <s v="Drop with Grade"/>
  </r>
  <r>
    <s v="Spring 2016"/>
    <x v="1"/>
    <x v="6462"/>
    <s v="A"/>
    <x v="4"/>
    <s v="Student Registered"/>
  </r>
  <r>
    <s v="Spring 2016"/>
    <x v="1"/>
    <x v="6463"/>
    <s v="A"/>
    <x v="4"/>
    <s v="Student Registered"/>
  </r>
  <r>
    <s v="Spring 2016"/>
    <x v="1"/>
    <x v="6464"/>
    <s v="C"/>
    <x v="1"/>
    <s v="Registered"/>
  </r>
  <r>
    <s v="Spring 2016"/>
    <x v="1"/>
    <x v="6465"/>
    <s v="B-"/>
    <x v="8"/>
    <s v="Student Registered"/>
  </r>
  <r>
    <s v="Spring 2016"/>
    <x v="1"/>
    <x v="6466"/>
    <s v="B+"/>
    <x v="11"/>
    <s v="Student Registered"/>
  </r>
  <r>
    <s v="Spring 2016"/>
    <x v="1"/>
    <x v="6467"/>
    <s v="D+"/>
    <x v="7"/>
    <s v="Student Registered"/>
  </r>
  <r>
    <s v="Spring 2016"/>
    <x v="1"/>
    <x v="6468"/>
    <s v="A+"/>
    <x v="5"/>
    <s v="Registered"/>
  </r>
  <r>
    <s v="Spring 2016"/>
    <x v="1"/>
    <x v="6469"/>
    <s v="B"/>
    <x v="3"/>
    <s v="Student Registered"/>
  </r>
  <r>
    <s v="Spring 2016"/>
    <x v="1"/>
    <x v="6470"/>
    <s v="A"/>
    <x v="4"/>
    <s v="Student Registered"/>
  </r>
  <r>
    <s v="Spring 2016"/>
    <x v="1"/>
    <x v="6471"/>
    <s v="C"/>
    <x v="1"/>
    <s v="Student Registered"/>
  </r>
  <r>
    <s v="Spring 2016"/>
    <x v="1"/>
    <x v="6472"/>
    <s v="W"/>
    <x v="2"/>
    <s v="Drop with Grade"/>
  </r>
  <r>
    <s v="Spring 2016"/>
    <x v="1"/>
    <x v="6473"/>
    <s v="A-"/>
    <x v="6"/>
    <s v="Registered"/>
  </r>
  <r>
    <s v="Spring 2016"/>
    <x v="1"/>
    <x v="6474"/>
    <s v="A"/>
    <x v="4"/>
    <s v="Student Registered"/>
  </r>
  <r>
    <s v="Spring 2016"/>
    <x v="1"/>
    <x v="6475"/>
    <s v="B+"/>
    <x v="11"/>
    <s v="Student Registered"/>
  </r>
  <r>
    <s v="Spring 2016"/>
    <x v="1"/>
    <x v="6476"/>
    <s v="D"/>
    <x v="10"/>
    <s v="Student Registered"/>
  </r>
  <r>
    <s v="Spring 2016"/>
    <x v="1"/>
    <x v="6477"/>
    <s v="F"/>
    <x v="0"/>
    <s v="Student Registered"/>
  </r>
  <r>
    <s v="Spring 2016"/>
    <x v="1"/>
    <x v="6478"/>
    <s v="B"/>
    <x v="3"/>
    <s v="Student Registered"/>
  </r>
  <r>
    <s v="Spring 2016"/>
    <x v="1"/>
    <x v="6479"/>
    <m/>
    <x v="2"/>
    <s v="Drop"/>
  </r>
  <r>
    <s v="Spring 2016"/>
    <x v="1"/>
    <x v="6480"/>
    <s v="A"/>
    <x v="4"/>
    <s v="Student Registered"/>
  </r>
  <r>
    <s v="Spring 2016"/>
    <x v="1"/>
    <x v="6481"/>
    <s v="A+"/>
    <x v="5"/>
    <s v="Student Registered"/>
  </r>
  <r>
    <s v="Spring 2016"/>
    <x v="1"/>
    <x v="6482"/>
    <s v="C"/>
    <x v="1"/>
    <s v="Student Registered"/>
  </r>
  <r>
    <s v="Spring 2016"/>
    <x v="1"/>
    <x v="6483"/>
    <s v="C"/>
    <x v="1"/>
    <s v="Student Registered"/>
  </r>
  <r>
    <s v="Spring 2016"/>
    <x v="1"/>
    <x v="6484"/>
    <m/>
    <x v="2"/>
    <s v="Drop/Delete"/>
  </r>
  <r>
    <s v="Spring 2016"/>
    <x v="1"/>
    <x v="6485"/>
    <s v="A"/>
    <x v="4"/>
    <s v="Student Registered"/>
  </r>
  <r>
    <s v="Spring 2016"/>
    <x v="1"/>
    <x v="6486"/>
    <m/>
    <x v="2"/>
    <s v="Drop"/>
  </r>
  <r>
    <s v="Spring 2016"/>
    <x v="1"/>
    <x v="5529"/>
    <s v="D+"/>
    <x v="7"/>
    <s v="Student Registered"/>
  </r>
  <r>
    <s v="Spring 2016"/>
    <x v="1"/>
    <x v="4855"/>
    <s v="F"/>
    <x v="0"/>
    <s v="Student Registered"/>
  </r>
  <r>
    <s v="Spring 2016"/>
    <x v="1"/>
    <x v="6487"/>
    <s v="F"/>
    <x v="0"/>
    <s v="Student Registered"/>
  </r>
  <r>
    <s v="Spring 2016"/>
    <x v="1"/>
    <x v="6488"/>
    <s v="C+"/>
    <x v="9"/>
    <s v="Student Registered"/>
  </r>
  <r>
    <s v="Spring 2016"/>
    <x v="1"/>
    <x v="6489"/>
    <s v="B-"/>
    <x v="8"/>
    <s v="Student Registered"/>
  </r>
  <r>
    <s v="Spring 2016"/>
    <x v="1"/>
    <x v="6490"/>
    <s v="D"/>
    <x v="10"/>
    <s v="Student Registered"/>
  </r>
  <r>
    <s v="Spring 2016"/>
    <x v="1"/>
    <x v="5227"/>
    <s v="W"/>
    <x v="2"/>
    <s v="Drop with Grade"/>
  </r>
  <r>
    <s v="Spring 2016"/>
    <x v="1"/>
    <x v="6491"/>
    <m/>
    <x v="2"/>
    <s v="Drop"/>
  </r>
  <r>
    <s v="Spring 2016"/>
    <x v="1"/>
    <x v="6492"/>
    <s v="C"/>
    <x v="1"/>
    <s v="Student Registered"/>
  </r>
  <r>
    <s v="Spring 2016"/>
    <x v="1"/>
    <x v="6493"/>
    <s v="A+"/>
    <x v="5"/>
    <s v="Registered"/>
  </r>
  <r>
    <s v="Spring 2016"/>
    <x v="1"/>
    <x v="4680"/>
    <s v="W"/>
    <x v="2"/>
    <s v="Drop - Perm Req"/>
  </r>
  <r>
    <s v="Spring 2016"/>
    <x v="1"/>
    <x v="6494"/>
    <s v="B"/>
    <x v="3"/>
    <s v="Student Registered"/>
  </r>
  <r>
    <s v="Spring 2016"/>
    <x v="1"/>
    <x v="6495"/>
    <s v="W"/>
    <x v="2"/>
    <s v="Drop with Grade"/>
  </r>
  <r>
    <s v="Spring 2016"/>
    <x v="1"/>
    <x v="6496"/>
    <s v="A+"/>
    <x v="5"/>
    <s v="Student Registered"/>
  </r>
  <r>
    <s v="Spring 2016"/>
    <x v="1"/>
    <x v="6497"/>
    <s v="W"/>
    <x v="2"/>
    <s v="Drop with Grade"/>
  </r>
  <r>
    <s v="Spring 2016"/>
    <x v="1"/>
    <x v="5307"/>
    <s v="B"/>
    <x v="3"/>
    <s v="Student Registered"/>
  </r>
  <r>
    <s v="Spring 2016"/>
    <x v="1"/>
    <x v="6498"/>
    <m/>
    <x v="2"/>
    <s v="Drop"/>
  </r>
  <r>
    <s v="Spring 2016"/>
    <x v="1"/>
    <x v="4502"/>
    <s v="A"/>
    <x v="4"/>
    <s v="Student Registered"/>
  </r>
  <r>
    <s v="Spring 2016"/>
    <x v="1"/>
    <x v="6499"/>
    <m/>
    <x v="2"/>
    <s v="Drop"/>
  </r>
  <r>
    <s v="Spring 2016"/>
    <x v="1"/>
    <x v="6500"/>
    <s v="B"/>
    <x v="3"/>
    <s v="Student Registered"/>
  </r>
  <r>
    <s v="Spring 2016"/>
    <x v="1"/>
    <x v="6501"/>
    <m/>
    <x v="2"/>
    <s v="Drop"/>
  </r>
  <r>
    <s v="Spring 2016"/>
    <x v="1"/>
    <x v="6502"/>
    <s v="C"/>
    <x v="1"/>
    <s v="Student Registered"/>
  </r>
  <r>
    <s v="Spring 2016"/>
    <x v="1"/>
    <x v="2407"/>
    <m/>
    <x v="2"/>
    <s v="Drop"/>
  </r>
  <r>
    <s v="Spring 2016"/>
    <x v="1"/>
    <x v="6503"/>
    <s v="B+"/>
    <x v="11"/>
    <s v="Student Registered"/>
  </r>
  <r>
    <s v="Spring 2016"/>
    <x v="1"/>
    <x v="6504"/>
    <s v="A"/>
    <x v="4"/>
    <s v="Student Registered"/>
  </r>
  <r>
    <s v="Spring 2016"/>
    <x v="1"/>
    <x v="6505"/>
    <s v="A"/>
    <x v="4"/>
    <s v="Student Registered"/>
  </r>
  <r>
    <s v="Spring 2016"/>
    <x v="1"/>
    <x v="5007"/>
    <s v="W"/>
    <x v="2"/>
    <s v="Student Registered"/>
  </r>
  <r>
    <s v="Spring 2016"/>
    <x v="1"/>
    <x v="4511"/>
    <s v="D"/>
    <x v="10"/>
    <s v="Student Registered"/>
  </r>
  <r>
    <s v="Spring 2016"/>
    <x v="1"/>
    <x v="5379"/>
    <s v="A+"/>
    <x v="5"/>
    <s v="Student Registered"/>
  </r>
  <r>
    <s v="Spring 2016"/>
    <x v="1"/>
    <x v="6506"/>
    <s v="A"/>
    <x v="4"/>
    <s v="Registered"/>
  </r>
  <r>
    <s v="Spring 2016"/>
    <x v="1"/>
    <x v="6507"/>
    <s v="B"/>
    <x v="3"/>
    <s v="Student Registered"/>
  </r>
  <r>
    <s v="Spring 2016"/>
    <x v="1"/>
    <x v="5428"/>
    <s v="A"/>
    <x v="4"/>
    <s v="Student Registered"/>
  </r>
  <r>
    <s v="Spring 2016"/>
    <x v="1"/>
    <x v="5829"/>
    <s v="F"/>
    <x v="0"/>
    <s v="Student Registered"/>
  </r>
  <r>
    <s v="Spring 2016"/>
    <x v="1"/>
    <x v="659"/>
    <s v="C+"/>
    <x v="9"/>
    <s v="Student Registered"/>
  </r>
  <r>
    <s v="Spring 2016"/>
    <x v="1"/>
    <x v="5517"/>
    <m/>
    <x v="2"/>
    <s v="Drop"/>
  </r>
  <r>
    <s v="Spring 2016"/>
    <x v="1"/>
    <x v="6508"/>
    <s v="A-"/>
    <x v="6"/>
    <s v="Student Registered"/>
  </r>
  <r>
    <s v="Spring 2016"/>
    <x v="1"/>
    <x v="6509"/>
    <m/>
    <x v="2"/>
    <s v="Drop/Delete"/>
  </r>
  <r>
    <s v="Spring 2016"/>
    <x v="1"/>
    <x v="6510"/>
    <s v="W"/>
    <x v="2"/>
    <s v="Student Registered"/>
  </r>
  <r>
    <s v="Spring 2016"/>
    <x v="1"/>
    <x v="4813"/>
    <s v="W"/>
    <x v="2"/>
    <s v="Drop with Grade"/>
  </r>
  <r>
    <s v="Spring 2016"/>
    <x v="1"/>
    <x v="6511"/>
    <s v="A-"/>
    <x v="6"/>
    <s v="Student Registered"/>
  </r>
  <r>
    <s v="Spring 2016"/>
    <x v="1"/>
    <x v="6512"/>
    <s v="W"/>
    <x v="2"/>
    <s v="Drop with Grade"/>
  </r>
  <r>
    <s v="Spring 2016"/>
    <x v="1"/>
    <x v="6513"/>
    <s v="W"/>
    <x v="2"/>
    <s v="Drop with Grade"/>
  </r>
  <r>
    <s v="Spring 2016"/>
    <x v="1"/>
    <x v="6514"/>
    <s v="A"/>
    <x v="4"/>
    <s v="Student Registered"/>
  </r>
  <r>
    <s v="Spring 2016"/>
    <x v="1"/>
    <x v="6515"/>
    <s v="A"/>
    <x v="4"/>
    <s v="Registered"/>
  </r>
  <r>
    <s v="Spring 2016"/>
    <x v="1"/>
    <x v="6516"/>
    <m/>
    <x v="2"/>
    <s v="Drop"/>
  </r>
  <r>
    <s v="Spring 2016"/>
    <x v="1"/>
    <x v="6517"/>
    <s v="C+"/>
    <x v="9"/>
    <s v="Student Registered"/>
  </r>
  <r>
    <s v="Spring 2016"/>
    <x v="1"/>
    <x v="6518"/>
    <s v="C"/>
    <x v="1"/>
    <s v="Student Registered"/>
  </r>
  <r>
    <s v="Spring 2016"/>
    <x v="1"/>
    <x v="6333"/>
    <s v="C"/>
    <x v="1"/>
    <s v="Student Registered"/>
  </r>
  <r>
    <s v="Spring 2016"/>
    <x v="1"/>
    <x v="4600"/>
    <s v="C+"/>
    <x v="9"/>
    <s v="Student Registered"/>
  </r>
  <r>
    <s v="Spring 2016"/>
    <x v="1"/>
    <x v="6519"/>
    <s v="C+"/>
    <x v="9"/>
    <s v="Student Registered"/>
  </r>
  <r>
    <s v="Spring 2016"/>
    <x v="1"/>
    <x v="6520"/>
    <s v="B-"/>
    <x v="8"/>
    <s v="Student Registered"/>
  </r>
  <r>
    <s v="Spring 2016"/>
    <x v="1"/>
    <x v="6521"/>
    <s v="D"/>
    <x v="10"/>
    <s v="Student Registered"/>
  </r>
  <r>
    <s v="Spring 2016"/>
    <x v="1"/>
    <x v="6522"/>
    <s v="A"/>
    <x v="4"/>
    <s v="Student Registered"/>
  </r>
  <r>
    <s v="Spring 2016"/>
    <x v="1"/>
    <x v="6523"/>
    <s v="B"/>
    <x v="3"/>
    <s v="Student Registered"/>
  </r>
  <r>
    <s v="Spring 2016"/>
    <x v="1"/>
    <x v="5376"/>
    <s v="B-"/>
    <x v="8"/>
    <s v="Student Registered"/>
  </r>
  <r>
    <s v="Spring 2016"/>
    <x v="1"/>
    <x v="6524"/>
    <s v="F"/>
    <x v="0"/>
    <s v="Student Registered"/>
  </r>
  <r>
    <s v="Spring 2016"/>
    <x v="1"/>
    <x v="6525"/>
    <s v="C"/>
    <x v="1"/>
    <s v="Student Registered"/>
  </r>
  <r>
    <s v="Spring 2016"/>
    <x v="1"/>
    <x v="6526"/>
    <s v="B+"/>
    <x v="11"/>
    <s v="Student Registered"/>
  </r>
  <r>
    <s v="Spring 2016"/>
    <x v="1"/>
    <x v="6527"/>
    <s v="C+"/>
    <x v="9"/>
    <s v="Student Registered"/>
  </r>
  <r>
    <s v="Spring 2016"/>
    <x v="1"/>
    <x v="6528"/>
    <s v="A"/>
    <x v="4"/>
    <s v="Student Registered"/>
  </r>
  <r>
    <s v="Spring 2016"/>
    <x v="1"/>
    <x v="6529"/>
    <s v="C-"/>
    <x v="13"/>
    <s v="Student Registered"/>
  </r>
  <r>
    <s v="Spring 2016"/>
    <x v="1"/>
    <x v="5653"/>
    <s v="C"/>
    <x v="1"/>
    <s v="Student Registered"/>
  </r>
  <r>
    <s v="Spring 2016"/>
    <x v="1"/>
    <x v="6530"/>
    <s v="A"/>
    <x v="4"/>
    <s v="Student Registered"/>
  </r>
  <r>
    <s v="Spring 2016"/>
    <x v="1"/>
    <x v="6531"/>
    <s v="A-"/>
    <x v="6"/>
    <s v="Student Registered"/>
  </r>
  <r>
    <s v="Spring 2016"/>
    <x v="1"/>
    <x v="5579"/>
    <s v="W"/>
    <x v="2"/>
    <s v="Drop with Grade"/>
  </r>
  <r>
    <s v="Spring 2016"/>
    <x v="1"/>
    <x v="6532"/>
    <s v="C"/>
    <x v="1"/>
    <s v="Student Registered"/>
  </r>
  <r>
    <s v="Spring 2016"/>
    <x v="1"/>
    <x v="6533"/>
    <s v="D+"/>
    <x v="7"/>
    <s v="Student Registered"/>
  </r>
  <r>
    <s v="Spring 2016"/>
    <x v="1"/>
    <x v="6534"/>
    <s v="B+"/>
    <x v="11"/>
    <s v="Student Registered"/>
  </r>
  <r>
    <s v="Spring 2016"/>
    <x v="1"/>
    <x v="5964"/>
    <s v="A-"/>
    <x v="6"/>
    <s v="Student Registered"/>
  </r>
  <r>
    <s v="Spring 2016"/>
    <x v="1"/>
    <x v="6535"/>
    <m/>
    <x v="2"/>
    <s v="Drop"/>
  </r>
  <r>
    <s v="Spring 2016"/>
    <x v="1"/>
    <x v="6536"/>
    <s v="A"/>
    <x v="4"/>
    <s v="Student Registered"/>
  </r>
  <r>
    <s v="Spring 2016"/>
    <x v="1"/>
    <x v="4488"/>
    <s v="D"/>
    <x v="10"/>
    <s v="Student Registered"/>
  </r>
  <r>
    <s v="Spring 2016"/>
    <x v="1"/>
    <x v="6537"/>
    <s v="W"/>
    <x v="2"/>
    <s v="Drop with Grade"/>
  </r>
  <r>
    <s v="Spring 2016"/>
    <x v="1"/>
    <x v="6538"/>
    <s v="A"/>
    <x v="4"/>
    <s v="Student Registered"/>
  </r>
  <r>
    <s v="Spring 2016"/>
    <x v="1"/>
    <x v="6539"/>
    <s v="B-"/>
    <x v="8"/>
    <s v="Student Registered"/>
  </r>
  <r>
    <s v="Spring 2016"/>
    <x v="1"/>
    <x v="6337"/>
    <s v="A"/>
    <x v="4"/>
    <s v="Student Registered"/>
  </r>
  <r>
    <s v="Spring 2016"/>
    <x v="1"/>
    <x v="6540"/>
    <s v="W"/>
    <x v="2"/>
    <s v="Drop with Grade"/>
  </r>
  <r>
    <s v="Spring 2016"/>
    <x v="1"/>
    <x v="6541"/>
    <s v="W"/>
    <x v="2"/>
    <s v="Drop with Grade"/>
  </r>
  <r>
    <s v="Spring 2016"/>
    <x v="1"/>
    <x v="6542"/>
    <s v="B+"/>
    <x v="11"/>
    <s v="Student Registered"/>
  </r>
  <r>
    <s v="Spring 2016"/>
    <x v="1"/>
    <x v="6543"/>
    <m/>
    <x v="2"/>
    <s v="Drop"/>
  </r>
  <r>
    <s v="Spring 2016"/>
    <x v="1"/>
    <x v="4867"/>
    <m/>
    <x v="2"/>
    <s v="Drop"/>
  </r>
  <r>
    <s v="Spring 2016"/>
    <x v="1"/>
    <x v="6544"/>
    <s v="W"/>
    <x v="2"/>
    <s v="Drop with Grade"/>
  </r>
  <r>
    <s v="Spring 2016"/>
    <x v="1"/>
    <x v="6545"/>
    <s v="A"/>
    <x v="4"/>
    <s v="Registered"/>
  </r>
  <r>
    <s v="Spring 2016"/>
    <x v="1"/>
    <x v="6546"/>
    <s v="A"/>
    <x v="4"/>
    <s v="Student Registered"/>
  </r>
  <r>
    <s v="Spring 2016"/>
    <x v="1"/>
    <x v="6547"/>
    <s v="W"/>
    <x v="2"/>
    <s v="Student Registered"/>
  </r>
  <r>
    <s v="Spring 2016"/>
    <x v="1"/>
    <x v="6548"/>
    <s v="F"/>
    <x v="0"/>
    <s v="Student Registered"/>
  </r>
  <r>
    <s v="Spring 2016"/>
    <x v="1"/>
    <x v="6549"/>
    <m/>
    <x v="2"/>
    <s v="Drop"/>
  </r>
  <r>
    <s v="Spring 2016"/>
    <x v="1"/>
    <x v="6550"/>
    <s v="F"/>
    <x v="0"/>
    <s v="Registered"/>
  </r>
  <r>
    <s v="Spring 2016"/>
    <x v="1"/>
    <x v="6551"/>
    <s v="D"/>
    <x v="10"/>
    <s v="Student Registered"/>
  </r>
  <r>
    <s v="Spring 2016"/>
    <x v="1"/>
    <x v="5236"/>
    <m/>
    <x v="2"/>
    <s v="Drop"/>
  </r>
  <r>
    <s v="Spring 2016"/>
    <x v="1"/>
    <x v="4678"/>
    <m/>
    <x v="2"/>
    <s v="Drop"/>
  </r>
  <r>
    <s v="Spring 2016"/>
    <x v="1"/>
    <x v="6552"/>
    <s v="B"/>
    <x v="3"/>
    <s v="Student Registered"/>
  </r>
  <r>
    <s v="Spring 2016"/>
    <x v="1"/>
    <x v="5256"/>
    <s v="F"/>
    <x v="0"/>
    <s v="Student Registered"/>
  </r>
  <r>
    <s v="Spring 2016"/>
    <x v="1"/>
    <x v="5085"/>
    <s v="W"/>
    <x v="2"/>
    <s v="Drop with Grade"/>
  </r>
  <r>
    <s v="Spring 2016"/>
    <x v="1"/>
    <x v="6553"/>
    <s v="B"/>
    <x v="3"/>
    <s v="Student Registered"/>
  </r>
  <r>
    <s v="Spring 2016"/>
    <x v="1"/>
    <x v="6554"/>
    <m/>
    <x v="2"/>
    <s v="Drop"/>
  </r>
  <r>
    <s v="Spring 2016"/>
    <x v="1"/>
    <x v="5289"/>
    <s v="A+"/>
    <x v="5"/>
    <s v="Student Registered"/>
  </r>
  <r>
    <s v="Spring 2016"/>
    <x v="1"/>
    <x v="6555"/>
    <s v="A-"/>
    <x v="6"/>
    <s v="Student Registered"/>
  </r>
  <r>
    <s v="Spring 2016"/>
    <x v="1"/>
    <x v="6556"/>
    <s v="B"/>
    <x v="3"/>
    <s v="Student Registered"/>
  </r>
  <r>
    <s v="Spring 2016"/>
    <x v="1"/>
    <x v="6557"/>
    <s v="D"/>
    <x v="10"/>
    <s v="Student Registered"/>
  </r>
  <r>
    <s v="Spring 2016"/>
    <x v="1"/>
    <x v="6558"/>
    <s v="A"/>
    <x v="4"/>
    <s v="Student Registered"/>
  </r>
  <r>
    <s v="Spring 2016"/>
    <x v="1"/>
    <x v="5583"/>
    <s v="D"/>
    <x v="10"/>
    <s v="Registered"/>
  </r>
  <r>
    <s v="Spring 2016"/>
    <x v="1"/>
    <x v="6559"/>
    <s v="F"/>
    <x v="0"/>
    <s v="Student Registered"/>
  </r>
  <r>
    <s v="Spring 2016"/>
    <x v="1"/>
    <x v="6560"/>
    <m/>
    <x v="2"/>
    <s v="Drop"/>
  </r>
  <r>
    <s v="Spring 2016"/>
    <x v="1"/>
    <x v="6561"/>
    <s v="B+"/>
    <x v="11"/>
    <s v="Student Registered"/>
  </r>
  <r>
    <s v="Spring 2016"/>
    <x v="1"/>
    <x v="6562"/>
    <s v="C"/>
    <x v="1"/>
    <s v="Student Registered"/>
  </r>
  <r>
    <s v="Spring 2016"/>
    <x v="1"/>
    <x v="6563"/>
    <s v="F"/>
    <x v="0"/>
    <s v="Student Registered"/>
  </r>
  <r>
    <s v="Spring 2016"/>
    <x v="1"/>
    <x v="6564"/>
    <s v="B"/>
    <x v="3"/>
    <s v="Student Registered"/>
  </r>
  <r>
    <s v="Spring 2016"/>
    <x v="1"/>
    <x v="4584"/>
    <s v="W"/>
    <x v="2"/>
    <s v="Drop with Grade"/>
  </r>
  <r>
    <s v="Spring 2016"/>
    <x v="1"/>
    <x v="6565"/>
    <s v="D"/>
    <x v="10"/>
    <s v="Student Registered"/>
  </r>
  <r>
    <s v="Spring 2016"/>
    <x v="1"/>
    <x v="6566"/>
    <s v="B"/>
    <x v="3"/>
    <s v="Registered"/>
  </r>
  <r>
    <s v="Spring 2016"/>
    <x v="1"/>
    <x v="5584"/>
    <s v="W"/>
    <x v="2"/>
    <s v="Student Registered"/>
  </r>
  <r>
    <s v="Spring 2016"/>
    <x v="1"/>
    <x v="6567"/>
    <s v="F"/>
    <x v="0"/>
    <s v="Student Registered"/>
  </r>
  <r>
    <s v="Spring 2016"/>
    <x v="1"/>
    <x v="6568"/>
    <s v="A+"/>
    <x v="5"/>
    <s v="Student Registered"/>
  </r>
  <r>
    <s v="Spring 2016"/>
    <x v="1"/>
    <x v="6569"/>
    <s v="D"/>
    <x v="10"/>
    <s v="Student Registered"/>
  </r>
  <r>
    <s v="Spring 2016"/>
    <x v="1"/>
    <x v="6570"/>
    <s v="A"/>
    <x v="4"/>
    <s v="Registered"/>
  </r>
  <r>
    <s v="Spring 2016"/>
    <x v="1"/>
    <x v="5070"/>
    <s v="A"/>
    <x v="4"/>
    <s v="Student Registered"/>
  </r>
  <r>
    <s v="Spring 2016"/>
    <x v="1"/>
    <x v="4897"/>
    <s v="A"/>
    <x v="4"/>
    <s v="Student Registered"/>
  </r>
  <r>
    <s v="Spring 2016"/>
    <x v="1"/>
    <x v="6571"/>
    <s v="W"/>
    <x v="2"/>
    <s v="Drop with Grade"/>
  </r>
  <r>
    <s v="Spring 2016"/>
    <x v="1"/>
    <x v="6572"/>
    <s v="D+"/>
    <x v="7"/>
    <s v="Student Registered"/>
  </r>
  <r>
    <s v="Spring 2016"/>
    <x v="1"/>
    <x v="6573"/>
    <s v="W"/>
    <x v="2"/>
    <s v="Drop with Grade"/>
  </r>
  <r>
    <s v="Spring 2016"/>
    <x v="1"/>
    <x v="6574"/>
    <s v="W"/>
    <x v="2"/>
    <s v="Drop with Grade"/>
  </r>
  <r>
    <s v="Spring 2016"/>
    <x v="1"/>
    <x v="6575"/>
    <s v="A"/>
    <x v="4"/>
    <s v="Student Registered"/>
  </r>
  <r>
    <s v="Spring 2016"/>
    <x v="1"/>
    <x v="4982"/>
    <s v="F"/>
    <x v="0"/>
    <s v="Student Registered"/>
  </r>
  <r>
    <s v="Spring 2016"/>
    <x v="1"/>
    <x v="6576"/>
    <s v="A"/>
    <x v="4"/>
    <s v="Registered"/>
  </r>
  <r>
    <s v="Spring 2016"/>
    <x v="1"/>
    <x v="5012"/>
    <s v="C"/>
    <x v="1"/>
    <s v="Student Registered"/>
  </r>
  <r>
    <s v="Spring 2016"/>
    <x v="1"/>
    <x v="6577"/>
    <s v="A"/>
    <x v="4"/>
    <s v="Student Registered"/>
  </r>
  <r>
    <s v="Spring 2016"/>
    <x v="1"/>
    <x v="6578"/>
    <s v="B"/>
    <x v="3"/>
    <s v="Student Registered"/>
  </r>
  <r>
    <s v="Spring 2016"/>
    <x v="1"/>
    <x v="6579"/>
    <s v="A"/>
    <x v="4"/>
    <s v="Registered"/>
  </r>
  <r>
    <s v="Spring 2016"/>
    <x v="1"/>
    <x v="6580"/>
    <s v="A-"/>
    <x v="6"/>
    <s v="Student Registered"/>
  </r>
  <r>
    <s v="Spring 2016"/>
    <x v="1"/>
    <x v="6581"/>
    <s v="C"/>
    <x v="1"/>
    <s v="Student Registered"/>
  </r>
  <r>
    <s v="Spring 2016"/>
    <x v="1"/>
    <x v="5723"/>
    <s v="D"/>
    <x v="10"/>
    <s v="Student Registered"/>
  </r>
  <r>
    <s v="Spring 2016"/>
    <x v="1"/>
    <x v="5598"/>
    <s v="W"/>
    <x v="2"/>
    <s v="Drop with Grade"/>
  </r>
  <r>
    <s v="Spring 2016"/>
    <x v="1"/>
    <x v="5167"/>
    <s v="D+"/>
    <x v="7"/>
    <s v="Student Registered"/>
  </r>
  <r>
    <s v="Spring 2016"/>
    <x v="1"/>
    <x v="4948"/>
    <s v="A"/>
    <x v="4"/>
    <s v="Student Registered"/>
  </r>
  <r>
    <s v="Spring 2016"/>
    <x v="1"/>
    <x v="6582"/>
    <s v="B"/>
    <x v="3"/>
    <s v="Student Registered"/>
  </r>
  <r>
    <s v="Spring 2016"/>
    <x v="1"/>
    <x v="6583"/>
    <s v="W"/>
    <x v="2"/>
    <s v="Student Registered"/>
  </r>
  <r>
    <s v="Spring 2016"/>
    <x v="1"/>
    <x v="6584"/>
    <s v="C"/>
    <x v="1"/>
    <s v="Student Registered"/>
  </r>
  <r>
    <s v="Spring 2016"/>
    <x v="1"/>
    <x v="6585"/>
    <s v="B-"/>
    <x v="8"/>
    <s v="Registered"/>
  </r>
  <r>
    <s v="Spring 2016"/>
    <x v="1"/>
    <x v="6586"/>
    <s v="B"/>
    <x v="3"/>
    <s v="Student Registered"/>
  </r>
  <r>
    <s v="Spring 2016"/>
    <x v="1"/>
    <x v="5800"/>
    <s v="B-"/>
    <x v="8"/>
    <s v="Student Registered"/>
  </r>
  <r>
    <s v="Spring 2016"/>
    <x v="1"/>
    <x v="6587"/>
    <s v="C"/>
    <x v="1"/>
    <s v="Student Registered"/>
  </r>
  <r>
    <s v="Spring 2016"/>
    <x v="1"/>
    <x v="6588"/>
    <s v="B"/>
    <x v="3"/>
    <s v="Student Registered"/>
  </r>
  <r>
    <s v="Spring 2016"/>
    <x v="1"/>
    <x v="6589"/>
    <s v="A+"/>
    <x v="5"/>
    <s v="Student Registered"/>
  </r>
  <r>
    <s v="Spring 2016"/>
    <x v="1"/>
    <x v="6590"/>
    <m/>
    <x v="2"/>
    <s v="Drop"/>
  </r>
  <r>
    <s v="Spring 2016"/>
    <x v="1"/>
    <x v="6591"/>
    <s v="A+"/>
    <x v="5"/>
    <s v="Student Registered"/>
  </r>
  <r>
    <s v="Spring 2016"/>
    <x v="1"/>
    <x v="6592"/>
    <s v="A+"/>
    <x v="5"/>
    <s v="Student Registered"/>
  </r>
  <r>
    <s v="Spring 2016"/>
    <x v="1"/>
    <x v="6593"/>
    <m/>
    <x v="2"/>
    <s v="Drop"/>
  </r>
  <r>
    <s v="Spring 2016"/>
    <x v="1"/>
    <x v="6594"/>
    <s v="F"/>
    <x v="0"/>
    <s v="Student Registered"/>
  </r>
  <r>
    <s v="Spring 2016"/>
    <x v="1"/>
    <x v="5843"/>
    <s v="F"/>
    <x v="0"/>
    <s v="Student Registered"/>
  </r>
  <r>
    <s v="Spring 2016"/>
    <x v="1"/>
    <x v="6595"/>
    <s v="C"/>
    <x v="1"/>
    <s v="Student Registered"/>
  </r>
  <r>
    <s v="Spring 2016"/>
    <x v="1"/>
    <x v="4847"/>
    <s v="W"/>
    <x v="2"/>
    <s v="Student Registered"/>
  </r>
  <r>
    <s v="Spring 2016"/>
    <x v="1"/>
    <x v="4867"/>
    <s v="A"/>
    <x v="4"/>
    <s v="Student Registered"/>
  </r>
  <r>
    <s v="Spring 2016"/>
    <x v="1"/>
    <x v="1485"/>
    <s v="F"/>
    <x v="0"/>
    <s v="Student Registered"/>
  </r>
  <r>
    <s v="Spring 2016"/>
    <x v="1"/>
    <x v="6596"/>
    <m/>
    <x v="2"/>
    <s v="Drop"/>
  </r>
  <r>
    <s v="Spring 2016"/>
    <x v="1"/>
    <x v="6597"/>
    <s v="A"/>
    <x v="4"/>
    <s v="Student Registered"/>
  </r>
  <r>
    <s v="Spring 2016"/>
    <x v="1"/>
    <x v="5747"/>
    <s v="W"/>
    <x v="2"/>
    <s v="Drop with Grade"/>
  </r>
  <r>
    <s v="Spring 2016"/>
    <x v="1"/>
    <x v="6598"/>
    <s v="C+"/>
    <x v="9"/>
    <s v="Registered"/>
  </r>
  <r>
    <s v="Spring 2016"/>
    <x v="1"/>
    <x v="5860"/>
    <s v="C-"/>
    <x v="13"/>
    <s v="Student Registered"/>
  </r>
  <r>
    <s v="Spring 2016"/>
    <x v="1"/>
    <x v="5370"/>
    <s v="A"/>
    <x v="4"/>
    <s v="Student Registered"/>
  </r>
  <r>
    <s v="Spring 2016"/>
    <x v="1"/>
    <x v="6599"/>
    <s v="B"/>
    <x v="3"/>
    <s v="Student Registered"/>
  </r>
  <r>
    <s v="Spring 2016"/>
    <x v="1"/>
    <x v="6600"/>
    <s v="C"/>
    <x v="1"/>
    <s v="Student Registered"/>
  </r>
  <r>
    <s v="Spring 2016"/>
    <x v="1"/>
    <x v="6601"/>
    <s v="A"/>
    <x v="4"/>
    <s v="Student Registered"/>
  </r>
  <r>
    <s v="Spring 2016"/>
    <x v="1"/>
    <x v="6602"/>
    <m/>
    <x v="2"/>
    <s v="Drop"/>
  </r>
  <r>
    <s v="Spring 2016"/>
    <x v="1"/>
    <x v="6603"/>
    <m/>
    <x v="2"/>
    <s v="Drop"/>
  </r>
  <r>
    <s v="Spring 2016"/>
    <x v="1"/>
    <x v="6604"/>
    <s v="B"/>
    <x v="3"/>
    <s v="Student Registered"/>
  </r>
  <r>
    <s v="Spring 2016"/>
    <x v="1"/>
    <x v="6605"/>
    <s v="D+"/>
    <x v="7"/>
    <s v="Registered"/>
  </r>
  <r>
    <s v="Spring 2016"/>
    <x v="1"/>
    <x v="6606"/>
    <s v="B"/>
    <x v="3"/>
    <s v="Student Registered"/>
  </r>
  <r>
    <s v="Spring 2016"/>
    <x v="1"/>
    <x v="6607"/>
    <s v="W"/>
    <x v="2"/>
    <s v="Student Registered"/>
  </r>
  <r>
    <s v="Spring 2016"/>
    <x v="1"/>
    <x v="6608"/>
    <s v="B"/>
    <x v="3"/>
    <s v="Student Registered"/>
  </r>
  <r>
    <s v="Spring 2016"/>
    <x v="1"/>
    <x v="6609"/>
    <s v="A+"/>
    <x v="5"/>
    <s v="Registered"/>
  </r>
  <r>
    <s v="Spring 2016"/>
    <x v="1"/>
    <x v="5706"/>
    <m/>
    <x v="2"/>
    <s v="Drop"/>
  </r>
  <r>
    <s v="Spring 2016"/>
    <x v="1"/>
    <x v="6610"/>
    <s v="D-"/>
    <x v="12"/>
    <s v="Registered"/>
  </r>
  <r>
    <s v="Spring 2016"/>
    <x v="1"/>
    <x v="6611"/>
    <s v="W"/>
    <x v="2"/>
    <s v="Student Registered"/>
  </r>
  <r>
    <s v="Spring 2016"/>
    <x v="1"/>
    <x v="6612"/>
    <s v="B-"/>
    <x v="8"/>
    <s v="Student Registered"/>
  </r>
  <r>
    <s v="Spring 2016"/>
    <x v="1"/>
    <x v="5269"/>
    <s v="C"/>
    <x v="1"/>
    <s v="Student Registered"/>
  </r>
  <r>
    <s v="Spring 2016"/>
    <x v="1"/>
    <x v="6613"/>
    <s v="W"/>
    <x v="2"/>
    <s v="Drop with Grade"/>
  </r>
  <r>
    <s v="Spring 2016"/>
    <x v="1"/>
    <x v="6614"/>
    <s v="D"/>
    <x v="10"/>
    <s v="Student Registered"/>
  </r>
  <r>
    <s v="Spring 2016"/>
    <x v="1"/>
    <x v="6615"/>
    <s v="B+"/>
    <x v="11"/>
    <s v="Student Registered"/>
  </r>
  <r>
    <s v="Spring 2016"/>
    <x v="1"/>
    <x v="6616"/>
    <s v="B"/>
    <x v="3"/>
    <s v="Student Registered"/>
  </r>
  <r>
    <s v="Spring 2016"/>
    <x v="1"/>
    <x v="5331"/>
    <s v="W"/>
    <x v="2"/>
    <s v="Student Registered"/>
  </r>
  <r>
    <s v="Spring 2016"/>
    <x v="1"/>
    <x v="5225"/>
    <s v="B"/>
    <x v="3"/>
    <s v="Student Registered"/>
  </r>
  <r>
    <s v="Spring 2016"/>
    <x v="1"/>
    <x v="6617"/>
    <s v="D"/>
    <x v="10"/>
    <s v="Registered"/>
  </r>
  <r>
    <s v="Spring 2016"/>
    <x v="1"/>
    <x v="6618"/>
    <m/>
    <x v="2"/>
    <s v="Drop"/>
  </r>
  <r>
    <s v="Spring 2016"/>
    <x v="1"/>
    <x v="6619"/>
    <s v="C+"/>
    <x v="9"/>
    <s v="Student Registered"/>
  </r>
  <r>
    <s v="Spring 2016"/>
    <x v="1"/>
    <x v="6620"/>
    <s v="F"/>
    <x v="0"/>
    <s v="Registered"/>
  </r>
  <r>
    <s v="Spring 2016"/>
    <x v="1"/>
    <x v="6621"/>
    <s v="W"/>
    <x v="2"/>
    <s v="Drop - Perm Req"/>
  </r>
  <r>
    <s v="Spring 2016"/>
    <x v="1"/>
    <x v="5847"/>
    <s v="C"/>
    <x v="1"/>
    <s v="Student Registered"/>
  </r>
  <r>
    <s v="Spring 2016"/>
    <x v="1"/>
    <x v="6622"/>
    <s v="A+"/>
    <x v="5"/>
    <s v="Student Registered"/>
  </r>
  <r>
    <s v="Spring 2016"/>
    <x v="1"/>
    <x v="6623"/>
    <s v="W"/>
    <x v="2"/>
    <s v="Drop with Grade"/>
  </r>
  <r>
    <s v="Spring 2016"/>
    <x v="1"/>
    <x v="6624"/>
    <s v="A"/>
    <x v="4"/>
    <s v="Student Registered"/>
  </r>
  <r>
    <s v="Spring 2016"/>
    <x v="1"/>
    <x v="6625"/>
    <s v="W"/>
    <x v="2"/>
    <s v="Drop with Grade"/>
  </r>
  <r>
    <s v="Spring 2016"/>
    <x v="1"/>
    <x v="6626"/>
    <s v="A"/>
    <x v="4"/>
    <s v="Registered"/>
  </r>
  <r>
    <s v="Spring 2016"/>
    <x v="1"/>
    <x v="4966"/>
    <s v="D"/>
    <x v="10"/>
    <s v="Student Registered"/>
  </r>
  <r>
    <s v="Spring 2016"/>
    <x v="1"/>
    <x v="6627"/>
    <s v="W"/>
    <x v="2"/>
    <s v="Drop with Grade"/>
  </r>
  <r>
    <s v="Spring 2016"/>
    <x v="1"/>
    <x v="6628"/>
    <s v="D"/>
    <x v="10"/>
    <s v="Student Registered"/>
  </r>
  <r>
    <s v="Spring 2016"/>
    <x v="1"/>
    <x v="6629"/>
    <s v="B"/>
    <x v="3"/>
    <s v="Student Registered"/>
  </r>
  <r>
    <s v="Spring 2016"/>
    <x v="1"/>
    <x v="6630"/>
    <s v="A+"/>
    <x v="5"/>
    <s v="Registered"/>
  </r>
  <r>
    <s v="Spring 2016"/>
    <x v="1"/>
    <x v="6631"/>
    <s v="A+"/>
    <x v="5"/>
    <s v="Student Registered"/>
  </r>
  <r>
    <s v="Spring 2016"/>
    <x v="1"/>
    <x v="6469"/>
    <m/>
    <x v="2"/>
    <s v="Drop"/>
  </r>
  <r>
    <s v="Spring 2016"/>
    <x v="1"/>
    <x v="6414"/>
    <s v="W"/>
    <x v="2"/>
    <s v="Student Registered"/>
  </r>
  <r>
    <s v="Spring 2016"/>
    <x v="1"/>
    <x v="6632"/>
    <m/>
    <x v="2"/>
    <s v="Drop"/>
  </r>
  <r>
    <s v="Spring 2016"/>
    <x v="1"/>
    <x v="6633"/>
    <s v="F"/>
    <x v="0"/>
    <s v="Student Registered"/>
  </r>
  <r>
    <s v="Spring 2016"/>
    <x v="1"/>
    <x v="6634"/>
    <s v="B"/>
    <x v="3"/>
    <s v="Student Registered"/>
  </r>
  <r>
    <s v="Spring 2016"/>
    <x v="1"/>
    <x v="5049"/>
    <s v="W"/>
    <x v="2"/>
    <s v="Drop - Perm Req"/>
  </r>
  <r>
    <s v="Spring 2016"/>
    <x v="1"/>
    <x v="6635"/>
    <s v="A+"/>
    <x v="5"/>
    <s v="Student Registered"/>
  </r>
  <r>
    <s v="Spring 2016"/>
    <x v="1"/>
    <x v="6636"/>
    <s v="A-"/>
    <x v="6"/>
    <s v="Student Registered"/>
  </r>
  <r>
    <s v="Spring 2016"/>
    <x v="1"/>
    <x v="6637"/>
    <s v="B"/>
    <x v="3"/>
    <s v="Student Registered"/>
  </r>
  <r>
    <s v="Spring 2016"/>
    <x v="1"/>
    <x v="6638"/>
    <s v="B+"/>
    <x v="11"/>
    <s v="Registered"/>
  </r>
  <r>
    <s v="Spring 2016"/>
    <x v="1"/>
    <x v="6639"/>
    <s v="C"/>
    <x v="1"/>
    <s v="Student Registered"/>
  </r>
  <r>
    <s v="Spring 2016"/>
    <x v="1"/>
    <x v="6640"/>
    <s v="W"/>
    <x v="2"/>
    <s v="Drop with Grade"/>
  </r>
  <r>
    <s v="Spring 2016"/>
    <x v="1"/>
    <x v="6641"/>
    <s v="C"/>
    <x v="1"/>
    <s v="Student Registered"/>
  </r>
  <r>
    <s v="Spring 2016"/>
    <x v="1"/>
    <x v="6642"/>
    <s v="B"/>
    <x v="3"/>
    <s v="Registered"/>
  </r>
  <r>
    <s v="Spring 2016"/>
    <x v="1"/>
    <x v="6643"/>
    <s v="A"/>
    <x v="4"/>
    <s v="Student Registered"/>
  </r>
  <r>
    <s v="Spring 2016"/>
    <x v="1"/>
    <x v="5179"/>
    <s v="W"/>
    <x v="2"/>
    <s v="Drop - Perm Req"/>
  </r>
  <r>
    <s v="Spring 2016"/>
    <x v="1"/>
    <x v="6644"/>
    <s v="B+"/>
    <x v="11"/>
    <s v="Student Registered"/>
  </r>
  <r>
    <s v="Spring 2016"/>
    <x v="1"/>
    <x v="701"/>
    <m/>
    <x v="2"/>
    <s v="Drop"/>
  </r>
  <r>
    <s v="Spring 2016"/>
    <x v="1"/>
    <x v="6645"/>
    <m/>
    <x v="2"/>
    <s v="Drop"/>
  </r>
  <r>
    <s v="Spring 2016"/>
    <x v="1"/>
    <x v="6646"/>
    <m/>
    <x v="2"/>
    <s v="Drop"/>
  </r>
  <r>
    <s v="Spring 2016"/>
    <x v="1"/>
    <x v="6647"/>
    <s v="B"/>
    <x v="3"/>
    <s v="Registered"/>
  </r>
  <r>
    <s v="Spring 2016"/>
    <x v="1"/>
    <x v="6648"/>
    <m/>
    <x v="2"/>
    <s v="Drop"/>
  </r>
  <r>
    <s v="Spring 2016"/>
    <x v="1"/>
    <x v="4683"/>
    <s v="W"/>
    <x v="2"/>
    <s v="Drop with Grade"/>
  </r>
  <r>
    <s v="Spring 2016"/>
    <x v="1"/>
    <x v="6649"/>
    <s v="D"/>
    <x v="10"/>
    <s v="Student Registered"/>
  </r>
  <r>
    <s v="Spring 2016"/>
    <x v="1"/>
    <x v="6650"/>
    <s v="A-"/>
    <x v="6"/>
    <s v="Student Registered"/>
  </r>
  <r>
    <s v="Spring 2016"/>
    <x v="1"/>
    <x v="6651"/>
    <s v="B"/>
    <x v="3"/>
    <s v="Student Registered"/>
  </r>
  <r>
    <s v="Spring 2016"/>
    <x v="1"/>
    <x v="6652"/>
    <s v="C"/>
    <x v="1"/>
    <s v="Student Registered"/>
  </r>
  <r>
    <s v="Spring 2016"/>
    <x v="1"/>
    <x v="6653"/>
    <s v="W"/>
    <x v="2"/>
    <s v="Drop with Grade"/>
  </r>
  <r>
    <s v="Spring 2016"/>
    <x v="1"/>
    <x v="6654"/>
    <s v="B"/>
    <x v="3"/>
    <s v="Student Registered"/>
  </r>
  <r>
    <s v="Spring 2016"/>
    <x v="1"/>
    <x v="6655"/>
    <s v="B"/>
    <x v="3"/>
    <s v="Registered"/>
  </r>
  <r>
    <s v="Spring 2016"/>
    <x v="1"/>
    <x v="6656"/>
    <s v="B+"/>
    <x v="11"/>
    <s v="Student Registered"/>
  </r>
  <r>
    <s v="Spring 2016"/>
    <x v="1"/>
    <x v="6657"/>
    <s v="A"/>
    <x v="4"/>
    <s v="Registered"/>
  </r>
  <r>
    <s v="Spring 2016"/>
    <x v="1"/>
    <x v="929"/>
    <m/>
    <x v="2"/>
    <s v="Drop"/>
  </r>
  <r>
    <s v="Spring 2016"/>
    <x v="1"/>
    <x v="6658"/>
    <s v="C"/>
    <x v="1"/>
    <s v="Student Registered"/>
  </r>
  <r>
    <s v="Spring 2016"/>
    <x v="1"/>
    <x v="6659"/>
    <s v="A-"/>
    <x v="6"/>
    <s v="Registered"/>
  </r>
  <r>
    <s v="Spring 2016"/>
    <x v="1"/>
    <x v="6660"/>
    <s v="C"/>
    <x v="1"/>
    <s v="Student Registered"/>
  </r>
  <r>
    <s v="Spring 2016"/>
    <x v="1"/>
    <x v="6661"/>
    <s v="C"/>
    <x v="1"/>
    <s v="Registered"/>
  </r>
  <r>
    <s v="Spring 2016"/>
    <x v="1"/>
    <x v="6662"/>
    <s v="A"/>
    <x v="4"/>
    <s v="Student Registered"/>
  </r>
  <r>
    <s v="Spring 2016"/>
    <x v="1"/>
    <x v="5367"/>
    <s v="W"/>
    <x v="2"/>
    <s v="Drop with Grade"/>
  </r>
  <r>
    <s v="Spring 2016"/>
    <x v="1"/>
    <x v="6663"/>
    <s v="B"/>
    <x v="3"/>
    <s v="Student Registered"/>
  </r>
  <r>
    <s v="Spring 2016"/>
    <x v="1"/>
    <x v="6664"/>
    <s v="W"/>
    <x v="2"/>
    <s v="Drop - Perm Req"/>
  </r>
  <r>
    <s v="Spring 2016"/>
    <x v="1"/>
    <x v="6665"/>
    <s v="B+"/>
    <x v="11"/>
    <s v="Student Registered"/>
  </r>
  <r>
    <s v="Spring 2016"/>
    <x v="1"/>
    <x v="6666"/>
    <s v="C"/>
    <x v="1"/>
    <s v="Student Registered"/>
  </r>
  <r>
    <s v="Spring 2016"/>
    <x v="1"/>
    <x v="6667"/>
    <s v="B+"/>
    <x v="11"/>
    <s v="Student Registered"/>
  </r>
  <r>
    <s v="Spring 2016"/>
    <x v="1"/>
    <x v="6668"/>
    <m/>
    <x v="2"/>
    <s v="Drop"/>
  </r>
  <r>
    <s v="Spring 2016"/>
    <x v="1"/>
    <x v="6669"/>
    <s v="B+"/>
    <x v="11"/>
    <s v="Student Registered"/>
  </r>
  <r>
    <s v="Spring 2016"/>
    <x v="1"/>
    <x v="6670"/>
    <m/>
    <x v="2"/>
    <s v="Drop"/>
  </r>
  <r>
    <s v="Spring 2016"/>
    <x v="1"/>
    <x v="5641"/>
    <s v="D"/>
    <x v="10"/>
    <s v="Student Registered"/>
  </r>
  <r>
    <s v="Spring 2016"/>
    <x v="1"/>
    <x v="4824"/>
    <m/>
    <x v="2"/>
    <s v="Drop"/>
  </r>
  <r>
    <s v="Spring 2016"/>
    <x v="1"/>
    <x v="6671"/>
    <s v="W"/>
    <x v="2"/>
    <s v="Drop with Grade"/>
  </r>
  <r>
    <s v="Spring 2016"/>
    <x v="1"/>
    <x v="6672"/>
    <s v="A+"/>
    <x v="5"/>
    <s v="Student Registered"/>
  </r>
  <r>
    <s v="Spring 2016"/>
    <x v="1"/>
    <x v="6673"/>
    <s v="C"/>
    <x v="1"/>
    <s v="Student Registered"/>
  </r>
  <r>
    <s v="Spring 2016"/>
    <x v="1"/>
    <x v="6674"/>
    <s v="B+"/>
    <x v="11"/>
    <s v="Registered"/>
  </r>
  <r>
    <s v="Spring 2016"/>
    <x v="1"/>
    <x v="6675"/>
    <s v="W"/>
    <x v="2"/>
    <s v="Drop with Grade"/>
  </r>
  <r>
    <s v="Spring 2016"/>
    <x v="1"/>
    <x v="6676"/>
    <m/>
    <x v="2"/>
    <s v="Drop"/>
  </r>
  <r>
    <s v="Spring 2016"/>
    <x v="1"/>
    <x v="6677"/>
    <s v="C"/>
    <x v="1"/>
    <s v="Student Registered"/>
  </r>
  <r>
    <s v="Spring 2016"/>
    <x v="1"/>
    <x v="6678"/>
    <s v="C"/>
    <x v="1"/>
    <s v="Student Registered"/>
  </r>
  <r>
    <s v="Spring 2016"/>
    <x v="1"/>
    <x v="6679"/>
    <s v="C"/>
    <x v="1"/>
    <s v="Student Registered"/>
  </r>
  <r>
    <s v="Spring 2016"/>
    <x v="1"/>
    <x v="6680"/>
    <s v="A"/>
    <x v="4"/>
    <s v="Student Registered"/>
  </r>
  <r>
    <s v="Spring 2016"/>
    <x v="1"/>
    <x v="6681"/>
    <s v="F"/>
    <x v="0"/>
    <s v="Student Registered"/>
  </r>
  <r>
    <s v="Spring 2016"/>
    <x v="1"/>
    <x v="5029"/>
    <s v="B"/>
    <x v="3"/>
    <s v="Student Registered"/>
  </r>
  <r>
    <s v="Spring 2016"/>
    <x v="1"/>
    <x v="5741"/>
    <s v="C+"/>
    <x v="9"/>
    <s v="Student Registered"/>
  </r>
  <r>
    <s v="Spring 2016"/>
    <x v="1"/>
    <x v="6682"/>
    <s v="B-"/>
    <x v="8"/>
    <s v="Student Registered"/>
  </r>
  <r>
    <s v="Spring 2016"/>
    <x v="1"/>
    <x v="6683"/>
    <s v="A"/>
    <x v="4"/>
    <s v="Student Registered"/>
  </r>
  <r>
    <s v="Spring 2016"/>
    <x v="1"/>
    <x v="6684"/>
    <m/>
    <x v="2"/>
    <s v="Drop"/>
  </r>
  <r>
    <s v="Spring 2016"/>
    <x v="1"/>
    <x v="4708"/>
    <s v="C"/>
    <x v="1"/>
    <s v="Student Registered"/>
  </r>
  <r>
    <s v="Spring 2016"/>
    <x v="1"/>
    <x v="6685"/>
    <s v="D+"/>
    <x v="7"/>
    <s v="Registered"/>
  </r>
  <r>
    <s v="Spring 2016"/>
    <x v="1"/>
    <x v="6686"/>
    <s v="A"/>
    <x v="4"/>
    <s v="Student Registered"/>
  </r>
  <r>
    <s v="Spring 2016"/>
    <x v="1"/>
    <x v="6687"/>
    <s v="A"/>
    <x v="4"/>
    <s v="Student Registered"/>
  </r>
  <r>
    <s v="Spring 2016"/>
    <x v="1"/>
    <x v="6688"/>
    <s v="D"/>
    <x v="10"/>
    <s v="Student Registered"/>
  </r>
  <r>
    <s v="Spring 2016"/>
    <x v="1"/>
    <x v="6354"/>
    <s v="B"/>
    <x v="3"/>
    <s v="Student Registered"/>
  </r>
  <r>
    <s v="Spring 2016"/>
    <x v="1"/>
    <x v="6689"/>
    <s v="C+"/>
    <x v="9"/>
    <s v="Student Registered"/>
  </r>
  <r>
    <s v="Spring 2016"/>
    <x v="1"/>
    <x v="6690"/>
    <s v="B+"/>
    <x v="11"/>
    <s v="Student Registered"/>
  </r>
  <r>
    <s v="Spring 2016"/>
    <x v="1"/>
    <x v="6691"/>
    <s v="F"/>
    <x v="0"/>
    <s v="Student Registered"/>
  </r>
  <r>
    <s v="Spring 2016"/>
    <x v="1"/>
    <x v="5937"/>
    <s v="W"/>
    <x v="2"/>
    <s v="Drop with Grade"/>
  </r>
  <r>
    <s v="Spring 2016"/>
    <x v="1"/>
    <x v="6692"/>
    <s v="B-"/>
    <x v="8"/>
    <s v="Student Registered"/>
  </r>
  <r>
    <s v="Spring 2016"/>
    <x v="1"/>
    <x v="6693"/>
    <s v="A"/>
    <x v="4"/>
    <s v="Student Registered"/>
  </r>
  <r>
    <s v="Spring 2016"/>
    <x v="1"/>
    <x v="6508"/>
    <m/>
    <x v="2"/>
    <s v="Drop"/>
  </r>
  <r>
    <s v="Spring 2016"/>
    <x v="1"/>
    <x v="6694"/>
    <s v="B"/>
    <x v="3"/>
    <s v="Student Registered"/>
  </r>
  <r>
    <s v="Spring 2016"/>
    <x v="1"/>
    <x v="6695"/>
    <s v="B-"/>
    <x v="8"/>
    <s v="Student Registered"/>
  </r>
  <r>
    <s v="Spring 2016"/>
    <x v="1"/>
    <x v="6696"/>
    <s v="A"/>
    <x v="4"/>
    <s v="Student Registered"/>
  </r>
  <r>
    <s v="Spring 2016"/>
    <x v="1"/>
    <x v="6697"/>
    <s v="B+"/>
    <x v="11"/>
    <s v="Student Registered"/>
  </r>
  <r>
    <s v="Spring 2016"/>
    <x v="1"/>
    <x v="4153"/>
    <s v="W"/>
    <x v="2"/>
    <s v="Drop with Grade"/>
  </r>
  <r>
    <s v="Spring 2016"/>
    <x v="1"/>
    <x v="6698"/>
    <s v="F"/>
    <x v="0"/>
    <s v="Student Registered"/>
  </r>
  <r>
    <s v="Spring 2016"/>
    <x v="1"/>
    <x v="6699"/>
    <s v="A+"/>
    <x v="5"/>
    <s v="Registered"/>
  </r>
  <r>
    <s v="Spring 2016"/>
    <x v="1"/>
    <x v="6700"/>
    <s v="C"/>
    <x v="1"/>
    <s v="Student Registered"/>
  </r>
  <r>
    <s v="Spring 2016"/>
    <x v="1"/>
    <x v="6701"/>
    <s v="W"/>
    <x v="2"/>
    <s v="Drop with Grade"/>
  </r>
  <r>
    <s v="Spring 2016"/>
    <x v="1"/>
    <x v="6702"/>
    <s v="W"/>
    <x v="2"/>
    <s v="Drop with Grade"/>
  </r>
  <r>
    <s v="Spring 2016"/>
    <x v="1"/>
    <x v="6703"/>
    <s v="B"/>
    <x v="3"/>
    <s v="Student Registered"/>
  </r>
  <r>
    <s v="Spring 2016"/>
    <x v="1"/>
    <x v="5454"/>
    <s v="D"/>
    <x v="10"/>
    <s v="Student Registered"/>
  </r>
  <r>
    <s v="Spring 2016"/>
    <x v="1"/>
    <x v="6704"/>
    <s v="D"/>
    <x v="10"/>
    <s v="Student Registered"/>
  </r>
  <r>
    <s v="Spring 2016"/>
    <x v="1"/>
    <x v="6705"/>
    <s v="W"/>
    <x v="2"/>
    <s v="Student Registered"/>
  </r>
  <r>
    <s v="Spring 2016"/>
    <x v="1"/>
    <x v="6302"/>
    <s v="A"/>
    <x v="4"/>
    <s v="Student Registered"/>
  </r>
  <r>
    <s v="Spring 2016"/>
    <x v="1"/>
    <x v="6706"/>
    <s v="B-"/>
    <x v="8"/>
    <s v="Student Registered"/>
  </r>
  <r>
    <s v="Spring 2016"/>
    <x v="1"/>
    <x v="6707"/>
    <s v="C"/>
    <x v="1"/>
    <s v="Student Registered"/>
  </r>
  <r>
    <s v="Spring 2016"/>
    <x v="1"/>
    <x v="799"/>
    <s v="W"/>
    <x v="2"/>
    <s v="Drop - Perm Req"/>
  </r>
  <r>
    <s v="Spring 2016"/>
    <x v="1"/>
    <x v="6708"/>
    <m/>
    <x v="2"/>
    <s v="Drop"/>
  </r>
  <r>
    <s v="Spring 2016"/>
    <x v="1"/>
    <x v="6709"/>
    <s v="A-"/>
    <x v="6"/>
    <s v="Student Registered"/>
  </r>
  <r>
    <s v="Spring 2016"/>
    <x v="1"/>
    <x v="6710"/>
    <m/>
    <x v="2"/>
    <s v="Drop"/>
  </r>
  <r>
    <s v="Spring 2016"/>
    <x v="1"/>
    <x v="6711"/>
    <s v="A+"/>
    <x v="5"/>
    <s v="Student Registered"/>
  </r>
  <r>
    <s v="Spring 2016"/>
    <x v="1"/>
    <x v="6712"/>
    <s v="C"/>
    <x v="1"/>
    <s v="Student Registered"/>
  </r>
  <r>
    <s v="Spring 2016"/>
    <x v="1"/>
    <x v="6713"/>
    <s v="W"/>
    <x v="2"/>
    <s v="Drop with Grade"/>
  </r>
  <r>
    <s v="Spring 2016"/>
    <x v="1"/>
    <x v="6714"/>
    <m/>
    <x v="2"/>
    <s v="Drop"/>
  </r>
  <r>
    <s v="Spring 2016"/>
    <x v="1"/>
    <x v="5587"/>
    <s v="C"/>
    <x v="1"/>
    <s v="Student Registered"/>
  </r>
  <r>
    <s v="Spring 2016"/>
    <x v="1"/>
    <x v="4922"/>
    <s v="C+"/>
    <x v="9"/>
    <s v="Student Registered"/>
  </r>
  <r>
    <s v="Spring 2016"/>
    <x v="1"/>
    <x v="6715"/>
    <s v="B+"/>
    <x v="11"/>
    <s v="Student Registered"/>
  </r>
  <r>
    <s v="Spring 2016"/>
    <x v="1"/>
    <x v="4858"/>
    <s v="C"/>
    <x v="1"/>
    <s v="Student Registered"/>
  </r>
  <r>
    <s v="Spring 2016"/>
    <x v="1"/>
    <x v="6716"/>
    <s v="A"/>
    <x v="4"/>
    <s v="Student Registered"/>
  </r>
  <r>
    <s v="Spring 2016"/>
    <x v="1"/>
    <x v="6717"/>
    <s v="A+"/>
    <x v="5"/>
    <s v="Registered"/>
  </r>
  <r>
    <s v="Spring 2016"/>
    <x v="1"/>
    <x v="4685"/>
    <s v="W"/>
    <x v="2"/>
    <s v="Drop with Grade"/>
  </r>
  <r>
    <s v="Spring 2016"/>
    <x v="1"/>
    <x v="6718"/>
    <s v="F"/>
    <x v="0"/>
    <s v="Student Registered"/>
  </r>
  <r>
    <s v="Spring 2016"/>
    <x v="1"/>
    <x v="6719"/>
    <s v="D"/>
    <x v="10"/>
    <s v="Student Registered"/>
  </r>
  <r>
    <s v="Spring 2016"/>
    <x v="1"/>
    <x v="6720"/>
    <s v="C+"/>
    <x v="9"/>
    <s v="Student Registered"/>
  </r>
  <r>
    <s v="Spring 2016"/>
    <x v="1"/>
    <x v="6721"/>
    <s v="D+"/>
    <x v="7"/>
    <s v="Student Registered"/>
  </r>
  <r>
    <s v="Spring 2016"/>
    <x v="1"/>
    <x v="6633"/>
    <m/>
    <x v="2"/>
    <s v="Drop"/>
  </r>
  <r>
    <s v="Spring 2016"/>
    <x v="1"/>
    <x v="6722"/>
    <s v="B+"/>
    <x v="11"/>
    <s v="Student Registered"/>
  </r>
  <r>
    <s v="Spring 2016"/>
    <x v="1"/>
    <x v="5405"/>
    <s v="W"/>
    <x v="2"/>
    <s v="Drop with Grade"/>
  </r>
  <r>
    <s v="Spring 2016"/>
    <x v="1"/>
    <x v="6723"/>
    <s v="D"/>
    <x v="10"/>
    <s v="Student Registered"/>
  </r>
  <r>
    <s v="Spring 2016"/>
    <x v="1"/>
    <x v="5842"/>
    <s v="B"/>
    <x v="3"/>
    <s v="Student Registered"/>
  </r>
  <r>
    <s v="Spring 2016"/>
    <x v="1"/>
    <x v="6724"/>
    <s v="B+"/>
    <x v="11"/>
    <s v="Student Registered"/>
  </r>
  <r>
    <s v="Spring 2016"/>
    <x v="1"/>
    <x v="6725"/>
    <s v="A"/>
    <x v="4"/>
    <s v="Registered"/>
  </r>
  <r>
    <s v="Spring 2016"/>
    <x v="1"/>
    <x v="5706"/>
    <m/>
    <x v="2"/>
    <s v="Drop"/>
  </r>
  <r>
    <s v="Spring 2016"/>
    <x v="1"/>
    <x v="6429"/>
    <s v="B+"/>
    <x v="11"/>
    <s v="Student Registered"/>
  </r>
  <r>
    <s v="Spring 2016"/>
    <x v="1"/>
    <x v="6726"/>
    <s v="A"/>
    <x v="4"/>
    <s v="Student Registered"/>
  </r>
  <r>
    <s v="Spring 2016"/>
    <x v="1"/>
    <x v="4877"/>
    <s v="C+"/>
    <x v="9"/>
    <s v="Student Registered"/>
  </r>
  <r>
    <s v="Spring 2016"/>
    <x v="1"/>
    <x v="1285"/>
    <s v="W"/>
    <x v="2"/>
    <s v="Drop with Grade"/>
  </r>
  <r>
    <s v="Spring 2016"/>
    <x v="1"/>
    <x v="6727"/>
    <s v="A+"/>
    <x v="5"/>
    <s v="Student Registered"/>
  </r>
  <r>
    <s v="Spring 2016"/>
    <x v="1"/>
    <x v="6484"/>
    <s v="W"/>
    <x v="2"/>
    <s v="Drop with Grade"/>
  </r>
  <r>
    <s v="Spring 2016"/>
    <x v="1"/>
    <x v="6728"/>
    <s v="C"/>
    <x v="1"/>
    <s v="Student Registered"/>
  </r>
  <r>
    <s v="Spring 2016"/>
    <x v="1"/>
    <x v="6729"/>
    <s v="C"/>
    <x v="1"/>
    <s v="Student Registered"/>
  </r>
  <r>
    <s v="Spring 2016"/>
    <x v="1"/>
    <x v="6730"/>
    <s v="W"/>
    <x v="2"/>
    <s v="Drop with Grade"/>
  </r>
  <r>
    <s v="Spring 2016"/>
    <x v="1"/>
    <x v="6731"/>
    <s v="C"/>
    <x v="1"/>
    <s v="Student Registered"/>
  </r>
  <r>
    <s v="Spring 2016"/>
    <x v="1"/>
    <x v="6732"/>
    <m/>
    <x v="2"/>
    <s v="Drop"/>
  </r>
  <r>
    <s v="Spring 2016"/>
    <x v="1"/>
    <x v="5226"/>
    <s v="W"/>
    <x v="2"/>
    <s v="Drop with Grade"/>
  </r>
  <r>
    <s v="Spring 2016"/>
    <x v="1"/>
    <x v="6733"/>
    <s v="A+"/>
    <x v="5"/>
    <s v="Student Registered"/>
  </r>
  <r>
    <s v="Spring 2016"/>
    <x v="1"/>
    <x v="6734"/>
    <s v="A"/>
    <x v="4"/>
    <s v="Registered"/>
  </r>
  <r>
    <s v="Spring 2016"/>
    <x v="1"/>
    <x v="6735"/>
    <s v="B-"/>
    <x v="8"/>
    <s v="Registered"/>
  </r>
  <r>
    <s v="Spring 2016"/>
    <x v="1"/>
    <x v="6736"/>
    <s v="B+"/>
    <x v="11"/>
    <s v="Student Registered"/>
  </r>
  <r>
    <s v="Spring 2016"/>
    <x v="1"/>
    <x v="6737"/>
    <s v="A-"/>
    <x v="6"/>
    <s v="Student Registered"/>
  </r>
  <r>
    <s v="Spring 2016"/>
    <x v="1"/>
    <x v="6738"/>
    <s v="A-"/>
    <x v="6"/>
    <s v="Student Registered"/>
  </r>
  <r>
    <s v="Spring 2016"/>
    <x v="1"/>
    <x v="6560"/>
    <s v="B"/>
    <x v="3"/>
    <s v="Student Registered"/>
  </r>
  <r>
    <s v="Spring 2016"/>
    <x v="1"/>
    <x v="6739"/>
    <s v="A"/>
    <x v="4"/>
    <s v="Student Registered"/>
  </r>
  <r>
    <s v="Spring 2016"/>
    <x v="1"/>
    <x v="4647"/>
    <s v="B-"/>
    <x v="8"/>
    <s v="Student Registered"/>
  </r>
  <r>
    <s v="Spring 2016"/>
    <x v="1"/>
    <x v="6740"/>
    <s v="A"/>
    <x v="4"/>
    <s v="Student Registered"/>
  </r>
  <r>
    <s v="Spring 2016"/>
    <x v="1"/>
    <x v="6741"/>
    <s v="W"/>
    <x v="2"/>
    <s v="Student Registered"/>
  </r>
  <r>
    <s v="Spring 2016"/>
    <x v="1"/>
    <x v="6742"/>
    <s v="B+"/>
    <x v="11"/>
    <s v="Student Registered"/>
  </r>
  <r>
    <s v="Spring 2016"/>
    <x v="1"/>
    <x v="6743"/>
    <m/>
    <x v="2"/>
    <s v="Drop"/>
  </r>
  <r>
    <s v="Spring 2016"/>
    <x v="1"/>
    <x v="701"/>
    <s v="W"/>
    <x v="2"/>
    <s v="Drop with Grade"/>
  </r>
  <r>
    <s v="Spring 2016"/>
    <x v="1"/>
    <x v="6744"/>
    <s v="C-"/>
    <x v="13"/>
    <s v="Student Registered"/>
  </r>
  <r>
    <s v="Spring 2016"/>
    <x v="1"/>
    <x v="6745"/>
    <s v="C"/>
    <x v="1"/>
    <s v="Student Registered"/>
  </r>
  <r>
    <s v="Spring 2016"/>
    <x v="1"/>
    <x v="217"/>
    <s v="C"/>
    <x v="1"/>
    <s v="Student Registered"/>
  </r>
  <r>
    <s v="Spring 2016"/>
    <x v="1"/>
    <x v="6746"/>
    <s v="A+"/>
    <x v="5"/>
    <s v="Student Registered"/>
  </r>
  <r>
    <s v="Spring 2016"/>
    <x v="1"/>
    <x v="5021"/>
    <s v="W"/>
    <x v="2"/>
    <s v="Student Registered"/>
  </r>
  <r>
    <s v="Spring 2016"/>
    <x v="1"/>
    <x v="3897"/>
    <s v="W"/>
    <x v="2"/>
    <s v="Drop with Grade"/>
  </r>
  <r>
    <s v="Spring 2016"/>
    <x v="1"/>
    <x v="6747"/>
    <s v="A+"/>
    <x v="5"/>
    <s v="Registered"/>
  </r>
  <r>
    <s v="Spring 2016"/>
    <x v="1"/>
    <x v="6748"/>
    <m/>
    <x v="2"/>
    <s v="Drop"/>
  </r>
  <r>
    <s v="Spring 2016"/>
    <x v="1"/>
    <x v="4598"/>
    <s v="A"/>
    <x v="4"/>
    <s v="Student Registered"/>
  </r>
  <r>
    <s v="Spring 2016"/>
    <x v="1"/>
    <x v="6749"/>
    <s v="A"/>
    <x v="4"/>
    <s v="Student Registered"/>
  </r>
  <r>
    <s v="Spring 2016"/>
    <x v="1"/>
    <x v="6750"/>
    <s v="A"/>
    <x v="4"/>
    <s v="Student Registered"/>
  </r>
  <r>
    <s v="Spring 2016"/>
    <x v="1"/>
    <x v="6751"/>
    <s v="W"/>
    <x v="2"/>
    <s v="Drop with Grade"/>
  </r>
  <r>
    <s v="Spring 2016"/>
    <x v="1"/>
    <x v="5448"/>
    <s v="B+"/>
    <x v="11"/>
    <s v="Student Registered"/>
  </r>
  <r>
    <s v="Spring 2016"/>
    <x v="1"/>
    <x v="6752"/>
    <s v="B"/>
    <x v="3"/>
    <s v="Student Registered"/>
  </r>
  <r>
    <s v="Spring 2016"/>
    <x v="1"/>
    <x v="6753"/>
    <s v="A"/>
    <x v="4"/>
    <s v="Registered"/>
  </r>
  <r>
    <s v="Spring 2016"/>
    <x v="1"/>
    <x v="168"/>
    <s v="F"/>
    <x v="0"/>
    <s v="Student Registered"/>
  </r>
  <r>
    <s v="Spring 2016"/>
    <x v="1"/>
    <x v="6754"/>
    <m/>
    <x v="2"/>
    <s v="Drop"/>
  </r>
  <r>
    <s v="Spring 2016"/>
    <x v="1"/>
    <x v="6755"/>
    <s v="A"/>
    <x v="4"/>
    <s v="Student Registered"/>
  </r>
  <r>
    <s v="Spring 2016"/>
    <x v="1"/>
    <x v="6756"/>
    <s v="W"/>
    <x v="2"/>
    <s v="Drop with Grade"/>
  </r>
  <r>
    <s v="Spring 2016"/>
    <x v="1"/>
    <x v="6757"/>
    <s v="B"/>
    <x v="3"/>
    <s v="Student Registered"/>
  </r>
  <r>
    <s v="Spring 2016"/>
    <x v="1"/>
    <x v="6758"/>
    <s v="A"/>
    <x v="4"/>
    <s v="Student Registered"/>
  </r>
  <r>
    <s v="Spring 2016"/>
    <x v="1"/>
    <x v="5580"/>
    <s v="B-"/>
    <x v="8"/>
    <s v="Student Registered"/>
  </r>
  <r>
    <s v="Spring 2016"/>
    <x v="1"/>
    <x v="5502"/>
    <s v="A-"/>
    <x v="6"/>
    <s v="Student Registered"/>
  </r>
  <r>
    <s v="Spring 2016"/>
    <x v="1"/>
    <x v="6759"/>
    <s v="B"/>
    <x v="3"/>
    <s v="Student Registered"/>
  </r>
  <r>
    <s v="Spring 2016"/>
    <x v="1"/>
    <x v="6760"/>
    <s v="C"/>
    <x v="1"/>
    <s v="Student Registered"/>
  </r>
  <r>
    <s v="Spring 2016"/>
    <x v="1"/>
    <x v="4643"/>
    <s v="B"/>
    <x v="3"/>
    <s v="Student Registered"/>
  </r>
  <r>
    <s v="Spring 2016"/>
    <x v="1"/>
    <x v="6761"/>
    <s v="C+"/>
    <x v="9"/>
    <s v="Student Registered"/>
  </r>
  <r>
    <s v="Spring 2016"/>
    <x v="1"/>
    <x v="6762"/>
    <s v="A+"/>
    <x v="5"/>
    <s v="Student Registered"/>
  </r>
  <r>
    <s v="Spring 2016"/>
    <x v="1"/>
    <x v="6763"/>
    <s v="C"/>
    <x v="1"/>
    <s v="Student Registered"/>
  </r>
  <r>
    <s v="Spring 2016"/>
    <x v="1"/>
    <x v="6493"/>
    <m/>
    <x v="2"/>
    <s v="Drop/Delete"/>
  </r>
  <r>
    <s v="Spring 2016"/>
    <x v="1"/>
    <x v="6764"/>
    <s v="D"/>
    <x v="10"/>
    <s v="Student Registered"/>
  </r>
  <r>
    <s v="Spring 2016"/>
    <x v="1"/>
    <x v="6765"/>
    <s v="W"/>
    <x v="2"/>
    <s v="Registered"/>
  </r>
  <r>
    <s v="Spring 2016"/>
    <x v="1"/>
    <x v="4484"/>
    <m/>
    <x v="2"/>
    <s v="Drop/Delete"/>
  </r>
  <r>
    <s v="Spring 2016"/>
    <x v="1"/>
    <x v="6766"/>
    <s v="D"/>
    <x v="10"/>
    <s v="Student Registered"/>
  </r>
  <r>
    <s v="Spring 2016"/>
    <x v="1"/>
    <x v="6767"/>
    <s v="B"/>
    <x v="3"/>
    <s v="Student Registered"/>
  </r>
  <r>
    <s v="Spring 2016"/>
    <x v="1"/>
    <x v="5455"/>
    <s v="A"/>
    <x v="4"/>
    <s v="Student Registered"/>
  </r>
  <r>
    <s v="Spring 2016"/>
    <x v="1"/>
    <x v="6768"/>
    <s v="A-"/>
    <x v="6"/>
    <s v="Student Registered"/>
  </r>
  <r>
    <s v="Spring 2016"/>
    <x v="1"/>
    <x v="6769"/>
    <s v="C"/>
    <x v="1"/>
    <s v="Student Registered"/>
  </r>
  <r>
    <s v="Spring 2016"/>
    <x v="1"/>
    <x v="6770"/>
    <m/>
    <x v="2"/>
    <s v="Drop/Delete"/>
  </r>
  <r>
    <s v="Spring 2016"/>
    <x v="1"/>
    <x v="4785"/>
    <s v="W"/>
    <x v="2"/>
    <s v="Drop with Grade"/>
  </r>
  <r>
    <s v="Spring 2016"/>
    <x v="1"/>
    <x v="6771"/>
    <m/>
    <x v="2"/>
    <s v="Drop/Delete"/>
  </r>
  <r>
    <s v="Spring 2016"/>
    <x v="1"/>
    <x v="6772"/>
    <s v="A"/>
    <x v="4"/>
    <s v="Registered"/>
  </r>
  <r>
    <s v="Spring 2016"/>
    <x v="1"/>
    <x v="6773"/>
    <s v="B"/>
    <x v="3"/>
    <s v="Student Registered"/>
  </r>
  <r>
    <s v="Spring 2016"/>
    <x v="1"/>
    <x v="6774"/>
    <s v="A+"/>
    <x v="5"/>
    <s v="Registered"/>
  </r>
  <r>
    <s v="Spring 2016"/>
    <x v="1"/>
    <x v="6775"/>
    <s v="W"/>
    <x v="2"/>
    <s v="Registered"/>
  </r>
  <r>
    <s v="Spring 2016"/>
    <x v="1"/>
    <x v="4499"/>
    <s v="B"/>
    <x v="3"/>
    <s v="Student Registered"/>
  </r>
  <r>
    <s v="Spring 2016"/>
    <x v="1"/>
    <x v="6776"/>
    <s v="F"/>
    <x v="0"/>
    <s v="Student Registered"/>
  </r>
  <r>
    <s v="Spring 2016"/>
    <x v="1"/>
    <x v="6777"/>
    <s v="W"/>
    <x v="2"/>
    <s v="Student Registered"/>
  </r>
  <r>
    <s v="Spring 2016"/>
    <x v="1"/>
    <x v="6778"/>
    <m/>
    <x v="2"/>
    <s v="Drop"/>
  </r>
  <r>
    <s v="Spring 2016"/>
    <x v="1"/>
    <x v="5109"/>
    <s v="B"/>
    <x v="3"/>
    <s v="Student Registered"/>
  </r>
  <r>
    <s v="Spring 2016"/>
    <x v="1"/>
    <x v="5409"/>
    <s v="D-"/>
    <x v="12"/>
    <s v="Student Registered"/>
  </r>
  <r>
    <s v="Spring 2016"/>
    <x v="1"/>
    <x v="6779"/>
    <s v="B"/>
    <x v="3"/>
    <s v="Student Registered"/>
  </r>
  <r>
    <s v="Spring 2016"/>
    <x v="1"/>
    <x v="6780"/>
    <s v="A"/>
    <x v="4"/>
    <s v="Student Registered"/>
  </r>
  <r>
    <s v="Spring 2016"/>
    <x v="1"/>
    <x v="6781"/>
    <s v="A+"/>
    <x v="5"/>
    <s v="Student Registered"/>
  </r>
  <r>
    <s v="Spring 2016"/>
    <x v="1"/>
    <x v="6782"/>
    <s v="W"/>
    <x v="2"/>
    <s v="Student Registered"/>
  </r>
  <r>
    <s v="Spring 2016"/>
    <x v="1"/>
    <x v="6783"/>
    <s v="W"/>
    <x v="2"/>
    <s v="Student Registered"/>
  </r>
  <r>
    <s v="Spring 2016"/>
    <x v="1"/>
    <x v="6784"/>
    <s v="W"/>
    <x v="2"/>
    <s v="Drop with Grade"/>
  </r>
  <r>
    <s v="Spring 2016"/>
    <x v="1"/>
    <x v="6785"/>
    <s v="W"/>
    <x v="2"/>
    <s v="Drop with Grade"/>
  </r>
  <r>
    <s v="Spring 2016"/>
    <x v="1"/>
    <x v="6786"/>
    <s v="C+"/>
    <x v="9"/>
    <s v="Student Registered"/>
  </r>
  <r>
    <s v="Spring 2016"/>
    <x v="1"/>
    <x v="6787"/>
    <s v="W"/>
    <x v="2"/>
    <s v="Drop with Grade"/>
  </r>
  <r>
    <s v="Spring 2016"/>
    <x v="1"/>
    <x v="6788"/>
    <s v="W"/>
    <x v="2"/>
    <s v="Drop with Grade"/>
  </r>
  <r>
    <s v="Spring 2016"/>
    <x v="1"/>
    <x v="6789"/>
    <s v="C+"/>
    <x v="9"/>
    <s v="Student Registered"/>
  </r>
  <r>
    <s v="Spring 2016"/>
    <x v="1"/>
    <x v="6790"/>
    <s v="W"/>
    <x v="2"/>
    <s v="Drop with Grade"/>
  </r>
  <r>
    <s v="Spring 2016"/>
    <x v="1"/>
    <x v="6791"/>
    <m/>
    <x v="2"/>
    <s v="Drop"/>
  </r>
  <r>
    <s v="Spring 2016"/>
    <x v="1"/>
    <x v="6792"/>
    <s v="D"/>
    <x v="10"/>
    <s v="Student Registered"/>
  </r>
  <r>
    <s v="Spring 2016"/>
    <x v="1"/>
    <x v="6793"/>
    <s v="B"/>
    <x v="3"/>
    <s v="Student Registered"/>
  </r>
  <r>
    <s v="Spring 2016"/>
    <x v="1"/>
    <x v="4874"/>
    <s v="W"/>
    <x v="2"/>
    <s v="Drop with Grade"/>
  </r>
  <r>
    <s v="Spring 2016"/>
    <x v="1"/>
    <x v="6596"/>
    <s v="W"/>
    <x v="2"/>
    <s v="Drop with Grade"/>
  </r>
  <r>
    <s v="Spring 2016"/>
    <x v="1"/>
    <x v="6794"/>
    <s v="F"/>
    <x v="0"/>
    <s v="Student Registered"/>
  </r>
  <r>
    <s v="Spring 2016"/>
    <x v="1"/>
    <x v="6795"/>
    <m/>
    <x v="2"/>
    <s v="Drop"/>
  </r>
  <r>
    <s v="Spring 2016"/>
    <x v="1"/>
    <x v="6796"/>
    <s v="D"/>
    <x v="10"/>
    <s v="Student Registered"/>
  </r>
  <r>
    <s v="Spring 2016"/>
    <x v="1"/>
    <x v="6797"/>
    <s v="A+"/>
    <x v="5"/>
    <s v="Student Registered"/>
  </r>
  <r>
    <s v="Spring 2016"/>
    <x v="1"/>
    <x v="6798"/>
    <s v="C-"/>
    <x v="13"/>
    <s v="Student Registered"/>
  </r>
  <r>
    <s v="Spring 2016"/>
    <x v="1"/>
    <x v="6799"/>
    <s v="W"/>
    <x v="2"/>
    <s v="Drop - Perm Req"/>
  </r>
  <r>
    <s v="Spring 2016"/>
    <x v="1"/>
    <x v="6800"/>
    <s v="D"/>
    <x v="10"/>
    <s v="Student Registered"/>
  </r>
  <r>
    <s v="Spring 2016"/>
    <x v="1"/>
    <x v="4901"/>
    <s v="D"/>
    <x v="10"/>
    <s v="Student Registered"/>
  </r>
  <r>
    <s v="Spring 2016"/>
    <x v="1"/>
    <x v="6801"/>
    <s v="C"/>
    <x v="1"/>
    <s v="Student Registered"/>
  </r>
  <r>
    <s v="Spring 2016"/>
    <x v="1"/>
    <x v="4690"/>
    <s v="C"/>
    <x v="1"/>
    <s v="Student Registered"/>
  </r>
  <r>
    <s v="Spring 2016"/>
    <x v="1"/>
    <x v="6802"/>
    <s v="C"/>
    <x v="1"/>
    <s v="Student Registered"/>
  </r>
  <r>
    <s v="Spring 2016"/>
    <x v="1"/>
    <x v="6803"/>
    <s v="A+"/>
    <x v="5"/>
    <s v="Student Registered"/>
  </r>
  <r>
    <s v="Spring 2016"/>
    <x v="1"/>
    <x v="6804"/>
    <s v="W"/>
    <x v="2"/>
    <s v="Drop with Grade"/>
  </r>
  <r>
    <s v="Spring 2016"/>
    <x v="1"/>
    <x v="6805"/>
    <s v="A-"/>
    <x v="6"/>
    <s v="Student Registered"/>
  </r>
  <r>
    <s v="Spring 2016"/>
    <x v="1"/>
    <x v="6806"/>
    <s v="C+"/>
    <x v="9"/>
    <s v="Student Registered"/>
  </r>
  <r>
    <s v="Spring 2016"/>
    <x v="1"/>
    <x v="6807"/>
    <s v="A+"/>
    <x v="5"/>
    <s v="Student Registered"/>
  </r>
  <r>
    <s v="Spring 2016"/>
    <x v="1"/>
    <x v="6808"/>
    <m/>
    <x v="2"/>
    <s v="Drop"/>
  </r>
  <r>
    <s v="Spring 2016"/>
    <x v="1"/>
    <x v="6301"/>
    <s v="NC"/>
    <x v="2"/>
    <s v="Student Registered"/>
  </r>
  <r>
    <s v="Spring 2016"/>
    <x v="1"/>
    <x v="6809"/>
    <s v="B"/>
    <x v="3"/>
    <s v="Student Registered"/>
  </r>
  <r>
    <s v="Spring 2016"/>
    <x v="1"/>
    <x v="6810"/>
    <s v="A"/>
    <x v="4"/>
    <s v="Student Registered"/>
  </r>
  <r>
    <s v="Spring 2016"/>
    <x v="1"/>
    <x v="6811"/>
    <s v="C"/>
    <x v="1"/>
    <s v="Student Registered"/>
  </r>
  <r>
    <s v="Spring 2016"/>
    <x v="1"/>
    <x v="4601"/>
    <s v="W"/>
    <x v="2"/>
    <s v="Drop with Grade"/>
  </r>
  <r>
    <s v="Spring 2016"/>
    <x v="1"/>
    <x v="4707"/>
    <s v="C+"/>
    <x v="9"/>
    <s v="Student Registered"/>
  </r>
  <r>
    <s v="Spring 2016"/>
    <x v="1"/>
    <x v="4566"/>
    <s v="C"/>
    <x v="1"/>
    <s v="Student Registered"/>
  </r>
  <r>
    <s v="Spring 2016"/>
    <x v="1"/>
    <x v="6812"/>
    <m/>
    <x v="2"/>
    <s v="Drop"/>
  </r>
  <r>
    <s v="Spring 2016"/>
    <x v="1"/>
    <x v="6813"/>
    <s v="B+"/>
    <x v="11"/>
    <s v="Student Registered"/>
  </r>
  <r>
    <s v="Spring 2016"/>
    <x v="1"/>
    <x v="6814"/>
    <s v="C"/>
    <x v="1"/>
    <s v="Student Registered"/>
  </r>
  <r>
    <s v="Spring 2016"/>
    <x v="1"/>
    <x v="6815"/>
    <s v="D"/>
    <x v="10"/>
    <s v="Student Registered"/>
  </r>
  <r>
    <s v="Spring 2016"/>
    <x v="1"/>
    <x v="6453"/>
    <m/>
    <x v="2"/>
    <s v="Drop"/>
  </r>
  <r>
    <s v="Spring 2016"/>
    <x v="1"/>
    <x v="6816"/>
    <s v="W"/>
    <x v="2"/>
    <s v="Drop with Grade"/>
  </r>
  <r>
    <s v="Spring 2016"/>
    <x v="1"/>
    <x v="6817"/>
    <s v="C"/>
    <x v="1"/>
    <s v="Student Registered"/>
  </r>
  <r>
    <s v="Spring 2016"/>
    <x v="1"/>
    <x v="6818"/>
    <m/>
    <x v="2"/>
    <s v="Drop"/>
  </r>
  <r>
    <s v="Spring 2016"/>
    <x v="1"/>
    <x v="5638"/>
    <s v="W"/>
    <x v="2"/>
    <s v="Drop with Grade"/>
  </r>
  <r>
    <s v="Spring 2016"/>
    <x v="1"/>
    <x v="6819"/>
    <s v="B"/>
    <x v="3"/>
    <s v="Student Registered"/>
  </r>
  <r>
    <s v="Spring 2016"/>
    <x v="1"/>
    <x v="6820"/>
    <s v="W"/>
    <x v="2"/>
    <s v="Student Registered"/>
  </r>
  <r>
    <s v="Spring 2016"/>
    <x v="1"/>
    <x v="6821"/>
    <s v="W"/>
    <x v="2"/>
    <s v="Drop with Grade"/>
  </r>
  <r>
    <s v="Spring 2016"/>
    <x v="1"/>
    <x v="6822"/>
    <s v="W"/>
    <x v="2"/>
    <s v="Student Registered"/>
  </r>
  <r>
    <s v="Spring 2016"/>
    <x v="1"/>
    <x v="6823"/>
    <s v="A-"/>
    <x v="6"/>
    <s v="Student Registered"/>
  </r>
  <r>
    <s v="Spring 2016"/>
    <x v="1"/>
    <x v="6824"/>
    <s v="D+"/>
    <x v="7"/>
    <s v="Registered"/>
  </r>
  <r>
    <s v="Spring 2016"/>
    <x v="1"/>
    <x v="40"/>
    <s v="NC"/>
    <x v="2"/>
    <s v="Student Registered"/>
  </r>
  <r>
    <s v="Spring 2016"/>
    <x v="1"/>
    <x v="1981"/>
    <s v="F"/>
    <x v="0"/>
    <s v="Student Registered"/>
  </r>
  <r>
    <s v="Spring 2016"/>
    <x v="1"/>
    <x v="6825"/>
    <s v="A"/>
    <x v="4"/>
    <s v="Registered"/>
  </r>
  <r>
    <s v="Spring 2016"/>
    <x v="1"/>
    <x v="6826"/>
    <s v="A"/>
    <x v="4"/>
    <s v="Student Registered"/>
  </r>
  <r>
    <s v="Spring 2016"/>
    <x v="1"/>
    <x v="6827"/>
    <m/>
    <x v="2"/>
    <s v="Drop/Delete"/>
  </r>
  <r>
    <s v="Spring 2016"/>
    <x v="1"/>
    <x v="5918"/>
    <s v="C+"/>
    <x v="9"/>
    <s v="Student Registered"/>
  </r>
  <r>
    <s v="Spring 2016"/>
    <x v="1"/>
    <x v="6828"/>
    <s v="W"/>
    <x v="2"/>
    <s v="Drop with Grade"/>
  </r>
  <r>
    <s v="Spring 2016"/>
    <x v="1"/>
    <x v="2811"/>
    <s v="F"/>
    <x v="0"/>
    <s v="Registered"/>
  </r>
  <r>
    <s v="Spring 2016"/>
    <x v="1"/>
    <x v="6829"/>
    <s v="C+"/>
    <x v="9"/>
    <s v="Student Registered"/>
  </r>
  <r>
    <s v="Spring 2016"/>
    <x v="1"/>
    <x v="6830"/>
    <s v="B+"/>
    <x v="11"/>
    <s v="Student Registered"/>
  </r>
  <r>
    <s v="Spring 2016"/>
    <x v="1"/>
    <x v="2864"/>
    <s v="C"/>
    <x v="1"/>
    <s v="Student Registered"/>
  </r>
  <r>
    <s v="Spring 2016"/>
    <x v="1"/>
    <x v="6831"/>
    <s v="A-"/>
    <x v="6"/>
    <s v="Student Registered"/>
  </r>
  <r>
    <s v="Spring 2016"/>
    <x v="1"/>
    <x v="6832"/>
    <s v="A-"/>
    <x v="6"/>
    <s v="Registered"/>
  </r>
  <r>
    <s v="Spring 2016"/>
    <x v="1"/>
    <x v="6833"/>
    <s v="W"/>
    <x v="2"/>
    <s v="Drop with Grade"/>
  </r>
  <r>
    <s v="Spring 2016"/>
    <x v="1"/>
    <x v="5606"/>
    <m/>
    <x v="2"/>
    <s v="Drop"/>
  </r>
  <r>
    <s v="Spring 2016"/>
    <x v="1"/>
    <x v="4614"/>
    <s v="C-"/>
    <x v="13"/>
    <s v="Student Registered"/>
  </r>
  <r>
    <s v="Spring 2016"/>
    <x v="1"/>
    <x v="3966"/>
    <s v="W"/>
    <x v="2"/>
    <s v="Drop with Grade"/>
  </r>
  <r>
    <s v="Spring 2016"/>
    <x v="1"/>
    <x v="6834"/>
    <s v="W"/>
    <x v="2"/>
    <s v="Drop - Perm Req"/>
  </r>
  <r>
    <s v="Spring 2016"/>
    <x v="1"/>
    <x v="6449"/>
    <m/>
    <x v="2"/>
    <s v="Drop"/>
  </r>
  <r>
    <s v="Spring 2016"/>
    <x v="1"/>
    <x v="6835"/>
    <s v="C+"/>
    <x v="9"/>
    <s v="Student Registered"/>
  </r>
  <r>
    <s v="Spring 2016"/>
    <x v="1"/>
    <x v="6108"/>
    <m/>
    <x v="2"/>
    <s v="Drop"/>
  </r>
  <r>
    <s v="Spring 2016"/>
    <x v="1"/>
    <x v="5060"/>
    <s v="C"/>
    <x v="1"/>
    <s v="Student Registered"/>
  </r>
  <r>
    <s v="Spring 2016"/>
    <x v="1"/>
    <x v="6836"/>
    <m/>
    <x v="2"/>
    <s v="Drop"/>
  </r>
  <r>
    <s v="Spring 2016"/>
    <x v="1"/>
    <x v="5396"/>
    <s v="C"/>
    <x v="1"/>
    <s v="Student Registered"/>
  </r>
  <r>
    <s v="Spring 2016"/>
    <x v="1"/>
    <x v="4855"/>
    <m/>
    <x v="2"/>
    <s v="Drop"/>
  </r>
  <r>
    <s v="Spring 2016"/>
    <x v="1"/>
    <x v="6837"/>
    <s v="F"/>
    <x v="0"/>
    <s v="Student Registered"/>
  </r>
  <r>
    <s v="Spring 2016"/>
    <x v="1"/>
    <x v="6838"/>
    <s v="C"/>
    <x v="1"/>
    <s v="Student Registered"/>
  </r>
  <r>
    <s v="Spring 2016"/>
    <x v="1"/>
    <x v="2969"/>
    <s v="D"/>
    <x v="10"/>
    <s v="Student Registered"/>
  </r>
  <r>
    <s v="Spring 2016"/>
    <x v="1"/>
    <x v="6839"/>
    <s v="A-"/>
    <x v="6"/>
    <s v="Registered"/>
  </r>
  <r>
    <s v="Spring 2016"/>
    <x v="1"/>
    <x v="6840"/>
    <s v="B+"/>
    <x v="11"/>
    <s v="Student Registered"/>
  </r>
  <r>
    <s v="Spring 2016"/>
    <x v="1"/>
    <x v="6841"/>
    <s v="C+"/>
    <x v="9"/>
    <s v="Student Registered"/>
  </r>
  <r>
    <s v="Spring 2016"/>
    <x v="1"/>
    <x v="6842"/>
    <s v="B-"/>
    <x v="8"/>
    <s v="Registered"/>
  </r>
  <r>
    <s v="Spring 2016"/>
    <x v="1"/>
    <x v="6843"/>
    <m/>
    <x v="2"/>
    <s v="Drop"/>
  </r>
  <r>
    <s v="Spring 2016"/>
    <x v="1"/>
    <x v="6844"/>
    <s v="A"/>
    <x v="4"/>
    <s v="Student Registered"/>
  </r>
  <r>
    <s v="Spring 2016"/>
    <x v="1"/>
    <x v="6845"/>
    <s v="A-"/>
    <x v="6"/>
    <s v="Student Registered"/>
  </r>
  <r>
    <s v="Spring 2016"/>
    <x v="1"/>
    <x v="6846"/>
    <s v="C"/>
    <x v="1"/>
    <s v="Student Registered"/>
  </r>
  <r>
    <s v="Spring 2016"/>
    <x v="1"/>
    <x v="4358"/>
    <s v="W"/>
    <x v="2"/>
    <s v="Drop with Grade"/>
  </r>
  <r>
    <s v="Spring 2016"/>
    <x v="1"/>
    <x v="6847"/>
    <s v="B"/>
    <x v="3"/>
    <s v="Student Registered"/>
  </r>
  <r>
    <s v="Spring 2016"/>
    <x v="1"/>
    <x v="5982"/>
    <s v="C"/>
    <x v="1"/>
    <s v="Student Registered"/>
  </r>
  <r>
    <s v="Spring 2016"/>
    <x v="1"/>
    <x v="6848"/>
    <s v="W"/>
    <x v="2"/>
    <s v="Drop with Grade"/>
  </r>
  <r>
    <s v="Spring 2016"/>
    <x v="1"/>
    <x v="6849"/>
    <s v="C"/>
    <x v="1"/>
    <s v="Student Registered"/>
  </r>
  <r>
    <s v="Spring 2016"/>
    <x v="1"/>
    <x v="6850"/>
    <s v="B"/>
    <x v="3"/>
    <s v="Student Registered"/>
  </r>
  <r>
    <s v="Spring 2016"/>
    <x v="1"/>
    <x v="6851"/>
    <s v="A-"/>
    <x v="6"/>
    <s v="Registered"/>
  </r>
  <r>
    <s v="Spring 2016"/>
    <x v="1"/>
    <x v="6852"/>
    <s v="C"/>
    <x v="1"/>
    <s v="Student Registered"/>
  </r>
  <r>
    <s v="Spring 2016"/>
    <x v="1"/>
    <x v="6853"/>
    <s v="B"/>
    <x v="3"/>
    <s v="Student Registered"/>
  </r>
  <r>
    <s v="Spring 2016"/>
    <x v="1"/>
    <x v="6854"/>
    <s v="B"/>
    <x v="3"/>
    <s v="Registered"/>
  </r>
  <r>
    <s v="Spring 2016"/>
    <x v="1"/>
    <x v="6528"/>
    <m/>
    <x v="2"/>
    <s v="Drop"/>
  </r>
  <r>
    <s v="Spring 2016"/>
    <x v="1"/>
    <x v="6855"/>
    <m/>
    <x v="2"/>
    <s v="Drop"/>
  </r>
  <r>
    <s v="Spring 2016"/>
    <x v="1"/>
    <x v="6856"/>
    <s v="B"/>
    <x v="3"/>
    <s v="Student Registered"/>
  </r>
  <r>
    <s v="Spring 2016"/>
    <x v="1"/>
    <x v="4909"/>
    <s v="D"/>
    <x v="10"/>
    <s v="Student Registered"/>
  </r>
  <r>
    <s v="Spring 2016"/>
    <x v="1"/>
    <x v="6857"/>
    <s v="D+"/>
    <x v="7"/>
    <s v="Registered"/>
  </r>
  <r>
    <s v="Spring 2016"/>
    <x v="1"/>
    <x v="6858"/>
    <s v="C"/>
    <x v="1"/>
    <s v="Student Registered"/>
  </r>
  <r>
    <s v="Spring 2016"/>
    <x v="1"/>
    <x v="6859"/>
    <s v="W"/>
    <x v="2"/>
    <s v="Student Registered"/>
  </r>
  <r>
    <s v="Spring 2016"/>
    <x v="1"/>
    <x v="5793"/>
    <s v="F"/>
    <x v="0"/>
    <s v="Student Registered"/>
  </r>
  <r>
    <s v="Spring 2016"/>
    <x v="1"/>
    <x v="6860"/>
    <s v="C"/>
    <x v="1"/>
    <s v="Registered"/>
  </r>
  <r>
    <s v="Spring 2016"/>
    <x v="1"/>
    <x v="5333"/>
    <s v="W"/>
    <x v="2"/>
    <s v="Drop with Grade"/>
  </r>
  <r>
    <s v="Spring 2016"/>
    <x v="1"/>
    <x v="6861"/>
    <s v="W"/>
    <x v="2"/>
    <s v="Drop with Grade"/>
  </r>
  <r>
    <s v="Spring 2016"/>
    <x v="1"/>
    <x v="6862"/>
    <s v="D"/>
    <x v="10"/>
    <s v="Student Registered"/>
  </r>
  <r>
    <s v="Spring 2016"/>
    <x v="1"/>
    <x v="6486"/>
    <s v="W"/>
    <x v="2"/>
    <s v="Drop with Grade"/>
  </r>
  <r>
    <s v="Spring 2016"/>
    <x v="1"/>
    <x v="2832"/>
    <s v="W"/>
    <x v="2"/>
    <s v="Drop with Grade"/>
  </r>
  <r>
    <s v="Spring 2016"/>
    <x v="1"/>
    <x v="6863"/>
    <s v="D"/>
    <x v="10"/>
    <s v="Student Registered"/>
  </r>
  <r>
    <s v="Spring 2016"/>
    <x v="1"/>
    <x v="6864"/>
    <s v="C"/>
    <x v="1"/>
    <s v="Student Registered"/>
  </r>
  <r>
    <s v="Spring 2016"/>
    <x v="1"/>
    <x v="6865"/>
    <s v="B+"/>
    <x v="11"/>
    <s v="Student Registered"/>
  </r>
  <r>
    <s v="Spring 2016"/>
    <x v="1"/>
    <x v="6866"/>
    <s v="B"/>
    <x v="3"/>
    <s v="Registered"/>
  </r>
  <r>
    <s v="Spring 2016"/>
    <x v="1"/>
    <x v="6867"/>
    <m/>
    <x v="2"/>
    <s v="Drop"/>
  </r>
  <r>
    <s v="Spring 2016"/>
    <x v="1"/>
    <x v="6868"/>
    <s v="B+"/>
    <x v="11"/>
    <s v="Student Registered"/>
  </r>
  <r>
    <s v="Spring 2016"/>
    <x v="1"/>
    <x v="5850"/>
    <s v="W"/>
    <x v="2"/>
    <s v="Student Registered"/>
  </r>
  <r>
    <s v="Spring 2016"/>
    <x v="1"/>
    <x v="5183"/>
    <s v="NC"/>
    <x v="2"/>
    <s v="Student Registered"/>
  </r>
  <r>
    <s v="Spring 2016"/>
    <x v="1"/>
    <x v="6869"/>
    <s v="B+"/>
    <x v="11"/>
    <s v="Student Registered"/>
  </r>
  <r>
    <s v="Spring 2016"/>
    <x v="1"/>
    <x v="6870"/>
    <m/>
    <x v="2"/>
    <s v="Drop"/>
  </r>
  <r>
    <s v="Spring 2016"/>
    <x v="1"/>
    <x v="6871"/>
    <s v="F"/>
    <x v="0"/>
    <s v="Student Registered"/>
  </r>
  <r>
    <s v="Spring 2016"/>
    <x v="1"/>
    <x v="4867"/>
    <m/>
    <x v="2"/>
    <s v="Drop"/>
  </r>
  <r>
    <s v="Spring 2016"/>
    <x v="1"/>
    <x v="6872"/>
    <s v="D-"/>
    <x v="12"/>
    <s v="Student Registered"/>
  </r>
  <r>
    <s v="Spring 2016"/>
    <x v="1"/>
    <x v="6873"/>
    <s v="B"/>
    <x v="3"/>
    <s v="Student Registered"/>
  </r>
  <r>
    <s v="Spring 2016"/>
    <x v="1"/>
    <x v="6874"/>
    <s v="A"/>
    <x v="4"/>
    <s v="Student Registered"/>
  </r>
  <r>
    <s v="Spring 2016"/>
    <x v="1"/>
    <x v="6875"/>
    <s v="B-"/>
    <x v="8"/>
    <s v="Student Registered"/>
  </r>
  <r>
    <s v="Spring 2016"/>
    <x v="1"/>
    <x v="6876"/>
    <s v="A"/>
    <x v="4"/>
    <s v="Student Registered"/>
  </r>
  <r>
    <s v="Spring 2016"/>
    <x v="1"/>
    <x v="4796"/>
    <s v="D"/>
    <x v="10"/>
    <s v="Student Registered"/>
  </r>
  <r>
    <s v="Spring 2016"/>
    <x v="1"/>
    <x v="5199"/>
    <s v="A"/>
    <x v="4"/>
    <s v="Student Registered"/>
  </r>
  <r>
    <s v="Spring 2016"/>
    <x v="1"/>
    <x v="6877"/>
    <s v="F"/>
    <x v="0"/>
    <s v="Student Registered"/>
  </r>
  <r>
    <s v="Spring 2016"/>
    <x v="1"/>
    <x v="6878"/>
    <s v="F"/>
    <x v="0"/>
    <s v="Student Registered"/>
  </r>
  <r>
    <s v="Spring 2016"/>
    <x v="1"/>
    <x v="6879"/>
    <s v="W"/>
    <x v="2"/>
    <s v="Drop with Grade"/>
  </r>
  <r>
    <s v="Spring 2016"/>
    <x v="1"/>
    <x v="6880"/>
    <s v="C+"/>
    <x v="9"/>
    <s v="Student Registered"/>
  </r>
  <r>
    <s v="Spring 2016"/>
    <x v="1"/>
    <x v="6881"/>
    <s v="C+"/>
    <x v="9"/>
    <s v="Student Registered"/>
  </r>
  <r>
    <s v="Spring 2016"/>
    <x v="1"/>
    <x v="6882"/>
    <m/>
    <x v="2"/>
    <s v="Drop"/>
  </r>
  <r>
    <s v="Spring 2016"/>
    <x v="1"/>
    <x v="2091"/>
    <s v="C"/>
    <x v="1"/>
    <s v="Student Registered"/>
  </r>
  <r>
    <s v="Spring 2016"/>
    <x v="1"/>
    <x v="4859"/>
    <m/>
    <x v="2"/>
    <s v="Drop"/>
  </r>
  <r>
    <s v="Spring 2016"/>
    <x v="1"/>
    <x v="6883"/>
    <s v="W"/>
    <x v="2"/>
    <s v="Drop with Grade"/>
  </r>
  <r>
    <s v="Spring 2016"/>
    <x v="1"/>
    <x v="4769"/>
    <s v="C"/>
    <x v="1"/>
    <s v="Student Registered"/>
  </r>
  <r>
    <s v="Spring 2016"/>
    <x v="1"/>
    <x v="6884"/>
    <m/>
    <x v="2"/>
    <s v="Drop"/>
  </r>
  <r>
    <s v="Spring 2016"/>
    <x v="1"/>
    <x v="4870"/>
    <s v="C+"/>
    <x v="9"/>
    <s v="Student Registered"/>
  </r>
  <r>
    <s v="Spring 2016"/>
    <x v="1"/>
    <x v="6778"/>
    <m/>
    <x v="2"/>
    <s v="Drop"/>
  </r>
  <r>
    <s v="Spring 2016"/>
    <x v="1"/>
    <x v="6449"/>
    <m/>
    <x v="2"/>
    <s v="Drop"/>
  </r>
  <r>
    <s v="Spring 2016"/>
    <x v="1"/>
    <x v="4797"/>
    <s v="F"/>
    <x v="0"/>
    <s v="Student Registered"/>
  </r>
  <r>
    <s v="Spring 2016"/>
    <x v="1"/>
    <x v="4548"/>
    <s v="W"/>
    <x v="2"/>
    <s v="Drop with Grade"/>
  </r>
  <r>
    <s v="Spring 2016"/>
    <x v="1"/>
    <x v="6885"/>
    <s v="A+"/>
    <x v="5"/>
    <s v="Student Registered"/>
  </r>
  <r>
    <s v="Spring 2016"/>
    <x v="1"/>
    <x v="6886"/>
    <s v="B"/>
    <x v="3"/>
    <s v="Student Registered"/>
  </r>
  <r>
    <s v="Spring 2016"/>
    <x v="1"/>
    <x v="4476"/>
    <s v="D"/>
    <x v="10"/>
    <s v="Student Registered"/>
  </r>
  <r>
    <s v="Spring 2016"/>
    <x v="1"/>
    <x v="6887"/>
    <s v="A+"/>
    <x v="5"/>
    <s v="Student Registered"/>
  </r>
  <r>
    <s v="Spring 2016"/>
    <x v="1"/>
    <x v="5344"/>
    <s v="A"/>
    <x v="4"/>
    <s v="Student Registered"/>
  </r>
  <r>
    <s v="Spring 2016"/>
    <x v="1"/>
    <x v="6888"/>
    <s v="B"/>
    <x v="3"/>
    <s v="Student Registered"/>
  </r>
  <r>
    <s v="Spring 2016"/>
    <x v="1"/>
    <x v="6889"/>
    <s v="C+"/>
    <x v="9"/>
    <s v="Student Registered"/>
  </r>
  <r>
    <s v="Spring 2016"/>
    <x v="1"/>
    <x v="6890"/>
    <m/>
    <x v="2"/>
    <s v="Drop"/>
  </r>
  <r>
    <s v="Spring 2016"/>
    <x v="1"/>
    <x v="6891"/>
    <s v="B"/>
    <x v="3"/>
    <s v="Student Registered"/>
  </r>
  <r>
    <s v="Spring 2016"/>
    <x v="1"/>
    <x v="6892"/>
    <s v="A"/>
    <x v="4"/>
    <s v="Registered"/>
  </r>
  <r>
    <s v="Spring 2016"/>
    <x v="1"/>
    <x v="6893"/>
    <m/>
    <x v="2"/>
    <s v="Drop/Delete"/>
  </r>
  <r>
    <s v="Spring 2016"/>
    <x v="1"/>
    <x v="6894"/>
    <s v="C"/>
    <x v="1"/>
    <s v="Student Registered"/>
  </r>
  <r>
    <s v="Spring 2016"/>
    <x v="1"/>
    <x v="6602"/>
    <s v="B"/>
    <x v="3"/>
    <s v="Student Registered"/>
  </r>
  <r>
    <s v="Spring 2016"/>
    <x v="1"/>
    <x v="6895"/>
    <s v="W"/>
    <x v="2"/>
    <s v="Drop with Grade"/>
  </r>
  <r>
    <s v="Spring 2016"/>
    <x v="1"/>
    <x v="5732"/>
    <s v="C+"/>
    <x v="9"/>
    <s v="Student Registered"/>
  </r>
  <r>
    <s v="Spring 2016"/>
    <x v="1"/>
    <x v="6896"/>
    <m/>
    <x v="2"/>
    <s v="Drop"/>
  </r>
  <r>
    <s v="Spring 2016"/>
    <x v="1"/>
    <x v="6897"/>
    <s v="C"/>
    <x v="1"/>
    <s v="Student Registered"/>
  </r>
  <r>
    <s v="Spring 2016"/>
    <x v="1"/>
    <x v="6898"/>
    <s v="C"/>
    <x v="1"/>
    <s v="Registered"/>
  </r>
  <r>
    <s v="Spring 2016"/>
    <x v="1"/>
    <x v="6899"/>
    <s v="A-"/>
    <x v="6"/>
    <s v="Student Registered"/>
  </r>
  <r>
    <s v="Spring 2016"/>
    <x v="1"/>
    <x v="6900"/>
    <m/>
    <x v="2"/>
    <s v="Drop"/>
  </r>
  <r>
    <s v="Spring 2016"/>
    <x v="1"/>
    <x v="6901"/>
    <s v="A+"/>
    <x v="5"/>
    <s v="Student Registered"/>
  </r>
  <r>
    <s v="Spring 2016"/>
    <x v="1"/>
    <x v="6902"/>
    <s v="C"/>
    <x v="1"/>
    <s v="Student Registered"/>
  </r>
  <r>
    <s v="Spring 2016"/>
    <x v="1"/>
    <x v="6490"/>
    <m/>
    <x v="2"/>
    <s v="Drop"/>
  </r>
  <r>
    <s v="Spring 2016"/>
    <x v="1"/>
    <x v="6903"/>
    <s v="D"/>
    <x v="10"/>
    <s v="Registered"/>
  </r>
  <r>
    <s v="Spring 2016"/>
    <x v="1"/>
    <x v="6904"/>
    <s v="A"/>
    <x v="4"/>
    <s v="Student Registered"/>
  </r>
  <r>
    <s v="Spring 2016"/>
    <x v="1"/>
    <x v="6905"/>
    <s v="B"/>
    <x v="3"/>
    <s v="Student Registered"/>
  </r>
  <r>
    <s v="Spring 2016"/>
    <x v="1"/>
    <x v="6906"/>
    <m/>
    <x v="2"/>
    <s v="Drop"/>
  </r>
  <r>
    <s v="Spring 2016"/>
    <x v="1"/>
    <x v="4649"/>
    <m/>
    <x v="2"/>
    <s v="Drop"/>
  </r>
  <r>
    <s v="Spring 2016"/>
    <x v="1"/>
    <x v="6907"/>
    <s v="D"/>
    <x v="10"/>
    <s v="Student Registered"/>
  </r>
  <r>
    <s v="Spring 2016"/>
    <x v="1"/>
    <x v="5403"/>
    <s v="B"/>
    <x v="3"/>
    <s v="Student Registered"/>
  </r>
  <r>
    <s v="Spring 2016"/>
    <x v="1"/>
    <x v="6908"/>
    <s v="B"/>
    <x v="3"/>
    <s v="Student Registered"/>
  </r>
  <r>
    <s v="Spring 2016"/>
    <x v="1"/>
    <x v="4791"/>
    <s v="B+"/>
    <x v="11"/>
    <s v="Student Registered"/>
  </r>
  <r>
    <s v="Spring 2016"/>
    <x v="1"/>
    <x v="5195"/>
    <s v="A-"/>
    <x v="6"/>
    <s v="Student Registered"/>
  </r>
  <r>
    <s v="Spring 2016"/>
    <x v="1"/>
    <x v="6909"/>
    <m/>
    <x v="2"/>
    <s v="Drop"/>
  </r>
  <r>
    <s v="Spring 2016"/>
    <x v="1"/>
    <x v="6910"/>
    <s v="A+"/>
    <x v="5"/>
    <s v="Student Registered"/>
  </r>
  <r>
    <s v="Spring 2016"/>
    <x v="1"/>
    <x v="6911"/>
    <s v="B"/>
    <x v="3"/>
    <s v="Student Registered"/>
  </r>
  <r>
    <s v="Spring 2016"/>
    <x v="1"/>
    <x v="6912"/>
    <s v="D+"/>
    <x v="7"/>
    <s v="Registered"/>
  </r>
  <r>
    <s v="Spring 2016"/>
    <x v="1"/>
    <x v="5487"/>
    <m/>
    <x v="2"/>
    <s v="Drop"/>
  </r>
  <r>
    <s v="Spring 2016"/>
    <x v="1"/>
    <x v="4554"/>
    <s v="W"/>
    <x v="2"/>
    <s v="Drop with Grade"/>
  </r>
  <r>
    <s v="Spring 2016"/>
    <x v="1"/>
    <x v="6913"/>
    <s v="D"/>
    <x v="10"/>
    <s v="Registered"/>
  </r>
  <r>
    <s v="Spring 2016"/>
    <x v="1"/>
    <x v="3630"/>
    <s v="D"/>
    <x v="10"/>
    <s v="Student Registered"/>
  </r>
  <r>
    <s v="Spring 2016"/>
    <x v="1"/>
    <x v="6914"/>
    <s v="W"/>
    <x v="2"/>
    <s v="Drop - Perm Req"/>
  </r>
  <r>
    <s v="Spring 2016"/>
    <x v="1"/>
    <x v="6915"/>
    <s v="W"/>
    <x v="2"/>
    <s v="Student Registered"/>
  </r>
  <r>
    <s v="Spring 2016"/>
    <x v="1"/>
    <x v="6916"/>
    <s v="D"/>
    <x v="10"/>
    <s v="Student Registered"/>
  </r>
  <r>
    <s v="Spring 2016"/>
    <x v="1"/>
    <x v="6917"/>
    <s v="B"/>
    <x v="3"/>
    <s v="Student Registered"/>
  </r>
  <r>
    <s v="Spring 2016"/>
    <x v="1"/>
    <x v="6918"/>
    <s v="D"/>
    <x v="10"/>
    <s v="Student Registered"/>
  </r>
  <r>
    <s v="Spring 2016"/>
    <x v="1"/>
    <x v="6919"/>
    <s v="C"/>
    <x v="1"/>
    <s v="Student Registered"/>
  </r>
  <r>
    <s v="Spring 2016"/>
    <x v="1"/>
    <x v="6757"/>
    <m/>
    <x v="2"/>
    <s v="Drop"/>
  </r>
  <r>
    <s v="Spring 2016"/>
    <x v="1"/>
    <x v="6920"/>
    <s v="W"/>
    <x v="2"/>
    <s v="Drop - Perm Req"/>
  </r>
  <r>
    <s v="Spring 2016"/>
    <x v="1"/>
    <x v="6921"/>
    <s v="W"/>
    <x v="2"/>
    <s v="Drop with Grade"/>
  </r>
  <r>
    <s v="Spring 2016"/>
    <x v="1"/>
    <x v="6922"/>
    <s v="A"/>
    <x v="4"/>
    <s v="Student Registered"/>
  </r>
  <r>
    <s v="Spring 2016"/>
    <x v="1"/>
    <x v="4504"/>
    <s v="W"/>
    <x v="2"/>
    <s v="Drop with Grade"/>
  </r>
  <r>
    <s v="Spring 2016"/>
    <x v="1"/>
    <x v="4744"/>
    <s v="W"/>
    <x v="2"/>
    <s v="Drop with Grade"/>
  </r>
  <r>
    <s v="Spring 2016"/>
    <x v="1"/>
    <x v="6923"/>
    <s v="C-"/>
    <x v="13"/>
    <s v="Student Registered"/>
  </r>
  <r>
    <s v="Spring 2016"/>
    <x v="1"/>
    <x v="6924"/>
    <s v="W"/>
    <x v="2"/>
    <s v="Drop with Grade"/>
  </r>
  <r>
    <s v="Spring 2016"/>
    <x v="1"/>
    <x v="5038"/>
    <s v="AUD"/>
    <x v="2"/>
    <s v="Student Registered"/>
  </r>
  <r>
    <s v="Spring 2016"/>
    <x v="1"/>
    <x v="6925"/>
    <s v="A+"/>
    <x v="5"/>
    <s v="Student Registered"/>
  </r>
  <r>
    <s v="Spring 2016"/>
    <x v="1"/>
    <x v="6926"/>
    <s v="B"/>
    <x v="3"/>
    <s v="Student Registered"/>
  </r>
  <r>
    <s v="Spring 2016"/>
    <x v="1"/>
    <x v="5539"/>
    <s v="W"/>
    <x v="2"/>
    <s v="Student Registered"/>
  </r>
  <r>
    <s v="Spring 2016"/>
    <x v="1"/>
    <x v="6927"/>
    <s v="W"/>
    <x v="2"/>
    <s v="Drop - Perm Req"/>
  </r>
  <r>
    <s v="Spring 2016"/>
    <x v="1"/>
    <x v="6928"/>
    <s v="B+"/>
    <x v="11"/>
    <s v="Student Registered"/>
  </r>
  <r>
    <s v="Spring 2016"/>
    <x v="1"/>
    <x v="6929"/>
    <s v="W"/>
    <x v="2"/>
    <s v="Drop with Grade"/>
  </r>
  <r>
    <s v="Spring 2016"/>
    <x v="1"/>
    <x v="6560"/>
    <m/>
    <x v="2"/>
    <s v="Drop"/>
  </r>
  <r>
    <s v="Spring 2016"/>
    <x v="1"/>
    <x v="6930"/>
    <s v="A"/>
    <x v="4"/>
    <s v="Student Registered"/>
  </r>
  <r>
    <s v="Spring 2016"/>
    <x v="1"/>
    <x v="6490"/>
    <m/>
    <x v="2"/>
    <s v="Drop"/>
  </r>
  <r>
    <s v="Spring 2016"/>
    <x v="1"/>
    <x v="5844"/>
    <s v="F"/>
    <x v="0"/>
    <s v="Student Registered"/>
  </r>
  <r>
    <s v="Spring 2016"/>
    <x v="1"/>
    <x v="4836"/>
    <s v="C-"/>
    <x v="13"/>
    <s v="Student Registered"/>
  </r>
  <r>
    <s v="Spring 2016"/>
    <x v="1"/>
    <x v="6931"/>
    <s v="W"/>
    <x v="2"/>
    <s v="Drop with Grade"/>
  </r>
  <r>
    <s v="Spring 2016"/>
    <x v="1"/>
    <x v="6542"/>
    <m/>
    <x v="2"/>
    <s v="Drop"/>
  </r>
  <r>
    <s v="Spring 2016"/>
    <x v="1"/>
    <x v="6543"/>
    <s v="C"/>
    <x v="1"/>
    <s v="Student Registered"/>
  </r>
  <r>
    <s v="Spring 2016"/>
    <x v="1"/>
    <x v="6764"/>
    <m/>
    <x v="2"/>
    <s v="Drop"/>
  </r>
  <r>
    <s v="Spring 2016"/>
    <x v="1"/>
    <x v="6932"/>
    <s v="W"/>
    <x v="2"/>
    <s v="Drop with Grade"/>
  </r>
  <r>
    <s v="Spring 2016"/>
    <x v="1"/>
    <x v="6933"/>
    <s v="F"/>
    <x v="0"/>
    <s v="Student Registered"/>
  </r>
  <r>
    <s v="Spring 2016"/>
    <x v="1"/>
    <x v="6934"/>
    <s v="A"/>
    <x v="4"/>
    <s v="Student Registered"/>
  </r>
  <r>
    <s v="Spring 2016"/>
    <x v="1"/>
    <x v="5595"/>
    <s v="B+"/>
    <x v="11"/>
    <s v="Student Registered"/>
  </r>
  <r>
    <s v="Spring 2016"/>
    <x v="1"/>
    <x v="6935"/>
    <s v="C+"/>
    <x v="9"/>
    <s v="Student Registered"/>
  </r>
  <r>
    <s v="Spring 2016"/>
    <x v="1"/>
    <x v="6936"/>
    <s v="A+"/>
    <x v="5"/>
    <s v="Student Registered"/>
  </r>
  <r>
    <s v="Spring 2016"/>
    <x v="1"/>
    <x v="6179"/>
    <s v="A-"/>
    <x v="6"/>
    <s v="Student Registered"/>
  </r>
  <r>
    <s v="Spring 2016"/>
    <x v="1"/>
    <x v="6937"/>
    <m/>
    <x v="2"/>
    <s v="Drop"/>
  </r>
  <r>
    <s v="Spring 2016"/>
    <x v="1"/>
    <x v="4648"/>
    <s v="C+"/>
    <x v="9"/>
    <s v="Student Registered"/>
  </r>
  <r>
    <s v="Spring 2016"/>
    <x v="1"/>
    <x v="6938"/>
    <s v="W"/>
    <x v="2"/>
    <s v="Drop with Grade"/>
  </r>
  <r>
    <s v="Spring 2016"/>
    <x v="1"/>
    <x v="6939"/>
    <m/>
    <x v="2"/>
    <s v="Drop"/>
  </r>
  <r>
    <s v="Spring 2016"/>
    <x v="1"/>
    <x v="5854"/>
    <s v="F"/>
    <x v="0"/>
    <s v="Student Registered"/>
  </r>
  <r>
    <s v="Spring 2016"/>
    <x v="1"/>
    <x v="6940"/>
    <s v="B"/>
    <x v="3"/>
    <s v="Student Registered"/>
  </r>
  <r>
    <s v="Spring 2016"/>
    <x v="1"/>
    <x v="6941"/>
    <s v="A+"/>
    <x v="5"/>
    <s v="Student Registered"/>
  </r>
  <r>
    <s v="Spring 2016"/>
    <x v="1"/>
    <x v="6942"/>
    <m/>
    <x v="2"/>
    <s v="Drop"/>
  </r>
  <r>
    <s v="Spring 2016"/>
    <x v="1"/>
    <x v="6943"/>
    <s v="A"/>
    <x v="4"/>
    <s v="Student Registered"/>
  </r>
  <r>
    <s v="Spring 2016"/>
    <x v="1"/>
    <x v="6944"/>
    <s v="B"/>
    <x v="3"/>
    <s v="Student Registered"/>
  </r>
  <r>
    <s v="Spring 2016"/>
    <x v="1"/>
    <x v="5348"/>
    <s v="D"/>
    <x v="10"/>
    <s v="Student Registered"/>
  </r>
  <r>
    <s v="Spring 2016"/>
    <x v="1"/>
    <x v="6945"/>
    <s v="C+"/>
    <x v="9"/>
    <s v="Student Registered"/>
  </r>
  <r>
    <s v="Spring 2016"/>
    <x v="1"/>
    <x v="6946"/>
    <s v="B"/>
    <x v="3"/>
    <s v="Student Registered"/>
  </r>
  <r>
    <s v="Spring 2016"/>
    <x v="1"/>
    <x v="4667"/>
    <s v="B+"/>
    <x v="11"/>
    <s v="Student Registered"/>
  </r>
  <r>
    <s v="Spring 2016"/>
    <x v="1"/>
    <x v="6947"/>
    <s v="C-"/>
    <x v="13"/>
    <s v="Student Registered"/>
  </r>
  <r>
    <s v="Spring 2016"/>
    <x v="1"/>
    <x v="6948"/>
    <m/>
    <x v="2"/>
    <s v="Drop"/>
  </r>
  <r>
    <s v="Spring 2016"/>
    <x v="1"/>
    <x v="6949"/>
    <s v="A"/>
    <x v="4"/>
    <s v="Student Registered"/>
  </r>
  <r>
    <s v="Spring 2016"/>
    <x v="1"/>
    <x v="6950"/>
    <s v="B-"/>
    <x v="8"/>
    <s v="Student Registered"/>
  </r>
  <r>
    <s v="Spring 2016"/>
    <x v="1"/>
    <x v="6951"/>
    <s v="A+"/>
    <x v="5"/>
    <s v="Student Registered"/>
  </r>
  <r>
    <s v="Spring 2016"/>
    <x v="1"/>
    <x v="6952"/>
    <s v="A+"/>
    <x v="5"/>
    <s v="Student Registered"/>
  </r>
  <r>
    <s v="Spring 2016"/>
    <x v="1"/>
    <x v="6953"/>
    <s v="A-"/>
    <x v="6"/>
    <s v="Student Registered"/>
  </r>
  <r>
    <s v="Spring 2016"/>
    <x v="1"/>
    <x v="6954"/>
    <s v="C"/>
    <x v="1"/>
    <s v="Student Registered"/>
  </r>
  <r>
    <s v="Spring 2016"/>
    <x v="1"/>
    <x v="6516"/>
    <m/>
    <x v="2"/>
    <s v="Drop"/>
  </r>
  <r>
    <s v="Spring 2016"/>
    <x v="1"/>
    <x v="6955"/>
    <s v="W"/>
    <x v="2"/>
    <s v="Drop with Grade"/>
  </r>
  <r>
    <s v="Spring 2016"/>
    <x v="1"/>
    <x v="6956"/>
    <s v="B"/>
    <x v="3"/>
    <s v="Student Registered"/>
  </r>
  <r>
    <s v="Spring 2016"/>
    <x v="1"/>
    <x v="6957"/>
    <m/>
    <x v="2"/>
    <s v="Drop"/>
  </r>
  <r>
    <s v="Spring 2016"/>
    <x v="1"/>
    <x v="6958"/>
    <m/>
    <x v="2"/>
    <s v="Drop"/>
  </r>
  <r>
    <s v="Spring 2016"/>
    <x v="1"/>
    <x v="6118"/>
    <s v="B"/>
    <x v="3"/>
    <s v="Student Registered"/>
  </r>
  <r>
    <s v="Spring 2016"/>
    <x v="1"/>
    <x v="6959"/>
    <s v="B"/>
    <x v="3"/>
    <s v="Registered"/>
  </r>
  <r>
    <s v="Spring 2016"/>
    <x v="1"/>
    <x v="6960"/>
    <s v="A-"/>
    <x v="6"/>
    <s v="Student Registered"/>
  </r>
  <r>
    <s v="Spring 2016"/>
    <x v="1"/>
    <x v="6961"/>
    <s v="A"/>
    <x v="4"/>
    <s v="Registered"/>
  </r>
  <r>
    <s v="Spring 2016"/>
    <x v="1"/>
    <x v="6962"/>
    <s v="D-"/>
    <x v="12"/>
    <s v="Student Registered"/>
  </r>
  <r>
    <s v="Spring 2016"/>
    <x v="1"/>
    <x v="6963"/>
    <s v="A"/>
    <x v="4"/>
    <s v="Student Registered"/>
  </r>
  <r>
    <s v="Spring 2016"/>
    <x v="1"/>
    <x v="6964"/>
    <s v="B"/>
    <x v="3"/>
    <s v="Student Registered"/>
  </r>
  <r>
    <s v="Spring 2016"/>
    <x v="1"/>
    <x v="6853"/>
    <m/>
    <x v="2"/>
    <s v="Drop"/>
  </r>
  <r>
    <s v="Spring 2016"/>
    <x v="1"/>
    <x v="6965"/>
    <s v="F"/>
    <x v="0"/>
    <s v="Student Registered"/>
  </r>
  <r>
    <s v="Spring 2016"/>
    <x v="1"/>
    <x v="5264"/>
    <m/>
    <x v="2"/>
    <s v="Drop"/>
  </r>
  <r>
    <s v="Spring 2016"/>
    <x v="1"/>
    <x v="6966"/>
    <s v="A-"/>
    <x v="6"/>
    <s v="Student Registered"/>
  </r>
  <r>
    <s v="Spring 2016"/>
    <x v="1"/>
    <x v="6967"/>
    <m/>
    <x v="2"/>
    <s v="Drop"/>
  </r>
  <r>
    <s v="Spring 2016"/>
    <x v="1"/>
    <x v="6968"/>
    <s v="B"/>
    <x v="3"/>
    <s v="Student Registered"/>
  </r>
  <r>
    <s v="Spring 2016"/>
    <x v="1"/>
    <x v="5023"/>
    <s v="D-"/>
    <x v="12"/>
    <s v="Student Registered"/>
  </r>
  <r>
    <s v="Spring 2016"/>
    <x v="1"/>
    <x v="6969"/>
    <s v="B"/>
    <x v="3"/>
    <s v="Student Registered"/>
  </r>
  <r>
    <s v="Spring 2016"/>
    <x v="1"/>
    <x v="6970"/>
    <s v="D+"/>
    <x v="7"/>
    <s v="Student Registered"/>
  </r>
  <r>
    <s v="Spring 2016"/>
    <x v="1"/>
    <x v="6971"/>
    <m/>
    <x v="2"/>
    <s v="Drop"/>
  </r>
  <r>
    <s v="Spring 2016"/>
    <x v="1"/>
    <x v="4770"/>
    <m/>
    <x v="2"/>
    <s v="Drop"/>
  </r>
  <r>
    <s v="Spring 2016"/>
    <x v="1"/>
    <x v="6972"/>
    <s v="A+"/>
    <x v="5"/>
    <s v="Registered"/>
  </r>
  <r>
    <s v="Spring 2016"/>
    <x v="1"/>
    <x v="6973"/>
    <s v="B"/>
    <x v="3"/>
    <s v="Student Registered"/>
  </r>
  <r>
    <s v="Spring 2016"/>
    <x v="1"/>
    <x v="6778"/>
    <m/>
    <x v="2"/>
    <s v="Drop"/>
  </r>
  <r>
    <s v="Spring 2016"/>
    <x v="1"/>
    <x v="6974"/>
    <m/>
    <x v="2"/>
    <s v="Drop"/>
  </r>
  <r>
    <s v="Spring 2016"/>
    <x v="1"/>
    <x v="4910"/>
    <s v="D+"/>
    <x v="7"/>
    <s v="Student Registered"/>
  </r>
  <r>
    <s v="Spring 2016"/>
    <x v="1"/>
    <x v="6975"/>
    <s v="B"/>
    <x v="3"/>
    <s v="Student Registered"/>
  </r>
  <r>
    <s v="Spring 2016"/>
    <x v="1"/>
    <x v="6976"/>
    <s v="F"/>
    <x v="0"/>
    <s v="Student Registered"/>
  </r>
  <r>
    <s v="Spring 2016"/>
    <x v="1"/>
    <x v="6977"/>
    <s v="C+"/>
    <x v="9"/>
    <s v="Student Registered"/>
  </r>
  <r>
    <s v="Spring 2016"/>
    <x v="1"/>
    <x v="6978"/>
    <s v="B-"/>
    <x v="8"/>
    <s v="Registered"/>
  </r>
  <r>
    <s v="Spring 2016"/>
    <x v="1"/>
    <x v="6979"/>
    <s v="B"/>
    <x v="3"/>
    <s v="Student Registered"/>
  </r>
  <r>
    <s v="Spring 2016"/>
    <x v="1"/>
    <x v="6902"/>
    <m/>
    <x v="2"/>
    <s v="Drop"/>
  </r>
  <r>
    <s v="Spring 2016"/>
    <x v="1"/>
    <x v="6980"/>
    <s v="A"/>
    <x v="4"/>
    <s v="Student Registered"/>
  </r>
  <r>
    <s v="Spring 2016"/>
    <x v="1"/>
    <x v="6981"/>
    <s v="A"/>
    <x v="4"/>
    <s v="Student Registered"/>
  </r>
  <r>
    <s v="Spring 2016"/>
    <x v="1"/>
    <x v="6982"/>
    <s v="A"/>
    <x v="4"/>
    <s v="Registered"/>
  </r>
  <r>
    <s v="Spring 2016"/>
    <x v="1"/>
    <x v="6983"/>
    <s v="B-"/>
    <x v="8"/>
    <s v="Student Registered"/>
  </r>
  <r>
    <s v="Spring 2016"/>
    <x v="1"/>
    <x v="6984"/>
    <s v="F"/>
    <x v="0"/>
    <s v="Student Registered"/>
  </r>
  <r>
    <s v="Spring 2016"/>
    <x v="1"/>
    <x v="6985"/>
    <s v="B-"/>
    <x v="8"/>
    <s v="Student Registered"/>
  </r>
  <r>
    <s v="Spring 2016"/>
    <x v="1"/>
    <x v="5270"/>
    <s v="W"/>
    <x v="2"/>
    <s v="Drop - Perm Req"/>
  </r>
  <r>
    <s v="Spring 2016"/>
    <x v="1"/>
    <x v="6986"/>
    <s v="W"/>
    <x v="2"/>
    <s v="Drop with Grade"/>
  </r>
  <r>
    <s v="Spring 2016"/>
    <x v="1"/>
    <x v="6987"/>
    <s v="B+"/>
    <x v="11"/>
    <s v="Student Registered"/>
  </r>
  <r>
    <s v="Spring 2016"/>
    <x v="1"/>
    <x v="5585"/>
    <s v="W"/>
    <x v="2"/>
    <s v="Drop with Grade"/>
  </r>
  <r>
    <s v="Spring 2016"/>
    <x v="1"/>
    <x v="6988"/>
    <s v="A"/>
    <x v="4"/>
    <s v="Student Registered"/>
  </r>
  <r>
    <s v="Spring 2016"/>
    <x v="1"/>
    <x v="6989"/>
    <s v="A"/>
    <x v="4"/>
    <s v="Registered"/>
  </r>
  <r>
    <s v="Spring 2016"/>
    <x v="1"/>
    <x v="6990"/>
    <m/>
    <x v="2"/>
    <s v="Drop"/>
  </r>
  <r>
    <s v="Spring 2016"/>
    <x v="1"/>
    <x v="5022"/>
    <s v="C"/>
    <x v="1"/>
    <s v="Student Registered"/>
  </r>
  <r>
    <s v="Spring 2016"/>
    <x v="1"/>
    <x v="6991"/>
    <s v="C"/>
    <x v="1"/>
    <s v="Student Registered"/>
  </r>
  <r>
    <s v="Spring 2016"/>
    <x v="1"/>
    <x v="6992"/>
    <s v="B-"/>
    <x v="8"/>
    <s v="Student Registered"/>
  </r>
  <r>
    <s v="Spring 2016"/>
    <x v="1"/>
    <x v="6993"/>
    <s v="D"/>
    <x v="10"/>
    <s v="Student Registered"/>
  </r>
  <r>
    <s v="Spring 2016"/>
    <x v="1"/>
    <x v="1849"/>
    <s v="C+"/>
    <x v="9"/>
    <s v="Student Registered"/>
  </r>
  <r>
    <s v="Spring 2016"/>
    <x v="1"/>
    <x v="6994"/>
    <s v="F"/>
    <x v="0"/>
    <s v="Student Registered"/>
  </r>
  <r>
    <s v="Spring 2016"/>
    <x v="1"/>
    <x v="644"/>
    <s v="W"/>
    <x v="2"/>
    <s v="Student Registered"/>
  </r>
  <r>
    <s v="Spring 2016"/>
    <x v="1"/>
    <x v="2091"/>
    <m/>
    <x v="2"/>
    <s v="Drop"/>
  </r>
  <r>
    <s v="Spring 2016"/>
    <x v="1"/>
    <x v="5612"/>
    <s v="C+"/>
    <x v="9"/>
    <s v="Student Registered"/>
  </r>
  <r>
    <s v="Spring 2016"/>
    <x v="1"/>
    <x v="6995"/>
    <s v="B"/>
    <x v="3"/>
    <s v="Student Registered"/>
  </r>
  <r>
    <s v="Spring 2016"/>
    <x v="1"/>
    <x v="6996"/>
    <s v="C"/>
    <x v="1"/>
    <s v="Student Registered"/>
  </r>
  <r>
    <s v="Spring 2016"/>
    <x v="1"/>
    <x v="6997"/>
    <s v="C"/>
    <x v="1"/>
    <s v="Student Registered"/>
  </r>
  <r>
    <s v="Spring 2016"/>
    <x v="1"/>
    <x v="6998"/>
    <s v="C+"/>
    <x v="9"/>
    <s v="Student Registered"/>
  </r>
  <r>
    <s v="Spring 2016"/>
    <x v="1"/>
    <x v="6999"/>
    <s v="B-"/>
    <x v="8"/>
    <s v="Student Registered"/>
  </r>
  <r>
    <s v="Spring 2016"/>
    <x v="1"/>
    <x v="7000"/>
    <s v="B-"/>
    <x v="8"/>
    <s v="Student Registered"/>
  </r>
  <r>
    <s v="Spring 2016"/>
    <x v="1"/>
    <x v="4772"/>
    <s v="C"/>
    <x v="1"/>
    <s v="Student Registered"/>
  </r>
  <r>
    <s v="Spring 2016"/>
    <x v="1"/>
    <x v="7001"/>
    <s v="C"/>
    <x v="1"/>
    <s v="Student Registered"/>
  </r>
  <r>
    <s v="Spring 2016"/>
    <x v="1"/>
    <x v="5051"/>
    <s v="B"/>
    <x v="3"/>
    <s v="Student Registered"/>
  </r>
  <r>
    <s v="Spring 2016"/>
    <x v="1"/>
    <x v="7002"/>
    <s v="C"/>
    <x v="1"/>
    <s v="Student Registered"/>
  </r>
  <r>
    <s v="Spring 2016"/>
    <x v="1"/>
    <x v="7003"/>
    <s v="D"/>
    <x v="10"/>
    <s v="Student Registered"/>
  </r>
  <r>
    <s v="Spring 2016"/>
    <x v="1"/>
    <x v="7004"/>
    <s v="A+"/>
    <x v="5"/>
    <s v="Student Registered"/>
  </r>
  <r>
    <s v="Spring 2016"/>
    <x v="1"/>
    <x v="1555"/>
    <m/>
    <x v="2"/>
    <s v="Drop"/>
  </r>
  <r>
    <s v="Spring 2016"/>
    <x v="1"/>
    <x v="7005"/>
    <s v="C"/>
    <x v="1"/>
    <s v="Student Registered"/>
  </r>
  <r>
    <s v="Spring 2016"/>
    <x v="1"/>
    <x v="7006"/>
    <s v="W"/>
    <x v="2"/>
    <s v="Student Registered"/>
  </r>
  <r>
    <s v="Spring 2016"/>
    <x v="1"/>
    <x v="7007"/>
    <s v="A-"/>
    <x v="6"/>
    <s v="Student Registered"/>
  </r>
  <r>
    <s v="Spring 2016"/>
    <x v="1"/>
    <x v="7008"/>
    <s v="B"/>
    <x v="3"/>
    <s v="Student Registered"/>
  </r>
  <r>
    <s v="Spring 2016"/>
    <x v="1"/>
    <x v="4969"/>
    <s v="B+"/>
    <x v="11"/>
    <s v="Student Registered"/>
  </r>
  <r>
    <s v="Spring 2016"/>
    <x v="1"/>
    <x v="7009"/>
    <s v="C-"/>
    <x v="13"/>
    <s v="Student Registered"/>
  </r>
  <r>
    <s v="Spring 2016"/>
    <x v="1"/>
    <x v="5599"/>
    <m/>
    <x v="2"/>
    <s v="Drop"/>
  </r>
  <r>
    <s v="Spring 2016"/>
    <x v="1"/>
    <x v="7010"/>
    <s v="A"/>
    <x v="4"/>
    <s v="Student Registered"/>
  </r>
  <r>
    <s v="Spring 2016"/>
    <x v="1"/>
    <x v="7011"/>
    <s v="A"/>
    <x v="4"/>
    <s v="Registered"/>
  </r>
  <r>
    <s v="Spring 2016"/>
    <x v="1"/>
    <x v="7012"/>
    <s v="F"/>
    <x v="0"/>
    <s v="Student Registered"/>
  </r>
  <r>
    <s v="Spring 2016"/>
    <x v="1"/>
    <x v="7013"/>
    <s v="A"/>
    <x v="4"/>
    <s v="Student Registered"/>
  </r>
  <r>
    <s v="Spring 2016"/>
    <x v="1"/>
    <x v="4932"/>
    <s v="A"/>
    <x v="4"/>
    <s v="Student Registered"/>
  </r>
  <r>
    <s v="Spring 2016"/>
    <x v="1"/>
    <x v="1849"/>
    <m/>
    <x v="2"/>
    <s v="Drop"/>
  </r>
  <r>
    <s v="Spring 2016"/>
    <x v="1"/>
    <x v="7014"/>
    <s v="B+"/>
    <x v="11"/>
    <s v="Student Registered"/>
  </r>
  <r>
    <s v="Spring 2016"/>
    <x v="1"/>
    <x v="7015"/>
    <s v="A"/>
    <x v="4"/>
    <s v="Student Registered"/>
  </r>
  <r>
    <s v="Spring 2016"/>
    <x v="1"/>
    <x v="5700"/>
    <m/>
    <x v="2"/>
    <s v="Drop"/>
  </r>
  <r>
    <s v="Spring 2016"/>
    <x v="1"/>
    <x v="7016"/>
    <s v="W"/>
    <x v="2"/>
    <s v="Drop with Grade"/>
  </r>
  <r>
    <s v="Spring 2016"/>
    <x v="1"/>
    <x v="7017"/>
    <s v="C"/>
    <x v="1"/>
    <s v="Student Registered"/>
  </r>
  <r>
    <s v="Spring 2016"/>
    <x v="1"/>
    <x v="6508"/>
    <m/>
    <x v="2"/>
    <s v="Drop"/>
  </r>
  <r>
    <s v="Spring 2016"/>
    <x v="1"/>
    <x v="7018"/>
    <s v="B+"/>
    <x v="11"/>
    <s v="Student Registered"/>
  </r>
  <r>
    <s v="Spring 2016"/>
    <x v="1"/>
    <x v="7019"/>
    <s v="B"/>
    <x v="3"/>
    <s v="Student Registered"/>
  </r>
  <r>
    <s v="Spring 2016"/>
    <x v="1"/>
    <x v="4688"/>
    <s v="C"/>
    <x v="1"/>
    <s v="Student Registered"/>
  </r>
  <r>
    <s v="Spring 2016"/>
    <x v="1"/>
    <x v="7020"/>
    <s v="D+"/>
    <x v="7"/>
    <s v="Student Registered"/>
  </r>
  <r>
    <s v="Spring 2016"/>
    <x v="1"/>
    <x v="7021"/>
    <s v="B+"/>
    <x v="11"/>
    <s v="Student Registered"/>
  </r>
  <r>
    <s v="Spring 2016"/>
    <x v="1"/>
    <x v="7022"/>
    <s v="B"/>
    <x v="3"/>
    <s v="Registered"/>
  </r>
  <r>
    <s v="Spring 2016"/>
    <x v="1"/>
    <x v="7023"/>
    <m/>
    <x v="2"/>
    <s v="Drop"/>
  </r>
  <r>
    <s v="Spring 2016"/>
    <x v="1"/>
    <x v="7024"/>
    <s v="A"/>
    <x v="4"/>
    <s v="Student Registered"/>
  </r>
  <r>
    <s v="Spring 2016"/>
    <x v="1"/>
    <x v="7025"/>
    <s v="A"/>
    <x v="4"/>
    <s v="Registered"/>
  </r>
  <r>
    <s v="Spring 2016"/>
    <x v="1"/>
    <x v="5778"/>
    <s v="W"/>
    <x v="2"/>
    <s v="Drop with Grade"/>
  </r>
  <r>
    <s v="Spring 2016"/>
    <x v="1"/>
    <x v="7026"/>
    <s v="B+"/>
    <x v="11"/>
    <s v="Student Registered"/>
  </r>
  <r>
    <s v="Spring 2016"/>
    <x v="1"/>
    <x v="7027"/>
    <s v="B"/>
    <x v="3"/>
    <s v="Student Registered"/>
  </r>
  <r>
    <s v="Spring 2016"/>
    <x v="1"/>
    <x v="6839"/>
    <m/>
    <x v="2"/>
    <s v="Drop/Delete"/>
  </r>
  <r>
    <s v="Spring 2016"/>
    <x v="1"/>
    <x v="7028"/>
    <s v="A-"/>
    <x v="6"/>
    <s v="Student Registered"/>
  </r>
  <r>
    <s v="Spring 2016"/>
    <x v="1"/>
    <x v="7029"/>
    <s v="AUD"/>
    <x v="2"/>
    <s v="Student Registered"/>
  </r>
  <r>
    <s v="Spring 2016"/>
    <x v="1"/>
    <x v="7030"/>
    <s v="D"/>
    <x v="10"/>
    <s v="Student Registered"/>
  </r>
  <r>
    <s v="Spring 2016"/>
    <x v="1"/>
    <x v="7031"/>
    <s v="A+"/>
    <x v="5"/>
    <s v="Student Registered"/>
  </r>
  <r>
    <s v="Spring 2016"/>
    <x v="1"/>
    <x v="5003"/>
    <s v="A"/>
    <x v="4"/>
    <s v="Student Registered"/>
  </r>
  <r>
    <s v="Spring 2016"/>
    <x v="1"/>
    <x v="7032"/>
    <s v="A+"/>
    <x v="5"/>
    <s v="Student Registered"/>
  </r>
  <r>
    <s v="Spring 2016"/>
    <x v="1"/>
    <x v="6029"/>
    <s v="A+"/>
    <x v="5"/>
    <s v="Student Registered"/>
  </r>
  <r>
    <s v="Spring 2016"/>
    <x v="1"/>
    <x v="6262"/>
    <s v="C"/>
    <x v="1"/>
    <s v="Student Registered"/>
  </r>
  <r>
    <s v="Spring 2016"/>
    <x v="1"/>
    <x v="7033"/>
    <s v="D"/>
    <x v="10"/>
    <s v="Student Registered"/>
  </r>
  <r>
    <s v="Spring 2016"/>
    <x v="1"/>
    <x v="7034"/>
    <s v="A+"/>
    <x v="5"/>
    <s v="Student Registered"/>
  </r>
  <r>
    <s v="Spring 2016"/>
    <x v="1"/>
    <x v="7035"/>
    <s v="D-"/>
    <x v="12"/>
    <s v="Student Registered"/>
  </r>
  <r>
    <s v="Spring 2016"/>
    <x v="1"/>
    <x v="7036"/>
    <m/>
    <x v="2"/>
    <s v="Drop"/>
  </r>
  <r>
    <s v="Spring 2016"/>
    <x v="1"/>
    <x v="7037"/>
    <s v="B"/>
    <x v="3"/>
    <s v="Registered"/>
  </r>
  <r>
    <s v="Spring 2016"/>
    <x v="1"/>
    <x v="6465"/>
    <m/>
    <x v="2"/>
    <s v="Drop"/>
  </r>
  <r>
    <s v="Spring 2016"/>
    <x v="1"/>
    <x v="5213"/>
    <s v="B"/>
    <x v="3"/>
    <s v="Student Registered"/>
  </r>
  <r>
    <s v="Spring 2016"/>
    <x v="1"/>
    <x v="7038"/>
    <s v="A-"/>
    <x v="6"/>
    <s v="Student Registered"/>
  </r>
  <r>
    <s v="Spring 2016"/>
    <x v="1"/>
    <x v="4752"/>
    <s v="C"/>
    <x v="1"/>
    <s v="Student Registered"/>
  </r>
  <r>
    <s v="Spring 2016"/>
    <x v="1"/>
    <x v="4527"/>
    <m/>
    <x v="2"/>
    <s v="Drop"/>
  </r>
  <r>
    <s v="Spring 2016"/>
    <x v="1"/>
    <x v="7039"/>
    <s v="A"/>
    <x v="4"/>
    <s v="Student Registered"/>
  </r>
  <r>
    <s v="Spring 2016"/>
    <x v="1"/>
    <x v="7040"/>
    <m/>
    <x v="2"/>
    <s v="Drop"/>
  </r>
  <r>
    <s v="Spring 2016"/>
    <x v="1"/>
    <x v="4553"/>
    <s v="A"/>
    <x v="4"/>
    <s v="Student Registered"/>
  </r>
  <r>
    <s v="Spring 2016"/>
    <x v="1"/>
    <x v="7041"/>
    <s v="W"/>
    <x v="2"/>
    <s v="Drop with Grade"/>
  </r>
  <r>
    <s v="Spring 2016"/>
    <x v="1"/>
    <x v="7042"/>
    <m/>
    <x v="2"/>
    <s v="Drop"/>
  </r>
  <r>
    <s v="Spring 2016"/>
    <x v="1"/>
    <x v="7043"/>
    <s v="W"/>
    <x v="2"/>
    <s v="Drop with Grade"/>
  </r>
  <r>
    <s v="Spring 2016"/>
    <x v="1"/>
    <x v="7044"/>
    <s v="A"/>
    <x v="4"/>
    <s v="Student Registered"/>
  </r>
  <r>
    <s v="Spring 2016"/>
    <x v="1"/>
    <x v="5054"/>
    <s v="C"/>
    <x v="1"/>
    <s v="Student Registered"/>
  </r>
  <r>
    <s v="Spring 2016"/>
    <x v="1"/>
    <x v="7045"/>
    <s v="W"/>
    <x v="2"/>
    <s v="Drop with Grade"/>
  </r>
  <r>
    <s v="Spring 2016"/>
    <x v="1"/>
    <x v="5279"/>
    <s v="B+"/>
    <x v="11"/>
    <s v="Student Registered"/>
  </r>
  <r>
    <s v="Spring 2016"/>
    <x v="1"/>
    <x v="583"/>
    <m/>
    <x v="2"/>
    <s v="Drop"/>
  </r>
  <r>
    <s v="Spring 2016"/>
    <x v="1"/>
    <x v="7046"/>
    <s v="B"/>
    <x v="3"/>
    <s v="Student Registered"/>
  </r>
  <r>
    <s v="Spring 2016"/>
    <x v="1"/>
    <x v="7047"/>
    <m/>
    <x v="2"/>
    <s v="Drop"/>
  </r>
  <r>
    <s v="Spring 2016"/>
    <x v="1"/>
    <x v="7048"/>
    <s v="B"/>
    <x v="3"/>
    <s v="Student Registered"/>
  </r>
  <r>
    <s v="Spring 2016"/>
    <x v="1"/>
    <x v="5098"/>
    <m/>
    <x v="2"/>
    <s v="Drop"/>
  </r>
  <r>
    <s v="Spring 2016"/>
    <x v="1"/>
    <x v="5098"/>
    <m/>
    <x v="2"/>
    <s v="Drop"/>
  </r>
  <r>
    <s v="Spring 2016"/>
    <x v="1"/>
    <x v="4751"/>
    <s v="A"/>
    <x v="4"/>
    <s v="Student Registered"/>
  </r>
  <r>
    <s v="Spring 2016"/>
    <x v="1"/>
    <x v="4662"/>
    <s v="W"/>
    <x v="2"/>
    <s v="Student Registered"/>
  </r>
  <r>
    <s v="Spring 2016"/>
    <x v="1"/>
    <x v="7049"/>
    <s v="B"/>
    <x v="3"/>
    <s v="Student Registered"/>
  </r>
  <r>
    <s v="Spring 2016"/>
    <x v="1"/>
    <x v="7050"/>
    <s v="A-"/>
    <x v="6"/>
    <s v="Student Registered"/>
  </r>
  <r>
    <s v="Spring 2016"/>
    <x v="1"/>
    <x v="7051"/>
    <s v="A"/>
    <x v="4"/>
    <s v="Student Registered"/>
  </r>
  <r>
    <s v="Spring 2016"/>
    <x v="1"/>
    <x v="7052"/>
    <s v="B+"/>
    <x v="11"/>
    <s v="Student Registered"/>
  </r>
  <r>
    <s v="Spring 2016"/>
    <x v="1"/>
    <x v="7053"/>
    <m/>
    <x v="2"/>
    <s v="Drop"/>
  </r>
  <r>
    <s v="Spring 2016"/>
    <x v="1"/>
    <x v="7054"/>
    <s v="C"/>
    <x v="1"/>
    <s v="Student Registered"/>
  </r>
  <r>
    <s v="Spring 2016"/>
    <x v="1"/>
    <x v="6770"/>
    <s v="F"/>
    <x v="0"/>
    <s v="Registered"/>
  </r>
  <r>
    <s v="Spring 2016"/>
    <x v="1"/>
    <x v="553"/>
    <s v="C+"/>
    <x v="9"/>
    <s v="Student Registered"/>
  </r>
  <r>
    <s v="Spring 2016"/>
    <x v="1"/>
    <x v="7055"/>
    <s v="A"/>
    <x v="4"/>
    <s v="Student Registered"/>
  </r>
  <r>
    <s v="Spring 2016"/>
    <x v="1"/>
    <x v="4638"/>
    <s v="C"/>
    <x v="1"/>
    <s v="Student Registered"/>
  </r>
  <r>
    <s v="Spring 2016"/>
    <x v="1"/>
    <x v="5774"/>
    <s v="W"/>
    <x v="2"/>
    <s v="Drop with Grade"/>
  </r>
  <r>
    <s v="Spring 2016"/>
    <x v="1"/>
    <x v="7056"/>
    <s v="B"/>
    <x v="3"/>
    <s v="Registered"/>
  </r>
  <r>
    <s v="Spring 2016"/>
    <x v="1"/>
    <x v="5817"/>
    <s v="F"/>
    <x v="0"/>
    <s v="Student Registered"/>
  </r>
  <r>
    <s v="Spring 2016"/>
    <x v="1"/>
    <x v="7057"/>
    <m/>
    <x v="2"/>
    <s v="Drop"/>
  </r>
  <r>
    <s v="Spring 2016"/>
    <x v="1"/>
    <x v="7058"/>
    <s v="B"/>
    <x v="3"/>
    <s v="Student Registered"/>
  </r>
  <r>
    <s v="Spring 2016"/>
    <x v="1"/>
    <x v="6632"/>
    <s v="C"/>
    <x v="1"/>
    <s v="Student Registered"/>
  </r>
  <r>
    <s v="Spring 2016"/>
    <x v="1"/>
    <x v="7059"/>
    <s v="A+"/>
    <x v="5"/>
    <s v="Student Registered"/>
  </r>
  <r>
    <s v="Spring 2016"/>
    <x v="1"/>
    <x v="7060"/>
    <s v="C+"/>
    <x v="9"/>
    <s v="Student Registered"/>
  </r>
  <r>
    <s v="Spring 2016"/>
    <x v="1"/>
    <x v="7061"/>
    <s v="B-"/>
    <x v="8"/>
    <s v="Student Registered"/>
  </r>
  <r>
    <s v="Spring 2016"/>
    <x v="1"/>
    <x v="7062"/>
    <s v="W"/>
    <x v="2"/>
    <s v="Student Registered"/>
  </r>
  <r>
    <s v="Spring 2016"/>
    <x v="1"/>
    <x v="4903"/>
    <s v="A-"/>
    <x v="6"/>
    <s v="Student Registered"/>
  </r>
  <r>
    <s v="Spring 2016"/>
    <x v="1"/>
    <x v="7063"/>
    <m/>
    <x v="2"/>
    <s v="Drop"/>
  </r>
  <r>
    <s v="Spring 2016"/>
    <x v="1"/>
    <x v="7064"/>
    <s v="A+"/>
    <x v="5"/>
    <s v="Registered"/>
  </r>
  <r>
    <s v="Spring 2016"/>
    <x v="1"/>
    <x v="7065"/>
    <m/>
    <x v="2"/>
    <s v="Drop"/>
  </r>
  <r>
    <s v="Spring 2016"/>
    <x v="1"/>
    <x v="7066"/>
    <s v="A"/>
    <x v="4"/>
    <s v="Student Registered"/>
  </r>
  <r>
    <s v="Spring 2016"/>
    <x v="1"/>
    <x v="7067"/>
    <s v="C-"/>
    <x v="13"/>
    <s v="Student Registered"/>
  </r>
  <r>
    <s v="Spring 2016"/>
    <x v="1"/>
    <x v="7068"/>
    <s v="W"/>
    <x v="2"/>
    <s v="Drop - Perm Req"/>
  </r>
  <r>
    <s v="Spring 2016"/>
    <x v="1"/>
    <x v="6357"/>
    <s v="D"/>
    <x v="10"/>
    <s v="Student Registered"/>
  </r>
  <r>
    <s v="Spring 2016"/>
    <x v="1"/>
    <x v="4656"/>
    <s v="A+"/>
    <x v="5"/>
    <s v="Student Registered"/>
  </r>
  <r>
    <s v="Spring 2016"/>
    <x v="1"/>
    <x v="5983"/>
    <s v="B"/>
    <x v="3"/>
    <s v="Student Registered"/>
  </r>
  <r>
    <s v="Spring 2016"/>
    <x v="1"/>
    <x v="6697"/>
    <m/>
    <x v="2"/>
    <s v="Drop"/>
  </r>
  <r>
    <s v="Spring 2016"/>
    <x v="1"/>
    <x v="7069"/>
    <s v="B"/>
    <x v="3"/>
    <s v="Student Registered"/>
  </r>
  <r>
    <s v="Spring 2016"/>
    <x v="1"/>
    <x v="7070"/>
    <s v="W"/>
    <x v="2"/>
    <s v="Drop - Perm Req"/>
  </r>
  <r>
    <s v="Spring 2016"/>
    <x v="1"/>
    <x v="5651"/>
    <s v="F"/>
    <x v="0"/>
    <s v="Student Registered"/>
  </r>
  <r>
    <s v="Spring 2016"/>
    <x v="1"/>
    <x v="5685"/>
    <s v="F"/>
    <x v="0"/>
    <s v="Student Registered"/>
  </r>
  <r>
    <s v="Spring 2016"/>
    <x v="1"/>
    <x v="7071"/>
    <s v="A"/>
    <x v="4"/>
    <s v="Registered"/>
  </r>
  <r>
    <s v="Spring 2016"/>
    <x v="1"/>
    <x v="5560"/>
    <s v="W"/>
    <x v="2"/>
    <s v="Drop with Grade"/>
  </r>
  <r>
    <s v="Spring 2016"/>
    <x v="1"/>
    <x v="4742"/>
    <s v="B-"/>
    <x v="8"/>
    <s v="Student Registered"/>
  </r>
  <r>
    <s v="Spring 2016"/>
    <x v="1"/>
    <x v="5511"/>
    <s v="W"/>
    <x v="2"/>
    <s v="Drop - Perm Req"/>
  </r>
  <r>
    <s v="Spring 2016"/>
    <x v="1"/>
    <x v="7072"/>
    <m/>
    <x v="2"/>
    <s v="Drop"/>
  </r>
  <r>
    <s v="Spring 2016"/>
    <x v="1"/>
    <x v="7073"/>
    <s v="A-"/>
    <x v="6"/>
    <s v="Student Registered"/>
  </r>
  <r>
    <s v="Spring 2016"/>
    <x v="1"/>
    <x v="7074"/>
    <s v="W"/>
    <x v="2"/>
    <s v="Drop with Grade"/>
  </r>
  <r>
    <s v="Spring 2016"/>
    <x v="1"/>
    <x v="4860"/>
    <m/>
    <x v="2"/>
    <s v="Drop"/>
  </r>
  <r>
    <s v="Spring 2016"/>
    <x v="1"/>
    <x v="7075"/>
    <s v="B"/>
    <x v="3"/>
    <s v="Student Registered"/>
  </r>
  <r>
    <s v="Spring 2016"/>
    <x v="1"/>
    <x v="7076"/>
    <s v="B"/>
    <x v="3"/>
    <s v="Student Registered"/>
  </r>
  <r>
    <s v="Spring 2016"/>
    <x v="1"/>
    <x v="7077"/>
    <s v="W"/>
    <x v="2"/>
    <s v="Drop with Grade"/>
  </r>
  <r>
    <s v="Spring 2016"/>
    <x v="1"/>
    <x v="7078"/>
    <s v="W"/>
    <x v="2"/>
    <s v="Drop with Grade"/>
  </r>
  <r>
    <s v="Spring 2016"/>
    <x v="1"/>
    <x v="7079"/>
    <s v="W"/>
    <x v="2"/>
    <s v="Drop with Grade"/>
  </r>
  <r>
    <s v="Spring 2016"/>
    <x v="1"/>
    <x v="7080"/>
    <s v="A"/>
    <x v="4"/>
    <s v="Student Registered"/>
  </r>
  <r>
    <s v="Spring 2016"/>
    <x v="1"/>
    <x v="7081"/>
    <s v="D-"/>
    <x v="12"/>
    <s v="Student Registered"/>
  </r>
  <r>
    <s v="Spring 2016"/>
    <x v="1"/>
    <x v="7082"/>
    <s v="W"/>
    <x v="2"/>
    <s v="Drop with Grade"/>
  </r>
  <r>
    <s v="Spring 2016"/>
    <x v="1"/>
    <x v="7083"/>
    <s v="C"/>
    <x v="1"/>
    <s v="Student Registered"/>
  </r>
  <r>
    <s v="Spring 2016"/>
    <x v="1"/>
    <x v="7084"/>
    <s v="B+"/>
    <x v="11"/>
    <s v="Student Registered"/>
  </r>
  <r>
    <s v="Spring 2016"/>
    <x v="1"/>
    <x v="5391"/>
    <s v="F"/>
    <x v="0"/>
    <s v="Student Registered"/>
  </r>
  <r>
    <s v="Spring 2016"/>
    <x v="1"/>
    <x v="7085"/>
    <s v="B"/>
    <x v="3"/>
    <s v="Student Registered"/>
  </r>
  <r>
    <s v="Spring 2016"/>
    <x v="1"/>
    <x v="7086"/>
    <s v="C"/>
    <x v="1"/>
    <s v="Registered"/>
  </r>
  <r>
    <s v="Spring 2016"/>
    <x v="1"/>
    <x v="3979"/>
    <s v="W"/>
    <x v="2"/>
    <s v="Drop with Grade"/>
  </r>
  <r>
    <s v="Spring 2016"/>
    <x v="1"/>
    <x v="7087"/>
    <s v="C"/>
    <x v="1"/>
    <s v="Student Registered"/>
  </r>
  <r>
    <s v="Spring 2016"/>
    <x v="1"/>
    <x v="7014"/>
    <m/>
    <x v="2"/>
    <s v="Drop"/>
  </r>
  <r>
    <s v="Spring 2016"/>
    <x v="1"/>
    <x v="7088"/>
    <s v="A"/>
    <x v="4"/>
    <s v="Student Registered"/>
  </r>
  <r>
    <s v="Spring 2016"/>
    <x v="1"/>
    <x v="7089"/>
    <s v="W"/>
    <x v="2"/>
    <s v="Drop with Grade"/>
  </r>
  <r>
    <s v="Spring 2016"/>
    <x v="1"/>
    <x v="5557"/>
    <m/>
    <x v="2"/>
    <s v="Drop"/>
  </r>
  <r>
    <s v="Spring 2016"/>
    <x v="1"/>
    <x v="7090"/>
    <s v="C"/>
    <x v="1"/>
    <s v="Student Registered"/>
  </r>
  <r>
    <s v="Spring 2016"/>
    <x v="1"/>
    <x v="7091"/>
    <m/>
    <x v="2"/>
    <s v="Drop"/>
  </r>
  <r>
    <s v="Spring 2016"/>
    <x v="1"/>
    <x v="3603"/>
    <s v="B"/>
    <x v="3"/>
    <s v="Student Registered"/>
  </r>
  <r>
    <s v="Spring 2016"/>
    <x v="1"/>
    <x v="7092"/>
    <s v="B"/>
    <x v="3"/>
    <s v="Student Registered"/>
  </r>
  <r>
    <s v="Spring 2016"/>
    <x v="1"/>
    <x v="5824"/>
    <s v="C"/>
    <x v="1"/>
    <s v="Student Registered"/>
  </r>
  <r>
    <s v="Spring 2016"/>
    <x v="1"/>
    <x v="7093"/>
    <s v="F"/>
    <x v="0"/>
    <s v="Student Registered"/>
  </r>
  <r>
    <s v="Spring 2016"/>
    <x v="1"/>
    <x v="7094"/>
    <s v="A-"/>
    <x v="6"/>
    <s v="Student Registered"/>
  </r>
  <r>
    <s v="Spring 2016"/>
    <x v="1"/>
    <x v="4668"/>
    <s v="W"/>
    <x v="2"/>
    <s v="Drop with Grade"/>
  </r>
  <r>
    <s v="Spring 2016"/>
    <x v="1"/>
    <x v="7095"/>
    <m/>
    <x v="2"/>
    <s v="Drop"/>
  </r>
  <r>
    <s v="Spring 2016"/>
    <x v="1"/>
    <x v="7096"/>
    <s v="A+"/>
    <x v="5"/>
    <s v="Student Registered"/>
  </r>
  <r>
    <s v="Spring 2016"/>
    <x v="1"/>
    <x v="7097"/>
    <m/>
    <x v="2"/>
    <s v="Drop"/>
  </r>
  <r>
    <s v="Spring 2016"/>
    <x v="1"/>
    <x v="5364"/>
    <s v="C+"/>
    <x v="9"/>
    <s v="Student Registered"/>
  </r>
  <r>
    <s v="Spring 2016"/>
    <x v="1"/>
    <x v="4129"/>
    <s v="F"/>
    <x v="0"/>
    <s v="Student Registered"/>
  </r>
  <r>
    <s v="Spring 2016"/>
    <x v="1"/>
    <x v="7098"/>
    <s v="B"/>
    <x v="3"/>
    <s v="Student Registered"/>
  </r>
  <r>
    <s v="Spring 2016"/>
    <x v="1"/>
    <x v="7099"/>
    <s v="D"/>
    <x v="10"/>
    <s v="Student Registered"/>
  </r>
  <r>
    <s v="Spring 2016"/>
    <x v="1"/>
    <x v="7100"/>
    <m/>
    <x v="2"/>
    <s v="Drop/Delete"/>
  </r>
  <r>
    <s v="Spring 2016"/>
    <x v="1"/>
    <x v="7101"/>
    <s v="A+"/>
    <x v="5"/>
    <s v="Student Registered"/>
  </r>
  <r>
    <s v="Spring 2016"/>
    <x v="1"/>
    <x v="7102"/>
    <s v="A"/>
    <x v="4"/>
    <s v="Student Registered"/>
  </r>
  <r>
    <s v="Spring 2016"/>
    <x v="1"/>
    <x v="5066"/>
    <s v="C"/>
    <x v="1"/>
    <s v="Student Registered"/>
  </r>
  <r>
    <s v="Spring 2016"/>
    <x v="1"/>
    <x v="7103"/>
    <s v="W"/>
    <x v="2"/>
    <s v="Drop - Perm Req"/>
  </r>
  <r>
    <s v="Spring 2016"/>
    <x v="1"/>
    <x v="5687"/>
    <m/>
    <x v="2"/>
    <s v="Drop/Delete"/>
  </r>
  <r>
    <s v="Spring 2016"/>
    <x v="1"/>
    <x v="4751"/>
    <m/>
    <x v="2"/>
    <s v="Drop"/>
  </r>
  <r>
    <s v="Spring 2016"/>
    <x v="1"/>
    <x v="5532"/>
    <s v="F"/>
    <x v="0"/>
    <s v="Student Registered"/>
  </r>
  <r>
    <s v="Spring 2016"/>
    <x v="1"/>
    <x v="6626"/>
    <m/>
    <x v="2"/>
    <s v="Drop"/>
  </r>
  <r>
    <s v="Spring 2016"/>
    <x v="1"/>
    <x v="7104"/>
    <s v="B-"/>
    <x v="8"/>
    <s v="Student Registered"/>
  </r>
  <r>
    <s v="Spring 2016"/>
    <x v="1"/>
    <x v="6708"/>
    <m/>
    <x v="2"/>
    <s v="Drop"/>
  </r>
  <r>
    <s v="Spring 2016"/>
    <x v="1"/>
    <x v="7105"/>
    <s v="D"/>
    <x v="10"/>
    <s v="Student Registered"/>
  </r>
  <r>
    <s v="Spring 2016"/>
    <x v="1"/>
    <x v="5571"/>
    <s v="B"/>
    <x v="3"/>
    <s v="Student Registered"/>
  </r>
  <r>
    <s v="Spring 2016"/>
    <x v="1"/>
    <x v="5521"/>
    <s v="W"/>
    <x v="2"/>
    <s v="Student Registered"/>
  </r>
  <r>
    <s v="Spring 2016"/>
    <x v="1"/>
    <x v="6890"/>
    <m/>
    <x v="2"/>
    <s v="Drop"/>
  </r>
  <r>
    <s v="Spring 2016"/>
    <x v="1"/>
    <x v="7106"/>
    <s v="C"/>
    <x v="1"/>
    <s v="Student Registered"/>
  </r>
  <r>
    <s v="Spring 2016"/>
    <x v="1"/>
    <x v="4926"/>
    <s v="W"/>
    <x v="2"/>
    <s v="Drop with Grade"/>
  </r>
  <r>
    <s v="Spring 2016"/>
    <x v="1"/>
    <x v="7107"/>
    <s v="C"/>
    <x v="1"/>
    <s v="Student Registered"/>
  </r>
  <r>
    <s v="Spring 2016"/>
    <x v="1"/>
    <x v="7108"/>
    <s v="B+"/>
    <x v="11"/>
    <s v="Registered"/>
  </r>
  <r>
    <s v="Spring 2016"/>
    <x v="1"/>
    <x v="7109"/>
    <s v="W"/>
    <x v="2"/>
    <s v="Drop with Grade"/>
  </r>
  <r>
    <s v="Spring 2016"/>
    <x v="1"/>
    <x v="7110"/>
    <s v="W"/>
    <x v="2"/>
    <s v="Drop with Grade"/>
  </r>
  <r>
    <s v="Spring 2016"/>
    <x v="1"/>
    <x v="6775"/>
    <m/>
    <x v="2"/>
    <s v="Drop/Delete"/>
  </r>
  <r>
    <s v="Spring 2016"/>
    <x v="1"/>
    <x v="7111"/>
    <s v="A+"/>
    <x v="5"/>
    <s v="Student Registered"/>
  </r>
  <r>
    <s v="Spring 2016"/>
    <x v="1"/>
    <x v="4841"/>
    <s v="D"/>
    <x v="10"/>
    <s v="Student Registered"/>
  </r>
  <r>
    <s v="Spring 2016"/>
    <x v="1"/>
    <x v="7112"/>
    <s v="C"/>
    <x v="1"/>
    <s v="Student Registered"/>
  </r>
  <r>
    <s v="Spring 2016"/>
    <x v="1"/>
    <x v="4881"/>
    <s v="B"/>
    <x v="3"/>
    <s v="Student Registered"/>
  </r>
  <r>
    <s v="Spring 2016"/>
    <x v="1"/>
    <x v="7113"/>
    <s v="C+"/>
    <x v="9"/>
    <s v="Student Registered"/>
  </r>
  <r>
    <s v="Spring 2016"/>
    <x v="1"/>
    <x v="7114"/>
    <s v="C"/>
    <x v="1"/>
    <s v="Registered"/>
  </r>
  <r>
    <s v="Spring 2016"/>
    <x v="1"/>
    <x v="7115"/>
    <s v="W"/>
    <x v="2"/>
    <s v="Drop with Grade"/>
  </r>
  <r>
    <s v="Spring 2016"/>
    <x v="1"/>
    <x v="7116"/>
    <m/>
    <x v="2"/>
    <s v="Drop"/>
  </r>
  <r>
    <s v="Spring 2016"/>
    <x v="1"/>
    <x v="7117"/>
    <s v="A-"/>
    <x v="6"/>
    <s v="Student Registered"/>
  </r>
  <r>
    <s v="Spring 2016"/>
    <x v="1"/>
    <x v="7118"/>
    <s v="A"/>
    <x v="4"/>
    <s v="Student Registered"/>
  </r>
  <r>
    <s v="Spring 2016"/>
    <x v="1"/>
    <x v="5024"/>
    <s v="C+"/>
    <x v="9"/>
    <s v="Student Registered"/>
  </r>
  <r>
    <s v="Spring 2016"/>
    <x v="1"/>
    <x v="7119"/>
    <s v="D"/>
    <x v="10"/>
    <s v="Student Registered"/>
  </r>
  <r>
    <s v="Spring 2016"/>
    <x v="1"/>
    <x v="7120"/>
    <s v="A+"/>
    <x v="5"/>
    <s v="Student Registered"/>
  </r>
  <r>
    <s v="Spring 2016"/>
    <x v="1"/>
    <x v="7121"/>
    <s v="B"/>
    <x v="3"/>
    <s v="Registered"/>
  </r>
  <r>
    <s v="Spring 2016"/>
    <x v="1"/>
    <x v="6948"/>
    <s v="W"/>
    <x v="2"/>
    <s v="Drop with Grade"/>
  </r>
  <r>
    <s v="Spring 2016"/>
    <x v="1"/>
    <x v="7122"/>
    <s v="D"/>
    <x v="10"/>
    <s v="Student Registered"/>
  </r>
  <r>
    <s v="Spring 2016"/>
    <x v="1"/>
    <x v="7123"/>
    <s v="D+"/>
    <x v="7"/>
    <s v="Registered"/>
  </r>
  <r>
    <s v="Spring 2016"/>
    <x v="1"/>
    <x v="3921"/>
    <s v="B"/>
    <x v="3"/>
    <s v="Student Registered"/>
  </r>
  <r>
    <s v="Spring 2016"/>
    <x v="1"/>
    <x v="7124"/>
    <s v="W"/>
    <x v="2"/>
    <s v="Drop with Grade"/>
  </r>
  <r>
    <s v="Spring 2016"/>
    <x v="1"/>
    <x v="7125"/>
    <m/>
    <x v="2"/>
    <s v="Drop"/>
  </r>
  <r>
    <s v="Spring 2016"/>
    <x v="1"/>
    <x v="5671"/>
    <s v="B"/>
    <x v="3"/>
    <s v="Student Registered"/>
  </r>
  <r>
    <s v="Spring 2016"/>
    <x v="1"/>
    <x v="7126"/>
    <s v="B"/>
    <x v="3"/>
    <s v="Student Registered"/>
  </r>
  <r>
    <s v="Spring 2016"/>
    <x v="1"/>
    <x v="7127"/>
    <s v="C"/>
    <x v="1"/>
    <s v="Student Registered"/>
  </r>
  <r>
    <s v="Spring 2016"/>
    <x v="1"/>
    <x v="7128"/>
    <s v="A"/>
    <x v="4"/>
    <s v="Student Registered"/>
  </r>
  <r>
    <s v="Spring 2016"/>
    <x v="1"/>
    <x v="7129"/>
    <s v="B-"/>
    <x v="8"/>
    <s v="Student Registered"/>
  </r>
  <r>
    <s v="Spring 2016"/>
    <x v="1"/>
    <x v="7130"/>
    <s v="D"/>
    <x v="10"/>
    <s v="Student Registered"/>
  </r>
  <r>
    <s v="Spring 2016"/>
    <x v="1"/>
    <x v="5852"/>
    <m/>
    <x v="2"/>
    <s v="Drop"/>
  </r>
  <r>
    <s v="Spring 2016"/>
    <x v="1"/>
    <x v="2840"/>
    <m/>
    <x v="2"/>
    <s v="Drop"/>
  </r>
  <r>
    <s v="Spring 2016"/>
    <x v="1"/>
    <x v="7131"/>
    <s v="A+"/>
    <x v="5"/>
    <s v="Student Registered"/>
  </r>
  <r>
    <s v="Spring 2016"/>
    <x v="1"/>
    <x v="40"/>
    <m/>
    <x v="2"/>
    <s v="Drop"/>
  </r>
  <r>
    <s v="Spring 2016"/>
    <x v="1"/>
    <x v="6843"/>
    <s v="W"/>
    <x v="2"/>
    <s v="Drop with Grade"/>
  </r>
  <r>
    <s v="Spring 2016"/>
    <x v="1"/>
    <x v="7132"/>
    <m/>
    <x v="2"/>
    <s v="Drop"/>
  </r>
  <r>
    <s v="Spring 2016"/>
    <x v="1"/>
    <x v="6955"/>
    <m/>
    <x v="2"/>
    <s v="Drop"/>
  </r>
  <r>
    <s v="Spring 2016"/>
    <x v="1"/>
    <x v="7133"/>
    <s v="W"/>
    <x v="2"/>
    <s v="Drop with Grade"/>
  </r>
  <r>
    <s v="Spring 2016"/>
    <x v="1"/>
    <x v="7134"/>
    <s v="W"/>
    <x v="2"/>
    <s v="Drop with Grade"/>
  </r>
  <r>
    <s v="Spring 2016"/>
    <x v="1"/>
    <x v="7135"/>
    <s v="A"/>
    <x v="4"/>
    <s v="Student Registered"/>
  </r>
  <r>
    <s v="Spring 2016"/>
    <x v="1"/>
    <x v="7136"/>
    <s v="C"/>
    <x v="1"/>
    <s v="Student Registered"/>
  </r>
  <r>
    <s v="Spring 2016"/>
    <x v="1"/>
    <x v="7137"/>
    <s v="B"/>
    <x v="3"/>
    <s v="Registered"/>
  </r>
  <r>
    <s v="Spring 2016"/>
    <x v="1"/>
    <x v="7138"/>
    <m/>
    <x v="2"/>
    <s v="Drop"/>
  </r>
  <r>
    <s v="Spring 2016"/>
    <x v="1"/>
    <x v="7139"/>
    <s v="B"/>
    <x v="3"/>
    <s v="Student Registered"/>
  </r>
  <r>
    <s v="Spring 2016"/>
    <x v="1"/>
    <x v="7140"/>
    <s v="D"/>
    <x v="10"/>
    <s v="Registered"/>
  </r>
  <r>
    <s v="Spring 2016"/>
    <x v="1"/>
    <x v="7141"/>
    <s v="B"/>
    <x v="3"/>
    <s v="Student Registered"/>
  </r>
  <r>
    <s v="Spring 2016"/>
    <x v="1"/>
    <x v="7142"/>
    <m/>
    <x v="2"/>
    <s v="Drop"/>
  </r>
  <r>
    <s v="Spring 2016"/>
    <x v="1"/>
    <x v="6356"/>
    <s v="W"/>
    <x v="2"/>
    <s v="Drop with Grade"/>
  </r>
  <r>
    <s v="Spring 2016"/>
    <x v="1"/>
    <x v="7143"/>
    <m/>
    <x v="2"/>
    <s v="Drop"/>
  </r>
  <r>
    <s v="Spring 2016"/>
    <x v="1"/>
    <x v="5192"/>
    <s v="B+"/>
    <x v="11"/>
    <s v="Student Registered"/>
  </r>
  <r>
    <s v="Spring 2016"/>
    <x v="1"/>
    <x v="6754"/>
    <m/>
    <x v="2"/>
    <s v="Drop"/>
  </r>
  <r>
    <s v="Spring 2016"/>
    <x v="1"/>
    <x v="7144"/>
    <s v="A+"/>
    <x v="5"/>
    <s v="Registered"/>
  </r>
  <r>
    <s v="Spring 2016"/>
    <x v="1"/>
    <x v="5815"/>
    <s v="W"/>
    <x v="2"/>
    <s v="Drop with Grade"/>
  </r>
  <r>
    <s v="Spring 2016"/>
    <x v="1"/>
    <x v="5108"/>
    <s v="C"/>
    <x v="1"/>
    <s v="Student Registered"/>
  </r>
  <r>
    <s v="Spring 2016"/>
    <x v="1"/>
    <x v="7145"/>
    <s v="B+"/>
    <x v="11"/>
    <s v="Student Registered"/>
  </r>
  <r>
    <s v="Spring 2016"/>
    <x v="1"/>
    <x v="7146"/>
    <s v="A"/>
    <x v="4"/>
    <s v="Student Registered"/>
  </r>
  <r>
    <s v="Spring 2016"/>
    <x v="1"/>
    <x v="7147"/>
    <s v="A"/>
    <x v="4"/>
    <s v="Student Registered"/>
  </r>
  <r>
    <s v="Spring 2016"/>
    <x v="1"/>
    <x v="7091"/>
    <s v="W"/>
    <x v="2"/>
    <s v="Student Registered"/>
  </r>
  <r>
    <s v="Spring 2016"/>
    <x v="1"/>
    <x v="7148"/>
    <s v="W"/>
    <x v="2"/>
    <s v="Drop with Grade"/>
  </r>
  <r>
    <s v="Spring 2016"/>
    <x v="1"/>
    <x v="7149"/>
    <s v="C"/>
    <x v="1"/>
    <s v="Student Registered"/>
  </r>
  <r>
    <s v="Spring 2016"/>
    <x v="1"/>
    <x v="7150"/>
    <s v="D"/>
    <x v="10"/>
    <s v="Student Registered"/>
  </r>
  <r>
    <s v="Spring 2016"/>
    <x v="1"/>
    <x v="7151"/>
    <s v="A"/>
    <x v="4"/>
    <s v="Student Registered"/>
  </r>
  <r>
    <s v="Spring 2016"/>
    <x v="1"/>
    <x v="7152"/>
    <s v="D"/>
    <x v="10"/>
    <s v="Student Registered"/>
  </r>
  <r>
    <s v="Spring 2016"/>
    <x v="1"/>
    <x v="7153"/>
    <s v="W"/>
    <x v="2"/>
    <s v="Drop with Grade"/>
  </r>
  <r>
    <s v="Spring 2016"/>
    <x v="1"/>
    <x v="7154"/>
    <s v="A-"/>
    <x v="6"/>
    <s v="Student Registered"/>
  </r>
  <r>
    <s v="Spring 2016"/>
    <x v="1"/>
    <x v="6813"/>
    <m/>
    <x v="2"/>
    <s v="Drop"/>
  </r>
  <r>
    <s v="Spring 2016"/>
    <x v="1"/>
    <x v="7155"/>
    <s v="W"/>
    <x v="2"/>
    <s v="Drop with Grade"/>
  </r>
  <r>
    <s v="Spring 2016"/>
    <x v="1"/>
    <x v="6982"/>
    <m/>
    <x v="2"/>
    <s v="Drop"/>
  </r>
  <r>
    <s v="Spring 2016"/>
    <x v="1"/>
    <x v="6818"/>
    <s v="C"/>
    <x v="1"/>
    <s v="Student Registered"/>
  </r>
  <r>
    <s v="Spring 2016"/>
    <x v="1"/>
    <x v="7156"/>
    <s v="C+"/>
    <x v="9"/>
    <s v="Student Registered"/>
  </r>
  <r>
    <s v="Spring 2016"/>
    <x v="1"/>
    <x v="7157"/>
    <s v="D"/>
    <x v="10"/>
    <s v="Student Registered"/>
  </r>
  <r>
    <s v="Spring 2016"/>
    <x v="1"/>
    <x v="7158"/>
    <s v="W"/>
    <x v="2"/>
    <s v="Drop with Grade"/>
  </r>
  <r>
    <s v="Spring 2016"/>
    <x v="1"/>
    <x v="7159"/>
    <m/>
    <x v="2"/>
    <s v="Drop"/>
  </r>
  <r>
    <s v="Spring 2016"/>
    <x v="1"/>
    <x v="7160"/>
    <s v="D+"/>
    <x v="7"/>
    <s v="Student Registered"/>
  </r>
  <r>
    <s v="Spring 2016"/>
    <x v="1"/>
    <x v="7161"/>
    <s v="W"/>
    <x v="2"/>
    <s v="Drop - Perm Req"/>
  </r>
  <r>
    <s v="Spring 2016"/>
    <x v="1"/>
    <x v="7162"/>
    <s v="A"/>
    <x v="4"/>
    <s v="Student Registered"/>
  </r>
  <r>
    <s v="Spring 2016"/>
    <x v="1"/>
    <x v="5790"/>
    <s v="B"/>
    <x v="3"/>
    <s v="Student Registered"/>
  </r>
  <r>
    <s v="Spring 2016"/>
    <x v="1"/>
    <x v="7163"/>
    <s v="B+"/>
    <x v="11"/>
    <s v="Student Registered"/>
  </r>
  <r>
    <s v="Spring 2016"/>
    <x v="1"/>
    <x v="7164"/>
    <s v="B+"/>
    <x v="11"/>
    <s v="Student Registered"/>
  </r>
  <r>
    <s v="Spring 2016"/>
    <x v="1"/>
    <x v="7165"/>
    <s v="B+"/>
    <x v="11"/>
    <s v="Student Registered"/>
  </r>
  <r>
    <s v="Spring 2016"/>
    <x v="1"/>
    <x v="4880"/>
    <s v="A-"/>
    <x v="6"/>
    <s v="Student Registered"/>
  </r>
  <r>
    <s v="Spring 2016"/>
    <x v="1"/>
    <x v="7166"/>
    <s v="B"/>
    <x v="3"/>
    <s v="Student Registered"/>
  </r>
  <r>
    <s v="Spring 2016"/>
    <x v="1"/>
    <x v="7167"/>
    <s v="C"/>
    <x v="1"/>
    <s v="Registered"/>
  </r>
  <r>
    <s v="Spring 2016"/>
    <x v="1"/>
    <x v="4487"/>
    <s v="C"/>
    <x v="1"/>
    <s v="Student Registered"/>
  </r>
  <r>
    <s v="Spring 2016"/>
    <x v="1"/>
    <x v="7168"/>
    <s v="B"/>
    <x v="3"/>
    <s v="Student Registered"/>
  </r>
  <r>
    <s v="Spring 2016"/>
    <x v="1"/>
    <x v="4786"/>
    <s v="C"/>
    <x v="1"/>
    <s v="Student Registered"/>
  </r>
  <r>
    <s v="Spring 2016"/>
    <x v="1"/>
    <x v="7169"/>
    <m/>
    <x v="2"/>
    <s v="Drop"/>
  </r>
  <r>
    <s v="Spring 2016"/>
    <x v="1"/>
    <x v="6301"/>
    <m/>
    <x v="2"/>
    <s v="Drop"/>
  </r>
  <r>
    <s v="Spring 2016"/>
    <x v="1"/>
    <x v="7170"/>
    <s v="B-"/>
    <x v="8"/>
    <s v="Student Registered"/>
  </r>
  <r>
    <s v="Spring 2016"/>
    <x v="1"/>
    <x v="7171"/>
    <s v="F"/>
    <x v="0"/>
    <s v="Student Registered"/>
  </r>
  <r>
    <s v="Spring 2016"/>
    <x v="1"/>
    <x v="7172"/>
    <m/>
    <x v="2"/>
    <s v="Drop"/>
  </r>
  <r>
    <s v="Spring 2016"/>
    <x v="1"/>
    <x v="4766"/>
    <s v="C+"/>
    <x v="9"/>
    <s v="Student Registered"/>
  </r>
  <r>
    <s v="Spring 2016"/>
    <x v="1"/>
    <x v="7173"/>
    <s v="C"/>
    <x v="1"/>
    <s v="Student Registered"/>
  </r>
  <r>
    <s v="Spring 2016"/>
    <x v="1"/>
    <x v="5047"/>
    <s v="B"/>
    <x v="3"/>
    <s v="Student Registered"/>
  </r>
  <r>
    <s v="Spring 2016"/>
    <x v="1"/>
    <x v="7174"/>
    <m/>
    <x v="2"/>
    <s v="Drop"/>
  </r>
  <r>
    <s v="Spring 2016"/>
    <x v="1"/>
    <x v="7175"/>
    <s v="B-"/>
    <x v="8"/>
    <s v="Student Registered"/>
  </r>
  <r>
    <s v="Spring 2016"/>
    <x v="1"/>
    <x v="7176"/>
    <s v="C"/>
    <x v="1"/>
    <s v="Student Registered"/>
  </r>
  <r>
    <s v="Spring 2016"/>
    <x v="1"/>
    <x v="7177"/>
    <s v="B+"/>
    <x v="11"/>
    <s v="Student Registered"/>
  </r>
  <r>
    <s v="Spring 2016"/>
    <x v="1"/>
    <x v="2945"/>
    <s v="W"/>
    <x v="2"/>
    <s v="Drop with Grade"/>
  </r>
  <r>
    <s v="Spring 2016"/>
    <x v="1"/>
    <x v="5536"/>
    <s v="D-"/>
    <x v="12"/>
    <s v="Student Registered"/>
  </r>
  <r>
    <s v="Spring 2016"/>
    <x v="1"/>
    <x v="5320"/>
    <s v="D"/>
    <x v="10"/>
    <s v="Student Registered"/>
  </r>
  <r>
    <s v="Spring 2016"/>
    <x v="1"/>
    <x v="7178"/>
    <s v="B"/>
    <x v="3"/>
    <s v="Student Registered"/>
  </r>
  <r>
    <s v="Spring 2016"/>
    <x v="1"/>
    <x v="2969"/>
    <m/>
    <x v="2"/>
    <s v="Drop"/>
  </r>
  <r>
    <s v="Spring 2016"/>
    <x v="1"/>
    <x v="5446"/>
    <s v="W"/>
    <x v="2"/>
    <s v="Drop with Grade"/>
  </r>
  <r>
    <s v="Spring 2016"/>
    <x v="1"/>
    <x v="7047"/>
    <m/>
    <x v="2"/>
    <s v="Drop"/>
  </r>
  <r>
    <s v="Spring 2016"/>
    <x v="1"/>
    <x v="7179"/>
    <s v="W"/>
    <x v="2"/>
    <s v="Drop with Grade"/>
  </r>
  <r>
    <s v="Spring 2016"/>
    <x v="1"/>
    <x v="5148"/>
    <s v="W"/>
    <x v="2"/>
    <s v="Drop - Perm Req"/>
  </r>
  <r>
    <s v="Spring 2016"/>
    <x v="1"/>
    <x v="4649"/>
    <s v="W"/>
    <x v="2"/>
    <s v="Student Registered"/>
  </r>
  <r>
    <s v="Spring 2016"/>
    <x v="1"/>
    <x v="7180"/>
    <s v="A"/>
    <x v="4"/>
    <s v="Student Registered"/>
  </r>
  <r>
    <s v="Spring 2016"/>
    <x v="1"/>
    <x v="7181"/>
    <s v="W"/>
    <x v="2"/>
    <s v="Student Registered"/>
  </r>
  <r>
    <s v="Spring 2016"/>
    <x v="1"/>
    <x v="5893"/>
    <s v="A"/>
    <x v="4"/>
    <s v="Student Registered"/>
  </r>
  <r>
    <s v="Spring 2016"/>
    <x v="1"/>
    <x v="6465"/>
    <m/>
    <x v="2"/>
    <s v="Drop"/>
  </r>
  <r>
    <s v="Spring 2016"/>
    <x v="1"/>
    <x v="7182"/>
    <s v="B"/>
    <x v="3"/>
    <s v="Student Registered"/>
  </r>
  <r>
    <s v="Spring 2016"/>
    <x v="1"/>
    <x v="7183"/>
    <s v="A"/>
    <x v="4"/>
    <s v="Student Registered"/>
  </r>
  <r>
    <s v="Spring 2016"/>
    <x v="1"/>
    <x v="7184"/>
    <s v="B"/>
    <x v="3"/>
    <s v="Student Registered"/>
  </r>
  <r>
    <s v="Spring 2016"/>
    <x v="1"/>
    <x v="7185"/>
    <s v="W"/>
    <x v="2"/>
    <s v="Drop with Grade"/>
  </r>
  <r>
    <s v="Spring 2016"/>
    <x v="1"/>
    <x v="5826"/>
    <s v="B+"/>
    <x v="11"/>
    <s v="Student Registered"/>
  </r>
  <r>
    <s v="Spring 2016"/>
    <x v="1"/>
    <x v="7186"/>
    <s v="B-"/>
    <x v="8"/>
    <s v="Student Registered"/>
  </r>
  <r>
    <s v="Spring 2016"/>
    <x v="1"/>
    <x v="7187"/>
    <s v="B-"/>
    <x v="8"/>
    <s v="Student Registered"/>
  </r>
  <r>
    <s v="Spring 2016"/>
    <x v="1"/>
    <x v="6668"/>
    <m/>
    <x v="2"/>
    <s v="Drop"/>
  </r>
  <r>
    <s v="Spring 2016"/>
    <x v="1"/>
    <x v="7188"/>
    <s v="A-"/>
    <x v="6"/>
    <s v="Student Registered"/>
  </r>
  <r>
    <s v="Spring 2016"/>
    <x v="1"/>
    <x v="7189"/>
    <s v="C"/>
    <x v="1"/>
    <s v="Student Registered"/>
  </r>
  <r>
    <s v="Spring 2016"/>
    <x v="1"/>
    <x v="5606"/>
    <s v="W"/>
    <x v="2"/>
    <s v="Drop with Grade"/>
  </r>
  <r>
    <s v="Spring 2016"/>
    <x v="1"/>
    <x v="7190"/>
    <s v="B"/>
    <x v="3"/>
    <s v="Student Registered"/>
  </r>
  <r>
    <s v="Spring 2016"/>
    <x v="1"/>
    <x v="7191"/>
    <s v="B"/>
    <x v="3"/>
    <s v="Student Registered"/>
  </r>
  <r>
    <s v="Spring 2016"/>
    <x v="1"/>
    <x v="7192"/>
    <m/>
    <x v="2"/>
    <s v="Drop/Delete"/>
  </r>
  <r>
    <s v="Spring 2016"/>
    <x v="1"/>
    <x v="7193"/>
    <s v="A+"/>
    <x v="5"/>
    <s v="Registered"/>
  </r>
  <r>
    <s v="Spring 2016"/>
    <x v="1"/>
    <x v="7194"/>
    <s v="D"/>
    <x v="10"/>
    <s v="Student Registered"/>
  </r>
  <r>
    <s v="Spring 2016"/>
    <x v="1"/>
    <x v="7195"/>
    <s v="C"/>
    <x v="1"/>
    <s v="Registered"/>
  </r>
  <r>
    <s v="Spring 2016"/>
    <x v="1"/>
    <x v="7196"/>
    <s v="F"/>
    <x v="0"/>
    <s v="Student Registered"/>
  </r>
  <r>
    <s v="Spring 2016"/>
    <x v="1"/>
    <x v="6590"/>
    <m/>
    <x v="2"/>
    <s v="Drop"/>
  </r>
  <r>
    <s v="Spring 2016"/>
    <x v="1"/>
    <x v="7197"/>
    <s v="A+"/>
    <x v="5"/>
    <s v="Student Registered"/>
  </r>
  <r>
    <s v="Spring 2016"/>
    <x v="1"/>
    <x v="4923"/>
    <s v="C"/>
    <x v="1"/>
    <s v="Student Registered"/>
  </r>
  <r>
    <s v="Spring 2016"/>
    <x v="1"/>
    <x v="7198"/>
    <s v="C"/>
    <x v="1"/>
    <s v="Student Registered"/>
  </r>
  <r>
    <s v="Spring 2016"/>
    <x v="1"/>
    <x v="4580"/>
    <s v="C+"/>
    <x v="9"/>
    <s v="Student Registered"/>
  </r>
  <r>
    <s v="Spring 2016"/>
    <x v="1"/>
    <x v="7199"/>
    <s v="A"/>
    <x v="4"/>
    <s v="Student Registered"/>
  </r>
  <r>
    <s v="Spring 2016"/>
    <x v="1"/>
    <x v="7200"/>
    <s v="A"/>
    <x v="4"/>
    <s v="Registered"/>
  </r>
  <r>
    <s v="Spring 2016"/>
    <x v="1"/>
    <x v="7201"/>
    <m/>
    <x v="2"/>
    <s v="Drop"/>
  </r>
  <r>
    <s v="Spring 2016"/>
    <x v="1"/>
    <x v="7202"/>
    <s v="D"/>
    <x v="10"/>
    <s v="Student Registered"/>
  </r>
  <r>
    <s v="Spring 2016"/>
    <x v="1"/>
    <x v="4669"/>
    <s v="B"/>
    <x v="3"/>
    <s v="Student Registered"/>
  </r>
  <r>
    <s v="Spring 2016"/>
    <x v="1"/>
    <x v="6887"/>
    <m/>
    <x v="2"/>
    <s v="Drop"/>
  </r>
  <r>
    <s v="Spring 2016"/>
    <x v="1"/>
    <x v="4895"/>
    <s v="W"/>
    <x v="2"/>
    <s v="Drop with Grade"/>
  </r>
  <r>
    <s v="Spring 2016"/>
    <x v="1"/>
    <x v="5040"/>
    <s v="C+"/>
    <x v="9"/>
    <s v="Student Registered"/>
  </r>
  <r>
    <s v="Spring 2016"/>
    <x v="1"/>
    <x v="7203"/>
    <s v="A+"/>
    <x v="5"/>
    <s v="Registered"/>
  </r>
  <r>
    <s v="Spring 2016"/>
    <x v="1"/>
    <x v="7204"/>
    <s v="B-"/>
    <x v="8"/>
    <s v="Student Registered"/>
  </r>
  <r>
    <s v="Spring 2016"/>
    <x v="1"/>
    <x v="5499"/>
    <m/>
    <x v="2"/>
    <s v="Drop"/>
  </r>
  <r>
    <s v="Spring 2016"/>
    <x v="1"/>
    <x v="7205"/>
    <s v="W"/>
    <x v="2"/>
    <s v="Drop with Grade"/>
  </r>
  <r>
    <s v="Spring 2016"/>
    <x v="1"/>
    <x v="7206"/>
    <s v="A+"/>
    <x v="5"/>
    <s v="Student Registered"/>
  </r>
  <r>
    <s v="Spring 2016"/>
    <x v="1"/>
    <x v="5565"/>
    <s v="B"/>
    <x v="3"/>
    <s v="Student Registered"/>
  </r>
  <r>
    <s v="Spring 2016"/>
    <x v="1"/>
    <x v="7207"/>
    <s v="B"/>
    <x v="3"/>
    <s v="Registered"/>
  </r>
  <r>
    <s v="Spring 2016"/>
    <x v="1"/>
    <x v="7208"/>
    <s v="C+"/>
    <x v="9"/>
    <s v="Student Registered"/>
  </r>
  <r>
    <s v="Spring 2016"/>
    <x v="1"/>
    <x v="7209"/>
    <s v="C"/>
    <x v="1"/>
    <s v="Student Registered"/>
  </r>
  <r>
    <s v="Spring 2016"/>
    <x v="1"/>
    <x v="5564"/>
    <s v="A+"/>
    <x v="5"/>
    <s v="Student Registered"/>
  </r>
  <r>
    <s v="Spring 2016"/>
    <x v="1"/>
    <x v="7210"/>
    <s v="A-"/>
    <x v="6"/>
    <s v="Student Registered"/>
  </r>
  <r>
    <s v="Spring 2016"/>
    <x v="1"/>
    <x v="7211"/>
    <s v="B"/>
    <x v="3"/>
    <s v="Student Registered"/>
  </r>
  <r>
    <s v="Spring 2016"/>
    <x v="1"/>
    <x v="7212"/>
    <s v="A"/>
    <x v="4"/>
    <s v="Student Registered"/>
  </r>
  <r>
    <s v="Spring 2016"/>
    <x v="1"/>
    <x v="737"/>
    <s v="D-"/>
    <x v="12"/>
    <s v="Student Registered"/>
  </r>
  <r>
    <s v="Spring 2016"/>
    <x v="1"/>
    <x v="7213"/>
    <s v="C"/>
    <x v="1"/>
    <s v="Student Registered"/>
  </r>
  <r>
    <s v="Spring 2016"/>
    <x v="1"/>
    <x v="7214"/>
    <s v="A"/>
    <x v="4"/>
    <s v="Registered"/>
  </r>
  <r>
    <s v="Spring 2016"/>
    <x v="1"/>
    <x v="7215"/>
    <m/>
    <x v="2"/>
    <s v="Drop"/>
  </r>
  <r>
    <s v="Spring 2016"/>
    <x v="1"/>
    <x v="7216"/>
    <s v="A"/>
    <x v="4"/>
    <s v="Student Registered"/>
  </r>
  <r>
    <s v="Spring 2016"/>
    <x v="1"/>
    <x v="4935"/>
    <s v="B"/>
    <x v="3"/>
    <s v="Student Registered"/>
  </r>
  <r>
    <s v="Spring 2016"/>
    <x v="1"/>
    <x v="7217"/>
    <s v="B"/>
    <x v="3"/>
    <s v="Student Registered"/>
  </r>
  <r>
    <s v="Spring 2016"/>
    <x v="1"/>
    <x v="7218"/>
    <s v="C+"/>
    <x v="9"/>
    <s v="Registered"/>
  </r>
  <r>
    <s v="Spring 2016"/>
    <x v="1"/>
    <x v="7219"/>
    <s v="B+"/>
    <x v="11"/>
    <s v="Student Registered"/>
  </r>
  <r>
    <s v="Spring 2016"/>
    <x v="1"/>
    <x v="7148"/>
    <m/>
    <x v="2"/>
    <s v="Drop"/>
  </r>
  <r>
    <s v="Spring 2016"/>
    <x v="1"/>
    <x v="7220"/>
    <s v="A"/>
    <x v="4"/>
    <s v="Student Registered"/>
  </r>
  <r>
    <s v="Spring 2016"/>
    <x v="1"/>
    <x v="7221"/>
    <s v="B"/>
    <x v="3"/>
    <s v="Student Registered"/>
  </r>
  <r>
    <s v="Spring 2016"/>
    <x v="1"/>
    <x v="7222"/>
    <s v="A-"/>
    <x v="6"/>
    <s v="Student Registered"/>
  </r>
  <r>
    <s v="Spring 2016"/>
    <x v="1"/>
    <x v="4713"/>
    <s v="W"/>
    <x v="2"/>
    <s v="Drop - Perm Req"/>
  </r>
  <r>
    <s v="Spring 2016"/>
    <x v="1"/>
    <x v="7223"/>
    <m/>
    <x v="2"/>
    <s v="Drop"/>
  </r>
  <r>
    <s v="Spring 2016"/>
    <x v="1"/>
    <x v="4162"/>
    <m/>
    <x v="2"/>
    <s v="Drop"/>
  </r>
  <r>
    <s v="Spring 2016"/>
    <x v="1"/>
    <x v="7224"/>
    <s v="B+"/>
    <x v="11"/>
    <s v="Registered"/>
  </r>
  <r>
    <s v="Spring 2016"/>
    <x v="1"/>
    <x v="7225"/>
    <s v="A-"/>
    <x v="6"/>
    <s v="Student Registered"/>
  </r>
  <r>
    <s v="Spring 2016"/>
    <x v="1"/>
    <x v="7226"/>
    <s v="B"/>
    <x v="3"/>
    <s v="Registered"/>
  </r>
  <r>
    <s v="Spring 2016"/>
    <x v="1"/>
    <x v="5498"/>
    <s v="A+"/>
    <x v="5"/>
    <s v="Student Registered"/>
  </r>
  <r>
    <s v="Spring 2016"/>
    <x v="1"/>
    <x v="7227"/>
    <s v="A"/>
    <x v="4"/>
    <s v="Student Registered"/>
  </r>
  <r>
    <s v="Spring 2016"/>
    <x v="1"/>
    <x v="7228"/>
    <m/>
    <x v="2"/>
    <s v="Drop"/>
  </r>
  <r>
    <s v="Spring 2016"/>
    <x v="1"/>
    <x v="1950"/>
    <s v="D"/>
    <x v="10"/>
    <s v="Student Registered"/>
  </r>
  <r>
    <s v="Spring 2016"/>
    <x v="1"/>
    <x v="6684"/>
    <m/>
    <x v="2"/>
    <s v="Drop"/>
  </r>
  <r>
    <s v="Spring 2016"/>
    <x v="1"/>
    <x v="4886"/>
    <s v="D"/>
    <x v="10"/>
    <s v="Student Registered"/>
  </r>
  <r>
    <s v="Spring 2016"/>
    <x v="1"/>
    <x v="6217"/>
    <s v="W"/>
    <x v="2"/>
    <s v="Drop with Grade"/>
  </r>
  <r>
    <s v="Spring 2016"/>
    <x v="1"/>
    <x v="7229"/>
    <m/>
    <x v="2"/>
    <s v="Drop"/>
  </r>
  <r>
    <s v="Spring 2016"/>
    <x v="1"/>
    <x v="7230"/>
    <s v="F"/>
    <x v="0"/>
    <s v="Student Registered"/>
  </r>
  <r>
    <s v="Spring 2016"/>
    <x v="1"/>
    <x v="7231"/>
    <s v="C"/>
    <x v="1"/>
    <s v="Student Registered"/>
  </r>
  <r>
    <s v="Spring 2016"/>
    <x v="1"/>
    <x v="7232"/>
    <s v="C"/>
    <x v="1"/>
    <s v="Registered"/>
  </r>
  <r>
    <s v="Spring 2016"/>
    <x v="1"/>
    <x v="7233"/>
    <s v="B"/>
    <x v="3"/>
    <s v="Student Registered"/>
  </r>
  <r>
    <s v="Spring 2016"/>
    <x v="1"/>
    <x v="5522"/>
    <s v="A"/>
    <x v="4"/>
    <s v="Student Registered"/>
  </r>
  <r>
    <s v="Spring 2016"/>
    <x v="1"/>
    <x v="7234"/>
    <m/>
    <x v="2"/>
    <s v="Drop"/>
  </r>
  <r>
    <s v="Spring 2016"/>
    <x v="1"/>
    <x v="6444"/>
    <s v="A+"/>
    <x v="5"/>
    <s v="Student Registered"/>
  </r>
  <r>
    <s v="Spring 2016"/>
    <x v="1"/>
    <x v="7235"/>
    <s v="W"/>
    <x v="2"/>
    <s v="Drop - Perm Req"/>
  </r>
  <r>
    <s v="Spring 2016"/>
    <x v="1"/>
    <x v="7236"/>
    <s v="C+"/>
    <x v="9"/>
    <s v="Student Registered"/>
  </r>
  <r>
    <s v="Spring 2016"/>
    <x v="1"/>
    <x v="7237"/>
    <s v="A+"/>
    <x v="5"/>
    <s v="Student Registered"/>
  </r>
  <r>
    <s v="Spring 2016"/>
    <x v="1"/>
    <x v="7238"/>
    <s v="D+"/>
    <x v="7"/>
    <s v="Student Registered"/>
  </r>
  <r>
    <s v="Spring 2016"/>
    <x v="1"/>
    <x v="7239"/>
    <s v="W"/>
    <x v="2"/>
    <s v="Drop with Grade"/>
  </r>
  <r>
    <s v="Spring 2016"/>
    <x v="1"/>
    <x v="7240"/>
    <s v="B+"/>
    <x v="11"/>
    <s v="Student Registered"/>
  </r>
  <r>
    <s v="Spring 2016"/>
    <x v="1"/>
    <x v="2906"/>
    <s v="B"/>
    <x v="3"/>
    <s v="Student Registered"/>
  </r>
  <r>
    <s v="Spring 2016"/>
    <x v="1"/>
    <x v="7241"/>
    <s v="W"/>
    <x v="2"/>
    <s v="Drop with Grade"/>
  </r>
  <r>
    <s v="Spring 2016"/>
    <x v="1"/>
    <x v="7242"/>
    <m/>
    <x v="2"/>
    <s v="Drop"/>
  </r>
  <r>
    <s v="Spring 2016"/>
    <x v="1"/>
    <x v="4700"/>
    <s v="W"/>
    <x v="2"/>
    <s v="Drop - Perm Req"/>
  </r>
  <r>
    <s v="Spring 2016"/>
    <x v="1"/>
    <x v="908"/>
    <m/>
    <x v="2"/>
    <s v="Drop"/>
  </r>
  <r>
    <s v="Spring 2016"/>
    <x v="1"/>
    <x v="7243"/>
    <s v="W"/>
    <x v="2"/>
    <s v="Drop with Grade"/>
  </r>
  <r>
    <s v="Spring 2016"/>
    <x v="1"/>
    <x v="7244"/>
    <m/>
    <x v="2"/>
    <s v="Drop"/>
  </r>
  <r>
    <s v="Spring 2016"/>
    <x v="1"/>
    <x v="7245"/>
    <s v="B+"/>
    <x v="11"/>
    <s v="Student Registered"/>
  </r>
  <r>
    <s v="Spring 2016"/>
    <x v="1"/>
    <x v="7246"/>
    <s v="A"/>
    <x v="4"/>
    <s v="Student Registered"/>
  </r>
  <r>
    <s v="Spring 2016"/>
    <x v="1"/>
    <x v="7247"/>
    <s v="A"/>
    <x v="4"/>
    <s v="Student Registered"/>
  </r>
  <r>
    <s v="Spring 2016"/>
    <x v="1"/>
    <x v="7248"/>
    <s v="B"/>
    <x v="3"/>
    <s v="Student Registered"/>
  </r>
  <r>
    <s v="Spring 2016"/>
    <x v="1"/>
    <x v="7249"/>
    <s v="B+"/>
    <x v="11"/>
    <s v="Student Registered"/>
  </r>
  <r>
    <s v="Spring 2016"/>
    <x v="1"/>
    <x v="5444"/>
    <s v="D-"/>
    <x v="12"/>
    <s v="Student Registered"/>
  </r>
  <r>
    <s v="Spring 2016"/>
    <x v="1"/>
    <x v="6624"/>
    <m/>
    <x v="2"/>
    <s v="Drop"/>
  </r>
  <r>
    <s v="Spring 2016"/>
    <x v="1"/>
    <x v="7250"/>
    <s v="B+"/>
    <x v="11"/>
    <s v="Student Registered"/>
  </r>
  <r>
    <s v="Spring 2016"/>
    <x v="1"/>
    <x v="7251"/>
    <s v="C-"/>
    <x v="13"/>
    <s v="Student Registered"/>
  </r>
  <r>
    <s v="Spring 2016"/>
    <x v="1"/>
    <x v="7252"/>
    <s v="B+"/>
    <x v="11"/>
    <s v="Student Registered"/>
  </r>
  <r>
    <s v="Spring 2016"/>
    <x v="1"/>
    <x v="7253"/>
    <m/>
    <x v="2"/>
    <s v="Drop"/>
  </r>
  <r>
    <s v="Spring 2016"/>
    <x v="1"/>
    <x v="7254"/>
    <s v="C"/>
    <x v="1"/>
    <s v="Student Registered"/>
  </r>
  <r>
    <s v="Spring 2016"/>
    <x v="1"/>
    <x v="4809"/>
    <s v="F"/>
    <x v="0"/>
    <s v="Student Registered"/>
  </r>
  <r>
    <s v="Spring 2016"/>
    <x v="1"/>
    <x v="6684"/>
    <s v="W"/>
    <x v="2"/>
    <s v="Drop with Grade"/>
  </r>
  <r>
    <s v="Spring 2016"/>
    <x v="1"/>
    <x v="4497"/>
    <s v="C"/>
    <x v="1"/>
    <s v="Student Registered"/>
  </r>
  <r>
    <s v="Spring 2016"/>
    <x v="1"/>
    <x v="5389"/>
    <s v="B"/>
    <x v="3"/>
    <s v="Student Registered"/>
  </r>
  <r>
    <s v="Spring 2016"/>
    <x v="1"/>
    <x v="4555"/>
    <s v="D"/>
    <x v="10"/>
    <s v="Student Registered"/>
  </r>
  <r>
    <s v="Spring 2016"/>
    <x v="1"/>
    <x v="7255"/>
    <m/>
    <x v="2"/>
    <s v="Drop"/>
  </r>
  <r>
    <s v="Spring 2016"/>
    <x v="2"/>
    <x v="5609"/>
    <m/>
    <x v="2"/>
    <s v="Drop"/>
  </r>
  <r>
    <s v="Spring 2016"/>
    <x v="2"/>
    <x v="6437"/>
    <s v="C"/>
    <x v="1"/>
    <s v="Student Registered"/>
  </r>
  <r>
    <s v="Spring 2016"/>
    <x v="2"/>
    <x v="6128"/>
    <s v="C"/>
    <x v="1"/>
    <s v="Student Registered"/>
  </r>
  <r>
    <s v="Spring 2016"/>
    <x v="2"/>
    <x v="691"/>
    <m/>
    <x v="2"/>
    <s v="Drop"/>
  </r>
  <r>
    <s v="Spring 2016"/>
    <x v="2"/>
    <x v="7256"/>
    <m/>
    <x v="2"/>
    <s v="Drop"/>
  </r>
  <r>
    <s v="Spring 2016"/>
    <x v="2"/>
    <x v="4838"/>
    <s v="C"/>
    <x v="1"/>
    <s v="Student Registered"/>
  </r>
  <r>
    <s v="Spring 2016"/>
    <x v="2"/>
    <x v="7195"/>
    <s v="D-"/>
    <x v="12"/>
    <s v="Registered"/>
  </r>
  <r>
    <s v="Spring 2016"/>
    <x v="2"/>
    <x v="7257"/>
    <s v="W"/>
    <x v="2"/>
    <s v="Drop - Perm Req"/>
  </r>
  <r>
    <s v="Spring 2016"/>
    <x v="2"/>
    <x v="6313"/>
    <s v="B-"/>
    <x v="8"/>
    <s v="Student Registered"/>
  </r>
  <r>
    <s v="Spring 2016"/>
    <x v="2"/>
    <x v="5548"/>
    <s v="C+"/>
    <x v="9"/>
    <s v="Student Registered"/>
  </r>
  <r>
    <s v="Spring 2016"/>
    <x v="2"/>
    <x v="7258"/>
    <s v="W"/>
    <x v="2"/>
    <s v="Drop with Grade"/>
  </r>
  <r>
    <s v="Spring 2016"/>
    <x v="2"/>
    <x v="5091"/>
    <s v="W"/>
    <x v="2"/>
    <s v="Drop - Perm Req"/>
  </r>
  <r>
    <s v="Spring 2016"/>
    <x v="2"/>
    <x v="7259"/>
    <s v="B"/>
    <x v="3"/>
    <s v="Student Registered"/>
  </r>
  <r>
    <s v="Spring 2016"/>
    <x v="2"/>
    <x v="6197"/>
    <s v="C+"/>
    <x v="9"/>
    <s v="Student Registered"/>
  </r>
  <r>
    <s v="Spring 2016"/>
    <x v="2"/>
    <x v="7148"/>
    <m/>
    <x v="2"/>
    <s v="Drop"/>
  </r>
  <r>
    <s v="Spring 2016"/>
    <x v="2"/>
    <x v="5967"/>
    <s v="B"/>
    <x v="3"/>
    <s v="Student Registered"/>
  </r>
  <r>
    <s v="Spring 2016"/>
    <x v="2"/>
    <x v="5317"/>
    <s v="B+"/>
    <x v="11"/>
    <s v="Student Registered"/>
  </r>
  <r>
    <s v="Spring 2016"/>
    <x v="2"/>
    <x v="7260"/>
    <s v="D"/>
    <x v="10"/>
    <s v="Student Registered"/>
  </r>
  <r>
    <s v="Spring 2016"/>
    <x v="2"/>
    <x v="7261"/>
    <s v="D+"/>
    <x v="7"/>
    <s v="Student Registered"/>
  </r>
  <r>
    <s v="Spring 2016"/>
    <x v="2"/>
    <x v="6147"/>
    <s v="D"/>
    <x v="10"/>
    <s v="Student Registered"/>
  </r>
  <r>
    <s v="Spring 2016"/>
    <x v="2"/>
    <x v="6438"/>
    <s v="C"/>
    <x v="1"/>
    <s v="Student Registered"/>
  </r>
  <r>
    <s v="Spring 2016"/>
    <x v="2"/>
    <x v="7262"/>
    <s v="W"/>
    <x v="2"/>
    <s v="Drop with Grade"/>
  </r>
  <r>
    <s v="Spring 2016"/>
    <x v="2"/>
    <x v="6055"/>
    <s v="B"/>
    <x v="3"/>
    <s v="Student Registered"/>
  </r>
  <r>
    <s v="Spring 2016"/>
    <x v="2"/>
    <x v="6932"/>
    <s v="W"/>
    <x v="2"/>
    <s v="Student Registered"/>
  </r>
  <r>
    <s v="Spring 2016"/>
    <x v="2"/>
    <x v="5451"/>
    <m/>
    <x v="2"/>
    <s v="Drop"/>
  </r>
  <r>
    <s v="Spring 2016"/>
    <x v="2"/>
    <x v="6417"/>
    <s v="A"/>
    <x v="4"/>
    <s v="Registered"/>
  </r>
  <r>
    <s v="Spring 2016"/>
    <x v="2"/>
    <x v="7263"/>
    <s v="A"/>
    <x v="4"/>
    <s v="Student Registered"/>
  </r>
  <r>
    <s v="Spring 2016"/>
    <x v="2"/>
    <x v="7264"/>
    <s v="D"/>
    <x v="10"/>
    <s v="Student Registered"/>
  </r>
  <r>
    <s v="Spring 2016"/>
    <x v="2"/>
    <x v="5329"/>
    <s v="C"/>
    <x v="1"/>
    <s v="Registered"/>
  </r>
  <r>
    <s v="Spring 2016"/>
    <x v="2"/>
    <x v="7265"/>
    <s v="A-"/>
    <x v="6"/>
    <s v="Student Registered"/>
  </r>
  <r>
    <s v="Spring 2016"/>
    <x v="2"/>
    <x v="5868"/>
    <s v="A-"/>
    <x v="6"/>
    <s v="Student Registered"/>
  </r>
  <r>
    <s v="Spring 2016"/>
    <x v="2"/>
    <x v="4992"/>
    <s v="A-"/>
    <x v="6"/>
    <s v="Registered"/>
  </r>
  <r>
    <s v="Spring 2016"/>
    <x v="2"/>
    <x v="5980"/>
    <s v="F"/>
    <x v="0"/>
    <s v="Student Registered"/>
  </r>
  <r>
    <s v="Spring 2016"/>
    <x v="2"/>
    <x v="6091"/>
    <s v="F"/>
    <x v="0"/>
    <s v="Student Registered"/>
  </r>
  <r>
    <s v="Spring 2016"/>
    <x v="2"/>
    <x v="6402"/>
    <s v="B-"/>
    <x v="8"/>
    <s v="Student Registered"/>
  </r>
  <r>
    <s v="Spring 2016"/>
    <x v="2"/>
    <x v="7266"/>
    <s v="C"/>
    <x v="1"/>
    <s v="Student Registered"/>
  </r>
  <r>
    <s v="Spring 2016"/>
    <x v="2"/>
    <x v="3830"/>
    <s v="F"/>
    <x v="0"/>
    <s v="Student Registered"/>
  </r>
  <r>
    <s v="Spring 2016"/>
    <x v="2"/>
    <x v="7267"/>
    <s v="B"/>
    <x v="3"/>
    <s v="Student Registered"/>
  </r>
  <r>
    <s v="Spring 2016"/>
    <x v="2"/>
    <x v="5912"/>
    <m/>
    <x v="2"/>
    <s v="Drop"/>
  </r>
  <r>
    <s v="Spring 2016"/>
    <x v="2"/>
    <x v="177"/>
    <s v="W"/>
    <x v="2"/>
    <s v="Drop with Grade"/>
  </r>
  <r>
    <s v="Spring 2016"/>
    <x v="2"/>
    <x v="7268"/>
    <s v="B-"/>
    <x v="8"/>
    <s v="Student Registered"/>
  </r>
  <r>
    <s v="Spring 2016"/>
    <x v="2"/>
    <x v="7269"/>
    <s v="C"/>
    <x v="1"/>
    <s v="Student Registered"/>
  </r>
  <r>
    <s v="Spring 2016"/>
    <x v="2"/>
    <x v="7270"/>
    <s v="A"/>
    <x v="4"/>
    <s v="Student Registered"/>
  </r>
  <r>
    <s v="Spring 2016"/>
    <x v="2"/>
    <x v="7271"/>
    <s v="B+"/>
    <x v="11"/>
    <s v="Registered"/>
  </r>
  <r>
    <s v="Spring 2016"/>
    <x v="2"/>
    <x v="7272"/>
    <s v="W"/>
    <x v="2"/>
    <s v="Drop with Grade"/>
  </r>
  <r>
    <s v="Spring 2016"/>
    <x v="2"/>
    <x v="7273"/>
    <s v="C"/>
    <x v="1"/>
    <s v="Student Registered"/>
  </r>
  <r>
    <s v="Spring 2016"/>
    <x v="2"/>
    <x v="7274"/>
    <s v="D"/>
    <x v="10"/>
    <s v="Student Registered"/>
  </r>
  <r>
    <s v="Spring 2016"/>
    <x v="2"/>
    <x v="5902"/>
    <s v="D"/>
    <x v="10"/>
    <s v="Student Registered"/>
  </r>
  <r>
    <s v="Spring 2016"/>
    <x v="2"/>
    <x v="5717"/>
    <s v="C+"/>
    <x v="9"/>
    <s v="Student Registered"/>
  </r>
  <r>
    <s v="Spring 2016"/>
    <x v="2"/>
    <x v="633"/>
    <s v="B-"/>
    <x v="8"/>
    <s v="Student Registered"/>
  </r>
  <r>
    <s v="Spring 2016"/>
    <x v="2"/>
    <x v="5929"/>
    <s v="D"/>
    <x v="10"/>
    <s v="Student Registered"/>
  </r>
  <r>
    <s v="Spring 2016"/>
    <x v="2"/>
    <x v="144"/>
    <s v="W"/>
    <x v="2"/>
    <s v="Drop with Grade"/>
  </r>
  <r>
    <s v="Spring 2016"/>
    <x v="2"/>
    <x v="7275"/>
    <m/>
    <x v="2"/>
    <s v="Drop"/>
  </r>
  <r>
    <s v="Spring 2016"/>
    <x v="2"/>
    <x v="6396"/>
    <s v="C+"/>
    <x v="9"/>
    <s v="Student Registered"/>
  </r>
  <r>
    <s v="Spring 2016"/>
    <x v="2"/>
    <x v="686"/>
    <s v="D"/>
    <x v="10"/>
    <s v="Student Registered"/>
  </r>
  <r>
    <s v="Spring 2016"/>
    <x v="2"/>
    <x v="4653"/>
    <s v="C"/>
    <x v="1"/>
    <s v="Student Registered"/>
  </r>
  <r>
    <s v="Spring 2016"/>
    <x v="2"/>
    <x v="5975"/>
    <s v="W"/>
    <x v="2"/>
    <s v="Drop with Grade"/>
  </r>
  <r>
    <s v="Spring 2016"/>
    <x v="2"/>
    <x v="7276"/>
    <s v="C"/>
    <x v="1"/>
    <s v="Student Registered"/>
  </r>
  <r>
    <s v="Spring 2016"/>
    <x v="2"/>
    <x v="143"/>
    <s v="W"/>
    <x v="2"/>
    <s v="Drop with Grade"/>
  </r>
  <r>
    <s v="Spring 2016"/>
    <x v="2"/>
    <x v="7277"/>
    <s v="C"/>
    <x v="1"/>
    <s v="Student Registered"/>
  </r>
  <r>
    <s v="Spring 2016"/>
    <x v="2"/>
    <x v="7278"/>
    <s v="C-"/>
    <x v="13"/>
    <s v="Student Registered"/>
  </r>
  <r>
    <s v="Spring 2016"/>
    <x v="2"/>
    <x v="7029"/>
    <s v="AUD"/>
    <x v="2"/>
    <s v="Drop with Grade"/>
  </r>
  <r>
    <s v="Spring 2016"/>
    <x v="2"/>
    <x v="6156"/>
    <s v="C"/>
    <x v="1"/>
    <s v="Student Registered"/>
  </r>
  <r>
    <s v="Spring 2016"/>
    <x v="2"/>
    <x v="6206"/>
    <m/>
    <x v="2"/>
    <s v="Drop"/>
  </r>
  <r>
    <s v="Spring 2016"/>
    <x v="2"/>
    <x v="6151"/>
    <s v="C"/>
    <x v="1"/>
    <s v="Student Registered"/>
  </r>
  <r>
    <s v="Spring 2016"/>
    <x v="2"/>
    <x v="4596"/>
    <s v="W"/>
    <x v="2"/>
    <s v="Drop with Grade"/>
  </r>
  <r>
    <s v="Spring 2016"/>
    <x v="2"/>
    <x v="5326"/>
    <s v="A-"/>
    <x v="6"/>
    <s v="Registered"/>
  </r>
  <r>
    <s v="Spring 2016"/>
    <x v="2"/>
    <x v="5848"/>
    <m/>
    <x v="2"/>
    <s v="Drop"/>
  </r>
  <r>
    <s v="Spring 2016"/>
    <x v="2"/>
    <x v="7279"/>
    <s v="F"/>
    <x v="0"/>
    <s v="Registered"/>
  </r>
  <r>
    <s v="Spring 2016"/>
    <x v="2"/>
    <x v="5328"/>
    <s v="A-"/>
    <x v="6"/>
    <s v="Registered"/>
  </r>
  <r>
    <s v="Spring 2016"/>
    <x v="2"/>
    <x v="4634"/>
    <s v="A-"/>
    <x v="6"/>
    <s v="Registered"/>
  </r>
  <r>
    <s v="Spring 2016"/>
    <x v="2"/>
    <x v="4962"/>
    <s v="W"/>
    <x v="2"/>
    <s v="Drop with Grade"/>
  </r>
  <r>
    <s v="Spring 2016"/>
    <x v="2"/>
    <x v="7280"/>
    <s v="A"/>
    <x v="4"/>
    <s v="Student Registered"/>
  </r>
  <r>
    <s v="Spring 2016"/>
    <x v="2"/>
    <x v="996"/>
    <m/>
    <x v="2"/>
    <s v="Drop"/>
  </r>
  <r>
    <s v="Spring 2016"/>
    <x v="2"/>
    <x v="6052"/>
    <s v="W"/>
    <x v="2"/>
    <s v="Drop with Grade"/>
  </r>
  <r>
    <s v="Spring 2016"/>
    <x v="2"/>
    <x v="4532"/>
    <s v="D"/>
    <x v="10"/>
    <s v="Student Registered"/>
  </r>
  <r>
    <s v="Spring 2016"/>
    <x v="2"/>
    <x v="5282"/>
    <s v="D"/>
    <x v="10"/>
    <s v="Student Registered"/>
  </r>
  <r>
    <s v="Spring 2016"/>
    <x v="2"/>
    <x v="6255"/>
    <s v="C+"/>
    <x v="9"/>
    <s v="Student Registered"/>
  </r>
  <r>
    <s v="Spring 2016"/>
    <x v="2"/>
    <x v="5688"/>
    <s v="D"/>
    <x v="10"/>
    <s v="Student Registered"/>
  </r>
  <r>
    <s v="Spring 2016"/>
    <x v="2"/>
    <x v="7281"/>
    <s v="B"/>
    <x v="3"/>
    <s v="Student Registered"/>
  </r>
  <r>
    <s v="Spring 2016"/>
    <x v="2"/>
    <x v="6196"/>
    <s v="A-"/>
    <x v="6"/>
    <s v="Student Registered"/>
  </r>
  <r>
    <s v="Spring 2016"/>
    <x v="2"/>
    <x v="4741"/>
    <s v="F"/>
    <x v="0"/>
    <s v="Student Registered"/>
  </r>
  <r>
    <s v="Spring 2016"/>
    <x v="2"/>
    <x v="6161"/>
    <s v="W"/>
    <x v="2"/>
    <s v="Drop - Perm Req"/>
  </r>
  <r>
    <s v="Spring 2016"/>
    <x v="2"/>
    <x v="1069"/>
    <s v="W"/>
    <x v="2"/>
    <s v="Drop with Grade"/>
  </r>
  <r>
    <s v="Spring 2016"/>
    <x v="2"/>
    <x v="5765"/>
    <s v="D"/>
    <x v="10"/>
    <s v="Student Registered"/>
  </r>
  <r>
    <s v="Spring 2016"/>
    <x v="2"/>
    <x v="5431"/>
    <s v="F"/>
    <x v="0"/>
    <s v="Student Registered"/>
  </r>
  <r>
    <s v="Spring 2016"/>
    <x v="2"/>
    <x v="7282"/>
    <s v="D"/>
    <x v="10"/>
    <s v="Student Registered"/>
  </r>
  <r>
    <s v="Spring 2016"/>
    <x v="2"/>
    <x v="7283"/>
    <s v="C"/>
    <x v="1"/>
    <s v="Student Registered"/>
  </r>
  <r>
    <s v="Spring 2016"/>
    <x v="2"/>
    <x v="7284"/>
    <m/>
    <x v="2"/>
    <s v="Drop"/>
  </r>
  <r>
    <s v="Spring 2016"/>
    <x v="2"/>
    <x v="6377"/>
    <s v="C+"/>
    <x v="9"/>
    <s v="Student Registered"/>
  </r>
  <r>
    <s v="Spring 2016"/>
    <x v="2"/>
    <x v="4483"/>
    <s v="A+"/>
    <x v="5"/>
    <s v="Student Registered"/>
  </r>
  <r>
    <s v="Spring 2016"/>
    <x v="2"/>
    <x v="943"/>
    <s v="D"/>
    <x v="10"/>
    <s v="Student Registered"/>
  </r>
  <r>
    <s v="Spring 2016"/>
    <x v="2"/>
    <x v="7285"/>
    <s v="W"/>
    <x v="2"/>
    <s v="Drop with Grade"/>
  </r>
  <r>
    <s v="Spring 2016"/>
    <x v="2"/>
    <x v="7286"/>
    <s v="A-"/>
    <x v="6"/>
    <s v="Student Registered"/>
  </r>
  <r>
    <s v="Spring 2016"/>
    <x v="2"/>
    <x v="6434"/>
    <s v="C+"/>
    <x v="9"/>
    <s v="Student Registered"/>
  </r>
  <r>
    <s v="Spring 2016"/>
    <x v="2"/>
    <x v="996"/>
    <s v="C+"/>
    <x v="9"/>
    <s v="Student Registered"/>
  </r>
  <r>
    <s v="Spring 2016"/>
    <x v="2"/>
    <x v="7287"/>
    <s v="C"/>
    <x v="1"/>
    <s v="Student Registered"/>
  </r>
  <r>
    <s v="Spring 2016"/>
    <x v="2"/>
    <x v="7288"/>
    <s v="F"/>
    <x v="0"/>
    <s v="Student Registered"/>
  </r>
  <r>
    <s v="Spring 2016"/>
    <x v="2"/>
    <x v="7289"/>
    <s v="B-"/>
    <x v="8"/>
    <s v="Student Registered"/>
  </r>
  <r>
    <s v="Spring 2016"/>
    <x v="2"/>
    <x v="7290"/>
    <s v="W"/>
    <x v="2"/>
    <s v="Drop - Perm Req"/>
  </r>
  <r>
    <s v="Spring 2016"/>
    <x v="2"/>
    <x v="7291"/>
    <s v="B+"/>
    <x v="11"/>
    <s v="Student Registered"/>
  </r>
  <r>
    <s v="Spring 2016"/>
    <x v="2"/>
    <x v="3625"/>
    <s v="W"/>
    <x v="2"/>
    <s v="Registered"/>
  </r>
  <r>
    <s v="Spring 2016"/>
    <x v="2"/>
    <x v="7292"/>
    <s v="D"/>
    <x v="10"/>
    <s v="Student Registered"/>
  </r>
  <r>
    <s v="Spring 2016"/>
    <x v="2"/>
    <x v="5295"/>
    <s v="F"/>
    <x v="0"/>
    <s v="Student Registered"/>
  </r>
  <r>
    <s v="Spring 2016"/>
    <x v="2"/>
    <x v="7293"/>
    <m/>
    <x v="2"/>
    <s v="Drop"/>
  </r>
  <r>
    <s v="Spring 2016"/>
    <x v="2"/>
    <x v="5694"/>
    <s v="W"/>
    <x v="2"/>
    <s v="Drop - Perm Req"/>
  </r>
  <r>
    <s v="Spring 2016"/>
    <x v="2"/>
    <x v="7294"/>
    <m/>
    <x v="2"/>
    <s v="Drop"/>
  </r>
  <r>
    <s v="Spring 2016"/>
    <x v="2"/>
    <x v="7295"/>
    <s v="B-"/>
    <x v="8"/>
    <s v="Student Registered"/>
  </r>
  <r>
    <s v="Spring 2016"/>
    <x v="2"/>
    <x v="7296"/>
    <s v="C"/>
    <x v="1"/>
    <s v="Student Registered"/>
  </r>
  <r>
    <s v="Spring 2016"/>
    <x v="2"/>
    <x v="7297"/>
    <s v="W"/>
    <x v="2"/>
    <s v="Drop with Grade"/>
  </r>
  <r>
    <s v="Spring 2016"/>
    <x v="2"/>
    <x v="5886"/>
    <s v="C"/>
    <x v="1"/>
    <s v="Student Registered"/>
  </r>
  <r>
    <s v="Spring 2016"/>
    <x v="2"/>
    <x v="7298"/>
    <s v="C+"/>
    <x v="9"/>
    <s v="Student Registered"/>
  </r>
  <r>
    <s v="Spring 2016"/>
    <x v="2"/>
    <x v="5965"/>
    <s v="C+"/>
    <x v="9"/>
    <s v="Student Registered"/>
  </r>
  <r>
    <s v="Spring 2016"/>
    <x v="2"/>
    <x v="5849"/>
    <s v="A"/>
    <x v="4"/>
    <s v="Registered"/>
  </r>
  <r>
    <s v="Spring 2016"/>
    <x v="2"/>
    <x v="7299"/>
    <s v="W"/>
    <x v="2"/>
    <s v="Drop with Grade"/>
  </r>
  <r>
    <s v="Spring 2016"/>
    <x v="2"/>
    <x v="4660"/>
    <s v="W"/>
    <x v="2"/>
    <s v="Student Registered"/>
  </r>
  <r>
    <s v="Spring 2016"/>
    <x v="2"/>
    <x v="4773"/>
    <s v="B"/>
    <x v="3"/>
    <s v="Student Registered"/>
  </r>
  <r>
    <s v="Spring 2016"/>
    <x v="2"/>
    <x v="7300"/>
    <s v="W"/>
    <x v="2"/>
    <s v="Drop with Grade"/>
  </r>
  <r>
    <s v="Spring 2016"/>
    <x v="2"/>
    <x v="7301"/>
    <s v="W"/>
    <x v="2"/>
    <s v="Registered"/>
  </r>
  <r>
    <s v="Spring 2016"/>
    <x v="2"/>
    <x v="6037"/>
    <s v="C"/>
    <x v="1"/>
    <s v="Student Registered"/>
  </r>
  <r>
    <s v="Spring 2016"/>
    <x v="2"/>
    <x v="4151"/>
    <s v="C+"/>
    <x v="9"/>
    <s v="Student Registered"/>
  </r>
  <r>
    <s v="Spring 2016"/>
    <x v="2"/>
    <x v="5249"/>
    <s v="A-"/>
    <x v="6"/>
    <s v="Student Registered"/>
  </r>
  <r>
    <s v="Spring 2016"/>
    <x v="2"/>
    <x v="4842"/>
    <s v="B+"/>
    <x v="11"/>
    <s v="Student Registered"/>
  </r>
  <r>
    <s v="Spring 2016"/>
    <x v="2"/>
    <x v="7302"/>
    <s v="W"/>
    <x v="2"/>
    <s v="Drop with Grade"/>
  </r>
  <r>
    <s v="Spring 2016"/>
    <x v="2"/>
    <x v="7303"/>
    <s v="C+"/>
    <x v="9"/>
    <s v="Student Registered"/>
  </r>
  <r>
    <s v="Spring 2016"/>
    <x v="2"/>
    <x v="7304"/>
    <s v="W"/>
    <x v="2"/>
    <s v="Drop with Grade"/>
  </r>
  <r>
    <s v="Spring 2016"/>
    <x v="2"/>
    <x v="357"/>
    <s v="B-"/>
    <x v="8"/>
    <s v="Student Registered"/>
  </r>
  <r>
    <s v="Spring 2016"/>
    <x v="2"/>
    <x v="6207"/>
    <s v="W"/>
    <x v="2"/>
    <s v="Drop with Grade"/>
  </r>
  <r>
    <s v="Spring 2016"/>
    <x v="2"/>
    <x v="7305"/>
    <s v="B+"/>
    <x v="11"/>
    <s v="Student Registered"/>
  </r>
  <r>
    <s v="Spring 2016"/>
    <x v="2"/>
    <x v="7306"/>
    <s v="C"/>
    <x v="1"/>
    <s v="Registered"/>
  </r>
  <r>
    <s v="Spring 2016"/>
    <x v="2"/>
    <x v="7307"/>
    <s v="A"/>
    <x v="4"/>
    <s v="Student Registered"/>
  </r>
  <r>
    <s v="Spring 2016"/>
    <x v="2"/>
    <x v="7308"/>
    <m/>
    <x v="2"/>
    <s v="Drop"/>
  </r>
  <r>
    <s v="Spring 2016"/>
    <x v="2"/>
    <x v="2118"/>
    <m/>
    <x v="2"/>
    <s v="Drop"/>
  </r>
  <r>
    <s v="Spring 2016"/>
    <x v="2"/>
    <x v="6368"/>
    <s v="D"/>
    <x v="10"/>
    <s v="Student Registered"/>
  </r>
  <r>
    <s v="Spring 2016"/>
    <x v="2"/>
    <x v="1938"/>
    <s v="F"/>
    <x v="0"/>
    <s v="Student Registered"/>
  </r>
  <r>
    <s v="Spring 2016"/>
    <x v="2"/>
    <x v="7309"/>
    <s v="A+"/>
    <x v="5"/>
    <s v="Registered"/>
  </r>
  <r>
    <s v="Spring 2016"/>
    <x v="2"/>
    <x v="6182"/>
    <s v="C+"/>
    <x v="9"/>
    <s v="Student Registered"/>
  </r>
  <r>
    <s v="Spring 2016"/>
    <x v="2"/>
    <x v="5165"/>
    <s v="A"/>
    <x v="4"/>
    <s v="Registered"/>
  </r>
  <r>
    <s v="Spring 2016"/>
    <x v="2"/>
    <x v="6279"/>
    <s v="C+"/>
    <x v="9"/>
    <s v="Student Registered"/>
  </r>
  <r>
    <s v="Spring 2016"/>
    <x v="2"/>
    <x v="5669"/>
    <s v="B"/>
    <x v="3"/>
    <s v="Student Registered"/>
  </r>
  <r>
    <s v="Spring 2016"/>
    <x v="2"/>
    <x v="5177"/>
    <s v="B-"/>
    <x v="8"/>
    <s v="Student Registered"/>
  </r>
  <r>
    <s v="Spring 2016"/>
    <x v="2"/>
    <x v="6254"/>
    <s v="W"/>
    <x v="2"/>
    <s v="Drop with Grade"/>
  </r>
  <r>
    <s v="Spring 2016"/>
    <x v="2"/>
    <x v="7310"/>
    <s v="D"/>
    <x v="10"/>
    <s v="Student Registered"/>
  </r>
  <r>
    <s v="Spring 2016"/>
    <x v="2"/>
    <x v="6350"/>
    <s v="C"/>
    <x v="1"/>
    <s v="Student Registered"/>
  </r>
  <r>
    <s v="Spring 2016"/>
    <x v="2"/>
    <x v="7311"/>
    <s v="D"/>
    <x v="10"/>
    <s v="Student Registered"/>
  </r>
  <r>
    <s v="Spring 2016"/>
    <x v="2"/>
    <x v="6095"/>
    <s v="W"/>
    <x v="2"/>
    <s v="Drop with Grade"/>
  </r>
  <r>
    <s v="Spring 2016"/>
    <x v="2"/>
    <x v="7312"/>
    <s v="C"/>
    <x v="1"/>
    <s v="Student Registered"/>
  </r>
  <r>
    <s v="Spring 2016"/>
    <x v="2"/>
    <x v="6281"/>
    <s v="C"/>
    <x v="1"/>
    <s v="Student Registered"/>
  </r>
  <r>
    <s v="Spring 2016"/>
    <x v="2"/>
    <x v="6289"/>
    <s v="A"/>
    <x v="4"/>
    <s v="Student Registered"/>
  </r>
  <r>
    <s v="Spring 2016"/>
    <x v="2"/>
    <x v="7313"/>
    <s v="F"/>
    <x v="0"/>
    <s v="Student Registered"/>
  </r>
  <r>
    <s v="Spring 2016"/>
    <x v="2"/>
    <x v="7314"/>
    <s v="D"/>
    <x v="10"/>
    <s v="Student Registered"/>
  </r>
  <r>
    <s v="Spring 2016"/>
    <x v="2"/>
    <x v="7315"/>
    <s v="C"/>
    <x v="1"/>
    <s v="Student Registered"/>
  </r>
  <r>
    <s v="Spring 2016"/>
    <x v="2"/>
    <x v="4840"/>
    <m/>
    <x v="2"/>
    <s v="Drop"/>
  </r>
  <r>
    <s v="Spring 2016"/>
    <x v="2"/>
    <x v="5956"/>
    <s v="F"/>
    <x v="0"/>
    <s v="Student Registered"/>
  </r>
  <r>
    <s v="Spring 2016"/>
    <x v="2"/>
    <x v="7316"/>
    <m/>
    <x v="2"/>
    <s v="Drop"/>
  </r>
  <r>
    <s v="Spring 2016"/>
    <x v="2"/>
    <x v="5244"/>
    <m/>
    <x v="2"/>
    <s v="Drop"/>
  </r>
  <r>
    <s v="Spring 2016"/>
    <x v="2"/>
    <x v="7317"/>
    <s v="B"/>
    <x v="3"/>
    <s v="Student Registered"/>
  </r>
  <r>
    <s v="Spring 2016"/>
    <x v="2"/>
    <x v="7318"/>
    <s v="C"/>
    <x v="1"/>
    <s v="Student Registered"/>
  </r>
  <r>
    <s v="Spring 2016"/>
    <x v="2"/>
    <x v="6307"/>
    <s v="C"/>
    <x v="1"/>
    <s v="Student Registered"/>
  </r>
  <r>
    <s v="Spring 2016"/>
    <x v="2"/>
    <x v="7268"/>
    <m/>
    <x v="2"/>
    <s v="Drop"/>
  </r>
  <r>
    <s v="Spring 2016"/>
    <x v="2"/>
    <x v="6268"/>
    <s v="D"/>
    <x v="10"/>
    <s v="Student Registered"/>
  </r>
  <r>
    <s v="Spring 2016"/>
    <x v="2"/>
    <x v="7319"/>
    <s v="D"/>
    <x v="10"/>
    <s v="Student Registered"/>
  </r>
  <r>
    <s v="Spring 2016"/>
    <x v="2"/>
    <x v="7320"/>
    <s v="B+"/>
    <x v="11"/>
    <s v="Registered"/>
  </r>
  <r>
    <s v="Spring 2016"/>
    <x v="2"/>
    <x v="5166"/>
    <s v="A-"/>
    <x v="6"/>
    <s v="Registered"/>
  </r>
  <r>
    <s v="Spring 2016"/>
    <x v="2"/>
    <x v="7321"/>
    <m/>
    <x v="2"/>
    <s v="Drop"/>
  </r>
  <r>
    <s v="Spring 2016"/>
    <x v="2"/>
    <x v="7322"/>
    <s v="C+"/>
    <x v="9"/>
    <s v="Student Registered"/>
  </r>
  <r>
    <s v="Spring 2016"/>
    <x v="2"/>
    <x v="6216"/>
    <s v="A-"/>
    <x v="6"/>
    <s v="Student Registered"/>
  </r>
  <r>
    <s v="Spring 2016"/>
    <x v="2"/>
    <x v="7323"/>
    <s v="C"/>
    <x v="1"/>
    <s v="Student Registered"/>
  </r>
  <r>
    <s v="Spring 2016"/>
    <x v="2"/>
    <x v="7324"/>
    <s v="B"/>
    <x v="3"/>
    <s v="Student Registered"/>
  </r>
  <r>
    <s v="Spring 2016"/>
    <x v="2"/>
    <x v="7325"/>
    <s v="C"/>
    <x v="1"/>
    <s v="Student Registered"/>
  </r>
  <r>
    <s v="Spring 2016"/>
    <x v="2"/>
    <x v="6110"/>
    <s v="W"/>
    <x v="2"/>
    <s v="Drop with Grade"/>
  </r>
  <r>
    <s v="Spring 2016"/>
    <x v="2"/>
    <x v="6391"/>
    <s v="B"/>
    <x v="3"/>
    <s v="Student Registered"/>
  </r>
  <r>
    <s v="Spring 2016"/>
    <x v="2"/>
    <x v="6401"/>
    <m/>
    <x v="2"/>
    <s v="Drop/Delete"/>
  </r>
  <r>
    <s v="Spring 2016"/>
    <x v="2"/>
    <x v="6938"/>
    <m/>
    <x v="2"/>
    <s v="Drop"/>
  </r>
  <r>
    <s v="Spring 2016"/>
    <x v="2"/>
    <x v="4591"/>
    <s v="C+"/>
    <x v="9"/>
    <s v="Student Registered"/>
  </r>
  <r>
    <s v="Spring 2016"/>
    <x v="2"/>
    <x v="7326"/>
    <s v="F"/>
    <x v="0"/>
    <s v="Student Registered"/>
  </r>
  <r>
    <s v="Spring 2016"/>
    <x v="2"/>
    <x v="7327"/>
    <s v="C-"/>
    <x v="13"/>
    <s v="Student Registered"/>
  </r>
  <r>
    <s v="Spring 2016"/>
    <x v="2"/>
    <x v="7328"/>
    <s v="B"/>
    <x v="3"/>
    <s v="Student Registered"/>
  </r>
  <r>
    <s v="Spring 2016"/>
    <x v="2"/>
    <x v="5456"/>
    <s v="C"/>
    <x v="1"/>
    <s v="Student Registered"/>
  </r>
  <r>
    <s v="Spring 2016"/>
    <x v="2"/>
    <x v="7329"/>
    <s v="B"/>
    <x v="3"/>
    <s v="Student Registered"/>
  </r>
  <r>
    <s v="Spring 2016"/>
    <x v="2"/>
    <x v="5696"/>
    <s v="W"/>
    <x v="2"/>
    <s v="Drop with Grade"/>
  </r>
  <r>
    <s v="Spring 2016"/>
    <x v="2"/>
    <x v="5898"/>
    <m/>
    <x v="2"/>
    <s v="Drop"/>
  </r>
  <r>
    <s v="Spring 2016"/>
    <x v="2"/>
    <x v="5325"/>
    <s v="A-"/>
    <x v="6"/>
    <s v="Registered"/>
  </r>
  <r>
    <s v="Spring 2016"/>
    <x v="2"/>
    <x v="7330"/>
    <s v="B"/>
    <x v="3"/>
    <s v="Student Registered"/>
  </r>
  <r>
    <s v="Spring 2016"/>
    <x v="2"/>
    <x v="2756"/>
    <s v="D"/>
    <x v="10"/>
    <s v="Student Registered"/>
  </r>
  <r>
    <s v="Spring 2016"/>
    <x v="2"/>
    <x v="7331"/>
    <s v="F"/>
    <x v="0"/>
    <s v="Student Registered"/>
  </r>
  <r>
    <s v="Spring 2016"/>
    <x v="2"/>
    <x v="111"/>
    <m/>
    <x v="2"/>
    <s v="Drop"/>
  </r>
  <r>
    <s v="Spring 2016"/>
    <x v="2"/>
    <x v="4670"/>
    <s v="D"/>
    <x v="10"/>
    <s v="Student Registered"/>
  </r>
  <r>
    <s v="Spring 2016"/>
    <x v="2"/>
    <x v="7332"/>
    <s v="B+"/>
    <x v="11"/>
    <s v="Student Registered"/>
  </r>
  <r>
    <s v="Spring 2016"/>
    <x v="2"/>
    <x v="1335"/>
    <s v="C+"/>
    <x v="9"/>
    <s v="Student Registered"/>
  </r>
  <r>
    <s v="Spring 2016"/>
    <x v="2"/>
    <x v="5245"/>
    <m/>
    <x v="2"/>
    <s v="Drop"/>
  </r>
  <r>
    <s v="Spring 2016"/>
    <x v="2"/>
    <x v="7333"/>
    <s v="B"/>
    <x v="3"/>
    <s v="Student Registered"/>
  </r>
  <r>
    <s v="Spring 2016"/>
    <x v="2"/>
    <x v="4749"/>
    <s v="C+"/>
    <x v="9"/>
    <s v="Student Registered"/>
  </r>
  <r>
    <s v="Spring 2016"/>
    <x v="2"/>
    <x v="5182"/>
    <s v="C"/>
    <x v="1"/>
    <s v="Student Registered"/>
  </r>
  <r>
    <s v="Spring 2016"/>
    <x v="2"/>
    <x v="6015"/>
    <s v="C+"/>
    <x v="9"/>
    <s v="Student Registered"/>
  </r>
  <r>
    <s v="Spring 2016"/>
    <x v="2"/>
    <x v="7334"/>
    <s v="D"/>
    <x v="10"/>
    <s v="Student Registered"/>
  </r>
  <r>
    <s v="Spring 2016"/>
    <x v="2"/>
    <x v="5327"/>
    <s v="A-"/>
    <x v="6"/>
    <s v="Registered"/>
  </r>
  <r>
    <s v="Spring 2016"/>
    <x v="2"/>
    <x v="7335"/>
    <m/>
    <x v="2"/>
    <s v="Drop"/>
  </r>
  <r>
    <s v="Spring 2016"/>
    <x v="2"/>
    <x v="2601"/>
    <s v="C"/>
    <x v="1"/>
    <s v="Student Registered"/>
  </r>
  <r>
    <s v="Spring 2016"/>
    <x v="2"/>
    <x v="6165"/>
    <s v="C"/>
    <x v="1"/>
    <s v="Student Registered"/>
  </r>
  <r>
    <s v="Spring 2016"/>
    <x v="2"/>
    <x v="7336"/>
    <s v="C+"/>
    <x v="9"/>
    <s v="Student Registered"/>
  </r>
  <r>
    <s v="Spring 2016"/>
    <x v="2"/>
    <x v="6206"/>
    <s v="C"/>
    <x v="1"/>
    <s v="Student Registered"/>
  </r>
  <r>
    <s v="Spring 2016"/>
    <x v="2"/>
    <x v="7337"/>
    <s v="A"/>
    <x v="4"/>
    <s v="Student Registered"/>
  </r>
  <r>
    <s v="Spring 2016"/>
    <x v="2"/>
    <x v="7338"/>
    <s v="B"/>
    <x v="3"/>
    <s v="Student Registered"/>
  </r>
  <r>
    <s v="Spring 2016"/>
    <x v="2"/>
    <x v="5590"/>
    <s v="A"/>
    <x v="4"/>
    <s v="Student Registered"/>
  </r>
  <r>
    <s v="Spring 2016"/>
    <x v="2"/>
    <x v="2235"/>
    <s v="B"/>
    <x v="3"/>
    <s v="Student Registered"/>
  </r>
  <r>
    <s v="Spring 2016"/>
    <x v="2"/>
    <x v="6171"/>
    <s v="D"/>
    <x v="10"/>
    <s v="Student Registered"/>
  </r>
  <r>
    <s v="Spring 2016"/>
    <x v="2"/>
    <x v="6310"/>
    <s v="B-"/>
    <x v="8"/>
    <s v="Student Registered"/>
  </r>
  <r>
    <s v="Spring 2016"/>
    <x v="2"/>
    <x v="7339"/>
    <s v="W"/>
    <x v="2"/>
    <s v="Drop with Grade"/>
  </r>
  <r>
    <s v="Spring 2016"/>
    <x v="2"/>
    <x v="5968"/>
    <s v="C+"/>
    <x v="9"/>
    <s v="Student Registered"/>
  </r>
  <r>
    <s v="Spring 2016"/>
    <x v="2"/>
    <x v="3552"/>
    <s v="F"/>
    <x v="0"/>
    <s v="Student Registered"/>
  </r>
  <r>
    <s v="Spring 2016"/>
    <x v="2"/>
    <x v="7340"/>
    <s v="W"/>
    <x v="2"/>
    <s v="Drop with Grade"/>
  </r>
  <r>
    <s v="Spring 2016"/>
    <x v="2"/>
    <x v="7341"/>
    <s v="B+"/>
    <x v="11"/>
    <s v="Student Registered"/>
  </r>
  <r>
    <s v="Spring 2016"/>
    <x v="2"/>
    <x v="4856"/>
    <s v="D"/>
    <x v="10"/>
    <s v="Student Registered"/>
  </r>
  <r>
    <s v="Spring 2016"/>
    <x v="2"/>
    <x v="6232"/>
    <s v="C+"/>
    <x v="9"/>
    <s v="Registered"/>
  </r>
  <r>
    <s v="Spring 2016"/>
    <x v="2"/>
    <x v="7342"/>
    <s v="W"/>
    <x v="2"/>
    <s v="Drop with Grade"/>
  </r>
  <r>
    <s v="Spring 2016"/>
    <x v="2"/>
    <x v="7343"/>
    <s v="D"/>
    <x v="10"/>
    <s v="Student Registered"/>
  </r>
  <r>
    <s v="Spring 2016"/>
    <x v="2"/>
    <x v="7344"/>
    <s v="B+"/>
    <x v="11"/>
    <s v="Student Registered"/>
  </r>
  <r>
    <s v="Spring 2016"/>
    <x v="2"/>
    <x v="7345"/>
    <s v="B"/>
    <x v="3"/>
    <s v="Student Registered"/>
  </r>
  <r>
    <s v="Spring 2016"/>
    <x v="2"/>
    <x v="7346"/>
    <s v="C-"/>
    <x v="13"/>
    <s v="Student Registered"/>
  </r>
  <r>
    <s v="Spring 2016"/>
    <x v="2"/>
    <x v="6111"/>
    <s v="F"/>
    <x v="0"/>
    <s v="Student Registered"/>
  </r>
  <r>
    <s v="Spring 2016"/>
    <x v="2"/>
    <x v="4902"/>
    <s v="W"/>
    <x v="2"/>
    <s v="Drop with Grade"/>
  </r>
  <r>
    <s v="Spring 2016"/>
    <x v="2"/>
    <x v="943"/>
    <m/>
    <x v="2"/>
    <s v="Drop"/>
  </r>
  <r>
    <s v="Spring 2016"/>
    <x v="2"/>
    <x v="7347"/>
    <s v="B+"/>
    <x v="11"/>
    <s v="Student Registered"/>
  </r>
  <r>
    <s v="Spring 2016"/>
    <x v="2"/>
    <x v="4967"/>
    <s v="F"/>
    <x v="0"/>
    <s v="Student Registered"/>
  </r>
  <r>
    <s v="Spring 2016"/>
    <x v="2"/>
    <x v="691"/>
    <s v="W"/>
    <x v="2"/>
    <s v="Drop with Grade"/>
  </r>
  <r>
    <s v="Spring 2016"/>
    <x v="2"/>
    <x v="7348"/>
    <s v="W"/>
    <x v="2"/>
    <s v="Drop - Perm Req"/>
  </r>
  <r>
    <s v="Spring 2016"/>
    <x v="2"/>
    <x v="3282"/>
    <s v="W"/>
    <x v="2"/>
    <s v="Student Registered"/>
  </r>
  <r>
    <s v="Spring 2016"/>
    <x v="2"/>
    <x v="7349"/>
    <s v="W"/>
    <x v="2"/>
    <s v="Drop with Grade"/>
  </r>
  <r>
    <s v="Spring 2016"/>
    <x v="2"/>
    <x v="7350"/>
    <s v="F"/>
    <x v="0"/>
    <s v="Student Registered"/>
  </r>
  <r>
    <s v="Spring 2016"/>
    <x v="2"/>
    <x v="5711"/>
    <s v="A"/>
    <x v="4"/>
    <s v="Student Registered"/>
  </r>
  <r>
    <s v="Spring 2016"/>
    <x v="2"/>
    <x v="6018"/>
    <s v="D"/>
    <x v="10"/>
    <s v="Student Registered"/>
  </r>
  <r>
    <s v="Spring 2016"/>
    <x v="2"/>
    <x v="6438"/>
    <m/>
    <x v="2"/>
    <s v="Drop"/>
  </r>
  <r>
    <s v="Spring 2016"/>
    <x v="2"/>
    <x v="6241"/>
    <s v="F"/>
    <x v="0"/>
    <s v="Student Registered"/>
  </r>
  <r>
    <s v="Spring 2016"/>
    <x v="2"/>
    <x v="6133"/>
    <s v="B"/>
    <x v="3"/>
    <s v="Student Registered"/>
  </r>
  <r>
    <s v="Spring 2016"/>
    <x v="2"/>
    <x v="3983"/>
    <m/>
    <x v="2"/>
    <s v="Drop"/>
  </r>
  <r>
    <s v="Spring 2016"/>
    <x v="2"/>
    <x v="7351"/>
    <s v="D"/>
    <x v="10"/>
    <s v="Student Registered"/>
  </r>
  <r>
    <s v="Spring 2016"/>
    <x v="2"/>
    <x v="2092"/>
    <s v="D"/>
    <x v="10"/>
    <s v="Student Registered"/>
  </r>
  <r>
    <s v="Spring 2016"/>
    <x v="2"/>
    <x v="7275"/>
    <m/>
    <x v="2"/>
    <s v="Drop"/>
  </r>
  <r>
    <s v="Spring 2016"/>
    <x v="2"/>
    <x v="5520"/>
    <s v="A-"/>
    <x v="6"/>
    <s v="Registered"/>
  </r>
  <r>
    <s v="Spring 2016"/>
    <x v="2"/>
    <x v="4831"/>
    <s v="C"/>
    <x v="1"/>
    <s v="Student Registered"/>
  </r>
  <r>
    <s v="Spring 2016"/>
    <x v="2"/>
    <x v="7352"/>
    <m/>
    <x v="2"/>
    <s v="Drop"/>
  </r>
  <r>
    <s v="Spring 2016"/>
    <x v="2"/>
    <x v="4440"/>
    <s v="D"/>
    <x v="10"/>
    <s v="Student Registered"/>
  </r>
  <r>
    <s v="Spring 2016"/>
    <x v="2"/>
    <x v="4827"/>
    <m/>
    <x v="2"/>
    <s v="Drop"/>
  </r>
  <r>
    <s v="Spring 2016"/>
    <x v="2"/>
    <x v="5541"/>
    <s v="W"/>
    <x v="2"/>
    <s v="Student Registered"/>
  </r>
  <r>
    <s v="Spring 2016"/>
    <x v="2"/>
    <x v="5155"/>
    <s v="C"/>
    <x v="1"/>
    <s v="Student Registered"/>
  </r>
  <r>
    <s v="Spring 2016"/>
    <x v="2"/>
    <x v="232"/>
    <s v="C"/>
    <x v="1"/>
    <s v="Student Registered"/>
  </r>
  <r>
    <s v="Spring 2016"/>
    <x v="2"/>
    <x v="5887"/>
    <s v="D"/>
    <x v="10"/>
    <s v="Student Registered"/>
  </r>
  <r>
    <s v="Spring 2016"/>
    <x v="2"/>
    <x v="7353"/>
    <s v="B"/>
    <x v="3"/>
    <s v="Student Registered"/>
  </r>
  <r>
    <s v="Spring 2016"/>
    <x v="2"/>
    <x v="7354"/>
    <s v="C+"/>
    <x v="9"/>
    <s v="Student Registered"/>
  </r>
  <r>
    <s v="Spring 2016"/>
    <x v="2"/>
    <x v="6409"/>
    <s v="D"/>
    <x v="10"/>
    <s v="Student Registered"/>
  </r>
  <r>
    <s v="Spring 2016"/>
    <x v="2"/>
    <x v="7355"/>
    <s v="B+"/>
    <x v="11"/>
    <s v="Student Registered"/>
  </r>
  <r>
    <s v="Spring 2016"/>
    <x v="2"/>
    <x v="6090"/>
    <s v="B"/>
    <x v="3"/>
    <s v="Student Registered"/>
  </r>
  <r>
    <s v="Spring 2016"/>
    <x v="2"/>
    <x v="5010"/>
    <s v="W"/>
    <x v="2"/>
    <s v="Drop - Perm Req"/>
  </r>
  <r>
    <s v="Spring 2016"/>
    <x v="2"/>
    <x v="7356"/>
    <s v="C"/>
    <x v="1"/>
    <s v="Student Registered"/>
  </r>
  <r>
    <s v="Spring 2016"/>
    <x v="2"/>
    <x v="2210"/>
    <m/>
    <x v="2"/>
    <s v="Drop"/>
  </r>
  <r>
    <s v="Spring 2016"/>
    <x v="2"/>
    <x v="7357"/>
    <s v="A"/>
    <x v="4"/>
    <s v="Student Registered"/>
  </r>
  <r>
    <s v="Spring 2016"/>
    <x v="2"/>
    <x v="7358"/>
    <m/>
    <x v="2"/>
    <s v="Drop"/>
  </r>
  <r>
    <s v="Spring 2016"/>
    <x v="2"/>
    <x v="5978"/>
    <s v="D"/>
    <x v="10"/>
    <s v="Student Registered"/>
  </r>
  <r>
    <s v="Spring 2016"/>
    <x v="2"/>
    <x v="7275"/>
    <s v="A"/>
    <x v="4"/>
    <s v="Student Registered"/>
  </r>
  <r>
    <s v="Spring 2016"/>
    <x v="2"/>
    <x v="4484"/>
    <s v="A+"/>
    <x v="5"/>
    <s v="Registered"/>
  </r>
  <r>
    <s v="Spring 2016"/>
    <x v="2"/>
    <x v="7359"/>
    <s v="A+"/>
    <x v="5"/>
    <s v="Student Registered"/>
  </r>
  <r>
    <s v="Spring 2016"/>
    <x v="2"/>
    <x v="4564"/>
    <s v="B"/>
    <x v="3"/>
    <s v="Student Registered"/>
  </r>
  <r>
    <s v="Spring 2016"/>
    <x v="2"/>
    <x v="5120"/>
    <m/>
    <x v="2"/>
    <s v="Drop"/>
  </r>
  <r>
    <s v="Spring 2016"/>
    <x v="2"/>
    <x v="7360"/>
    <m/>
    <x v="2"/>
    <s v="Drop"/>
  </r>
  <r>
    <s v="Spring 2016"/>
    <x v="2"/>
    <x v="5186"/>
    <s v="A+"/>
    <x v="5"/>
    <s v="Student Registered"/>
  </r>
  <r>
    <s v="Spring 2016"/>
    <x v="2"/>
    <x v="6145"/>
    <s v="D"/>
    <x v="10"/>
    <s v="Student Registered"/>
  </r>
  <r>
    <s v="Spring 2016"/>
    <x v="2"/>
    <x v="7361"/>
    <m/>
    <x v="2"/>
    <s v="Drop"/>
  </r>
  <r>
    <s v="Spring 2016"/>
    <x v="2"/>
    <x v="1126"/>
    <s v="F"/>
    <x v="0"/>
    <s v="Student Registered"/>
  </r>
  <r>
    <s v="Spring 2016"/>
    <x v="2"/>
    <x v="6109"/>
    <s v="B"/>
    <x v="3"/>
    <s v="Student Registered"/>
  </r>
  <r>
    <s v="Spring 2016"/>
    <x v="2"/>
    <x v="7362"/>
    <s v="A"/>
    <x v="4"/>
    <s v="Registered"/>
  </r>
  <r>
    <s v="Spring 2016"/>
    <x v="2"/>
    <x v="6210"/>
    <s v="D"/>
    <x v="10"/>
    <s v="Student Registered"/>
  </r>
  <r>
    <s v="Spring 2016"/>
    <x v="2"/>
    <x v="6546"/>
    <s v="B"/>
    <x v="3"/>
    <s v="Student Registered"/>
  </r>
  <r>
    <s v="Spring 2016"/>
    <x v="2"/>
    <x v="3044"/>
    <s v="B"/>
    <x v="3"/>
    <s v="Student Registered"/>
  </r>
  <r>
    <s v="Spring 2016"/>
    <x v="2"/>
    <x v="7284"/>
    <m/>
    <x v="2"/>
    <s v="Drop"/>
  </r>
  <r>
    <s v="Spring 2016"/>
    <x v="2"/>
    <x v="4633"/>
    <s v="A-"/>
    <x v="6"/>
    <s v="Registered"/>
  </r>
  <r>
    <s v="Spring 2016"/>
    <x v="2"/>
    <x v="6966"/>
    <s v="B+"/>
    <x v="11"/>
    <s v="Student Registered"/>
  </r>
  <r>
    <s v="Spring 2016"/>
    <x v="2"/>
    <x v="3381"/>
    <s v="C"/>
    <x v="1"/>
    <s v="Student Registered"/>
  </r>
  <r>
    <s v="Spring 2016"/>
    <x v="2"/>
    <x v="5791"/>
    <s v="B"/>
    <x v="3"/>
    <s v="Student Registered"/>
  </r>
  <r>
    <s v="Spring 2016"/>
    <x v="2"/>
    <x v="6425"/>
    <s v="D"/>
    <x v="10"/>
    <s v="Student Registered"/>
  </r>
  <r>
    <s v="Spring 2016"/>
    <x v="2"/>
    <x v="5939"/>
    <s v="C"/>
    <x v="1"/>
    <s v="Student Registered"/>
  </r>
  <r>
    <s v="Spring 2016"/>
    <x v="2"/>
    <x v="7363"/>
    <s v="B+"/>
    <x v="11"/>
    <s v="Student Registered"/>
  </r>
  <r>
    <s v="Spring 2016"/>
    <x v="2"/>
    <x v="3997"/>
    <s v="B-"/>
    <x v="8"/>
    <s v="Student Registered"/>
  </r>
  <r>
    <s v="Spring 2016"/>
    <x v="2"/>
    <x v="5357"/>
    <s v="B"/>
    <x v="3"/>
    <s v="Student Registered"/>
  </r>
  <r>
    <s v="Spring 2016"/>
    <x v="2"/>
    <x v="7364"/>
    <s v="B"/>
    <x v="3"/>
    <s v="Student Registered"/>
  </r>
  <r>
    <s v="Spring 2016"/>
    <x v="2"/>
    <x v="7365"/>
    <s v="C"/>
    <x v="1"/>
    <s v="Student Registered"/>
  </r>
  <r>
    <s v="Spring 2016"/>
    <x v="2"/>
    <x v="7366"/>
    <s v="F"/>
    <x v="0"/>
    <s v="Registered"/>
  </r>
  <r>
    <s v="Spring 2016"/>
    <x v="2"/>
    <x v="4458"/>
    <s v="C-"/>
    <x v="13"/>
    <s v="Student Registered"/>
  </r>
  <r>
    <s v="Spring 2016"/>
    <x v="2"/>
    <x v="7367"/>
    <s v="B"/>
    <x v="3"/>
    <s v="Registered"/>
  </r>
  <r>
    <s v="Spring 2016"/>
    <x v="2"/>
    <x v="6215"/>
    <s v="C"/>
    <x v="1"/>
    <s v="Student Registered"/>
  </r>
  <r>
    <s v="Spring 2016"/>
    <x v="2"/>
    <x v="6261"/>
    <s v="C"/>
    <x v="1"/>
    <s v="Student Registered"/>
  </r>
  <r>
    <s v="Spring 2016"/>
    <x v="2"/>
    <x v="336"/>
    <s v="D"/>
    <x v="10"/>
    <s v="Student Registered"/>
  </r>
  <r>
    <s v="Spring 2016"/>
    <x v="2"/>
    <x v="3943"/>
    <s v="C"/>
    <x v="1"/>
    <s v="Student Registered"/>
  </r>
  <r>
    <s v="Spring 2016"/>
    <x v="2"/>
    <x v="2210"/>
    <s v="C+"/>
    <x v="9"/>
    <s v="Student Registered"/>
  </r>
  <r>
    <s v="Spring 2016"/>
    <x v="2"/>
    <x v="7368"/>
    <s v="C"/>
    <x v="1"/>
    <s v="Student Registered"/>
  </r>
  <r>
    <s v="Spring 2016"/>
    <x v="2"/>
    <x v="5220"/>
    <s v="D"/>
    <x v="10"/>
    <s v="Student Registered"/>
  </r>
  <r>
    <s v="Spring 2016"/>
    <x v="2"/>
    <x v="7369"/>
    <s v="F"/>
    <x v="0"/>
    <s v="Student Registered"/>
  </r>
  <r>
    <s v="Spring 2016"/>
    <x v="2"/>
    <x v="6265"/>
    <s v="A-"/>
    <x v="6"/>
    <s v="Registered"/>
  </r>
  <r>
    <s v="Spring 2016"/>
    <x v="2"/>
    <x v="7370"/>
    <m/>
    <x v="2"/>
    <s v="Drop"/>
  </r>
  <r>
    <s v="Spring 2016"/>
    <x v="2"/>
    <x v="7371"/>
    <s v="C+"/>
    <x v="9"/>
    <s v="Student Registered"/>
  </r>
  <r>
    <s v="Spring 2016"/>
    <x v="2"/>
    <x v="7372"/>
    <s v="W"/>
    <x v="2"/>
    <s v="Drop with Grade"/>
  </r>
  <r>
    <s v="Spring 2016"/>
    <x v="2"/>
    <x v="7373"/>
    <s v="D"/>
    <x v="10"/>
    <s v="Student Registered"/>
  </r>
  <r>
    <s v="Spring 2016"/>
    <x v="2"/>
    <x v="5932"/>
    <s v="D"/>
    <x v="10"/>
    <s v="Student Registered"/>
  </r>
  <r>
    <s v="Spring 2016"/>
    <x v="2"/>
    <x v="4760"/>
    <s v="C"/>
    <x v="1"/>
    <s v="Student Registered"/>
  </r>
  <r>
    <s v="Spring 2016"/>
    <x v="2"/>
    <x v="7374"/>
    <m/>
    <x v="2"/>
    <s v="Drop"/>
  </r>
  <r>
    <s v="Spring 2016"/>
    <x v="2"/>
    <x v="6094"/>
    <s v="W"/>
    <x v="2"/>
    <s v="Drop with Grade"/>
  </r>
  <r>
    <s v="Spring 2016"/>
    <x v="2"/>
    <x v="3822"/>
    <m/>
    <x v="2"/>
    <s v="Drop"/>
  </r>
  <r>
    <s v="Spring 2016"/>
    <x v="2"/>
    <x v="4562"/>
    <s v="F"/>
    <x v="0"/>
    <s v="Student Registered"/>
  </r>
  <r>
    <s v="Spring 2016"/>
    <x v="2"/>
    <x v="7375"/>
    <s v="A"/>
    <x v="4"/>
    <s v="Student Registered"/>
  </r>
  <r>
    <s v="Spring 2016"/>
    <x v="2"/>
    <x v="7376"/>
    <m/>
    <x v="2"/>
    <s v="Drop"/>
  </r>
  <r>
    <s v="Spring 2016"/>
    <x v="2"/>
    <x v="7377"/>
    <s v="C+"/>
    <x v="9"/>
    <s v="Student Registered"/>
  </r>
  <r>
    <s v="Spring 2016"/>
    <x v="2"/>
    <x v="7378"/>
    <s v="D"/>
    <x v="10"/>
    <s v="Student Registered"/>
  </r>
  <r>
    <s v="Spring 2016"/>
    <x v="2"/>
    <x v="4485"/>
    <s v="A+"/>
    <x v="5"/>
    <s v="Student Registered"/>
  </r>
  <r>
    <s v="Spring 2016"/>
    <x v="2"/>
    <x v="5748"/>
    <s v="C+"/>
    <x v="9"/>
    <s v="Student Registered"/>
  </r>
  <r>
    <s v="Spring 2016"/>
    <x v="2"/>
    <x v="7379"/>
    <s v="D"/>
    <x v="10"/>
    <s v="Student Registered"/>
  </r>
  <r>
    <s v="Spring 2016"/>
    <x v="2"/>
    <x v="7380"/>
    <m/>
    <x v="2"/>
    <s v="Drop"/>
  </r>
  <r>
    <s v="Spring 2016"/>
    <x v="2"/>
    <x v="4104"/>
    <s v="B+"/>
    <x v="11"/>
    <s v="Student Registered"/>
  </r>
  <r>
    <s v="Spring 2016"/>
    <x v="2"/>
    <x v="7381"/>
    <s v="B"/>
    <x v="3"/>
    <s v="Student Registered"/>
  </r>
  <r>
    <s v="Spring 2016"/>
    <x v="2"/>
    <x v="5614"/>
    <s v="W"/>
    <x v="2"/>
    <s v="Drop with Grade"/>
  </r>
  <r>
    <s v="Spring 2016"/>
    <x v="2"/>
    <x v="5540"/>
    <s v="W"/>
    <x v="2"/>
    <s v="Student Registered"/>
  </r>
  <r>
    <s v="Spring 2016"/>
    <x v="2"/>
    <x v="5273"/>
    <s v="B-"/>
    <x v="8"/>
    <s v="Student Registered"/>
  </r>
  <r>
    <s v="Spring 2016"/>
    <x v="2"/>
    <x v="6186"/>
    <s v="W"/>
    <x v="2"/>
    <s v="Drop with Grade"/>
  </r>
  <r>
    <s v="Spring 2016"/>
    <x v="2"/>
    <x v="7382"/>
    <m/>
    <x v="2"/>
    <s v="Drop"/>
  </r>
  <r>
    <s v="Spring 2016"/>
    <x v="2"/>
    <x v="7383"/>
    <s v="D"/>
    <x v="10"/>
    <s v="Student Registered"/>
  </r>
  <r>
    <s v="Spring 2016"/>
    <x v="2"/>
    <x v="4368"/>
    <s v="B+"/>
    <x v="11"/>
    <s v="Student Registered"/>
  </r>
  <r>
    <s v="Spring 2016"/>
    <x v="2"/>
    <x v="7384"/>
    <m/>
    <x v="2"/>
    <s v="Drop"/>
  </r>
  <r>
    <s v="Spring 2016"/>
    <x v="2"/>
    <x v="7385"/>
    <s v="B"/>
    <x v="3"/>
    <s v="Registered"/>
  </r>
  <r>
    <s v="Spring 2016"/>
    <x v="2"/>
    <x v="7055"/>
    <s v="B+"/>
    <x v="11"/>
    <s v="Student Registered"/>
  </r>
  <r>
    <s v="Spring 2016"/>
    <x v="2"/>
    <x v="7386"/>
    <s v="F"/>
    <x v="0"/>
    <s v="Student Registered"/>
  </r>
  <r>
    <s v="Spring 2016"/>
    <x v="2"/>
    <x v="3834"/>
    <s v="B"/>
    <x v="3"/>
    <s v="Student Registered"/>
  </r>
  <r>
    <s v="Spring 2016"/>
    <x v="2"/>
    <x v="4980"/>
    <s v="B"/>
    <x v="3"/>
    <s v="Student Registered"/>
  </r>
  <r>
    <s v="Spring 2016"/>
    <x v="2"/>
    <x v="646"/>
    <s v="D"/>
    <x v="10"/>
    <s v="Student Registered"/>
  </r>
  <r>
    <s v="Spring 2016"/>
    <x v="2"/>
    <x v="863"/>
    <s v="D"/>
    <x v="10"/>
    <s v="Student Registered"/>
  </r>
  <r>
    <s v="Spring 2016"/>
    <x v="2"/>
    <x v="6290"/>
    <s v="C+"/>
    <x v="9"/>
    <s v="Student Registered"/>
  </r>
  <r>
    <s v="Spring 2016"/>
    <x v="2"/>
    <x v="7387"/>
    <s v="B+"/>
    <x v="11"/>
    <s v="Student Registered"/>
  </r>
  <r>
    <s v="Spring 2016"/>
    <x v="2"/>
    <x v="7388"/>
    <s v="C"/>
    <x v="1"/>
    <s v="Student Registered"/>
  </r>
  <r>
    <s v="Spring 2016"/>
    <x v="2"/>
    <x v="5960"/>
    <s v="W"/>
    <x v="2"/>
    <s v="Drop with Grade"/>
  </r>
  <r>
    <s v="Spring 2016"/>
    <x v="2"/>
    <x v="6218"/>
    <s v="B+"/>
    <x v="11"/>
    <s v="Student Registered"/>
  </r>
  <r>
    <s v="Spring 2016"/>
    <x v="2"/>
    <x v="5749"/>
    <s v="W"/>
    <x v="2"/>
    <s v="Drop with Grade"/>
  </r>
  <r>
    <s v="Spring 2016"/>
    <x v="2"/>
    <x v="4787"/>
    <s v="C"/>
    <x v="1"/>
    <s v="Student Registered"/>
  </r>
  <r>
    <s v="Spring 2016"/>
    <x v="2"/>
    <x v="5531"/>
    <s v="A"/>
    <x v="4"/>
    <s v="Registered"/>
  </r>
  <r>
    <s v="Spring 2016"/>
    <x v="2"/>
    <x v="2719"/>
    <m/>
    <x v="2"/>
    <s v="Drop"/>
  </r>
  <r>
    <s v="Spring 2016"/>
    <x v="2"/>
    <x v="6008"/>
    <s v="W"/>
    <x v="2"/>
    <s v="Drop with Grade"/>
  </r>
  <r>
    <s v="Spring 2016"/>
    <x v="2"/>
    <x v="5435"/>
    <m/>
    <x v="2"/>
    <s v="Drop"/>
  </r>
  <r>
    <s v="Spring 2016"/>
    <x v="2"/>
    <x v="2443"/>
    <s v="B+"/>
    <x v="11"/>
    <s v="Student Registered"/>
  </r>
  <r>
    <s v="Spring 2016"/>
    <x v="2"/>
    <x v="7389"/>
    <s v="B+"/>
    <x v="11"/>
    <s v="Student Registered"/>
  </r>
  <r>
    <s v="Spring 2016"/>
    <x v="2"/>
    <x v="4480"/>
    <s v="A+"/>
    <x v="5"/>
    <s v="Registered"/>
  </r>
  <r>
    <s v="Spring 2016"/>
    <x v="2"/>
    <x v="4820"/>
    <s v="W"/>
    <x v="2"/>
    <s v="Drop - Perm Req"/>
  </r>
  <r>
    <s v="Spring 2016"/>
    <x v="2"/>
    <x v="3229"/>
    <s v="B+"/>
    <x v="11"/>
    <s v="Student Registered"/>
  </r>
  <r>
    <s v="Spring 2016"/>
    <x v="2"/>
    <x v="7390"/>
    <s v="D"/>
    <x v="10"/>
    <s v="Student Registered"/>
  </r>
  <r>
    <s v="Spring 2016"/>
    <x v="2"/>
    <x v="7391"/>
    <s v="B"/>
    <x v="3"/>
    <s v="Student Registered"/>
  </r>
  <r>
    <s v="Spring 2016"/>
    <x v="2"/>
    <x v="7392"/>
    <s v="W"/>
    <x v="2"/>
    <s v="Drop with Grade"/>
  </r>
  <r>
    <s v="Spring 2016"/>
    <x v="2"/>
    <x v="7393"/>
    <s v="C+"/>
    <x v="9"/>
    <s v="Student Registered"/>
  </r>
  <r>
    <s v="Spring 2016"/>
    <x v="2"/>
    <x v="5015"/>
    <s v="A+"/>
    <x v="5"/>
    <s v="Student Registered"/>
  </r>
  <r>
    <s v="Spring 2016"/>
    <x v="2"/>
    <x v="5145"/>
    <s v="C"/>
    <x v="1"/>
    <s v="Student Registered"/>
  </r>
  <r>
    <s v="Spring 2016"/>
    <x v="2"/>
    <x v="6420"/>
    <s v="F"/>
    <x v="0"/>
    <s v="Student Registered"/>
  </r>
  <r>
    <s v="Spring 2016"/>
    <x v="2"/>
    <x v="6236"/>
    <s v="D"/>
    <x v="10"/>
    <s v="Student Registered"/>
  </r>
  <r>
    <s v="Spring 2016"/>
    <x v="2"/>
    <x v="6020"/>
    <s v="D"/>
    <x v="10"/>
    <s v="Student Registered"/>
  </r>
  <r>
    <s v="Spring 2016"/>
    <x v="2"/>
    <x v="7394"/>
    <s v="D"/>
    <x v="10"/>
    <s v="Student Registered"/>
  </r>
  <r>
    <s v="Spring 2016"/>
    <x v="2"/>
    <x v="6149"/>
    <s v="C-"/>
    <x v="13"/>
    <s v="Student Registered"/>
  </r>
  <r>
    <s v="Spring 2016"/>
    <x v="2"/>
    <x v="7395"/>
    <s v="D"/>
    <x v="10"/>
    <s v="Student Registered"/>
  </r>
  <r>
    <s v="Spring 2016"/>
    <x v="2"/>
    <x v="7396"/>
    <s v="D"/>
    <x v="10"/>
    <s v="Student Registered"/>
  </r>
  <r>
    <s v="Spring 2016"/>
    <x v="2"/>
    <x v="5142"/>
    <s v="B"/>
    <x v="3"/>
    <s v="Student Registered"/>
  </r>
  <r>
    <s v="Spring 2016"/>
    <x v="2"/>
    <x v="5439"/>
    <s v="D"/>
    <x v="10"/>
    <s v="Student Registered"/>
  </r>
  <r>
    <s v="Spring 2016"/>
    <x v="2"/>
    <x v="7397"/>
    <s v="C+"/>
    <x v="9"/>
    <s v="Student Registered"/>
  </r>
  <r>
    <s v="Spring 2016"/>
    <x v="2"/>
    <x v="705"/>
    <m/>
    <x v="2"/>
    <s v="Drop"/>
  </r>
  <r>
    <s v="Spring 2016"/>
    <x v="0"/>
    <x v="7398"/>
    <s v="F"/>
    <x v="0"/>
    <s v="Student Registered"/>
  </r>
  <r>
    <s v="Spring 2016"/>
    <x v="0"/>
    <x v="5669"/>
    <s v="C"/>
    <x v="1"/>
    <s v="Student Registered"/>
  </r>
  <r>
    <s v="Spring 2016"/>
    <x v="0"/>
    <x v="5245"/>
    <m/>
    <x v="2"/>
    <s v="Drop"/>
  </r>
  <r>
    <s v="Spring 2016"/>
    <x v="0"/>
    <x v="691"/>
    <s v="F"/>
    <x v="0"/>
    <s v="Student Registered"/>
  </r>
  <r>
    <s v="Spring 2016"/>
    <x v="0"/>
    <x v="7273"/>
    <s v="D"/>
    <x v="10"/>
    <s v="Student Registered"/>
  </r>
  <r>
    <s v="Spring 2016"/>
    <x v="0"/>
    <x v="7399"/>
    <s v="W"/>
    <x v="2"/>
    <s v="Student Registered"/>
  </r>
  <r>
    <s v="Spring 2016"/>
    <x v="0"/>
    <x v="5252"/>
    <m/>
    <x v="2"/>
    <s v="Drop"/>
  </r>
  <r>
    <s v="Spring 2016"/>
    <x v="0"/>
    <x v="4970"/>
    <s v="A"/>
    <x v="4"/>
    <s v="Student Registered"/>
  </r>
  <r>
    <s v="Spring 2016"/>
    <x v="0"/>
    <x v="7257"/>
    <s v="W"/>
    <x v="2"/>
    <s v="Drop with Grade"/>
  </r>
  <r>
    <s v="Spring 2016"/>
    <x v="0"/>
    <x v="5717"/>
    <s v="C"/>
    <x v="1"/>
    <s v="Student Registered"/>
  </r>
  <r>
    <s v="Spring 2016"/>
    <x v="0"/>
    <x v="177"/>
    <s v="W"/>
    <x v="2"/>
    <s v="Drop with Grade"/>
  </r>
  <r>
    <s v="Spring 2016"/>
    <x v="0"/>
    <x v="5694"/>
    <s v="W"/>
    <x v="2"/>
    <s v="Drop - Perm Req"/>
  </r>
  <r>
    <s v="Spring 2016"/>
    <x v="0"/>
    <x v="6260"/>
    <s v="D"/>
    <x v="10"/>
    <s v="Student Registered"/>
  </r>
  <r>
    <s v="Spring 2016"/>
    <x v="0"/>
    <x v="5981"/>
    <s v="C+"/>
    <x v="9"/>
    <s v="Registered"/>
  </r>
  <r>
    <s v="Spring 2016"/>
    <x v="0"/>
    <x v="5748"/>
    <s v="C"/>
    <x v="1"/>
    <s v="Student Registered"/>
  </r>
  <r>
    <s v="Spring 2016"/>
    <x v="0"/>
    <x v="7276"/>
    <s v="C"/>
    <x v="1"/>
    <s v="Student Registered"/>
  </r>
  <r>
    <s v="Spring 2016"/>
    <x v="0"/>
    <x v="111"/>
    <s v="C"/>
    <x v="1"/>
    <s v="Student Registered"/>
  </r>
  <r>
    <s v="Spring 2016"/>
    <x v="0"/>
    <x v="3237"/>
    <s v="F"/>
    <x v="0"/>
    <s v="Student Registered"/>
  </r>
  <r>
    <s v="Spring 2016"/>
    <x v="0"/>
    <x v="4911"/>
    <s v="B"/>
    <x v="3"/>
    <s v="Student Registered"/>
  </r>
  <r>
    <s v="Spring 2016"/>
    <x v="0"/>
    <x v="2419"/>
    <s v="C+"/>
    <x v="9"/>
    <s v="Student Registered"/>
  </r>
  <r>
    <s v="Spring 2016"/>
    <x v="0"/>
    <x v="7343"/>
    <s v="C+"/>
    <x v="9"/>
    <s v="Student Registered"/>
  </r>
  <r>
    <s v="Spring 2016"/>
    <x v="0"/>
    <x v="6147"/>
    <s v="D"/>
    <x v="10"/>
    <s v="Student Registered"/>
  </r>
  <r>
    <s v="Spring 2016"/>
    <x v="0"/>
    <x v="7400"/>
    <s v="C"/>
    <x v="1"/>
    <s v="Student Registered"/>
  </r>
  <r>
    <s v="Spring 2016"/>
    <x v="0"/>
    <x v="6028"/>
    <s v="B"/>
    <x v="3"/>
    <s v="Student Registered"/>
  </r>
  <r>
    <s v="Spring 2016"/>
    <x v="0"/>
    <x v="5989"/>
    <s v="D"/>
    <x v="10"/>
    <s v="Student Registered"/>
  </r>
  <r>
    <s v="Spring 2016"/>
    <x v="0"/>
    <x v="7401"/>
    <m/>
    <x v="2"/>
    <s v="Drop"/>
  </r>
  <r>
    <s v="Spring 2016"/>
    <x v="0"/>
    <x v="4748"/>
    <s v="C"/>
    <x v="1"/>
    <s v="Student Registered"/>
  </r>
  <r>
    <s v="Spring 2016"/>
    <x v="0"/>
    <x v="7402"/>
    <s v="W"/>
    <x v="2"/>
    <s v="Drop with Grade"/>
  </r>
  <r>
    <s v="Spring 2016"/>
    <x v="0"/>
    <x v="1692"/>
    <s v="C"/>
    <x v="1"/>
    <s v="Student Registered"/>
  </r>
  <r>
    <s v="Spring 2016"/>
    <x v="0"/>
    <x v="2143"/>
    <s v="B"/>
    <x v="3"/>
    <s v="Student Registered"/>
  </r>
  <r>
    <s v="Spring 2016"/>
    <x v="0"/>
    <x v="7403"/>
    <s v="D"/>
    <x v="10"/>
    <s v="Student Registered"/>
  </r>
  <r>
    <s v="Spring 2016"/>
    <x v="0"/>
    <x v="5186"/>
    <s v="A+"/>
    <x v="5"/>
    <s v="Student Registered"/>
  </r>
  <r>
    <s v="Spring 2016"/>
    <x v="0"/>
    <x v="6292"/>
    <s v="A+"/>
    <x v="5"/>
    <s v="Registered"/>
  </r>
  <r>
    <s v="Spring 2016"/>
    <x v="0"/>
    <x v="5827"/>
    <s v="A-"/>
    <x v="6"/>
    <s v="Student Registered"/>
  </r>
  <r>
    <s v="Spring 2016"/>
    <x v="0"/>
    <x v="7318"/>
    <s v="W"/>
    <x v="2"/>
    <s v="Drop with Grade"/>
  </r>
  <r>
    <s v="Spring 2016"/>
    <x v="0"/>
    <x v="6091"/>
    <s v="F"/>
    <x v="0"/>
    <s v="Student Registered"/>
  </r>
  <r>
    <s v="Spring 2016"/>
    <x v="0"/>
    <x v="4630"/>
    <s v="W"/>
    <x v="2"/>
    <s v="Drop with Grade"/>
  </r>
  <r>
    <s v="Spring 2016"/>
    <x v="0"/>
    <x v="4495"/>
    <s v="D"/>
    <x v="10"/>
    <s v="Student Registered"/>
  </r>
  <r>
    <s v="Spring 2016"/>
    <x v="0"/>
    <x v="6332"/>
    <s v="W"/>
    <x v="2"/>
    <s v="Drop with Grade"/>
  </r>
  <r>
    <s v="Spring 2016"/>
    <x v="0"/>
    <x v="4902"/>
    <s v="D"/>
    <x v="10"/>
    <s v="Student Registered"/>
  </r>
  <r>
    <s v="Spring 2016"/>
    <x v="0"/>
    <x v="7306"/>
    <s v="D-"/>
    <x v="12"/>
    <s v="Registered"/>
  </r>
  <r>
    <s v="Spring 2016"/>
    <x v="0"/>
    <x v="5252"/>
    <s v="W"/>
    <x v="2"/>
    <s v="Drop with Grade"/>
  </r>
  <r>
    <s v="Spring 2016"/>
    <x v="0"/>
    <x v="5282"/>
    <s v="D"/>
    <x v="10"/>
    <s v="Student Registered"/>
  </r>
  <r>
    <s v="Spring 2016"/>
    <x v="0"/>
    <x v="7404"/>
    <s v="W"/>
    <x v="2"/>
    <s v="Drop with Grade"/>
  </r>
  <r>
    <s v="Spring 2016"/>
    <x v="0"/>
    <x v="5458"/>
    <s v="C-"/>
    <x v="13"/>
    <s v="Student Registered"/>
  </r>
  <r>
    <s v="Spring 2016"/>
    <x v="0"/>
    <x v="6422"/>
    <s v="D"/>
    <x v="10"/>
    <s v="Student Registered"/>
  </r>
  <r>
    <s v="Spring 2016"/>
    <x v="0"/>
    <x v="7405"/>
    <s v="W"/>
    <x v="2"/>
    <s v="Drop with Grade"/>
  </r>
  <r>
    <s v="Spring 2016"/>
    <x v="0"/>
    <x v="3229"/>
    <s v="A"/>
    <x v="4"/>
    <s v="Student Registered"/>
  </r>
  <r>
    <s v="Spring 2016"/>
    <x v="0"/>
    <x v="7406"/>
    <s v="W"/>
    <x v="2"/>
    <s v="Drop with Grade"/>
  </r>
  <r>
    <s v="Spring 2016"/>
    <x v="0"/>
    <x v="7392"/>
    <s v="F"/>
    <x v="0"/>
    <s v="Student Registered"/>
  </r>
  <r>
    <s v="Spring 2016"/>
    <x v="0"/>
    <x v="7341"/>
    <s v="A"/>
    <x v="4"/>
    <s v="Student Registered"/>
  </r>
  <r>
    <s v="Spring 2016"/>
    <x v="0"/>
    <x v="4483"/>
    <s v="A"/>
    <x v="4"/>
    <s v="Student Registered"/>
  </r>
  <r>
    <s v="Spring 2016"/>
    <x v="0"/>
    <x v="7407"/>
    <s v="W"/>
    <x v="2"/>
    <s v="Drop with Grade"/>
  </r>
  <r>
    <s v="Spring 2016"/>
    <x v="0"/>
    <x v="7408"/>
    <m/>
    <x v="2"/>
    <s v="Drop"/>
  </r>
  <r>
    <s v="Spring 2016"/>
    <x v="0"/>
    <x v="7409"/>
    <s v="W"/>
    <x v="2"/>
    <s v="Drop with Grade"/>
  </r>
  <r>
    <s v="Spring 2016"/>
    <x v="0"/>
    <x v="7314"/>
    <s v="C"/>
    <x v="1"/>
    <s v="Student Registered"/>
  </r>
  <r>
    <s v="Spring 2016"/>
    <x v="0"/>
    <x v="4927"/>
    <s v="C"/>
    <x v="1"/>
    <s v="Student Registered"/>
  </r>
  <r>
    <s v="Spring 2016"/>
    <x v="0"/>
    <x v="6062"/>
    <s v="B+"/>
    <x v="11"/>
    <s v="Registered"/>
  </r>
  <r>
    <s v="Spring 2016"/>
    <x v="0"/>
    <x v="4486"/>
    <s v="D"/>
    <x v="10"/>
    <s v="Student Registered"/>
  </r>
  <r>
    <s v="Spring 2016"/>
    <x v="0"/>
    <x v="7410"/>
    <s v="W"/>
    <x v="2"/>
    <s v="Drop with Grade"/>
  </r>
  <r>
    <s v="Spring 2016"/>
    <x v="0"/>
    <x v="7384"/>
    <m/>
    <x v="2"/>
    <s v="Drop"/>
  </r>
  <r>
    <s v="Spring 2016"/>
    <x v="0"/>
    <x v="7368"/>
    <s v="B+"/>
    <x v="11"/>
    <s v="Student Registered"/>
  </r>
  <r>
    <s v="Spring 2016"/>
    <x v="0"/>
    <x v="5920"/>
    <s v="C"/>
    <x v="1"/>
    <s v="Student Registered"/>
  </r>
  <r>
    <s v="Spring 2016"/>
    <x v="0"/>
    <x v="6014"/>
    <s v="C"/>
    <x v="1"/>
    <s v="Student Registered"/>
  </r>
  <r>
    <s v="Spring 2016"/>
    <x v="0"/>
    <x v="4660"/>
    <s v="C"/>
    <x v="1"/>
    <s v="Student Registered"/>
  </r>
  <r>
    <s v="Spring 2016"/>
    <x v="0"/>
    <x v="7411"/>
    <s v="B"/>
    <x v="3"/>
    <s v="Registered"/>
  </r>
  <r>
    <s v="Spring 2016"/>
    <x v="0"/>
    <x v="7279"/>
    <s v="W"/>
    <x v="2"/>
    <s v="Registered"/>
  </r>
  <r>
    <s v="Spring 2016"/>
    <x v="0"/>
    <x v="7259"/>
    <s v="C"/>
    <x v="1"/>
    <s v="Student Registered"/>
  </r>
  <r>
    <s v="Spring 2016"/>
    <x v="0"/>
    <x v="7412"/>
    <s v="C"/>
    <x v="1"/>
    <s v="Student Registered"/>
  </r>
  <r>
    <s v="Spring 2016"/>
    <x v="0"/>
    <x v="5145"/>
    <s v="B"/>
    <x v="3"/>
    <s v="Student Registered"/>
  </r>
  <r>
    <s v="Spring 2016"/>
    <x v="0"/>
    <x v="5609"/>
    <s v="C"/>
    <x v="1"/>
    <s v="Student Registered"/>
  </r>
  <r>
    <s v="Spring 2016"/>
    <x v="0"/>
    <x v="7413"/>
    <s v="C"/>
    <x v="1"/>
    <s v="Registered"/>
  </r>
  <r>
    <s v="Spring 2016"/>
    <x v="0"/>
    <x v="5182"/>
    <s v="W"/>
    <x v="2"/>
    <s v="Drop - Perm Req"/>
  </r>
  <r>
    <s v="Spring 2016"/>
    <x v="0"/>
    <x v="7302"/>
    <s v="W"/>
    <x v="2"/>
    <s v="Drop with Grade"/>
  </r>
  <r>
    <s v="Spring 2016"/>
    <x v="0"/>
    <x v="7414"/>
    <s v="W"/>
    <x v="2"/>
    <s v="Drop with Grade"/>
  </r>
  <r>
    <s v="Spring 2016"/>
    <x v="0"/>
    <x v="5625"/>
    <s v="F"/>
    <x v="0"/>
    <s v="Student Registered"/>
  </r>
  <r>
    <s v="Spring 2016"/>
    <x v="0"/>
    <x v="6257"/>
    <s v="F"/>
    <x v="0"/>
    <s v="Student Registered"/>
  </r>
  <r>
    <s v="Spring 2016"/>
    <x v="0"/>
    <x v="5796"/>
    <m/>
    <x v="2"/>
    <s v="Drop"/>
  </r>
  <r>
    <s v="Spring 2016"/>
    <x v="0"/>
    <x v="7415"/>
    <s v="W"/>
    <x v="2"/>
    <s v="Drop with Grade"/>
  </r>
  <r>
    <s v="Spring 2016"/>
    <x v="0"/>
    <x v="7289"/>
    <s v="B"/>
    <x v="3"/>
    <s v="Student Registered"/>
  </r>
  <r>
    <s v="Spring 2016"/>
    <x v="0"/>
    <x v="7416"/>
    <s v="B"/>
    <x v="3"/>
    <s v="Student Registered"/>
  </r>
  <r>
    <s v="Spring 2016"/>
    <x v="0"/>
    <x v="686"/>
    <s v="C+"/>
    <x v="9"/>
    <s v="Student Registered"/>
  </r>
  <r>
    <s v="Spring 2016"/>
    <x v="0"/>
    <x v="7377"/>
    <s v="B-"/>
    <x v="8"/>
    <s v="Student Registered"/>
  </r>
  <r>
    <s v="Spring 2016"/>
    <x v="0"/>
    <x v="7417"/>
    <s v="D-"/>
    <x v="12"/>
    <s v="Student Registered"/>
  </r>
  <r>
    <s v="Spring 2016"/>
    <x v="0"/>
    <x v="6342"/>
    <s v="F"/>
    <x v="0"/>
    <s v="Student Registered"/>
  </r>
  <r>
    <s v="Spring 2016"/>
    <x v="0"/>
    <x v="7418"/>
    <s v="W"/>
    <x v="2"/>
    <s v="Drop with Grade"/>
  </r>
  <r>
    <s v="Spring 2016"/>
    <x v="0"/>
    <x v="7313"/>
    <m/>
    <x v="2"/>
    <s v="Drop"/>
  </r>
  <r>
    <s v="Spring 2016"/>
    <x v="0"/>
    <x v="7419"/>
    <s v="W"/>
    <x v="2"/>
    <s v="Drop with Grade"/>
  </r>
  <r>
    <s v="Spring 2016"/>
    <x v="0"/>
    <x v="5894"/>
    <s v="A+"/>
    <x v="5"/>
    <s v="Registered"/>
  </r>
  <r>
    <s v="Spring 2016"/>
    <x v="0"/>
    <x v="7420"/>
    <s v="B"/>
    <x v="3"/>
    <s v="Student Registered"/>
  </r>
  <r>
    <s v="Spring 2016"/>
    <x v="0"/>
    <x v="4574"/>
    <s v="W"/>
    <x v="2"/>
    <s v="Drop with Grade"/>
  </r>
  <r>
    <s v="Spring 2016"/>
    <x v="0"/>
    <x v="6182"/>
    <s v="C"/>
    <x v="1"/>
    <s v="Student Registered"/>
  </r>
  <r>
    <s v="Spring 2016"/>
    <x v="0"/>
    <x v="5686"/>
    <s v="W"/>
    <x v="2"/>
    <s v="Drop with Grade"/>
  </r>
  <r>
    <s v="Spring 2016"/>
    <x v="0"/>
    <x v="5102"/>
    <s v="C"/>
    <x v="1"/>
    <s v="Student Registered"/>
  </r>
  <r>
    <s v="Spring 2016"/>
    <x v="0"/>
    <x v="5988"/>
    <s v="D"/>
    <x v="10"/>
    <s v="Student Registered"/>
  </r>
  <r>
    <s v="Spring 2016"/>
    <x v="0"/>
    <x v="6878"/>
    <s v="W"/>
    <x v="2"/>
    <s v="Student Registered"/>
  </r>
  <r>
    <s v="Spring 2016"/>
    <x v="0"/>
    <x v="7373"/>
    <s v="D"/>
    <x v="10"/>
    <s v="Student Registered"/>
  </r>
  <r>
    <s v="Spring 2016"/>
    <x v="0"/>
    <x v="6215"/>
    <m/>
    <x v="2"/>
    <s v="Drop"/>
  </r>
  <r>
    <s v="Spring 2016"/>
    <x v="0"/>
    <x v="7421"/>
    <s v="B"/>
    <x v="3"/>
    <s v="Registered"/>
  </r>
  <r>
    <s v="Spring 2016"/>
    <x v="0"/>
    <x v="4967"/>
    <s v="F"/>
    <x v="0"/>
    <s v="Student Registered"/>
  </r>
  <r>
    <s v="Spring 2016"/>
    <x v="0"/>
    <x v="6938"/>
    <m/>
    <x v="2"/>
    <s v="Drop"/>
  </r>
  <r>
    <s v="Spring 2016"/>
    <x v="0"/>
    <x v="5541"/>
    <s v="B"/>
    <x v="3"/>
    <s v="Student Registered"/>
  </r>
  <r>
    <s v="Spring 2016"/>
    <x v="0"/>
    <x v="4568"/>
    <s v="C"/>
    <x v="1"/>
    <s v="Student Registered"/>
  </r>
  <r>
    <s v="Spring 2016"/>
    <x v="0"/>
    <x v="5412"/>
    <s v="C"/>
    <x v="1"/>
    <s v="Student Registered"/>
  </r>
  <r>
    <s v="Spring 2016"/>
    <x v="0"/>
    <x v="7353"/>
    <s v="C"/>
    <x v="1"/>
    <s v="Student Registered"/>
  </r>
  <r>
    <s v="Spring 2016"/>
    <x v="0"/>
    <x v="6428"/>
    <m/>
    <x v="2"/>
    <s v="Drop"/>
  </r>
  <r>
    <s v="Spring 2016"/>
    <x v="0"/>
    <x v="7422"/>
    <s v="C"/>
    <x v="1"/>
    <s v="Student Registered"/>
  </r>
  <r>
    <s v="Spring 2016"/>
    <x v="0"/>
    <x v="7266"/>
    <s v="A"/>
    <x v="4"/>
    <s v="Student Registered"/>
  </r>
  <r>
    <s v="Spring 2016"/>
    <x v="0"/>
    <x v="5451"/>
    <s v="D"/>
    <x v="10"/>
    <s v="Student Registered"/>
  </r>
  <r>
    <s v="Spring 2016"/>
    <x v="0"/>
    <x v="1771"/>
    <s v="D"/>
    <x v="10"/>
    <s v="Student Registered"/>
  </r>
  <r>
    <s v="Spring 2016"/>
    <x v="0"/>
    <x v="6161"/>
    <s v="D"/>
    <x v="10"/>
    <s v="Student Registered"/>
  </r>
  <r>
    <s v="Spring 2016"/>
    <x v="0"/>
    <x v="7335"/>
    <m/>
    <x v="2"/>
    <s v="Drop"/>
  </r>
  <r>
    <s v="Spring 2016"/>
    <x v="0"/>
    <x v="7423"/>
    <m/>
    <x v="2"/>
    <s v="Drop"/>
  </r>
  <r>
    <s v="Spring 2016"/>
    <x v="0"/>
    <x v="7424"/>
    <s v="B"/>
    <x v="3"/>
    <s v="Student Registered"/>
  </r>
  <r>
    <s v="Spring 2016"/>
    <x v="0"/>
    <x v="6359"/>
    <s v="C"/>
    <x v="1"/>
    <s v="Student Registered"/>
  </r>
  <r>
    <s v="Spring 2016"/>
    <x v="0"/>
    <x v="7425"/>
    <s v="D"/>
    <x v="10"/>
    <s v="Student Registered"/>
  </r>
  <r>
    <s v="Spring 2016"/>
    <x v="0"/>
    <x v="6267"/>
    <m/>
    <x v="2"/>
    <s v="Drop"/>
  </r>
  <r>
    <s v="Spring 2016"/>
    <x v="0"/>
    <x v="7294"/>
    <m/>
    <x v="2"/>
    <s v="Drop"/>
  </r>
  <r>
    <s v="Spring 2016"/>
    <x v="0"/>
    <x v="5794"/>
    <s v="F"/>
    <x v="0"/>
    <s v="Student Registered"/>
  </r>
  <r>
    <s v="Spring 2016"/>
    <x v="0"/>
    <x v="7319"/>
    <s v="D"/>
    <x v="10"/>
    <s v="Student Registered"/>
  </r>
  <r>
    <s v="Spring 2016"/>
    <x v="0"/>
    <x v="6236"/>
    <s v="W"/>
    <x v="2"/>
    <s v="Drop with Grade"/>
  </r>
  <r>
    <s v="Spring 2016"/>
    <x v="0"/>
    <x v="7426"/>
    <m/>
    <x v="2"/>
    <s v="Drop"/>
  </r>
  <r>
    <s v="Spring 2016"/>
    <x v="0"/>
    <x v="6203"/>
    <s v="D"/>
    <x v="10"/>
    <s v="Student Registered"/>
  </r>
  <r>
    <s v="Spring 2016"/>
    <x v="0"/>
    <x v="7427"/>
    <s v="B"/>
    <x v="3"/>
    <s v="Student Registered"/>
  </r>
  <r>
    <s v="Spring 2016"/>
    <x v="0"/>
    <x v="5688"/>
    <m/>
    <x v="2"/>
    <s v="Drop"/>
  </r>
  <r>
    <s v="Spring 2016"/>
    <x v="0"/>
    <x v="7340"/>
    <s v="C"/>
    <x v="1"/>
    <s v="Student Registered"/>
  </r>
  <r>
    <s v="Spring 2016"/>
    <x v="0"/>
    <x v="5120"/>
    <s v="B+"/>
    <x v="11"/>
    <s v="Registered"/>
  </r>
  <r>
    <s v="Spring 2016"/>
    <x v="0"/>
    <x v="5155"/>
    <s v="B"/>
    <x v="3"/>
    <s v="Student Registered"/>
  </r>
  <r>
    <s v="Spring 2016"/>
    <x v="0"/>
    <x v="5330"/>
    <m/>
    <x v="2"/>
    <s v="Drop"/>
  </r>
  <r>
    <s v="Spring 2016"/>
    <x v="0"/>
    <x v="2719"/>
    <s v="W"/>
    <x v="2"/>
    <s v="Drop with Grade"/>
  </r>
  <r>
    <s v="Spring 2016"/>
    <x v="0"/>
    <x v="5680"/>
    <s v="A+"/>
    <x v="5"/>
    <s v="Student Registered"/>
  </r>
  <r>
    <s v="Spring 2016"/>
    <x v="0"/>
    <x v="2840"/>
    <s v="B-"/>
    <x v="8"/>
    <s v="Student Registered"/>
  </r>
  <r>
    <s v="Spring 2016"/>
    <x v="0"/>
    <x v="5316"/>
    <s v="D"/>
    <x v="10"/>
    <s v="Student Registered"/>
  </r>
  <r>
    <s v="Spring 2016"/>
    <x v="0"/>
    <x v="7295"/>
    <s v="A"/>
    <x v="4"/>
    <s v="Student Registered"/>
  </r>
  <r>
    <s v="Spring 2016"/>
    <x v="0"/>
    <x v="3212"/>
    <m/>
    <x v="2"/>
    <s v="Drop"/>
  </r>
  <r>
    <s v="Spring 2016"/>
    <x v="0"/>
    <x v="5785"/>
    <m/>
    <x v="2"/>
    <s v="Drop"/>
  </r>
  <r>
    <s v="Spring 2016"/>
    <x v="0"/>
    <x v="7364"/>
    <s v="D"/>
    <x v="10"/>
    <s v="Student Registered"/>
  </r>
  <r>
    <s v="Spring 2016"/>
    <x v="0"/>
    <x v="5142"/>
    <m/>
    <x v="2"/>
    <s v="Drop"/>
  </r>
  <r>
    <s v="Spring 2016"/>
    <x v="0"/>
    <x v="5765"/>
    <s v="D"/>
    <x v="10"/>
    <s v="Student Registered"/>
  </r>
  <r>
    <s v="Spring 2016"/>
    <x v="0"/>
    <x v="6275"/>
    <s v="C"/>
    <x v="1"/>
    <s v="Student Registered"/>
  </r>
  <r>
    <s v="Spring 2016"/>
    <x v="0"/>
    <x v="5709"/>
    <s v="A"/>
    <x v="4"/>
    <s v="Registered"/>
  </r>
  <r>
    <s v="Spring 2016"/>
    <x v="0"/>
    <x v="7391"/>
    <s v="B+"/>
    <x v="11"/>
    <s v="Student Registered"/>
  </r>
  <r>
    <s v="Spring 2016"/>
    <x v="0"/>
    <x v="7428"/>
    <s v="A"/>
    <x v="4"/>
    <s v="Registered"/>
  </r>
  <r>
    <s v="Spring 2016"/>
    <x v="0"/>
    <x v="5866"/>
    <s v="B+"/>
    <x v="11"/>
    <s v="Student Registered"/>
  </r>
  <r>
    <s v="Spring 2016"/>
    <x v="0"/>
    <x v="7429"/>
    <m/>
    <x v="2"/>
    <s v="Drop/Delete"/>
  </r>
  <r>
    <s v="Spring 2016"/>
    <x v="0"/>
    <x v="2828"/>
    <s v="C"/>
    <x v="1"/>
    <s v="Student Registered"/>
  </r>
  <r>
    <s v="Spring 2016"/>
    <x v="0"/>
    <x v="4838"/>
    <s v="C+"/>
    <x v="9"/>
    <s v="Student Registered"/>
  </r>
  <r>
    <s v="Spring 2016"/>
    <x v="0"/>
    <x v="7430"/>
    <s v="A"/>
    <x v="4"/>
    <s v="Student Registered"/>
  </r>
  <r>
    <s v="Spring 2016"/>
    <x v="0"/>
    <x v="7431"/>
    <s v="B+"/>
    <x v="11"/>
    <s v="Student Registered"/>
  </r>
  <r>
    <s v="Spring 2016"/>
    <x v="0"/>
    <x v="6393"/>
    <s v="C"/>
    <x v="1"/>
    <s v="Student Registered"/>
  </r>
  <r>
    <s v="Spring 2016"/>
    <x v="0"/>
    <x v="7432"/>
    <s v="W"/>
    <x v="2"/>
    <s v="Drop with Grade"/>
  </r>
  <r>
    <s v="Spring 2016"/>
    <x v="0"/>
    <x v="7433"/>
    <s v="B"/>
    <x v="3"/>
    <s v="Registered"/>
  </r>
  <r>
    <s v="Spring 2016"/>
    <x v="0"/>
    <x v="6249"/>
    <s v="C"/>
    <x v="1"/>
    <s v="Student Registered"/>
  </r>
  <r>
    <s v="Spring 2016"/>
    <x v="0"/>
    <x v="7434"/>
    <s v="B"/>
    <x v="3"/>
    <s v="Student Registered"/>
  </r>
  <r>
    <s v="Spring 2016"/>
    <x v="0"/>
    <x v="7435"/>
    <s v="C"/>
    <x v="1"/>
    <s v="Student Registered"/>
  </r>
  <r>
    <s v="Spring 2016"/>
    <x v="0"/>
    <x v="7348"/>
    <s v="W"/>
    <x v="2"/>
    <s v="Drop - Perm Req"/>
  </r>
  <r>
    <s v="Spring 2016"/>
    <x v="0"/>
    <x v="7297"/>
    <s v="W"/>
    <x v="2"/>
    <s v="Drop with Grade"/>
  </r>
  <r>
    <s v="Spring 2016"/>
    <x v="0"/>
    <x v="7436"/>
    <m/>
    <x v="2"/>
    <s v="Drop"/>
  </r>
  <r>
    <s v="Spring 2016"/>
    <x v="0"/>
    <x v="7339"/>
    <s v="W"/>
    <x v="2"/>
    <s v="Drop with Grade"/>
  </r>
  <r>
    <s v="Spring 2016"/>
    <x v="0"/>
    <x v="7437"/>
    <s v="F"/>
    <x v="0"/>
    <s v="Student Registered"/>
  </r>
  <r>
    <s v="Spring 2016"/>
    <x v="0"/>
    <x v="7303"/>
    <s v="B"/>
    <x v="3"/>
    <s v="Student Registered"/>
  </r>
  <r>
    <s v="Spring 2016"/>
    <x v="0"/>
    <x v="6383"/>
    <s v="D"/>
    <x v="10"/>
    <s v="Student Registered"/>
  </r>
  <r>
    <s v="Spring 2016"/>
    <x v="0"/>
    <x v="7438"/>
    <m/>
    <x v="2"/>
    <s v="Drop"/>
  </r>
  <r>
    <s v="Spring 2016"/>
    <x v="0"/>
    <x v="7439"/>
    <s v="D"/>
    <x v="10"/>
    <s v="Student Registered"/>
  </r>
  <r>
    <s v="Spring 2016"/>
    <x v="0"/>
    <x v="5116"/>
    <s v="W"/>
    <x v="2"/>
    <s v="Drop with Grade"/>
  </r>
  <r>
    <s v="Spring 2016"/>
    <x v="0"/>
    <x v="7440"/>
    <s v="NC"/>
    <x v="2"/>
    <s v="Student Registered"/>
  </r>
  <r>
    <s v="Spring 2016"/>
    <x v="0"/>
    <x v="7441"/>
    <s v="W"/>
    <x v="2"/>
    <s v="Drop with Grade"/>
  </r>
  <r>
    <s v="Spring 2016"/>
    <x v="0"/>
    <x v="4485"/>
    <s v="A+"/>
    <x v="5"/>
    <s v="Student Registered"/>
  </r>
  <r>
    <s v="Spring 2016"/>
    <x v="0"/>
    <x v="7442"/>
    <s v="B-"/>
    <x v="8"/>
    <s v="Registered"/>
  </r>
  <r>
    <s v="Spring 2016"/>
    <x v="0"/>
    <x v="5619"/>
    <s v="W"/>
    <x v="2"/>
    <s v="Drop with Grade"/>
  </r>
  <r>
    <s v="Spring 2016"/>
    <x v="0"/>
    <x v="6015"/>
    <m/>
    <x v="2"/>
    <s v="Drop"/>
  </r>
  <r>
    <s v="Spring 2016"/>
    <x v="0"/>
    <x v="6057"/>
    <m/>
    <x v="2"/>
    <s v="Drop"/>
  </r>
  <r>
    <s v="Spring 2016"/>
    <x v="0"/>
    <x v="7443"/>
    <s v="D"/>
    <x v="10"/>
    <s v="Student Registered"/>
  </r>
  <r>
    <s v="Spring 2016"/>
    <x v="0"/>
    <x v="7444"/>
    <s v="W"/>
    <x v="2"/>
    <s v="Drop with Grade"/>
  </r>
  <r>
    <s v="Spring 2016"/>
    <x v="0"/>
    <x v="4484"/>
    <s v="B+"/>
    <x v="11"/>
    <s v="Registered"/>
  </r>
  <r>
    <s v="Spring 2016"/>
    <x v="0"/>
    <x v="4495"/>
    <m/>
    <x v="2"/>
    <s v="Drop"/>
  </r>
  <r>
    <s v="Spring 2016"/>
    <x v="0"/>
    <x v="5291"/>
    <s v="D-"/>
    <x v="12"/>
    <s v="Student Registered"/>
  </r>
  <r>
    <s v="Spring 2016"/>
    <x v="0"/>
    <x v="7445"/>
    <s v="D"/>
    <x v="10"/>
    <s v="Student Registered"/>
  </r>
  <r>
    <s v="Spring 2016"/>
    <x v="0"/>
    <x v="4962"/>
    <s v="C+"/>
    <x v="9"/>
    <s v="Student Registered"/>
  </r>
  <r>
    <s v="Spring 2016"/>
    <x v="0"/>
    <x v="7446"/>
    <s v="D+"/>
    <x v="7"/>
    <s v="Student Registered"/>
  </r>
  <r>
    <s v="Spring 2016"/>
    <x v="0"/>
    <x v="5249"/>
    <s v="A"/>
    <x v="4"/>
    <s v="Student Registered"/>
  </r>
  <r>
    <s v="Spring 2016"/>
    <x v="0"/>
    <x v="6060"/>
    <m/>
    <x v="2"/>
    <s v="Drop"/>
  </r>
  <r>
    <s v="Spring 2016"/>
    <x v="0"/>
    <x v="6174"/>
    <s v="B"/>
    <x v="3"/>
    <s v="Student Registered"/>
  </r>
  <r>
    <s v="Spring 2016"/>
    <x v="0"/>
    <x v="5614"/>
    <s v="W"/>
    <x v="2"/>
    <s v="Drop with Grade"/>
  </r>
  <r>
    <s v="Spring 2016"/>
    <x v="0"/>
    <x v="5951"/>
    <s v="D"/>
    <x v="10"/>
    <s v="Student Registered"/>
  </r>
  <r>
    <s v="Spring 2016"/>
    <x v="0"/>
    <x v="5550"/>
    <s v="F"/>
    <x v="0"/>
    <s v="Student Registered"/>
  </r>
  <r>
    <s v="Spring 2016"/>
    <x v="0"/>
    <x v="4404"/>
    <s v="B-"/>
    <x v="8"/>
    <s v="Student Registered"/>
  </r>
  <r>
    <s v="Spring 2016"/>
    <x v="0"/>
    <x v="7029"/>
    <s v="AUD"/>
    <x v="2"/>
    <s v="Drop with Grade"/>
  </r>
  <r>
    <s v="Spring 2016"/>
    <x v="0"/>
    <x v="7447"/>
    <m/>
    <x v="2"/>
    <s v="Drop"/>
  </r>
  <r>
    <s v="Spring 2016"/>
    <x v="0"/>
    <x v="7448"/>
    <s v="A-"/>
    <x v="6"/>
    <s v="Student Registered"/>
  </r>
  <r>
    <s v="Spring 2016"/>
    <x v="0"/>
    <x v="5710"/>
    <s v="W"/>
    <x v="2"/>
    <s v="Student Registered"/>
  </r>
  <r>
    <s v="Spring 2016"/>
    <x v="0"/>
    <x v="7449"/>
    <s v="W"/>
    <x v="2"/>
    <s v="Drop with Grade"/>
  </r>
  <r>
    <s v="Spring 2016"/>
    <x v="0"/>
    <x v="6050"/>
    <s v="B"/>
    <x v="3"/>
    <s v="Student Registered"/>
  </r>
  <r>
    <s v="Spring 2016"/>
    <x v="0"/>
    <x v="7285"/>
    <s v="W"/>
    <x v="2"/>
    <s v="Drop with Grade"/>
  </r>
  <r>
    <s v="Spring 2016"/>
    <x v="0"/>
    <x v="7408"/>
    <s v="W"/>
    <x v="2"/>
    <s v="Drop with Grade"/>
  </r>
  <r>
    <s v="Spring 2016"/>
    <x v="0"/>
    <x v="5381"/>
    <s v="C"/>
    <x v="1"/>
    <s v="Student Registered"/>
  </r>
  <r>
    <s v="Spring 2016"/>
    <x v="0"/>
    <x v="4798"/>
    <m/>
    <x v="2"/>
    <s v="Drop"/>
  </r>
  <r>
    <s v="Spring 2016"/>
    <x v="0"/>
    <x v="4878"/>
    <m/>
    <x v="2"/>
    <s v="Drop"/>
  </r>
  <r>
    <s v="Spring 2016"/>
    <x v="0"/>
    <x v="7415"/>
    <m/>
    <x v="2"/>
    <s v="Drop"/>
  </r>
  <r>
    <s v="Spring 2016"/>
    <x v="0"/>
    <x v="6018"/>
    <s v="D"/>
    <x v="10"/>
    <s v="Student Registered"/>
  </r>
  <r>
    <s v="Spring 2016"/>
    <x v="0"/>
    <x v="6056"/>
    <s v="D"/>
    <x v="10"/>
    <s v="Student Registered"/>
  </r>
  <r>
    <s v="Spring 2016"/>
    <x v="0"/>
    <x v="7450"/>
    <s v="D"/>
    <x v="10"/>
    <s v="Student Registered"/>
  </r>
  <r>
    <s v="Spring 2016"/>
    <x v="0"/>
    <x v="5751"/>
    <s v="B"/>
    <x v="3"/>
    <s v="Student Registered"/>
  </r>
  <r>
    <s v="Spring 2016"/>
    <x v="0"/>
    <x v="7323"/>
    <s v="C"/>
    <x v="1"/>
    <s v="Student Registered"/>
  </r>
  <r>
    <s v="Spring 2016"/>
    <x v="0"/>
    <x v="7451"/>
    <s v="F"/>
    <x v="0"/>
    <s v="Student Registered"/>
  </r>
  <r>
    <s v="Spring 2016"/>
    <x v="0"/>
    <x v="6247"/>
    <s v="C"/>
    <x v="1"/>
    <s v="Student Registered"/>
  </r>
  <r>
    <s v="Spring 2016"/>
    <x v="0"/>
    <x v="7452"/>
    <s v="W"/>
    <x v="2"/>
    <s v="Drop with Grade"/>
  </r>
  <r>
    <s v="Spring 2016"/>
    <x v="0"/>
    <x v="7055"/>
    <s v="B+"/>
    <x v="11"/>
    <s v="Student Registered"/>
  </r>
  <r>
    <s v="Spring 2016"/>
    <x v="0"/>
    <x v="6381"/>
    <s v="W"/>
    <x v="2"/>
    <s v="Drop - Perm Req"/>
  </r>
  <r>
    <s v="Spring 2016"/>
    <x v="0"/>
    <x v="7453"/>
    <s v="C+"/>
    <x v="9"/>
    <s v="Student Registered"/>
  </r>
  <r>
    <s v="Spring 2016"/>
    <x v="0"/>
    <x v="4679"/>
    <m/>
    <x v="2"/>
    <s v="Drop"/>
  </r>
  <r>
    <s v="Spring 2016"/>
    <x v="0"/>
    <x v="7401"/>
    <s v="W"/>
    <x v="2"/>
    <s v="Drop with Grade"/>
  </r>
  <r>
    <s v="Spring 2016"/>
    <x v="0"/>
    <x v="1490"/>
    <m/>
    <x v="2"/>
    <s v="Drop"/>
  </r>
  <r>
    <s v="Spring 2016"/>
    <x v="0"/>
    <x v="4151"/>
    <s v="B"/>
    <x v="3"/>
    <s v="Student Registered"/>
  </r>
  <r>
    <s v="Spring 2016"/>
    <x v="0"/>
    <x v="6114"/>
    <m/>
    <x v="2"/>
    <s v="Drop"/>
  </r>
  <r>
    <s v="Spring 2016"/>
    <x v="0"/>
    <x v="7347"/>
    <s v="B"/>
    <x v="3"/>
    <s v="Student Registered"/>
  </r>
  <r>
    <s v="Spring 2016"/>
    <x v="0"/>
    <x v="4402"/>
    <s v="W"/>
    <x v="2"/>
    <s v="Drop with Grade"/>
  </r>
  <r>
    <s v="Spring 2016"/>
    <x v="0"/>
    <x v="5711"/>
    <s v="B"/>
    <x v="3"/>
    <s v="Student Registered"/>
  </r>
  <r>
    <s v="Spring 2016"/>
    <x v="0"/>
    <x v="4750"/>
    <s v="W"/>
    <x v="2"/>
    <s v="Drop with Grade"/>
  </r>
  <r>
    <s v="Spring 2016"/>
    <x v="0"/>
    <x v="5142"/>
    <m/>
    <x v="2"/>
    <s v="Drop"/>
  </r>
  <r>
    <s v="Spring 2016"/>
    <x v="0"/>
    <x v="7387"/>
    <s v="B+"/>
    <x v="11"/>
    <s v="Student Registered"/>
  </r>
  <r>
    <s v="Spring 2016"/>
    <x v="0"/>
    <x v="6654"/>
    <m/>
    <x v="2"/>
    <s v="Drop"/>
  </r>
  <r>
    <s v="Spring 2016"/>
    <x v="0"/>
    <x v="7454"/>
    <s v="W"/>
    <x v="2"/>
    <s v="Drop with Grade"/>
  </r>
  <r>
    <s v="Spring 2016"/>
    <x v="0"/>
    <x v="5785"/>
    <s v="C+"/>
    <x v="9"/>
    <s v="Student Registered"/>
  </r>
  <r>
    <s v="Spring 2016"/>
    <x v="0"/>
    <x v="7455"/>
    <s v="F"/>
    <x v="0"/>
    <s v="Student Registered"/>
  </r>
  <r>
    <s v="Spring 2016"/>
    <x v="0"/>
    <x v="4531"/>
    <s v="C"/>
    <x v="1"/>
    <s v="Student Registered"/>
  </r>
  <r>
    <s v="Spring 2016"/>
    <x v="0"/>
    <x v="4820"/>
    <s v="D"/>
    <x v="10"/>
    <s v="Student Registered"/>
  </r>
  <r>
    <s v="Spring 2016"/>
    <x v="0"/>
    <x v="7396"/>
    <s v="F"/>
    <x v="0"/>
    <s v="Student Registered"/>
  </r>
  <r>
    <s v="Spring 2016"/>
    <x v="0"/>
    <x v="4509"/>
    <s v="B+"/>
    <x v="11"/>
    <s v="Student Registered"/>
  </r>
  <r>
    <s v="Spring 2016"/>
    <x v="0"/>
    <x v="2491"/>
    <s v="C"/>
    <x v="1"/>
    <s v="Student Registered"/>
  </r>
  <r>
    <s v="Spring 2016"/>
    <x v="0"/>
    <x v="4773"/>
    <s v="B-"/>
    <x v="8"/>
    <s v="Student Registered"/>
  </r>
  <r>
    <s v="Spring 2016"/>
    <x v="0"/>
    <x v="4942"/>
    <s v="B"/>
    <x v="3"/>
    <s v="Registered"/>
  </r>
  <r>
    <s v="Spring 2016"/>
    <x v="0"/>
    <x v="10"/>
    <s v="C+"/>
    <x v="9"/>
    <s v="Student Registered"/>
  </r>
  <r>
    <s v="Spring 2016"/>
    <x v="0"/>
    <x v="7456"/>
    <s v="W"/>
    <x v="2"/>
    <s v="Drop with Grade"/>
  </r>
  <r>
    <s v="Spring 2016"/>
    <x v="0"/>
    <x v="6166"/>
    <s v="C"/>
    <x v="1"/>
    <s v="Student Registered"/>
  </r>
  <r>
    <s v="Spring 2016"/>
    <x v="0"/>
    <x v="4309"/>
    <s v="B"/>
    <x v="3"/>
    <s v="Student Registered"/>
  </r>
  <r>
    <s v="Spring 2016"/>
    <x v="0"/>
    <x v="7384"/>
    <m/>
    <x v="2"/>
    <s v="Drop"/>
  </r>
  <r>
    <s v="Spring 2016"/>
    <x v="0"/>
    <x v="7457"/>
    <s v="A+"/>
    <x v="5"/>
    <s v="Student Registered"/>
  </r>
  <r>
    <s v="Spring 2016"/>
    <x v="0"/>
    <x v="7458"/>
    <s v="A"/>
    <x v="4"/>
    <s v="Student Registered"/>
  </r>
  <r>
    <s v="Spring 2016"/>
    <x v="0"/>
    <x v="7313"/>
    <s v="C"/>
    <x v="1"/>
    <s v="Student Registered"/>
  </r>
  <r>
    <s v="Spring 2016"/>
    <x v="0"/>
    <x v="5347"/>
    <s v="C"/>
    <x v="1"/>
    <s v="Student Registered"/>
  </r>
  <r>
    <s v="Spring 2016"/>
    <x v="0"/>
    <x v="7459"/>
    <s v="W"/>
    <x v="2"/>
    <s v="Drop - Perm Req"/>
  </r>
  <r>
    <s v="Spring 2016"/>
    <x v="0"/>
    <x v="7350"/>
    <s v="W"/>
    <x v="2"/>
    <s v="Student Registered"/>
  </r>
  <r>
    <s v="Spring 2016"/>
    <x v="0"/>
    <x v="5956"/>
    <s v="W"/>
    <x v="2"/>
    <s v="Student Registered"/>
  </r>
  <r>
    <s v="Spring 2016"/>
    <x v="0"/>
    <x v="6147"/>
    <m/>
    <x v="2"/>
    <s v="Drop"/>
  </r>
  <r>
    <s v="Spring 2016"/>
    <x v="0"/>
    <x v="4842"/>
    <s v="D"/>
    <x v="10"/>
    <s v="Student Registered"/>
  </r>
  <r>
    <s v="Spring 2016"/>
    <x v="0"/>
    <x v="4530"/>
    <s v="B"/>
    <x v="3"/>
    <s v="Student Registered"/>
  </r>
  <r>
    <s v="Spring 2016"/>
    <x v="0"/>
    <x v="6122"/>
    <s v="F"/>
    <x v="0"/>
    <s v="Student Registered"/>
  </r>
  <r>
    <s v="Spring 2016"/>
    <x v="0"/>
    <x v="7282"/>
    <s v="C"/>
    <x v="1"/>
    <s v="Student Registered"/>
  </r>
  <r>
    <s v="Spring 2016"/>
    <x v="0"/>
    <x v="3422"/>
    <s v="C"/>
    <x v="1"/>
    <s v="Student Registered"/>
  </r>
  <r>
    <s v="Spring 2016"/>
    <x v="0"/>
    <x v="5528"/>
    <s v="B-"/>
    <x v="8"/>
    <s v="Student Registered"/>
  </r>
  <r>
    <s v="Spring 2016"/>
    <x v="0"/>
    <x v="7460"/>
    <m/>
    <x v="2"/>
    <s v="Drop"/>
  </r>
  <r>
    <s v="Spring 2016"/>
    <x v="0"/>
    <x v="7461"/>
    <m/>
    <x v="2"/>
    <s v="Drop/Delete"/>
  </r>
  <r>
    <s v="Spring 2016"/>
    <x v="0"/>
    <x v="691"/>
    <m/>
    <x v="2"/>
    <s v="Drop"/>
  </r>
  <r>
    <s v="Spring 2016"/>
    <x v="0"/>
    <x v="7462"/>
    <s v="B+"/>
    <x v="11"/>
    <s v="Student Registered"/>
  </r>
  <r>
    <s v="Spring 2016"/>
    <x v="0"/>
    <x v="7463"/>
    <s v="B+"/>
    <x v="11"/>
    <s v="Registered"/>
  </r>
  <r>
    <s v="Spring 2016"/>
    <x v="0"/>
    <x v="3931"/>
    <s v="A"/>
    <x v="4"/>
    <s v="Student Registered"/>
  </r>
  <r>
    <s v="Spring 2016"/>
    <x v="0"/>
    <x v="7356"/>
    <s v="C"/>
    <x v="1"/>
    <s v="Student Registered"/>
  </r>
  <r>
    <s v="Spring 2016"/>
    <x v="0"/>
    <x v="1228"/>
    <m/>
    <x v="2"/>
    <s v="Drop"/>
  </r>
  <r>
    <s v="Spring 2016"/>
    <x v="0"/>
    <x v="6071"/>
    <s v="A"/>
    <x v="4"/>
    <s v="Student Registered"/>
  </r>
  <r>
    <s v="Spring 2016"/>
    <x v="0"/>
    <x v="7380"/>
    <s v="C"/>
    <x v="1"/>
    <s v="Student Registered"/>
  </r>
  <r>
    <s v="Spring 2016"/>
    <x v="0"/>
    <x v="7464"/>
    <s v="A"/>
    <x v="4"/>
    <s v="Registered"/>
  </r>
  <r>
    <s v="Spring 2016"/>
    <x v="0"/>
    <x v="7465"/>
    <m/>
    <x v="2"/>
    <s v="Drop"/>
  </r>
  <r>
    <s v="Spring 2016"/>
    <x v="0"/>
    <x v="4954"/>
    <s v="D-"/>
    <x v="12"/>
    <s v="Student Registered"/>
  </r>
  <r>
    <s v="Spring 2016"/>
    <x v="0"/>
    <x v="5357"/>
    <s v="C"/>
    <x v="1"/>
    <s v="Student Registered"/>
  </r>
  <r>
    <s v="Spring 2016"/>
    <x v="0"/>
    <x v="6008"/>
    <s v="W"/>
    <x v="2"/>
    <s v="Drop with Grade"/>
  </r>
  <r>
    <s v="Spring 2016"/>
    <x v="0"/>
    <x v="3728"/>
    <s v="F"/>
    <x v="0"/>
    <s v="Student Registered"/>
  </r>
  <r>
    <s v="Spring 2016"/>
    <x v="0"/>
    <x v="7428"/>
    <m/>
    <x v="2"/>
    <s v="Drop/Delete"/>
  </r>
  <r>
    <s v="Spring 2016"/>
    <x v="0"/>
    <x v="4856"/>
    <s v="C"/>
    <x v="1"/>
    <s v="Student Registered"/>
  </r>
  <r>
    <s v="Spring 2016"/>
    <x v="0"/>
    <x v="7466"/>
    <s v="W"/>
    <x v="2"/>
    <s v="Drop with Grade"/>
  </r>
  <r>
    <s v="Spring 2016"/>
    <x v="0"/>
    <x v="6198"/>
    <s v="B"/>
    <x v="3"/>
    <s v="Student Registered"/>
  </r>
  <r>
    <s v="Spring 2016"/>
    <x v="0"/>
    <x v="7467"/>
    <s v="W"/>
    <x v="2"/>
    <s v="Drop with Grade"/>
  </r>
  <r>
    <s v="Spring 2016"/>
    <x v="0"/>
    <x v="7331"/>
    <s v="C"/>
    <x v="1"/>
    <s v="Student Registered"/>
  </r>
  <r>
    <s v="Spring 2016"/>
    <x v="0"/>
    <x v="7468"/>
    <s v="C"/>
    <x v="1"/>
    <s v="Student Registered"/>
  </r>
  <r>
    <s v="Spring 2016"/>
    <x v="0"/>
    <x v="7321"/>
    <m/>
    <x v="2"/>
    <s v="Drop"/>
  </r>
  <r>
    <s v="Spring 2016"/>
    <x v="0"/>
    <x v="7469"/>
    <s v="W"/>
    <x v="2"/>
    <s v="Drop with Grade"/>
  </r>
  <r>
    <s v="Spring 2016"/>
    <x v="0"/>
    <x v="7470"/>
    <s v="A"/>
    <x v="4"/>
    <s v="Student Registered"/>
  </r>
  <r>
    <s v="Spring 2016"/>
    <x v="0"/>
    <x v="6267"/>
    <s v="B"/>
    <x v="3"/>
    <s v="Student Registered"/>
  </r>
  <r>
    <s v="Spring 2016"/>
    <x v="0"/>
    <x v="6200"/>
    <s v="C"/>
    <x v="1"/>
    <s v="Student Registered"/>
  </r>
  <r>
    <s v="Spring 2016"/>
    <x v="0"/>
    <x v="5725"/>
    <s v="B"/>
    <x v="3"/>
    <s v="Student Registered"/>
  </r>
  <r>
    <s v="Spring 2016"/>
    <x v="0"/>
    <x v="6420"/>
    <s v="C"/>
    <x v="1"/>
    <s v="Student Registered"/>
  </r>
  <r>
    <s v="Spring 2016"/>
    <x v="0"/>
    <x v="7264"/>
    <m/>
    <x v="2"/>
    <s v="Drop"/>
  </r>
  <r>
    <s v="Spring 2016"/>
    <x v="0"/>
    <x v="5353"/>
    <s v="B+"/>
    <x v="11"/>
    <s v="Student Registered"/>
  </r>
  <r>
    <s v="Spring 2016"/>
    <x v="0"/>
    <x v="7287"/>
    <s v="W"/>
    <x v="2"/>
    <s v="Student Registered"/>
  </r>
  <r>
    <s v="Spring 2016"/>
    <x v="0"/>
    <x v="6126"/>
    <m/>
    <x v="2"/>
    <s v="Drop"/>
  </r>
  <r>
    <s v="Spring 2016"/>
    <x v="0"/>
    <x v="5490"/>
    <s v="W"/>
    <x v="2"/>
    <s v="Drop with Grade"/>
  </r>
  <r>
    <s v="Spring 2016"/>
    <x v="0"/>
    <x v="5868"/>
    <s v="B"/>
    <x v="3"/>
    <s v="Student Registered"/>
  </r>
  <r>
    <s v="Spring 2016"/>
    <x v="0"/>
    <x v="7471"/>
    <m/>
    <x v="2"/>
    <s v="Drop"/>
  </r>
  <r>
    <s v="Spring 2016"/>
    <x v="0"/>
    <x v="6276"/>
    <s v="C+"/>
    <x v="9"/>
    <s v="Student Registered"/>
  </r>
  <r>
    <s v="Spring 2016"/>
    <x v="0"/>
    <x v="7472"/>
    <s v="C"/>
    <x v="1"/>
    <s v="Registered"/>
  </r>
  <r>
    <s v="Spring 2016"/>
    <x v="0"/>
    <x v="4492"/>
    <s v="B+"/>
    <x v="11"/>
    <s v="Student Registered"/>
  </r>
  <r>
    <s v="Spring 2016"/>
    <x v="0"/>
    <x v="7473"/>
    <m/>
    <x v="2"/>
    <s v="Drop"/>
  </r>
  <r>
    <s v="Spring 2016"/>
    <x v="0"/>
    <x v="5891"/>
    <s v="C+"/>
    <x v="9"/>
    <s v="Student Registered"/>
  </r>
  <r>
    <s v="Spring 2016"/>
    <x v="0"/>
    <x v="1589"/>
    <s v="F"/>
    <x v="0"/>
    <s v="Student Registered"/>
  </r>
  <r>
    <s v="Spring 2016"/>
    <x v="0"/>
    <x v="7474"/>
    <s v="A-"/>
    <x v="6"/>
    <s v="Student Registered"/>
  </r>
  <r>
    <s v="Spring 2016"/>
    <x v="0"/>
    <x v="7475"/>
    <s v="C+"/>
    <x v="9"/>
    <s v="Student Registered"/>
  </r>
  <r>
    <s v="Spring 2016"/>
    <x v="0"/>
    <x v="4398"/>
    <s v="C"/>
    <x v="1"/>
    <s v="Student Registered"/>
  </r>
  <r>
    <s v="Spring 2016"/>
    <x v="0"/>
    <x v="5277"/>
    <s v="W"/>
    <x v="2"/>
    <s v="Drop - Perm Req"/>
  </r>
  <r>
    <s v="Spring 2016"/>
    <x v="0"/>
    <x v="7476"/>
    <s v="A+"/>
    <x v="5"/>
    <s v="Student Registered"/>
  </r>
  <r>
    <s v="Spring 2016"/>
    <x v="0"/>
    <x v="5267"/>
    <m/>
    <x v="2"/>
    <s v="Drop"/>
  </r>
  <r>
    <s v="Spring 2016"/>
    <x v="0"/>
    <x v="7372"/>
    <s v="F"/>
    <x v="0"/>
    <s v="Student Registered"/>
  </r>
  <r>
    <s v="Spring 2016"/>
    <x v="0"/>
    <x v="7299"/>
    <s v="C"/>
    <x v="1"/>
    <s v="Student Registered"/>
  </r>
  <r>
    <s v="Spring 2016"/>
    <x v="0"/>
    <x v="5292"/>
    <s v="D-"/>
    <x v="12"/>
    <s v="Student Registered"/>
  </r>
  <r>
    <s v="Spring 2016"/>
    <x v="0"/>
    <x v="7477"/>
    <s v="C"/>
    <x v="1"/>
    <s v="Student Registered"/>
  </r>
  <r>
    <s v="Spring 2016"/>
    <x v="0"/>
    <x v="6331"/>
    <s v="W"/>
    <x v="2"/>
    <s v="Drop with Grade"/>
  </r>
  <r>
    <s v="Spring 2016"/>
    <x v="0"/>
    <x v="323"/>
    <s v="F"/>
    <x v="0"/>
    <s v="Student Registered"/>
  </r>
  <r>
    <s v="Spring 2016"/>
    <x v="0"/>
    <x v="6208"/>
    <s v="A"/>
    <x v="4"/>
    <s v="Student Registered"/>
  </r>
  <r>
    <s v="Spring 2016"/>
    <x v="0"/>
    <x v="5609"/>
    <m/>
    <x v="2"/>
    <s v="Drop"/>
  </r>
  <r>
    <s v="Spring 2016"/>
    <x v="0"/>
    <x v="5552"/>
    <s v="B-"/>
    <x v="8"/>
    <s v="Student Registered"/>
  </r>
  <r>
    <s v="Spring 2016"/>
    <x v="0"/>
    <x v="6434"/>
    <s v="A-"/>
    <x v="6"/>
    <s v="Student Registered"/>
  </r>
  <r>
    <s v="Spring 2016"/>
    <x v="0"/>
    <x v="7478"/>
    <s v="C"/>
    <x v="1"/>
    <s v="Student Registered"/>
  </r>
  <r>
    <s v="Spring 2016"/>
    <x v="0"/>
    <x v="6413"/>
    <s v="C"/>
    <x v="1"/>
    <s v="Student Registered"/>
  </r>
  <r>
    <s v="Spring 2016"/>
    <x v="0"/>
    <x v="3586"/>
    <s v="D"/>
    <x v="10"/>
    <s v="Student Registered"/>
  </r>
  <r>
    <s v="Spring 2016"/>
    <x v="0"/>
    <x v="7479"/>
    <s v="D"/>
    <x v="10"/>
    <s v="Student Registered"/>
  </r>
  <r>
    <s v="Spring 2016"/>
    <x v="0"/>
    <x v="4370"/>
    <s v="C"/>
    <x v="1"/>
    <s v="Student Registered"/>
  </r>
  <r>
    <s v="Spring 2016"/>
    <x v="0"/>
    <x v="7301"/>
    <s v="W"/>
    <x v="2"/>
    <s v="Registered"/>
  </r>
  <r>
    <s v="Spring 2016"/>
    <x v="0"/>
    <x v="7480"/>
    <s v="D"/>
    <x v="10"/>
    <s v="Student Registered"/>
  </r>
  <r>
    <s v="Spring 2016"/>
    <x v="0"/>
    <x v="5362"/>
    <s v="D+"/>
    <x v="7"/>
    <s v="Student Registered"/>
  </r>
  <r>
    <s v="Spring 2016"/>
    <x v="0"/>
    <x v="7465"/>
    <s v="W"/>
    <x v="2"/>
    <s v="Drop with Grade"/>
  </r>
  <r>
    <s v="Spring 2016"/>
    <x v="0"/>
    <x v="4568"/>
    <m/>
    <x v="2"/>
    <s v="Drop"/>
  </r>
  <r>
    <s v="Spring 2016"/>
    <x v="0"/>
    <x v="5152"/>
    <s v="A"/>
    <x v="4"/>
    <s v="Student Registered"/>
  </r>
  <r>
    <s v="Spring 2016"/>
    <x v="0"/>
    <x v="4562"/>
    <s v="C"/>
    <x v="1"/>
    <s v="Student Registered"/>
  </r>
  <r>
    <s v="Spring 2016"/>
    <x v="0"/>
    <x v="7366"/>
    <s v="F"/>
    <x v="0"/>
    <s v="Registered"/>
  </r>
  <r>
    <s v="Spring 2016"/>
    <x v="0"/>
    <x v="5980"/>
    <s v="B-"/>
    <x v="8"/>
    <s v="Student Registered"/>
  </r>
  <r>
    <s v="Spring 2016"/>
    <x v="0"/>
    <x v="7481"/>
    <m/>
    <x v="2"/>
    <s v="Drop"/>
  </r>
  <r>
    <s v="Spring 2016"/>
    <x v="0"/>
    <x v="4564"/>
    <s v="B"/>
    <x v="3"/>
    <s v="Student Registered"/>
  </r>
  <r>
    <s v="Spring 2016"/>
    <x v="0"/>
    <x v="5205"/>
    <s v="C"/>
    <x v="1"/>
    <s v="Student Registered"/>
  </r>
  <r>
    <s v="Spring 2016"/>
    <x v="0"/>
    <x v="7482"/>
    <s v="W"/>
    <x v="2"/>
    <s v="Drop with Grade"/>
  </r>
  <r>
    <s v="Spring 2016"/>
    <x v="0"/>
    <x v="7313"/>
    <m/>
    <x v="2"/>
    <s v="Drop"/>
  </r>
  <r>
    <s v="Spring 2016"/>
    <x v="0"/>
    <x v="7483"/>
    <s v="W"/>
    <x v="2"/>
    <s v="Drop with Grade"/>
  </r>
  <r>
    <s v="Spring 2016"/>
    <x v="0"/>
    <x v="7484"/>
    <s v="D"/>
    <x v="10"/>
    <s v="Registered"/>
  </r>
  <r>
    <s v="Spring 2016"/>
    <x v="0"/>
    <x v="6044"/>
    <s v="B-"/>
    <x v="8"/>
    <s v="Student Registered"/>
  </r>
  <r>
    <s v="Spring 2016"/>
    <x v="0"/>
    <x v="4585"/>
    <m/>
    <x v="2"/>
    <s v="Drop"/>
  </r>
  <r>
    <s v="Spring 2016"/>
    <x v="0"/>
    <x v="5150"/>
    <s v="B-"/>
    <x v="8"/>
    <s v="Student Registered"/>
  </r>
  <r>
    <s v="Spring 2016"/>
    <x v="0"/>
    <x v="7485"/>
    <s v="W"/>
    <x v="2"/>
    <s v="Drop with Grade"/>
  </r>
  <r>
    <s v="Spring 2016"/>
    <x v="0"/>
    <x v="6094"/>
    <s v="W"/>
    <x v="2"/>
    <s v="Drop - Perm Req"/>
  </r>
  <r>
    <s v="Spring 2016"/>
    <x v="0"/>
    <x v="4613"/>
    <s v="B"/>
    <x v="3"/>
    <s v="Student Registered"/>
  </r>
  <r>
    <s v="Spring 2016"/>
    <x v="0"/>
    <x v="7329"/>
    <s v="C+"/>
    <x v="9"/>
    <s v="Student Registered"/>
  </r>
  <r>
    <s v="Spring 2016"/>
    <x v="0"/>
    <x v="3251"/>
    <s v="W"/>
    <x v="2"/>
    <s v="Drop with Grade"/>
  </r>
  <r>
    <s v="Spring 2016"/>
    <x v="0"/>
    <x v="5548"/>
    <s v="C"/>
    <x v="1"/>
    <s v="Student Registered"/>
  </r>
  <r>
    <s v="Spring 2016"/>
    <x v="0"/>
    <x v="5877"/>
    <s v="C"/>
    <x v="1"/>
    <s v="Student Registered"/>
  </r>
  <r>
    <s v="Spring 2016"/>
    <x v="0"/>
    <x v="4123"/>
    <s v="B"/>
    <x v="3"/>
    <s v="Student Registered"/>
  </r>
  <r>
    <s v="Spring 2016"/>
    <x v="0"/>
    <x v="4241"/>
    <s v="W"/>
    <x v="2"/>
    <s v="Drop with Grade"/>
  </r>
  <r>
    <s v="Fall 2016"/>
    <x v="1"/>
    <x v="7486"/>
    <s v="C"/>
    <x v="1"/>
    <s v="Student Registered"/>
  </r>
  <r>
    <s v="Fall 2016"/>
    <x v="1"/>
    <x v="6633"/>
    <s v="F"/>
    <x v="0"/>
    <s v="Student Registered"/>
  </r>
  <r>
    <s v="Fall 2016"/>
    <x v="1"/>
    <x v="7487"/>
    <s v="D"/>
    <x v="10"/>
    <s v="Student Registered"/>
  </r>
  <r>
    <s v="Fall 2016"/>
    <x v="1"/>
    <x v="7488"/>
    <s v="D"/>
    <x v="10"/>
    <s v="Student Registered"/>
  </r>
  <r>
    <s v="Fall 2016"/>
    <x v="1"/>
    <x v="7489"/>
    <s v="W"/>
    <x v="2"/>
    <s v="Drop with Grade"/>
  </r>
  <r>
    <s v="Fall 2016"/>
    <x v="1"/>
    <x v="7490"/>
    <s v="D"/>
    <x v="10"/>
    <s v="Student Registered"/>
  </r>
  <r>
    <s v="Fall 2016"/>
    <x v="1"/>
    <x v="510"/>
    <m/>
    <x v="2"/>
    <s v="Drop"/>
  </r>
  <r>
    <s v="Fall 2016"/>
    <x v="1"/>
    <x v="7491"/>
    <s v="C+"/>
    <x v="9"/>
    <s v="Student Registered"/>
  </r>
  <r>
    <s v="Fall 2016"/>
    <x v="1"/>
    <x v="7492"/>
    <s v="W"/>
    <x v="2"/>
    <s v="Drop with Grade"/>
  </r>
  <r>
    <s v="Fall 2016"/>
    <x v="1"/>
    <x v="7493"/>
    <m/>
    <x v="2"/>
    <s v="Drop"/>
  </r>
  <r>
    <s v="Fall 2016"/>
    <x v="1"/>
    <x v="7494"/>
    <s v="B"/>
    <x v="3"/>
    <s v="Student Registered"/>
  </r>
  <r>
    <s v="Fall 2016"/>
    <x v="1"/>
    <x v="7495"/>
    <s v="D+"/>
    <x v="7"/>
    <s v="Student Registered"/>
  </r>
  <r>
    <s v="Fall 2016"/>
    <x v="1"/>
    <x v="7496"/>
    <s v="B"/>
    <x v="3"/>
    <s v="Student Registered"/>
  </r>
  <r>
    <s v="Fall 2016"/>
    <x v="1"/>
    <x v="7497"/>
    <s v="F"/>
    <x v="0"/>
    <s v="Student Registered"/>
  </r>
  <r>
    <s v="Fall 2016"/>
    <x v="1"/>
    <x v="7498"/>
    <s v="C+"/>
    <x v="9"/>
    <s v="Student Registered"/>
  </r>
  <r>
    <s v="Fall 2016"/>
    <x v="1"/>
    <x v="7499"/>
    <s v="W"/>
    <x v="2"/>
    <s v="Drop with Grade"/>
  </r>
  <r>
    <s v="Fall 2016"/>
    <x v="1"/>
    <x v="7500"/>
    <s v="B"/>
    <x v="3"/>
    <s v="Student Registered"/>
  </r>
  <r>
    <s v="Fall 2016"/>
    <x v="1"/>
    <x v="7501"/>
    <s v="F"/>
    <x v="0"/>
    <s v="Student Registered"/>
  </r>
  <r>
    <s v="Fall 2016"/>
    <x v="1"/>
    <x v="7502"/>
    <s v="D+"/>
    <x v="7"/>
    <s v="Student Registered"/>
  </r>
  <r>
    <s v="Fall 2016"/>
    <x v="1"/>
    <x v="7503"/>
    <s v="B"/>
    <x v="3"/>
    <s v="Student Registered"/>
  </r>
  <r>
    <s v="Fall 2016"/>
    <x v="1"/>
    <x v="7504"/>
    <s v="C"/>
    <x v="1"/>
    <s v="Student Registered"/>
  </r>
  <r>
    <s v="Fall 2016"/>
    <x v="1"/>
    <x v="7505"/>
    <s v="C+"/>
    <x v="9"/>
    <s v="Student Registered"/>
  </r>
  <r>
    <s v="Fall 2016"/>
    <x v="1"/>
    <x v="7506"/>
    <m/>
    <x v="2"/>
    <s v="Drop/Delete"/>
  </r>
  <r>
    <s v="Fall 2016"/>
    <x v="1"/>
    <x v="7507"/>
    <s v="B-"/>
    <x v="8"/>
    <s v="Student Registered"/>
  </r>
  <r>
    <s v="Fall 2016"/>
    <x v="1"/>
    <x v="7508"/>
    <s v="F"/>
    <x v="0"/>
    <s v="Student Registered"/>
  </r>
  <r>
    <s v="Fall 2016"/>
    <x v="1"/>
    <x v="7509"/>
    <s v="B"/>
    <x v="3"/>
    <s v="Student Registered"/>
  </r>
  <r>
    <s v="Fall 2016"/>
    <x v="1"/>
    <x v="7510"/>
    <s v="D+"/>
    <x v="7"/>
    <s v="Student Registered"/>
  </r>
  <r>
    <s v="Fall 2016"/>
    <x v="1"/>
    <x v="7511"/>
    <s v="B"/>
    <x v="3"/>
    <s v="Student Registered"/>
  </r>
  <r>
    <s v="Fall 2016"/>
    <x v="1"/>
    <x v="7512"/>
    <s v="C"/>
    <x v="1"/>
    <s v="Student Registered"/>
  </r>
  <r>
    <s v="Fall 2016"/>
    <x v="1"/>
    <x v="7513"/>
    <s v="W"/>
    <x v="2"/>
    <s v="Drop with Grade"/>
  </r>
  <r>
    <s v="Fall 2016"/>
    <x v="1"/>
    <x v="7514"/>
    <s v="D"/>
    <x v="10"/>
    <s v="Student Registered"/>
  </r>
  <r>
    <s v="Fall 2016"/>
    <x v="1"/>
    <x v="7515"/>
    <s v="A"/>
    <x v="4"/>
    <s v="Student Registered"/>
  </r>
  <r>
    <s v="Fall 2016"/>
    <x v="1"/>
    <x v="7516"/>
    <s v="F"/>
    <x v="0"/>
    <s v="Student Registered"/>
  </r>
  <r>
    <s v="Fall 2016"/>
    <x v="1"/>
    <x v="7517"/>
    <s v="B"/>
    <x v="3"/>
    <s v="Student Registered"/>
  </r>
  <r>
    <s v="Fall 2016"/>
    <x v="1"/>
    <x v="7518"/>
    <s v="B"/>
    <x v="3"/>
    <s v="Student Registered"/>
  </r>
  <r>
    <s v="Fall 2016"/>
    <x v="1"/>
    <x v="7519"/>
    <s v="C"/>
    <x v="1"/>
    <s v="Student Registered"/>
  </r>
  <r>
    <s v="Fall 2016"/>
    <x v="1"/>
    <x v="7520"/>
    <s v="D"/>
    <x v="10"/>
    <s v="Student Registered"/>
  </r>
  <r>
    <s v="Fall 2016"/>
    <x v="1"/>
    <x v="7521"/>
    <s v="A"/>
    <x v="4"/>
    <s v="Student Registered"/>
  </r>
  <r>
    <s v="Fall 2016"/>
    <x v="1"/>
    <x v="7522"/>
    <s v="W"/>
    <x v="2"/>
    <s v="Drop with Grade"/>
  </r>
  <r>
    <s v="Fall 2016"/>
    <x v="1"/>
    <x v="7523"/>
    <s v="A"/>
    <x v="4"/>
    <s v="Student Registered"/>
  </r>
  <r>
    <s v="Fall 2016"/>
    <x v="1"/>
    <x v="7524"/>
    <s v="A"/>
    <x v="4"/>
    <s v="Student Registered"/>
  </r>
  <r>
    <s v="Fall 2016"/>
    <x v="1"/>
    <x v="7525"/>
    <m/>
    <x v="2"/>
    <s v="Drop"/>
  </r>
  <r>
    <s v="Fall 2016"/>
    <x v="1"/>
    <x v="7526"/>
    <s v="W"/>
    <x v="2"/>
    <s v="Drop - Perm Req"/>
  </r>
  <r>
    <s v="Fall 2016"/>
    <x v="1"/>
    <x v="7527"/>
    <s v="D"/>
    <x v="10"/>
    <s v="Student Registered"/>
  </r>
  <r>
    <s v="Fall 2016"/>
    <x v="1"/>
    <x v="7528"/>
    <s v="C"/>
    <x v="1"/>
    <s v="Student Registered"/>
  </r>
  <r>
    <s v="Fall 2016"/>
    <x v="1"/>
    <x v="7529"/>
    <s v="A"/>
    <x v="4"/>
    <s v="Student Registered"/>
  </r>
  <r>
    <s v="Fall 2016"/>
    <x v="1"/>
    <x v="7530"/>
    <m/>
    <x v="2"/>
    <s v="Drop"/>
  </r>
  <r>
    <s v="Fall 2016"/>
    <x v="1"/>
    <x v="7531"/>
    <s v="B"/>
    <x v="3"/>
    <s v="Student Registered"/>
  </r>
  <r>
    <s v="Fall 2016"/>
    <x v="1"/>
    <x v="7532"/>
    <s v="W"/>
    <x v="2"/>
    <s v="Drop with Grade"/>
  </r>
  <r>
    <s v="Fall 2016"/>
    <x v="1"/>
    <x v="7533"/>
    <s v="D"/>
    <x v="10"/>
    <s v="Student Registered"/>
  </r>
  <r>
    <s v="Fall 2016"/>
    <x v="1"/>
    <x v="7534"/>
    <s v="W"/>
    <x v="2"/>
    <s v="Drop with Grade"/>
  </r>
  <r>
    <s v="Fall 2016"/>
    <x v="1"/>
    <x v="7535"/>
    <s v="W"/>
    <x v="2"/>
    <s v="Drop with Grade"/>
  </r>
  <r>
    <s v="Fall 2016"/>
    <x v="1"/>
    <x v="7536"/>
    <m/>
    <x v="2"/>
    <s v="Drop"/>
  </r>
  <r>
    <s v="Fall 2016"/>
    <x v="1"/>
    <x v="7537"/>
    <s v="B"/>
    <x v="3"/>
    <s v="Student Registered"/>
  </r>
  <r>
    <s v="Fall 2016"/>
    <x v="1"/>
    <x v="7538"/>
    <s v="C"/>
    <x v="1"/>
    <s v="Student Registered"/>
  </r>
  <r>
    <s v="Fall 2016"/>
    <x v="1"/>
    <x v="7539"/>
    <s v="A"/>
    <x v="4"/>
    <s v="Student Registered"/>
  </r>
  <r>
    <s v="Fall 2016"/>
    <x v="1"/>
    <x v="7540"/>
    <s v="A"/>
    <x v="4"/>
    <s v="Student Registered"/>
  </r>
  <r>
    <s v="Fall 2016"/>
    <x v="1"/>
    <x v="7541"/>
    <s v="D+"/>
    <x v="7"/>
    <s v="Student Registered"/>
  </r>
  <r>
    <s v="Fall 2016"/>
    <x v="1"/>
    <x v="6217"/>
    <s v="C"/>
    <x v="1"/>
    <s v="Student Registered"/>
  </r>
  <r>
    <s v="Fall 2016"/>
    <x v="1"/>
    <x v="7542"/>
    <s v="B"/>
    <x v="3"/>
    <s v="Student Registered"/>
  </r>
  <r>
    <s v="Fall 2016"/>
    <x v="1"/>
    <x v="7543"/>
    <s v="B"/>
    <x v="3"/>
    <s v="Student Registered"/>
  </r>
  <r>
    <s v="Fall 2016"/>
    <x v="1"/>
    <x v="7544"/>
    <s v="C+"/>
    <x v="9"/>
    <s v="Student Registered"/>
  </r>
  <r>
    <s v="Fall 2016"/>
    <x v="1"/>
    <x v="7545"/>
    <s v="A"/>
    <x v="4"/>
    <s v="Student Registered"/>
  </r>
  <r>
    <s v="Fall 2016"/>
    <x v="1"/>
    <x v="7546"/>
    <m/>
    <x v="2"/>
    <s v="Drop"/>
  </r>
  <r>
    <s v="Fall 2016"/>
    <x v="1"/>
    <x v="7547"/>
    <s v="W"/>
    <x v="2"/>
    <s v="Drop - Perm Req"/>
  </r>
  <r>
    <s v="Fall 2016"/>
    <x v="1"/>
    <x v="6893"/>
    <s v="A"/>
    <x v="4"/>
    <s v="Registered"/>
  </r>
  <r>
    <s v="Fall 2016"/>
    <x v="1"/>
    <x v="7548"/>
    <s v="C+"/>
    <x v="9"/>
    <s v="Student Registered"/>
  </r>
  <r>
    <s v="Fall 2016"/>
    <x v="1"/>
    <x v="7549"/>
    <s v="C"/>
    <x v="1"/>
    <s v="Student Registered"/>
  </r>
  <r>
    <s v="Fall 2016"/>
    <x v="1"/>
    <x v="7550"/>
    <s v="W"/>
    <x v="2"/>
    <s v="Drop with Grade"/>
  </r>
  <r>
    <s v="Fall 2016"/>
    <x v="1"/>
    <x v="5216"/>
    <s v="D"/>
    <x v="10"/>
    <s v="Student Registered"/>
  </r>
  <r>
    <s v="Fall 2016"/>
    <x v="1"/>
    <x v="7551"/>
    <s v="A"/>
    <x v="4"/>
    <s v="Student Registered"/>
  </r>
  <r>
    <s v="Fall 2016"/>
    <x v="1"/>
    <x v="7552"/>
    <s v="D"/>
    <x v="10"/>
    <s v="Student Registered"/>
  </r>
  <r>
    <s v="Fall 2016"/>
    <x v="1"/>
    <x v="7553"/>
    <s v="A"/>
    <x v="4"/>
    <s v="Student Registered"/>
  </r>
  <r>
    <s v="Fall 2016"/>
    <x v="1"/>
    <x v="7554"/>
    <s v="B"/>
    <x v="3"/>
    <s v="Student Registered"/>
  </r>
  <r>
    <s v="Fall 2016"/>
    <x v="1"/>
    <x v="7555"/>
    <s v="B+"/>
    <x v="11"/>
    <s v="Student Registered"/>
  </r>
  <r>
    <s v="Fall 2016"/>
    <x v="1"/>
    <x v="7556"/>
    <s v="C"/>
    <x v="1"/>
    <s v="Student Registered"/>
  </r>
  <r>
    <s v="Fall 2016"/>
    <x v="1"/>
    <x v="7557"/>
    <s v="W"/>
    <x v="2"/>
    <s v="Drop with Grade"/>
  </r>
  <r>
    <s v="Fall 2016"/>
    <x v="1"/>
    <x v="7558"/>
    <s v="A"/>
    <x v="4"/>
    <s v="Student Registered"/>
  </r>
  <r>
    <s v="Fall 2016"/>
    <x v="1"/>
    <x v="7559"/>
    <s v="A+"/>
    <x v="5"/>
    <s v="Student Registered"/>
  </r>
  <r>
    <s v="Fall 2016"/>
    <x v="1"/>
    <x v="7560"/>
    <m/>
    <x v="2"/>
    <s v="Drop"/>
  </r>
  <r>
    <s v="Fall 2016"/>
    <x v="1"/>
    <x v="7561"/>
    <m/>
    <x v="2"/>
    <s v="Drop"/>
  </r>
  <r>
    <s v="Fall 2016"/>
    <x v="1"/>
    <x v="7562"/>
    <m/>
    <x v="2"/>
    <s v="Drop"/>
  </r>
  <r>
    <s v="Fall 2016"/>
    <x v="1"/>
    <x v="7493"/>
    <m/>
    <x v="2"/>
    <s v="Drop"/>
  </r>
  <r>
    <s v="Fall 2016"/>
    <x v="1"/>
    <x v="7563"/>
    <m/>
    <x v="2"/>
    <s v="Drop"/>
  </r>
  <r>
    <s v="Fall 2016"/>
    <x v="1"/>
    <x v="7564"/>
    <m/>
    <x v="2"/>
    <s v="Drop"/>
  </r>
  <r>
    <s v="Fall 2016"/>
    <x v="1"/>
    <x v="7565"/>
    <s v="D"/>
    <x v="10"/>
    <s v="Student Registered"/>
  </r>
  <r>
    <s v="Fall 2016"/>
    <x v="1"/>
    <x v="396"/>
    <s v="W"/>
    <x v="2"/>
    <s v="Drop with Grade"/>
  </r>
  <r>
    <s v="Fall 2016"/>
    <x v="1"/>
    <x v="7566"/>
    <s v="D"/>
    <x v="10"/>
    <s v="Student Registered"/>
  </r>
  <r>
    <s v="Fall 2016"/>
    <x v="1"/>
    <x v="7567"/>
    <s v="A-"/>
    <x v="6"/>
    <s v="Student Registered"/>
  </r>
  <r>
    <s v="Fall 2016"/>
    <x v="1"/>
    <x v="7568"/>
    <s v="F"/>
    <x v="0"/>
    <s v="Student Registered"/>
  </r>
  <r>
    <s v="Fall 2016"/>
    <x v="1"/>
    <x v="7569"/>
    <s v="C"/>
    <x v="1"/>
    <s v="Student Registered"/>
  </r>
  <r>
    <s v="Fall 2016"/>
    <x v="1"/>
    <x v="7570"/>
    <s v="A"/>
    <x v="4"/>
    <s v="Student Registered"/>
  </r>
  <r>
    <s v="Fall 2016"/>
    <x v="1"/>
    <x v="7571"/>
    <s v="C+"/>
    <x v="9"/>
    <s v="Student Registered"/>
  </r>
  <r>
    <s v="Fall 2016"/>
    <x v="1"/>
    <x v="7572"/>
    <s v="A-"/>
    <x v="6"/>
    <s v="Student Registered"/>
  </r>
  <r>
    <s v="Fall 2016"/>
    <x v="1"/>
    <x v="7573"/>
    <s v="A-"/>
    <x v="6"/>
    <s v="Student Registered"/>
  </r>
  <r>
    <s v="Fall 2016"/>
    <x v="1"/>
    <x v="7574"/>
    <m/>
    <x v="2"/>
    <s v="Drop"/>
  </r>
  <r>
    <s v="Fall 2016"/>
    <x v="1"/>
    <x v="7575"/>
    <m/>
    <x v="2"/>
    <s v="Drop"/>
  </r>
  <r>
    <s v="Fall 2016"/>
    <x v="1"/>
    <x v="7576"/>
    <s v="D-"/>
    <x v="12"/>
    <s v="Student Registered"/>
  </r>
  <r>
    <s v="Fall 2016"/>
    <x v="1"/>
    <x v="7525"/>
    <s v="B+"/>
    <x v="11"/>
    <s v="Student Registered"/>
  </r>
  <r>
    <s v="Fall 2016"/>
    <x v="1"/>
    <x v="7577"/>
    <s v="B"/>
    <x v="3"/>
    <s v="Student Registered"/>
  </r>
  <r>
    <s v="Fall 2016"/>
    <x v="1"/>
    <x v="7578"/>
    <s v="B+"/>
    <x v="11"/>
    <s v="Student Registered"/>
  </r>
  <r>
    <s v="Fall 2016"/>
    <x v="1"/>
    <x v="7579"/>
    <s v="A"/>
    <x v="4"/>
    <s v="Registered"/>
  </r>
  <r>
    <s v="Fall 2016"/>
    <x v="1"/>
    <x v="7580"/>
    <s v="C"/>
    <x v="1"/>
    <s v="Registered"/>
  </r>
  <r>
    <s v="Fall 2016"/>
    <x v="1"/>
    <x v="268"/>
    <m/>
    <x v="2"/>
    <s v="Drop"/>
  </r>
  <r>
    <s v="Fall 2016"/>
    <x v="1"/>
    <x v="7581"/>
    <s v="F"/>
    <x v="0"/>
    <s v="Student Registered"/>
  </r>
  <r>
    <s v="Fall 2016"/>
    <x v="1"/>
    <x v="7582"/>
    <s v="A+"/>
    <x v="5"/>
    <s v="Registered"/>
  </r>
  <r>
    <s v="Fall 2016"/>
    <x v="1"/>
    <x v="7583"/>
    <s v="D+"/>
    <x v="7"/>
    <s v="Student Registered"/>
  </r>
  <r>
    <s v="Fall 2016"/>
    <x v="1"/>
    <x v="5333"/>
    <m/>
    <x v="2"/>
    <s v="Drop/Delete"/>
  </r>
  <r>
    <s v="Fall 2016"/>
    <x v="1"/>
    <x v="6824"/>
    <s v="C"/>
    <x v="1"/>
    <s v="Registered"/>
  </r>
  <r>
    <s v="Fall 2016"/>
    <x v="1"/>
    <x v="7584"/>
    <s v="A"/>
    <x v="4"/>
    <s v="Registered"/>
  </r>
  <r>
    <s v="Fall 2016"/>
    <x v="1"/>
    <x v="7585"/>
    <s v="B+"/>
    <x v="11"/>
    <s v="Registered"/>
  </r>
  <r>
    <s v="Fall 2016"/>
    <x v="1"/>
    <x v="7586"/>
    <m/>
    <x v="2"/>
    <s v="Drop"/>
  </r>
  <r>
    <s v="Fall 2016"/>
    <x v="1"/>
    <x v="7587"/>
    <m/>
    <x v="2"/>
    <s v="Drop"/>
  </r>
  <r>
    <s v="Fall 2016"/>
    <x v="1"/>
    <x v="7588"/>
    <s v="D"/>
    <x v="10"/>
    <s v="Student Registered"/>
  </r>
  <r>
    <s v="Fall 2016"/>
    <x v="1"/>
    <x v="7589"/>
    <m/>
    <x v="2"/>
    <s v="Drop"/>
  </r>
  <r>
    <s v="Fall 2016"/>
    <x v="1"/>
    <x v="7590"/>
    <m/>
    <x v="2"/>
    <s v="Drop"/>
  </r>
  <r>
    <s v="Fall 2016"/>
    <x v="1"/>
    <x v="7591"/>
    <s v="D"/>
    <x v="10"/>
    <s v="Student Registered"/>
  </r>
  <r>
    <s v="Fall 2016"/>
    <x v="1"/>
    <x v="7592"/>
    <s v="W"/>
    <x v="2"/>
    <s v="Drop with Grade"/>
  </r>
  <r>
    <s v="Fall 2016"/>
    <x v="1"/>
    <x v="7593"/>
    <s v="F"/>
    <x v="0"/>
    <s v="Student Registered"/>
  </r>
  <r>
    <s v="Fall 2016"/>
    <x v="1"/>
    <x v="7594"/>
    <s v="W"/>
    <x v="2"/>
    <s v="Drop with Grade"/>
  </r>
  <r>
    <s v="Fall 2016"/>
    <x v="1"/>
    <x v="7595"/>
    <s v="C"/>
    <x v="1"/>
    <s v="Student Registered"/>
  </r>
  <r>
    <s v="Fall 2016"/>
    <x v="1"/>
    <x v="7596"/>
    <m/>
    <x v="2"/>
    <s v="Drop"/>
  </r>
  <r>
    <s v="Fall 2016"/>
    <x v="1"/>
    <x v="7597"/>
    <s v="B-"/>
    <x v="8"/>
    <s v="Student Registered"/>
  </r>
  <r>
    <s v="Fall 2016"/>
    <x v="1"/>
    <x v="7598"/>
    <s v="C"/>
    <x v="1"/>
    <s v="Student Registered"/>
  </r>
  <r>
    <s v="Fall 2016"/>
    <x v="1"/>
    <x v="7599"/>
    <s v="B+"/>
    <x v="11"/>
    <s v="Student Registered"/>
  </r>
  <r>
    <s v="Fall 2016"/>
    <x v="1"/>
    <x v="7600"/>
    <s v="C"/>
    <x v="1"/>
    <s v="Student Registered"/>
  </r>
  <r>
    <s v="Fall 2016"/>
    <x v="1"/>
    <x v="7601"/>
    <s v="C+"/>
    <x v="9"/>
    <s v="Student Registered"/>
  </r>
  <r>
    <s v="Fall 2016"/>
    <x v="1"/>
    <x v="7602"/>
    <s v="B-"/>
    <x v="8"/>
    <s v="Student Registered"/>
  </r>
  <r>
    <s v="Fall 2016"/>
    <x v="1"/>
    <x v="7603"/>
    <s v="D+"/>
    <x v="7"/>
    <s v="Student Registered"/>
  </r>
  <r>
    <s v="Fall 2016"/>
    <x v="1"/>
    <x v="7604"/>
    <s v="F"/>
    <x v="0"/>
    <s v="Student Registered"/>
  </r>
  <r>
    <s v="Fall 2016"/>
    <x v="1"/>
    <x v="7605"/>
    <s v="W"/>
    <x v="2"/>
    <s v="Drop with Grade"/>
  </r>
  <r>
    <s v="Fall 2016"/>
    <x v="1"/>
    <x v="7606"/>
    <s v="C"/>
    <x v="1"/>
    <s v="Student Registered"/>
  </r>
  <r>
    <s v="Fall 2016"/>
    <x v="1"/>
    <x v="7607"/>
    <s v="C"/>
    <x v="1"/>
    <s v="Student Registered"/>
  </r>
  <r>
    <s v="Fall 2016"/>
    <x v="1"/>
    <x v="7608"/>
    <s v="A"/>
    <x v="4"/>
    <s v="Student Registered"/>
  </r>
  <r>
    <s v="Fall 2016"/>
    <x v="1"/>
    <x v="7609"/>
    <s v="A-"/>
    <x v="6"/>
    <s v="Student Registered"/>
  </r>
  <r>
    <s v="Fall 2016"/>
    <x v="1"/>
    <x v="7610"/>
    <s v="B"/>
    <x v="3"/>
    <s v="Student Registered"/>
  </r>
  <r>
    <s v="Fall 2016"/>
    <x v="1"/>
    <x v="7611"/>
    <s v="B+"/>
    <x v="11"/>
    <s v="Student Registered"/>
  </r>
  <r>
    <s v="Fall 2016"/>
    <x v="1"/>
    <x v="7612"/>
    <s v="A+"/>
    <x v="5"/>
    <s v="Student Registered"/>
  </r>
  <r>
    <s v="Fall 2016"/>
    <x v="1"/>
    <x v="7613"/>
    <s v="A"/>
    <x v="4"/>
    <s v="Registered"/>
  </r>
  <r>
    <s v="Fall 2016"/>
    <x v="1"/>
    <x v="7614"/>
    <s v="W"/>
    <x v="2"/>
    <s v="Drop with Grade"/>
  </r>
  <r>
    <s v="Fall 2016"/>
    <x v="1"/>
    <x v="7615"/>
    <s v="A+"/>
    <x v="5"/>
    <s v="Student Registered"/>
  </r>
  <r>
    <s v="Fall 2016"/>
    <x v="1"/>
    <x v="7616"/>
    <s v="A"/>
    <x v="4"/>
    <s v="Student Registered"/>
  </r>
  <r>
    <s v="Fall 2016"/>
    <x v="1"/>
    <x v="7617"/>
    <s v="A"/>
    <x v="4"/>
    <s v="Student Registered"/>
  </r>
  <r>
    <s v="Fall 2016"/>
    <x v="1"/>
    <x v="7618"/>
    <s v="A-"/>
    <x v="6"/>
    <s v="Student Registered"/>
  </r>
  <r>
    <s v="Fall 2016"/>
    <x v="1"/>
    <x v="7148"/>
    <m/>
    <x v="2"/>
    <s v="Drop"/>
  </r>
  <r>
    <s v="Fall 2016"/>
    <x v="1"/>
    <x v="3780"/>
    <s v="D"/>
    <x v="10"/>
    <s v="Student Registered"/>
  </r>
  <r>
    <s v="Fall 2016"/>
    <x v="1"/>
    <x v="7619"/>
    <s v="D"/>
    <x v="10"/>
    <s v="Student Registered"/>
  </r>
  <r>
    <s v="Fall 2016"/>
    <x v="1"/>
    <x v="7620"/>
    <s v="C"/>
    <x v="1"/>
    <s v="Student Registered"/>
  </r>
  <r>
    <s v="Fall 2016"/>
    <x v="1"/>
    <x v="5405"/>
    <s v="B"/>
    <x v="3"/>
    <s v="Student Registered"/>
  </r>
  <r>
    <s v="Fall 2016"/>
    <x v="1"/>
    <x v="7621"/>
    <s v="B+"/>
    <x v="11"/>
    <s v="Student Registered"/>
  </r>
  <r>
    <s v="Fall 2016"/>
    <x v="1"/>
    <x v="6798"/>
    <s v="B-"/>
    <x v="8"/>
    <s v="Student Registered"/>
  </r>
  <r>
    <s v="Fall 2016"/>
    <x v="1"/>
    <x v="7622"/>
    <s v="C"/>
    <x v="1"/>
    <s v="Student Registered"/>
  </r>
  <r>
    <s v="Fall 2016"/>
    <x v="1"/>
    <x v="7623"/>
    <s v="B+"/>
    <x v="11"/>
    <s v="Student Registered"/>
  </r>
  <r>
    <s v="Fall 2016"/>
    <x v="1"/>
    <x v="7624"/>
    <s v="B-"/>
    <x v="8"/>
    <s v="Student Registered"/>
  </r>
  <r>
    <s v="Fall 2016"/>
    <x v="1"/>
    <x v="7625"/>
    <s v="W"/>
    <x v="2"/>
    <s v="Student Registered"/>
  </r>
  <r>
    <s v="Fall 2016"/>
    <x v="1"/>
    <x v="4650"/>
    <s v="B-"/>
    <x v="8"/>
    <s v="Student Registered"/>
  </r>
  <r>
    <s v="Fall 2016"/>
    <x v="1"/>
    <x v="7626"/>
    <s v="W"/>
    <x v="2"/>
    <s v="Student Registered"/>
  </r>
  <r>
    <s v="Fall 2016"/>
    <x v="1"/>
    <x v="7627"/>
    <s v="B+"/>
    <x v="11"/>
    <s v="Student Registered"/>
  </r>
  <r>
    <s v="Fall 2016"/>
    <x v="1"/>
    <x v="7628"/>
    <s v="W"/>
    <x v="2"/>
    <s v="Drop with Grade"/>
  </r>
  <r>
    <s v="Fall 2016"/>
    <x v="1"/>
    <x v="7629"/>
    <s v="A-"/>
    <x v="6"/>
    <s v="Student Registered"/>
  </r>
  <r>
    <s v="Fall 2016"/>
    <x v="1"/>
    <x v="7630"/>
    <s v="W"/>
    <x v="2"/>
    <s v="Drop - Perm Req"/>
  </r>
  <r>
    <s v="Fall 2016"/>
    <x v="1"/>
    <x v="7631"/>
    <s v="W"/>
    <x v="2"/>
    <s v="Drop - Perm Req"/>
  </r>
  <r>
    <s v="Fall 2016"/>
    <x v="1"/>
    <x v="6529"/>
    <s v="A"/>
    <x v="4"/>
    <s v="Student Registered"/>
  </r>
  <r>
    <s v="Fall 2016"/>
    <x v="1"/>
    <x v="7632"/>
    <s v="C"/>
    <x v="1"/>
    <s v="Student Registered"/>
  </r>
  <r>
    <s v="Fall 2016"/>
    <x v="1"/>
    <x v="7633"/>
    <s v="F"/>
    <x v="0"/>
    <s v="Student Registered"/>
  </r>
  <r>
    <s v="Fall 2016"/>
    <x v="1"/>
    <x v="7634"/>
    <s v="C+"/>
    <x v="9"/>
    <s v="Student Registered"/>
  </r>
  <r>
    <s v="Fall 2016"/>
    <x v="1"/>
    <x v="7635"/>
    <s v="A"/>
    <x v="4"/>
    <s v="Student Registered"/>
  </r>
  <r>
    <s v="Fall 2016"/>
    <x v="1"/>
    <x v="7636"/>
    <s v="A"/>
    <x v="4"/>
    <s v="Student Registered"/>
  </r>
  <r>
    <s v="Fall 2016"/>
    <x v="1"/>
    <x v="7637"/>
    <s v="A"/>
    <x v="4"/>
    <s v="Student Registered"/>
  </r>
  <r>
    <s v="Fall 2016"/>
    <x v="1"/>
    <x v="7638"/>
    <m/>
    <x v="2"/>
    <s v="Drop"/>
  </r>
  <r>
    <s v="Fall 2016"/>
    <x v="1"/>
    <x v="7639"/>
    <m/>
    <x v="2"/>
    <s v="Drop"/>
  </r>
  <r>
    <s v="Fall 2016"/>
    <x v="1"/>
    <x v="7640"/>
    <m/>
    <x v="2"/>
    <s v="Drop"/>
  </r>
  <r>
    <s v="Fall 2016"/>
    <x v="1"/>
    <x v="5333"/>
    <s v="C"/>
    <x v="1"/>
    <s v="Registered"/>
  </r>
  <r>
    <s v="Fall 2016"/>
    <x v="1"/>
    <x v="7641"/>
    <s v="F"/>
    <x v="0"/>
    <s v="Student Registered"/>
  </r>
  <r>
    <s v="Fall 2016"/>
    <x v="1"/>
    <x v="7642"/>
    <s v="A"/>
    <x v="4"/>
    <s v="Student Registered"/>
  </r>
  <r>
    <s v="Fall 2016"/>
    <x v="1"/>
    <x v="4513"/>
    <s v="B+"/>
    <x v="11"/>
    <s v="Student Registered"/>
  </r>
  <r>
    <s v="Fall 2016"/>
    <x v="1"/>
    <x v="6861"/>
    <s v="F"/>
    <x v="0"/>
    <s v="Student Registered"/>
  </r>
  <r>
    <s v="Fall 2016"/>
    <x v="1"/>
    <x v="7643"/>
    <s v="A+"/>
    <x v="5"/>
    <s v="Registered"/>
  </r>
  <r>
    <s v="Fall 2016"/>
    <x v="1"/>
    <x v="7644"/>
    <s v="C"/>
    <x v="1"/>
    <s v="Registered"/>
  </r>
  <r>
    <s v="Fall 2016"/>
    <x v="1"/>
    <x v="7645"/>
    <s v="W"/>
    <x v="2"/>
    <s v="Drop with Grade"/>
  </r>
  <r>
    <s v="Fall 2016"/>
    <x v="1"/>
    <x v="7646"/>
    <s v="C"/>
    <x v="1"/>
    <s v="Student Registered"/>
  </r>
  <r>
    <s v="Fall 2016"/>
    <x v="1"/>
    <x v="7647"/>
    <s v="NC"/>
    <x v="2"/>
    <s v="Student Registered"/>
  </r>
  <r>
    <s v="Fall 2016"/>
    <x v="1"/>
    <x v="7648"/>
    <s v="C"/>
    <x v="1"/>
    <s v="Student Registered"/>
  </r>
  <r>
    <s v="Fall 2016"/>
    <x v="1"/>
    <x v="7649"/>
    <s v="B+"/>
    <x v="11"/>
    <s v="Student Registered"/>
  </r>
  <r>
    <s v="Fall 2016"/>
    <x v="1"/>
    <x v="7650"/>
    <s v="B+"/>
    <x v="11"/>
    <s v="Student Registered"/>
  </r>
  <r>
    <s v="Fall 2016"/>
    <x v="1"/>
    <x v="7651"/>
    <s v="B-"/>
    <x v="8"/>
    <s v="Student Registered"/>
  </r>
  <r>
    <s v="Fall 2016"/>
    <x v="1"/>
    <x v="7652"/>
    <s v="D"/>
    <x v="10"/>
    <s v="Student Registered"/>
  </r>
  <r>
    <s v="Fall 2016"/>
    <x v="1"/>
    <x v="7653"/>
    <s v="F"/>
    <x v="0"/>
    <s v="Student Registered"/>
  </r>
  <r>
    <s v="Fall 2016"/>
    <x v="1"/>
    <x v="7654"/>
    <s v="F"/>
    <x v="0"/>
    <s v="Student Registered"/>
  </r>
  <r>
    <s v="Fall 2016"/>
    <x v="1"/>
    <x v="7655"/>
    <s v="D"/>
    <x v="10"/>
    <s v="Student Registered"/>
  </r>
  <r>
    <s v="Fall 2016"/>
    <x v="1"/>
    <x v="7656"/>
    <s v="F"/>
    <x v="0"/>
    <s v="Student Registered"/>
  </r>
  <r>
    <s v="Fall 2016"/>
    <x v="1"/>
    <x v="7657"/>
    <s v="F"/>
    <x v="0"/>
    <s v="Student Registered"/>
  </r>
  <r>
    <s v="Fall 2016"/>
    <x v="1"/>
    <x v="7658"/>
    <s v="D"/>
    <x v="10"/>
    <s v="Student Registered"/>
  </r>
  <r>
    <s v="Fall 2016"/>
    <x v="1"/>
    <x v="7659"/>
    <s v="F"/>
    <x v="0"/>
    <s v="Student Registered"/>
  </r>
  <r>
    <s v="Fall 2016"/>
    <x v="1"/>
    <x v="7660"/>
    <s v="D"/>
    <x v="10"/>
    <s v="Student Registered"/>
  </r>
  <r>
    <s v="Fall 2016"/>
    <x v="1"/>
    <x v="7661"/>
    <s v="B-"/>
    <x v="8"/>
    <s v="Student Registered"/>
  </r>
  <r>
    <s v="Fall 2016"/>
    <x v="1"/>
    <x v="7662"/>
    <s v="A"/>
    <x v="4"/>
    <s v="Student Registered"/>
  </r>
  <r>
    <s v="Fall 2016"/>
    <x v="1"/>
    <x v="7663"/>
    <s v="B-"/>
    <x v="8"/>
    <s v="Student Registered"/>
  </r>
  <r>
    <s v="Fall 2016"/>
    <x v="1"/>
    <x v="7664"/>
    <s v="W"/>
    <x v="2"/>
    <s v="Drop - Perm Req"/>
  </r>
  <r>
    <s v="Fall 2016"/>
    <x v="1"/>
    <x v="7665"/>
    <s v="B"/>
    <x v="3"/>
    <s v="Student Registered"/>
  </r>
  <r>
    <s v="Fall 2016"/>
    <x v="1"/>
    <x v="7666"/>
    <s v="A-"/>
    <x v="6"/>
    <s v="Student Registered"/>
  </r>
  <r>
    <s v="Fall 2016"/>
    <x v="1"/>
    <x v="7667"/>
    <s v="A-"/>
    <x v="6"/>
    <s v="Student Registered"/>
  </r>
  <r>
    <s v="Fall 2016"/>
    <x v="1"/>
    <x v="6685"/>
    <s v="C"/>
    <x v="1"/>
    <s v="Student Registered"/>
  </r>
  <r>
    <s v="Fall 2016"/>
    <x v="1"/>
    <x v="7668"/>
    <s v="C"/>
    <x v="1"/>
    <s v="Student Registered"/>
  </r>
  <r>
    <s v="Fall 2016"/>
    <x v="1"/>
    <x v="7669"/>
    <s v="C"/>
    <x v="1"/>
    <s v="Student Registered"/>
  </r>
  <r>
    <s v="Fall 2016"/>
    <x v="1"/>
    <x v="7670"/>
    <s v="B"/>
    <x v="3"/>
    <s v="Student Registered"/>
  </r>
  <r>
    <s v="Fall 2016"/>
    <x v="1"/>
    <x v="7671"/>
    <s v="C"/>
    <x v="1"/>
    <s v="Student Registered"/>
  </r>
  <r>
    <s v="Fall 2016"/>
    <x v="1"/>
    <x v="7672"/>
    <s v="B"/>
    <x v="3"/>
    <s v="Student Registered"/>
  </r>
  <r>
    <s v="Fall 2016"/>
    <x v="1"/>
    <x v="7673"/>
    <s v="B"/>
    <x v="3"/>
    <s v="Student Registered"/>
  </r>
  <r>
    <s v="Fall 2016"/>
    <x v="1"/>
    <x v="7674"/>
    <s v="W"/>
    <x v="2"/>
    <s v="Drop with Grade"/>
  </r>
  <r>
    <s v="Fall 2016"/>
    <x v="1"/>
    <x v="7675"/>
    <s v="B"/>
    <x v="3"/>
    <s v="Student Registered"/>
  </r>
  <r>
    <s v="Fall 2016"/>
    <x v="1"/>
    <x v="7676"/>
    <s v="W"/>
    <x v="2"/>
    <s v="Drop - Perm Req"/>
  </r>
  <r>
    <s v="Fall 2016"/>
    <x v="1"/>
    <x v="7677"/>
    <s v="C"/>
    <x v="1"/>
    <s v="Student Registered"/>
  </r>
  <r>
    <s v="Fall 2016"/>
    <x v="1"/>
    <x v="7678"/>
    <s v="B"/>
    <x v="3"/>
    <s v="Student Registered"/>
  </r>
  <r>
    <s v="Fall 2016"/>
    <x v="1"/>
    <x v="7679"/>
    <s v="C"/>
    <x v="1"/>
    <s v="Student Registered"/>
  </r>
  <r>
    <s v="Fall 2016"/>
    <x v="1"/>
    <x v="7680"/>
    <s v="A"/>
    <x v="4"/>
    <s v="Student Registered"/>
  </r>
  <r>
    <s v="Fall 2016"/>
    <x v="1"/>
    <x v="7681"/>
    <m/>
    <x v="2"/>
    <s v="Drop"/>
  </r>
  <r>
    <s v="Fall 2016"/>
    <x v="1"/>
    <x v="7682"/>
    <s v="C"/>
    <x v="1"/>
    <s v="Student Registered"/>
  </r>
  <r>
    <s v="Fall 2016"/>
    <x v="1"/>
    <x v="7683"/>
    <s v="B+"/>
    <x v="11"/>
    <s v="Student Registered"/>
  </r>
  <r>
    <s v="Fall 2016"/>
    <x v="1"/>
    <x v="7684"/>
    <s v="F"/>
    <x v="0"/>
    <s v="Student Registered"/>
  </r>
  <r>
    <s v="Fall 2016"/>
    <x v="1"/>
    <x v="7685"/>
    <s v="W"/>
    <x v="2"/>
    <s v="Drop - Perm Req"/>
  </r>
  <r>
    <s v="Fall 2016"/>
    <x v="1"/>
    <x v="7686"/>
    <s v="D+"/>
    <x v="7"/>
    <s v="Student Registered"/>
  </r>
  <r>
    <s v="Fall 2016"/>
    <x v="1"/>
    <x v="7687"/>
    <s v="C+"/>
    <x v="9"/>
    <s v="Student Registered"/>
  </r>
  <r>
    <s v="Fall 2016"/>
    <x v="1"/>
    <x v="7688"/>
    <s v="B"/>
    <x v="3"/>
    <s v="Student Registered"/>
  </r>
  <r>
    <s v="Fall 2016"/>
    <x v="1"/>
    <x v="7689"/>
    <s v="B"/>
    <x v="3"/>
    <s v="Student Registered"/>
  </r>
  <r>
    <s v="Fall 2016"/>
    <x v="1"/>
    <x v="7690"/>
    <s v="W"/>
    <x v="2"/>
    <s v="Drop - Perm Req"/>
  </r>
  <r>
    <s v="Fall 2016"/>
    <x v="1"/>
    <x v="7691"/>
    <s v="W"/>
    <x v="2"/>
    <s v="Drop - Perm Req"/>
  </r>
  <r>
    <s v="Fall 2016"/>
    <x v="1"/>
    <x v="7692"/>
    <s v="D+"/>
    <x v="7"/>
    <s v="Student Registered"/>
  </r>
  <r>
    <s v="Fall 2016"/>
    <x v="1"/>
    <x v="7693"/>
    <s v="W"/>
    <x v="2"/>
    <s v="Drop with Grade"/>
  </r>
  <r>
    <s v="Fall 2016"/>
    <x v="1"/>
    <x v="4537"/>
    <s v="W"/>
    <x v="2"/>
    <s v="Drop with Grade"/>
  </r>
  <r>
    <s v="Fall 2016"/>
    <x v="1"/>
    <x v="7694"/>
    <s v="W"/>
    <x v="2"/>
    <s v="Drop with Grade"/>
  </r>
  <r>
    <s v="Fall 2016"/>
    <x v="1"/>
    <x v="7695"/>
    <s v="C"/>
    <x v="1"/>
    <s v="Student Registered"/>
  </r>
  <r>
    <s v="Fall 2016"/>
    <x v="1"/>
    <x v="7696"/>
    <s v="W"/>
    <x v="2"/>
    <s v="Drop - Perm Req"/>
  </r>
  <r>
    <s v="Fall 2016"/>
    <x v="1"/>
    <x v="7697"/>
    <s v="B"/>
    <x v="3"/>
    <s v="Student Registered"/>
  </r>
  <r>
    <s v="Fall 2016"/>
    <x v="1"/>
    <x v="7698"/>
    <s v="B"/>
    <x v="3"/>
    <s v="Student Registered"/>
  </r>
  <r>
    <s v="Fall 2016"/>
    <x v="1"/>
    <x v="7699"/>
    <s v="C+"/>
    <x v="9"/>
    <s v="Student Registered"/>
  </r>
  <r>
    <s v="Fall 2016"/>
    <x v="1"/>
    <x v="7700"/>
    <s v="F"/>
    <x v="0"/>
    <s v="Student Registered"/>
  </r>
  <r>
    <s v="Fall 2016"/>
    <x v="1"/>
    <x v="6484"/>
    <s v="W"/>
    <x v="2"/>
    <s v="Drop with Grade"/>
  </r>
  <r>
    <s v="Fall 2016"/>
    <x v="1"/>
    <x v="7701"/>
    <s v="W"/>
    <x v="2"/>
    <s v="Drop with Grade"/>
  </r>
  <r>
    <s v="Fall 2016"/>
    <x v="1"/>
    <x v="7702"/>
    <s v="C"/>
    <x v="1"/>
    <s v="Student Registered"/>
  </r>
  <r>
    <s v="Fall 2016"/>
    <x v="1"/>
    <x v="7703"/>
    <s v="D"/>
    <x v="10"/>
    <s v="Student Registered"/>
  </r>
  <r>
    <s v="Fall 2016"/>
    <x v="1"/>
    <x v="7704"/>
    <s v="D"/>
    <x v="10"/>
    <s v="Student Registered"/>
  </r>
  <r>
    <s v="Fall 2016"/>
    <x v="1"/>
    <x v="7705"/>
    <s v="C"/>
    <x v="1"/>
    <s v="Student Registered"/>
  </r>
  <r>
    <s v="Fall 2016"/>
    <x v="1"/>
    <x v="7706"/>
    <s v="C"/>
    <x v="1"/>
    <s v="Student Registered"/>
  </r>
  <r>
    <s v="Fall 2016"/>
    <x v="1"/>
    <x v="7707"/>
    <s v="D"/>
    <x v="10"/>
    <s v="Student Registered"/>
  </r>
  <r>
    <s v="Fall 2016"/>
    <x v="1"/>
    <x v="7596"/>
    <m/>
    <x v="2"/>
    <s v="Drop"/>
  </r>
  <r>
    <s v="Fall 2016"/>
    <x v="1"/>
    <x v="7708"/>
    <s v="D"/>
    <x v="10"/>
    <s v="Student Registered"/>
  </r>
  <r>
    <s v="Fall 2016"/>
    <x v="1"/>
    <x v="3960"/>
    <s v="C"/>
    <x v="1"/>
    <s v="Student Registered"/>
  </r>
  <r>
    <s v="Fall 2016"/>
    <x v="1"/>
    <x v="7709"/>
    <s v="B"/>
    <x v="3"/>
    <s v="Student Registered"/>
  </r>
  <r>
    <s v="Fall 2016"/>
    <x v="1"/>
    <x v="7710"/>
    <s v="C"/>
    <x v="1"/>
    <s v="Student Registered"/>
  </r>
  <r>
    <s v="Fall 2016"/>
    <x v="1"/>
    <x v="7711"/>
    <s v="C"/>
    <x v="1"/>
    <s v="Student Registered"/>
  </r>
  <r>
    <s v="Fall 2016"/>
    <x v="1"/>
    <x v="7712"/>
    <s v="W"/>
    <x v="2"/>
    <s v="Drop - Perm Req"/>
  </r>
  <r>
    <s v="Fall 2016"/>
    <x v="1"/>
    <x v="7713"/>
    <s v="C"/>
    <x v="1"/>
    <s v="Student Registered"/>
  </r>
  <r>
    <s v="Fall 2016"/>
    <x v="1"/>
    <x v="7714"/>
    <s v="C"/>
    <x v="1"/>
    <s v="Student Registered"/>
  </r>
  <r>
    <s v="Fall 2016"/>
    <x v="1"/>
    <x v="7715"/>
    <s v="C"/>
    <x v="1"/>
    <s v="Student Registered"/>
  </r>
  <r>
    <s v="Fall 2016"/>
    <x v="1"/>
    <x v="7716"/>
    <m/>
    <x v="2"/>
    <s v="Drop"/>
  </r>
  <r>
    <s v="Fall 2016"/>
    <x v="1"/>
    <x v="7717"/>
    <s v="D"/>
    <x v="10"/>
    <s v="Student Registered"/>
  </r>
  <r>
    <s v="Fall 2016"/>
    <x v="1"/>
    <x v="7718"/>
    <m/>
    <x v="2"/>
    <s v="Drop"/>
  </r>
  <r>
    <s v="Fall 2016"/>
    <x v="1"/>
    <x v="7719"/>
    <s v="C"/>
    <x v="1"/>
    <s v="Student Registered"/>
  </r>
  <r>
    <s v="Fall 2016"/>
    <x v="1"/>
    <x v="7720"/>
    <s v="B"/>
    <x v="3"/>
    <s v="Student Registered"/>
  </r>
  <r>
    <s v="Fall 2016"/>
    <x v="1"/>
    <x v="7721"/>
    <m/>
    <x v="2"/>
    <s v="Drop"/>
  </r>
  <r>
    <s v="Fall 2016"/>
    <x v="1"/>
    <x v="7722"/>
    <s v="C"/>
    <x v="1"/>
    <s v="Student Registered"/>
  </r>
  <r>
    <s v="Fall 2016"/>
    <x v="1"/>
    <x v="7723"/>
    <s v="A"/>
    <x v="4"/>
    <s v="Student Registered"/>
  </r>
  <r>
    <s v="Fall 2016"/>
    <x v="1"/>
    <x v="7530"/>
    <m/>
    <x v="2"/>
    <s v="Drop"/>
  </r>
  <r>
    <s v="Fall 2016"/>
    <x v="1"/>
    <x v="7724"/>
    <s v="C"/>
    <x v="1"/>
    <s v="Student Registered"/>
  </r>
  <r>
    <s v="Fall 2016"/>
    <x v="1"/>
    <x v="7725"/>
    <s v="C"/>
    <x v="1"/>
    <s v="Student Registered"/>
  </r>
  <r>
    <s v="Fall 2016"/>
    <x v="1"/>
    <x v="7726"/>
    <s v="D"/>
    <x v="10"/>
    <s v="Student Registered"/>
  </r>
  <r>
    <s v="Fall 2016"/>
    <x v="1"/>
    <x v="7727"/>
    <m/>
    <x v="2"/>
    <s v="Drop"/>
  </r>
  <r>
    <s v="Fall 2016"/>
    <x v="1"/>
    <x v="7728"/>
    <s v="B"/>
    <x v="3"/>
    <s v="Student Registered"/>
  </r>
  <r>
    <s v="Fall 2016"/>
    <x v="1"/>
    <x v="7561"/>
    <s v="W"/>
    <x v="2"/>
    <s v="Drop with Grade"/>
  </r>
  <r>
    <s v="Fall 2016"/>
    <x v="1"/>
    <x v="7729"/>
    <s v="B"/>
    <x v="3"/>
    <s v="Student Registered"/>
  </r>
  <r>
    <s v="Fall 2016"/>
    <x v="1"/>
    <x v="6884"/>
    <m/>
    <x v="2"/>
    <s v="Drop"/>
  </r>
  <r>
    <s v="Fall 2016"/>
    <x v="1"/>
    <x v="7730"/>
    <s v="B"/>
    <x v="3"/>
    <s v="Student Registered"/>
  </r>
  <r>
    <s v="Fall 2016"/>
    <x v="1"/>
    <x v="7731"/>
    <s v="C"/>
    <x v="1"/>
    <s v="Student Registered"/>
  </r>
  <r>
    <s v="Fall 2016"/>
    <x v="1"/>
    <x v="7732"/>
    <s v="A"/>
    <x v="4"/>
    <s v="Student Registered"/>
  </r>
  <r>
    <s v="Fall 2016"/>
    <x v="1"/>
    <x v="7733"/>
    <s v="A-"/>
    <x v="6"/>
    <s v="Student Registered"/>
  </r>
  <r>
    <s v="Fall 2016"/>
    <x v="1"/>
    <x v="7734"/>
    <s v="C"/>
    <x v="1"/>
    <s v="Student Registered"/>
  </r>
  <r>
    <s v="Fall 2016"/>
    <x v="1"/>
    <x v="7735"/>
    <m/>
    <x v="2"/>
    <s v="Drop"/>
  </r>
  <r>
    <s v="Fall 2016"/>
    <x v="1"/>
    <x v="7736"/>
    <s v="C"/>
    <x v="1"/>
    <s v="Student Registered"/>
  </r>
  <r>
    <s v="Fall 2016"/>
    <x v="1"/>
    <x v="7737"/>
    <s v="A"/>
    <x v="4"/>
    <s v="Student Registered"/>
  </r>
  <r>
    <s v="Fall 2016"/>
    <x v="1"/>
    <x v="7297"/>
    <s v="D"/>
    <x v="10"/>
    <s v="Student Registered"/>
  </r>
  <r>
    <s v="Fall 2016"/>
    <x v="1"/>
    <x v="7738"/>
    <s v="B"/>
    <x v="3"/>
    <s v="Student Registered"/>
  </r>
  <r>
    <s v="Fall 2016"/>
    <x v="1"/>
    <x v="7739"/>
    <s v="W"/>
    <x v="2"/>
    <s v="Drop - Perm Req"/>
  </r>
  <r>
    <s v="Fall 2016"/>
    <x v="1"/>
    <x v="7740"/>
    <s v="A"/>
    <x v="4"/>
    <s v="Student Registered"/>
  </r>
  <r>
    <s v="Fall 2016"/>
    <x v="1"/>
    <x v="7741"/>
    <s v="B-"/>
    <x v="8"/>
    <s v="Student Registered"/>
  </r>
  <r>
    <s v="Fall 2016"/>
    <x v="1"/>
    <x v="7742"/>
    <s v="A"/>
    <x v="4"/>
    <s v="Student Registered"/>
  </r>
  <r>
    <s v="Fall 2016"/>
    <x v="1"/>
    <x v="7743"/>
    <m/>
    <x v="2"/>
    <s v="Drop"/>
  </r>
  <r>
    <s v="Fall 2016"/>
    <x v="1"/>
    <x v="7744"/>
    <s v="C"/>
    <x v="1"/>
    <s v="Student Registered"/>
  </r>
  <r>
    <s v="Fall 2016"/>
    <x v="1"/>
    <x v="7745"/>
    <s v="A-"/>
    <x v="6"/>
    <s v="Student Registered"/>
  </r>
  <r>
    <s v="Fall 2016"/>
    <x v="1"/>
    <x v="7746"/>
    <s v="D"/>
    <x v="10"/>
    <s v="Student Registered"/>
  </r>
  <r>
    <s v="Fall 2016"/>
    <x v="1"/>
    <x v="7747"/>
    <s v="C"/>
    <x v="1"/>
    <s v="Student Registered"/>
  </r>
  <r>
    <s v="Fall 2016"/>
    <x v="1"/>
    <x v="4153"/>
    <s v="C"/>
    <x v="1"/>
    <s v="Student Registered"/>
  </r>
  <r>
    <s v="Fall 2016"/>
    <x v="1"/>
    <x v="7748"/>
    <s v="B"/>
    <x v="3"/>
    <s v="Student Registered"/>
  </r>
  <r>
    <s v="Fall 2016"/>
    <x v="1"/>
    <x v="7749"/>
    <s v="B+"/>
    <x v="11"/>
    <s v="Student Registered"/>
  </r>
  <r>
    <s v="Fall 2016"/>
    <x v="1"/>
    <x v="7750"/>
    <s v="A"/>
    <x v="4"/>
    <s v="Student Registered"/>
  </r>
  <r>
    <s v="Fall 2016"/>
    <x v="1"/>
    <x v="7751"/>
    <s v="B"/>
    <x v="3"/>
    <s v="Student Registered"/>
  </r>
  <r>
    <s v="Fall 2016"/>
    <x v="1"/>
    <x v="7752"/>
    <s v="W"/>
    <x v="2"/>
    <s v="Drop - Perm Req"/>
  </r>
  <r>
    <s v="Fall 2016"/>
    <x v="1"/>
    <x v="7753"/>
    <s v="B"/>
    <x v="3"/>
    <s v="Student Registered"/>
  </r>
  <r>
    <s v="Fall 2016"/>
    <x v="1"/>
    <x v="7754"/>
    <s v="B"/>
    <x v="3"/>
    <s v="Student Registered"/>
  </r>
  <r>
    <s v="Fall 2016"/>
    <x v="1"/>
    <x v="7536"/>
    <s v="W"/>
    <x v="2"/>
    <s v="Drop with Grade"/>
  </r>
  <r>
    <s v="Fall 2016"/>
    <x v="1"/>
    <x v="7755"/>
    <m/>
    <x v="2"/>
    <s v="Drop"/>
  </r>
  <r>
    <s v="Fall 2016"/>
    <x v="1"/>
    <x v="4674"/>
    <m/>
    <x v="2"/>
    <s v="Drop"/>
  </r>
  <r>
    <s v="Fall 2016"/>
    <x v="1"/>
    <x v="7756"/>
    <s v="F"/>
    <x v="0"/>
    <s v="Student Registered"/>
  </r>
  <r>
    <s v="Fall 2016"/>
    <x v="1"/>
    <x v="7757"/>
    <s v="C"/>
    <x v="1"/>
    <s v="Student Registered"/>
  </r>
  <r>
    <s v="Fall 2016"/>
    <x v="1"/>
    <x v="7758"/>
    <s v="W"/>
    <x v="2"/>
    <s v="Drop with Grade"/>
  </r>
  <r>
    <s v="Fall 2016"/>
    <x v="1"/>
    <x v="7759"/>
    <s v="F"/>
    <x v="0"/>
    <s v="Student Registered"/>
  </r>
  <r>
    <s v="Fall 2016"/>
    <x v="1"/>
    <x v="7760"/>
    <m/>
    <x v="2"/>
    <s v="Drop"/>
  </r>
  <r>
    <s v="Fall 2016"/>
    <x v="1"/>
    <x v="7761"/>
    <s v="C"/>
    <x v="1"/>
    <s v="Student Registered"/>
  </r>
  <r>
    <s v="Fall 2016"/>
    <x v="1"/>
    <x v="7762"/>
    <s v="C"/>
    <x v="1"/>
    <s v="Student Registered"/>
  </r>
  <r>
    <s v="Fall 2016"/>
    <x v="1"/>
    <x v="7763"/>
    <s v="C"/>
    <x v="1"/>
    <s v="Student Registered"/>
  </r>
  <r>
    <s v="Fall 2016"/>
    <x v="1"/>
    <x v="7764"/>
    <s v="W"/>
    <x v="2"/>
    <s v="Drop with Grade"/>
  </r>
  <r>
    <s v="Fall 2016"/>
    <x v="1"/>
    <x v="7765"/>
    <s v="D+"/>
    <x v="7"/>
    <s v="Student Registered"/>
  </r>
  <r>
    <s v="Fall 2016"/>
    <x v="1"/>
    <x v="6521"/>
    <s v="C+"/>
    <x v="9"/>
    <s v="Student Registered"/>
  </r>
  <r>
    <s v="Fall 2016"/>
    <x v="1"/>
    <x v="7766"/>
    <s v="W"/>
    <x v="2"/>
    <s v="Drop - Perm Req"/>
  </r>
  <r>
    <s v="Fall 2016"/>
    <x v="1"/>
    <x v="7767"/>
    <s v="D"/>
    <x v="10"/>
    <s v="Student Registered"/>
  </r>
  <r>
    <s v="Fall 2016"/>
    <x v="1"/>
    <x v="7768"/>
    <s v="B"/>
    <x v="3"/>
    <s v="Student Registered"/>
  </r>
  <r>
    <s v="Fall 2016"/>
    <x v="1"/>
    <x v="7769"/>
    <s v="A"/>
    <x v="4"/>
    <s v="Student Registered"/>
  </r>
  <r>
    <s v="Fall 2016"/>
    <x v="1"/>
    <x v="7148"/>
    <m/>
    <x v="2"/>
    <s v="Drop"/>
  </r>
  <r>
    <s v="Fall 2016"/>
    <x v="1"/>
    <x v="7770"/>
    <s v="D-"/>
    <x v="12"/>
    <s v="Student Registered"/>
  </r>
  <r>
    <s v="Fall 2016"/>
    <x v="1"/>
    <x v="7771"/>
    <s v="B"/>
    <x v="3"/>
    <s v="Student Registered"/>
  </r>
  <r>
    <s v="Fall 2016"/>
    <x v="1"/>
    <x v="7772"/>
    <s v="D+"/>
    <x v="7"/>
    <s v="Student Registered"/>
  </r>
  <r>
    <s v="Fall 2016"/>
    <x v="1"/>
    <x v="7773"/>
    <s v="A"/>
    <x v="4"/>
    <s v="Student Registered"/>
  </r>
  <r>
    <s v="Fall 2016"/>
    <x v="1"/>
    <x v="7774"/>
    <s v="B"/>
    <x v="3"/>
    <s v="Registered"/>
  </r>
  <r>
    <s v="Fall 2016"/>
    <x v="1"/>
    <x v="7775"/>
    <s v="B+"/>
    <x v="11"/>
    <s v="Registered"/>
  </r>
  <r>
    <s v="Fall 2016"/>
    <x v="1"/>
    <x v="908"/>
    <m/>
    <x v="2"/>
    <s v="Drop"/>
  </r>
  <r>
    <s v="Fall 2016"/>
    <x v="1"/>
    <x v="7776"/>
    <m/>
    <x v="2"/>
    <s v="Drop"/>
  </r>
  <r>
    <s v="Fall 2016"/>
    <x v="1"/>
    <x v="7777"/>
    <s v="W"/>
    <x v="2"/>
    <s v="Drop with Grade"/>
  </r>
  <r>
    <s v="Fall 2016"/>
    <x v="1"/>
    <x v="7778"/>
    <s v="D"/>
    <x v="10"/>
    <s v="Student Registered"/>
  </r>
  <r>
    <s v="Fall 2016"/>
    <x v="1"/>
    <x v="7779"/>
    <m/>
    <x v="2"/>
    <s v="Drop"/>
  </r>
  <r>
    <s v="Fall 2016"/>
    <x v="1"/>
    <x v="7780"/>
    <s v="W"/>
    <x v="2"/>
    <s v="Registered"/>
  </r>
  <r>
    <s v="Fall 2016"/>
    <x v="1"/>
    <x v="7781"/>
    <s v="W"/>
    <x v="2"/>
    <s v="Drop - Perm Req"/>
  </r>
  <r>
    <s v="Fall 2016"/>
    <x v="1"/>
    <x v="7782"/>
    <s v="B+"/>
    <x v="11"/>
    <s v="Student Registered"/>
  </r>
  <r>
    <s v="Fall 2016"/>
    <x v="1"/>
    <x v="7783"/>
    <s v="A+"/>
    <x v="5"/>
    <s v="Student Registered"/>
  </r>
  <r>
    <s v="Fall 2016"/>
    <x v="1"/>
    <x v="7784"/>
    <s v="W"/>
    <x v="2"/>
    <s v="Drop with Grade"/>
  </r>
  <r>
    <s v="Fall 2016"/>
    <x v="1"/>
    <x v="7785"/>
    <s v="A"/>
    <x v="4"/>
    <s v="Student Registered"/>
  </r>
  <r>
    <s v="Fall 2016"/>
    <x v="1"/>
    <x v="7786"/>
    <s v="A+"/>
    <x v="5"/>
    <s v="Student Registered"/>
  </r>
  <r>
    <s v="Fall 2016"/>
    <x v="1"/>
    <x v="7787"/>
    <s v="F"/>
    <x v="0"/>
    <s v="Student Registered"/>
  </r>
  <r>
    <s v="Fall 2016"/>
    <x v="1"/>
    <x v="7788"/>
    <s v="A+"/>
    <x v="5"/>
    <s v="Student Registered"/>
  </r>
  <r>
    <s v="Fall 2016"/>
    <x v="1"/>
    <x v="7789"/>
    <s v="D"/>
    <x v="10"/>
    <s v="Student Registered"/>
  </r>
  <r>
    <s v="Fall 2016"/>
    <x v="1"/>
    <x v="7790"/>
    <s v="B"/>
    <x v="3"/>
    <s v="Registered"/>
  </r>
  <r>
    <s v="Fall 2016"/>
    <x v="1"/>
    <x v="7791"/>
    <s v="B"/>
    <x v="3"/>
    <s v="Student Registered"/>
  </r>
  <r>
    <s v="Fall 2016"/>
    <x v="1"/>
    <x v="7792"/>
    <s v="A"/>
    <x v="4"/>
    <s v="Student Registered"/>
  </r>
  <r>
    <s v="Fall 2016"/>
    <x v="1"/>
    <x v="7793"/>
    <s v="W"/>
    <x v="2"/>
    <s v="Drop with Grade"/>
  </r>
  <r>
    <s v="Fall 2016"/>
    <x v="1"/>
    <x v="7794"/>
    <s v="F"/>
    <x v="0"/>
    <s v="Student Registered"/>
  </r>
  <r>
    <s v="Fall 2016"/>
    <x v="1"/>
    <x v="7795"/>
    <s v="A-"/>
    <x v="6"/>
    <s v="Student Registered"/>
  </r>
  <r>
    <s v="Fall 2016"/>
    <x v="1"/>
    <x v="7796"/>
    <s v="D-"/>
    <x v="12"/>
    <s v="Student Registered"/>
  </r>
  <r>
    <s v="Fall 2016"/>
    <x v="1"/>
    <x v="7797"/>
    <s v="W"/>
    <x v="2"/>
    <s v="Drop with Grade"/>
  </r>
  <r>
    <s v="Fall 2016"/>
    <x v="1"/>
    <x v="7798"/>
    <s v="D"/>
    <x v="10"/>
    <s v="Student Registered"/>
  </r>
  <r>
    <s v="Fall 2016"/>
    <x v="1"/>
    <x v="7799"/>
    <s v="D-"/>
    <x v="12"/>
    <s v="Student Registered"/>
  </r>
  <r>
    <s v="Fall 2016"/>
    <x v="1"/>
    <x v="7800"/>
    <s v="D+"/>
    <x v="7"/>
    <s v="Student Registered"/>
  </r>
  <r>
    <s v="Fall 2016"/>
    <x v="1"/>
    <x v="7801"/>
    <s v="B+"/>
    <x v="11"/>
    <s v="Student Registered"/>
  </r>
  <r>
    <s v="Fall 2016"/>
    <x v="1"/>
    <x v="7802"/>
    <s v="B-"/>
    <x v="8"/>
    <s v="Student Registered"/>
  </r>
  <r>
    <s v="Fall 2016"/>
    <x v="1"/>
    <x v="7803"/>
    <m/>
    <x v="2"/>
    <s v="Drop"/>
  </r>
  <r>
    <s v="Fall 2016"/>
    <x v="1"/>
    <x v="7804"/>
    <s v="C"/>
    <x v="1"/>
    <s v="Student Registered"/>
  </r>
  <r>
    <s v="Fall 2016"/>
    <x v="1"/>
    <x v="7805"/>
    <s v="C"/>
    <x v="1"/>
    <s v="Student Registered"/>
  </r>
  <r>
    <s v="Fall 2016"/>
    <x v="1"/>
    <x v="7806"/>
    <s v="F"/>
    <x v="0"/>
    <s v="Student Registered"/>
  </r>
  <r>
    <s v="Fall 2016"/>
    <x v="1"/>
    <x v="7807"/>
    <s v="C"/>
    <x v="1"/>
    <s v="Student Registered"/>
  </r>
  <r>
    <s v="Fall 2016"/>
    <x v="1"/>
    <x v="7808"/>
    <s v="B"/>
    <x v="3"/>
    <s v="Student Registered"/>
  </r>
  <r>
    <s v="Fall 2016"/>
    <x v="1"/>
    <x v="7809"/>
    <s v="W"/>
    <x v="2"/>
    <s v="Drop with Grade"/>
  </r>
  <r>
    <s v="Fall 2016"/>
    <x v="1"/>
    <x v="7810"/>
    <m/>
    <x v="2"/>
    <s v="Drop"/>
  </r>
  <r>
    <s v="Fall 2016"/>
    <x v="1"/>
    <x v="7811"/>
    <s v="D"/>
    <x v="10"/>
    <s v="Student Registered"/>
  </r>
  <r>
    <s v="Fall 2016"/>
    <x v="1"/>
    <x v="7812"/>
    <s v="B+"/>
    <x v="11"/>
    <s v="Student Registered"/>
  </r>
  <r>
    <s v="Fall 2016"/>
    <x v="1"/>
    <x v="7813"/>
    <s v="B"/>
    <x v="3"/>
    <s v="Student Registered"/>
  </r>
  <r>
    <s v="Fall 2016"/>
    <x v="1"/>
    <x v="7814"/>
    <s v="B"/>
    <x v="3"/>
    <s v="Student Registered"/>
  </r>
  <r>
    <s v="Fall 2016"/>
    <x v="1"/>
    <x v="7815"/>
    <s v="A"/>
    <x v="4"/>
    <s v="Student Registered"/>
  </r>
  <r>
    <s v="Fall 2016"/>
    <x v="1"/>
    <x v="6795"/>
    <s v="B"/>
    <x v="3"/>
    <s v="Student Registered"/>
  </r>
  <r>
    <s v="Fall 2016"/>
    <x v="1"/>
    <x v="4234"/>
    <m/>
    <x v="2"/>
    <s v="Drop"/>
  </r>
  <r>
    <s v="Fall 2016"/>
    <x v="1"/>
    <x v="7816"/>
    <s v="C"/>
    <x v="1"/>
    <s v="Student Registered"/>
  </r>
  <r>
    <s v="Fall 2016"/>
    <x v="1"/>
    <x v="7817"/>
    <s v="F"/>
    <x v="0"/>
    <s v="Student Registered"/>
  </r>
  <r>
    <s v="Fall 2016"/>
    <x v="1"/>
    <x v="7609"/>
    <m/>
    <x v="2"/>
    <s v="Drop"/>
  </r>
  <r>
    <s v="Fall 2016"/>
    <x v="1"/>
    <x v="7818"/>
    <s v="C"/>
    <x v="1"/>
    <s v="Student Registered"/>
  </r>
  <r>
    <s v="Fall 2016"/>
    <x v="1"/>
    <x v="7819"/>
    <s v="W"/>
    <x v="2"/>
    <s v="Drop with Grade"/>
  </r>
  <r>
    <s v="Fall 2016"/>
    <x v="1"/>
    <x v="7820"/>
    <s v="F"/>
    <x v="0"/>
    <s v="Student Registered"/>
  </r>
  <r>
    <s v="Fall 2016"/>
    <x v="1"/>
    <x v="4649"/>
    <s v="B"/>
    <x v="3"/>
    <s v="Student Registered"/>
  </r>
  <r>
    <s v="Fall 2016"/>
    <x v="1"/>
    <x v="7821"/>
    <s v="A-"/>
    <x v="6"/>
    <s v="Student Registered"/>
  </r>
  <r>
    <s v="Fall 2016"/>
    <x v="1"/>
    <x v="7822"/>
    <s v="B"/>
    <x v="3"/>
    <s v="Student Registered"/>
  </r>
  <r>
    <s v="Fall 2016"/>
    <x v="1"/>
    <x v="5863"/>
    <m/>
    <x v="2"/>
    <s v="Drop"/>
  </r>
  <r>
    <s v="Fall 2016"/>
    <x v="1"/>
    <x v="7823"/>
    <s v="B+"/>
    <x v="11"/>
    <s v="Student Registered"/>
  </r>
  <r>
    <s v="Fall 2016"/>
    <x v="1"/>
    <x v="7824"/>
    <s v="A-"/>
    <x v="6"/>
    <s v="Student Registered"/>
  </r>
  <r>
    <s v="Fall 2016"/>
    <x v="1"/>
    <x v="5021"/>
    <m/>
    <x v="2"/>
    <s v="Drop"/>
  </r>
  <r>
    <s v="Fall 2016"/>
    <x v="1"/>
    <x v="7825"/>
    <s v="B"/>
    <x v="3"/>
    <s v="Student Registered"/>
  </r>
  <r>
    <s v="Fall 2016"/>
    <x v="1"/>
    <x v="7826"/>
    <m/>
    <x v="2"/>
    <s v="Drop"/>
  </r>
  <r>
    <s v="Fall 2016"/>
    <x v="1"/>
    <x v="7827"/>
    <s v="A+"/>
    <x v="5"/>
    <s v="Student Registered"/>
  </r>
  <r>
    <s v="Fall 2016"/>
    <x v="1"/>
    <x v="7828"/>
    <s v="F"/>
    <x v="0"/>
    <s v="Student Registered"/>
  </r>
  <r>
    <s v="Fall 2016"/>
    <x v="1"/>
    <x v="7829"/>
    <s v="C"/>
    <x v="1"/>
    <s v="Student Registered"/>
  </r>
  <r>
    <s v="Fall 2016"/>
    <x v="1"/>
    <x v="7830"/>
    <s v="A"/>
    <x v="4"/>
    <s v="Student Registered"/>
  </r>
  <r>
    <s v="Fall 2016"/>
    <x v="1"/>
    <x v="7831"/>
    <s v="W"/>
    <x v="2"/>
    <s v="Drop - Perm Req"/>
  </r>
  <r>
    <s v="Fall 2016"/>
    <x v="1"/>
    <x v="7832"/>
    <m/>
    <x v="2"/>
    <s v="Drop"/>
  </r>
  <r>
    <s v="Fall 2016"/>
    <x v="1"/>
    <x v="7833"/>
    <s v="A"/>
    <x v="4"/>
    <s v="Student Registered"/>
  </r>
  <r>
    <s v="Fall 2016"/>
    <x v="1"/>
    <x v="7834"/>
    <s v="A"/>
    <x v="4"/>
    <s v="Registered"/>
  </r>
  <r>
    <s v="Fall 2016"/>
    <x v="1"/>
    <x v="7835"/>
    <s v="A"/>
    <x v="4"/>
    <s v="Student Registered"/>
  </r>
  <r>
    <s v="Fall 2016"/>
    <x v="1"/>
    <x v="7836"/>
    <s v="W"/>
    <x v="2"/>
    <s v="Drop with Grade"/>
  </r>
  <r>
    <s v="Fall 2016"/>
    <x v="1"/>
    <x v="7837"/>
    <m/>
    <x v="2"/>
    <s v="Drop"/>
  </r>
  <r>
    <s v="Fall 2016"/>
    <x v="1"/>
    <x v="7838"/>
    <s v="W"/>
    <x v="2"/>
    <s v="Drop with Grade"/>
  </r>
  <r>
    <s v="Fall 2016"/>
    <x v="1"/>
    <x v="7012"/>
    <m/>
    <x v="2"/>
    <s v="Drop"/>
  </r>
  <r>
    <s v="Fall 2016"/>
    <x v="1"/>
    <x v="5606"/>
    <s v="W"/>
    <x v="2"/>
    <s v="Drop with Grade"/>
  </r>
  <r>
    <s v="Fall 2016"/>
    <x v="1"/>
    <x v="4482"/>
    <s v="C"/>
    <x v="1"/>
    <s v="Registered"/>
  </r>
  <r>
    <s v="Fall 2016"/>
    <x v="1"/>
    <x v="7839"/>
    <s v="B+"/>
    <x v="11"/>
    <s v="Registered"/>
  </r>
  <r>
    <s v="Fall 2016"/>
    <x v="1"/>
    <x v="7840"/>
    <s v="A"/>
    <x v="4"/>
    <s v="Registered"/>
  </r>
  <r>
    <s v="Fall 2016"/>
    <x v="1"/>
    <x v="7841"/>
    <s v="B-"/>
    <x v="8"/>
    <s v="Registered"/>
  </r>
  <r>
    <s v="Fall 2016"/>
    <x v="1"/>
    <x v="7842"/>
    <s v="D+"/>
    <x v="7"/>
    <s v="Registered"/>
  </r>
  <r>
    <s v="Fall 2016"/>
    <x v="1"/>
    <x v="7843"/>
    <s v="B"/>
    <x v="3"/>
    <s v="Registered"/>
  </r>
  <r>
    <s v="Fall 2016"/>
    <x v="1"/>
    <x v="7844"/>
    <s v="B-"/>
    <x v="8"/>
    <s v="Registered"/>
  </r>
  <r>
    <s v="Fall 2016"/>
    <x v="1"/>
    <x v="7845"/>
    <s v="W"/>
    <x v="2"/>
    <s v="Drop - Perm Req"/>
  </r>
  <r>
    <s v="Fall 2016"/>
    <x v="1"/>
    <x v="7846"/>
    <s v="A+"/>
    <x v="5"/>
    <s v="Registered"/>
  </r>
  <r>
    <s v="Fall 2016"/>
    <x v="1"/>
    <x v="7847"/>
    <s v="D+"/>
    <x v="7"/>
    <s v="Registered"/>
  </r>
  <r>
    <s v="Fall 2016"/>
    <x v="1"/>
    <x v="7251"/>
    <s v="F"/>
    <x v="0"/>
    <s v="Student Registered"/>
  </r>
  <r>
    <s v="Fall 2016"/>
    <x v="1"/>
    <x v="6459"/>
    <s v="W"/>
    <x v="2"/>
    <s v="Drop with Grade"/>
  </r>
  <r>
    <s v="Fall 2016"/>
    <x v="1"/>
    <x v="7848"/>
    <s v="W"/>
    <x v="2"/>
    <s v="Drop with Grade"/>
  </r>
  <r>
    <s v="Fall 2016"/>
    <x v="1"/>
    <x v="4744"/>
    <s v="W"/>
    <x v="2"/>
    <s v="Drop with Grade"/>
  </r>
  <r>
    <s v="Fall 2016"/>
    <x v="1"/>
    <x v="7849"/>
    <s v="C"/>
    <x v="1"/>
    <s v="Student Registered"/>
  </r>
  <r>
    <s v="Fall 2016"/>
    <x v="1"/>
    <x v="7850"/>
    <s v="B-"/>
    <x v="8"/>
    <s v="Student Registered"/>
  </r>
  <r>
    <s v="Fall 2016"/>
    <x v="1"/>
    <x v="7851"/>
    <s v="F"/>
    <x v="0"/>
    <s v="Student Registered"/>
  </r>
  <r>
    <s v="Fall 2016"/>
    <x v="1"/>
    <x v="7819"/>
    <m/>
    <x v="2"/>
    <s v="Drop"/>
  </r>
  <r>
    <s v="Fall 2016"/>
    <x v="1"/>
    <x v="7852"/>
    <s v="C+"/>
    <x v="9"/>
    <s v="Student Registered"/>
  </r>
  <r>
    <s v="Fall 2016"/>
    <x v="1"/>
    <x v="7853"/>
    <s v="A"/>
    <x v="4"/>
    <s v="Student Registered"/>
  </r>
  <r>
    <s v="Fall 2016"/>
    <x v="1"/>
    <x v="7854"/>
    <s v="B-"/>
    <x v="8"/>
    <s v="Student Registered"/>
  </r>
  <r>
    <s v="Fall 2016"/>
    <x v="1"/>
    <x v="7855"/>
    <s v="F"/>
    <x v="0"/>
    <s v="Student Registered"/>
  </r>
  <r>
    <s v="Fall 2016"/>
    <x v="1"/>
    <x v="7856"/>
    <s v="C+"/>
    <x v="9"/>
    <s v="Student Registered"/>
  </r>
  <r>
    <s v="Fall 2016"/>
    <x v="1"/>
    <x v="5440"/>
    <m/>
    <x v="2"/>
    <s v="Drop"/>
  </r>
  <r>
    <s v="Fall 2016"/>
    <x v="1"/>
    <x v="6450"/>
    <s v="D"/>
    <x v="10"/>
    <s v="Student Registered"/>
  </r>
  <r>
    <s v="Fall 2016"/>
    <x v="1"/>
    <x v="7857"/>
    <s v="C+"/>
    <x v="9"/>
    <s v="Student Registered"/>
  </r>
  <r>
    <s v="Fall 2016"/>
    <x v="1"/>
    <x v="7858"/>
    <s v="C"/>
    <x v="1"/>
    <s v="Student Registered"/>
  </r>
  <r>
    <s v="Fall 2016"/>
    <x v="1"/>
    <x v="7859"/>
    <s v="D"/>
    <x v="10"/>
    <s v="Student Registered"/>
  </r>
  <r>
    <s v="Fall 2016"/>
    <x v="1"/>
    <x v="7860"/>
    <m/>
    <x v="2"/>
    <s v="Drop"/>
  </r>
  <r>
    <s v="Fall 2016"/>
    <x v="1"/>
    <x v="7861"/>
    <s v="A-"/>
    <x v="6"/>
    <s v="Student Registered"/>
  </r>
  <r>
    <s v="Fall 2016"/>
    <x v="1"/>
    <x v="7862"/>
    <s v="A"/>
    <x v="4"/>
    <s v="Student Registered"/>
  </r>
  <r>
    <s v="Fall 2016"/>
    <x v="1"/>
    <x v="7863"/>
    <s v="B+"/>
    <x v="11"/>
    <s v="Student Registered"/>
  </r>
  <r>
    <s v="Fall 2016"/>
    <x v="1"/>
    <x v="7864"/>
    <s v="A"/>
    <x v="4"/>
    <s v="Student Registered"/>
  </r>
  <r>
    <s v="Fall 2016"/>
    <x v="1"/>
    <x v="7865"/>
    <s v="A"/>
    <x v="4"/>
    <s v="Student Registered"/>
  </r>
  <r>
    <s v="Fall 2016"/>
    <x v="1"/>
    <x v="7866"/>
    <s v="B"/>
    <x v="3"/>
    <s v="Student Registered"/>
  </r>
  <r>
    <s v="Fall 2016"/>
    <x v="1"/>
    <x v="7867"/>
    <s v="B"/>
    <x v="3"/>
    <s v="Student Registered"/>
  </r>
  <r>
    <s v="Fall 2016"/>
    <x v="1"/>
    <x v="7868"/>
    <s v="C+"/>
    <x v="9"/>
    <s v="Student Registered"/>
  </r>
  <r>
    <s v="Fall 2016"/>
    <x v="1"/>
    <x v="7869"/>
    <s v="A"/>
    <x v="4"/>
    <s v="Student Registered"/>
  </r>
  <r>
    <s v="Fall 2016"/>
    <x v="1"/>
    <x v="7870"/>
    <s v="A"/>
    <x v="4"/>
    <s v="Student Registered"/>
  </r>
  <r>
    <s v="Fall 2016"/>
    <x v="1"/>
    <x v="7871"/>
    <s v="B+"/>
    <x v="11"/>
    <s v="Student Registered"/>
  </r>
  <r>
    <s v="Fall 2016"/>
    <x v="1"/>
    <x v="7872"/>
    <s v="C"/>
    <x v="1"/>
    <s v="Student Registered"/>
  </r>
  <r>
    <s v="Fall 2016"/>
    <x v="1"/>
    <x v="7873"/>
    <s v="B+"/>
    <x v="11"/>
    <s v="Student Registered"/>
  </r>
  <r>
    <s v="Fall 2016"/>
    <x v="1"/>
    <x v="7874"/>
    <s v="F"/>
    <x v="0"/>
    <s v="Student Registered"/>
  </r>
  <r>
    <s v="Fall 2016"/>
    <x v="1"/>
    <x v="7875"/>
    <s v="A"/>
    <x v="4"/>
    <s v="Student Registered"/>
  </r>
  <r>
    <s v="Fall 2016"/>
    <x v="1"/>
    <x v="7876"/>
    <s v="D"/>
    <x v="10"/>
    <s v="Student Registered"/>
  </r>
  <r>
    <s v="Fall 2016"/>
    <x v="1"/>
    <x v="7877"/>
    <s v="A+"/>
    <x v="5"/>
    <s v="Student Registered"/>
  </r>
  <r>
    <s v="Fall 2016"/>
    <x v="1"/>
    <x v="7878"/>
    <s v="C+"/>
    <x v="9"/>
    <s v="Student Registered"/>
  </r>
  <r>
    <s v="Fall 2016"/>
    <x v="1"/>
    <x v="7879"/>
    <s v="D"/>
    <x v="10"/>
    <s v="Student Registered"/>
  </r>
  <r>
    <s v="Fall 2016"/>
    <x v="1"/>
    <x v="7880"/>
    <s v="C"/>
    <x v="1"/>
    <s v="Student Registered"/>
  </r>
  <r>
    <s v="Fall 2016"/>
    <x v="1"/>
    <x v="7640"/>
    <m/>
    <x v="2"/>
    <s v="Drop"/>
  </r>
  <r>
    <s v="Fall 2016"/>
    <x v="1"/>
    <x v="7881"/>
    <s v="W"/>
    <x v="2"/>
    <s v="Drop with Grade"/>
  </r>
  <r>
    <s v="Fall 2016"/>
    <x v="1"/>
    <x v="7882"/>
    <s v="W"/>
    <x v="2"/>
    <s v="Drop with Grade"/>
  </r>
  <r>
    <s v="Fall 2016"/>
    <x v="1"/>
    <x v="7883"/>
    <s v="W"/>
    <x v="2"/>
    <s v="Drop with Grade"/>
  </r>
  <r>
    <s v="Fall 2016"/>
    <x v="1"/>
    <x v="7884"/>
    <s v="A"/>
    <x v="4"/>
    <s v="Student Registered"/>
  </r>
  <r>
    <s v="Fall 2016"/>
    <x v="1"/>
    <x v="7885"/>
    <s v="C"/>
    <x v="1"/>
    <s v="Student Registered"/>
  </r>
  <r>
    <s v="Fall 2016"/>
    <x v="1"/>
    <x v="7886"/>
    <s v="B"/>
    <x v="3"/>
    <s v="Student Registered"/>
  </r>
  <r>
    <s v="Fall 2016"/>
    <x v="1"/>
    <x v="5774"/>
    <s v="D+"/>
    <x v="7"/>
    <s v="Student Registered"/>
  </r>
  <r>
    <s v="Fall 2016"/>
    <x v="1"/>
    <x v="7536"/>
    <m/>
    <x v="2"/>
    <s v="Drop"/>
  </r>
  <r>
    <s v="Fall 2016"/>
    <x v="1"/>
    <x v="7887"/>
    <s v="C"/>
    <x v="1"/>
    <s v="Student Registered"/>
  </r>
  <r>
    <s v="Fall 2016"/>
    <x v="1"/>
    <x v="7888"/>
    <s v="C+"/>
    <x v="9"/>
    <s v="Student Registered"/>
  </r>
  <r>
    <s v="Fall 2016"/>
    <x v="1"/>
    <x v="7889"/>
    <s v="A"/>
    <x v="4"/>
    <s v="Student Registered"/>
  </r>
  <r>
    <s v="Fall 2016"/>
    <x v="1"/>
    <x v="7890"/>
    <s v="D"/>
    <x v="10"/>
    <s v="Student Registered"/>
  </r>
  <r>
    <s v="Fall 2016"/>
    <x v="1"/>
    <x v="7891"/>
    <s v="W"/>
    <x v="2"/>
    <s v="Drop with Grade"/>
  </r>
  <r>
    <s v="Fall 2016"/>
    <x v="1"/>
    <x v="7892"/>
    <s v="B"/>
    <x v="3"/>
    <s v="Student Registered"/>
  </r>
  <r>
    <s v="Fall 2016"/>
    <x v="1"/>
    <x v="7893"/>
    <s v="B+"/>
    <x v="11"/>
    <s v="Student Registered"/>
  </r>
  <r>
    <s v="Fall 2016"/>
    <x v="1"/>
    <x v="7894"/>
    <s v="F"/>
    <x v="0"/>
    <s v="Student Registered"/>
  </r>
  <r>
    <s v="Fall 2016"/>
    <x v="1"/>
    <x v="7895"/>
    <s v="W"/>
    <x v="2"/>
    <s v="Drop with Grade"/>
  </r>
  <r>
    <s v="Fall 2016"/>
    <x v="1"/>
    <x v="6855"/>
    <s v="W"/>
    <x v="2"/>
    <s v="Drop with Grade"/>
  </r>
  <r>
    <s v="Fall 2016"/>
    <x v="1"/>
    <x v="7896"/>
    <s v="A"/>
    <x v="4"/>
    <s v="Student Registered"/>
  </r>
  <r>
    <s v="Fall 2016"/>
    <x v="1"/>
    <x v="7897"/>
    <s v="C"/>
    <x v="1"/>
    <s v="Student Registered"/>
  </r>
  <r>
    <s v="Fall 2016"/>
    <x v="1"/>
    <x v="6962"/>
    <s v="D"/>
    <x v="10"/>
    <s v="Student Registered"/>
  </r>
  <r>
    <s v="Fall 2016"/>
    <x v="1"/>
    <x v="4678"/>
    <m/>
    <x v="2"/>
    <s v="Drop"/>
  </r>
  <r>
    <s v="Fall 2016"/>
    <x v="1"/>
    <x v="7898"/>
    <m/>
    <x v="2"/>
    <s v="Drop"/>
  </r>
  <r>
    <s v="Fall 2016"/>
    <x v="1"/>
    <x v="7899"/>
    <s v="A"/>
    <x v="4"/>
    <s v="Student Registered"/>
  </r>
  <r>
    <s v="Fall 2016"/>
    <x v="1"/>
    <x v="7900"/>
    <s v="W"/>
    <x v="2"/>
    <s v="Drop with Grade"/>
  </r>
  <r>
    <s v="Fall 2016"/>
    <x v="1"/>
    <x v="5085"/>
    <s v="D"/>
    <x v="10"/>
    <s v="Student Registered"/>
  </r>
  <r>
    <s v="Fall 2016"/>
    <x v="1"/>
    <x v="7901"/>
    <s v="B-"/>
    <x v="8"/>
    <s v="Student Registered"/>
  </r>
  <r>
    <s v="Fall 2016"/>
    <x v="1"/>
    <x v="7902"/>
    <s v="D"/>
    <x v="10"/>
    <s v="Student Registered"/>
  </r>
  <r>
    <s v="Fall 2016"/>
    <x v="1"/>
    <x v="7903"/>
    <s v="B"/>
    <x v="3"/>
    <s v="Student Registered"/>
  </r>
  <r>
    <s v="Fall 2016"/>
    <x v="1"/>
    <x v="7904"/>
    <s v="C"/>
    <x v="1"/>
    <s v="Student Registered"/>
  </r>
  <r>
    <s v="Fall 2016"/>
    <x v="1"/>
    <x v="7905"/>
    <s v="A-"/>
    <x v="6"/>
    <s v="Student Registered"/>
  </r>
  <r>
    <s v="Fall 2016"/>
    <x v="1"/>
    <x v="7906"/>
    <s v="A"/>
    <x v="4"/>
    <s v="Student Registered"/>
  </r>
  <r>
    <s v="Fall 2016"/>
    <x v="1"/>
    <x v="7907"/>
    <s v="C+"/>
    <x v="9"/>
    <s v="Student Registered"/>
  </r>
  <r>
    <s v="Fall 2016"/>
    <x v="1"/>
    <x v="7908"/>
    <s v="A+"/>
    <x v="5"/>
    <s v="Student Registered"/>
  </r>
  <r>
    <s v="Fall 2016"/>
    <x v="1"/>
    <x v="7909"/>
    <s v="C+"/>
    <x v="9"/>
    <s v="Student Registered"/>
  </r>
  <r>
    <s v="Fall 2016"/>
    <x v="1"/>
    <x v="7910"/>
    <s v="B+"/>
    <x v="11"/>
    <s v="Student Registered"/>
  </r>
  <r>
    <s v="Fall 2016"/>
    <x v="1"/>
    <x v="7911"/>
    <s v="B"/>
    <x v="3"/>
    <s v="Student Registered"/>
  </r>
  <r>
    <s v="Fall 2016"/>
    <x v="1"/>
    <x v="7912"/>
    <m/>
    <x v="2"/>
    <s v="Drop"/>
  </r>
  <r>
    <s v="Fall 2016"/>
    <x v="1"/>
    <x v="7913"/>
    <s v="A"/>
    <x v="4"/>
    <s v="Student Registered"/>
  </r>
  <r>
    <s v="Fall 2016"/>
    <x v="1"/>
    <x v="7914"/>
    <s v="B"/>
    <x v="3"/>
    <s v="Student Registered"/>
  </r>
  <r>
    <s v="Fall 2016"/>
    <x v="1"/>
    <x v="7915"/>
    <s v="A-"/>
    <x v="6"/>
    <s v="Student Registered"/>
  </r>
  <r>
    <s v="Fall 2016"/>
    <x v="1"/>
    <x v="7916"/>
    <s v="C"/>
    <x v="1"/>
    <s v="Student Registered"/>
  </r>
  <r>
    <s v="Fall 2016"/>
    <x v="1"/>
    <x v="7917"/>
    <s v="W"/>
    <x v="2"/>
    <s v="Drop - Perm Req"/>
  </r>
  <r>
    <s v="Fall 2016"/>
    <x v="1"/>
    <x v="7918"/>
    <s v="A"/>
    <x v="4"/>
    <s v="Student Registered"/>
  </r>
  <r>
    <s v="Fall 2016"/>
    <x v="1"/>
    <x v="7919"/>
    <s v="B"/>
    <x v="3"/>
    <s v="Student Registered"/>
  </r>
  <r>
    <s v="Fall 2016"/>
    <x v="1"/>
    <x v="7920"/>
    <s v="D"/>
    <x v="10"/>
    <s v="Student Registered"/>
  </r>
  <r>
    <s v="Fall 2016"/>
    <x v="1"/>
    <x v="7921"/>
    <s v="C"/>
    <x v="1"/>
    <s v="Student Registered"/>
  </r>
  <r>
    <s v="Fall 2016"/>
    <x v="1"/>
    <x v="7922"/>
    <s v="D"/>
    <x v="10"/>
    <s v="Student Registered"/>
  </r>
  <r>
    <s v="Fall 2016"/>
    <x v="1"/>
    <x v="7923"/>
    <s v="C+"/>
    <x v="9"/>
    <s v="Student Registered"/>
  </r>
  <r>
    <s v="Fall 2016"/>
    <x v="1"/>
    <x v="7924"/>
    <s v="C"/>
    <x v="1"/>
    <s v="Student Registered"/>
  </r>
  <r>
    <s v="Fall 2016"/>
    <x v="1"/>
    <x v="7925"/>
    <s v="C"/>
    <x v="1"/>
    <s v="Student Registered"/>
  </r>
  <r>
    <s v="Fall 2016"/>
    <x v="1"/>
    <x v="7926"/>
    <s v="C"/>
    <x v="1"/>
    <s v="Student Registered"/>
  </r>
  <r>
    <s v="Fall 2016"/>
    <x v="1"/>
    <x v="7927"/>
    <s v="C"/>
    <x v="1"/>
    <s v="Student Registered"/>
  </r>
  <r>
    <s v="Fall 2016"/>
    <x v="1"/>
    <x v="7928"/>
    <s v="W"/>
    <x v="2"/>
    <s v="Drop with Grade"/>
  </r>
  <r>
    <s v="Fall 2016"/>
    <x v="1"/>
    <x v="7929"/>
    <m/>
    <x v="2"/>
    <s v="Drop"/>
  </r>
  <r>
    <s v="Fall 2016"/>
    <x v="1"/>
    <x v="7930"/>
    <s v="C+"/>
    <x v="9"/>
    <s v="Student Registered"/>
  </r>
  <r>
    <s v="Fall 2016"/>
    <x v="1"/>
    <x v="7931"/>
    <s v="W"/>
    <x v="2"/>
    <s v="Drop with Grade"/>
  </r>
  <r>
    <s v="Fall 2016"/>
    <x v="1"/>
    <x v="7932"/>
    <s v="D+"/>
    <x v="7"/>
    <s v="Student Registered"/>
  </r>
  <r>
    <s v="Fall 2016"/>
    <x v="1"/>
    <x v="7933"/>
    <s v="B-"/>
    <x v="8"/>
    <s v="Student Registered"/>
  </r>
  <r>
    <s v="Fall 2016"/>
    <x v="1"/>
    <x v="7934"/>
    <s v="C+"/>
    <x v="9"/>
    <s v="Student Registered"/>
  </r>
  <r>
    <s v="Fall 2016"/>
    <x v="1"/>
    <x v="7809"/>
    <m/>
    <x v="2"/>
    <s v="Drop"/>
  </r>
  <r>
    <s v="Fall 2016"/>
    <x v="1"/>
    <x v="7574"/>
    <s v="W"/>
    <x v="2"/>
    <s v="Drop with Grade"/>
  </r>
  <r>
    <s v="Fall 2016"/>
    <x v="1"/>
    <x v="7935"/>
    <s v="W"/>
    <x v="2"/>
    <s v="Drop with Grade"/>
  </r>
  <r>
    <s v="Fall 2016"/>
    <x v="1"/>
    <x v="7936"/>
    <s v="B"/>
    <x v="3"/>
    <s v="Student Registered"/>
  </r>
  <r>
    <s v="Fall 2016"/>
    <x v="1"/>
    <x v="7937"/>
    <s v="C"/>
    <x v="1"/>
    <s v="Student Registered"/>
  </r>
  <r>
    <s v="Fall 2016"/>
    <x v="1"/>
    <x v="7813"/>
    <m/>
    <x v="2"/>
    <s v="Drop"/>
  </r>
  <r>
    <s v="Fall 2016"/>
    <x v="1"/>
    <x v="7938"/>
    <s v="A"/>
    <x v="4"/>
    <s v="Student Registered"/>
  </r>
  <r>
    <s v="Fall 2016"/>
    <x v="1"/>
    <x v="7939"/>
    <s v="C"/>
    <x v="1"/>
    <s v="Student Registered"/>
  </r>
  <r>
    <s v="Fall 2016"/>
    <x v="1"/>
    <x v="7940"/>
    <s v="B-"/>
    <x v="8"/>
    <s v="Student Registered"/>
  </r>
  <r>
    <s v="Fall 2016"/>
    <x v="1"/>
    <x v="7941"/>
    <s v="A"/>
    <x v="4"/>
    <s v="Registered"/>
  </r>
  <r>
    <s v="Fall 2016"/>
    <x v="1"/>
    <x v="7942"/>
    <m/>
    <x v="2"/>
    <s v="Drop"/>
  </r>
  <r>
    <s v="Fall 2016"/>
    <x v="1"/>
    <x v="7943"/>
    <s v="D-"/>
    <x v="12"/>
    <s v="Student Registered"/>
  </r>
  <r>
    <s v="Fall 2016"/>
    <x v="1"/>
    <x v="7944"/>
    <s v="B"/>
    <x v="3"/>
    <s v="Student Registered"/>
  </r>
  <r>
    <s v="Fall 2016"/>
    <x v="1"/>
    <x v="6708"/>
    <m/>
    <x v="2"/>
    <s v="Drop"/>
  </r>
  <r>
    <s v="Fall 2016"/>
    <x v="1"/>
    <x v="3783"/>
    <s v="D+"/>
    <x v="7"/>
    <s v="Student Registered"/>
  </r>
  <r>
    <s v="Fall 2016"/>
    <x v="1"/>
    <x v="7945"/>
    <s v="A"/>
    <x v="4"/>
    <s v="Registered"/>
  </r>
  <r>
    <s v="Fall 2016"/>
    <x v="1"/>
    <x v="7946"/>
    <s v="C+"/>
    <x v="9"/>
    <s v="Student Registered"/>
  </r>
  <r>
    <s v="Fall 2016"/>
    <x v="1"/>
    <x v="7947"/>
    <s v="B"/>
    <x v="3"/>
    <s v="Registered"/>
  </r>
  <r>
    <s v="Fall 2016"/>
    <x v="1"/>
    <x v="7948"/>
    <s v="D+"/>
    <x v="7"/>
    <s v="Registered"/>
  </r>
  <r>
    <s v="Fall 2016"/>
    <x v="1"/>
    <x v="4479"/>
    <m/>
    <x v="2"/>
    <s v="Drop"/>
  </r>
  <r>
    <s v="Fall 2016"/>
    <x v="1"/>
    <x v="7949"/>
    <m/>
    <x v="2"/>
    <s v="Drop"/>
  </r>
  <r>
    <s v="Fall 2016"/>
    <x v="1"/>
    <x v="5183"/>
    <m/>
    <x v="2"/>
    <s v="Drop"/>
  </r>
  <r>
    <s v="Fall 2016"/>
    <x v="1"/>
    <x v="6414"/>
    <m/>
    <x v="2"/>
    <s v="Drop"/>
  </r>
  <r>
    <s v="Fall 2016"/>
    <x v="1"/>
    <x v="7950"/>
    <m/>
    <x v="2"/>
    <s v="Drop"/>
  </r>
  <r>
    <s v="Fall 2016"/>
    <x v="1"/>
    <x v="7585"/>
    <m/>
    <x v="2"/>
    <s v="Drop/Delete"/>
  </r>
  <r>
    <s v="Fall 2016"/>
    <x v="1"/>
    <x v="7067"/>
    <s v="C+"/>
    <x v="9"/>
    <s v="Student Registered"/>
  </r>
  <r>
    <s v="Fall 2016"/>
    <x v="1"/>
    <x v="7951"/>
    <m/>
    <x v="2"/>
    <s v="Drop"/>
  </r>
  <r>
    <s v="Fall 2016"/>
    <x v="1"/>
    <x v="7952"/>
    <s v="A+"/>
    <x v="5"/>
    <s v="Student Registered"/>
  </r>
  <r>
    <s v="Fall 2016"/>
    <x v="1"/>
    <x v="7953"/>
    <s v="D"/>
    <x v="10"/>
    <s v="Student Registered"/>
  </r>
  <r>
    <s v="Fall 2016"/>
    <x v="1"/>
    <x v="6828"/>
    <s v="W"/>
    <x v="2"/>
    <s v="Drop with Grade"/>
  </r>
  <r>
    <s v="Fall 2016"/>
    <x v="1"/>
    <x v="7954"/>
    <s v="W"/>
    <x v="2"/>
    <s v="Drop with Grade"/>
  </r>
  <r>
    <s v="Fall 2016"/>
    <x v="1"/>
    <x v="7955"/>
    <s v="C+"/>
    <x v="9"/>
    <s v="Student Registered"/>
  </r>
  <r>
    <s v="Fall 2016"/>
    <x v="1"/>
    <x v="7956"/>
    <s v="C"/>
    <x v="1"/>
    <s v="Student Registered"/>
  </r>
  <r>
    <s v="Fall 2016"/>
    <x v="1"/>
    <x v="7957"/>
    <s v="F"/>
    <x v="0"/>
    <s v="Student Registered"/>
  </r>
  <r>
    <s v="Fall 2016"/>
    <x v="1"/>
    <x v="7958"/>
    <m/>
    <x v="2"/>
    <s v="Drop"/>
  </r>
  <r>
    <s v="Fall 2016"/>
    <x v="1"/>
    <x v="7959"/>
    <s v="D"/>
    <x v="10"/>
    <s v="Student Registered"/>
  </r>
  <r>
    <s v="Fall 2016"/>
    <x v="1"/>
    <x v="7960"/>
    <s v="D"/>
    <x v="10"/>
    <s v="Student Registered"/>
  </r>
  <r>
    <s v="Fall 2016"/>
    <x v="1"/>
    <x v="7883"/>
    <m/>
    <x v="2"/>
    <s v="Drop"/>
  </r>
  <r>
    <s v="Fall 2016"/>
    <x v="1"/>
    <x v="7961"/>
    <s v="C"/>
    <x v="1"/>
    <s v="Student Registered"/>
  </r>
  <r>
    <s v="Fall 2016"/>
    <x v="1"/>
    <x v="7962"/>
    <s v="C"/>
    <x v="1"/>
    <s v="Student Registered"/>
  </r>
  <r>
    <s v="Fall 2016"/>
    <x v="1"/>
    <x v="7963"/>
    <s v="W"/>
    <x v="2"/>
    <s v="Drop with Grade"/>
  </r>
  <r>
    <s v="Fall 2016"/>
    <x v="1"/>
    <x v="5298"/>
    <m/>
    <x v="2"/>
    <s v="Drop"/>
  </r>
  <r>
    <s v="Fall 2016"/>
    <x v="1"/>
    <x v="7964"/>
    <s v="B-"/>
    <x v="8"/>
    <s v="Student Registered"/>
  </r>
  <r>
    <s v="Fall 2016"/>
    <x v="1"/>
    <x v="7965"/>
    <s v="A-"/>
    <x v="6"/>
    <s v="Student Registered"/>
  </r>
  <r>
    <s v="Fall 2016"/>
    <x v="1"/>
    <x v="7966"/>
    <s v="W"/>
    <x v="2"/>
    <s v="Drop with Grade"/>
  </r>
  <r>
    <s v="Fall 2016"/>
    <x v="1"/>
    <x v="5521"/>
    <s v="W"/>
    <x v="2"/>
    <s v="Drop with Grade"/>
  </r>
  <r>
    <s v="Fall 2016"/>
    <x v="1"/>
    <x v="4763"/>
    <m/>
    <x v="2"/>
    <s v="Drop"/>
  </r>
  <r>
    <s v="Fall 2016"/>
    <x v="1"/>
    <x v="7967"/>
    <s v="D"/>
    <x v="10"/>
    <s v="Student Registered"/>
  </r>
  <r>
    <s v="Fall 2016"/>
    <x v="1"/>
    <x v="7968"/>
    <m/>
    <x v="2"/>
    <s v="Drop"/>
  </r>
  <r>
    <s v="Fall 2016"/>
    <x v="1"/>
    <x v="7969"/>
    <s v="C"/>
    <x v="1"/>
    <s v="Student Registered"/>
  </r>
  <r>
    <s v="Fall 2016"/>
    <x v="1"/>
    <x v="7970"/>
    <m/>
    <x v="2"/>
    <s v="Drop"/>
  </r>
  <r>
    <s v="Fall 2016"/>
    <x v="1"/>
    <x v="7171"/>
    <s v="F"/>
    <x v="0"/>
    <s v="Student Registered"/>
  </r>
  <r>
    <s v="Fall 2016"/>
    <x v="1"/>
    <x v="7971"/>
    <s v="F"/>
    <x v="0"/>
    <s v="Student Registered"/>
  </r>
  <r>
    <s v="Fall 2016"/>
    <x v="1"/>
    <x v="7972"/>
    <s v="C+"/>
    <x v="9"/>
    <s v="Student Registered"/>
  </r>
  <r>
    <s v="Fall 2016"/>
    <x v="1"/>
    <x v="7973"/>
    <s v="F"/>
    <x v="0"/>
    <s v="Student Registered"/>
  </r>
  <r>
    <s v="Fall 2016"/>
    <x v="1"/>
    <x v="7974"/>
    <s v="B+"/>
    <x v="11"/>
    <s v="Student Registered"/>
  </r>
  <r>
    <s v="Fall 2016"/>
    <x v="1"/>
    <x v="7975"/>
    <s v="C-"/>
    <x v="13"/>
    <s v="Student Registered"/>
  </r>
  <r>
    <s v="Fall 2016"/>
    <x v="1"/>
    <x v="7976"/>
    <s v="C"/>
    <x v="1"/>
    <s v="Student Registered"/>
  </r>
  <r>
    <s v="Fall 2016"/>
    <x v="1"/>
    <x v="7977"/>
    <s v="B+"/>
    <x v="11"/>
    <s v="Student Registered"/>
  </r>
  <r>
    <s v="Fall 2016"/>
    <x v="1"/>
    <x v="7978"/>
    <s v="A+"/>
    <x v="5"/>
    <s v="Student Registered"/>
  </r>
  <r>
    <s v="Fall 2016"/>
    <x v="1"/>
    <x v="5119"/>
    <s v="F"/>
    <x v="0"/>
    <s v="Student Registered"/>
  </r>
  <r>
    <s v="Fall 2016"/>
    <x v="1"/>
    <x v="7979"/>
    <m/>
    <x v="2"/>
    <s v="Drop"/>
  </r>
  <r>
    <s v="Fall 2016"/>
    <x v="1"/>
    <x v="7980"/>
    <s v="A+"/>
    <x v="5"/>
    <s v="Student Registered"/>
  </r>
  <r>
    <s v="Fall 2016"/>
    <x v="1"/>
    <x v="6790"/>
    <s v="B"/>
    <x v="3"/>
    <s v="Student Registered"/>
  </r>
  <r>
    <s v="Fall 2016"/>
    <x v="1"/>
    <x v="7949"/>
    <s v="B"/>
    <x v="3"/>
    <s v="Student Registered"/>
  </r>
  <r>
    <s v="Fall 2016"/>
    <x v="1"/>
    <x v="4796"/>
    <s v="C"/>
    <x v="1"/>
    <s v="Student Registered"/>
  </r>
  <r>
    <s v="Fall 2016"/>
    <x v="1"/>
    <x v="7981"/>
    <s v="W"/>
    <x v="2"/>
    <s v="Drop - Perm Req"/>
  </r>
  <r>
    <s v="Fall 2016"/>
    <x v="1"/>
    <x v="7982"/>
    <s v="IF"/>
    <x v="2"/>
    <s v="Student Registered"/>
  </r>
  <r>
    <s v="Fall 2016"/>
    <x v="1"/>
    <x v="7983"/>
    <s v="A-"/>
    <x v="6"/>
    <s v="Student Registered"/>
  </r>
  <r>
    <s v="Fall 2016"/>
    <x v="1"/>
    <x v="7984"/>
    <s v="C+"/>
    <x v="9"/>
    <s v="Student Registered"/>
  </r>
  <r>
    <s v="Fall 2016"/>
    <x v="1"/>
    <x v="7985"/>
    <s v="A"/>
    <x v="4"/>
    <s v="Student Registered"/>
  </r>
  <r>
    <s v="Fall 2016"/>
    <x v="1"/>
    <x v="7986"/>
    <m/>
    <x v="2"/>
    <s v="Drop"/>
  </r>
  <r>
    <s v="Fall 2016"/>
    <x v="1"/>
    <x v="6214"/>
    <m/>
    <x v="2"/>
    <s v="Drop"/>
  </r>
  <r>
    <s v="Fall 2016"/>
    <x v="1"/>
    <x v="7987"/>
    <s v="W"/>
    <x v="2"/>
    <s v="Drop - Perm Req"/>
  </r>
  <r>
    <s v="Fall 2016"/>
    <x v="1"/>
    <x v="7047"/>
    <m/>
    <x v="2"/>
    <s v="Drop"/>
  </r>
  <r>
    <s v="Fall 2016"/>
    <x v="1"/>
    <x v="7988"/>
    <s v="W"/>
    <x v="2"/>
    <s v="Drop with Grade"/>
  </r>
  <r>
    <s v="Fall 2016"/>
    <x v="1"/>
    <x v="7989"/>
    <s v="W"/>
    <x v="2"/>
    <s v="Drop with Grade"/>
  </r>
  <r>
    <s v="Fall 2016"/>
    <x v="1"/>
    <x v="7990"/>
    <s v="F"/>
    <x v="0"/>
    <s v="Student Registered"/>
  </r>
  <r>
    <s v="Fall 2016"/>
    <x v="1"/>
    <x v="7991"/>
    <s v="D"/>
    <x v="10"/>
    <s v="Student Registered"/>
  </r>
  <r>
    <s v="Fall 2016"/>
    <x v="1"/>
    <x v="7992"/>
    <s v="A"/>
    <x v="4"/>
    <s v="Registered"/>
  </r>
  <r>
    <s v="Fall 2016"/>
    <x v="1"/>
    <x v="7993"/>
    <s v="C"/>
    <x v="1"/>
    <s v="Registered"/>
  </r>
  <r>
    <s v="Fall 2016"/>
    <x v="1"/>
    <x v="7994"/>
    <s v="A+"/>
    <x v="5"/>
    <s v="Registered"/>
  </r>
  <r>
    <s v="Fall 2016"/>
    <x v="1"/>
    <x v="7995"/>
    <s v="W"/>
    <x v="2"/>
    <s v="Student Registered"/>
  </r>
  <r>
    <s v="Fall 2016"/>
    <x v="1"/>
    <x v="7996"/>
    <s v="B"/>
    <x v="3"/>
    <s v="Student Registered"/>
  </r>
  <r>
    <s v="Fall 2016"/>
    <x v="1"/>
    <x v="7997"/>
    <s v="W"/>
    <x v="2"/>
    <s v="Drop with Grade"/>
  </r>
  <r>
    <s v="Fall 2016"/>
    <x v="1"/>
    <x v="7998"/>
    <s v="D"/>
    <x v="10"/>
    <s v="Student Registered"/>
  </r>
  <r>
    <s v="Fall 2016"/>
    <x v="1"/>
    <x v="7999"/>
    <s v="W"/>
    <x v="2"/>
    <s v="Drop with Grade"/>
  </r>
  <r>
    <s v="Fall 2016"/>
    <x v="1"/>
    <x v="8000"/>
    <s v="W"/>
    <x v="2"/>
    <s v="Drop - Perm Req"/>
  </r>
  <r>
    <s v="Fall 2016"/>
    <x v="1"/>
    <x v="8001"/>
    <m/>
    <x v="2"/>
    <s v="Drop"/>
  </r>
  <r>
    <s v="Fall 2016"/>
    <x v="1"/>
    <x v="8002"/>
    <s v="F"/>
    <x v="0"/>
    <s v="Student Registered"/>
  </r>
  <r>
    <s v="Fall 2016"/>
    <x v="1"/>
    <x v="8003"/>
    <s v="D"/>
    <x v="10"/>
    <s v="Student Registered"/>
  </r>
  <r>
    <s v="Fall 2016"/>
    <x v="1"/>
    <x v="8004"/>
    <s v="W"/>
    <x v="2"/>
    <s v="Drop with Grade"/>
  </r>
  <r>
    <s v="Fall 2016"/>
    <x v="1"/>
    <x v="8005"/>
    <s v="W"/>
    <x v="2"/>
    <s v="Drop with Grade"/>
  </r>
  <r>
    <s v="Fall 2016"/>
    <x v="1"/>
    <x v="8006"/>
    <s v="C"/>
    <x v="1"/>
    <s v="Student Registered"/>
  </r>
  <r>
    <s v="Fall 2016"/>
    <x v="1"/>
    <x v="8007"/>
    <s v="A"/>
    <x v="4"/>
    <s v="Student Registered"/>
  </r>
  <r>
    <s v="Fall 2016"/>
    <x v="1"/>
    <x v="8008"/>
    <s v="C"/>
    <x v="1"/>
    <s v="Student Registered"/>
  </r>
  <r>
    <s v="Fall 2016"/>
    <x v="1"/>
    <x v="8009"/>
    <s v="B"/>
    <x v="3"/>
    <s v="Student Registered"/>
  </r>
  <r>
    <s v="Fall 2016"/>
    <x v="1"/>
    <x v="8010"/>
    <s v="A-"/>
    <x v="6"/>
    <s v="Student Registered"/>
  </r>
  <r>
    <s v="Fall 2016"/>
    <x v="1"/>
    <x v="8011"/>
    <s v="B-"/>
    <x v="8"/>
    <s v="Student Registered"/>
  </r>
  <r>
    <s v="Fall 2016"/>
    <x v="1"/>
    <x v="8012"/>
    <s v="C+"/>
    <x v="9"/>
    <s v="Student Registered"/>
  </r>
  <r>
    <s v="Fall 2016"/>
    <x v="1"/>
    <x v="8013"/>
    <s v="A-"/>
    <x v="6"/>
    <s v="Student Registered"/>
  </r>
  <r>
    <s v="Fall 2016"/>
    <x v="1"/>
    <x v="8014"/>
    <s v="A"/>
    <x v="4"/>
    <s v="Student Registered"/>
  </r>
  <r>
    <s v="Fall 2016"/>
    <x v="1"/>
    <x v="8015"/>
    <s v="B-"/>
    <x v="8"/>
    <s v="Student Registered"/>
  </r>
  <r>
    <s v="Fall 2016"/>
    <x v="1"/>
    <x v="7100"/>
    <s v="W"/>
    <x v="2"/>
    <s v="Drop with Grade"/>
  </r>
  <r>
    <s v="Fall 2016"/>
    <x v="1"/>
    <x v="8016"/>
    <s v="C"/>
    <x v="1"/>
    <s v="Student Registered"/>
  </r>
  <r>
    <s v="Fall 2016"/>
    <x v="1"/>
    <x v="8017"/>
    <s v="B-"/>
    <x v="8"/>
    <s v="Student Registered"/>
  </r>
  <r>
    <s v="Fall 2016"/>
    <x v="1"/>
    <x v="8018"/>
    <s v="C"/>
    <x v="1"/>
    <s v="Student Registered"/>
  </r>
  <r>
    <s v="Fall 2016"/>
    <x v="1"/>
    <x v="8019"/>
    <s v="A-"/>
    <x v="6"/>
    <s v="Student Registered"/>
  </r>
  <r>
    <s v="Fall 2016"/>
    <x v="1"/>
    <x v="8020"/>
    <s v="A"/>
    <x v="4"/>
    <s v="Student Registered"/>
  </r>
  <r>
    <s v="Fall 2016"/>
    <x v="1"/>
    <x v="8021"/>
    <s v="A+"/>
    <x v="5"/>
    <s v="Student Registered"/>
  </r>
  <r>
    <s v="Fall 2016"/>
    <x v="1"/>
    <x v="8022"/>
    <s v="A+"/>
    <x v="5"/>
    <s v="Student Registered"/>
  </r>
  <r>
    <s v="Fall 2016"/>
    <x v="1"/>
    <x v="6877"/>
    <s v="F"/>
    <x v="0"/>
    <s v="Student Registered"/>
  </r>
  <r>
    <s v="Fall 2016"/>
    <x v="1"/>
    <x v="2850"/>
    <s v="D"/>
    <x v="10"/>
    <s v="Student Registered"/>
  </r>
  <r>
    <s v="Fall 2016"/>
    <x v="1"/>
    <x v="8023"/>
    <s v="W"/>
    <x v="2"/>
    <s v="Drop with Grade"/>
  </r>
  <r>
    <s v="Fall 2016"/>
    <x v="1"/>
    <x v="8024"/>
    <s v="B"/>
    <x v="3"/>
    <s v="Student Registered"/>
  </r>
  <r>
    <s v="Fall 2016"/>
    <x v="1"/>
    <x v="8025"/>
    <s v="C"/>
    <x v="1"/>
    <s v="Student Registered"/>
  </r>
  <r>
    <s v="Fall 2016"/>
    <x v="1"/>
    <x v="8026"/>
    <s v="C"/>
    <x v="1"/>
    <s v="Student Registered"/>
  </r>
  <r>
    <s v="Fall 2016"/>
    <x v="1"/>
    <x v="8027"/>
    <m/>
    <x v="2"/>
    <s v="Drop"/>
  </r>
  <r>
    <s v="Fall 2016"/>
    <x v="1"/>
    <x v="4889"/>
    <m/>
    <x v="2"/>
    <s v="Drop"/>
  </r>
  <r>
    <s v="Fall 2016"/>
    <x v="1"/>
    <x v="5683"/>
    <s v="F"/>
    <x v="0"/>
    <s v="Student Registered"/>
  </r>
  <r>
    <s v="Fall 2016"/>
    <x v="1"/>
    <x v="4678"/>
    <m/>
    <x v="2"/>
    <s v="Drop"/>
  </r>
  <r>
    <s v="Fall 2016"/>
    <x v="1"/>
    <x v="8028"/>
    <s v="W"/>
    <x v="2"/>
    <s v="Drop with Grade"/>
  </r>
  <r>
    <s v="Fall 2016"/>
    <x v="1"/>
    <x v="8029"/>
    <s v="W"/>
    <x v="2"/>
    <s v="Drop - Perm Req"/>
  </r>
  <r>
    <s v="Fall 2016"/>
    <x v="1"/>
    <x v="8030"/>
    <s v="W"/>
    <x v="2"/>
    <s v="Drop with Grade"/>
  </r>
  <r>
    <s v="Fall 2016"/>
    <x v="1"/>
    <x v="8031"/>
    <m/>
    <x v="2"/>
    <s v="Drop"/>
  </r>
  <r>
    <s v="Fall 2016"/>
    <x v="1"/>
    <x v="7912"/>
    <m/>
    <x v="2"/>
    <s v="Drop"/>
  </r>
  <r>
    <s v="Fall 2016"/>
    <x v="1"/>
    <x v="8032"/>
    <s v="B"/>
    <x v="3"/>
    <s v="Student Registered"/>
  </r>
  <r>
    <s v="Fall 2016"/>
    <x v="1"/>
    <x v="8033"/>
    <s v="C"/>
    <x v="1"/>
    <s v="Student Registered"/>
  </r>
  <r>
    <s v="Fall 2016"/>
    <x v="1"/>
    <x v="8034"/>
    <s v="W"/>
    <x v="2"/>
    <s v="Drop - Perm Req"/>
  </r>
  <r>
    <s v="Fall 2016"/>
    <x v="1"/>
    <x v="8035"/>
    <s v="B-"/>
    <x v="8"/>
    <s v="Student Registered"/>
  </r>
  <r>
    <s v="Fall 2016"/>
    <x v="1"/>
    <x v="8036"/>
    <s v="B"/>
    <x v="3"/>
    <s v="Student Registered"/>
  </r>
  <r>
    <s v="Fall 2016"/>
    <x v="1"/>
    <x v="8037"/>
    <s v="A"/>
    <x v="4"/>
    <s v="Student Registered"/>
  </r>
  <r>
    <s v="Fall 2016"/>
    <x v="1"/>
    <x v="8038"/>
    <s v="D+"/>
    <x v="7"/>
    <s v="Student Registered"/>
  </r>
  <r>
    <s v="Fall 2016"/>
    <x v="1"/>
    <x v="8039"/>
    <s v="B+"/>
    <x v="11"/>
    <s v="Student Registered"/>
  </r>
  <r>
    <s v="Fall 2016"/>
    <x v="1"/>
    <x v="8040"/>
    <s v="W"/>
    <x v="2"/>
    <s v="Drop with Grade"/>
  </r>
  <r>
    <s v="Fall 2016"/>
    <x v="1"/>
    <x v="8041"/>
    <s v="C+"/>
    <x v="9"/>
    <s v="Student Registered"/>
  </r>
  <r>
    <s v="Fall 2016"/>
    <x v="1"/>
    <x v="8042"/>
    <s v="W"/>
    <x v="2"/>
    <s v="Drop with Grade"/>
  </r>
  <r>
    <s v="Fall 2016"/>
    <x v="1"/>
    <x v="8043"/>
    <s v="F"/>
    <x v="0"/>
    <s v="Student Registered"/>
  </r>
  <r>
    <s v="Fall 2016"/>
    <x v="1"/>
    <x v="8044"/>
    <s v="D"/>
    <x v="10"/>
    <s v="Student Registered"/>
  </r>
  <r>
    <s v="Fall 2016"/>
    <x v="1"/>
    <x v="8045"/>
    <s v="A-"/>
    <x v="6"/>
    <s v="Student Registered"/>
  </r>
  <r>
    <s v="Fall 2016"/>
    <x v="1"/>
    <x v="7717"/>
    <m/>
    <x v="2"/>
    <s v="Drop"/>
  </r>
  <r>
    <s v="Fall 2016"/>
    <x v="1"/>
    <x v="8046"/>
    <s v="C"/>
    <x v="1"/>
    <s v="Student Registered"/>
  </r>
  <r>
    <s v="Fall 2016"/>
    <x v="1"/>
    <x v="8047"/>
    <s v="B"/>
    <x v="3"/>
    <s v="Student Registered"/>
  </r>
  <r>
    <s v="Fall 2016"/>
    <x v="1"/>
    <x v="8048"/>
    <s v="W"/>
    <x v="2"/>
    <s v="Drop with Grade"/>
  </r>
  <r>
    <s v="Fall 2016"/>
    <x v="1"/>
    <x v="8049"/>
    <s v="D"/>
    <x v="10"/>
    <s v="Student Registered"/>
  </r>
  <r>
    <s v="Fall 2016"/>
    <x v="1"/>
    <x v="8050"/>
    <s v="B"/>
    <x v="3"/>
    <s v="Student Registered"/>
  </r>
  <r>
    <s v="Fall 2016"/>
    <x v="1"/>
    <x v="8051"/>
    <s v="W"/>
    <x v="2"/>
    <s v="Drop with Grade"/>
  </r>
  <r>
    <s v="Fall 2016"/>
    <x v="1"/>
    <x v="8052"/>
    <s v="C"/>
    <x v="1"/>
    <s v="Student Registered"/>
  </r>
  <r>
    <s v="Fall 2016"/>
    <x v="1"/>
    <x v="8053"/>
    <s v="B+"/>
    <x v="11"/>
    <s v="Student Registered"/>
  </r>
  <r>
    <s v="Fall 2016"/>
    <x v="1"/>
    <x v="8054"/>
    <m/>
    <x v="2"/>
    <s v="Drop"/>
  </r>
  <r>
    <s v="Fall 2016"/>
    <x v="1"/>
    <x v="8055"/>
    <s v="B"/>
    <x v="3"/>
    <s v="Student Registered"/>
  </r>
  <r>
    <s v="Fall 2016"/>
    <x v="1"/>
    <x v="8056"/>
    <s v="W"/>
    <x v="2"/>
    <s v="Drop - Perm Req"/>
  </r>
  <r>
    <s v="Fall 2016"/>
    <x v="1"/>
    <x v="8057"/>
    <s v="B"/>
    <x v="3"/>
    <s v="Student Registered"/>
  </r>
  <r>
    <s v="Fall 2016"/>
    <x v="1"/>
    <x v="7929"/>
    <m/>
    <x v="2"/>
    <s v="Drop"/>
  </r>
  <r>
    <s v="Fall 2016"/>
    <x v="1"/>
    <x v="8058"/>
    <s v="C"/>
    <x v="1"/>
    <s v="Student Registered"/>
  </r>
  <r>
    <s v="Fall 2016"/>
    <x v="1"/>
    <x v="8059"/>
    <s v="C+"/>
    <x v="9"/>
    <s v="Student Registered"/>
  </r>
  <r>
    <s v="Fall 2016"/>
    <x v="1"/>
    <x v="7089"/>
    <s v="D"/>
    <x v="10"/>
    <s v="Student Registered"/>
  </r>
  <r>
    <s v="Fall 2016"/>
    <x v="1"/>
    <x v="8060"/>
    <s v="B"/>
    <x v="3"/>
    <s v="Student Registered"/>
  </r>
  <r>
    <s v="Fall 2016"/>
    <x v="1"/>
    <x v="8061"/>
    <s v="C"/>
    <x v="1"/>
    <s v="Student Registered"/>
  </r>
  <r>
    <s v="Fall 2016"/>
    <x v="1"/>
    <x v="8062"/>
    <s v="B-"/>
    <x v="8"/>
    <s v="Student Registered"/>
  </r>
  <r>
    <s v="Fall 2016"/>
    <x v="1"/>
    <x v="8063"/>
    <s v="B"/>
    <x v="3"/>
    <s v="Student Registered"/>
  </r>
  <r>
    <s v="Fall 2016"/>
    <x v="1"/>
    <x v="8064"/>
    <s v="C"/>
    <x v="1"/>
    <s v="Student Registered"/>
  </r>
  <r>
    <s v="Fall 2016"/>
    <x v="1"/>
    <x v="7045"/>
    <s v="A"/>
    <x v="4"/>
    <s v="Student Registered"/>
  </r>
  <r>
    <s v="Fall 2016"/>
    <x v="1"/>
    <x v="8065"/>
    <s v="C+"/>
    <x v="9"/>
    <s v="Student Registered"/>
  </r>
  <r>
    <s v="Fall 2016"/>
    <x v="1"/>
    <x v="8066"/>
    <m/>
    <x v="2"/>
    <s v="Drop"/>
  </r>
  <r>
    <s v="Fall 2016"/>
    <x v="1"/>
    <x v="8067"/>
    <s v="AUD"/>
    <x v="2"/>
    <s v="Student Registered"/>
  </r>
  <r>
    <s v="Fall 2016"/>
    <x v="1"/>
    <x v="7810"/>
    <s v="A"/>
    <x v="4"/>
    <s v="Student Registered"/>
  </r>
  <r>
    <s v="Fall 2016"/>
    <x v="1"/>
    <x v="8068"/>
    <s v="B"/>
    <x v="3"/>
    <s v="Student Registered"/>
  </r>
  <r>
    <s v="Fall 2016"/>
    <x v="1"/>
    <x v="8069"/>
    <s v="A"/>
    <x v="4"/>
    <s v="Student Registered"/>
  </r>
  <r>
    <s v="Fall 2016"/>
    <x v="1"/>
    <x v="6871"/>
    <s v="W"/>
    <x v="2"/>
    <s v="Drop with Grade"/>
  </r>
  <r>
    <s v="Fall 2016"/>
    <x v="1"/>
    <x v="8070"/>
    <s v="B+"/>
    <x v="11"/>
    <s v="Student Registered"/>
  </r>
  <r>
    <s v="Fall 2016"/>
    <x v="1"/>
    <x v="8071"/>
    <s v="D"/>
    <x v="10"/>
    <s v="Student Registered"/>
  </r>
  <r>
    <s v="Fall 2016"/>
    <x v="1"/>
    <x v="8072"/>
    <s v="D"/>
    <x v="10"/>
    <s v="Student Registered"/>
  </r>
  <r>
    <s v="Fall 2016"/>
    <x v="1"/>
    <x v="8073"/>
    <s v="C"/>
    <x v="1"/>
    <s v="Student Registered"/>
  </r>
  <r>
    <s v="Fall 2016"/>
    <x v="1"/>
    <x v="8074"/>
    <m/>
    <x v="2"/>
    <s v="Drop"/>
  </r>
  <r>
    <s v="Fall 2016"/>
    <x v="1"/>
    <x v="8075"/>
    <s v="A-"/>
    <x v="6"/>
    <s v="Student Registered"/>
  </r>
  <r>
    <s v="Fall 2016"/>
    <x v="1"/>
    <x v="8076"/>
    <s v="C"/>
    <x v="1"/>
    <s v="Student Registered"/>
  </r>
  <r>
    <s v="Fall 2016"/>
    <x v="1"/>
    <x v="8077"/>
    <s v="B"/>
    <x v="3"/>
    <s v="Student Registered"/>
  </r>
  <r>
    <s v="Fall 2016"/>
    <x v="1"/>
    <x v="8078"/>
    <s v="C"/>
    <x v="1"/>
    <s v="Student Registered"/>
  </r>
  <r>
    <s v="Fall 2016"/>
    <x v="1"/>
    <x v="8079"/>
    <s v="D"/>
    <x v="10"/>
    <s v="Student Registered"/>
  </r>
  <r>
    <s v="Fall 2016"/>
    <x v="1"/>
    <x v="8080"/>
    <s v="A-"/>
    <x v="6"/>
    <s v="Student Registered"/>
  </r>
  <r>
    <s v="Fall 2016"/>
    <x v="1"/>
    <x v="8081"/>
    <s v="C+"/>
    <x v="9"/>
    <s v="Student Registered"/>
  </r>
  <r>
    <s v="Fall 2016"/>
    <x v="1"/>
    <x v="8082"/>
    <s v="A"/>
    <x v="4"/>
    <s v="Student Registered"/>
  </r>
  <r>
    <s v="Fall 2016"/>
    <x v="1"/>
    <x v="8083"/>
    <m/>
    <x v="2"/>
    <s v="Drop"/>
  </r>
  <r>
    <s v="Fall 2016"/>
    <x v="1"/>
    <x v="8084"/>
    <m/>
    <x v="2"/>
    <s v="Drop"/>
  </r>
  <r>
    <s v="Fall 2016"/>
    <x v="1"/>
    <x v="8085"/>
    <s v="W"/>
    <x v="2"/>
    <s v="Drop with Grade"/>
  </r>
  <r>
    <s v="Fall 2016"/>
    <x v="1"/>
    <x v="8086"/>
    <s v="W"/>
    <x v="2"/>
    <s v="Drop - Perm Req"/>
  </r>
  <r>
    <s v="Fall 2016"/>
    <x v="1"/>
    <x v="8087"/>
    <m/>
    <x v="2"/>
    <s v="Drop"/>
  </r>
  <r>
    <s v="Fall 2016"/>
    <x v="1"/>
    <x v="8088"/>
    <m/>
    <x v="2"/>
    <s v="Drop/Delete"/>
  </r>
  <r>
    <s v="Fall 2016"/>
    <x v="1"/>
    <x v="8089"/>
    <s v="D-"/>
    <x v="12"/>
    <s v="Student Registered"/>
  </r>
  <r>
    <s v="Fall 2016"/>
    <x v="1"/>
    <x v="8090"/>
    <m/>
    <x v="2"/>
    <s v="Drop"/>
  </r>
  <r>
    <s v="Fall 2016"/>
    <x v="1"/>
    <x v="8091"/>
    <s v="B-"/>
    <x v="8"/>
    <s v="Student Registered"/>
  </r>
  <r>
    <s v="Fall 2016"/>
    <x v="1"/>
    <x v="8092"/>
    <s v="A"/>
    <x v="4"/>
    <s v="Student Registered"/>
  </r>
  <r>
    <s v="Fall 2016"/>
    <x v="1"/>
    <x v="8093"/>
    <m/>
    <x v="2"/>
    <s v="Drop"/>
  </r>
  <r>
    <s v="Fall 2016"/>
    <x v="1"/>
    <x v="8094"/>
    <s v="C"/>
    <x v="1"/>
    <s v="Student Registered"/>
  </r>
  <r>
    <s v="Fall 2016"/>
    <x v="1"/>
    <x v="8090"/>
    <s v="B"/>
    <x v="3"/>
    <s v="Student Registered"/>
  </r>
  <r>
    <s v="Fall 2016"/>
    <x v="1"/>
    <x v="8095"/>
    <s v="A"/>
    <x v="4"/>
    <s v="Student Registered"/>
  </r>
  <r>
    <s v="Fall 2016"/>
    <x v="1"/>
    <x v="8096"/>
    <s v="B"/>
    <x v="3"/>
    <s v="Student Registered"/>
  </r>
  <r>
    <s v="Fall 2016"/>
    <x v="1"/>
    <x v="8097"/>
    <s v="C"/>
    <x v="1"/>
    <s v="Student Registered"/>
  </r>
  <r>
    <s v="Fall 2016"/>
    <x v="1"/>
    <x v="8098"/>
    <s v="D+"/>
    <x v="7"/>
    <s v="Student Registered"/>
  </r>
  <r>
    <s v="Fall 2016"/>
    <x v="1"/>
    <x v="8099"/>
    <s v="D+"/>
    <x v="7"/>
    <s v="Student Registered"/>
  </r>
  <r>
    <s v="Fall 2016"/>
    <x v="1"/>
    <x v="6495"/>
    <m/>
    <x v="2"/>
    <s v="Drop"/>
  </r>
  <r>
    <s v="Fall 2016"/>
    <x v="1"/>
    <x v="8100"/>
    <s v="B+"/>
    <x v="11"/>
    <s v="Student Registered"/>
  </r>
  <r>
    <s v="Fall 2016"/>
    <x v="1"/>
    <x v="8101"/>
    <m/>
    <x v="2"/>
    <s v="Drop"/>
  </r>
  <r>
    <s v="Fall 2016"/>
    <x v="1"/>
    <x v="8102"/>
    <s v="D+"/>
    <x v="7"/>
    <s v="Registered"/>
  </r>
  <r>
    <s v="Fall 2016"/>
    <x v="1"/>
    <x v="7148"/>
    <m/>
    <x v="2"/>
    <s v="Drop"/>
  </r>
  <r>
    <s v="Fall 2016"/>
    <x v="1"/>
    <x v="8103"/>
    <s v="D"/>
    <x v="10"/>
    <s v="Student Registered"/>
  </r>
  <r>
    <s v="Fall 2016"/>
    <x v="1"/>
    <x v="5854"/>
    <m/>
    <x v="2"/>
    <s v="Drop"/>
  </r>
  <r>
    <s v="Fall 2016"/>
    <x v="1"/>
    <x v="5440"/>
    <m/>
    <x v="2"/>
    <s v="Drop"/>
  </r>
  <r>
    <s v="Fall 2016"/>
    <x v="1"/>
    <x v="5185"/>
    <m/>
    <x v="2"/>
    <s v="Drop"/>
  </r>
  <r>
    <s v="Fall 2016"/>
    <x v="1"/>
    <x v="3208"/>
    <s v="W"/>
    <x v="2"/>
    <s v="Student Registered"/>
  </r>
  <r>
    <s v="Fall 2016"/>
    <x v="1"/>
    <x v="8104"/>
    <s v="C"/>
    <x v="1"/>
    <s v="Student Registered"/>
  </r>
  <r>
    <s v="Fall 2016"/>
    <x v="1"/>
    <x v="8105"/>
    <s v="W"/>
    <x v="2"/>
    <s v="Registered"/>
  </r>
  <r>
    <s v="Fall 2016"/>
    <x v="1"/>
    <x v="8106"/>
    <s v="D+"/>
    <x v="7"/>
    <s v="Student Registered"/>
  </r>
  <r>
    <s v="Fall 2016"/>
    <x v="1"/>
    <x v="8107"/>
    <s v="D+"/>
    <x v="7"/>
    <s v="Registered"/>
  </r>
  <r>
    <s v="Fall 2016"/>
    <x v="1"/>
    <x v="8108"/>
    <m/>
    <x v="2"/>
    <s v="Drop"/>
  </r>
  <r>
    <s v="Fall 2016"/>
    <x v="1"/>
    <x v="8109"/>
    <m/>
    <x v="2"/>
    <s v="Drop"/>
  </r>
  <r>
    <s v="Fall 2016"/>
    <x v="1"/>
    <x v="6756"/>
    <s v="B-"/>
    <x v="8"/>
    <s v="Student Registered"/>
  </r>
  <r>
    <s v="Fall 2016"/>
    <x v="1"/>
    <x v="7995"/>
    <m/>
    <x v="2"/>
    <s v="Drop"/>
  </r>
  <r>
    <s v="Fall 2016"/>
    <x v="1"/>
    <x v="8110"/>
    <m/>
    <x v="2"/>
    <s v="Drop"/>
  </r>
  <r>
    <s v="Fall 2016"/>
    <x v="1"/>
    <x v="8111"/>
    <s v="D-"/>
    <x v="12"/>
    <s v="Student Registered"/>
  </r>
  <r>
    <s v="Fall 2016"/>
    <x v="1"/>
    <x v="8112"/>
    <s v="F"/>
    <x v="0"/>
    <s v="Student Registered"/>
  </r>
  <r>
    <s v="Fall 2016"/>
    <x v="1"/>
    <x v="8113"/>
    <s v="B+"/>
    <x v="11"/>
    <s v="Student Registered"/>
  </r>
  <r>
    <s v="Fall 2016"/>
    <x v="1"/>
    <x v="8114"/>
    <s v="B"/>
    <x v="3"/>
    <s v="Registered"/>
  </r>
  <r>
    <s v="Fall 2016"/>
    <x v="1"/>
    <x v="8115"/>
    <s v="C"/>
    <x v="1"/>
    <s v="Student Registered"/>
  </r>
  <r>
    <s v="Fall 2016"/>
    <x v="1"/>
    <x v="8116"/>
    <s v="D"/>
    <x v="10"/>
    <s v="Student Registered"/>
  </r>
  <r>
    <s v="Fall 2016"/>
    <x v="1"/>
    <x v="8117"/>
    <s v="B-"/>
    <x v="8"/>
    <s v="Student Registered"/>
  </r>
  <r>
    <s v="Fall 2016"/>
    <x v="1"/>
    <x v="8118"/>
    <s v="F"/>
    <x v="0"/>
    <s v="Student Registered"/>
  </r>
  <r>
    <s v="Fall 2016"/>
    <x v="1"/>
    <x v="8119"/>
    <s v="C"/>
    <x v="1"/>
    <s v="Student Registered"/>
  </r>
  <r>
    <s v="Fall 2016"/>
    <x v="1"/>
    <x v="8120"/>
    <s v="W"/>
    <x v="2"/>
    <s v="Drop with Grade"/>
  </r>
  <r>
    <s v="Fall 2016"/>
    <x v="1"/>
    <x v="8121"/>
    <s v="A"/>
    <x v="4"/>
    <s v="Student Registered"/>
  </r>
  <r>
    <s v="Fall 2016"/>
    <x v="1"/>
    <x v="8122"/>
    <s v="F"/>
    <x v="0"/>
    <s v="Student Registered"/>
  </r>
  <r>
    <s v="Fall 2016"/>
    <x v="1"/>
    <x v="8123"/>
    <s v="A-"/>
    <x v="6"/>
    <s v="Student Registered"/>
  </r>
  <r>
    <s v="Fall 2016"/>
    <x v="1"/>
    <x v="8124"/>
    <s v="W"/>
    <x v="2"/>
    <s v="Drop with Grade"/>
  </r>
  <r>
    <s v="Fall 2016"/>
    <x v="1"/>
    <x v="8125"/>
    <m/>
    <x v="2"/>
    <s v="Drop"/>
  </r>
  <r>
    <s v="Fall 2016"/>
    <x v="1"/>
    <x v="8126"/>
    <s v="F"/>
    <x v="0"/>
    <s v="Student Registered"/>
  </r>
  <r>
    <s v="Fall 2016"/>
    <x v="1"/>
    <x v="8127"/>
    <s v="C"/>
    <x v="1"/>
    <s v="Student Registered"/>
  </r>
  <r>
    <s v="Fall 2016"/>
    <x v="1"/>
    <x v="8128"/>
    <s v="W"/>
    <x v="2"/>
    <s v="Drop with Grade"/>
  </r>
  <r>
    <s v="Fall 2016"/>
    <x v="1"/>
    <x v="8129"/>
    <s v="D"/>
    <x v="10"/>
    <s v="Student Registered"/>
  </r>
  <r>
    <s v="Fall 2016"/>
    <x v="1"/>
    <x v="8130"/>
    <s v="C+"/>
    <x v="9"/>
    <s v="Student Registered"/>
  </r>
  <r>
    <s v="Fall 2016"/>
    <x v="1"/>
    <x v="8131"/>
    <s v="D+"/>
    <x v="7"/>
    <s v="Student Registered"/>
  </r>
  <r>
    <s v="Fall 2016"/>
    <x v="1"/>
    <x v="8132"/>
    <s v="A"/>
    <x v="4"/>
    <s v="Student Registered"/>
  </r>
  <r>
    <s v="Fall 2016"/>
    <x v="1"/>
    <x v="6610"/>
    <s v="W"/>
    <x v="2"/>
    <s v="Drop - Perm Req"/>
  </r>
  <r>
    <s v="Fall 2016"/>
    <x v="1"/>
    <x v="908"/>
    <m/>
    <x v="2"/>
    <s v="Drop"/>
  </r>
  <r>
    <s v="Fall 2016"/>
    <x v="1"/>
    <x v="7138"/>
    <s v="A"/>
    <x v="4"/>
    <s v="Student Registered"/>
  </r>
  <r>
    <s v="Fall 2016"/>
    <x v="1"/>
    <x v="8133"/>
    <m/>
    <x v="2"/>
    <s v="Drop"/>
  </r>
  <r>
    <s v="Fall 2016"/>
    <x v="1"/>
    <x v="8134"/>
    <s v="A+"/>
    <x v="5"/>
    <s v="Student Registered"/>
  </r>
  <r>
    <s v="Fall 2016"/>
    <x v="1"/>
    <x v="7562"/>
    <m/>
    <x v="2"/>
    <s v="Drop"/>
  </r>
  <r>
    <s v="Fall 2016"/>
    <x v="1"/>
    <x v="8135"/>
    <s v="A"/>
    <x v="4"/>
    <s v="Student Registered"/>
  </r>
  <r>
    <s v="Fall 2016"/>
    <x v="1"/>
    <x v="8136"/>
    <s v="C"/>
    <x v="1"/>
    <s v="Student Registered"/>
  </r>
  <r>
    <s v="Fall 2016"/>
    <x v="1"/>
    <x v="4955"/>
    <s v="W"/>
    <x v="2"/>
    <s v="Drop with Grade"/>
  </r>
  <r>
    <s v="Fall 2016"/>
    <x v="1"/>
    <x v="5298"/>
    <m/>
    <x v="2"/>
    <s v="Drop"/>
  </r>
  <r>
    <s v="Fall 2016"/>
    <x v="1"/>
    <x v="4697"/>
    <s v="F"/>
    <x v="0"/>
    <s v="Student Registered"/>
  </r>
  <r>
    <s v="Fall 2016"/>
    <x v="1"/>
    <x v="6550"/>
    <s v="D+"/>
    <x v="7"/>
    <s v="Registered"/>
  </r>
  <r>
    <s v="Fall 2016"/>
    <x v="1"/>
    <x v="8031"/>
    <s v="W"/>
    <x v="2"/>
    <s v="Drop with Grade"/>
  </r>
  <r>
    <s v="Fall 2016"/>
    <x v="1"/>
    <x v="8137"/>
    <m/>
    <x v="2"/>
    <s v="Drop"/>
  </r>
  <r>
    <s v="Fall 2016"/>
    <x v="1"/>
    <x v="8138"/>
    <m/>
    <x v="2"/>
    <s v="Drop"/>
  </r>
  <r>
    <s v="Fall 2016"/>
    <x v="1"/>
    <x v="7779"/>
    <s v="A"/>
    <x v="4"/>
    <s v="Student Registered"/>
  </r>
  <r>
    <s v="Fall 2016"/>
    <x v="1"/>
    <x v="8139"/>
    <s v="W"/>
    <x v="2"/>
    <s v="Drop with Grade"/>
  </r>
  <r>
    <s v="Fall 2016"/>
    <x v="1"/>
    <x v="8140"/>
    <s v="W"/>
    <x v="2"/>
    <s v="Drop with Grade"/>
  </r>
  <r>
    <s v="Fall 2016"/>
    <x v="1"/>
    <x v="8141"/>
    <s v="A"/>
    <x v="4"/>
    <s v="Registered"/>
  </r>
  <r>
    <s v="Fall 2016"/>
    <x v="1"/>
    <x v="8142"/>
    <s v="C"/>
    <x v="1"/>
    <s v="Registered"/>
  </r>
  <r>
    <s v="Fall 2016"/>
    <x v="1"/>
    <x v="8143"/>
    <s v="A+"/>
    <x v="5"/>
    <s v="Registered"/>
  </r>
  <r>
    <s v="Fall 2016"/>
    <x v="1"/>
    <x v="8144"/>
    <s v="A"/>
    <x v="4"/>
    <s v="Registered"/>
  </r>
  <r>
    <s v="Fall 2016"/>
    <x v="1"/>
    <x v="6572"/>
    <s v="B"/>
    <x v="3"/>
    <s v="Student Registered"/>
  </r>
  <r>
    <s v="Fall 2016"/>
    <x v="1"/>
    <x v="7122"/>
    <s v="C+"/>
    <x v="9"/>
    <s v="Student Registered"/>
  </r>
  <r>
    <s v="Fall 2016"/>
    <x v="1"/>
    <x v="6533"/>
    <s v="C+"/>
    <x v="9"/>
    <s v="Student Registered"/>
  </r>
  <r>
    <s v="Fall 2016"/>
    <x v="1"/>
    <x v="8145"/>
    <m/>
    <x v="2"/>
    <s v="Drop"/>
  </r>
  <r>
    <s v="Fall 2016"/>
    <x v="1"/>
    <x v="8146"/>
    <s v="C"/>
    <x v="1"/>
    <s v="Student Registered"/>
  </r>
  <r>
    <s v="Fall 2016"/>
    <x v="1"/>
    <x v="8147"/>
    <s v="B-"/>
    <x v="8"/>
    <s v="Student Registered"/>
  </r>
  <r>
    <s v="Fall 2016"/>
    <x v="1"/>
    <x v="8148"/>
    <s v="W"/>
    <x v="2"/>
    <s v="Drop - Perm Req"/>
  </r>
  <r>
    <s v="Fall 2016"/>
    <x v="1"/>
    <x v="8149"/>
    <s v="C"/>
    <x v="1"/>
    <s v="Student Registered"/>
  </r>
  <r>
    <s v="Fall 2016"/>
    <x v="1"/>
    <x v="8150"/>
    <s v="W"/>
    <x v="2"/>
    <s v="Drop - Perm Req"/>
  </r>
  <r>
    <s v="Fall 2016"/>
    <x v="1"/>
    <x v="5829"/>
    <m/>
    <x v="2"/>
    <s v="Drop"/>
  </r>
  <r>
    <s v="Fall 2016"/>
    <x v="1"/>
    <x v="6056"/>
    <s v="D"/>
    <x v="10"/>
    <s v="Student Registered"/>
  </r>
  <r>
    <s v="Fall 2016"/>
    <x v="1"/>
    <x v="8151"/>
    <s v="W"/>
    <x v="2"/>
    <s v="Drop with Grade"/>
  </r>
  <r>
    <s v="Fall 2016"/>
    <x v="1"/>
    <x v="5256"/>
    <s v="W"/>
    <x v="2"/>
    <s v="Drop with Grade"/>
  </r>
  <r>
    <s v="Fall 2016"/>
    <x v="1"/>
    <x v="8152"/>
    <s v="D"/>
    <x v="10"/>
    <s v="Student Registered"/>
  </r>
  <r>
    <s v="Fall 2016"/>
    <x v="1"/>
    <x v="8153"/>
    <s v="W"/>
    <x v="2"/>
    <s v="Drop - Perm Req"/>
  </r>
  <r>
    <s v="Fall 2016"/>
    <x v="1"/>
    <x v="8154"/>
    <s v="W"/>
    <x v="2"/>
    <s v="Drop with Grade"/>
  </r>
  <r>
    <s v="Fall 2016"/>
    <x v="1"/>
    <x v="8155"/>
    <s v="W"/>
    <x v="2"/>
    <s v="Drop with Grade"/>
  </r>
  <r>
    <s v="Fall 2016"/>
    <x v="1"/>
    <x v="8156"/>
    <s v="C"/>
    <x v="1"/>
    <s v="Student Registered"/>
  </r>
  <r>
    <s v="Fall 2016"/>
    <x v="1"/>
    <x v="8157"/>
    <s v="D"/>
    <x v="10"/>
    <s v="Student Registered"/>
  </r>
  <r>
    <s v="Fall 2016"/>
    <x v="1"/>
    <x v="6971"/>
    <s v="F"/>
    <x v="0"/>
    <s v="Student Registered"/>
  </r>
  <r>
    <s v="Fall 2016"/>
    <x v="1"/>
    <x v="8158"/>
    <s v="C"/>
    <x v="1"/>
    <s v="Student Registered"/>
  </r>
  <r>
    <s v="Fall 2016"/>
    <x v="1"/>
    <x v="8159"/>
    <s v="B-"/>
    <x v="8"/>
    <s v="Student Registered"/>
  </r>
  <r>
    <s v="Fall 2016"/>
    <x v="1"/>
    <x v="8160"/>
    <s v="B"/>
    <x v="3"/>
    <s v="Student Registered"/>
  </r>
  <r>
    <s v="Fall 2016"/>
    <x v="1"/>
    <x v="7091"/>
    <s v="A-"/>
    <x v="6"/>
    <s v="Student Registered"/>
  </r>
  <r>
    <s v="Fall 2016"/>
    <x v="1"/>
    <x v="8161"/>
    <s v="A-"/>
    <x v="6"/>
    <s v="Student Registered"/>
  </r>
  <r>
    <s v="Fall 2016"/>
    <x v="1"/>
    <x v="5819"/>
    <m/>
    <x v="2"/>
    <s v="Drop"/>
  </r>
  <r>
    <s v="Fall 2016"/>
    <x v="1"/>
    <x v="8162"/>
    <s v="C"/>
    <x v="1"/>
    <s v="Student Registered"/>
  </r>
  <r>
    <s v="Fall 2016"/>
    <x v="1"/>
    <x v="8163"/>
    <m/>
    <x v="2"/>
    <s v="Drop"/>
  </r>
  <r>
    <s v="Fall 2016"/>
    <x v="1"/>
    <x v="6357"/>
    <s v="C"/>
    <x v="1"/>
    <s v="Student Registered"/>
  </r>
  <r>
    <s v="Fall 2016"/>
    <x v="1"/>
    <x v="8164"/>
    <s v="A"/>
    <x v="4"/>
    <s v="Student Registered"/>
  </r>
  <r>
    <s v="Fall 2016"/>
    <x v="1"/>
    <x v="8165"/>
    <s v="B+"/>
    <x v="11"/>
    <s v="Student Registered"/>
  </r>
  <r>
    <s v="Fall 2016"/>
    <x v="1"/>
    <x v="8166"/>
    <s v="B"/>
    <x v="3"/>
    <s v="Student Registered"/>
  </r>
  <r>
    <s v="Fall 2016"/>
    <x v="1"/>
    <x v="8167"/>
    <s v="C+"/>
    <x v="9"/>
    <s v="Student Registered"/>
  </r>
  <r>
    <s v="Fall 2016"/>
    <x v="1"/>
    <x v="8168"/>
    <s v="B+"/>
    <x v="11"/>
    <s v="Student Registered"/>
  </r>
  <r>
    <s v="Fall 2016"/>
    <x v="1"/>
    <x v="8169"/>
    <s v="C"/>
    <x v="1"/>
    <s v="Student Registered"/>
  </r>
  <r>
    <s v="Fall 2016"/>
    <x v="1"/>
    <x v="8170"/>
    <s v="F"/>
    <x v="0"/>
    <s v="Student Registered"/>
  </r>
  <r>
    <s v="Fall 2016"/>
    <x v="1"/>
    <x v="8171"/>
    <s v="W"/>
    <x v="2"/>
    <s v="Drop - Perm Req"/>
  </r>
  <r>
    <s v="Fall 2016"/>
    <x v="1"/>
    <x v="7717"/>
    <m/>
    <x v="2"/>
    <s v="Drop"/>
  </r>
  <r>
    <s v="Fall 2016"/>
    <x v="1"/>
    <x v="2244"/>
    <m/>
    <x v="2"/>
    <s v="Drop"/>
  </r>
  <r>
    <s v="Fall 2016"/>
    <x v="1"/>
    <x v="8172"/>
    <s v="D"/>
    <x v="10"/>
    <s v="Student Registered"/>
  </r>
  <r>
    <s v="Fall 2016"/>
    <x v="1"/>
    <x v="8173"/>
    <s v="B"/>
    <x v="3"/>
    <s v="Student Registered"/>
  </r>
  <r>
    <s v="Fall 2016"/>
    <x v="1"/>
    <x v="8174"/>
    <s v="C"/>
    <x v="1"/>
    <s v="Student Registered"/>
  </r>
  <r>
    <s v="Fall 2016"/>
    <x v="1"/>
    <x v="8175"/>
    <s v="W"/>
    <x v="2"/>
    <s v="Drop - Perm Req"/>
  </r>
  <r>
    <s v="Fall 2016"/>
    <x v="1"/>
    <x v="8176"/>
    <s v="C"/>
    <x v="1"/>
    <s v="Student Registered"/>
  </r>
  <r>
    <s v="Fall 2016"/>
    <x v="1"/>
    <x v="8177"/>
    <s v="C"/>
    <x v="1"/>
    <s v="Student Registered"/>
  </r>
  <r>
    <s v="Fall 2016"/>
    <x v="1"/>
    <x v="8178"/>
    <s v="F"/>
    <x v="0"/>
    <s v="Student Registered"/>
  </r>
  <r>
    <s v="Fall 2016"/>
    <x v="1"/>
    <x v="8179"/>
    <s v="B"/>
    <x v="3"/>
    <s v="Student Registered"/>
  </r>
  <r>
    <s v="Fall 2016"/>
    <x v="1"/>
    <x v="8180"/>
    <s v="A"/>
    <x v="4"/>
    <s v="Student Registered"/>
  </r>
  <r>
    <s v="Fall 2016"/>
    <x v="1"/>
    <x v="8181"/>
    <s v="B"/>
    <x v="3"/>
    <s v="Student Registered"/>
  </r>
  <r>
    <s v="Fall 2016"/>
    <x v="1"/>
    <x v="8182"/>
    <s v="C"/>
    <x v="1"/>
    <s v="Student Registered"/>
  </r>
  <r>
    <s v="Fall 2016"/>
    <x v="1"/>
    <x v="8183"/>
    <s v="W"/>
    <x v="2"/>
    <s v="Drop - Perm Req"/>
  </r>
  <r>
    <s v="Fall 2016"/>
    <x v="1"/>
    <x v="8184"/>
    <m/>
    <x v="2"/>
    <s v="Drop"/>
  </r>
  <r>
    <s v="Fall 2016"/>
    <x v="1"/>
    <x v="8185"/>
    <s v="W"/>
    <x v="2"/>
    <s v="Drop with Grade"/>
  </r>
  <r>
    <s v="Fall 2016"/>
    <x v="1"/>
    <x v="8186"/>
    <m/>
    <x v="2"/>
    <s v="Drop"/>
  </r>
  <r>
    <s v="Fall 2016"/>
    <x v="1"/>
    <x v="8187"/>
    <m/>
    <x v="2"/>
    <s v="Drop"/>
  </r>
  <r>
    <s v="Fall 2016"/>
    <x v="1"/>
    <x v="8188"/>
    <s v="W"/>
    <x v="2"/>
    <s v="Drop with Grade"/>
  </r>
  <r>
    <s v="Fall 2016"/>
    <x v="1"/>
    <x v="8189"/>
    <s v="C"/>
    <x v="1"/>
    <s v="Student Registered"/>
  </r>
  <r>
    <s v="Fall 2016"/>
    <x v="1"/>
    <x v="8190"/>
    <s v="F"/>
    <x v="0"/>
    <s v="Student Registered"/>
  </r>
  <r>
    <s v="Fall 2016"/>
    <x v="1"/>
    <x v="6628"/>
    <s v="C"/>
    <x v="1"/>
    <s v="Student Registered"/>
  </r>
  <r>
    <s v="Fall 2016"/>
    <x v="1"/>
    <x v="8191"/>
    <s v="A"/>
    <x v="4"/>
    <s v="Student Registered"/>
  </r>
  <r>
    <s v="Fall 2016"/>
    <x v="1"/>
    <x v="8192"/>
    <s v="C"/>
    <x v="1"/>
    <s v="Student Registered"/>
  </r>
  <r>
    <s v="Fall 2016"/>
    <x v="1"/>
    <x v="8193"/>
    <s v="A"/>
    <x v="4"/>
    <s v="Student Registered"/>
  </r>
  <r>
    <s v="Fall 2016"/>
    <x v="1"/>
    <x v="8194"/>
    <s v="F"/>
    <x v="0"/>
    <s v="Student Registered"/>
  </r>
  <r>
    <s v="Fall 2016"/>
    <x v="1"/>
    <x v="8151"/>
    <m/>
    <x v="2"/>
    <s v="Drop"/>
  </r>
  <r>
    <s v="Fall 2016"/>
    <x v="1"/>
    <x v="8195"/>
    <m/>
    <x v="2"/>
    <s v="Drop"/>
  </r>
  <r>
    <s v="Fall 2016"/>
    <x v="1"/>
    <x v="8196"/>
    <s v="A"/>
    <x v="4"/>
    <s v="Student Registered"/>
  </r>
  <r>
    <s v="Fall 2016"/>
    <x v="1"/>
    <x v="8197"/>
    <s v="D"/>
    <x v="10"/>
    <s v="Student Registered"/>
  </r>
  <r>
    <s v="Fall 2016"/>
    <x v="1"/>
    <x v="8198"/>
    <s v="F"/>
    <x v="0"/>
    <s v="Student Registered"/>
  </r>
  <r>
    <s v="Fall 2016"/>
    <x v="1"/>
    <x v="2381"/>
    <s v="D"/>
    <x v="10"/>
    <s v="Student Registered"/>
  </r>
  <r>
    <s v="Fall 2016"/>
    <x v="1"/>
    <x v="8199"/>
    <m/>
    <x v="2"/>
    <s v="Drop"/>
  </r>
  <r>
    <s v="Fall 2016"/>
    <x v="1"/>
    <x v="8200"/>
    <s v="C"/>
    <x v="1"/>
    <s v="Student Registered"/>
  </r>
  <r>
    <s v="Fall 2016"/>
    <x v="1"/>
    <x v="8201"/>
    <s v="D"/>
    <x v="10"/>
    <s v="Student Registered"/>
  </r>
  <r>
    <s v="Fall 2016"/>
    <x v="1"/>
    <x v="8202"/>
    <m/>
    <x v="2"/>
    <s v="Drop/Delete"/>
  </r>
  <r>
    <s v="Fall 2016"/>
    <x v="1"/>
    <x v="8203"/>
    <s v="B"/>
    <x v="3"/>
    <s v="Student Registered"/>
  </r>
  <r>
    <s v="Fall 2016"/>
    <x v="1"/>
    <x v="8204"/>
    <s v="B"/>
    <x v="3"/>
    <s v="Student Registered"/>
  </r>
  <r>
    <s v="Fall 2016"/>
    <x v="1"/>
    <x v="8205"/>
    <s v="W"/>
    <x v="2"/>
    <s v="Drop with Grade"/>
  </r>
  <r>
    <s v="Fall 2016"/>
    <x v="1"/>
    <x v="8206"/>
    <m/>
    <x v="2"/>
    <s v="Drop"/>
  </r>
  <r>
    <s v="Fall 2016"/>
    <x v="1"/>
    <x v="8207"/>
    <s v="C"/>
    <x v="1"/>
    <s v="Student Registered"/>
  </r>
  <r>
    <s v="Fall 2016"/>
    <x v="1"/>
    <x v="8208"/>
    <s v="D"/>
    <x v="10"/>
    <s v="Student Registered"/>
  </r>
  <r>
    <s v="Fall 2016"/>
    <x v="1"/>
    <x v="8209"/>
    <s v="C"/>
    <x v="1"/>
    <s v="Student Registered"/>
  </r>
  <r>
    <s v="Fall 2016"/>
    <x v="1"/>
    <x v="8210"/>
    <s v="W"/>
    <x v="2"/>
    <s v="Drop - Perm Req"/>
  </r>
  <r>
    <s v="Fall 2016"/>
    <x v="1"/>
    <x v="8211"/>
    <s v="B"/>
    <x v="3"/>
    <s v="Student Registered"/>
  </r>
  <r>
    <s v="Fall 2016"/>
    <x v="1"/>
    <x v="8212"/>
    <s v="C"/>
    <x v="1"/>
    <s v="Student Registered"/>
  </r>
  <r>
    <s v="Fall 2016"/>
    <x v="1"/>
    <x v="8213"/>
    <s v="B+"/>
    <x v="11"/>
    <s v="Student Registered"/>
  </r>
  <r>
    <s v="Fall 2016"/>
    <x v="1"/>
    <x v="8214"/>
    <s v="B"/>
    <x v="3"/>
    <s v="Student Registered"/>
  </r>
  <r>
    <s v="Fall 2016"/>
    <x v="1"/>
    <x v="8215"/>
    <m/>
    <x v="2"/>
    <s v="Drop"/>
  </r>
  <r>
    <s v="Fall 2016"/>
    <x v="1"/>
    <x v="8216"/>
    <s v="W"/>
    <x v="2"/>
    <s v="Drop with Grade"/>
  </r>
  <r>
    <s v="Fall 2016"/>
    <x v="1"/>
    <x v="5577"/>
    <s v="C"/>
    <x v="1"/>
    <s v="Student Registered"/>
  </r>
  <r>
    <s v="Fall 2016"/>
    <x v="1"/>
    <x v="8217"/>
    <m/>
    <x v="2"/>
    <s v="Drop"/>
  </r>
  <r>
    <s v="Fall 2016"/>
    <x v="1"/>
    <x v="8218"/>
    <s v="W"/>
    <x v="2"/>
    <s v="Drop with Grade"/>
  </r>
  <r>
    <s v="Fall 2016"/>
    <x v="1"/>
    <x v="8219"/>
    <s v="W"/>
    <x v="2"/>
    <s v="Drop with Grade"/>
  </r>
  <r>
    <s v="Fall 2016"/>
    <x v="1"/>
    <x v="6627"/>
    <s v="D-"/>
    <x v="12"/>
    <s v="Student Registered"/>
  </r>
  <r>
    <s v="Fall 2016"/>
    <x v="1"/>
    <x v="8220"/>
    <s v="B"/>
    <x v="3"/>
    <s v="Student Registered"/>
  </r>
  <r>
    <s v="Fall 2016"/>
    <x v="1"/>
    <x v="8221"/>
    <s v="D+"/>
    <x v="7"/>
    <s v="Student Registered"/>
  </r>
  <r>
    <s v="Fall 2016"/>
    <x v="1"/>
    <x v="8222"/>
    <s v="B"/>
    <x v="3"/>
    <s v="Student Registered"/>
  </r>
  <r>
    <s v="Fall 2016"/>
    <x v="1"/>
    <x v="8223"/>
    <s v="C"/>
    <x v="1"/>
    <s v="Student Registered"/>
  </r>
  <r>
    <s v="Fall 2016"/>
    <x v="1"/>
    <x v="8224"/>
    <s v="B"/>
    <x v="3"/>
    <s v="Student Registered"/>
  </r>
  <r>
    <s v="Fall 2016"/>
    <x v="1"/>
    <x v="8225"/>
    <s v="A"/>
    <x v="4"/>
    <s v="Student Registered"/>
  </r>
  <r>
    <s v="Fall 2016"/>
    <x v="1"/>
    <x v="8226"/>
    <s v="C"/>
    <x v="1"/>
    <s v="Student Registered"/>
  </r>
  <r>
    <s v="Fall 2016"/>
    <x v="1"/>
    <x v="5683"/>
    <m/>
    <x v="2"/>
    <s v="Drop"/>
  </r>
  <r>
    <s v="Fall 2016"/>
    <x v="1"/>
    <x v="8227"/>
    <s v="B+"/>
    <x v="11"/>
    <s v="Student Registered"/>
  </r>
  <r>
    <s v="Fall 2016"/>
    <x v="1"/>
    <x v="8228"/>
    <s v="B-"/>
    <x v="8"/>
    <s v="Student Registered"/>
  </r>
  <r>
    <s v="Fall 2016"/>
    <x v="1"/>
    <x v="8229"/>
    <s v="D"/>
    <x v="10"/>
    <s v="Student Registered"/>
  </r>
  <r>
    <s v="Fall 2016"/>
    <x v="1"/>
    <x v="8230"/>
    <s v="B+"/>
    <x v="11"/>
    <s v="Student Registered"/>
  </r>
  <r>
    <s v="Fall 2016"/>
    <x v="1"/>
    <x v="8231"/>
    <s v="C"/>
    <x v="1"/>
    <s v="Student Registered"/>
  </r>
  <r>
    <s v="Fall 2016"/>
    <x v="1"/>
    <x v="8232"/>
    <s v="W"/>
    <x v="2"/>
    <s v="Drop with Grade"/>
  </r>
  <r>
    <s v="Fall 2016"/>
    <x v="1"/>
    <x v="8233"/>
    <s v="C+"/>
    <x v="9"/>
    <s v="Student Registered"/>
  </r>
  <r>
    <s v="Fall 2016"/>
    <x v="1"/>
    <x v="8234"/>
    <s v="B-"/>
    <x v="8"/>
    <s v="Student Registered"/>
  </r>
  <r>
    <s v="Fall 2016"/>
    <x v="1"/>
    <x v="8235"/>
    <m/>
    <x v="2"/>
    <s v="Drop"/>
  </r>
  <r>
    <s v="Fall 2016"/>
    <x v="1"/>
    <x v="8236"/>
    <m/>
    <x v="2"/>
    <s v="Drop"/>
  </r>
  <r>
    <s v="Fall 2016"/>
    <x v="1"/>
    <x v="6108"/>
    <s v="C"/>
    <x v="1"/>
    <s v="Student Registered"/>
  </r>
  <r>
    <s v="Fall 2016"/>
    <x v="1"/>
    <x v="6544"/>
    <s v="D"/>
    <x v="10"/>
    <s v="Student Registered"/>
  </r>
  <r>
    <s v="Fall 2016"/>
    <x v="1"/>
    <x v="8237"/>
    <s v="W"/>
    <x v="2"/>
    <s v="Drop with Grade"/>
  </r>
  <r>
    <s v="Fall 2016"/>
    <x v="1"/>
    <x v="8238"/>
    <s v="C+"/>
    <x v="9"/>
    <s v="Student Registered"/>
  </r>
  <r>
    <s v="Fall 2016"/>
    <x v="1"/>
    <x v="8239"/>
    <s v="A"/>
    <x v="4"/>
    <s v="Student Registered"/>
  </r>
  <r>
    <s v="Fall 2016"/>
    <x v="1"/>
    <x v="8240"/>
    <s v="B"/>
    <x v="3"/>
    <s v="Student Registered"/>
  </r>
  <r>
    <s v="Fall 2016"/>
    <x v="1"/>
    <x v="6541"/>
    <s v="B"/>
    <x v="3"/>
    <s v="Student Registered"/>
  </r>
  <r>
    <s v="Fall 2016"/>
    <x v="1"/>
    <x v="8241"/>
    <s v="B"/>
    <x v="3"/>
    <s v="Student Registered"/>
  </r>
  <r>
    <s v="Fall 2016"/>
    <x v="1"/>
    <x v="8242"/>
    <s v="C"/>
    <x v="1"/>
    <s v="Student Registered"/>
  </r>
  <r>
    <s v="Fall 2016"/>
    <x v="1"/>
    <x v="8243"/>
    <s v="C"/>
    <x v="1"/>
    <s v="Student Registered"/>
  </r>
  <r>
    <s v="Fall 2016"/>
    <x v="1"/>
    <x v="8244"/>
    <s v="D"/>
    <x v="10"/>
    <s v="Student Registered"/>
  </r>
  <r>
    <s v="Fall 2016"/>
    <x v="1"/>
    <x v="8245"/>
    <s v="D"/>
    <x v="10"/>
    <s v="Student Registered"/>
  </r>
  <r>
    <s v="Fall 2016"/>
    <x v="1"/>
    <x v="8246"/>
    <s v="F"/>
    <x v="0"/>
    <s v="Student Registered"/>
  </r>
  <r>
    <s v="Fall 2016"/>
    <x v="1"/>
    <x v="5148"/>
    <s v="W"/>
    <x v="2"/>
    <s v="Drop with Grade"/>
  </r>
  <r>
    <s v="Fall 2016"/>
    <x v="1"/>
    <x v="8247"/>
    <s v="B+"/>
    <x v="11"/>
    <s v="Student Registered"/>
  </r>
  <r>
    <s v="Fall 2016"/>
    <x v="1"/>
    <x v="8248"/>
    <s v="W"/>
    <x v="2"/>
    <s v="Drop with Grade"/>
  </r>
  <r>
    <s v="Fall 2016"/>
    <x v="1"/>
    <x v="8249"/>
    <s v="C+"/>
    <x v="9"/>
    <s v="Student Registered"/>
  </r>
  <r>
    <s v="Fall 2016"/>
    <x v="1"/>
    <x v="8250"/>
    <m/>
    <x v="2"/>
    <s v="Drop"/>
  </r>
  <r>
    <s v="Fall 2016"/>
    <x v="1"/>
    <x v="8251"/>
    <s v="C"/>
    <x v="1"/>
    <s v="Student Registered"/>
  </r>
  <r>
    <s v="Fall 2016"/>
    <x v="1"/>
    <x v="8252"/>
    <s v="B+"/>
    <x v="11"/>
    <s v="Student Registered"/>
  </r>
  <r>
    <s v="Fall 2016"/>
    <x v="1"/>
    <x v="8253"/>
    <s v="C+"/>
    <x v="9"/>
    <s v="Student Registered"/>
  </r>
  <r>
    <s v="Fall 2016"/>
    <x v="1"/>
    <x v="7970"/>
    <m/>
    <x v="2"/>
    <s v="Drop"/>
  </r>
  <r>
    <s v="Fall 2016"/>
    <x v="1"/>
    <x v="8254"/>
    <s v="A"/>
    <x v="4"/>
    <s v="Student Registered"/>
  </r>
  <r>
    <s v="Fall 2016"/>
    <x v="1"/>
    <x v="8255"/>
    <s v="B"/>
    <x v="3"/>
    <s v="Student Registered"/>
  </r>
  <r>
    <s v="Fall 2016"/>
    <x v="1"/>
    <x v="8256"/>
    <s v="D+"/>
    <x v="7"/>
    <s v="Student Registered"/>
  </r>
  <r>
    <s v="Fall 2016"/>
    <x v="1"/>
    <x v="8257"/>
    <m/>
    <x v="2"/>
    <s v="Drop"/>
  </r>
  <r>
    <s v="Fall 2016"/>
    <x v="1"/>
    <x v="8258"/>
    <s v="D"/>
    <x v="10"/>
    <s v="Student Registered"/>
  </r>
  <r>
    <s v="Fall 2016"/>
    <x v="1"/>
    <x v="8259"/>
    <s v="F"/>
    <x v="0"/>
    <s v="Student Registered"/>
  </r>
  <r>
    <s v="Fall 2016"/>
    <x v="1"/>
    <x v="8260"/>
    <s v="C+"/>
    <x v="9"/>
    <s v="Student Registered"/>
  </r>
  <r>
    <s v="Fall 2016"/>
    <x v="1"/>
    <x v="8261"/>
    <s v="W"/>
    <x v="2"/>
    <s v="Drop with Grade"/>
  </r>
  <r>
    <s v="Fall 2016"/>
    <x v="1"/>
    <x v="8262"/>
    <s v="C"/>
    <x v="1"/>
    <s v="Student Registered"/>
  </r>
  <r>
    <s v="Fall 2016"/>
    <x v="1"/>
    <x v="8263"/>
    <s v="W"/>
    <x v="2"/>
    <s v="Drop with Grade"/>
  </r>
  <r>
    <s v="Fall 2016"/>
    <x v="1"/>
    <x v="8264"/>
    <s v="C"/>
    <x v="1"/>
    <s v="Student Registered"/>
  </r>
  <r>
    <s v="Fall 2016"/>
    <x v="1"/>
    <x v="7522"/>
    <m/>
    <x v="2"/>
    <s v="Drop"/>
  </r>
  <r>
    <s v="Fall 2016"/>
    <x v="1"/>
    <x v="8265"/>
    <s v="D+"/>
    <x v="7"/>
    <s v="Registered"/>
  </r>
  <r>
    <s v="Fall 2016"/>
    <x v="1"/>
    <x v="8266"/>
    <s v="C"/>
    <x v="1"/>
    <s v="Student Registered"/>
  </r>
  <r>
    <s v="Fall 2016"/>
    <x v="1"/>
    <x v="4909"/>
    <s v="C"/>
    <x v="1"/>
    <s v="Student Registered"/>
  </r>
  <r>
    <s v="Fall 2016"/>
    <x v="1"/>
    <x v="8267"/>
    <s v="A+"/>
    <x v="5"/>
    <s v="Student Registered"/>
  </r>
  <r>
    <s v="Fall 2016"/>
    <x v="1"/>
    <x v="4958"/>
    <s v="C+"/>
    <x v="9"/>
    <s v="Student Registered"/>
  </r>
  <r>
    <s v="Fall 2016"/>
    <x v="1"/>
    <x v="8268"/>
    <s v="B"/>
    <x v="3"/>
    <s v="Student Registered"/>
  </r>
  <r>
    <s v="Fall 2016"/>
    <x v="1"/>
    <x v="8269"/>
    <s v="C"/>
    <x v="1"/>
    <s v="Student Registered"/>
  </r>
  <r>
    <s v="Fall 2016"/>
    <x v="1"/>
    <x v="8270"/>
    <s v="B+"/>
    <x v="11"/>
    <s v="Student Registered"/>
  </r>
  <r>
    <s v="Fall 2016"/>
    <x v="1"/>
    <x v="8271"/>
    <s v="C"/>
    <x v="1"/>
    <s v="Registered"/>
  </r>
  <r>
    <s v="Fall 2016"/>
    <x v="1"/>
    <x v="8272"/>
    <s v="A"/>
    <x v="4"/>
    <s v="Student Registered"/>
  </r>
  <r>
    <s v="Fall 2016"/>
    <x v="1"/>
    <x v="5331"/>
    <s v="F"/>
    <x v="0"/>
    <s v="Student Registered"/>
  </r>
  <r>
    <s v="Fall 2016"/>
    <x v="1"/>
    <x v="8273"/>
    <s v="D+"/>
    <x v="7"/>
    <s v="Student Registered"/>
  </r>
  <r>
    <s v="Fall 2016"/>
    <x v="1"/>
    <x v="7006"/>
    <m/>
    <x v="2"/>
    <s v="Drop"/>
  </r>
  <r>
    <s v="Fall 2016"/>
    <x v="1"/>
    <x v="4482"/>
    <m/>
    <x v="2"/>
    <s v="Drop"/>
  </r>
  <r>
    <s v="Fall 2016"/>
    <x v="1"/>
    <x v="8274"/>
    <s v="A-"/>
    <x v="6"/>
    <s v="Student Registered"/>
  </r>
  <r>
    <s v="Fall 2016"/>
    <x v="1"/>
    <x v="6611"/>
    <s v="C"/>
    <x v="1"/>
    <s v="Student Registered"/>
  </r>
  <r>
    <s v="Fall 2016"/>
    <x v="1"/>
    <x v="6812"/>
    <s v="C"/>
    <x v="1"/>
    <s v="Student Registered"/>
  </r>
  <r>
    <s v="Fall 2016"/>
    <x v="1"/>
    <x v="8275"/>
    <s v="B+"/>
    <x v="11"/>
    <s v="Student Registered"/>
  </r>
  <r>
    <s v="Fall 2016"/>
    <x v="1"/>
    <x v="8276"/>
    <s v="D+"/>
    <x v="7"/>
    <s v="Student Registered"/>
  </r>
  <r>
    <s v="Fall 2016"/>
    <x v="1"/>
    <x v="8277"/>
    <s v="A-"/>
    <x v="6"/>
    <s v="Student Registered"/>
  </r>
  <r>
    <s v="Fall 2016"/>
    <x v="1"/>
    <x v="8278"/>
    <s v="A+"/>
    <x v="5"/>
    <s v="Student Registered"/>
  </r>
  <r>
    <s v="Fall 2016"/>
    <x v="1"/>
    <x v="8279"/>
    <s v="A"/>
    <x v="4"/>
    <s v="Registered"/>
  </r>
  <r>
    <s v="Fall 2016"/>
    <x v="1"/>
    <x v="8280"/>
    <s v="F"/>
    <x v="0"/>
    <s v="Registered"/>
  </r>
  <r>
    <s v="Fall 2016"/>
    <x v="1"/>
    <x v="6548"/>
    <s v="W"/>
    <x v="2"/>
    <s v="Drop with Grade"/>
  </r>
  <r>
    <s v="Fall 2016"/>
    <x v="1"/>
    <x v="8281"/>
    <s v="C"/>
    <x v="1"/>
    <s v="Student Registered"/>
  </r>
  <r>
    <s v="Fall 2016"/>
    <x v="1"/>
    <x v="8282"/>
    <s v="B+"/>
    <x v="11"/>
    <s v="Student Registered"/>
  </r>
  <r>
    <s v="Fall 2016"/>
    <x v="1"/>
    <x v="8283"/>
    <s v="C"/>
    <x v="1"/>
    <s v="Student Registered"/>
  </r>
  <r>
    <s v="Fall 2016"/>
    <x v="1"/>
    <x v="8284"/>
    <s v="A-"/>
    <x v="6"/>
    <s v="Student Registered"/>
  </r>
  <r>
    <s v="Fall 2016"/>
    <x v="1"/>
    <x v="8285"/>
    <s v="W"/>
    <x v="2"/>
    <s v="Drop with Grade"/>
  </r>
  <r>
    <s v="Fall 2016"/>
    <x v="1"/>
    <x v="8286"/>
    <s v="W"/>
    <x v="2"/>
    <s v="Drop with Grade"/>
  </r>
  <r>
    <s v="Fall 2016"/>
    <x v="1"/>
    <x v="8287"/>
    <m/>
    <x v="2"/>
    <s v="Drop"/>
  </r>
  <r>
    <s v="Fall 2016"/>
    <x v="1"/>
    <x v="8288"/>
    <s v="B-"/>
    <x v="8"/>
    <s v="Student Registered"/>
  </r>
  <r>
    <s v="Fall 2016"/>
    <x v="1"/>
    <x v="8289"/>
    <s v="W"/>
    <x v="2"/>
    <s v="Drop with Grade"/>
  </r>
  <r>
    <s v="Fall 2016"/>
    <x v="1"/>
    <x v="8290"/>
    <s v="W"/>
    <x v="2"/>
    <s v="Drop with Grade"/>
  </r>
  <r>
    <s v="Fall 2016"/>
    <x v="1"/>
    <x v="8291"/>
    <s v="C+"/>
    <x v="9"/>
    <s v="Student Registered"/>
  </r>
  <r>
    <s v="Fall 2016"/>
    <x v="1"/>
    <x v="8292"/>
    <s v="F"/>
    <x v="0"/>
    <s v="Student Registered"/>
  </r>
  <r>
    <s v="Fall 2016"/>
    <x v="1"/>
    <x v="8293"/>
    <s v="D-"/>
    <x v="12"/>
    <s v="Student Registered"/>
  </r>
  <r>
    <s v="Fall 2016"/>
    <x v="1"/>
    <x v="8294"/>
    <s v="C"/>
    <x v="1"/>
    <s v="Student Registered"/>
  </r>
  <r>
    <s v="Fall 2016"/>
    <x v="1"/>
    <x v="8295"/>
    <s v="D+"/>
    <x v="7"/>
    <s v="Student Registered"/>
  </r>
  <r>
    <s v="Fall 2016"/>
    <x v="1"/>
    <x v="8296"/>
    <s v="B+"/>
    <x v="11"/>
    <s v="Student Registered"/>
  </r>
  <r>
    <s v="Fall 2016"/>
    <x v="1"/>
    <x v="8297"/>
    <s v="F"/>
    <x v="0"/>
    <s v="Student Registered"/>
  </r>
  <r>
    <s v="Fall 2016"/>
    <x v="1"/>
    <x v="8298"/>
    <s v="A+"/>
    <x v="5"/>
    <s v="Student Registered"/>
  </r>
  <r>
    <s v="Fall 2016"/>
    <x v="1"/>
    <x v="7564"/>
    <s v="B"/>
    <x v="3"/>
    <s v="Student Registered"/>
  </r>
  <r>
    <s v="Fall 2016"/>
    <x v="1"/>
    <x v="8299"/>
    <s v="A"/>
    <x v="4"/>
    <s v="Student Registered"/>
  </r>
  <r>
    <s v="Fall 2016"/>
    <x v="1"/>
    <x v="7717"/>
    <m/>
    <x v="2"/>
    <s v="Drop"/>
  </r>
  <r>
    <s v="Fall 2016"/>
    <x v="1"/>
    <x v="6590"/>
    <s v="C"/>
    <x v="1"/>
    <s v="Student Registered"/>
  </r>
  <r>
    <s v="Fall 2016"/>
    <x v="1"/>
    <x v="7157"/>
    <s v="W"/>
    <x v="2"/>
    <s v="Drop - Perm Req"/>
  </r>
  <r>
    <s v="Fall 2016"/>
    <x v="1"/>
    <x v="5193"/>
    <s v="W"/>
    <x v="2"/>
    <s v="Drop with Grade"/>
  </r>
  <r>
    <s v="Fall 2016"/>
    <x v="1"/>
    <x v="8300"/>
    <s v="C+"/>
    <x v="9"/>
    <s v="Student Registered"/>
  </r>
  <r>
    <s v="Fall 2016"/>
    <x v="1"/>
    <x v="8301"/>
    <s v="W"/>
    <x v="2"/>
    <s v="Drop with Grade"/>
  </r>
  <r>
    <s v="Fall 2016"/>
    <x v="1"/>
    <x v="8302"/>
    <s v="W"/>
    <x v="2"/>
    <s v="Drop with Grade"/>
  </r>
  <r>
    <s v="Fall 2016"/>
    <x v="1"/>
    <x v="8303"/>
    <s v="D+"/>
    <x v="7"/>
    <s v="Student Registered"/>
  </r>
  <r>
    <s v="Fall 2016"/>
    <x v="1"/>
    <x v="8304"/>
    <s v="A-"/>
    <x v="6"/>
    <s v="Student Registered"/>
  </r>
  <r>
    <s v="Fall 2016"/>
    <x v="1"/>
    <x v="8305"/>
    <s v="B"/>
    <x v="3"/>
    <s v="Student Registered"/>
  </r>
  <r>
    <s v="Fall 2016"/>
    <x v="1"/>
    <x v="8306"/>
    <s v="A"/>
    <x v="4"/>
    <s v="Student Registered"/>
  </r>
  <r>
    <s v="Fall 2016"/>
    <x v="1"/>
    <x v="8307"/>
    <s v="C+"/>
    <x v="9"/>
    <s v="Student Registered"/>
  </r>
  <r>
    <s v="Fall 2016"/>
    <x v="1"/>
    <x v="5861"/>
    <s v="B"/>
    <x v="3"/>
    <s v="Student Registered"/>
  </r>
  <r>
    <s v="Fall 2016"/>
    <x v="1"/>
    <x v="8308"/>
    <s v="A"/>
    <x v="4"/>
    <s v="Student Registered"/>
  </r>
  <r>
    <s v="Fall 2016"/>
    <x v="1"/>
    <x v="5007"/>
    <s v="D"/>
    <x v="10"/>
    <s v="Student Registered"/>
  </r>
  <r>
    <s v="Fall 2016"/>
    <x v="1"/>
    <x v="8309"/>
    <s v="A-"/>
    <x v="6"/>
    <s v="Student Registered"/>
  </r>
  <r>
    <s v="Fall 2016"/>
    <x v="1"/>
    <x v="8310"/>
    <s v="A"/>
    <x v="4"/>
    <s v="Student Registered"/>
  </r>
  <r>
    <s v="Fall 2016"/>
    <x v="1"/>
    <x v="7743"/>
    <m/>
    <x v="2"/>
    <s v="Drop"/>
  </r>
  <r>
    <s v="Fall 2016"/>
    <x v="1"/>
    <x v="8311"/>
    <s v="W"/>
    <x v="2"/>
    <s v="Drop - Perm Req"/>
  </r>
  <r>
    <s v="Fall 2016"/>
    <x v="1"/>
    <x v="8312"/>
    <s v="F"/>
    <x v="0"/>
    <s v="Student Registered"/>
  </r>
  <r>
    <s v="Fall 2016"/>
    <x v="1"/>
    <x v="8313"/>
    <s v="A-"/>
    <x v="6"/>
    <s v="Student Registered"/>
  </r>
  <r>
    <s v="Fall 2016"/>
    <x v="1"/>
    <x v="701"/>
    <s v="W"/>
    <x v="2"/>
    <s v="Drop with Grade"/>
  </r>
  <r>
    <s v="Fall 2016"/>
    <x v="1"/>
    <x v="8314"/>
    <m/>
    <x v="2"/>
    <s v="Drop"/>
  </r>
  <r>
    <s v="Fall 2016"/>
    <x v="1"/>
    <x v="8315"/>
    <s v="F"/>
    <x v="0"/>
    <s v="Student Registered"/>
  </r>
  <r>
    <s v="Fall 2016"/>
    <x v="1"/>
    <x v="8316"/>
    <s v="A"/>
    <x v="4"/>
    <s v="Registered"/>
  </r>
  <r>
    <s v="Fall 2016"/>
    <x v="1"/>
    <x v="8317"/>
    <m/>
    <x v="2"/>
    <s v="Drop"/>
  </r>
  <r>
    <s v="Fall 2016"/>
    <x v="1"/>
    <x v="5795"/>
    <m/>
    <x v="2"/>
    <s v="Drop"/>
  </r>
  <r>
    <s v="Fall 2016"/>
    <x v="1"/>
    <x v="6461"/>
    <s v="W"/>
    <x v="2"/>
    <s v="Drop with Grade"/>
  </r>
  <r>
    <s v="Fall 2016"/>
    <x v="1"/>
    <x v="4770"/>
    <s v="W"/>
    <x v="2"/>
    <s v="Drop with Grade"/>
  </r>
  <r>
    <s v="Fall 2016"/>
    <x v="1"/>
    <x v="8318"/>
    <m/>
    <x v="2"/>
    <s v="Drop"/>
  </r>
  <r>
    <s v="Fall 2016"/>
    <x v="1"/>
    <x v="6794"/>
    <m/>
    <x v="2"/>
    <s v="Drop"/>
  </r>
  <r>
    <s v="Fall 2016"/>
    <x v="1"/>
    <x v="6924"/>
    <s v="W"/>
    <x v="2"/>
    <s v="Drop with Grade"/>
  </r>
  <r>
    <s v="Fall 2016"/>
    <x v="1"/>
    <x v="5236"/>
    <s v="C"/>
    <x v="1"/>
    <s v="Student Registered"/>
  </r>
  <r>
    <s v="Fall 2016"/>
    <x v="1"/>
    <x v="8319"/>
    <s v="C"/>
    <x v="1"/>
    <s v="Student Registered"/>
  </r>
  <r>
    <s v="Fall 2016"/>
    <x v="1"/>
    <x v="7215"/>
    <m/>
    <x v="2"/>
    <s v="Drop"/>
  </r>
  <r>
    <s v="Fall 2016"/>
    <x v="1"/>
    <x v="8320"/>
    <s v="C"/>
    <x v="1"/>
    <s v="Student Registered"/>
  </r>
  <r>
    <s v="Fall 2016"/>
    <x v="1"/>
    <x v="8321"/>
    <s v="B"/>
    <x v="3"/>
    <s v="Student Registered"/>
  </r>
  <r>
    <s v="Fall 2016"/>
    <x v="1"/>
    <x v="8322"/>
    <s v="B-"/>
    <x v="8"/>
    <s v="Student Registered"/>
  </r>
  <r>
    <s v="Fall 2016"/>
    <x v="1"/>
    <x v="8323"/>
    <s v="C"/>
    <x v="1"/>
    <s v="Student Registered"/>
  </r>
  <r>
    <s v="Fall 2016"/>
    <x v="1"/>
    <x v="8324"/>
    <s v="C"/>
    <x v="1"/>
    <s v="Registered"/>
  </r>
  <r>
    <s v="Fall 2016"/>
    <x v="1"/>
    <x v="8325"/>
    <s v="B+"/>
    <x v="11"/>
    <s v="Registered"/>
  </r>
  <r>
    <s v="Fall 2016"/>
    <x v="1"/>
    <x v="8326"/>
    <s v="A+"/>
    <x v="5"/>
    <s v="Student Registered"/>
  </r>
  <r>
    <s v="Fall 2016"/>
    <x v="1"/>
    <x v="8327"/>
    <s v="A"/>
    <x v="4"/>
    <s v="Registered"/>
  </r>
  <r>
    <s v="Fall 2016"/>
    <x v="1"/>
    <x v="8328"/>
    <s v="B-"/>
    <x v="8"/>
    <s v="Registered"/>
  </r>
  <r>
    <s v="Fall 2016"/>
    <x v="1"/>
    <x v="8329"/>
    <s v="C"/>
    <x v="1"/>
    <s v="Registered"/>
  </r>
  <r>
    <s v="Fall 2016"/>
    <x v="1"/>
    <x v="8330"/>
    <s v="W"/>
    <x v="2"/>
    <s v="Student Registered"/>
  </r>
  <r>
    <s v="Fall 2016"/>
    <x v="1"/>
    <x v="8331"/>
    <s v="A-"/>
    <x v="6"/>
    <s v="Student Registered"/>
  </r>
  <r>
    <s v="Fall 2016"/>
    <x v="1"/>
    <x v="8332"/>
    <s v="C"/>
    <x v="1"/>
    <s v="Student Registered"/>
  </r>
  <r>
    <s v="Fall 2016"/>
    <x v="1"/>
    <x v="8333"/>
    <s v="W"/>
    <x v="2"/>
    <s v="Student Registered"/>
  </r>
  <r>
    <s v="Fall 2016"/>
    <x v="1"/>
    <x v="7963"/>
    <m/>
    <x v="2"/>
    <s v="Drop"/>
  </r>
  <r>
    <s v="Fall 2016"/>
    <x v="1"/>
    <x v="7554"/>
    <m/>
    <x v="2"/>
    <s v="Drop"/>
  </r>
  <r>
    <s v="Fall 2016"/>
    <x v="1"/>
    <x v="8334"/>
    <s v="W"/>
    <x v="2"/>
    <s v="Drop with Grade"/>
  </r>
  <r>
    <s v="Fall 2016"/>
    <x v="1"/>
    <x v="8335"/>
    <s v="C"/>
    <x v="1"/>
    <s v="Student Registered"/>
  </r>
  <r>
    <s v="Fall 2016"/>
    <x v="1"/>
    <x v="8336"/>
    <s v="B"/>
    <x v="3"/>
    <s v="Student Registered"/>
  </r>
  <r>
    <s v="Fall 2016"/>
    <x v="1"/>
    <x v="8337"/>
    <s v="D"/>
    <x v="10"/>
    <s v="Student Registered"/>
  </r>
  <r>
    <s v="Fall 2016"/>
    <x v="1"/>
    <x v="8338"/>
    <s v="B-"/>
    <x v="8"/>
    <s v="Student Registered"/>
  </r>
  <r>
    <s v="Fall 2016"/>
    <x v="1"/>
    <x v="8339"/>
    <s v="D"/>
    <x v="10"/>
    <s v="Student Registered"/>
  </r>
  <r>
    <s v="Fall 2016"/>
    <x v="1"/>
    <x v="7743"/>
    <s v="A"/>
    <x v="4"/>
    <s v="Student Registered"/>
  </r>
  <r>
    <s v="Fall 2016"/>
    <x v="1"/>
    <x v="8340"/>
    <s v="A-"/>
    <x v="6"/>
    <s v="Student Registered"/>
  </r>
  <r>
    <s v="Fall 2016"/>
    <x v="1"/>
    <x v="8341"/>
    <s v="B+"/>
    <x v="11"/>
    <s v="Student Registered"/>
  </r>
  <r>
    <s v="Fall 2016"/>
    <x v="1"/>
    <x v="7755"/>
    <s v="B"/>
    <x v="3"/>
    <s v="Student Registered"/>
  </r>
  <r>
    <s v="Fall 2016"/>
    <x v="1"/>
    <x v="8342"/>
    <s v="C"/>
    <x v="1"/>
    <s v="Student Registered"/>
  </r>
  <r>
    <s v="Fall 2016"/>
    <x v="1"/>
    <x v="8343"/>
    <s v="A"/>
    <x v="4"/>
    <s v="Student Registered"/>
  </r>
  <r>
    <s v="Fall 2016"/>
    <x v="1"/>
    <x v="8344"/>
    <s v="A"/>
    <x v="4"/>
    <s v="Student Registered"/>
  </r>
  <r>
    <s v="Fall 2016"/>
    <x v="1"/>
    <x v="8345"/>
    <s v="B"/>
    <x v="3"/>
    <s v="Student Registered"/>
  </r>
  <r>
    <s v="Fall 2016"/>
    <x v="1"/>
    <x v="8346"/>
    <s v="F"/>
    <x v="0"/>
    <s v="Student Registered"/>
  </r>
  <r>
    <s v="Fall 2016"/>
    <x v="1"/>
    <x v="7238"/>
    <s v="C"/>
    <x v="1"/>
    <s v="Student Registered"/>
  </r>
  <r>
    <s v="Fall 2016"/>
    <x v="1"/>
    <x v="8347"/>
    <m/>
    <x v="2"/>
    <s v="Drop"/>
  </r>
  <r>
    <s v="Fall 2016"/>
    <x v="1"/>
    <x v="8348"/>
    <s v="D+"/>
    <x v="7"/>
    <s v="Student Registered"/>
  </r>
  <r>
    <s v="Fall 2016"/>
    <x v="1"/>
    <x v="8349"/>
    <m/>
    <x v="2"/>
    <s v="Drop"/>
  </r>
  <r>
    <s v="Fall 2016"/>
    <x v="1"/>
    <x v="1090"/>
    <s v="W"/>
    <x v="2"/>
    <s v="Drop with Grade"/>
  </r>
  <r>
    <s v="Fall 2016"/>
    <x v="1"/>
    <x v="8350"/>
    <s v="W"/>
    <x v="2"/>
    <s v="Drop with Grade"/>
  </r>
  <r>
    <s v="Fall 2016"/>
    <x v="1"/>
    <x v="8351"/>
    <s v="D"/>
    <x v="10"/>
    <s v="Student Registered"/>
  </r>
  <r>
    <s v="Fall 2016"/>
    <x v="1"/>
    <x v="8352"/>
    <s v="C"/>
    <x v="1"/>
    <s v="Student Registered"/>
  </r>
  <r>
    <s v="Fall 2016"/>
    <x v="1"/>
    <x v="8353"/>
    <m/>
    <x v="2"/>
    <s v="Drop"/>
  </r>
  <r>
    <s v="Fall 2016"/>
    <x v="1"/>
    <x v="8354"/>
    <s v="A"/>
    <x v="4"/>
    <s v="Student Registered"/>
  </r>
  <r>
    <s v="Fall 2016"/>
    <x v="1"/>
    <x v="8355"/>
    <s v="B"/>
    <x v="3"/>
    <s v="Student Registered"/>
  </r>
  <r>
    <s v="Fall 2016"/>
    <x v="1"/>
    <x v="8356"/>
    <m/>
    <x v="2"/>
    <s v="Drop"/>
  </r>
  <r>
    <s v="Fall 2016"/>
    <x v="1"/>
    <x v="8357"/>
    <s v="W"/>
    <x v="2"/>
    <s v="Drop with Grade"/>
  </r>
  <r>
    <s v="Fall 2016"/>
    <x v="1"/>
    <x v="8358"/>
    <s v="D"/>
    <x v="10"/>
    <s v="Student Registered"/>
  </r>
  <r>
    <s v="Fall 2016"/>
    <x v="1"/>
    <x v="8359"/>
    <s v="D+"/>
    <x v="7"/>
    <s v="Student Registered"/>
  </r>
  <r>
    <s v="Fall 2016"/>
    <x v="1"/>
    <x v="7563"/>
    <m/>
    <x v="2"/>
    <s v="Drop"/>
  </r>
  <r>
    <s v="Fall 2016"/>
    <x v="1"/>
    <x v="8360"/>
    <s v="C"/>
    <x v="1"/>
    <s v="Student Registered"/>
  </r>
  <r>
    <s v="Fall 2016"/>
    <x v="1"/>
    <x v="8361"/>
    <m/>
    <x v="2"/>
    <s v="Drop"/>
  </r>
  <r>
    <s v="Fall 2016"/>
    <x v="1"/>
    <x v="8362"/>
    <s v="B"/>
    <x v="3"/>
    <s v="Student Registered"/>
  </r>
  <r>
    <s v="Fall 2016"/>
    <x v="1"/>
    <x v="8363"/>
    <s v="C+"/>
    <x v="9"/>
    <s v="Student Registered"/>
  </r>
  <r>
    <s v="Fall 2016"/>
    <x v="1"/>
    <x v="8364"/>
    <s v="B"/>
    <x v="3"/>
    <s v="Student Registered"/>
  </r>
  <r>
    <s v="Fall 2016"/>
    <x v="1"/>
    <x v="8365"/>
    <s v="W"/>
    <x v="2"/>
    <s v="Drop - Perm Req"/>
  </r>
  <r>
    <s v="Fall 2016"/>
    <x v="1"/>
    <x v="8366"/>
    <s v="W"/>
    <x v="2"/>
    <s v="Drop with Grade"/>
  </r>
  <r>
    <s v="Fall 2016"/>
    <x v="1"/>
    <x v="8367"/>
    <s v="A"/>
    <x v="4"/>
    <s v="Student Registered"/>
  </r>
  <r>
    <s v="Fall 2016"/>
    <x v="1"/>
    <x v="8368"/>
    <s v="A"/>
    <x v="4"/>
    <s v="Student Registered"/>
  </r>
  <r>
    <s v="Fall 2016"/>
    <x v="1"/>
    <x v="8369"/>
    <s v="W"/>
    <x v="2"/>
    <s v="Drop with Grade"/>
  </r>
  <r>
    <s v="Fall 2016"/>
    <x v="1"/>
    <x v="8370"/>
    <s v="W"/>
    <x v="2"/>
    <s v="Drop with Grade"/>
  </r>
  <r>
    <s v="Fall 2016"/>
    <x v="1"/>
    <x v="8371"/>
    <s v="B+"/>
    <x v="11"/>
    <s v="Student Registered"/>
  </r>
  <r>
    <s v="Fall 2016"/>
    <x v="1"/>
    <x v="4358"/>
    <s v="D"/>
    <x v="10"/>
    <s v="Student Registered"/>
  </r>
  <r>
    <s v="Fall 2016"/>
    <x v="1"/>
    <x v="8372"/>
    <s v="D+"/>
    <x v="7"/>
    <s v="Student Registered"/>
  </r>
  <r>
    <s v="Fall 2016"/>
    <x v="1"/>
    <x v="8373"/>
    <s v="W"/>
    <x v="2"/>
    <s v="Drop with Grade"/>
  </r>
  <r>
    <s v="Fall 2016"/>
    <x v="1"/>
    <x v="8374"/>
    <s v="D+"/>
    <x v="7"/>
    <s v="Student Registered"/>
  </r>
  <r>
    <s v="Fall 2016"/>
    <x v="1"/>
    <x v="8375"/>
    <s v="C+"/>
    <x v="9"/>
    <s v="Student Registered"/>
  </r>
  <r>
    <s v="Fall 2016"/>
    <x v="1"/>
    <x v="8376"/>
    <s v="B-"/>
    <x v="8"/>
    <s v="Student Registered"/>
  </r>
  <r>
    <s v="Fall 2016"/>
    <x v="1"/>
    <x v="7030"/>
    <s v="W"/>
    <x v="2"/>
    <s v="Drop with Grade"/>
  </r>
  <r>
    <s v="Fall 2016"/>
    <x v="1"/>
    <x v="8377"/>
    <s v="W"/>
    <x v="2"/>
    <s v="Drop with Grade"/>
  </r>
  <r>
    <s v="Fall 2016"/>
    <x v="1"/>
    <x v="8378"/>
    <s v="A+"/>
    <x v="5"/>
    <s v="Student Registered"/>
  </r>
  <r>
    <s v="Fall 2016"/>
    <x v="1"/>
    <x v="8379"/>
    <s v="C"/>
    <x v="1"/>
    <s v="Student Registered"/>
  </r>
  <r>
    <s v="Fall 2016"/>
    <x v="1"/>
    <x v="8380"/>
    <s v="B"/>
    <x v="3"/>
    <s v="Student Registered"/>
  </r>
  <r>
    <s v="Fall 2016"/>
    <x v="1"/>
    <x v="8381"/>
    <s v="B-"/>
    <x v="8"/>
    <s v="Student Registered"/>
  </r>
  <r>
    <s v="Fall 2016"/>
    <x v="1"/>
    <x v="8382"/>
    <s v="B-"/>
    <x v="8"/>
    <s v="Student Registered"/>
  </r>
  <r>
    <s v="Fall 2016"/>
    <x v="1"/>
    <x v="8383"/>
    <s v="C"/>
    <x v="1"/>
    <s v="Student Registered"/>
  </r>
  <r>
    <s v="Fall 2016"/>
    <x v="1"/>
    <x v="8384"/>
    <s v="C"/>
    <x v="1"/>
    <s v="Student Registered"/>
  </r>
  <r>
    <s v="Fall 2016"/>
    <x v="1"/>
    <x v="8385"/>
    <s v="W"/>
    <x v="2"/>
    <s v="Drop with Grade"/>
  </r>
  <r>
    <s v="Fall 2016"/>
    <x v="1"/>
    <x v="7524"/>
    <m/>
    <x v="2"/>
    <s v="Drop"/>
  </r>
  <r>
    <s v="Fall 2016"/>
    <x v="1"/>
    <x v="8386"/>
    <s v="C"/>
    <x v="1"/>
    <s v="Student Registered"/>
  </r>
  <r>
    <s v="Fall 2016"/>
    <x v="1"/>
    <x v="8387"/>
    <s v="C+"/>
    <x v="9"/>
    <s v="Student Registered"/>
  </r>
  <r>
    <s v="Fall 2016"/>
    <x v="1"/>
    <x v="8388"/>
    <s v="B"/>
    <x v="3"/>
    <s v="Student Registered"/>
  </r>
  <r>
    <s v="Fall 2016"/>
    <x v="1"/>
    <x v="8389"/>
    <s v="C+"/>
    <x v="9"/>
    <s v="Student Registered"/>
  </r>
  <r>
    <s v="Fall 2016"/>
    <x v="1"/>
    <x v="8390"/>
    <s v="D+"/>
    <x v="7"/>
    <s v="Student Registered"/>
  </r>
  <r>
    <s v="Fall 2016"/>
    <x v="1"/>
    <x v="8391"/>
    <m/>
    <x v="2"/>
    <s v="Drop"/>
  </r>
  <r>
    <s v="Fall 2016"/>
    <x v="1"/>
    <x v="8392"/>
    <s v="B"/>
    <x v="3"/>
    <s v="Student Registered"/>
  </r>
  <r>
    <s v="Fall 2016"/>
    <x v="1"/>
    <x v="4687"/>
    <s v="A"/>
    <x v="4"/>
    <s v="Student Registered"/>
  </r>
  <r>
    <s v="Fall 2016"/>
    <x v="1"/>
    <x v="8393"/>
    <s v="A"/>
    <x v="4"/>
    <s v="Student Registered"/>
  </r>
  <r>
    <s v="Fall 2016"/>
    <x v="1"/>
    <x v="8394"/>
    <s v="B"/>
    <x v="3"/>
    <s v="Student Registered"/>
  </r>
  <r>
    <s v="Fall 2016"/>
    <x v="1"/>
    <x v="5778"/>
    <s v="D+"/>
    <x v="7"/>
    <s v="Student Registered"/>
  </r>
  <r>
    <s v="Fall 2016"/>
    <x v="1"/>
    <x v="8395"/>
    <s v="C+"/>
    <x v="9"/>
    <s v="Student Registered"/>
  </r>
  <r>
    <s v="Fall 2016"/>
    <x v="1"/>
    <x v="8396"/>
    <s v="B+"/>
    <x v="11"/>
    <s v="Student Registered"/>
  </r>
  <r>
    <s v="Fall 2016"/>
    <x v="1"/>
    <x v="8397"/>
    <s v="B"/>
    <x v="3"/>
    <s v="Student Registered"/>
  </r>
  <r>
    <s v="Fall 2016"/>
    <x v="1"/>
    <x v="8398"/>
    <s v="B+"/>
    <x v="11"/>
    <s v="Student Registered"/>
  </r>
  <r>
    <s v="Fall 2016"/>
    <x v="1"/>
    <x v="8399"/>
    <s v="A"/>
    <x v="4"/>
    <s v="Student Registered"/>
  </r>
  <r>
    <s v="Fall 2016"/>
    <x v="1"/>
    <x v="8400"/>
    <s v="A"/>
    <x v="4"/>
    <s v="Student Registered"/>
  </r>
  <r>
    <s v="Fall 2016"/>
    <x v="1"/>
    <x v="8401"/>
    <s v="C+"/>
    <x v="9"/>
    <s v="Student Registered"/>
  </r>
  <r>
    <s v="Fall 2016"/>
    <x v="1"/>
    <x v="7003"/>
    <s v="W"/>
    <x v="2"/>
    <s v="Drop with Grade"/>
  </r>
  <r>
    <s v="Fall 2016"/>
    <x v="1"/>
    <x v="3687"/>
    <s v="C"/>
    <x v="1"/>
    <s v="Student Registered"/>
  </r>
  <r>
    <s v="Fall 2016"/>
    <x v="1"/>
    <x v="8402"/>
    <s v="C"/>
    <x v="1"/>
    <s v="Student Registered"/>
  </r>
  <r>
    <s v="Fall 2016"/>
    <x v="1"/>
    <x v="8403"/>
    <s v="D"/>
    <x v="10"/>
    <s v="Student Registered"/>
  </r>
  <r>
    <s v="Fall 2016"/>
    <x v="1"/>
    <x v="8404"/>
    <s v="A-"/>
    <x v="6"/>
    <s v="Student Registered"/>
  </r>
  <r>
    <s v="Fall 2016"/>
    <x v="1"/>
    <x v="8405"/>
    <s v="D"/>
    <x v="10"/>
    <s v="Student Registered"/>
  </r>
  <r>
    <s v="Fall 2016"/>
    <x v="1"/>
    <x v="8406"/>
    <s v="W"/>
    <x v="2"/>
    <s v="Drop with Grade"/>
  </r>
  <r>
    <s v="Fall 2016"/>
    <x v="1"/>
    <x v="8407"/>
    <s v="C"/>
    <x v="1"/>
    <s v="Student Registered"/>
  </r>
  <r>
    <s v="Fall 2016"/>
    <x v="1"/>
    <x v="8066"/>
    <s v="B"/>
    <x v="3"/>
    <s v="Student Registered"/>
  </r>
  <r>
    <s v="Fall 2016"/>
    <x v="1"/>
    <x v="8408"/>
    <s v="W"/>
    <x v="2"/>
    <s v="Drop with Grade"/>
  </r>
  <r>
    <s v="Fall 2016"/>
    <x v="1"/>
    <x v="8409"/>
    <s v="C"/>
    <x v="1"/>
    <s v="Student Registered"/>
  </r>
  <r>
    <s v="Fall 2016"/>
    <x v="1"/>
    <x v="8410"/>
    <s v="B"/>
    <x v="3"/>
    <s v="Student Registered"/>
  </r>
  <r>
    <s v="Fall 2016"/>
    <x v="1"/>
    <x v="8411"/>
    <s v="A"/>
    <x v="4"/>
    <s v="Student Registered"/>
  </r>
  <r>
    <s v="Fall 2016"/>
    <x v="1"/>
    <x v="8412"/>
    <s v="D"/>
    <x v="10"/>
    <s v="Student Registered"/>
  </r>
  <r>
    <s v="Fall 2016"/>
    <x v="1"/>
    <x v="8413"/>
    <s v="B"/>
    <x v="3"/>
    <s v="Student Registered"/>
  </r>
  <r>
    <s v="Fall 2016"/>
    <x v="1"/>
    <x v="8414"/>
    <s v="C"/>
    <x v="1"/>
    <s v="Student Registered"/>
  </r>
  <r>
    <s v="Fall 2016"/>
    <x v="1"/>
    <x v="8415"/>
    <s v="C+"/>
    <x v="9"/>
    <s v="Student Registered"/>
  </r>
  <r>
    <s v="Fall 2016"/>
    <x v="1"/>
    <x v="7130"/>
    <s v="W"/>
    <x v="2"/>
    <s v="Drop with Grade"/>
  </r>
  <r>
    <s v="Fall 2016"/>
    <x v="1"/>
    <x v="8416"/>
    <s v="W"/>
    <x v="2"/>
    <s v="Drop - Perm Req"/>
  </r>
  <r>
    <s v="Fall 2016"/>
    <x v="1"/>
    <x v="8417"/>
    <s v="C+"/>
    <x v="9"/>
    <s v="Student Registered"/>
  </r>
  <r>
    <s v="Fall 2016"/>
    <x v="1"/>
    <x v="8418"/>
    <s v="B-"/>
    <x v="8"/>
    <s v="Student Registered"/>
  </r>
  <r>
    <s v="Fall 2016"/>
    <x v="1"/>
    <x v="8419"/>
    <s v="W"/>
    <x v="2"/>
    <s v="Drop - Perm Req"/>
  </r>
  <r>
    <s v="Fall 2016"/>
    <x v="1"/>
    <x v="7650"/>
    <m/>
    <x v="2"/>
    <s v="Drop"/>
  </r>
  <r>
    <s v="Fall 2016"/>
    <x v="1"/>
    <x v="8420"/>
    <s v="W"/>
    <x v="2"/>
    <s v="Drop with Grade"/>
  </r>
  <r>
    <s v="Fall 2016"/>
    <x v="1"/>
    <x v="8421"/>
    <s v="C"/>
    <x v="1"/>
    <s v="Student Registered"/>
  </r>
  <r>
    <s v="Fall 2016"/>
    <x v="1"/>
    <x v="8422"/>
    <s v="C"/>
    <x v="1"/>
    <s v="Student Registered"/>
  </r>
  <r>
    <s v="Fall 2016"/>
    <x v="1"/>
    <x v="8423"/>
    <m/>
    <x v="2"/>
    <s v="Drop"/>
  </r>
  <r>
    <s v="Fall 2016"/>
    <x v="1"/>
    <x v="7618"/>
    <m/>
    <x v="2"/>
    <s v="Drop"/>
  </r>
  <r>
    <s v="Fall 2016"/>
    <x v="1"/>
    <x v="4559"/>
    <s v="F"/>
    <x v="0"/>
    <s v="Student Registered"/>
  </r>
  <r>
    <s v="Fall 2016"/>
    <x v="1"/>
    <x v="8424"/>
    <s v="W"/>
    <x v="2"/>
    <s v="Drop with Grade"/>
  </r>
  <r>
    <s v="Fall 2016"/>
    <x v="1"/>
    <x v="8299"/>
    <m/>
    <x v="2"/>
    <s v="Drop"/>
  </r>
  <r>
    <s v="Fall 2016"/>
    <x v="1"/>
    <x v="7612"/>
    <m/>
    <x v="2"/>
    <s v="Drop"/>
  </r>
  <r>
    <s v="Fall 2016"/>
    <x v="1"/>
    <x v="8425"/>
    <s v="D-"/>
    <x v="12"/>
    <s v="Student Registered"/>
  </r>
  <r>
    <s v="Fall 2016"/>
    <x v="1"/>
    <x v="8426"/>
    <s v="C+"/>
    <x v="9"/>
    <s v="Student Registered"/>
  </r>
  <r>
    <s v="Fall 2016"/>
    <x v="1"/>
    <x v="8356"/>
    <s v="F"/>
    <x v="0"/>
    <s v="Student Registered"/>
  </r>
  <r>
    <s v="Fall 2016"/>
    <x v="1"/>
    <x v="8427"/>
    <s v="B-"/>
    <x v="8"/>
    <s v="Student Registered"/>
  </r>
  <r>
    <s v="Fall 2016"/>
    <x v="1"/>
    <x v="8428"/>
    <s v="D"/>
    <x v="10"/>
    <s v="Student Registered"/>
  </r>
  <r>
    <s v="Fall 2016"/>
    <x v="1"/>
    <x v="7575"/>
    <s v="D-"/>
    <x v="12"/>
    <s v="Student Registered"/>
  </r>
  <r>
    <s v="Fall 2016"/>
    <x v="1"/>
    <x v="7493"/>
    <s v="C+"/>
    <x v="9"/>
    <s v="Student Registered"/>
  </r>
  <r>
    <s v="Fall 2016"/>
    <x v="1"/>
    <x v="8429"/>
    <s v="A"/>
    <x v="4"/>
    <s v="Student Registered"/>
  </r>
  <r>
    <s v="Fall 2016"/>
    <x v="1"/>
    <x v="8430"/>
    <s v="C"/>
    <x v="1"/>
    <s v="Student Registered"/>
  </r>
  <r>
    <s v="Fall 2016"/>
    <x v="1"/>
    <x v="8431"/>
    <s v="C"/>
    <x v="1"/>
    <s v="Student Registered"/>
  </r>
  <r>
    <s v="Fall 2016"/>
    <x v="1"/>
    <x v="8432"/>
    <s v="B-"/>
    <x v="8"/>
    <s v="Student Registered"/>
  </r>
  <r>
    <s v="Fall 2016"/>
    <x v="1"/>
    <x v="8433"/>
    <s v="A"/>
    <x v="4"/>
    <s v="Student Registered"/>
  </r>
  <r>
    <s v="Fall 2016"/>
    <x v="1"/>
    <x v="8434"/>
    <s v="A"/>
    <x v="4"/>
    <s v="Student Registered"/>
  </r>
  <r>
    <s v="Fall 2016"/>
    <x v="1"/>
    <x v="8435"/>
    <s v="D+"/>
    <x v="7"/>
    <s v="Student Registered"/>
  </r>
  <r>
    <s v="Fall 2016"/>
    <x v="1"/>
    <x v="7912"/>
    <m/>
    <x v="2"/>
    <s v="Drop"/>
  </r>
  <r>
    <s v="Fall 2016"/>
    <x v="1"/>
    <x v="8436"/>
    <s v="B"/>
    <x v="3"/>
    <s v="Student Registered"/>
  </r>
  <r>
    <s v="Fall 2016"/>
    <x v="1"/>
    <x v="8437"/>
    <s v="B"/>
    <x v="3"/>
    <s v="Registered"/>
  </r>
  <r>
    <s v="Fall 2016"/>
    <x v="1"/>
    <x v="8438"/>
    <s v="B-"/>
    <x v="8"/>
    <s v="Registered"/>
  </r>
  <r>
    <s v="Fall 2016"/>
    <x v="1"/>
    <x v="8439"/>
    <s v="A"/>
    <x v="4"/>
    <s v="Registered"/>
  </r>
  <r>
    <s v="Fall 2016"/>
    <x v="1"/>
    <x v="8440"/>
    <s v="B+"/>
    <x v="11"/>
    <s v="Student Registered"/>
  </r>
  <r>
    <s v="Fall 2016"/>
    <x v="1"/>
    <x v="8441"/>
    <s v="W"/>
    <x v="2"/>
    <s v="Student Registered"/>
  </r>
  <r>
    <s v="Fall 2016"/>
    <x v="1"/>
    <x v="8442"/>
    <s v="W"/>
    <x v="2"/>
    <s v="Drop with Grade"/>
  </r>
  <r>
    <s v="Fall 2016"/>
    <x v="1"/>
    <x v="8443"/>
    <m/>
    <x v="2"/>
    <s v="Drop"/>
  </r>
  <r>
    <s v="Fall 2016"/>
    <x v="1"/>
    <x v="4662"/>
    <s v="C"/>
    <x v="1"/>
    <s v="Student Registered"/>
  </r>
  <r>
    <s v="Fall 2016"/>
    <x v="1"/>
    <x v="8444"/>
    <s v="D"/>
    <x v="10"/>
    <s v="Student Registered"/>
  </r>
  <r>
    <s v="Fall 2016"/>
    <x v="1"/>
    <x v="8445"/>
    <s v="F"/>
    <x v="0"/>
    <s v="Registered"/>
  </r>
  <r>
    <s v="Fall 2016"/>
    <x v="1"/>
    <x v="8446"/>
    <s v="B"/>
    <x v="3"/>
    <s v="Registered"/>
  </r>
  <r>
    <s v="Fall 2016"/>
    <x v="1"/>
    <x v="8447"/>
    <s v="A"/>
    <x v="4"/>
    <s v="Student Registered"/>
  </r>
  <r>
    <s v="Fall 2016"/>
    <x v="1"/>
    <x v="8448"/>
    <s v="B"/>
    <x v="3"/>
    <s v="Student Registered"/>
  </r>
  <r>
    <s v="Fall 2016"/>
    <x v="1"/>
    <x v="8449"/>
    <s v="W"/>
    <x v="2"/>
    <s v="Drop with Grade"/>
  </r>
  <r>
    <s v="Fall 2016"/>
    <x v="1"/>
    <x v="8450"/>
    <s v="F"/>
    <x v="0"/>
    <s v="Student Registered"/>
  </r>
  <r>
    <s v="Fall 2016"/>
    <x v="1"/>
    <x v="8451"/>
    <s v="C"/>
    <x v="1"/>
    <s v="Student Registered"/>
  </r>
  <r>
    <s v="Fall 2016"/>
    <x v="1"/>
    <x v="8452"/>
    <s v="C"/>
    <x v="1"/>
    <s v="Student Registered"/>
  </r>
  <r>
    <s v="Fall 2016"/>
    <x v="1"/>
    <x v="8453"/>
    <s v="C+"/>
    <x v="9"/>
    <s v="Student Registered"/>
  </r>
  <r>
    <s v="Fall 2016"/>
    <x v="1"/>
    <x v="8454"/>
    <s v="D+"/>
    <x v="7"/>
    <s v="Student Registered"/>
  </r>
  <r>
    <s v="Fall 2016"/>
    <x v="1"/>
    <x v="8455"/>
    <s v="C"/>
    <x v="1"/>
    <s v="Student Registered"/>
  </r>
  <r>
    <s v="Fall 2016"/>
    <x v="1"/>
    <x v="8456"/>
    <s v="F"/>
    <x v="0"/>
    <s v="Student Registered"/>
  </r>
  <r>
    <s v="Fall 2016"/>
    <x v="1"/>
    <x v="8457"/>
    <s v="B"/>
    <x v="3"/>
    <s v="Student Registered"/>
  </r>
  <r>
    <s v="Fall 2016"/>
    <x v="1"/>
    <x v="8458"/>
    <s v="B-"/>
    <x v="8"/>
    <s v="Student Registered"/>
  </r>
  <r>
    <s v="Fall 2016"/>
    <x v="1"/>
    <x v="8459"/>
    <s v="B-"/>
    <x v="8"/>
    <s v="Student Registered"/>
  </r>
  <r>
    <s v="Fall 2016"/>
    <x v="1"/>
    <x v="8460"/>
    <s v="C"/>
    <x v="1"/>
    <s v="Student Registered"/>
  </r>
  <r>
    <s v="Fall 2016"/>
    <x v="1"/>
    <x v="8461"/>
    <s v="W"/>
    <x v="2"/>
    <s v="Drop with Grade"/>
  </r>
  <r>
    <s v="Fall 2016"/>
    <x v="1"/>
    <x v="8462"/>
    <s v="A"/>
    <x v="4"/>
    <s v="Student Registered"/>
  </r>
  <r>
    <s v="Fall 2016"/>
    <x v="1"/>
    <x v="8463"/>
    <s v="D"/>
    <x v="10"/>
    <s v="Student Registered"/>
  </r>
  <r>
    <s v="Fall 2016"/>
    <x v="1"/>
    <x v="8464"/>
    <s v="C+"/>
    <x v="9"/>
    <s v="Student Registered"/>
  </r>
  <r>
    <s v="Fall 2016"/>
    <x v="1"/>
    <x v="8465"/>
    <s v="F"/>
    <x v="0"/>
    <s v="Student Registered"/>
  </r>
  <r>
    <s v="Fall 2016"/>
    <x v="1"/>
    <x v="8466"/>
    <m/>
    <x v="2"/>
    <s v="Drop"/>
  </r>
  <r>
    <s v="Fall 2016"/>
    <x v="1"/>
    <x v="8467"/>
    <s v="A+"/>
    <x v="5"/>
    <s v="Registered"/>
  </r>
  <r>
    <s v="Fall 2016"/>
    <x v="1"/>
    <x v="8468"/>
    <s v="B"/>
    <x v="3"/>
    <s v="Student Registered"/>
  </r>
  <r>
    <s v="Fall 2016"/>
    <x v="1"/>
    <x v="8469"/>
    <s v="C+"/>
    <x v="9"/>
    <s v="Student Registered"/>
  </r>
  <r>
    <s v="Fall 2016"/>
    <x v="1"/>
    <x v="3966"/>
    <s v="W"/>
    <x v="2"/>
    <s v="Drop with Grade"/>
  </r>
  <r>
    <s v="Fall 2016"/>
    <x v="1"/>
    <x v="8318"/>
    <m/>
    <x v="2"/>
    <s v="Drop"/>
  </r>
  <r>
    <s v="Fall 2016"/>
    <x v="1"/>
    <x v="8470"/>
    <s v="W"/>
    <x v="2"/>
    <s v="Drop - Perm Req"/>
  </r>
  <r>
    <s v="Fall 2016"/>
    <x v="1"/>
    <x v="8471"/>
    <s v="A-"/>
    <x v="6"/>
    <s v="Student Registered"/>
  </r>
  <r>
    <s v="Fall 2016"/>
    <x v="1"/>
    <x v="5532"/>
    <m/>
    <x v="2"/>
    <s v="Drop"/>
  </r>
  <r>
    <s v="Fall 2016"/>
    <x v="1"/>
    <x v="8472"/>
    <s v="B"/>
    <x v="3"/>
    <s v="Student Registered"/>
  </r>
  <r>
    <s v="Fall 2016"/>
    <x v="1"/>
    <x v="8473"/>
    <s v="B"/>
    <x v="3"/>
    <s v="Student Registered"/>
  </r>
  <r>
    <s v="Fall 2016"/>
    <x v="1"/>
    <x v="8474"/>
    <s v="D-"/>
    <x v="12"/>
    <s v="Student Registered"/>
  </r>
  <r>
    <s v="Fall 2016"/>
    <x v="1"/>
    <x v="8475"/>
    <s v="W"/>
    <x v="2"/>
    <s v="Drop - Perm Req"/>
  </r>
  <r>
    <s v="Fall 2016"/>
    <x v="1"/>
    <x v="8476"/>
    <s v="A+"/>
    <x v="5"/>
    <s v="Registered"/>
  </r>
  <r>
    <s v="Fall 2016"/>
    <x v="1"/>
    <x v="3630"/>
    <s v="B"/>
    <x v="3"/>
    <s v="Student Registered"/>
  </r>
  <r>
    <s v="Fall 2016"/>
    <x v="1"/>
    <x v="1126"/>
    <s v="B"/>
    <x v="3"/>
    <s v="Student Registered"/>
  </r>
  <r>
    <s v="Fall 2016"/>
    <x v="1"/>
    <x v="8477"/>
    <s v="W"/>
    <x v="2"/>
    <s v="Drop - Perm Req"/>
  </r>
  <r>
    <s v="Fall 2016"/>
    <x v="1"/>
    <x v="8478"/>
    <s v="D"/>
    <x v="10"/>
    <s v="Student Registered"/>
  </r>
  <r>
    <s v="Fall 2016"/>
    <x v="1"/>
    <x v="5348"/>
    <s v="B"/>
    <x v="3"/>
    <s v="Student Registered"/>
  </r>
  <r>
    <s v="Fall 2016"/>
    <x v="1"/>
    <x v="8479"/>
    <s v="W"/>
    <x v="2"/>
    <s v="Drop with Grade"/>
  </r>
  <r>
    <s v="Fall 2016"/>
    <x v="1"/>
    <x v="8480"/>
    <s v="IF"/>
    <x v="2"/>
    <s v="Student Registered"/>
  </r>
  <r>
    <s v="Fall 2016"/>
    <x v="1"/>
    <x v="8481"/>
    <m/>
    <x v="2"/>
    <s v="Drop"/>
  </r>
  <r>
    <s v="Fall 2016"/>
    <x v="1"/>
    <x v="8482"/>
    <s v="A+"/>
    <x v="5"/>
    <s v="Student Registered"/>
  </r>
  <r>
    <s v="Fall 2016"/>
    <x v="1"/>
    <x v="8483"/>
    <m/>
    <x v="2"/>
    <s v="Drop"/>
  </r>
  <r>
    <s v="Fall 2016"/>
    <x v="1"/>
    <x v="8484"/>
    <s v="A"/>
    <x v="4"/>
    <s v="Student Registered"/>
  </r>
  <r>
    <s v="Fall 2016"/>
    <x v="1"/>
    <x v="8485"/>
    <s v="B-"/>
    <x v="8"/>
    <s v="Student Registered"/>
  </r>
  <r>
    <s v="Fall 2016"/>
    <x v="1"/>
    <x v="8361"/>
    <s v="W"/>
    <x v="2"/>
    <s v="Drop with Grade"/>
  </r>
  <r>
    <s v="Fall 2016"/>
    <x v="1"/>
    <x v="6713"/>
    <s v="F"/>
    <x v="0"/>
    <s v="Student Registered"/>
  </r>
  <r>
    <s v="Fall 2016"/>
    <x v="1"/>
    <x v="7546"/>
    <m/>
    <x v="2"/>
    <s v="Drop"/>
  </r>
  <r>
    <s v="Fall 2016"/>
    <x v="1"/>
    <x v="6721"/>
    <s v="B-"/>
    <x v="8"/>
    <s v="Student Registered"/>
  </r>
  <r>
    <s v="Fall 2016"/>
    <x v="1"/>
    <x v="8486"/>
    <m/>
    <x v="2"/>
    <s v="Drop"/>
  </r>
  <r>
    <s v="Fall 2016"/>
    <x v="1"/>
    <x v="8487"/>
    <s v="C"/>
    <x v="1"/>
    <s v="Registered"/>
  </r>
  <r>
    <s v="Fall 2016"/>
    <x v="1"/>
    <x v="8488"/>
    <s v="A"/>
    <x v="4"/>
    <s v="Registered"/>
  </r>
  <r>
    <s v="Fall 2016"/>
    <x v="1"/>
    <x v="8489"/>
    <s v="B"/>
    <x v="3"/>
    <s v="Registered"/>
  </r>
  <r>
    <s v="Fall 2016"/>
    <x v="1"/>
    <x v="8490"/>
    <s v="A-"/>
    <x v="6"/>
    <s v="Registered"/>
  </r>
  <r>
    <s v="Fall 2016"/>
    <x v="1"/>
    <x v="8491"/>
    <s v="A+"/>
    <x v="5"/>
    <s v="Registered"/>
  </r>
  <r>
    <s v="Fall 2016"/>
    <x v="1"/>
    <x v="8492"/>
    <s v="A+"/>
    <x v="5"/>
    <s v="Registered"/>
  </r>
  <r>
    <s v="Fall 2016"/>
    <x v="1"/>
    <x v="8493"/>
    <s v="B-"/>
    <x v="8"/>
    <s v="Student Registered"/>
  </r>
  <r>
    <s v="Fall 2016"/>
    <x v="1"/>
    <x v="7798"/>
    <m/>
    <x v="2"/>
    <s v="Drop"/>
  </r>
  <r>
    <s v="Fall 2016"/>
    <x v="1"/>
    <x v="8494"/>
    <s v="A"/>
    <x v="4"/>
    <s v="Student Registered"/>
  </r>
  <r>
    <s v="Fall 2016"/>
    <x v="1"/>
    <x v="8495"/>
    <s v="W"/>
    <x v="2"/>
    <s v="Drop with Grade"/>
  </r>
  <r>
    <s v="Fall 2016"/>
    <x v="1"/>
    <x v="8496"/>
    <s v="A+"/>
    <x v="5"/>
    <s v="Student Registered"/>
  </r>
  <r>
    <s v="Fall 2016"/>
    <x v="1"/>
    <x v="8497"/>
    <s v="F"/>
    <x v="0"/>
    <s v="Student Registered"/>
  </r>
  <r>
    <s v="Fall 2016"/>
    <x v="1"/>
    <x v="8498"/>
    <m/>
    <x v="2"/>
    <s v="Drop"/>
  </r>
  <r>
    <s v="Fall 2016"/>
    <x v="1"/>
    <x v="8499"/>
    <s v="W"/>
    <x v="2"/>
    <s v="Drop with Grade"/>
  </r>
  <r>
    <s v="Fall 2016"/>
    <x v="1"/>
    <x v="8500"/>
    <s v="B"/>
    <x v="3"/>
    <s v="Student Registered"/>
  </r>
  <r>
    <s v="Fall 2016"/>
    <x v="1"/>
    <x v="8501"/>
    <s v="B-"/>
    <x v="8"/>
    <s v="Student Registered"/>
  </r>
  <r>
    <s v="Fall 2016"/>
    <x v="1"/>
    <x v="8502"/>
    <s v="A"/>
    <x v="4"/>
    <s v="Student Registered"/>
  </r>
  <r>
    <s v="Fall 2016"/>
    <x v="1"/>
    <x v="8503"/>
    <s v="A"/>
    <x v="4"/>
    <s v="Student Registered"/>
  </r>
  <r>
    <s v="Fall 2016"/>
    <x v="1"/>
    <x v="8504"/>
    <s v="B-"/>
    <x v="8"/>
    <s v="Student Registered"/>
  </r>
  <r>
    <s v="Fall 2016"/>
    <x v="1"/>
    <x v="8505"/>
    <s v="F"/>
    <x v="0"/>
    <s v="Student Registered"/>
  </r>
  <r>
    <s v="Fall 2016"/>
    <x v="1"/>
    <x v="8506"/>
    <s v="W"/>
    <x v="2"/>
    <s v="Drop with Grade"/>
  </r>
  <r>
    <s v="Fall 2016"/>
    <x v="1"/>
    <x v="8507"/>
    <s v="C"/>
    <x v="1"/>
    <s v="Student Registered"/>
  </r>
  <r>
    <s v="Fall 2016"/>
    <x v="1"/>
    <x v="8508"/>
    <s v="D+"/>
    <x v="7"/>
    <s v="Student Registered"/>
  </r>
  <r>
    <s v="Fall 2016"/>
    <x v="1"/>
    <x v="8509"/>
    <s v="F"/>
    <x v="0"/>
    <s v="Student Registered"/>
  </r>
  <r>
    <s v="Fall 2016"/>
    <x v="1"/>
    <x v="8510"/>
    <s v="B"/>
    <x v="3"/>
    <s v="Student Registered"/>
  </r>
  <r>
    <s v="Fall 2016"/>
    <x v="1"/>
    <x v="8511"/>
    <s v="B+"/>
    <x v="11"/>
    <s v="Student Registered"/>
  </r>
  <r>
    <s v="Fall 2016"/>
    <x v="1"/>
    <x v="8512"/>
    <s v="A"/>
    <x v="4"/>
    <s v="Student Registered"/>
  </r>
  <r>
    <s v="Fall 2016"/>
    <x v="1"/>
    <x v="8513"/>
    <s v="B"/>
    <x v="3"/>
    <s v="Student Registered"/>
  </r>
  <r>
    <s v="Fall 2016"/>
    <x v="1"/>
    <x v="8318"/>
    <m/>
    <x v="2"/>
    <s v="Drop"/>
  </r>
  <r>
    <s v="Fall 2016"/>
    <x v="1"/>
    <x v="5131"/>
    <s v="C"/>
    <x v="1"/>
    <s v="Student Registered"/>
  </r>
  <r>
    <s v="Fall 2016"/>
    <x v="1"/>
    <x v="7469"/>
    <s v="C"/>
    <x v="1"/>
    <s v="Student Registered"/>
  </r>
  <r>
    <s v="Fall 2016"/>
    <x v="1"/>
    <x v="8514"/>
    <s v="C+"/>
    <x v="9"/>
    <s v="Student Registered"/>
  </r>
  <r>
    <s v="Fall 2016"/>
    <x v="1"/>
    <x v="8515"/>
    <s v="B+"/>
    <x v="11"/>
    <s v="Student Registered"/>
  </r>
  <r>
    <s v="Fall 2016"/>
    <x v="1"/>
    <x v="8516"/>
    <s v="C"/>
    <x v="1"/>
    <s v="Student Registered"/>
  </r>
  <r>
    <s v="Fall 2016"/>
    <x v="1"/>
    <x v="8517"/>
    <s v="B"/>
    <x v="3"/>
    <s v="Student Registered"/>
  </r>
  <r>
    <s v="Fall 2016"/>
    <x v="1"/>
    <x v="8518"/>
    <s v="C"/>
    <x v="1"/>
    <s v="Student Registered"/>
  </r>
  <r>
    <s v="Fall 2016"/>
    <x v="1"/>
    <x v="8519"/>
    <s v="B"/>
    <x v="3"/>
    <s v="Student Registered"/>
  </r>
  <r>
    <s v="Fall 2016"/>
    <x v="1"/>
    <x v="8520"/>
    <s v="D"/>
    <x v="10"/>
    <s v="Student Registered"/>
  </r>
  <r>
    <s v="Fall 2016"/>
    <x v="1"/>
    <x v="8521"/>
    <s v="B"/>
    <x v="3"/>
    <s v="Student Registered"/>
  </r>
  <r>
    <s v="Fall 2016"/>
    <x v="1"/>
    <x v="8522"/>
    <s v="D"/>
    <x v="10"/>
    <s v="Student Registered"/>
  </r>
  <r>
    <s v="Fall 2016"/>
    <x v="1"/>
    <x v="8523"/>
    <s v="F"/>
    <x v="0"/>
    <s v="Student Registered"/>
  </r>
  <r>
    <s v="Fall 2016"/>
    <x v="1"/>
    <x v="8524"/>
    <s v="F"/>
    <x v="0"/>
    <s v="Student Registered"/>
  </r>
  <r>
    <s v="Fall 2016"/>
    <x v="1"/>
    <x v="8525"/>
    <s v="F"/>
    <x v="0"/>
    <s v="Student Registered"/>
  </r>
  <r>
    <s v="Fall 2016"/>
    <x v="1"/>
    <x v="7613"/>
    <m/>
    <x v="2"/>
    <s v="Drop/Delete"/>
  </r>
  <r>
    <s v="Fall 2016"/>
    <x v="1"/>
    <x v="7530"/>
    <m/>
    <x v="2"/>
    <s v="Drop"/>
  </r>
  <r>
    <s v="Fall 2016"/>
    <x v="1"/>
    <x v="8526"/>
    <s v="D+"/>
    <x v="7"/>
    <s v="Student Registered"/>
  </r>
  <r>
    <s v="Fall 2016"/>
    <x v="1"/>
    <x v="8527"/>
    <m/>
    <x v="2"/>
    <s v="Drop"/>
  </r>
  <r>
    <s v="Fall 2016"/>
    <x v="1"/>
    <x v="8528"/>
    <s v="C"/>
    <x v="1"/>
    <s v="Student Registered"/>
  </r>
  <r>
    <s v="Fall 2016"/>
    <x v="1"/>
    <x v="7970"/>
    <s v="F"/>
    <x v="0"/>
    <s v="Student Registered"/>
  </r>
  <r>
    <s v="Fall 2016"/>
    <x v="1"/>
    <x v="8529"/>
    <s v="C+"/>
    <x v="9"/>
    <s v="Student Registered"/>
  </r>
  <r>
    <s v="Fall 2016"/>
    <x v="1"/>
    <x v="8530"/>
    <m/>
    <x v="2"/>
    <s v="Drop"/>
  </r>
  <r>
    <s v="Fall 2016"/>
    <x v="1"/>
    <x v="8531"/>
    <s v="D+"/>
    <x v="7"/>
    <s v="Student Registered"/>
  </r>
  <r>
    <s v="Fall 2016"/>
    <x v="1"/>
    <x v="5391"/>
    <s v="D+"/>
    <x v="7"/>
    <s v="Student Registered"/>
  </r>
  <r>
    <s v="Fall 2016"/>
    <x v="1"/>
    <x v="7530"/>
    <m/>
    <x v="2"/>
    <s v="Drop"/>
  </r>
  <r>
    <s v="Fall 2016"/>
    <x v="1"/>
    <x v="8532"/>
    <s v="C"/>
    <x v="1"/>
    <s v="Student Registered"/>
  </r>
  <r>
    <s v="Fall 2016"/>
    <x v="1"/>
    <x v="8533"/>
    <s v="A"/>
    <x v="4"/>
    <s v="Student Registered"/>
  </r>
  <r>
    <s v="Fall 2016"/>
    <x v="1"/>
    <x v="8534"/>
    <s v="C"/>
    <x v="1"/>
    <s v="Student Registered"/>
  </r>
  <r>
    <s v="Fall 2016"/>
    <x v="1"/>
    <x v="8535"/>
    <m/>
    <x v="2"/>
    <s v="Drop"/>
  </r>
  <r>
    <s v="Fall 2016"/>
    <x v="1"/>
    <x v="8536"/>
    <s v="D+"/>
    <x v="7"/>
    <s v="Student Registered"/>
  </r>
  <r>
    <s v="Fall 2016"/>
    <x v="1"/>
    <x v="8537"/>
    <s v="C"/>
    <x v="1"/>
    <s v="Student Registered"/>
  </r>
  <r>
    <s v="Fall 2016"/>
    <x v="1"/>
    <x v="7082"/>
    <s v="W"/>
    <x v="2"/>
    <s v="Drop with Grade"/>
  </r>
  <r>
    <s v="Fall 2016"/>
    <x v="1"/>
    <x v="8538"/>
    <m/>
    <x v="2"/>
    <s v="Drop"/>
  </r>
  <r>
    <s v="Fall 2016"/>
    <x v="1"/>
    <x v="8539"/>
    <s v="D+"/>
    <x v="7"/>
    <s v="Student Registered"/>
  </r>
  <r>
    <s v="Fall 2016"/>
    <x v="1"/>
    <x v="8540"/>
    <m/>
    <x v="2"/>
    <s v="Drop"/>
  </r>
  <r>
    <s v="Fall 2016"/>
    <x v="1"/>
    <x v="8541"/>
    <s v="B"/>
    <x v="3"/>
    <s v="Student Registered"/>
  </r>
  <r>
    <s v="Fall 2016"/>
    <x v="1"/>
    <x v="8542"/>
    <s v="W"/>
    <x v="2"/>
    <s v="Drop with Grade"/>
  </r>
  <r>
    <s v="Fall 2016"/>
    <x v="1"/>
    <x v="4779"/>
    <s v="W"/>
    <x v="2"/>
    <s v="Drop with Grade"/>
  </r>
  <r>
    <s v="Fall 2016"/>
    <x v="1"/>
    <x v="8543"/>
    <m/>
    <x v="2"/>
    <s v="Drop"/>
  </r>
  <r>
    <s v="Fall 2016"/>
    <x v="1"/>
    <x v="6427"/>
    <s v="W"/>
    <x v="2"/>
    <s v="Drop with Grade"/>
  </r>
  <r>
    <s v="Fall 2016"/>
    <x v="1"/>
    <x v="8544"/>
    <s v="C"/>
    <x v="1"/>
    <s v="Student Registered"/>
  </r>
  <r>
    <s v="Fall 2016"/>
    <x v="1"/>
    <x v="8545"/>
    <s v="B"/>
    <x v="3"/>
    <s v="Student Registered"/>
  </r>
  <r>
    <s v="Fall 2016"/>
    <x v="1"/>
    <x v="7929"/>
    <m/>
    <x v="2"/>
    <s v="Drop"/>
  </r>
  <r>
    <s v="Fall 2016"/>
    <x v="1"/>
    <x v="8546"/>
    <s v="F"/>
    <x v="0"/>
    <s v="Student Registered"/>
  </r>
  <r>
    <s v="Fall 2016"/>
    <x v="1"/>
    <x v="8547"/>
    <s v="B"/>
    <x v="3"/>
    <s v="Student Registered"/>
  </r>
  <r>
    <s v="Fall 2016"/>
    <x v="1"/>
    <x v="8548"/>
    <s v="W"/>
    <x v="2"/>
    <s v="Drop with Grade"/>
  </r>
  <r>
    <s v="Fall 2016"/>
    <x v="1"/>
    <x v="8549"/>
    <s v="C"/>
    <x v="1"/>
    <s v="Student Registered"/>
  </r>
  <r>
    <s v="Fall 2016"/>
    <x v="1"/>
    <x v="8550"/>
    <s v="C"/>
    <x v="1"/>
    <s v="Student Registered"/>
  </r>
  <r>
    <s v="Fall 2016"/>
    <x v="1"/>
    <x v="8551"/>
    <s v="A"/>
    <x v="4"/>
    <s v="Student Registered"/>
  </r>
  <r>
    <s v="Fall 2016"/>
    <x v="1"/>
    <x v="8552"/>
    <s v="B+"/>
    <x v="11"/>
    <s v="Student Registered"/>
  </r>
  <r>
    <s v="Fall 2016"/>
    <x v="1"/>
    <x v="8553"/>
    <s v="W"/>
    <x v="2"/>
    <s v="Drop with Grade"/>
  </r>
  <r>
    <s v="Fall 2016"/>
    <x v="1"/>
    <x v="8554"/>
    <s v="B"/>
    <x v="3"/>
    <s v="Student Registered"/>
  </r>
  <r>
    <s v="Fall 2016"/>
    <x v="1"/>
    <x v="6788"/>
    <s v="D"/>
    <x v="10"/>
    <s v="Student Registered"/>
  </r>
  <r>
    <s v="Fall 2016"/>
    <x v="1"/>
    <x v="8555"/>
    <s v="B"/>
    <x v="3"/>
    <s v="Student Registered"/>
  </r>
  <r>
    <s v="Fall 2016"/>
    <x v="1"/>
    <x v="8556"/>
    <s v="B"/>
    <x v="3"/>
    <s v="Student Registered"/>
  </r>
  <r>
    <s v="Fall 2016"/>
    <x v="1"/>
    <x v="8353"/>
    <s v="C"/>
    <x v="1"/>
    <s v="Student Registered"/>
  </r>
  <r>
    <s v="Fall 2016"/>
    <x v="1"/>
    <x v="4678"/>
    <s v="D"/>
    <x v="10"/>
    <s v="Student Registered"/>
  </r>
  <r>
    <s v="Fall 2016"/>
    <x v="1"/>
    <x v="8557"/>
    <s v="B"/>
    <x v="3"/>
    <s v="Student Registered"/>
  </r>
  <r>
    <s v="Fall 2016"/>
    <x v="1"/>
    <x v="8558"/>
    <s v="C"/>
    <x v="1"/>
    <s v="Student Registered"/>
  </r>
  <r>
    <s v="Fall 2016"/>
    <x v="1"/>
    <x v="8559"/>
    <s v="A+"/>
    <x v="5"/>
    <s v="Student Registered"/>
  </r>
  <r>
    <s v="Fall 2016"/>
    <x v="1"/>
    <x v="8560"/>
    <s v="A"/>
    <x v="4"/>
    <s v="Student Registered"/>
  </r>
  <r>
    <s v="Fall 2016"/>
    <x v="1"/>
    <x v="8561"/>
    <s v="B+"/>
    <x v="11"/>
    <s v="Student Registered"/>
  </r>
  <r>
    <s v="Fall 2016"/>
    <x v="1"/>
    <x v="4629"/>
    <s v="F"/>
    <x v="0"/>
    <s v="Student Registered"/>
  </r>
  <r>
    <s v="Fall 2016"/>
    <x v="1"/>
    <x v="8562"/>
    <s v="W"/>
    <x v="2"/>
    <s v="Drop - Perm Req"/>
  </r>
  <r>
    <s v="Fall 2016"/>
    <x v="1"/>
    <x v="8563"/>
    <s v="A"/>
    <x v="4"/>
    <s v="Student Registered"/>
  </r>
  <r>
    <s v="Fall 2016"/>
    <x v="1"/>
    <x v="8564"/>
    <s v="B"/>
    <x v="3"/>
    <s v="Student Registered"/>
  </r>
  <r>
    <s v="Fall 2016"/>
    <x v="1"/>
    <x v="8565"/>
    <s v="B"/>
    <x v="3"/>
    <s v="Student Registered"/>
  </r>
  <r>
    <s v="Fall 2016"/>
    <x v="1"/>
    <x v="8566"/>
    <s v="W"/>
    <x v="2"/>
    <s v="Drop - Perm Req"/>
  </r>
  <r>
    <s v="Fall 2016"/>
    <x v="1"/>
    <x v="8567"/>
    <s v="W"/>
    <x v="2"/>
    <s v="Drop - Perm Req"/>
  </r>
  <r>
    <s v="Fall 2016"/>
    <x v="1"/>
    <x v="8568"/>
    <s v="C"/>
    <x v="1"/>
    <s v="Student Registered"/>
  </r>
  <r>
    <s v="Fall 2016"/>
    <x v="1"/>
    <x v="8569"/>
    <s v="W"/>
    <x v="2"/>
    <s v="Drop with Grade"/>
  </r>
  <r>
    <s v="Fall 2016"/>
    <x v="1"/>
    <x v="8543"/>
    <m/>
    <x v="2"/>
    <s v="Drop"/>
  </r>
  <r>
    <s v="Fall 2016"/>
    <x v="1"/>
    <x v="7681"/>
    <m/>
    <x v="2"/>
    <s v="Drop"/>
  </r>
  <r>
    <s v="Fall 2016"/>
    <x v="1"/>
    <x v="8570"/>
    <s v="W"/>
    <x v="2"/>
    <s v="Drop with Grade"/>
  </r>
  <r>
    <s v="Fall 2016"/>
    <x v="1"/>
    <x v="8571"/>
    <s v="F"/>
    <x v="0"/>
    <s v="Student Registered"/>
  </r>
  <r>
    <s v="Fall 2016"/>
    <x v="1"/>
    <x v="7530"/>
    <m/>
    <x v="2"/>
    <s v="Drop"/>
  </r>
  <r>
    <s v="Fall 2016"/>
    <x v="1"/>
    <x v="8347"/>
    <m/>
    <x v="2"/>
    <s v="Drop"/>
  </r>
  <r>
    <s v="Fall 2016"/>
    <x v="1"/>
    <x v="8572"/>
    <s v="W"/>
    <x v="2"/>
    <s v="Drop - Perm Req"/>
  </r>
  <r>
    <s v="Fall 2016"/>
    <x v="1"/>
    <x v="8573"/>
    <m/>
    <x v="2"/>
    <s v="Drop"/>
  </r>
  <r>
    <s v="Fall 2016"/>
    <x v="1"/>
    <x v="8574"/>
    <s v="W"/>
    <x v="2"/>
    <s v="Drop with Grade"/>
  </r>
  <r>
    <s v="Fall 2016"/>
    <x v="1"/>
    <x v="8575"/>
    <s v="W"/>
    <x v="2"/>
    <s v="Drop with Grade"/>
  </r>
  <r>
    <s v="Fall 2016"/>
    <x v="1"/>
    <x v="8576"/>
    <s v="B"/>
    <x v="3"/>
    <s v="Student Registered"/>
  </r>
  <r>
    <s v="Fall 2016"/>
    <x v="1"/>
    <x v="8577"/>
    <s v="A"/>
    <x v="4"/>
    <s v="Student Registered"/>
  </r>
  <r>
    <s v="Fall 2016"/>
    <x v="1"/>
    <x v="8578"/>
    <s v="C+"/>
    <x v="9"/>
    <s v="Student Registered"/>
  </r>
  <r>
    <s v="Fall 2016"/>
    <x v="1"/>
    <x v="8579"/>
    <s v="F"/>
    <x v="0"/>
    <s v="Student Registered"/>
  </r>
  <r>
    <s v="Fall 2016"/>
    <x v="1"/>
    <x v="7536"/>
    <m/>
    <x v="2"/>
    <s v="Drop"/>
  </r>
  <r>
    <s v="Fall 2016"/>
    <x v="1"/>
    <x v="8580"/>
    <m/>
    <x v="2"/>
    <s v="Drop"/>
  </r>
  <r>
    <s v="Fall 2016"/>
    <x v="1"/>
    <x v="7705"/>
    <m/>
    <x v="2"/>
    <s v="Drop"/>
  </r>
  <r>
    <s v="Fall 2016"/>
    <x v="1"/>
    <x v="8581"/>
    <s v="D"/>
    <x v="10"/>
    <s v="Student Registered"/>
  </r>
  <r>
    <s v="Fall 2016"/>
    <x v="1"/>
    <x v="8582"/>
    <s v="W"/>
    <x v="2"/>
    <s v="Drop with Grade"/>
  </r>
  <r>
    <s v="Fall 2016"/>
    <x v="1"/>
    <x v="8583"/>
    <s v="C+"/>
    <x v="9"/>
    <s v="Student Registered"/>
  </r>
  <r>
    <s v="Fall 2016"/>
    <x v="1"/>
    <x v="8584"/>
    <s v="C"/>
    <x v="1"/>
    <s v="Student Registered"/>
  </r>
  <r>
    <s v="Fall 2016"/>
    <x v="1"/>
    <x v="4501"/>
    <s v="A"/>
    <x v="4"/>
    <s v="Student Registered"/>
  </r>
  <r>
    <s v="Fall 2016"/>
    <x v="1"/>
    <x v="8585"/>
    <s v="C"/>
    <x v="1"/>
    <s v="Student Registered"/>
  </r>
  <r>
    <s v="Fall 2016"/>
    <x v="1"/>
    <x v="8586"/>
    <s v="D+"/>
    <x v="7"/>
    <s v="Student Registered"/>
  </r>
  <r>
    <s v="Fall 2016"/>
    <x v="1"/>
    <x v="8587"/>
    <s v="B+"/>
    <x v="11"/>
    <s v="Student Registered"/>
  </r>
  <r>
    <s v="Fall 2016"/>
    <x v="1"/>
    <x v="8588"/>
    <s v="B"/>
    <x v="3"/>
    <s v="Student Registered"/>
  </r>
  <r>
    <s v="Fall 2016"/>
    <x v="1"/>
    <x v="8589"/>
    <s v="C"/>
    <x v="1"/>
    <s v="Registered"/>
  </r>
  <r>
    <s v="Fall 2016"/>
    <x v="1"/>
    <x v="8590"/>
    <s v="B-"/>
    <x v="8"/>
    <s v="Registered"/>
  </r>
  <r>
    <s v="Fall 2016"/>
    <x v="1"/>
    <x v="8591"/>
    <s v="C"/>
    <x v="1"/>
    <s v="Registered"/>
  </r>
  <r>
    <s v="Fall 2016"/>
    <x v="1"/>
    <x v="40"/>
    <s v="NC"/>
    <x v="2"/>
    <s v="Student Registered"/>
  </r>
  <r>
    <s v="Fall 2016"/>
    <x v="1"/>
    <x v="8592"/>
    <s v="B-"/>
    <x v="8"/>
    <s v="Student Registered"/>
  </r>
  <r>
    <s v="Fall 2016"/>
    <x v="1"/>
    <x v="8215"/>
    <m/>
    <x v="2"/>
    <s v="Drop"/>
  </r>
  <r>
    <s v="Fall 2016"/>
    <x v="1"/>
    <x v="8593"/>
    <s v="W"/>
    <x v="2"/>
    <s v="Student Registered"/>
  </r>
  <r>
    <s v="Fall 2016"/>
    <x v="1"/>
    <x v="8594"/>
    <s v="C"/>
    <x v="1"/>
    <s v="Student Registered"/>
  </r>
  <r>
    <s v="Fall 2016"/>
    <x v="1"/>
    <x v="4655"/>
    <s v="B"/>
    <x v="3"/>
    <s v="Student Registered"/>
  </r>
  <r>
    <s v="Fall 2016"/>
    <x v="1"/>
    <x v="8595"/>
    <s v="B"/>
    <x v="3"/>
    <s v="Student Registered"/>
  </r>
  <r>
    <s v="Fall 2016"/>
    <x v="1"/>
    <x v="8596"/>
    <s v="D+"/>
    <x v="7"/>
    <s v="Student Registered"/>
  </r>
  <r>
    <s v="Fall 2016"/>
    <x v="1"/>
    <x v="5187"/>
    <s v="F"/>
    <x v="0"/>
    <s v="Student Registered"/>
  </r>
  <r>
    <s v="Fall 2016"/>
    <x v="1"/>
    <x v="8597"/>
    <m/>
    <x v="2"/>
    <s v="Drop"/>
  </r>
  <r>
    <s v="Fall 2016"/>
    <x v="1"/>
    <x v="8598"/>
    <s v="B"/>
    <x v="3"/>
    <s v="Student Registered"/>
  </r>
  <r>
    <s v="Fall 2016"/>
    <x v="1"/>
    <x v="8599"/>
    <s v="F"/>
    <x v="0"/>
    <s v="Student Registered"/>
  </r>
  <r>
    <s v="Fall 2016"/>
    <x v="1"/>
    <x v="701"/>
    <m/>
    <x v="2"/>
    <s v="Drop"/>
  </r>
  <r>
    <s v="Fall 2016"/>
    <x v="1"/>
    <x v="7760"/>
    <s v="C+"/>
    <x v="9"/>
    <s v="Student Registered"/>
  </r>
  <r>
    <s v="Fall 2016"/>
    <x v="1"/>
    <x v="8600"/>
    <s v="D+"/>
    <x v="7"/>
    <s v="Student Registered"/>
  </r>
  <r>
    <s v="Fall 2016"/>
    <x v="1"/>
    <x v="5844"/>
    <s v="W"/>
    <x v="2"/>
    <s v="Drop - Perm Req"/>
  </r>
  <r>
    <s v="Fall 2016"/>
    <x v="1"/>
    <x v="8601"/>
    <s v="C+"/>
    <x v="9"/>
    <s v="Student Registered"/>
  </r>
  <r>
    <s v="Fall 2016"/>
    <x v="1"/>
    <x v="8602"/>
    <s v="C"/>
    <x v="1"/>
    <s v="Student Registered"/>
  </r>
  <r>
    <s v="Fall 2016"/>
    <x v="1"/>
    <x v="8603"/>
    <s v="B"/>
    <x v="3"/>
    <s v="Student Registered"/>
  </r>
  <r>
    <s v="Fall 2016"/>
    <x v="1"/>
    <x v="8604"/>
    <s v="B"/>
    <x v="3"/>
    <s v="Student Registered"/>
  </r>
  <r>
    <s v="Fall 2016"/>
    <x v="1"/>
    <x v="8605"/>
    <s v="D"/>
    <x v="10"/>
    <s v="Student Registered"/>
  </r>
  <r>
    <s v="Fall 2016"/>
    <x v="1"/>
    <x v="8606"/>
    <s v="C+"/>
    <x v="9"/>
    <s v="Student Registered"/>
  </r>
  <r>
    <s v="Fall 2016"/>
    <x v="1"/>
    <x v="8607"/>
    <s v="C+"/>
    <x v="9"/>
    <s v="Student Registered"/>
  </r>
  <r>
    <s v="Fall 2016"/>
    <x v="1"/>
    <x v="8608"/>
    <s v="A"/>
    <x v="4"/>
    <s v="Student Registered"/>
  </r>
  <r>
    <s v="Fall 2016"/>
    <x v="1"/>
    <x v="8609"/>
    <s v="B"/>
    <x v="3"/>
    <s v="Student Registered"/>
  </r>
  <r>
    <s v="Fall 2016"/>
    <x v="1"/>
    <x v="8610"/>
    <s v="A"/>
    <x v="4"/>
    <s v="Student Registered"/>
  </r>
  <r>
    <s v="Fall 2016"/>
    <x v="1"/>
    <x v="8611"/>
    <s v="B+"/>
    <x v="11"/>
    <s v="Registered"/>
  </r>
  <r>
    <s v="Fall 2016"/>
    <x v="1"/>
    <x v="8612"/>
    <s v="A-"/>
    <x v="6"/>
    <s v="Student Registered"/>
  </r>
  <r>
    <s v="Fall 2016"/>
    <x v="1"/>
    <x v="8613"/>
    <s v="A+"/>
    <x v="5"/>
    <s v="Student Registered"/>
  </r>
  <r>
    <s v="Fall 2016"/>
    <x v="1"/>
    <x v="8614"/>
    <s v="A-"/>
    <x v="6"/>
    <s v="Student Registered"/>
  </r>
  <r>
    <s v="Fall 2016"/>
    <x v="1"/>
    <x v="8615"/>
    <m/>
    <x v="2"/>
    <s v="Drop/Delete"/>
  </r>
  <r>
    <s v="Fall 2016"/>
    <x v="1"/>
    <x v="8616"/>
    <s v="W"/>
    <x v="2"/>
    <s v="Drop with Grade"/>
  </r>
  <r>
    <s v="Fall 2016"/>
    <x v="1"/>
    <x v="5440"/>
    <m/>
    <x v="2"/>
    <s v="Drop"/>
  </r>
  <r>
    <s v="Fall 2016"/>
    <x v="1"/>
    <x v="6754"/>
    <m/>
    <x v="2"/>
    <s v="Drop"/>
  </r>
  <r>
    <s v="Fall 2016"/>
    <x v="1"/>
    <x v="8617"/>
    <s v="W"/>
    <x v="2"/>
    <s v="Drop with Grade"/>
  </r>
  <r>
    <s v="Fall 2016"/>
    <x v="1"/>
    <x v="8618"/>
    <s v="A"/>
    <x v="4"/>
    <s v="Student Registered"/>
  </r>
  <r>
    <s v="Fall 2016"/>
    <x v="1"/>
    <x v="8619"/>
    <s v="D+"/>
    <x v="7"/>
    <s v="Student Registered"/>
  </r>
  <r>
    <s v="Fall 2016"/>
    <x v="1"/>
    <x v="7951"/>
    <s v="B"/>
    <x v="3"/>
    <s v="Student Registered"/>
  </r>
  <r>
    <s v="Fall 2016"/>
    <x v="1"/>
    <x v="8620"/>
    <s v="C"/>
    <x v="1"/>
    <s v="Student Registered"/>
  </r>
  <r>
    <s v="Fall 2016"/>
    <x v="1"/>
    <x v="8621"/>
    <s v="B+"/>
    <x v="11"/>
    <s v="Student Registered"/>
  </r>
  <r>
    <s v="Fall 2016"/>
    <x v="1"/>
    <x v="8622"/>
    <s v="D-"/>
    <x v="12"/>
    <s v="Student Registered"/>
  </r>
  <r>
    <s v="Fall 2016"/>
    <x v="1"/>
    <x v="8512"/>
    <m/>
    <x v="2"/>
    <s v="Drop"/>
  </r>
  <r>
    <s v="Fall 2016"/>
    <x v="1"/>
    <x v="8623"/>
    <s v="C+"/>
    <x v="9"/>
    <s v="Student Registered"/>
  </r>
  <r>
    <s v="Fall 2016"/>
    <x v="1"/>
    <x v="5011"/>
    <s v="W"/>
    <x v="2"/>
    <s v="Drop with Grade"/>
  </r>
  <r>
    <s v="Fall 2016"/>
    <x v="1"/>
    <x v="8624"/>
    <s v="W"/>
    <x v="2"/>
    <s v="Drop with Grade"/>
  </r>
  <r>
    <s v="Fall 2016"/>
    <x v="1"/>
    <x v="8625"/>
    <s v="B-"/>
    <x v="8"/>
    <s v="Registered"/>
  </r>
  <r>
    <s v="Fall 2016"/>
    <x v="1"/>
    <x v="8626"/>
    <m/>
    <x v="2"/>
    <s v="Drop"/>
  </r>
  <r>
    <s v="Fall 2016"/>
    <x v="1"/>
    <x v="4938"/>
    <s v="C"/>
    <x v="1"/>
    <s v="Student Registered"/>
  </r>
  <r>
    <s v="Fall 2016"/>
    <x v="1"/>
    <x v="8627"/>
    <m/>
    <x v="2"/>
    <s v="Drop"/>
  </r>
  <r>
    <s v="Fall 2016"/>
    <x v="1"/>
    <x v="5843"/>
    <m/>
    <x v="2"/>
    <s v="Drop"/>
  </r>
  <r>
    <s v="Fall 2016"/>
    <x v="1"/>
    <x v="7243"/>
    <s v="W"/>
    <x v="2"/>
    <s v="Drop with Grade"/>
  </r>
  <r>
    <s v="Fall 2016"/>
    <x v="1"/>
    <x v="8628"/>
    <s v="B"/>
    <x v="3"/>
    <s v="Student Registered"/>
  </r>
  <r>
    <s v="Fall 2016"/>
    <x v="1"/>
    <x v="6931"/>
    <s v="F"/>
    <x v="0"/>
    <s v="Student Registered"/>
  </r>
  <r>
    <s v="Fall 2016"/>
    <x v="1"/>
    <x v="8629"/>
    <s v="A"/>
    <x v="4"/>
    <s v="Student Registered"/>
  </r>
  <r>
    <s v="Fall 2016"/>
    <x v="1"/>
    <x v="8630"/>
    <s v="D+"/>
    <x v="7"/>
    <s v="Registered"/>
  </r>
  <r>
    <s v="Fall 2016"/>
    <x v="1"/>
    <x v="8631"/>
    <s v="W"/>
    <x v="2"/>
    <s v="Drop - Perm Req"/>
  </r>
  <r>
    <s v="Fall 2016"/>
    <x v="1"/>
    <x v="8632"/>
    <s v="A+"/>
    <x v="5"/>
    <s v="Registered"/>
  </r>
  <r>
    <s v="Fall 2016"/>
    <x v="1"/>
    <x v="8633"/>
    <s v="A"/>
    <x v="4"/>
    <s v="Registered"/>
  </r>
  <r>
    <s v="Fall 2016"/>
    <x v="1"/>
    <x v="8634"/>
    <s v="B-"/>
    <x v="8"/>
    <s v="Registered"/>
  </r>
  <r>
    <s v="Fall 2016"/>
    <x v="1"/>
    <x v="8635"/>
    <s v="A+"/>
    <x v="5"/>
    <s v="Registered"/>
  </r>
  <r>
    <s v="Fall 2016"/>
    <x v="1"/>
    <x v="8636"/>
    <s v="A+"/>
    <x v="5"/>
    <s v="Registered"/>
  </r>
  <r>
    <s v="Fall 2016"/>
    <x v="1"/>
    <x v="8637"/>
    <s v="A"/>
    <x v="4"/>
    <s v="Student Registered"/>
  </r>
  <r>
    <s v="Fall 2016"/>
    <x v="1"/>
    <x v="7589"/>
    <s v="B+"/>
    <x v="11"/>
    <s v="Student Registered"/>
  </r>
  <r>
    <s v="Fall 2016"/>
    <x v="1"/>
    <x v="8638"/>
    <s v="C+"/>
    <x v="9"/>
    <s v="Student Registered"/>
  </r>
  <r>
    <s v="Fall 2016"/>
    <x v="1"/>
    <x v="8639"/>
    <s v="D+"/>
    <x v="7"/>
    <s v="Student Registered"/>
  </r>
  <r>
    <s v="Fall 2016"/>
    <x v="1"/>
    <x v="8640"/>
    <s v="W"/>
    <x v="2"/>
    <s v="Drop with Grade"/>
  </r>
  <r>
    <s v="Fall 2016"/>
    <x v="1"/>
    <x v="8641"/>
    <s v="A+"/>
    <x v="5"/>
    <s v="Student Registered"/>
  </r>
  <r>
    <s v="Fall 2016"/>
    <x v="1"/>
    <x v="5723"/>
    <s v="F"/>
    <x v="0"/>
    <s v="Student Registered"/>
  </r>
  <r>
    <s v="Fall 2016"/>
    <x v="1"/>
    <x v="8642"/>
    <s v="W"/>
    <x v="2"/>
    <s v="Drop with Grade"/>
  </r>
  <r>
    <s v="Fall 2016"/>
    <x v="1"/>
    <x v="8643"/>
    <m/>
    <x v="2"/>
    <s v="Drop"/>
  </r>
  <r>
    <s v="Fall 2016"/>
    <x v="1"/>
    <x v="8644"/>
    <s v="B+"/>
    <x v="11"/>
    <s v="Student Registered"/>
  </r>
  <r>
    <s v="Fall 2016"/>
    <x v="1"/>
    <x v="8645"/>
    <s v="C+"/>
    <x v="9"/>
    <s v="Student Registered"/>
  </r>
  <r>
    <s v="Fall 2016"/>
    <x v="1"/>
    <x v="8646"/>
    <s v="B-"/>
    <x v="8"/>
    <s v="Student Registered"/>
  </r>
  <r>
    <s v="Fall 2016"/>
    <x v="1"/>
    <x v="8647"/>
    <s v="W"/>
    <x v="2"/>
    <s v="Drop with Grade"/>
  </r>
  <r>
    <s v="Fall 2016"/>
    <x v="1"/>
    <x v="8648"/>
    <s v="B"/>
    <x v="3"/>
    <s v="Student Registered"/>
  </r>
  <r>
    <s v="Fall 2016"/>
    <x v="1"/>
    <x v="8649"/>
    <s v="C"/>
    <x v="1"/>
    <s v="Student Registered"/>
  </r>
  <r>
    <s v="Fall 2016"/>
    <x v="1"/>
    <x v="8650"/>
    <s v="B-"/>
    <x v="8"/>
    <s v="Student Registered"/>
  </r>
  <r>
    <s v="Fall 2016"/>
    <x v="1"/>
    <x v="6790"/>
    <m/>
    <x v="2"/>
    <s v="Drop"/>
  </r>
  <r>
    <s v="Fall 2016"/>
    <x v="1"/>
    <x v="8651"/>
    <s v="B+"/>
    <x v="11"/>
    <s v="Student Registered"/>
  </r>
  <r>
    <s v="Fall 2016"/>
    <x v="1"/>
    <x v="8652"/>
    <s v="D"/>
    <x v="10"/>
    <s v="Student Registered"/>
  </r>
  <r>
    <s v="Fall 2016"/>
    <x v="1"/>
    <x v="8653"/>
    <m/>
    <x v="2"/>
    <s v="Drop"/>
  </r>
  <r>
    <s v="Fall 2016"/>
    <x v="1"/>
    <x v="8654"/>
    <s v="B-"/>
    <x v="8"/>
    <s v="Student Registered"/>
  </r>
  <r>
    <s v="Fall 2016"/>
    <x v="1"/>
    <x v="8655"/>
    <s v="C"/>
    <x v="1"/>
    <s v="Student Registered"/>
  </r>
  <r>
    <s v="Fall 2016"/>
    <x v="1"/>
    <x v="8656"/>
    <s v="A-"/>
    <x v="6"/>
    <s v="Student Registered"/>
  </r>
  <r>
    <s v="Fall 2016"/>
    <x v="1"/>
    <x v="8657"/>
    <s v="W"/>
    <x v="2"/>
    <s v="Drop with Grade"/>
  </r>
  <r>
    <s v="Fall 2016"/>
    <x v="1"/>
    <x v="8658"/>
    <s v="W"/>
    <x v="2"/>
    <s v="Drop with Grade"/>
  </r>
  <r>
    <s v="Fall 2016"/>
    <x v="1"/>
    <x v="8659"/>
    <s v="B+"/>
    <x v="11"/>
    <s v="Student Registered"/>
  </r>
  <r>
    <s v="Fall 2016"/>
    <x v="1"/>
    <x v="8660"/>
    <s v="A"/>
    <x v="4"/>
    <s v="Student Registered"/>
  </r>
  <r>
    <s v="Fall 2016"/>
    <x v="1"/>
    <x v="8661"/>
    <s v="B+"/>
    <x v="11"/>
    <s v="Student Registered"/>
  </r>
  <r>
    <s v="Fall 2016"/>
    <x v="1"/>
    <x v="8662"/>
    <s v="C+"/>
    <x v="9"/>
    <s v="Student Registered"/>
  </r>
  <r>
    <s v="Fall 2016"/>
    <x v="1"/>
    <x v="8663"/>
    <m/>
    <x v="2"/>
    <s v="Drop"/>
  </r>
  <r>
    <s v="Fall 2016"/>
    <x v="1"/>
    <x v="8664"/>
    <s v="B"/>
    <x v="3"/>
    <s v="Student Registered"/>
  </r>
  <r>
    <s v="Fall 2016"/>
    <x v="1"/>
    <x v="8665"/>
    <s v="D"/>
    <x v="10"/>
    <s v="Student Registered"/>
  </r>
  <r>
    <s v="Fall 2016"/>
    <x v="1"/>
    <x v="8666"/>
    <s v="C+"/>
    <x v="9"/>
    <s v="Student Registered"/>
  </r>
  <r>
    <s v="Fall 2016"/>
    <x v="1"/>
    <x v="8612"/>
    <m/>
    <x v="2"/>
    <s v="Drop"/>
  </r>
  <r>
    <s v="Fall 2016"/>
    <x v="1"/>
    <x v="8667"/>
    <s v="B"/>
    <x v="3"/>
    <s v="Student Registered"/>
  </r>
  <r>
    <s v="Fall 2016"/>
    <x v="1"/>
    <x v="8668"/>
    <s v="D"/>
    <x v="10"/>
    <s v="Student Registered"/>
  </r>
  <r>
    <s v="Fall 2016"/>
    <x v="1"/>
    <x v="8669"/>
    <s v="D"/>
    <x v="10"/>
    <s v="Student Registered"/>
  </r>
  <r>
    <s v="Fall 2016"/>
    <x v="1"/>
    <x v="8670"/>
    <s v="D"/>
    <x v="10"/>
    <s v="Student Registered"/>
  </r>
  <r>
    <s v="Fall 2016"/>
    <x v="1"/>
    <x v="8671"/>
    <s v="W"/>
    <x v="2"/>
    <s v="Drop - Perm Req"/>
  </r>
  <r>
    <s v="Fall 2016"/>
    <x v="1"/>
    <x v="8672"/>
    <s v="C"/>
    <x v="1"/>
    <s v="Student Registered"/>
  </r>
  <r>
    <s v="Fall 2016"/>
    <x v="1"/>
    <x v="8673"/>
    <s v="C+"/>
    <x v="9"/>
    <s v="Student Registered"/>
  </r>
  <r>
    <s v="Fall 2016"/>
    <x v="1"/>
    <x v="8498"/>
    <s v="W"/>
    <x v="2"/>
    <s v="Drop with Grade"/>
  </r>
  <r>
    <s v="Fall 2016"/>
    <x v="1"/>
    <x v="8674"/>
    <s v="W"/>
    <x v="2"/>
    <s v="Drop with Grade"/>
  </r>
  <r>
    <s v="Fall 2016"/>
    <x v="1"/>
    <x v="8675"/>
    <s v="W"/>
    <x v="2"/>
    <s v="Drop - Perm Req"/>
  </r>
  <r>
    <s v="Fall 2016"/>
    <x v="1"/>
    <x v="7911"/>
    <m/>
    <x v="2"/>
    <s v="Drop"/>
  </r>
  <r>
    <s v="Fall 2016"/>
    <x v="1"/>
    <x v="8676"/>
    <s v="C"/>
    <x v="1"/>
    <s v="Student Registered"/>
  </r>
  <r>
    <s v="Fall 2016"/>
    <x v="1"/>
    <x v="8677"/>
    <s v="B"/>
    <x v="3"/>
    <s v="Student Registered"/>
  </r>
  <r>
    <s v="Fall 2016"/>
    <x v="1"/>
    <x v="8678"/>
    <s v="B"/>
    <x v="3"/>
    <s v="Student Registered"/>
  </r>
  <r>
    <s v="Fall 2016"/>
    <x v="1"/>
    <x v="8679"/>
    <s v="B+"/>
    <x v="11"/>
    <s v="Student Registered"/>
  </r>
  <r>
    <s v="Fall 2016"/>
    <x v="1"/>
    <x v="8680"/>
    <s v="D+"/>
    <x v="7"/>
    <s v="Student Registered"/>
  </r>
  <r>
    <s v="Fall 2016"/>
    <x v="1"/>
    <x v="8681"/>
    <s v="D+"/>
    <x v="7"/>
    <s v="Student Registered"/>
  </r>
  <r>
    <s v="Fall 2016"/>
    <x v="1"/>
    <x v="8682"/>
    <s v="D"/>
    <x v="10"/>
    <s v="Student Registered"/>
  </r>
  <r>
    <s v="Fall 2016"/>
    <x v="1"/>
    <x v="8084"/>
    <m/>
    <x v="2"/>
    <s v="Drop"/>
  </r>
  <r>
    <s v="Fall 2016"/>
    <x v="1"/>
    <x v="8683"/>
    <s v="W"/>
    <x v="2"/>
    <s v="Drop with Grade"/>
  </r>
  <r>
    <s v="Fall 2016"/>
    <x v="1"/>
    <x v="8684"/>
    <s v="B"/>
    <x v="3"/>
    <s v="Student Registered"/>
  </r>
  <r>
    <s v="Fall 2016"/>
    <x v="1"/>
    <x v="8685"/>
    <s v="B+"/>
    <x v="11"/>
    <s v="Student Registered"/>
  </r>
  <r>
    <s v="Fall 2016"/>
    <x v="1"/>
    <x v="8686"/>
    <s v="C+"/>
    <x v="9"/>
    <s v="Student Registered"/>
  </r>
  <r>
    <s v="Fall 2016"/>
    <x v="1"/>
    <x v="8687"/>
    <s v="D"/>
    <x v="10"/>
    <s v="Student Registered"/>
  </r>
  <r>
    <s v="Fall 2016"/>
    <x v="1"/>
    <x v="8688"/>
    <s v="F"/>
    <x v="0"/>
    <s v="Student Registered"/>
  </r>
  <r>
    <s v="Fall 2016"/>
    <x v="1"/>
    <x v="7880"/>
    <m/>
    <x v="2"/>
    <s v="Drop"/>
  </r>
  <r>
    <s v="Fall 2016"/>
    <x v="1"/>
    <x v="8689"/>
    <s v="D"/>
    <x v="10"/>
    <s v="Student Registered"/>
  </r>
  <r>
    <s v="Fall 2016"/>
    <x v="1"/>
    <x v="6815"/>
    <s v="D"/>
    <x v="10"/>
    <s v="Student Registered"/>
  </r>
  <r>
    <s v="Fall 2016"/>
    <x v="1"/>
    <x v="6332"/>
    <s v="D"/>
    <x v="10"/>
    <s v="Student Registered"/>
  </r>
  <r>
    <s v="Fall 2016"/>
    <x v="1"/>
    <x v="8274"/>
    <m/>
    <x v="2"/>
    <s v="Drop"/>
  </r>
  <r>
    <s v="Fall 2016"/>
    <x v="1"/>
    <x v="8690"/>
    <s v="F"/>
    <x v="0"/>
    <s v="Student Registered"/>
  </r>
  <r>
    <s v="Fall 2016"/>
    <x v="1"/>
    <x v="8691"/>
    <s v="W"/>
    <x v="2"/>
    <s v="Drop with Grade"/>
  </r>
  <r>
    <s v="Fall 2016"/>
    <x v="1"/>
    <x v="8692"/>
    <s v="C"/>
    <x v="1"/>
    <s v="Student Registered"/>
  </r>
  <r>
    <s v="Fall 2016"/>
    <x v="1"/>
    <x v="8693"/>
    <s v="B"/>
    <x v="3"/>
    <s v="Student Registered"/>
  </r>
  <r>
    <s v="Fall 2016"/>
    <x v="1"/>
    <x v="8694"/>
    <s v="C"/>
    <x v="1"/>
    <s v="Student Registered"/>
  </r>
  <r>
    <s v="Fall 2016"/>
    <x v="1"/>
    <x v="8695"/>
    <s v="B-"/>
    <x v="8"/>
    <s v="Student Registered"/>
  </r>
  <r>
    <s v="Fall 2016"/>
    <x v="1"/>
    <x v="8696"/>
    <s v="A"/>
    <x v="4"/>
    <s v="Student Registered"/>
  </r>
  <r>
    <s v="Fall 2016"/>
    <x v="1"/>
    <x v="8697"/>
    <s v="C"/>
    <x v="1"/>
    <s v="Student Registered"/>
  </r>
  <r>
    <s v="Fall 2016"/>
    <x v="1"/>
    <x v="8698"/>
    <s v="B"/>
    <x v="3"/>
    <s v="Student Registered"/>
  </r>
  <r>
    <s v="Fall 2016"/>
    <x v="1"/>
    <x v="8699"/>
    <s v="A"/>
    <x v="4"/>
    <s v="Student Registered"/>
  </r>
  <r>
    <s v="Fall 2016"/>
    <x v="1"/>
    <x v="8700"/>
    <s v="C+"/>
    <x v="9"/>
    <s v="Student Registered"/>
  </r>
  <r>
    <s v="Fall 2016"/>
    <x v="1"/>
    <x v="8701"/>
    <s v="D"/>
    <x v="10"/>
    <s v="Student Registered"/>
  </r>
  <r>
    <s v="Fall 2016"/>
    <x v="1"/>
    <x v="8702"/>
    <s v="C"/>
    <x v="1"/>
    <s v="Student Registered"/>
  </r>
  <r>
    <s v="Fall 2016"/>
    <x v="1"/>
    <x v="8703"/>
    <s v="B"/>
    <x v="3"/>
    <s v="Student Registered"/>
  </r>
  <r>
    <s v="Fall 2016"/>
    <x v="1"/>
    <x v="8704"/>
    <s v="A"/>
    <x v="4"/>
    <s v="Student Registered"/>
  </r>
  <r>
    <s v="Fall 2016"/>
    <x v="1"/>
    <x v="8705"/>
    <s v="C"/>
    <x v="1"/>
    <s v="Student Registered"/>
  </r>
  <r>
    <s v="Fall 2016"/>
    <x v="1"/>
    <x v="5586"/>
    <s v="C"/>
    <x v="1"/>
    <s v="Student Registered"/>
  </r>
  <r>
    <s v="Fall 2016"/>
    <x v="1"/>
    <x v="8706"/>
    <s v="W"/>
    <x v="2"/>
    <s v="Drop with Grade"/>
  </r>
  <r>
    <s v="Fall 2016"/>
    <x v="1"/>
    <x v="8707"/>
    <s v="A"/>
    <x v="4"/>
    <s v="Student Registered"/>
  </r>
  <r>
    <s v="Fall 2016"/>
    <x v="1"/>
    <x v="8708"/>
    <s v="C+"/>
    <x v="9"/>
    <s v="Student Registered"/>
  </r>
  <r>
    <s v="Fall 2016"/>
    <x v="1"/>
    <x v="8709"/>
    <s v="B-"/>
    <x v="8"/>
    <s v="Student Registered"/>
  </r>
  <r>
    <s v="Fall 2016"/>
    <x v="1"/>
    <x v="8710"/>
    <s v="A"/>
    <x v="4"/>
    <s v="Student Registered"/>
  </r>
  <r>
    <s v="Fall 2016"/>
    <x v="1"/>
    <x v="8711"/>
    <s v="C+"/>
    <x v="9"/>
    <s v="Student Registered"/>
  </r>
  <r>
    <s v="Fall 2016"/>
    <x v="1"/>
    <x v="8712"/>
    <s v="A-"/>
    <x v="6"/>
    <s v="Student Registered"/>
  </r>
  <r>
    <s v="Fall 2016"/>
    <x v="1"/>
    <x v="7929"/>
    <s v="A"/>
    <x v="4"/>
    <s v="Student Registered"/>
  </r>
  <r>
    <s v="Fall 2016"/>
    <x v="1"/>
    <x v="3133"/>
    <s v="W"/>
    <x v="2"/>
    <s v="Drop with Grade"/>
  </r>
  <r>
    <s v="Fall 2016"/>
    <x v="1"/>
    <x v="8713"/>
    <m/>
    <x v="2"/>
    <s v="Drop"/>
  </r>
  <r>
    <s v="Fall 2016"/>
    <x v="1"/>
    <x v="6571"/>
    <s v="W"/>
    <x v="2"/>
    <s v="Drop with Grade"/>
  </r>
  <r>
    <s v="Fall 2016"/>
    <x v="1"/>
    <x v="8714"/>
    <s v="W"/>
    <x v="2"/>
    <s v="Drop with Grade"/>
  </r>
  <r>
    <s v="Fall 2016"/>
    <x v="1"/>
    <x v="8715"/>
    <s v="B-"/>
    <x v="8"/>
    <s v="Student Registered"/>
  </r>
  <r>
    <s v="Fall 2016"/>
    <x v="1"/>
    <x v="8716"/>
    <s v="B-"/>
    <x v="8"/>
    <s v="Student Registered"/>
  </r>
  <r>
    <s v="Fall 2016"/>
    <x v="1"/>
    <x v="7132"/>
    <s v="A+"/>
    <x v="5"/>
    <s v="Student Registered"/>
  </r>
  <r>
    <s v="Fall 2016"/>
    <x v="1"/>
    <x v="1182"/>
    <s v="D"/>
    <x v="10"/>
    <s v="Student Registered"/>
  </r>
  <r>
    <s v="Fall 2016"/>
    <x v="1"/>
    <x v="6664"/>
    <m/>
    <x v="2"/>
    <s v="Drop"/>
  </r>
  <r>
    <s v="Fall 2016"/>
    <x v="1"/>
    <x v="8717"/>
    <s v="A"/>
    <x v="4"/>
    <s v="Student Registered"/>
  </r>
  <r>
    <s v="Fall 2016"/>
    <x v="1"/>
    <x v="8718"/>
    <s v="D+"/>
    <x v="7"/>
    <s v="Student Registered"/>
  </r>
  <r>
    <s v="Fall 2016"/>
    <x v="1"/>
    <x v="6771"/>
    <s v="C"/>
    <x v="1"/>
    <s v="Student Registered"/>
  </r>
  <r>
    <s v="Fall 2016"/>
    <x v="1"/>
    <x v="8719"/>
    <s v="D+"/>
    <x v="7"/>
    <s v="Student Registered"/>
  </r>
  <r>
    <s v="Fall 2016"/>
    <x v="1"/>
    <x v="8720"/>
    <s v="W"/>
    <x v="2"/>
    <s v="Drop with Grade"/>
  </r>
  <r>
    <s v="Fall 2016"/>
    <x v="1"/>
    <x v="8721"/>
    <s v="F"/>
    <x v="0"/>
    <s v="Student Registered"/>
  </r>
  <r>
    <s v="Fall 2016"/>
    <x v="1"/>
    <x v="8722"/>
    <s v="D"/>
    <x v="10"/>
    <s v="Student Registered"/>
  </r>
  <r>
    <s v="Fall 2016"/>
    <x v="1"/>
    <x v="8723"/>
    <s v="D"/>
    <x v="10"/>
    <s v="Student Registered"/>
  </r>
  <r>
    <s v="Fall 2016"/>
    <x v="1"/>
    <x v="8724"/>
    <s v="D"/>
    <x v="10"/>
    <s v="Student Registered"/>
  </r>
  <r>
    <s v="Fall 2016"/>
    <x v="1"/>
    <x v="8205"/>
    <m/>
    <x v="2"/>
    <s v="Drop"/>
  </r>
  <r>
    <s v="Fall 2016"/>
    <x v="1"/>
    <x v="8725"/>
    <s v="F"/>
    <x v="0"/>
    <s v="Student Registered"/>
  </r>
  <r>
    <s v="Fall 2016"/>
    <x v="1"/>
    <x v="8726"/>
    <s v="F"/>
    <x v="0"/>
    <s v="Student Registered"/>
  </r>
  <r>
    <s v="Fall 2016"/>
    <x v="1"/>
    <x v="8727"/>
    <s v="F"/>
    <x v="0"/>
    <s v="Student Registered"/>
  </r>
  <r>
    <s v="Fall 2016"/>
    <x v="1"/>
    <x v="4555"/>
    <s v="C+"/>
    <x v="9"/>
    <s v="Student Registered"/>
  </r>
  <r>
    <s v="Fall 2016"/>
    <x v="1"/>
    <x v="8728"/>
    <s v="C+"/>
    <x v="9"/>
    <s v="Student Registered"/>
  </r>
  <r>
    <s v="Fall 2016"/>
    <x v="1"/>
    <x v="8729"/>
    <s v="C"/>
    <x v="1"/>
    <s v="Student Registered"/>
  </r>
  <r>
    <s v="Fall 2016"/>
    <x v="1"/>
    <x v="8730"/>
    <s v="C+"/>
    <x v="9"/>
    <s v="Student Registered"/>
  </r>
  <r>
    <s v="Fall 2016"/>
    <x v="1"/>
    <x v="8731"/>
    <s v="C"/>
    <x v="1"/>
    <s v="Student Registered"/>
  </r>
  <r>
    <s v="Fall 2016"/>
    <x v="1"/>
    <x v="7681"/>
    <m/>
    <x v="2"/>
    <s v="Drop"/>
  </r>
  <r>
    <s v="Fall 2016"/>
    <x v="1"/>
    <x v="8732"/>
    <s v="C+"/>
    <x v="9"/>
    <s v="Student Registered"/>
  </r>
  <r>
    <s v="Fall 2016"/>
    <x v="1"/>
    <x v="8733"/>
    <s v="B"/>
    <x v="3"/>
    <s v="Student Registered"/>
  </r>
  <r>
    <s v="Fall 2016"/>
    <x v="1"/>
    <x v="8734"/>
    <s v="C+"/>
    <x v="9"/>
    <s v="Student Registered"/>
  </r>
  <r>
    <s v="Fall 2016"/>
    <x v="1"/>
    <x v="8735"/>
    <s v="B+"/>
    <x v="11"/>
    <s v="Student Registered"/>
  </r>
  <r>
    <s v="Fall 2016"/>
    <x v="1"/>
    <x v="8736"/>
    <s v="C"/>
    <x v="1"/>
    <s v="Student Registered"/>
  </r>
  <r>
    <s v="Fall 2016"/>
    <x v="1"/>
    <x v="8737"/>
    <s v="C"/>
    <x v="1"/>
    <s v="Student Registered"/>
  </r>
  <r>
    <s v="Fall 2016"/>
    <x v="1"/>
    <x v="8738"/>
    <s v="A"/>
    <x v="4"/>
    <s v="Student Registered"/>
  </r>
  <r>
    <s v="Fall 2016"/>
    <x v="1"/>
    <x v="8739"/>
    <s v="A-"/>
    <x v="6"/>
    <s v="Student Registered"/>
  </r>
  <r>
    <s v="Fall 2016"/>
    <x v="1"/>
    <x v="8740"/>
    <s v="C"/>
    <x v="1"/>
    <s v="Registered"/>
  </r>
  <r>
    <s v="Fall 2016"/>
    <x v="1"/>
    <x v="8741"/>
    <s v="C"/>
    <x v="1"/>
    <s v="Registered"/>
  </r>
  <r>
    <s v="Fall 2016"/>
    <x v="1"/>
    <x v="8742"/>
    <s v="C"/>
    <x v="1"/>
    <s v="Registered"/>
  </r>
  <r>
    <s v="Fall 2016"/>
    <x v="1"/>
    <x v="8137"/>
    <s v="F"/>
    <x v="0"/>
    <s v="Student Registered"/>
  </r>
  <r>
    <s v="Fall 2016"/>
    <x v="1"/>
    <x v="6804"/>
    <s v="D"/>
    <x v="10"/>
    <s v="Student Registered"/>
  </r>
  <r>
    <s v="Fall 2016"/>
    <x v="1"/>
    <x v="6790"/>
    <m/>
    <x v="2"/>
    <s v="Drop"/>
  </r>
  <r>
    <s v="Fall 2016"/>
    <x v="1"/>
    <x v="8743"/>
    <s v="W"/>
    <x v="2"/>
    <s v="Drop with Grade"/>
  </r>
  <r>
    <s v="Fall 2016"/>
    <x v="1"/>
    <x v="8744"/>
    <s v="A"/>
    <x v="4"/>
    <s v="Student Registered"/>
  </r>
  <r>
    <s v="Fall 2016"/>
    <x v="1"/>
    <x v="6834"/>
    <s v="C"/>
    <x v="1"/>
    <s v="Student Registered"/>
  </r>
  <r>
    <s v="Fall 2016"/>
    <x v="1"/>
    <x v="8745"/>
    <s v="D"/>
    <x v="10"/>
    <s v="Registered"/>
  </r>
  <r>
    <s v="Fall 2016"/>
    <x v="1"/>
    <x v="7776"/>
    <s v="W"/>
    <x v="2"/>
    <s v="Student Registered"/>
  </r>
  <r>
    <s v="Fall 2016"/>
    <x v="1"/>
    <x v="8746"/>
    <s v="W"/>
    <x v="2"/>
    <s v="Drop with Grade"/>
  </r>
  <r>
    <s v="Fall 2016"/>
    <x v="1"/>
    <x v="6777"/>
    <s v="A-"/>
    <x v="6"/>
    <s v="Student Registered"/>
  </r>
  <r>
    <s v="Fall 2016"/>
    <x v="1"/>
    <x v="6970"/>
    <s v="A+"/>
    <x v="5"/>
    <s v="Student Registered"/>
  </r>
  <r>
    <s v="Fall 2016"/>
    <x v="1"/>
    <x v="8747"/>
    <s v="A"/>
    <x v="4"/>
    <s v="Student Registered"/>
  </r>
  <r>
    <s v="Fall 2016"/>
    <x v="1"/>
    <x v="5167"/>
    <s v="A+"/>
    <x v="5"/>
    <s v="Student Registered"/>
  </r>
  <r>
    <s v="Fall 2016"/>
    <x v="1"/>
    <x v="8748"/>
    <s v="D+"/>
    <x v="7"/>
    <s v="Student Registered"/>
  </r>
  <r>
    <s v="Fall 2016"/>
    <x v="1"/>
    <x v="8749"/>
    <s v="D+"/>
    <x v="7"/>
    <s v="Student Registered"/>
  </r>
  <r>
    <s v="Fall 2016"/>
    <x v="1"/>
    <x v="4427"/>
    <s v="D"/>
    <x v="10"/>
    <s v="Registered"/>
  </r>
  <r>
    <s v="Fall 2016"/>
    <x v="1"/>
    <x v="8750"/>
    <s v="D+"/>
    <x v="7"/>
    <s v="Student Registered"/>
  </r>
  <r>
    <s v="Fall 2016"/>
    <x v="1"/>
    <x v="8751"/>
    <s v="B"/>
    <x v="3"/>
    <s v="Student Registered"/>
  </r>
  <r>
    <s v="Fall 2016"/>
    <x v="1"/>
    <x v="8752"/>
    <m/>
    <x v="2"/>
    <s v="Drop"/>
  </r>
  <r>
    <s v="Fall 2016"/>
    <x v="1"/>
    <x v="8753"/>
    <s v="D"/>
    <x v="10"/>
    <s v="Student Registered"/>
  </r>
  <r>
    <s v="Fall 2016"/>
    <x v="1"/>
    <x v="8754"/>
    <s v="A-"/>
    <x v="6"/>
    <s v="Student Registered"/>
  </r>
  <r>
    <s v="Fall 2016"/>
    <x v="1"/>
    <x v="8755"/>
    <s v="B+"/>
    <x v="11"/>
    <s v="Student Registered"/>
  </r>
  <r>
    <s v="Fall 2016"/>
    <x v="1"/>
    <x v="8756"/>
    <s v="D"/>
    <x v="10"/>
    <s v="Student Registered"/>
  </r>
  <r>
    <s v="Fall 2016"/>
    <x v="1"/>
    <x v="8757"/>
    <s v="A-"/>
    <x v="6"/>
    <s v="Student Registered"/>
  </r>
  <r>
    <s v="Fall 2016"/>
    <x v="1"/>
    <x v="8758"/>
    <m/>
    <x v="2"/>
    <s v="Drop"/>
  </r>
  <r>
    <s v="Fall 2016"/>
    <x v="1"/>
    <x v="8759"/>
    <s v="F"/>
    <x v="0"/>
    <s v="Student Registered"/>
  </r>
  <r>
    <s v="Fall 2016"/>
    <x v="1"/>
    <x v="7681"/>
    <s v="W"/>
    <x v="2"/>
    <s v="Drop with Grade"/>
  </r>
  <r>
    <s v="Fall 2016"/>
    <x v="1"/>
    <x v="8760"/>
    <s v="C"/>
    <x v="1"/>
    <s v="Student Registered"/>
  </r>
  <r>
    <s v="Fall 2016"/>
    <x v="1"/>
    <x v="8761"/>
    <s v="C"/>
    <x v="1"/>
    <s v="Student Registered"/>
  </r>
  <r>
    <s v="Fall 2016"/>
    <x v="1"/>
    <x v="8762"/>
    <s v="W"/>
    <x v="2"/>
    <s v="Student Registered"/>
  </r>
  <r>
    <s v="Fall 2016"/>
    <x v="1"/>
    <x v="8763"/>
    <s v="B"/>
    <x v="3"/>
    <s v="Student Registered"/>
  </r>
  <r>
    <s v="Fall 2016"/>
    <x v="1"/>
    <x v="8764"/>
    <s v="D"/>
    <x v="10"/>
    <s v="Student Registered"/>
  </r>
  <r>
    <s v="Fall 2016"/>
    <x v="1"/>
    <x v="7650"/>
    <m/>
    <x v="2"/>
    <s v="Drop"/>
  </r>
  <r>
    <s v="Fall 2016"/>
    <x v="1"/>
    <x v="8765"/>
    <s v="D-"/>
    <x v="12"/>
    <s v="Student Registered"/>
  </r>
  <r>
    <s v="Fall 2016"/>
    <x v="1"/>
    <x v="8766"/>
    <s v="D+"/>
    <x v="7"/>
    <s v="Student Registered"/>
  </r>
  <r>
    <s v="Fall 2016"/>
    <x v="1"/>
    <x v="8767"/>
    <s v="C+"/>
    <x v="9"/>
    <s v="Student Registered"/>
  </r>
  <r>
    <s v="Fall 2016"/>
    <x v="1"/>
    <x v="8768"/>
    <s v="B-"/>
    <x v="8"/>
    <s v="Student Registered"/>
  </r>
  <r>
    <s v="Fall 2016"/>
    <x v="1"/>
    <x v="8769"/>
    <s v="D+"/>
    <x v="7"/>
    <s v="Student Registered"/>
  </r>
  <r>
    <s v="Fall 2016"/>
    <x v="1"/>
    <x v="6794"/>
    <s v="B-"/>
    <x v="8"/>
    <s v="Student Registered"/>
  </r>
  <r>
    <s v="Fall 2016"/>
    <x v="1"/>
    <x v="8770"/>
    <s v="W"/>
    <x v="2"/>
    <s v="Drop with Grade"/>
  </r>
  <r>
    <s v="Fall 2016"/>
    <x v="1"/>
    <x v="8771"/>
    <s v="A-"/>
    <x v="6"/>
    <s v="Student Registered"/>
  </r>
  <r>
    <s v="Fall 2016"/>
    <x v="1"/>
    <x v="8772"/>
    <s v="A+"/>
    <x v="5"/>
    <s v="Student Registered"/>
  </r>
  <r>
    <s v="Fall 2016"/>
    <x v="1"/>
    <x v="8773"/>
    <s v="B-"/>
    <x v="8"/>
    <s v="Student Registered"/>
  </r>
  <r>
    <s v="Fall 2016"/>
    <x v="1"/>
    <x v="8774"/>
    <s v="A+"/>
    <x v="5"/>
    <s v="Student Registered"/>
  </r>
  <r>
    <s v="Fall 2016"/>
    <x v="1"/>
    <x v="8775"/>
    <m/>
    <x v="2"/>
    <s v="Drop"/>
  </r>
  <r>
    <s v="Fall 2016"/>
    <x v="1"/>
    <x v="8776"/>
    <s v="A+"/>
    <x v="5"/>
    <s v="Student Registered"/>
  </r>
  <r>
    <s v="Fall 2016"/>
    <x v="1"/>
    <x v="6704"/>
    <s v="C"/>
    <x v="1"/>
    <s v="Student Registered"/>
  </r>
  <r>
    <s v="Fall 2016"/>
    <x v="1"/>
    <x v="8163"/>
    <s v="D"/>
    <x v="10"/>
    <s v="Student Registered"/>
  </r>
  <r>
    <s v="Fall 2016"/>
    <x v="1"/>
    <x v="8777"/>
    <s v="W"/>
    <x v="2"/>
    <s v="Drop with Grade"/>
  </r>
  <r>
    <s v="Fall 2016"/>
    <x v="1"/>
    <x v="8778"/>
    <s v="C"/>
    <x v="1"/>
    <s v="Student Registered"/>
  </r>
  <r>
    <s v="Fall 2016"/>
    <x v="1"/>
    <x v="7631"/>
    <m/>
    <x v="2"/>
    <s v="Drop"/>
  </r>
  <r>
    <s v="Fall 2016"/>
    <x v="1"/>
    <x v="8779"/>
    <s v="B"/>
    <x v="3"/>
    <s v="Student Registered"/>
  </r>
  <r>
    <s v="Fall 2016"/>
    <x v="1"/>
    <x v="6718"/>
    <s v="D+"/>
    <x v="7"/>
    <s v="Student Registered"/>
  </r>
  <r>
    <s v="Fall 2016"/>
    <x v="1"/>
    <x v="8780"/>
    <s v="A"/>
    <x v="4"/>
    <s v="Student Registered"/>
  </r>
  <r>
    <s v="Fall 2016"/>
    <x v="1"/>
    <x v="8781"/>
    <s v="F"/>
    <x v="0"/>
    <s v="Student Registered"/>
  </r>
  <r>
    <s v="Fall 2016"/>
    <x v="1"/>
    <x v="8782"/>
    <s v="C"/>
    <x v="1"/>
    <s v="Student Registered"/>
  </r>
  <r>
    <s v="Fall 2016"/>
    <x v="1"/>
    <x v="8783"/>
    <s v="B+"/>
    <x v="11"/>
    <s v="Student Registered"/>
  </r>
  <r>
    <s v="Fall 2016"/>
    <x v="1"/>
    <x v="8784"/>
    <s v="A"/>
    <x v="4"/>
    <s v="Student Registered"/>
  </r>
  <r>
    <s v="Fall 2016"/>
    <x v="1"/>
    <x v="8785"/>
    <s v="B"/>
    <x v="3"/>
    <s v="Student Registered"/>
  </r>
  <r>
    <s v="Fall 2016"/>
    <x v="1"/>
    <x v="7796"/>
    <m/>
    <x v="2"/>
    <s v="Drop"/>
  </r>
  <r>
    <s v="Fall 2016"/>
    <x v="1"/>
    <x v="6787"/>
    <s v="A-"/>
    <x v="6"/>
    <s v="Student Registered"/>
  </r>
  <r>
    <s v="Fall 2016"/>
    <x v="1"/>
    <x v="8786"/>
    <s v="A"/>
    <x v="4"/>
    <s v="Student Registered"/>
  </r>
  <r>
    <s v="Fall 2016"/>
    <x v="1"/>
    <x v="8787"/>
    <s v="B"/>
    <x v="3"/>
    <s v="Student Registered"/>
  </r>
  <r>
    <s v="Fall 2016"/>
    <x v="1"/>
    <x v="8788"/>
    <s v="C"/>
    <x v="1"/>
    <s v="Student Registered"/>
  </r>
  <r>
    <s v="Fall 2016"/>
    <x v="1"/>
    <x v="8789"/>
    <s v="W"/>
    <x v="2"/>
    <s v="Drop with Grade"/>
  </r>
  <r>
    <s v="Fall 2016"/>
    <x v="1"/>
    <x v="8790"/>
    <s v="F"/>
    <x v="0"/>
    <s v="Student Registered"/>
  </r>
  <r>
    <s v="Fall 2016"/>
    <x v="1"/>
    <x v="8791"/>
    <s v="F"/>
    <x v="0"/>
    <s v="Student Registered"/>
  </r>
  <r>
    <s v="Fall 2016"/>
    <x v="1"/>
    <x v="8792"/>
    <s v="F"/>
    <x v="0"/>
    <s v="Student Registered"/>
  </r>
  <r>
    <s v="Fall 2016"/>
    <x v="1"/>
    <x v="6495"/>
    <s v="C"/>
    <x v="1"/>
    <s v="Student Registered"/>
  </r>
  <r>
    <s v="Fall 2016"/>
    <x v="1"/>
    <x v="8793"/>
    <s v="C"/>
    <x v="1"/>
    <s v="Student Registered"/>
  </r>
  <r>
    <s v="Fall 2016"/>
    <x v="1"/>
    <x v="8794"/>
    <m/>
    <x v="2"/>
    <s v="Drop/Delete"/>
  </r>
  <r>
    <s v="Fall 2016"/>
    <x v="1"/>
    <x v="8795"/>
    <s v="C"/>
    <x v="1"/>
    <s v="Student Registered"/>
  </r>
  <r>
    <s v="Fall 2016"/>
    <x v="1"/>
    <x v="8796"/>
    <s v="IF"/>
    <x v="2"/>
    <s v="Student Registered"/>
  </r>
  <r>
    <s v="Fall 2016"/>
    <x v="1"/>
    <x v="8797"/>
    <s v="C"/>
    <x v="1"/>
    <s v="Student Registered"/>
  </r>
  <r>
    <s v="Fall 2016"/>
    <x v="1"/>
    <x v="8798"/>
    <s v="A-"/>
    <x v="6"/>
    <s v="Student Registered"/>
  </r>
  <r>
    <s v="Fall 2016"/>
    <x v="1"/>
    <x v="8799"/>
    <s v="A"/>
    <x v="4"/>
    <s v="Registered"/>
  </r>
  <r>
    <s v="Fall 2016"/>
    <x v="1"/>
    <x v="8800"/>
    <s v="A-"/>
    <x v="6"/>
    <s v="Registered"/>
  </r>
  <r>
    <s v="Fall 2016"/>
    <x v="1"/>
    <x v="8801"/>
    <m/>
    <x v="2"/>
    <s v="Drop"/>
  </r>
  <r>
    <s v="Fall 2016"/>
    <x v="1"/>
    <x v="8802"/>
    <s v="W"/>
    <x v="2"/>
    <s v="Drop with Grade"/>
  </r>
  <r>
    <s v="Fall 2016"/>
    <x v="1"/>
    <x v="8803"/>
    <m/>
    <x v="2"/>
    <s v="Drop"/>
  </r>
  <r>
    <s v="Fall 2016"/>
    <x v="1"/>
    <x v="8804"/>
    <s v="B"/>
    <x v="3"/>
    <s v="Student Registered"/>
  </r>
  <r>
    <s v="Fall 2016"/>
    <x v="1"/>
    <x v="6843"/>
    <s v="W"/>
    <x v="2"/>
    <s v="Drop with Grade"/>
  </r>
  <r>
    <s v="Fall 2016"/>
    <x v="1"/>
    <x v="5342"/>
    <s v="F"/>
    <x v="0"/>
    <s v="Student Registered"/>
  </r>
  <r>
    <s v="Fall 2016"/>
    <x v="1"/>
    <x v="8805"/>
    <s v="C"/>
    <x v="1"/>
    <s v="Student Registered"/>
  </r>
  <r>
    <s v="Fall 2016"/>
    <x v="1"/>
    <x v="8806"/>
    <s v="B-"/>
    <x v="8"/>
    <s v="Student Registered"/>
  </r>
  <r>
    <s v="Fall 2016"/>
    <x v="1"/>
    <x v="7585"/>
    <m/>
    <x v="2"/>
    <s v="Drop/Delete"/>
  </r>
  <r>
    <s v="Fall 2016"/>
    <x v="1"/>
    <x v="8807"/>
    <s v="B"/>
    <x v="3"/>
    <s v="Student Registered"/>
  </r>
  <r>
    <s v="Fall 2016"/>
    <x v="1"/>
    <x v="8808"/>
    <s v="B"/>
    <x v="3"/>
    <s v="Student Registered"/>
  </r>
  <r>
    <s v="Fall 2016"/>
    <x v="1"/>
    <x v="8809"/>
    <s v="B-"/>
    <x v="8"/>
    <s v="Registered"/>
  </r>
  <r>
    <s v="Fall 2016"/>
    <x v="1"/>
    <x v="8810"/>
    <s v="A"/>
    <x v="4"/>
    <s v="Registered"/>
  </r>
  <r>
    <s v="Fall 2016"/>
    <x v="1"/>
    <x v="8811"/>
    <s v="A"/>
    <x v="4"/>
    <s v="Student Registered"/>
  </r>
  <r>
    <s v="Fall 2016"/>
    <x v="1"/>
    <x v="7987"/>
    <m/>
    <x v="2"/>
    <s v="Drop"/>
  </r>
  <r>
    <s v="Fall 2016"/>
    <x v="1"/>
    <x v="8812"/>
    <s v="C"/>
    <x v="1"/>
    <s v="Student Registered"/>
  </r>
  <r>
    <s v="Fall 2016"/>
    <x v="1"/>
    <x v="8813"/>
    <s v="A"/>
    <x v="4"/>
    <s v="Student Registered"/>
  </r>
  <r>
    <s v="Fall 2016"/>
    <x v="1"/>
    <x v="8814"/>
    <s v="C+"/>
    <x v="9"/>
    <s v="Student Registered"/>
  </r>
  <r>
    <s v="Fall 2016"/>
    <x v="1"/>
    <x v="8815"/>
    <s v="C"/>
    <x v="1"/>
    <s v="Student Registered"/>
  </r>
  <r>
    <s v="Fall 2016"/>
    <x v="1"/>
    <x v="8816"/>
    <s v="B"/>
    <x v="3"/>
    <s v="Student Registered"/>
  </r>
  <r>
    <s v="Fall 2016"/>
    <x v="1"/>
    <x v="7718"/>
    <s v="B-"/>
    <x v="8"/>
    <s v="Student Registered"/>
  </r>
  <r>
    <s v="Fall 2016"/>
    <x v="1"/>
    <x v="8817"/>
    <s v="F"/>
    <x v="0"/>
    <s v="Student Registered"/>
  </r>
  <r>
    <s v="Fall 2016"/>
    <x v="1"/>
    <x v="8818"/>
    <s v="A"/>
    <x v="4"/>
    <s v="Student Registered"/>
  </r>
  <r>
    <s v="Fall 2016"/>
    <x v="1"/>
    <x v="8819"/>
    <s v="C"/>
    <x v="1"/>
    <s v="Student Registered"/>
  </r>
  <r>
    <s v="Fall 2016"/>
    <x v="1"/>
    <x v="8820"/>
    <s v="W"/>
    <x v="2"/>
    <s v="Drop with Grade"/>
  </r>
  <r>
    <s v="Fall 2016"/>
    <x v="1"/>
    <x v="8821"/>
    <s v="W"/>
    <x v="2"/>
    <s v="Drop with Grade"/>
  </r>
  <r>
    <s v="Fall 2016"/>
    <x v="1"/>
    <x v="8822"/>
    <s v="A-"/>
    <x v="6"/>
    <s v="Student Registered"/>
  </r>
  <r>
    <s v="Fall 2016"/>
    <x v="1"/>
    <x v="5005"/>
    <s v="B"/>
    <x v="3"/>
    <s v="Student Registered"/>
  </r>
  <r>
    <s v="Fall 2016"/>
    <x v="1"/>
    <x v="8823"/>
    <s v="A+"/>
    <x v="5"/>
    <s v="Student Registered"/>
  </r>
  <r>
    <s v="Fall 2016"/>
    <x v="1"/>
    <x v="8824"/>
    <s v="A"/>
    <x v="4"/>
    <s v="Student Registered"/>
  </r>
  <r>
    <s v="Fall 2016"/>
    <x v="1"/>
    <x v="8825"/>
    <s v="A+"/>
    <x v="5"/>
    <s v="Student Registered"/>
  </r>
  <r>
    <s v="Fall 2016"/>
    <x v="1"/>
    <x v="7530"/>
    <s v="A+"/>
    <x v="5"/>
    <s v="Student Registered"/>
  </r>
  <r>
    <s v="Fall 2016"/>
    <x v="1"/>
    <x v="8826"/>
    <s v="B"/>
    <x v="3"/>
    <s v="Student Registered"/>
  </r>
  <r>
    <s v="Fall 2016"/>
    <x v="2"/>
    <x v="8827"/>
    <s v="C"/>
    <x v="1"/>
    <s v="Student Registered"/>
  </r>
  <r>
    <s v="Fall 2016"/>
    <x v="2"/>
    <x v="8828"/>
    <s v="A-"/>
    <x v="6"/>
    <s v="Student Registered"/>
  </r>
  <r>
    <s v="Fall 2016"/>
    <x v="2"/>
    <x v="8829"/>
    <m/>
    <x v="2"/>
    <s v="Drop"/>
  </r>
  <r>
    <s v="Fall 2016"/>
    <x v="2"/>
    <x v="4596"/>
    <s v="W"/>
    <x v="2"/>
    <s v="Drop with Grade"/>
  </r>
  <r>
    <s v="Fall 2016"/>
    <x v="2"/>
    <x v="8830"/>
    <s v="W"/>
    <x v="2"/>
    <s v="Drop with Grade"/>
  </r>
  <r>
    <s v="Fall 2016"/>
    <x v="2"/>
    <x v="8831"/>
    <s v="W"/>
    <x v="2"/>
    <s v="Drop with Grade"/>
  </r>
  <r>
    <s v="Fall 2016"/>
    <x v="2"/>
    <x v="8832"/>
    <s v="C"/>
    <x v="1"/>
    <s v="Student Registered"/>
  </r>
  <r>
    <s v="Fall 2016"/>
    <x v="2"/>
    <x v="5960"/>
    <s v="W"/>
    <x v="2"/>
    <s v="Drop - Perm Req"/>
  </r>
  <r>
    <s v="Fall 2016"/>
    <x v="2"/>
    <x v="8833"/>
    <s v="C+"/>
    <x v="9"/>
    <s v="Student Registered"/>
  </r>
  <r>
    <s v="Fall 2016"/>
    <x v="2"/>
    <x v="8834"/>
    <m/>
    <x v="2"/>
    <s v="Drop"/>
  </r>
  <r>
    <s v="Fall 2016"/>
    <x v="2"/>
    <x v="8835"/>
    <s v="B-"/>
    <x v="8"/>
    <s v="Student Registered"/>
  </r>
  <r>
    <s v="Fall 2016"/>
    <x v="2"/>
    <x v="8836"/>
    <s v="W"/>
    <x v="2"/>
    <s v="Drop with Grade"/>
  </r>
  <r>
    <s v="Fall 2016"/>
    <x v="2"/>
    <x v="8837"/>
    <s v="C"/>
    <x v="1"/>
    <s v="Student Registered"/>
  </r>
  <r>
    <s v="Fall 2016"/>
    <x v="2"/>
    <x v="3246"/>
    <s v="F"/>
    <x v="0"/>
    <s v="Student Registered"/>
  </r>
  <r>
    <s v="Fall 2016"/>
    <x v="2"/>
    <x v="8838"/>
    <s v="D"/>
    <x v="10"/>
    <s v="Student Registered"/>
  </r>
  <r>
    <s v="Fall 2016"/>
    <x v="2"/>
    <x v="8839"/>
    <s v="A-"/>
    <x v="6"/>
    <s v="Student Registered"/>
  </r>
  <r>
    <s v="Fall 2016"/>
    <x v="2"/>
    <x v="6239"/>
    <m/>
    <x v="2"/>
    <s v="Drop"/>
  </r>
  <r>
    <s v="Fall 2016"/>
    <x v="2"/>
    <x v="7311"/>
    <s v="B-"/>
    <x v="8"/>
    <s v="Student Registered"/>
  </r>
  <r>
    <s v="Fall 2016"/>
    <x v="2"/>
    <x v="5489"/>
    <s v="W"/>
    <x v="2"/>
    <s v="Drop with Grade"/>
  </r>
  <r>
    <s v="Fall 2016"/>
    <x v="2"/>
    <x v="4794"/>
    <m/>
    <x v="2"/>
    <s v="Drop"/>
  </r>
  <r>
    <s v="Fall 2016"/>
    <x v="2"/>
    <x v="8840"/>
    <m/>
    <x v="2"/>
    <s v="Drop"/>
  </r>
  <r>
    <s v="Fall 2016"/>
    <x v="2"/>
    <x v="8841"/>
    <s v="W"/>
    <x v="2"/>
    <s v="Drop with Grade"/>
  </r>
  <r>
    <s v="Fall 2016"/>
    <x v="2"/>
    <x v="8842"/>
    <s v="D"/>
    <x v="10"/>
    <s v="Student Registered"/>
  </r>
  <r>
    <s v="Fall 2016"/>
    <x v="2"/>
    <x v="8843"/>
    <s v="B-"/>
    <x v="8"/>
    <s v="Student Registered"/>
  </r>
  <r>
    <s v="Fall 2016"/>
    <x v="2"/>
    <x v="8844"/>
    <s v="B-"/>
    <x v="8"/>
    <s v="Student Registered"/>
  </r>
  <r>
    <s v="Fall 2016"/>
    <x v="2"/>
    <x v="8845"/>
    <s v="B"/>
    <x v="3"/>
    <s v="Student Registered"/>
  </r>
  <r>
    <s v="Fall 2016"/>
    <x v="2"/>
    <x v="8846"/>
    <s v="B+"/>
    <x v="11"/>
    <s v="Student Registered"/>
  </r>
  <r>
    <s v="Fall 2016"/>
    <x v="2"/>
    <x v="8847"/>
    <m/>
    <x v="2"/>
    <s v="Drop"/>
  </r>
  <r>
    <s v="Fall 2016"/>
    <x v="2"/>
    <x v="6710"/>
    <m/>
    <x v="2"/>
    <s v="Drop"/>
  </r>
  <r>
    <s v="Fall 2016"/>
    <x v="2"/>
    <x v="8848"/>
    <s v="C"/>
    <x v="1"/>
    <s v="Registered"/>
  </r>
  <r>
    <s v="Fall 2016"/>
    <x v="2"/>
    <x v="5429"/>
    <s v="A+"/>
    <x v="5"/>
    <s v="Student Registered"/>
  </r>
  <r>
    <s v="Fall 2016"/>
    <x v="2"/>
    <x v="8849"/>
    <s v="C"/>
    <x v="1"/>
    <s v="Registered"/>
  </r>
  <r>
    <s v="Fall 2016"/>
    <x v="2"/>
    <x v="7471"/>
    <m/>
    <x v="2"/>
    <s v="Drop"/>
  </r>
  <r>
    <s v="Fall 2016"/>
    <x v="2"/>
    <x v="8850"/>
    <s v="W"/>
    <x v="2"/>
    <s v="Drop - Perm Req"/>
  </r>
  <r>
    <s v="Fall 2016"/>
    <x v="2"/>
    <x v="8851"/>
    <s v="W"/>
    <x v="2"/>
    <s v="Drop - Perm Req"/>
  </r>
  <r>
    <s v="Fall 2016"/>
    <x v="2"/>
    <x v="6814"/>
    <s v="W"/>
    <x v="2"/>
    <s v="Drop with Grade"/>
  </r>
  <r>
    <s v="Fall 2016"/>
    <x v="2"/>
    <x v="5788"/>
    <s v="A-"/>
    <x v="6"/>
    <s v="Student Registered"/>
  </r>
  <r>
    <s v="Fall 2016"/>
    <x v="2"/>
    <x v="8852"/>
    <s v="A-"/>
    <x v="6"/>
    <s v="Student Registered"/>
  </r>
  <r>
    <s v="Fall 2016"/>
    <x v="2"/>
    <x v="8853"/>
    <s v="B-"/>
    <x v="8"/>
    <s v="Student Registered"/>
  </r>
  <r>
    <s v="Fall 2016"/>
    <x v="2"/>
    <x v="8854"/>
    <s v="B+"/>
    <x v="11"/>
    <s v="Student Registered"/>
  </r>
  <r>
    <s v="Fall 2016"/>
    <x v="2"/>
    <x v="8855"/>
    <s v="A-"/>
    <x v="6"/>
    <s v="Student Registered"/>
  </r>
  <r>
    <s v="Fall 2016"/>
    <x v="2"/>
    <x v="8856"/>
    <s v="A"/>
    <x v="4"/>
    <s v="Student Registered"/>
  </r>
  <r>
    <s v="Fall 2016"/>
    <x v="2"/>
    <x v="8857"/>
    <s v="C"/>
    <x v="1"/>
    <s v="Student Registered"/>
  </r>
  <r>
    <s v="Fall 2016"/>
    <x v="2"/>
    <x v="8858"/>
    <s v="F"/>
    <x v="0"/>
    <s v="Student Registered"/>
  </r>
  <r>
    <s v="Fall 2016"/>
    <x v="2"/>
    <x v="6715"/>
    <s v="D+"/>
    <x v="7"/>
    <s v="Student Registered"/>
  </r>
  <r>
    <s v="Fall 2016"/>
    <x v="2"/>
    <x v="8859"/>
    <s v="B+"/>
    <x v="11"/>
    <s v="Student Registered"/>
  </r>
  <r>
    <s v="Fall 2016"/>
    <x v="2"/>
    <x v="8860"/>
    <s v="W"/>
    <x v="2"/>
    <s v="Drop - Perm Req"/>
  </r>
  <r>
    <s v="Fall 2016"/>
    <x v="2"/>
    <x v="8861"/>
    <s v="B+"/>
    <x v="11"/>
    <s v="Student Registered"/>
  </r>
  <r>
    <s v="Fall 2016"/>
    <x v="2"/>
    <x v="8862"/>
    <s v="C"/>
    <x v="1"/>
    <s v="Student Registered"/>
  </r>
  <r>
    <s v="Fall 2016"/>
    <x v="2"/>
    <x v="8863"/>
    <s v="B"/>
    <x v="3"/>
    <s v="Student Registered"/>
  </r>
  <r>
    <s v="Fall 2016"/>
    <x v="2"/>
    <x v="7458"/>
    <s v="A"/>
    <x v="4"/>
    <s v="Student Registered"/>
  </r>
  <r>
    <s v="Fall 2016"/>
    <x v="2"/>
    <x v="6515"/>
    <s v="A-"/>
    <x v="6"/>
    <s v="Registered"/>
  </r>
  <r>
    <s v="Fall 2016"/>
    <x v="2"/>
    <x v="6832"/>
    <s v="A"/>
    <x v="4"/>
    <s v="Registered"/>
  </r>
  <r>
    <s v="Fall 2016"/>
    <x v="2"/>
    <x v="6825"/>
    <s v="A+"/>
    <x v="5"/>
    <s v="Registered"/>
  </r>
  <r>
    <s v="Fall 2016"/>
    <x v="2"/>
    <x v="3894"/>
    <s v="F"/>
    <x v="0"/>
    <s v="Student Registered"/>
  </r>
  <r>
    <s v="Fall 2016"/>
    <x v="2"/>
    <x v="8864"/>
    <m/>
    <x v="2"/>
    <s v="Drop"/>
  </r>
  <r>
    <s v="Fall 2016"/>
    <x v="2"/>
    <x v="8865"/>
    <s v="W"/>
    <x v="2"/>
    <s v="Drop with Grade"/>
  </r>
  <r>
    <s v="Fall 2016"/>
    <x v="2"/>
    <x v="8866"/>
    <s v="A"/>
    <x v="4"/>
    <s v="Student Registered"/>
  </r>
  <r>
    <s v="Fall 2016"/>
    <x v="2"/>
    <x v="8867"/>
    <s v="W"/>
    <x v="2"/>
    <s v="Drop - Perm Req"/>
  </r>
  <r>
    <s v="Fall 2016"/>
    <x v="2"/>
    <x v="8868"/>
    <s v="C"/>
    <x v="1"/>
    <s v="Student Registered"/>
  </r>
  <r>
    <s v="Fall 2016"/>
    <x v="2"/>
    <x v="8869"/>
    <m/>
    <x v="2"/>
    <s v="Drop"/>
  </r>
  <r>
    <s v="Fall 2016"/>
    <x v="2"/>
    <x v="8870"/>
    <m/>
    <x v="2"/>
    <s v="Drop/Delete"/>
  </r>
  <r>
    <s v="Fall 2016"/>
    <x v="2"/>
    <x v="8871"/>
    <s v="W"/>
    <x v="2"/>
    <s v="Drop with Grade"/>
  </r>
  <r>
    <s v="Fall 2016"/>
    <x v="2"/>
    <x v="6286"/>
    <s v="D"/>
    <x v="10"/>
    <s v="Student Registered"/>
  </r>
  <r>
    <s v="Fall 2016"/>
    <x v="2"/>
    <x v="8872"/>
    <s v="D"/>
    <x v="10"/>
    <s v="Student Registered"/>
  </r>
  <r>
    <s v="Fall 2016"/>
    <x v="2"/>
    <x v="8873"/>
    <s v="W"/>
    <x v="2"/>
    <s v="Drop with Grade"/>
  </r>
  <r>
    <s v="Fall 2016"/>
    <x v="2"/>
    <x v="8874"/>
    <s v="D"/>
    <x v="10"/>
    <s v="Student Registered"/>
  </r>
  <r>
    <s v="Fall 2016"/>
    <x v="2"/>
    <x v="6207"/>
    <s v="W"/>
    <x v="2"/>
    <s v="Drop with Grade"/>
  </r>
  <r>
    <s v="Fall 2016"/>
    <x v="2"/>
    <x v="6192"/>
    <s v="C"/>
    <x v="1"/>
    <s v="Student Registered"/>
  </r>
  <r>
    <s v="Fall 2016"/>
    <x v="2"/>
    <x v="6969"/>
    <m/>
    <x v="2"/>
    <s v="Drop"/>
  </r>
  <r>
    <s v="Fall 2016"/>
    <x v="2"/>
    <x v="6769"/>
    <s v="W"/>
    <x v="2"/>
    <s v="Drop with Grade"/>
  </r>
  <r>
    <s v="Fall 2016"/>
    <x v="2"/>
    <x v="6410"/>
    <s v="B"/>
    <x v="3"/>
    <s v="Student Registered"/>
  </r>
  <r>
    <s v="Fall 2016"/>
    <x v="2"/>
    <x v="8875"/>
    <s v="C"/>
    <x v="1"/>
    <s v="Student Registered"/>
  </r>
  <r>
    <s v="Fall 2016"/>
    <x v="2"/>
    <x v="6044"/>
    <s v="B+"/>
    <x v="11"/>
    <s v="Student Registered"/>
  </r>
  <r>
    <s v="Fall 2016"/>
    <x v="2"/>
    <x v="8876"/>
    <m/>
    <x v="2"/>
    <s v="Drop"/>
  </r>
  <r>
    <s v="Fall 2016"/>
    <x v="2"/>
    <x v="8877"/>
    <s v="C"/>
    <x v="1"/>
    <s v="Student Registered"/>
  </r>
  <r>
    <s v="Fall 2016"/>
    <x v="2"/>
    <x v="7020"/>
    <s v="C"/>
    <x v="1"/>
    <s v="Student Registered"/>
  </r>
  <r>
    <s v="Fall 2016"/>
    <x v="2"/>
    <x v="8878"/>
    <m/>
    <x v="2"/>
    <s v="Drop"/>
  </r>
  <r>
    <s v="Fall 2016"/>
    <x v="2"/>
    <x v="8879"/>
    <s v="W"/>
    <x v="2"/>
    <s v="Drop with Grade"/>
  </r>
  <r>
    <s v="Fall 2016"/>
    <x v="2"/>
    <x v="7108"/>
    <s v="W"/>
    <x v="2"/>
    <s v="Student Registered"/>
  </r>
  <r>
    <s v="Fall 2016"/>
    <x v="2"/>
    <x v="2357"/>
    <s v="W"/>
    <x v="2"/>
    <s v="Student Registered"/>
  </r>
  <r>
    <s v="Fall 2016"/>
    <x v="2"/>
    <x v="591"/>
    <m/>
    <x v="2"/>
    <s v="Drop"/>
  </r>
  <r>
    <s v="Fall 2016"/>
    <x v="2"/>
    <x v="8880"/>
    <s v="B-"/>
    <x v="8"/>
    <s v="Student Registered"/>
  </r>
  <r>
    <s v="Fall 2016"/>
    <x v="2"/>
    <x v="8881"/>
    <s v="C+"/>
    <x v="9"/>
    <s v="Student Registered"/>
  </r>
  <r>
    <s v="Fall 2016"/>
    <x v="2"/>
    <x v="4759"/>
    <s v="W"/>
    <x v="2"/>
    <s v="Drop - Perm Req"/>
  </r>
  <r>
    <s v="Fall 2016"/>
    <x v="2"/>
    <x v="7004"/>
    <s v="F"/>
    <x v="0"/>
    <s v="Student Registered"/>
  </r>
  <r>
    <s v="Fall 2016"/>
    <x v="2"/>
    <x v="8882"/>
    <s v="W"/>
    <x v="2"/>
    <s v="Drop - Perm Req"/>
  </r>
  <r>
    <s v="Fall 2016"/>
    <x v="2"/>
    <x v="8883"/>
    <s v="F"/>
    <x v="0"/>
    <s v="Student Registered"/>
  </r>
  <r>
    <s v="Fall 2016"/>
    <x v="2"/>
    <x v="5488"/>
    <s v="W"/>
    <x v="2"/>
    <s v="Drop - Perm Req"/>
  </r>
  <r>
    <s v="Fall 2016"/>
    <x v="2"/>
    <x v="7127"/>
    <s v="F"/>
    <x v="0"/>
    <s v="Student Registered"/>
  </r>
  <r>
    <s v="Fall 2016"/>
    <x v="2"/>
    <x v="8884"/>
    <m/>
    <x v="2"/>
    <s v="Drop"/>
  </r>
  <r>
    <s v="Fall 2016"/>
    <x v="2"/>
    <x v="8885"/>
    <m/>
    <x v="2"/>
    <s v="Drop"/>
  </r>
  <r>
    <s v="Fall 2016"/>
    <x v="2"/>
    <x v="8886"/>
    <s v="A-"/>
    <x v="6"/>
    <s v="Student Registered"/>
  </r>
  <r>
    <s v="Fall 2016"/>
    <x v="2"/>
    <x v="7151"/>
    <s v="C"/>
    <x v="1"/>
    <s v="Student Registered"/>
  </r>
  <r>
    <s v="Fall 2016"/>
    <x v="2"/>
    <x v="3926"/>
    <s v="B"/>
    <x v="3"/>
    <s v="Student Registered"/>
  </r>
  <r>
    <s v="Fall 2016"/>
    <x v="2"/>
    <x v="6892"/>
    <s v="A"/>
    <x v="4"/>
    <s v="Registered"/>
  </r>
  <r>
    <s v="Fall 2016"/>
    <x v="2"/>
    <x v="7200"/>
    <s v="A-"/>
    <x v="6"/>
    <s v="Registered"/>
  </r>
  <r>
    <s v="Fall 2016"/>
    <x v="2"/>
    <x v="4720"/>
    <s v="B+"/>
    <x v="11"/>
    <s v="Student Registered"/>
  </r>
  <r>
    <s v="Fall 2016"/>
    <x v="2"/>
    <x v="8887"/>
    <s v="C+"/>
    <x v="9"/>
    <s v="Student Registered"/>
  </r>
  <r>
    <s v="Fall 2016"/>
    <x v="2"/>
    <x v="8888"/>
    <s v="D"/>
    <x v="10"/>
    <s v="Student Registered"/>
  </r>
  <r>
    <s v="Fall 2016"/>
    <x v="2"/>
    <x v="8889"/>
    <s v="C"/>
    <x v="1"/>
    <s v="Student Registered"/>
  </r>
  <r>
    <s v="Fall 2016"/>
    <x v="2"/>
    <x v="8890"/>
    <m/>
    <x v="2"/>
    <s v="Drop"/>
  </r>
  <r>
    <s v="Fall 2016"/>
    <x v="2"/>
    <x v="4553"/>
    <s v="W"/>
    <x v="2"/>
    <s v="Drop - Perm Req"/>
  </r>
  <r>
    <s v="Fall 2016"/>
    <x v="2"/>
    <x v="8891"/>
    <s v="F"/>
    <x v="0"/>
    <s v="Student Registered"/>
  </r>
  <r>
    <s v="Fall 2016"/>
    <x v="2"/>
    <x v="8892"/>
    <s v="C"/>
    <x v="1"/>
    <s v="Student Registered"/>
  </r>
  <r>
    <s v="Fall 2016"/>
    <x v="2"/>
    <x v="8893"/>
    <s v="W"/>
    <x v="2"/>
    <s v="Drop with Grade"/>
  </r>
  <r>
    <s v="Fall 2016"/>
    <x v="2"/>
    <x v="8894"/>
    <m/>
    <x v="2"/>
    <s v="Drop"/>
  </r>
  <r>
    <s v="Fall 2016"/>
    <x v="2"/>
    <x v="3528"/>
    <s v="D"/>
    <x v="10"/>
    <s v="Student Registered"/>
  </r>
  <r>
    <s v="Fall 2016"/>
    <x v="2"/>
    <x v="8895"/>
    <s v="C"/>
    <x v="1"/>
    <s v="Student Registered"/>
  </r>
  <r>
    <s v="Fall 2016"/>
    <x v="2"/>
    <x v="6624"/>
    <s v="B"/>
    <x v="3"/>
    <s v="Student Registered"/>
  </r>
  <r>
    <s v="Fall 2016"/>
    <x v="2"/>
    <x v="8896"/>
    <s v="B+"/>
    <x v="11"/>
    <s v="Student Registered"/>
  </r>
  <r>
    <s v="Fall 2016"/>
    <x v="2"/>
    <x v="8897"/>
    <s v="B"/>
    <x v="3"/>
    <s v="Student Registered"/>
  </r>
  <r>
    <s v="Fall 2016"/>
    <x v="2"/>
    <x v="8898"/>
    <s v="A"/>
    <x v="4"/>
    <s v="Student Registered"/>
  </r>
  <r>
    <s v="Fall 2016"/>
    <x v="2"/>
    <x v="6759"/>
    <s v="W"/>
    <x v="2"/>
    <s v="Drop with Grade"/>
  </r>
  <r>
    <s v="Fall 2016"/>
    <x v="2"/>
    <x v="8899"/>
    <s v="D"/>
    <x v="10"/>
    <s v="Student Registered"/>
  </r>
  <r>
    <s v="Fall 2016"/>
    <x v="2"/>
    <x v="8900"/>
    <s v="W"/>
    <x v="2"/>
    <s v="Drop with Grade"/>
  </r>
  <r>
    <s v="Fall 2016"/>
    <x v="2"/>
    <x v="8901"/>
    <s v="W"/>
    <x v="2"/>
    <s v="Drop with Grade"/>
  </r>
  <r>
    <s v="Fall 2016"/>
    <x v="2"/>
    <x v="8902"/>
    <s v="D"/>
    <x v="10"/>
    <s v="Student Registered"/>
  </r>
  <r>
    <s v="Fall 2016"/>
    <x v="2"/>
    <x v="7378"/>
    <s v="C"/>
    <x v="1"/>
    <s v="Student Registered"/>
  </r>
  <r>
    <s v="Fall 2016"/>
    <x v="2"/>
    <x v="8903"/>
    <m/>
    <x v="2"/>
    <s v="Drop"/>
  </r>
  <r>
    <s v="Fall 2016"/>
    <x v="2"/>
    <x v="6352"/>
    <s v="W"/>
    <x v="2"/>
    <s v="Drop with Grade"/>
  </r>
  <r>
    <s v="Fall 2016"/>
    <x v="2"/>
    <x v="6422"/>
    <s v="D"/>
    <x v="10"/>
    <s v="Student Registered"/>
  </r>
  <r>
    <s v="Fall 2016"/>
    <x v="2"/>
    <x v="8904"/>
    <s v="C+"/>
    <x v="9"/>
    <s v="Student Registered"/>
  </r>
  <r>
    <s v="Fall 2016"/>
    <x v="2"/>
    <x v="8905"/>
    <s v="F"/>
    <x v="0"/>
    <s v="Student Registered"/>
  </r>
  <r>
    <s v="Fall 2016"/>
    <x v="2"/>
    <x v="8496"/>
    <s v="A-"/>
    <x v="6"/>
    <s v="Student Registered"/>
  </r>
  <r>
    <s v="Fall 2016"/>
    <x v="2"/>
    <x v="8906"/>
    <m/>
    <x v="2"/>
    <s v="Drop"/>
  </r>
  <r>
    <s v="Fall 2016"/>
    <x v="2"/>
    <x v="5542"/>
    <s v="A"/>
    <x v="4"/>
    <s v="Registered"/>
  </r>
  <r>
    <s v="Fall 2016"/>
    <x v="2"/>
    <x v="8907"/>
    <s v="W"/>
    <x v="2"/>
    <s v="Registered"/>
  </r>
  <r>
    <s v="Fall 2016"/>
    <x v="2"/>
    <x v="8908"/>
    <s v="W"/>
    <x v="2"/>
    <s v="Drop with Grade"/>
  </r>
  <r>
    <s v="Fall 2016"/>
    <x v="2"/>
    <x v="8909"/>
    <s v="A"/>
    <x v="4"/>
    <s v="Student Registered"/>
  </r>
  <r>
    <s v="Fall 2016"/>
    <x v="2"/>
    <x v="8910"/>
    <m/>
    <x v="2"/>
    <s v="Drop"/>
  </r>
  <r>
    <s v="Fall 2016"/>
    <x v="2"/>
    <x v="8911"/>
    <s v="D"/>
    <x v="10"/>
    <s v="Student Registered"/>
  </r>
  <r>
    <s v="Fall 2016"/>
    <x v="2"/>
    <x v="8912"/>
    <s v="B+"/>
    <x v="11"/>
    <s v="Student Registered"/>
  </r>
  <r>
    <s v="Fall 2016"/>
    <x v="2"/>
    <x v="8913"/>
    <s v="C"/>
    <x v="1"/>
    <s v="Student Registered"/>
  </r>
  <r>
    <s v="Fall 2016"/>
    <x v="2"/>
    <x v="8914"/>
    <s v="C"/>
    <x v="1"/>
    <s v="Student Registered"/>
  </r>
  <r>
    <s v="Fall 2016"/>
    <x v="2"/>
    <x v="8915"/>
    <s v="D"/>
    <x v="10"/>
    <s v="Student Registered"/>
  </r>
  <r>
    <s v="Fall 2016"/>
    <x v="2"/>
    <x v="8916"/>
    <s v="D"/>
    <x v="10"/>
    <s v="Student Registered"/>
  </r>
  <r>
    <s v="Fall 2016"/>
    <x v="2"/>
    <x v="6673"/>
    <s v="D"/>
    <x v="10"/>
    <s v="Student Registered"/>
  </r>
  <r>
    <s v="Fall 2016"/>
    <x v="2"/>
    <x v="5379"/>
    <s v="C"/>
    <x v="1"/>
    <s v="Student Registered"/>
  </r>
  <r>
    <s v="Fall 2016"/>
    <x v="2"/>
    <x v="8174"/>
    <m/>
    <x v="2"/>
    <s v="Drop"/>
  </r>
  <r>
    <s v="Fall 2016"/>
    <x v="2"/>
    <x v="8917"/>
    <s v="C"/>
    <x v="1"/>
    <s v="Student Registered"/>
  </r>
  <r>
    <s v="Fall 2016"/>
    <x v="2"/>
    <x v="8918"/>
    <m/>
    <x v="2"/>
    <s v="Drop"/>
  </r>
  <r>
    <s v="Fall 2016"/>
    <x v="2"/>
    <x v="8643"/>
    <s v="W"/>
    <x v="2"/>
    <s v="Drop - Perm Req"/>
  </r>
  <r>
    <s v="Fall 2016"/>
    <x v="2"/>
    <x v="8919"/>
    <s v="A-"/>
    <x v="6"/>
    <s v="Student Registered"/>
  </r>
  <r>
    <s v="Fall 2016"/>
    <x v="2"/>
    <x v="7282"/>
    <s v="D+"/>
    <x v="7"/>
    <s v="Student Registered"/>
  </r>
  <r>
    <s v="Fall 2016"/>
    <x v="2"/>
    <x v="5866"/>
    <s v="B"/>
    <x v="3"/>
    <s v="Student Registered"/>
  </r>
  <r>
    <s v="Fall 2016"/>
    <x v="2"/>
    <x v="5498"/>
    <m/>
    <x v="2"/>
    <s v="Drop"/>
  </r>
  <r>
    <s v="Fall 2016"/>
    <x v="2"/>
    <x v="7374"/>
    <m/>
    <x v="2"/>
    <s v="Drop"/>
  </r>
  <r>
    <s v="Fall 2016"/>
    <x v="2"/>
    <x v="8920"/>
    <s v="W"/>
    <x v="2"/>
    <s v="Drop with Grade"/>
  </r>
  <r>
    <s v="Fall 2016"/>
    <x v="2"/>
    <x v="8921"/>
    <s v="C"/>
    <x v="1"/>
    <s v="Student Registered"/>
  </r>
  <r>
    <s v="Fall 2016"/>
    <x v="2"/>
    <x v="8922"/>
    <s v="B"/>
    <x v="3"/>
    <s v="Student Registered"/>
  </r>
  <r>
    <s v="Fall 2016"/>
    <x v="2"/>
    <x v="8923"/>
    <m/>
    <x v="2"/>
    <s v="Drop"/>
  </r>
  <r>
    <s v="Fall 2016"/>
    <x v="2"/>
    <x v="8924"/>
    <s v="A"/>
    <x v="4"/>
    <s v="Student Registered"/>
  </r>
  <r>
    <s v="Fall 2016"/>
    <x v="2"/>
    <x v="7319"/>
    <s v="C-"/>
    <x v="13"/>
    <s v="Student Registered"/>
  </r>
  <r>
    <s v="Fall 2016"/>
    <x v="2"/>
    <x v="2136"/>
    <m/>
    <x v="2"/>
    <s v="Drop"/>
  </r>
  <r>
    <s v="Fall 2016"/>
    <x v="2"/>
    <x v="8925"/>
    <s v="D"/>
    <x v="10"/>
    <s v="Student Registered"/>
  </r>
  <r>
    <s v="Fall 2016"/>
    <x v="2"/>
    <x v="8926"/>
    <m/>
    <x v="2"/>
    <s v="Drop/Delete"/>
  </r>
  <r>
    <s v="Fall 2016"/>
    <x v="2"/>
    <x v="8927"/>
    <s v="B+"/>
    <x v="11"/>
    <s v="Student Registered"/>
  </r>
  <r>
    <s v="Fall 2016"/>
    <x v="2"/>
    <x v="8928"/>
    <s v="W"/>
    <x v="2"/>
    <s v="Drop with Grade"/>
  </r>
  <r>
    <s v="Fall 2016"/>
    <x v="2"/>
    <x v="2683"/>
    <m/>
    <x v="2"/>
    <s v="Drop"/>
  </r>
  <r>
    <s v="Fall 2016"/>
    <x v="2"/>
    <x v="5902"/>
    <s v="C"/>
    <x v="1"/>
    <s v="Student Registered"/>
  </r>
  <r>
    <s v="Fall 2016"/>
    <x v="2"/>
    <x v="4562"/>
    <m/>
    <x v="2"/>
    <s v="Drop"/>
  </r>
  <r>
    <s v="Fall 2016"/>
    <x v="2"/>
    <x v="5478"/>
    <s v="B"/>
    <x v="3"/>
    <s v="Student Registered"/>
  </r>
  <r>
    <s v="Fall 2016"/>
    <x v="2"/>
    <x v="5369"/>
    <s v="C"/>
    <x v="1"/>
    <s v="Student Registered"/>
  </r>
  <r>
    <s v="Fall 2016"/>
    <x v="2"/>
    <x v="5952"/>
    <s v="C"/>
    <x v="1"/>
    <s v="Student Registered"/>
  </r>
  <r>
    <s v="Fall 2016"/>
    <x v="2"/>
    <x v="8929"/>
    <m/>
    <x v="2"/>
    <s v="Drop"/>
  </r>
  <r>
    <s v="Fall 2016"/>
    <x v="2"/>
    <x v="4956"/>
    <s v="C"/>
    <x v="1"/>
    <s v="Student Registered"/>
  </r>
  <r>
    <s v="Fall 2016"/>
    <x v="2"/>
    <x v="6694"/>
    <s v="D-"/>
    <x v="12"/>
    <s v="Student Registered"/>
  </r>
  <r>
    <s v="Fall 2016"/>
    <x v="2"/>
    <x v="8930"/>
    <s v="B-"/>
    <x v="8"/>
    <s v="Student Registered"/>
  </r>
  <r>
    <s v="Fall 2016"/>
    <x v="2"/>
    <x v="8931"/>
    <m/>
    <x v="2"/>
    <s v="Drop"/>
  </r>
  <r>
    <s v="Fall 2016"/>
    <x v="2"/>
    <x v="6700"/>
    <s v="C"/>
    <x v="1"/>
    <s v="Student Registered"/>
  </r>
  <r>
    <s v="Fall 2016"/>
    <x v="2"/>
    <x v="8932"/>
    <s v="A-"/>
    <x v="6"/>
    <s v="Student Registered"/>
  </r>
  <r>
    <s v="Fall 2016"/>
    <x v="2"/>
    <x v="924"/>
    <s v="C"/>
    <x v="1"/>
    <s v="Student Registered"/>
  </r>
  <r>
    <s v="Fall 2016"/>
    <x v="2"/>
    <x v="6291"/>
    <s v="A+"/>
    <x v="5"/>
    <s v="Student Registered"/>
  </r>
  <r>
    <s v="Fall 2016"/>
    <x v="2"/>
    <x v="8933"/>
    <s v="C+"/>
    <x v="9"/>
    <s v="Student Registered"/>
  </r>
  <r>
    <s v="Fall 2016"/>
    <x v="2"/>
    <x v="8934"/>
    <s v="A-"/>
    <x v="6"/>
    <s v="Student Registered"/>
  </r>
  <r>
    <s v="Fall 2016"/>
    <x v="2"/>
    <x v="8935"/>
    <s v="W"/>
    <x v="2"/>
    <s v="Drop - Perm Req"/>
  </r>
  <r>
    <s v="Fall 2016"/>
    <x v="2"/>
    <x v="6008"/>
    <s v="W"/>
    <x v="2"/>
    <s v="Drop - Perm Req"/>
  </r>
  <r>
    <s v="Fall 2016"/>
    <x v="2"/>
    <x v="8936"/>
    <s v="F"/>
    <x v="0"/>
    <s v="Student Registered"/>
  </r>
  <r>
    <s v="Fall 2016"/>
    <x v="2"/>
    <x v="8937"/>
    <s v="B"/>
    <x v="3"/>
    <s v="Student Registered"/>
  </r>
  <r>
    <s v="Fall 2016"/>
    <x v="2"/>
    <x v="8938"/>
    <s v="A"/>
    <x v="4"/>
    <s v="Student Registered"/>
  </r>
  <r>
    <s v="Fall 2016"/>
    <x v="2"/>
    <x v="8939"/>
    <m/>
    <x v="2"/>
    <s v="Drop"/>
  </r>
  <r>
    <s v="Fall 2016"/>
    <x v="2"/>
    <x v="8940"/>
    <s v="W"/>
    <x v="2"/>
    <s v="Drop with Grade"/>
  </r>
  <r>
    <s v="Fall 2016"/>
    <x v="2"/>
    <x v="5049"/>
    <s v="W"/>
    <x v="2"/>
    <s v="Drop with Grade"/>
  </r>
  <r>
    <s v="Fall 2016"/>
    <x v="2"/>
    <x v="8941"/>
    <s v="B+"/>
    <x v="11"/>
    <s v="Registered"/>
  </r>
  <r>
    <s v="Fall 2016"/>
    <x v="2"/>
    <x v="8942"/>
    <m/>
    <x v="2"/>
    <s v="Drop"/>
  </r>
  <r>
    <s v="Fall 2016"/>
    <x v="2"/>
    <x v="8943"/>
    <s v="A"/>
    <x v="4"/>
    <s v="Student Registered"/>
  </r>
  <r>
    <s v="Fall 2016"/>
    <x v="2"/>
    <x v="7476"/>
    <s v="A+"/>
    <x v="5"/>
    <s v="Student Registered"/>
  </r>
  <r>
    <s v="Fall 2016"/>
    <x v="2"/>
    <x v="6835"/>
    <s v="C+"/>
    <x v="9"/>
    <s v="Student Registered"/>
  </r>
  <r>
    <s v="Fall 2016"/>
    <x v="2"/>
    <x v="5552"/>
    <m/>
    <x v="2"/>
    <s v="Drop"/>
  </r>
  <r>
    <s v="Fall 2016"/>
    <x v="2"/>
    <x v="6866"/>
    <s v="C+"/>
    <x v="9"/>
    <s v="Registered"/>
  </r>
  <r>
    <s v="Fall 2016"/>
    <x v="2"/>
    <x v="6609"/>
    <s v="A+"/>
    <x v="5"/>
    <s v="Registered"/>
  </r>
  <r>
    <s v="Fall 2016"/>
    <x v="2"/>
    <x v="7418"/>
    <s v="F"/>
    <x v="0"/>
    <s v="Student Registered"/>
  </r>
  <r>
    <s v="Fall 2016"/>
    <x v="2"/>
    <x v="8944"/>
    <m/>
    <x v="2"/>
    <s v="Drop"/>
  </r>
  <r>
    <s v="Fall 2016"/>
    <x v="2"/>
    <x v="6694"/>
    <m/>
    <x v="2"/>
    <s v="Drop"/>
  </r>
  <r>
    <s v="Fall 2016"/>
    <x v="2"/>
    <x v="8945"/>
    <s v="C+"/>
    <x v="9"/>
    <s v="Student Registered"/>
  </r>
  <r>
    <s v="Fall 2016"/>
    <x v="2"/>
    <x v="8946"/>
    <s v="D"/>
    <x v="10"/>
    <s v="Student Registered"/>
  </r>
  <r>
    <s v="Fall 2016"/>
    <x v="2"/>
    <x v="8947"/>
    <s v="F"/>
    <x v="0"/>
    <s v="Student Registered"/>
  </r>
  <r>
    <s v="Fall 2016"/>
    <x v="2"/>
    <x v="8948"/>
    <s v="W"/>
    <x v="2"/>
    <s v="Drop - Perm Req"/>
  </r>
  <r>
    <s v="Fall 2016"/>
    <x v="2"/>
    <x v="691"/>
    <s v="F"/>
    <x v="0"/>
    <s v="Student Registered"/>
  </r>
  <r>
    <s v="Fall 2016"/>
    <x v="2"/>
    <x v="8949"/>
    <s v="B"/>
    <x v="3"/>
    <s v="Student Registered"/>
  </r>
  <r>
    <s v="Fall 2016"/>
    <x v="2"/>
    <x v="8911"/>
    <m/>
    <x v="2"/>
    <s v="Drop"/>
  </r>
  <r>
    <s v="Fall 2016"/>
    <x v="2"/>
    <x v="8950"/>
    <s v="W"/>
    <x v="2"/>
    <s v="Drop with Grade"/>
  </r>
  <r>
    <s v="Fall 2016"/>
    <x v="2"/>
    <x v="8951"/>
    <m/>
    <x v="2"/>
    <s v="Drop"/>
  </r>
  <r>
    <s v="Fall 2016"/>
    <x v="2"/>
    <x v="8878"/>
    <s v="D"/>
    <x v="10"/>
    <s v="Student Registered"/>
  </r>
  <r>
    <s v="Fall 2016"/>
    <x v="2"/>
    <x v="8952"/>
    <s v="B"/>
    <x v="3"/>
    <s v="Student Registered"/>
  </r>
  <r>
    <s v="Fall 2016"/>
    <x v="2"/>
    <x v="8953"/>
    <s v="F"/>
    <x v="0"/>
    <s v="Student Registered"/>
  </r>
  <r>
    <s v="Fall 2016"/>
    <x v="2"/>
    <x v="8954"/>
    <s v="B"/>
    <x v="3"/>
    <s v="Student Registered"/>
  </r>
  <r>
    <s v="Fall 2016"/>
    <x v="2"/>
    <x v="4497"/>
    <s v="D"/>
    <x v="10"/>
    <s v="Student Registered"/>
  </r>
  <r>
    <s v="Fall 2016"/>
    <x v="2"/>
    <x v="5725"/>
    <s v="B"/>
    <x v="3"/>
    <s v="Student Registered"/>
  </r>
  <r>
    <s v="Fall 2016"/>
    <x v="2"/>
    <x v="4752"/>
    <s v="W"/>
    <x v="2"/>
    <s v="Drop with Grade"/>
  </r>
  <r>
    <s v="Fall 2016"/>
    <x v="2"/>
    <x v="8955"/>
    <s v="W"/>
    <x v="2"/>
    <s v="Drop with Grade"/>
  </r>
  <r>
    <s v="Fall 2016"/>
    <x v="2"/>
    <x v="8956"/>
    <s v="B"/>
    <x v="3"/>
    <s v="Student Registered"/>
  </r>
  <r>
    <s v="Fall 2016"/>
    <x v="2"/>
    <x v="8957"/>
    <s v="W"/>
    <x v="2"/>
    <s v="Drop with Grade"/>
  </r>
  <r>
    <s v="Fall 2016"/>
    <x v="2"/>
    <x v="8958"/>
    <s v="D"/>
    <x v="10"/>
    <s v="Student Registered"/>
  </r>
  <r>
    <s v="Fall 2016"/>
    <x v="2"/>
    <x v="8959"/>
    <s v="W"/>
    <x v="2"/>
    <s v="Drop with Grade"/>
  </r>
  <r>
    <s v="Fall 2016"/>
    <x v="2"/>
    <x v="5269"/>
    <m/>
    <x v="2"/>
    <s v="Drop"/>
  </r>
  <r>
    <s v="Fall 2016"/>
    <x v="2"/>
    <x v="8960"/>
    <s v="B"/>
    <x v="3"/>
    <s v="Student Registered"/>
  </r>
  <r>
    <s v="Fall 2016"/>
    <x v="2"/>
    <x v="8961"/>
    <s v="D-"/>
    <x v="12"/>
    <s v="Student Registered"/>
  </r>
  <r>
    <s v="Fall 2016"/>
    <x v="2"/>
    <x v="6577"/>
    <m/>
    <x v="2"/>
    <s v="Drop"/>
  </r>
  <r>
    <s v="Fall 2016"/>
    <x v="2"/>
    <x v="8962"/>
    <s v="C+"/>
    <x v="9"/>
    <s v="Student Registered"/>
  </r>
  <r>
    <s v="Fall 2016"/>
    <x v="2"/>
    <x v="8963"/>
    <s v="W"/>
    <x v="2"/>
    <s v="Drop - Perm Req"/>
  </r>
  <r>
    <s v="Fall 2016"/>
    <x v="2"/>
    <x v="8964"/>
    <s v="C"/>
    <x v="1"/>
    <s v="Student Registered"/>
  </r>
  <r>
    <s v="Fall 2016"/>
    <x v="2"/>
    <x v="8965"/>
    <s v="A"/>
    <x v="4"/>
    <s v="Registered"/>
  </r>
  <r>
    <s v="Fall 2016"/>
    <x v="2"/>
    <x v="5205"/>
    <s v="C+"/>
    <x v="9"/>
    <s v="Student Registered"/>
  </r>
  <r>
    <s v="Fall 2016"/>
    <x v="2"/>
    <x v="8966"/>
    <m/>
    <x v="2"/>
    <s v="Drop"/>
  </r>
  <r>
    <s v="Fall 2016"/>
    <x v="2"/>
    <x v="8967"/>
    <s v="W"/>
    <x v="2"/>
    <s v="Drop with Grade"/>
  </r>
  <r>
    <s v="Fall 2016"/>
    <x v="2"/>
    <x v="4867"/>
    <s v="C"/>
    <x v="1"/>
    <s v="Student Registered"/>
  </r>
  <r>
    <s v="Fall 2016"/>
    <x v="2"/>
    <x v="7955"/>
    <m/>
    <x v="2"/>
    <s v="Drop"/>
  </r>
  <r>
    <s v="Fall 2016"/>
    <x v="2"/>
    <x v="8968"/>
    <s v="C"/>
    <x v="1"/>
    <s v="Student Registered"/>
  </r>
  <r>
    <s v="Fall 2016"/>
    <x v="2"/>
    <x v="8969"/>
    <s v="A"/>
    <x v="4"/>
    <s v="Student Registered"/>
  </r>
  <r>
    <s v="Fall 2016"/>
    <x v="2"/>
    <x v="7380"/>
    <s v="B"/>
    <x v="3"/>
    <s v="Student Registered"/>
  </r>
  <r>
    <s v="Fall 2016"/>
    <x v="2"/>
    <x v="8970"/>
    <m/>
    <x v="2"/>
    <s v="Drop"/>
  </r>
  <r>
    <s v="Fall 2016"/>
    <x v="2"/>
    <x v="8971"/>
    <s v="A"/>
    <x v="4"/>
    <s v="Student Registered"/>
  </r>
  <r>
    <s v="Fall 2016"/>
    <x v="2"/>
    <x v="7294"/>
    <m/>
    <x v="2"/>
    <s v="Drop"/>
  </r>
  <r>
    <s v="Fall 2016"/>
    <x v="2"/>
    <x v="1126"/>
    <m/>
    <x v="2"/>
    <s v="Drop"/>
  </r>
  <r>
    <s v="Fall 2016"/>
    <x v="2"/>
    <x v="8972"/>
    <m/>
    <x v="2"/>
    <s v="Drop"/>
  </r>
  <r>
    <s v="Fall 2016"/>
    <x v="2"/>
    <x v="8973"/>
    <s v="F"/>
    <x v="0"/>
    <s v="Student Registered"/>
  </r>
  <r>
    <s v="Fall 2016"/>
    <x v="2"/>
    <x v="8974"/>
    <m/>
    <x v="2"/>
    <s v="Drop"/>
  </r>
  <r>
    <s v="Fall 2016"/>
    <x v="2"/>
    <x v="6268"/>
    <s v="D"/>
    <x v="10"/>
    <s v="Student Registered"/>
  </r>
  <r>
    <s v="Fall 2016"/>
    <x v="2"/>
    <x v="8975"/>
    <m/>
    <x v="2"/>
    <s v="Drop"/>
  </r>
  <r>
    <s v="Fall 2016"/>
    <x v="2"/>
    <x v="8976"/>
    <s v="C+"/>
    <x v="9"/>
    <s v="Student Registered"/>
  </r>
  <r>
    <s v="Fall 2016"/>
    <x v="2"/>
    <x v="8977"/>
    <s v="C+"/>
    <x v="9"/>
    <s v="Student Registered"/>
  </r>
  <r>
    <s v="Fall 2016"/>
    <x v="2"/>
    <x v="8978"/>
    <s v="F"/>
    <x v="0"/>
    <s v="Student Registered"/>
  </r>
  <r>
    <s v="Fall 2016"/>
    <x v="2"/>
    <x v="8979"/>
    <s v="F"/>
    <x v="0"/>
    <s v="Student Registered"/>
  </r>
  <r>
    <s v="Fall 2016"/>
    <x v="2"/>
    <x v="6672"/>
    <s v="B-"/>
    <x v="8"/>
    <s v="Student Registered"/>
  </r>
  <r>
    <s v="Fall 2016"/>
    <x v="2"/>
    <x v="6630"/>
    <s v="A"/>
    <x v="4"/>
    <s v="Registered"/>
  </r>
  <r>
    <s v="Fall 2016"/>
    <x v="2"/>
    <x v="7064"/>
    <s v="A+"/>
    <x v="5"/>
    <s v="Registered"/>
  </r>
  <r>
    <s v="Fall 2016"/>
    <x v="2"/>
    <x v="8980"/>
    <s v="B"/>
    <x v="3"/>
    <s v="Student Registered"/>
  </r>
  <r>
    <s v="Fall 2016"/>
    <x v="2"/>
    <x v="8981"/>
    <s v="F"/>
    <x v="0"/>
    <s v="Student Registered"/>
  </r>
  <r>
    <s v="Fall 2016"/>
    <x v="2"/>
    <x v="8982"/>
    <s v="F"/>
    <x v="0"/>
    <s v="Student Registered"/>
  </r>
  <r>
    <s v="Fall 2016"/>
    <x v="2"/>
    <x v="7394"/>
    <s v="D+"/>
    <x v="7"/>
    <s v="Student Registered"/>
  </r>
  <r>
    <s v="Fall 2016"/>
    <x v="2"/>
    <x v="8983"/>
    <m/>
    <x v="2"/>
    <s v="Drop"/>
  </r>
  <r>
    <s v="Fall 2016"/>
    <x v="2"/>
    <x v="6474"/>
    <s v="B"/>
    <x v="3"/>
    <s v="Student Registered"/>
  </r>
  <r>
    <s v="Fall 2016"/>
    <x v="2"/>
    <x v="7020"/>
    <m/>
    <x v="2"/>
    <s v="Drop"/>
  </r>
  <r>
    <s v="Fall 2016"/>
    <x v="2"/>
    <x v="8984"/>
    <s v="C"/>
    <x v="1"/>
    <s v="Student Registered"/>
  </r>
  <r>
    <s v="Fall 2016"/>
    <x v="2"/>
    <x v="7764"/>
    <m/>
    <x v="2"/>
    <s v="Drop"/>
  </r>
  <r>
    <s v="Fall 2016"/>
    <x v="2"/>
    <x v="8985"/>
    <m/>
    <x v="2"/>
    <s v="Drop"/>
  </r>
  <r>
    <s v="Fall 2016"/>
    <x v="2"/>
    <x v="8986"/>
    <s v="W"/>
    <x v="2"/>
    <s v="Drop with Grade"/>
  </r>
  <r>
    <s v="Fall 2016"/>
    <x v="2"/>
    <x v="8987"/>
    <s v="B"/>
    <x v="3"/>
    <s v="Student Registered"/>
  </r>
  <r>
    <s v="Fall 2016"/>
    <x v="2"/>
    <x v="8988"/>
    <s v="B"/>
    <x v="3"/>
    <s v="Student Registered"/>
  </r>
  <r>
    <s v="Fall 2016"/>
    <x v="2"/>
    <x v="8989"/>
    <s v="B+"/>
    <x v="11"/>
    <s v="Student Registered"/>
  </r>
  <r>
    <s v="Fall 2016"/>
    <x v="2"/>
    <x v="8990"/>
    <s v="B+"/>
    <x v="11"/>
    <s v="Student Registered"/>
  </r>
  <r>
    <s v="Fall 2016"/>
    <x v="2"/>
    <x v="6530"/>
    <m/>
    <x v="2"/>
    <s v="Drop"/>
  </r>
  <r>
    <s v="Fall 2016"/>
    <x v="2"/>
    <x v="8991"/>
    <s v="D"/>
    <x v="10"/>
    <s v="Student Registered"/>
  </r>
  <r>
    <s v="Fall 2016"/>
    <x v="2"/>
    <x v="8992"/>
    <s v="W"/>
    <x v="2"/>
    <s v="Drop with Grade"/>
  </r>
  <r>
    <s v="Fall 2016"/>
    <x v="2"/>
    <x v="5564"/>
    <s v="A+"/>
    <x v="5"/>
    <s v="Student Registered"/>
  </r>
  <r>
    <s v="Fall 2016"/>
    <x v="2"/>
    <x v="8993"/>
    <s v="D"/>
    <x v="10"/>
    <s v="Student Registered"/>
  </r>
  <r>
    <s v="Fall 2016"/>
    <x v="2"/>
    <x v="8994"/>
    <m/>
    <x v="2"/>
    <s v="Drop"/>
  </r>
  <r>
    <s v="Fall 2016"/>
    <x v="2"/>
    <x v="8995"/>
    <s v="C"/>
    <x v="1"/>
    <s v="Student Registered"/>
  </r>
  <r>
    <s v="Fall 2016"/>
    <x v="2"/>
    <x v="8996"/>
    <m/>
    <x v="2"/>
    <s v="Drop"/>
  </r>
  <r>
    <s v="Fall 2016"/>
    <x v="2"/>
    <x v="8997"/>
    <s v="D"/>
    <x v="10"/>
    <s v="Student Registered"/>
  </r>
  <r>
    <s v="Fall 2016"/>
    <x v="2"/>
    <x v="5928"/>
    <m/>
    <x v="2"/>
    <s v="Drop"/>
  </r>
  <r>
    <s v="Fall 2016"/>
    <x v="2"/>
    <x v="5785"/>
    <s v="D"/>
    <x v="10"/>
    <s v="Student Registered"/>
  </r>
  <r>
    <s v="Fall 2016"/>
    <x v="2"/>
    <x v="4531"/>
    <s v="C"/>
    <x v="1"/>
    <s v="Student Registered"/>
  </r>
  <r>
    <s v="Fall 2016"/>
    <x v="2"/>
    <x v="5092"/>
    <m/>
    <x v="2"/>
    <s v="Drop"/>
  </r>
  <r>
    <s v="Fall 2016"/>
    <x v="2"/>
    <x v="5289"/>
    <m/>
    <x v="2"/>
    <s v="Drop"/>
  </r>
  <r>
    <s v="Fall 2016"/>
    <x v="2"/>
    <x v="8998"/>
    <m/>
    <x v="2"/>
    <s v="Drop"/>
  </r>
  <r>
    <s v="Fall 2016"/>
    <x v="2"/>
    <x v="8999"/>
    <s v="F"/>
    <x v="0"/>
    <s v="Student Registered"/>
  </r>
  <r>
    <s v="Fall 2016"/>
    <x v="2"/>
    <x v="3188"/>
    <s v="W"/>
    <x v="2"/>
    <s v="Drop with Grade"/>
  </r>
  <r>
    <s v="Fall 2016"/>
    <x v="2"/>
    <x v="9000"/>
    <s v="C"/>
    <x v="1"/>
    <s v="Student Registered"/>
  </r>
  <r>
    <s v="Fall 2016"/>
    <x v="2"/>
    <x v="5546"/>
    <s v="W"/>
    <x v="2"/>
    <s v="Student Registered"/>
  </r>
  <r>
    <s v="Fall 2016"/>
    <x v="2"/>
    <x v="9001"/>
    <m/>
    <x v="2"/>
    <s v="Drop"/>
  </r>
  <r>
    <s v="Fall 2016"/>
    <x v="2"/>
    <x v="7037"/>
    <s v="A+"/>
    <x v="5"/>
    <s v="Student Registered"/>
  </r>
  <r>
    <s v="Fall 2016"/>
    <x v="2"/>
    <x v="863"/>
    <s v="B"/>
    <x v="3"/>
    <s v="Student Registered"/>
  </r>
  <r>
    <s v="Fall 2016"/>
    <x v="2"/>
    <x v="7299"/>
    <s v="B-"/>
    <x v="8"/>
    <s v="Student Registered"/>
  </r>
  <r>
    <s v="Fall 2016"/>
    <x v="2"/>
    <x v="7103"/>
    <s v="D"/>
    <x v="10"/>
    <s v="Student Registered"/>
  </r>
  <r>
    <s v="Fall 2016"/>
    <x v="2"/>
    <x v="6749"/>
    <s v="W"/>
    <x v="2"/>
    <s v="Drop - Perm Req"/>
  </r>
  <r>
    <s v="Fall 2016"/>
    <x v="2"/>
    <x v="9002"/>
    <s v="B-"/>
    <x v="8"/>
    <s v="Student Registered"/>
  </r>
  <r>
    <s v="Fall 2016"/>
    <x v="2"/>
    <x v="9003"/>
    <s v="B+"/>
    <x v="11"/>
    <s v="Student Registered"/>
  </r>
  <r>
    <s v="Fall 2016"/>
    <x v="2"/>
    <x v="9004"/>
    <s v="D"/>
    <x v="10"/>
    <s v="Student Registered"/>
  </r>
  <r>
    <s v="Fall 2016"/>
    <x v="2"/>
    <x v="9005"/>
    <m/>
    <x v="2"/>
    <s v="Drop"/>
  </r>
  <r>
    <s v="Fall 2016"/>
    <x v="2"/>
    <x v="5412"/>
    <s v="C"/>
    <x v="1"/>
    <s v="Student Registered"/>
  </r>
  <r>
    <s v="Fall 2016"/>
    <x v="2"/>
    <x v="9006"/>
    <s v="W"/>
    <x v="2"/>
    <s v="Drop with Grade"/>
  </r>
  <r>
    <s v="Fall 2016"/>
    <x v="2"/>
    <x v="6807"/>
    <s v="A"/>
    <x v="4"/>
    <s v="Student Registered"/>
  </r>
  <r>
    <s v="Fall 2016"/>
    <x v="2"/>
    <x v="6227"/>
    <s v="B-"/>
    <x v="8"/>
    <s v="Student Registered"/>
  </r>
  <r>
    <s v="Fall 2016"/>
    <x v="2"/>
    <x v="9007"/>
    <s v="B+"/>
    <x v="11"/>
    <s v="Student Registered"/>
  </r>
  <r>
    <s v="Fall 2016"/>
    <x v="2"/>
    <x v="9008"/>
    <m/>
    <x v="2"/>
    <s v="Drop"/>
  </r>
  <r>
    <s v="Fall 2016"/>
    <x v="2"/>
    <x v="6538"/>
    <s v="A"/>
    <x v="4"/>
    <s v="Student Registered"/>
  </r>
  <r>
    <s v="Fall 2016"/>
    <x v="2"/>
    <x v="9009"/>
    <s v="F"/>
    <x v="0"/>
    <s v="Student Registered"/>
  </r>
  <r>
    <s v="Fall 2016"/>
    <x v="2"/>
    <x v="6473"/>
    <s v="A+"/>
    <x v="5"/>
    <s v="Registered"/>
  </r>
  <r>
    <s v="Fall 2016"/>
    <x v="2"/>
    <x v="4742"/>
    <m/>
    <x v="2"/>
    <s v="Drop"/>
  </r>
  <r>
    <s v="Fall 2016"/>
    <x v="2"/>
    <x v="6786"/>
    <m/>
    <x v="2"/>
    <s v="Drop"/>
  </r>
  <r>
    <s v="Fall 2016"/>
    <x v="2"/>
    <x v="7370"/>
    <m/>
    <x v="2"/>
    <s v="Drop"/>
  </r>
  <r>
    <s v="Fall 2016"/>
    <x v="2"/>
    <x v="7446"/>
    <s v="W"/>
    <x v="2"/>
    <s v="Drop with Grade"/>
  </r>
  <r>
    <s v="Fall 2016"/>
    <x v="2"/>
    <x v="9010"/>
    <s v="A"/>
    <x v="4"/>
    <s v="Student Registered"/>
  </r>
  <r>
    <s v="Fall 2016"/>
    <x v="2"/>
    <x v="9011"/>
    <s v="D"/>
    <x v="10"/>
    <s v="Student Registered"/>
  </r>
  <r>
    <s v="Fall 2016"/>
    <x v="2"/>
    <x v="5932"/>
    <s v="D"/>
    <x v="10"/>
    <s v="Student Registered"/>
  </r>
  <r>
    <s v="Fall 2016"/>
    <x v="2"/>
    <x v="9012"/>
    <s v="B"/>
    <x v="3"/>
    <s v="Student Registered"/>
  </r>
  <r>
    <s v="Fall 2016"/>
    <x v="2"/>
    <x v="9013"/>
    <s v="D"/>
    <x v="10"/>
    <s v="Student Registered"/>
  </r>
  <r>
    <s v="Fall 2016"/>
    <x v="2"/>
    <x v="1916"/>
    <m/>
    <x v="2"/>
    <s v="Drop"/>
  </r>
  <r>
    <s v="Fall 2016"/>
    <x v="2"/>
    <x v="9014"/>
    <s v="C"/>
    <x v="1"/>
    <s v="Student Registered"/>
  </r>
  <r>
    <s v="Fall 2016"/>
    <x v="2"/>
    <x v="9015"/>
    <s v="C"/>
    <x v="1"/>
    <s v="Student Registered"/>
  </r>
  <r>
    <s v="Fall 2016"/>
    <x v="2"/>
    <x v="9016"/>
    <s v="D"/>
    <x v="10"/>
    <s v="Student Registered"/>
  </r>
  <r>
    <s v="Fall 2016"/>
    <x v="2"/>
    <x v="9017"/>
    <s v="W"/>
    <x v="2"/>
    <s v="Drop with Grade"/>
  </r>
  <r>
    <s v="Fall 2016"/>
    <x v="2"/>
    <x v="9018"/>
    <s v="B"/>
    <x v="3"/>
    <s v="Student Registered"/>
  </r>
  <r>
    <s v="Fall 2016"/>
    <x v="2"/>
    <x v="9019"/>
    <s v="D"/>
    <x v="10"/>
    <s v="Student Registered"/>
  </r>
  <r>
    <s v="Fall 2016"/>
    <x v="2"/>
    <x v="8864"/>
    <s v="C"/>
    <x v="1"/>
    <s v="Student Registered"/>
  </r>
  <r>
    <s v="Fall 2016"/>
    <x v="2"/>
    <x v="9020"/>
    <s v="A+"/>
    <x v="5"/>
    <s v="Student Registered"/>
  </r>
  <r>
    <s v="Fall 2016"/>
    <x v="2"/>
    <x v="9021"/>
    <s v="W"/>
    <x v="2"/>
    <s v="Drop - Perm Req"/>
  </r>
  <r>
    <s v="Fall 2016"/>
    <x v="2"/>
    <x v="9022"/>
    <s v="F"/>
    <x v="0"/>
    <s v="Student Registered"/>
  </r>
  <r>
    <s v="Fall 2016"/>
    <x v="2"/>
    <x v="9023"/>
    <s v="C"/>
    <x v="1"/>
    <s v="Student Registered"/>
  </r>
  <r>
    <s v="Fall 2016"/>
    <x v="2"/>
    <x v="5498"/>
    <s v="W"/>
    <x v="2"/>
    <s v="Drop with Grade"/>
  </r>
  <r>
    <s v="Fall 2016"/>
    <x v="2"/>
    <x v="9024"/>
    <s v="C"/>
    <x v="1"/>
    <s v="Student Registered"/>
  </r>
  <r>
    <s v="Fall 2016"/>
    <x v="2"/>
    <x v="9025"/>
    <s v="W"/>
    <x v="2"/>
    <s v="Drop with Grade"/>
  </r>
  <r>
    <s v="Fall 2016"/>
    <x v="2"/>
    <x v="7319"/>
    <m/>
    <x v="2"/>
    <s v="Drop"/>
  </r>
  <r>
    <s v="Fall 2016"/>
    <x v="2"/>
    <x v="6412"/>
    <s v="B"/>
    <x v="3"/>
    <s v="Registered"/>
  </r>
  <r>
    <s v="Fall 2016"/>
    <x v="2"/>
    <x v="4327"/>
    <s v="A"/>
    <x v="4"/>
    <s v="Registered"/>
  </r>
  <r>
    <s v="Fall 2016"/>
    <x v="2"/>
    <x v="6413"/>
    <s v="W"/>
    <x v="2"/>
    <s v="Registered"/>
  </r>
  <r>
    <s v="Fall 2016"/>
    <x v="2"/>
    <x v="6886"/>
    <s v="W"/>
    <x v="2"/>
    <s v="Student Registered"/>
  </r>
  <r>
    <s v="Fall 2016"/>
    <x v="2"/>
    <x v="9026"/>
    <s v="W"/>
    <x v="2"/>
    <s v="Registered"/>
  </r>
  <r>
    <s v="Fall 2016"/>
    <x v="2"/>
    <x v="7426"/>
    <m/>
    <x v="2"/>
    <s v="Drop"/>
  </r>
  <r>
    <s v="Fall 2016"/>
    <x v="2"/>
    <x v="4927"/>
    <s v="B-"/>
    <x v="8"/>
    <s v="Student Registered"/>
  </r>
  <r>
    <s v="Fall 2016"/>
    <x v="2"/>
    <x v="4942"/>
    <s v="D"/>
    <x v="10"/>
    <s v="Student Registered"/>
  </r>
  <r>
    <s v="Fall 2016"/>
    <x v="2"/>
    <x v="9027"/>
    <s v="B"/>
    <x v="3"/>
    <s v="Student Registered"/>
  </r>
  <r>
    <s v="Fall 2016"/>
    <x v="2"/>
    <x v="9028"/>
    <s v="A"/>
    <x v="4"/>
    <s v="Student Registered"/>
  </r>
  <r>
    <s v="Fall 2016"/>
    <x v="2"/>
    <x v="9029"/>
    <s v="C"/>
    <x v="1"/>
    <s v="Student Registered"/>
  </r>
  <r>
    <s v="Fall 2016"/>
    <x v="2"/>
    <x v="8884"/>
    <s v="D"/>
    <x v="10"/>
    <s v="Student Registered"/>
  </r>
  <r>
    <s v="Fall 2016"/>
    <x v="2"/>
    <x v="9030"/>
    <s v="B+"/>
    <x v="11"/>
    <s v="Student Registered"/>
  </r>
  <r>
    <s v="Fall 2016"/>
    <x v="2"/>
    <x v="59"/>
    <s v="A"/>
    <x v="4"/>
    <s v="Student Registered"/>
  </r>
  <r>
    <s v="Fall 2016"/>
    <x v="2"/>
    <x v="9031"/>
    <s v="A"/>
    <x v="4"/>
    <s v="Student Registered"/>
  </r>
  <r>
    <s v="Fall 2016"/>
    <x v="2"/>
    <x v="5010"/>
    <m/>
    <x v="2"/>
    <s v="Drop"/>
  </r>
  <r>
    <s v="Fall 2016"/>
    <x v="2"/>
    <x v="6889"/>
    <s v="W"/>
    <x v="2"/>
    <s v="Drop with Grade"/>
  </r>
  <r>
    <s v="Fall 2016"/>
    <x v="2"/>
    <x v="6200"/>
    <s v="B-"/>
    <x v="8"/>
    <s v="Registered"/>
  </r>
  <r>
    <s v="Fall 2016"/>
    <x v="2"/>
    <x v="7090"/>
    <s v="B"/>
    <x v="3"/>
    <s v="Student Registered"/>
  </r>
  <r>
    <s v="Fall 2016"/>
    <x v="2"/>
    <x v="9032"/>
    <s v="B-"/>
    <x v="8"/>
    <s v="Student Registered"/>
  </r>
  <r>
    <s v="Fall 2016"/>
    <x v="2"/>
    <x v="9033"/>
    <s v="D"/>
    <x v="10"/>
    <s v="Student Registered"/>
  </r>
  <r>
    <s v="Fall 2016"/>
    <x v="2"/>
    <x v="6620"/>
    <s v="W"/>
    <x v="2"/>
    <s v="Drop - Perm Req"/>
  </r>
  <r>
    <s v="Fall 2016"/>
    <x v="2"/>
    <x v="7019"/>
    <s v="W"/>
    <x v="2"/>
    <s v="Drop with Grade"/>
  </r>
  <r>
    <s v="Fall 2016"/>
    <x v="2"/>
    <x v="9034"/>
    <s v="C"/>
    <x v="1"/>
    <s v="Student Registered"/>
  </r>
  <r>
    <s v="Fall 2016"/>
    <x v="2"/>
    <x v="6534"/>
    <s v="F"/>
    <x v="0"/>
    <s v="Student Registered"/>
  </r>
  <r>
    <s v="Fall 2016"/>
    <x v="2"/>
    <x v="6758"/>
    <s v="B-"/>
    <x v="8"/>
    <s v="Student Registered"/>
  </r>
  <r>
    <s v="Fall 2016"/>
    <x v="2"/>
    <x v="6576"/>
    <s v="A+"/>
    <x v="5"/>
    <s v="Registered"/>
  </r>
  <r>
    <s v="Fall 2016"/>
    <x v="2"/>
    <x v="9035"/>
    <s v="W"/>
    <x v="2"/>
    <s v="Drop with Grade"/>
  </r>
  <r>
    <s v="Fall 2016"/>
    <x v="2"/>
    <x v="5316"/>
    <m/>
    <x v="2"/>
    <s v="Drop"/>
  </r>
  <r>
    <s v="Fall 2016"/>
    <x v="2"/>
    <x v="6757"/>
    <s v="F"/>
    <x v="0"/>
    <s v="Student Registered"/>
  </r>
  <r>
    <s v="Fall 2016"/>
    <x v="2"/>
    <x v="7302"/>
    <s v="D"/>
    <x v="10"/>
    <s v="Student Registered"/>
  </r>
  <r>
    <s v="Fall 2016"/>
    <x v="2"/>
    <x v="4794"/>
    <m/>
    <x v="2"/>
    <s v="Drop"/>
  </r>
  <r>
    <s v="Fall 2016"/>
    <x v="2"/>
    <x v="9036"/>
    <s v="B"/>
    <x v="3"/>
    <s v="Student Registered"/>
  </r>
  <r>
    <s v="Fall 2016"/>
    <x v="2"/>
    <x v="9037"/>
    <m/>
    <x v="2"/>
    <s v="Drop"/>
  </r>
  <r>
    <s v="Fall 2016"/>
    <x v="2"/>
    <x v="9038"/>
    <s v="B"/>
    <x v="3"/>
    <s v="Student Registered"/>
  </r>
  <r>
    <s v="Fall 2016"/>
    <x v="2"/>
    <x v="9039"/>
    <s v="C-"/>
    <x v="13"/>
    <s v="Student Registered"/>
  </r>
  <r>
    <s v="Fall 2016"/>
    <x v="2"/>
    <x v="9040"/>
    <s v="C"/>
    <x v="1"/>
    <s v="Student Registered"/>
  </r>
  <r>
    <s v="Fall 2016"/>
    <x v="2"/>
    <x v="9041"/>
    <m/>
    <x v="2"/>
    <s v="Drop"/>
  </r>
  <r>
    <s v="Fall 2016"/>
    <x v="2"/>
    <x v="9042"/>
    <s v="B"/>
    <x v="3"/>
    <s v="Student Registered"/>
  </r>
  <r>
    <s v="Fall 2016"/>
    <x v="2"/>
    <x v="9043"/>
    <s v="W"/>
    <x v="2"/>
    <s v="Drop with Grade"/>
  </r>
  <r>
    <s v="Fall 2016"/>
    <x v="2"/>
    <x v="9044"/>
    <s v="D"/>
    <x v="10"/>
    <s v="Student Registered"/>
  </r>
  <r>
    <s v="Fall 2016"/>
    <x v="2"/>
    <x v="5972"/>
    <s v="W"/>
    <x v="2"/>
    <s v="Drop with Grade"/>
  </r>
  <r>
    <s v="Fall 2016"/>
    <x v="2"/>
    <x v="9045"/>
    <s v="B-"/>
    <x v="8"/>
    <s v="Student Registered"/>
  </r>
  <r>
    <s v="Fall 2016"/>
    <x v="2"/>
    <x v="9046"/>
    <s v="D+"/>
    <x v="7"/>
    <s v="Student Registered"/>
  </r>
  <r>
    <s v="Fall 2016"/>
    <x v="2"/>
    <x v="9047"/>
    <s v="A+"/>
    <x v="5"/>
    <s v="Student Registered"/>
  </r>
  <r>
    <s v="Fall 2016"/>
    <x v="2"/>
    <x v="4950"/>
    <m/>
    <x v="2"/>
    <s v="Drop"/>
  </r>
  <r>
    <s v="Fall 2016"/>
    <x v="2"/>
    <x v="8929"/>
    <s v="D+"/>
    <x v="7"/>
    <s v="Student Registered"/>
  </r>
  <r>
    <s v="Fall 2016"/>
    <x v="2"/>
    <x v="4730"/>
    <s v="B"/>
    <x v="3"/>
    <s v="Student Registered"/>
  </r>
  <r>
    <s v="Fall 2016"/>
    <x v="2"/>
    <x v="4768"/>
    <s v="D"/>
    <x v="10"/>
    <s v="Student Registered"/>
  </r>
  <r>
    <s v="Fall 2016"/>
    <x v="2"/>
    <x v="9048"/>
    <s v="B"/>
    <x v="3"/>
    <s v="Registered"/>
  </r>
  <r>
    <s v="Fall 2016"/>
    <x v="2"/>
    <x v="9049"/>
    <m/>
    <x v="2"/>
    <s v="Drop"/>
  </r>
  <r>
    <s v="Fall 2016"/>
    <x v="2"/>
    <x v="7216"/>
    <s v="C"/>
    <x v="1"/>
    <s v="Student Registered"/>
  </r>
  <r>
    <s v="Fall 2016"/>
    <x v="2"/>
    <x v="5973"/>
    <s v="W"/>
    <x v="2"/>
    <s v="Drop with Grade"/>
  </r>
  <r>
    <s v="Fall 2016"/>
    <x v="2"/>
    <x v="6519"/>
    <s v="F"/>
    <x v="0"/>
    <s v="Student Registered"/>
  </r>
  <r>
    <s v="Fall 2016"/>
    <x v="2"/>
    <x v="9050"/>
    <m/>
    <x v="2"/>
    <s v="Drop"/>
  </r>
  <r>
    <s v="Fall 2016"/>
    <x v="2"/>
    <x v="9051"/>
    <s v="C"/>
    <x v="1"/>
    <s v="Student Registered"/>
  </r>
  <r>
    <s v="Fall 2016"/>
    <x v="2"/>
    <x v="6468"/>
    <s v="A"/>
    <x v="4"/>
    <s v="Student Registered"/>
  </r>
  <r>
    <s v="Fall 2016"/>
    <x v="2"/>
    <x v="6842"/>
    <s v="F"/>
    <x v="0"/>
    <s v="Registered"/>
  </r>
  <r>
    <s v="Fall 2016"/>
    <x v="2"/>
    <x v="9052"/>
    <s v="A+"/>
    <x v="5"/>
    <s v="Student Registered"/>
  </r>
  <r>
    <s v="Fall 2016"/>
    <x v="2"/>
    <x v="5191"/>
    <m/>
    <x v="2"/>
    <s v="Drop"/>
  </r>
  <r>
    <s v="Fall 2016"/>
    <x v="2"/>
    <x v="9053"/>
    <s v="W"/>
    <x v="2"/>
    <s v="Drop with Grade"/>
  </r>
  <r>
    <s v="Fall 2016"/>
    <x v="2"/>
    <x v="9054"/>
    <s v="A"/>
    <x v="4"/>
    <s v="Student Registered"/>
  </r>
  <r>
    <s v="Fall 2016"/>
    <x v="2"/>
    <x v="9055"/>
    <s v="W"/>
    <x v="2"/>
    <s v="Drop with Grade"/>
  </r>
  <r>
    <s v="Fall 2016"/>
    <x v="2"/>
    <x v="741"/>
    <s v="B"/>
    <x v="3"/>
    <s v="Student Registered"/>
  </r>
  <r>
    <s v="Fall 2016"/>
    <x v="2"/>
    <x v="6556"/>
    <s v="D+"/>
    <x v="7"/>
    <s v="Student Registered"/>
  </r>
  <r>
    <s v="Fall 2016"/>
    <x v="2"/>
    <x v="5827"/>
    <s v="A-"/>
    <x v="6"/>
    <s v="Student Registered"/>
  </r>
  <r>
    <s v="Fall 2016"/>
    <x v="2"/>
    <x v="4840"/>
    <s v="A-"/>
    <x v="6"/>
    <s v="Student Registered"/>
  </r>
  <r>
    <s v="Fall 2016"/>
    <x v="2"/>
    <x v="9056"/>
    <s v="F"/>
    <x v="0"/>
    <s v="Student Registered"/>
  </r>
  <r>
    <s v="Fall 2016"/>
    <x v="2"/>
    <x v="9057"/>
    <m/>
    <x v="2"/>
    <s v="Drop"/>
  </r>
  <r>
    <s v="Fall 2016"/>
    <x v="2"/>
    <x v="7257"/>
    <s v="C+"/>
    <x v="9"/>
    <s v="Student Registered"/>
  </r>
  <r>
    <s v="Fall 2016"/>
    <x v="2"/>
    <x v="7472"/>
    <s v="D"/>
    <x v="10"/>
    <s v="Student Registered"/>
  </r>
  <r>
    <s v="Fall 2016"/>
    <x v="2"/>
    <x v="8843"/>
    <m/>
    <x v="2"/>
    <s v="Drop"/>
  </r>
  <r>
    <s v="Fall 2016"/>
    <x v="0"/>
    <x v="4497"/>
    <s v="F"/>
    <x v="0"/>
    <s v="Student Registered"/>
  </r>
  <r>
    <s v="Fall 2016"/>
    <x v="0"/>
    <x v="8914"/>
    <s v="C"/>
    <x v="1"/>
    <s v="Student Registered"/>
  </r>
  <r>
    <s v="Fall 2016"/>
    <x v="0"/>
    <x v="6294"/>
    <s v="W"/>
    <x v="2"/>
    <s v="Drop with Grade"/>
  </r>
  <r>
    <s v="Fall 2016"/>
    <x v="0"/>
    <x v="9058"/>
    <s v="C"/>
    <x v="1"/>
    <s v="Student Registered"/>
  </r>
  <r>
    <s v="Fall 2016"/>
    <x v="0"/>
    <x v="9059"/>
    <s v="F"/>
    <x v="0"/>
    <s v="Student Registered"/>
  </r>
  <r>
    <s v="Fall 2016"/>
    <x v="0"/>
    <x v="8905"/>
    <s v="F"/>
    <x v="0"/>
    <s v="Student Registered"/>
  </r>
  <r>
    <s v="Fall 2016"/>
    <x v="0"/>
    <x v="9060"/>
    <s v="A+"/>
    <x v="5"/>
    <s v="Student Registered"/>
  </r>
  <r>
    <s v="Fall 2016"/>
    <x v="0"/>
    <x v="9061"/>
    <s v="B"/>
    <x v="3"/>
    <s v="Student Registered"/>
  </r>
  <r>
    <s v="Fall 2016"/>
    <x v="0"/>
    <x v="9062"/>
    <s v="A-"/>
    <x v="6"/>
    <s v="Student Registered"/>
  </r>
  <r>
    <s v="Fall 2016"/>
    <x v="0"/>
    <x v="6215"/>
    <s v="C"/>
    <x v="1"/>
    <s v="Student Registered"/>
  </r>
  <r>
    <s v="Fall 2016"/>
    <x v="0"/>
    <x v="9063"/>
    <s v="F"/>
    <x v="0"/>
    <s v="Student Registered"/>
  </r>
  <r>
    <s v="Fall 2016"/>
    <x v="0"/>
    <x v="9064"/>
    <s v="C"/>
    <x v="1"/>
    <s v="Student Registered"/>
  </r>
  <r>
    <s v="Fall 2016"/>
    <x v="0"/>
    <x v="6288"/>
    <s v="A"/>
    <x v="4"/>
    <s v="Student Registered"/>
  </r>
  <r>
    <s v="Fall 2016"/>
    <x v="0"/>
    <x v="9065"/>
    <s v="C"/>
    <x v="1"/>
    <s v="Student Registered"/>
  </r>
  <r>
    <s v="Fall 2016"/>
    <x v="0"/>
    <x v="9066"/>
    <s v="W"/>
    <x v="2"/>
    <s v="Drop with Grade"/>
  </r>
  <r>
    <s v="Fall 2016"/>
    <x v="0"/>
    <x v="9067"/>
    <s v="B"/>
    <x v="3"/>
    <s v="Registered"/>
  </r>
  <r>
    <s v="Fall 2016"/>
    <x v="0"/>
    <x v="9068"/>
    <s v="W"/>
    <x v="2"/>
    <s v="Drop with Grade"/>
  </r>
  <r>
    <s v="Fall 2016"/>
    <x v="0"/>
    <x v="8859"/>
    <s v="B"/>
    <x v="3"/>
    <s v="Student Registered"/>
  </r>
  <r>
    <s v="Fall 2016"/>
    <x v="0"/>
    <x v="7764"/>
    <m/>
    <x v="2"/>
    <s v="Drop"/>
  </r>
  <r>
    <s v="Fall 2016"/>
    <x v="0"/>
    <x v="9003"/>
    <s v="A"/>
    <x v="4"/>
    <s v="Student Registered"/>
  </r>
  <r>
    <s v="Fall 2016"/>
    <x v="0"/>
    <x v="9069"/>
    <m/>
    <x v="2"/>
    <s v="Drop"/>
  </r>
  <r>
    <s v="Fall 2016"/>
    <x v="0"/>
    <x v="8991"/>
    <s v="D"/>
    <x v="10"/>
    <s v="Student Registered"/>
  </r>
  <r>
    <s v="Fall 2016"/>
    <x v="0"/>
    <x v="8851"/>
    <s v="W"/>
    <x v="2"/>
    <s v="Drop with Grade"/>
  </r>
  <r>
    <s v="Fall 2016"/>
    <x v="0"/>
    <x v="9070"/>
    <s v="B-"/>
    <x v="8"/>
    <s v="Student Registered"/>
  </r>
  <r>
    <s v="Fall 2016"/>
    <x v="0"/>
    <x v="4935"/>
    <m/>
    <x v="2"/>
    <s v="Drop"/>
  </r>
  <r>
    <s v="Fall 2016"/>
    <x v="0"/>
    <x v="4982"/>
    <m/>
    <x v="2"/>
    <s v="Drop"/>
  </r>
  <r>
    <s v="Fall 2016"/>
    <x v="0"/>
    <x v="9071"/>
    <s v="A"/>
    <x v="4"/>
    <s v="Student Registered"/>
  </r>
  <r>
    <s v="Fall 2016"/>
    <x v="0"/>
    <x v="6851"/>
    <s v="C"/>
    <x v="1"/>
    <s v="Student Registered"/>
  </r>
  <r>
    <s v="Fall 2016"/>
    <x v="0"/>
    <x v="9072"/>
    <s v="W"/>
    <x v="2"/>
    <s v="Drop with Grade"/>
  </r>
  <r>
    <s v="Fall 2016"/>
    <x v="0"/>
    <x v="7026"/>
    <s v="B"/>
    <x v="3"/>
    <s v="Student Registered"/>
  </r>
  <r>
    <s v="Fall 2016"/>
    <x v="0"/>
    <x v="7151"/>
    <s v="C+"/>
    <x v="9"/>
    <s v="Student Registered"/>
  </r>
  <r>
    <s v="Fall 2016"/>
    <x v="0"/>
    <x v="4840"/>
    <s v="A-"/>
    <x v="6"/>
    <s v="Student Registered"/>
  </r>
  <r>
    <s v="Fall 2016"/>
    <x v="0"/>
    <x v="5531"/>
    <s v="A+"/>
    <x v="5"/>
    <s v="Student Registered"/>
  </r>
  <r>
    <s v="Fall 2016"/>
    <x v="0"/>
    <x v="6227"/>
    <s v="C+"/>
    <x v="9"/>
    <s v="Student Registered"/>
  </r>
  <r>
    <s v="Fall 2016"/>
    <x v="0"/>
    <x v="5010"/>
    <s v="F"/>
    <x v="0"/>
    <s v="Student Registered"/>
  </r>
  <r>
    <s v="Fall 2016"/>
    <x v="0"/>
    <x v="7461"/>
    <s v="W"/>
    <x v="2"/>
    <s v="Drop with Grade"/>
  </r>
  <r>
    <s v="Fall 2016"/>
    <x v="0"/>
    <x v="9073"/>
    <s v="B"/>
    <x v="3"/>
    <s v="Student Registered"/>
  </r>
  <r>
    <s v="Fall 2016"/>
    <x v="0"/>
    <x v="6076"/>
    <s v="B-"/>
    <x v="8"/>
    <s v="Student Registered"/>
  </r>
  <r>
    <s v="Fall 2016"/>
    <x v="0"/>
    <x v="4327"/>
    <s v="A+"/>
    <x v="5"/>
    <s v="Registered"/>
  </r>
  <r>
    <s v="Fall 2016"/>
    <x v="0"/>
    <x v="4658"/>
    <s v="C"/>
    <x v="1"/>
    <s v="Student Registered"/>
  </r>
  <r>
    <s v="Fall 2016"/>
    <x v="0"/>
    <x v="7216"/>
    <s v="B-"/>
    <x v="8"/>
    <s v="Student Registered"/>
  </r>
  <r>
    <s v="Fall 2016"/>
    <x v="0"/>
    <x v="7350"/>
    <s v="W"/>
    <x v="2"/>
    <s v="Student Registered"/>
  </r>
  <r>
    <s v="Fall 2016"/>
    <x v="0"/>
    <x v="8838"/>
    <s v="B"/>
    <x v="3"/>
    <s v="Student Registered"/>
  </r>
  <r>
    <s v="Fall 2016"/>
    <x v="0"/>
    <x v="6904"/>
    <m/>
    <x v="2"/>
    <s v="Drop"/>
  </r>
  <r>
    <s v="Fall 2016"/>
    <x v="0"/>
    <x v="9074"/>
    <s v="C"/>
    <x v="1"/>
    <s v="Student Registered"/>
  </r>
  <r>
    <s v="Fall 2016"/>
    <x v="0"/>
    <x v="5598"/>
    <s v="W"/>
    <x v="2"/>
    <s v="Drop with Grade"/>
  </r>
  <r>
    <s v="Fall 2016"/>
    <x v="0"/>
    <x v="9027"/>
    <s v="C"/>
    <x v="1"/>
    <s v="Student Registered"/>
  </r>
  <r>
    <s v="Fall 2016"/>
    <x v="0"/>
    <x v="4752"/>
    <s v="W"/>
    <x v="2"/>
    <s v="Drop with Grade"/>
  </r>
  <r>
    <s v="Fall 2016"/>
    <x v="0"/>
    <x v="7405"/>
    <s v="W"/>
    <x v="2"/>
    <s v="Drop with Grade"/>
  </r>
  <r>
    <s v="Fall 2016"/>
    <x v="0"/>
    <x v="9075"/>
    <m/>
    <x v="2"/>
    <s v="Drop"/>
  </r>
  <r>
    <s v="Fall 2016"/>
    <x v="0"/>
    <x v="9076"/>
    <s v="W"/>
    <x v="2"/>
    <s v="Drop with Grade"/>
  </r>
  <r>
    <s v="Fall 2016"/>
    <x v="0"/>
    <x v="8975"/>
    <s v="W"/>
    <x v="2"/>
    <s v="Drop with Grade"/>
  </r>
  <r>
    <s v="Fall 2016"/>
    <x v="0"/>
    <x v="8986"/>
    <s v="D"/>
    <x v="10"/>
    <s v="Student Registered"/>
  </r>
  <r>
    <s v="Fall 2016"/>
    <x v="0"/>
    <x v="8954"/>
    <s v="A"/>
    <x v="4"/>
    <s v="Student Registered"/>
  </r>
  <r>
    <s v="Fall 2016"/>
    <x v="0"/>
    <x v="4730"/>
    <s v="C"/>
    <x v="1"/>
    <s v="Student Registered"/>
  </r>
  <r>
    <s v="Fall 2016"/>
    <x v="0"/>
    <x v="9077"/>
    <m/>
    <x v="2"/>
    <s v="Drop"/>
  </r>
  <r>
    <s v="Fall 2016"/>
    <x v="0"/>
    <x v="9078"/>
    <s v="W"/>
    <x v="2"/>
    <s v="Drop with Grade"/>
  </r>
  <r>
    <s v="Fall 2016"/>
    <x v="0"/>
    <x v="8037"/>
    <m/>
    <x v="2"/>
    <s v="Drop"/>
  </r>
  <r>
    <s v="Fall 2016"/>
    <x v="0"/>
    <x v="9079"/>
    <s v="B"/>
    <x v="3"/>
    <s v="Student Registered"/>
  </r>
  <r>
    <s v="Fall 2016"/>
    <x v="0"/>
    <x v="9080"/>
    <m/>
    <x v="2"/>
    <s v="Drop"/>
  </r>
  <r>
    <s v="Fall 2016"/>
    <x v="0"/>
    <x v="9081"/>
    <s v="W"/>
    <x v="2"/>
    <s v="Drop with Grade"/>
  </r>
  <r>
    <s v="Fall 2016"/>
    <x v="0"/>
    <x v="3212"/>
    <s v="W"/>
    <x v="2"/>
    <s v="Drop with Grade"/>
  </r>
  <r>
    <s v="Fall 2016"/>
    <x v="0"/>
    <x v="9082"/>
    <s v="D"/>
    <x v="10"/>
    <s v="Student Registered"/>
  </r>
  <r>
    <s v="Fall 2016"/>
    <x v="0"/>
    <x v="8912"/>
    <s v="B+"/>
    <x v="11"/>
    <s v="Student Registered"/>
  </r>
  <r>
    <s v="Fall 2016"/>
    <x v="0"/>
    <x v="4749"/>
    <s v="D"/>
    <x v="10"/>
    <s v="Student Registered"/>
  </r>
  <r>
    <s v="Fall 2016"/>
    <x v="0"/>
    <x v="5075"/>
    <m/>
    <x v="2"/>
    <s v="Drop"/>
  </r>
  <r>
    <s v="Fall 2016"/>
    <x v="0"/>
    <x v="9083"/>
    <s v="C"/>
    <x v="1"/>
    <s v="Student Registered"/>
  </r>
  <r>
    <s v="Fall 2016"/>
    <x v="0"/>
    <x v="7105"/>
    <s v="W"/>
    <x v="2"/>
    <s v="Drop with Grade"/>
  </r>
  <r>
    <s v="Fall 2016"/>
    <x v="0"/>
    <x v="9084"/>
    <s v="C"/>
    <x v="1"/>
    <s v="Student Registered"/>
  </r>
  <r>
    <s v="Fall 2016"/>
    <x v="0"/>
    <x v="9085"/>
    <s v="F"/>
    <x v="0"/>
    <s v="Student Registered"/>
  </r>
  <r>
    <s v="Fall 2016"/>
    <x v="0"/>
    <x v="7283"/>
    <s v="D"/>
    <x v="10"/>
    <s v="Student Registered"/>
  </r>
  <r>
    <s v="Fall 2016"/>
    <x v="0"/>
    <x v="6551"/>
    <s v="W"/>
    <x v="2"/>
    <s v="Drop with Grade"/>
  </r>
  <r>
    <s v="Fall 2016"/>
    <x v="0"/>
    <x v="9086"/>
    <s v="C"/>
    <x v="1"/>
    <s v="Student Registered"/>
  </r>
  <r>
    <s v="Fall 2016"/>
    <x v="0"/>
    <x v="9087"/>
    <s v="B"/>
    <x v="3"/>
    <s v="Student Registered"/>
  </r>
  <r>
    <s v="Fall 2016"/>
    <x v="0"/>
    <x v="9012"/>
    <s v="B"/>
    <x v="3"/>
    <s v="Student Registered"/>
  </r>
  <r>
    <s v="Fall 2016"/>
    <x v="0"/>
    <x v="9088"/>
    <s v="F"/>
    <x v="0"/>
    <s v="Student Registered"/>
  </r>
  <r>
    <s v="Fall 2016"/>
    <x v="0"/>
    <x v="7084"/>
    <s v="B"/>
    <x v="3"/>
    <s v="Student Registered"/>
  </r>
  <r>
    <s v="Fall 2016"/>
    <x v="0"/>
    <x v="6381"/>
    <m/>
    <x v="2"/>
    <s v="Drop"/>
  </r>
  <r>
    <s v="Fall 2016"/>
    <x v="0"/>
    <x v="9089"/>
    <s v="W"/>
    <x v="2"/>
    <s v="Drop - Perm Req"/>
  </r>
  <r>
    <s v="Fall 2016"/>
    <x v="0"/>
    <x v="9090"/>
    <s v="W"/>
    <x v="2"/>
    <s v="Drop with Grade"/>
  </r>
  <r>
    <s v="Fall 2016"/>
    <x v="0"/>
    <x v="9091"/>
    <s v="C"/>
    <x v="1"/>
    <s v="Student Registered"/>
  </r>
  <r>
    <s v="Fall 2016"/>
    <x v="0"/>
    <x v="7019"/>
    <s v="W"/>
    <x v="2"/>
    <s v="Drop with Grade"/>
  </r>
  <r>
    <s v="Fall 2016"/>
    <x v="0"/>
    <x v="8852"/>
    <s v="B+"/>
    <x v="11"/>
    <s v="Student Registered"/>
  </r>
  <r>
    <s v="Fall 2016"/>
    <x v="0"/>
    <x v="9092"/>
    <s v="C"/>
    <x v="1"/>
    <s v="Student Registered"/>
  </r>
  <r>
    <s v="Fall 2016"/>
    <x v="0"/>
    <x v="9044"/>
    <s v="D"/>
    <x v="10"/>
    <s v="Student Registered"/>
  </r>
  <r>
    <s v="Fall 2016"/>
    <x v="0"/>
    <x v="9093"/>
    <s v="F"/>
    <x v="0"/>
    <s v="Student Registered"/>
  </r>
  <r>
    <s v="Fall 2016"/>
    <x v="0"/>
    <x v="6988"/>
    <s v="A"/>
    <x v="4"/>
    <s v="Student Registered"/>
  </r>
  <r>
    <s v="Fall 2016"/>
    <x v="0"/>
    <x v="9094"/>
    <m/>
    <x v="2"/>
    <s v="Drop"/>
  </r>
  <r>
    <s v="Fall 2016"/>
    <x v="0"/>
    <x v="8907"/>
    <s v="W"/>
    <x v="2"/>
    <s v="Drop with Grade"/>
  </r>
  <r>
    <s v="Fall 2016"/>
    <x v="0"/>
    <x v="4653"/>
    <s v="A"/>
    <x v="4"/>
    <s v="Student Registered"/>
  </r>
  <r>
    <s v="Fall 2016"/>
    <x v="0"/>
    <x v="5849"/>
    <s v="A-"/>
    <x v="6"/>
    <s v="Registered"/>
  </r>
  <r>
    <s v="Fall 2016"/>
    <x v="0"/>
    <x v="9095"/>
    <s v="W"/>
    <x v="2"/>
    <s v="Drop with Grade"/>
  </r>
  <r>
    <s v="Fall 2016"/>
    <x v="0"/>
    <x v="5191"/>
    <m/>
    <x v="2"/>
    <s v="Drop"/>
  </r>
  <r>
    <s v="Fall 2016"/>
    <x v="0"/>
    <x v="5289"/>
    <s v="W"/>
    <x v="2"/>
    <s v="Drop with Grade"/>
  </r>
  <r>
    <s v="Fall 2016"/>
    <x v="0"/>
    <x v="9096"/>
    <s v="C"/>
    <x v="1"/>
    <s v="Student Registered"/>
  </r>
  <r>
    <s v="Fall 2016"/>
    <x v="0"/>
    <x v="9097"/>
    <s v="W"/>
    <x v="2"/>
    <s v="Drop with Grade"/>
  </r>
  <r>
    <s v="Fall 2016"/>
    <x v="0"/>
    <x v="7204"/>
    <s v="W"/>
    <x v="2"/>
    <s v="Drop with Grade"/>
  </r>
  <r>
    <s v="Fall 2016"/>
    <x v="0"/>
    <x v="8947"/>
    <s v="D"/>
    <x v="10"/>
    <s v="Student Registered"/>
  </r>
  <r>
    <s v="Fall 2016"/>
    <x v="0"/>
    <x v="8884"/>
    <s v="D"/>
    <x v="10"/>
    <s v="Student Registered"/>
  </r>
  <r>
    <s v="Fall 2016"/>
    <x v="0"/>
    <x v="7319"/>
    <s v="C"/>
    <x v="1"/>
    <s v="Student Registered"/>
  </r>
  <r>
    <s v="Fall 2016"/>
    <x v="0"/>
    <x v="9098"/>
    <s v="B"/>
    <x v="3"/>
    <s v="Student Registered"/>
  </r>
  <r>
    <s v="Fall 2016"/>
    <x v="0"/>
    <x v="9099"/>
    <s v="C+"/>
    <x v="9"/>
    <s v="Student Registered"/>
  </r>
  <r>
    <s v="Fall 2016"/>
    <x v="0"/>
    <x v="9037"/>
    <m/>
    <x v="2"/>
    <s v="Drop"/>
  </r>
  <r>
    <s v="Fall 2016"/>
    <x v="0"/>
    <x v="9100"/>
    <m/>
    <x v="2"/>
    <s v="Drop"/>
  </r>
  <r>
    <s v="Fall 2016"/>
    <x v="0"/>
    <x v="9101"/>
    <s v="C"/>
    <x v="1"/>
    <s v="Student Registered"/>
  </r>
  <r>
    <s v="Fall 2016"/>
    <x v="0"/>
    <x v="9102"/>
    <s v="C+"/>
    <x v="9"/>
    <s v="Student Registered"/>
  </r>
  <r>
    <s v="Fall 2016"/>
    <x v="0"/>
    <x v="7103"/>
    <s v="W"/>
    <x v="2"/>
    <s v="Drop - Perm Req"/>
  </r>
  <r>
    <s v="Fall 2016"/>
    <x v="0"/>
    <x v="5074"/>
    <s v="C+"/>
    <x v="9"/>
    <s v="Student Registered"/>
  </r>
  <r>
    <s v="Fall 2016"/>
    <x v="0"/>
    <x v="9103"/>
    <s v="C"/>
    <x v="1"/>
    <s v="Student Registered"/>
  </r>
  <r>
    <s v="Fall 2016"/>
    <x v="0"/>
    <x v="9104"/>
    <s v="W"/>
    <x v="2"/>
    <s v="Drop with Grade"/>
  </r>
  <r>
    <s v="Fall 2016"/>
    <x v="0"/>
    <x v="9030"/>
    <s v="A"/>
    <x v="4"/>
    <s v="Student Registered"/>
  </r>
  <r>
    <s v="Fall 2016"/>
    <x v="0"/>
    <x v="9105"/>
    <s v="W"/>
    <x v="2"/>
    <s v="Drop with Grade"/>
  </r>
  <r>
    <s v="Fall 2016"/>
    <x v="0"/>
    <x v="6161"/>
    <s v="C"/>
    <x v="1"/>
    <s v="Student Registered"/>
  </r>
  <r>
    <s v="Fall 2016"/>
    <x v="0"/>
    <x v="9106"/>
    <s v="A-"/>
    <x v="6"/>
    <s v="Student Registered"/>
  </r>
  <r>
    <s v="Fall 2016"/>
    <x v="0"/>
    <x v="7209"/>
    <s v="W"/>
    <x v="2"/>
    <s v="Drop with Grade"/>
  </r>
  <r>
    <s v="Fall 2016"/>
    <x v="0"/>
    <x v="9107"/>
    <s v="W"/>
    <x v="2"/>
    <s v="Drop with Grade"/>
  </r>
  <r>
    <s v="Fall 2016"/>
    <x v="0"/>
    <x v="8888"/>
    <s v="C"/>
    <x v="1"/>
    <s v="Student Registered"/>
  </r>
  <r>
    <s v="Fall 2016"/>
    <x v="0"/>
    <x v="9108"/>
    <s v="D"/>
    <x v="10"/>
    <s v="Student Registered"/>
  </r>
  <r>
    <s v="Fall 2016"/>
    <x v="0"/>
    <x v="8897"/>
    <s v="B-"/>
    <x v="8"/>
    <s v="Student Registered"/>
  </r>
  <r>
    <s v="Fall 2016"/>
    <x v="0"/>
    <x v="9109"/>
    <s v="W"/>
    <x v="2"/>
    <s v="Drop with Grade"/>
  </r>
  <r>
    <s v="Fall 2016"/>
    <x v="0"/>
    <x v="8963"/>
    <s v="W"/>
    <x v="2"/>
    <s v="Drop - Perm Req"/>
  </r>
  <r>
    <s v="Fall 2016"/>
    <x v="0"/>
    <x v="8846"/>
    <m/>
    <x v="2"/>
    <s v="Drop"/>
  </r>
  <r>
    <s v="Fall 2016"/>
    <x v="0"/>
    <x v="6694"/>
    <s v="D"/>
    <x v="10"/>
    <s v="Registered"/>
  </r>
  <r>
    <s v="Fall 2016"/>
    <x v="0"/>
    <x v="8994"/>
    <s v="D"/>
    <x v="10"/>
    <s v="Student Registered"/>
  </r>
  <r>
    <s v="Fall 2016"/>
    <x v="0"/>
    <x v="8868"/>
    <m/>
    <x v="2"/>
    <s v="Drop"/>
  </r>
  <r>
    <s v="Fall 2016"/>
    <x v="0"/>
    <x v="6844"/>
    <s v="A-"/>
    <x v="6"/>
    <s v="Student Registered"/>
  </r>
  <r>
    <s v="Fall 2016"/>
    <x v="0"/>
    <x v="9110"/>
    <s v="B-"/>
    <x v="8"/>
    <s v="Student Registered"/>
  </r>
  <r>
    <s v="Fall 2016"/>
    <x v="0"/>
    <x v="7021"/>
    <s v="B"/>
    <x v="3"/>
    <s v="Student Registered"/>
  </r>
  <r>
    <s v="Fall 2016"/>
    <x v="0"/>
    <x v="7481"/>
    <m/>
    <x v="2"/>
    <s v="Drop"/>
  </r>
  <r>
    <s v="Fall 2016"/>
    <x v="0"/>
    <x v="9111"/>
    <s v="C"/>
    <x v="1"/>
    <s v="Student Registered"/>
  </r>
  <r>
    <s v="Fall 2016"/>
    <x v="0"/>
    <x v="8834"/>
    <m/>
    <x v="2"/>
    <s v="Drop"/>
  </r>
  <r>
    <s v="Fall 2016"/>
    <x v="0"/>
    <x v="9072"/>
    <m/>
    <x v="2"/>
    <s v="Drop"/>
  </r>
  <r>
    <s v="Fall 2016"/>
    <x v="0"/>
    <x v="9112"/>
    <m/>
    <x v="2"/>
    <s v="Drop"/>
  </r>
  <r>
    <s v="Fall 2016"/>
    <x v="0"/>
    <x v="9113"/>
    <s v="A"/>
    <x v="4"/>
    <s v="Student Registered"/>
  </r>
  <r>
    <s v="Fall 2016"/>
    <x v="0"/>
    <x v="9114"/>
    <s v="W"/>
    <x v="2"/>
    <s v="Drop with Grade"/>
  </r>
  <r>
    <s v="Fall 2016"/>
    <x v="0"/>
    <x v="9115"/>
    <m/>
    <x v="2"/>
    <s v="Drop"/>
  </r>
  <r>
    <s v="Fall 2016"/>
    <x v="0"/>
    <x v="5710"/>
    <s v="D-"/>
    <x v="12"/>
    <s v="Student Registered"/>
  </r>
  <r>
    <s v="Fall 2016"/>
    <x v="0"/>
    <x v="7160"/>
    <s v="D-"/>
    <x v="12"/>
    <s v="Student Registered"/>
  </r>
  <r>
    <s v="Fall 2016"/>
    <x v="0"/>
    <x v="3252"/>
    <s v="A"/>
    <x v="4"/>
    <s v="Student Registered"/>
  </r>
  <r>
    <s v="Fall 2016"/>
    <x v="0"/>
    <x v="4992"/>
    <s v="A-"/>
    <x v="6"/>
    <s v="Registered"/>
  </r>
  <r>
    <s v="Fall 2016"/>
    <x v="0"/>
    <x v="5587"/>
    <s v="W"/>
    <x v="2"/>
    <s v="Drop with Grade"/>
  </r>
  <r>
    <s v="Fall 2016"/>
    <x v="0"/>
    <x v="5564"/>
    <s v="A+"/>
    <x v="5"/>
    <s v="Student Registered"/>
  </r>
  <r>
    <s v="Fall 2016"/>
    <x v="0"/>
    <x v="8993"/>
    <s v="F"/>
    <x v="0"/>
    <s v="Student Registered"/>
  </r>
  <r>
    <s v="Fall 2016"/>
    <x v="0"/>
    <x v="7127"/>
    <s v="F"/>
    <x v="0"/>
    <s v="Student Registered"/>
  </r>
  <r>
    <s v="Fall 2016"/>
    <x v="0"/>
    <x v="9116"/>
    <s v="W"/>
    <x v="2"/>
    <s v="Drop with Grade"/>
  </r>
  <r>
    <s v="Fall 2016"/>
    <x v="0"/>
    <x v="8952"/>
    <s v="W"/>
    <x v="2"/>
    <s v="Drop with Grade"/>
  </r>
  <r>
    <s v="Fall 2016"/>
    <x v="0"/>
    <x v="9117"/>
    <s v="F"/>
    <x v="0"/>
    <s v="Student Registered"/>
  </r>
  <r>
    <s v="Fall 2016"/>
    <x v="0"/>
    <x v="9118"/>
    <s v="A"/>
    <x v="4"/>
    <s v="Student Registered"/>
  </r>
  <r>
    <s v="Fall 2016"/>
    <x v="0"/>
    <x v="9119"/>
    <s v="D"/>
    <x v="10"/>
    <s v="Student Registered"/>
  </r>
  <r>
    <s v="Fall 2016"/>
    <x v="0"/>
    <x v="9120"/>
    <s v="B"/>
    <x v="3"/>
    <s v="Student Registered"/>
  </r>
  <r>
    <s v="Fall 2016"/>
    <x v="0"/>
    <x v="9121"/>
    <m/>
    <x v="2"/>
    <s v="Drop"/>
  </r>
  <r>
    <s v="Fall 2016"/>
    <x v="0"/>
    <x v="9122"/>
    <s v="C"/>
    <x v="1"/>
    <s v="Student Registered"/>
  </r>
  <r>
    <s v="Fall 2016"/>
    <x v="0"/>
    <x v="9123"/>
    <s v="W"/>
    <x v="2"/>
    <s v="Drop with Grade"/>
  </r>
  <r>
    <s v="Fall 2016"/>
    <x v="0"/>
    <x v="9124"/>
    <m/>
    <x v="2"/>
    <s v="Drop"/>
  </r>
  <r>
    <s v="Fall 2016"/>
    <x v="0"/>
    <x v="9125"/>
    <m/>
    <x v="2"/>
    <s v="Drop"/>
  </r>
  <r>
    <s v="Fall 2016"/>
    <x v="0"/>
    <x v="9006"/>
    <s v="W"/>
    <x v="2"/>
    <s v="Drop - Perm Req"/>
  </r>
  <r>
    <s v="Fall 2016"/>
    <x v="0"/>
    <x v="8887"/>
    <s v="B"/>
    <x v="3"/>
    <s v="Student Registered"/>
  </r>
  <r>
    <s v="Fall 2016"/>
    <x v="0"/>
    <x v="8977"/>
    <s v="B-"/>
    <x v="8"/>
    <s v="Student Registered"/>
  </r>
  <r>
    <s v="Fall 2016"/>
    <x v="0"/>
    <x v="8860"/>
    <s v="C"/>
    <x v="1"/>
    <s v="Student Registered"/>
  </r>
  <r>
    <s v="Fall 2016"/>
    <x v="0"/>
    <x v="9126"/>
    <s v="A+"/>
    <x v="5"/>
    <s v="Registered"/>
  </r>
  <r>
    <s v="Fall 2016"/>
    <x v="0"/>
    <x v="4760"/>
    <m/>
    <x v="2"/>
    <s v="Drop"/>
  </r>
  <r>
    <s v="Fall 2016"/>
    <x v="0"/>
    <x v="9036"/>
    <s v="C"/>
    <x v="1"/>
    <s v="Student Registered"/>
  </r>
  <r>
    <s v="Fall 2016"/>
    <x v="0"/>
    <x v="5965"/>
    <s v="W"/>
    <x v="2"/>
    <s v="Drop with Grade"/>
  </r>
  <r>
    <s v="Fall 2016"/>
    <x v="0"/>
    <x v="7086"/>
    <s v="D"/>
    <x v="10"/>
    <s v="Student Registered"/>
  </r>
  <r>
    <s v="Fall 2016"/>
    <x v="0"/>
    <x v="9127"/>
    <m/>
    <x v="2"/>
    <s v="Drop"/>
  </r>
  <r>
    <s v="Fall 2016"/>
    <x v="0"/>
    <x v="9128"/>
    <s v="B-"/>
    <x v="8"/>
    <s v="Student Registered"/>
  </r>
  <r>
    <s v="Fall 2016"/>
    <x v="0"/>
    <x v="9129"/>
    <m/>
    <x v="2"/>
    <s v="Drop"/>
  </r>
  <r>
    <s v="Fall 2016"/>
    <x v="0"/>
    <x v="3192"/>
    <m/>
    <x v="2"/>
    <s v="Drop"/>
  </r>
  <r>
    <s v="Fall 2016"/>
    <x v="0"/>
    <x v="6141"/>
    <s v="D"/>
    <x v="10"/>
    <s v="Student Registered"/>
  </r>
  <r>
    <s v="Fall 2016"/>
    <x v="0"/>
    <x v="691"/>
    <m/>
    <x v="2"/>
    <s v="Drop"/>
  </r>
  <r>
    <s v="Fall 2016"/>
    <x v="0"/>
    <x v="7467"/>
    <s v="W"/>
    <x v="2"/>
    <s v="Drop - Perm Req"/>
  </r>
  <r>
    <s v="Fall 2016"/>
    <x v="0"/>
    <x v="9130"/>
    <s v="F"/>
    <x v="0"/>
    <s v="Student Registered"/>
  </r>
  <r>
    <s v="Fall 2016"/>
    <x v="0"/>
    <x v="6260"/>
    <s v="B-"/>
    <x v="8"/>
    <s v="Student Registered"/>
  </r>
  <r>
    <s v="Fall 2016"/>
    <x v="0"/>
    <x v="6786"/>
    <m/>
    <x v="2"/>
    <s v="Drop"/>
  </r>
  <r>
    <s v="Fall 2016"/>
    <x v="0"/>
    <x v="8853"/>
    <s v="C"/>
    <x v="1"/>
    <s v="Student Registered"/>
  </r>
  <r>
    <s v="Fall 2016"/>
    <x v="0"/>
    <x v="9131"/>
    <s v="W"/>
    <x v="2"/>
    <s v="Drop with Grade"/>
  </r>
  <r>
    <s v="Fall 2016"/>
    <x v="0"/>
    <x v="8891"/>
    <s v="C"/>
    <x v="1"/>
    <s v="Student Registered"/>
  </r>
  <r>
    <s v="Fall 2016"/>
    <x v="0"/>
    <x v="9000"/>
    <s v="F"/>
    <x v="0"/>
    <s v="Student Registered"/>
  </r>
  <r>
    <s v="Fall 2016"/>
    <x v="0"/>
    <x v="8990"/>
    <s v="A"/>
    <x v="4"/>
    <s v="Student Registered"/>
  </r>
  <r>
    <s v="Fall 2016"/>
    <x v="0"/>
    <x v="741"/>
    <s v="B+"/>
    <x v="11"/>
    <s v="Student Registered"/>
  </r>
  <r>
    <s v="Fall 2016"/>
    <x v="0"/>
    <x v="6762"/>
    <s v="A+"/>
    <x v="5"/>
    <s v="Student Registered"/>
  </r>
  <r>
    <s v="Fall 2016"/>
    <x v="0"/>
    <x v="6008"/>
    <s v="W"/>
    <x v="2"/>
    <s v="Drop - Perm Req"/>
  </r>
  <r>
    <s v="Fall 2016"/>
    <x v="0"/>
    <x v="7294"/>
    <m/>
    <x v="2"/>
    <s v="Drop"/>
  </r>
  <r>
    <s v="Fall 2016"/>
    <x v="0"/>
    <x v="6463"/>
    <s v="F"/>
    <x v="0"/>
    <s v="Student Registered"/>
  </r>
  <r>
    <s v="Fall 2016"/>
    <x v="0"/>
    <x v="8915"/>
    <s v="D"/>
    <x v="10"/>
    <s v="Student Registered"/>
  </r>
  <r>
    <s v="Fall 2016"/>
    <x v="0"/>
    <x v="8906"/>
    <s v="W"/>
    <x v="2"/>
    <s v="Drop with Grade"/>
  </r>
  <r>
    <s v="Fall 2016"/>
    <x v="0"/>
    <x v="9132"/>
    <s v="C"/>
    <x v="1"/>
    <s v="Student Registered"/>
  </r>
  <r>
    <s v="Fall 2016"/>
    <x v="0"/>
    <x v="9133"/>
    <m/>
    <x v="2"/>
    <s v="Drop"/>
  </r>
  <r>
    <s v="Fall 2016"/>
    <x v="0"/>
    <x v="9134"/>
    <s v="C"/>
    <x v="1"/>
    <s v="Student Registered"/>
  </r>
  <r>
    <s v="Fall 2016"/>
    <x v="0"/>
    <x v="9135"/>
    <s v="C"/>
    <x v="1"/>
    <s v="Student Registered"/>
  </r>
  <r>
    <s v="Fall 2016"/>
    <x v="0"/>
    <x v="8835"/>
    <s v="B"/>
    <x v="3"/>
    <s v="Student Registered"/>
  </r>
  <r>
    <s v="Fall 2016"/>
    <x v="0"/>
    <x v="7455"/>
    <s v="C+"/>
    <x v="9"/>
    <s v="Student Registered"/>
  </r>
  <r>
    <s v="Fall 2016"/>
    <x v="0"/>
    <x v="9026"/>
    <m/>
    <x v="2"/>
    <s v="Drop"/>
  </r>
  <r>
    <s v="Fall 2016"/>
    <x v="0"/>
    <x v="9136"/>
    <s v="B+"/>
    <x v="11"/>
    <s v="Student Registered"/>
  </r>
  <r>
    <s v="Fall 2016"/>
    <x v="0"/>
    <x v="9137"/>
    <s v="A-"/>
    <x v="6"/>
    <s v="Student Registered"/>
  </r>
  <r>
    <s v="Fall 2016"/>
    <x v="0"/>
    <x v="9138"/>
    <s v="W"/>
    <x v="2"/>
    <s v="Student Registered"/>
  </r>
  <r>
    <s v="Fall 2016"/>
    <x v="0"/>
    <x v="4634"/>
    <s v="B+"/>
    <x v="11"/>
    <s v="Registered"/>
  </r>
  <r>
    <s v="Fall 2016"/>
    <x v="0"/>
    <x v="6759"/>
    <s v="B"/>
    <x v="3"/>
    <s v="Student Registered"/>
  </r>
  <r>
    <s v="Fall 2016"/>
    <x v="0"/>
    <x v="5455"/>
    <s v="W"/>
    <x v="2"/>
    <s v="Drop with Grade"/>
  </r>
  <r>
    <s v="Fall 2016"/>
    <x v="0"/>
    <x v="6154"/>
    <s v="B"/>
    <x v="3"/>
    <s v="Student Registered"/>
  </r>
  <r>
    <s v="Fall 2016"/>
    <x v="0"/>
    <x v="8927"/>
    <s v="A"/>
    <x v="4"/>
    <s v="Student Registered"/>
  </r>
  <r>
    <s v="Fall 2016"/>
    <x v="0"/>
    <x v="9139"/>
    <m/>
    <x v="2"/>
    <s v="Drop"/>
  </r>
  <r>
    <s v="Fall 2016"/>
    <x v="0"/>
    <x v="9140"/>
    <s v="F"/>
    <x v="0"/>
    <s v="Student Registered"/>
  </r>
  <r>
    <s v="Fall 2016"/>
    <x v="0"/>
    <x v="6519"/>
    <s v="W"/>
    <x v="2"/>
    <s v="Drop with Grade"/>
  </r>
  <r>
    <s v="Fall 2016"/>
    <x v="0"/>
    <x v="8913"/>
    <s v="D"/>
    <x v="10"/>
    <s v="Student Registered"/>
  </r>
  <r>
    <s v="Fall 2016"/>
    <x v="0"/>
    <x v="4878"/>
    <s v="B"/>
    <x v="3"/>
    <s v="Student Registered"/>
  </r>
  <r>
    <s v="Fall 2016"/>
    <x v="0"/>
    <x v="9141"/>
    <s v="F"/>
    <x v="0"/>
    <s v="Student Registered"/>
  </r>
  <r>
    <s v="Fall 2016"/>
    <x v="0"/>
    <x v="9142"/>
    <s v="F"/>
    <x v="0"/>
    <s v="Student Registered"/>
  </r>
  <r>
    <s v="Fall 2016"/>
    <x v="0"/>
    <x v="9143"/>
    <s v="D"/>
    <x v="10"/>
    <s v="Student Registered"/>
  </r>
  <r>
    <s v="Fall 2016"/>
    <x v="0"/>
    <x v="9144"/>
    <s v="C"/>
    <x v="1"/>
    <s v="Student Registered"/>
  </r>
  <r>
    <s v="Fall 2016"/>
    <x v="0"/>
    <x v="9145"/>
    <s v="W"/>
    <x v="2"/>
    <s v="Drop with Grade"/>
  </r>
  <r>
    <s v="Fall 2016"/>
    <x v="0"/>
    <x v="9146"/>
    <s v="A"/>
    <x v="4"/>
    <s v="Student Registered"/>
  </r>
  <r>
    <s v="Fall 2016"/>
    <x v="0"/>
    <x v="8978"/>
    <s v="D"/>
    <x v="10"/>
    <s v="Student Registered"/>
  </r>
  <r>
    <s v="Fall 2016"/>
    <x v="0"/>
    <x v="9147"/>
    <s v="F"/>
    <x v="0"/>
    <s v="Student Registered"/>
  </r>
  <r>
    <s v="Fall 2016"/>
    <x v="0"/>
    <x v="9148"/>
    <s v="W"/>
    <x v="2"/>
    <s v="Drop with Grade"/>
  </r>
  <r>
    <s v="Fall 2016"/>
    <x v="0"/>
    <x v="8979"/>
    <s v="F"/>
    <x v="0"/>
    <s v="Student Registered"/>
  </r>
  <r>
    <s v="Fall 2016"/>
    <x v="0"/>
    <x v="5498"/>
    <s v="W"/>
    <x v="2"/>
    <s v="Drop with Grade"/>
  </r>
  <r>
    <s v="Fall 2016"/>
    <x v="0"/>
    <x v="9149"/>
    <s v="C"/>
    <x v="1"/>
    <s v="Student Registered"/>
  </r>
  <r>
    <s v="Fall 2016"/>
    <x v="0"/>
    <x v="9042"/>
    <s v="B-"/>
    <x v="8"/>
    <s v="Student Registered"/>
  </r>
  <r>
    <s v="Fall 2016"/>
    <x v="0"/>
    <x v="9150"/>
    <s v="W"/>
    <x v="2"/>
    <s v="Drop with Grade"/>
  </r>
  <r>
    <s v="Fall 2016"/>
    <x v="0"/>
    <x v="9151"/>
    <s v="W"/>
    <x v="2"/>
    <s v="Drop with Grade"/>
  </r>
  <r>
    <s v="Fall 2016"/>
    <x v="0"/>
    <x v="6337"/>
    <s v="D"/>
    <x v="10"/>
    <s v="Student Registered"/>
  </r>
  <r>
    <s v="Fall 2016"/>
    <x v="0"/>
    <x v="8845"/>
    <s v="C+"/>
    <x v="9"/>
    <s v="Student Registered"/>
  </r>
  <r>
    <s v="Fall 2016"/>
    <x v="0"/>
    <x v="6966"/>
    <s v="B-"/>
    <x v="8"/>
    <s v="Student Registered"/>
  </r>
  <r>
    <s v="Fall 2016"/>
    <x v="0"/>
    <x v="8950"/>
    <s v="W"/>
    <x v="2"/>
    <s v="Drop with Grade"/>
  </r>
  <r>
    <s v="Fall 2016"/>
    <x v="0"/>
    <x v="9025"/>
    <s v="W"/>
    <x v="2"/>
    <s v="Drop with Grade"/>
  </r>
  <r>
    <s v="Fall 2016"/>
    <x v="0"/>
    <x v="7318"/>
    <s v="C"/>
    <x v="1"/>
    <s v="Student Registered"/>
  </r>
  <r>
    <s v="Fall 2016"/>
    <x v="0"/>
    <x v="9152"/>
    <s v="W"/>
    <x v="2"/>
    <s v="Drop with Grade"/>
  </r>
  <r>
    <s v="Fall 2016"/>
    <x v="0"/>
    <x v="9153"/>
    <s v="D"/>
    <x v="10"/>
    <s v="Registered"/>
  </r>
  <r>
    <s v="Fall 2016"/>
    <x v="0"/>
    <x v="6534"/>
    <s v="D+"/>
    <x v="7"/>
    <s v="Student Registered"/>
  </r>
  <r>
    <s v="Fall 2016"/>
    <x v="0"/>
    <x v="9154"/>
    <s v="A-"/>
    <x v="6"/>
    <s v="Student Registered"/>
  </r>
  <r>
    <s v="Fall 2016"/>
    <x v="0"/>
    <x v="9155"/>
    <m/>
    <x v="2"/>
    <s v="Drop/Delete"/>
  </r>
  <r>
    <s v="Fall 2016"/>
    <x v="0"/>
    <x v="7135"/>
    <s v="B"/>
    <x v="3"/>
    <s v="Student Registered"/>
  </r>
  <r>
    <s v="Fall 2016"/>
    <x v="0"/>
    <x v="9031"/>
    <s v="W"/>
    <x v="2"/>
    <s v="Drop - Perm Req"/>
  </r>
  <r>
    <s v="Fall 2016"/>
    <x v="0"/>
    <x v="9156"/>
    <s v="W"/>
    <x v="2"/>
    <s v="Drop with Grade"/>
  </r>
  <r>
    <s v="Fall 2016"/>
    <x v="0"/>
    <x v="7357"/>
    <s v="A"/>
    <x v="4"/>
    <s v="Student Registered"/>
  </r>
  <r>
    <s v="Fall 2016"/>
    <x v="0"/>
    <x v="9157"/>
    <s v="C"/>
    <x v="1"/>
    <s v="Student Registered"/>
  </r>
  <r>
    <s v="Fall 2016"/>
    <x v="0"/>
    <x v="7955"/>
    <m/>
    <x v="2"/>
    <s v="Drop"/>
  </r>
  <r>
    <s v="Fall 2016"/>
    <x v="0"/>
    <x v="9158"/>
    <s v="C"/>
    <x v="1"/>
    <s v="Student Registered"/>
  </r>
  <r>
    <s v="Fall 2016"/>
    <x v="0"/>
    <x v="9159"/>
    <s v="C+"/>
    <x v="9"/>
    <s v="Student Registered"/>
  </r>
  <r>
    <s v="Fall 2016"/>
    <x v="0"/>
    <x v="9160"/>
    <s v="W"/>
    <x v="2"/>
    <s v="Drop with Grade"/>
  </r>
  <r>
    <s v="Fall 2016"/>
    <x v="0"/>
    <x v="1949"/>
    <s v="B"/>
    <x v="3"/>
    <s v="Student Registered"/>
  </r>
  <r>
    <s v="Fall 2016"/>
    <x v="0"/>
    <x v="8938"/>
    <s v="A+"/>
    <x v="5"/>
    <s v="Student Registered"/>
  </r>
  <r>
    <s v="Fall 2016"/>
    <x v="0"/>
    <x v="9161"/>
    <s v="A"/>
    <x v="4"/>
    <s v="Student Registered"/>
  </r>
  <r>
    <s v="Fall 2016"/>
    <x v="0"/>
    <x v="9162"/>
    <m/>
    <x v="2"/>
    <s v="Drop"/>
  </r>
  <r>
    <s v="Fall 2016"/>
    <x v="0"/>
    <x v="1164"/>
    <m/>
    <x v="2"/>
    <s v="Drop"/>
  </r>
  <r>
    <s v="Fall 2016"/>
    <x v="0"/>
    <x v="8895"/>
    <s v="W"/>
    <x v="2"/>
    <s v="Drop - Perm Req"/>
  </r>
  <r>
    <s v="Fall 2016"/>
    <x v="0"/>
    <x v="9017"/>
    <s v="D"/>
    <x v="10"/>
    <s v="Student Registered"/>
  </r>
  <r>
    <s v="Fall 2016"/>
    <x v="0"/>
    <x v="4878"/>
    <m/>
    <x v="2"/>
    <s v="Drop"/>
  </r>
  <r>
    <s v="Fall 2016"/>
    <x v="0"/>
    <x v="9163"/>
    <s v="W"/>
    <x v="2"/>
    <s v="Drop with Grade"/>
  </r>
  <r>
    <s v="Fall 2016"/>
    <x v="0"/>
    <x v="8984"/>
    <s v="D"/>
    <x v="10"/>
    <s v="Student Registered"/>
  </r>
  <r>
    <s v="Fall 2016"/>
    <x v="0"/>
    <x v="9164"/>
    <s v="F"/>
    <x v="0"/>
    <s v="Student Registered"/>
  </r>
  <r>
    <s v="Fall 2016"/>
    <x v="0"/>
    <x v="9035"/>
    <s v="D"/>
    <x v="10"/>
    <s v="Student Registered"/>
  </r>
  <r>
    <s v="Fall 2016"/>
    <x v="0"/>
    <x v="9165"/>
    <s v="A"/>
    <x v="4"/>
    <s v="Student Registered"/>
  </r>
  <r>
    <s v="Fall 2016"/>
    <x v="0"/>
    <x v="9166"/>
    <m/>
    <x v="2"/>
    <s v="Drop"/>
  </r>
  <r>
    <s v="Fall 2016"/>
    <x v="0"/>
    <x v="5113"/>
    <s v="C"/>
    <x v="1"/>
    <s v="Student Registered"/>
  </r>
  <r>
    <s v="Fall 2016"/>
    <x v="0"/>
    <x v="6577"/>
    <s v="F"/>
    <x v="0"/>
    <s v="Student Registered"/>
  </r>
  <r>
    <s v="Fall 2016"/>
    <x v="0"/>
    <x v="9167"/>
    <s v="A"/>
    <x v="4"/>
    <s v="Student Registered"/>
  </r>
  <r>
    <s v="Fall 2016"/>
    <x v="0"/>
    <x v="9168"/>
    <s v="A"/>
    <x v="4"/>
    <s v="Student Registered"/>
  </r>
  <r>
    <s v="Fall 2016"/>
    <x v="0"/>
    <x v="5989"/>
    <s v="W"/>
    <x v="2"/>
    <s v="Drop with Grade"/>
  </r>
  <r>
    <s v="Fall 2016"/>
    <x v="0"/>
    <x v="9169"/>
    <s v="W"/>
    <x v="2"/>
    <s v="Student Registered"/>
  </r>
  <r>
    <s v="Fall 2016"/>
    <x v="0"/>
    <x v="9170"/>
    <m/>
    <x v="2"/>
    <s v="Drop"/>
  </r>
  <r>
    <s v="Fall 2016"/>
    <x v="0"/>
    <x v="8987"/>
    <s v="A-"/>
    <x v="6"/>
    <s v="Student Registered"/>
  </r>
  <r>
    <s v="Fall 2016"/>
    <x v="0"/>
    <x v="9171"/>
    <s v="A"/>
    <x v="4"/>
    <s v="Student Registered"/>
  </r>
  <r>
    <s v="Fall 2016"/>
    <x v="0"/>
    <x v="9172"/>
    <s v="B"/>
    <x v="3"/>
    <s v="Student Registered"/>
  </r>
  <r>
    <s v="Fall 2016"/>
    <x v="0"/>
    <x v="9173"/>
    <s v="C"/>
    <x v="1"/>
    <s v="Student Registered"/>
  </r>
  <r>
    <s v="Fall 2016"/>
    <x v="0"/>
    <x v="6530"/>
    <m/>
    <x v="2"/>
    <s v="Drop"/>
  </r>
  <r>
    <s v="Fall 2016"/>
    <x v="0"/>
    <x v="8909"/>
    <s v="B+"/>
    <x v="11"/>
    <s v="Student Registered"/>
  </r>
  <r>
    <s v="Fall 2016"/>
    <x v="0"/>
    <x v="2297"/>
    <m/>
    <x v="2"/>
    <s v="Drop"/>
  </r>
  <r>
    <s v="Fall 2016"/>
    <x v="0"/>
    <x v="7388"/>
    <s v="D"/>
    <x v="10"/>
    <s v="Student Registered"/>
  </r>
  <r>
    <s v="Fall 2016"/>
    <x v="0"/>
    <x v="8997"/>
    <s v="D"/>
    <x v="10"/>
    <s v="Student Registered"/>
  </r>
  <r>
    <s v="Fall 2016"/>
    <x v="0"/>
    <x v="8931"/>
    <m/>
    <x v="2"/>
    <s v="Drop"/>
  </r>
  <r>
    <s v="Fall 2016"/>
    <x v="0"/>
    <x v="5721"/>
    <s v="D"/>
    <x v="10"/>
    <s v="Student Registered"/>
  </r>
  <r>
    <s v="Fall 2016"/>
    <x v="0"/>
    <x v="7459"/>
    <s v="D"/>
    <x v="10"/>
    <s v="Student Registered"/>
  </r>
  <r>
    <s v="Fall 2016"/>
    <x v="0"/>
    <x v="8981"/>
    <s v="F"/>
    <x v="0"/>
    <s v="Student Registered"/>
  </r>
  <r>
    <s v="Fall 2016"/>
    <x v="0"/>
    <x v="7075"/>
    <s v="C"/>
    <x v="1"/>
    <s v="Student Registered"/>
  </r>
  <r>
    <s v="Fall 2016"/>
    <x v="0"/>
    <x v="6269"/>
    <s v="W"/>
    <x v="2"/>
    <s v="Drop with Grade"/>
  </r>
  <r>
    <s v="Fall 2016"/>
    <x v="0"/>
    <x v="9174"/>
    <m/>
    <x v="2"/>
    <s v="Drop"/>
  </r>
  <r>
    <s v="Fall 2016"/>
    <x v="0"/>
    <x v="7032"/>
    <s v="A+"/>
    <x v="5"/>
    <s v="Student Registered"/>
  </r>
  <r>
    <s v="Fall 2016"/>
    <x v="0"/>
    <x v="6470"/>
    <s v="A-"/>
    <x v="6"/>
    <s v="Student Registered"/>
  </r>
  <r>
    <s v="Fall 2016"/>
    <x v="0"/>
    <x v="9175"/>
    <s v="B"/>
    <x v="3"/>
    <s v="Student Registered"/>
  </r>
  <r>
    <s v="Fall 2016"/>
    <x v="0"/>
    <x v="1228"/>
    <m/>
    <x v="2"/>
    <s v="Drop"/>
  </r>
  <r>
    <s v="Fall 2016"/>
    <x v="0"/>
    <x v="9176"/>
    <s v="C"/>
    <x v="1"/>
    <s v="Student Registered"/>
  </r>
  <r>
    <s v="Fall 2016"/>
    <x v="0"/>
    <x v="9053"/>
    <s v="W"/>
    <x v="2"/>
    <s v="Drop with Grade"/>
  </r>
  <r>
    <s v="Fall 2016"/>
    <x v="0"/>
    <x v="9177"/>
    <s v="C"/>
    <x v="1"/>
    <s v="Student Registered"/>
  </r>
  <r>
    <s v="Fall 2016"/>
    <x v="0"/>
    <x v="8971"/>
    <s v="A"/>
    <x v="4"/>
    <s v="Student Registered"/>
  </r>
  <r>
    <s v="Fall 2016"/>
    <x v="0"/>
    <x v="8962"/>
    <s v="C"/>
    <x v="1"/>
    <s v="Student Registered"/>
  </r>
  <r>
    <s v="Fall 2016"/>
    <x v="0"/>
    <x v="9178"/>
    <s v="B"/>
    <x v="3"/>
    <s v="Registered"/>
  </r>
  <r>
    <s v="Fall 2016"/>
    <x v="0"/>
    <x v="8935"/>
    <s v="B+"/>
    <x v="11"/>
    <s v="Student Registered"/>
  </r>
  <r>
    <s v="Fall 2016"/>
    <x v="0"/>
    <x v="4430"/>
    <s v="B"/>
    <x v="3"/>
    <s v="Registered"/>
  </r>
  <r>
    <s v="Fall 2016"/>
    <x v="0"/>
    <x v="4652"/>
    <m/>
    <x v="2"/>
    <s v="Drop"/>
  </r>
  <r>
    <s v="Fall 2016"/>
    <x v="0"/>
    <x v="9179"/>
    <s v="B"/>
    <x v="3"/>
    <s v="Student Registered"/>
  </r>
  <r>
    <s v="Fall 2016"/>
    <x v="0"/>
    <x v="6525"/>
    <s v="B"/>
    <x v="3"/>
    <s v="Student Registered"/>
  </r>
  <r>
    <s v="Fall 2016"/>
    <x v="0"/>
    <x v="5166"/>
    <s v="A-"/>
    <x v="6"/>
    <s v="Registered"/>
  </r>
  <r>
    <s v="Fall 2016"/>
    <x v="0"/>
    <x v="5325"/>
    <s v="A+"/>
    <x v="5"/>
    <s v="Registered"/>
  </r>
  <r>
    <s v="Fall 2016"/>
    <x v="0"/>
    <x v="5326"/>
    <s v="A+"/>
    <x v="5"/>
    <s v="Registered"/>
  </r>
  <r>
    <s v="Fall 2016"/>
    <x v="0"/>
    <x v="5328"/>
    <s v="A+"/>
    <x v="5"/>
    <s v="Registered"/>
  </r>
  <r>
    <s v="Fall 2016"/>
    <x v="0"/>
    <x v="7004"/>
    <m/>
    <x v="2"/>
    <s v="Drop"/>
  </r>
  <r>
    <s v="Fall 2016"/>
    <x v="0"/>
    <x v="8832"/>
    <m/>
    <x v="2"/>
    <s v="Drop"/>
  </r>
  <r>
    <s v="Fall 2016"/>
    <x v="0"/>
    <x v="6301"/>
    <s v="NC"/>
    <x v="2"/>
    <s v="Student Registered"/>
  </r>
  <r>
    <s v="Fall 2016"/>
    <x v="0"/>
    <x v="9180"/>
    <s v="C"/>
    <x v="1"/>
    <s v="Student Registered"/>
  </r>
  <r>
    <s v="Fall 2016"/>
    <x v="0"/>
    <x v="9181"/>
    <s v="W"/>
    <x v="2"/>
    <s v="Drop - Perm Req"/>
  </r>
  <r>
    <s v="Fall 2016"/>
    <x v="0"/>
    <x v="9182"/>
    <s v="D"/>
    <x v="10"/>
    <s v="Student Registered"/>
  </r>
  <r>
    <s v="Fall 2016"/>
    <x v="0"/>
    <x v="8873"/>
    <s v="W"/>
    <x v="2"/>
    <s v="Drop with Grade"/>
  </r>
  <r>
    <s v="Fall 2016"/>
    <x v="0"/>
    <x v="9183"/>
    <s v="W"/>
    <x v="2"/>
    <s v="Drop - Perm Req"/>
  </r>
  <r>
    <s v="Fall 2016"/>
    <x v="0"/>
    <x v="8890"/>
    <m/>
    <x v="2"/>
    <s v="Drop"/>
  </r>
  <r>
    <s v="Fall 2016"/>
    <x v="0"/>
    <x v="9184"/>
    <m/>
    <x v="2"/>
    <s v="Drop"/>
  </r>
  <r>
    <s v="Fall 2016"/>
    <x v="0"/>
    <x v="8951"/>
    <m/>
    <x v="2"/>
    <s v="Drop"/>
  </r>
  <r>
    <s v="Fall 2016"/>
    <x v="0"/>
    <x v="9185"/>
    <s v="B"/>
    <x v="3"/>
    <s v="Student Registered"/>
  </r>
  <r>
    <s v="Fall 2016"/>
    <x v="0"/>
    <x v="9186"/>
    <s v="C"/>
    <x v="1"/>
    <s v="Student Registered"/>
  </r>
  <r>
    <s v="Fall 2016"/>
    <x v="0"/>
    <x v="8989"/>
    <s v="A"/>
    <x v="4"/>
    <s v="Student Registered"/>
  </r>
  <r>
    <s v="Fall 2016"/>
    <x v="0"/>
    <x v="9187"/>
    <s v="C+"/>
    <x v="9"/>
    <s v="Student Registered"/>
  </r>
  <r>
    <s v="Fall 2016"/>
    <x v="0"/>
    <x v="9188"/>
    <s v="D"/>
    <x v="10"/>
    <s v="Student Registered"/>
  </r>
  <r>
    <s v="Fall 2016"/>
    <x v="0"/>
    <x v="5091"/>
    <s v="D"/>
    <x v="10"/>
    <s v="Student Registered"/>
  </r>
  <r>
    <s v="Fall 2016"/>
    <x v="0"/>
    <x v="9189"/>
    <s v="B+"/>
    <x v="11"/>
    <s v="Student Registered"/>
  </r>
  <r>
    <s v="Fall 2016"/>
    <x v="0"/>
    <x v="8186"/>
    <m/>
    <x v="2"/>
    <s v="Drop"/>
  </r>
  <r>
    <s v="Fall 2016"/>
    <x v="0"/>
    <x v="9190"/>
    <s v="B"/>
    <x v="3"/>
    <s v="Student Registered"/>
  </r>
  <r>
    <s v="Fall 2016"/>
    <x v="0"/>
    <x v="8946"/>
    <s v="W"/>
    <x v="2"/>
    <s v="Drop with Grade"/>
  </r>
  <r>
    <s v="Fall 2016"/>
    <x v="0"/>
    <x v="9016"/>
    <s v="D"/>
    <x v="10"/>
    <s v="Student Registered"/>
  </r>
  <r>
    <s v="Fall 2016"/>
    <x v="0"/>
    <x v="9191"/>
    <s v="B+"/>
    <x v="11"/>
    <s v="Student Registered"/>
  </r>
  <r>
    <s v="Fall 2016"/>
    <x v="0"/>
    <x v="9018"/>
    <s v="B"/>
    <x v="3"/>
    <s v="Student Registered"/>
  </r>
  <r>
    <s v="Fall 2016"/>
    <x v="0"/>
    <x v="9192"/>
    <s v="C+"/>
    <x v="9"/>
    <s v="Student Registered"/>
  </r>
  <r>
    <s v="Fall 2016"/>
    <x v="0"/>
    <x v="9193"/>
    <s v="W"/>
    <x v="2"/>
    <s v="Drop with Grade"/>
  </r>
  <r>
    <s v="Fall 2016"/>
    <x v="0"/>
    <x v="9023"/>
    <s v="C+"/>
    <x v="9"/>
    <s v="Student Registered"/>
  </r>
  <r>
    <s v="Fall 2016"/>
    <x v="0"/>
    <x v="7439"/>
    <s v="C"/>
    <x v="1"/>
    <s v="Student Registered"/>
  </r>
  <r>
    <s v="Fall 2016"/>
    <x v="0"/>
    <x v="9046"/>
    <s v="D"/>
    <x v="10"/>
    <s v="Student Registered"/>
  </r>
  <r>
    <s v="Fall 2016"/>
    <x v="0"/>
    <x v="8916"/>
    <s v="D"/>
    <x v="10"/>
    <s v="Student Registered"/>
  </r>
  <r>
    <s v="Fall 2016"/>
    <x v="0"/>
    <x v="9160"/>
    <m/>
    <x v="2"/>
    <s v="Drop"/>
  </r>
  <r>
    <s v="Fall 2016"/>
    <x v="0"/>
    <x v="5973"/>
    <s v="W"/>
    <x v="2"/>
    <s v="Drop with Grade"/>
  </r>
  <r>
    <s v="Fall 2016"/>
    <x v="0"/>
    <x v="9194"/>
    <s v="W"/>
    <x v="2"/>
    <s v="Drop with Grade"/>
  </r>
  <r>
    <s v="Fall 2016"/>
    <x v="0"/>
    <x v="4596"/>
    <s v="W"/>
    <x v="2"/>
    <s v="Drop with Grade"/>
  </r>
  <r>
    <s v="Fall 2016"/>
    <x v="0"/>
    <x v="8855"/>
    <s v="A"/>
    <x v="4"/>
    <s v="Student Registered"/>
  </r>
  <r>
    <s v="Fall 2016"/>
    <x v="0"/>
    <x v="9195"/>
    <s v="B+"/>
    <x v="11"/>
    <s v="Student Registered"/>
  </r>
  <r>
    <s v="Fall 2016"/>
    <x v="0"/>
    <x v="9196"/>
    <s v="C"/>
    <x v="1"/>
    <s v="Student Registered"/>
  </r>
  <r>
    <s v="Fall 2016"/>
    <x v="0"/>
    <x v="5863"/>
    <s v="D+"/>
    <x v="7"/>
    <s v="Student Registered"/>
  </r>
  <r>
    <s v="Fall 2016"/>
    <x v="0"/>
    <x v="6531"/>
    <s v="B"/>
    <x v="3"/>
    <s v="Student Registered"/>
  </r>
  <r>
    <s v="Fall 2016"/>
    <x v="0"/>
    <x v="9197"/>
    <s v="A+"/>
    <x v="5"/>
    <s v="Student Registered"/>
  </r>
  <r>
    <s v="Fall 2016"/>
    <x v="0"/>
    <x v="7307"/>
    <s v="A-"/>
    <x v="6"/>
    <s v="Student Registered"/>
  </r>
  <r>
    <s v="Fall 2016"/>
    <x v="0"/>
    <x v="5177"/>
    <s v="W"/>
    <x v="2"/>
    <s v="Student Registered"/>
  </r>
  <r>
    <s v="Fall 2016"/>
    <x v="0"/>
    <x v="3251"/>
    <s v="W"/>
    <x v="2"/>
    <s v="Drop with Grade"/>
  </r>
  <r>
    <s v="Fall 2016"/>
    <x v="0"/>
    <x v="9198"/>
    <s v="D"/>
    <x v="10"/>
    <s v="Student Registered"/>
  </r>
  <r>
    <s v="Fall 2016"/>
    <x v="0"/>
    <x v="9199"/>
    <s v="A"/>
    <x v="4"/>
    <s v="Registered"/>
  </r>
  <r>
    <s v="Fall 2016"/>
    <x v="0"/>
    <x v="2072"/>
    <s v="B"/>
    <x v="3"/>
    <s v="Student Registered"/>
  </r>
  <r>
    <s v="Fall 2016"/>
    <x v="0"/>
    <x v="7423"/>
    <m/>
    <x v="2"/>
    <s v="Drop"/>
  </r>
  <r>
    <s v="Fall 2016"/>
    <x v="0"/>
    <x v="8496"/>
    <s v="A+"/>
    <x v="5"/>
    <s v="Student Registered"/>
  </r>
  <r>
    <s v="Fall 2016"/>
    <x v="0"/>
    <x v="9200"/>
    <s v="A"/>
    <x v="4"/>
    <s v="Registered"/>
  </r>
  <r>
    <s v="Fall 2016"/>
    <x v="0"/>
    <x v="9201"/>
    <s v="B"/>
    <x v="3"/>
    <s v="Student Registered"/>
  </r>
  <r>
    <s v="Fall 2016"/>
    <x v="0"/>
    <x v="9202"/>
    <s v="D"/>
    <x v="10"/>
    <s v="Student Registered"/>
  </r>
  <r>
    <s v="Fall 2016"/>
    <x v="0"/>
    <x v="5824"/>
    <s v="W"/>
    <x v="2"/>
    <s v="Drop - Perm Req"/>
  </r>
  <r>
    <s v="Fall 2016"/>
    <x v="0"/>
    <x v="8960"/>
    <s v="B"/>
    <x v="3"/>
    <s v="Student Registered"/>
  </r>
  <r>
    <s v="Fall 2016"/>
    <x v="0"/>
    <x v="9203"/>
    <s v="A"/>
    <x v="4"/>
    <s v="Student Registered"/>
  </r>
  <r>
    <s v="Fall 2016"/>
    <x v="0"/>
    <x v="9204"/>
    <s v="B"/>
    <x v="3"/>
    <s v="Student Registered"/>
  </r>
  <r>
    <s v="Fall 2016"/>
    <x v="0"/>
    <x v="8999"/>
    <s v="F"/>
    <x v="0"/>
    <s v="Student Registered"/>
  </r>
  <r>
    <s v="Fall 2016"/>
    <x v="0"/>
    <x v="9205"/>
    <s v="B"/>
    <x v="3"/>
    <s v="Registered"/>
  </r>
  <r>
    <s v="Fall 2016"/>
    <x v="0"/>
    <x v="7306"/>
    <s v="D-"/>
    <x v="12"/>
    <s v="Student Registered"/>
  </r>
  <r>
    <s v="Fall 2016"/>
    <x v="0"/>
    <x v="5546"/>
    <s v="C"/>
    <x v="1"/>
    <s v="Student Registered"/>
  </r>
  <r>
    <s v="Fall 2016"/>
    <x v="0"/>
    <x v="9206"/>
    <s v="W"/>
    <x v="2"/>
    <s v="Drop with Grade"/>
  </r>
  <r>
    <s v="Fall 2016"/>
    <x v="0"/>
    <x v="9207"/>
    <s v="C"/>
    <x v="1"/>
    <s v="Student Registered"/>
  </r>
  <r>
    <s v="Fall 2016"/>
    <x v="0"/>
    <x v="2475"/>
    <m/>
    <x v="2"/>
    <s v="Drop"/>
  </r>
  <r>
    <s v="Fall 2016"/>
    <x v="0"/>
    <x v="5012"/>
    <s v="A"/>
    <x v="4"/>
    <s v="Student Registered"/>
  </r>
  <r>
    <s v="Fall 2016"/>
    <x v="0"/>
    <x v="9208"/>
    <s v="C"/>
    <x v="1"/>
    <s v="Student Registered"/>
  </r>
  <r>
    <s v="Fall 2016"/>
    <x v="0"/>
    <x v="9209"/>
    <s v="D"/>
    <x v="10"/>
    <s v="Student Registered"/>
  </r>
  <r>
    <s v="Fall 2016"/>
    <x v="0"/>
    <x v="9210"/>
    <s v="W"/>
    <x v="2"/>
    <s v="Drop with Grade"/>
  </r>
  <r>
    <s v="Fall 2016"/>
    <x v="0"/>
    <x v="8882"/>
    <s v="A-"/>
    <x v="6"/>
    <s v="Student Registered"/>
  </r>
  <r>
    <s v="Fall 2016"/>
    <x v="0"/>
    <x v="7292"/>
    <s v="C"/>
    <x v="1"/>
    <s v="Student Registered"/>
  </r>
  <r>
    <s v="Fall 2016"/>
    <x v="0"/>
    <x v="6727"/>
    <s v="C"/>
    <x v="1"/>
    <s v="Student Registered"/>
  </r>
  <r>
    <s v="Fall 2016"/>
    <x v="0"/>
    <x v="6568"/>
    <s v="C+"/>
    <x v="9"/>
    <s v="Student Registered"/>
  </r>
  <r>
    <s v="Fall 2016"/>
    <x v="0"/>
    <x v="8872"/>
    <s v="F"/>
    <x v="0"/>
    <s v="Student Registered"/>
  </r>
  <r>
    <s v="Fall 2016"/>
    <x v="0"/>
    <x v="9211"/>
    <m/>
    <x v="2"/>
    <s v="Drop"/>
  </r>
  <r>
    <s v="Fall 2016"/>
    <x v="0"/>
    <x v="9212"/>
    <s v="F"/>
    <x v="0"/>
    <s v="Student Registered"/>
  </r>
  <r>
    <s v="Fall 2016"/>
    <x v="0"/>
    <x v="8949"/>
    <m/>
    <x v="2"/>
    <s v="Drop"/>
  </r>
  <r>
    <s v="Fall 2016"/>
    <x v="0"/>
    <x v="7406"/>
    <s v="F"/>
    <x v="0"/>
    <s v="Student Registered"/>
  </r>
  <r>
    <s v="Fall 2016"/>
    <x v="0"/>
    <x v="8911"/>
    <s v="D"/>
    <x v="10"/>
    <s v="Student Registered"/>
  </r>
  <r>
    <s v="Fall 2016"/>
    <x v="0"/>
    <x v="8195"/>
    <m/>
    <x v="2"/>
    <s v="Drop"/>
  </r>
  <r>
    <s v="Fall 2016"/>
    <x v="0"/>
    <x v="7395"/>
    <s v="W"/>
    <x v="2"/>
    <s v="Drop with Grade"/>
  </r>
  <r>
    <s v="Fall 2016"/>
    <x v="0"/>
    <x v="9213"/>
    <s v="A"/>
    <x v="4"/>
    <s v="Student Registered"/>
  </r>
  <r>
    <s v="Fall 2016"/>
    <x v="0"/>
    <x v="8878"/>
    <s v="D"/>
    <x v="10"/>
    <s v="Student Registered"/>
  </r>
  <r>
    <s v="Fall 2016"/>
    <x v="0"/>
    <x v="9029"/>
    <s v="W"/>
    <x v="2"/>
    <s v="Drop with Grade"/>
  </r>
  <r>
    <s v="Fall 2016"/>
    <x v="0"/>
    <x v="8868"/>
    <s v="B-"/>
    <x v="8"/>
    <s v="Student Registered"/>
  </r>
  <r>
    <s v="Fall 2016"/>
    <x v="0"/>
    <x v="4706"/>
    <s v="D"/>
    <x v="10"/>
    <s v="Student Registered"/>
  </r>
  <r>
    <s v="Fall 2016"/>
    <x v="0"/>
    <x v="9021"/>
    <s v="D"/>
    <x v="10"/>
    <s v="Student Registered"/>
  </r>
  <r>
    <s v="Fall 2016"/>
    <x v="0"/>
    <x v="9214"/>
    <s v="A"/>
    <x v="4"/>
    <s v="Student Registered"/>
  </r>
  <r>
    <s v="Fall 2016"/>
    <x v="0"/>
    <x v="9019"/>
    <m/>
    <x v="2"/>
    <s v="Drop"/>
  </r>
  <r>
    <s v="Fall 2016"/>
    <x v="0"/>
    <x v="8896"/>
    <s v="B"/>
    <x v="3"/>
    <s v="Student Registered"/>
  </r>
  <r>
    <s v="Fall 2016"/>
    <x v="0"/>
    <x v="9215"/>
    <s v="D"/>
    <x v="10"/>
    <s v="Student Registered"/>
  </r>
  <r>
    <s v="Fall 2016"/>
    <x v="0"/>
    <x v="9216"/>
    <s v="W"/>
    <x v="2"/>
    <s v="Drop with Grade"/>
  </r>
  <r>
    <s v="Fall 2016"/>
    <x v="0"/>
    <x v="9217"/>
    <s v="W"/>
    <x v="2"/>
    <s v="Drop with Grade"/>
  </r>
  <r>
    <s v="Fall 2016"/>
    <x v="0"/>
    <x v="9218"/>
    <s v="C+"/>
    <x v="9"/>
    <s v="Student Registered"/>
  </r>
  <r>
    <s v="Fall 2016"/>
    <x v="0"/>
    <x v="4878"/>
    <m/>
    <x v="2"/>
    <s v="Drop"/>
  </r>
  <r>
    <s v="Fall 2016"/>
    <x v="0"/>
    <x v="9219"/>
    <s v="W"/>
    <x v="2"/>
    <s v="Drop with Grade"/>
  </r>
  <r>
    <s v="Fall 2016"/>
    <x v="0"/>
    <x v="8360"/>
    <m/>
    <x v="2"/>
    <s v="Drop"/>
  </r>
  <r>
    <s v="Fall 2016"/>
    <x v="0"/>
    <x v="7020"/>
    <s v="D"/>
    <x v="10"/>
    <s v="Student Registered"/>
  </r>
  <r>
    <s v="Fall 2016"/>
    <x v="0"/>
    <x v="8889"/>
    <s v="B"/>
    <x v="3"/>
    <s v="Student Registered"/>
  </r>
  <r>
    <s v="Fall 2016"/>
    <x v="0"/>
    <x v="9220"/>
    <s v="F"/>
    <x v="0"/>
    <s v="Student Registered"/>
  </r>
  <r>
    <s v="Fall 2016"/>
    <x v="0"/>
    <x v="9221"/>
    <s v="W"/>
    <x v="2"/>
    <s v="Drop with Grade"/>
  </r>
  <r>
    <s v="Fall 2016"/>
    <x v="0"/>
    <x v="9222"/>
    <m/>
    <x v="2"/>
    <s v="Drop"/>
  </r>
  <r>
    <s v="Fall 2016"/>
    <x v="0"/>
    <x v="7417"/>
    <m/>
    <x v="2"/>
    <s v="Drop"/>
  </r>
  <r>
    <s v="Fall 2016"/>
    <x v="0"/>
    <x v="8899"/>
    <m/>
    <x v="2"/>
    <s v="Drop"/>
  </r>
  <r>
    <s v="Fall 2016"/>
    <x v="0"/>
    <x v="4878"/>
    <m/>
    <x v="2"/>
    <s v="Drop"/>
  </r>
  <r>
    <s v="Fall 2016"/>
    <x v="0"/>
    <x v="8926"/>
    <s v="F"/>
    <x v="0"/>
    <s v="Student Registered"/>
  </r>
  <r>
    <s v="Fall 2016"/>
    <x v="0"/>
    <x v="9223"/>
    <s v="D"/>
    <x v="10"/>
    <s v="Student Registered"/>
  </r>
  <r>
    <s v="Fall 2016"/>
    <x v="0"/>
    <x v="9224"/>
    <s v="B"/>
    <x v="3"/>
    <s v="Registered"/>
  </r>
  <r>
    <s v="Fall 2016"/>
    <x v="0"/>
    <x v="9040"/>
    <s v="B"/>
    <x v="3"/>
    <s v="Student Registered"/>
  </r>
  <r>
    <s v="Fall 2016"/>
    <x v="0"/>
    <x v="8885"/>
    <s v="W"/>
    <x v="2"/>
    <s v="Drop with Grade"/>
  </r>
  <r>
    <s v="Fall 2016"/>
    <x v="0"/>
    <x v="9225"/>
    <s v="C"/>
    <x v="1"/>
    <s v="Student Registered"/>
  </r>
  <r>
    <s v="Fall 2016"/>
    <x v="0"/>
    <x v="7108"/>
    <s v="W"/>
    <x v="2"/>
    <s v="Drop with Grade"/>
  </r>
  <r>
    <s v="Fall 2016"/>
    <x v="0"/>
    <x v="4842"/>
    <s v="W"/>
    <x v="2"/>
    <s v="Drop with Grade"/>
  </r>
  <r>
    <s v="Fall 2016"/>
    <x v="0"/>
    <x v="8849"/>
    <s v="B-"/>
    <x v="8"/>
    <s v="Registered"/>
  </r>
  <r>
    <s v="Fall 2016"/>
    <x v="0"/>
    <x v="8868"/>
    <m/>
    <x v="2"/>
    <s v="Drop"/>
  </r>
  <r>
    <s v="Fall 2016"/>
    <x v="0"/>
    <x v="9226"/>
    <s v="A"/>
    <x v="4"/>
    <s v="Registered"/>
  </r>
  <r>
    <s v="Fall 2016"/>
    <x v="0"/>
    <x v="5520"/>
    <s v="A"/>
    <x v="4"/>
    <s v="Registered"/>
  </r>
  <r>
    <s v="Spring 2017"/>
    <x v="1"/>
    <x v="9227"/>
    <s v="A"/>
    <x v="4"/>
    <s v="Student Registered"/>
  </r>
  <r>
    <s v="Spring 2017"/>
    <x v="1"/>
    <x v="9228"/>
    <s v="C+"/>
    <x v="9"/>
    <s v="Student Registered"/>
  </r>
  <r>
    <s v="Spring 2017"/>
    <x v="1"/>
    <x v="9229"/>
    <s v="C"/>
    <x v="1"/>
    <s v="Registered"/>
  </r>
  <r>
    <s v="Spring 2017"/>
    <x v="1"/>
    <x v="9230"/>
    <s v="W"/>
    <x v="2"/>
    <s v="Drop with Grade"/>
  </r>
  <r>
    <s v="Spring 2017"/>
    <x v="1"/>
    <x v="9231"/>
    <s v="B"/>
    <x v="3"/>
    <s v="Student Registered"/>
  </r>
  <r>
    <s v="Spring 2017"/>
    <x v="1"/>
    <x v="9232"/>
    <m/>
    <x v="2"/>
    <s v="Drop"/>
  </r>
  <r>
    <s v="Spring 2017"/>
    <x v="1"/>
    <x v="9109"/>
    <s v="W"/>
    <x v="2"/>
    <s v="Drop with Grade"/>
  </r>
  <r>
    <s v="Spring 2017"/>
    <x v="1"/>
    <x v="8616"/>
    <s v="D+"/>
    <x v="7"/>
    <s v="Student Registered"/>
  </r>
  <r>
    <s v="Spring 2017"/>
    <x v="1"/>
    <x v="9233"/>
    <m/>
    <x v="2"/>
    <s v="Drop/Delete"/>
  </r>
  <r>
    <s v="Spring 2017"/>
    <x v="1"/>
    <x v="9148"/>
    <s v="W"/>
    <x v="2"/>
    <s v="Drop with Grade"/>
  </r>
  <r>
    <s v="Spring 2017"/>
    <x v="1"/>
    <x v="9234"/>
    <m/>
    <x v="2"/>
    <s v="Drop"/>
  </r>
  <r>
    <s v="Spring 2017"/>
    <x v="1"/>
    <x v="8539"/>
    <s v="C"/>
    <x v="1"/>
    <s v="Student Registered"/>
  </r>
  <r>
    <s v="Spring 2017"/>
    <x v="1"/>
    <x v="5424"/>
    <s v="W"/>
    <x v="2"/>
    <s v="Drop with Grade"/>
  </r>
  <r>
    <s v="Spring 2017"/>
    <x v="1"/>
    <x v="7590"/>
    <m/>
    <x v="2"/>
    <s v="Drop"/>
  </r>
  <r>
    <s v="Spring 2017"/>
    <x v="1"/>
    <x v="8029"/>
    <s v="B+"/>
    <x v="11"/>
    <s v="Student Registered"/>
  </r>
  <r>
    <s v="Spring 2017"/>
    <x v="1"/>
    <x v="9235"/>
    <s v="C+"/>
    <x v="9"/>
    <s v="Student Registered"/>
  </r>
  <r>
    <s v="Spring 2017"/>
    <x v="1"/>
    <x v="8366"/>
    <s v="D"/>
    <x v="10"/>
    <s v="Student Registered"/>
  </r>
  <r>
    <s v="Spring 2017"/>
    <x v="1"/>
    <x v="9236"/>
    <s v="A"/>
    <x v="4"/>
    <s v="Student Registered"/>
  </r>
  <r>
    <s v="Spring 2017"/>
    <x v="1"/>
    <x v="9237"/>
    <s v="D"/>
    <x v="10"/>
    <s v="Student Registered"/>
  </r>
  <r>
    <s v="Spring 2017"/>
    <x v="1"/>
    <x v="8681"/>
    <s v="F"/>
    <x v="0"/>
    <s v="Student Registered"/>
  </r>
  <r>
    <s v="Spring 2017"/>
    <x v="1"/>
    <x v="6855"/>
    <s v="W"/>
    <x v="2"/>
    <s v="Drop with Grade"/>
  </r>
  <r>
    <s v="Spring 2017"/>
    <x v="1"/>
    <x v="8481"/>
    <s v="A"/>
    <x v="4"/>
    <s v="Student Registered"/>
  </r>
  <r>
    <s v="Spring 2017"/>
    <x v="1"/>
    <x v="9238"/>
    <s v="B"/>
    <x v="3"/>
    <s v="Student Registered"/>
  </r>
  <r>
    <s v="Spring 2017"/>
    <x v="1"/>
    <x v="9239"/>
    <m/>
    <x v="2"/>
    <s v="Drop"/>
  </r>
  <r>
    <s v="Spring 2017"/>
    <x v="1"/>
    <x v="9240"/>
    <m/>
    <x v="2"/>
    <s v="Drop"/>
  </r>
  <r>
    <s v="Spring 2017"/>
    <x v="1"/>
    <x v="8072"/>
    <s v="W"/>
    <x v="2"/>
    <s v="Drop with Grade"/>
  </r>
  <r>
    <s v="Spring 2017"/>
    <x v="1"/>
    <x v="9241"/>
    <s v="A+"/>
    <x v="5"/>
    <s v="Student Registered"/>
  </r>
  <r>
    <s v="Spring 2017"/>
    <x v="1"/>
    <x v="7766"/>
    <s v="W"/>
    <x v="2"/>
    <s v="Drop with Grade"/>
  </r>
  <r>
    <s v="Spring 2017"/>
    <x v="1"/>
    <x v="9242"/>
    <s v="W"/>
    <x v="2"/>
    <s v="Drop with Grade"/>
  </r>
  <r>
    <s v="Spring 2017"/>
    <x v="1"/>
    <x v="9243"/>
    <s v="B+"/>
    <x v="11"/>
    <s v="Student Registered"/>
  </r>
  <r>
    <s v="Spring 2017"/>
    <x v="1"/>
    <x v="7966"/>
    <s v="W"/>
    <x v="2"/>
    <s v="Drop with Grade"/>
  </r>
  <r>
    <s v="Spring 2017"/>
    <x v="1"/>
    <x v="9244"/>
    <s v="A"/>
    <x v="4"/>
    <s v="Student Registered"/>
  </r>
  <r>
    <s v="Spring 2017"/>
    <x v="1"/>
    <x v="9245"/>
    <s v="C"/>
    <x v="1"/>
    <s v="Student Registered"/>
  </r>
  <r>
    <s v="Spring 2017"/>
    <x v="1"/>
    <x v="9246"/>
    <s v="B"/>
    <x v="3"/>
    <s v="Student Registered"/>
  </r>
  <r>
    <s v="Spring 2017"/>
    <x v="1"/>
    <x v="7239"/>
    <s v="B+"/>
    <x v="11"/>
    <s v="Student Registered"/>
  </r>
  <r>
    <s v="Spring 2017"/>
    <x v="1"/>
    <x v="9247"/>
    <s v="C-"/>
    <x v="13"/>
    <s v="Student Registered"/>
  </r>
  <r>
    <s v="Spring 2017"/>
    <x v="1"/>
    <x v="5606"/>
    <s v="D+"/>
    <x v="7"/>
    <s v="Student Registered"/>
  </r>
  <r>
    <s v="Spring 2017"/>
    <x v="1"/>
    <x v="9248"/>
    <s v="B"/>
    <x v="3"/>
    <s v="Student Registered"/>
  </r>
  <r>
    <s v="Spring 2017"/>
    <x v="1"/>
    <x v="9249"/>
    <s v="W"/>
    <x v="2"/>
    <s v="Drop with Grade"/>
  </r>
  <r>
    <s v="Spring 2017"/>
    <x v="1"/>
    <x v="9250"/>
    <s v="C-"/>
    <x v="13"/>
    <s v="Student Registered"/>
  </r>
  <r>
    <s v="Spring 2017"/>
    <x v="1"/>
    <x v="9251"/>
    <s v="C"/>
    <x v="1"/>
    <s v="Student Registered"/>
  </r>
  <r>
    <s v="Spring 2017"/>
    <x v="1"/>
    <x v="9252"/>
    <s v="W"/>
    <x v="2"/>
    <s v="Registered"/>
  </r>
  <r>
    <s v="Spring 2017"/>
    <x v="1"/>
    <x v="9253"/>
    <m/>
    <x v="2"/>
    <s v="Drop"/>
  </r>
  <r>
    <s v="Spring 2017"/>
    <x v="1"/>
    <x v="9254"/>
    <s v="B"/>
    <x v="3"/>
    <s v="Student Registered"/>
  </r>
  <r>
    <s v="Spring 2017"/>
    <x v="1"/>
    <x v="7148"/>
    <s v="W"/>
    <x v="2"/>
    <s v="Drop with Grade"/>
  </r>
  <r>
    <s v="Spring 2017"/>
    <x v="1"/>
    <x v="8106"/>
    <s v="W"/>
    <x v="2"/>
    <s v="Student Registered"/>
  </r>
  <r>
    <s v="Spring 2017"/>
    <x v="1"/>
    <x v="9255"/>
    <m/>
    <x v="2"/>
    <s v="Drop"/>
  </r>
  <r>
    <s v="Spring 2017"/>
    <x v="1"/>
    <x v="9255"/>
    <m/>
    <x v="2"/>
    <s v="Drop"/>
  </r>
  <r>
    <s v="Spring 2017"/>
    <x v="1"/>
    <x v="9256"/>
    <s v="A+"/>
    <x v="5"/>
    <s v="Registered"/>
  </r>
  <r>
    <s v="Spring 2017"/>
    <x v="1"/>
    <x v="9257"/>
    <m/>
    <x v="2"/>
    <s v="Drop/Delete"/>
  </r>
  <r>
    <s v="Spring 2017"/>
    <x v="1"/>
    <x v="9258"/>
    <s v="A+"/>
    <x v="5"/>
    <s v="Student Registered"/>
  </r>
  <r>
    <s v="Spring 2017"/>
    <x v="1"/>
    <x v="8153"/>
    <s v="C"/>
    <x v="1"/>
    <s v="Student Registered"/>
  </r>
  <r>
    <s v="Spring 2017"/>
    <x v="1"/>
    <x v="9259"/>
    <s v="D+"/>
    <x v="7"/>
    <s v="Student Registered"/>
  </r>
  <r>
    <s v="Spring 2017"/>
    <x v="1"/>
    <x v="9260"/>
    <m/>
    <x v="2"/>
    <s v="Drop"/>
  </r>
  <r>
    <s v="Spring 2017"/>
    <x v="1"/>
    <x v="9261"/>
    <s v="B"/>
    <x v="3"/>
    <s v="Student Registered"/>
  </r>
  <r>
    <s v="Spring 2017"/>
    <x v="1"/>
    <x v="9262"/>
    <s v="W"/>
    <x v="2"/>
    <s v="Drop with Grade"/>
  </r>
  <r>
    <s v="Spring 2017"/>
    <x v="1"/>
    <x v="6861"/>
    <m/>
    <x v="2"/>
    <s v="Drop/Delete"/>
  </r>
  <r>
    <s v="Spring 2017"/>
    <x v="1"/>
    <x v="3186"/>
    <m/>
    <x v="2"/>
    <s v="Drop"/>
  </r>
  <r>
    <s v="Spring 2017"/>
    <x v="1"/>
    <x v="9263"/>
    <s v="W"/>
    <x v="2"/>
    <s v="Drop with Grade"/>
  </r>
  <r>
    <s v="Spring 2017"/>
    <x v="1"/>
    <x v="8687"/>
    <s v="W"/>
    <x v="2"/>
    <s v="Drop with Grade"/>
  </r>
  <r>
    <s v="Spring 2017"/>
    <x v="1"/>
    <x v="9019"/>
    <m/>
    <x v="2"/>
    <s v="Drop"/>
  </r>
  <r>
    <s v="Spring 2017"/>
    <x v="1"/>
    <x v="8428"/>
    <s v="D"/>
    <x v="10"/>
    <s v="Student Registered"/>
  </r>
  <r>
    <s v="Spring 2017"/>
    <x v="1"/>
    <x v="9264"/>
    <s v="F"/>
    <x v="0"/>
    <s v="Student Registered"/>
  </r>
  <r>
    <s v="Spring 2017"/>
    <x v="1"/>
    <x v="9265"/>
    <s v="C-"/>
    <x v="13"/>
    <s v="Student Registered"/>
  </r>
  <r>
    <s v="Spring 2017"/>
    <x v="1"/>
    <x v="5260"/>
    <s v="F"/>
    <x v="0"/>
    <s v="Student Registered"/>
  </r>
  <r>
    <s v="Spring 2017"/>
    <x v="1"/>
    <x v="9266"/>
    <s v="F"/>
    <x v="0"/>
    <s v="Student Registered"/>
  </r>
  <r>
    <s v="Spring 2017"/>
    <x v="1"/>
    <x v="9267"/>
    <m/>
    <x v="2"/>
    <s v="Drop"/>
  </r>
  <r>
    <s v="Spring 2017"/>
    <x v="1"/>
    <x v="9268"/>
    <s v="B-"/>
    <x v="8"/>
    <s v="Student Registered"/>
  </r>
  <r>
    <s v="Spring 2017"/>
    <x v="1"/>
    <x v="9269"/>
    <s v="B"/>
    <x v="3"/>
    <s v="Student Registered"/>
  </r>
  <r>
    <s v="Spring 2017"/>
    <x v="1"/>
    <x v="9270"/>
    <s v="B+"/>
    <x v="11"/>
    <s v="Student Registered"/>
  </r>
  <r>
    <s v="Spring 2017"/>
    <x v="1"/>
    <x v="8236"/>
    <m/>
    <x v="2"/>
    <s v="Drop"/>
  </r>
  <r>
    <s v="Spring 2017"/>
    <x v="1"/>
    <x v="9271"/>
    <s v="B"/>
    <x v="3"/>
    <s v="Student Registered"/>
  </r>
  <r>
    <s v="Spring 2017"/>
    <x v="1"/>
    <x v="8000"/>
    <s v="W"/>
    <x v="2"/>
    <s v="Drop with Grade"/>
  </r>
  <r>
    <s v="Spring 2017"/>
    <x v="1"/>
    <x v="8155"/>
    <m/>
    <x v="2"/>
    <s v="Drop"/>
  </r>
  <r>
    <s v="Spring 2017"/>
    <x v="1"/>
    <x v="8107"/>
    <m/>
    <x v="2"/>
    <s v="Drop"/>
  </r>
  <r>
    <s v="Spring 2017"/>
    <x v="1"/>
    <x v="9272"/>
    <m/>
    <x v="2"/>
    <s v="Drop"/>
  </r>
  <r>
    <s v="Spring 2017"/>
    <x v="1"/>
    <x v="9273"/>
    <s v="B"/>
    <x v="3"/>
    <s v="Student Registered"/>
  </r>
  <r>
    <s v="Spring 2017"/>
    <x v="1"/>
    <x v="9274"/>
    <s v="A+"/>
    <x v="5"/>
    <s v="Registered"/>
  </r>
  <r>
    <s v="Spring 2017"/>
    <x v="1"/>
    <x v="7967"/>
    <s v="A"/>
    <x v="4"/>
    <s v="Student Registered"/>
  </r>
  <r>
    <s v="Spring 2017"/>
    <x v="1"/>
    <x v="9275"/>
    <s v="C"/>
    <x v="1"/>
    <s v="Registered"/>
  </r>
  <r>
    <s v="Spring 2017"/>
    <x v="1"/>
    <x v="9276"/>
    <s v="F"/>
    <x v="0"/>
    <s v="Registered"/>
  </r>
  <r>
    <s v="Spring 2017"/>
    <x v="1"/>
    <x v="7563"/>
    <s v="C+"/>
    <x v="9"/>
    <s v="Student Registered"/>
  </r>
  <r>
    <s v="Spring 2017"/>
    <x v="1"/>
    <x v="8337"/>
    <s v="B+"/>
    <x v="11"/>
    <s v="Student Registered"/>
  </r>
  <r>
    <s v="Spring 2017"/>
    <x v="1"/>
    <x v="9277"/>
    <m/>
    <x v="2"/>
    <s v="Drop"/>
  </r>
  <r>
    <s v="Spring 2017"/>
    <x v="1"/>
    <x v="8791"/>
    <s v="F"/>
    <x v="0"/>
    <s v="Student Registered"/>
  </r>
  <r>
    <s v="Spring 2017"/>
    <x v="1"/>
    <x v="9278"/>
    <s v="B+"/>
    <x v="11"/>
    <s v="Student Registered"/>
  </r>
  <r>
    <s v="Spring 2017"/>
    <x v="1"/>
    <x v="4571"/>
    <s v="D"/>
    <x v="10"/>
    <s v="Student Registered"/>
  </r>
  <r>
    <s v="Spring 2017"/>
    <x v="1"/>
    <x v="9279"/>
    <s v="C+"/>
    <x v="9"/>
    <s v="Student Registered"/>
  </r>
  <r>
    <s v="Spring 2017"/>
    <x v="1"/>
    <x v="7628"/>
    <s v="C"/>
    <x v="1"/>
    <s v="Student Registered"/>
  </r>
  <r>
    <s v="Spring 2017"/>
    <x v="1"/>
    <x v="9280"/>
    <s v="A+"/>
    <x v="5"/>
    <s v="Registered"/>
  </r>
  <r>
    <s v="Spring 2017"/>
    <x v="1"/>
    <x v="9281"/>
    <s v="A+"/>
    <x v="5"/>
    <s v="Student Registered"/>
  </r>
  <r>
    <s v="Spring 2017"/>
    <x v="1"/>
    <x v="9282"/>
    <s v="A"/>
    <x v="4"/>
    <s v="Student Registered"/>
  </r>
  <r>
    <s v="Spring 2017"/>
    <x v="1"/>
    <x v="7717"/>
    <s v="W"/>
    <x v="2"/>
    <s v="Drop with Grade"/>
  </r>
  <r>
    <s v="Spring 2017"/>
    <x v="1"/>
    <x v="9283"/>
    <s v="A+"/>
    <x v="5"/>
    <s v="Registered"/>
  </r>
  <r>
    <s v="Spring 2017"/>
    <x v="1"/>
    <x v="9284"/>
    <m/>
    <x v="2"/>
    <s v="Drop"/>
  </r>
  <r>
    <s v="Spring 2017"/>
    <x v="1"/>
    <x v="9284"/>
    <m/>
    <x v="2"/>
    <s v="Drop"/>
  </r>
  <r>
    <s v="Spring 2017"/>
    <x v="1"/>
    <x v="7876"/>
    <s v="B-"/>
    <x v="8"/>
    <s v="Student Registered"/>
  </r>
  <r>
    <s v="Spring 2017"/>
    <x v="1"/>
    <x v="9285"/>
    <s v="W"/>
    <x v="2"/>
    <s v="Drop with Grade"/>
  </r>
  <r>
    <s v="Spring 2017"/>
    <x v="1"/>
    <x v="7520"/>
    <s v="B"/>
    <x v="3"/>
    <s v="Student Registered"/>
  </r>
  <r>
    <s v="Spring 2017"/>
    <x v="1"/>
    <x v="9286"/>
    <s v="A+"/>
    <x v="5"/>
    <s v="Student Registered"/>
  </r>
  <r>
    <s v="Spring 2017"/>
    <x v="1"/>
    <x v="9287"/>
    <s v="B+"/>
    <x v="11"/>
    <s v="Student Registered"/>
  </r>
  <r>
    <s v="Spring 2017"/>
    <x v="1"/>
    <x v="7988"/>
    <m/>
    <x v="2"/>
    <s v="Drop"/>
  </r>
  <r>
    <s v="Spring 2017"/>
    <x v="1"/>
    <x v="9288"/>
    <s v="A"/>
    <x v="4"/>
    <s v="Student Registered"/>
  </r>
  <r>
    <s v="Spring 2017"/>
    <x v="1"/>
    <x v="9289"/>
    <s v="W"/>
    <x v="2"/>
    <s v="Drop with Grade"/>
  </r>
  <r>
    <s v="Spring 2017"/>
    <x v="1"/>
    <x v="9290"/>
    <s v="C+"/>
    <x v="9"/>
    <s v="Student Registered"/>
  </r>
  <r>
    <s v="Spring 2017"/>
    <x v="1"/>
    <x v="9291"/>
    <m/>
    <x v="2"/>
    <s v="Drop"/>
  </r>
  <r>
    <s v="Spring 2017"/>
    <x v="1"/>
    <x v="6764"/>
    <m/>
    <x v="2"/>
    <s v="Drop"/>
  </r>
  <r>
    <s v="Spring 2017"/>
    <x v="1"/>
    <x v="7159"/>
    <m/>
    <x v="2"/>
    <s v="Drop"/>
  </r>
  <r>
    <s v="Spring 2017"/>
    <x v="1"/>
    <x v="9292"/>
    <s v="B"/>
    <x v="3"/>
    <s v="Student Registered"/>
  </r>
  <r>
    <s v="Spring 2017"/>
    <x v="1"/>
    <x v="6544"/>
    <m/>
    <x v="2"/>
    <s v="Drop"/>
  </r>
  <r>
    <s v="Spring 2017"/>
    <x v="1"/>
    <x v="9293"/>
    <s v="B+"/>
    <x v="11"/>
    <s v="Student Registered"/>
  </r>
  <r>
    <s v="Spring 2017"/>
    <x v="1"/>
    <x v="9294"/>
    <s v="W"/>
    <x v="2"/>
    <s v="Drop with Grade"/>
  </r>
  <r>
    <s v="Spring 2017"/>
    <x v="1"/>
    <x v="9295"/>
    <m/>
    <x v="2"/>
    <s v="Drop"/>
  </r>
  <r>
    <s v="Spring 2017"/>
    <x v="1"/>
    <x v="9296"/>
    <m/>
    <x v="2"/>
    <s v="Drop"/>
  </r>
  <r>
    <s v="Spring 2017"/>
    <x v="1"/>
    <x v="5845"/>
    <m/>
    <x v="2"/>
    <s v="Drop"/>
  </r>
  <r>
    <s v="Spring 2017"/>
    <x v="1"/>
    <x v="9297"/>
    <s v="A-"/>
    <x v="6"/>
    <s v="Student Registered"/>
  </r>
  <r>
    <s v="Spring 2017"/>
    <x v="1"/>
    <x v="9298"/>
    <s v="A"/>
    <x v="4"/>
    <s v="Student Registered"/>
  </r>
  <r>
    <s v="Spring 2017"/>
    <x v="1"/>
    <x v="9299"/>
    <s v="B"/>
    <x v="3"/>
    <s v="Student Registered"/>
  </r>
  <r>
    <s v="Spring 2017"/>
    <x v="1"/>
    <x v="7859"/>
    <s v="B+"/>
    <x v="11"/>
    <s v="Student Registered"/>
  </r>
  <r>
    <s v="Spring 2017"/>
    <x v="1"/>
    <x v="9300"/>
    <s v="W"/>
    <x v="2"/>
    <s v="Drop with Grade"/>
  </r>
  <r>
    <s v="Spring 2017"/>
    <x v="1"/>
    <x v="8821"/>
    <s v="D+"/>
    <x v="7"/>
    <s v="Student Registered"/>
  </r>
  <r>
    <s v="Spring 2017"/>
    <x v="1"/>
    <x v="9301"/>
    <s v="B+"/>
    <x v="11"/>
    <s v="Student Registered"/>
  </r>
  <r>
    <s v="Spring 2017"/>
    <x v="1"/>
    <x v="4537"/>
    <s v="W"/>
    <x v="2"/>
    <s v="Drop with Grade"/>
  </r>
  <r>
    <s v="Spring 2017"/>
    <x v="1"/>
    <x v="9302"/>
    <s v="W"/>
    <x v="2"/>
    <s v="Drop with Grade"/>
  </r>
  <r>
    <s v="Spring 2017"/>
    <x v="1"/>
    <x v="4358"/>
    <m/>
    <x v="2"/>
    <s v="Drop"/>
  </r>
  <r>
    <s v="Spring 2017"/>
    <x v="1"/>
    <x v="8023"/>
    <s v="D"/>
    <x v="10"/>
    <s v="Student Registered"/>
  </r>
  <r>
    <s v="Spring 2017"/>
    <x v="1"/>
    <x v="5069"/>
    <s v="C"/>
    <x v="1"/>
    <s v="Student Registered"/>
  </r>
  <r>
    <s v="Spring 2017"/>
    <x v="1"/>
    <x v="9303"/>
    <s v="D+"/>
    <x v="7"/>
    <s v="Student Registered"/>
  </r>
  <r>
    <s v="Spring 2017"/>
    <x v="1"/>
    <x v="8232"/>
    <s v="W"/>
    <x v="2"/>
    <s v="Drop with Grade"/>
  </r>
  <r>
    <s v="Spring 2017"/>
    <x v="1"/>
    <x v="9304"/>
    <s v="A"/>
    <x v="4"/>
    <s v="Student Registered"/>
  </r>
  <r>
    <s v="Spring 2017"/>
    <x v="1"/>
    <x v="9305"/>
    <s v="D+"/>
    <x v="7"/>
    <s v="Student Registered"/>
  </r>
  <r>
    <s v="Spring 2017"/>
    <x v="1"/>
    <x v="9306"/>
    <s v="F"/>
    <x v="0"/>
    <s v="Student Registered"/>
  </r>
  <r>
    <s v="Spring 2017"/>
    <x v="1"/>
    <x v="9307"/>
    <s v="C"/>
    <x v="1"/>
    <s v="Student Registered"/>
  </r>
  <r>
    <s v="Spring 2017"/>
    <x v="1"/>
    <x v="8690"/>
    <s v="B"/>
    <x v="3"/>
    <s v="Student Registered"/>
  </r>
  <r>
    <s v="Spring 2017"/>
    <x v="1"/>
    <x v="8127"/>
    <s v="B-"/>
    <x v="8"/>
    <s v="Student Registered"/>
  </r>
  <r>
    <s v="Spring 2017"/>
    <x v="1"/>
    <x v="9308"/>
    <s v="C+"/>
    <x v="9"/>
    <s v="Student Registered"/>
  </r>
  <r>
    <s v="Spring 2017"/>
    <x v="1"/>
    <x v="8248"/>
    <m/>
    <x v="2"/>
    <s v="Drop/Delete"/>
  </r>
  <r>
    <s v="Spring 2017"/>
    <x v="1"/>
    <x v="8248"/>
    <s v="W"/>
    <x v="2"/>
    <s v="Drop with Grade"/>
  </r>
  <r>
    <s v="Spring 2017"/>
    <x v="1"/>
    <x v="8089"/>
    <s v="B-"/>
    <x v="8"/>
    <s v="Student Registered"/>
  </r>
  <r>
    <s v="Spring 2017"/>
    <x v="1"/>
    <x v="9309"/>
    <s v="B"/>
    <x v="3"/>
    <s v="Student Registered"/>
  </r>
  <r>
    <s v="Spring 2017"/>
    <x v="1"/>
    <x v="9310"/>
    <s v="C+"/>
    <x v="9"/>
    <s v="Student Registered"/>
  </r>
  <r>
    <s v="Spring 2017"/>
    <x v="1"/>
    <x v="9311"/>
    <s v="B"/>
    <x v="3"/>
    <s v="Student Registered"/>
  </r>
  <r>
    <s v="Spring 2017"/>
    <x v="1"/>
    <x v="9312"/>
    <s v="B+"/>
    <x v="11"/>
    <s v="Registered"/>
  </r>
  <r>
    <s v="Spring 2017"/>
    <x v="1"/>
    <x v="9313"/>
    <s v="A+"/>
    <x v="5"/>
    <s v="Student Registered"/>
  </r>
  <r>
    <s v="Spring 2017"/>
    <x v="1"/>
    <x v="9314"/>
    <s v="A"/>
    <x v="4"/>
    <s v="Student Registered"/>
  </r>
  <r>
    <s v="Spring 2017"/>
    <x v="1"/>
    <x v="9315"/>
    <s v="W"/>
    <x v="2"/>
    <s v="Drop with Grade"/>
  </r>
  <r>
    <s v="Spring 2017"/>
    <x v="1"/>
    <x v="9316"/>
    <s v="A-"/>
    <x v="6"/>
    <s v="Student Registered"/>
  </r>
  <r>
    <s v="Spring 2017"/>
    <x v="1"/>
    <x v="9317"/>
    <m/>
    <x v="2"/>
    <s v="Drop"/>
  </r>
  <r>
    <s v="Spring 2017"/>
    <x v="1"/>
    <x v="9318"/>
    <s v="A"/>
    <x v="4"/>
    <s v="Student Registered"/>
  </r>
  <r>
    <s v="Spring 2017"/>
    <x v="1"/>
    <x v="9319"/>
    <s v="B"/>
    <x v="3"/>
    <s v="Student Registered"/>
  </r>
  <r>
    <s v="Spring 2017"/>
    <x v="1"/>
    <x v="9320"/>
    <m/>
    <x v="2"/>
    <s v="Drop/Delete"/>
  </r>
  <r>
    <s v="Spring 2017"/>
    <x v="1"/>
    <x v="8256"/>
    <s v="C+"/>
    <x v="9"/>
    <s v="Student Registered"/>
  </r>
  <r>
    <s v="Spring 2017"/>
    <x v="1"/>
    <x v="9321"/>
    <m/>
    <x v="2"/>
    <s v="Drop"/>
  </r>
  <r>
    <s v="Spring 2017"/>
    <x v="1"/>
    <x v="4982"/>
    <s v="W"/>
    <x v="2"/>
    <s v="Drop with Grade"/>
  </r>
  <r>
    <s v="Spring 2017"/>
    <x v="1"/>
    <x v="9322"/>
    <s v="B"/>
    <x v="3"/>
    <s v="Student Registered"/>
  </r>
  <r>
    <s v="Spring 2017"/>
    <x v="1"/>
    <x v="9323"/>
    <s v="A+"/>
    <x v="5"/>
    <s v="Registered"/>
  </r>
  <r>
    <s v="Spring 2017"/>
    <x v="1"/>
    <x v="2651"/>
    <m/>
    <x v="2"/>
    <s v="Drop"/>
  </r>
  <r>
    <s v="Spring 2017"/>
    <x v="1"/>
    <x v="9324"/>
    <s v="W"/>
    <x v="2"/>
    <s v="Drop with Grade"/>
  </r>
  <r>
    <s v="Spring 2017"/>
    <x v="1"/>
    <x v="9325"/>
    <s v="A-"/>
    <x v="6"/>
    <s v="Student Registered"/>
  </r>
  <r>
    <s v="Spring 2017"/>
    <x v="1"/>
    <x v="9326"/>
    <s v="F"/>
    <x v="0"/>
    <s v="Student Registered"/>
  </r>
  <r>
    <s v="Spring 2017"/>
    <x v="1"/>
    <x v="9327"/>
    <s v="B"/>
    <x v="3"/>
    <s v="Student Registered"/>
  </r>
  <r>
    <s v="Spring 2017"/>
    <x v="1"/>
    <x v="8743"/>
    <s v="B"/>
    <x v="3"/>
    <s v="Registered"/>
  </r>
  <r>
    <s v="Spring 2017"/>
    <x v="1"/>
    <x v="9328"/>
    <s v="W"/>
    <x v="2"/>
    <s v="Drop with Grade"/>
  </r>
  <r>
    <s v="Spring 2017"/>
    <x v="1"/>
    <x v="9329"/>
    <s v="A-"/>
    <x v="6"/>
    <s v="Student Registered"/>
  </r>
  <r>
    <s v="Spring 2017"/>
    <x v="1"/>
    <x v="9330"/>
    <s v="A"/>
    <x v="4"/>
    <s v="Student Registered"/>
  </r>
  <r>
    <s v="Spring 2017"/>
    <x v="1"/>
    <x v="9331"/>
    <m/>
    <x v="2"/>
    <s v="Drop"/>
  </r>
  <r>
    <s v="Spring 2017"/>
    <x v="1"/>
    <x v="9332"/>
    <s v="A"/>
    <x v="4"/>
    <s v="Student Registered"/>
  </r>
  <r>
    <s v="Spring 2017"/>
    <x v="1"/>
    <x v="9333"/>
    <s v="C"/>
    <x v="1"/>
    <s v="Student Registered"/>
  </r>
  <r>
    <s v="Spring 2017"/>
    <x v="1"/>
    <x v="8030"/>
    <s v="W"/>
    <x v="2"/>
    <s v="Drop with Grade"/>
  </r>
  <r>
    <s v="Spring 2017"/>
    <x v="1"/>
    <x v="9334"/>
    <m/>
    <x v="2"/>
    <s v="Drop"/>
  </r>
  <r>
    <s v="Spring 2017"/>
    <x v="1"/>
    <x v="9335"/>
    <s v="W"/>
    <x v="2"/>
    <s v="Drop with Grade"/>
  </r>
  <r>
    <s v="Spring 2017"/>
    <x v="1"/>
    <x v="9336"/>
    <m/>
    <x v="2"/>
    <s v="Drop"/>
  </r>
  <r>
    <s v="Spring 2017"/>
    <x v="1"/>
    <x v="9337"/>
    <s v="C"/>
    <x v="1"/>
    <s v="Student Registered"/>
  </r>
  <r>
    <s v="Spring 2017"/>
    <x v="1"/>
    <x v="9338"/>
    <s v="B"/>
    <x v="3"/>
    <s v="Registered"/>
  </r>
  <r>
    <s v="Spring 2017"/>
    <x v="1"/>
    <x v="6056"/>
    <s v="C"/>
    <x v="1"/>
    <s v="Student Registered"/>
  </r>
  <r>
    <s v="Spring 2017"/>
    <x v="1"/>
    <x v="9339"/>
    <s v="B+"/>
    <x v="11"/>
    <s v="Student Registered"/>
  </r>
  <r>
    <s v="Spring 2017"/>
    <x v="1"/>
    <x v="9340"/>
    <s v="C"/>
    <x v="1"/>
    <s v="Student Registered"/>
  </r>
  <r>
    <s v="Spring 2017"/>
    <x v="1"/>
    <x v="9341"/>
    <s v="B"/>
    <x v="3"/>
    <s v="Student Registered"/>
  </r>
  <r>
    <s v="Spring 2017"/>
    <x v="1"/>
    <x v="9342"/>
    <s v="W"/>
    <x v="2"/>
    <s v="Drop with Grade"/>
  </r>
  <r>
    <s v="Spring 2017"/>
    <x v="1"/>
    <x v="7686"/>
    <s v="C"/>
    <x v="1"/>
    <s v="Student Registered"/>
  </r>
  <r>
    <s v="Spring 2017"/>
    <x v="1"/>
    <x v="6364"/>
    <s v="B-"/>
    <x v="8"/>
    <s v="Registered"/>
  </r>
  <r>
    <s v="Spring 2017"/>
    <x v="1"/>
    <x v="9343"/>
    <s v="A-"/>
    <x v="6"/>
    <s v="Student Registered"/>
  </r>
  <r>
    <s v="Spring 2017"/>
    <x v="1"/>
    <x v="9344"/>
    <s v="D"/>
    <x v="10"/>
    <s v="Student Registered"/>
  </r>
  <r>
    <s v="Spring 2017"/>
    <x v="1"/>
    <x v="9345"/>
    <s v="W"/>
    <x v="2"/>
    <s v="Drop with Grade"/>
  </r>
  <r>
    <s v="Spring 2017"/>
    <x v="1"/>
    <x v="9346"/>
    <s v="W"/>
    <x v="2"/>
    <s v="Drop with Grade"/>
  </r>
  <r>
    <s v="Spring 2017"/>
    <x v="1"/>
    <x v="8003"/>
    <s v="W"/>
    <x v="2"/>
    <s v="Drop with Grade"/>
  </r>
  <r>
    <s v="Spring 2017"/>
    <x v="1"/>
    <x v="8170"/>
    <s v="W"/>
    <x v="2"/>
    <s v="Registered"/>
  </r>
  <r>
    <s v="Spring 2017"/>
    <x v="1"/>
    <x v="9347"/>
    <s v="W"/>
    <x v="2"/>
    <s v="Student Registered"/>
  </r>
  <r>
    <s v="Spring 2017"/>
    <x v="1"/>
    <x v="9348"/>
    <s v="B"/>
    <x v="3"/>
    <s v="Student Registered"/>
  </r>
  <r>
    <s v="Spring 2017"/>
    <x v="1"/>
    <x v="9349"/>
    <s v="B"/>
    <x v="3"/>
    <s v="Student Registered"/>
  </r>
  <r>
    <s v="Spring 2017"/>
    <x v="1"/>
    <x v="8049"/>
    <s v="C"/>
    <x v="1"/>
    <s v="Student Registered"/>
  </r>
  <r>
    <s v="Spring 2017"/>
    <x v="1"/>
    <x v="9350"/>
    <s v="A+"/>
    <x v="5"/>
    <s v="Registered"/>
  </r>
  <r>
    <s v="Spring 2017"/>
    <x v="1"/>
    <x v="9351"/>
    <s v="A-"/>
    <x v="6"/>
    <s v="Student Registered"/>
  </r>
  <r>
    <s v="Spring 2017"/>
    <x v="1"/>
    <x v="9352"/>
    <s v="A-"/>
    <x v="6"/>
    <s v="Student Registered"/>
  </r>
  <r>
    <s v="Spring 2017"/>
    <x v="1"/>
    <x v="9353"/>
    <m/>
    <x v="2"/>
    <s v="Drop"/>
  </r>
  <r>
    <s v="Spring 2017"/>
    <x v="1"/>
    <x v="9354"/>
    <s v="C+"/>
    <x v="9"/>
    <s v="Registered"/>
  </r>
  <r>
    <s v="Spring 2017"/>
    <x v="1"/>
    <x v="9355"/>
    <s v="C+"/>
    <x v="9"/>
    <s v="Student Registered"/>
  </r>
  <r>
    <s v="Spring 2017"/>
    <x v="1"/>
    <x v="8569"/>
    <s v="D"/>
    <x v="10"/>
    <s v="Student Registered"/>
  </r>
  <r>
    <s v="Spring 2017"/>
    <x v="1"/>
    <x v="9356"/>
    <m/>
    <x v="2"/>
    <s v="Drop"/>
  </r>
  <r>
    <s v="Spring 2017"/>
    <x v="1"/>
    <x v="9357"/>
    <s v="C"/>
    <x v="1"/>
    <s v="Registered"/>
  </r>
  <r>
    <s v="Spring 2017"/>
    <x v="1"/>
    <x v="9358"/>
    <s v="W"/>
    <x v="2"/>
    <s v="Drop - Perm Req"/>
  </r>
  <r>
    <s v="Spring 2017"/>
    <x v="1"/>
    <x v="7099"/>
    <s v="D"/>
    <x v="10"/>
    <s v="Student Registered"/>
  </r>
  <r>
    <s v="Spring 2017"/>
    <x v="1"/>
    <x v="5778"/>
    <m/>
    <x v="2"/>
    <s v="Drop"/>
  </r>
  <r>
    <s v="Spring 2017"/>
    <x v="1"/>
    <x v="9359"/>
    <s v="A-"/>
    <x v="6"/>
    <s v="Student Registered"/>
  </r>
  <r>
    <s v="Spring 2017"/>
    <x v="1"/>
    <x v="6947"/>
    <s v="A"/>
    <x v="4"/>
    <s v="Student Registered"/>
  </r>
  <r>
    <s v="Spring 2017"/>
    <x v="1"/>
    <x v="9360"/>
    <s v="W"/>
    <x v="2"/>
    <s v="Drop with Grade"/>
  </r>
  <r>
    <s v="Spring 2017"/>
    <x v="1"/>
    <x v="9361"/>
    <s v="B-"/>
    <x v="8"/>
    <s v="Student Registered"/>
  </r>
  <r>
    <s v="Spring 2017"/>
    <x v="1"/>
    <x v="6621"/>
    <s v="A"/>
    <x v="4"/>
    <s v="Student Registered"/>
  </r>
  <r>
    <s v="Spring 2017"/>
    <x v="1"/>
    <x v="9362"/>
    <s v="A"/>
    <x v="4"/>
    <s v="Student Registered"/>
  </r>
  <r>
    <s v="Spring 2017"/>
    <x v="1"/>
    <x v="8499"/>
    <s v="W"/>
    <x v="2"/>
    <s v="Drop with Grade"/>
  </r>
  <r>
    <s v="Spring 2017"/>
    <x v="1"/>
    <x v="9363"/>
    <s v="C"/>
    <x v="1"/>
    <s v="Student Registered"/>
  </r>
  <r>
    <s v="Spring 2017"/>
    <x v="1"/>
    <x v="9364"/>
    <s v="A"/>
    <x v="4"/>
    <s v="Registered"/>
  </r>
  <r>
    <s v="Spring 2017"/>
    <x v="1"/>
    <x v="9284"/>
    <m/>
    <x v="2"/>
    <s v="Drop"/>
  </r>
  <r>
    <s v="Spring 2017"/>
    <x v="1"/>
    <x v="9365"/>
    <s v="B"/>
    <x v="3"/>
    <s v="Student Registered"/>
  </r>
  <r>
    <s v="Spring 2017"/>
    <x v="1"/>
    <x v="9366"/>
    <m/>
    <x v="2"/>
    <s v="Drop"/>
  </r>
  <r>
    <s v="Spring 2017"/>
    <x v="1"/>
    <x v="9367"/>
    <s v="A"/>
    <x v="4"/>
    <s v="Registered"/>
  </r>
  <r>
    <s v="Spring 2017"/>
    <x v="1"/>
    <x v="9368"/>
    <m/>
    <x v="2"/>
    <s v="Drop"/>
  </r>
  <r>
    <s v="Spring 2017"/>
    <x v="1"/>
    <x v="8525"/>
    <s v="C"/>
    <x v="1"/>
    <s v="Student Registered"/>
  </r>
  <r>
    <s v="Spring 2017"/>
    <x v="1"/>
    <x v="9139"/>
    <s v="D"/>
    <x v="10"/>
    <s v="Student Registered"/>
  </r>
  <r>
    <s v="Spring 2017"/>
    <x v="1"/>
    <x v="8724"/>
    <s v="C"/>
    <x v="1"/>
    <s v="Student Registered"/>
  </r>
  <r>
    <s v="Spring 2017"/>
    <x v="1"/>
    <x v="7970"/>
    <s v="W"/>
    <x v="2"/>
    <s v="Drop with Grade"/>
  </r>
  <r>
    <s v="Spring 2017"/>
    <x v="1"/>
    <x v="9369"/>
    <s v="F"/>
    <x v="0"/>
    <s v="Student Registered"/>
  </r>
  <r>
    <s v="Spring 2017"/>
    <x v="1"/>
    <x v="701"/>
    <m/>
    <x v="2"/>
    <s v="Drop"/>
  </r>
  <r>
    <s v="Spring 2017"/>
    <x v="1"/>
    <x v="9370"/>
    <s v="C"/>
    <x v="1"/>
    <s v="Student Registered"/>
  </r>
  <r>
    <s v="Spring 2017"/>
    <x v="1"/>
    <x v="9371"/>
    <m/>
    <x v="2"/>
    <s v="Drop"/>
  </r>
  <r>
    <s v="Spring 2017"/>
    <x v="1"/>
    <x v="6744"/>
    <s v="C"/>
    <x v="1"/>
    <s v="Student Registered"/>
  </r>
  <r>
    <s v="Spring 2017"/>
    <x v="1"/>
    <x v="7681"/>
    <s v="D+"/>
    <x v="7"/>
    <s v="Student Registered"/>
  </r>
  <r>
    <s v="Spring 2017"/>
    <x v="1"/>
    <x v="9372"/>
    <m/>
    <x v="2"/>
    <s v="Drop"/>
  </r>
  <r>
    <s v="Spring 2017"/>
    <x v="1"/>
    <x v="9373"/>
    <s v="C+"/>
    <x v="9"/>
    <s v="Student Registered"/>
  </r>
  <r>
    <s v="Spring 2017"/>
    <x v="1"/>
    <x v="9066"/>
    <s v="D"/>
    <x v="10"/>
    <s v="Student Registered"/>
  </r>
  <r>
    <s v="Spring 2017"/>
    <x v="1"/>
    <x v="7533"/>
    <s v="B+"/>
    <x v="11"/>
    <s v="Student Registered"/>
  </r>
  <r>
    <s v="Spring 2017"/>
    <x v="1"/>
    <x v="9374"/>
    <s v="C+"/>
    <x v="9"/>
    <s v="Student Registered"/>
  </r>
  <r>
    <s v="Spring 2017"/>
    <x v="1"/>
    <x v="9375"/>
    <s v="A"/>
    <x v="4"/>
    <s v="Student Registered"/>
  </r>
  <r>
    <s v="Spring 2017"/>
    <x v="1"/>
    <x v="9376"/>
    <s v="A+"/>
    <x v="5"/>
    <s v="Registered"/>
  </r>
  <r>
    <s v="Spring 2017"/>
    <x v="1"/>
    <x v="9377"/>
    <s v="C+"/>
    <x v="9"/>
    <s v="Student Registered"/>
  </r>
  <r>
    <s v="Spring 2017"/>
    <x v="1"/>
    <x v="9378"/>
    <m/>
    <x v="2"/>
    <s v="Drop"/>
  </r>
  <r>
    <s v="Spring 2017"/>
    <x v="1"/>
    <x v="9379"/>
    <s v="A+"/>
    <x v="5"/>
    <s v="Registered"/>
  </r>
  <r>
    <s v="Spring 2017"/>
    <x v="1"/>
    <x v="6681"/>
    <s v="A"/>
    <x v="4"/>
    <s v="Student Registered"/>
  </r>
  <r>
    <s v="Spring 2017"/>
    <x v="1"/>
    <x v="9380"/>
    <m/>
    <x v="2"/>
    <s v="Drop"/>
  </r>
  <r>
    <s v="Spring 2017"/>
    <x v="1"/>
    <x v="9381"/>
    <s v="D"/>
    <x v="10"/>
    <s v="Student Registered"/>
  </r>
  <r>
    <s v="Spring 2017"/>
    <x v="1"/>
    <x v="9382"/>
    <s v="C"/>
    <x v="1"/>
    <s v="Registered"/>
  </r>
  <r>
    <s v="Spring 2017"/>
    <x v="1"/>
    <x v="8210"/>
    <s v="D"/>
    <x v="10"/>
    <s v="Student Registered"/>
  </r>
  <r>
    <s v="Spring 2017"/>
    <x v="1"/>
    <x v="9383"/>
    <s v="F"/>
    <x v="0"/>
    <s v="Student Registered"/>
  </r>
  <r>
    <s v="Spring 2017"/>
    <x v="1"/>
    <x v="9384"/>
    <s v="B"/>
    <x v="3"/>
    <s v="Student Registered"/>
  </r>
  <r>
    <s v="Spring 2017"/>
    <x v="1"/>
    <x v="9385"/>
    <s v="B"/>
    <x v="3"/>
    <s v="Student Registered"/>
  </r>
  <r>
    <s v="Spring 2017"/>
    <x v="1"/>
    <x v="9386"/>
    <s v="W"/>
    <x v="2"/>
    <s v="Drop with Grade"/>
  </r>
  <r>
    <s v="Spring 2017"/>
    <x v="1"/>
    <x v="9387"/>
    <s v="C"/>
    <x v="1"/>
    <s v="Student Registered"/>
  </r>
  <r>
    <s v="Spring 2017"/>
    <x v="1"/>
    <x v="9388"/>
    <s v="B+"/>
    <x v="11"/>
    <s v="Student Registered"/>
  </r>
  <r>
    <s v="Spring 2017"/>
    <x v="1"/>
    <x v="9389"/>
    <s v="B-"/>
    <x v="8"/>
    <s v="Student Registered"/>
  </r>
  <r>
    <s v="Spring 2017"/>
    <x v="1"/>
    <x v="9390"/>
    <s v="C"/>
    <x v="1"/>
    <s v="Student Registered"/>
  </r>
  <r>
    <s v="Spring 2017"/>
    <x v="1"/>
    <x v="9391"/>
    <m/>
    <x v="2"/>
    <s v="Drop"/>
  </r>
  <r>
    <s v="Spring 2017"/>
    <x v="1"/>
    <x v="6332"/>
    <s v="B"/>
    <x v="3"/>
    <s v="Student Registered"/>
  </r>
  <r>
    <s v="Spring 2017"/>
    <x v="1"/>
    <x v="9392"/>
    <m/>
    <x v="2"/>
    <s v="Drop"/>
  </r>
  <r>
    <s v="Spring 2017"/>
    <x v="1"/>
    <x v="8357"/>
    <m/>
    <x v="2"/>
    <s v="Drop"/>
  </r>
  <r>
    <s v="Spring 2017"/>
    <x v="1"/>
    <x v="8357"/>
    <m/>
    <x v="2"/>
    <s v="Drop"/>
  </r>
  <r>
    <s v="Spring 2017"/>
    <x v="1"/>
    <x v="9393"/>
    <s v="B"/>
    <x v="3"/>
    <s v="Student Registered"/>
  </r>
  <r>
    <s v="Spring 2017"/>
    <x v="1"/>
    <x v="6799"/>
    <s v="D"/>
    <x v="10"/>
    <s v="Student Registered"/>
  </r>
  <r>
    <s v="Spring 2017"/>
    <x v="1"/>
    <x v="8627"/>
    <s v="W"/>
    <x v="2"/>
    <s v="Drop with Grade"/>
  </r>
  <r>
    <s v="Spring 2017"/>
    <x v="1"/>
    <x v="9394"/>
    <s v="A-"/>
    <x v="6"/>
    <s v="Registered"/>
  </r>
  <r>
    <s v="Spring 2017"/>
    <x v="1"/>
    <x v="8232"/>
    <m/>
    <x v="2"/>
    <s v="Drop"/>
  </r>
  <r>
    <s v="Spring 2017"/>
    <x v="1"/>
    <x v="9395"/>
    <m/>
    <x v="2"/>
    <s v="Drop"/>
  </r>
  <r>
    <s v="Spring 2017"/>
    <x v="1"/>
    <x v="9396"/>
    <m/>
    <x v="2"/>
    <s v="Drop"/>
  </r>
  <r>
    <s v="Spring 2017"/>
    <x v="1"/>
    <x v="7082"/>
    <s v="W"/>
    <x v="2"/>
    <s v="Drop with Grade"/>
  </r>
  <r>
    <s v="Spring 2017"/>
    <x v="1"/>
    <x v="9397"/>
    <s v="A+"/>
    <x v="5"/>
    <s v="Registered"/>
  </r>
  <r>
    <s v="Spring 2017"/>
    <x v="1"/>
    <x v="9398"/>
    <s v="W"/>
    <x v="2"/>
    <s v="Drop with Grade"/>
  </r>
  <r>
    <s v="Spring 2017"/>
    <x v="1"/>
    <x v="9399"/>
    <s v="B+"/>
    <x v="11"/>
    <s v="Student Registered"/>
  </r>
  <r>
    <s v="Spring 2017"/>
    <x v="1"/>
    <x v="9400"/>
    <m/>
    <x v="2"/>
    <s v="Drop"/>
  </r>
  <r>
    <s v="Spring 2017"/>
    <x v="1"/>
    <x v="9401"/>
    <m/>
    <x v="2"/>
    <s v="Drop"/>
  </r>
  <r>
    <s v="Spring 2017"/>
    <x v="1"/>
    <x v="9402"/>
    <s v="B-"/>
    <x v="8"/>
    <s v="Student Registered"/>
  </r>
  <r>
    <s v="Spring 2017"/>
    <x v="1"/>
    <x v="8416"/>
    <s v="C"/>
    <x v="1"/>
    <s v="Student Registered"/>
  </r>
  <r>
    <s v="Spring 2017"/>
    <x v="1"/>
    <x v="9403"/>
    <m/>
    <x v="2"/>
    <s v="Drop/Delete"/>
  </r>
  <r>
    <s v="Spring 2017"/>
    <x v="1"/>
    <x v="9404"/>
    <s v="B"/>
    <x v="3"/>
    <s v="Student Registered"/>
  </r>
  <r>
    <s v="Spring 2017"/>
    <x v="1"/>
    <x v="9405"/>
    <s v="W"/>
    <x v="2"/>
    <s v="Drop with Grade"/>
  </r>
  <r>
    <s v="Spring 2017"/>
    <x v="1"/>
    <x v="9406"/>
    <s v="D"/>
    <x v="10"/>
    <s v="Registered"/>
  </r>
  <r>
    <s v="Spring 2017"/>
    <x v="1"/>
    <x v="9407"/>
    <s v="A-"/>
    <x v="6"/>
    <s v="Student Registered"/>
  </r>
  <r>
    <s v="Spring 2017"/>
    <x v="1"/>
    <x v="7647"/>
    <s v="W"/>
    <x v="2"/>
    <s v="Drop with Grade"/>
  </r>
  <r>
    <s v="Spring 2017"/>
    <x v="1"/>
    <x v="9408"/>
    <s v="B"/>
    <x v="3"/>
    <s v="Student Registered"/>
  </r>
  <r>
    <s v="Spring 2017"/>
    <x v="1"/>
    <x v="9409"/>
    <s v="C+"/>
    <x v="9"/>
    <s v="Student Registered"/>
  </r>
  <r>
    <s v="Spring 2017"/>
    <x v="1"/>
    <x v="9410"/>
    <s v="A+"/>
    <x v="5"/>
    <s v="Student Registered"/>
  </r>
  <r>
    <s v="Spring 2017"/>
    <x v="1"/>
    <x v="9411"/>
    <m/>
    <x v="2"/>
    <s v="Drop"/>
  </r>
  <r>
    <s v="Spring 2017"/>
    <x v="1"/>
    <x v="9412"/>
    <m/>
    <x v="2"/>
    <s v="Drop"/>
  </r>
  <r>
    <s v="Spring 2017"/>
    <x v="1"/>
    <x v="9413"/>
    <s v="C"/>
    <x v="1"/>
    <s v="Student Registered"/>
  </r>
  <r>
    <s v="Spring 2017"/>
    <x v="1"/>
    <x v="8163"/>
    <s v="B"/>
    <x v="3"/>
    <s v="Student Registered"/>
  </r>
  <r>
    <s v="Spring 2017"/>
    <x v="1"/>
    <x v="9414"/>
    <s v="D"/>
    <x v="10"/>
    <s v="Student Registered"/>
  </r>
  <r>
    <s v="Spring 2017"/>
    <x v="1"/>
    <x v="9415"/>
    <s v="C"/>
    <x v="1"/>
    <s v="Student Registered"/>
  </r>
  <r>
    <s v="Spring 2017"/>
    <x v="1"/>
    <x v="9416"/>
    <s v="B"/>
    <x v="3"/>
    <s v="Student Registered"/>
  </r>
  <r>
    <s v="Spring 2017"/>
    <x v="1"/>
    <x v="9417"/>
    <m/>
    <x v="2"/>
    <s v="Drop"/>
  </r>
  <r>
    <s v="Spring 2017"/>
    <x v="1"/>
    <x v="8701"/>
    <s v="D+"/>
    <x v="7"/>
    <s v="Student Registered"/>
  </r>
  <r>
    <s v="Spring 2017"/>
    <x v="1"/>
    <x v="9418"/>
    <s v="A+"/>
    <x v="5"/>
    <s v="Registered"/>
  </r>
  <r>
    <s v="Spring 2017"/>
    <x v="1"/>
    <x v="9419"/>
    <s v="C+"/>
    <x v="9"/>
    <s v="Registered"/>
  </r>
  <r>
    <s v="Spring 2017"/>
    <x v="1"/>
    <x v="7696"/>
    <s v="W"/>
    <x v="2"/>
    <s v="Drop with Grade"/>
  </r>
  <r>
    <s v="Spring 2017"/>
    <x v="1"/>
    <x v="8753"/>
    <s v="C-"/>
    <x v="13"/>
    <s v="Student Registered"/>
  </r>
  <r>
    <s v="Spring 2017"/>
    <x v="1"/>
    <x v="9420"/>
    <m/>
    <x v="2"/>
    <s v="Drop"/>
  </r>
  <r>
    <s v="Spring 2017"/>
    <x v="1"/>
    <x v="9421"/>
    <s v="C"/>
    <x v="1"/>
    <s v="Student Registered"/>
  </r>
  <r>
    <s v="Spring 2017"/>
    <x v="1"/>
    <x v="9422"/>
    <s v="A+"/>
    <x v="5"/>
    <s v="Student Registered"/>
  </r>
  <r>
    <s v="Spring 2017"/>
    <x v="1"/>
    <x v="8466"/>
    <s v="B"/>
    <x v="3"/>
    <s v="Student Registered"/>
  </r>
  <r>
    <s v="Spring 2017"/>
    <x v="1"/>
    <x v="7954"/>
    <m/>
    <x v="2"/>
    <s v="Drop"/>
  </r>
  <r>
    <s v="Spring 2017"/>
    <x v="1"/>
    <x v="9423"/>
    <s v="A-"/>
    <x v="6"/>
    <s v="Student Registered"/>
  </r>
  <r>
    <s v="Spring 2017"/>
    <x v="1"/>
    <x v="9424"/>
    <s v="B"/>
    <x v="3"/>
    <s v="Student Registered"/>
  </r>
  <r>
    <s v="Spring 2017"/>
    <x v="1"/>
    <x v="8766"/>
    <s v="B"/>
    <x v="3"/>
    <s v="Student Registered"/>
  </r>
  <r>
    <s v="Spring 2017"/>
    <x v="1"/>
    <x v="7766"/>
    <m/>
    <x v="2"/>
    <s v="Drop"/>
  </r>
  <r>
    <s v="Spring 2017"/>
    <x v="1"/>
    <x v="8540"/>
    <s v="W"/>
    <x v="2"/>
    <s v="Drop with Grade"/>
  </r>
  <r>
    <s v="Spring 2017"/>
    <x v="1"/>
    <x v="9425"/>
    <s v="A+"/>
    <x v="5"/>
    <s v="Student Registered"/>
  </r>
  <r>
    <s v="Spring 2017"/>
    <x v="1"/>
    <x v="9426"/>
    <s v="A+"/>
    <x v="5"/>
    <s v="Registered"/>
  </r>
  <r>
    <s v="Spring 2017"/>
    <x v="1"/>
    <x v="9427"/>
    <s v="C"/>
    <x v="1"/>
    <s v="Student Registered"/>
  </r>
  <r>
    <s v="Spring 2017"/>
    <x v="1"/>
    <x v="7817"/>
    <s v="F"/>
    <x v="0"/>
    <s v="Student Registered"/>
  </r>
  <r>
    <s v="Spring 2017"/>
    <x v="1"/>
    <x v="6214"/>
    <s v="W"/>
    <x v="2"/>
    <s v="Drop with Grade"/>
  </r>
  <r>
    <s v="Spring 2017"/>
    <x v="1"/>
    <x v="9428"/>
    <s v="A"/>
    <x v="4"/>
    <s v="Student Registered"/>
  </r>
  <r>
    <s v="Spring 2017"/>
    <x v="1"/>
    <x v="9429"/>
    <s v="A-"/>
    <x v="6"/>
    <s v="Student Registered"/>
  </r>
  <r>
    <s v="Spring 2017"/>
    <x v="1"/>
    <x v="9430"/>
    <s v="B"/>
    <x v="3"/>
    <s v="Student Registered"/>
  </r>
  <r>
    <s v="Spring 2017"/>
    <x v="1"/>
    <x v="9431"/>
    <s v="B+"/>
    <x v="11"/>
    <s v="Student Registered"/>
  </r>
  <r>
    <s v="Spring 2017"/>
    <x v="1"/>
    <x v="9432"/>
    <m/>
    <x v="2"/>
    <s v="Drop"/>
  </r>
  <r>
    <s v="Spring 2017"/>
    <x v="1"/>
    <x v="9433"/>
    <m/>
    <x v="2"/>
    <s v="Drop"/>
  </r>
  <r>
    <s v="Spring 2017"/>
    <x v="1"/>
    <x v="9434"/>
    <m/>
    <x v="2"/>
    <s v="Drop"/>
  </r>
  <r>
    <s v="Spring 2017"/>
    <x v="1"/>
    <x v="9435"/>
    <s v="W"/>
    <x v="2"/>
    <s v="Drop with Grade"/>
  </r>
  <r>
    <s v="Spring 2017"/>
    <x v="1"/>
    <x v="9436"/>
    <s v="A"/>
    <x v="4"/>
    <s v="Student Registered"/>
  </r>
  <r>
    <s v="Spring 2017"/>
    <x v="1"/>
    <x v="9437"/>
    <s v="A"/>
    <x v="4"/>
    <s v="Student Registered"/>
  </r>
  <r>
    <s v="Spring 2017"/>
    <x v="1"/>
    <x v="9438"/>
    <s v="A+"/>
    <x v="5"/>
    <s v="Student Registered"/>
  </r>
  <r>
    <s v="Spring 2017"/>
    <x v="1"/>
    <x v="8506"/>
    <s v="D"/>
    <x v="10"/>
    <s v="Student Registered"/>
  </r>
  <r>
    <s v="Spring 2017"/>
    <x v="1"/>
    <x v="9439"/>
    <s v="B+"/>
    <x v="11"/>
    <s v="Registered"/>
  </r>
  <r>
    <s v="Spring 2017"/>
    <x v="1"/>
    <x v="9440"/>
    <s v="W"/>
    <x v="2"/>
    <s v="Student Registered"/>
  </r>
  <r>
    <s v="Spring 2017"/>
    <x v="1"/>
    <x v="9441"/>
    <s v="W"/>
    <x v="2"/>
    <s v="Drop with Grade"/>
  </r>
  <r>
    <s v="Spring 2017"/>
    <x v="1"/>
    <x v="9442"/>
    <m/>
    <x v="2"/>
    <s v="Drop"/>
  </r>
  <r>
    <s v="Spring 2017"/>
    <x v="1"/>
    <x v="9443"/>
    <s v="F"/>
    <x v="0"/>
    <s v="Student Registered"/>
  </r>
  <r>
    <s v="Spring 2017"/>
    <x v="1"/>
    <x v="8719"/>
    <s v="B-"/>
    <x v="8"/>
    <s v="Student Registered"/>
  </r>
  <r>
    <s v="Spring 2017"/>
    <x v="1"/>
    <x v="9444"/>
    <s v="W"/>
    <x v="2"/>
    <s v="Drop with Grade"/>
  </r>
  <r>
    <s v="Spring 2017"/>
    <x v="1"/>
    <x v="9445"/>
    <m/>
    <x v="2"/>
    <s v="Drop"/>
  </r>
  <r>
    <s v="Spring 2017"/>
    <x v="1"/>
    <x v="8412"/>
    <s v="C"/>
    <x v="1"/>
    <s v="Student Registered"/>
  </r>
  <r>
    <s v="Spring 2017"/>
    <x v="1"/>
    <x v="9446"/>
    <s v="B-"/>
    <x v="8"/>
    <s v="Student Registered"/>
  </r>
  <r>
    <s v="Spring 2017"/>
    <x v="1"/>
    <x v="9447"/>
    <m/>
    <x v="2"/>
    <s v="Drop"/>
  </r>
  <r>
    <s v="Spring 2017"/>
    <x v="1"/>
    <x v="7707"/>
    <s v="C+"/>
    <x v="9"/>
    <s v="Student Registered"/>
  </r>
  <r>
    <s v="Spring 2017"/>
    <x v="1"/>
    <x v="7727"/>
    <s v="C"/>
    <x v="1"/>
    <s v="Student Registered"/>
  </r>
  <r>
    <s v="Spring 2017"/>
    <x v="1"/>
    <x v="9448"/>
    <s v="A"/>
    <x v="4"/>
    <s v="Student Registered"/>
  </r>
  <r>
    <s v="Spring 2017"/>
    <x v="1"/>
    <x v="9449"/>
    <s v="D"/>
    <x v="10"/>
    <s v="Student Registered"/>
  </r>
  <r>
    <s v="Spring 2017"/>
    <x v="1"/>
    <x v="9450"/>
    <s v="F"/>
    <x v="0"/>
    <s v="Student Registered"/>
  </r>
  <r>
    <s v="Spring 2017"/>
    <x v="1"/>
    <x v="9451"/>
    <m/>
    <x v="2"/>
    <s v="Drop"/>
  </r>
  <r>
    <s v="Spring 2017"/>
    <x v="1"/>
    <x v="7070"/>
    <s v="W"/>
    <x v="2"/>
    <s v="Drop with Grade"/>
  </r>
  <r>
    <s v="Spring 2017"/>
    <x v="1"/>
    <x v="9268"/>
    <m/>
    <x v="2"/>
    <s v="Drop"/>
  </r>
  <r>
    <s v="Spring 2017"/>
    <x v="1"/>
    <x v="6815"/>
    <s v="B"/>
    <x v="3"/>
    <s v="Student Registered"/>
  </r>
  <r>
    <s v="Spring 2017"/>
    <x v="1"/>
    <x v="9452"/>
    <s v="W"/>
    <x v="2"/>
    <s v="Drop with Grade"/>
  </r>
  <r>
    <s v="Spring 2017"/>
    <x v="1"/>
    <x v="9453"/>
    <m/>
    <x v="2"/>
    <s v="Drop"/>
  </r>
  <r>
    <s v="Spring 2017"/>
    <x v="1"/>
    <x v="9453"/>
    <m/>
    <x v="2"/>
    <s v="Drop"/>
  </r>
  <r>
    <s v="Spring 2017"/>
    <x v="1"/>
    <x v="9454"/>
    <m/>
    <x v="2"/>
    <s v="Drop"/>
  </r>
  <r>
    <s v="Spring 2017"/>
    <x v="1"/>
    <x v="8706"/>
    <s v="W"/>
    <x v="2"/>
    <s v="Drop with Grade"/>
  </r>
  <r>
    <s v="Spring 2017"/>
    <x v="1"/>
    <x v="9455"/>
    <s v="A"/>
    <x v="4"/>
    <s v="Student Registered"/>
  </r>
  <r>
    <s v="Spring 2017"/>
    <x v="1"/>
    <x v="6487"/>
    <m/>
    <x v="2"/>
    <s v="Drop"/>
  </r>
  <r>
    <s v="Spring 2017"/>
    <x v="1"/>
    <x v="7950"/>
    <m/>
    <x v="2"/>
    <s v="Drop/Delete"/>
  </r>
  <r>
    <s v="Spring 2017"/>
    <x v="1"/>
    <x v="9456"/>
    <s v="F"/>
    <x v="0"/>
    <s v="Student Registered"/>
  </r>
  <r>
    <s v="Spring 2017"/>
    <x v="1"/>
    <x v="7488"/>
    <m/>
    <x v="2"/>
    <s v="Drop"/>
  </r>
  <r>
    <s v="Spring 2017"/>
    <x v="1"/>
    <x v="8674"/>
    <s v="C"/>
    <x v="1"/>
    <s v="Student Registered"/>
  </r>
  <r>
    <s v="Spring 2017"/>
    <x v="1"/>
    <x v="8569"/>
    <m/>
    <x v="2"/>
    <s v="Drop"/>
  </r>
  <r>
    <s v="Spring 2017"/>
    <x v="1"/>
    <x v="9457"/>
    <s v="C"/>
    <x v="1"/>
    <s v="Student Registered"/>
  </r>
  <r>
    <s v="Spring 2017"/>
    <x v="1"/>
    <x v="8573"/>
    <m/>
    <x v="2"/>
    <s v="Drop"/>
  </r>
  <r>
    <s v="Spring 2017"/>
    <x v="1"/>
    <x v="9458"/>
    <s v="C+"/>
    <x v="9"/>
    <s v="Student Registered"/>
  </r>
  <r>
    <s v="Spring 2017"/>
    <x v="1"/>
    <x v="5368"/>
    <s v="D+"/>
    <x v="7"/>
    <s v="Student Registered"/>
  </r>
  <r>
    <s v="Spring 2017"/>
    <x v="1"/>
    <x v="9459"/>
    <s v="W"/>
    <x v="2"/>
    <s v="Drop with Grade"/>
  </r>
  <r>
    <s v="Spring 2017"/>
    <x v="1"/>
    <x v="9460"/>
    <m/>
    <x v="2"/>
    <s v="Drop"/>
  </r>
  <r>
    <s v="Spring 2017"/>
    <x v="1"/>
    <x v="9461"/>
    <s v="F"/>
    <x v="0"/>
    <s v="Registered"/>
  </r>
  <r>
    <s v="Spring 2017"/>
    <x v="1"/>
    <x v="9462"/>
    <s v="C"/>
    <x v="1"/>
    <s v="Student Registered"/>
  </r>
  <r>
    <s v="Spring 2017"/>
    <x v="1"/>
    <x v="6537"/>
    <s v="A"/>
    <x v="4"/>
    <s v="Student Registered"/>
  </r>
  <r>
    <s v="Spring 2017"/>
    <x v="1"/>
    <x v="9463"/>
    <s v="F"/>
    <x v="0"/>
    <s v="Student Registered"/>
  </r>
  <r>
    <s v="Spring 2017"/>
    <x v="1"/>
    <x v="9366"/>
    <s v="A"/>
    <x v="4"/>
    <s v="Student Registered"/>
  </r>
  <r>
    <s v="Spring 2017"/>
    <x v="1"/>
    <x v="9464"/>
    <s v="C"/>
    <x v="1"/>
    <s v="Student Registered"/>
  </r>
  <r>
    <s v="Spring 2017"/>
    <x v="1"/>
    <x v="8525"/>
    <m/>
    <x v="2"/>
    <s v="Drop"/>
  </r>
  <r>
    <s v="Spring 2017"/>
    <x v="1"/>
    <x v="9465"/>
    <s v="A"/>
    <x v="4"/>
    <s v="Student Registered"/>
  </r>
  <r>
    <s v="Spring 2017"/>
    <x v="1"/>
    <x v="9466"/>
    <m/>
    <x v="2"/>
    <s v="Drop"/>
  </r>
  <r>
    <s v="Spring 2017"/>
    <x v="1"/>
    <x v="9467"/>
    <s v="D+"/>
    <x v="7"/>
    <s v="Student Registered"/>
  </r>
  <r>
    <s v="Spring 2017"/>
    <x v="1"/>
    <x v="9468"/>
    <s v="D"/>
    <x v="10"/>
    <s v="Student Registered"/>
  </r>
  <r>
    <s v="Spring 2017"/>
    <x v="1"/>
    <x v="9469"/>
    <s v="A"/>
    <x v="4"/>
    <s v="Student Registered"/>
  </r>
  <r>
    <s v="Spring 2017"/>
    <x v="1"/>
    <x v="9470"/>
    <s v="C+"/>
    <x v="9"/>
    <s v="Student Registered"/>
  </r>
  <r>
    <s v="Spring 2017"/>
    <x v="1"/>
    <x v="9471"/>
    <s v="A-"/>
    <x v="6"/>
    <s v="Student Registered"/>
  </r>
  <r>
    <s v="Spring 2017"/>
    <x v="1"/>
    <x v="9472"/>
    <s v="W"/>
    <x v="2"/>
    <s v="Student Registered"/>
  </r>
  <r>
    <s v="Spring 2017"/>
    <x v="1"/>
    <x v="8420"/>
    <s v="B-"/>
    <x v="8"/>
    <s v="Student Registered"/>
  </r>
  <r>
    <s v="Spring 2017"/>
    <x v="1"/>
    <x v="9473"/>
    <s v="C-"/>
    <x v="13"/>
    <s v="Student Registered"/>
  </r>
  <r>
    <s v="Spring 2017"/>
    <x v="1"/>
    <x v="6792"/>
    <m/>
    <x v="2"/>
    <s v="Drop"/>
  </r>
  <r>
    <s v="Spring 2017"/>
    <x v="1"/>
    <x v="9474"/>
    <s v="B-"/>
    <x v="8"/>
    <s v="Student Registered"/>
  </r>
  <r>
    <s v="Spring 2017"/>
    <x v="1"/>
    <x v="9475"/>
    <s v="A"/>
    <x v="4"/>
    <s v="Student Registered"/>
  </r>
  <r>
    <s v="Spring 2017"/>
    <x v="1"/>
    <x v="9476"/>
    <s v="B-"/>
    <x v="8"/>
    <s v="Student Registered"/>
  </r>
  <r>
    <s v="Spring 2017"/>
    <x v="1"/>
    <x v="9477"/>
    <m/>
    <x v="2"/>
    <s v="Drop"/>
  </r>
  <r>
    <s v="Spring 2017"/>
    <x v="1"/>
    <x v="8424"/>
    <s v="W"/>
    <x v="2"/>
    <s v="Drop with Grade"/>
  </r>
  <r>
    <s v="Spring 2017"/>
    <x v="1"/>
    <x v="9478"/>
    <s v="F"/>
    <x v="0"/>
    <s v="Student Registered"/>
  </r>
  <r>
    <s v="Spring 2017"/>
    <x v="1"/>
    <x v="9479"/>
    <m/>
    <x v="2"/>
    <s v="Drop"/>
  </r>
  <r>
    <s v="Spring 2017"/>
    <x v="1"/>
    <x v="9380"/>
    <s v="F"/>
    <x v="0"/>
    <s v="Student Registered"/>
  </r>
  <r>
    <s v="Spring 2017"/>
    <x v="1"/>
    <x v="9480"/>
    <s v="W"/>
    <x v="2"/>
    <s v="Drop - Perm Req"/>
  </r>
  <r>
    <s v="Spring 2017"/>
    <x v="1"/>
    <x v="9481"/>
    <s v="W"/>
    <x v="2"/>
    <s v="Drop with Grade"/>
  </r>
  <r>
    <s v="Spring 2017"/>
    <x v="1"/>
    <x v="9142"/>
    <s v="C"/>
    <x v="1"/>
    <s v="Student Registered"/>
  </r>
  <r>
    <s v="Spring 2017"/>
    <x v="1"/>
    <x v="8185"/>
    <s v="W"/>
    <x v="2"/>
    <s v="Drop with Grade"/>
  </r>
  <r>
    <s v="Spring 2017"/>
    <x v="1"/>
    <x v="9482"/>
    <s v="W"/>
    <x v="2"/>
    <s v="Drop with Grade"/>
  </r>
  <r>
    <s v="Spring 2017"/>
    <x v="1"/>
    <x v="9483"/>
    <s v="B"/>
    <x v="3"/>
    <s v="Student Registered"/>
  </r>
  <r>
    <s v="Spring 2017"/>
    <x v="1"/>
    <x v="9484"/>
    <s v="W"/>
    <x v="2"/>
    <s v="Drop with Grade"/>
  </r>
  <r>
    <s v="Spring 2017"/>
    <x v="1"/>
    <x v="9485"/>
    <m/>
    <x v="2"/>
    <s v="Drop"/>
  </r>
  <r>
    <s v="Spring 2017"/>
    <x v="1"/>
    <x v="9486"/>
    <s v="W"/>
    <x v="2"/>
    <s v="Drop with Grade"/>
  </r>
  <r>
    <s v="Spring 2017"/>
    <x v="1"/>
    <x v="9487"/>
    <s v="A"/>
    <x v="4"/>
    <s v="Registered"/>
  </r>
  <r>
    <s v="Spring 2017"/>
    <x v="1"/>
    <x v="9488"/>
    <s v="B"/>
    <x v="3"/>
    <s v="Student Registered"/>
  </r>
  <r>
    <s v="Spring 2017"/>
    <x v="1"/>
    <x v="9489"/>
    <s v="B+"/>
    <x v="11"/>
    <s v="Registered"/>
  </r>
  <r>
    <s v="Spring 2017"/>
    <x v="1"/>
    <x v="7676"/>
    <s v="W"/>
    <x v="2"/>
    <s v="Drop with Grade"/>
  </r>
  <r>
    <s v="Spring 2017"/>
    <x v="1"/>
    <x v="9490"/>
    <s v="C"/>
    <x v="1"/>
    <s v="Student Registered"/>
  </r>
  <r>
    <s v="Spring 2017"/>
    <x v="1"/>
    <x v="9491"/>
    <s v="A"/>
    <x v="4"/>
    <s v="Student Registered"/>
  </r>
  <r>
    <s v="Spring 2017"/>
    <x v="1"/>
    <x v="9492"/>
    <s v="C"/>
    <x v="1"/>
    <s v="Student Registered"/>
  </r>
  <r>
    <s v="Spring 2017"/>
    <x v="1"/>
    <x v="9493"/>
    <s v="A-"/>
    <x v="6"/>
    <s v="Registered"/>
  </r>
  <r>
    <s v="Spring 2017"/>
    <x v="1"/>
    <x v="9494"/>
    <s v="W"/>
    <x v="2"/>
    <s v="Student Registered"/>
  </r>
  <r>
    <s v="Spring 2017"/>
    <x v="1"/>
    <x v="9495"/>
    <s v="A+"/>
    <x v="5"/>
    <s v="Registered"/>
  </r>
  <r>
    <s v="Spring 2017"/>
    <x v="1"/>
    <x v="9496"/>
    <s v="B+"/>
    <x v="11"/>
    <s v="Student Registered"/>
  </r>
  <r>
    <s v="Spring 2017"/>
    <x v="1"/>
    <x v="7902"/>
    <s v="B"/>
    <x v="3"/>
    <s v="Student Registered"/>
  </r>
  <r>
    <s v="Spring 2017"/>
    <x v="1"/>
    <x v="9497"/>
    <s v="A+"/>
    <x v="5"/>
    <s v="Student Registered"/>
  </r>
  <r>
    <s v="Spring 2017"/>
    <x v="1"/>
    <x v="9498"/>
    <s v="C+"/>
    <x v="9"/>
    <s v="Student Registered"/>
  </r>
  <r>
    <s v="Spring 2017"/>
    <x v="1"/>
    <x v="9499"/>
    <s v="C"/>
    <x v="1"/>
    <s v="Registered"/>
  </r>
  <r>
    <s v="Spring 2017"/>
    <x v="1"/>
    <x v="8713"/>
    <m/>
    <x v="2"/>
    <s v="Drop"/>
  </r>
  <r>
    <s v="Spring 2017"/>
    <x v="1"/>
    <x v="8522"/>
    <s v="C+"/>
    <x v="9"/>
    <s v="Student Registered"/>
  </r>
  <r>
    <s v="Spring 2017"/>
    <x v="1"/>
    <x v="9500"/>
    <m/>
    <x v="2"/>
    <s v="Drop"/>
  </r>
  <r>
    <s v="Spring 2017"/>
    <x v="1"/>
    <x v="9501"/>
    <s v="B"/>
    <x v="3"/>
    <s v="Student Registered"/>
  </r>
  <r>
    <s v="Spring 2017"/>
    <x v="1"/>
    <x v="9502"/>
    <s v="F"/>
    <x v="0"/>
    <s v="Student Registered"/>
  </r>
  <r>
    <s v="Spring 2017"/>
    <x v="1"/>
    <x v="9503"/>
    <m/>
    <x v="2"/>
    <s v="Drop"/>
  </r>
  <r>
    <s v="Spring 2017"/>
    <x v="1"/>
    <x v="9504"/>
    <s v="W"/>
    <x v="2"/>
    <s v="Drop with Grade"/>
  </r>
  <r>
    <s v="Spring 2017"/>
    <x v="1"/>
    <x v="9504"/>
    <m/>
    <x v="2"/>
    <s v="Drop"/>
  </r>
  <r>
    <s v="Spring 2017"/>
    <x v="1"/>
    <x v="9505"/>
    <m/>
    <x v="2"/>
    <s v="Drop/Delete"/>
  </r>
  <r>
    <s v="Spring 2017"/>
    <x v="1"/>
    <x v="9506"/>
    <s v="B"/>
    <x v="3"/>
    <s v="Student Registered"/>
  </r>
  <r>
    <s v="Spring 2017"/>
    <x v="1"/>
    <x v="9506"/>
    <m/>
    <x v="2"/>
    <s v="Drop"/>
  </r>
  <r>
    <s v="Spring 2017"/>
    <x v="1"/>
    <x v="9507"/>
    <s v="A-"/>
    <x v="6"/>
    <s v="Student Registered"/>
  </r>
  <r>
    <s v="Spring 2017"/>
    <x v="1"/>
    <x v="9508"/>
    <s v="W"/>
    <x v="2"/>
    <s v="Drop with Grade"/>
  </r>
  <r>
    <s v="Spring 2017"/>
    <x v="1"/>
    <x v="9509"/>
    <m/>
    <x v="2"/>
    <s v="Drop/Delete"/>
  </r>
  <r>
    <s v="Spring 2017"/>
    <x v="1"/>
    <x v="9510"/>
    <s v="B+"/>
    <x v="11"/>
    <s v="Student Registered"/>
  </r>
  <r>
    <s v="Spring 2017"/>
    <x v="1"/>
    <x v="9411"/>
    <s v="C"/>
    <x v="1"/>
    <s v="Student Registered"/>
  </r>
  <r>
    <s v="Spring 2017"/>
    <x v="1"/>
    <x v="8714"/>
    <s v="D+"/>
    <x v="7"/>
    <s v="Registered"/>
  </r>
  <r>
    <s v="Spring 2017"/>
    <x v="1"/>
    <x v="7758"/>
    <s v="W"/>
    <x v="2"/>
    <s v="Drop with Grade"/>
  </r>
  <r>
    <s v="Spring 2017"/>
    <x v="1"/>
    <x v="9511"/>
    <s v="D"/>
    <x v="10"/>
    <s v="Student Registered"/>
  </r>
  <r>
    <s v="Spring 2017"/>
    <x v="1"/>
    <x v="7973"/>
    <s v="F"/>
    <x v="0"/>
    <s v="Student Registered"/>
  </r>
  <r>
    <s v="Spring 2017"/>
    <x v="1"/>
    <x v="9512"/>
    <s v="C+"/>
    <x v="9"/>
    <s v="Student Registered"/>
  </r>
  <r>
    <s v="Spring 2017"/>
    <x v="1"/>
    <x v="8539"/>
    <m/>
    <x v="2"/>
    <s v="Drop"/>
  </r>
  <r>
    <s v="Spring 2017"/>
    <x v="1"/>
    <x v="9513"/>
    <m/>
    <x v="2"/>
    <s v="Drop"/>
  </r>
  <r>
    <s v="Spring 2017"/>
    <x v="1"/>
    <x v="9514"/>
    <s v="A-"/>
    <x v="6"/>
    <s v="Student Registered"/>
  </r>
  <r>
    <s v="Spring 2017"/>
    <x v="1"/>
    <x v="9515"/>
    <m/>
    <x v="2"/>
    <s v="Drop"/>
  </r>
  <r>
    <s v="Spring 2017"/>
    <x v="1"/>
    <x v="8478"/>
    <m/>
    <x v="2"/>
    <s v="Drop"/>
  </r>
  <r>
    <s v="Spring 2017"/>
    <x v="1"/>
    <x v="9516"/>
    <m/>
    <x v="2"/>
    <s v="Drop"/>
  </r>
  <r>
    <s v="Spring 2017"/>
    <x v="1"/>
    <x v="9517"/>
    <s v="C+"/>
    <x v="9"/>
    <s v="Student Registered"/>
  </r>
  <r>
    <s v="Spring 2017"/>
    <x v="1"/>
    <x v="7954"/>
    <s v="W"/>
    <x v="2"/>
    <s v="Drop with Grade"/>
  </r>
  <r>
    <s v="Spring 2017"/>
    <x v="1"/>
    <x v="9518"/>
    <s v="D+"/>
    <x v="7"/>
    <s v="Student Registered"/>
  </r>
  <r>
    <s v="Spring 2017"/>
    <x v="1"/>
    <x v="8369"/>
    <s v="B+"/>
    <x v="11"/>
    <s v="Student Registered"/>
  </r>
  <r>
    <s v="Spring 2017"/>
    <x v="1"/>
    <x v="9519"/>
    <s v="B"/>
    <x v="3"/>
    <s v="Registered"/>
  </r>
  <r>
    <s v="Spring 2017"/>
    <x v="1"/>
    <x v="7800"/>
    <s v="B+"/>
    <x v="11"/>
    <s v="Student Registered"/>
  </r>
  <r>
    <s v="Spring 2017"/>
    <x v="1"/>
    <x v="8454"/>
    <m/>
    <x v="2"/>
    <s v="Drop"/>
  </r>
  <r>
    <s v="Spring 2017"/>
    <x v="1"/>
    <x v="9520"/>
    <m/>
    <x v="2"/>
    <s v="Drop"/>
  </r>
  <r>
    <s v="Spring 2017"/>
    <x v="1"/>
    <x v="9521"/>
    <s v="A"/>
    <x v="4"/>
    <s v="Student Registered"/>
  </r>
  <r>
    <s v="Spring 2017"/>
    <x v="1"/>
    <x v="9522"/>
    <m/>
    <x v="2"/>
    <s v="Drop"/>
  </r>
  <r>
    <s v="Spring 2017"/>
    <x v="1"/>
    <x v="7089"/>
    <s v="W"/>
    <x v="2"/>
    <s v="Drop with Grade"/>
  </r>
  <r>
    <s v="Spring 2017"/>
    <x v="1"/>
    <x v="9523"/>
    <m/>
    <x v="2"/>
    <s v="Drop"/>
  </r>
  <r>
    <s v="Spring 2017"/>
    <x v="1"/>
    <x v="8743"/>
    <m/>
    <x v="2"/>
    <s v="Drop"/>
  </r>
  <r>
    <s v="Spring 2017"/>
    <x v="1"/>
    <x v="9524"/>
    <s v="C"/>
    <x v="1"/>
    <s v="Student Registered"/>
  </r>
  <r>
    <s v="Spring 2017"/>
    <x v="1"/>
    <x v="9525"/>
    <s v="A"/>
    <x v="4"/>
    <s v="Student Registered"/>
  </r>
  <r>
    <s v="Spring 2017"/>
    <x v="1"/>
    <x v="5557"/>
    <m/>
    <x v="2"/>
    <s v="Drop"/>
  </r>
  <r>
    <s v="Spring 2017"/>
    <x v="1"/>
    <x v="9526"/>
    <s v="F"/>
    <x v="0"/>
    <s v="Student Registered"/>
  </r>
  <r>
    <s v="Spring 2017"/>
    <x v="1"/>
    <x v="9527"/>
    <s v="W"/>
    <x v="2"/>
    <s v="Registered"/>
  </r>
  <r>
    <s v="Spring 2017"/>
    <x v="1"/>
    <x v="9528"/>
    <s v="B"/>
    <x v="3"/>
    <s v="Student Registered"/>
  </r>
  <r>
    <s v="Spring 2017"/>
    <x v="1"/>
    <x v="6723"/>
    <s v="W"/>
    <x v="2"/>
    <s v="Drop with Grade"/>
  </r>
  <r>
    <s v="Spring 2017"/>
    <x v="1"/>
    <x v="9529"/>
    <s v="A"/>
    <x v="4"/>
    <s v="Student Registered"/>
  </r>
  <r>
    <s v="Spring 2017"/>
    <x v="1"/>
    <x v="9530"/>
    <s v="A+"/>
    <x v="5"/>
    <s v="Registered"/>
  </r>
  <r>
    <s v="Spring 2017"/>
    <x v="1"/>
    <x v="9531"/>
    <s v="C+"/>
    <x v="9"/>
    <s v="Student Registered"/>
  </r>
  <r>
    <s v="Spring 2017"/>
    <x v="1"/>
    <x v="9532"/>
    <s v="A-"/>
    <x v="6"/>
    <s v="Student Registered"/>
  </r>
  <r>
    <s v="Spring 2017"/>
    <x v="1"/>
    <x v="7297"/>
    <s v="C"/>
    <x v="1"/>
    <s v="Student Registered"/>
  </r>
  <r>
    <s v="Spring 2017"/>
    <x v="1"/>
    <x v="9533"/>
    <m/>
    <x v="2"/>
    <s v="Drop"/>
  </r>
  <r>
    <s v="Spring 2017"/>
    <x v="1"/>
    <x v="9534"/>
    <s v="B"/>
    <x v="3"/>
    <s v="Student Registered"/>
  </r>
  <r>
    <s v="Spring 2017"/>
    <x v="1"/>
    <x v="9534"/>
    <m/>
    <x v="2"/>
    <s v="Drop"/>
  </r>
  <r>
    <s v="Spring 2017"/>
    <x v="1"/>
    <x v="9535"/>
    <m/>
    <x v="2"/>
    <s v="Drop"/>
  </r>
  <r>
    <s v="Spring 2017"/>
    <x v="1"/>
    <x v="9536"/>
    <s v="C-"/>
    <x v="13"/>
    <s v="Student Registered"/>
  </r>
  <r>
    <s v="Spring 2017"/>
    <x v="1"/>
    <x v="6610"/>
    <s v="D"/>
    <x v="10"/>
    <s v="Student Registered"/>
  </r>
  <r>
    <s v="Spring 2017"/>
    <x v="1"/>
    <x v="9537"/>
    <m/>
    <x v="2"/>
    <s v="Drop"/>
  </r>
  <r>
    <s v="Spring 2017"/>
    <x v="1"/>
    <x v="9538"/>
    <s v="D+"/>
    <x v="7"/>
    <s v="Student Registered"/>
  </r>
  <r>
    <s v="Spring 2017"/>
    <x v="1"/>
    <x v="9539"/>
    <s v="C"/>
    <x v="1"/>
    <s v="Student Registered"/>
  </r>
  <r>
    <s v="Spring 2017"/>
    <x v="1"/>
    <x v="9259"/>
    <m/>
    <x v="2"/>
    <s v="Drop"/>
  </r>
  <r>
    <s v="Spring 2017"/>
    <x v="1"/>
    <x v="8719"/>
    <m/>
    <x v="2"/>
    <s v="Drop"/>
  </r>
  <r>
    <s v="Spring 2017"/>
    <x v="1"/>
    <x v="8820"/>
    <s v="C-"/>
    <x v="13"/>
    <s v="Student Registered"/>
  </r>
  <r>
    <s v="Spring 2017"/>
    <x v="1"/>
    <x v="9540"/>
    <s v="F"/>
    <x v="0"/>
    <s v="Student Registered"/>
  </r>
  <r>
    <s v="Spring 2017"/>
    <x v="1"/>
    <x v="7811"/>
    <m/>
    <x v="2"/>
    <s v="Drop"/>
  </r>
  <r>
    <s v="Spring 2017"/>
    <x v="1"/>
    <x v="9541"/>
    <s v="A"/>
    <x v="4"/>
    <s v="Student Registered"/>
  </r>
  <r>
    <s v="Spring 2017"/>
    <x v="1"/>
    <x v="9542"/>
    <s v="C-"/>
    <x v="13"/>
    <s v="Student Registered"/>
  </r>
  <r>
    <s v="Spring 2017"/>
    <x v="1"/>
    <x v="8789"/>
    <m/>
    <x v="2"/>
    <s v="Drop/Delete"/>
  </r>
  <r>
    <s v="Spring 2017"/>
    <x v="1"/>
    <x v="9543"/>
    <s v="B"/>
    <x v="3"/>
    <s v="Student Registered"/>
  </r>
  <r>
    <s v="Spring 2017"/>
    <x v="1"/>
    <x v="9544"/>
    <s v="W"/>
    <x v="2"/>
    <s v="Drop with Grade"/>
  </r>
  <r>
    <s v="Spring 2017"/>
    <x v="1"/>
    <x v="9545"/>
    <s v="D"/>
    <x v="10"/>
    <s v="Student Registered"/>
  </r>
  <r>
    <s v="Spring 2017"/>
    <x v="1"/>
    <x v="9546"/>
    <s v="W"/>
    <x v="2"/>
    <s v="Drop with Grade"/>
  </r>
  <r>
    <s v="Spring 2017"/>
    <x v="1"/>
    <x v="9547"/>
    <s v="W"/>
    <x v="2"/>
    <s v="Student Registered"/>
  </r>
  <r>
    <s v="Spring 2017"/>
    <x v="1"/>
    <x v="9548"/>
    <s v="W"/>
    <x v="2"/>
    <s v="Drop with Grade"/>
  </r>
  <r>
    <s v="Spring 2017"/>
    <x v="1"/>
    <x v="9549"/>
    <s v="D"/>
    <x v="10"/>
    <s v="Student Registered"/>
  </r>
  <r>
    <s v="Spring 2017"/>
    <x v="1"/>
    <x v="9550"/>
    <s v="D"/>
    <x v="10"/>
    <s v="Student Registered"/>
  </r>
  <r>
    <s v="Spring 2017"/>
    <x v="1"/>
    <x v="9270"/>
    <m/>
    <x v="2"/>
    <s v="Drop"/>
  </r>
  <r>
    <s v="Spring 2017"/>
    <x v="1"/>
    <x v="9551"/>
    <s v="W"/>
    <x v="2"/>
    <s v="Drop with Grade"/>
  </r>
  <r>
    <s v="Spring 2017"/>
    <x v="1"/>
    <x v="7243"/>
    <s v="W"/>
    <x v="2"/>
    <s v="Drop with Grade"/>
  </r>
  <r>
    <s v="Spring 2017"/>
    <x v="1"/>
    <x v="9552"/>
    <s v="W"/>
    <x v="2"/>
    <s v="Drop with Grade"/>
  </r>
  <r>
    <s v="Spring 2017"/>
    <x v="1"/>
    <x v="9553"/>
    <s v="C-"/>
    <x v="13"/>
    <s v="Student Registered"/>
  </r>
  <r>
    <s v="Spring 2017"/>
    <x v="1"/>
    <x v="9554"/>
    <s v="A-"/>
    <x v="6"/>
    <s v="Registered"/>
  </r>
  <r>
    <s v="Spring 2017"/>
    <x v="1"/>
    <x v="9555"/>
    <s v="W"/>
    <x v="2"/>
    <s v="Drop with Grade"/>
  </r>
  <r>
    <s v="Spring 2017"/>
    <x v="1"/>
    <x v="8573"/>
    <s v="D"/>
    <x v="10"/>
    <s v="Student Registered"/>
  </r>
  <r>
    <s v="Spring 2017"/>
    <x v="1"/>
    <x v="6788"/>
    <m/>
    <x v="2"/>
    <s v="Drop"/>
  </r>
  <r>
    <s v="Spring 2017"/>
    <x v="1"/>
    <x v="9145"/>
    <s v="C"/>
    <x v="1"/>
    <s v="Student Registered"/>
  </r>
  <r>
    <s v="Spring 2017"/>
    <x v="1"/>
    <x v="9556"/>
    <s v="D"/>
    <x v="10"/>
    <s v="Student Registered"/>
  </r>
  <r>
    <s v="Spring 2017"/>
    <x v="1"/>
    <x v="9557"/>
    <m/>
    <x v="2"/>
    <s v="Drop"/>
  </r>
  <r>
    <s v="Spring 2017"/>
    <x v="1"/>
    <x v="9358"/>
    <m/>
    <x v="2"/>
    <s v="Drop"/>
  </r>
  <r>
    <s v="Spring 2017"/>
    <x v="1"/>
    <x v="9558"/>
    <s v="A+"/>
    <x v="5"/>
    <s v="Student Registered"/>
  </r>
  <r>
    <s v="Spring 2017"/>
    <x v="1"/>
    <x v="9559"/>
    <s v="D"/>
    <x v="10"/>
    <s v="Student Registered"/>
  </r>
  <r>
    <s v="Spring 2017"/>
    <x v="1"/>
    <x v="9560"/>
    <s v="B"/>
    <x v="3"/>
    <s v="Student Registered"/>
  </r>
  <r>
    <s v="Spring 2017"/>
    <x v="1"/>
    <x v="9561"/>
    <s v="C"/>
    <x v="1"/>
    <s v="Student Registered"/>
  </r>
  <r>
    <s v="Spring 2017"/>
    <x v="1"/>
    <x v="9562"/>
    <s v="A"/>
    <x v="4"/>
    <s v="Student Registered"/>
  </r>
  <r>
    <s v="Spring 2017"/>
    <x v="1"/>
    <x v="8474"/>
    <s v="B"/>
    <x v="3"/>
    <s v="Student Registered"/>
  </r>
  <r>
    <s v="Spring 2017"/>
    <x v="1"/>
    <x v="9563"/>
    <s v="W"/>
    <x v="2"/>
    <s v="Drop with Grade"/>
  </r>
  <r>
    <s v="Spring 2017"/>
    <x v="1"/>
    <x v="9564"/>
    <s v="D"/>
    <x v="10"/>
    <s v="Student Registered"/>
  </r>
  <r>
    <s v="Spring 2017"/>
    <x v="1"/>
    <x v="8263"/>
    <m/>
    <x v="2"/>
    <s v="Drop"/>
  </r>
  <r>
    <s v="Spring 2017"/>
    <x v="1"/>
    <x v="8372"/>
    <s v="B"/>
    <x v="3"/>
    <s v="Student Registered"/>
  </r>
  <r>
    <s v="Spring 2017"/>
    <x v="1"/>
    <x v="9565"/>
    <s v="B+"/>
    <x v="11"/>
    <s v="Student Registered"/>
  </r>
  <r>
    <s v="Spring 2017"/>
    <x v="1"/>
    <x v="9566"/>
    <s v="W"/>
    <x v="2"/>
    <s v="Drop with Grade"/>
  </r>
  <r>
    <s v="Spring 2017"/>
    <x v="1"/>
    <x v="9567"/>
    <s v="A+"/>
    <x v="5"/>
    <s v="Student Registered"/>
  </r>
  <r>
    <s v="Spring 2017"/>
    <x v="1"/>
    <x v="9568"/>
    <s v="A"/>
    <x v="4"/>
    <s v="Student Registered"/>
  </r>
  <r>
    <s v="Spring 2017"/>
    <x v="1"/>
    <x v="7003"/>
    <s v="D+"/>
    <x v="7"/>
    <s v="Student Registered"/>
  </r>
  <r>
    <s v="Spring 2017"/>
    <x v="1"/>
    <x v="9569"/>
    <s v="A+"/>
    <x v="5"/>
    <s v="Registered"/>
  </r>
  <r>
    <s v="Spring 2017"/>
    <x v="1"/>
    <x v="9570"/>
    <s v="B+"/>
    <x v="11"/>
    <s v="Registered"/>
  </r>
  <r>
    <s v="Spring 2017"/>
    <x v="1"/>
    <x v="7831"/>
    <s v="A"/>
    <x v="4"/>
    <s v="Student Registered"/>
  </r>
  <r>
    <s v="Spring 2017"/>
    <x v="1"/>
    <x v="9571"/>
    <s v="W"/>
    <x v="2"/>
    <s v="Drop with Grade"/>
  </r>
  <r>
    <s v="Spring 2017"/>
    <x v="1"/>
    <x v="9572"/>
    <s v="W"/>
    <x v="2"/>
    <s v="Drop with Grade"/>
  </r>
  <r>
    <s v="Spring 2017"/>
    <x v="1"/>
    <x v="9573"/>
    <s v="A"/>
    <x v="4"/>
    <s v="Student Registered"/>
  </r>
  <r>
    <s v="Spring 2017"/>
    <x v="1"/>
    <x v="8624"/>
    <s v="W"/>
    <x v="2"/>
    <s v="Drop with Grade"/>
  </r>
  <r>
    <s v="Spring 2017"/>
    <x v="1"/>
    <x v="7703"/>
    <s v="C"/>
    <x v="1"/>
    <s v="Student Registered"/>
  </r>
  <r>
    <s v="Spring 2017"/>
    <x v="1"/>
    <x v="5695"/>
    <m/>
    <x v="2"/>
    <s v="Drop"/>
  </r>
  <r>
    <s v="Spring 2017"/>
    <x v="1"/>
    <x v="7072"/>
    <m/>
    <x v="2"/>
    <s v="Drop"/>
  </r>
  <r>
    <s v="Spring 2017"/>
    <x v="1"/>
    <x v="9574"/>
    <s v="A"/>
    <x v="4"/>
    <s v="Student Registered"/>
  </r>
  <r>
    <s v="Spring 2017"/>
    <x v="1"/>
    <x v="8505"/>
    <m/>
    <x v="2"/>
    <s v="Drop/Delete"/>
  </r>
  <r>
    <s v="Spring 2017"/>
    <x v="1"/>
    <x v="9378"/>
    <s v="B"/>
    <x v="3"/>
    <s v="Student Registered"/>
  </r>
  <r>
    <s v="Spring 2017"/>
    <x v="1"/>
    <x v="9575"/>
    <s v="D+"/>
    <x v="7"/>
    <s v="Student Registered"/>
  </r>
  <r>
    <s v="Spring 2017"/>
    <x v="1"/>
    <x v="9576"/>
    <s v="C+"/>
    <x v="9"/>
    <s v="Student Registered"/>
  </r>
  <r>
    <s v="Spring 2017"/>
    <x v="1"/>
    <x v="9295"/>
    <m/>
    <x v="2"/>
    <s v="Drop"/>
  </r>
  <r>
    <s v="Spring 2017"/>
    <x v="1"/>
    <x v="9577"/>
    <s v="W"/>
    <x v="2"/>
    <s v="Drop with Grade"/>
  </r>
  <r>
    <s v="Spring 2017"/>
    <x v="1"/>
    <x v="9578"/>
    <m/>
    <x v="2"/>
    <s v="Drop"/>
  </r>
  <r>
    <s v="Spring 2017"/>
    <x v="1"/>
    <x v="8680"/>
    <s v="D"/>
    <x v="10"/>
    <s v="Student Registered"/>
  </r>
  <r>
    <s v="Spring 2017"/>
    <x v="1"/>
    <x v="9579"/>
    <s v="W"/>
    <x v="2"/>
    <s v="Drop with Grade"/>
  </r>
  <r>
    <s v="Spring 2017"/>
    <x v="1"/>
    <x v="9107"/>
    <s v="B"/>
    <x v="3"/>
    <s v="Student Registered"/>
  </r>
  <r>
    <s v="Spring 2017"/>
    <x v="1"/>
    <x v="9580"/>
    <s v="B-"/>
    <x v="8"/>
    <s v="Student Registered"/>
  </r>
  <r>
    <s v="Spring 2017"/>
    <x v="1"/>
    <x v="5125"/>
    <s v="W"/>
    <x v="2"/>
    <s v="Drop with Grade"/>
  </r>
  <r>
    <s v="Spring 2017"/>
    <x v="1"/>
    <x v="8479"/>
    <s v="W"/>
    <x v="2"/>
    <s v="Drop with Grade"/>
  </r>
  <r>
    <s v="Spring 2017"/>
    <x v="1"/>
    <x v="9387"/>
    <m/>
    <x v="2"/>
    <s v="Drop"/>
  </r>
  <r>
    <s v="Spring 2017"/>
    <x v="1"/>
    <x v="9581"/>
    <s v="B-"/>
    <x v="8"/>
    <s v="Student Registered"/>
  </r>
  <r>
    <s v="Spring 2017"/>
    <x v="1"/>
    <x v="9582"/>
    <s v="B"/>
    <x v="3"/>
    <s v="Student Registered"/>
  </r>
  <r>
    <s v="Spring 2017"/>
    <x v="1"/>
    <x v="5521"/>
    <s v="F"/>
    <x v="0"/>
    <s v="Student Registered"/>
  </r>
  <r>
    <s v="Spring 2017"/>
    <x v="1"/>
    <x v="7987"/>
    <m/>
    <x v="2"/>
    <s v="Drop"/>
  </r>
  <r>
    <s v="Spring 2017"/>
    <x v="1"/>
    <x v="9583"/>
    <m/>
    <x v="2"/>
    <s v="Drop"/>
  </r>
  <r>
    <s v="Spring 2017"/>
    <x v="1"/>
    <x v="7161"/>
    <s v="B-"/>
    <x v="8"/>
    <s v="Student Registered"/>
  </r>
  <r>
    <s v="Spring 2017"/>
    <x v="1"/>
    <x v="9584"/>
    <m/>
    <x v="2"/>
    <s v="Drop"/>
  </r>
  <r>
    <s v="Spring 2017"/>
    <x v="1"/>
    <x v="9585"/>
    <m/>
    <x v="2"/>
    <s v="Drop"/>
  </r>
  <r>
    <s v="Spring 2017"/>
    <x v="1"/>
    <x v="9391"/>
    <m/>
    <x v="2"/>
    <s v="Drop"/>
  </r>
  <r>
    <s v="Spring 2017"/>
    <x v="1"/>
    <x v="8802"/>
    <m/>
    <x v="2"/>
    <s v="Drop"/>
  </r>
  <r>
    <s v="Spring 2017"/>
    <x v="1"/>
    <x v="8509"/>
    <s v="W"/>
    <x v="2"/>
    <s v="Drop with Grade"/>
  </r>
  <r>
    <s v="Spring 2017"/>
    <x v="1"/>
    <x v="9586"/>
    <s v="A+"/>
    <x v="5"/>
    <s v="Registered"/>
  </r>
  <r>
    <s v="Spring 2017"/>
    <x v="1"/>
    <x v="9587"/>
    <m/>
    <x v="2"/>
    <s v="Drop"/>
  </r>
  <r>
    <s v="Spring 2017"/>
    <x v="1"/>
    <x v="9588"/>
    <s v="A"/>
    <x v="4"/>
    <s v="Student Registered"/>
  </r>
  <r>
    <s v="Spring 2017"/>
    <x v="1"/>
    <x v="4889"/>
    <s v="C"/>
    <x v="1"/>
    <s v="Student Registered"/>
  </r>
  <r>
    <s v="Spring 2017"/>
    <x v="1"/>
    <x v="9589"/>
    <s v="W"/>
    <x v="2"/>
    <s v="Drop with Grade"/>
  </r>
  <r>
    <s v="Spring 2017"/>
    <x v="1"/>
    <x v="9590"/>
    <s v="B"/>
    <x v="3"/>
    <s v="Student Registered"/>
  </r>
  <r>
    <s v="Spring 2017"/>
    <x v="1"/>
    <x v="9591"/>
    <s v="F"/>
    <x v="0"/>
    <s v="Student Registered"/>
  </r>
  <r>
    <s v="Spring 2017"/>
    <x v="1"/>
    <x v="9592"/>
    <s v="A-"/>
    <x v="6"/>
    <s v="Student Registered"/>
  </r>
  <r>
    <s v="Spring 2017"/>
    <x v="1"/>
    <x v="9593"/>
    <s v="W"/>
    <x v="2"/>
    <s v="Drop with Grade"/>
  </r>
  <r>
    <s v="Spring 2017"/>
    <x v="1"/>
    <x v="9594"/>
    <s v="C+"/>
    <x v="9"/>
    <s v="Student Registered"/>
  </r>
  <r>
    <s v="Spring 2017"/>
    <x v="1"/>
    <x v="9595"/>
    <s v="C+"/>
    <x v="9"/>
    <s v="Student Registered"/>
  </r>
  <r>
    <s v="Spring 2017"/>
    <x v="1"/>
    <x v="9596"/>
    <s v="A+"/>
    <x v="5"/>
    <s v="Registered"/>
  </r>
  <r>
    <s v="Spring 2017"/>
    <x v="1"/>
    <x v="9597"/>
    <s v="W"/>
    <x v="2"/>
    <s v="Drop with Grade"/>
  </r>
  <r>
    <s v="Spring 2017"/>
    <x v="1"/>
    <x v="7700"/>
    <s v="C"/>
    <x v="1"/>
    <s v="Student Registered"/>
  </r>
  <r>
    <s v="Spring 2017"/>
    <x v="1"/>
    <x v="9598"/>
    <s v="B"/>
    <x v="3"/>
    <s v="Student Registered"/>
  </r>
  <r>
    <s v="Spring 2017"/>
    <x v="1"/>
    <x v="9599"/>
    <s v="B"/>
    <x v="3"/>
    <s v="Student Registered"/>
  </r>
  <r>
    <s v="Spring 2017"/>
    <x v="1"/>
    <x v="5391"/>
    <s v="C"/>
    <x v="1"/>
    <s v="Student Registered"/>
  </r>
  <r>
    <s v="Spring 2017"/>
    <x v="1"/>
    <x v="5391"/>
    <m/>
    <x v="2"/>
    <s v="Drop"/>
  </r>
  <r>
    <s v="Spring 2017"/>
    <x v="1"/>
    <x v="9600"/>
    <m/>
    <x v="2"/>
    <s v="Drop"/>
  </r>
  <r>
    <s v="Spring 2017"/>
    <x v="1"/>
    <x v="7881"/>
    <s v="C+"/>
    <x v="9"/>
    <s v="Student Registered"/>
  </r>
  <r>
    <s v="Spring 2017"/>
    <x v="1"/>
    <x v="9601"/>
    <m/>
    <x v="2"/>
    <s v="Drop/Delete"/>
  </r>
  <r>
    <s v="Spring 2017"/>
    <x v="1"/>
    <x v="9602"/>
    <s v="B"/>
    <x v="3"/>
    <s v="Student Registered"/>
  </r>
  <r>
    <s v="Spring 2017"/>
    <x v="1"/>
    <x v="8720"/>
    <s v="B"/>
    <x v="3"/>
    <s v="Student Registered"/>
  </r>
  <r>
    <s v="Spring 2017"/>
    <x v="1"/>
    <x v="9603"/>
    <s v="B"/>
    <x v="3"/>
    <s v="Student Registered"/>
  </r>
  <r>
    <s v="Spring 2017"/>
    <x v="1"/>
    <x v="9604"/>
    <s v="A"/>
    <x v="4"/>
    <s v="Student Registered"/>
  </r>
  <r>
    <s v="Spring 2017"/>
    <x v="1"/>
    <x v="4527"/>
    <m/>
    <x v="2"/>
    <s v="Drop"/>
  </r>
  <r>
    <s v="Spring 2017"/>
    <x v="1"/>
    <x v="7012"/>
    <m/>
    <x v="2"/>
    <s v="Drop"/>
  </r>
  <r>
    <s v="Spring 2017"/>
    <x v="1"/>
    <x v="9605"/>
    <s v="W"/>
    <x v="2"/>
    <s v="Drop with Grade"/>
  </r>
  <r>
    <s v="Spring 2017"/>
    <x v="1"/>
    <x v="9606"/>
    <s v="C"/>
    <x v="1"/>
    <s v="Student Registered"/>
  </r>
  <r>
    <s v="Spring 2017"/>
    <x v="1"/>
    <x v="9607"/>
    <s v="C-"/>
    <x v="13"/>
    <s v="Student Registered"/>
  </r>
  <r>
    <s v="Spring 2017"/>
    <x v="1"/>
    <x v="9608"/>
    <s v="B"/>
    <x v="3"/>
    <s v="Student Registered"/>
  </r>
  <r>
    <s v="Spring 2017"/>
    <x v="1"/>
    <x v="9317"/>
    <s v="D"/>
    <x v="10"/>
    <s v="Student Registered"/>
  </r>
  <r>
    <s v="Spring 2017"/>
    <x v="1"/>
    <x v="9609"/>
    <s v="C"/>
    <x v="1"/>
    <s v="Student Registered"/>
  </r>
  <r>
    <s v="Spring 2017"/>
    <x v="1"/>
    <x v="9610"/>
    <s v="W"/>
    <x v="2"/>
    <s v="Drop with Grade"/>
  </r>
  <r>
    <s v="Spring 2017"/>
    <x v="1"/>
    <x v="9611"/>
    <s v="W"/>
    <x v="2"/>
    <s v="Student Registered"/>
  </r>
  <r>
    <s v="Spring 2017"/>
    <x v="1"/>
    <x v="9080"/>
    <s v="B"/>
    <x v="3"/>
    <s v="Student Registered"/>
  </r>
  <r>
    <s v="Spring 2017"/>
    <x v="1"/>
    <x v="9612"/>
    <s v="B+"/>
    <x v="11"/>
    <s v="Student Registered"/>
  </r>
  <r>
    <s v="Spring 2017"/>
    <x v="1"/>
    <x v="7654"/>
    <s v="D"/>
    <x v="10"/>
    <s v="Student Registered"/>
  </r>
  <r>
    <s v="Spring 2017"/>
    <x v="1"/>
    <x v="9513"/>
    <s v="W"/>
    <x v="2"/>
    <s v="Drop with Grade"/>
  </r>
  <r>
    <s v="Spring 2017"/>
    <x v="1"/>
    <x v="4779"/>
    <s v="W"/>
    <x v="2"/>
    <s v="Drop with Grade"/>
  </r>
  <r>
    <s v="Spring 2017"/>
    <x v="1"/>
    <x v="9613"/>
    <m/>
    <x v="2"/>
    <s v="Drop"/>
  </r>
  <r>
    <s v="Spring 2017"/>
    <x v="1"/>
    <x v="7234"/>
    <s v="W"/>
    <x v="2"/>
    <s v="Drop with Grade"/>
  </r>
  <r>
    <s v="Spring 2017"/>
    <x v="1"/>
    <x v="8358"/>
    <s v="D"/>
    <x v="10"/>
    <s v="Student Registered"/>
  </r>
  <r>
    <s v="Spring 2017"/>
    <x v="1"/>
    <x v="9614"/>
    <s v="B-"/>
    <x v="8"/>
    <s v="Student Registered"/>
  </r>
  <r>
    <s v="Spring 2017"/>
    <x v="1"/>
    <x v="9420"/>
    <s v="C-"/>
    <x v="13"/>
    <s v="Student Registered"/>
  </r>
  <r>
    <s v="Spring 2017"/>
    <x v="1"/>
    <x v="9615"/>
    <s v="D"/>
    <x v="10"/>
    <s v="Student Registered"/>
  </r>
  <r>
    <s v="Spring 2017"/>
    <x v="1"/>
    <x v="9616"/>
    <s v="A-"/>
    <x v="6"/>
    <s v="Student Registered"/>
  </r>
  <r>
    <s v="Spring 2017"/>
    <x v="1"/>
    <x v="7794"/>
    <s v="D"/>
    <x v="10"/>
    <s v="Student Registered"/>
  </r>
  <r>
    <s v="Spring 2017"/>
    <x v="1"/>
    <x v="9617"/>
    <s v="A-"/>
    <x v="6"/>
    <s v="Student Registered"/>
  </r>
  <r>
    <s v="Spring 2017"/>
    <x v="1"/>
    <x v="8508"/>
    <m/>
    <x v="2"/>
    <s v="Drop"/>
  </r>
  <r>
    <s v="Spring 2017"/>
    <x v="1"/>
    <x v="8301"/>
    <s v="D"/>
    <x v="10"/>
    <s v="Student Registered"/>
  </r>
  <r>
    <s v="Spring 2017"/>
    <x v="1"/>
    <x v="9618"/>
    <s v="W"/>
    <x v="2"/>
    <s v="Drop with Grade"/>
  </r>
  <r>
    <s v="Spring 2017"/>
    <x v="1"/>
    <x v="9619"/>
    <s v="W"/>
    <x v="2"/>
    <s v="Student Registered"/>
  </r>
  <r>
    <s v="Spring 2017"/>
    <x v="1"/>
    <x v="6896"/>
    <s v="W"/>
    <x v="2"/>
    <s v="Drop with Grade"/>
  </r>
  <r>
    <s v="Spring 2017"/>
    <x v="1"/>
    <x v="7766"/>
    <m/>
    <x v="2"/>
    <s v="Drop"/>
  </r>
  <r>
    <s v="Spring 2017"/>
    <x v="1"/>
    <x v="387"/>
    <m/>
    <x v="2"/>
    <s v="Drop"/>
  </r>
  <r>
    <s v="Spring 2017"/>
    <x v="1"/>
    <x v="9522"/>
    <m/>
    <x v="2"/>
    <s v="Drop"/>
  </r>
  <r>
    <s v="Spring 2017"/>
    <x v="1"/>
    <x v="9620"/>
    <s v="C+"/>
    <x v="9"/>
    <s v="Student Registered"/>
  </r>
  <r>
    <s v="Spring 2017"/>
    <x v="1"/>
    <x v="8691"/>
    <s v="W"/>
    <x v="2"/>
    <s v="Drop with Grade"/>
  </r>
  <r>
    <s v="Spring 2017"/>
    <x v="1"/>
    <x v="9621"/>
    <s v="D"/>
    <x v="10"/>
    <s v="Student Registered"/>
  </r>
  <r>
    <s v="Spring 2017"/>
    <x v="1"/>
    <x v="9622"/>
    <s v="A"/>
    <x v="4"/>
    <s v="Student Registered"/>
  </r>
  <r>
    <s v="Spring 2017"/>
    <x v="1"/>
    <x v="9623"/>
    <s v="C"/>
    <x v="1"/>
    <s v="Student Registered"/>
  </r>
  <r>
    <s v="Spring 2017"/>
    <x v="1"/>
    <x v="8348"/>
    <s v="C"/>
    <x v="1"/>
    <s v="Student Registered"/>
  </r>
  <r>
    <s v="Spring 2017"/>
    <x v="1"/>
    <x v="9624"/>
    <s v="D+"/>
    <x v="7"/>
    <s v="Student Registered"/>
  </r>
  <r>
    <s v="Spring 2017"/>
    <x v="1"/>
    <x v="9625"/>
    <s v="B-"/>
    <x v="8"/>
    <s v="Student Registered"/>
  </r>
  <r>
    <s v="Spring 2017"/>
    <x v="1"/>
    <x v="9626"/>
    <s v="C"/>
    <x v="1"/>
    <s v="Student Registered"/>
  </r>
  <r>
    <s v="Spring 2017"/>
    <x v="1"/>
    <x v="8688"/>
    <s v="B"/>
    <x v="3"/>
    <s v="Student Registered"/>
  </r>
  <r>
    <s v="Spring 2017"/>
    <x v="1"/>
    <x v="9627"/>
    <s v="W"/>
    <x v="2"/>
    <s v="Drop with Grade"/>
  </r>
  <r>
    <s v="Spring 2017"/>
    <x v="1"/>
    <x v="9628"/>
    <m/>
    <x v="2"/>
    <s v="Drop"/>
  </r>
  <r>
    <s v="Spring 2017"/>
    <x v="1"/>
    <x v="9629"/>
    <m/>
    <x v="2"/>
    <s v="Drop"/>
  </r>
  <r>
    <s v="Spring 2017"/>
    <x v="1"/>
    <x v="9630"/>
    <s v="D+"/>
    <x v="7"/>
    <s v="Student Registered"/>
  </r>
  <r>
    <s v="Spring 2017"/>
    <x v="1"/>
    <x v="7798"/>
    <s v="F"/>
    <x v="0"/>
    <s v="Student Registered"/>
  </r>
  <r>
    <s v="Spring 2017"/>
    <x v="1"/>
    <x v="9631"/>
    <s v="A+"/>
    <x v="5"/>
    <s v="Registered"/>
  </r>
  <r>
    <s v="Spring 2017"/>
    <x v="1"/>
    <x v="9632"/>
    <s v="B+"/>
    <x v="11"/>
    <s v="Student Registered"/>
  </r>
  <r>
    <s v="Spring 2017"/>
    <x v="1"/>
    <x v="7583"/>
    <s v="W"/>
    <x v="2"/>
    <s v="Drop - Perm Req"/>
  </r>
  <r>
    <s v="Spring 2017"/>
    <x v="1"/>
    <x v="9633"/>
    <m/>
    <x v="2"/>
    <s v="Drop"/>
  </r>
  <r>
    <s v="Spring 2017"/>
    <x v="1"/>
    <x v="9633"/>
    <m/>
    <x v="2"/>
    <s v="Drop"/>
  </r>
  <r>
    <s v="Spring 2017"/>
    <x v="1"/>
    <x v="7603"/>
    <s v="B-"/>
    <x v="8"/>
    <s v="Student Registered"/>
  </r>
  <r>
    <s v="Spring 2017"/>
    <x v="1"/>
    <x v="9634"/>
    <m/>
    <x v="2"/>
    <s v="Drop"/>
  </r>
  <r>
    <s v="Spring 2017"/>
    <x v="1"/>
    <x v="7547"/>
    <s v="W"/>
    <x v="2"/>
    <s v="Drop with Grade"/>
  </r>
  <r>
    <s v="Spring 2017"/>
    <x v="1"/>
    <x v="7882"/>
    <s v="W"/>
    <x v="2"/>
    <s v="Drop with Grade"/>
  </r>
  <r>
    <s v="Spring 2017"/>
    <x v="1"/>
    <x v="8350"/>
    <s v="C+"/>
    <x v="9"/>
    <s v="Student Registered"/>
  </r>
  <r>
    <s v="Spring 2017"/>
    <x v="1"/>
    <x v="9635"/>
    <s v="D-"/>
    <x v="12"/>
    <s v="Student Registered"/>
  </r>
  <r>
    <s v="Spring 2017"/>
    <x v="1"/>
    <x v="9636"/>
    <m/>
    <x v="2"/>
    <s v="Drop"/>
  </r>
  <r>
    <s v="Spring 2017"/>
    <x v="1"/>
    <x v="8093"/>
    <s v="A"/>
    <x v="4"/>
    <s v="Student Registered"/>
  </r>
  <r>
    <s v="Spring 2017"/>
    <x v="1"/>
    <x v="4601"/>
    <s v="W"/>
    <x v="2"/>
    <s v="Drop with Grade"/>
  </r>
  <r>
    <s v="Spring 2017"/>
    <x v="1"/>
    <x v="9637"/>
    <s v="A"/>
    <x v="4"/>
    <s v="Registered"/>
  </r>
  <r>
    <s v="Spring 2017"/>
    <x v="1"/>
    <x v="9638"/>
    <m/>
    <x v="2"/>
    <s v="Drop"/>
  </r>
  <r>
    <s v="Spring 2017"/>
    <x v="1"/>
    <x v="8752"/>
    <s v="D"/>
    <x v="10"/>
    <s v="Student Registered"/>
  </r>
  <r>
    <s v="Spring 2017"/>
    <x v="1"/>
    <x v="5529"/>
    <s v="F"/>
    <x v="0"/>
    <s v="Student Registered"/>
  </r>
  <r>
    <s v="Spring 2017"/>
    <x v="1"/>
    <x v="9639"/>
    <s v="B"/>
    <x v="3"/>
    <s v="Student Registered"/>
  </r>
  <r>
    <s v="Spring 2017"/>
    <x v="1"/>
    <x v="8373"/>
    <s v="C+"/>
    <x v="9"/>
    <s v="Student Registered"/>
  </r>
  <r>
    <s v="Spring 2017"/>
    <x v="1"/>
    <x v="9267"/>
    <m/>
    <x v="2"/>
    <s v="Drop"/>
  </r>
  <r>
    <s v="Spring 2017"/>
    <x v="1"/>
    <x v="9640"/>
    <s v="IF"/>
    <x v="2"/>
    <s v="Student Registered"/>
  </r>
  <r>
    <s v="Spring 2017"/>
    <x v="1"/>
    <x v="9641"/>
    <m/>
    <x v="2"/>
    <s v="Drop"/>
  </r>
  <r>
    <s v="Spring 2017"/>
    <x v="1"/>
    <x v="8671"/>
    <s v="B"/>
    <x v="3"/>
    <s v="Student Registered"/>
  </r>
  <r>
    <s v="Spring 2017"/>
    <x v="1"/>
    <x v="9642"/>
    <s v="D"/>
    <x v="10"/>
    <s v="Student Registered"/>
  </r>
  <r>
    <s v="Spring 2017"/>
    <x v="1"/>
    <x v="6927"/>
    <s v="W"/>
    <x v="2"/>
    <s v="Drop with Grade"/>
  </r>
  <r>
    <s v="Spring 2017"/>
    <x v="1"/>
    <x v="9643"/>
    <s v="C+"/>
    <x v="9"/>
    <s v="Student Registered"/>
  </r>
  <r>
    <s v="Spring 2017"/>
    <x v="1"/>
    <x v="6487"/>
    <s v="C"/>
    <x v="1"/>
    <s v="Student Registered"/>
  </r>
  <r>
    <s v="Spring 2017"/>
    <x v="1"/>
    <x v="9644"/>
    <s v="A"/>
    <x v="4"/>
    <s v="Student Registered"/>
  </r>
  <r>
    <s v="Spring 2017"/>
    <x v="1"/>
    <x v="9645"/>
    <s v="A+"/>
    <x v="5"/>
    <s v="Student Registered"/>
  </r>
  <r>
    <s v="Spring 2017"/>
    <x v="1"/>
    <x v="6298"/>
    <s v="A"/>
    <x v="4"/>
    <s v="Student Registered"/>
  </r>
  <r>
    <s v="Spring 2017"/>
    <x v="1"/>
    <x v="7119"/>
    <s v="W"/>
    <x v="2"/>
    <s v="Drop with Grade"/>
  </r>
  <r>
    <s v="Spring 2017"/>
    <x v="1"/>
    <x v="9646"/>
    <s v="A-"/>
    <x v="6"/>
    <s v="Student Registered"/>
  </r>
  <r>
    <s v="Spring 2017"/>
    <x v="1"/>
    <x v="8107"/>
    <s v="B+"/>
    <x v="11"/>
    <s v="Student Registered"/>
  </r>
  <r>
    <s v="Spring 2017"/>
    <x v="1"/>
    <x v="9647"/>
    <s v="F"/>
    <x v="0"/>
    <s v="Student Registered"/>
  </r>
  <r>
    <s v="Spring 2017"/>
    <x v="1"/>
    <x v="8669"/>
    <m/>
    <x v="2"/>
    <s v="Drop"/>
  </r>
  <r>
    <s v="Spring 2017"/>
    <x v="1"/>
    <x v="5536"/>
    <s v="C+"/>
    <x v="9"/>
    <s v="Student Registered"/>
  </r>
  <r>
    <s v="Spring 2017"/>
    <x v="1"/>
    <x v="9648"/>
    <s v="D"/>
    <x v="10"/>
    <s v="Registered"/>
  </r>
  <r>
    <s v="Spring 2017"/>
    <x v="1"/>
    <x v="8183"/>
    <s v="B-"/>
    <x v="8"/>
    <s v="Student Registered"/>
  </r>
  <r>
    <s v="Spring 2017"/>
    <x v="1"/>
    <x v="8356"/>
    <s v="C"/>
    <x v="1"/>
    <s v="Student Registered"/>
  </r>
  <r>
    <s v="Spring 2017"/>
    <x v="1"/>
    <x v="9649"/>
    <s v="C"/>
    <x v="1"/>
    <s v="Student Registered"/>
  </r>
  <r>
    <s v="Spring 2017"/>
    <x v="1"/>
    <x v="5342"/>
    <s v="F"/>
    <x v="0"/>
    <s v="Student Registered"/>
  </r>
  <r>
    <s v="Spring 2017"/>
    <x v="1"/>
    <x v="5778"/>
    <m/>
    <x v="2"/>
    <s v="Drop"/>
  </r>
  <r>
    <s v="Spring 2017"/>
    <x v="1"/>
    <x v="9650"/>
    <s v="A+"/>
    <x v="5"/>
    <s v="Student Registered"/>
  </r>
  <r>
    <s v="Spring 2017"/>
    <x v="1"/>
    <x v="9651"/>
    <s v="W"/>
    <x v="2"/>
    <s v="Drop with Grade"/>
  </r>
  <r>
    <s v="Spring 2017"/>
    <x v="1"/>
    <x v="9652"/>
    <s v="B+"/>
    <x v="11"/>
    <s v="Student Registered"/>
  </r>
  <r>
    <s v="Spring 2017"/>
    <x v="1"/>
    <x v="5844"/>
    <s v="W"/>
    <x v="2"/>
    <s v="Drop with Grade"/>
  </r>
  <r>
    <s v="Spring 2017"/>
    <x v="1"/>
    <x v="9277"/>
    <s v="W"/>
    <x v="2"/>
    <s v="Drop with Grade"/>
  </r>
  <r>
    <s v="Spring 2017"/>
    <x v="1"/>
    <x v="9653"/>
    <s v="A-"/>
    <x v="6"/>
    <s v="Student Registered"/>
  </r>
  <r>
    <s v="Spring 2017"/>
    <x v="1"/>
    <x v="4506"/>
    <m/>
    <x v="2"/>
    <s v="Drop"/>
  </r>
  <r>
    <s v="Spring 2017"/>
    <x v="1"/>
    <x v="7690"/>
    <s v="D"/>
    <x v="10"/>
    <s v="Student Registered"/>
  </r>
  <r>
    <s v="Spring 2017"/>
    <x v="1"/>
    <x v="9284"/>
    <s v="B-"/>
    <x v="8"/>
    <s v="Student Registered"/>
  </r>
  <r>
    <s v="Spring 2017"/>
    <x v="1"/>
    <x v="9654"/>
    <s v="D"/>
    <x v="10"/>
    <s v="Student Registered"/>
  </r>
  <r>
    <s v="Spring 2017"/>
    <x v="1"/>
    <x v="9365"/>
    <m/>
    <x v="2"/>
    <s v="Drop"/>
  </r>
  <r>
    <s v="Spring 2017"/>
    <x v="1"/>
    <x v="7561"/>
    <s v="B"/>
    <x v="3"/>
    <s v="Student Registered"/>
  </r>
  <r>
    <s v="Spring 2017"/>
    <x v="1"/>
    <x v="8131"/>
    <m/>
    <x v="2"/>
    <s v="Drop"/>
  </r>
  <r>
    <s v="Spring 2017"/>
    <x v="1"/>
    <x v="8940"/>
    <s v="C"/>
    <x v="1"/>
    <s v="Student Registered"/>
  </r>
  <r>
    <s v="Spring 2017"/>
    <x v="1"/>
    <x v="9655"/>
    <s v="A-"/>
    <x v="6"/>
    <s v="Student Registered"/>
  </r>
  <r>
    <s v="Spring 2017"/>
    <x v="1"/>
    <x v="8051"/>
    <s v="F"/>
    <x v="0"/>
    <s v="Student Registered"/>
  </r>
  <r>
    <s v="Spring 2017"/>
    <x v="1"/>
    <x v="9656"/>
    <s v="C-"/>
    <x v="13"/>
    <s v="Student Registered"/>
  </r>
  <r>
    <s v="Spring 2017"/>
    <x v="1"/>
    <x v="8745"/>
    <s v="C"/>
    <x v="1"/>
    <s v="Student Registered"/>
  </r>
  <r>
    <s v="Spring 2017"/>
    <x v="1"/>
    <x v="9657"/>
    <m/>
    <x v="2"/>
    <s v="Drop"/>
  </r>
  <r>
    <s v="Spring 2017"/>
    <x v="1"/>
    <x v="8419"/>
    <s v="C"/>
    <x v="1"/>
    <s v="Student Registered"/>
  </r>
  <r>
    <s v="Spring 2017"/>
    <x v="1"/>
    <x v="9658"/>
    <m/>
    <x v="2"/>
    <s v="Drop"/>
  </r>
  <r>
    <s v="Spring 2017"/>
    <x v="1"/>
    <x v="9658"/>
    <s v="W"/>
    <x v="2"/>
    <s v="Drop with Grade"/>
  </r>
  <r>
    <s v="Spring 2017"/>
    <x v="1"/>
    <x v="7130"/>
    <m/>
    <x v="2"/>
    <s v="Drop"/>
  </r>
  <r>
    <s v="Spring 2017"/>
    <x v="1"/>
    <x v="9659"/>
    <s v="C-"/>
    <x v="13"/>
    <s v="Student Registered"/>
  </r>
  <r>
    <s v="Spring 2017"/>
    <x v="1"/>
    <x v="9660"/>
    <m/>
    <x v="2"/>
    <s v="Drop"/>
  </r>
  <r>
    <s v="Spring 2017"/>
    <x v="1"/>
    <x v="8099"/>
    <s v="C"/>
    <x v="1"/>
    <s v="Student Registered"/>
  </r>
  <r>
    <s v="Spring 2017"/>
    <x v="1"/>
    <x v="9661"/>
    <s v="A"/>
    <x v="4"/>
    <s v="Student Registered"/>
  </r>
  <r>
    <s v="Spring 2017"/>
    <x v="1"/>
    <x v="6645"/>
    <s v="B+"/>
    <x v="11"/>
    <s v="Student Registered"/>
  </r>
  <r>
    <s v="Spring 2017"/>
    <x v="1"/>
    <x v="8084"/>
    <s v="C"/>
    <x v="1"/>
    <s v="Student Registered"/>
  </r>
  <r>
    <s v="Spring 2017"/>
    <x v="1"/>
    <x v="4761"/>
    <s v="A"/>
    <x v="4"/>
    <s v="Student Registered"/>
  </r>
  <r>
    <s v="Spring 2017"/>
    <x v="1"/>
    <x v="40"/>
    <s v="NC"/>
    <x v="2"/>
    <s v="Student Registered"/>
  </r>
  <r>
    <s v="Spring 2017"/>
    <x v="1"/>
    <x v="9662"/>
    <s v="D"/>
    <x v="10"/>
    <s v="Student Registered"/>
  </r>
  <r>
    <s v="Spring 2017"/>
    <x v="1"/>
    <x v="9663"/>
    <s v="C+"/>
    <x v="9"/>
    <s v="Student Registered"/>
  </r>
  <r>
    <s v="Spring 2017"/>
    <x v="1"/>
    <x v="9664"/>
    <s v="A-"/>
    <x v="6"/>
    <s v="Registered"/>
  </r>
  <r>
    <s v="Spring 2017"/>
    <x v="1"/>
    <x v="7701"/>
    <s v="W"/>
    <x v="2"/>
    <s v="Drop with Grade"/>
  </r>
  <r>
    <s v="Spring 2017"/>
    <x v="1"/>
    <x v="9665"/>
    <s v="F"/>
    <x v="0"/>
    <s v="Student Registered"/>
  </r>
  <r>
    <s v="Spring 2017"/>
    <x v="1"/>
    <x v="8194"/>
    <s v="W"/>
    <x v="2"/>
    <s v="Drop with Grade"/>
  </r>
  <r>
    <s v="Spring 2017"/>
    <x v="1"/>
    <x v="9378"/>
    <m/>
    <x v="2"/>
    <s v="Drop"/>
  </r>
  <r>
    <s v="Spring 2017"/>
    <x v="1"/>
    <x v="9163"/>
    <s v="B"/>
    <x v="3"/>
    <s v="Student Registered"/>
  </r>
  <r>
    <s v="Spring 2017"/>
    <x v="1"/>
    <x v="9666"/>
    <s v="F"/>
    <x v="0"/>
    <s v="Student Registered"/>
  </r>
  <r>
    <s v="Spring 2017"/>
    <x v="1"/>
    <x v="8756"/>
    <s v="B"/>
    <x v="3"/>
    <s v="Student Registered"/>
  </r>
  <r>
    <s v="Spring 2017"/>
    <x v="1"/>
    <x v="9667"/>
    <s v="B-"/>
    <x v="8"/>
    <s v="Student Registered"/>
  </r>
  <r>
    <s v="Spring 2017"/>
    <x v="1"/>
    <x v="9668"/>
    <s v="A"/>
    <x v="4"/>
    <s v="Student Registered"/>
  </r>
  <r>
    <s v="Spring 2017"/>
    <x v="1"/>
    <x v="9669"/>
    <s v="A+"/>
    <x v="5"/>
    <s v="Registered"/>
  </r>
  <r>
    <s v="Spring 2017"/>
    <x v="1"/>
    <x v="8718"/>
    <s v="B-"/>
    <x v="8"/>
    <s v="Student Registered"/>
  </r>
  <r>
    <s v="Spring 2017"/>
    <x v="1"/>
    <x v="5532"/>
    <s v="W"/>
    <x v="2"/>
    <s v="Drop with Grade"/>
  </r>
  <r>
    <s v="Spring 2017"/>
    <x v="1"/>
    <x v="8851"/>
    <s v="W"/>
    <x v="2"/>
    <s v="Drop - Perm Req"/>
  </r>
  <r>
    <s v="Spring 2017"/>
    <x v="1"/>
    <x v="9670"/>
    <s v="B"/>
    <x v="3"/>
    <s v="Student Registered"/>
  </r>
  <r>
    <s v="Spring 2017"/>
    <x v="1"/>
    <x v="9671"/>
    <s v="W"/>
    <x v="2"/>
    <s v="Drop with Grade"/>
  </r>
  <r>
    <s v="Spring 2017"/>
    <x v="1"/>
    <x v="9672"/>
    <s v="W"/>
    <x v="2"/>
    <s v="Drop with Grade"/>
  </r>
  <r>
    <s v="Spring 2017"/>
    <x v="1"/>
    <x v="7799"/>
    <s v="C+"/>
    <x v="9"/>
    <s v="Student Registered"/>
  </r>
  <r>
    <s v="Spring 2017"/>
    <x v="1"/>
    <x v="9673"/>
    <s v="A"/>
    <x v="4"/>
    <s v="Student Registered"/>
  </r>
  <r>
    <s v="Spring 2017"/>
    <x v="1"/>
    <x v="8886"/>
    <s v="A"/>
    <x v="4"/>
    <s v="Student Registered"/>
  </r>
  <r>
    <s v="Spring 2017"/>
    <x v="1"/>
    <x v="9674"/>
    <s v="F"/>
    <x v="0"/>
    <s v="Student Registered"/>
  </r>
  <r>
    <s v="Spring 2017"/>
    <x v="1"/>
    <x v="9675"/>
    <s v="B"/>
    <x v="3"/>
    <s v="Student Registered"/>
  </r>
  <r>
    <s v="Spring 2017"/>
    <x v="1"/>
    <x v="9587"/>
    <m/>
    <x v="2"/>
    <s v="Drop"/>
  </r>
  <r>
    <s v="Spring 2017"/>
    <x v="1"/>
    <x v="7975"/>
    <s v="A+"/>
    <x v="5"/>
    <s v="Student Registered"/>
  </r>
  <r>
    <s v="Spring 2017"/>
    <x v="1"/>
    <x v="6713"/>
    <s v="D"/>
    <x v="10"/>
    <s v="Student Registered"/>
  </r>
  <r>
    <s v="Spring 2017"/>
    <x v="1"/>
    <x v="8520"/>
    <s v="B"/>
    <x v="3"/>
    <s v="Student Registered"/>
  </r>
  <r>
    <s v="Spring 2017"/>
    <x v="1"/>
    <x v="9676"/>
    <s v="A"/>
    <x v="4"/>
    <s v="Student Registered"/>
  </r>
  <r>
    <s v="Spring 2017"/>
    <x v="1"/>
    <x v="8042"/>
    <m/>
    <x v="2"/>
    <s v="Drop"/>
  </r>
  <r>
    <s v="Spring 2017"/>
    <x v="1"/>
    <x v="9006"/>
    <s v="W"/>
    <x v="2"/>
    <s v="Drop - Perm Req"/>
  </r>
  <r>
    <s v="Spring 2017"/>
    <x v="1"/>
    <x v="9677"/>
    <s v="A+"/>
    <x v="5"/>
    <s v="Registered"/>
  </r>
  <r>
    <s v="Spring 2017"/>
    <x v="1"/>
    <x v="9678"/>
    <s v="B"/>
    <x v="3"/>
    <s v="Student Registered"/>
  </r>
  <r>
    <s v="Spring 2017"/>
    <x v="1"/>
    <x v="9679"/>
    <s v="C"/>
    <x v="1"/>
    <s v="Student Registered"/>
  </r>
  <r>
    <s v="Spring 2017"/>
    <x v="1"/>
    <x v="9680"/>
    <s v="C"/>
    <x v="1"/>
    <s v="Student Registered"/>
  </r>
  <r>
    <s v="Spring 2017"/>
    <x v="1"/>
    <x v="9681"/>
    <s v="A"/>
    <x v="4"/>
    <s v="Student Registered"/>
  </r>
  <r>
    <s v="Spring 2017"/>
    <x v="1"/>
    <x v="9682"/>
    <s v="A"/>
    <x v="4"/>
    <s v="Student Registered"/>
  </r>
  <r>
    <s v="Spring 2017"/>
    <x v="1"/>
    <x v="9505"/>
    <s v="A"/>
    <x v="4"/>
    <s v="Registered"/>
  </r>
  <r>
    <s v="Spring 2017"/>
    <x v="1"/>
    <x v="9683"/>
    <s v="A+"/>
    <x v="5"/>
    <s v="Student Registered"/>
  </r>
  <r>
    <s v="Spring 2017"/>
    <x v="1"/>
    <x v="9509"/>
    <m/>
    <x v="2"/>
    <s v="Drop"/>
  </r>
  <r>
    <s v="Spring 2017"/>
    <x v="1"/>
    <x v="9684"/>
    <s v="D"/>
    <x v="10"/>
    <s v="Registered"/>
  </r>
  <r>
    <s v="Spring 2017"/>
    <x v="1"/>
    <x v="7957"/>
    <s v="W"/>
    <x v="2"/>
    <s v="Drop - Perm Req"/>
  </r>
  <r>
    <s v="Spring 2017"/>
    <x v="1"/>
    <x v="9685"/>
    <s v="C+"/>
    <x v="9"/>
    <s v="Student Registered"/>
  </r>
  <r>
    <s v="Spring 2017"/>
    <x v="1"/>
    <x v="6828"/>
    <s v="D+"/>
    <x v="7"/>
    <s v="Student Registered"/>
  </r>
  <r>
    <s v="Spring 2017"/>
    <x v="1"/>
    <x v="7658"/>
    <s v="C-"/>
    <x v="13"/>
    <s v="Student Registered"/>
  </r>
  <r>
    <s v="Spring 2017"/>
    <x v="1"/>
    <x v="9605"/>
    <m/>
    <x v="2"/>
    <s v="Drop"/>
  </r>
  <r>
    <s v="Spring 2017"/>
    <x v="1"/>
    <x v="9686"/>
    <s v="W"/>
    <x v="2"/>
    <s v="Drop with Grade"/>
  </r>
  <r>
    <s v="Spring 2017"/>
    <x v="1"/>
    <x v="9687"/>
    <s v="B"/>
    <x v="3"/>
    <s v="Student Registered"/>
  </r>
  <r>
    <s v="Spring 2017"/>
    <x v="1"/>
    <x v="8276"/>
    <s v="D"/>
    <x v="10"/>
    <s v="Registered"/>
  </r>
  <r>
    <s v="Spring 2017"/>
    <x v="1"/>
    <x v="9688"/>
    <s v="C"/>
    <x v="1"/>
    <s v="Student Registered"/>
  </r>
  <r>
    <s v="Spring 2017"/>
    <x v="1"/>
    <x v="9689"/>
    <s v="W"/>
    <x v="2"/>
    <s v="Drop with Grade"/>
  </r>
  <r>
    <s v="Spring 2017"/>
    <x v="1"/>
    <x v="6804"/>
    <m/>
    <x v="2"/>
    <s v="Drop"/>
  </r>
  <r>
    <s v="Spring 2017"/>
    <x v="1"/>
    <x v="9690"/>
    <m/>
    <x v="2"/>
    <s v="Drop"/>
  </r>
  <r>
    <s v="Spring 2017"/>
    <x v="1"/>
    <x v="9691"/>
    <s v="W"/>
    <x v="2"/>
    <s v="Drop with Grade"/>
  </r>
  <r>
    <s v="Spring 2017"/>
    <x v="1"/>
    <x v="8753"/>
    <m/>
    <x v="2"/>
    <s v="Drop"/>
  </r>
  <r>
    <s v="Spring 2017"/>
    <x v="1"/>
    <x v="9692"/>
    <s v="B+"/>
    <x v="11"/>
    <s v="Student Registered"/>
  </r>
  <r>
    <s v="Spring 2017"/>
    <x v="1"/>
    <x v="9693"/>
    <s v="B"/>
    <x v="3"/>
    <s v="Student Registered"/>
  </r>
  <r>
    <s v="Spring 2017"/>
    <x v="1"/>
    <x v="9694"/>
    <s v="B+"/>
    <x v="11"/>
    <s v="Registered"/>
  </r>
  <r>
    <s v="Spring 2017"/>
    <x v="1"/>
    <x v="9695"/>
    <s v="A-"/>
    <x v="6"/>
    <s v="Student Registered"/>
  </r>
  <r>
    <s v="Spring 2017"/>
    <x v="1"/>
    <x v="9239"/>
    <s v="C"/>
    <x v="1"/>
    <s v="Student Registered"/>
  </r>
  <r>
    <s v="Spring 2017"/>
    <x v="1"/>
    <x v="9240"/>
    <s v="A-"/>
    <x v="6"/>
    <s v="Student Registered"/>
  </r>
  <r>
    <s v="Spring 2017"/>
    <x v="1"/>
    <x v="9696"/>
    <m/>
    <x v="2"/>
    <s v="Drop"/>
  </r>
  <r>
    <s v="Spring 2017"/>
    <x v="1"/>
    <x v="7490"/>
    <m/>
    <x v="2"/>
    <s v="Drop"/>
  </r>
  <r>
    <s v="Spring 2017"/>
    <x v="1"/>
    <x v="7490"/>
    <m/>
    <x v="2"/>
    <s v="Drop"/>
  </r>
  <r>
    <s v="Spring 2017"/>
    <x v="1"/>
    <x v="9697"/>
    <s v="W"/>
    <x v="2"/>
    <s v="Drop with Grade"/>
  </r>
  <r>
    <s v="Spring 2017"/>
    <x v="1"/>
    <x v="9698"/>
    <s v="F"/>
    <x v="0"/>
    <s v="Student Registered"/>
  </r>
  <r>
    <s v="Spring 2017"/>
    <x v="1"/>
    <x v="7828"/>
    <s v="W"/>
    <x v="2"/>
    <s v="Drop with Grade"/>
  </r>
  <r>
    <s v="Spring 2017"/>
    <x v="1"/>
    <x v="9699"/>
    <s v="B+"/>
    <x v="11"/>
    <s v="Student Registered"/>
  </r>
  <r>
    <s v="Spring 2017"/>
    <x v="1"/>
    <x v="9700"/>
    <m/>
    <x v="2"/>
    <s v="Drop"/>
  </r>
  <r>
    <s v="Spring 2017"/>
    <x v="1"/>
    <x v="4674"/>
    <s v="W"/>
    <x v="2"/>
    <s v="Drop with Grade"/>
  </r>
  <r>
    <s v="Spring 2017"/>
    <x v="1"/>
    <x v="6920"/>
    <s v="D+"/>
    <x v="7"/>
    <s v="Student Registered"/>
  </r>
  <r>
    <s v="Spring 2017"/>
    <x v="1"/>
    <x v="8056"/>
    <s v="C+"/>
    <x v="9"/>
    <s v="Student Registered"/>
  </r>
  <r>
    <s v="Spring 2017"/>
    <x v="1"/>
    <x v="9701"/>
    <s v="W"/>
    <x v="2"/>
    <s v="Drop with Grade"/>
  </r>
  <r>
    <s v="Spring 2017"/>
    <x v="1"/>
    <x v="9702"/>
    <s v="B-"/>
    <x v="8"/>
    <s v="Student Registered"/>
  </r>
  <r>
    <s v="Spring 2017"/>
    <x v="1"/>
    <x v="5557"/>
    <m/>
    <x v="2"/>
    <s v="Drop"/>
  </r>
  <r>
    <s v="Spring 2017"/>
    <x v="1"/>
    <x v="9703"/>
    <s v="B+"/>
    <x v="11"/>
    <s v="Student Registered"/>
  </r>
  <r>
    <s v="Spring 2017"/>
    <x v="1"/>
    <x v="5121"/>
    <s v="B+"/>
    <x v="11"/>
    <s v="Student Registered"/>
  </r>
  <r>
    <s v="Spring 2017"/>
    <x v="1"/>
    <x v="7851"/>
    <s v="D"/>
    <x v="10"/>
    <s v="Student Registered"/>
  </r>
  <r>
    <s v="Spring 2017"/>
    <x v="1"/>
    <x v="9704"/>
    <m/>
    <x v="2"/>
    <s v="Drop"/>
  </r>
  <r>
    <s v="Spring 2017"/>
    <x v="1"/>
    <x v="9705"/>
    <s v="B+"/>
    <x v="11"/>
    <s v="Student Registered"/>
  </r>
  <r>
    <s v="Spring 2017"/>
    <x v="1"/>
    <x v="9706"/>
    <s v="C"/>
    <x v="1"/>
    <s v="Student Registered"/>
  </r>
  <r>
    <s v="Spring 2017"/>
    <x v="1"/>
    <x v="9707"/>
    <s v="A-"/>
    <x v="6"/>
    <s v="Student Registered"/>
  </r>
  <r>
    <s v="Spring 2017"/>
    <x v="1"/>
    <x v="4614"/>
    <s v="B-"/>
    <x v="8"/>
    <s v="Student Registered"/>
  </r>
  <r>
    <s v="Spring 2017"/>
    <x v="1"/>
    <x v="9708"/>
    <s v="A"/>
    <x v="4"/>
    <s v="Student Registered"/>
  </r>
  <r>
    <s v="Spring 2017"/>
    <x v="1"/>
    <x v="9709"/>
    <s v="D+"/>
    <x v="7"/>
    <s v="Student Registered"/>
  </r>
  <r>
    <s v="Spring 2017"/>
    <x v="1"/>
    <x v="9710"/>
    <s v="B"/>
    <x v="3"/>
    <s v="Student Registered"/>
  </r>
  <r>
    <s v="Spring 2017"/>
    <x v="1"/>
    <x v="9443"/>
    <m/>
    <x v="2"/>
    <s v="Drop"/>
  </r>
  <r>
    <s v="Spring 2017"/>
    <x v="1"/>
    <x v="9260"/>
    <s v="B-"/>
    <x v="8"/>
    <s v="Student Registered"/>
  </r>
  <r>
    <s v="Spring 2017"/>
    <x v="1"/>
    <x v="8350"/>
    <m/>
    <x v="2"/>
    <s v="Drop"/>
  </r>
  <r>
    <s v="Spring 2017"/>
    <x v="1"/>
    <x v="8187"/>
    <s v="D"/>
    <x v="10"/>
    <s v="Student Registered"/>
  </r>
  <r>
    <s v="Spring 2017"/>
    <x v="1"/>
    <x v="8570"/>
    <s v="B"/>
    <x v="3"/>
    <s v="Student Registered"/>
  </r>
  <r>
    <s v="Spring 2017"/>
    <x v="1"/>
    <x v="9711"/>
    <s v="W"/>
    <x v="2"/>
    <s v="Drop with Grade"/>
  </r>
  <r>
    <s v="Spring 2017"/>
    <x v="1"/>
    <x v="9712"/>
    <s v="B+"/>
    <x v="11"/>
    <s v="Student Registered"/>
  </r>
  <r>
    <s v="Spring 2017"/>
    <x v="1"/>
    <x v="6450"/>
    <s v="B"/>
    <x v="3"/>
    <s v="Student Registered"/>
  </r>
  <r>
    <s v="Spring 2017"/>
    <x v="1"/>
    <x v="9713"/>
    <s v="A"/>
    <x v="4"/>
    <s v="Registered"/>
  </r>
  <r>
    <s v="Spring 2017"/>
    <x v="1"/>
    <x v="9638"/>
    <s v="W"/>
    <x v="2"/>
    <s v="Drop with Grade"/>
  </r>
  <r>
    <s v="Spring 2017"/>
    <x v="1"/>
    <x v="9714"/>
    <s v="B"/>
    <x v="3"/>
    <s v="Student Registered"/>
  </r>
  <r>
    <s v="Spring 2017"/>
    <x v="1"/>
    <x v="8286"/>
    <s v="W"/>
    <x v="2"/>
    <s v="Drop with Grade"/>
  </r>
  <r>
    <s v="Spring 2017"/>
    <x v="1"/>
    <x v="9715"/>
    <s v="W"/>
    <x v="2"/>
    <s v="Student Registered"/>
  </r>
  <r>
    <s v="Spring 2017"/>
    <x v="1"/>
    <x v="6782"/>
    <s v="B"/>
    <x v="3"/>
    <s v="Student Registered"/>
  </r>
  <r>
    <s v="Spring 2017"/>
    <x v="1"/>
    <x v="9716"/>
    <s v="B"/>
    <x v="3"/>
    <s v="Student Registered"/>
  </r>
  <r>
    <s v="Spring 2017"/>
    <x v="1"/>
    <x v="7692"/>
    <s v="W"/>
    <x v="2"/>
    <s v="Drop with Grade"/>
  </r>
  <r>
    <s v="Spring 2017"/>
    <x v="1"/>
    <x v="9717"/>
    <s v="C"/>
    <x v="1"/>
    <s v="Student Registered"/>
  </r>
  <r>
    <s v="Spring 2017"/>
    <x v="1"/>
    <x v="9718"/>
    <s v="C+"/>
    <x v="9"/>
    <s v="Student Registered"/>
  </r>
  <r>
    <s v="Spring 2017"/>
    <x v="1"/>
    <x v="8682"/>
    <s v="B"/>
    <x v="3"/>
    <s v="Student Registered"/>
  </r>
  <r>
    <s v="Spring 2017"/>
    <x v="1"/>
    <x v="8215"/>
    <s v="A+"/>
    <x v="5"/>
    <s v="Student Registered"/>
  </r>
  <r>
    <s v="Spring 2017"/>
    <x v="1"/>
    <x v="9719"/>
    <s v="B"/>
    <x v="3"/>
    <s v="Student Registered"/>
  </r>
  <r>
    <s v="Spring 2017"/>
    <x v="1"/>
    <x v="8582"/>
    <s v="B-"/>
    <x v="8"/>
    <s v="Student Registered"/>
  </r>
  <r>
    <s v="Spring 2017"/>
    <x v="1"/>
    <x v="9454"/>
    <s v="A-"/>
    <x v="6"/>
    <s v="Student Registered"/>
  </r>
  <r>
    <s v="Spring 2017"/>
    <x v="1"/>
    <x v="9720"/>
    <s v="C"/>
    <x v="1"/>
    <s v="Student Registered"/>
  </r>
  <r>
    <s v="Spring 2017"/>
    <x v="1"/>
    <x v="9721"/>
    <m/>
    <x v="2"/>
    <s v="Drop"/>
  </r>
  <r>
    <s v="Spring 2017"/>
    <x v="1"/>
    <x v="9722"/>
    <s v="A+"/>
    <x v="5"/>
    <s v="Student Registered"/>
  </r>
  <r>
    <s v="Spring 2017"/>
    <x v="1"/>
    <x v="9723"/>
    <s v="B"/>
    <x v="3"/>
    <s v="Student Registered"/>
  </r>
  <r>
    <s v="Spring 2017"/>
    <x v="1"/>
    <x v="8374"/>
    <s v="B-"/>
    <x v="8"/>
    <s v="Student Registered"/>
  </r>
  <r>
    <s v="Spring 2017"/>
    <x v="1"/>
    <x v="9724"/>
    <m/>
    <x v="2"/>
    <s v="Drop"/>
  </r>
  <r>
    <s v="Spring 2017"/>
    <x v="1"/>
    <x v="9725"/>
    <s v="W"/>
    <x v="2"/>
    <s v="Drop with Grade"/>
  </r>
  <r>
    <s v="Spring 2017"/>
    <x v="1"/>
    <x v="9726"/>
    <s v="W"/>
    <x v="2"/>
    <s v="Drop with Grade"/>
  </r>
  <r>
    <s v="Spring 2017"/>
    <x v="1"/>
    <x v="7685"/>
    <s v="C"/>
    <x v="1"/>
    <s v="Student Registered"/>
  </r>
  <r>
    <s v="Spring 2017"/>
    <x v="1"/>
    <x v="8548"/>
    <s v="B-"/>
    <x v="8"/>
    <s v="Student Registered"/>
  </r>
  <r>
    <s v="Spring 2017"/>
    <x v="1"/>
    <x v="9727"/>
    <s v="C"/>
    <x v="1"/>
    <s v="Student Registered"/>
  </r>
  <r>
    <s v="Spring 2017"/>
    <x v="1"/>
    <x v="4714"/>
    <m/>
    <x v="2"/>
    <s v="Drop"/>
  </r>
  <r>
    <s v="Spring 2017"/>
    <x v="1"/>
    <x v="6094"/>
    <s v="F"/>
    <x v="0"/>
    <s v="Student Registered"/>
  </r>
  <r>
    <s v="Spring 2017"/>
    <x v="1"/>
    <x v="9728"/>
    <s v="B"/>
    <x v="3"/>
    <s v="Student Registered"/>
  </r>
  <r>
    <s v="Spring 2017"/>
    <x v="1"/>
    <x v="9729"/>
    <s v="A"/>
    <x v="4"/>
    <s v="Registered"/>
  </r>
  <r>
    <s v="Spring 2017"/>
    <x v="1"/>
    <x v="8642"/>
    <s v="D"/>
    <x v="10"/>
    <s v="Student Registered"/>
  </r>
  <r>
    <s v="Spring 2017"/>
    <x v="1"/>
    <x v="9462"/>
    <m/>
    <x v="2"/>
    <s v="Drop"/>
  </r>
  <r>
    <s v="Spring 2017"/>
    <x v="1"/>
    <x v="8221"/>
    <s v="D"/>
    <x v="10"/>
    <s v="Student Registered"/>
  </r>
  <r>
    <s v="Spring 2017"/>
    <x v="1"/>
    <x v="9730"/>
    <s v="D"/>
    <x v="10"/>
    <s v="Student Registered"/>
  </r>
  <r>
    <s v="Spring 2017"/>
    <x v="1"/>
    <x v="7793"/>
    <s v="W"/>
    <x v="2"/>
    <s v="Student Registered"/>
  </r>
  <r>
    <s v="Spring 2017"/>
    <x v="1"/>
    <x v="8263"/>
    <s v="B-"/>
    <x v="8"/>
    <s v="Student Registered"/>
  </r>
  <r>
    <s v="Spring 2017"/>
    <x v="1"/>
    <x v="9731"/>
    <s v="D"/>
    <x v="10"/>
    <s v="Student Registered"/>
  </r>
  <r>
    <s v="Spring 2017"/>
    <x v="1"/>
    <x v="9732"/>
    <s v="A-"/>
    <x v="6"/>
    <s v="Student Registered"/>
  </r>
  <r>
    <s v="Spring 2017"/>
    <x v="1"/>
    <x v="9733"/>
    <s v="C"/>
    <x v="1"/>
    <s v="Student Registered"/>
  </r>
  <r>
    <s v="Spring 2017"/>
    <x v="1"/>
    <x v="9734"/>
    <m/>
    <x v="2"/>
    <s v="Drop"/>
  </r>
  <r>
    <s v="Spring 2017"/>
    <x v="1"/>
    <x v="9735"/>
    <s v="F"/>
    <x v="0"/>
    <s v="Student Registered"/>
  </r>
  <r>
    <s v="Spring 2017"/>
    <x v="1"/>
    <x v="9736"/>
    <s v="D-"/>
    <x v="12"/>
    <s v="Student Registered"/>
  </r>
  <r>
    <s v="Spring 2017"/>
    <x v="1"/>
    <x v="9466"/>
    <s v="W"/>
    <x v="2"/>
    <s v="Drop with Grade"/>
  </r>
  <r>
    <s v="Spring 2017"/>
    <x v="1"/>
    <x v="9737"/>
    <s v="A"/>
    <x v="4"/>
    <s v="Student Registered"/>
  </r>
  <r>
    <s v="Spring 2017"/>
    <x v="1"/>
    <x v="9738"/>
    <s v="W"/>
    <x v="2"/>
    <s v="Drop with Grade"/>
  </r>
  <r>
    <s v="Spring 2017"/>
    <x v="1"/>
    <x v="8419"/>
    <m/>
    <x v="2"/>
    <s v="Drop"/>
  </r>
  <r>
    <s v="Spring 2017"/>
    <x v="1"/>
    <x v="7130"/>
    <m/>
    <x v="2"/>
    <s v="Drop"/>
  </r>
  <r>
    <s v="Spring 2017"/>
    <x v="1"/>
    <x v="9739"/>
    <s v="W"/>
    <x v="2"/>
    <s v="Registered"/>
  </r>
  <r>
    <s v="Spring 2017"/>
    <x v="1"/>
    <x v="4276"/>
    <s v="B"/>
    <x v="3"/>
    <s v="Student Registered"/>
  </r>
  <r>
    <s v="Spring 2017"/>
    <x v="1"/>
    <x v="9740"/>
    <s v="C"/>
    <x v="1"/>
    <s v="Student Registered"/>
  </r>
  <r>
    <s v="Spring 2017"/>
    <x v="1"/>
    <x v="9741"/>
    <s v="A+"/>
    <x v="5"/>
    <s v="Student Registered"/>
  </r>
  <r>
    <s v="Spring 2017"/>
    <x v="1"/>
    <x v="9742"/>
    <s v="B"/>
    <x v="3"/>
    <s v="Student Registered"/>
  </r>
  <r>
    <s v="Spring 2017"/>
    <x v="1"/>
    <x v="9371"/>
    <s v="B+"/>
    <x v="11"/>
    <s v="Student Registered"/>
  </r>
  <r>
    <s v="Spring 2017"/>
    <x v="1"/>
    <x v="9743"/>
    <s v="B"/>
    <x v="3"/>
    <s v="Registered"/>
  </r>
  <r>
    <s v="Spring 2017"/>
    <x v="1"/>
    <x v="9744"/>
    <s v="A"/>
    <x v="4"/>
    <s v="Student Registered"/>
  </r>
  <r>
    <s v="Spring 2017"/>
    <x v="1"/>
    <x v="40"/>
    <m/>
    <x v="2"/>
    <s v="Drop"/>
  </r>
  <r>
    <s v="Spring 2017"/>
    <x v="1"/>
    <x v="9745"/>
    <s v="W"/>
    <x v="2"/>
    <s v="Drop with Grade"/>
  </r>
  <r>
    <s v="Spring 2017"/>
    <x v="1"/>
    <x v="8762"/>
    <s v="W"/>
    <x v="2"/>
    <s v="Drop - Perm Req"/>
  </r>
  <r>
    <s v="Spring 2017"/>
    <x v="1"/>
    <x v="9746"/>
    <s v="A"/>
    <x v="4"/>
    <s v="Registered"/>
  </r>
  <r>
    <s v="Spring 2017"/>
    <x v="1"/>
    <x v="9747"/>
    <m/>
    <x v="2"/>
    <s v="Drop/Delete"/>
  </r>
  <r>
    <s v="Spring 2017"/>
    <x v="1"/>
    <x v="9748"/>
    <m/>
    <x v="2"/>
    <s v="Drop/Delete"/>
  </r>
  <r>
    <s v="Spring 2017"/>
    <x v="1"/>
    <x v="9749"/>
    <s v="B"/>
    <x v="3"/>
    <s v="Student Registered"/>
  </r>
  <r>
    <s v="Spring 2017"/>
    <x v="1"/>
    <x v="9750"/>
    <s v="A-"/>
    <x v="6"/>
    <s v="Student Registered"/>
  </r>
  <r>
    <s v="Spring 2017"/>
    <x v="1"/>
    <x v="9143"/>
    <s v="C"/>
    <x v="1"/>
    <s v="Student Registered"/>
  </r>
  <r>
    <s v="Spring 2017"/>
    <x v="1"/>
    <x v="5505"/>
    <s v="W"/>
    <x v="2"/>
    <s v="Drop with Grade"/>
  </r>
  <r>
    <s v="Spring 2017"/>
    <x v="1"/>
    <x v="9751"/>
    <m/>
    <x v="2"/>
    <s v="Drop"/>
  </r>
  <r>
    <s v="Spring 2017"/>
    <x v="1"/>
    <x v="9752"/>
    <s v="W"/>
    <x v="2"/>
    <s v="Drop with Grade"/>
  </r>
  <r>
    <s v="Spring 2017"/>
    <x v="1"/>
    <x v="9753"/>
    <s v="D"/>
    <x v="10"/>
    <s v="Student Registered"/>
  </r>
  <r>
    <s v="Spring 2017"/>
    <x v="1"/>
    <x v="9754"/>
    <s v="A-"/>
    <x v="6"/>
    <s v="Student Registered"/>
  </r>
  <r>
    <s v="Spring 2017"/>
    <x v="1"/>
    <x v="8302"/>
    <m/>
    <x v="2"/>
    <s v="Drop"/>
  </r>
  <r>
    <s v="Spring 2017"/>
    <x v="1"/>
    <x v="9755"/>
    <m/>
    <x v="2"/>
    <s v="Drop/Delete"/>
  </r>
  <r>
    <s v="Spring 2017"/>
    <x v="1"/>
    <x v="8034"/>
    <s v="D"/>
    <x v="10"/>
    <s v="Student Registered"/>
  </r>
  <r>
    <s v="Spring 2017"/>
    <x v="1"/>
    <x v="9756"/>
    <m/>
    <x v="2"/>
    <s v="Drop"/>
  </r>
  <r>
    <s v="Spring 2017"/>
    <x v="1"/>
    <x v="8817"/>
    <s v="W"/>
    <x v="2"/>
    <s v="Drop with Grade"/>
  </r>
  <r>
    <s v="Spring 2017"/>
    <x v="1"/>
    <x v="9757"/>
    <s v="B"/>
    <x v="3"/>
    <s v="Student Registered"/>
  </r>
  <r>
    <s v="Spring 2017"/>
    <x v="1"/>
    <x v="9758"/>
    <s v="W"/>
    <x v="2"/>
    <s v="Registered"/>
  </r>
  <r>
    <s v="Spring 2017"/>
    <x v="1"/>
    <x v="9759"/>
    <s v="A-"/>
    <x v="6"/>
    <s v="Student Registered"/>
  </r>
  <r>
    <s v="Spring 2017"/>
    <x v="1"/>
    <x v="9760"/>
    <s v="C+"/>
    <x v="9"/>
    <s v="Student Registered"/>
  </r>
  <r>
    <s v="Spring 2017"/>
    <x v="1"/>
    <x v="9761"/>
    <s v="B"/>
    <x v="3"/>
    <s v="Student Registered"/>
  </r>
  <r>
    <s v="Spring 2017"/>
    <x v="1"/>
    <x v="8054"/>
    <s v="B"/>
    <x v="3"/>
    <s v="Student Registered"/>
  </r>
  <r>
    <s v="Spring 2017"/>
    <x v="1"/>
    <x v="9762"/>
    <s v="C+"/>
    <x v="9"/>
    <s v="Student Registered"/>
  </r>
  <r>
    <s v="Spring 2017"/>
    <x v="1"/>
    <x v="9194"/>
    <s v="A"/>
    <x v="4"/>
    <s v="Student Registered"/>
  </r>
  <r>
    <s v="Spring 2017"/>
    <x v="1"/>
    <x v="9494"/>
    <m/>
    <x v="2"/>
    <s v="Drop"/>
  </r>
  <r>
    <s v="Spring 2017"/>
    <x v="1"/>
    <x v="9763"/>
    <m/>
    <x v="2"/>
    <s v="Drop"/>
  </r>
  <r>
    <s v="Spring 2017"/>
    <x v="1"/>
    <x v="9764"/>
    <m/>
    <x v="2"/>
    <s v="Drop"/>
  </r>
  <r>
    <s v="Spring 2017"/>
    <x v="1"/>
    <x v="9765"/>
    <m/>
    <x v="2"/>
    <s v="Drop"/>
  </r>
  <r>
    <s v="Spring 2017"/>
    <x v="1"/>
    <x v="9766"/>
    <s v="W"/>
    <x v="2"/>
    <s v="Drop with Grade"/>
  </r>
  <r>
    <s v="Spring 2017"/>
    <x v="1"/>
    <x v="9767"/>
    <s v="B-"/>
    <x v="8"/>
    <s v="Student Registered"/>
  </r>
  <r>
    <s v="Spring 2017"/>
    <x v="1"/>
    <x v="9768"/>
    <s v="W"/>
    <x v="2"/>
    <s v="Drop with Grade"/>
  </r>
  <r>
    <s v="Spring 2017"/>
    <x v="1"/>
    <x v="9769"/>
    <s v="W"/>
    <x v="2"/>
    <s v="Drop - Perm Req"/>
  </r>
  <r>
    <s v="Spring 2017"/>
    <x v="1"/>
    <x v="6550"/>
    <s v="C"/>
    <x v="1"/>
    <s v="Student Registered"/>
  </r>
  <r>
    <s v="Spring 2017"/>
    <x v="1"/>
    <x v="9770"/>
    <s v="A"/>
    <x v="4"/>
    <s v="Student Registered"/>
  </r>
  <r>
    <s v="Spring 2017"/>
    <x v="1"/>
    <x v="9771"/>
    <s v="C"/>
    <x v="1"/>
    <s v="Student Registered"/>
  </r>
  <r>
    <s v="Spring 2017"/>
    <x v="1"/>
    <x v="9772"/>
    <s v="A+"/>
    <x v="5"/>
    <s v="Student Registered"/>
  </r>
  <r>
    <s v="Spring 2017"/>
    <x v="1"/>
    <x v="9773"/>
    <s v="W"/>
    <x v="2"/>
    <s v="Drop with Grade"/>
  </r>
  <r>
    <s v="Spring 2017"/>
    <x v="1"/>
    <x v="8028"/>
    <s v="B"/>
    <x v="3"/>
    <s v="Student Registered"/>
  </r>
  <r>
    <s v="Spring 2017"/>
    <x v="1"/>
    <x v="9774"/>
    <s v="C"/>
    <x v="1"/>
    <s v="Student Registered"/>
  </r>
  <r>
    <s v="Spring 2017"/>
    <x v="1"/>
    <x v="9775"/>
    <s v="B"/>
    <x v="3"/>
    <s v="Student Registered"/>
  </r>
  <r>
    <s v="Spring 2017"/>
    <x v="1"/>
    <x v="9776"/>
    <s v="C"/>
    <x v="1"/>
    <s v="Registered"/>
  </r>
  <r>
    <s v="Spring 2017"/>
    <x v="1"/>
    <x v="9412"/>
    <s v="C+"/>
    <x v="9"/>
    <s v="Student Registered"/>
  </r>
  <r>
    <s v="Spring 2017"/>
    <x v="1"/>
    <x v="7541"/>
    <m/>
    <x v="2"/>
    <s v="Drop"/>
  </r>
  <r>
    <s v="Spring 2017"/>
    <x v="1"/>
    <x v="7541"/>
    <s v="B"/>
    <x v="3"/>
    <s v="Student Registered"/>
  </r>
  <r>
    <s v="Spring 2017"/>
    <x v="1"/>
    <x v="9777"/>
    <s v="A"/>
    <x v="4"/>
    <s v="Student Registered"/>
  </r>
  <r>
    <s v="Spring 2017"/>
    <x v="1"/>
    <x v="7960"/>
    <s v="W"/>
    <x v="2"/>
    <s v="Drop with Grade"/>
  </r>
  <r>
    <s v="Spring 2017"/>
    <x v="1"/>
    <x v="9778"/>
    <s v="W"/>
    <x v="2"/>
    <s v="Drop with Grade"/>
  </r>
  <r>
    <s v="Spring 2017"/>
    <x v="1"/>
    <x v="9779"/>
    <s v="C"/>
    <x v="1"/>
    <s v="Registered"/>
  </r>
  <r>
    <s v="Spring 2017"/>
    <x v="1"/>
    <x v="5774"/>
    <s v="W"/>
    <x v="2"/>
    <s v="Drop with Grade"/>
  </r>
  <r>
    <s v="Spring 2017"/>
    <x v="1"/>
    <x v="8290"/>
    <s v="D"/>
    <x v="10"/>
    <s v="Student Registered"/>
  </r>
  <r>
    <s v="Spring 2017"/>
    <x v="1"/>
    <x v="8571"/>
    <m/>
    <x v="2"/>
    <s v="Drop"/>
  </r>
  <r>
    <s v="Spring 2017"/>
    <x v="1"/>
    <x v="9780"/>
    <s v="A"/>
    <x v="4"/>
    <s v="Student Registered"/>
  </r>
  <r>
    <s v="Spring 2017"/>
    <x v="1"/>
    <x v="8675"/>
    <s v="B"/>
    <x v="3"/>
    <s v="Student Registered"/>
  </r>
  <r>
    <s v="Spring 2017"/>
    <x v="1"/>
    <x v="9781"/>
    <s v="A+"/>
    <x v="5"/>
    <s v="Registered"/>
  </r>
  <r>
    <s v="Spring 2017"/>
    <x v="1"/>
    <x v="9782"/>
    <s v="A"/>
    <x v="4"/>
    <s v="Student Registered"/>
  </r>
  <r>
    <s v="Spring 2017"/>
    <x v="1"/>
    <x v="9783"/>
    <s v="D"/>
    <x v="10"/>
    <s v="Student Registered"/>
  </r>
  <r>
    <s v="Spring 2017"/>
    <x v="1"/>
    <x v="5854"/>
    <m/>
    <x v="2"/>
    <s v="Drop"/>
  </r>
  <r>
    <s v="Spring 2017"/>
    <x v="1"/>
    <x v="9784"/>
    <s v="B"/>
    <x v="3"/>
    <s v="Student Registered"/>
  </r>
  <r>
    <s v="Spring 2017"/>
    <x v="1"/>
    <x v="9785"/>
    <s v="D"/>
    <x v="10"/>
    <s v="Student Registered"/>
  </r>
  <r>
    <s v="Spring 2017"/>
    <x v="1"/>
    <x v="396"/>
    <s v="W"/>
    <x v="2"/>
    <s v="Drop - Perm Req"/>
  </r>
  <r>
    <s v="Spring 2017"/>
    <x v="1"/>
    <x v="9786"/>
    <s v="C+"/>
    <x v="9"/>
    <s v="Student Registered"/>
  </r>
  <r>
    <s v="Spring 2017"/>
    <x v="1"/>
    <x v="9787"/>
    <s v="C"/>
    <x v="1"/>
    <s v="Registered"/>
  </r>
  <r>
    <s v="Spring 2017"/>
    <x v="1"/>
    <x v="4790"/>
    <s v="F"/>
    <x v="0"/>
    <s v="Student Registered"/>
  </r>
  <r>
    <s v="Spring 2017"/>
    <x v="1"/>
    <x v="7659"/>
    <s v="D"/>
    <x v="10"/>
    <s v="Student Registered"/>
  </r>
  <r>
    <s v="Spring 2017"/>
    <x v="1"/>
    <x v="7016"/>
    <s v="C"/>
    <x v="1"/>
    <s v="Student Registered"/>
  </r>
  <r>
    <s v="Spring 2017"/>
    <x v="1"/>
    <x v="8497"/>
    <s v="W"/>
    <x v="2"/>
    <s v="Drop with Grade"/>
  </r>
  <r>
    <s v="Spring 2017"/>
    <x v="1"/>
    <x v="9788"/>
    <s v="W"/>
    <x v="2"/>
    <s v="Drop with Grade"/>
  </r>
  <r>
    <s v="Spring 2017"/>
    <x v="1"/>
    <x v="9789"/>
    <s v="A"/>
    <x v="4"/>
    <s v="Student Registered"/>
  </r>
  <r>
    <s v="Spring 2017"/>
    <x v="1"/>
    <x v="9790"/>
    <s v="A"/>
    <x v="4"/>
    <s v="Student Registered"/>
  </r>
  <r>
    <s v="Spring 2017"/>
    <x v="1"/>
    <x v="6859"/>
    <s v="W"/>
    <x v="2"/>
    <s v="Student Registered"/>
  </r>
  <r>
    <s v="Spring 2017"/>
    <x v="1"/>
    <x v="8285"/>
    <m/>
    <x v="2"/>
    <s v="Drop"/>
  </r>
  <r>
    <s v="Spring 2017"/>
    <x v="1"/>
    <x v="9791"/>
    <s v="A+"/>
    <x v="5"/>
    <s v="Registered"/>
  </r>
  <r>
    <s v="Spring 2017"/>
    <x v="1"/>
    <x v="9792"/>
    <s v="B"/>
    <x v="3"/>
    <s v="Student Registered"/>
  </r>
  <r>
    <s v="Spring 2017"/>
    <x v="1"/>
    <x v="8237"/>
    <s v="F"/>
    <x v="0"/>
    <s v="Student Registered"/>
  </r>
  <r>
    <s v="Spring 2017"/>
    <x v="1"/>
    <x v="9793"/>
    <m/>
    <x v="2"/>
    <s v="Drop"/>
  </r>
  <r>
    <s v="Spring 2017"/>
    <x v="1"/>
    <x v="9794"/>
    <s v="W"/>
    <x v="2"/>
    <s v="Drop with Grade"/>
  </r>
  <r>
    <s v="Spring 2017"/>
    <x v="1"/>
    <x v="8441"/>
    <s v="W"/>
    <x v="2"/>
    <s v="Student Registered"/>
  </r>
  <r>
    <s v="Spring 2017"/>
    <x v="1"/>
    <x v="9537"/>
    <m/>
    <x v="2"/>
    <s v="Drop"/>
  </r>
  <r>
    <s v="Spring 2017"/>
    <x v="1"/>
    <x v="9795"/>
    <s v="W"/>
    <x v="2"/>
    <s v="Drop with Grade"/>
  </r>
  <r>
    <s v="Spring 2017"/>
    <x v="1"/>
    <x v="5715"/>
    <s v="A+"/>
    <x v="5"/>
    <s v="Registered"/>
  </r>
  <r>
    <s v="Spring 2017"/>
    <x v="1"/>
    <x v="9796"/>
    <s v="C+"/>
    <x v="9"/>
    <s v="Student Registered"/>
  </r>
  <r>
    <s v="Spring 2017"/>
    <x v="1"/>
    <x v="9797"/>
    <m/>
    <x v="2"/>
    <s v="Drop"/>
  </r>
  <r>
    <s v="Spring 2017"/>
    <x v="1"/>
    <x v="8289"/>
    <s v="W"/>
    <x v="2"/>
    <s v="Drop with Grade"/>
  </r>
  <r>
    <s v="Spring 2017"/>
    <x v="1"/>
    <x v="9798"/>
    <m/>
    <x v="2"/>
    <s v="Drop"/>
  </r>
  <r>
    <s v="Spring 2017"/>
    <x v="1"/>
    <x v="9799"/>
    <s v="B"/>
    <x v="3"/>
    <s v="Student Registered"/>
  </r>
  <r>
    <s v="Spring 2017"/>
    <x v="1"/>
    <x v="9800"/>
    <s v="B"/>
    <x v="3"/>
    <s v="Student Registered"/>
  </r>
  <r>
    <s v="Spring 2017"/>
    <x v="1"/>
    <x v="9801"/>
    <s v="B+"/>
    <x v="11"/>
    <s v="Student Registered"/>
  </r>
  <r>
    <s v="Spring 2017"/>
    <x v="1"/>
    <x v="8726"/>
    <s v="W"/>
    <x v="2"/>
    <s v="Drop with Grade"/>
  </r>
  <r>
    <s v="Spring 2017"/>
    <x v="1"/>
    <x v="9802"/>
    <s v="D"/>
    <x v="10"/>
    <s v="Student Registered"/>
  </r>
  <r>
    <s v="Spring 2017"/>
    <x v="1"/>
    <x v="9803"/>
    <s v="C+"/>
    <x v="9"/>
    <s v="Registered"/>
  </r>
  <r>
    <s v="Spring 2017"/>
    <x v="1"/>
    <x v="9804"/>
    <s v="D"/>
    <x v="10"/>
    <s v="Student Registered"/>
  </r>
  <r>
    <s v="Spring 2017"/>
    <x v="1"/>
    <x v="6614"/>
    <s v="D"/>
    <x v="10"/>
    <s v="Student Registered"/>
  </r>
  <r>
    <s v="Spring 2017"/>
    <x v="1"/>
    <x v="9805"/>
    <s v="W"/>
    <x v="2"/>
    <s v="Drop with Grade"/>
  </r>
  <r>
    <s v="Spring 2017"/>
    <x v="1"/>
    <x v="5583"/>
    <s v="C-"/>
    <x v="13"/>
    <s v="Student Registered"/>
  </r>
  <r>
    <s v="Spring 2017"/>
    <x v="1"/>
    <x v="9806"/>
    <s v="B+"/>
    <x v="11"/>
    <s v="Student Registered"/>
  </r>
  <r>
    <s v="Spring 2017"/>
    <x v="1"/>
    <x v="9807"/>
    <s v="W"/>
    <x v="2"/>
    <s v="Drop with Grade"/>
  </r>
  <r>
    <s v="Spring 2017"/>
    <x v="1"/>
    <x v="9808"/>
    <s v="D"/>
    <x v="10"/>
    <s v="Student Registered"/>
  </r>
  <r>
    <s v="Spring 2017"/>
    <x v="1"/>
    <x v="9809"/>
    <s v="C"/>
    <x v="1"/>
    <s v="Student Registered"/>
  </r>
  <r>
    <s v="Spring 2017"/>
    <x v="1"/>
    <x v="9454"/>
    <m/>
    <x v="2"/>
    <s v="Drop"/>
  </r>
  <r>
    <s v="Spring 2017"/>
    <x v="1"/>
    <x v="8201"/>
    <s v="W"/>
    <x v="2"/>
    <s v="Drop with Grade"/>
  </r>
  <r>
    <s v="Spring 2017"/>
    <x v="1"/>
    <x v="9726"/>
    <m/>
    <x v="2"/>
    <s v="Drop"/>
  </r>
  <r>
    <s v="Spring 2017"/>
    <x v="1"/>
    <x v="8365"/>
    <s v="W"/>
    <x v="2"/>
    <s v="Drop with Grade"/>
  </r>
  <r>
    <s v="Spring 2017"/>
    <x v="1"/>
    <x v="9810"/>
    <s v="A"/>
    <x v="4"/>
    <s v="Registered"/>
  </r>
  <r>
    <s v="Spring 2017"/>
    <x v="1"/>
    <x v="9557"/>
    <s v="C-"/>
    <x v="13"/>
    <s v="Student Registered"/>
  </r>
  <r>
    <s v="Spring 2017"/>
    <x v="1"/>
    <x v="7855"/>
    <s v="B-"/>
    <x v="8"/>
    <s v="Student Registered"/>
  </r>
  <r>
    <s v="Spring 2017"/>
    <x v="1"/>
    <x v="9811"/>
    <s v="W"/>
    <x v="2"/>
    <s v="Drop with Grade"/>
  </r>
  <r>
    <s v="Spring 2017"/>
    <x v="1"/>
    <x v="9812"/>
    <s v="W"/>
    <x v="2"/>
    <s v="Drop with Grade"/>
  </r>
  <r>
    <s v="Spring 2017"/>
    <x v="1"/>
    <x v="9813"/>
    <s v="B"/>
    <x v="3"/>
    <s v="Student Registered"/>
  </r>
  <r>
    <s v="Spring 2017"/>
    <x v="1"/>
    <x v="9814"/>
    <s v="A"/>
    <x v="4"/>
    <s v="Student Registered"/>
  </r>
  <r>
    <s v="Spring 2017"/>
    <x v="1"/>
    <x v="8658"/>
    <m/>
    <x v="2"/>
    <s v="Drop"/>
  </r>
  <r>
    <s v="Spring 2017"/>
    <x v="1"/>
    <x v="9815"/>
    <s v="D"/>
    <x v="10"/>
    <s v="Student Registered"/>
  </r>
  <r>
    <s v="Spring 2017"/>
    <x v="1"/>
    <x v="9816"/>
    <s v="A"/>
    <x v="4"/>
    <s v="Registered"/>
  </r>
  <r>
    <s v="Spring 2017"/>
    <x v="1"/>
    <x v="9285"/>
    <m/>
    <x v="2"/>
    <s v="Drop"/>
  </r>
  <r>
    <s v="Spring 2017"/>
    <x v="1"/>
    <x v="9817"/>
    <s v="C"/>
    <x v="1"/>
    <s v="Student Registered"/>
  </r>
  <r>
    <s v="Spring 2017"/>
    <x v="1"/>
    <x v="7157"/>
    <s v="B-"/>
    <x v="8"/>
    <s v="Student Registered"/>
  </r>
  <r>
    <s v="Spring 2017"/>
    <x v="1"/>
    <x v="9818"/>
    <s v="A"/>
    <x v="4"/>
    <s v="Student Registered"/>
  </r>
  <r>
    <s v="Spring 2017"/>
    <x v="1"/>
    <x v="9819"/>
    <s v="A+"/>
    <x v="5"/>
    <s v="Registered"/>
  </r>
  <r>
    <s v="Spring 2017"/>
    <x v="1"/>
    <x v="8722"/>
    <s v="F"/>
    <x v="0"/>
    <s v="Student Registered"/>
  </r>
  <r>
    <s v="Spring 2017"/>
    <x v="1"/>
    <x v="9820"/>
    <s v="C+"/>
    <x v="9"/>
    <s v="Student Registered"/>
  </r>
  <r>
    <s v="Spring 2017"/>
    <x v="1"/>
    <x v="7130"/>
    <s v="C"/>
    <x v="1"/>
    <s v="Student Registered"/>
  </r>
  <r>
    <s v="Spring 2017"/>
    <x v="1"/>
    <x v="9821"/>
    <s v="C+"/>
    <x v="9"/>
    <s v="Student Registered"/>
  </r>
  <r>
    <s v="Spring 2017"/>
    <x v="1"/>
    <x v="8004"/>
    <s v="C+"/>
    <x v="9"/>
    <s v="Student Registered"/>
  </r>
  <r>
    <s v="Spring 2017"/>
    <x v="1"/>
    <x v="6623"/>
    <s v="D"/>
    <x v="10"/>
    <s v="Student Registered"/>
  </r>
  <r>
    <s v="Spring 2017"/>
    <x v="1"/>
    <x v="6871"/>
    <m/>
    <x v="2"/>
    <s v="Drop"/>
  </r>
  <r>
    <s v="Spring 2017"/>
    <x v="1"/>
    <x v="9822"/>
    <s v="D-"/>
    <x v="12"/>
    <s v="Student Registered"/>
  </r>
  <r>
    <s v="Spring 2017"/>
    <x v="1"/>
    <x v="9823"/>
    <m/>
    <x v="2"/>
    <s v="Drop"/>
  </r>
  <r>
    <s v="Spring 2017"/>
    <x v="1"/>
    <x v="9824"/>
    <s v="C+"/>
    <x v="9"/>
    <s v="Student Registered"/>
  </r>
  <r>
    <s v="Spring 2017"/>
    <x v="1"/>
    <x v="6459"/>
    <s v="W"/>
    <x v="2"/>
    <s v="Drop with Grade"/>
  </r>
  <r>
    <s v="Spring 2017"/>
    <x v="1"/>
    <x v="9825"/>
    <s v="B"/>
    <x v="3"/>
    <s v="Student Registered"/>
  </r>
  <r>
    <s v="Spring 2017"/>
    <x v="1"/>
    <x v="8261"/>
    <s v="W"/>
    <x v="2"/>
    <s v="Drop with Grade"/>
  </r>
  <r>
    <s v="Spring 2017"/>
    <x v="1"/>
    <x v="9115"/>
    <s v="W"/>
    <x v="2"/>
    <s v="Drop with Grade"/>
  </r>
  <r>
    <s v="Spring 2017"/>
    <x v="1"/>
    <x v="9826"/>
    <s v="B+"/>
    <x v="11"/>
    <s v="Registered"/>
  </r>
  <r>
    <s v="Spring 2017"/>
    <x v="1"/>
    <x v="9827"/>
    <s v="C"/>
    <x v="1"/>
    <s v="Student Registered"/>
  </r>
  <r>
    <s v="Spring 2017"/>
    <x v="1"/>
    <x v="7596"/>
    <s v="A"/>
    <x v="4"/>
    <s v="Student Registered"/>
  </r>
  <r>
    <s v="Spring 2017"/>
    <x v="1"/>
    <x v="9747"/>
    <s v="A+"/>
    <x v="5"/>
    <s v="Registered"/>
  </r>
  <r>
    <s v="Spring 2017"/>
    <x v="1"/>
    <x v="9477"/>
    <s v="W"/>
    <x v="2"/>
    <s v="Drop with Grade"/>
  </r>
  <r>
    <s v="Spring 2017"/>
    <x v="1"/>
    <x v="9828"/>
    <m/>
    <x v="2"/>
    <s v="Drop"/>
  </r>
  <r>
    <s v="Spring 2017"/>
    <x v="1"/>
    <x v="9829"/>
    <s v="C"/>
    <x v="1"/>
    <s v="Student Registered"/>
  </r>
  <r>
    <s v="Spring 2017"/>
    <x v="1"/>
    <x v="9829"/>
    <m/>
    <x v="2"/>
    <s v="Drop"/>
  </r>
  <r>
    <s v="Spring 2017"/>
    <x v="1"/>
    <x v="9830"/>
    <s v="W"/>
    <x v="2"/>
    <s v="Drop with Grade"/>
  </r>
  <r>
    <s v="Spring 2017"/>
    <x v="1"/>
    <x v="9831"/>
    <s v="A+"/>
    <x v="5"/>
    <s v="Registered"/>
  </r>
  <r>
    <s v="Spring 2017"/>
    <x v="1"/>
    <x v="9832"/>
    <s v="A-"/>
    <x v="6"/>
    <s v="Student Registered"/>
  </r>
  <r>
    <s v="Spring 2017"/>
    <x v="1"/>
    <x v="8148"/>
    <s v="C"/>
    <x v="1"/>
    <s v="Student Registered"/>
  </r>
  <r>
    <s v="Spring 2017"/>
    <x v="1"/>
    <x v="9833"/>
    <s v="A"/>
    <x v="4"/>
    <s v="Registered"/>
  </r>
  <r>
    <s v="Spring 2017"/>
    <x v="1"/>
    <x v="8546"/>
    <s v="W"/>
    <x v="2"/>
    <s v="Drop with Grade"/>
  </r>
  <r>
    <s v="Spring 2017"/>
    <x v="1"/>
    <x v="9834"/>
    <s v="B+"/>
    <x v="11"/>
    <s v="Student Registered"/>
  </r>
  <r>
    <s v="Spring 2017"/>
    <x v="1"/>
    <x v="8244"/>
    <m/>
    <x v="2"/>
    <s v="Drop"/>
  </r>
  <r>
    <s v="Spring 2017"/>
    <x v="1"/>
    <x v="8244"/>
    <s v="D"/>
    <x v="10"/>
    <s v="Student Registered"/>
  </r>
  <r>
    <s v="Spring 2017"/>
    <x v="1"/>
    <x v="9835"/>
    <s v="A"/>
    <x v="4"/>
    <s v="Registered"/>
  </r>
  <r>
    <s v="Spring 2017"/>
    <x v="1"/>
    <x v="9836"/>
    <s v="W"/>
    <x v="2"/>
    <s v="Drop with Grade"/>
  </r>
  <r>
    <s v="Spring 2017"/>
    <x v="1"/>
    <x v="7492"/>
    <s v="W"/>
    <x v="2"/>
    <s v="Drop with Grade"/>
  </r>
  <r>
    <s v="Spring 2017"/>
    <x v="1"/>
    <x v="7726"/>
    <s v="W"/>
    <x v="2"/>
    <s v="Drop with Grade"/>
  </r>
  <r>
    <s v="Spring 2017"/>
    <x v="1"/>
    <x v="9837"/>
    <s v="A"/>
    <x v="4"/>
    <s v="Student Registered"/>
  </r>
  <r>
    <s v="Spring 2017"/>
    <x v="1"/>
    <x v="9838"/>
    <s v="F"/>
    <x v="0"/>
    <s v="Student Registered"/>
  </r>
  <r>
    <s v="Spring 2017"/>
    <x v="1"/>
    <x v="8456"/>
    <s v="W"/>
    <x v="2"/>
    <s v="Drop with Grade"/>
  </r>
  <r>
    <s v="Spring 2017"/>
    <x v="1"/>
    <x v="9839"/>
    <s v="C-"/>
    <x v="13"/>
    <s v="Student Registered"/>
  </r>
  <r>
    <s v="Spring 2017"/>
    <x v="1"/>
    <x v="7820"/>
    <s v="W"/>
    <x v="2"/>
    <s v="Student Registered"/>
  </r>
  <r>
    <s v="Spring 2017"/>
    <x v="1"/>
    <x v="9840"/>
    <s v="W"/>
    <x v="2"/>
    <s v="Drop with Grade"/>
  </r>
  <r>
    <s v="Spring 2017"/>
    <x v="1"/>
    <x v="7953"/>
    <s v="C"/>
    <x v="1"/>
    <s v="Student Registered"/>
  </r>
  <r>
    <s v="Spring 2017"/>
    <x v="1"/>
    <x v="9841"/>
    <s v="C+"/>
    <x v="9"/>
    <s v="Student Registered"/>
  </r>
  <r>
    <s v="Spring 2017"/>
    <x v="1"/>
    <x v="9842"/>
    <s v="W"/>
    <x v="2"/>
    <s v="Drop with Grade"/>
  </r>
  <r>
    <s v="Spring 2017"/>
    <x v="1"/>
    <x v="9843"/>
    <s v="B"/>
    <x v="3"/>
    <s v="Student Registered"/>
  </r>
  <r>
    <s v="Spring 2017"/>
    <x v="1"/>
    <x v="9681"/>
    <m/>
    <x v="2"/>
    <s v="Drop"/>
  </r>
  <r>
    <s v="Spring 2017"/>
    <x v="1"/>
    <x v="9844"/>
    <s v="W"/>
    <x v="2"/>
    <s v="Drop with Grade"/>
  </r>
  <r>
    <s v="Spring 2017"/>
    <x v="1"/>
    <x v="9845"/>
    <s v="A"/>
    <x v="4"/>
    <s v="Student Registered"/>
  </r>
  <r>
    <s v="Spring 2017"/>
    <x v="1"/>
    <x v="9684"/>
    <m/>
    <x v="2"/>
    <s v="Drop/Delete"/>
  </r>
  <r>
    <s v="Spring 2017"/>
    <x v="1"/>
    <x v="9846"/>
    <s v="C+"/>
    <x v="9"/>
    <s v="Student Registered"/>
  </r>
  <r>
    <s v="Spring 2017"/>
    <x v="1"/>
    <x v="9847"/>
    <s v="B"/>
    <x v="3"/>
    <s v="Student Registered"/>
  </r>
  <r>
    <s v="Spring 2017"/>
    <x v="1"/>
    <x v="9848"/>
    <s v="C"/>
    <x v="1"/>
    <s v="Student Registered"/>
  </r>
  <r>
    <s v="Spring 2017"/>
    <x v="1"/>
    <x v="9849"/>
    <s v="F"/>
    <x v="0"/>
    <s v="Student Registered"/>
  </r>
  <r>
    <s v="Spring 2017"/>
    <x v="1"/>
    <x v="5130"/>
    <s v="W"/>
    <x v="2"/>
    <s v="Drop with Grade"/>
  </r>
  <r>
    <s v="Spring 2017"/>
    <x v="1"/>
    <x v="9850"/>
    <s v="B"/>
    <x v="3"/>
    <s v="Student Registered"/>
  </r>
  <r>
    <s v="Spring 2017"/>
    <x v="1"/>
    <x v="6718"/>
    <s v="C+"/>
    <x v="9"/>
    <s v="Student Registered"/>
  </r>
  <r>
    <s v="Spring 2017"/>
    <x v="1"/>
    <x v="9851"/>
    <m/>
    <x v="2"/>
    <s v="Drop"/>
  </r>
  <r>
    <s v="Spring 2017"/>
    <x v="1"/>
    <x v="4595"/>
    <s v="C+"/>
    <x v="9"/>
    <s v="Student Registered"/>
  </r>
  <r>
    <s v="Spring 2017"/>
    <x v="1"/>
    <x v="9852"/>
    <s v="C"/>
    <x v="1"/>
    <s v="Student Registered"/>
  </r>
  <r>
    <s v="Spring 2017"/>
    <x v="1"/>
    <x v="9853"/>
    <s v="A"/>
    <x v="4"/>
    <s v="Student Registered"/>
  </r>
  <r>
    <s v="Spring 2017"/>
    <x v="1"/>
    <x v="6467"/>
    <s v="C+"/>
    <x v="9"/>
    <s v="Student Registered"/>
  </r>
  <r>
    <s v="Spring 2017"/>
    <x v="1"/>
    <x v="6804"/>
    <s v="D+"/>
    <x v="7"/>
    <s v="Student Registered"/>
  </r>
  <r>
    <s v="Spring 2017"/>
    <x v="1"/>
    <x v="9690"/>
    <s v="W"/>
    <x v="2"/>
    <s v="Registered"/>
  </r>
  <r>
    <s v="Spring 2017"/>
    <x v="1"/>
    <x v="9854"/>
    <s v="F"/>
    <x v="0"/>
    <s v="Student Registered"/>
  </r>
  <r>
    <s v="Spring 2017"/>
    <x v="1"/>
    <x v="7591"/>
    <s v="D"/>
    <x v="10"/>
    <s v="Student Registered"/>
  </r>
  <r>
    <s v="Spring 2017"/>
    <x v="1"/>
    <x v="9855"/>
    <s v="A"/>
    <x v="4"/>
    <s v="Registered"/>
  </r>
  <r>
    <s v="Spring 2017"/>
    <x v="1"/>
    <x v="8463"/>
    <s v="B-"/>
    <x v="8"/>
    <s v="Student Registered"/>
  </r>
  <r>
    <s v="Spring 2017"/>
    <x v="1"/>
    <x v="9856"/>
    <s v="C"/>
    <x v="1"/>
    <s v="Student Registered"/>
  </r>
  <r>
    <s v="Spring 2017"/>
    <x v="1"/>
    <x v="9616"/>
    <m/>
    <x v="2"/>
    <s v="Drop"/>
  </r>
  <r>
    <s v="Spring 2017"/>
    <x v="1"/>
    <x v="9188"/>
    <s v="A"/>
    <x v="4"/>
    <s v="Student Registered"/>
  </r>
  <r>
    <s v="Spring 2017"/>
    <x v="1"/>
    <x v="9857"/>
    <s v="A+"/>
    <x v="5"/>
    <s v="Student Registered"/>
  </r>
  <r>
    <s v="Spring 2017"/>
    <x v="1"/>
    <x v="9858"/>
    <s v="B+"/>
    <x v="11"/>
    <s v="Student Registered"/>
  </r>
  <r>
    <s v="Spring 2017"/>
    <x v="1"/>
    <x v="7991"/>
    <s v="F"/>
    <x v="0"/>
    <s v="Student Registered"/>
  </r>
  <r>
    <s v="Spring 2017"/>
    <x v="1"/>
    <x v="9859"/>
    <s v="B"/>
    <x v="3"/>
    <s v="Student Registered"/>
  </r>
  <r>
    <s v="Spring 2017"/>
    <x v="1"/>
    <x v="7777"/>
    <m/>
    <x v="2"/>
    <s v="Drop"/>
  </r>
  <r>
    <s v="Spring 2017"/>
    <x v="1"/>
    <x v="7588"/>
    <s v="F"/>
    <x v="0"/>
    <s v="Student Registered"/>
  </r>
  <r>
    <s v="Spring 2017"/>
    <x v="1"/>
    <x v="9860"/>
    <s v="B+"/>
    <x v="11"/>
    <s v="Student Registered"/>
  </r>
  <r>
    <s v="Spring 2017"/>
    <x v="1"/>
    <x v="9861"/>
    <s v="A+"/>
    <x v="5"/>
    <s v="Student Registered"/>
  </r>
  <r>
    <s v="Spring 2017"/>
    <x v="1"/>
    <x v="8188"/>
    <s v="B-"/>
    <x v="8"/>
    <s v="Student Registered"/>
  </r>
  <r>
    <s v="Spring 2017"/>
    <x v="1"/>
    <x v="9862"/>
    <s v="B+"/>
    <x v="11"/>
    <s v="Student Registered"/>
  </r>
  <r>
    <s v="Spring 2017"/>
    <x v="1"/>
    <x v="9522"/>
    <m/>
    <x v="2"/>
    <s v="Drop"/>
  </r>
  <r>
    <s v="Spring 2017"/>
    <x v="1"/>
    <x v="9863"/>
    <m/>
    <x v="2"/>
    <s v="Drop"/>
  </r>
  <r>
    <s v="Spring 2017"/>
    <x v="1"/>
    <x v="9864"/>
    <s v="B+"/>
    <x v="11"/>
    <s v="Student Registered"/>
  </r>
  <r>
    <s v="Spring 2017"/>
    <x v="1"/>
    <x v="8208"/>
    <s v="C-"/>
    <x v="13"/>
    <s v="Student Registered"/>
  </r>
  <r>
    <s v="Spring 2017"/>
    <x v="1"/>
    <x v="9247"/>
    <m/>
    <x v="2"/>
    <s v="Drop"/>
  </r>
  <r>
    <s v="Spring 2017"/>
    <x v="1"/>
    <x v="9865"/>
    <s v="C+"/>
    <x v="9"/>
    <s v="Student Registered"/>
  </r>
  <r>
    <s v="Spring 2017"/>
    <x v="1"/>
    <x v="9866"/>
    <s v="W"/>
    <x v="2"/>
    <s v="Drop with Grade"/>
  </r>
  <r>
    <s v="Spring 2017"/>
    <x v="1"/>
    <x v="7772"/>
    <s v="C"/>
    <x v="1"/>
    <s v="Student Registered"/>
  </r>
  <r>
    <s v="Spring 2017"/>
    <x v="1"/>
    <x v="7592"/>
    <s v="W"/>
    <x v="2"/>
    <s v="Drop with Grade"/>
  </r>
  <r>
    <s v="Spring 2017"/>
    <x v="1"/>
    <x v="9867"/>
    <s v="B-"/>
    <x v="8"/>
    <s v="Student Registered"/>
  </r>
  <r>
    <s v="Spring 2017"/>
    <x v="1"/>
    <x v="8526"/>
    <s v="C"/>
    <x v="1"/>
    <s v="Student Registered"/>
  </r>
  <r>
    <s v="Spring 2017"/>
    <x v="1"/>
    <x v="9868"/>
    <s v="B"/>
    <x v="3"/>
    <s v="Student Registered"/>
  </r>
  <r>
    <s v="Spring 2017"/>
    <x v="1"/>
    <x v="7694"/>
    <s v="A"/>
    <x v="4"/>
    <s v="Student Registered"/>
  </r>
  <r>
    <s v="Spring 2017"/>
    <x v="1"/>
    <x v="8770"/>
    <s v="W"/>
    <x v="2"/>
    <s v="Drop with Grade"/>
  </r>
  <r>
    <s v="Spring 2017"/>
    <x v="1"/>
    <x v="9793"/>
    <m/>
    <x v="2"/>
    <s v="Drop"/>
  </r>
  <r>
    <s v="Spring 2017"/>
    <x v="1"/>
    <x v="6974"/>
    <s v="C"/>
    <x v="1"/>
    <s v="Student Registered"/>
  </r>
  <r>
    <s v="Spring 2017"/>
    <x v="1"/>
    <x v="9869"/>
    <s v="W"/>
    <x v="2"/>
    <s v="Drop with Grade"/>
  </r>
  <r>
    <s v="Spring 2017"/>
    <x v="1"/>
    <x v="9257"/>
    <s v="C"/>
    <x v="1"/>
    <s v="Registered"/>
  </r>
  <r>
    <s v="Spring 2017"/>
    <x v="1"/>
    <x v="9870"/>
    <s v="D"/>
    <x v="10"/>
    <s v="Student Registered"/>
  </r>
  <r>
    <s v="Spring 2017"/>
    <x v="1"/>
    <x v="9871"/>
    <s v="A"/>
    <x v="4"/>
    <s v="Student Registered"/>
  </r>
  <r>
    <s v="Spring 2017"/>
    <x v="1"/>
    <x v="9633"/>
    <s v="D"/>
    <x v="10"/>
    <s v="Student Registered"/>
  </r>
  <r>
    <s v="Spring 2017"/>
    <x v="1"/>
    <x v="9537"/>
    <s v="D"/>
    <x v="10"/>
    <s v="Student Registered"/>
  </r>
  <r>
    <s v="Spring 2017"/>
    <x v="1"/>
    <x v="3966"/>
    <m/>
    <x v="2"/>
    <s v="Drop"/>
  </r>
  <r>
    <s v="Spring 2017"/>
    <x v="1"/>
    <x v="9872"/>
    <s v="B"/>
    <x v="3"/>
    <s v="Student Registered"/>
  </r>
  <r>
    <s v="Spring 2017"/>
    <x v="1"/>
    <x v="9873"/>
    <s v="B+"/>
    <x v="11"/>
    <s v="Student Registered"/>
  </r>
  <r>
    <s v="Spring 2017"/>
    <x v="1"/>
    <x v="9874"/>
    <s v="C"/>
    <x v="1"/>
    <s v="Student Registered"/>
  </r>
  <r>
    <s v="Spring 2017"/>
    <x v="1"/>
    <x v="7716"/>
    <s v="D"/>
    <x v="10"/>
    <s v="Student Registered"/>
  </r>
  <r>
    <s v="Spring 2017"/>
    <x v="1"/>
    <x v="7981"/>
    <s v="W"/>
    <x v="2"/>
    <s v="Drop with Grade"/>
  </r>
  <r>
    <s v="Spring 2017"/>
    <x v="1"/>
    <x v="9875"/>
    <m/>
    <x v="2"/>
    <s v="Drop"/>
  </r>
  <r>
    <s v="Spring 2017"/>
    <x v="1"/>
    <x v="9876"/>
    <s v="C"/>
    <x v="1"/>
    <s v="Student Registered"/>
  </r>
  <r>
    <s v="Spring 2017"/>
    <x v="1"/>
    <x v="9877"/>
    <s v="A-"/>
    <x v="6"/>
    <s v="Student Registered"/>
  </r>
  <r>
    <s v="Spring 2017"/>
    <x v="1"/>
    <x v="7811"/>
    <m/>
    <x v="2"/>
    <s v="Drop"/>
  </r>
  <r>
    <s v="Spring 2017"/>
    <x v="1"/>
    <x v="9878"/>
    <m/>
    <x v="2"/>
    <s v="Drop"/>
  </r>
  <r>
    <s v="Spring 2017"/>
    <x v="1"/>
    <x v="8450"/>
    <s v="D"/>
    <x v="10"/>
    <s v="Student Registered"/>
  </r>
  <r>
    <s v="Spring 2017"/>
    <x v="1"/>
    <x v="7826"/>
    <s v="F"/>
    <x v="0"/>
    <s v="Student Registered"/>
  </r>
  <r>
    <s v="Spring 2017"/>
    <x v="1"/>
    <x v="9879"/>
    <s v="B+"/>
    <x v="11"/>
    <s v="Student Registered"/>
  </r>
  <r>
    <s v="Spring 2017"/>
    <x v="1"/>
    <x v="9880"/>
    <s v="B"/>
    <x v="3"/>
    <s v="Student Registered"/>
  </r>
  <r>
    <s v="Spring 2017"/>
    <x v="1"/>
    <x v="8723"/>
    <s v="F"/>
    <x v="0"/>
    <s v="Student Registered"/>
  </r>
  <r>
    <s v="Spring 2017"/>
    <x v="1"/>
    <x v="9881"/>
    <s v="A-"/>
    <x v="6"/>
    <s v="Student Registered"/>
  </r>
  <r>
    <s v="Spring 2017"/>
    <x v="1"/>
    <x v="9451"/>
    <s v="B-"/>
    <x v="8"/>
    <s v="Student Registered"/>
  </r>
  <r>
    <s v="Spring 2017"/>
    <x v="1"/>
    <x v="9882"/>
    <s v="C+"/>
    <x v="9"/>
    <s v="Student Registered"/>
  </r>
  <r>
    <s v="Spring 2017"/>
    <x v="1"/>
    <x v="9883"/>
    <s v="D"/>
    <x v="10"/>
    <s v="Student Registered"/>
  </r>
  <r>
    <s v="Spring 2017"/>
    <x v="1"/>
    <x v="9884"/>
    <m/>
    <x v="2"/>
    <s v="Drop/Delete"/>
  </r>
  <r>
    <s v="Spring 2017"/>
    <x v="1"/>
    <x v="4928"/>
    <s v="C"/>
    <x v="1"/>
    <s v="Student Registered"/>
  </r>
  <r>
    <s v="Spring 2017"/>
    <x v="1"/>
    <x v="7655"/>
    <s v="A-"/>
    <x v="6"/>
    <s v="Student Registered"/>
  </r>
  <r>
    <s v="Spring 2017"/>
    <x v="1"/>
    <x v="8190"/>
    <s v="W"/>
    <x v="2"/>
    <s v="Drop with Grade"/>
  </r>
  <r>
    <s v="Spring 2017"/>
    <x v="1"/>
    <x v="9885"/>
    <s v="W"/>
    <x v="2"/>
    <s v="Drop with Grade"/>
  </r>
  <r>
    <s v="Spring 2017"/>
    <x v="1"/>
    <x v="8579"/>
    <s v="C-"/>
    <x v="13"/>
    <s v="Student Registered"/>
  </r>
  <r>
    <s v="Spring 2017"/>
    <x v="1"/>
    <x v="9886"/>
    <s v="D"/>
    <x v="10"/>
    <s v="Student Registered"/>
  </r>
  <r>
    <s v="Spring 2017"/>
    <x v="1"/>
    <x v="9887"/>
    <s v="B"/>
    <x v="3"/>
    <s v="Student Registered"/>
  </r>
  <r>
    <s v="Spring 2017"/>
    <x v="1"/>
    <x v="9888"/>
    <m/>
    <x v="2"/>
    <s v="Drop"/>
  </r>
  <r>
    <s v="Spring 2017"/>
    <x v="1"/>
    <x v="7097"/>
    <m/>
    <x v="2"/>
    <s v="Drop"/>
  </r>
  <r>
    <s v="Spring 2017"/>
    <x v="1"/>
    <x v="9889"/>
    <s v="W"/>
    <x v="2"/>
    <s v="Drop with Grade"/>
  </r>
  <r>
    <s v="Spring 2017"/>
    <x v="1"/>
    <x v="7894"/>
    <s v="W"/>
    <x v="2"/>
    <s v="Drop with Grade"/>
  </r>
  <r>
    <s v="Spring 2017"/>
    <x v="1"/>
    <x v="7488"/>
    <m/>
    <x v="2"/>
    <s v="Drop"/>
  </r>
  <r>
    <s v="Spring 2017"/>
    <x v="1"/>
    <x v="8470"/>
    <s v="B+"/>
    <x v="11"/>
    <s v="Student Registered"/>
  </r>
  <r>
    <s v="Spring 2017"/>
    <x v="1"/>
    <x v="9890"/>
    <s v="B"/>
    <x v="3"/>
    <s v="Student Registered"/>
  </r>
  <r>
    <s v="Spring 2017"/>
    <x v="1"/>
    <x v="7489"/>
    <s v="W"/>
    <x v="2"/>
    <s v="Drop with Grade"/>
  </r>
  <r>
    <s v="Spring 2017"/>
    <x v="1"/>
    <x v="9891"/>
    <s v="A"/>
    <x v="4"/>
    <s v="Student Registered"/>
  </r>
  <r>
    <s v="Spring 2017"/>
    <x v="1"/>
    <x v="9892"/>
    <s v="D"/>
    <x v="10"/>
    <s v="Student Registered"/>
  </r>
  <r>
    <s v="Spring 2017"/>
    <x v="1"/>
    <x v="9728"/>
    <m/>
    <x v="2"/>
    <s v="Drop"/>
  </r>
  <r>
    <s v="Spring 2017"/>
    <x v="1"/>
    <x v="6490"/>
    <s v="C+"/>
    <x v="9"/>
    <s v="Student Registered"/>
  </r>
  <r>
    <s v="Spring 2017"/>
    <x v="1"/>
    <x v="9893"/>
    <s v="D"/>
    <x v="10"/>
    <s v="Student Registered"/>
  </r>
  <r>
    <s v="Spring 2017"/>
    <x v="1"/>
    <x v="7712"/>
    <s v="B"/>
    <x v="3"/>
    <s v="Student Registered"/>
  </r>
  <r>
    <s v="Spring 2017"/>
    <x v="1"/>
    <x v="9894"/>
    <s v="A"/>
    <x v="4"/>
    <s v="Registered"/>
  </r>
  <r>
    <s v="Spring 2017"/>
    <x v="1"/>
    <x v="9895"/>
    <m/>
    <x v="2"/>
    <s v="Drop"/>
  </r>
  <r>
    <s v="Spring 2017"/>
    <x v="1"/>
    <x v="8542"/>
    <s v="B-"/>
    <x v="8"/>
    <s v="Student Registered"/>
  </r>
  <r>
    <s v="Spring 2017"/>
    <x v="1"/>
    <x v="9896"/>
    <s v="B-"/>
    <x v="8"/>
    <s v="Student Registered"/>
  </r>
  <r>
    <s v="Spring 2017"/>
    <x v="1"/>
    <x v="9897"/>
    <s v="D"/>
    <x v="10"/>
    <s v="Student Registered"/>
  </r>
  <r>
    <s v="Spring 2017"/>
    <x v="1"/>
    <x v="9898"/>
    <s v="B"/>
    <x v="3"/>
    <s v="Student Registered"/>
  </r>
  <r>
    <s v="Spring 2017"/>
    <x v="1"/>
    <x v="9284"/>
    <m/>
    <x v="2"/>
    <s v="Drop"/>
  </r>
  <r>
    <s v="Spring 2017"/>
    <x v="1"/>
    <x v="8689"/>
    <m/>
    <x v="2"/>
    <s v="Drop"/>
  </r>
  <r>
    <s v="Spring 2017"/>
    <x v="1"/>
    <x v="9899"/>
    <s v="C"/>
    <x v="1"/>
    <s v="Student Registered"/>
  </r>
  <r>
    <s v="Spring 2017"/>
    <x v="1"/>
    <x v="8619"/>
    <s v="C"/>
    <x v="1"/>
    <s v="Student Registered"/>
  </r>
  <r>
    <s v="Spring 2017"/>
    <x v="1"/>
    <x v="9657"/>
    <m/>
    <x v="2"/>
    <s v="Drop"/>
  </r>
  <r>
    <s v="Spring 2017"/>
    <x v="1"/>
    <x v="9658"/>
    <m/>
    <x v="2"/>
    <s v="Drop"/>
  </r>
  <r>
    <s v="Spring 2017"/>
    <x v="1"/>
    <x v="9900"/>
    <s v="W"/>
    <x v="2"/>
    <s v="Drop with Grade"/>
  </r>
  <r>
    <s v="Spring 2017"/>
    <x v="1"/>
    <x v="9901"/>
    <s v="A-"/>
    <x v="6"/>
    <s v="Student Registered"/>
  </r>
  <r>
    <s v="Spring 2017"/>
    <x v="1"/>
    <x v="8543"/>
    <m/>
    <x v="2"/>
    <s v="Drop"/>
  </r>
  <r>
    <s v="Spring 2017"/>
    <x v="1"/>
    <x v="8099"/>
    <m/>
    <x v="2"/>
    <s v="Drop"/>
  </r>
  <r>
    <s v="Spring 2017"/>
    <x v="1"/>
    <x v="9902"/>
    <s v="C"/>
    <x v="1"/>
    <s v="Student Registered"/>
  </r>
  <r>
    <s v="Spring 2017"/>
    <x v="1"/>
    <x v="8748"/>
    <s v="A+"/>
    <x v="5"/>
    <s v="Student Registered"/>
  </r>
  <r>
    <s v="Spring 2017"/>
    <x v="1"/>
    <x v="179"/>
    <m/>
    <x v="2"/>
    <s v="Drop/Delete"/>
  </r>
  <r>
    <s v="Spring 2017"/>
    <x v="1"/>
    <x v="701"/>
    <m/>
    <x v="2"/>
    <s v="Drop"/>
  </r>
  <r>
    <s v="Spring 2017"/>
    <x v="1"/>
    <x v="9903"/>
    <m/>
    <x v="2"/>
    <s v="Drop"/>
  </r>
  <r>
    <s v="Spring 2017"/>
    <x v="1"/>
    <x v="9904"/>
    <s v="C+"/>
    <x v="9"/>
    <s v="Student Registered"/>
  </r>
  <r>
    <s v="Spring 2017"/>
    <x v="1"/>
    <x v="9905"/>
    <s v="B"/>
    <x v="3"/>
    <s v="Student Registered"/>
  </r>
  <r>
    <s v="Spring 2017"/>
    <x v="1"/>
    <x v="9906"/>
    <s v="C+"/>
    <x v="9"/>
    <s v="Student Registered"/>
  </r>
  <r>
    <s v="Spring 2017"/>
    <x v="1"/>
    <x v="7995"/>
    <m/>
    <x v="2"/>
    <s v="Drop"/>
  </r>
  <r>
    <s v="Spring 2017"/>
    <x v="1"/>
    <x v="7995"/>
    <m/>
    <x v="2"/>
    <s v="Drop"/>
  </r>
  <r>
    <s v="Spring 2017"/>
    <x v="1"/>
    <x v="9907"/>
    <m/>
    <x v="2"/>
    <s v="Drop"/>
  </r>
  <r>
    <s v="Spring 2017"/>
    <x v="1"/>
    <x v="9908"/>
    <s v="B+"/>
    <x v="11"/>
    <s v="Student Registered"/>
  </r>
  <r>
    <s v="Spring 2017"/>
    <x v="1"/>
    <x v="9378"/>
    <m/>
    <x v="2"/>
    <s v="Drop"/>
  </r>
  <r>
    <s v="Spring 2017"/>
    <x v="1"/>
    <x v="9909"/>
    <s v="W"/>
    <x v="2"/>
    <s v="Drop with Grade"/>
  </r>
  <r>
    <s v="Spring 2017"/>
    <x v="1"/>
    <x v="9910"/>
    <s v="B"/>
    <x v="3"/>
    <s v="Student Registered"/>
  </r>
  <r>
    <s v="Spring 2017"/>
    <x v="1"/>
    <x v="9911"/>
    <s v="W"/>
    <x v="2"/>
    <s v="Drop with Grade"/>
  </r>
  <r>
    <s v="Spring 2017"/>
    <x v="1"/>
    <x v="9912"/>
    <s v="F"/>
    <x v="0"/>
    <s v="Student Registered"/>
  </r>
  <r>
    <s v="Spring 2017"/>
    <x v="1"/>
    <x v="9913"/>
    <s v="D"/>
    <x v="10"/>
    <s v="Student Registered"/>
  </r>
  <r>
    <s v="Spring 2017"/>
    <x v="1"/>
    <x v="9914"/>
    <s v="A+"/>
    <x v="5"/>
    <s v="Registered"/>
  </r>
  <r>
    <s v="Spring 2017"/>
    <x v="1"/>
    <x v="8449"/>
    <s v="W"/>
    <x v="2"/>
    <s v="Student Registered"/>
  </r>
  <r>
    <s v="Spring 2017"/>
    <x v="1"/>
    <x v="7968"/>
    <m/>
    <x v="2"/>
    <s v="Drop"/>
  </r>
  <r>
    <s v="Spring 2017"/>
    <x v="1"/>
    <x v="8302"/>
    <s v="A-"/>
    <x v="6"/>
    <s v="Student Registered"/>
  </r>
  <r>
    <s v="Spring 2017"/>
    <x v="1"/>
    <x v="9151"/>
    <s v="W"/>
    <x v="2"/>
    <s v="Drop with Grade"/>
  </r>
  <r>
    <s v="Spring 2017"/>
    <x v="1"/>
    <x v="6244"/>
    <m/>
    <x v="2"/>
    <s v="Drop"/>
  </r>
  <r>
    <s v="Spring 2017"/>
    <x v="1"/>
    <x v="7508"/>
    <s v="C-"/>
    <x v="13"/>
    <s v="Student Registered"/>
  </r>
  <r>
    <s v="Spring 2017"/>
    <x v="1"/>
    <x v="9915"/>
    <s v="A"/>
    <x v="4"/>
    <s v="Student Registered"/>
  </r>
  <r>
    <s v="Spring 2017"/>
    <x v="1"/>
    <x v="9916"/>
    <s v="B-"/>
    <x v="8"/>
    <s v="Student Registered"/>
  </r>
  <r>
    <s v="Spring 2017"/>
    <x v="1"/>
    <x v="9917"/>
    <s v="B-"/>
    <x v="8"/>
    <s v="Student Registered"/>
  </r>
  <r>
    <s v="Spring 2017"/>
    <x v="1"/>
    <x v="9918"/>
    <s v="B"/>
    <x v="3"/>
    <s v="Student Registered"/>
  </r>
  <r>
    <s v="Spring 2017"/>
    <x v="1"/>
    <x v="6461"/>
    <s v="W"/>
    <x v="2"/>
    <s v="Drop with Grade"/>
  </r>
  <r>
    <s v="Spring 2017"/>
    <x v="1"/>
    <x v="7987"/>
    <m/>
    <x v="2"/>
    <s v="Drop"/>
  </r>
  <r>
    <s v="Spring 2017"/>
    <x v="1"/>
    <x v="7987"/>
    <s v="D"/>
    <x v="10"/>
    <s v="Student Registered"/>
  </r>
  <r>
    <s v="Spring 2017"/>
    <x v="1"/>
    <x v="5072"/>
    <m/>
    <x v="2"/>
    <s v="Drop"/>
  </r>
  <r>
    <s v="Spring 2017"/>
    <x v="1"/>
    <x v="7532"/>
    <m/>
    <x v="2"/>
    <s v="Drop"/>
  </r>
  <r>
    <s v="Spring 2017"/>
    <x v="1"/>
    <x v="8198"/>
    <s v="C"/>
    <x v="1"/>
    <s v="Student Registered"/>
  </r>
  <r>
    <s v="Spring 2017"/>
    <x v="1"/>
    <x v="8495"/>
    <s v="C"/>
    <x v="1"/>
    <s v="Student Registered"/>
  </r>
  <r>
    <s v="Spring 2017"/>
    <x v="1"/>
    <x v="9919"/>
    <s v="F"/>
    <x v="0"/>
    <s v="Student Registered"/>
  </r>
  <r>
    <s v="Spring 2017"/>
    <x v="1"/>
    <x v="9920"/>
    <s v="W"/>
    <x v="2"/>
    <s v="Drop with Grade"/>
  </r>
  <r>
    <s v="Spring 2017"/>
    <x v="1"/>
    <x v="9921"/>
    <s v="D"/>
    <x v="10"/>
    <s v="Student Registered"/>
  </r>
  <r>
    <s v="Spring 2017"/>
    <x v="1"/>
    <x v="9922"/>
    <s v="W"/>
    <x v="2"/>
    <s v="Drop with Grade"/>
  </r>
  <r>
    <s v="Spring 2017"/>
    <x v="1"/>
    <x v="9592"/>
    <m/>
    <x v="2"/>
    <s v="Drop"/>
  </r>
  <r>
    <s v="Spring 2017"/>
    <x v="1"/>
    <x v="9923"/>
    <s v="B"/>
    <x v="3"/>
    <s v="Student Registered"/>
  </r>
  <r>
    <s v="Spring 2017"/>
    <x v="1"/>
    <x v="9924"/>
    <s v="W"/>
    <x v="2"/>
    <s v="Drop with Grade"/>
  </r>
  <r>
    <s v="Spring 2017"/>
    <x v="1"/>
    <x v="9925"/>
    <s v="F"/>
    <x v="0"/>
    <s v="Student Registered"/>
  </r>
  <r>
    <s v="Spring 2017"/>
    <x v="1"/>
    <x v="9926"/>
    <s v="A"/>
    <x v="4"/>
    <s v="Registered"/>
  </r>
  <r>
    <s v="Spring 2017"/>
    <x v="1"/>
    <x v="9927"/>
    <s v="W"/>
    <x v="2"/>
    <s v="Registered"/>
  </r>
  <r>
    <s v="Spring 2017"/>
    <x v="1"/>
    <x v="6962"/>
    <s v="B-"/>
    <x v="8"/>
    <s v="Student Registered"/>
  </r>
  <r>
    <s v="Spring 2017"/>
    <x v="1"/>
    <x v="8527"/>
    <s v="B"/>
    <x v="3"/>
    <s v="Student Registered"/>
  </r>
  <r>
    <s v="Spring 2017"/>
    <x v="1"/>
    <x v="9928"/>
    <s v="A+"/>
    <x v="5"/>
    <s v="Registered"/>
  </r>
  <r>
    <s v="Spring 2017"/>
    <x v="1"/>
    <x v="8385"/>
    <s v="B"/>
    <x v="3"/>
    <s v="Student Registered"/>
  </r>
  <r>
    <s v="Spring 2017"/>
    <x v="1"/>
    <x v="9929"/>
    <s v="A+"/>
    <x v="5"/>
    <s v="Registered"/>
  </r>
  <r>
    <s v="Spring 2017"/>
    <x v="2"/>
    <x v="5689"/>
    <s v="C+"/>
    <x v="9"/>
    <s v="Student Registered"/>
  </r>
  <r>
    <s v="Spring 2017"/>
    <x v="2"/>
    <x v="4169"/>
    <s v="A"/>
    <x v="4"/>
    <s v="Student Registered"/>
  </r>
  <r>
    <s v="Spring 2017"/>
    <x v="2"/>
    <x v="8141"/>
    <s v="A"/>
    <x v="4"/>
    <s v="Registered"/>
  </r>
  <r>
    <s v="Spring 2017"/>
    <x v="2"/>
    <x v="6894"/>
    <s v="C+"/>
    <x v="9"/>
    <s v="Student Registered"/>
  </r>
  <r>
    <s v="Spring 2017"/>
    <x v="2"/>
    <x v="4752"/>
    <s v="F"/>
    <x v="0"/>
    <s v="Student Registered"/>
  </r>
  <r>
    <s v="Spring 2017"/>
    <x v="2"/>
    <x v="9930"/>
    <s v="B"/>
    <x v="3"/>
    <s v="Student Registered"/>
  </r>
  <r>
    <s v="Spring 2017"/>
    <x v="2"/>
    <x v="9179"/>
    <s v="B"/>
    <x v="3"/>
    <s v="Student Registered"/>
  </r>
  <r>
    <s v="Spring 2017"/>
    <x v="2"/>
    <x v="6506"/>
    <s v="W"/>
    <x v="2"/>
    <s v="Student Registered"/>
  </r>
  <r>
    <s v="Spring 2017"/>
    <x v="2"/>
    <x v="8986"/>
    <s v="D"/>
    <x v="10"/>
    <s v="Student Registered"/>
  </r>
  <r>
    <s v="Spring 2017"/>
    <x v="2"/>
    <x v="7992"/>
    <s v="A"/>
    <x v="4"/>
    <s v="Registered"/>
  </r>
  <r>
    <s v="Spring 2017"/>
    <x v="2"/>
    <x v="5012"/>
    <s v="A+"/>
    <x v="5"/>
    <s v="Registered"/>
  </r>
  <r>
    <s v="Spring 2017"/>
    <x v="2"/>
    <x v="9082"/>
    <s v="D"/>
    <x v="10"/>
    <s v="Student Registered"/>
  </r>
  <r>
    <s v="Spring 2017"/>
    <x v="2"/>
    <x v="8327"/>
    <s v="A"/>
    <x v="4"/>
    <s v="Registered"/>
  </r>
  <r>
    <s v="Spring 2017"/>
    <x v="2"/>
    <x v="9931"/>
    <s v="W"/>
    <x v="2"/>
    <s v="Drop with Grade"/>
  </r>
  <r>
    <s v="Spring 2017"/>
    <x v="2"/>
    <x v="9932"/>
    <m/>
    <x v="2"/>
    <s v="Drop/Delete"/>
  </r>
  <r>
    <s v="Spring 2017"/>
    <x v="2"/>
    <x v="9933"/>
    <m/>
    <x v="2"/>
    <s v="Drop/Delete"/>
  </r>
  <r>
    <s v="Spring 2017"/>
    <x v="2"/>
    <x v="7644"/>
    <s v="C"/>
    <x v="1"/>
    <s v="Registered"/>
  </r>
  <r>
    <s v="Spring 2017"/>
    <x v="2"/>
    <x v="8959"/>
    <s v="C+"/>
    <x v="9"/>
    <s v="Student Registered"/>
  </r>
  <r>
    <s v="Spring 2017"/>
    <x v="2"/>
    <x v="4689"/>
    <s v="W"/>
    <x v="2"/>
    <s v="Drop with Grade"/>
  </r>
  <r>
    <s v="Spring 2017"/>
    <x v="2"/>
    <x v="7783"/>
    <s v="A+"/>
    <x v="5"/>
    <s v="Student Registered"/>
  </r>
  <r>
    <s v="Spring 2017"/>
    <x v="2"/>
    <x v="9934"/>
    <m/>
    <x v="2"/>
    <s v="Drop"/>
  </r>
  <r>
    <s v="Spring 2017"/>
    <x v="2"/>
    <x v="9935"/>
    <m/>
    <x v="2"/>
    <s v="Drop"/>
  </r>
  <r>
    <s v="Spring 2017"/>
    <x v="2"/>
    <x v="9936"/>
    <s v="W"/>
    <x v="2"/>
    <s v="Drop with Grade"/>
  </r>
  <r>
    <s v="Spring 2017"/>
    <x v="2"/>
    <x v="9936"/>
    <m/>
    <x v="2"/>
    <s v="Drop"/>
  </r>
  <r>
    <s v="Spring 2017"/>
    <x v="2"/>
    <x v="8156"/>
    <s v="W"/>
    <x v="2"/>
    <s v="Drop with Grade"/>
  </r>
  <r>
    <s v="Spring 2017"/>
    <x v="2"/>
    <x v="9937"/>
    <s v="W"/>
    <x v="2"/>
    <s v="Drop with Grade"/>
  </r>
  <r>
    <s v="Spring 2017"/>
    <x v="2"/>
    <x v="1126"/>
    <s v="F"/>
    <x v="0"/>
    <s v="Student Registered"/>
  </r>
  <r>
    <s v="Spring 2017"/>
    <x v="2"/>
    <x v="9938"/>
    <s v="B"/>
    <x v="3"/>
    <s v="Student Registered"/>
  </r>
  <r>
    <s v="Spring 2017"/>
    <x v="2"/>
    <x v="9120"/>
    <s v="C"/>
    <x v="1"/>
    <s v="Student Registered"/>
  </r>
  <r>
    <s v="Spring 2017"/>
    <x v="2"/>
    <x v="8676"/>
    <m/>
    <x v="2"/>
    <s v="Drop"/>
  </r>
  <r>
    <s v="Spring 2017"/>
    <x v="2"/>
    <x v="8667"/>
    <s v="C+"/>
    <x v="9"/>
    <s v="Student Registered"/>
  </r>
  <r>
    <s v="Spring 2017"/>
    <x v="2"/>
    <x v="9939"/>
    <s v="A"/>
    <x v="4"/>
    <s v="Student Registered"/>
  </r>
  <r>
    <s v="Spring 2017"/>
    <x v="2"/>
    <x v="9940"/>
    <s v="B+"/>
    <x v="11"/>
    <s v="Student Registered"/>
  </r>
  <r>
    <s v="Spring 2017"/>
    <x v="2"/>
    <x v="9941"/>
    <s v="W"/>
    <x v="2"/>
    <s v="Drop with Grade"/>
  </r>
  <r>
    <s v="Spring 2017"/>
    <x v="2"/>
    <x v="9942"/>
    <s v="C"/>
    <x v="1"/>
    <s v="Student Registered"/>
  </r>
  <r>
    <s v="Spring 2017"/>
    <x v="2"/>
    <x v="5010"/>
    <m/>
    <x v="2"/>
    <s v="Drop/Delete"/>
  </r>
  <r>
    <s v="Spring 2017"/>
    <x v="2"/>
    <x v="6873"/>
    <s v="D+"/>
    <x v="7"/>
    <s v="Student Registered"/>
  </r>
  <r>
    <s v="Spring 2017"/>
    <x v="2"/>
    <x v="8860"/>
    <s v="C"/>
    <x v="1"/>
    <s v="Student Registered"/>
  </r>
  <r>
    <s v="Spring 2017"/>
    <x v="2"/>
    <x v="9943"/>
    <s v="C"/>
    <x v="1"/>
    <s v="Student Registered"/>
  </r>
  <r>
    <s v="Spring 2017"/>
    <x v="2"/>
    <x v="8529"/>
    <s v="B"/>
    <x v="3"/>
    <s v="Student Registered"/>
  </r>
  <r>
    <s v="Spring 2017"/>
    <x v="2"/>
    <x v="7643"/>
    <s v="A+"/>
    <x v="5"/>
    <s v="Registered"/>
  </r>
  <r>
    <s v="Spring 2017"/>
    <x v="2"/>
    <x v="9944"/>
    <s v="C"/>
    <x v="1"/>
    <s v="Student Registered"/>
  </r>
  <r>
    <s v="Spring 2017"/>
    <x v="2"/>
    <x v="9945"/>
    <s v="W"/>
    <x v="2"/>
    <s v="Drop with Grade"/>
  </r>
  <r>
    <s v="Spring 2017"/>
    <x v="2"/>
    <x v="5102"/>
    <s v="W"/>
    <x v="2"/>
    <s v="Drop with Grade"/>
  </r>
  <r>
    <s v="Spring 2017"/>
    <x v="2"/>
    <x v="4942"/>
    <s v="D"/>
    <x v="10"/>
    <s v="Student Registered"/>
  </r>
  <r>
    <s v="Spring 2017"/>
    <x v="2"/>
    <x v="9946"/>
    <s v="F"/>
    <x v="0"/>
    <s v="Student Registered"/>
  </r>
  <r>
    <s v="Spring 2017"/>
    <x v="2"/>
    <x v="6268"/>
    <s v="A"/>
    <x v="4"/>
    <s v="Student Registered"/>
  </r>
  <r>
    <s v="Spring 2017"/>
    <x v="2"/>
    <x v="2408"/>
    <s v="B"/>
    <x v="3"/>
    <s v="Student Registered"/>
  </r>
  <r>
    <s v="Spring 2017"/>
    <x v="2"/>
    <x v="8905"/>
    <m/>
    <x v="2"/>
    <s v="Drop"/>
  </r>
  <r>
    <s v="Spring 2017"/>
    <x v="2"/>
    <x v="9022"/>
    <s v="C"/>
    <x v="1"/>
    <s v="Registered"/>
  </r>
  <r>
    <s v="Spring 2017"/>
    <x v="2"/>
    <x v="9947"/>
    <s v="C"/>
    <x v="1"/>
    <s v="Student Registered"/>
  </r>
  <r>
    <s v="Spring 2017"/>
    <x v="2"/>
    <x v="8404"/>
    <m/>
    <x v="2"/>
    <s v="Drop"/>
  </r>
  <r>
    <s v="Spring 2017"/>
    <x v="2"/>
    <x v="8283"/>
    <s v="A-"/>
    <x v="6"/>
    <s v="Student Registered"/>
  </r>
  <r>
    <s v="Spring 2017"/>
    <x v="2"/>
    <x v="7559"/>
    <s v="A"/>
    <x v="4"/>
    <s v="Student Registered"/>
  </r>
  <r>
    <s v="Spring 2017"/>
    <x v="2"/>
    <x v="7584"/>
    <s v="B"/>
    <x v="3"/>
    <s v="Student Registered"/>
  </r>
  <r>
    <s v="Spring 2017"/>
    <x v="2"/>
    <x v="6191"/>
    <m/>
    <x v="2"/>
    <s v="Drop"/>
  </r>
  <r>
    <s v="Spring 2017"/>
    <x v="2"/>
    <x v="9113"/>
    <s v="A+"/>
    <x v="5"/>
    <s v="Student Registered"/>
  </r>
  <r>
    <s v="Spring 2017"/>
    <x v="2"/>
    <x v="7233"/>
    <s v="A"/>
    <x v="4"/>
    <s v="Registered"/>
  </r>
  <r>
    <s v="Spring 2017"/>
    <x v="2"/>
    <x v="9948"/>
    <s v="C"/>
    <x v="1"/>
    <s v="Student Registered"/>
  </r>
  <r>
    <s v="Spring 2017"/>
    <x v="2"/>
    <x v="5932"/>
    <s v="C+"/>
    <x v="9"/>
    <s v="Student Registered"/>
  </r>
  <r>
    <s v="Spring 2017"/>
    <x v="2"/>
    <x v="7629"/>
    <s v="A"/>
    <x v="4"/>
    <s v="Student Registered"/>
  </r>
  <r>
    <s v="Spring 2017"/>
    <x v="2"/>
    <x v="7993"/>
    <s v="C"/>
    <x v="1"/>
    <s v="Registered"/>
  </r>
  <r>
    <s v="Spring 2017"/>
    <x v="2"/>
    <x v="9110"/>
    <s v="B-"/>
    <x v="8"/>
    <s v="Student Registered"/>
  </r>
  <r>
    <s v="Spring 2017"/>
    <x v="2"/>
    <x v="7846"/>
    <s v="A+"/>
    <x v="5"/>
    <s v="Registered"/>
  </r>
  <r>
    <s v="Spring 2017"/>
    <x v="2"/>
    <x v="9949"/>
    <m/>
    <x v="2"/>
    <s v="Drop"/>
  </r>
  <r>
    <s v="Spring 2017"/>
    <x v="2"/>
    <x v="7446"/>
    <s v="W"/>
    <x v="2"/>
    <s v="Drop with Grade"/>
  </r>
  <r>
    <s v="Spring 2017"/>
    <x v="2"/>
    <x v="8487"/>
    <s v="C"/>
    <x v="1"/>
    <s v="Registered"/>
  </r>
  <r>
    <s v="Spring 2017"/>
    <x v="2"/>
    <x v="7698"/>
    <s v="C"/>
    <x v="1"/>
    <s v="Student Registered"/>
  </r>
  <r>
    <s v="Spring 2017"/>
    <x v="2"/>
    <x v="9146"/>
    <s v="A"/>
    <x v="4"/>
    <s v="Student Registered"/>
  </r>
  <r>
    <s v="Spring 2017"/>
    <x v="2"/>
    <x v="9950"/>
    <s v="W"/>
    <x v="2"/>
    <s v="Drop with Grade"/>
  </r>
  <r>
    <s v="Spring 2017"/>
    <x v="2"/>
    <x v="9951"/>
    <s v="W"/>
    <x v="2"/>
    <s v="Drop with Grade"/>
  </r>
  <r>
    <s v="Spring 2017"/>
    <x v="2"/>
    <x v="9952"/>
    <s v="B-"/>
    <x v="8"/>
    <s v="Student Registered"/>
  </r>
  <r>
    <s v="Spring 2017"/>
    <x v="2"/>
    <x v="6814"/>
    <s v="W"/>
    <x v="2"/>
    <s v="Drop with Grade"/>
  </r>
  <r>
    <s v="Spring 2017"/>
    <x v="2"/>
    <x v="9953"/>
    <s v="D"/>
    <x v="10"/>
    <s v="Student Registered"/>
  </r>
  <r>
    <s v="Spring 2017"/>
    <x v="2"/>
    <x v="2386"/>
    <s v="B+"/>
    <x v="11"/>
    <s v="Student Registered"/>
  </r>
  <r>
    <s v="Spring 2017"/>
    <x v="2"/>
    <x v="5800"/>
    <m/>
    <x v="2"/>
    <s v="Drop/Delete"/>
  </r>
  <r>
    <s v="Spring 2017"/>
    <x v="2"/>
    <x v="8378"/>
    <s v="A+"/>
    <x v="5"/>
    <s v="Student Registered"/>
  </r>
  <r>
    <s v="Spring 2017"/>
    <x v="2"/>
    <x v="6422"/>
    <s v="C"/>
    <x v="1"/>
    <s v="Student Registered"/>
  </r>
  <r>
    <s v="Spring 2017"/>
    <x v="2"/>
    <x v="7071"/>
    <s v="B+"/>
    <x v="11"/>
    <s v="Registered"/>
  </r>
  <r>
    <s v="Spring 2017"/>
    <x v="2"/>
    <x v="7722"/>
    <s v="W"/>
    <x v="2"/>
    <s v="Drop with Grade"/>
  </r>
  <r>
    <s v="Spring 2017"/>
    <x v="2"/>
    <x v="9046"/>
    <s v="B+"/>
    <x v="11"/>
    <s v="Student Registered"/>
  </r>
  <r>
    <s v="Spring 2017"/>
    <x v="2"/>
    <x v="9954"/>
    <s v="F"/>
    <x v="0"/>
    <s v="Student Registered"/>
  </r>
  <r>
    <s v="Spring 2017"/>
    <x v="2"/>
    <x v="7282"/>
    <s v="B-"/>
    <x v="8"/>
    <s v="Student Registered"/>
  </r>
  <r>
    <s v="Spring 2017"/>
    <x v="2"/>
    <x v="5960"/>
    <s v="W"/>
    <x v="2"/>
    <s v="Drop with Grade"/>
  </r>
  <r>
    <s v="Spring 2017"/>
    <x v="2"/>
    <x v="7556"/>
    <s v="C+"/>
    <x v="9"/>
    <s v="Student Registered"/>
  </r>
  <r>
    <s v="Spring 2017"/>
    <x v="2"/>
    <x v="9955"/>
    <s v="A"/>
    <x v="4"/>
    <s v="Student Registered"/>
  </r>
  <r>
    <s v="Spring 2017"/>
    <x v="2"/>
    <x v="7160"/>
    <s v="W"/>
    <x v="2"/>
    <s v="Student Registered"/>
  </r>
  <r>
    <s v="Spring 2017"/>
    <x v="2"/>
    <x v="9956"/>
    <s v="D"/>
    <x v="10"/>
    <s v="Student Registered"/>
  </r>
  <r>
    <s v="Spring 2017"/>
    <x v="2"/>
    <x v="9957"/>
    <m/>
    <x v="2"/>
    <s v="Drop"/>
  </r>
  <r>
    <s v="Spring 2017"/>
    <x v="2"/>
    <x v="7863"/>
    <m/>
    <x v="2"/>
    <s v="Drop"/>
  </r>
  <r>
    <s v="Spring 2017"/>
    <x v="2"/>
    <x v="7843"/>
    <s v="B"/>
    <x v="3"/>
    <s v="Registered"/>
  </r>
  <r>
    <s v="Spring 2017"/>
    <x v="2"/>
    <x v="9157"/>
    <s v="B-"/>
    <x v="8"/>
    <s v="Student Registered"/>
  </r>
  <r>
    <s v="Spring 2017"/>
    <x v="2"/>
    <x v="4741"/>
    <s v="C"/>
    <x v="1"/>
    <s v="Student Registered"/>
  </r>
  <r>
    <s v="Spring 2017"/>
    <x v="2"/>
    <x v="7738"/>
    <m/>
    <x v="2"/>
    <s v="Drop"/>
  </r>
  <r>
    <s v="Spring 2017"/>
    <x v="2"/>
    <x v="9958"/>
    <s v="C+"/>
    <x v="9"/>
    <s v="Registered"/>
  </r>
  <r>
    <s v="Spring 2017"/>
    <x v="2"/>
    <x v="4611"/>
    <m/>
    <x v="2"/>
    <s v="Drop"/>
  </r>
  <r>
    <s v="Spring 2017"/>
    <x v="2"/>
    <x v="9959"/>
    <s v="C"/>
    <x v="1"/>
    <s v="Student Registered"/>
  </r>
  <r>
    <s v="Spring 2017"/>
    <x v="2"/>
    <x v="1949"/>
    <s v="B-"/>
    <x v="8"/>
    <s v="Student Registered"/>
  </r>
  <r>
    <s v="Spring 2017"/>
    <x v="2"/>
    <x v="8858"/>
    <s v="D"/>
    <x v="10"/>
    <s v="Student Registered"/>
  </r>
  <r>
    <s v="Spring 2017"/>
    <x v="2"/>
    <x v="5178"/>
    <s v="B"/>
    <x v="3"/>
    <s v="Student Registered"/>
  </r>
  <r>
    <s v="Spring 2017"/>
    <x v="2"/>
    <x v="7865"/>
    <s v="A"/>
    <x v="4"/>
    <s v="Student Registered"/>
  </r>
  <r>
    <s v="Spring 2017"/>
    <x v="2"/>
    <x v="8491"/>
    <s v="A+"/>
    <x v="5"/>
    <s v="Registered"/>
  </r>
  <r>
    <s v="Spring 2017"/>
    <x v="2"/>
    <x v="8700"/>
    <s v="D"/>
    <x v="10"/>
    <s v="Student Registered"/>
  </r>
  <r>
    <s v="Spring 2017"/>
    <x v="2"/>
    <x v="5049"/>
    <m/>
    <x v="2"/>
    <s v="Drop"/>
  </r>
  <r>
    <s v="Spring 2017"/>
    <x v="2"/>
    <x v="9060"/>
    <s v="A"/>
    <x v="4"/>
    <s v="Student Registered"/>
  </r>
  <r>
    <s v="Spring 2017"/>
    <x v="2"/>
    <x v="8729"/>
    <s v="F"/>
    <x v="0"/>
    <s v="Student Registered"/>
  </r>
  <r>
    <s v="Spring 2017"/>
    <x v="2"/>
    <x v="8485"/>
    <s v="D"/>
    <x v="10"/>
    <s v="Student Registered"/>
  </r>
  <r>
    <s v="Spring 2017"/>
    <x v="2"/>
    <x v="7938"/>
    <s v="C"/>
    <x v="1"/>
    <s v="Student Registered"/>
  </r>
  <r>
    <s v="Spring 2017"/>
    <x v="2"/>
    <x v="8296"/>
    <s v="B+"/>
    <x v="11"/>
    <s v="Student Registered"/>
  </r>
  <r>
    <s v="Spring 2017"/>
    <x v="2"/>
    <x v="8810"/>
    <s v="A+"/>
    <x v="5"/>
    <s v="Registered"/>
  </r>
  <r>
    <s v="Spring 2017"/>
    <x v="2"/>
    <x v="9933"/>
    <s v="B"/>
    <x v="3"/>
    <s v="Registered"/>
  </r>
  <r>
    <s v="Spring 2017"/>
    <x v="2"/>
    <x v="8996"/>
    <s v="W"/>
    <x v="2"/>
    <s v="Drop with Grade"/>
  </r>
  <r>
    <s v="Spring 2017"/>
    <x v="2"/>
    <x v="8865"/>
    <s v="C"/>
    <x v="1"/>
    <s v="Student Registered"/>
  </r>
  <r>
    <s v="Spring 2017"/>
    <x v="2"/>
    <x v="9960"/>
    <s v="B"/>
    <x v="3"/>
    <s v="Student Registered"/>
  </r>
  <r>
    <s v="Spring 2017"/>
    <x v="2"/>
    <x v="5632"/>
    <s v="F"/>
    <x v="0"/>
    <s v="Student Registered"/>
  </r>
  <r>
    <s v="Spring 2017"/>
    <x v="2"/>
    <x v="8869"/>
    <s v="F"/>
    <x v="0"/>
    <s v="Student Registered"/>
  </r>
  <r>
    <s v="Spring 2017"/>
    <x v="2"/>
    <x v="9961"/>
    <s v="A-"/>
    <x v="6"/>
    <s v="Student Registered"/>
  </r>
  <r>
    <s v="Spring 2017"/>
    <x v="2"/>
    <x v="9962"/>
    <s v="W"/>
    <x v="2"/>
    <s v="Drop with Grade"/>
  </r>
  <r>
    <s v="Spring 2017"/>
    <x v="2"/>
    <x v="5348"/>
    <m/>
    <x v="2"/>
    <s v="Drop"/>
  </r>
  <r>
    <s v="Spring 2017"/>
    <x v="2"/>
    <x v="9963"/>
    <s v="B-"/>
    <x v="8"/>
    <s v="Student Registered"/>
  </r>
  <r>
    <s v="Spring 2017"/>
    <x v="2"/>
    <x v="7439"/>
    <m/>
    <x v="2"/>
    <s v="Drop"/>
  </r>
  <r>
    <s v="Spring 2017"/>
    <x v="2"/>
    <x v="8266"/>
    <s v="D"/>
    <x v="10"/>
    <s v="Student Registered"/>
  </r>
  <r>
    <s v="Spring 2017"/>
    <x v="2"/>
    <x v="9964"/>
    <s v="W"/>
    <x v="2"/>
    <s v="Drop with Grade"/>
  </r>
  <r>
    <s v="Spring 2017"/>
    <x v="2"/>
    <x v="7400"/>
    <s v="F"/>
    <x v="0"/>
    <s v="Student Registered"/>
  </r>
  <r>
    <s v="Spring 2017"/>
    <x v="2"/>
    <x v="9965"/>
    <s v="C+"/>
    <x v="9"/>
    <s v="Student Registered"/>
  </r>
  <r>
    <s v="Spring 2017"/>
    <x v="2"/>
    <x v="6886"/>
    <s v="B"/>
    <x v="3"/>
    <s v="Student Registered"/>
  </r>
  <r>
    <s v="Spring 2017"/>
    <x v="2"/>
    <x v="9966"/>
    <s v="A"/>
    <x v="4"/>
    <s v="Student Registered"/>
  </r>
  <r>
    <s v="Spring 2017"/>
    <x v="2"/>
    <x v="8871"/>
    <s v="B"/>
    <x v="3"/>
    <s v="Student Registered"/>
  </r>
  <r>
    <s v="Spring 2017"/>
    <x v="2"/>
    <x v="9137"/>
    <s v="F"/>
    <x v="0"/>
    <s v="Student Registered"/>
  </r>
  <r>
    <s v="Spring 2017"/>
    <x v="2"/>
    <x v="8874"/>
    <s v="D"/>
    <x v="10"/>
    <s v="Student Registered"/>
  </r>
  <r>
    <s v="Spring 2017"/>
    <x v="2"/>
    <x v="8514"/>
    <s v="D"/>
    <x v="10"/>
    <s v="Student Registered"/>
  </r>
  <r>
    <s v="Spring 2017"/>
    <x v="2"/>
    <x v="9967"/>
    <m/>
    <x v="2"/>
    <s v="Drop"/>
  </r>
  <r>
    <s v="Spring 2017"/>
    <x v="2"/>
    <x v="7841"/>
    <s v="A-"/>
    <x v="6"/>
    <s v="Registered"/>
  </r>
  <r>
    <s v="Spring 2017"/>
    <x v="2"/>
    <x v="7682"/>
    <s v="C+"/>
    <x v="9"/>
    <s v="Student Registered"/>
  </r>
  <r>
    <s v="Spring 2017"/>
    <x v="2"/>
    <x v="9968"/>
    <s v="W"/>
    <x v="2"/>
    <s v="Drop with Grade"/>
  </r>
  <r>
    <s v="Spring 2017"/>
    <x v="2"/>
    <x v="7582"/>
    <s v="A+"/>
    <x v="5"/>
    <s v="Student Registered"/>
  </r>
  <r>
    <s v="Spring 2017"/>
    <x v="2"/>
    <x v="9969"/>
    <s v="W"/>
    <x v="2"/>
    <s v="Drop with Grade"/>
  </r>
  <r>
    <s v="Spring 2017"/>
    <x v="2"/>
    <x v="5413"/>
    <s v="B+"/>
    <x v="11"/>
    <s v="Student Registered"/>
  </r>
  <r>
    <s v="Spring 2017"/>
    <x v="2"/>
    <x v="9086"/>
    <s v="B"/>
    <x v="3"/>
    <s v="Student Registered"/>
  </r>
  <r>
    <s v="Spring 2017"/>
    <x v="2"/>
    <x v="9970"/>
    <s v="W"/>
    <x v="2"/>
    <s v="Drop with Grade"/>
  </r>
  <r>
    <s v="Spring 2017"/>
    <x v="2"/>
    <x v="7086"/>
    <s v="C"/>
    <x v="1"/>
    <s v="Student Registered"/>
  </r>
  <r>
    <s v="Spring 2017"/>
    <x v="2"/>
    <x v="7867"/>
    <s v="F"/>
    <x v="0"/>
    <s v="Student Registered"/>
  </r>
  <r>
    <s v="Spring 2017"/>
    <x v="2"/>
    <x v="9191"/>
    <s v="A+"/>
    <x v="5"/>
    <s v="Student Registered"/>
  </r>
  <r>
    <s v="Spring 2017"/>
    <x v="2"/>
    <x v="9113"/>
    <m/>
    <x v="2"/>
    <s v="Drop"/>
  </r>
  <r>
    <s v="Spring 2017"/>
    <x v="2"/>
    <x v="8464"/>
    <s v="B"/>
    <x v="3"/>
    <s v="Student Registered"/>
  </r>
  <r>
    <s v="Spring 2017"/>
    <x v="2"/>
    <x v="9233"/>
    <s v="A"/>
    <x v="4"/>
    <s v="Registered"/>
  </r>
  <r>
    <s v="Spring 2017"/>
    <x v="2"/>
    <x v="9971"/>
    <m/>
    <x v="2"/>
    <s v="Drop"/>
  </r>
  <r>
    <s v="Spring 2017"/>
    <x v="2"/>
    <x v="9972"/>
    <s v="A-"/>
    <x v="6"/>
    <s v="Student Registered"/>
  </r>
  <r>
    <s v="Spring 2017"/>
    <x v="2"/>
    <x v="2507"/>
    <s v="F"/>
    <x v="0"/>
    <s v="Student Registered"/>
  </r>
  <r>
    <s v="Spring 2017"/>
    <x v="2"/>
    <x v="8488"/>
    <s v="A+"/>
    <x v="5"/>
    <s v="Registered"/>
  </r>
  <r>
    <s v="Spring 2017"/>
    <x v="2"/>
    <x v="9973"/>
    <m/>
    <x v="2"/>
    <s v="Drop"/>
  </r>
  <r>
    <s v="Spring 2017"/>
    <x v="2"/>
    <x v="9974"/>
    <s v="A"/>
    <x v="4"/>
    <s v="Student Registered"/>
  </r>
  <r>
    <s v="Spring 2017"/>
    <x v="2"/>
    <x v="9975"/>
    <s v="A-"/>
    <x v="6"/>
    <s v="Student Registered"/>
  </r>
  <r>
    <s v="Spring 2017"/>
    <x v="2"/>
    <x v="4759"/>
    <s v="C"/>
    <x v="1"/>
    <s v="Student Registered"/>
  </r>
  <r>
    <s v="Spring 2017"/>
    <x v="2"/>
    <x v="7933"/>
    <s v="C+"/>
    <x v="9"/>
    <s v="Student Registered"/>
  </r>
  <r>
    <s v="Spring 2017"/>
    <x v="2"/>
    <x v="5220"/>
    <s v="D"/>
    <x v="10"/>
    <s v="Student Registered"/>
  </r>
  <r>
    <s v="Spring 2017"/>
    <x v="2"/>
    <x v="7744"/>
    <s v="W"/>
    <x v="2"/>
    <s v="Drop with Grade"/>
  </r>
  <r>
    <s v="Spring 2017"/>
    <x v="2"/>
    <x v="7478"/>
    <s v="D"/>
    <x v="10"/>
    <s v="Student Registered"/>
  </r>
  <r>
    <s v="Spring 2017"/>
    <x v="2"/>
    <x v="5407"/>
    <s v="C"/>
    <x v="1"/>
    <s v="Student Registered"/>
  </r>
  <r>
    <s v="Spring 2017"/>
    <x v="2"/>
    <x v="9976"/>
    <s v="W"/>
    <x v="2"/>
    <s v="Drop with Grade"/>
  </r>
  <r>
    <s v="Spring 2017"/>
    <x v="2"/>
    <x v="9977"/>
    <s v="D"/>
    <x v="10"/>
    <s v="Student Registered"/>
  </r>
  <r>
    <s v="Spring 2017"/>
    <x v="2"/>
    <x v="8636"/>
    <s v="A+"/>
    <x v="5"/>
    <s v="Registered"/>
  </r>
  <r>
    <s v="Spring 2017"/>
    <x v="2"/>
    <x v="8645"/>
    <s v="B"/>
    <x v="3"/>
    <s v="Student Registered"/>
  </r>
  <r>
    <s v="Spring 2017"/>
    <x v="2"/>
    <x v="8632"/>
    <s v="A+"/>
    <x v="5"/>
    <s v="Registered"/>
  </r>
  <r>
    <s v="Spring 2017"/>
    <x v="2"/>
    <x v="8635"/>
    <s v="A+"/>
    <x v="5"/>
    <s v="Registered"/>
  </r>
  <r>
    <s v="Spring 2017"/>
    <x v="2"/>
    <x v="9021"/>
    <s v="B-"/>
    <x v="8"/>
    <s v="Student Registered"/>
  </r>
  <r>
    <s v="Spring 2017"/>
    <x v="2"/>
    <x v="8973"/>
    <m/>
    <x v="2"/>
    <s v="Drop/Delete"/>
  </r>
  <r>
    <s v="Spring 2017"/>
    <x v="2"/>
    <x v="5617"/>
    <m/>
    <x v="2"/>
    <s v="Drop"/>
  </r>
  <r>
    <s v="Spring 2017"/>
    <x v="2"/>
    <x v="9978"/>
    <m/>
    <x v="2"/>
    <s v="Drop"/>
  </r>
  <r>
    <s v="Spring 2017"/>
    <x v="2"/>
    <x v="9979"/>
    <m/>
    <x v="2"/>
    <s v="Drop"/>
  </r>
  <r>
    <s v="Spring 2017"/>
    <x v="2"/>
    <x v="9980"/>
    <s v="W"/>
    <x v="2"/>
    <s v="Drop with Grade"/>
  </r>
  <r>
    <s v="Spring 2017"/>
    <x v="2"/>
    <x v="5710"/>
    <s v="W"/>
    <x v="2"/>
    <s v="Student Registered"/>
  </r>
  <r>
    <s v="Spring 2017"/>
    <x v="2"/>
    <x v="6541"/>
    <s v="C+"/>
    <x v="9"/>
    <s v="Student Registered"/>
  </r>
  <r>
    <s v="Spring 2017"/>
    <x v="2"/>
    <x v="6008"/>
    <m/>
    <x v="2"/>
    <s v="Drop/Delete"/>
  </r>
  <r>
    <s v="Spring 2017"/>
    <x v="2"/>
    <x v="8646"/>
    <s v="B-"/>
    <x v="8"/>
    <s v="Student Registered"/>
  </r>
  <r>
    <s v="Spring 2017"/>
    <x v="2"/>
    <x v="6260"/>
    <m/>
    <x v="2"/>
    <s v="Drop"/>
  </r>
  <r>
    <s v="Spring 2017"/>
    <x v="2"/>
    <x v="7840"/>
    <s v="A-"/>
    <x v="6"/>
    <s v="Registered"/>
  </r>
  <r>
    <s v="Spring 2017"/>
    <x v="2"/>
    <x v="9981"/>
    <s v="C"/>
    <x v="1"/>
    <s v="Student Registered"/>
  </r>
  <r>
    <s v="Spring 2017"/>
    <x v="2"/>
    <x v="4929"/>
    <s v="W"/>
    <x v="2"/>
    <s v="Drop with Grade"/>
  </r>
  <r>
    <s v="Spring 2017"/>
    <x v="2"/>
    <x v="6710"/>
    <m/>
    <x v="2"/>
    <s v="Drop"/>
  </r>
  <r>
    <s v="Spring 2017"/>
    <x v="2"/>
    <x v="8490"/>
    <s v="A+"/>
    <x v="5"/>
    <s v="Registered"/>
  </r>
  <r>
    <s v="Spring 2017"/>
    <x v="2"/>
    <x v="9982"/>
    <s v="W"/>
    <x v="2"/>
    <s v="Drop with Grade"/>
  </r>
  <r>
    <s v="Spring 2017"/>
    <x v="2"/>
    <x v="7680"/>
    <s v="B"/>
    <x v="3"/>
    <s v="Student Registered"/>
  </r>
  <r>
    <s v="Spring 2017"/>
    <x v="2"/>
    <x v="9983"/>
    <s v="A"/>
    <x v="4"/>
    <s v="Student Registered"/>
  </r>
  <r>
    <s v="Spring 2017"/>
    <x v="2"/>
    <x v="7319"/>
    <s v="C"/>
    <x v="1"/>
    <s v="Student Registered"/>
  </r>
  <r>
    <s v="Spring 2017"/>
    <x v="2"/>
    <x v="6525"/>
    <s v="F"/>
    <x v="0"/>
    <s v="Registered"/>
  </r>
  <r>
    <s v="Spring 2017"/>
    <x v="2"/>
    <x v="9984"/>
    <s v="W"/>
    <x v="2"/>
    <s v="Drop with Grade"/>
  </r>
  <r>
    <s v="Spring 2017"/>
    <x v="2"/>
    <x v="9985"/>
    <m/>
    <x v="2"/>
    <s v="Drop"/>
  </r>
  <r>
    <s v="Spring 2017"/>
    <x v="2"/>
    <x v="8113"/>
    <s v="B"/>
    <x v="3"/>
    <s v="Student Registered"/>
  </r>
  <r>
    <s v="Spring 2017"/>
    <x v="2"/>
    <x v="8325"/>
    <s v="A"/>
    <x v="4"/>
    <s v="Student Registered"/>
  </r>
  <r>
    <s v="Spring 2017"/>
    <x v="2"/>
    <x v="9986"/>
    <s v="C"/>
    <x v="1"/>
    <s v="Student Registered"/>
  </r>
  <r>
    <s v="Spring 2017"/>
    <x v="2"/>
    <x v="9987"/>
    <s v="A"/>
    <x v="4"/>
    <s v="Student Registered"/>
  </r>
  <r>
    <s v="Spring 2017"/>
    <x v="2"/>
    <x v="8991"/>
    <s v="C+"/>
    <x v="9"/>
    <s v="Student Registered"/>
  </r>
  <r>
    <s v="Spring 2017"/>
    <x v="2"/>
    <x v="9988"/>
    <s v="D"/>
    <x v="10"/>
    <s v="Student Registered"/>
  </r>
  <r>
    <s v="Spring 2017"/>
    <x v="2"/>
    <x v="8462"/>
    <s v="B"/>
    <x v="3"/>
    <s v="Student Registered"/>
  </r>
  <r>
    <s v="Spring 2017"/>
    <x v="2"/>
    <x v="9989"/>
    <s v="W"/>
    <x v="2"/>
    <s v="Drop with Grade"/>
  </r>
  <r>
    <s v="Spring 2017"/>
    <x v="2"/>
    <x v="5706"/>
    <s v="C"/>
    <x v="1"/>
    <s v="Student Registered"/>
  </r>
  <r>
    <s v="Spring 2017"/>
    <x v="2"/>
    <x v="9990"/>
    <s v="A"/>
    <x v="4"/>
    <s v="Student Registered"/>
  </r>
  <r>
    <s v="Spring 2017"/>
    <x v="2"/>
    <x v="8994"/>
    <s v="D"/>
    <x v="10"/>
    <s v="Student Registered"/>
  </r>
  <r>
    <s v="Spring 2017"/>
    <x v="2"/>
    <x v="6727"/>
    <s v="D"/>
    <x v="10"/>
    <s v="Student Registered"/>
  </r>
  <r>
    <s v="Spring 2017"/>
    <x v="2"/>
    <x v="8329"/>
    <s v="C"/>
    <x v="1"/>
    <s v="Registered"/>
  </r>
  <r>
    <s v="Spring 2017"/>
    <x v="2"/>
    <x v="9991"/>
    <s v="W"/>
    <x v="2"/>
    <s v="Drop with Grade"/>
  </r>
  <r>
    <s v="Spring 2017"/>
    <x v="2"/>
    <x v="7740"/>
    <m/>
    <x v="2"/>
    <s v="Drop"/>
  </r>
  <r>
    <s v="Spring 2017"/>
    <x v="2"/>
    <x v="8747"/>
    <s v="A+"/>
    <x v="5"/>
    <s v="Registered"/>
  </r>
  <r>
    <s v="Spring 2017"/>
    <x v="2"/>
    <x v="9936"/>
    <m/>
    <x v="2"/>
    <s v="Drop"/>
  </r>
  <r>
    <s v="Spring 2017"/>
    <x v="2"/>
    <x v="4665"/>
    <s v="C"/>
    <x v="1"/>
    <s v="Student Registered"/>
  </r>
  <r>
    <s v="Spring 2017"/>
    <x v="2"/>
    <x v="9093"/>
    <m/>
    <x v="2"/>
    <s v="Drop"/>
  </r>
  <r>
    <s v="Spring 2017"/>
    <x v="2"/>
    <x v="9992"/>
    <s v="B-"/>
    <x v="8"/>
    <s v="Student Registered"/>
  </r>
  <r>
    <s v="Spring 2017"/>
    <x v="2"/>
    <x v="8997"/>
    <s v="C"/>
    <x v="1"/>
    <s v="Student Registered"/>
  </r>
  <r>
    <s v="Spring 2017"/>
    <x v="2"/>
    <x v="8510"/>
    <s v="C"/>
    <x v="1"/>
    <s v="Student Registered"/>
  </r>
  <r>
    <s v="Spring 2017"/>
    <x v="2"/>
    <x v="1069"/>
    <s v="C+"/>
    <x v="9"/>
    <s v="Student Registered"/>
  </r>
  <r>
    <s v="Spring 2017"/>
    <x v="2"/>
    <x v="8737"/>
    <s v="W"/>
    <x v="2"/>
    <s v="Drop with Grade"/>
  </r>
  <r>
    <s v="Spring 2017"/>
    <x v="2"/>
    <x v="7000"/>
    <s v="D"/>
    <x v="10"/>
    <s v="Student Registered"/>
  </r>
  <r>
    <s v="Spring 2017"/>
    <x v="2"/>
    <x v="9993"/>
    <m/>
    <x v="2"/>
    <s v="Drop"/>
  </r>
  <r>
    <s v="Spring 2017"/>
    <x v="2"/>
    <x v="8702"/>
    <s v="C"/>
    <x v="1"/>
    <s v="Student Registered"/>
  </r>
  <r>
    <s v="Spring 2017"/>
    <x v="2"/>
    <x v="5976"/>
    <s v="D"/>
    <x v="10"/>
    <s v="Student Registered"/>
  </r>
  <r>
    <s v="Spring 2017"/>
    <x v="2"/>
    <x v="7994"/>
    <s v="A"/>
    <x v="4"/>
    <s v="Registered"/>
  </r>
  <r>
    <s v="Spring 2017"/>
    <x v="2"/>
    <x v="4669"/>
    <s v="C"/>
    <x v="1"/>
    <s v="Student Registered"/>
  </r>
  <r>
    <s v="Spring 2017"/>
    <x v="2"/>
    <x v="4662"/>
    <s v="W"/>
    <x v="2"/>
    <s v="Drop with Grade"/>
  </r>
  <r>
    <s v="Spring 2017"/>
    <x v="2"/>
    <x v="9994"/>
    <s v="A+"/>
    <x v="5"/>
    <s v="Student Registered"/>
  </r>
  <r>
    <s v="Spring 2017"/>
    <x v="2"/>
    <x v="7862"/>
    <m/>
    <x v="2"/>
    <s v="Drop"/>
  </r>
  <r>
    <s v="Spring 2017"/>
    <x v="2"/>
    <x v="6650"/>
    <s v="C"/>
    <x v="1"/>
    <s v="Student Registered"/>
  </r>
  <r>
    <s v="Spring 2017"/>
    <x v="2"/>
    <x v="9022"/>
    <m/>
    <x v="2"/>
    <s v="Drop"/>
  </r>
  <r>
    <s v="Spring 2017"/>
    <x v="2"/>
    <x v="8123"/>
    <m/>
    <x v="2"/>
    <s v="Drop"/>
  </r>
  <r>
    <s v="Spring 2017"/>
    <x v="2"/>
    <x v="9995"/>
    <s v="C"/>
    <x v="1"/>
    <s v="Student Registered"/>
  </r>
  <r>
    <s v="Spring 2017"/>
    <x v="2"/>
    <x v="8500"/>
    <s v="C+"/>
    <x v="9"/>
    <s v="Student Registered"/>
  </r>
  <r>
    <s v="Spring 2017"/>
    <x v="2"/>
    <x v="4231"/>
    <s v="W"/>
    <x v="2"/>
    <s v="Drop with Grade"/>
  </r>
  <r>
    <s v="Spring 2017"/>
    <x v="2"/>
    <x v="6171"/>
    <s v="B"/>
    <x v="3"/>
    <s v="Student Registered"/>
  </r>
  <r>
    <s v="Spring 2017"/>
    <x v="2"/>
    <x v="9202"/>
    <s v="D"/>
    <x v="10"/>
    <s v="Student Registered"/>
  </r>
  <r>
    <s v="Spring 2017"/>
    <x v="2"/>
    <x v="8142"/>
    <s v="A-"/>
    <x v="6"/>
    <s v="Registered"/>
  </r>
  <r>
    <s v="Spring 2017"/>
    <x v="2"/>
    <x v="9996"/>
    <s v="C+"/>
    <x v="9"/>
    <s v="Student Registered"/>
  </r>
  <r>
    <s v="Spring 2017"/>
    <x v="2"/>
    <x v="8212"/>
    <s v="W"/>
    <x v="2"/>
    <s v="Drop - Perm Req"/>
  </r>
  <r>
    <s v="Spring 2017"/>
    <x v="2"/>
    <x v="9997"/>
    <s v="B"/>
    <x v="3"/>
    <s v="Registered"/>
  </r>
  <r>
    <s v="Spring 2017"/>
    <x v="2"/>
    <x v="6248"/>
    <s v="C"/>
    <x v="1"/>
    <s v="Student Registered"/>
  </r>
  <r>
    <s v="Spring 2017"/>
    <x v="2"/>
    <x v="9214"/>
    <s v="A-"/>
    <x v="6"/>
    <s v="Student Registered"/>
  </r>
  <r>
    <s v="Spring 2017"/>
    <x v="2"/>
    <x v="8623"/>
    <s v="B+"/>
    <x v="11"/>
    <s v="Student Registered"/>
  </r>
  <r>
    <s v="Spring 2017"/>
    <x v="2"/>
    <x v="7374"/>
    <s v="W"/>
    <x v="2"/>
    <s v="Drop with Grade"/>
  </r>
  <r>
    <s v="Spring 2017"/>
    <x v="2"/>
    <x v="9998"/>
    <s v="B-"/>
    <x v="8"/>
    <s v="Student Registered"/>
  </r>
  <r>
    <s v="Spring 2017"/>
    <x v="2"/>
    <x v="7829"/>
    <s v="B-"/>
    <x v="8"/>
    <s v="Student Registered"/>
  </r>
  <r>
    <s v="Spring 2017"/>
    <x v="2"/>
    <x v="6729"/>
    <s v="W"/>
    <x v="2"/>
    <s v="Drop - Perm Req"/>
  </r>
  <r>
    <s v="Spring 2017"/>
    <x v="2"/>
    <x v="8328"/>
    <s v="B"/>
    <x v="3"/>
    <s v="Registered"/>
  </r>
  <r>
    <s v="Spring 2017"/>
    <x v="2"/>
    <x v="9087"/>
    <s v="B+"/>
    <x v="11"/>
    <s v="Student Registered"/>
  </r>
  <r>
    <s v="Spring 2017"/>
    <x v="2"/>
    <x v="7302"/>
    <s v="B-"/>
    <x v="8"/>
    <s v="Student Registered"/>
  </r>
  <r>
    <s v="Spring 2017"/>
    <x v="2"/>
    <x v="9999"/>
    <m/>
    <x v="2"/>
    <s v="Drop"/>
  </r>
  <r>
    <s v="Spring 2017"/>
    <x v="2"/>
    <x v="8547"/>
    <s v="W"/>
    <x v="2"/>
    <s v="Drop with Grade"/>
  </r>
  <r>
    <s v="Spring 2017"/>
    <x v="2"/>
    <x v="5617"/>
    <s v="B"/>
    <x v="3"/>
    <s v="Student Registered"/>
  </r>
  <r>
    <s v="Spring 2017"/>
    <x v="2"/>
    <x v="10000"/>
    <s v="A"/>
    <x v="4"/>
    <s v="Student Registered"/>
  </r>
  <r>
    <s v="Spring 2017"/>
    <x v="2"/>
    <x v="6536"/>
    <s v="A"/>
    <x v="4"/>
    <s v="Student Registered"/>
  </r>
  <r>
    <s v="Spring 2017"/>
    <x v="2"/>
    <x v="10001"/>
    <s v="A-"/>
    <x v="6"/>
    <s v="Student Registered"/>
  </r>
  <r>
    <s v="Spring 2017"/>
    <x v="2"/>
    <x v="6455"/>
    <s v="C+"/>
    <x v="9"/>
    <s v="Student Registered"/>
  </r>
  <r>
    <s v="Spring 2017"/>
    <x v="2"/>
    <x v="9101"/>
    <s v="C"/>
    <x v="1"/>
    <s v="Student Registered"/>
  </r>
  <r>
    <s v="Spring 2017"/>
    <x v="2"/>
    <x v="7000"/>
    <m/>
    <x v="2"/>
    <s v="Drop"/>
  </r>
  <r>
    <s v="Spring 2017"/>
    <x v="2"/>
    <x v="8431"/>
    <s v="W"/>
    <x v="2"/>
    <s v="Drop with Grade"/>
  </r>
  <r>
    <s v="Spring 2017"/>
    <x v="2"/>
    <x v="7637"/>
    <s v="F"/>
    <x v="0"/>
    <s v="Student Registered"/>
  </r>
  <r>
    <s v="Spring 2017"/>
    <x v="2"/>
    <x v="10002"/>
    <m/>
    <x v="2"/>
    <s v="Drop"/>
  </r>
  <r>
    <s v="Spring 2017"/>
    <x v="2"/>
    <x v="4458"/>
    <m/>
    <x v="2"/>
    <s v="Drop"/>
  </r>
  <r>
    <s v="Spring 2017"/>
    <x v="2"/>
    <x v="10003"/>
    <s v="B"/>
    <x v="3"/>
    <s v="Student Registered"/>
  </r>
  <r>
    <s v="Spring 2017"/>
    <x v="2"/>
    <x v="10004"/>
    <s v="B"/>
    <x v="3"/>
    <s v="Student Registered"/>
  </r>
  <r>
    <s v="Spring 2017"/>
    <x v="2"/>
    <x v="10005"/>
    <m/>
    <x v="2"/>
    <s v="Drop"/>
  </r>
  <r>
    <s v="Spring 2017"/>
    <x v="2"/>
    <x v="7542"/>
    <s v="D"/>
    <x v="10"/>
    <s v="Student Registered"/>
  </r>
  <r>
    <s v="Spring 2017"/>
    <x v="2"/>
    <x v="10006"/>
    <m/>
    <x v="2"/>
    <s v="Drop"/>
  </r>
  <r>
    <s v="Spring 2017"/>
    <x v="2"/>
    <x v="7081"/>
    <s v="W"/>
    <x v="2"/>
    <s v="Drop with Grade"/>
  </r>
  <r>
    <s v="Spring 2017"/>
    <x v="2"/>
    <x v="3528"/>
    <s v="D"/>
    <x v="10"/>
    <s v="Student Registered"/>
  </r>
  <r>
    <s v="Spring 2017"/>
    <x v="2"/>
    <x v="10007"/>
    <s v="A+"/>
    <x v="5"/>
    <s v="Registered"/>
  </r>
  <r>
    <s v="Spring 2017"/>
    <x v="2"/>
    <x v="9113"/>
    <m/>
    <x v="2"/>
    <s v="Drop"/>
  </r>
  <r>
    <s v="Spring 2017"/>
    <x v="2"/>
    <x v="7844"/>
    <s v="B-"/>
    <x v="8"/>
    <s v="Registered"/>
  </r>
  <r>
    <s v="Spring 2017"/>
    <x v="2"/>
    <x v="10008"/>
    <s v="B-"/>
    <x v="8"/>
    <s v="Student Registered"/>
  </r>
  <r>
    <s v="Spring 2017"/>
    <x v="2"/>
    <x v="8963"/>
    <s v="D"/>
    <x v="10"/>
    <s v="Student Registered"/>
  </r>
  <r>
    <s v="Spring 2017"/>
    <x v="2"/>
    <x v="6777"/>
    <s v="A"/>
    <x v="4"/>
    <s v="Student Registered"/>
  </r>
  <r>
    <s v="Spring 2017"/>
    <x v="2"/>
    <x v="7314"/>
    <s v="W"/>
    <x v="2"/>
    <s v="Student Registered"/>
  </r>
  <r>
    <s v="Spring 2017"/>
    <x v="2"/>
    <x v="8492"/>
    <s v="A"/>
    <x v="4"/>
    <s v="Registered"/>
  </r>
  <r>
    <s v="Spring 2017"/>
    <x v="2"/>
    <x v="8415"/>
    <s v="B"/>
    <x v="3"/>
    <s v="Student Registered"/>
  </r>
  <r>
    <s v="Spring 2017"/>
    <x v="2"/>
    <x v="8379"/>
    <s v="D"/>
    <x v="10"/>
    <s v="Student Registered"/>
  </r>
  <r>
    <s v="Spring 2017"/>
    <x v="2"/>
    <x v="6398"/>
    <s v="B-"/>
    <x v="8"/>
    <s v="Student Registered"/>
  </r>
  <r>
    <s v="Spring 2017"/>
    <x v="2"/>
    <x v="7788"/>
    <s v="A+"/>
    <x v="5"/>
    <s v="Student Registered"/>
  </r>
  <r>
    <s v="Spring 2017"/>
    <x v="2"/>
    <x v="9103"/>
    <s v="W"/>
    <x v="2"/>
    <s v="Drop - Perm Req"/>
  </r>
  <r>
    <s v="Spring 2017"/>
    <x v="2"/>
    <x v="8135"/>
    <s v="C-"/>
    <x v="13"/>
    <s v="Student Registered"/>
  </r>
  <r>
    <s v="Spring 2017"/>
    <x v="2"/>
    <x v="6060"/>
    <s v="B"/>
    <x v="3"/>
    <s v="Student Registered"/>
  </r>
  <r>
    <s v="Spring 2017"/>
    <x v="2"/>
    <x v="6727"/>
    <m/>
    <x v="2"/>
    <s v="Drop"/>
  </r>
  <r>
    <s v="Spring 2017"/>
    <x v="2"/>
    <x v="8143"/>
    <s v="A"/>
    <x v="4"/>
    <s v="Registered"/>
  </r>
  <r>
    <s v="Spring 2017"/>
    <x v="2"/>
    <x v="5785"/>
    <s v="B"/>
    <x v="3"/>
    <s v="Student Registered"/>
  </r>
  <r>
    <s v="Spring 2017"/>
    <x v="2"/>
    <x v="10009"/>
    <m/>
    <x v="2"/>
    <s v="Drop"/>
  </r>
  <r>
    <s v="Spring 2017"/>
    <x v="2"/>
    <x v="10010"/>
    <s v="A+"/>
    <x v="5"/>
    <s v="Student Registered"/>
  </r>
  <r>
    <s v="Spring 2017"/>
    <x v="2"/>
    <x v="7773"/>
    <s v="B"/>
    <x v="3"/>
    <s v="Student Registered"/>
  </r>
  <r>
    <s v="Spring 2017"/>
    <x v="2"/>
    <x v="10011"/>
    <s v="D-"/>
    <x v="12"/>
    <s v="Student Registered"/>
  </r>
  <r>
    <s v="Spring 2017"/>
    <x v="2"/>
    <x v="9963"/>
    <m/>
    <x v="2"/>
    <s v="Drop"/>
  </r>
  <r>
    <s v="Spring 2017"/>
    <x v="2"/>
    <x v="7554"/>
    <s v="W"/>
    <x v="2"/>
    <s v="Drop with Grade"/>
  </r>
  <r>
    <s v="Spring 2017"/>
    <x v="2"/>
    <x v="9065"/>
    <s v="B"/>
    <x v="3"/>
    <s v="Student Registered"/>
  </r>
  <r>
    <s v="Spring 2017"/>
    <x v="2"/>
    <x v="7004"/>
    <s v="F"/>
    <x v="0"/>
    <s v="Student Registered"/>
  </r>
  <r>
    <s v="Spring 2017"/>
    <x v="2"/>
    <x v="10012"/>
    <s v="B"/>
    <x v="3"/>
    <s v="Student Registered"/>
  </r>
  <r>
    <s v="Spring 2017"/>
    <x v="2"/>
    <x v="6842"/>
    <s v="C"/>
    <x v="1"/>
    <s v="Registered"/>
  </r>
  <r>
    <s v="Spring 2017"/>
    <x v="2"/>
    <x v="8214"/>
    <s v="W"/>
    <x v="2"/>
    <s v="Drop with Grade"/>
  </r>
  <r>
    <s v="Spring 2017"/>
    <x v="2"/>
    <x v="8899"/>
    <s v="B-"/>
    <x v="8"/>
    <s v="Student Registered"/>
  </r>
  <r>
    <s v="Spring 2017"/>
    <x v="2"/>
    <x v="9039"/>
    <s v="B+"/>
    <x v="11"/>
    <s v="Student Registered"/>
  </r>
  <r>
    <s v="Spring 2017"/>
    <x v="2"/>
    <x v="10013"/>
    <s v="D"/>
    <x v="10"/>
    <s v="Student Registered"/>
  </r>
  <r>
    <s v="Spring 2017"/>
    <x v="2"/>
    <x v="10014"/>
    <s v="B+"/>
    <x v="11"/>
    <s v="Student Registered"/>
  </r>
  <r>
    <s v="Spring 2017"/>
    <x v="2"/>
    <x v="9957"/>
    <s v="B-"/>
    <x v="8"/>
    <s v="Student Registered"/>
  </r>
  <r>
    <s v="Spring 2017"/>
    <x v="2"/>
    <x v="10015"/>
    <s v="B"/>
    <x v="3"/>
    <s v="Student Registered"/>
  </r>
  <r>
    <s v="Spring 2017"/>
    <x v="2"/>
    <x v="7472"/>
    <s v="C"/>
    <x v="1"/>
    <s v="Student Registered"/>
  </r>
  <r>
    <s v="Spring 2017"/>
    <x v="2"/>
    <x v="10016"/>
    <s v="A"/>
    <x v="4"/>
    <s v="Registered"/>
  </r>
  <r>
    <s v="Spring 2017"/>
    <x v="2"/>
    <x v="6601"/>
    <s v="A"/>
    <x v="4"/>
    <s v="Student Registered"/>
  </r>
  <r>
    <s v="Spring 2017"/>
    <x v="2"/>
    <x v="8144"/>
    <s v="A-"/>
    <x v="6"/>
    <s v="Registered"/>
  </r>
  <r>
    <s v="Spring 2017"/>
    <x v="2"/>
    <x v="8578"/>
    <s v="C"/>
    <x v="1"/>
    <s v="Student Registered"/>
  </r>
  <r>
    <s v="Spring 2017"/>
    <x v="2"/>
    <x v="8633"/>
    <s v="A+"/>
    <x v="5"/>
    <s v="Registered"/>
  </r>
  <r>
    <s v="Spring 2017"/>
    <x v="2"/>
    <x v="2357"/>
    <s v="W"/>
    <x v="2"/>
    <s v="Student Registered"/>
  </r>
  <r>
    <s v="Spring 2017"/>
    <x v="2"/>
    <x v="10017"/>
    <s v="A-"/>
    <x v="6"/>
    <s v="Student Registered"/>
  </r>
  <r>
    <s v="Spring 2017"/>
    <x v="2"/>
    <x v="8798"/>
    <s v="C"/>
    <x v="1"/>
    <s v="Student Registered"/>
  </r>
  <r>
    <s v="Spring 2017"/>
    <x v="2"/>
    <x v="10018"/>
    <m/>
    <x v="2"/>
    <s v="Drop"/>
  </r>
  <r>
    <s v="Spring 2017"/>
    <x v="2"/>
    <x v="7602"/>
    <s v="C"/>
    <x v="1"/>
    <s v="Student Registered"/>
  </r>
  <r>
    <s v="Spring 2017"/>
    <x v="2"/>
    <x v="4553"/>
    <s v="W"/>
    <x v="2"/>
    <s v="Drop - Perm Req"/>
  </r>
  <r>
    <s v="Spring 2017"/>
    <x v="2"/>
    <x v="8891"/>
    <s v="D-"/>
    <x v="12"/>
    <s v="Student Registered"/>
  </r>
  <r>
    <s v="Spring 2017"/>
    <x v="2"/>
    <x v="10019"/>
    <m/>
    <x v="2"/>
    <s v="Drop"/>
  </r>
  <r>
    <s v="Spring 2017"/>
    <x v="2"/>
    <x v="7327"/>
    <s v="C"/>
    <x v="1"/>
    <s v="Student Registered"/>
  </r>
  <r>
    <s v="Spring 2017"/>
    <x v="2"/>
    <x v="10020"/>
    <s v="B-"/>
    <x v="8"/>
    <s v="Student Registered"/>
  </r>
  <r>
    <s v="Spring 2017"/>
    <x v="2"/>
    <x v="10021"/>
    <s v="B"/>
    <x v="3"/>
    <s v="Student Registered"/>
  </r>
  <r>
    <s v="Spring 2017"/>
    <x v="2"/>
    <x v="8096"/>
    <s v="D"/>
    <x v="10"/>
    <s v="Student Registered"/>
  </r>
  <r>
    <s v="Spring 2017"/>
    <x v="2"/>
    <x v="8489"/>
    <s v="A"/>
    <x v="4"/>
    <s v="Registered"/>
  </r>
  <r>
    <s v="Spring 2017"/>
    <x v="2"/>
    <x v="10022"/>
    <m/>
    <x v="2"/>
    <s v="Drop"/>
  </r>
  <r>
    <s v="Spring 2017"/>
    <x v="2"/>
    <x v="6780"/>
    <s v="C"/>
    <x v="1"/>
    <s v="Student Registered"/>
  </r>
  <r>
    <s v="Spring 2017"/>
    <x v="2"/>
    <x v="9201"/>
    <s v="C+"/>
    <x v="9"/>
    <s v="Student Registered"/>
  </r>
  <r>
    <s v="Spring 2017"/>
    <x v="2"/>
    <x v="2136"/>
    <s v="W"/>
    <x v="2"/>
    <s v="Drop with Grade"/>
  </r>
  <r>
    <s v="Spring 2017"/>
    <x v="2"/>
    <x v="9962"/>
    <m/>
    <x v="2"/>
    <s v="Drop"/>
  </r>
  <r>
    <s v="Spring 2017"/>
    <x v="2"/>
    <x v="7833"/>
    <s v="F"/>
    <x v="0"/>
    <s v="Student Registered"/>
  </r>
  <r>
    <s v="Spring 2017"/>
    <x v="2"/>
    <x v="7671"/>
    <s v="D"/>
    <x v="10"/>
    <s v="Student Registered"/>
  </r>
  <r>
    <s v="Spring 2017"/>
    <x v="2"/>
    <x v="6868"/>
    <s v="B"/>
    <x v="3"/>
    <s v="Student Registered"/>
  </r>
  <r>
    <s v="Spring 2017"/>
    <x v="2"/>
    <x v="3127"/>
    <s v="C"/>
    <x v="1"/>
    <s v="Student Registered"/>
  </r>
  <r>
    <s v="Spring 2017"/>
    <x v="2"/>
    <x v="10023"/>
    <s v="D-"/>
    <x v="12"/>
    <s v="Student Registered"/>
  </r>
  <r>
    <s v="Spring 2017"/>
    <x v="2"/>
    <x v="8813"/>
    <s v="A+"/>
    <x v="5"/>
    <s v="Student Registered"/>
  </r>
  <r>
    <s v="Spring 2017"/>
    <x v="2"/>
    <x v="7934"/>
    <s v="W"/>
    <x v="2"/>
    <s v="Drop with Grade"/>
  </r>
  <r>
    <s v="Spring 2017"/>
    <x v="2"/>
    <x v="10024"/>
    <s v="F"/>
    <x v="0"/>
    <s v="Student Registered"/>
  </r>
  <r>
    <s v="Spring 2017"/>
    <x v="2"/>
    <x v="10025"/>
    <s v="F"/>
    <x v="0"/>
    <s v="Student Registered"/>
  </r>
  <r>
    <s v="Spring 2017"/>
    <x v="2"/>
    <x v="9141"/>
    <s v="D"/>
    <x v="10"/>
    <s v="Student Registered"/>
  </r>
  <r>
    <s v="Spring 2017"/>
    <x v="2"/>
    <x v="8939"/>
    <s v="C"/>
    <x v="1"/>
    <s v="Student Registered"/>
  </r>
  <r>
    <s v="Spring 2017"/>
    <x v="2"/>
    <x v="6207"/>
    <s v="B"/>
    <x v="3"/>
    <s v="Student Registered"/>
  </r>
  <r>
    <s v="Spring 2017"/>
    <x v="2"/>
    <x v="5009"/>
    <s v="B-"/>
    <x v="8"/>
    <s v="Student Registered"/>
  </r>
  <r>
    <s v="Spring 2017"/>
    <x v="2"/>
    <x v="10026"/>
    <s v="C+"/>
    <x v="9"/>
    <s v="Student Registered"/>
  </r>
  <r>
    <s v="Spring 2017"/>
    <x v="2"/>
    <x v="5219"/>
    <s v="A-"/>
    <x v="6"/>
    <s v="Student Registered"/>
  </r>
  <r>
    <s v="Spring 2017"/>
    <x v="2"/>
    <x v="10027"/>
    <s v="D"/>
    <x v="10"/>
    <s v="Student Registered"/>
  </r>
  <r>
    <s v="Spring 2017"/>
    <x v="2"/>
    <x v="5833"/>
    <m/>
    <x v="2"/>
    <s v="Drop"/>
  </r>
  <r>
    <s v="Spring 2017"/>
    <x v="2"/>
    <x v="5833"/>
    <m/>
    <x v="2"/>
    <s v="Drop"/>
  </r>
  <r>
    <s v="Spring 2017"/>
    <x v="2"/>
    <x v="8014"/>
    <m/>
    <x v="2"/>
    <s v="Drop"/>
  </r>
  <r>
    <s v="Spring 2017"/>
    <x v="0"/>
    <x v="8917"/>
    <s v="C"/>
    <x v="1"/>
    <s v="Student Registered"/>
  </r>
  <r>
    <s v="Spring 2017"/>
    <x v="0"/>
    <x v="10028"/>
    <m/>
    <x v="2"/>
    <s v="Drop/Delete"/>
  </r>
  <r>
    <s v="Spring 2017"/>
    <x v="0"/>
    <x v="10029"/>
    <s v="W"/>
    <x v="2"/>
    <s v="Drop with Grade"/>
  </r>
  <r>
    <s v="Spring 2017"/>
    <x v="0"/>
    <x v="7233"/>
    <s v="A"/>
    <x v="4"/>
    <s v="Registered"/>
  </r>
  <r>
    <s v="Spring 2017"/>
    <x v="0"/>
    <x v="8828"/>
    <s v="A"/>
    <x v="4"/>
    <s v="Student Registered"/>
  </r>
  <r>
    <s v="Spring 2017"/>
    <x v="0"/>
    <x v="7865"/>
    <s v="A"/>
    <x v="4"/>
    <s v="Student Registered"/>
  </r>
  <r>
    <s v="Spring 2017"/>
    <x v="0"/>
    <x v="7060"/>
    <s v="W"/>
    <x v="2"/>
    <s v="Drop with Grade"/>
  </r>
  <r>
    <s v="Spring 2017"/>
    <x v="0"/>
    <x v="9082"/>
    <s v="D"/>
    <x v="10"/>
    <s v="Student Registered"/>
  </r>
  <r>
    <s v="Spring 2017"/>
    <x v="0"/>
    <x v="10030"/>
    <m/>
    <x v="2"/>
    <s v="Drop"/>
  </r>
  <r>
    <s v="Spring 2017"/>
    <x v="0"/>
    <x v="8212"/>
    <s v="C"/>
    <x v="1"/>
    <s v="Student Registered"/>
  </r>
  <r>
    <s v="Spring 2017"/>
    <x v="0"/>
    <x v="9116"/>
    <s v="F"/>
    <x v="0"/>
    <s v="Student Registered"/>
  </r>
  <r>
    <s v="Spring 2017"/>
    <x v="0"/>
    <x v="8943"/>
    <s v="A"/>
    <x v="4"/>
    <s v="Student Registered"/>
  </r>
  <r>
    <s v="Spring 2017"/>
    <x v="0"/>
    <x v="9793"/>
    <m/>
    <x v="2"/>
    <s v="Drop"/>
  </r>
  <r>
    <s v="Spring 2017"/>
    <x v="0"/>
    <x v="7864"/>
    <s v="A+"/>
    <x v="5"/>
    <s v="Student Registered"/>
  </r>
  <r>
    <s v="Spring 2017"/>
    <x v="0"/>
    <x v="9950"/>
    <s v="C"/>
    <x v="1"/>
    <s v="Student Registered"/>
  </r>
  <r>
    <s v="Spring 2017"/>
    <x v="0"/>
    <x v="8396"/>
    <s v="B"/>
    <x v="3"/>
    <s v="Student Registered"/>
  </r>
  <r>
    <s v="Spring 2017"/>
    <x v="0"/>
    <x v="8747"/>
    <s v="A"/>
    <x v="4"/>
    <s v="Registered"/>
  </r>
  <r>
    <s v="Spring 2017"/>
    <x v="0"/>
    <x v="9000"/>
    <s v="C"/>
    <x v="1"/>
    <s v="Student Registered"/>
  </r>
  <r>
    <s v="Spring 2017"/>
    <x v="0"/>
    <x v="7833"/>
    <s v="D"/>
    <x v="10"/>
    <s v="Student Registered"/>
  </r>
  <r>
    <s v="Spring 2017"/>
    <x v="0"/>
    <x v="8754"/>
    <s v="B+"/>
    <x v="11"/>
    <s v="Student Registered"/>
  </r>
  <r>
    <s v="Spring 2017"/>
    <x v="0"/>
    <x v="8547"/>
    <s v="D"/>
    <x v="10"/>
    <s v="Student Registered"/>
  </r>
  <r>
    <s v="Spring 2017"/>
    <x v="0"/>
    <x v="8134"/>
    <s v="W"/>
    <x v="2"/>
    <s v="Drop - Perm Req"/>
  </r>
  <r>
    <s v="Spring 2017"/>
    <x v="0"/>
    <x v="7637"/>
    <s v="F"/>
    <x v="0"/>
    <s v="Student Registered"/>
  </r>
  <r>
    <s v="Spring 2017"/>
    <x v="0"/>
    <x v="8667"/>
    <s v="B"/>
    <x v="3"/>
    <s v="Student Registered"/>
  </r>
  <r>
    <s v="Spring 2017"/>
    <x v="0"/>
    <x v="7823"/>
    <s v="B"/>
    <x v="3"/>
    <s v="Student Registered"/>
  </r>
  <r>
    <s v="Spring 2017"/>
    <x v="0"/>
    <x v="6886"/>
    <s v="W"/>
    <x v="2"/>
    <s v="Student Registered"/>
  </r>
  <r>
    <s v="Spring 2017"/>
    <x v="0"/>
    <x v="10031"/>
    <s v="B+"/>
    <x v="11"/>
    <s v="Student Registered"/>
  </r>
  <r>
    <s v="Spring 2017"/>
    <x v="0"/>
    <x v="7324"/>
    <s v="B+"/>
    <x v="11"/>
    <s v="Student Registered"/>
  </r>
  <r>
    <s v="Spring 2017"/>
    <x v="0"/>
    <x v="9940"/>
    <s v="A"/>
    <x v="4"/>
    <s v="Student Registered"/>
  </r>
  <r>
    <s v="Spring 2017"/>
    <x v="0"/>
    <x v="9041"/>
    <s v="W"/>
    <x v="2"/>
    <s v="Drop with Grade"/>
  </r>
  <r>
    <s v="Spring 2017"/>
    <x v="0"/>
    <x v="9034"/>
    <s v="A"/>
    <x v="4"/>
    <s v="Student Registered"/>
  </r>
  <r>
    <s v="Spring 2017"/>
    <x v="0"/>
    <x v="4241"/>
    <s v="W"/>
    <x v="2"/>
    <s v="Drop with Grade"/>
  </r>
  <r>
    <s v="Spring 2017"/>
    <x v="0"/>
    <x v="2576"/>
    <s v="W"/>
    <x v="2"/>
    <s v="Drop with Grade"/>
  </r>
  <r>
    <s v="Spring 2017"/>
    <x v="0"/>
    <x v="9944"/>
    <s v="C"/>
    <x v="1"/>
    <s v="Student Registered"/>
  </r>
  <r>
    <s v="Spring 2017"/>
    <x v="0"/>
    <x v="6825"/>
    <s v="A"/>
    <x v="4"/>
    <s v="Registered"/>
  </r>
  <r>
    <s v="Spring 2017"/>
    <x v="0"/>
    <x v="9123"/>
    <s v="W"/>
    <x v="2"/>
    <s v="Drop with Grade"/>
  </r>
  <r>
    <s v="Spring 2017"/>
    <x v="0"/>
    <x v="7863"/>
    <s v="B-"/>
    <x v="8"/>
    <s v="Student Registered"/>
  </r>
  <r>
    <s v="Spring 2017"/>
    <x v="0"/>
    <x v="8513"/>
    <s v="A-"/>
    <x v="6"/>
    <s v="Student Registered"/>
  </r>
  <r>
    <s v="Spring 2017"/>
    <x v="0"/>
    <x v="10032"/>
    <s v="W"/>
    <x v="2"/>
    <s v="Drop with Grade"/>
  </r>
  <r>
    <s v="Spring 2017"/>
    <x v="0"/>
    <x v="8274"/>
    <s v="W"/>
    <x v="2"/>
    <s v="Drop with Grade"/>
  </r>
  <r>
    <s v="Spring 2017"/>
    <x v="0"/>
    <x v="10033"/>
    <m/>
    <x v="2"/>
    <s v="Drop"/>
  </r>
  <r>
    <s v="Spring 2017"/>
    <x v="0"/>
    <x v="7484"/>
    <s v="IF"/>
    <x v="2"/>
    <s v="Student Registered"/>
  </r>
  <r>
    <s v="Spring 2017"/>
    <x v="0"/>
    <x v="6474"/>
    <s v="A"/>
    <x v="4"/>
    <s v="Student Registered"/>
  </r>
  <r>
    <s v="Spring 2017"/>
    <x v="0"/>
    <x v="6777"/>
    <s v="B+"/>
    <x v="11"/>
    <s v="Student Registered"/>
  </r>
  <r>
    <s v="Spring 2017"/>
    <x v="0"/>
    <x v="8915"/>
    <s v="B"/>
    <x v="3"/>
    <s v="Student Registered"/>
  </r>
  <r>
    <s v="Spring 2017"/>
    <x v="0"/>
    <x v="7064"/>
    <s v="A"/>
    <x v="4"/>
    <s v="Registered"/>
  </r>
  <r>
    <s v="Spring 2017"/>
    <x v="0"/>
    <x v="10034"/>
    <s v="W"/>
    <x v="2"/>
    <s v="Student Registered"/>
  </r>
  <r>
    <s v="Spring 2017"/>
    <x v="0"/>
    <x v="8485"/>
    <s v="C+"/>
    <x v="9"/>
    <s v="Student Registered"/>
  </r>
  <r>
    <s v="Spring 2017"/>
    <x v="0"/>
    <x v="9117"/>
    <s v="F"/>
    <x v="0"/>
    <s v="Student Registered"/>
  </r>
  <r>
    <s v="Spring 2017"/>
    <x v="0"/>
    <x v="8476"/>
    <m/>
    <x v="2"/>
    <s v="Drop"/>
  </r>
  <r>
    <s v="Spring 2017"/>
    <x v="0"/>
    <x v="4665"/>
    <s v="C+"/>
    <x v="9"/>
    <s v="Student Registered"/>
  </r>
  <r>
    <s v="Spring 2017"/>
    <x v="0"/>
    <x v="7779"/>
    <s v="W"/>
    <x v="2"/>
    <s v="Student Registered"/>
  </r>
  <r>
    <s v="Spring 2017"/>
    <x v="0"/>
    <x v="10035"/>
    <s v="C"/>
    <x v="1"/>
    <s v="Student Registered"/>
  </r>
  <r>
    <s v="Spring 2017"/>
    <x v="0"/>
    <x v="6978"/>
    <s v="F"/>
    <x v="0"/>
    <s v="Registered"/>
  </r>
  <r>
    <s v="Spring 2017"/>
    <x v="0"/>
    <x v="9220"/>
    <s v="C"/>
    <x v="1"/>
    <s v="Student Registered"/>
  </r>
  <r>
    <s v="Spring 2017"/>
    <x v="0"/>
    <x v="9999"/>
    <m/>
    <x v="2"/>
    <s v="Drop"/>
  </r>
  <r>
    <s v="Spring 2017"/>
    <x v="0"/>
    <x v="5965"/>
    <s v="F"/>
    <x v="0"/>
    <s v="Student Registered"/>
  </r>
  <r>
    <s v="Spring 2017"/>
    <x v="0"/>
    <x v="6699"/>
    <s v="A+"/>
    <x v="5"/>
    <s v="Registered"/>
  </r>
  <r>
    <s v="Spring 2017"/>
    <x v="0"/>
    <x v="8856"/>
    <s v="B"/>
    <x v="3"/>
    <s v="Student Registered"/>
  </r>
  <r>
    <s v="Spring 2017"/>
    <x v="0"/>
    <x v="6141"/>
    <s v="D"/>
    <x v="10"/>
    <s v="Student Registered"/>
  </r>
  <r>
    <s v="Spring 2017"/>
    <x v="0"/>
    <x v="10023"/>
    <m/>
    <x v="2"/>
    <s v="Drop"/>
  </r>
  <r>
    <s v="Spring 2017"/>
    <x v="0"/>
    <x v="8177"/>
    <s v="C"/>
    <x v="1"/>
    <s v="Student Registered"/>
  </r>
  <r>
    <s v="Spring 2017"/>
    <x v="0"/>
    <x v="8895"/>
    <s v="C+"/>
    <x v="9"/>
    <s v="Student Registered"/>
  </r>
  <r>
    <s v="Spring 2017"/>
    <x v="0"/>
    <x v="9051"/>
    <s v="D"/>
    <x v="10"/>
    <s v="Student Registered"/>
  </r>
  <r>
    <s v="Spring 2017"/>
    <x v="0"/>
    <x v="6543"/>
    <s v="B"/>
    <x v="3"/>
    <s v="Student Registered"/>
  </r>
  <r>
    <s v="Spring 2017"/>
    <x v="0"/>
    <x v="7699"/>
    <s v="C"/>
    <x v="1"/>
    <s v="Student Registered"/>
  </r>
  <r>
    <s v="Spring 2017"/>
    <x v="0"/>
    <x v="8694"/>
    <s v="W"/>
    <x v="2"/>
    <s v="Drop with Grade"/>
  </r>
  <r>
    <s v="Spring 2017"/>
    <x v="0"/>
    <x v="4831"/>
    <s v="F"/>
    <x v="0"/>
    <s v="Student Registered"/>
  </r>
  <r>
    <s v="Spring 2017"/>
    <x v="0"/>
    <x v="7542"/>
    <s v="F"/>
    <x v="0"/>
    <s v="Student Registered"/>
  </r>
  <r>
    <s v="Spring 2017"/>
    <x v="0"/>
    <x v="6960"/>
    <s v="A"/>
    <x v="4"/>
    <s v="Student Registered"/>
  </r>
  <r>
    <s v="Spring 2017"/>
    <x v="0"/>
    <x v="9147"/>
    <s v="D"/>
    <x v="10"/>
    <s v="Student Registered"/>
  </r>
  <r>
    <s v="Spring 2017"/>
    <x v="0"/>
    <x v="8014"/>
    <s v="A+"/>
    <x v="5"/>
    <s v="Student Registered"/>
  </r>
  <r>
    <s v="Spring 2017"/>
    <x v="0"/>
    <x v="8905"/>
    <s v="W"/>
    <x v="2"/>
    <s v="Drop with Grade"/>
  </r>
  <r>
    <s v="Spring 2017"/>
    <x v="0"/>
    <x v="6551"/>
    <s v="B"/>
    <x v="3"/>
    <s v="Student Registered"/>
  </r>
  <r>
    <s v="Spring 2017"/>
    <x v="0"/>
    <x v="9983"/>
    <s v="A"/>
    <x v="4"/>
    <s v="Student Registered"/>
  </r>
  <r>
    <s v="Spring 2017"/>
    <x v="0"/>
    <x v="9984"/>
    <s v="W"/>
    <x v="2"/>
    <s v="Drop with Grade"/>
  </r>
  <r>
    <s v="Spring 2017"/>
    <x v="0"/>
    <x v="8494"/>
    <s v="D"/>
    <x v="10"/>
    <s v="Student Registered"/>
  </r>
  <r>
    <s v="Spring 2017"/>
    <x v="0"/>
    <x v="9233"/>
    <s v="A"/>
    <x v="4"/>
    <s v="Registered"/>
  </r>
  <r>
    <s v="Spring 2017"/>
    <x v="0"/>
    <x v="5379"/>
    <s v="W"/>
    <x v="2"/>
    <s v="Drop with Grade"/>
  </r>
  <r>
    <s v="Spring 2017"/>
    <x v="0"/>
    <x v="7948"/>
    <m/>
    <x v="2"/>
    <s v="Drop/Delete"/>
  </r>
  <r>
    <s v="Spring 2017"/>
    <x v="0"/>
    <x v="8798"/>
    <s v="C"/>
    <x v="1"/>
    <s v="Student Registered"/>
  </r>
  <r>
    <s v="Spring 2017"/>
    <x v="0"/>
    <x v="8863"/>
    <s v="A-"/>
    <x v="6"/>
    <s v="Student Registered"/>
  </r>
  <r>
    <s v="Spring 2017"/>
    <x v="0"/>
    <x v="9130"/>
    <s v="F"/>
    <x v="0"/>
    <s v="Student Registered"/>
  </r>
  <r>
    <s v="Spring 2017"/>
    <x v="0"/>
    <x v="6807"/>
    <s v="B-"/>
    <x v="8"/>
    <s v="Student Registered"/>
  </r>
  <r>
    <s v="Spring 2017"/>
    <x v="0"/>
    <x v="10030"/>
    <s v="W"/>
    <x v="2"/>
    <s v="Drop with Grade"/>
  </r>
  <r>
    <s v="Spring 2017"/>
    <x v="0"/>
    <x v="4749"/>
    <s v="A"/>
    <x v="4"/>
    <s v="Student Registered"/>
  </r>
  <r>
    <s v="Spring 2017"/>
    <x v="0"/>
    <x v="8462"/>
    <s v="A+"/>
    <x v="5"/>
    <s v="Student Registered"/>
  </r>
  <r>
    <s v="Spring 2017"/>
    <x v="0"/>
    <x v="8411"/>
    <s v="A"/>
    <x v="4"/>
    <s v="Student Registered"/>
  </r>
  <r>
    <s v="Spring 2017"/>
    <x v="0"/>
    <x v="6609"/>
    <s v="A"/>
    <x v="4"/>
    <s v="Registered"/>
  </r>
  <r>
    <s v="Spring 2017"/>
    <x v="0"/>
    <x v="10020"/>
    <s v="C"/>
    <x v="1"/>
    <s v="Student Registered"/>
  </r>
  <r>
    <s v="Spring 2017"/>
    <x v="0"/>
    <x v="9976"/>
    <s v="W"/>
    <x v="2"/>
    <s v="Drop with Grade"/>
  </r>
  <r>
    <s v="Spring 2017"/>
    <x v="0"/>
    <x v="9029"/>
    <s v="W"/>
    <x v="2"/>
    <s v="Drop with Grade"/>
  </r>
  <r>
    <s v="Spring 2017"/>
    <x v="0"/>
    <x v="6556"/>
    <s v="D+"/>
    <x v="7"/>
    <s v="Student Registered"/>
  </r>
  <r>
    <s v="Spring 2017"/>
    <x v="0"/>
    <x v="10036"/>
    <s v="W"/>
    <x v="2"/>
    <s v="Drop with Grade"/>
  </r>
  <r>
    <s v="Spring 2017"/>
    <x v="0"/>
    <x v="8795"/>
    <s v="F"/>
    <x v="0"/>
    <s v="Student Registered"/>
  </r>
  <r>
    <s v="Spring 2017"/>
    <x v="0"/>
    <x v="7829"/>
    <s v="D+"/>
    <x v="7"/>
    <s v="Student Registered"/>
  </r>
  <r>
    <s v="Spring 2017"/>
    <x v="0"/>
    <x v="7339"/>
    <m/>
    <x v="2"/>
    <s v="Drop"/>
  </r>
  <r>
    <s v="Spring 2017"/>
    <x v="0"/>
    <x v="6312"/>
    <s v="F"/>
    <x v="0"/>
    <s v="Student Registered"/>
  </r>
  <r>
    <s v="Spring 2017"/>
    <x v="0"/>
    <x v="6407"/>
    <m/>
    <x v="2"/>
    <s v="Drop"/>
  </r>
  <r>
    <s v="Spring 2017"/>
    <x v="0"/>
    <x v="9936"/>
    <m/>
    <x v="2"/>
    <s v="Drop"/>
  </r>
  <r>
    <s v="Spring 2017"/>
    <x v="0"/>
    <x v="9936"/>
    <s v="W"/>
    <x v="2"/>
    <s v="Drop with Grade"/>
  </r>
  <r>
    <s v="Spring 2017"/>
    <x v="0"/>
    <x v="4946"/>
    <s v="F"/>
    <x v="0"/>
    <s v="Student Registered"/>
  </r>
  <r>
    <s v="Spring 2017"/>
    <x v="0"/>
    <x v="10037"/>
    <s v="D"/>
    <x v="10"/>
    <s v="Student Registered"/>
  </r>
  <r>
    <s v="Spring 2017"/>
    <x v="0"/>
    <x v="9978"/>
    <m/>
    <x v="2"/>
    <s v="Drop"/>
  </r>
  <r>
    <s v="Spring 2017"/>
    <x v="0"/>
    <x v="3921"/>
    <s v="D"/>
    <x v="10"/>
    <s v="Student Registered"/>
  </r>
  <r>
    <s v="Spring 2017"/>
    <x v="0"/>
    <x v="10038"/>
    <s v="F"/>
    <x v="0"/>
    <s v="Student Registered"/>
  </r>
  <r>
    <s v="Spring 2017"/>
    <x v="0"/>
    <x v="8813"/>
    <s v="A"/>
    <x v="4"/>
    <s v="Student Registered"/>
  </r>
  <r>
    <s v="Spring 2017"/>
    <x v="0"/>
    <x v="3251"/>
    <s v="W"/>
    <x v="2"/>
    <s v="Student Registered"/>
  </r>
  <r>
    <s v="Spring 2017"/>
    <x v="0"/>
    <x v="7946"/>
    <s v="B"/>
    <x v="3"/>
    <s v="Student Registered"/>
  </r>
  <r>
    <s v="Spring 2017"/>
    <x v="0"/>
    <x v="9034"/>
    <m/>
    <x v="2"/>
    <s v="Drop"/>
  </r>
  <r>
    <s v="Spring 2017"/>
    <x v="0"/>
    <x v="5741"/>
    <s v="F"/>
    <x v="0"/>
    <s v="Student Registered"/>
  </r>
  <r>
    <s v="Spring 2017"/>
    <x v="0"/>
    <x v="8846"/>
    <s v="A"/>
    <x v="4"/>
    <s v="Student Registered"/>
  </r>
  <r>
    <s v="Spring 2017"/>
    <x v="0"/>
    <x v="8590"/>
    <s v="B"/>
    <x v="3"/>
    <s v="Registered"/>
  </r>
  <r>
    <s v="Spring 2017"/>
    <x v="0"/>
    <x v="7680"/>
    <s v="B"/>
    <x v="3"/>
    <s v="Student Registered"/>
  </r>
  <r>
    <s v="Spring 2017"/>
    <x v="0"/>
    <x v="10039"/>
    <s v="C+"/>
    <x v="9"/>
    <s v="Student Registered"/>
  </r>
  <r>
    <s v="Spring 2017"/>
    <x v="0"/>
    <x v="10040"/>
    <s v="W"/>
    <x v="2"/>
    <s v="Student Registered"/>
  </r>
  <r>
    <s v="Spring 2017"/>
    <x v="0"/>
    <x v="7037"/>
    <s v="B+"/>
    <x v="11"/>
    <s v="Student Registered"/>
  </r>
  <r>
    <s v="Spring 2017"/>
    <x v="0"/>
    <x v="9995"/>
    <m/>
    <x v="2"/>
    <s v="Drop"/>
  </r>
  <r>
    <s v="Spring 2017"/>
    <x v="0"/>
    <x v="8500"/>
    <s v="B"/>
    <x v="3"/>
    <s v="Student Registered"/>
  </r>
  <r>
    <s v="Spring 2017"/>
    <x v="0"/>
    <x v="6468"/>
    <m/>
    <x v="2"/>
    <s v="Drop"/>
  </r>
  <r>
    <s v="Spring 2017"/>
    <x v="0"/>
    <x v="9972"/>
    <s v="B"/>
    <x v="3"/>
    <s v="Student Registered"/>
  </r>
  <r>
    <s v="Spring 2017"/>
    <x v="0"/>
    <x v="6473"/>
    <s v="A"/>
    <x v="4"/>
    <s v="Registered"/>
  </r>
  <r>
    <s v="Spring 2017"/>
    <x v="0"/>
    <x v="10041"/>
    <s v="A+"/>
    <x v="5"/>
    <s v="Student Registered"/>
  </r>
  <r>
    <s v="Spring 2017"/>
    <x v="0"/>
    <x v="7188"/>
    <s v="C"/>
    <x v="1"/>
    <s v="Student Registered"/>
  </r>
  <r>
    <s v="Spring 2017"/>
    <x v="0"/>
    <x v="5824"/>
    <s v="D+"/>
    <x v="7"/>
    <s v="Student Registered"/>
  </r>
  <r>
    <s v="Spring 2017"/>
    <x v="0"/>
    <x v="10042"/>
    <m/>
    <x v="2"/>
    <s v="Drop"/>
  </r>
  <r>
    <s v="Spring 2017"/>
    <x v="0"/>
    <x v="7788"/>
    <s v="A"/>
    <x v="4"/>
    <s v="Student Registered"/>
  </r>
  <r>
    <s v="Spring 2017"/>
    <x v="0"/>
    <x v="5598"/>
    <s v="D"/>
    <x v="10"/>
    <s v="Student Registered"/>
  </r>
  <r>
    <s v="Spring 2017"/>
    <x v="0"/>
    <x v="9052"/>
    <s v="A+"/>
    <x v="5"/>
    <s v="Student Registered"/>
  </r>
  <r>
    <s v="Spring 2017"/>
    <x v="0"/>
    <x v="5429"/>
    <s v="B"/>
    <x v="3"/>
    <s v="Student Registered"/>
  </r>
  <r>
    <s v="Spring 2017"/>
    <x v="0"/>
    <x v="7795"/>
    <s v="A-"/>
    <x v="6"/>
    <s v="Student Registered"/>
  </r>
  <r>
    <s v="Spring 2017"/>
    <x v="0"/>
    <x v="8428"/>
    <m/>
    <x v="2"/>
    <s v="Drop"/>
  </r>
  <r>
    <s v="Spring 2017"/>
    <x v="0"/>
    <x v="9093"/>
    <m/>
    <x v="2"/>
    <s v="Drop"/>
  </r>
  <r>
    <s v="Spring 2017"/>
    <x v="0"/>
    <x v="2384"/>
    <s v="W"/>
    <x v="2"/>
    <s v="Drop with Grade"/>
  </r>
  <r>
    <s v="Spring 2017"/>
    <x v="0"/>
    <x v="9085"/>
    <s v="W"/>
    <x v="2"/>
    <s v="Drop with Grade"/>
  </r>
  <r>
    <s v="Spring 2017"/>
    <x v="0"/>
    <x v="5800"/>
    <m/>
    <x v="2"/>
    <s v="Drop/Delete"/>
  </r>
  <r>
    <s v="Spring 2017"/>
    <x v="0"/>
    <x v="8182"/>
    <s v="C"/>
    <x v="1"/>
    <s v="Student Registered"/>
  </r>
  <r>
    <s v="Spring 2017"/>
    <x v="0"/>
    <x v="10043"/>
    <s v="W"/>
    <x v="2"/>
    <s v="Drop with Grade"/>
  </r>
  <r>
    <s v="Spring 2017"/>
    <x v="0"/>
    <x v="10044"/>
    <s v="C"/>
    <x v="1"/>
    <s v="Student Registered"/>
  </r>
  <r>
    <s v="Spring 2017"/>
    <x v="0"/>
    <x v="8167"/>
    <s v="W"/>
    <x v="2"/>
    <s v="Drop with Grade"/>
  </r>
  <r>
    <s v="Spring 2017"/>
    <x v="0"/>
    <x v="8676"/>
    <s v="B"/>
    <x v="3"/>
    <s v="Student Registered"/>
  </r>
  <r>
    <s v="Spring 2017"/>
    <x v="0"/>
    <x v="5066"/>
    <s v="W"/>
    <x v="2"/>
    <s v="Drop with Grade"/>
  </r>
  <r>
    <s v="Spring 2017"/>
    <x v="0"/>
    <x v="10045"/>
    <m/>
    <x v="2"/>
    <s v="Drop"/>
  </r>
  <r>
    <s v="Spring 2017"/>
    <x v="0"/>
    <x v="6031"/>
    <s v="AUD"/>
    <x v="2"/>
    <s v="Student Registered"/>
  </r>
  <r>
    <s v="Spring 2017"/>
    <x v="0"/>
    <x v="10046"/>
    <m/>
    <x v="2"/>
    <s v="Drop"/>
  </r>
  <r>
    <s v="Spring 2017"/>
    <x v="0"/>
    <x v="10047"/>
    <s v="C"/>
    <x v="1"/>
    <s v="Registered"/>
  </r>
  <r>
    <s v="Spring 2017"/>
    <x v="0"/>
    <x v="10048"/>
    <s v="A"/>
    <x v="4"/>
    <s v="Student Registered"/>
  </r>
  <r>
    <s v="Spring 2017"/>
    <x v="0"/>
    <x v="10014"/>
    <s v="A"/>
    <x v="4"/>
    <s v="Student Registered"/>
  </r>
  <r>
    <s v="Spring 2017"/>
    <x v="0"/>
    <x v="9216"/>
    <s v="W"/>
    <x v="2"/>
    <s v="Drop with Grade"/>
  </r>
  <r>
    <s v="Spring 2017"/>
    <x v="0"/>
    <x v="6650"/>
    <s v="D"/>
    <x v="10"/>
    <s v="Student Registered"/>
  </r>
  <r>
    <s v="Spring 2017"/>
    <x v="0"/>
    <x v="7081"/>
    <s v="W"/>
    <x v="2"/>
    <s v="Drop with Grade"/>
  </r>
  <r>
    <s v="Spring 2017"/>
    <x v="0"/>
    <x v="6630"/>
    <s v="A"/>
    <x v="4"/>
    <s v="Registered"/>
  </r>
  <r>
    <s v="Spring 2017"/>
    <x v="0"/>
    <x v="6851"/>
    <s v="A"/>
    <x v="4"/>
    <s v="Student Registered"/>
  </r>
  <r>
    <s v="Spring 2017"/>
    <x v="0"/>
    <x v="10049"/>
    <s v="W"/>
    <x v="2"/>
    <s v="Drop with Grade"/>
  </r>
  <r>
    <s v="Spring 2017"/>
    <x v="0"/>
    <x v="9971"/>
    <m/>
    <x v="2"/>
    <s v="Drop"/>
  </r>
  <r>
    <s v="Spring 2017"/>
    <x v="0"/>
    <x v="8984"/>
    <s v="B"/>
    <x v="3"/>
    <s v="Student Registered"/>
  </r>
  <r>
    <s v="Spring 2017"/>
    <x v="0"/>
    <x v="7629"/>
    <s v="A-"/>
    <x v="6"/>
    <s v="Student Registered"/>
  </r>
  <r>
    <s v="Spring 2017"/>
    <x v="0"/>
    <x v="10050"/>
    <s v="B"/>
    <x v="3"/>
    <s v="Student Registered"/>
  </r>
  <r>
    <s v="Spring 2017"/>
    <x v="0"/>
    <x v="8929"/>
    <s v="B"/>
    <x v="3"/>
    <s v="Student Registered"/>
  </r>
  <r>
    <s v="Spring 2017"/>
    <x v="0"/>
    <x v="9949"/>
    <m/>
    <x v="2"/>
    <s v="Drop"/>
  </r>
  <r>
    <s v="Spring 2017"/>
    <x v="0"/>
    <x v="8338"/>
    <s v="B"/>
    <x v="3"/>
    <s v="Student Registered"/>
  </r>
  <r>
    <s v="Spring 2017"/>
    <x v="0"/>
    <x v="7091"/>
    <s v="A-"/>
    <x v="6"/>
    <s v="Student Registered"/>
  </r>
  <r>
    <s v="Spring 2017"/>
    <x v="0"/>
    <x v="10051"/>
    <s v="B-"/>
    <x v="8"/>
    <s v="Student Registered"/>
  </r>
  <r>
    <s v="Spring 2017"/>
    <x v="0"/>
    <x v="10019"/>
    <m/>
    <x v="2"/>
    <s v="Drop"/>
  </r>
  <r>
    <s v="Spring 2017"/>
    <x v="0"/>
    <x v="8804"/>
    <s v="B-"/>
    <x v="8"/>
    <s v="Student Registered"/>
  </r>
  <r>
    <s v="Spring 2017"/>
    <x v="0"/>
    <x v="9031"/>
    <m/>
    <x v="2"/>
    <s v="Drop"/>
  </r>
  <r>
    <s v="Spring 2017"/>
    <x v="0"/>
    <x v="9031"/>
    <s v="B-"/>
    <x v="8"/>
    <s v="Student Registered"/>
  </r>
  <r>
    <s v="Spring 2017"/>
    <x v="0"/>
    <x v="6780"/>
    <s v="C"/>
    <x v="1"/>
    <s v="Student Registered"/>
  </r>
  <r>
    <s v="Spring 2017"/>
    <x v="0"/>
    <x v="9112"/>
    <s v="B"/>
    <x v="3"/>
    <s v="Student Registered"/>
  </r>
  <r>
    <s v="Spring 2017"/>
    <x v="0"/>
    <x v="8869"/>
    <s v="F"/>
    <x v="0"/>
    <s v="Student Registered"/>
  </r>
  <r>
    <s v="Spring 2017"/>
    <x v="0"/>
    <x v="10052"/>
    <s v="A+"/>
    <x v="5"/>
    <s v="Student Registered"/>
  </r>
  <r>
    <s v="Spring 2017"/>
    <x v="0"/>
    <x v="8924"/>
    <s v="A"/>
    <x v="4"/>
    <s v="Student Registered"/>
  </r>
  <r>
    <s v="Spring 2017"/>
    <x v="0"/>
    <x v="10053"/>
    <s v="B"/>
    <x v="3"/>
    <s v="Student Registered"/>
  </r>
  <r>
    <s v="Spring 2017"/>
    <x v="0"/>
    <x v="10054"/>
    <s v="B+"/>
    <x v="11"/>
    <s v="Student Registered"/>
  </r>
  <r>
    <s v="Spring 2017"/>
    <x v="0"/>
    <x v="10055"/>
    <s v="W"/>
    <x v="2"/>
    <s v="Drop with Grade"/>
  </r>
  <r>
    <s v="Spring 2017"/>
    <x v="0"/>
    <x v="7105"/>
    <m/>
    <x v="2"/>
    <s v="Drop"/>
  </r>
  <r>
    <s v="Spring 2017"/>
    <x v="0"/>
    <x v="10056"/>
    <s v="W"/>
    <x v="2"/>
    <s v="Drop with Grade"/>
  </r>
  <r>
    <s v="Spring 2017"/>
    <x v="0"/>
    <x v="7077"/>
    <s v="F"/>
    <x v="0"/>
    <s v="Student Registered"/>
  </r>
  <r>
    <s v="Spring 2017"/>
    <x v="0"/>
    <x v="4514"/>
    <s v="W"/>
    <x v="2"/>
    <s v="Drop with Grade"/>
  </r>
  <r>
    <s v="Spring 2017"/>
    <x v="0"/>
    <x v="7858"/>
    <s v="F"/>
    <x v="0"/>
    <s v="Student Registered"/>
  </r>
  <r>
    <s v="Spring 2017"/>
    <x v="0"/>
    <x v="8654"/>
    <s v="F"/>
    <x v="0"/>
    <s v="Student Registered"/>
  </r>
  <r>
    <s v="Spring 2017"/>
    <x v="0"/>
    <x v="4497"/>
    <s v="C"/>
    <x v="1"/>
    <s v="Student Registered"/>
  </r>
  <r>
    <s v="Spring 2017"/>
    <x v="0"/>
    <x v="9947"/>
    <s v="D"/>
    <x v="10"/>
    <s v="Student Registered"/>
  </r>
  <r>
    <s v="Spring 2017"/>
    <x v="0"/>
    <x v="6503"/>
    <s v="C"/>
    <x v="1"/>
    <s v="Student Registered"/>
  </r>
  <r>
    <s v="Spring 2017"/>
    <x v="0"/>
    <x v="9223"/>
    <s v="C"/>
    <x v="1"/>
    <s v="Student Registered"/>
  </r>
  <r>
    <s v="Spring 2017"/>
    <x v="0"/>
    <x v="10028"/>
    <m/>
    <x v="2"/>
    <s v="Drop/Delete"/>
  </r>
  <r>
    <s v="Spring 2017"/>
    <x v="0"/>
    <x v="10057"/>
    <s v="W"/>
    <x v="2"/>
    <s v="Drop with Grade"/>
  </r>
  <r>
    <s v="Spring 2017"/>
    <x v="0"/>
    <x v="5592"/>
    <s v="W"/>
    <x v="2"/>
    <s v="Drop with Grade"/>
  </r>
  <r>
    <s v="Spring 2017"/>
    <x v="0"/>
    <x v="10058"/>
    <s v="C+"/>
    <x v="9"/>
    <s v="Student Registered"/>
  </r>
  <r>
    <s v="Spring 2017"/>
    <x v="0"/>
    <x v="8767"/>
    <s v="C"/>
    <x v="1"/>
    <s v="Student Registered"/>
  </r>
  <r>
    <s v="Spring 2017"/>
    <x v="0"/>
    <x v="9059"/>
    <s v="C+"/>
    <x v="9"/>
    <s v="Student Registered"/>
  </r>
  <r>
    <s v="Spring 2017"/>
    <x v="0"/>
    <x v="7237"/>
    <s v="A"/>
    <x v="4"/>
    <s v="Student Registered"/>
  </r>
  <r>
    <s v="Spring 2017"/>
    <x v="0"/>
    <x v="7698"/>
    <s v="B"/>
    <x v="3"/>
    <s v="Student Registered"/>
  </r>
  <r>
    <s v="Spring 2017"/>
    <x v="0"/>
    <x v="9988"/>
    <s v="D"/>
    <x v="10"/>
    <s v="Student Registered"/>
  </r>
  <r>
    <s v="Spring 2017"/>
    <x v="0"/>
    <x v="5706"/>
    <s v="C"/>
    <x v="1"/>
    <s v="Student Registered"/>
  </r>
  <r>
    <s v="Spring 2017"/>
    <x v="0"/>
    <x v="9933"/>
    <s v="B"/>
    <x v="3"/>
    <s v="Registered"/>
  </r>
  <r>
    <s v="Spring 2017"/>
    <x v="0"/>
    <x v="7020"/>
    <s v="C"/>
    <x v="1"/>
    <s v="Student Registered"/>
  </r>
  <r>
    <s v="Spring 2017"/>
    <x v="0"/>
    <x v="9181"/>
    <s v="B"/>
    <x v="3"/>
    <s v="Student Registered"/>
  </r>
  <r>
    <s v="Spring 2017"/>
    <x v="0"/>
    <x v="3130"/>
    <m/>
    <x v="2"/>
    <s v="Drop"/>
  </r>
  <r>
    <s v="Spring 2017"/>
    <x v="0"/>
    <x v="9936"/>
    <m/>
    <x v="2"/>
    <s v="Drop"/>
  </r>
  <r>
    <s v="Spring 2017"/>
    <x v="0"/>
    <x v="8251"/>
    <s v="B"/>
    <x v="3"/>
    <s v="Student Registered"/>
  </r>
  <r>
    <s v="Spring 2017"/>
    <x v="0"/>
    <x v="9093"/>
    <m/>
    <x v="2"/>
    <s v="Drop"/>
  </r>
  <r>
    <s v="Spring 2017"/>
    <x v="0"/>
    <x v="5941"/>
    <s v="A+"/>
    <x v="5"/>
    <s v="Student Registered"/>
  </r>
  <r>
    <s v="Spring 2017"/>
    <x v="0"/>
    <x v="10059"/>
    <s v="F"/>
    <x v="0"/>
    <s v="Student Registered"/>
  </r>
  <r>
    <s v="Spring 2017"/>
    <x v="0"/>
    <x v="10060"/>
    <s v="B"/>
    <x v="3"/>
    <s v="Registered"/>
  </r>
  <r>
    <s v="Spring 2017"/>
    <x v="0"/>
    <x v="10011"/>
    <s v="F"/>
    <x v="0"/>
    <s v="Student Registered"/>
  </r>
  <r>
    <s v="Spring 2017"/>
    <x v="0"/>
    <x v="10061"/>
    <s v="C"/>
    <x v="1"/>
    <s v="Student Registered"/>
  </r>
  <r>
    <s v="Spring 2017"/>
    <x v="0"/>
    <x v="8510"/>
    <s v="C+"/>
    <x v="9"/>
    <s v="Student Registered"/>
  </r>
  <r>
    <s v="Spring 2017"/>
    <x v="0"/>
    <x v="10023"/>
    <s v="C"/>
    <x v="1"/>
    <s v="Student Registered"/>
  </r>
  <r>
    <s v="Spring 2017"/>
    <x v="0"/>
    <x v="7934"/>
    <s v="D"/>
    <x v="10"/>
    <s v="Student Registered"/>
  </r>
  <r>
    <s v="Spring 2017"/>
    <x v="0"/>
    <x v="9966"/>
    <s v="A"/>
    <x v="4"/>
    <s v="Student Registered"/>
  </r>
  <r>
    <s v="Spring 2017"/>
    <x v="0"/>
    <x v="10062"/>
    <m/>
    <x v="2"/>
    <s v="Drop"/>
  </r>
  <r>
    <s v="Spring 2017"/>
    <x v="0"/>
    <x v="10012"/>
    <m/>
    <x v="2"/>
    <s v="Drop"/>
  </r>
  <r>
    <s v="Spring 2017"/>
    <x v="0"/>
    <x v="8993"/>
    <s v="B+"/>
    <x v="11"/>
    <s v="Student Registered"/>
  </r>
  <r>
    <s v="Spring 2017"/>
    <x v="0"/>
    <x v="7103"/>
    <s v="D"/>
    <x v="10"/>
    <s v="Student Registered"/>
  </r>
  <r>
    <s v="Spring 2017"/>
    <x v="0"/>
    <x v="10063"/>
    <s v="C"/>
    <x v="1"/>
    <s v="Student Registered"/>
  </r>
  <r>
    <s v="Spring 2017"/>
    <x v="0"/>
    <x v="10064"/>
    <s v="W"/>
    <x v="2"/>
    <s v="Drop with Grade"/>
  </r>
  <r>
    <s v="Spring 2017"/>
    <x v="0"/>
    <x v="7537"/>
    <s v="C"/>
    <x v="1"/>
    <s v="Student Registered"/>
  </r>
  <r>
    <s v="Spring 2017"/>
    <x v="0"/>
    <x v="9015"/>
    <s v="C"/>
    <x v="1"/>
    <s v="Student Registered"/>
  </r>
  <r>
    <s v="Spring 2017"/>
    <x v="0"/>
    <x v="10005"/>
    <m/>
    <x v="2"/>
    <s v="Drop"/>
  </r>
  <r>
    <s v="Spring 2017"/>
    <x v="0"/>
    <x v="9945"/>
    <s v="W"/>
    <x v="2"/>
    <s v="Drop with Grade"/>
  </r>
  <r>
    <s v="Spring 2017"/>
    <x v="0"/>
    <x v="7862"/>
    <s v="B+"/>
    <x v="11"/>
    <s v="Student Registered"/>
  </r>
  <r>
    <s v="Spring 2017"/>
    <x v="0"/>
    <x v="10065"/>
    <s v="F"/>
    <x v="0"/>
    <s v="Student Registered"/>
  </r>
  <r>
    <s v="Spring 2017"/>
    <x v="0"/>
    <x v="5713"/>
    <s v="A"/>
    <x v="4"/>
    <s v="Student Registered"/>
  </r>
  <r>
    <s v="Spring 2017"/>
    <x v="0"/>
    <x v="7713"/>
    <s v="W"/>
    <x v="2"/>
    <s v="Drop with Grade"/>
  </r>
  <r>
    <s v="Spring 2017"/>
    <x v="0"/>
    <x v="7839"/>
    <s v="B+"/>
    <x v="11"/>
    <s v="Student Registered"/>
  </r>
  <r>
    <s v="Spring 2017"/>
    <x v="0"/>
    <x v="7648"/>
    <m/>
    <x v="2"/>
    <s v="Drop"/>
  </r>
  <r>
    <s v="Spring 2017"/>
    <x v="0"/>
    <x v="8160"/>
    <s v="C"/>
    <x v="1"/>
    <s v="Student Registered"/>
  </r>
  <r>
    <s v="Spring 2017"/>
    <x v="0"/>
    <x v="4729"/>
    <s v="D"/>
    <x v="10"/>
    <s v="Student Registered"/>
  </r>
  <r>
    <s v="Spring 2017"/>
    <x v="0"/>
    <x v="7584"/>
    <s v="C+"/>
    <x v="9"/>
    <s v="Student Registered"/>
  </r>
  <r>
    <s v="Spring 2017"/>
    <x v="0"/>
    <x v="7306"/>
    <s v="C"/>
    <x v="1"/>
    <s v="Student Registered"/>
  </r>
  <r>
    <s v="Spring 2017"/>
    <x v="0"/>
    <x v="6894"/>
    <s v="B-"/>
    <x v="8"/>
    <s v="Student Registered"/>
  </r>
  <r>
    <s v="Spring 2017"/>
    <x v="0"/>
    <x v="7984"/>
    <s v="F"/>
    <x v="0"/>
    <s v="Student Registered"/>
  </r>
  <r>
    <s v="Spring 2017"/>
    <x v="0"/>
    <x v="10018"/>
    <m/>
    <x v="2"/>
    <s v="Drop"/>
  </r>
  <r>
    <s v="Spring 2017"/>
    <x v="0"/>
    <x v="7933"/>
    <s v="C"/>
    <x v="1"/>
    <s v="Student Registered"/>
  </r>
  <r>
    <s v="Spring 2017"/>
    <x v="0"/>
    <x v="5863"/>
    <s v="C+"/>
    <x v="9"/>
    <s v="Student Registered"/>
  </r>
  <r>
    <s v="Spring 2017"/>
    <x v="0"/>
    <x v="6758"/>
    <s v="A"/>
    <x v="4"/>
    <s v="Student Registered"/>
  </r>
  <r>
    <s v="Spring 2017"/>
    <x v="0"/>
    <x v="9004"/>
    <s v="B-"/>
    <x v="8"/>
    <s v="Student Registered"/>
  </r>
  <r>
    <s v="Spring 2017"/>
    <x v="0"/>
    <x v="8012"/>
    <s v="C+"/>
    <x v="9"/>
    <s v="Student Registered"/>
  </r>
  <r>
    <s v="Spring 2017"/>
    <x v="0"/>
    <x v="8832"/>
    <s v="D"/>
    <x v="10"/>
    <s v="Student Registered"/>
  </r>
  <r>
    <s v="Spring 2017"/>
    <x v="0"/>
    <x v="9045"/>
    <s v="B"/>
    <x v="3"/>
    <s v="Student Registered"/>
  </r>
  <r>
    <s v="Spring 2017"/>
    <x v="0"/>
    <x v="6534"/>
    <s v="B-"/>
    <x v="8"/>
    <s v="Student Registered"/>
  </r>
  <r>
    <s v="Spring 2017"/>
    <x v="0"/>
    <x v="8645"/>
    <s v="B-"/>
    <x v="8"/>
    <s v="Student Registered"/>
  </r>
  <r>
    <s v="Spring 2017"/>
    <x v="0"/>
    <x v="8135"/>
    <s v="D-"/>
    <x v="12"/>
    <s v="Student Registered"/>
  </r>
  <r>
    <s v="Spring 2017"/>
    <x v="0"/>
    <x v="8623"/>
    <s v="B-"/>
    <x v="8"/>
    <s v="Student Registered"/>
  </r>
  <r>
    <s v="Spring 2017"/>
    <x v="0"/>
    <x v="8913"/>
    <s v="W"/>
    <x v="2"/>
    <s v="Drop with Grade"/>
  </r>
  <r>
    <s v="Spring 2017"/>
    <x v="0"/>
    <x v="9934"/>
    <m/>
    <x v="2"/>
    <s v="Drop"/>
  </r>
  <r>
    <s v="Spring 2017"/>
    <x v="0"/>
    <x v="6059"/>
    <s v="C+"/>
    <x v="9"/>
    <s v="Student Registered"/>
  </r>
  <r>
    <s v="Spring 2017"/>
    <x v="0"/>
    <x v="8973"/>
    <m/>
    <x v="2"/>
    <s v="Drop/Delete"/>
  </r>
  <r>
    <s v="Spring 2017"/>
    <x v="0"/>
    <x v="7627"/>
    <s v="B+"/>
    <x v="11"/>
    <s v="Student Registered"/>
  </r>
  <r>
    <s v="Spring 2017"/>
    <x v="0"/>
    <x v="9156"/>
    <s v="F"/>
    <x v="0"/>
    <s v="Student Registered"/>
  </r>
  <r>
    <s v="Spring 2017"/>
    <x v="0"/>
    <x v="8997"/>
    <s v="C"/>
    <x v="1"/>
    <s v="Student Registered"/>
  </r>
  <r>
    <s v="Spring 2017"/>
    <x v="0"/>
    <x v="8341"/>
    <s v="C"/>
    <x v="1"/>
    <s v="Student Registered"/>
  </r>
  <r>
    <s v="Spring 2017"/>
    <x v="0"/>
    <x v="6141"/>
    <m/>
    <x v="2"/>
    <s v="Drop"/>
  </r>
  <r>
    <s v="Spring 2017"/>
    <x v="0"/>
    <x v="10066"/>
    <s v="D"/>
    <x v="10"/>
    <s v="Student Registered"/>
  </r>
  <r>
    <s v="Spring 2017"/>
    <x v="0"/>
    <x v="2257"/>
    <s v="C"/>
    <x v="1"/>
    <s v="Student Registered"/>
  </r>
  <r>
    <s v="Spring 2017"/>
    <x v="0"/>
    <x v="9063"/>
    <s v="F"/>
    <x v="0"/>
    <s v="Student Registered"/>
  </r>
  <r>
    <s v="Spring 2017"/>
    <x v="0"/>
    <x v="8266"/>
    <s v="D"/>
    <x v="10"/>
    <s v="Student Registered"/>
  </r>
  <r>
    <s v="Spring 2017"/>
    <x v="0"/>
    <x v="10067"/>
    <s v="B"/>
    <x v="3"/>
    <s v="Student Registered"/>
  </r>
  <r>
    <s v="Spring 2017"/>
    <x v="0"/>
    <x v="9024"/>
    <s v="D"/>
    <x v="10"/>
    <s v="Student Registered"/>
  </r>
  <r>
    <s v="Spring 2017"/>
    <x v="0"/>
    <x v="8949"/>
    <s v="C"/>
    <x v="1"/>
    <s v="Student Registered"/>
  </r>
  <r>
    <s v="Spring 2017"/>
    <x v="0"/>
    <x v="5710"/>
    <s v="W"/>
    <x v="2"/>
    <s v="Drop with Grade"/>
  </r>
  <r>
    <s v="Spring 2017"/>
    <x v="0"/>
    <x v="8335"/>
    <s v="W"/>
    <x v="2"/>
    <s v="Drop with Grade"/>
  </r>
  <r>
    <s v="Spring 2017"/>
    <x v="0"/>
    <x v="7852"/>
    <s v="D"/>
    <x v="10"/>
    <s v="Student Registered"/>
  </r>
  <r>
    <s v="Spring 2017"/>
    <x v="0"/>
    <x v="7200"/>
    <s v="A"/>
    <x v="4"/>
    <s v="Registered"/>
  </r>
  <r>
    <s v="Spring 2017"/>
    <x v="0"/>
    <x v="8800"/>
    <s v="B+"/>
    <x v="11"/>
    <s v="Registered"/>
  </r>
  <r>
    <s v="Spring 2017"/>
    <x v="0"/>
    <x v="6515"/>
    <s v="A"/>
    <x v="4"/>
    <s v="Registered"/>
  </r>
  <r>
    <s v="Spring 2017"/>
    <x v="0"/>
    <x v="8315"/>
    <s v="W"/>
    <x v="2"/>
    <s v="Drop with Grade"/>
  </r>
  <r>
    <s v="Spring 2017"/>
    <x v="0"/>
    <x v="8306"/>
    <s v="A-"/>
    <x v="6"/>
    <s v="Student Registered"/>
  </r>
  <r>
    <s v="Spring 2017"/>
    <x v="0"/>
    <x v="9943"/>
    <s v="C+"/>
    <x v="9"/>
    <s v="Student Registered"/>
  </r>
  <r>
    <s v="Spring 2017"/>
    <x v="0"/>
    <x v="10068"/>
    <s v="B-"/>
    <x v="8"/>
    <s v="Registered"/>
  </r>
  <r>
    <s v="Spring 2017"/>
    <x v="0"/>
    <x v="9969"/>
    <s v="D"/>
    <x v="10"/>
    <s v="Student Registered"/>
  </r>
  <r>
    <s v="Spring 2017"/>
    <x v="0"/>
    <x v="6191"/>
    <s v="B"/>
    <x v="3"/>
    <s v="Student Registered"/>
  </r>
  <r>
    <s v="Spring 2017"/>
    <x v="0"/>
    <x v="7623"/>
    <s v="B-"/>
    <x v="8"/>
    <s v="Student Registered"/>
  </r>
  <r>
    <s v="Spring 2017"/>
    <x v="0"/>
    <x v="6576"/>
    <s v="A"/>
    <x v="4"/>
    <s v="Registered"/>
  </r>
  <r>
    <s v="Spring 2017"/>
    <x v="0"/>
    <x v="7480"/>
    <s v="C"/>
    <x v="1"/>
    <s v="Student Registered"/>
  </r>
  <r>
    <s v="Spring 2017"/>
    <x v="0"/>
    <x v="9219"/>
    <s v="A"/>
    <x v="4"/>
    <s v="Student Registered"/>
  </r>
  <r>
    <s v="Spring 2017"/>
    <x v="0"/>
    <x v="9973"/>
    <m/>
    <x v="2"/>
    <s v="Drop"/>
  </r>
  <r>
    <s v="Spring 2017"/>
    <x v="0"/>
    <x v="10069"/>
    <s v="F"/>
    <x v="0"/>
    <s v="Student Registered"/>
  </r>
  <r>
    <s v="Spring 2017"/>
    <x v="0"/>
    <x v="7017"/>
    <s v="F"/>
    <x v="0"/>
    <s v="Student Registered"/>
  </r>
  <r>
    <s v="Spring 2017"/>
    <x v="0"/>
    <x v="6832"/>
    <s v="A"/>
    <x v="4"/>
    <s v="Registered"/>
  </r>
  <r>
    <s v="Spring 2017"/>
    <x v="0"/>
    <x v="5721"/>
    <s v="F"/>
    <x v="0"/>
    <s v="Student Registered"/>
  </r>
  <r>
    <s v="Spring 2017"/>
    <x v="0"/>
    <x v="8729"/>
    <m/>
    <x v="2"/>
    <s v="Drop"/>
  </r>
  <r>
    <s v="Spring 2017"/>
    <x v="0"/>
    <x v="4501"/>
    <s v="W"/>
    <x v="2"/>
    <s v="Drop with Grade"/>
  </r>
  <r>
    <s v="Spring 2017"/>
    <x v="0"/>
    <x v="10021"/>
    <s v="B"/>
    <x v="3"/>
    <s v="Student Registered"/>
  </r>
  <r>
    <s v="Spring 2017"/>
    <x v="0"/>
    <x v="7350"/>
    <s v="D+"/>
    <x v="7"/>
    <s v="Student Registered"/>
  </r>
  <r>
    <s v="Spring 2017"/>
    <x v="0"/>
    <x v="8096"/>
    <s v="W"/>
    <x v="2"/>
    <s v="Drop with Grade"/>
  </r>
  <r>
    <s v="Spring 2017"/>
    <x v="0"/>
    <x v="7783"/>
    <s v="A+"/>
    <x v="5"/>
    <s v="Student Registered"/>
  </r>
  <r>
    <s v="Spring 2017"/>
    <x v="0"/>
    <x v="9212"/>
    <s v="W"/>
    <x v="2"/>
    <s v="Drop - Perm Req"/>
  </r>
  <r>
    <s v="Spring 2017"/>
    <x v="0"/>
    <x v="10070"/>
    <s v="W"/>
    <x v="2"/>
    <s v="Drop with Grade"/>
  </r>
  <r>
    <s v="Spring 2017"/>
    <x v="0"/>
    <x v="4153"/>
    <s v="W"/>
    <x v="2"/>
    <s v="Drop with Grade"/>
  </r>
  <r>
    <s v="Spring 2017"/>
    <x v="0"/>
    <x v="6866"/>
    <s v="B"/>
    <x v="3"/>
    <s v="Registered"/>
  </r>
  <r>
    <s v="Spring 2017"/>
    <x v="0"/>
    <x v="9980"/>
    <s v="W"/>
    <x v="2"/>
    <s v="Drop with Grade"/>
  </r>
  <r>
    <s v="Spring 2017"/>
    <x v="0"/>
    <x v="8965"/>
    <s v="A"/>
    <x v="4"/>
    <s v="Student Registered"/>
  </r>
  <r>
    <s v="Spring 2017"/>
    <x v="0"/>
    <x v="9286"/>
    <s v="A"/>
    <x v="4"/>
    <s v="Student Registered"/>
  </r>
  <r>
    <s v="Spring 2017"/>
    <x v="0"/>
    <x v="8949"/>
    <m/>
    <x v="2"/>
    <s v="Drop"/>
  </r>
  <r>
    <s v="Spring 2017"/>
    <x v="0"/>
    <x v="9046"/>
    <s v="B"/>
    <x v="3"/>
    <s v="Student Registered"/>
  </r>
  <r>
    <s v="Spring 2017"/>
    <x v="0"/>
    <x v="1492"/>
    <s v="D"/>
    <x v="10"/>
    <s v="Student Registered"/>
  </r>
  <r>
    <s v="Spring 2017"/>
    <x v="0"/>
    <x v="8837"/>
    <s v="B"/>
    <x v="3"/>
    <s v="Student Registered"/>
  </r>
  <r>
    <s v="Spring 2017"/>
    <x v="0"/>
    <x v="8742"/>
    <s v="C"/>
    <x v="1"/>
    <s v="Registered"/>
  </r>
  <r>
    <s v="Spring 2017"/>
    <x v="0"/>
    <x v="9583"/>
    <m/>
    <x v="2"/>
    <s v="Drop"/>
  </r>
  <r>
    <s v="Spring 2017"/>
    <x v="0"/>
    <x v="7518"/>
    <s v="C+"/>
    <x v="9"/>
    <s v="Student Registered"/>
  </r>
  <r>
    <s v="Spring 2017"/>
    <x v="0"/>
    <x v="6892"/>
    <s v="A"/>
    <x v="4"/>
    <s v="Registered"/>
  </r>
  <r>
    <s v="Spring 2017"/>
    <x v="0"/>
    <x v="5413"/>
    <s v="B+"/>
    <x v="11"/>
    <s v="Student Registered"/>
  </r>
  <r>
    <s v="Spring 2017"/>
    <x v="0"/>
    <x v="7407"/>
    <s v="W"/>
    <x v="2"/>
    <s v="Drop with Grade"/>
  </r>
  <r>
    <s v="Spring 2017"/>
    <x v="0"/>
    <x v="7108"/>
    <s v="W"/>
    <x v="2"/>
    <s v="Drop with Grade"/>
  </r>
  <r>
    <m/>
    <x v="3"/>
    <x v="10071"/>
    <m/>
    <x v="14"/>
    <m/>
  </r>
</pivotCacheRecords>
</file>

<file path=xl/pivotCache/pivotCacheRecords2.xml><?xml version="1.0" encoding="utf-8"?>
<pivotCacheRecords xmlns="http://schemas.openxmlformats.org/spreadsheetml/2006/main" xmlns:r="http://schemas.openxmlformats.org/officeDocument/2006/relationships" count="899">
  <r>
    <n v="300182257"/>
    <x v="0"/>
    <x v="0"/>
    <n v="4"/>
  </r>
  <r>
    <n v="300273817"/>
    <x v="1"/>
    <x v="1"/>
    <n v="4"/>
  </r>
  <r>
    <n v="300279939"/>
    <x v="2"/>
    <x v="0"/>
    <n v="4"/>
  </r>
  <r>
    <n v="300853335"/>
    <x v="3"/>
    <x v="1"/>
    <n v="2.67"/>
  </r>
  <r>
    <n v="300879553"/>
    <x v="0"/>
    <x v="2"/>
    <n v="3"/>
  </r>
  <r>
    <n v="300904630"/>
    <x v="2"/>
    <x v="2"/>
    <n v="3.67"/>
  </r>
  <r>
    <n v="301116656"/>
    <x v="1"/>
    <x v="3"/>
    <n v="4"/>
  </r>
  <r>
    <n v="301292245"/>
    <x v="2"/>
    <x v="4"/>
    <n v="2"/>
  </r>
  <r>
    <n v="301292961"/>
    <x v="0"/>
    <x v="5"/>
    <n v="2.33"/>
  </r>
  <r>
    <n v="301316837"/>
    <x v="1"/>
    <x v="0"/>
    <n v="2.67"/>
  </r>
  <r>
    <n v="301321607"/>
    <x v="1"/>
    <x v="0"/>
    <n v="3"/>
  </r>
  <r>
    <n v="301398206"/>
    <x v="4"/>
    <x v="6"/>
    <n v="1"/>
  </r>
  <r>
    <n v="301407881"/>
    <x v="5"/>
    <x v="4"/>
    <n v="2"/>
  </r>
  <r>
    <n v="301484642"/>
    <x v="5"/>
    <x v="6"/>
    <n v="1"/>
  </r>
  <r>
    <n v="301495794"/>
    <x v="6"/>
    <x v="7"/>
    <n v="2.33"/>
  </r>
  <r>
    <n v="301533181"/>
    <x v="2"/>
    <x v="7"/>
    <n v="2"/>
  </r>
  <r>
    <n v="301547399"/>
    <x v="5"/>
    <x v="8"/>
    <n v="1.33"/>
  </r>
  <r>
    <n v="301562278"/>
    <x v="2"/>
    <x v="5"/>
    <n v="2.33"/>
  </r>
  <r>
    <n v="301573926"/>
    <x v="5"/>
    <x v="5"/>
    <n v="2"/>
  </r>
  <r>
    <n v="301584763"/>
    <x v="2"/>
    <x v="3"/>
    <n v="4"/>
  </r>
  <r>
    <n v="301591357"/>
    <x v="1"/>
    <x v="3"/>
    <n v="4.33"/>
  </r>
  <r>
    <n v="301595390"/>
    <x v="7"/>
    <x v="5"/>
    <n v="2"/>
  </r>
  <r>
    <n v="301595735"/>
    <x v="5"/>
    <x v="9"/>
    <n v="1"/>
  </r>
  <r>
    <n v="301602538"/>
    <x v="2"/>
    <x v="2"/>
    <n v="3.67"/>
  </r>
  <r>
    <n v="301602543"/>
    <x v="5"/>
    <x v="5"/>
    <n v="2.33"/>
  </r>
  <r>
    <n v="301605386"/>
    <x v="2"/>
    <x v="5"/>
    <n v="3"/>
  </r>
  <r>
    <n v="301605390"/>
    <x v="0"/>
    <x v="6"/>
    <n v="1.33"/>
  </r>
  <r>
    <n v="301606637"/>
    <x v="8"/>
    <x v="5"/>
    <n v="2"/>
  </r>
  <r>
    <n v="301606806"/>
    <x v="2"/>
    <x v="0"/>
    <n v="4"/>
  </r>
  <r>
    <n v="301609637"/>
    <x v="5"/>
    <x v="5"/>
    <n v="1"/>
  </r>
  <r>
    <n v="301610467"/>
    <x v="0"/>
    <x v="0"/>
    <n v="3"/>
  </r>
  <r>
    <n v="301612400"/>
    <x v="5"/>
    <x v="2"/>
    <n v="3.33"/>
  </r>
  <r>
    <n v="301615059"/>
    <x v="3"/>
    <x v="4"/>
    <n v="1"/>
  </r>
  <r>
    <n v="301619875"/>
    <x v="2"/>
    <x v="2"/>
    <n v="3"/>
  </r>
  <r>
    <n v="301620844"/>
    <x v="5"/>
    <x v="6"/>
    <n v="2"/>
  </r>
  <r>
    <n v="301622180"/>
    <x v="2"/>
    <x v="0"/>
    <n v="3"/>
  </r>
  <r>
    <n v="301626501"/>
    <x v="6"/>
    <x v="4"/>
    <n v="3"/>
  </r>
  <r>
    <n v="301630493"/>
    <x v="5"/>
    <x v="2"/>
    <n v="2.67"/>
  </r>
  <r>
    <n v="301633384"/>
    <x v="2"/>
    <x v="5"/>
    <n v="3"/>
  </r>
  <r>
    <n v="301633395"/>
    <x v="5"/>
    <x v="1"/>
    <n v="4"/>
  </r>
  <r>
    <n v="301633811"/>
    <x v="7"/>
    <x v="4"/>
    <n v="3"/>
  </r>
  <r>
    <n v="301634061"/>
    <x v="5"/>
    <x v="2"/>
    <n v="3"/>
  </r>
  <r>
    <n v="301639060"/>
    <x v="3"/>
    <x v="2"/>
    <n v="2"/>
  </r>
  <r>
    <n v="301639364"/>
    <x v="5"/>
    <x v="5"/>
    <n v="3"/>
  </r>
  <r>
    <n v="301639378"/>
    <x v="6"/>
    <x v="1"/>
    <n v="3.67"/>
  </r>
  <r>
    <n v="301639531"/>
    <x v="9"/>
    <x v="4"/>
    <n v="3"/>
  </r>
  <r>
    <n v="301640579"/>
    <x v="0"/>
    <x v="1"/>
    <n v="2.67"/>
  </r>
  <r>
    <n v="301641618"/>
    <x v="7"/>
    <x v="6"/>
    <n v="2.33"/>
  </r>
  <r>
    <n v="301641621"/>
    <x v="5"/>
    <x v="5"/>
    <n v="2"/>
  </r>
  <r>
    <n v="301641911"/>
    <x v="1"/>
    <x v="2"/>
    <n v="3"/>
  </r>
  <r>
    <n v="301644065"/>
    <x v="4"/>
    <x v="1"/>
    <n v="4"/>
  </r>
  <r>
    <n v="301644963"/>
    <x v="2"/>
    <x v="5"/>
    <n v="3"/>
  </r>
  <r>
    <n v="301646049"/>
    <x v="5"/>
    <x v="4"/>
    <n v="2"/>
  </r>
  <r>
    <n v="301646198"/>
    <x v="2"/>
    <x v="5"/>
    <n v="2.33"/>
  </r>
  <r>
    <n v="301647470"/>
    <x v="5"/>
    <x v="8"/>
    <n v="2"/>
  </r>
  <r>
    <n v="301648460"/>
    <x v="5"/>
    <x v="5"/>
    <n v="2.67"/>
  </r>
  <r>
    <n v="301649458"/>
    <x v="2"/>
    <x v="2"/>
    <n v="2.67"/>
  </r>
  <r>
    <n v="301649884"/>
    <x v="6"/>
    <x v="0"/>
    <n v="4"/>
  </r>
  <r>
    <n v="301651460"/>
    <x v="5"/>
    <x v="5"/>
    <n v="2"/>
  </r>
  <r>
    <n v="301652132"/>
    <x v="3"/>
    <x v="6"/>
    <n v="1"/>
  </r>
  <r>
    <n v="301653353"/>
    <x v="4"/>
    <x v="5"/>
    <n v="4"/>
  </r>
  <r>
    <n v="301653599"/>
    <x v="6"/>
    <x v="5"/>
    <n v="2.33"/>
  </r>
  <r>
    <n v="301653742"/>
    <x v="5"/>
    <x v="5"/>
    <n v="2"/>
  </r>
  <r>
    <n v="301655291"/>
    <x v="6"/>
    <x v="6"/>
    <n v="1"/>
  </r>
  <r>
    <n v="301655674"/>
    <x v="6"/>
    <x v="2"/>
    <n v="3"/>
  </r>
  <r>
    <n v="301655994"/>
    <x v="5"/>
    <x v="2"/>
    <n v="3"/>
  </r>
  <r>
    <n v="301657191"/>
    <x v="7"/>
    <x v="2"/>
    <n v="2.67"/>
  </r>
  <r>
    <n v="301657202"/>
    <x v="2"/>
    <x v="1"/>
    <n v="4"/>
  </r>
  <r>
    <n v="301657491"/>
    <x v="6"/>
    <x v="5"/>
    <n v="2"/>
  </r>
  <r>
    <n v="301657623"/>
    <x v="2"/>
    <x v="2"/>
    <n v="3"/>
  </r>
  <r>
    <n v="301658100"/>
    <x v="5"/>
    <x v="0"/>
    <n v="4.33"/>
  </r>
  <r>
    <n v="301658349"/>
    <x v="2"/>
    <x v="5"/>
    <n v="4"/>
  </r>
  <r>
    <n v="301658381"/>
    <x v="2"/>
    <x v="7"/>
    <n v="2.67"/>
  </r>
  <r>
    <n v="301658685"/>
    <x v="2"/>
    <x v="2"/>
    <n v="3.33"/>
  </r>
  <r>
    <n v="301659017"/>
    <x v="0"/>
    <x v="5"/>
    <n v="2"/>
  </r>
  <r>
    <n v="301660859"/>
    <x v="2"/>
    <x v="2"/>
    <n v="4"/>
  </r>
  <r>
    <n v="301662058"/>
    <x v="4"/>
    <x v="3"/>
    <n v="3.67"/>
  </r>
  <r>
    <n v="301663119"/>
    <x v="5"/>
    <x v="6"/>
    <n v="1"/>
  </r>
  <r>
    <n v="301664517"/>
    <x v="2"/>
    <x v="2"/>
    <n v="4"/>
  </r>
  <r>
    <n v="301668329"/>
    <x v="5"/>
    <x v="5"/>
    <n v="3"/>
  </r>
  <r>
    <n v="301672230"/>
    <x v="1"/>
    <x v="10"/>
    <n v="4.33"/>
  </r>
  <r>
    <n v="301673075"/>
    <x v="4"/>
    <x v="2"/>
    <n v="2"/>
  </r>
  <r>
    <n v="301674464"/>
    <x v="7"/>
    <x v="6"/>
    <n v="1"/>
  </r>
  <r>
    <n v="301679062"/>
    <x v="1"/>
    <x v="6"/>
    <n v="2"/>
  </r>
  <r>
    <n v="301679394"/>
    <x v="3"/>
    <x v="5"/>
    <n v="2.33"/>
  </r>
  <r>
    <n v="301681816"/>
    <x v="1"/>
    <x v="3"/>
    <n v="4.33"/>
  </r>
  <r>
    <n v="301682809"/>
    <x v="4"/>
    <x v="3"/>
    <n v="4"/>
  </r>
  <r>
    <n v="301684144"/>
    <x v="1"/>
    <x v="3"/>
    <n v="4"/>
  </r>
  <r>
    <n v="301684327"/>
    <x v="2"/>
    <x v="5"/>
    <n v="2.67"/>
  </r>
  <r>
    <n v="301684834"/>
    <x v="5"/>
    <x v="1"/>
    <n v="1"/>
  </r>
  <r>
    <n v="301688388"/>
    <x v="4"/>
    <x v="6"/>
    <n v="2"/>
  </r>
  <r>
    <n v="301689891"/>
    <x v="1"/>
    <x v="7"/>
    <n v="2"/>
  </r>
  <r>
    <n v="301695618"/>
    <x v="4"/>
    <x v="7"/>
    <n v="1.33"/>
  </r>
  <r>
    <n v="301698130"/>
    <x v="1"/>
    <x v="3"/>
    <n v="4.33"/>
  </r>
  <r>
    <n v="301699301"/>
    <x v="1"/>
    <x v="3"/>
    <n v="4"/>
  </r>
  <r>
    <n v="301701363"/>
    <x v="0"/>
    <x v="5"/>
    <n v="2"/>
  </r>
  <r>
    <n v="301701374"/>
    <x v="0"/>
    <x v="6"/>
    <n v="3"/>
  </r>
  <r>
    <n v="301701847"/>
    <x v="4"/>
    <x v="5"/>
    <n v="1"/>
  </r>
  <r>
    <n v="301702168"/>
    <x v="2"/>
    <x v="2"/>
    <n v="3"/>
  </r>
  <r>
    <n v="301705027"/>
    <x v="1"/>
    <x v="5"/>
    <n v="3"/>
  </r>
  <r>
    <n v="301708102"/>
    <x v="4"/>
    <x v="4"/>
    <n v="2.67"/>
  </r>
  <r>
    <n v="301708538"/>
    <x v="0"/>
    <x v="5"/>
    <n v="1"/>
  </r>
  <r>
    <n v="301711908"/>
    <x v="2"/>
    <x v="2"/>
    <n v="2.33"/>
  </r>
  <r>
    <n v="301712210"/>
    <x v="5"/>
    <x v="6"/>
    <n v="2"/>
  </r>
  <r>
    <n v="301715446"/>
    <x v="1"/>
    <x v="3"/>
    <n v="4.33"/>
  </r>
  <r>
    <n v="301716264"/>
    <x v="2"/>
    <x v="5"/>
    <n v="3"/>
  </r>
  <r>
    <n v="301716311"/>
    <x v="1"/>
    <x v="10"/>
    <n v="4"/>
  </r>
  <r>
    <n v="301717191"/>
    <x v="2"/>
    <x v="1"/>
    <n v="3.33"/>
  </r>
  <r>
    <n v="301717415"/>
    <x v="8"/>
    <x v="5"/>
    <n v="2"/>
  </r>
  <r>
    <n v="301720321"/>
    <x v="6"/>
    <x v="2"/>
    <n v="3.33"/>
  </r>
  <r>
    <n v="301720466"/>
    <x v="1"/>
    <x v="10"/>
    <n v="3.67"/>
  </r>
  <r>
    <n v="301721608"/>
    <x v="0"/>
    <x v="10"/>
    <n v="3.33"/>
  </r>
  <r>
    <n v="301721611"/>
    <x v="0"/>
    <x v="10"/>
    <n v="4.33"/>
  </r>
  <r>
    <n v="301721637"/>
    <x v="0"/>
    <x v="10"/>
    <n v="4.33"/>
  </r>
  <r>
    <n v="301721651"/>
    <x v="2"/>
    <x v="10"/>
    <n v="4.33"/>
  </r>
  <r>
    <n v="301721660"/>
    <x v="1"/>
    <x v="10"/>
    <n v="3.67"/>
  </r>
  <r>
    <n v="301721666"/>
    <x v="5"/>
    <x v="4"/>
    <n v="3"/>
  </r>
  <r>
    <n v="301721672"/>
    <x v="1"/>
    <x v="0"/>
    <n v="4"/>
  </r>
  <r>
    <n v="301721673"/>
    <x v="1"/>
    <x v="3"/>
    <n v="4"/>
  </r>
  <r>
    <n v="301721678"/>
    <x v="1"/>
    <x v="10"/>
    <n v="4"/>
  </r>
  <r>
    <n v="301721679"/>
    <x v="2"/>
    <x v="10"/>
    <n v="4"/>
  </r>
  <r>
    <n v="301723206"/>
    <x v="2"/>
    <x v="7"/>
    <n v="4"/>
  </r>
  <r>
    <n v="301723469"/>
    <x v="4"/>
    <x v="2"/>
    <n v="2.33"/>
  </r>
  <r>
    <n v="301725015"/>
    <x v="5"/>
    <x v="5"/>
    <n v="2"/>
  </r>
  <r>
    <n v="301726186"/>
    <x v="3"/>
    <x v="6"/>
    <n v="1"/>
  </r>
  <r>
    <n v="301726390"/>
    <x v="6"/>
    <x v="2"/>
    <n v="3"/>
  </r>
  <r>
    <n v="301726411"/>
    <x v="5"/>
    <x v="3"/>
    <n v="3"/>
  </r>
  <r>
    <n v="301726684"/>
    <x v="7"/>
    <x v="5"/>
    <n v="2"/>
  </r>
  <r>
    <n v="301727016"/>
    <x v="2"/>
    <x v="2"/>
    <n v="4"/>
  </r>
  <r>
    <n v="301728306"/>
    <x v="2"/>
    <x v="10"/>
    <n v="3.67"/>
  </r>
  <r>
    <n v="301728590"/>
    <x v="0"/>
    <x v="4"/>
    <n v="4"/>
  </r>
  <r>
    <n v="301729897"/>
    <x v="5"/>
    <x v="9"/>
    <n v="1"/>
  </r>
  <r>
    <n v="301732317"/>
    <x v="2"/>
    <x v="5"/>
    <n v="2"/>
  </r>
  <r>
    <n v="301733663"/>
    <x v="2"/>
    <x v="2"/>
    <n v="2"/>
  </r>
  <r>
    <n v="301734334"/>
    <x v="2"/>
    <x v="11"/>
    <n v="0.67"/>
  </r>
  <r>
    <n v="301735725"/>
    <x v="1"/>
    <x v="3"/>
    <n v="3.33"/>
  </r>
  <r>
    <n v="301736295"/>
    <x v="4"/>
    <x v="5"/>
    <n v="1"/>
  </r>
  <r>
    <n v="301737088"/>
    <x v="1"/>
    <x v="3"/>
    <n v="4"/>
  </r>
  <r>
    <n v="301738391"/>
    <x v="2"/>
    <x v="3"/>
    <n v="4"/>
  </r>
  <r>
    <n v="301739925"/>
    <x v="5"/>
    <x v="4"/>
    <n v="2"/>
  </r>
  <r>
    <n v="301740511"/>
    <x v="8"/>
    <x v="10"/>
    <n v="3"/>
  </r>
  <r>
    <n v="301742701"/>
    <x v="6"/>
    <x v="10"/>
    <n v="3.67"/>
  </r>
  <r>
    <n v="301744727"/>
    <x v="1"/>
    <x v="3"/>
    <n v="4.33"/>
  </r>
  <r>
    <n v="301746077"/>
    <x v="0"/>
    <x v="0"/>
    <n v="3.67"/>
  </r>
  <r>
    <n v="301746678"/>
    <x v="0"/>
    <x v="0"/>
    <n v="3.33"/>
  </r>
  <r>
    <n v="301748872"/>
    <x v="8"/>
    <x v="5"/>
    <n v="2"/>
  </r>
  <r>
    <n v="301751300"/>
    <x v="5"/>
    <x v="4"/>
    <n v="3"/>
  </r>
  <r>
    <n v="301756465"/>
    <x v="5"/>
    <x v="0"/>
    <n v="4"/>
  </r>
  <r>
    <n v="301759295"/>
    <x v="1"/>
    <x v="0"/>
    <n v="4.33"/>
  </r>
  <r>
    <n v="301759452"/>
    <x v="2"/>
    <x v="0"/>
    <n v="4"/>
  </r>
  <r>
    <n v="301759454"/>
    <x v="2"/>
    <x v="10"/>
    <n v="4"/>
  </r>
  <r>
    <n v="301759625"/>
    <x v="0"/>
    <x v="0"/>
    <n v="4"/>
  </r>
  <r>
    <n v="301759799"/>
    <x v="0"/>
    <x v="3"/>
    <n v="4"/>
  </r>
  <r>
    <n v="301759831"/>
    <x v="2"/>
    <x v="3"/>
    <n v="4"/>
  </r>
  <r>
    <n v="301759835"/>
    <x v="2"/>
    <x v="0"/>
    <n v="3.67"/>
  </r>
  <r>
    <n v="301760899"/>
    <x v="2"/>
    <x v="3"/>
    <n v="4"/>
  </r>
  <r>
    <n v="301761442"/>
    <x v="5"/>
    <x v="3"/>
    <n v="3.33"/>
  </r>
  <r>
    <n v="301761699"/>
    <x v="5"/>
    <x v="5"/>
    <n v="2.33"/>
  </r>
  <r>
    <n v="301761882"/>
    <x v="5"/>
    <x v="5"/>
    <n v="3"/>
  </r>
  <r>
    <n v="301763609"/>
    <x v="3"/>
    <x v="2"/>
    <n v="2.67"/>
  </r>
  <r>
    <n v="301764114"/>
    <x v="7"/>
    <x v="4"/>
    <n v="2"/>
  </r>
  <r>
    <n v="301764175"/>
    <x v="2"/>
    <x v="3"/>
    <n v="4"/>
  </r>
  <r>
    <n v="301770863"/>
    <x v="5"/>
    <x v="4"/>
    <n v="3"/>
  </r>
  <r>
    <n v="301774555"/>
    <x v="2"/>
    <x v="2"/>
    <n v="3"/>
  </r>
  <r>
    <n v="301777831"/>
    <x v="2"/>
    <x v="2"/>
    <n v="4.33"/>
  </r>
  <r>
    <n v="301795284"/>
    <x v="2"/>
    <x v="0"/>
    <n v="4"/>
  </r>
  <r>
    <n v="300070554"/>
    <x v="1"/>
    <x v="1"/>
    <m/>
  </r>
  <r>
    <n v="300147960"/>
    <x v="2"/>
    <x v="8"/>
    <n v="0"/>
  </r>
  <r>
    <n v="300170052"/>
    <x v="6"/>
    <x v="2"/>
    <m/>
  </r>
  <r>
    <n v="300249482"/>
    <x v="3"/>
    <x v="5"/>
    <m/>
  </r>
  <r>
    <n v="300250911"/>
    <x v="2"/>
    <x v="4"/>
    <m/>
  </r>
  <r>
    <n v="300278037"/>
    <x v="2"/>
    <x v="7"/>
    <n v="0"/>
  </r>
  <r>
    <n v="300282972"/>
    <x v="4"/>
    <x v="5"/>
    <m/>
  </r>
  <r>
    <n v="300739794"/>
    <x v="7"/>
    <x v="2"/>
    <n v="0"/>
  </r>
  <r>
    <n v="300752752"/>
    <x v="1"/>
    <x v="0"/>
    <m/>
  </r>
  <r>
    <n v="300793696"/>
    <x v="7"/>
    <x v="2"/>
    <m/>
  </r>
  <r>
    <n v="300817395"/>
    <x v="6"/>
    <x v="5"/>
    <m/>
  </r>
  <r>
    <n v="300831899"/>
    <x v="6"/>
    <x v="4"/>
    <m/>
  </r>
  <r>
    <n v="300838078"/>
    <x v="0"/>
    <x v="5"/>
    <n v="0"/>
  </r>
  <r>
    <n v="300925837"/>
    <x v="5"/>
    <x v="2"/>
    <m/>
  </r>
  <r>
    <n v="301180082"/>
    <x v="3"/>
    <x v="7"/>
    <m/>
  </r>
  <r>
    <n v="301290740"/>
    <x v="4"/>
    <x v="5"/>
    <m/>
  </r>
  <r>
    <n v="301309731"/>
    <x v="6"/>
    <x v="1"/>
    <m/>
  </r>
  <r>
    <n v="301318380"/>
    <x v="4"/>
    <x v="5"/>
    <m/>
  </r>
  <r>
    <n v="301380083"/>
    <x v="1"/>
    <x v="0"/>
    <n v="0"/>
  </r>
  <r>
    <n v="301385728"/>
    <x v="1"/>
    <x v="3"/>
    <m/>
  </r>
  <r>
    <n v="301392789"/>
    <x v="1"/>
    <x v="0"/>
    <m/>
  </r>
  <r>
    <n v="301400330"/>
    <x v="0"/>
    <x v="7"/>
    <m/>
  </r>
  <r>
    <n v="301404447"/>
    <x v="7"/>
    <x v="6"/>
    <m/>
  </r>
  <r>
    <n v="301407140"/>
    <x v="5"/>
    <x v="10"/>
    <m/>
  </r>
  <r>
    <n v="301408130"/>
    <x v="2"/>
    <x v="5"/>
    <m/>
  </r>
  <r>
    <n v="301490109"/>
    <x v="1"/>
    <x v="2"/>
    <m/>
  </r>
  <r>
    <n v="301518469"/>
    <x v="3"/>
    <x v="2"/>
    <m/>
  </r>
  <r>
    <n v="301520467"/>
    <x v="3"/>
    <x v="2"/>
    <m/>
  </r>
  <r>
    <n v="301531739"/>
    <x v="5"/>
    <x v="7"/>
    <m/>
  </r>
  <r>
    <n v="301538254"/>
    <x v="3"/>
    <x v="6"/>
    <m/>
  </r>
  <r>
    <n v="301546911"/>
    <x v="4"/>
    <x v="6"/>
    <m/>
  </r>
  <r>
    <n v="301555640"/>
    <x v="3"/>
    <x v="4"/>
    <m/>
  </r>
  <r>
    <n v="301557225"/>
    <x v="4"/>
    <x v="6"/>
    <m/>
  </r>
  <r>
    <n v="301561308"/>
    <x v="2"/>
    <x v="10"/>
    <m/>
  </r>
  <r>
    <n v="301564329"/>
    <x v="2"/>
    <x v="2"/>
    <m/>
  </r>
  <r>
    <n v="301580240"/>
    <x v="2"/>
    <x v="6"/>
    <n v="0"/>
  </r>
  <r>
    <n v="301586401"/>
    <x v="6"/>
    <x v="6"/>
    <n v="0"/>
  </r>
  <r>
    <n v="301588790"/>
    <x v="2"/>
    <x v="9"/>
    <m/>
  </r>
  <r>
    <n v="301591321"/>
    <x v="2"/>
    <x v="6"/>
    <m/>
  </r>
  <r>
    <n v="301592218"/>
    <x v="2"/>
    <x v="5"/>
    <m/>
  </r>
  <r>
    <n v="301596280"/>
    <x v="5"/>
    <x v="6"/>
    <m/>
  </r>
  <r>
    <n v="301599652"/>
    <x v="2"/>
    <x v="0"/>
    <m/>
  </r>
  <r>
    <n v="301602087"/>
    <x v="2"/>
    <x v="11"/>
    <m/>
  </r>
  <r>
    <n v="301602137"/>
    <x v="2"/>
    <x v="6"/>
    <m/>
  </r>
  <r>
    <n v="301604428"/>
    <x v="2"/>
    <x v="3"/>
    <m/>
  </r>
  <r>
    <n v="301607224"/>
    <x v="3"/>
    <x v="2"/>
    <m/>
  </r>
  <r>
    <n v="301609351"/>
    <x v="0"/>
    <x v="5"/>
    <m/>
  </r>
  <r>
    <n v="301614869"/>
    <x v="7"/>
    <x v="5"/>
    <n v="0"/>
  </r>
  <r>
    <n v="301616954"/>
    <x v="7"/>
    <x v="7"/>
    <m/>
  </r>
  <r>
    <n v="301619001"/>
    <x v="2"/>
    <x v="1"/>
    <m/>
  </r>
  <r>
    <n v="301620929"/>
    <x v="5"/>
    <x v="7"/>
    <m/>
  </r>
  <r>
    <n v="301622094"/>
    <x v="5"/>
    <x v="5"/>
    <m/>
  </r>
  <r>
    <n v="301623312"/>
    <x v="2"/>
    <x v="0"/>
    <m/>
  </r>
  <r>
    <n v="301623998"/>
    <x v="4"/>
    <x v="10"/>
    <m/>
  </r>
  <r>
    <n v="301626586"/>
    <x v="2"/>
    <x v="2"/>
    <m/>
  </r>
  <r>
    <n v="301626630"/>
    <x v="6"/>
    <x v="2"/>
    <m/>
  </r>
  <r>
    <n v="301626924"/>
    <x v="2"/>
    <x v="2"/>
    <m/>
  </r>
  <r>
    <n v="301628584"/>
    <x v="0"/>
    <x v="2"/>
    <m/>
  </r>
  <r>
    <n v="301633003"/>
    <x v="5"/>
    <x v="6"/>
    <m/>
  </r>
  <r>
    <n v="301633125"/>
    <x v="2"/>
    <x v="0"/>
    <m/>
  </r>
  <r>
    <n v="301633765"/>
    <x v="3"/>
    <x v="5"/>
    <m/>
  </r>
  <r>
    <n v="301633798"/>
    <x v="2"/>
    <x v="7"/>
    <m/>
  </r>
  <r>
    <n v="301633801"/>
    <x v="2"/>
    <x v="2"/>
    <m/>
  </r>
  <r>
    <n v="301635066"/>
    <x v="3"/>
    <x v="4"/>
    <m/>
  </r>
  <r>
    <n v="301635363"/>
    <x v="3"/>
    <x v="2"/>
    <n v="0"/>
  </r>
  <r>
    <n v="301636575"/>
    <x v="7"/>
    <x v="5"/>
    <m/>
  </r>
  <r>
    <n v="301638690"/>
    <x v="0"/>
    <x v="2"/>
    <m/>
  </r>
  <r>
    <n v="301638750"/>
    <x v="4"/>
    <x v="6"/>
    <m/>
  </r>
  <r>
    <n v="301639509"/>
    <x v="5"/>
    <x v="5"/>
    <m/>
  </r>
  <r>
    <n v="301639632"/>
    <x v="2"/>
    <x v="0"/>
    <m/>
  </r>
  <r>
    <n v="301639759"/>
    <x v="4"/>
    <x v="5"/>
    <n v="0"/>
  </r>
  <r>
    <n v="301640296"/>
    <x v="5"/>
    <x v="5"/>
    <m/>
  </r>
  <r>
    <n v="301641578"/>
    <x v="9"/>
    <x v="6"/>
    <n v="0"/>
  </r>
  <r>
    <n v="301641644"/>
    <x v="0"/>
    <x v="1"/>
    <m/>
  </r>
  <r>
    <n v="301645410"/>
    <x v="2"/>
    <x v="6"/>
    <m/>
  </r>
  <r>
    <n v="301648074"/>
    <x v="2"/>
    <x v="7"/>
    <m/>
  </r>
  <r>
    <n v="301648085"/>
    <x v="0"/>
    <x v="5"/>
    <m/>
  </r>
  <r>
    <n v="301648552"/>
    <x v="2"/>
    <x v="6"/>
    <m/>
  </r>
  <r>
    <n v="301648697"/>
    <x v="2"/>
    <x v="5"/>
    <m/>
  </r>
  <r>
    <n v="301649286"/>
    <x v="1"/>
    <x v="0"/>
    <m/>
  </r>
  <r>
    <n v="301650038"/>
    <x v="5"/>
    <x v="5"/>
    <m/>
  </r>
  <r>
    <n v="301650078"/>
    <x v="2"/>
    <x v="2"/>
    <n v="0"/>
  </r>
  <r>
    <n v="301650236"/>
    <x v="4"/>
    <x v="5"/>
    <m/>
  </r>
  <r>
    <n v="301652312"/>
    <x v="10"/>
    <x v="6"/>
    <m/>
  </r>
  <r>
    <n v="301653028"/>
    <x v="5"/>
    <x v="2"/>
    <m/>
  </r>
  <r>
    <n v="301655416"/>
    <x v="9"/>
    <x v="6"/>
    <m/>
  </r>
  <r>
    <n v="301657675"/>
    <x v="2"/>
    <x v="1"/>
    <m/>
  </r>
  <r>
    <n v="301658207"/>
    <x v="1"/>
    <x v="5"/>
    <n v="0"/>
  </r>
  <r>
    <n v="301659752"/>
    <x v="5"/>
    <x v="6"/>
    <m/>
  </r>
  <r>
    <n v="301664287"/>
    <x v="1"/>
    <x v="8"/>
    <n v="0"/>
  </r>
  <r>
    <n v="301664385"/>
    <x v="2"/>
    <x v="0"/>
    <m/>
  </r>
  <r>
    <n v="301669281"/>
    <x v="1"/>
    <x v="1"/>
    <n v="0"/>
  </r>
  <r>
    <n v="301670596"/>
    <x v="5"/>
    <x v="2"/>
    <n v="0"/>
  </r>
  <r>
    <n v="301671720"/>
    <x v="1"/>
    <x v="0"/>
    <m/>
  </r>
  <r>
    <n v="301672714"/>
    <x v="4"/>
    <x v="6"/>
    <m/>
  </r>
  <r>
    <n v="301673027"/>
    <x v="0"/>
    <x v="5"/>
    <m/>
  </r>
  <r>
    <n v="301674585"/>
    <x v="1"/>
    <x v="3"/>
    <m/>
  </r>
  <r>
    <n v="301676103"/>
    <x v="5"/>
    <x v="8"/>
    <m/>
  </r>
  <r>
    <n v="301680359"/>
    <x v="3"/>
    <x v="4"/>
    <m/>
  </r>
  <r>
    <n v="301682031"/>
    <x v="0"/>
    <x v="5"/>
    <m/>
  </r>
  <r>
    <n v="301682986"/>
    <x v="4"/>
    <x v="9"/>
    <m/>
  </r>
  <r>
    <n v="301687628"/>
    <x v="6"/>
    <x v="6"/>
    <n v="0"/>
  </r>
  <r>
    <n v="301688809"/>
    <x v="2"/>
    <x v="5"/>
    <n v="0"/>
  </r>
  <r>
    <n v="301690158"/>
    <x v="2"/>
    <x v="2"/>
    <m/>
  </r>
  <r>
    <n v="301694411"/>
    <x v="7"/>
    <x v="11"/>
    <m/>
  </r>
  <r>
    <n v="301699291"/>
    <x v="7"/>
    <x v="5"/>
    <m/>
  </r>
  <r>
    <n v="301702995"/>
    <x v="2"/>
    <x v="4"/>
    <m/>
  </r>
  <r>
    <n v="301704220"/>
    <x v="6"/>
    <x v="2"/>
    <m/>
  </r>
  <r>
    <n v="301704249"/>
    <x v="2"/>
    <x v="4"/>
    <m/>
  </r>
  <r>
    <n v="301705126"/>
    <x v="5"/>
    <x v="5"/>
    <m/>
  </r>
  <r>
    <n v="301707807"/>
    <x v="5"/>
    <x v="6"/>
    <n v="0"/>
  </r>
  <r>
    <n v="301710807"/>
    <x v="6"/>
    <x v="8"/>
    <m/>
  </r>
  <r>
    <n v="301711380"/>
    <x v="4"/>
    <x v="6"/>
    <m/>
  </r>
  <r>
    <n v="301711804"/>
    <x v="4"/>
    <x v="5"/>
    <m/>
  </r>
  <r>
    <n v="301715488"/>
    <x v="1"/>
    <x v="0"/>
    <m/>
  </r>
  <r>
    <n v="301717153"/>
    <x v="2"/>
    <x v="0"/>
    <m/>
  </r>
  <r>
    <n v="301719656"/>
    <x v="7"/>
    <x v="7"/>
    <m/>
  </r>
  <r>
    <n v="301720439"/>
    <x v="0"/>
    <x v="10"/>
    <m/>
  </r>
  <r>
    <n v="301720458"/>
    <x v="0"/>
    <x v="0"/>
    <m/>
  </r>
  <r>
    <n v="301721661"/>
    <x v="7"/>
    <x v="5"/>
    <m/>
  </r>
  <r>
    <n v="301722067"/>
    <x v="0"/>
    <x v="10"/>
    <m/>
  </r>
  <r>
    <n v="301722906"/>
    <x v="2"/>
    <x v="1"/>
    <m/>
  </r>
  <r>
    <n v="301724012"/>
    <x v="7"/>
    <x v="6"/>
    <m/>
  </r>
  <r>
    <n v="301725768"/>
    <x v="4"/>
    <x v="6"/>
    <m/>
  </r>
  <r>
    <n v="301726678"/>
    <x v="4"/>
    <x v="5"/>
    <m/>
  </r>
  <r>
    <n v="301727113"/>
    <x v="2"/>
    <x v="2"/>
    <m/>
  </r>
  <r>
    <n v="301728029"/>
    <x v="2"/>
    <x v="2"/>
    <n v="0"/>
  </r>
  <r>
    <n v="301728058"/>
    <x v="5"/>
    <x v="7"/>
    <m/>
  </r>
  <r>
    <n v="301728230"/>
    <x v="2"/>
    <x v="0"/>
    <m/>
  </r>
  <r>
    <n v="301728303"/>
    <x v="0"/>
    <x v="2"/>
    <m/>
  </r>
  <r>
    <n v="301728315"/>
    <x v="3"/>
    <x v="6"/>
    <m/>
  </r>
  <r>
    <n v="301729449"/>
    <x v="5"/>
    <x v="2"/>
    <m/>
  </r>
  <r>
    <n v="301729928"/>
    <x v="3"/>
    <x v="6"/>
    <m/>
  </r>
  <r>
    <n v="301730402"/>
    <x v="2"/>
    <x v="5"/>
    <m/>
  </r>
  <r>
    <n v="301731270"/>
    <x v="2"/>
    <x v="5"/>
    <m/>
  </r>
  <r>
    <n v="301732129"/>
    <x v="2"/>
    <x v="0"/>
    <m/>
  </r>
  <r>
    <n v="301732259"/>
    <x v="5"/>
    <x v="2"/>
    <n v="0"/>
  </r>
  <r>
    <n v="301732676"/>
    <x v="3"/>
    <x v="6"/>
    <m/>
  </r>
  <r>
    <n v="301733966"/>
    <x v="4"/>
    <x v="5"/>
    <m/>
  </r>
  <r>
    <n v="301734725"/>
    <x v="1"/>
    <x v="10"/>
    <m/>
  </r>
  <r>
    <n v="301735547"/>
    <x v="5"/>
    <x v="5"/>
    <m/>
  </r>
  <r>
    <n v="301738188"/>
    <x v="1"/>
    <x v="0"/>
    <m/>
  </r>
  <r>
    <n v="301742265"/>
    <x v="1"/>
    <x v="7"/>
    <m/>
  </r>
  <r>
    <n v="301743153"/>
    <x v="6"/>
    <x v="2"/>
    <m/>
  </r>
  <r>
    <n v="301748730"/>
    <x v="1"/>
    <x v="3"/>
    <m/>
  </r>
  <r>
    <n v="301749277"/>
    <x v="1"/>
    <x v="1"/>
    <m/>
  </r>
  <r>
    <n v="301750296"/>
    <x v="4"/>
    <x v="2"/>
    <m/>
  </r>
  <r>
    <n v="301750717"/>
    <x v="0"/>
    <x v="5"/>
    <m/>
  </r>
  <r>
    <n v="301751065"/>
    <x v="4"/>
    <x v="5"/>
    <m/>
  </r>
  <r>
    <n v="301751219"/>
    <x v="2"/>
    <x v="5"/>
    <m/>
  </r>
  <r>
    <n v="301751234"/>
    <x v="6"/>
    <x v="2"/>
    <m/>
  </r>
  <r>
    <n v="301751816"/>
    <x v="4"/>
    <x v="6"/>
    <m/>
  </r>
  <r>
    <n v="301755010"/>
    <x v="1"/>
    <x v="5"/>
    <n v="0"/>
  </r>
  <r>
    <n v="301755895"/>
    <x v="4"/>
    <x v="6"/>
    <m/>
  </r>
  <r>
    <n v="301757861"/>
    <x v="3"/>
    <x v="6"/>
    <m/>
  </r>
  <r>
    <n v="301759624"/>
    <x v="1"/>
    <x v="0"/>
    <m/>
  </r>
  <r>
    <n v="301762293"/>
    <x v="4"/>
    <x v="4"/>
    <m/>
  </r>
  <r>
    <n v="301763801"/>
    <x v="2"/>
    <x v="0"/>
    <m/>
  </r>
  <r>
    <n v="301764113"/>
    <x v="7"/>
    <x v="7"/>
    <m/>
  </r>
  <r>
    <n v="301765599"/>
    <x v="4"/>
    <x v="4"/>
    <m/>
  </r>
  <r>
    <n v="301766101"/>
    <x v="5"/>
    <x v="4"/>
    <m/>
  </r>
  <r>
    <n v="301768079"/>
    <x v="2"/>
    <x v="2"/>
    <m/>
  </r>
  <r>
    <n v="301770439"/>
    <x v="7"/>
    <x v="5"/>
    <m/>
  </r>
  <r>
    <n v="301771625"/>
    <x v="3"/>
    <x v="2"/>
    <m/>
  </r>
  <r>
    <n v="301771798"/>
    <x v="4"/>
    <x v="6"/>
    <m/>
  </r>
  <r>
    <n v="301773045"/>
    <x v="1"/>
    <x v="0"/>
    <m/>
  </r>
  <r>
    <n v="301778354"/>
    <x v="5"/>
    <x v="6"/>
    <n v="0"/>
  </r>
  <r>
    <n v="301781449"/>
    <x v="6"/>
    <x v="1"/>
    <m/>
  </r>
  <r>
    <n v="301789904"/>
    <x v="3"/>
    <x v="2"/>
    <m/>
  </r>
  <r>
    <n v="301794777"/>
    <x v="6"/>
    <x v="0"/>
    <m/>
  </r>
  <r>
    <n v="301795487"/>
    <x v="2"/>
    <x v="10"/>
    <m/>
  </r>
  <r>
    <n v="301799014"/>
    <x v="1"/>
    <x v="0"/>
    <m/>
  </r>
  <r>
    <n v="301802678"/>
    <x v="2"/>
    <x v="3"/>
    <m/>
  </r>
  <r>
    <n v="301802685"/>
    <x v="5"/>
    <x v="0"/>
    <m/>
  </r>
  <r>
    <n v="301802686"/>
    <x v="0"/>
    <x v="3"/>
    <m/>
  </r>
  <r>
    <n v="301802687"/>
    <x v="1"/>
    <x v="3"/>
    <m/>
  </r>
  <r>
    <n v="301802689"/>
    <x v="7"/>
    <x v="10"/>
    <m/>
  </r>
  <r>
    <n v="301802853"/>
    <x v="2"/>
    <x v="3"/>
    <m/>
  </r>
  <r>
    <n v="301802870"/>
    <x v="4"/>
    <x v="10"/>
    <m/>
  </r>
  <r>
    <n v="301802877"/>
    <x v="1"/>
    <x v="3"/>
    <m/>
  </r>
  <r>
    <n v="301802894"/>
    <x v="1"/>
    <x v="0"/>
    <m/>
  </r>
  <r>
    <n v="301802898"/>
    <x v="2"/>
    <x v="0"/>
    <m/>
  </r>
  <r>
    <n v="301802903"/>
    <x v="5"/>
    <x v="2"/>
    <m/>
  </r>
  <r>
    <n v="301802912"/>
    <x v="4"/>
    <x v="5"/>
    <m/>
  </r>
  <r>
    <n v="301802919"/>
    <x v="7"/>
    <x v="7"/>
    <m/>
  </r>
  <r>
    <n v="301802923"/>
    <x v="7"/>
    <x v="2"/>
    <m/>
  </r>
  <r>
    <n v="301802926"/>
    <x v="4"/>
    <x v="5"/>
    <m/>
  </r>
  <r>
    <n v="301802929"/>
    <x v="4"/>
    <x v="5"/>
    <m/>
  </r>
  <r>
    <n v="301802930"/>
    <x v="1"/>
    <x v="3"/>
    <m/>
  </r>
  <r>
    <n v="301802940"/>
    <x v="1"/>
    <x v="3"/>
    <m/>
  </r>
  <r>
    <n v="301802970"/>
    <x v="2"/>
    <x v="3"/>
    <m/>
  </r>
  <r>
    <n v="301802992"/>
    <x v="1"/>
    <x v="3"/>
    <m/>
  </r>
  <r>
    <n v="301802998"/>
    <x v="2"/>
    <x v="10"/>
    <m/>
  </r>
  <r>
    <n v="301803003"/>
    <x v="1"/>
    <x v="3"/>
    <m/>
  </r>
  <r>
    <n v="300049643"/>
    <x v="11"/>
    <x v="5"/>
    <n v="2.33"/>
  </r>
  <r>
    <n v="300076418"/>
    <x v="11"/>
    <x v="0"/>
    <n v="4"/>
  </r>
  <r>
    <n v="300117576"/>
    <x v="11"/>
    <x v="10"/>
    <n v="3.33"/>
  </r>
  <r>
    <n v="300169346"/>
    <x v="11"/>
    <x v="4"/>
    <n v="2.67"/>
  </r>
  <r>
    <n v="300178596"/>
    <x v="11"/>
    <x v="2"/>
    <n v="3"/>
  </r>
  <r>
    <n v="300178826"/>
    <x v="11"/>
    <x v="0"/>
    <n v="3.67"/>
  </r>
  <r>
    <n v="300249521"/>
    <x v="11"/>
    <x v="7"/>
    <n v="3.33"/>
  </r>
  <r>
    <n v="300259555"/>
    <x v="11"/>
    <x v="6"/>
    <n v="2.67"/>
  </r>
  <r>
    <n v="300277569"/>
    <x v="11"/>
    <x v="2"/>
    <n v="4"/>
  </r>
  <r>
    <n v="300280344"/>
    <x v="11"/>
    <x v="2"/>
    <n v="3"/>
  </r>
  <r>
    <n v="300314811"/>
    <x v="11"/>
    <x v="2"/>
    <n v="2.33"/>
  </r>
  <r>
    <n v="300366306"/>
    <x v="11"/>
    <x v="2"/>
    <n v="3"/>
  </r>
  <r>
    <n v="300370735"/>
    <x v="11"/>
    <x v="4"/>
    <n v="2"/>
  </r>
  <r>
    <n v="300389258"/>
    <x v="11"/>
    <x v="2"/>
    <n v="2"/>
  </r>
  <r>
    <n v="300393096"/>
    <x v="11"/>
    <x v="2"/>
    <n v="2.67"/>
  </r>
  <r>
    <n v="300396967"/>
    <x v="11"/>
    <x v="4"/>
    <n v="2.33"/>
  </r>
  <r>
    <n v="300411261"/>
    <x v="11"/>
    <x v="3"/>
    <n v="4"/>
  </r>
  <r>
    <n v="300417029"/>
    <x v="11"/>
    <x v="10"/>
    <n v="3"/>
  </r>
  <r>
    <n v="300539326"/>
    <x v="11"/>
    <x v="0"/>
    <n v="3"/>
  </r>
  <r>
    <n v="300581010"/>
    <x v="11"/>
    <x v="2"/>
    <n v="3.67"/>
  </r>
  <r>
    <n v="300605762"/>
    <x v="11"/>
    <x v="5"/>
    <n v="1"/>
  </r>
  <r>
    <n v="300732358"/>
    <x v="11"/>
    <x v="2"/>
    <n v="2.33"/>
  </r>
  <r>
    <n v="300754862"/>
    <x v="11"/>
    <x v="0"/>
    <n v="4"/>
  </r>
  <r>
    <n v="300779205"/>
    <x v="11"/>
    <x v="5"/>
    <n v="2.33"/>
  </r>
  <r>
    <n v="300794589"/>
    <x v="11"/>
    <x v="1"/>
    <n v="3"/>
  </r>
  <r>
    <n v="300871674"/>
    <x v="11"/>
    <x v="0"/>
    <n v="4"/>
  </r>
  <r>
    <n v="300910093"/>
    <x v="11"/>
    <x v="5"/>
    <n v="2"/>
  </r>
  <r>
    <n v="300924691"/>
    <x v="11"/>
    <x v="4"/>
    <n v="4"/>
  </r>
  <r>
    <n v="300929628"/>
    <x v="11"/>
    <x v="7"/>
    <n v="1"/>
  </r>
  <r>
    <n v="300937463"/>
    <x v="11"/>
    <x v="5"/>
    <n v="1"/>
  </r>
  <r>
    <n v="301042436"/>
    <x v="11"/>
    <x v="4"/>
    <n v="2.67"/>
  </r>
  <r>
    <n v="301098356"/>
    <x v="11"/>
    <x v="8"/>
    <n v="2"/>
  </r>
  <r>
    <n v="301112082"/>
    <x v="11"/>
    <x v="5"/>
    <n v="1.33"/>
  </r>
  <r>
    <n v="301122840"/>
    <x v="11"/>
    <x v="7"/>
    <n v="2.67"/>
  </r>
  <r>
    <n v="301129792"/>
    <x v="11"/>
    <x v="3"/>
    <n v="3"/>
  </r>
  <r>
    <n v="301149198"/>
    <x v="11"/>
    <x v="7"/>
    <n v="2.67"/>
  </r>
  <r>
    <n v="301169764"/>
    <x v="11"/>
    <x v="6"/>
    <n v="1"/>
  </r>
  <r>
    <n v="301179139"/>
    <x v="11"/>
    <x v="6"/>
    <n v="3"/>
  </r>
  <r>
    <n v="301189594"/>
    <x v="11"/>
    <x v="5"/>
    <n v="2.67"/>
  </r>
  <r>
    <n v="301190650"/>
    <x v="11"/>
    <x v="4"/>
    <n v="2"/>
  </r>
  <r>
    <n v="301238840"/>
    <x v="11"/>
    <x v="4"/>
    <n v="2.33"/>
  </r>
  <r>
    <n v="301257950"/>
    <x v="11"/>
    <x v="2"/>
    <n v="3"/>
  </r>
  <r>
    <n v="301282667"/>
    <x v="11"/>
    <x v="5"/>
    <n v="1"/>
  </r>
  <r>
    <n v="301292980"/>
    <x v="11"/>
    <x v="3"/>
    <n v="4.33"/>
  </r>
  <r>
    <n v="301293046"/>
    <x v="11"/>
    <x v="0"/>
    <n v="4"/>
  </r>
  <r>
    <n v="301299997"/>
    <x v="11"/>
    <x v="0"/>
    <n v="3.67"/>
  </r>
  <r>
    <n v="301305777"/>
    <x v="11"/>
    <x v="5"/>
    <n v="2"/>
  </r>
  <r>
    <n v="301307686"/>
    <x v="11"/>
    <x v="6"/>
    <n v="1"/>
  </r>
  <r>
    <n v="301309684"/>
    <x v="11"/>
    <x v="2"/>
    <n v="2"/>
  </r>
  <r>
    <n v="301309963"/>
    <x v="11"/>
    <x v="6"/>
    <n v="2"/>
  </r>
  <r>
    <n v="301311813"/>
    <x v="11"/>
    <x v="7"/>
    <n v="2.33"/>
  </r>
  <r>
    <n v="301316051"/>
    <x v="11"/>
    <x v="3"/>
    <n v="4.33"/>
  </r>
  <r>
    <n v="301316463"/>
    <x v="11"/>
    <x v="2"/>
    <n v="3"/>
  </r>
  <r>
    <n v="301316668"/>
    <x v="11"/>
    <x v="6"/>
    <n v="2"/>
  </r>
  <r>
    <n v="301316746"/>
    <x v="11"/>
    <x v="1"/>
    <n v="3.33"/>
  </r>
  <r>
    <n v="301317029"/>
    <x v="11"/>
    <x v="1"/>
    <n v="3.67"/>
  </r>
  <r>
    <n v="301328457"/>
    <x v="11"/>
    <x v="9"/>
    <n v="2.67"/>
  </r>
  <r>
    <n v="301342979"/>
    <x v="11"/>
    <x v="6"/>
    <n v="1"/>
  </r>
  <r>
    <n v="301359970"/>
    <x v="11"/>
    <x v="0"/>
    <n v="3.67"/>
  </r>
  <r>
    <n v="301370180"/>
    <x v="11"/>
    <x v="1"/>
    <n v="4"/>
  </r>
  <r>
    <n v="301378536"/>
    <x v="11"/>
    <x v="0"/>
    <n v="4.33"/>
  </r>
  <r>
    <n v="301379768"/>
    <x v="11"/>
    <x v="5"/>
    <n v="3"/>
  </r>
  <r>
    <n v="301384921"/>
    <x v="11"/>
    <x v="10"/>
    <n v="4.33"/>
  </r>
  <r>
    <n v="301386440"/>
    <x v="11"/>
    <x v="6"/>
    <n v="1"/>
  </r>
  <r>
    <n v="301386864"/>
    <x v="11"/>
    <x v="2"/>
    <n v="2.33"/>
  </r>
  <r>
    <n v="301387199"/>
    <x v="11"/>
    <x v="10"/>
    <n v="4"/>
  </r>
  <r>
    <n v="301387329"/>
    <x v="11"/>
    <x v="5"/>
    <n v="2"/>
  </r>
  <r>
    <n v="301391348"/>
    <x v="11"/>
    <x v="2"/>
    <n v="2"/>
  </r>
  <r>
    <n v="301392032"/>
    <x v="11"/>
    <x v="2"/>
    <n v="3.33"/>
  </r>
  <r>
    <n v="301396407"/>
    <x v="11"/>
    <x v="8"/>
    <n v="1"/>
  </r>
  <r>
    <n v="301399047"/>
    <x v="11"/>
    <x v="5"/>
    <n v="3.67"/>
  </r>
  <r>
    <n v="301400870"/>
    <x v="11"/>
    <x v="2"/>
    <n v="3.33"/>
  </r>
  <r>
    <n v="301401712"/>
    <x v="11"/>
    <x v="9"/>
    <n v="1"/>
  </r>
  <r>
    <n v="301407908"/>
    <x v="11"/>
    <x v="2"/>
    <n v="2"/>
  </r>
  <r>
    <n v="301407980"/>
    <x v="11"/>
    <x v="5"/>
    <n v="2"/>
  </r>
  <r>
    <n v="301407982"/>
    <x v="11"/>
    <x v="5"/>
    <n v="2"/>
  </r>
  <r>
    <n v="301409713"/>
    <x v="11"/>
    <x v="0"/>
    <n v="3.33"/>
  </r>
  <r>
    <n v="301409872"/>
    <x v="11"/>
    <x v="2"/>
    <n v="3"/>
  </r>
  <r>
    <n v="301476846"/>
    <x v="11"/>
    <x v="6"/>
    <n v="3.33"/>
  </r>
  <r>
    <n v="301481929"/>
    <x v="11"/>
    <x v="6"/>
    <n v="2"/>
  </r>
  <r>
    <n v="301495226"/>
    <x v="11"/>
    <x v="2"/>
    <n v="3.33"/>
  </r>
  <r>
    <n v="301501380"/>
    <x v="11"/>
    <x v="2"/>
    <n v="3.33"/>
  </r>
  <r>
    <n v="301504410"/>
    <x v="11"/>
    <x v="9"/>
    <n v="1"/>
  </r>
  <r>
    <n v="301505921"/>
    <x v="11"/>
    <x v="4"/>
    <n v="2.33"/>
  </r>
  <r>
    <n v="301506123"/>
    <x v="11"/>
    <x v="5"/>
    <n v="2"/>
  </r>
  <r>
    <n v="301513733"/>
    <x v="11"/>
    <x v="0"/>
    <n v="4"/>
  </r>
  <r>
    <n v="301518354"/>
    <x v="11"/>
    <x v="5"/>
    <n v="4"/>
  </r>
  <r>
    <n v="301520482"/>
    <x v="11"/>
    <x v="6"/>
    <n v="2"/>
  </r>
  <r>
    <n v="301520696"/>
    <x v="11"/>
    <x v="5"/>
    <n v="3.67"/>
  </r>
  <r>
    <n v="301521226"/>
    <x v="11"/>
    <x v="2"/>
    <n v="2"/>
  </r>
  <r>
    <n v="301521688"/>
    <x v="11"/>
    <x v="0"/>
    <n v="3.33"/>
  </r>
  <r>
    <n v="301523211"/>
    <x v="11"/>
    <x v="2"/>
    <n v="3"/>
  </r>
  <r>
    <n v="301530198"/>
    <x v="11"/>
    <x v="5"/>
    <n v="2"/>
  </r>
  <r>
    <n v="301531432"/>
    <x v="11"/>
    <x v="4"/>
    <n v="1"/>
  </r>
  <r>
    <n v="301531555"/>
    <x v="11"/>
    <x v="2"/>
    <n v="2"/>
  </r>
  <r>
    <n v="301531631"/>
    <x v="11"/>
    <x v="5"/>
    <n v="1"/>
  </r>
  <r>
    <n v="301537148"/>
    <x v="11"/>
    <x v="3"/>
    <n v="4.33"/>
  </r>
  <r>
    <n v="301544524"/>
    <x v="11"/>
    <x v="5"/>
    <n v="3"/>
  </r>
  <r>
    <n v="301544719"/>
    <x v="11"/>
    <x v="2"/>
    <n v="2"/>
  </r>
  <r>
    <n v="301546934"/>
    <x v="11"/>
    <x v="9"/>
    <n v="2.67"/>
  </r>
  <r>
    <n v="301547205"/>
    <x v="11"/>
    <x v="0"/>
    <n v="4"/>
  </r>
  <r>
    <n v="301548386"/>
    <x v="11"/>
    <x v="5"/>
    <n v="1"/>
  </r>
  <r>
    <n v="301549289"/>
    <x v="11"/>
    <x v="2"/>
    <n v="3"/>
  </r>
  <r>
    <n v="301550571"/>
    <x v="11"/>
    <x v="5"/>
    <n v="2.67"/>
  </r>
  <r>
    <n v="301551434"/>
    <x v="11"/>
    <x v="7"/>
    <n v="2"/>
  </r>
  <r>
    <n v="301555747"/>
    <x v="11"/>
    <x v="0"/>
    <n v="4"/>
  </r>
  <r>
    <n v="301555902"/>
    <x v="11"/>
    <x v="5"/>
    <n v="4"/>
  </r>
  <r>
    <n v="301557357"/>
    <x v="11"/>
    <x v="7"/>
    <n v="3"/>
  </r>
  <r>
    <n v="301558566"/>
    <x v="11"/>
    <x v="2"/>
    <n v="2"/>
  </r>
  <r>
    <n v="301558813"/>
    <x v="11"/>
    <x v="7"/>
    <n v="2.33"/>
  </r>
  <r>
    <n v="301560188"/>
    <x v="11"/>
    <x v="5"/>
    <n v="2"/>
  </r>
  <r>
    <n v="301561997"/>
    <x v="11"/>
    <x v="6"/>
    <n v="1.33"/>
  </r>
  <r>
    <n v="301562028"/>
    <x v="11"/>
    <x v="2"/>
    <n v="2"/>
  </r>
  <r>
    <n v="301562880"/>
    <x v="11"/>
    <x v="1"/>
    <n v="4"/>
  </r>
  <r>
    <n v="301563352"/>
    <x v="11"/>
    <x v="5"/>
    <n v="1"/>
  </r>
  <r>
    <n v="301567519"/>
    <x v="11"/>
    <x v="6"/>
    <n v="1"/>
  </r>
  <r>
    <n v="301568110"/>
    <x v="11"/>
    <x v="5"/>
    <n v="2"/>
  </r>
  <r>
    <n v="301568786"/>
    <x v="11"/>
    <x v="0"/>
    <n v="3"/>
  </r>
  <r>
    <n v="301569251"/>
    <x v="11"/>
    <x v="6"/>
    <n v="2"/>
  </r>
  <r>
    <n v="301569660"/>
    <x v="11"/>
    <x v="2"/>
    <n v="2.33"/>
  </r>
  <r>
    <n v="301570162"/>
    <x v="11"/>
    <x v="2"/>
    <n v="3.33"/>
  </r>
  <r>
    <n v="301570549"/>
    <x v="11"/>
    <x v="4"/>
    <n v="2.67"/>
  </r>
  <r>
    <n v="301571082"/>
    <x v="12"/>
    <x v="5"/>
    <n v="0.67"/>
  </r>
  <r>
    <n v="301572729"/>
    <x v="11"/>
    <x v="5"/>
    <n v="3"/>
  </r>
  <r>
    <n v="301574816"/>
    <x v="11"/>
    <x v="2"/>
    <n v="3"/>
  </r>
  <r>
    <n v="301575948"/>
    <x v="11"/>
    <x v="5"/>
    <n v="2"/>
  </r>
  <r>
    <n v="301576249"/>
    <x v="11"/>
    <x v="2"/>
    <n v="1"/>
  </r>
  <r>
    <n v="301576250"/>
    <x v="11"/>
    <x v="2"/>
    <n v="3"/>
  </r>
  <r>
    <n v="301576303"/>
    <x v="11"/>
    <x v="2"/>
    <n v="3"/>
  </r>
  <r>
    <n v="301576586"/>
    <x v="11"/>
    <x v="7"/>
    <n v="3"/>
  </r>
  <r>
    <n v="301577537"/>
    <x v="11"/>
    <x v="5"/>
    <n v="2"/>
  </r>
  <r>
    <n v="301577552"/>
    <x v="11"/>
    <x v="5"/>
    <n v="2.33"/>
  </r>
  <r>
    <n v="301578765"/>
    <x v="11"/>
    <x v="6"/>
    <n v="2"/>
  </r>
  <r>
    <n v="301578853"/>
    <x v="11"/>
    <x v="5"/>
    <n v="2"/>
  </r>
  <r>
    <n v="301579542"/>
    <x v="11"/>
    <x v="0"/>
    <n v="4"/>
  </r>
  <r>
    <n v="301580073"/>
    <x v="11"/>
    <x v="1"/>
    <n v="3"/>
  </r>
  <r>
    <n v="301580976"/>
    <x v="11"/>
    <x v="6"/>
    <n v="1"/>
  </r>
  <r>
    <n v="301581022"/>
    <x v="11"/>
    <x v="5"/>
    <n v="3"/>
  </r>
  <r>
    <n v="301582149"/>
    <x v="11"/>
    <x v="5"/>
    <n v="4"/>
  </r>
  <r>
    <n v="301582267"/>
    <x v="11"/>
    <x v="2"/>
    <n v="3.33"/>
  </r>
  <r>
    <n v="301583695"/>
    <x v="11"/>
    <x v="5"/>
    <n v="3"/>
  </r>
  <r>
    <n v="301583696"/>
    <x v="11"/>
    <x v="5"/>
    <n v="2"/>
  </r>
  <r>
    <n v="301583761"/>
    <x v="11"/>
    <x v="7"/>
    <n v="2"/>
  </r>
  <r>
    <n v="301588896"/>
    <x v="11"/>
    <x v="7"/>
    <n v="2"/>
  </r>
  <r>
    <n v="301588995"/>
    <x v="11"/>
    <x v="10"/>
    <n v="3"/>
  </r>
  <r>
    <n v="301590085"/>
    <x v="11"/>
    <x v="4"/>
    <n v="2"/>
  </r>
  <r>
    <n v="301591509"/>
    <x v="11"/>
    <x v="1"/>
    <n v="4"/>
  </r>
  <r>
    <n v="301592090"/>
    <x v="11"/>
    <x v="2"/>
    <n v="3"/>
  </r>
  <r>
    <n v="301594240"/>
    <x v="11"/>
    <x v="0"/>
    <n v="4"/>
  </r>
  <r>
    <n v="301594524"/>
    <x v="11"/>
    <x v="5"/>
    <n v="1"/>
  </r>
  <r>
    <n v="301595339"/>
    <x v="11"/>
    <x v="5"/>
    <n v="2"/>
  </r>
  <r>
    <n v="301595944"/>
    <x v="11"/>
    <x v="6"/>
    <n v="2"/>
  </r>
  <r>
    <n v="301600281"/>
    <x v="11"/>
    <x v="6"/>
    <n v="2"/>
  </r>
  <r>
    <n v="301600688"/>
    <x v="11"/>
    <x v="7"/>
    <n v="1"/>
  </r>
  <r>
    <n v="301601088"/>
    <x v="11"/>
    <x v="5"/>
    <n v="2"/>
  </r>
  <r>
    <n v="301601122"/>
    <x v="11"/>
    <x v="6"/>
    <n v="1"/>
  </r>
  <r>
    <n v="301602014"/>
    <x v="11"/>
    <x v="2"/>
    <n v="2.67"/>
  </r>
  <r>
    <n v="301602077"/>
    <x v="11"/>
    <x v="2"/>
    <n v="4"/>
  </r>
  <r>
    <n v="301602080"/>
    <x v="11"/>
    <x v="5"/>
    <n v="0.67"/>
  </r>
  <r>
    <n v="301602100"/>
    <x v="11"/>
    <x v="5"/>
    <n v="2"/>
  </r>
  <r>
    <n v="301602114"/>
    <x v="11"/>
    <x v="6"/>
    <n v="1"/>
  </r>
  <r>
    <n v="301602115"/>
    <x v="11"/>
    <x v="6"/>
    <n v="2"/>
  </r>
  <r>
    <n v="301602202"/>
    <x v="11"/>
    <x v="0"/>
    <n v="3"/>
  </r>
  <r>
    <n v="301602269"/>
    <x v="11"/>
    <x v="7"/>
    <n v="1"/>
  </r>
  <r>
    <n v="301602314"/>
    <x v="11"/>
    <x v="5"/>
    <n v="2"/>
  </r>
  <r>
    <n v="301602628"/>
    <x v="11"/>
    <x v="0"/>
    <n v="3.67"/>
  </r>
  <r>
    <n v="301602828"/>
    <x v="11"/>
    <x v="6"/>
    <n v="3"/>
  </r>
  <r>
    <n v="301606453"/>
    <x v="11"/>
    <x v="7"/>
    <n v="2.67"/>
  </r>
  <r>
    <n v="301608653"/>
    <x v="11"/>
    <x v="6"/>
    <n v="1"/>
  </r>
  <r>
    <n v="301608661"/>
    <x v="11"/>
    <x v="6"/>
    <n v="2"/>
  </r>
  <r>
    <n v="301608703"/>
    <x v="11"/>
    <x v="0"/>
    <n v="3.33"/>
  </r>
  <r>
    <n v="301608846"/>
    <x v="11"/>
    <x v="5"/>
    <n v="2"/>
  </r>
  <r>
    <n v="301609226"/>
    <x v="11"/>
    <x v="7"/>
    <n v="2.33"/>
  </r>
  <r>
    <n v="301609356"/>
    <x v="11"/>
    <x v="4"/>
    <n v="2"/>
  </r>
  <r>
    <n v="301610701"/>
    <x v="11"/>
    <x v="10"/>
    <n v="2.67"/>
  </r>
  <r>
    <n v="301611632"/>
    <x v="11"/>
    <x v="1"/>
    <n v="3.67"/>
  </r>
  <r>
    <n v="301611944"/>
    <x v="11"/>
    <x v="8"/>
    <n v="1"/>
  </r>
  <r>
    <n v="301612462"/>
    <x v="11"/>
    <x v="1"/>
    <n v="3.33"/>
  </r>
  <r>
    <n v="301613006"/>
    <x v="11"/>
    <x v="1"/>
    <n v="4.33"/>
  </r>
  <r>
    <n v="301613109"/>
    <x v="11"/>
    <x v="4"/>
    <n v="2"/>
  </r>
  <r>
    <n v="301613137"/>
    <x v="11"/>
    <x v="6"/>
    <n v="2.33"/>
  </r>
  <r>
    <n v="301613236"/>
    <x v="11"/>
    <x v="10"/>
    <n v="4"/>
  </r>
  <r>
    <n v="301613350"/>
    <x v="11"/>
    <x v="2"/>
    <n v="2"/>
  </r>
  <r>
    <n v="301613426"/>
    <x v="11"/>
    <x v="5"/>
    <n v="2"/>
  </r>
  <r>
    <n v="301613589"/>
    <x v="11"/>
    <x v="6"/>
    <n v="2"/>
  </r>
  <r>
    <n v="301614050"/>
    <x v="11"/>
    <x v="4"/>
    <n v="2"/>
  </r>
  <r>
    <n v="301614338"/>
    <x v="11"/>
    <x v="5"/>
    <n v="2"/>
  </r>
  <r>
    <n v="301614432"/>
    <x v="11"/>
    <x v="4"/>
    <n v="2"/>
  </r>
  <r>
    <n v="301614912"/>
    <x v="11"/>
    <x v="5"/>
    <n v="3"/>
  </r>
  <r>
    <n v="301615121"/>
    <x v="11"/>
    <x v="2"/>
    <n v="3"/>
  </r>
  <r>
    <n v="301615533"/>
    <x v="11"/>
    <x v="2"/>
    <n v="1"/>
  </r>
  <r>
    <n v="301615839"/>
    <x v="11"/>
    <x v="2"/>
    <n v="2.33"/>
  </r>
  <r>
    <n v="301615956"/>
    <x v="11"/>
    <x v="2"/>
    <n v="2"/>
  </r>
  <r>
    <n v="301616862"/>
    <x v="11"/>
    <x v="7"/>
    <n v="3"/>
  </r>
  <r>
    <n v="301616941"/>
    <x v="11"/>
    <x v="2"/>
    <n v="2"/>
  </r>
  <r>
    <n v="301617130"/>
    <x v="11"/>
    <x v="5"/>
    <n v="2"/>
  </r>
  <r>
    <n v="301617193"/>
    <x v="11"/>
    <x v="2"/>
    <n v="3"/>
  </r>
  <r>
    <n v="301617513"/>
    <x v="11"/>
    <x v="0"/>
    <n v="3"/>
  </r>
  <r>
    <n v="301618509"/>
    <x v="11"/>
    <x v="1"/>
    <n v="3"/>
  </r>
  <r>
    <n v="301619574"/>
    <x v="11"/>
    <x v="5"/>
    <n v="1"/>
  </r>
  <r>
    <n v="301620856"/>
    <x v="11"/>
    <x v="2"/>
    <n v="2"/>
  </r>
  <r>
    <n v="301621237"/>
    <x v="12"/>
    <x v="7"/>
    <n v="3"/>
  </r>
  <r>
    <n v="301621868"/>
    <x v="11"/>
    <x v="0"/>
    <n v="4"/>
  </r>
  <r>
    <n v="301623341"/>
    <x v="11"/>
    <x v="10"/>
    <n v="3.33"/>
  </r>
  <r>
    <n v="301623422"/>
    <x v="11"/>
    <x v="10"/>
    <n v="3.67"/>
  </r>
  <r>
    <n v="301623460"/>
    <x v="11"/>
    <x v="1"/>
    <n v="3"/>
  </r>
  <r>
    <n v="301623492"/>
    <x v="11"/>
    <x v="5"/>
    <n v="3"/>
  </r>
  <r>
    <n v="301623803"/>
    <x v="11"/>
    <x v="6"/>
    <n v="2"/>
  </r>
  <r>
    <n v="301623809"/>
    <x v="11"/>
    <x v="0"/>
    <n v="4"/>
  </r>
  <r>
    <n v="301624086"/>
    <x v="11"/>
    <x v="5"/>
    <n v="1"/>
  </r>
  <r>
    <n v="301624605"/>
    <x v="11"/>
    <x v="0"/>
    <n v="3"/>
  </r>
  <r>
    <n v="301624753"/>
    <x v="11"/>
    <x v="2"/>
    <n v="3.33"/>
  </r>
  <r>
    <n v="301626555"/>
    <x v="11"/>
    <x v="2"/>
    <n v="2.33"/>
  </r>
  <r>
    <n v="301626685"/>
    <x v="11"/>
    <x v="2"/>
    <n v="2"/>
  </r>
  <r>
    <n v="301627108"/>
    <x v="11"/>
    <x v="0"/>
    <n v="3"/>
  </r>
  <r>
    <n v="301627364"/>
    <x v="11"/>
    <x v="10"/>
    <n v="2.67"/>
  </r>
  <r>
    <n v="301627690"/>
    <x v="11"/>
    <x v="0"/>
    <n v="4"/>
  </r>
  <r>
    <n v="301630644"/>
    <x v="11"/>
    <x v="7"/>
    <n v="2.67"/>
  </r>
  <r>
    <n v="301630649"/>
    <x v="11"/>
    <x v="5"/>
    <n v="2.33"/>
  </r>
  <r>
    <n v="301632010"/>
    <x v="11"/>
    <x v="2"/>
    <n v="3"/>
  </r>
  <r>
    <n v="301632017"/>
    <x v="11"/>
    <x v="1"/>
    <n v="3.33"/>
  </r>
  <r>
    <n v="301632595"/>
    <x v="11"/>
    <x v="0"/>
    <n v="4"/>
  </r>
  <r>
    <n v="301632662"/>
    <x v="11"/>
    <x v="7"/>
    <n v="2"/>
  </r>
  <r>
    <n v="301632794"/>
    <x v="11"/>
    <x v="0"/>
    <n v="4"/>
  </r>
  <r>
    <n v="301632820"/>
    <x v="11"/>
    <x v="2"/>
    <n v="3"/>
  </r>
  <r>
    <n v="301632944"/>
    <x v="11"/>
    <x v="5"/>
    <n v="3.67"/>
  </r>
  <r>
    <n v="301633426"/>
    <x v="11"/>
    <x v="1"/>
    <n v="4"/>
  </r>
  <r>
    <n v="301633729"/>
    <x v="11"/>
    <x v="4"/>
    <n v="1"/>
  </r>
  <r>
    <n v="301633857"/>
    <x v="11"/>
    <x v="4"/>
    <n v="4"/>
  </r>
  <r>
    <n v="301633867"/>
    <x v="11"/>
    <x v="5"/>
    <n v="2"/>
  </r>
  <r>
    <n v="301633914"/>
    <x v="11"/>
    <x v="6"/>
    <n v="2"/>
  </r>
  <r>
    <n v="301633957"/>
    <x v="11"/>
    <x v="5"/>
    <n v="2"/>
  </r>
  <r>
    <n v="301633998"/>
    <x v="11"/>
    <x v="5"/>
    <n v="2"/>
  </r>
  <r>
    <n v="301634148"/>
    <x v="11"/>
    <x v="0"/>
    <n v="3.33"/>
  </r>
  <r>
    <n v="301634374"/>
    <x v="11"/>
    <x v="6"/>
    <n v="1"/>
  </r>
  <r>
    <n v="301634397"/>
    <x v="11"/>
    <x v="3"/>
    <n v="4.33"/>
  </r>
  <r>
    <n v="301634545"/>
    <x v="11"/>
    <x v="4"/>
    <n v="3"/>
  </r>
  <r>
    <n v="301634830"/>
    <x v="11"/>
    <x v="1"/>
    <n v="3"/>
  </r>
  <r>
    <n v="301635080"/>
    <x v="11"/>
    <x v="0"/>
    <n v="4.33"/>
  </r>
  <r>
    <n v="301635108"/>
    <x v="11"/>
    <x v="5"/>
    <n v="3"/>
  </r>
  <r>
    <n v="301635250"/>
    <x v="11"/>
    <x v="2"/>
    <n v="2"/>
  </r>
  <r>
    <n v="301635319"/>
    <x v="11"/>
    <x v="2"/>
    <n v="3.33"/>
  </r>
  <r>
    <n v="301635620"/>
    <x v="11"/>
    <x v="5"/>
    <n v="3"/>
  </r>
  <r>
    <n v="301635936"/>
    <x v="11"/>
    <x v="1"/>
    <n v="2"/>
  </r>
  <r>
    <n v="301636455"/>
    <x v="11"/>
    <x v="2"/>
    <n v="3"/>
  </r>
  <r>
    <n v="301637981"/>
    <x v="11"/>
    <x v="2"/>
    <n v="2.33"/>
  </r>
  <r>
    <n v="301639469"/>
    <x v="11"/>
    <x v="0"/>
    <n v="2"/>
  </r>
  <r>
    <n v="301639595"/>
    <x v="11"/>
    <x v="0"/>
    <n v="4"/>
  </r>
  <r>
    <n v="301640118"/>
    <x v="11"/>
    <x v="3"/>
    <n v="4"/>
  </r>
  <r>
    <n v="301640398"/>
    <x v="11"/>
    <x v="0"/>
    <n v="3.67"/>
  </r>
  <r>
    <n v="301640797"/>
    <x v="11"/>
    <x v="4"/>
    <n v="3.33"/>
  </r>
  <r>
    <n v="301641178"/>
    <x v="11"/>
    <x v="0"/>
    <n v="3"/>
  </r>
  <r>
    <n v="301641271"/>
    <x v="11"/>
    <x v="1"/>
    <n v="2"/>
  </r>
  <r>
    <n v="301641560"/>
    <x v="11"/>
    <x v="2"/>
    <n v="3"/>
  </r>
  <r>
    <n v="301641574"/>
    <x v="11"/>
    <x v="2"/>
    <n v="2.33"/>
  </r>
  <r>
    <n v="301641732"/>
    <x v="11"/>
    <x v="4"/>
    <n v="2"/>
  </r>
  <r>
    <n v="301641843"/>
    <x v="11"/>
    <x v="4"/>
    <n v="3"/>
  </r>
  <r>
    <n v="301643924"/>
    <x v="11"/>
    <x v="7"/>
    <n v="3"/>
  </r>
  <r>
    <n v="301644070"/>
    <x v="11"/>
    <x v="2"/>
    <n v="3"/>
  </r>
  <r>
    <n v="301644180"/>
    <x v="11"/>
    <x v="0"/>
    <n v="4"/>
  </r>
  <r>
    <n v="301644736"/>
    <x v="11"/>
    <x v="6"/>
    <n v="1"/>
  </r>
  <r>
    <n v="301645045"/>
    <x v="11"/>
    <x v="5"/>
    <n v="2"/>
  </r>
  <r>
    <n v="301645162"/>
    <x v="11"/>
    <x v="0"/>
    <n v="4"/>
  </r>
  <r>
    <n v="301645298"/>
    <x v="11"/>
    <x v="5"/>
    <n v="1"/>
  </r>
  <r>
    <n v="301645416"/>
    <x v="11"/>
    <x v="5"/>
    <n v="2.33"/>
  </r>
  <r>
    <n v="301646162"/>
    <x v="11"/>
    <x v="2"/>
    <n v="3"/>
  </r>
  <r>
    <n v="301646222"/>
    <x v="11"/>
    <x v="6"/>
    <n v="2"/>
  </r>
  <r>
    <n v="301646413"/>
    <x v="11"/>
    <x v="6"/>
    <n v="1"/>
  </r>
  <r>
    <n v="301646551"/>
    <x v="11"/>
    <x v="5"/>
    <n v="2.33"/>
  </r>
  <r>
    <n v="301646563"/>
    <x v="11"/>
    <x v="0"/>
    <n v="4"/>
  </r>
  <r>
    <n v="301646603"/>
    <x v="11"/>
    <x v="10"/>
    <n v="3.67"/>
  </r>
  <r>
    <n v="301646627"/>
    <x v="11"/>
    <x v="0"/>
    <n v="2.67"/>
  </r>
  <r>
    <n v="301646875"/>
    <x v="11"/>
    <x v="2"/>
    <n v="1"/>
  </r>
  <r>
    <n v="301647336"/>
    <x v="11"/>
    <x v="5"/>
    <n v="3"/>
  </r>
  <r>
    <n v="301647737"/>
    <x v="11"/>
    <x v="5"/>
    <n v="3.33"/>
  </r>
  <r>
    <n v="301647769"/>
    <x v="11"/>
    <x v="1"/>
    <n v="2.33"/>
  </r>
  <r>
    <n v="301647854"/>
    <x v="11"/>
    <x v="6"/>
    <n v="1"/>
  </r>
  <r>
    <n v="301648088"/>
    <x v="11"/>
    <x v="6"/>
    <n v="1"/>
  </r>
  <r>
    <n v="301648102"/>
    <x v="11"/>
    <x v="0"/>
    <n v="3"/>
  </r>
  <r>
    <n v="301648141"/>
    <x v="11"/>
    <x v="2"/>
    <n v="2.33"/>
  </r>
  <r>
    <n v="301648142"/>
    <x v="11"/>
    <x v="2"/>
    <n v="3"/>
  </r>
  <r>
    <n v="301649109"/>
    <x v="11"/>
    <x v="3"/>
    <n v="4"/>
  </r>
  <r>
    <n v="301649472"/>
    <x v="11"/>
    <x v="2"/>
    <n v="4"/>
  </r>
  <r>
    <n v="301649617"/>
    <x v="11"/>
    <x v="5"/>
    <n v="2"/>
  </r>
  <r>
    <n v="301649803"/>
    <x v="11"/>
    <x v="5"/>
    <n v="2.33"/>
  </r>
  <r>
    <n v="301649821"/>
    <x v="11"/>
    <x v="0"/>
    <n v="3"/>
  </r>
  <r>
    <n v="301650117"/>
    <x v="11"/>
    <x v="5"/>
    <n v="2.33"/>
  </r>
  <r>
    <n v="301650262"/>
    <x v="11"/>
    <x v="0"/>
    <n v="3.33"/>
  </r>
  <r>
    <n v="301650413"/>
    <x v="11"/>
    <x v="6"/>
    <n v="2"/>
  </r>
  <r>
    <n v="301650474"/>
    <x v="11"/>
    <x v="7"/>
    <n v="4"/>
  </r>
  <r>
    <n v="301650756"/>
    <x v="11"/>
    <x v="2"/>
    <n v="3"/>
  </r>
  <r>
    <n v="301651027"/>
    <x v="11"/>
    <x v="2"/>
    <n v="2"/>
  </r>
  <r>
    <n v="301651293"/>
    <x v="11"/>
    <x v="6"/>
    <n v="2"/>
  </r>
  <r>
    <n v="301651588"/>
    <x v="11"/>
    <x v="2"/>
    <n v="2"/>
  </r>
  <r>
    <n v="301651664"/>
    <x v="11"/>
    <x v="0"/>
    <n v="4"/>
  </r>
  <r>
    <n v="301651881"/>
    <x v="11"/>
    <x v="0"/>
    <n v="3"/>
  </r>
  <r>
    <n v="301652181"/>
    <x v="11"/>
    <x v="7"/>
    <n v="2.33"/>
  </r>
  <r>
    <n v="301652315"/>
    <x v="11"/>
    <x v="5"/>
    <n v="3"/>
  </r>
  <r>
    <n v="301652348"/>
    <x v="11"/>
    <x v="0"/>
    <n v="2"/>
  </r>
  <r>
    <n v="301652357"/>
    <x v="11"/>
    <x v="2"/>
    <n v="2"/>
  </r>
  <r>
    <n v="301652379"/>
    <x v="11"/>
    <x v="6"/>
    <n v="2.33"/>
  </r>
  <r>
    <n v="301652646"/>
    <x v="11"/>
    <x v="5"/>
    <n v="2"/>
  </r>
  <r>
    <n v="301652879"/>
    <x v="11"/>
    <x v="6"/>
    <n v="1"/>
  </r>
  <r>
    <n v="301653593"/>
    <x v="11"/>
    <x v="5"/>
    <n v="0.67"/>
  </r>
  <r>
    <n v="301654375"/>
    <x v="11"/>
    <x v="1"/>
    <n v="3"/>
  </r>
  <r>
    <n v="301654739"/>
    <x v="11"/>
    <x v="0"/>
    <n v="3.67"/>
  </r>
  <r>
    <n v="301654794"/>
    <x v="11"/>
    <x v="6"/>
    <n v="2"/>
  </r>
  <r>
    <n v="301655363"/>
    <x v="11"/>
    <x v="2"/>
    <n v="2"/>
  </r>
  <r>
    <n v="301655501"/>
    <x v="11"/>
    <x v="2"/>
    <n v="3"/>
  </r>
  <r>
    <n v="301655663"/>
    <x v="11"/>
    <x v="2"/>
    <n v="2"/>
  </r>
  <r>
    <n v="301655699"/>
    <x v="11"/>
    <x v="2"/>
    <n v="3"/>
  </r>
  <r>
    <n v="301655920"/>
    <x v="11"/>
    <x v="5"/>
    <n v="2.33"/>
  </r>
  <r>
    <n v="301656119"/>
    <x v="11"/>
    <x v="1"/>
    <n v="2"/>
  </r>
  <r>
    <n v="301656122"/>
    <x v="11"/>
    <x v="2"/>
    <n v="3"/>
  </r>
  <r>
    <n v="301656235"/>
    <x v="11"/>
    <x v="6"/>
    <n v="2.67"/>
  </r>
  <r>
    <n v="301656296"/>
    <x v="11"/>
    <x v="2"/>
    <n v="4"/>
  </r>
  <r>
    <n v="301656343"/>
    <x v="11"/>
    <x v="6"/>
    <n v="2"/>
  </r>
  <r>
    <n v="301656558"/>
    <x v="11"/>
    <x v="1"/>
    <n v="3"/>
  </r>
  <r>
    <n v="301657877"/>
    <x v="11"/>
    <x v="0"/>
    <n v="2"/>
  </r>
  <r>
    <n v="301658184"/>
    <x v="11"/>
    <x v="2"/>
    <n v="2"/>
  </r>
  <r>
    <n v="301658629"/>
    <x v="11"/>
    <x v="2"/>
    <n v="1"/>
  </r>
  <r>
    <n v="301659546"/>
    <x v="11"/>
    <x v="0"/>
    <n v="3.33"/>
  </r>
  <r>
    <n v="301660018"/>
    <x v="11"/>
    <x v="5"/>
    <n v="2"/>
  </r>
  <r>
    <n v="301660031"/>
    <x v="11"/>
    <x v="2"/>
    <n v="3"/>
  </r>
  <r>
    <n v="301660207"/>
    <x v="11"/>
    <x v="3"/>
    <n v="4"/>
  </r>
  <r>
    <n v="301661454"/>
    <x v="11"/>
    <x v="4"/>
    <n v="2.67"/>
  </r>
  <r>
    <n v="301661970"/>
    <x v="11"/>
    <x v="4"/>
    <n v="2.67"/>
  </r>
  <r>
    <n v="301662972"/>
    <x v="11"/>
    <x v="2"/>
    <n v="1.33"/>
  </r>
  <r>
    <n v="301663513"/>
    <x v="11"/>
    <x v="5"/>
    <n v="2"/>
  </r>
  <r>
    <n v="301664415"/>
    <x v="11"/>
    <x v="6"/>
    <n v="2.33"/>
  </r>
  <r>
    <n v="301666132"/>
    <x v="11"/>
    <x v="1"/>
    <n v="3"/>
  </r>
  <r>
    <n v="301668473"/>
    <x v="11"/>
    <x v="6"/>
    <n v="2"/>
  </r>
  <r>
    <n v="301669439"/>
    <x v="11"/>
    <x v="0"/>
    <n v="4"/>
  </r>
  <r>
    <n v="301670592"/>
    <x v="11"/>
    <x v="6"/>
    <n v="1"/>
  </r>
  <r>
    <n v="301672184"/>
    <x v="11"/>
    <x v="4"/>
    <n v="3"/>
  </r>
  <r>
    <n v="301672370"/>
    <x v="11"/>
    <x v="2"/>
    <n v="3"/>
  </r>
  <r>
    <n v="301672439"/>
    <x v="11"/>
    <x v="6"/>
    <n v="2"/>
  </r>
  <r>
    <n v="301672933"/>
    <x v="11"/>
    <x v="6"/>
    <n v="2"/>
  </r>
  <r>
    <n v="301673144"/>
    <x v="11"/>
    <x v="6"/>
    <n v="2.33"/>
  </r>
  <r>
    <n v="301673266"/>
    <x v="11"/>
    <x v="0"/>
    <n v="4"/>
  </r>
  <r>
    <n v="301674741"/>
    <x v="11"/>
    <x v="10"/>
    <n v="2"/>
  </r>
  <r>
    <n v="301677133"/>
    <x v="11"/>
    <x v="5"/>
    <n v="2.33"/>
  </r>
  <r>
    <n v="301677202"/>
    <x v="11"/>
    <x v="0"/>
    <n v="3"/>
  </r>
  <r>
    <n v="301677862"/>
    <x v="11"/>
    <x v="2"/>
    <n v="3"/>
  </r>
  <r>
    <n v="301678393"/>
    <x v="11"/>
    <x v="6"/>
    <n v="3"/>
  </r>
  <r>
    <n v="301678435"/>
    <x v="11"/>
    <x v="2"/>
    <n v="2"/>
  </r>
  <r>
    <n v="301679685"/>
    <x v="11"/>
    <x v="0"/>
    <n v="3.33"/>
  </r>
  <r>
    <n v="301679725"/>
    <x v="11"/>
    <x v="4"/>
    <n v="2"/>
  </r>
  <r>
    <n v="301679946"/>
    <x v="11"/>
    <x v="6"/>
    <n v="2"/>
  </r>
  <r>
    <n v="301680040"/>
    <x v="11"/>
    <x v="2"/>
    <n v="2"/>
  </r>
  <r>
    <n v="301680163"/>
    <x v="11"/>
    <x v="4"/>
    <n v="1"/>
  </r>
  <r>
    <n v="301680280"/>
    <x v="11"/>
    <x v="5"/>
    <n v="2.33"/>
  </r>
  <r>
    <n v="301682269"/>
    <x v="11"/>
    <x v="0"/>
    <n v="3"/>
  </r>
  <r>
    <n v="301683162"/>
    <x v="11"/>
    <x v="10"/>
    <n v="3"/>
  </r>
  <r>
    <n v="301684178"/>
    <x v="11"/>
    <x v="5"/>
    <n v="2.67"/>
  </r>
  <r>
    <n v="301686506"/>
    <x v="11"/>
    <x v="0"/>
    <n v="4.33"/>
  </r>
  <r>
    <n v="301686558"/>
    <x v="11"/>
    <x v="1"/>
    <n v="3.33"/>
  </r>
  <r>
    <n v="301687174"/>
    <x v="11"/>
    <x v="4"/>
    <n v="3.67"/>
  </r>
  <r>
    <n v="301687856"/>
    <x v="11"/>
    <x v="6"/>
    <n v="1"/>
  </r>
  <r>
    <n v="301688514"/>
    <x v="11"/>
    <x v="5"/>
    <n v="1"/>
  </r>
  <r>
    <n v="301688620"/>
    <x v="11"/>
    <x v="5"/>
    <n v="2"/>
  </r>
  <r>
    <n v="301688696"/>
    <x v="11"/>
    <x v="5"/>
    <n v="2.67"/>
  </r>
  <r>
    <n v="301688813"/>
    <x v="11"/>
    <x v="4"/>
    <n v="3"/>
  </r>
  <r>
    <n v="301688819"/>
    <x v="11"/>
    <x v="5"/>
    <n v="2"/>
  </r>
  <r>
    <n v="301689540"/>
    <x v="12"/>
    <x v="6"/>
    <n v="1"/>
  </r>
  <r>
    <n v="301689773"/>
    <x v="11"/>
    <x v="5"/>
    <n v="3.33"/>
  </r>
  <r>
    <n v="301691957"/>
    <x v="11"/>
    <x v="6"/>
    <n v="2"/>
  </r>
  <r>
    <n v="301692198"/>
    <x v="11"/>
    <x v="4"/>
    <n v="3"/>
  </r>
  <r>
    <n v="301693381"/>
    <x v="11"/>
    <x v="7"/>
    <n v="3"/>
  </r>
  <r>
    <n v="301693585"/>
    <x v="11"/>
    <x v="10"/>
    <n v="4"/>
  </r>
  <r>
    <n v="301693636"/>
    <x v="11"/>
    <x v="0"/>
    <n v="3"/>
  </r>
  <r>
    <n v="301693903"/>
    <x v="11"/>
    <x v="6"/>
    <n v="2"/>
  </r>
  <r>
    <n v="301696215"/>
    <x v="11"/>
    <x v="5"/>
    <n v="3"/>
  </r>
  <r>
    <n v="301696424"/>
    <x v="11"/>
    <x v="2"/>
    <n v="2"/>
  </r>
  <r>
    <n v="301699026"/>
    <x v="11"/>
    <x v="5"/>
    <n v="4"/>
  </r>
  <r>
    <n v="301699154"/>
    <x v="11"/>
    <x v="2"/>
    <n v="2.33"/>
  </r>
  <r>
    <n v="301699193"/>
    <x v="11"/>
    <x v="2"/>
    <n v="3"/>
  </r>
  <r>
    <n v="301699794"/>
    <x v="11"/>
    <x v="7"/>
    <n v="2.67"/>
  </r>
  <r>
    <n v="301701906"/>
    <x v="11"/>
    <x v="4"/>
    <n v="2"/>
  </r>
  <r>
    <n v="301702008"/>
    <x v="11"/>
    <x v="11"/>
    <n v="1.67"/>
  </r>
  <r>
    <n v="301702413"/>
    <x v="11"/>
    <x v="10"/>
    <n v="4"/>
  </r>
  <r>
    <n v="301702736"/>
    <x v="11"/>
    <x v="0"/>
    <n v="3.67"/>
  </r>
  <r>
    <n v="301702864"/>
    <x v="11"/>
    <x v="4"/>
    <n v="3"/>
  </r>
  <r>
    <n v="301704226"/>
    <x v="11"/>
    <x v="6"/>
    <n v="1"/>
  </r>
  <r>
    <n v="301705007"/>
    <x v="11"/>
    <x v="4"/>
    <n v="3"/>
  </r>
  <r>
    <n v="301705101"/>
    <x v="11"/>
    <x v="1"/>
    <n v="2.67"/>
  </r>
  <r>
    <n v="301705826"/>
    <x v="11"/>
    <x v="9"/>
    <n v="2"/>
  </r>
  <r>
    <n v="301705906"/>
    <x v="11"/>
    <x v="4"/>
    <n v="2"/>
  </r>
  <r>
    <n v="301707314"/>
    <x v="11"/>
    <x v="5"/>
    <n v="1"/>
  </r>
  <r>
    <n v="301707931"/>
    <x v="11"/>
    <x v="4"/>
    <n v="3"/>
  </r>
  <r>
    <n v="301707960"/>
    <x v="11"/>
    <x v="5"/>
    <n v="3.33"/>
  </r>
  <r>
    <n v="301709585"/>
    <x v="11"/>
    <x v="5"/>
    <n v="1"/>
  </r>
  <r>
    <n v="301710185"/>
    <x v="11"/>
    <x v="1"/>
    <n v="4"/>
  </r>
  <r>
    <n v="301710204"/>
    <x v="11"/>
    <x v="5"/>
    <n v="3.33"/>
  </r>
  <r>
    <n v="301710647"/>
    <x v="11"/>
    <x v="2"/>
    <n v="2"/>
  </r>
  <r>
    <n v="301710840"/>
    <x v="11"/>
    <x v="1"/>
    <n v="3.33"/>
  </r>
  <r>
    <n v="301710921"/>
    <x v="11"/>
    <x v="3"/>
    <n v="3"/>
  </r>
  <r>
    <n v="301710954"/>
    <x v="11"/>
    <x v="6"/>
    <n v="2.67"/>
  </r>
  <r>
    <n v="301711329"/>
    <x v="11"/>
    <x v="5"/>
    <n v="1"/>
  </r>
  <r>
    <n v="301711362"/>
    <x v="11"/>
    <x v="2"/>
    <n v="3"/>
  </r>
  <r>
    <n v="301711452"/>
    <x v="11"/>
    <x v="6"/>
    <n v="2"/>
  </r>
  <r>
    <n v="301711819"/>
    <x v="11"/>
    <x v="6"/>
    <n v="1"/>
  </r>
  <r>
    <n v="301711897"/>
    <x v="11"/>
    <x v="5"/>
    <n v="3.33"/>
  </r>
  <r>
    <n v="301712171"/>
    <x v="11"/>
    <x v="2"/>
    <n v="3"/>
  </r>
  <r>
    <n v="301712281"/>
    <x v="11"/>
    <x v="5"/>
    <n v="2.33"/>
  </r>
  <r>
    <n v="301712866"/>
    <x v="11"/>
    <x v="6"/>
    <n v="3"/>
  </r>
  <r>
    <n v="301712954"/>
    <x v="11"/>
    <x v="5"/>
    <n v="2"/>
  </r>
  <r>
    <n v="301712985"/>
    <x v="11"/>
    <x v="0"/>
    <n v="4"/>
  </r>
  <r>
    <n v="301713494"/>
    <x v="11"/>
    <x v="5"/>
    <n v="2.33"/>
  </r>
  <r>
    <n v="301713593"/>
    <x v="11"/>
    <x v="6"/>
    <n v="1"/>
  </r>
  <r>
    <n v="301713869"/>
    <x v="11"/>
    <x v="5"/>
    <n v="3"/>
  </r>
  <r>
    <n v="301714041"/>
    <x v="11"/>
    <x v="3"/>
    <n v="4.33"/>
  </r>
  <r>
    <n v="301715104"/>
    <x v="11"/>
    <x v="7"/>
    <n v="3"/>
  </r>
  <r>
    <n v="301715511"/>
    <x v="11"/>
    <x v="6"/>
    <n v="1"/>
  </r>
  <r>
    <n v="301715849"/>
    <x v="11"/>
    <x v="5"/>
    <n v="2.67"/>
  </r>
  <r>
    <n v="301716136"/>
    <x v="11"/>
    <x v="5"/>
    <n v="2.33"/>
  </r>
  <r>
    <n v="301716187"/>
    <x v="11"/>
    <x v="5"/>
    <n v="2"/>
  </r>
  <r>
    <n v="301716736"/>
    <x v="11"/>
    <x v="6"/>
    <n v="3.33"/>
  </r>
  <r>
    <n v="301716750"/>
    <x v="11"/>
    <x v="2"/>
    <n v="3"/>
  </r>
  <r>
    <n v="301717144"/>
    <x v="11"/>
    <x v="5"/>
    <n v="1"/>
  </r>
  <r>
    <n v="301717315"/>
    <x v="11"/>
    <x v="5"/>
    <n v="2"/>
  </r>
  <r>
    <n v="301718584"/>
    <x v="11"/>
    <x v="2"/>
    <n v="2"/>
  </r>
  <r>
    <n v="301719155"/>
    <x v="11"/>
    <x v="6"/>
    <n v="3"/>
  </r>
  <r>
    <n v="301720569"/>
    <x v="11"/>
    <x v="3"/>
    <n v="3.67"/>
  </r>
  <r>
    <n v="301721677"/>
    <x v="11"/>
    <x v="10"/>
    <n v="3.33"/>
  </r>
  <r>
    <n v="301722286"/>
    <x v="11"/>
    <x v="1"/>
    <n v="3.67"/>
  </r>
  <r>
    <n v="301722354"/>
    <x v="11"/>
    <x v="0"/>
    <n v="3"/>
  </r>
  <r>
    <n v="301723666"/>
    <x v="11"/>
    <x v="1"/>
    <n v="3.33"/>
  </r>
  <r>
    <n v="301724361"/>
    <x v="11"/>
    <x v="5"/>
    <n v="2"/>
  </r>
  <r>
    <n v="301725401"/>
    <x v="11"/>
    <x v="0"/>
    <n v="4"/>
  </r>
  <r>
    <n v="301725907"/>
    <x v="12"/>
    <x v="1"/>
    <n v="3.33"/>
  </r>
  <r>
    <n v="301726124"/>
    <x v="11"/>
    <x v="4"/>
    <n v="3"/>
  </r>
  <r>
    <n v="301726158"/>
    <x v="11"/>
    <x v="2"/>
    <n v="2"/>
  </r>
  <r>
    <n v="301726234"/>
    <x v="11"/>
    <x v="5"/>
    <n v="2"/>
  </r>
  <r>
    <n v="301726285"/>
    <x v="11"/>
    <x v="2"/>
    <n v="3.33"/>
  </r>
  <r>
    <n v="301726356"/>
    <x v="11"/>
    <x v="5"/>
    <n v="2.33"/>
  </r>
  <r>
    <n v="301727010"/>
    <x v="11"/>
    <x v="5"/>
    <n v="2"/>
  </r>
  <r>
    <n v="301727092"/>
    <x v="11"/>
    <x v="2"/>
    <n v="2"/>
  </r>
  <r>
    <n v="301727762"/>
    <x v="11"/>
    <x v="2"/>
    <n v="2.33"/>
  </r>
  <r>
    <n v="301728234"/>
    <x v="11"/>
    <x v="2"/>
    <n v="2.67"/>
  </r>
  <r>
    <n v="301728621"/>
    <x v="11"/>
    <x v="2"/>
    <n v="3"/>
  </r>
  <r>
    <n v="301728651"/>
    <x v="11"/>
    <x v="0"/>
    <n v="4"/>
  </r>
  <r>
    <n v="301729184"/>
    <x v="11"/>
    <x v="5"/>
    <n v="4"/>
  </r>
  <r>
    <n v="301729351"/>
    <x v="11"/>
    <x v="6"/>
    <n v="1"/>
  </r>
  <r>
    <n v="301729952"/>
    <x v="11"/>
    <x v="4"/>
    <n v="3"/>
  </r>
  <r>
    <n v="301731219"/>
    <x v="11"/>
    <x v="0"/>
    <n v="4"/>
  </r>
  <r>
    <n v="301731482"/>
    <x v="11"/>
    <x v="0"/>
    <n v="3.33"/>
  </r>
  <r>
    <n v="301731885"/>
    <x v="11"/>
    <x v="2"/>
    <n v="3"/>
  </r>
  <r>
    <n v="301732144"/>
    <x v="11"/>
    <x v="2"/>
    <n v="3.67"/>
  </r>
  <r>
    <n v="301733181"/>
    <x v="11"/>
    <x v="4"/>
    <n v="2"/>
  </r>
  <r>
    <n v="301733415"/>
    <x v="11"/>
    <x v="2"/>
    <n v="3"/>
  </r>
  <r>
    <n v="301733589"/>
    <x v="11"/>
    <x v="0"/>
    <n v="3.67"/>
  </r>
  <r>
    <n v="301733745"/>
    <x v="11"/>
    <x v="1"/>
    <n v="4"/>
  </r>
  <r>
    <n v="301733747"/>
    <x v="11"/>
    <x v="5"/>
    <n v="3.33"/>
  </r>
  <r>
    <n v="301733771"/>
    <x v="11"/>
    <x v="6"/>
    <n v="2"/>
  </r>
  <r>
    <n v="301733807"/>
    <x v="11"/>
    <x v="5"/>
    <n v="3"/>
  </r>
  <r>
    <n v="301734258"/>
    <x v="11"/>
    <x v="5"/>
    <n v="2"/>
  </r>
  <r>
    <n v="301736138"/>
    <x v="11"/>
    <x v="5"/>
    <n v="2.67"/>
  </r>
  <r>
    <n v="301736296"/>
    <x v="11"/>
    <x v="5"/>
    <n v="3"/>
  </r>
  <r>
    <n v="301736365"/>
    <x v="11"/>
    <x v="10"/>
    <n v="3.33"/>
  </r>
  <r>
    <n v="301737085"/>
    <x v="11"/>
    <x v="5"/>
    <n v="2"/>
  </r>
  <r>
    <n v="301738169"/>
    <x v="11"/>
    <x v="2"/>
    <n v="2"/>
  </r>
  <r>
    <n v="301738543"/>
    <x v="11"/>
    <x v="5"/>
    <n v="3"/>
  </r>
  <r>
    <n v="301740534"/>
    <x v="11"/>
    <x v="7"/>
    <n v="2"/>
  </r>
  <r>
    <n v="301742161"/>
    <x v="11"/>
    <x v="6"/>
    <n v="4"/>
  </r>
  <r>
    <n v="301745408"/>
    <x v="11"/>
    <x v="6"/>
    <n v="1"/>
  </r>
  <r>
    <n v="301745651"/>
    <x v="11"/>
    <x v="4"/>
    <n v="2"/>
  </r>
  <r>
    <n v="301746399"/>
    <x v="11"/>
    <x v="5"/>
    <n v="2"/>
  </r>
  <r>
    <n v="301746468"/>
    <x v="11"/>
    <x v="7"/>
    <n v="2"/>
  </r>
  <r>
    <n v="301748303"/>
    <x v="11"/>
    <x v="2"/>
    <n v="4"/>
  </r>
  <r>
    <n v="301750092"/>
    <x v="11"/>
    <x v="4"/>
    <n v="3.33"/>
  </r>
  <r>
    <n v="301750105"/>
    <x v="11"/>
    <x v="6"/>
    <n v="1"/>
  </r>
  <r>
    <n v="301750138"/>
    <x v="11"/>
    <x v="5"/>
    <n v="2"/>
  </r>
  <r>
    <n v="301750184"/>
    <x v="11"/>
    <x v="5"/>
    <n v="1"/>
  </r>
  <r>
    <n v="301750311"/>
    <x v="11"/>
    <x v="0"/>
    <n v="4.33"/>
  </r>
  <r>
    <n v="301750978"/>
    <x v="11"/>
    <x v="2"/>
    <n v="2.67"/>
  </r>
  <r>
    <n v="301751046"/>
    <x v="11"/>
    <x v="7"/>
    <n v="2"/>
  </r>
  <r>
    <n v="301751190"/>
    <x v="11"/>
    <x v="3"/>
    <n v="3.33"/>
  </r>
  <r>
    <n v="301751209"/>
    <x v="11"/>
    <x v="2"/>
    <n v="2"/>
  </r>
  <r>
    <n v="301751293"/>
    <x v="11"/>
    <x v="7"/>
    <n v="1"/>
  </r>
  <r>
    <n v="301751431"/>
    <x v="11"/>
    <x v="2"/>
    <n v="3"/>
  </r>
  <r>
    <n v="301751438"/>
    <x v="11"/>
    <x v="4"/>
    <n v="3"/>
  </r>
  <r>
    <n v="301752267"/>
    <x v="11"/>
    <x v="5"/>
    <n v="3"/>
  </r>
  <r>
    <n v="301753073"/>
    <x v="11"/>
    <x v="2"/>
    <n v="4"/>
  </r>
  <r>
    <n v="301754024"/>
    <x v="11"/>
    <x v="6"/>
    <n v="1"/>
  </r>
  <r>
    <n v="301755115"/>
    <x v="11"/>
    <x v="5"/>
    <n v="3"/>
  </r>
  <r>
    <n v="301755831"/>
    <x v="11"/>
    <x v="1"/>
    <n v="3"/>
  </r>
  <r>
    <n v="301756042"/>
    <x v="11"/>
    <x v="2"/>
    <n v="3.67"/>
  </r>
  <r>
    <n v="301756103"/>
    <x v="11"/>
    <x v="1"/>
    <n v="3"/>
  </r>
  <r>
    <n v="301756268"/>
    <x v="11"/>
    <x v="5"/>
    <n v="2"/>
  </r>
  <r>
    <n v="301756310"/>
    <x v="11"/>
    <x v="2"/>
    <n v="3"/>
  </r>
  <r>
    <n v="301756361"/>
    <x v="11"/>
    <x v="10"/>
    <n v="4"/>
  </r>
  <r>
    <n v="301758775"/>
    <x v="11"/>
    <x v="0"/>
    <n v="4"/>
  </r>
  <r>
    <n v="301760277"/>
    <x v="11"/>
    <x v="2"/>
    <n v="2"/>
  </r>
  <r>
    <n v="301760760"/>
    <x v="11"/>
    <x v="1"/>
    <n v="4"/>
  </r>
  <r>
    <n v="301760807"/>
    <x v="11"/>
    <x v="5"/>
    <n v="2"/>
  </r>
  <r>
    <n v="301760860"/>
    <x v="11"/>
    <x v="5"/>
    <n v="2.67"/>
  </r>
  <r>
    <n v="301761500"/>
    <x v="11"/>
    <x v="2"/>
    <n v="3"/>
  </r>
  <r>
    <n v="301761546"/>
    <x v="11"/>
    <x v="0"/>
    <n v="4"/>
  </r>
  <r>
    <n v="301764740"/>
    <x v="11"/>
    <x v="1"/>
    <n v="4"/>
  </r>
  <r>
    <n v="301766028"/>
    <x v="11"/>
    <x v="4"/>
    <n v="2.67"/>
  </r>
  <r>
    <n v="301766045"/>
    <x v="11"/>
    <x v="5"/>
    <n v="2"/>
  </r>
  <r>
    <n v="301766147"/>
    <x v="11"/>
    <x v="1"/>
    <n v="3"/>
  </r>
  <r>
    <n v="301766852"/>
    <x v="11"/>
    <x v="8"/>
    <n v="3"/>
  </r>
  <r>
    <n v="301767045"/>
    <x v="11"/>
    <x v="0"/>
    <n v="4.33"/>
  </r>
  <r>
    <n v="301767096"/>
    <x v="11"/>
    <x v="6"/>
    <n v="2"/>
  </r>
  <r>
    <n v="301767186"/>
    <x v="11"/>
    <x v="10"/>
    <n v="4"/>
  </r>
  <r>
    <n v="301767266"/>
    <x v="11"/>
    <x v="3"/>
    <n v="4"/>
  </r>
  <r>
    <n v="301767291"/>
    <x v="11"/>
    <x v="1"/>
    <n v="4"/>
  </r>
  <r>
    <n v="301768308"/>
    <x v="11"/>
    <x v="6"/>
    <n v="2.67"/>
  </r>
  <r>
    <n v="301768947"/>
    <x v="11"/>
    <x v="2"/>
    <n v="2"/>
  </r>
  <r>
    <n v="301768952"/>
    <x v="11"/>
    <x v="5"/>
    <n v="1"/>
  </r>
  <r>
    <n v="301769702"/>
    <x v="11"/>
    <x v="2"/>
    <n v="3"/>
  </r>
  <r>
    <n v="301770290"/>
    <x v="11"/>
    <x v="9"/>
    <n v="2"/>
  </r>
  <r>
    <n v="301770512"/>
    <x v="11"/>
    <x v="6"/>
    <n v="1"/>
  </r>
  <r>
    <n v="301770833"/>
    <x v="11"/>
    <x v="5"/>
    <n v="2"/>
  </r>
  <r>
    <n v="301771373"/>
    <x v="11"/>
    <x v="1"/>
    <n v="4"/>
  </r>
  <r>
    <n v="301771374"/>
    <x v="11"/>
    <x v="2"/>
    <n v="2.67"/>
  </r>
  <r>
    <n v="301771670"/>
    <x v="11"/>
    <x v="5"/>
    <n v="3"/>
  </r>
  <r>
    <n v="301771908"/>
    <x v="11"/>
    <x v="5"/>
    <n v="2.33"/>
  </r>
  <r>
    <n v="301774614"/>
    <x v="11"/>
    <x v="5"/>
    <n v="4"/>
  </r>
  <r>
    <n v="301775579"/>
    <x v="11"/>
    <x v="5"/>
    <n v="2"/>
  </r>
  <r>
    <n v="301776530"/>
    <x v="11"/>
    <x v="2"/>
    <n v="3"/>
  </r>
  <r>
    <n v="301779755"/>
    <x v="11"/>
    <x v="7"/>
    <n v="3"/>
  </r>
  <r>
    <n v="301780483"/>
    <x v="11"/>
    <x v="1"/>
    <n v="4"/>
  </r>
  <r>
    <n v="301781094"/>
    <x v="11"/>
    <x v="6"/>
    <n v="1"/>
  </r>
  <r>
    <n v="301781667"/>
    <x v="11"/>
    <x v="0"/>
    <n v="4"/>
  </r>
  <r>
    <n v="301782771"/>
    <x v="11"/>
    <x v="5"/>
    <n v="3"/>
  </r>
  <r>
    <n v="301783006"/>
    <x v="11"/>
    <x v="5"/>
    <n v="3"/>
  </r>
  <r>
    <n v="301784491"/>
    <x v="11"/>
    <x v="5"/>
    <n v="2.67"/>
  </r>
  <r>
    <n v="301786561"/>
    <x v="11"/>
    <x v="4"/>
    <n v="2"/>
  </r>
  <r>
    <n v="301788882"/>
    <x v="11"/>
    <x v="2"/>
    <n v="4"/>
  </r>
  <r>
    <n v="301789027"/>
    <x v="11"/>
    <x v="0"/>
    <n v="3"/>
  </r>
  <r>
    <n v="301789129"/>
    <x v="11"/>
    <x v="1"/>
    <n v="4"/>
  </r>
  <r>
    <n v="301822217"/>
    <x v="12"/>
    <x v="0"/>
    <n v="4"/>
  </r>
  <r>
    <n v="301825404"/>
    <x v="11"/>
    <x v="10"/>
    <n v="3"/>
  </r>
  <r>
    <n v="301826923"/>
    <x v="11"/>
    <x v="0"/>
    <n v="4"/>
  </r>
  <r>
    <n v="301858160"/>
    <x v="11"/>
    <x v="3"/>
    <n v="4.33"/>
  </r>
  <r>
    <m/>
    <x v="11"/>
    <x v="1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compact="0" compactData="0" multipleFieldFilters="0">
  <location ref="A3:D410" firstHeaderRow="1" firstDataRow="2" firstDataCol="1"/>
  <pivotFields count="6">
    <pivotField compact="0" outline="0" showAll="0" defaultSubtotal="0"/>
    <pivotField axis="axisCol" compact="0" outline="0" showAll="0" defaultSubtotal="0">
      <items count="4">
        <item x="1"/>
        <item x="2"/>
        <item x="0"/>
        <item h="1" x="3"/>
      </items>
    </pivotField>
    <pivotField axis="axisRow" compact="0" outline="0" showAll="0" defaultSubtotal="0">
      <items count="10072">
        <item x="9709"/>
        <item x="0"/>
        <item x="3185"/>
        <item x="1"/>
        <item x="2"/>
        <item x="7769"/>
        <item x="3186"/>
        <item x="9871"/>
        <item x="3"/>
        <item x="9962"/>
        <item x="4"/>
        <item x="4989"/>
        <item x="5"/>
        <item x="6"/>
        <item x="6337"/>
        <item x="3187"/>
        <item x="7"/>
        <item x="3188"/>
        <item x="7386"/>
        <item x="8"/>
        <item x="5810"/>
        <item x="9"/>
        <item x="3189"/>
        <item x="3190"/>
        <item x="3191"/>
        <item x="10"/>
        <item x="3192"/>
        <item x="3193"/>
        <item x="4656"/>
        <item x="9336"/>
        <item x="3194"/>
        <item x="5858"/>
        <item x="5543"/>
        <item x="11"/>
        <item x="12"/>
        <item x="13"/>
        <item x="6795"/>
        <item x="7332"/>
        <item x="9334"/>
        <item x="8985"/>
        <item x="3195"/>
        <item x="14"/>
        <item x="3196"/>
        <item x="15"/>
        <item x="3197"/>
        <item x="16"/>
        <item x="8924"/>
        <item x="17"/>
        <item x="18"/>
        <item x="5498"/>
        <item x="19"/>
        <item x="4641"/>
        <item x="20"/>
        <item x="6721"/>
        <item x="21"/>
        <item x="3198"/>
        <item x="22"/>
        <item x="3199"/>
        <item x="23"/>
        <item x="24"/>
        <item x="6670"/>
        <item x="3200"/>
        <item x="3201"/>
        <item x="3202"/>
        <item x="25"/>
        <item x="26"/>
        <item x="4940"/>
        <item x="8137"/>
        <item x="6859"/>
        <item x="27"/>
        <item x="9319"/>
        <item x="3203"/>
        <item x="9470"/>
        <item x="28"/>
        <item x="29"/>
        <item x="30"/>
        <item x="9313"/>
        <item x="31"/>
        <item x="32"/>
        <item x="3204"/>
        <item x="33"/>
        <item x="6492"/>
        <item x="34"/>
        <item x="35"/>
        <item x="9611"/>
        <item x="4635"/>
        <item x="5114"/>
        <item x="36"/>
        <item x="9450"/>
        <item x="9805"/>
        <item x="4776"/>
        <item x="3205"/>
        <item x="37"/>
        <item x="38"/>
        <item x="8663"/>
        <item x="39"/>
        <item x="40"/>
        <item x="9115"/>
        <item x="41"/>
        <item x="6462"/>
        <item x="4587"/>
        <item x="5219"/>
        <item x="9105"/>
        <item x="42"/>
        <item x="3206"/>
        <item x="9845"/>
        <item x="4647"/>
        <item x="3207"/>
        <item x="9264"/>
        <item x="4659"/>
        <item x="43"/>
        <item x="44"/>
        <item x="7062"/>
        <item x="45"/>
        <item x="7377"/>
        <item x="46"/>
        <item x="5178"/>
        <item x="3208"/>
        <item x="47"/>
        <item x="3209"/>
        <item x="5171"/>
        <item x="48"/>
        <item x="49"/>
        <item x="7136"/>
        <item x="50"/>
        <item x="5927"/>
        <item x="7004"/>
        <item x="8221"/>
        <item x="51"/>
        <item x="4588"/>
        <item x="52"/>
        <item x="53"/>
        <item x="5772"/>
        <item x="9634"/>
        <item x="54"/>
        <item x="55"/>
        <item x="6714"/>
        <item x="8088"/>
        <item x="3210"/>
        <item x="56"/>
        <item x="57"/>
        <item x="7307"/>
        <item x="3211"/>
        <item x="3212"/>
        <item x="7124"/>
        <item x="58"/>
        <item x="7326"/>
        <item x="3213"/>
        <item x="5882"/>
        <item x="7325"/>
        <item x="9407"/>
        <item x="59"/>
        <item x="3214"/>
        <item x="60"/>
        <item x="9778"/>
        <item x="7608"/>
        <item x="61"/>
        <item x="7024"/>
        <item x="62"/>
        <item x="63"/>
        <item x="3215"/>
        <item x="6529"/>
        <item x="64"/>
        <item x="65"/>
        <item x="5667"/>
        <item x="8578"/>
        <item x="6310"/>
        <item x="5741"/>
        <item x="66"/>
        <item x="3216"/>
        <item x="9251"/>
        <item x="10046"/>
        <item x="9964"/>
        <item x="5707"/>
        <item x="3217"/>
        <item x="6358"/>
        <item x="67"/>
        <item x="7485"/>
        <item x="5509"/>
        <item x="68"/>
        <item x="5278"/>
        <item x="69"/>
        <item x="6446"/>
        <item x="3218"/>
        <item x="3219"/>
        <item x="70"/>
        <item x="71"/>
        <item x="72"/>
        <item x="3220"/>
        <item x="73"/>
        <item x="74"/>
        <item x="7936"/>
        <item x="3221"/>
        <item x="8980"/>
        <item x="75"/>
        <item x="5887"/>
        <item x="3222"/>
        <item x="3223"/>
        <item x="3224"/>
        <item x="10034"/>
        <item x="3225"/>
        <item x="9368"/>
        <item x="9459"/>
        <item x="9636"/>
        <item x="3226"/>
        <item x="5966"/>
        <item x="9866"/>
        <item x="4575"/>
        <item x="76"/>
        <item x="77"/>
        <item x="78"/>
        <item x="79"/>
        <item x="3227"/>
        <item x="3228"/>
        <item x="6389"/>
        <item x="9824"/>
        <item x="3229"/>
        <item x="3230"/>
        <item x="80"/>
        <item x="3231"/>
        <item x="3232"/>
        <item x="81"/>
        <item x="82"/>
        <item x="83"/>
        <item x="84"/>
        <item x="5177"/>
        <item x="9258"/>
        <item x="85"/>
        <item x="86"/>
        <item x="87"/>
        <item x="6554"/>
        <item x="88"/>
        <item x="89"/>
        <item x="3233"/>
        <item x="3234"/>
        <item x="90"/>
        <item x="6532"/>
        <item x="7229"/>
        <item x="7339"/>
        <item x="5837"/>
        <item x="5187"/>
        <item x="91"/>
        <item x="5098"/>
        <item x="3235"/>
        <item x="92"/>
        <item x="93"/>
        <item x="3236"/>
        <item x="5850"/>
        <item x="94"/>
        <item x="6491"/>
        <item x="95"/>
        <item x="96"/>
        <item x="7001"/>
        <item x="97"/>
        <item x="98"/>
        <item x="99"/>
        <item x="100"/>
        <item x="3237"/>
        <item x="9463"/>
        <item x="7986"/>
        <item x="101"/>
        <item x="102"/>
        <item x="3238"/>
        <item x="103"/>
        <item x="7836"/>
        <item x="104"/>
        <item x="8257"/>
        <item x="3239"/>
        <item x="105"/>
        <item x="3240"/>
        <item x="3241"/>
        <item x="106"/>
        <item x="107"/>
        <item x="108"/>
        <item x="109"/>
        <item x="110"/>
        <item x="111"/>
        <item x="7376"/>
        <item x="112"/>
        <item x="3242"/>
        <item x="9878"/>
        <item x="5259"/>
        <item x="113"/>
        <item x="3243"/>
        <item x="5694"/>
        <item x="5761"/>
        <item x="114"/>
        <item x="3244"/>
        <item x="115"/>
        <item x="5532"/>
        <item x="116"/>
        <item x="7186"/>
        <item x="117"/>
        <item x="9917"/>
        <item x="118"/>
        <item x="6534"/>
        <item x="5550"/>
        <item x="3245"/>
        <item x="119"/>
        <item x="120"/>
        <item x="121"/>
        <item x="3246"/>
        <item x="5153"/>
        <item x="122"/>
        <item x="123"/>
        <item x="6275"/>
        <item x="3247"/>
        <item x="3248"/>
        <item x="124"/>
        <item x="125"/>
        <item x="7912"/>
        <item x="3249"/>
        <item x="7397"/>
        <item x="6941"/>
        <item x="126"/>
        <item x="10021"/>
        <item x="9013"/>
        <item x="127"/>
        <item x="128"/>
        <item x="10039"/>
        <item x="129"/>
        <item x="130"/>
        <item x="8617"/>
        <item x="3250"/>
        <item x="6537"/>
        <item x="131"/>
        <item x="3251"/>
        <item x="6759"/>
        <item x="132"/>
        <item x="8782"/>
        <item x="133"/>
        <item x="3252"/>
        <item x="134"/>
        <item x="8101"/>
        <item x="3253"/>
        <item x="3254"/>
        <item x="5001"/>
        <item x="3255"/>
        <item x="3256"/>
        <item x="7014"/>
        <item x="5172"/>
        <item x="5895"/>
        <item x="6295"/>
        <item x="3257"/>
        <item x="135"/>
        <item x="136"/>
        <item x="5701"/>
        <item x="6860"/>
        <item x="137"/>
        <item x="138"/>
        <item x="9267"/>
        <item x="3258"/>
        <item x="9675"/>
        <item x="3259"/>
        <item x="139"/>
        <item x="3260"/>
        <item x="140"/>
        <item x="141"/>
        <item x="142"/>
        <item x="3261"/>
        <item x="7261"/>
        <item x="7158"/>
        <item x="3262"/>
        <item x="143"/>
        <item x="7944"/>
        <item x="3263"/>
        <item x="9246"/>
        <item x="144"/>
        <item x="6820"/>
        <item x="145"/>
        <item x="7143"/>
        <item x="146"/>
        <item x="7499"/>
        <item x="147"/>
        <item x="8585"/>
        <item x="3264"/>
        <item x="148"/>
        <item x="7470"/>
        <item x="4895"/>
        <item x="149"/>
        <item x="3265"/>
        <item x="6063"/>
        <item x="3266"/>
        <item x="9967"/>
        <item x="150"/>
        <item x="6207"/>
        <item x="3267"/>
        <item x="151"/>
        <item x="3268"/>
        <item x="5621"/>
        <item x="152"/>
        <item x="8757"/>
        <item x="9005"/>
        <item x="3269"/>
        <item x="5905"/>
        <item x="153"/>
        <item x="154"/>
        <item x="5308"/>
        <item x="155"/>
        <item x="7245"/>
        <item x="6645"/>
        <item x="156"/>
        <item x="3270"/>
        <item x="9583"/>
        <item x="7663"/>
        <item x="6971"/>
        <item x="157"/>
        <item x="3271"/>
        <item x="6255"/>
        <item x="10058"/>
        <item x="4476"/>
        <item x="158"/>
        <item x="3272"/>
        <item x="5004"/>
        <item x="3273"/>
        <item x="159"/>
        <item x="160"/>
        <item x="10047"/>
        <item x="161"/>
        <item x="6397"/>
        <item x="162"/>
        <item x="163"/>
        <item x="164"/>
        <item x="7288"/>
        <item x="165"/>
        <item x="3274"/>
        <item x="3275"/>
        <item x="3276"/>
        <item x="166"/>
        <item x="6527"/>
        <item x="7625"/>
        <item x="9931"/>
        <item x="167"/>
        <item x="5537"/>
        <item x="168"/>
        <item x="5649"/>
        <item x="169"/>
        <item x="3277"/>
        <item x="7423"/>
        <item x="3278"/>
        <item x="7383"/>
        <item x="9721"/>
        <item x="7256"/>
        <item x="170"/>
        <item x="7293"/>
        <item x="6865"/>
        <item x="3279"/>
        <item x="6208"/>
        <item x="171"/>
        <item x="3280"/>
        <item x="172"/>
        <item x="7277"/>
        <item x="173"/>
        <item x="5118"/>
        <item x="9278"/>
        <item x="174"/>
        <item x="175"/>
        <item x="4777"/>
        <item x="3281"/>
        <item x="176"/>
        <item x="177"/>
        <item x="5354"/>
        <item x="178"/>
        <item x="8109"/>
        <item x="3282"/>
        <item x="3283"/>
        <item x="7215"/>
        <item x="179"/>
        <item x="9091"/>
        <item x="180"/>
        <item x="181"/>
        <item x="4858"/>
        <item x="182"/>
        <item x="183"/>
        <item x="184"/>
        <item x="6789"/>
        <item x="185"/>
        <item x="6591"/>
        <item x="9162"/>
        <item x="9899"/>
        <item x="3284"/>
        <item x="8863"/>
        <item x="3285"/>
        <item x="4576"/>
        <item x="5005"/>
        <item x="6648"/>
        <item x="8664"/>
        <item x="186"/>
        <item x="3286"/>
        <item x="6428"/>
        <item x="187"/>
        <item x="188"/>
        <item x="7297"/>
        <item x="6662"/>
        <item x="189"/>
        <item x="3287"/>
        <item x="4513"/>
        <item x="3288"/>
        <item x="9533"/>
        <item x="3289"/>
        <item x="9547"/>
        <item x="190"/>
        <item x="7270"/>
        <item x="8272"/>
        <item x="3290"/>
        <item x="7482"/>
        <item x="191"/>
        <item x="192"/>
        <item x="6189"/>
        <item x="5984"/>
        <item x="6223"/>
        <item x="6008"/>
        <item x="193"/>
        <item x="3291"/>
        <item x="194"/>
        <item x="3292"/>
        <item x="3293"/>
        <item x="8423"/>
        <item x="3294"/>
        <item x="6584"/>
        <item x="195"/>
        <item x="5199"/>
        <item x="9734"/>
        <item x="3295"/>
        <item x="196"/>
        <item x="3296"/>
        <item x="9481"/>
        <item x="3297"/>
        <item x="197"/>
        <item x="198"/>
        <item x="3298"/>
        <item x="9365"/>
        <item x="199"/>
        <item x="7255"/>
        <item x="9483"/>
        <item x="6709"/>
        <item x="200"/>
        <item x="6031"/>
        <item x="3299"/>
        <item x="201"/>
        <item x="202"/>
        <item x="203"/>
        <item x="204"/>
        <item x="3300"/>
        <item x="205"/>
        <item x="9316"/>
        <item x="3301"/>
        <item x="4679"/>
        <item x="4784"/>
        <item x="3302"/>
        <item x="206"/>
        <item x="8752"/>
        <item x="9849"/>
        <item x="5349"/>
        <item x="3303"/>
        <item x="7447"/>
        <item x="207"/>
        <item x="208"/>
        <item x="209"/>
        <item x="210"/>
        <item x="8725"/>
        <item x="3304"/>
        <item x="3305"/>
        <item x="7254"/>
        <item x="3306"/>
        <item x="8158"/>
        <item x="7411"/>
        <item x="5799"/>
        <item x="3307"/>
        <item x="9704"/>
        <item x="4849"/>
        <item x="5997"/>
        <item x="3308"/>
        <item x="5358"/>
        <item x="211"/>
        <item x="3309"/>
        <item x="3310"/>
        <item x="3311"/>
        <item x="212"/>
        <item x="213"/>
        <item x="214"/>
        <item x="215"/>
        <item x="7347"/>
        <item x="7107"/>
        <item x="216"/>
        <item x="3312"/>
        <item x="217"/>
        <item x="218"/>
        <item x="9448"/>
        <item x="5482"/>
        <item x="219"/>
        <item x="220"/>
        <item x="5562"/>
        <item x="221"/>
        <item x="4820"/>
        <item x="7831"/>
        <item x="222"/>
        <item x="223"/>
        <item x="3313"/>
        <item x="3314"/>
        <item x="224"/>
        <item x="3315"/>
        <item x="225"/>
        <item x="3316"/>
        <item x="3317"/>
        <item x="226"/>
        <item x="3318"/>
        <item x="227"/>
        <item x="6629"/>
        <item x="228"/>
        <item x="5553"/>
        <item x="5551"/>
        <item x="7466"/>
        <item x="3319"/>
        <item x="6455"/>
        <item x="229"/>
        <item x="5359"/>
        <item x="230"/>
        <item x="231"/>
        <item x="232"/>
        <item x="3320"/>
        <item x="233"/>
        <item x="6224"/>
        <item x="234"/>
        <item x="3321"/>
        <item x="235"/>
        <item x="236"/>
        <item x="237"/>
        <item x="238"/>
        <item x="4850"/>
        <item x="239"/>
        <item x="8958"/>
        <item x="8623"/>
        <item x="3322"/>
        <item x="9424"/>
        <item x="3323"/>
        <item x="3324"/>
        <item x="240"/>
        <item x="241"/>
        <item x="3325"/>
        <item x="3326"/>
        <item x="242"/>
        <item x="6489"/>
        <item x="6791"/>
        <item x="7294"/>
        <item x="5720"/>
        <item x="7982"/>
        <item x="3327"/>
        <item x="243"/>
        <item x="5170"/>
        <item x="244"/>
        <item x="8857"/>
        <item x="5107"/>
        <item x="245"/>
        <item x="5360"/>
        <item x="9220"/>
        <item x="246"/>
        <item x="247"/>
        <item x="248"/>
        <item x="7890"/>
        <item x="249"/>
        <item x="4993"/>
        <item x="250"/>
        <item x="3328"/>
        <item x="3329"/>
        <item x="3330"/>
        <item x="7132"/>
        <item x="7640"/>
        <item x="9950"/>
        <item x="3331"/>
        <item x="6937"/>
        <item x="5957"/>
        <item x="251"/>
        <item x="9587"/>
        <item x="252"/>
        <item x="253"/>
        <item x="7213"/>
        <item x="254"/>
        <item x="255"/>
        <item x="4851"/>
        <item x="4664"/>
        <item x="256"/>
        <item x="3332"/>
        <item x="257"/>
        <item x="258"/>
        <item x="259"/>
        <item x="5495"/>
        <item x="5958"/>
        <item x="7187"/>
        <item x="4636"/>
        <item x="6231"/>
        <item x="260"/>
        <item x="8899"/>
        <item x="261"/>
        <item x="262"/>
        <item x="8890"/>
        <item x="9858"/>
        <item x="6951"/>
        <item x="5710"/>
        <item x="5351"/>
        <item x="263"/>
        <item x="4761"/>
        <item x="264"/>
        <item x="4966"/>
        <item x="3333"/>
        <item x="265"/>
        <item x="266"/>
        <item x="267"/>
        <item x="6071"/>
        <item x="268"/>
        <item x="7194"/>
        <item x="269"/>
        <item x="6177"/>
        <item x="6890"/>
        <item x="270"/>
        <item x="8827"/>
        <item x="9149"/>
        <item x="5972"/>
        <item x="7581"/>
        <item x="6141"/>
        <item x="9261"/>
        <item x="6921"/>
        <item x="6475"/>
        <item x="6925"/>
        <item x="7110"/>
        <item x="5795"/>
        <item x="6565"/>
        <item x="271"/>
        <item x="272"/>
        <item x="5374"/>
        <item x="9253"/>
        <item x="3334"/>
        <item x="3335"/>
        <item x="9331"/>
        <item x="3336"/>
        <item x="3337"/>
        <item x="3338"/>
        <item x="8939"/>
        <item x="273"/>
        <item x="3339"/>
        <item x="7257"/>
        <item x="274"/>
        <item x="6316"/>
        <item x="6676"/>
        <item x="5499"/>
        <item x="3340"/>
        <item x="5859"/>
        <item x="9566"/>
        <item x="275"/>
        <item x="276"/>
        <item x="9478"/>
        <item x="7401"/>
        <item x="6574"/>
        <item x="3341"/>
        <item x="5593"/>
        <item x="277"/>
        <item x="7230"/>
        <item x="9535"/>
        <item x="278"/>
        <item x="3342"/>
        <item x="7242"/>
        <item x="9198"/>
        <item x="7632"/>
        <item x="7398"/>
        <item x="9661"/>
        <item x="279"/>
        <item x="280"/>
        <item x="281"/>
        <item x="282"/>
        <item x="3343"/>
        <item x="3344"/>
        <item x="6920"/>
        <item x="8009"/>
        <item x="6708"/>
        <item x="4994"/>
        <item x="283"/>
        <item x="284"/>
        <item x="285"/>
        <item x="5483"/>
        <item x="10030"/>
        <item x="286"/>
        <item x="3345"/>
        <item x="3346"/>
        <item x="287"/>
        <item x="6195"/>
        <item x="288"/>
        <item x="7181"/>
        <item x="289"/>
        <item x="3347"/>
        <item x="4837"/>
        <item x="6578"/>
        <item x="3348"/>
        <item x="290"/>
        <item x="3349"/>
        <item x="3350"/>
        <item x="3351"/>
        <item x="7793"/>
        <item x="291"/>
        <item x="3352"/>
        <item x="292"/>
        <item x="3353"/>
        <item x="6687"/>
        <item x="3354"/>
        <item x="293"/>
        <item x="294"/>
        <item x="6457"/>
        <item x="3355"/>
        <item x="6572"/>
        <item x="295"/>
        <item x="296"/>
        <item x="297"/>
        <item x="6447"/>
        <item x="7415"/>
        <item x="298"/>
        <item x="299"/>
        <item x="4760"/>
        <item x="3356"/>
        <item x="7174"/>
        <item x="5993"/>
        <item x="6076"/>
        <item x="300"/>
        <item x="301"/>
        <item x="302"/>
        <item x="303"/>
        <item x="8627"/>
        <item x="304"/>
        <item x="4648"/>
        <item x="3357"/>
        <item x="3358"/>
        <item x="305"/>
        <item x="8653"/>
        <item x="8169"/>
        <item x="8133"/>
        <item x="306"/>
        <item x="5533"/>
        <item x="307"/>
        <item x="308"/>
        <item x="9556"/>
        <item x="309"/>
        <item x="310"/>
        <item x="7874"/>
        <item x="9756"/>
        <item x="5695"/>
        <item x="311"/>
        <item x="7837"/>
        <item x="7043"/>
        <item x="312"/>
        <item x="3359"/>
        <item x="313"/>
        <item x="314"/>
        <item x="315"/>
        <item x="6756"/>
        <item x="8779"/>
        <item x="7065"/>
        <item x="8657"/>
        <item x="316"/>
        <item x="5942"/>
        <item x="317"/>
        <item x="8481"/>
        <item x="3360"/>
        <item x="3361"/>
        <item x="6411"/>
        <item x="318"/>
        <item x="3362"/>
        <item x="6844"/>
        <item x="6760"/>
        <item x="5331"/>
        <item x="5699"/>
        <item x="9973"/>
        <item x="319"/>
        <item x="320"/>
        <item x="321"/>
        <item x="6311"/>
        <item x="3363"/>
        <item x="9908"/>
        <item x="322"/>
        <item x="3364"/>
        <item x="323"/>
        <item x="3365"/>
        <item x="3366"/>
        <item x="4687"/>
        <item x="324"/>
        <item x="325"/>
        <item x="7160"/>
        <item x="7426"/>
        <item x="7483"/>
        <item x="6054"/>
        <item x="3367"/>
        <item x="7779"/>
        <item x="6009"/>
        <item x="10022"/>
        <item x="326"/>
        <item x="3368"/>
        <item x="6402"/>
        <item x="327"/>
        <item x="328"/>
        <item x="4643"/>
        <item x="3369"/>
        <item x="7371"/>
        <item x="3370"/>
        <item x="329"/>
        <item x="9992"/>
        <item x="330"/>
        <item x="331"/>
        <item x="332"/>
        <item x="5917"/>
        <item x="333"/>
        <item x="334"/>
        <item x="7535"/>
        <item x="335"/>
        <item x="3371"/>
        <item x="3372"/>
        <item x="8783"/>
        <item x="336"/>
        <item x="3373"/>
        <item x="3374"/>
        <item x="337"/>
        <item x="3375"/>
        <item x="338"/>
        <item x="339"/>
        <item x="340"/>
        <item x="5122"/>
        <item x="6398"/>
        <item x="8753"/>
        <item x="341"/>
        <item x="3376"/>
        <item x="5681"/>
        <item x="3377"/>
        <item x="342"/>
        <item x="3378"/>
        <item x="343"/>
        <item x="9263"/>
        <item x="9140"/>
        <item x="344"/>
        <item x="345"/>
        <item x="3379"/>
        <item x="9076"/>
        <item x="3380"/>
        <item x="3381"/>
        <item x="7054"/>
        <item x="346"/>
        <item x="347"/>
        <item x="3382"/>
        <item x="348"/>
        <item x="8579"/>
        <item x="5653"/>
        <item x="3383"/>
        <item x="349"/>
        <item x="350"/>
        <item x="5016"/>
        <item x="351"/>
        <item x="352"/>
        <item x="6341"/>
        <item x="3384"/>
        <item x="353"/>
        <item x="7290"/>
        <item x="7392"/>
        <item x="354"/>
        <item x="355"/>
        <item x="5949"/>
        <item x="356"/>
        <item x="10033"/>
        <item x="5290"/>
        <item x="8838"/>
        <item x="3385"/>
        <item x="357"/>
        <item x="358"/>
        <item x="359"/>
        <item x="360"/>
        <item x="3386"/>
        <item x="361"/>
        <item x="362"/>
        <item x="363"/>
        <item x="364"/>
        <item x="365"/>
        <item x="4804"/>
        <item x="5650"/>
        <item x="366"/>
        <item x="7067"/>
        <item x="367"/>
        <item x="3387"/>
        <item x="6099"/>
        <item x="5244"/>
        <item x="5980"/>
        <item x="368"/>
        <item x="369"/>
        <item x="3388"/>
        <item x="3389"/>
        <item x="3390"/>
        <item x="370"/>
        <item x="7298"/>
        <item x="371"/>
        <item x="3391"/>
        <item x="3392"/>
        <item x="372"/>
        <item x="373"/>
        <item x="5389"/>
        <item x="3393"/>
        <item x="10067"/>
        <item x="3394"/>
        <item x="374"/>
        <item x="3395"/>
        <item x="5828"/>
        <item x="3396"/>
        <item x="375"/>
        <item x="8894"/>
        <item x="376"/>
        <item x="5310"/>
        <item x="377"/>
        <item x="378"/>
        <item x="6979"/>
        <item x="379"/>
        <item x="380"/>
        <item x="381"/>
        <item x="3397"/>
        <item x="7203"/>
        <item x="7820"/>
        <item x="6121"/>
        <item x="10061"/>
        <item x="382"/>
        <item x="383"/>
        <item x="3398"/>
        <item x="384"/>
        <item x="5323"/>
        <item x="7975"/>
        <item x="385"/>
        <item x="3399"/>
        <item x="4835"/>
        <item x="386"/>
        <item x="7638"/>
        <item x="5445"/>
        <item x="4843"/>
        <item x="6100"/>
        <item x="6936"/>
        <item x="5783"/>
        <item x="387"/>
        <item x="4660"/>
        <item x="7031"/>
        <item x="4688"/>
        <item x="6178"/>
        <item x="6582"/>
        <item x="5355"/>
        <item x="6631"/>
        <item x="6635"/>
        <item x="3400"/>
        <item x="388"/>
        <item x="9069"/>
        <item x="7471"/>
        <item x="389"/>
        <item x="390"/>
        <item x="3401"/>
        <item x="391"/>
        <item x="8802"/>
        <item x="392"/>
        <item x="3402"/>
        <item x="393"/>
        <item x="7139"/>
        <item x="7003"/>
        <item x="5300"/>
        <item x="3403"/>
        <item x="9627"/>
        <item x="3404"/>
        <item x="394"/>
        <item x="395"/>
        <item x="396"/>
        <item x="7068"/>
        <item x="397"/>
        <item x="398"/>
        <item x="3405"/>
        <item x="6259"/>
        <item x="9526"/>
        <item x="399"/>
        <item x="3406"/>
        <item x="400"/>
        <item x="401"/>
        <item x="3407"/>
        <item x="3408"/>
        <item x="3409"/>
        <item x="7787"/>
        <item x="402"/>
        <item x="403"/>
        <item x="3410"/>
        <item x="404"/>
        <item x="5174"/>
        <item x="3411"/>
        <item x="405"/>
        <item x="406"/>
        <item x="3412"/>
        <item x="407"/>
        <item x="408"/>
        <item x="7228"/>
        <item x="9650"/>
        <item x="409"/>
        <item x="3413"/>
        <item x="8104"/>
        <item x="7059"/>
        <item x="6819"/>
        <item x="5407"/>
        <item x="8320"/>
        <item x="5943"/>
        <item x="7217"/>
        <item x="3414"/>
        <item x="5717"/>
        <item x="4838"/>
        <item x="410"/>
        <item x="5002"/>
        <item x="411"/>
        <item x="8943"/>
        <item x="412"/>
        <item x="4839"/>
        <item x="8470"/>
        <item x="413"/>
        <item x="6500"/>
        <item x="4908"/>
        <item x="6656"/>
        <item x="5944"/>
        <item x="414"/>
        <item x="7664"/>
        <item x="6593"/>
        <item x="3415"/>
        <item x="3416"/>
        <item x="415"/>
        <item x="416"/>
        <item x="5773"/>
        <item x="3417"/>
        <item x="417"/>
        <item x="3418"/>
        <item x="6380"/>
        <item x="3419"/>
        <item x="7420"/>
        <item x="418"/>
        <item x="3420"/>
        <item x="419"/>
        <item x="420"/>
        <item x="8001"/>
        <item x="421"/>
        <item x="4832"/>
        <item x="422"/>
        <item x="5906"/>
        <item x="3421"/>
        <item x="423"/>
        <item x="424"/>
        <item x="425"/>
        <item x="426"/>
        <item x="427"/>
        <item x="428"/>
        <item x="429"/>
        <item x="3422"/>
        <item x="7832"/>
        <item x="3423"/>
        <item x="6484"/>
        <item x="430"/>
        <item x="7316"/>
        <item x="3424"/>
        <item x="431"/>
        <item x="3425"/>
        <item x="432"/>
        <item x="3426"/>
        <item x="6934"/>
        <item x="433"/>
        <item x="434"/>
        <item x="435"/>
        <item x="436"/>
        <item x="437"/>
        <item x="7966"/>
        <item x="3427"/>
        <item x="9982"/>
        <item x="3428"/>
        <item x="3429"/>
        <item x="438"/>
        <item x="439"/>
        <item x="440"/>
        <item x="441"/>
        <item x="3430"/>
        <item x="6226"/>
        <item x="3431"/>
        <item x="442"/>
        <item x="3432"/>
        <item x="3433"/>
        <item x="443"/>
        <item x="4720"/>
        <item x="3434"/>
        <item x="3435"/>
        <item x="444"/>
        <item x="445"/>
        <item x="3436"/>
        <item x="6607"/>
        <item x="4477"/>
        <item x="446"/>
        <item x="7586"/>
        <item x="447"/>
        <item x="448"/>
        <item x="3437"/>
        <item x="449"/>
        <item x="5175"/>
        <item x="450"/>
        <item x="3438"/>
        <item x="451"/>
        <item x="452"/>
        <item x="453"/>
        <item x="9396"/>
        <item x="454"/>
        <item x="3439"/>
        <item x="4666"/>
        <item x="3440"/>
        <item x="455"/>
        <item x="456"/>
        <item x="7240"/>
        <item x="457"/>
        <item x="458"/>
        <item x="3441"/>
        <item x="459"/>
        <item x="6942"/>
        <item x="460"/>
        <item x="6983"/>
        <item x="9724"/>
        <item x="7618"/>
        <item x="7476"/>
        <item x="8045"/>
        <item x="461"/>
        <item x="8330"/>
        <item x="462"/>
        <item x="463"/>
        <item x="464"/>
        <item x="6807"/>
        <item x="9199"/>
        <item x="5896"/>
        <item x="465"/>
        <item x="466"/>
        <item x="8441"/>
        <item x="9292"/>
        <item x="8139"/>
        <item x="5168"/>
        <item x="7026"/>
        <item x="8658"/>
        <item x="8487"/>
        <item x="7587"/>
        <item x="467"/>
        <item x="468"/>
        <item x="469"/>
        <item x="470"/>
        <item x="471"/>
        <item x="472"/>
        <item x="3442"/>
        <item x="473"/>
        <item x="3443"/>
        <item x="7976"/>
        <item x="3444"/>
        <item x="7284"/>
        <item x="474"/>
        <item x="3445"/>
        <item x="4852"/>
        <item x="475"/>
        <item x="476"/>
        <item x="477"/>
        <item x="478"/>
        <item x="5711"/>
        <item x="3446"/>
        <item x="479"/>
        <item x="6505"/>
        <item x="7301"/>
        <item x="3447"/>
        <item x="3448"/>
        <item x="480"/>
        <item x="481"/>
        <item x="8125"/>
        <item x="482"/>
        <item x="483"/>
        <item x="484"/>
        <item x="485"/>
        <item x="486"/>
        <item x="487"/>
        <item x="3449"/>
        <item x="488"/>
        <item x="9245"/>
        <item x="489"/>
        <item x="5628"/>
        <item x="490"/>
        <item x="3450"/>
        <item x="6120"/>
        <item x="3451"/>
        <item x="7013"/>
        <item x="3452"/>
        <item x="491"/>
        <item x="492"/>
        <item x="493"/>
        <item x="3453"/>
        <item x="7983"/>
        <item x="7436"/>
        <item x="3454"/>
        <item x="494"/>
        <item x="495"/>
        <item x="3455"/>
        <item x="496"/>
        <item x="9088"/>
        <item x="3456"/>
        <item x="7302"/>
        <item x="6408"/>
        <item x="4823"/>
        <item x="497"/>
        <item x="5872"/>
        <item x="498"/>
        <item x="499"/>
        <item x="8171"/>
        <item x="8346"/>
        <item x="500"/>
        <item x="3457"/>
        <item x="501"/>
        <item x="5574"/>
        <item x="502"/>
        <item x="503"/>
        <item x="8222"/>
        <item x="3458"/>
        <item x="5712"/>
        <item x="504"/>
        <item x="3459"/>
        <item x="9762"/>
        <item x="3460"/>
        <item x="505"/>
        <item x="4914"/>
        <item x="506"/>
        <item x="3461"/>
        <item x="7171"/>
        <item x="9963"/>
        <item x="507"/>
        <item x="5296"/>
        <item x="3462"/>
        <item x="508"/>
        <item x="509"/>
        <item x="510"/>
        <item x="511"/>
        <item x="3463"/>
        <item x="5167"/>
        <item x="6276"/>
        <item x="512"/>
        <item x="3464"/>
        <item x="513"/>
        <item x="7370"/>
        <item x="6616"/>
        <item x="514"/>
        <item x="5200"/>
        <item x="515"/>
        <item x="5687"/>
        <item x="516"/>
        <item x="517"/>
        <item x="518"/>
        <item x="7167"/>
        <item x="3465"/>
        <item x="519"/>
        <item x="520"/>
        <item x="521"/>
        <item x="3466"/>
        <item x="522"/>
        <item x="9168"/>
        <item x="523"/>
        <item x="524"/>
        <item x="7342"/>
        <item x="525"/>
        <item x="526"/>
        <item x="527"/>
        <item x="528"/>
        <item x="529"/>
        <item x="5093"/>
        <item x="5777"/>
        <item x="530"/>
        <item x="5973"/>
        <item x="9747"/>
        <item x="531"/>
        <item x="3467"/>
        <item x="9659"/>
        <item x="532"/>
        <item x="6005"/>
        <item x="9875"/>
        <item x="533"/>
        <item x="3468"/>
        <item x="534"/>
        <item x="3469"/>
        <item x="535"/>
        <item x="536"/>
        <item x="537"/>
        <item x="3470"/>
        <item x="3471"/>
        <item x="538"/>
        <item x="7134"/>
        <item x="539"/>
        <item x="7717"/>
        <item x="540"/>
        <item x="541"/>
        <item x="10044"/>
        <item x="9491"/>
        <item x="542"/>
        <item x="543"/>
        <item x="6804"/>
        <item x="3472"/>
        <item x="544"/>
        <item x="545"/>
        <item x="9136"/>
        <item x="9605"/>
        <item x="546"/>
        <item x="5974"/>
        <item x="547"/>
        <item x="548"/>
        <item x="5516"/>
        <item x="549"/>
        <item x="3473"/>
        <item x="9711"/>
        <item x="550"/>
        <item x="551"/>
        <item x="552"/>
        <item x="553"/>
        <item x="6370"/>
        <item x="7111"/>
        <item x="5928"/>
        <item x="8276"/>
        <item x="3474"/>
        <item x="3475"/>
        <item x="6733"/>
        <item x="554"/>
        <item x="555"/>
        <item x="8608"/>
        <item x="6468"/>
        <item x="3476"/>
        <item x="556"/>
        <item x="4721"/>
        <item x="5715"/>
        <item x="8665"/>
        <item x="3477"/>
        <item x="557"/>
        <item x="8447"/>
        <item x="7861"/>
        <item x="3478"/>
        <item x="558"/>
        <item x="559"/>
        <item x="5019"/>
        <item x="6238"/>
        <item x="3479"/>
        <item x="560"/>
        <item x="561"/>
        <item x="562"/>
        <item x="4559"/>
        <item x="563"/>
        <item x="5871"/>
        <item x="9475"/>
        <item x="564"/>
        <item x="565"/>
        <item x="566"/>
        <item x="3480"/>
        <item x="567"/>
        <item x="568"/>
        <item x="7582"/>
        <item x="569"/>
        <item x="570"/>
        <item x="7349"/>
        <item x="3481"/>
        <item x="3482"/>
        <item x="5929"/>
        <item x="8845"/>
        <item x="571"/>
        <item x="572"/>
        <item x="8828"/>
        <item x="573"/>
        <item x="574"/>
        <item x="4859"/>
        <item x="575"/>
        <item x="3483"/>
        <item x="3484"/>
        <item x="576"/>
        <item x="577"/>
        <item x="578"/>
        <item x="7439"/>
        <item x="579"/>
        <item x="9398"/>
        <item x="580"/>
        <item x="3485"/>
        <item x="6133"/>
        <item x="581"/>
        <item x="582"/>
        <item x="8369"/>
        <item x="583"/>
        <item x="7560"/>
        <item x="584"/>
        <item x="8273"/>
        <item x="3486"/>
        <item x="585"/>
        <item x="8482"/>
        <item x="586"/>
        <item x="3487"/>
        <item x="6032"/>
        <item x="587"/>
        <item x="588"/>
        <item x="8102"/>
        <item x="589"/>
        <item x="590"/>
        <item x="591"/>
        <item x="592"/>
        <item x="593"/>
        <item x="594"/>
        <item x="595"/>
        <item x="5471"/>
        <item x="596"/>
        <item x="597"/>
        <item x="598"/>
        <item x="599"/>
        <item x="600"/>
        <item x="601"/>
        <item x="602"/>
        <item x="3488"/>
        <item x="603"/>
        <item x="604"/>
        <item x="6312"/>
        <item x="9260"/>
        <item x="7117"/>
        <item x="605"/>
        <item x="606"/>
        <item x="607"/>
        <item x="3489"/>
        <item x="608"/>
        <item x="609"/>
        <item x="610"/>
        <item x="611"/>
        <item x="612"/>
        <item x="613"/>
        <item x="614"/>
        <item x="615"/>
        <item x="616"/>
        <item x="617"/>
        <item x="618"/>
        <item x="3490"/>
        <item x="619"/>
        <item x="620"/>
        <item x="621"/>
        <item x="7082"/>
        <item x="622"/>
        <item x="623"/>
        <item x="624"/>
        <item x="625"/>
        <item x="3491"/>
        <item x="3492"/>
        <item x="3493"/>
        <item x="5162"/>
        <item x="5163"/>
        <item x="626"/>
        <item x="3494"/>
        <item x="627"/>
        <item x="628"/>
        <item x="3495"/>
        <item x="8266"/>
        <item x="629"/>
        <item x="3496"/>
        <item x="5484"/>
        <item x="630"/>
        <item x="631"/>
        <item x="3497"/>
        <item x="3498"/>
        <item x="3499"/>
        <item x="632"/>
        <item x="633"/>
        <item x="8495"/>
        <item x="3500"/>
        <item x="7391"/>
        <item x="5309"/>
        <item x="634"/>
        <item x="3501"/>
        <item x="635"/>
        <item x="8331"/>
        <item x="9306"/>
        <item x="5159"/>
        <item x="8341"/>
        <item x="636"/>
        <item x="9857"/>
        <item x="637"/>
        <item x="6033"/>
        <item x="638"/>
        <item x="639"/>
        <item x="3502"/>
        <item x="3503"/>
        <item x="3504"/>
        <item x="5119"/>
        <item x="8302"/>
        <item x="5297"/>
        <item x="640"/>
        <item x="641"/>
        <item x="642"/>
        <item x="643"/>
        <item x="644"/>
        <item x="9293"/>
        <item x="6122"/>
        <item x="8597"/>
        <item x="645"/>
        <item x="646"/>
        <item x="9497"/>
        <item x="647"/>
        <item x="8908"/>
        <item x="10068"/>
        <item x="7009"/>
        <item x="5534"/>
        <item x="3505"/>
        <item x="3506"/>
        <item x="648"/>
        <item x="6880"/>
        <item x="649"/>
        <item x="6583"/>
        <item x="650"/>
        <item x="8106"/>
        <item x="3507"/>
        <item x="651"/>
        <item x="9385"/>
        <item x="652"/>
        <item x="3508"/>
        <item x="3509"/>
        <item x="4972"/>
        <item x="4544"/>
        <item x="4604"/>
        <item x="5205"/>
        <item x="4617"/>
        <item x="653"/>
        <item x="654"/>
        <item x="8900"/>
        <item x="3510"/>
        <item x="4703"/>
        <item x="6530"/>
        <item x="7306"/>
        <item x="7319"/>
        <item x="4577"/>
        <item x="655"/>
        <item x="3511"/>
        <item x="6342"/>
        <item x="656"/>
        <item x="657"/>
        <item x="658"/>
        <item x="3512"/>
        <item x="3513"/>
        <item x="659"/>
        <item x="660"/>
        <item x="661"/>
        <item x="662"/>
        <item x="663"/>
        <item x="664"/>
        <item x="3514"/>
        <item x="665"/>
        <item x="666"/>
        <item x="667"/>
        <item x="3515"/>
        <item x="7473"/>
        <item x="668"/>
        <item x="3516"/>
        <item x="669"/>
        <item x="670"/>
        <item x="3517"/>
        <item x="6080"/>
        <item x="671"/>
        <item x="672"/>
        <item x="8848"/>
        <item x="673"/>
        <item x="5461"/>
        <item x="674"/>
        <item x="4709"/>
        <item x="3518"/>
        <item x="3519"/>
        <item x="675"/>
        <item x="8615"/>
        <item x="3520"/>
        <item x="8839"/>
        <item x="3521"/>
        <item x="676"/>
        <item x="677"/>
        <item x="9629"/>
        <item x="8448"/>
        <item x="678"/>
        <item x="679"/>
        <item x="7317"/>
        <item x="3522"/>
        <item x="680"/>
        <item x="681"/>
        <item x="682"/>
        <item x="3523"/>
        <item x="683"/>
        <item x="684"/>
        <item x="5910"/>
        <item x="685"/>
        <item x="3524"/>
        <item x="686"/>
        <item x="687"/>
        <item x="3525"/>
        <item x="688"/>
        <item x="689"/>
        <item x="690"/>
        <item x="3526"/>
        <item x="691"/>
        <item x="3527"/>
        <item x="4944"/>
        <item x="7330"/>
        <item x="3528"/>
        <item x="692"/>
        <item x="9444"/>
        <item x="6245"/>
        <item x="693"/>
        <item x="694"/>
        <item x="7219"/>
        <item x="695"/>
        <item x="696"/>
        <item x="3529"/>
        <item x="3530"/>
        <item x="697"/>
        <item x="698"/>
        <item x="3531"/>
        <item x="699"/>
        <item x="7474"/>
        <item x="5282"/>
        <item x="700"/>
        <item x="3532"/>
        <item x="701"/>
        <item x="702"/>
        <item x="3533"/>
        <item x="703"/>
        <item x="704"/>
        <item x="3534"/>
        <item x="705"/>
        <item x="706"/>
        <item x="5337"/>
        <item x="707"/>
        <item x="3535"/>
        <item x="708"/>
        <item x="709"/>
        <item x="710"/>
        <item x="5521"/>
        <item x="711"/>
        <item x="712"/>
        <item x="713"/>
        <item x="4980"/>
        <item x="3536"/>
        <item x="3537"/>
        <item x="714"/>
        <item x="6498"/>
        <item x="3538"/>
        <item x="3539"/>
        <item x="715"/>
        <item x="5140"/>
        <item x="8126"/>
        <item x="3540"/>
        <item x="3541"/>
        <item x="3542"/>
        <item x="3543"/>
        <item x="4981"/>
        <item x="716"/>
        <item x="3544"/>
        <item x="717"/>
        <item x="9347"/>
        <item x="718"/>
        <item x="7926"/>
        <item x="719"/>
        <item x="3545"/>
        <item x="720"/>
        <item x="721"/>
        <item x="722"/>
        <item x="9551"/>
        <item x="4578"/>
        <item x="3546"/>
        <item x="8326"/>
        <item x="723"/>
        <item x="5851"/>
        <item x="3547"/>
        <item x="724"/>
        <item x="3548"/>
        <item x="8919"/>
        <item x="725"/>
        <item x="726"/>
        <item x="727"/>
        <item x="728"/>
        <item x="729"/>
        <item x="730"/>
        <item x="731"/>
        <item x="732"/>
        <item x="5356"/>
        <item x="5301"/>
        <item x="733"/>
        <item x="734"/>
        <item x="735"/>
        <item x="736"/>
        <item x="7118"/>
        <item x="737"/>
        <item x="6465"/>
        <item x="738"/>
        <item x="739"/>
        <item x="740"/>
        <item x="741"/>
        <item x="8637"/>
        <item x="4967"/>
        <item x="3549"/>
        <item x="7589"/>
        <item x="3550"/>
        <item x="742"/>
        <item x="7400"/>
        <item x="743"/>
        <item x="3551"/>
        <item x="3552"/>
        <item x="744"/>
        <item x="3553"/>
        <item x="745"/>
        <item x="746"/>
        <item x="10012"/>
        <item x="4613"/>
        <item x="3554"/>
        <item x="747"/>
        <item x="3555"/>
        <item x="748"/>
        <item x="749"/>
        <item x="750"/>
        <item x="6548"/>
        <item x="3556"/>
        <item x="6119"/>
        <item x="751"/>
        <item x="752"/>
        <item x="753"/>
        <item x="754"/>
        <item x="3557"/>
        <item x="5446"/>
        <item x="755"/>
        <item x="3558"/>
        <item x="756"/>
        <item x="757"/>
        <item x="758"/>
        <item x="759"/>
        <item x="3559"/>
        <item x="3560"/>
        <item x="6449"/>
        <item x="760"/>
        <item x="6459"/>
        <item x="3561"/>
        <item x="761"/>
        <item x="762"/>
        <item x="763"/>
        <item x="764"/>
        <item x="3562"/>
        <item x="7108"/>
        <item x="765"/>
        <item x="9302"/>
        <item x="3563"/>
        <item x="3564"/>
        <item x="766"/>
        <item x="767"/>
        <item x="768"/>
        <item x="3565"/>
        <item x="3566"/>
        <item x="3567"/>
        <item x="3568"/>
        <item x="769"/>
        <item x="8730"/>
        <item x="3569"/>
        <item x="770"/>
        <item x="9454"/>
        <item x="771"/>
        <item x="3570"/>
        <item x="772"/>
        <item x="6996"/>
        <item x="5480"/>
        <item x="8794"/>
        <item x="773"/>
        <item x="9440"/>
        <item x="3571"/>
        <item x="774"/>
        <item x="3572"/>
        <item x="775"/>
        <item x="776"/>
        <item x="777"/>
        <item x="8784"/>
        <item x="3573"/>
        <item x="778"/>
        <item x="3574"/>
        <item x="779"/>
        <item x="3575"/>
        <item x="7279"/>
        <item x="780"/>
        <item x="8370"/>
        <item x="781"/>
        <item x="6235"/>
        <item x="6636"/>
        <item x="6610"/>
        <item x="3576"/>
        <item x="6812"/>
        <item x="782"/>
        <item x="5013"/>
        <item x="3577"/>
        <item x="783"/>
        <item x="3578"/>
        <item x="784"/>
        <item x="785"/>
        <item x="786"/>
        <item x="3579"/>
        <item x="3580"/>
        <item x="5227"/>
        <item x="787"/>
        <item x="788"/>
        <item x="7337"/>
        <item x="9273"/>
        <item x="789"/>
        <item x="790"/>
        <item x="3581"/>
        <item x="3582"/>
        <item x="3583"/>
        <item x="791"/>
        <item x="6817"/>
        <item x="3584"/>
        <item x="792"/>
        <item x="793"/>
        <item x="3585"/>
        <item x="794"/>
        <item x="3586"/>
        <item x="3587"/>
        <item x="3588"/>
        <item x="795"/>
        <item x="3589"/>
        <item x="6790"/>
        <item x="3590"/>
        <item x="796"/>
        <item x="797"/>
        <item x="798"/>
        <item x="799"/>
        <item x="800"/>
        <item x="3591"/>
        <item x="8415"/>
        <item x="3592"/>
        <item x="801"/>
        <item x="5897"/>
        <item x="802"/>
        <item x="7267"/>
        <item x="3593"/>
        <item x="6895"/>
        <item x="3594"/>
        <item x="8068"/>
        <item x="803"/>
        <item x="8110"/>
        <item x="3595"/>
        <item x="4689"/>
        <item x="8901"/>
        <item x="3596"/>
        <item x="804"/>
        <item x="5716"/>
        <item x="805"/>
        <item x="806"/>
        <item x="3597"/>
        <item x="807"/>
        <item x="808"/>
        <item x="8443"/>
        <item x="809"/>
        <item x="3598"/>
        <item x="7583"/>
        <item x="810"/>
        <item x="811"/>
        <item x="6014"/>
        <item x="812"/>
        <item x="5064"/>
        <item x="813"/>
        <item x="5057"/>
        <item x="4710"/>
        <item x="814"/>
        <item x="815"/>
        <item x="816"/>
        <item x="3599"/>
        <item x="817"/>
        <item x="818"/>
        <item x="819"/>
        <item x="820"/>
        <item x="821"/>
        <item x="3600"/>
        <item x="3601"/>
        <item x="3602"/>
        <item x="9641"/>
        <item x="822"/>
        <item x="8909"/>
        <item x="823"/>
        <item x="824"/>
        <item x="825"/>
        <item x="826"/>
        <item x="827"/>
        <item x="828"/>
        <item x="3603"/>
        <item x="829"/>
        <item x="830"/>
        <item x="831"/>
        <item x="832"/>
        <item x="833"/>
        <item x="3604"/>
        <item x="834"/>
        <item x="835"/>
        <item x="836"/>
        <item x="837"/>
        <item x="838"/>
        <item x="839"/>
        <item x="8731"/>
        <item x="840"/>
        <item x="3605"/>
        <item x="841"/>
        <item x="7399"/>
        <item x="842"/>
        <item x="3606"/>
        <item x="6929"/>
        <item x="843"/>
        <item x="844"/>
        <item x="3607"/>
        <item x="4915"/>
        <item x="845"/>
        <item x="846"/>
        <item x="847"/>
        <item x="7525"/>
        <item x="4746"/>
        <item x="848"/>
        <item x="9715"/>
        <item x="6486"/>
        <item x="3608"/>
        <item x="8963"/>
        <item x="8140"/>
        <item x="6516"/>
        <item x="8638"/>
        <item x="849"/>
        <item x="7839"/>
        <item x="3609"/>
        <item x="850"/>
        <item x="851"/>
        <item x="3610"/>
        <item x="3611"/>
        <item x="3612"/>
        <item x="9348"/>
        <item x="852"/>
        <item x="853"/>
        <item x="3613"/>
        <item x="5188"/>
        <item x="854"/>
        <item x="855"/>
        <item x="856"/>
        <item x="9472"/>
        <item x="3614"/>
        <item x="3615"/>
        <item x="9923"/>
        <item x="857"/>
        <item x="858"/>
        <item x="8027"/>
        <item x="7875"/>
        <item x="8991"/>
        <item x="8567"/>
        <item x="859"/>
        <item x="860"/>
        <item x="861"/>
        <item x="862"/>
        <item x="863"/>
        <item x="864"/>
        <item x="10066"/>
        <item x="865"/>
        <item x="3616"/>
        <item x="5975"/>
        <item x="6144"/>
        <item x="9618"/>
        <item x="8531"/>
        <item x="8832"/>
        <item x="9707"/>
        <item x="5291"/>
        <item x="866"/>
        <item x="7738"/>
        <item x="3617"/>
        <item x="6674"/>
        <item x="9808"/>
        <item x="3618"/>
        <item x="3619"/>
        <item x="867"/>
        <item x="868"/>
        <item x="7481"/>
        <item x="869"/>
        <item x="870"/>
        <item x="7462"/>
        <item x="5861"/>
        <item x="871"/>
        <item x="872"/>
        <item x="873"/>
        <item x="3620"/>
        <item x="874"/>
        <item x="3621"/>
        <item x="875"/>
        <item x="3622"/>
        <item x="876"/>
        <item x="877"/>
        <item x="9372"/>
        <item x="878"/>
        <item x="3623"/>
        <item x="879"/>
        <item x="880"/>
        <item x="3624"/>
        <item x="3625"/>
        <item x="5352"/>
        <item x="6395"/>
        <item x="881"/>
        <item x="882"/>
        <item x="3626"/>
        <item x="3627"/>
        <item x="883"/>
        <item x="884"/>
        <item x="885"/>
        <item x="3628"/>
        <item x="886"/>
        <item x="887"/>
        <item x="7995"/>
        <item x="8469"/>
        <item x="888"/>
        <item x="6430"/>
        <item x="4525"/>
        <item x="889"/>
        <item x="890"/>
        <item x="7653"/>
        <item x="891"/>
        <item x="5332"/>
        <item x="3629"/>
        <item x="9698"/>
        <item x="892"/>
        <item x="893"/>
        <item x="894"/>
        <item x="6199"/>
        <item x="895"/>
        <item x="896"/>
        <item x="3630"/>
        <item x="897"/>
        <item x="898"/>
        <item x="9577"/>
        <item x="899"/>
        <item x="3631"/>
        <item x="900"/>
        <item x="3632"/>
        <item x="901"/>
        <item x="902"/>
        <item x="903"/>
        <item x="904"/>
        <item x="9702"/>
        <item x="905"/>
        <item x="906"/>
        <item x="8483"/>
        <item x="3633"/>
        <item x="907"/>
        <item x="7274"/>
        <item x="908"/>
        <item x="909"/>
        <item x="910"/>
        <item x="911"/>
        <item x="4539"/>
        <item x="3634"/>
        <item x="912"/>
        <item x="7431"/>
        <item x="3635"/>
        <item x="8785"/>
        <item x="913"/>
        <item x="8639"/>
        <item x="7042"/>
        <item x="3636"/>
        <item x="914"/>
        <item x="3637"/>
        <item x="915"/>
        <item x="916"/>
        <item x="917"/>
        <item x="918"/>
        <item x="919"/>
        <item x="920"/>
        <item x="5343"/>
        <item x="921"/>
        <item x="922"/>
        <item x="3638"/>
        <item x="923"/>
        <item x="924"/>
        <item x="6234"/>
        <item x="6897"/>
        <item x="925"/>
        <item x="926"/>
        <item x="6412"/>
        <item x="8758"/>
        <item x="927"/>
        <item x="928"/>
        <item x="929"/>
        <item x="3639"/>
        <item x="930"/>
        <item x="931"/>
        <item x="932"/>
        <item x="933"/>
        <item x="9770"/>
        <item x="934"/>
        <item x="935"/>
        <item x="936"/>
        <item x="9969"/>
        <item x="937"/>
        <item x="938"/>
        <item x="939"/>
        <item x="3640"/>
        <item x="940"/>
        <item x="941"/>
        <item x="7971"/>
        <item x="7007"/>
        <item x="942"/>
        <item x="943"/>
        <item x="944"/>
        <item x="3641"/>
        <item x="945"/>
        <item x="7235"/>
        <item x="946"/>
        <item x="3642"/>
        <item x="947"/>
        <item x="948"/>
        <item x="6725"/>
        <item x="949"/>
        <item x="3643"/>
        <item x="950"/>
        <item x="951"/>
        <item x="952"/>
        <item x="953"/>
        <item x="954"/>
        <item x="955"/>
        <item x="956"/>
        <item x="6556"/>
        <item x="5898"/>
        <item x="957"/>
        <item x="958"/>
        <item x="959"/>
        <item x="960"/>
        <item x="961"/>
        <item x="962"/>
        <item x="7006"/>
        <item x="3644"/>
        <item x="963"/>
        <item x="964"/>
        <item x="8393"/>
        <item x="9888"/>
        <item x="965"/>
        <item x="5350"/>
        <item x="9647"/>
        <item x="966"/>
        <item x="4652"/>
        <item x="967"/>
        <item x="968"/>
        <item x="3645"/>
        <item x="969"/>
        <item x="3646"/>
        <item x="970"/>
        <item x="971"/>
        <item x="3647"/>
        <item x="972"/>
        <item x="973"/>
        <item x="3648"/>
        <item x="974"/>
        <item x="5137"/>
        <item x="975"/>
        <item x="6338"/>
        <item x="976"/>
        <item x="977"/>
        <item x="978"/>
        <item x="979"/>
        <item x="4805"/>
        <item x="980"/>
        <item x="981"/>
        <item x="982"/>
        <item x="983"/>
        <item x="7567"/>
        <item x="3649"/>
        <item x="10020"/>
        <item x="6968"/>
        <item x="6441"/>
        <item x="7148"/>
        <item x="984"/>
        <item x="985"/>
        <item x="986"/>
        <item x="9266"/>
        <item x="3650"/>
        <item x="9391"/>
        <item x="987"/>
        <item x="988"/>
        <item x="3651"/>
        <item x="3652"/>
        <item x="989"/>
        <item x="3653"/>
        <item x="990"/>
        <item x="3654"/>
        <item x="7467"/>
        <item x="991"/>
        <item x="992"/>
        <item x="993"/>
        <item x="8103"/>
        <item x="7352"/>
        <item x="3655"/>
        <item x="3656"/>
        <item x="8136"/>
        <item x="5774"/>
        <item x="6730"/>
        <item x="994"/>
        <item x="8940"/>
        <item x="3657"/>
        <item x="995"/>
        <item x="996"/>
        <item x="3658"/>
        <item x="997"/>
        <item x="998"/>
        <item x="999"/>
        <item x="1000"/>
        <item x="9983"/>
        <item x="1001"/>
        <item x="3659"/>
        <item x="1002"/>
        <item x="1003"/>
        <item x="3660"/>
        <item x="3661"/>
        <item x="1004"/>
        <item x="7266"/>
        <item x="3662"/>
        <item x="8285"/>
        <item x="10050"/>
        <item x="3663"/>
        <item x="3664"/>
        <item x="8440"/>
        <item x="1005"/>
        <item x="1006"/>
        <item x="6442"/>
        <item x="1007"/>
        <item x="3665"/>
        <item x="1008"/>
        <item x="1009"/>
        <item x="1010"/>
        <item x="1011"/>
        <item x="1012"/>
        <item x="1013"/>
        <item x="1014"/>
        <item x="1015"/>
        <item x="1016"/>
        <item x="1017"/>
        <item x="1018"/>
        <item x="5292"/>
        <item x="1019"/>
        <item x="1020"/>
        <item x="9045"/>
        <item x="1021"/>
        <item x="1022"/>
        <item x="3666"/>
        <item x="1023"/>
        <item x="8803"/>
        <item x="1024"/>
        <item x="3667"/>
        <item x="1025"/>
        <item x="1026"/>
        <item x="1027"/>
        <item x="5575"/>
        <item x="1028"/>
        <item x="1029"/>
        <item x="3668"/>
        <item x="6506"/>
        <item x="3669"/>
        <item x="3670"/>
        <item x="1030"/>
        <item x="1031"/>
        <item x="3671"/>
        <item x="1032"/>
        <item x="1033"/>
        <item x="3672"/>
        <item x="1034"/>
        <item x="3673"/>
        <item x="1035"/>
        <item x="3674"/>
        <item x="1036"/>
        <item x="1037"/>
        <item x="3675"/>
        <item x="1038"/>
        <item x="1039"/>
        <item x="1040"/>
        <item x="3676"/>
        <item x="1041"/>
        <item x="1042"/>
        <item x="8451"/>
        <item x="5580"/>
        <item x="9471"/>
        <item x="7422"/>
        <item x="3677"/>
        <item x="1043"/>
        <item x="1044"/>
        <item x="3678"/>
        <item x="3679"/>
        <item x="1045"/>
        <item x="1046"/>
        <item x="1047"/>
        <item x="1048"/>
        <item x="1049"/>
        <item x="1050"/>
        <item x="8619"/>
        <item x="8886"/>
        <item x="7446"/>
        <item x="3680"/>
        <item x="1051"/>
        <item x="8069"/>
        <item x="4518"/>
        <item x="3681"/>
        <item x="1052"/>
        <item x="7862"/>
        <item x="6518"/>
        <item x="1053"/>
        <item x="1054"/>
        <item x="8949"/>
        <item x="1055"/>
        <item x="1056"/>
        <item x="1057"/>
        <item x="1058"/>
        <item x="1059"/>
        <item x="7794"/>
        <item x="7151"/>
        <item x="7040"/>
        <item x="7129"/>
        <item x="1060"/>
        <item x="3682"/>
        <item x="3683"/>
        <item x="1061"/>
        <item x="3684"/>
        <item x="3685"/>
        <item x="6137"/>
        <item x="1062"/>
        <item x="1063"/>
        <item x="7341"/>
        <item x="1064"/>
        <item x="1065"/>
        <item x="8134"/>
        <item x="6741"/>
        <item x="1066"/>
        <item x="3686"/>
        <item x="5338"/>
        <item x="1067"/>
        <item x="1068"/>
        <item x="7963"/>
        <item x="1069"/>
        <item x="4889"/>
        <item x="1070"/>
        <item x="1071"/>
        <item x="3687"/>
        <item x="1072"/>
        <item x="1073"/>
        <item x="1074"/>
        <item x="5651"/>
        <item x="5390"/>
        <item x="1075"/>
        <item x="3688"/>
        <item x="1076"/>
        <item x="1077"/>
        <item x="1078"/>
        <item x="3689"/>
        <item x="3690"/>
        <item x="1079"/>
        <item x="3691"/>
        <item x="1080"/>
        <item x="1081"/>
        <item x="3692"/>
        <item x="1082"/>
        <item x="3693"/>
        <item x="1083"/>
        <item x="3694"/>
        <item x="3695"/>
        <item x="1084"/>
        <item x="1085"/>
        <item x="1086"/>
        <item x="1087"/>
        <item x="7312"/>
        <item x="1088"/>
        <item x="3696"/>
        <item x="1089"/>
        <item x="1090"/>
        <item x="1091"/>
        <item x="8281"/>
        <item x="1092"/>
        <item x="9717"/>
        <item x="3697"/>
        <item x="1093"/>
        <item x="6466"/>
        <item x="1094"/>
        <item x="1095"/>
        <item x="1096"/>
        <item x="4790"/>
        <item x="1097"/>
        <item x="3698"/>
        <item x="1098"/>
        <item x="1099"/>
        <item x="7115"/>
        <item x="3699"/>
        <item x="1100"/>
        <item x="4853"/>
        <item x="1101"/>
        <item x="1102"/>
        <item x="1103"/>
        <item x="1104"/>
        <item x="1105"/>
        <item x="1106"/>
        <item x="1107"/>
        <item x="3700"/>
        <item x="3701"/>
        <item x="3702"/>
        <item x="1108"/>
        <item x="1109"/>
        <item x="3703"/>
        <item x="3704"/>
        <item x="1110"/>
        <item x="1111"/>
        <item x="1112"/>
        <item x="6827"/>
        <item x="3705"/>
        <item x="1113"/>
        <item x="1114"/>
        <item x="7141"/>
        <item x="1115"/>
        <item x="1116"/>
        <item x="8654"/>
        <item x="3706"/>
        <item x="5333"/>
        <item x="3707"/>
        <item x="3708"/>
        <item x="1117"/>
        <item x="1118"/>
        <item x="7355"/>
        <item x="1119"/>
        <item x="6123"/>
        <item x="7390"/>
        <item x="3709"/>
        <item x="3710"/>
        <item x="1120"/>
        <item x="1121"/>
        <item x="1122"/>
        <item x="5945"/>
        <item x="1123"/>
        <item x="4869"/>
        <item x="4579"/>
        <item x="5099"/>
        <item x="1124"/>
        <item x="5959"/>
        <item x="1125"/>
        <item x="4637"/>
        <item x="1126"/>
        <item x="1127"/>
        <item x="1128"/>
        <item x="1129"/>
        <item x="3711"/>
        <item x="8002"/>
        <item x="9322"/>
        <item x="5852"/>
        <item x="1130"/>
        <item x="3712"/>
        <item x="1131"/>
        <item x="1132"/>
        <item x="6678"/>
        <item x="1133"/>
        <item x="3713"/>
        <item x="1134"/>
        <item x="3714"/>
        <item x="1135"/>
        <item x="1136"/>
        <item x="1137"/>
        <item x="1138"/>
        <item x="1139"/>
        <item x="5138"/>
        <item x="5668"/>
        <item x="1140"/>
        <item x="1141"/>
        <item x="3715"/>
        <item x="1142"/>
        <item x="1143"/>
        <item x="1144"/>
        <item x="3716"/>
        <item x="9806"/>
        <item x="5279"/>
        <item x="4711"/>
        <item x="1145"/>
        <item x="1146"/>
        <item x="1147"/>
        <item x="3717"/>
        <item x="8981"/>
        <item x="4997"/>
        <item x="3718"/>
        <item x="10003"/>
        <item x="1148"/>
        <item x="7541"/>
        <item x="1149"/>
        <item x="1150"/>
        <item x="1151"/>
        <item x="1152"/>
        <item x="7518"/>
        <item x="5311"/>
        <item x="1153"/>
        <item x="1154"/>
        <item x="1155"/>
        <item x="3719"/>
        <item x="4806"/>
        <item x="6810"/>
        <item x="3720"/>
        <item x="3721"/>
        <item x="1156"/>
        <item x="5855"/>
        <item x="3722"/>
        <item x="7479"/>
        <item x="1157"/>
        <item x="1158"/>
        <item x="1159"/>
        <item x="1160"/>
        <item x="1161"/>
        <item x="1162"/>
        <item x="1163"/>
        <item x="1164"/>
        <item x="1165"/>
        <item x="3723"/>
        <item x="1166"/>
        <item x="5398"/>
        <item x="1167"/>
        <item x="1168"/>
        <item x="1169"/>
        <item x="3724"/>
        <item x="6306"/>
        <item x="1170"/>
        <item x="5960"/>
        <item x="1171"/>
        <item x="5985"/>
        <item x="3725"/>
        <item x="1172"/>
        <item x="1173"/>
        <item x="1174"/>
        <item x="5264"/>
        <item x="3726"/>
        <item x="1175"/>
        <item x="1176"/>
        <item x="1177"/>
        <item x="3727"/>
        <item x="1178"/>
        <item x="8493"/>
        <item x="1179"/>
        <item x="1180"/>
        <item x="1181"/>
        <item x="1182"/>
        <item x="3728"/>
        <item x="1183"/>
        <item x="1184"/>
        <item x="3729"/>
        <item x="3730"/>
        <item x="1185"/>
        <item x="1186"/>
        <item x="3731"/>
        <item x="1187"/>
        <item x="9745"/>
        <item x="1188"/>
        <item x="3732"/>
        <item x="1189"/>
        <item x="3733"/>
        <item x="7642"/>
        <item x="3734"/>
        <item x="1190"/>
        <item x="1191"/>
        <item x="9415"/>
        <item x="6264"/>
        <item x="1192"/>
        <item x="3735"/>
        <item x="1193"/>
        <item x="1194"/>
        <item x="3736"/>
        <item x="3737"/>
        <item x="1195"/>
        <item x="1196"/>
        <item x="9763"/>
        <item x="3738"/>
        <item x="3739"/>
        <item x="3740"/>
        <item x="1197"/>
        <item x="5462"/>
        <item x="1198"/>
        <item x="1199"/>
        <item x="1200"/>
        <item x="1201"/>
        <item x="1202"/>
        <item x="3741"/>
        <item x="1203"/>
        <item x="1204"/>
        <item x="1205"/>
        <item x="1206"/>
        <item x="1207"/>
        <item x="3742"/>
        <item x="3743"/>
        <item x="3744"/>
        <item x="5811"/>
        <item x="3745"/>
        <item x="6359"/>
        <item x="1208"/>
        <item x="1209"/>
        <item x="1210"/>
        <item x="3746"/>
        <item x="3747"/>
        <item x="7263"/>
        <item x="1211"/>
        <item x="1212"/>
        <item x="3748"/>
        <item x="1213"/>
        <item x="1214"/>
        <item x="3749"/>
        <item x="1215"/>
        <item x="1216"/>
        <item x="1217"/>
        <item x="3750"/>
        <item x="1218"/>
        <item x="5270"/>
        <item x="1219"/>
        <item x="3751"/>
        <item x="6453"/>
        <item x="3752"/>
        <item x="1220"/>
        <item x="9195"/>
        <item x="1221"/>
        <item x="1222"/>
        <item x="1223"/>
        <item x="3753"/>
        <item x="6896"/>
        <item x="1224"/>
        <item x="9733"/>
        <item x="1225"/>
        <item x="1226"/>
        <item x="3754"/>
        <item x="1227"/>
        <item x="3755"/>
        <item x="4644"/>
        <item x="6855"/>
        <item x="3756"/>
        <item x="1228"/>
        <item x="8583"/>
        <item x="3757"/>
        <item x="9428"/>
        <item x="1229"/>
        <item x="1230"/>
        <item x="1231"/>
        <item x="1232"/>
        <item x="1233"/>
        <item x="1234"/>
        <item x="1235"/>
        <item x="1236"/>
        <item x="6110"/>
        <item x="1237"/>
        <item x="1238"/>
        <item x="1239"/>
        <item x="3758"/>
        <item x="1240"/>
        <item x="1241"/>
        <item x="3759"/>
        <item x="7188"/>
        <item x="1242"/>
        <item x="6907"/>
        <item x="1243"/>
        <item x="5526"/>
        <item x="3760"/>
        <item x="1244"/>
        <item x="4747"/>
        <item x="1245"/>
        <item x="1246"/>
        <item x="4955"/>
        <item x="3761"/>
        <item x="1247"/>
        <item x="1248"/>
        <item x="1249"/>
        <item x="1250"/>
        <item x="3762"/>
        <item x="1251"/>
        <item x="5302"/>
        <item x="3763"/>
        <item x="1252"/>
        <item x="1253"/>
        <item x="3764"/>
        <item x="3765"/>
        <item x="1254"/>
        <item x="1255"/>
        <item x="8910"/>
        <item x="1256"/>
        <item x="1257"/>
        <item x="1258"/>
        <item x="3766"/>
        <item x="1259"/>
        <item x="4597"/>
        <item x="1260"/>
        <item x="3767"/>
        <item x="1261"/>
        <item x="1262"/>
        <item x="1263"/>
        <item x="1264"/>
        <item x="7045"/>
        <item x="1265"/>
        <item x="1266"/>
        <item x="1267"/>
        <item x="10053"/>
        <item x="9412"/>
        <item x="3768"/>
        <item x="1268"/>
        <item x="5869"/>
        <item x="7770"/>
        <item x="4605"/>
        <item x="4598"/>
        <item x="6483"/>
        <item x="1269"/>
        <item x="1270"/>
        <item x="8308"/>
        <item x="1271"/>
        <item x="3769"/>
        <item x="1272"/>
        <item x="1273"/>
        <item x="1274"/>
        <item x="9869"/>
        <item x="3770"/>
        <item x="1275"/>
        <item x="1276"/>
        <item x="3771"/>
        <item x="1277"/>
        <item x="1278"/>
        <item x="1279"/>
        <item x="1280"/>
        <item x="8376"/>
        <item x="3772"/>
        <item x="1281"/>
        <item x="1282"/>
        <item x="3773"/>
        <item x="1283"/>
        <item x="5853"/>
        <item x="6981"/>
        <item x="3774"/>
        <item x="1284"/>
        <item x="1285"/>
        <item x="1286"/>
        <item x="1287"/>
        <item x="3775"/>
        <item x="1288"/>
        <item x="1289"/>
        <item x="1290"/>
        <item x="1291"/>
        <item x="3776"/>
        <item x="3777"/>
        <item x="3778"/>
        <item x="10045"/>
        <item x="6765"/>
        <item x="3779"/>
        <item x="1292"/>
        <item x="1293"/>
        <item x="1294"/>
        <item x="3780"/>
        <item x="1295"/>
        <item x="1296"/>
        <item x="1297"/>
        <item x="5718"/>
        <item x="3781"/>
        <item x="1298"/>
        <item x="3782"/>
        <item x="1299"/>
        <item x="1300"/>
        <item x="1301"/>
        <item x="1302"/>
        <item x="3783"/>
        <item x="1303"/>
        <item x="3784"/>
        <item x="4479"/>
        <item x="1304"/>
        <item x="1305"/>
        <item x="1306"/>
        <item x="1307"/>
        <item x="1308"/>
        <item x="1309"/>
        <item x="3785"/>
        <item x="1310"/>
        <item x="4990"/>
        <item x="1311"/>
        <item x="1312"/>
        <item x="8040"/>
        <item x="3786"/>
        <item x="3787"/>
        <item x="1313"/>
        <item x="1314"/>
        <item x="9903"/>
        <item x="1315"/>
        <item x="1316"/>
        <item x="1317"/>
        <item x="3788"/>
        <item x="1318"/>
        <item x="4941"/>
        <item x="3789"/>
        <item x="1319"/>
        <item x="1320"/>
        <item x="3790"/>
        <item x="5936"/>
        <item x="1321"/>
        <item x="6870"/>
        <item x="3791"/>
        <item x="1322"/>
        <item x="1323"/>
        <item x="1324"/>
        <item x="1325"/>
        <item x="1326"/>
        <item x="3792"/>
        <item x="5688"/>
        <item x="1327"/>
        <item x="3793"/>
        <item x="1328"/>
        <item x="3794"/>
        <item x="3795"/>
        <item x="3796"/>
        <item x="3797"/>
        <item x="6445"/>
        <item x="1329"/>
        <item x="1330"/>
        <item x="1331"/>
        <item x="1332"/>
        <item x="3798"/>
        <item x="6129"/>
        <item x="1333"/>
        <item x="3799"/>
        <item x="3800"/>
        <item x="1334"/>
        <item x="1335"/>
        <item x="1336"/>
        <item x="1337"/>
        <item x="3801"/>
        <item x="3802"/>
        <item x="1338"/>
        <item x="1339"/>
        <item x="3803"/>
        <item x="1340"/>
        <item x="5472"/>
        <item x="1341"/>
        <item x="1342"/>
        <item x="1343"/>
        <item x="3804"/>
        <item x="1344"/>
        <item x="1345"/>
        <item x="8484"/>
        <item x="1346"/>
        <item x="1347"/>
        <item x="1348"/>
        <item x="3805"/>
        <item x="1349"/>
        <item x="1350"/>
        <item x="1351"/>
        <item x="7282"/>
        <item x="3806"/>
        <item x="1352"/>
        <item x="1353"/>
        <item x="1354"/>
        <item x="3807"/>
        <item x="1355"/>
        <item x="3808"/>
        <item x="1356"/>
        <item x="1357"/>
        <item x="1358"/>
        <item x="1359"/>
        <item x="5271"/>
        <item x="7327"/>
        <item x="3809"/>
        <item x="6499"/>
        <item x="1360"/>
        <item x="3810"/>
        <item x="1361"/>
        <item x="3811"/>
        <item x="1362"/>
        <item x="1363"/>
        <item x="3812"/>
        <item x="1364"/>
        <item x="1365"/>
        <item x="3813"/>
        <item x="1366"/>
        <item x="3814"/>
        <item x="3815"/>
        <item x="1367"/>
        <item x="6015"/>
        <item x="1368"/>
        <item x="1369"/>
        <item x="3816"/>
        <item x="1370"/>
        <item x="1371"/>
        <item x="1372"/>
        <item x="3817"/>
        <item x="1373"/>
        <item x="4642"/>
        <item x="1374"/>
        <item x="1375"/>
        <item x="3818"/>
        <item x="6190"/>
        <item x="9434"/>
        <item x="1376"/>
        <item x="4938"/>
        <item x="4485"/>
        <item x="8846"/>
        <item x="3819"/>
        <item x="1377"/>
        <item x="1378"/>
        <item x="1379"/>
        <item x="5245"/>
        <item x="3820"/>
        <item x="3821"/>
        <item x="1380"/>
        <item x="1381"/>
        <item x="5149"/>
        <item x="1382"/>
        <item x="3822"/>
        <item x="3823"/>
        <item x="1383"/>
        <item x="1384"/>
        <item x="9942"/>
        <item x="3824"/>
        <item x="5732"/>
        <item x="3825"/>
        <item x="9613"/>
        <item x="7491"/>
        <item x="1385"/>
        <item x="1386"/>
        <item x="3826"/>
        <item x="3827"/>
        <item x="5594"/>
        <item x="3828"/>
        <item x="5796"/>
        <item x="6882"/>
        <item x="1387"/>
        <item x="1388"/>
        <item x="1389"/>
        <item x="1390"/>
        <item x="1391"/>
        <item x="8359"/>
        <item x="1392"/>
        <item x="1393"/>
        <item x="1394"/>
        <item x="3829"/>
        <item x="3830"/>
        <item x="4534"/>
        <item x="1395"/>
        <item x="1396"/>
        <item x="3831"/>
        <item x="3832"/>
        <item x="3833"/>
        <item x="6945"/>
        <item x="1397"/>
        <item x="1398"/>
        <item x="1399"/>
        <item x="3834"/>
        <item x="3835"/>
        <item x="3836"/>
        <item x="1400"/>
        <item x="1401"/>
        <item x="1402"/>
        <item x="1403"/>
        <item x="4954"/>
        <item x="1404"/>
        <item x="1405"/>
        <item x="1406"/>
        <item x="1407"/>
        <item x="1408"/>
        <item x="3837"/>
        <item x="1409"/>
        <item x="1410"/>
        <item x="3838"/>
        <item x="1411"/>
        <item x="1412"/>
        <item x="1413"/>
        <item x="3839"/>
        <item x="5391"/>
        <item x="1414"/>
        <item x="3840"/>
        <item x="1415"/>
        <item x="6852"/>
        <item x="3841"/>
        <item x="1416"/>
        <item x="1417"/>
        <item x="5554"/>
        <item x="1418"/>
        <item x="1419"/>
        <item x="1420"/>
        <item x="1421"/>
        <item x="3842"/>
        <item x="1422"/>
        <item x="3843"/>
        <item x="1423"/>
        <item x="9782"/>
        <item x="1424"/>
        <item x="1425"/>
        <item x="1426"/>
        <item x="1427"/>
        <item x="1428"/>
        <item x="1429"/>
        <item x="1430"/>
        <item x="3844"/>
        <item x="9010"/>
        <item x="3845"/>
        <item x="5017"/>
        <item x="5018"/>
        <item x="1431"/>
        <item x="3846"/>
        <item x="1432"/>
        <item x="1433"/>
        <item x="3847"/>
        <item x="1434"/>
        <item x="6171"/>
        <item x="1435"/>
        <item x="1436"/>
        <item x="3848"/>
        <item x="1437"/>
        <item x="1438"/>
        <item x="7412"/>
        <item x="1439"/>
        <item x="6253"/>
        <item x="1440"/>
        <item x="1441"/>
        <item x="1442"/>
        <item x="1443"/>
        <item x="1444"/>
        <item x="1445"/>
        <item x="1446"/>
        <item x="1447"/>
        <item x="1448"/>
        <item x="1449"/>
        <item x="1450"/>
        <item x="4909"/>
        <item x="1451"/>
        <item x="1452"/>
        <item x="1453"/>
        <item x="1454"/>
        <item x="3849"/>
        <item x="1455"/>
        <item x="1456"/>
        <item x="1457"/>
        <item x="1458"/>
        <item x="1459"/>
        <item x="1460"/>
        <item x="1461"/>
        <item x="7287"/>
        <item x="1462"/>
        <item x="6145"/>
        <item x="1463"/>
        <item x="1464"/>
        <item x="1465"/>
        <item x="1466"/>
        <item x="3850"/>
        <item x="1467"/>
        <item x="1468"/>
        <item x="1469"/>
        <item x="1470"/>
        <item x="1471"/>
        <item x="5986"/>
        <item x="1472"/>
        <item x="8350"/>
        <item x="9593"/>
        <item x="3851"/>
        <item x="1473"/>
        <item x="1474"/>
        <item x="1475"/>
        <item x="8235"/>
        <item x="1476"/>
        <item x="1477"/>
        <item x="3852"/>
        <item x="3853"/>
        <item x="8282"/>
        <item x="7739"/>
        <item x="3854"/>
        <item x="5888"/>
        <item x="3855"/>
        <item x="1478"/>
        <item x="1479"/>
        <item x="9879"/>
        <item x="1480"/>
        <item x="1481"/>
        <item x="3856"/>
        <item x="3857"/>
        <item x="3858"/>
        <item x="1482"/>
        <item x="3859"/>
        <item x="1483"/>
        <item x="3860"/>
        <item x="1484"/>
        <item x="1485"/>
        <item x="1486"/>
        <item x="3861"/>
        <item x="3862"/>
        <item x="1487"/>
        <item x="1488"/>
        <item x="1489"/>
        <item x="8850"/>
        <item x="1490"/>
        <item x="3863"/>
        <item x="1491"/>
        <item x="1492"/>
        <item x="3864"/>
        <item x="1493"/>
        <item x="3865"/>
        <item x="1494"/>
        <item x="1495"/>
        <item x="1496"/>
        <item x="9456"/>
        <item x="8111"/>
        <item x="3866"/>
        <item x="1497"/>
        <item x="1498"/>
        <item x="1499"/>
        <item x="3867"/>
        <item x="1500"/>
        <item x="1501"/>
        <item x="7041"/>
        <item x="1502"/>
        <item x="1503"/>
        <item x="8141"/>
        <item x="1504"/>
        <item x="1505"/>
        <item x="1506"/>
        <item x="6716"/>
        <item x="1507"/>
        <item x="9111"/>
        <item x="3868"/>
        <item x="3869"/>
        <item x="3870"/>
        <item x="1508"/>
        <item x="1509"/>
        <item x="9222"/>
        <item x="1510"/>
        <item x="1511"/>
        <item x="1512"/>
        <item x="1513"/>
        <item x="1514"/>
        <item x="3871"/>
        <item x="3872"/>
        <item x="7445"/>
        <item x="3873"/>
        <item x="3874"/>
        <item x="1515"/>
        <item x="1516"/>
        <item x="1517"/>
        <item x="1518"/>
        <item x="3875"/>
        <item x="1519"/>
        <item x="1520"/>
        <item x="3876"/>
        <item x="1521"/>
        <item x="1522"/>
        <item x="1523"/>
        <item x="3877"/>
        <item x="1524"/>
        <item x="1525"/>
        <item x="5696"/>
        <item x="6239"/>
        <item x="5029"/>
        <item x="1526"/>
        <item x="1527"/>
        <item x="3878"/>
        <item x="1528"/>
        <item x="1529"/>
        <item x="3879"/>
        <item x="3880"/>
        <item x="1530"/>
        <item x="7177"/>
        <item x="1531"/>
        <item x="1532"/>
        <item x="1533"/>
        <item x="1534"/>
        <item x="5762"/>
        <item x="3881"/>
        <item x="1535"/>
        <item x="1536"/>
        <item x="1537"/>
        <item x="1538"/>
        <item x="1539"/>
        <item x="3882"/>
        <item x="1540"/>
        <item x="1541"/>
        <item x="1542"/>
        <item x="3883"/>
        <item x="1543"/>
        <item x="1544"/>
        <item x="1545"/>
        <item x="1546"/>
        <item x="3884"/>
        <item x="5206"/>
        <item x="1547"/>
        <item x="1548"/>
        <item x="1549"/>
        <item x="1550"/>
        <item x="1551"/>
        <item x="1552"/>
        <item x="1553"/>
        <item x="1554"/>
        <item x="1555"/>
        <item x="1556"/>
        <item x="1557"/>
        <item x="1558"/>
        <item x="1559"/>
        <item x="5889"/>
        <item x="3885"/>
        <item x="1560"/>
        <item x="1561"/>
        <item x="1562"/>
        <item x="3886"/>
        <item x="1563"/>
        <item x="3887"/>
        <item x="1564"/>
        <item x="3888"/>
        <item x="1565"/>
        <item x="1566"/>
        <item x="1567"/>
        <item x="1568"/>
        <item x="1569"/>
        <item x="1570"/>
        <item x="5622"/>
        <item x="1571"/>
        <item x="1572"/>
        <item x="1573"/>
        <item x="6573"/>
        <item x="1574"/>
        <item x="1575"/>
        <item x="1576"/>
        <item x="1577"/>
        <item x="1578"/>
        <item x="1579"/>
        <item x="1580"/>
        <item x="1581"/>
        <item x="3889"/>
        <item x="1582"/>
        <item x="1583"/>
        <item x="1584"/>
        <item x="6201"/>
        <item x="1585"/>
        <item x="1586"/>
        <item x="6704"/>
        <item x="1587"/>
        <item x="1588"/>
        <item x="1589"/>
        <item x="1590"/>
        <item x="1591"/>
        <item x="1592"/>
        <item x="3890"/>
        <item x="1593"/>
        <item x="1594"/>
        <item x="1595"/>
        <item x="1596"/>
        <item x="1597"/>
        <item x="1598"/>
        <item x="1599"/>
        <item x="3891"/>
        <item x="3892"/>
        <item x="3893"/>
        <item x="3894"/>
        <item x="1600"/>
        <item x="1601"/>
        <item x="3895"/>
        <item x="1602"/>
        <item x="1603"/>
        <item x="1604"/>
        <item x="1605"/>
        <item x="1606"/>
        <item x="1607"/>
        <item x="3896"/>
        <item x="3897"/>
        <item x="1608"/>
        <item x="1609"/>
        <item x="1610"/>
        <item x="1611"/>
        <item x="1612"/>
        <item x="1613"/>
        <item x="1614"/>
        <item x="3898"/>
        <item x="1615"/>
        <item x="1616"/>
        <item x="1617"/>
        <item x="1618"/>
        <item x="3899"/>
        <item x="1619"/>
        <item x="5463"/>
        <item x="3900"/>
        <item x="3901"/>
        <item x="1620"/>
        <item x="1621"/>
        <item x="1622"/>
        <item x="3902"/>
        <item x="1623"/>
        <item x="1624"/>
        <item x="1625"/>
        <item x="1626"/>
        <item x="3903"/>
        <item x="5950"/>
        <item x="1627"/>
        <item x="3904"/>
        <item x="1628"/>
        <item x="1629"/>
        <item x="1630"/>
        <item x="7311"/>
        <item x="1631"/>
        <item x="1632"/>
        <item x="1633"/>
        <item x="1634"/>
        <item x="1635"/>
        <item x="3905"/>
        <item x="1636"/>
        <item x="4785"/>
        <item x="3906"/>
        <item x="1637"/>
        <item x="8010"/>
        <item x="1638"/>
        <item x="3907"/>
        <item x="1639"/>
        <item x="1640"/>
        <item x="3908"/>
        <item x="3909"/>
        <item x="7023"/>
        <item x="1641"/>
        <item x="7633"/>
        <item x="1642"/>
        <item x="1643"/>
        <item x="1644"/>
        <item x="5829"/>
        <item x="1645"/>
        <item x="1646"/>
        <item x="4661"/>
        <item x="4844"/>
        <item x="4480"/>
        <item x="3910"/>
        <item x="1647"/>
        <item x="1648"/>
        <item x="1649"/>
        <item x="8972"/>
        <item x="7561"/>
        <item x="1650"/>
        <item x="3911"/>
        <item x="9435"/>
        <item x="5252"/>
        <item x="1651"/>
        <item x="1652"/>
        <item x="8277"/>
        <item x="1653"/>
        <item x="1654"/>
        <item x="3912"/>
        <item x="1655"/>
        <item x="8003"/>
        <item x="7363"/>
        <item x="7486"/>
        <item x="6887"/>
        <item x="6157"/>
        <item x="1656"/>
        <item x="1657"/>
        <item x="1658"/>
        <item x="1659"/>
        <item x="3913"/>
        <item x="3914"/>
        <item x="1660"/>
        <item x="9619"/>
        <item x="1661"/>
        <item x="9703"/>
        <item x="6957"/>
        <item x="6643"/>
        <item x="1662"/>
        <item x="1663"/>
        <item x="9110"/>
        <item x="7634"/>
        <item x="6158"/>
        <item x="6918"/>
        <item x="3915"/>
        <item x="1664"/>
        <item x="9565"/>
        <item x="5723"/>
        <item x="5489"/>
        <item x="8743"/>
        <item x="4606"/>
        <item x="6155"/>
        <item x="3916"/>
        <item x="6944"/>
        <item x="1665"/>
        <item x="3917"/>
        <item x="3918"/>
        <item x="1666"/>
        <item x="3919"/>
        <item x="3920"/>
        <item x="9571"/>
        <item x="1667"/>
        <item x="3921"/>
        <item x="8105"/>
        <item x="3922"/>
        <item x="3923"/>
        <item x="6022"/>
        <item x="3924"/>
        <item x="3925"/>
        <item x="6372"/>
        <item x="3926"/>
        <item x="3927"/>
        <item x="6146"/>
        <item x="4649"/>
        <item x="3928"/>
        <item x="1668"/>
        <item x="1669"/>
        <item x="3929"/>
        <item x="6919"/>
        <item x="6142"/>
        <item x="5020"/>
        <item x="1670"/>
        <item x="1671"/>
        <item x="1672"/>
        <item x="1673"/>
        <item x="1674"/>
        <item x="3930"/>
        <item x="3931"/>
        <item x="1675"/>
        <item x="1676"/>
        <item x="3932"/>
        <item x="1677"/>
        <item x="6382"/>
        <item x="1678"/>
        <item x="1679"/>
        <item x="1680"/>
        <item x="3933"/>
        <item x="1681"/>
        <item x="1682"/>
        <item x="5399"/>
        <item x="3934"/>
        <item x="1683"/>
        <item x="7526"/>
        <item x="1684"/>
        <item x="1685"/>
        <item x="1686"/>
        <item x="6147"/>
        <item x="1687"/>
        <item x="1688"/>
        <item x="1689"/>
        <item x="3935"/>
        <item x="3936"/>
        <item x="1690"/>
        <item x="1691"/>
        <item x="3937"/>
        <item x="1692"/>
        <item x="1693"/>
        <item x="1694"/>
        <item x="1695"/>
        <item x="3938"/>
        <item x="1696"/>
        <item x="1697"/>
        <item x="1698"/>
        <item x="1699"/>
        <item x="1700"/>
        <item x="1701"/>
        <item x="3939"/>
        <item x="9460"/>
        <item x="1702"/>
        <item x="3940"/>
        <item x="6266"/>
        <item x="1703"/>
        <item x="1704"/>
        <item x="1705"/>
        <item x="6227"/>
        <item x="1706"/>
        <item x="1707"/>
        <item x="5345"/>
        <item x="3941"/>
        <item x="1708"/>
        <item x="1709"/>
        <item x="1710"/>
        <item x="3942"/>
        <item x="3943"/>
        <item x="6776"/>
        <item x="1711"/>
        <item x="1712"/>
        <item x="1713"/>
        <item x="1714"/>
        <item x="1715"/>
        <item x="1716"/>
        <item x="1717"/>
        <item x="1718"/>
        <item x="1719"/>
        <item x="9651"/>
        <item x="1720"/>
        <item x="1721"/>
        <item x="1722"/>
        <item x="1723"/>
        <item x="6444"/>
        <item x="1724"/>
        <item x="3944"/>
        <item x="1725"/>
        <item x="1726"/>
        <item x="3945"/>
        <item x="3946"/>
        <item x="1727"/>
        <item x="3947"/>
        <item x="3948"/>
        <item x="1728"/>
        <item x="1729"/>
        <item x="6719"/>
        <item x="1730"/>
        <item x="3949"/>
        <item x="6039"/>
        <item x="3950"/>
        <item x="1731"/>
        <item x="4982"/>
        <item x="1732"/>
        <item x="1733"/>
        <item x="1734"/>
        <item x="3951"/>
        <item x="1735"/>
        <item x="1736"/>
        <item x="1737"/>
        <item x="3952"/>
        <item x="1738"/>
        <item x="1739"/>
        <item x="1740"/>
        <item x="3953"/>
        <item x="1741"/>
        <item x="1742"/>
        <item x="3954"/>
        <item x="1743"/>
        <item x="1744"/>
        <item x="1745"/>
        <item x="1746"/>
        <item x="1747"/>
        <item x="3955"/>
        <item x="3956"/>
        <item x="1748"/>
        <item x="3957"/>
        <item x="3958"/>
        <item x="1749"/>
        <item x="1750"/>
        <item x="1751"/>
        <item x="1752"/>
        <item x="1753"/>
        <item x="1754"/>
        <item x="1755"/>
        <item x="1756"/>
        <item x="3959"/>
        <item x="1757"/>
        <item x="9692"/>
        <item x="6456"/>
        <item x="1758"/>
        <item x="1759"/>
        <item x="8790"/>
        <item x="1760"/>
        <item x="1761"/>
        <item x="7335"/>
        <item x="1762"/>
        <item x="1763"/>
        <item x="3960"/>
        <item x="9895"/>
        <item x="1764"/>
        <item x="1765"/>
        <item x="5375"/>
        <item x="6184"/>
        <item x="1766"/>
        <item x="1767"/>
        <item x="1768"/>
        <item x="6159"/>
        <item x="3961"/>
        <item x="1769"/>
        <item x="3962"/>
        <item x="3963"/>
        <item x="9648"/>
        <item x="8795"/>
        <item x="8098"/>
        <item x="1770"/>
        <item x="5481"/>
        <item x="6874"/>
        <item x="6622"/>
        <item x="1771"/>
        <item x="1772"/>
        <item x="1773"/>
        <item x="7408"/>
        <item x="1774"/>
        <item x="1775"/>
        <item x="1776"/>
        <item x="3964"/>
        <item x="3965"/>
        <item x="1777"/>
        <item x="3966"/>
        <item x="3967"/>
        <item x="3968"/>
        <item x="3969"/>
        <item x="4890"/>
        <item x="1778"/>
        <item x="9726"/>
        <item x="1779"/>
        <item x="7406"/>
        <item x="1780"/>
        <item x="1781"/>
        <item x="1782"/>
        <item x="3970"/>
        <item x="3971"/>
        <item x="8407"/>
        <item x="1783"/>
        <item x="3972"/>
        <item x="1784"/>
        <item x="1785"/>
        <item x="1786"/>
        <item x="1787"/>
        <item x="1788"/>
        <item x="3973"/>
        <item x="1789"/>
        <item x="1790"/>
        <item x="1791"/>
        <item x="1792"/>
        <item x="5775"/>
        <item x="5987"/>
        <item x="1793"/>
        <item x="3974"/>
        <item x="3975"/>
        <item x="1794"/>
        <item x="5298"/>
        <item x="1795"/>
        <item x="3976"/>
        <item x="8236"/>
        <item x="1796"/>
        <item x="3977"/>
        <item x="5527"/>
        <item x="1797"/>
        <item x="5899"/>
        <item x="5610"/>
        <item x="1798"/>
        <item x="6813"/>
        <item x="1799"/>
        <item x="1800"/>
        <item x="3978"/>
        <item x="1801"/>
        <item x="1802"/>
        <item x="3979"/>
        <item x="1803"/>
        <item x="1804"/>
        <item x="1805"/>
        <item x="3980"/>
        <item x="1806"/>
        <item x="1807"/>
        <item x="1808"/>
        <item x="1809"/>
        <item x="1810"/>
        <item x="1811"/>
        <item x="3981"/>
        <item x="1812"/>
        <item x="6695"/>
        <item x="1813"/>
        <item x="8015"/>
        <item x="1814"/>
        <item x="3982"/>
        <item x="1815"/>
        <item x="1816"/>
        <item x="3983"/>
        <item x="1817"/>
        <item x="1818"/>
        <item x="1819"/>
        <item x="5522"/>
        <item x="4599"/>
        <item x="1820"/>
        <item x="1821"/>
        <item x="1822"/>
        <item x="1823"/>
        <item x="1824"/>
        <item x="8858"/>
        <item x="1825"/>
        <item x="7418"/>
        <item x="1826"/>
        <item x="1827"/>
        <item x="1828"/>
        <item x="1829"/>
        <item x="1830"/>
        <item x="1831"/>
        <item x="3984"/>
        <item x="1832"/>
        <item x="1833"/>
        <item x="3985"/>
        <item x="1834"/>
        <item x="1835"/>
        <item x="1836"/>
        <item x="1837"/>
        <item x="1838"/>
        <item x="3986"/>
        <item x="1839"/>
        <item x="1840"/>
        <item x="3987"/>
        <item x="1841"/>
        <item x="5523"/>
        <item x="3988"/>
        <item x="1842"/>
        <item x="1843"/>
        <item x="3989"/>
        <item x="1844"/>
        <item x="3990"/>
        <item x="1845"/>
        <item x="1846"/>
        <item x="1847"/>
        <item x="1848"/>
        <item x="3991"/>
        <item x="1849"/>
        <item x="1850"/>
        <item x="1851"/>
        <item x="6785"/>
        <item x="1852"/>
        <item x="3992"/>
        <item x="3993"/>
        <item x="1853"/>
        <item x="3994"/>
        <item x="8138"/>
        <item x="9563"/>
        <item x="3995"/>
        <item x="7432"/>
        <item x="1854"/>
        <item x="1855"/>
        <item x="1856"/>
        <item x="3996"/>
        <item x="1857"/>
        <item x="3997"/>
        <item x="3998"/>
        <item x="1858"/>
        <item x="1859"/>
        <item x="3999"/>
        <item x="1860"/>
        <item x="1861"/>
        <item x="1862"/>
        <item x="1863"/>
        <item x="4000"/>
        <item x="5976"/>
        <item x="1864"/>
        <item x="1865"/>
        <item x="4001"/>
        <item x="1866"/>
        <item x="1867"/>
        <item x="4002"/>
        <item x="1868"/>
        <item x="6407"/>
        <item x="6172"/>
        <item x="7222"/>
        <item x="4003"/>
        <item x="4004"/>
        <item x="4005"/>
        <item x="1869"/>
        <item x="1870"/>
        <item x="1871"/>
        <item x="4006"/>
        <item x="5208"/>
        <item x="1872"/>
        <item x="1873"/>
        <item x="4007"/>
        <item x="1874"/>
        <item x="1875"/>
        <item x="4008"/>
        <item x="7425"/>
        <item x="4009"/>
        <item x="4010"/>
        <item x="4011"/>
        <item x="1876"/>
        <item x="7427"/>
        <item x="1877"/>
        <item x="1878"/>
        <item x="1879"/>
        <item x="1880"/>
        <item x="4012"/>
        <item x="1881"/>
        <item x="4013"/>
        <item x="8547"/>
        <item x="9574"/>
        <item x="1882"/>
        <item x="4014"/>
        <item x="1883"/>
        <item x="1884"/>
        <item x="6023"/>
        <item x="1885"/>
        <item x="4860"/>
        <item x="1886"/>
        <item x="1887"/>
        <item x="1888"/>
        <item x="1889"/>
        <item x="1890"/>
        <item x="4945"/>
        <item x="1891"/>
        <item x="1892"/>
        <item x="4015"/>
        <item x="1893"/>
        <item x="1894"/>
        <item x="1895"/>
        <item x="5115"/>
        <item x="7114"/>
        <item x="4016"/>
        <item x="4017"/>
        <item x="1896"/>
        <item x="1897"/>
        <item x="6185"/>
        <item x="4018"/>
        <item x="4508"/>
        <item x="4019"/>
        <item x="1898"/>
        <item x="1899"/>
        <item x="1900"/>
        <item x="1901"/>
        <item x="4020"/>
        <item x="4021"/>
        <item x="1902"/>
        <item x="1903"/>
        <item x="1904"/>
        <item x="1905"/>
        <item x="1906"/>
        <item x="4022"/>
        <item x="1907"/>
        <item x="4023"/>
        <item x="1908"/>
        <item x="1909"/>
        <item x="4024"/>
        <item x="1910"/>
        <item x="4025"/>
        <item x="1911"/>
        <item x="1912"/>
        <item x="1913"/>
        <item x="1914"/>
        <item x="5544"/>
        <item x="1915"/>
        <item x="4535"/>
        <item x="4026"/>
        <item x="1916"/>
        <item x="4027"/>
        <item x="1917"/>
        <item x="4028"/>
        <item x="7435"/>
        <item x="1918"/>
        <item x="1919"/>
        <item x="4029"/>
        <item x="1920"/>
        <item x="4030"/>
        <item x="1921"/>
        <item x="4031"/>
        <item x="4580"/>
        <item x="1922"/>
        <item x="1923"/>
        <item x="1924"/>
        <item x="4032"/>
        <item x="4778"/>
        <item x="1925"/>
        <item x="1926"/>
        <item x="1927"/>
        <item x="1928"/>
        <item x="1929"/>
        <item x="1930"/>
        <item x="1931"/>
        <item x="1932"/>
        <item x="1933"/>
        <item x="4033"/>
        <item x="1934"/>
        <item x="1935"/>
        <item x="1936"/>
        <item x="1937"/>
        <item x="1938"/>
        <item x="1939"/>
        <item x="1940"/>
        <item x="1941"/>
        <item x="1942"/>
        <item x="1943"/>
        <item x="9555"/>
        <item x="1944"/>
        <item x="4034"/>
        <item x="1945"/>
        <item x="1946"/>
        <item x="4035"/>
        <item x="1947"/>
        <item x="1948"/>
        <item x="1949"/>
        <item x="4036"/>
        <item x="1950"/>
        <item x="1951"/>
        <item x="1952"/>
        <item x="1953"/>
        <item x="9616"/>
        <item x="1954"/>
        <item x="7357"/>
        <item x="10062"/>
        <item x="4824"/>
        <item x="1955"/>
        <item x="1956"/>
        <item x="1957"/>
        <item x="1958"/>
        <item x="4037"/>
        <item x="10052"/>
        <item x="6081"/>
        <item x="1959"/>
        <item x="1960"/>
        <item x="5517"/>
        <item x="4038"/>
        <item x="1961"/>
        <item x="5545"/>
        <item x="1962"/>
        <item x="8748"/>
        <item x="6196"/>
        <item x="1963"/>
        <item x="1964"/>
        <item x="1965"/>
        <item x="4039"/>
        <item x="7049"/>
        <item x="4845"/>
        <item x="4040"/>
        <item x="4041"/>
        <item x="1966"/>
        <item x="8744"/>
        <item x="9561"/>
        <item x="1967"/>
        <item x="1968"/>
        <item x="1969"/>
        <item x="4042"/>
        <item x="4043"/>
        <item x="5141"/>
        <item x="6621"/>
        <item x="4044"/>
        <item x="5293"/>
        <item x="4045"/>
        <item x="9654"/>
        <item x="1970"/>
        <item x="1971"/>
        <item x="1972"/>
        <item x="1973"/>
        <item x="1974"/>
        <item x="6034"/>
        <item x="6811"/>
        <item x="4046"/>
        <item x="1975"/>
        <item x="5954"/>
        <item x="1976"/>
        <item x="1977"/>
        <item x="1978"/>
        <item x="1979"/>
        <item x="1980"/>
        <item x="1981"/>
        <item x="4047"/>
        <item x="1982"/>
        <item x="1983"/>
        <item x="4048"/>
        <item x="1984"/>
        <item x="4049"/>
        <item x="5724"/>
        <item x="1985"/>
        <item x="8283"/>
        <item x="5458"/>
        <item x="9024"/>
        <item x="6834"/>
        <item x="6424"/>
        <item x="7492"/>
        <item x="4050"/>
        <item x="6191"/>
        <item x="6763"/>
        <item x="6986"/>
        <item x="10013"/>
        <item x="1986"/>
        <item x="1987"/>
        <item x="1988"/>
        <item x="1989"/>
        <item x="1990"/>
        <item x="1991"/>
        <item x="7324"/>
        <item x="6847"/>
        <item x="1992"/>
        <item x="1993"/>
        <item x="1994"/>
        <item x="1995"/>
        <item x="7322"/>
        <item x="1996"/>
        <item x="1997"/>
        <item x="4051"/>
        <item x="1998"/>
        <item x="4052"/>
        <item x="4053"/>
        <item x="1999"/>
        <item x="5873"/>
        <item x="2000"/>
        <item x="2001"/>
        <item x="5536"/>
        <item x="6301"/>
        <item x="2002"/>
        <item x="2003"/>
        <item x="9255"/>
        <item x="8851"/>
        <item x="2004"/>
        <item x="4054"/>
        <item x="2005"/>
        <item x="2006"/>
        <item x="9130"/>
        <item x="2007"/>
        <item x="2008"/>
        <item x="2009"/>
        <item x="2010"/>
        <item x="4739"/>
        <item x="4055"/>
        <item x="2011"/>
        <item x="2012"/>
        <item x="6047"/>
        <item x="5473"/>
        <item x="2013"/>
        <item x="2014"/>
        <item x="8159"/>
        <item x="4056"/>
        <item x="2015"/>
        <item x="4057"/>
        <item x="2016"/>
        <item x="4058"/>
        <item x="6735"/>
        <item x="2017"/>
        <item x="2018"/>
        <item x="4059"/>
        <item x="2019"/>
        <item x="2020"/>
        <item x="2021"/>
        <item x="2022"/>
        <item x="2023"/>
        <item x="4060"/>
        <item x="4061"/>
        <item x="2024"/>
        <item x="6094"/>
        <item x="2025"/>
        <item x="4062"/>
        <item x="2026"/>
        <item x="5276"/>
        <item x="4063"/>
        <item x="2027"/>
        <item x="2028"/>
        <item x="2029"/>
        <item x="2030"/>
        <item x="2031"/>
        <item x="2032"/>
        <item x="4064"/>
        <item x="4065"/>
        <item x="2033"/>
        <item x="4946"/>
        <item x="2034"/>
        <item x="2035"/>
        <item x="2036"/>
        <item x="7272"/>
        <item x="4066"/>
        <item x="2037"/>
        <item x="2038"/>
        <item x="4067"/>
        <item x="4068"/>
        <item x="4069"/>
        <item x="2039"/>
        <item x="2040"/>
        <item x="2041"/>
        <item x="4070"/>
        <item x="2042"/>
        <item x="7747"/>
        <item x="2043"/>
        <item x="6877"/>
        <item x="7180"/>
        <item x="5006"/>
        <item x="4071"/>
        <item x="6796"/>
        <item x="5510"/>
        <item x="2044"/>
        <item x="4072"/>
        <item x="9660"/>
        <item x="6973"/>
        <item x="8507"/>
        <item x="2045"/>
        <item x="2046"/>
        <item x="4073"/>
        <item x="2047"/>
        <item x="2048"/>
        <item x="2049"/>
        <item x="2050"/>
        <item x="2051"/>
        <item x="4074"/>
        <item x="4075"/>
        <item x="2052"/>
        <item x="2053"/>
        <item x="5670"/>
        <item x="4076"/>
        <item x="2054"/>
        <item x="4077"/>
        <item x="4078"/>
        <item x="2055"/>
        <item x="2056"/>
        <item x="2057"/>
        <item x="2058"/>
        <item x="6604"/>
        <item x="4079"/>
        <item x="4080"/>
        <item x="4081"/>
        <item x="5139"/>
        <item x="2059"/>
        <item x="2060"/>
        <item x="2061"/>
        <item x="2062"/>
        <item x="4082"/>
        <item x="4083"/>
        <item x="2063"/>
        <item x="4773"/>
        <item x="2064"/>
        <item x="5800"/>
        <item x="4084"/>
        <item x="2065"/>
        <item x="2066"/>
        <item x="6162"/>
        <item x="2067"/>
        <item x="2068"/>
        <item x="7654"/>
        <item x="2069"/>
        <item x="4085"/>
        <item x="2070"/>
        <item x="4086"/>
        <item x="5900"/>
        <item x="9991"/>
        <item x="4087"/>
        <item x="8267"/>
        <item x="2071"/>
        <item x="2072"/>
        <item x="2073"/>
        <item x="2074"/>
        <item x="4088"/>
        <item x="4089"/>
        <item x="4090"/>
        <item x="2075"/>
        <item x="9500"/>
        <item x="9633"/>
        <item x="9291"/>
        <item x="8127"/>
        <item x="2076"/>
        <item x="2077"/>
        <item x="2078"/>
        <item x="2079"/>
        <item x="7299"/>
        <item x="5700"/>
        <item x="2080"/>
        <item x="5595"/>
        <item x="4091"/>
        <item x="5901"/>
        <item x="5546"/>
        <item x="2081"/>
        <item x="7920"/>
        <item x="4774"/>
        <item x="4092"/>
        <item x="4093"/>
        <item x="2082"/>
        <item x="2083"/>
        <item x="2084"/>
        <item x="2085"/>
        <item x="2086"/>
        <item x="4094"/>
        <item x="2087"/>
        <item x="2088"/>
        <item x="2089"/>
        <item x="2090"/>
        <item x="2091"/>
        <item x="2092"/>
        <item x="2093"/>
        <item x="4095"/>
        <item x="4096"/>
        <item x="2094"/>
        <item x="9241"/>
        <item x="2095"/>
        <item x="5237"/>
        <item x="2096"/>
        <item x="2097"/>
        <item x="2098"/>
        <item x="2099"/>
        <item x="2100"/>
        <item x="4097"/>
        <item x="5838"/>
        <item x="2101"/>
        <item x="4836"/>
        <item x="2102"/>
        <item x="6601"/>
        <item x="4098"/>
        <item x="2103"/>
        <item x="4099"/>
        <item x="4519"/>
        <item x="2104"/>
        <item x="2105"/>
        <item x="6163"/>
        <item x="2106"/>
        <item x="4100"/>
        <item x="4101"/>
        <item x="4102"/>
        <item x="2107"/>
        <item x="5511"/>
        <item x="2108"/>
        <item x="2109"/>
        <item x="2110"/>
        <item x="2111"/>
        <item x="5344"/>
        <item x="2112"/>
        <item x="5586"/>
        <item x="2113"/>
        <item x="2114"/>
        <item x="2115"/>
        <item x="2116"/>
        <item x="5967"/>
        <item x="2117"/>
        <item x="2118"/>
        <item x="2119"/>
        <item x="2120"/>
        <item x="2121"/>
        <item x="2122"/>
        <item x="4103"/>
        <item x="2123"/>
        <item x="2124"/>
        <item x="4104"/>
        <item x="4105"/>
        <item x="2125"/>
        <item x="4106"/>
        <item x="7949"/>
        <item x="4107"/>
        <item x="4108"/>
        <item x="2126"/>
        <item x="6267"/>
        <item x="2127"/>
        <item x="2128"/>
        <item x="2129"/>
        <item x="2130"/>
        <item x="2131"/>
        <item x="2132"/>
        <item x="5994"/>
        <item x="4109"/>
        <item x="4110"/>
        <item x="2133"/>
        <item x="4111"/>
        <item x="2134"/>
        <item x="2135"/>
        <item x="2136"/>
        <item x="4112"/>
        <item x="2137"/>
        <item x="2138"/>
        <item x="2139"/>
        <item x="2140"/>
        <item x="4113"/>
        <item x="2141"/>
        <item x="2142"/>
        <item x="4779"/>
        <item x="2143"/>
        <item x="2144"/>
        <item x="5847"/>
        <item x="2145"/>
        <item x="2146"/>
        <item x="9001"/>
        <item x="2147"/>
        <item x="2148"/>
        <item x="4114"/>
        <item x="2149"/>
        <item x="2150"/>
        <item x="2151"/>
        <item x="4115"/>
        <item x="2152"/>
        <item x="7356"/>
        <item x="5334"/>
        <item x="2153"/>
        <item x="2154"/>
        <item x="2155"/>
        <item x="2156"/>
        <item x="2157"/>
        <item x="2158"/>
        <item x="4116"/>
        <item x="2159"/>
        <item x="4117"/>
        <item x="2160"/>
        <item x="2161"/>
        <item x="2162"/>
        <item x="2163"/>
        <item x="2164"/>
        <item x="2165"/>
        <item x="5238"/>
        <item x="2166"/>
        <item x="2167"/>
        <item x="2168"/>
        <item x="2169"/>
        <item x="2170"/>
        <item x="6307"/>
        <item x="2171"/>
        <item x="2172"/>
        <item x="2173"/>
        <item x="2174"/>
        <item x="2175"/>
        <item x="2176"/>
        <item x="4118"/>
        <item x="6138"/>
        <item x="9488"/>
        <item x="2177"/>
        <item x="2178"/>
        <item x="5660"/>
        <item x="4119"/>
        <item x="4120"/>
        <item x="2179"/>
        <item x="2180"/>
        <item x="4121"/>
        <item x="2181"/>
        <item x="6461"/>
        <item x="4122"/>
        <item x="8911"/>
        <item x="2182"/>
        <item x="2183"/>
        <item x="2184"/>
        <item x="2185"/>
        <item x="2186"/>
        <item x="2187"/>
        <item x="5856"/>
        <item x="2188"/>
        <item x="4123"/>
        <item x="2189"/>
        <item x="2190"/>
        <item x="9701"/>
        <item x="2191"/>
        <item x="2192"/>
        <item x="5014"/>
        <item x="2193"/>
        <item x="2194"/>
        <item x="4124"/>
        <item x="4125"/>
        <item x="4645"/>
        <item x="2195"/>
        <item x="9046"/>
        <item x="2196"/>
        <item x="6077"/>
        <item x="4126"/>
        <item x="4127"/>
        <item x="4128"/>
        <item x="2197"/>
        <item x="2198"/>
        <item x="2199"/>
        <item x="2200"/>
        <item x="2201"/>
        <item x="2202"/>
        <item x="2203"/>
        <item x="2204"/>
        <item x="2205"/>
        <item x="4129"/>
        <item x="2206"/>
        <item x="2207"/>
        <item x="2208"/>
        <item x="2209"/>
        <item x="4130"/>
        <item x="2210"/>
        <item x="2211"/>
        <item x="4131"/>
        <item x="2212"/>
        <item x="2213"/>
        <item x="2214"/>
        <item x="2215"/>
        <item x="2216"/>
        <item x="2217"/>
        <item x="4132"/>
        <item x="2218"/>
        <item x="4133"/>
        <item x="2219"/>
        <item x="4134"/>
        <item x="2220"/>
        <item x="2221"/>
        <item x="2222"/>
        <item x="2223"/>
        <item x="2224"/>
        <item x="2225"/>
        <item x="2226"/>
        <item x="2227"/>
        <item x="2228"/>
        <item x="2229"/>
        <item x="2230"/>
        <item x="2231"/>
        <item x="2232"/>
        <item x="2233"/>
        <item x="2234"/>
        <item x="2235"/>
        <item x="4135"/>
        <item x="2236"/>
        <item x="9865"/>
        <item x="2237"/>
        <item x="2238"/>
        <item x="2239"/>
        <item x="2240"/>
        <item x="2241"/>
        <item x="5555"/>
        <item x="8568"/>
        <item x="2242"/>
        <item x="2243"/>
        <item x="2244"/>
        <item x="2245"/>
        <item x="2246"/>
        <item x="6864"/>
        <item x="7350"/>
        <item x="2247"/>
        <item x="9184"/>
        <item x="6842"/>
        <item x="7821"/>
        <item x="4136"/>
        <item x="2248"/>
        <item x="2249"/>
        <item x="2250"/>
        <item x="2251"/>
        <item x="2252"/>
        <item x="2253"/>
        <item x="2254"/>
        <item x="4137"/>
        <item x="6932"/>
        <item x="10006"/>
        <item x="2255"/>
        <item x="2256"/>
        <item x="2257"/>
        <item x="4786"/>
        <item x="4138"/>
        <item x="2258"/>
        <item x="5143"/>
        <item x="2259"/>
        <item x="2260"/>
        <item x="2261"/>
        <item x="2262"/>
        <item x="2263"/>
        <item x="2264"/>
        <item x="2265"/>
        <item x="2266"/>
        <item x="6908"/>
        <item x="4995"/>
        <item x="2267"/>
        <item x="4139"/>
        <item x="2268"/>
        <item x="2269"/>
        <item x="7866"/>
        <item x="6519"/>
        <item x="6373"/>
        <item x="6431"/>
        <item x="2270"/>
        <item x="5819"/>
        <item x="4662"/>
        <item x="2271"/>
        <item x="5563"/>
        <item x="2272"/>
        <item x="4140"/>
        <item x="2273"/>
        <item x="2274"/>
        <item x="2275"/>
        <item x="2276"/>
        <item x="2277"/>
        <item x="4141"/>
        <item x="4142"/>
        <item x="9360"/>
        <item x="5839"/>
        <item x="4998"/>
        <item x="2278"/>
        <item x="4722"/>
        <item x="2279"/>
        <item x="2280"/>
        <item x="2281"/>
        <item x="2282"/>
        <item x="6454"/>
        <item x="2283"/>
        <item x="2284"/>
        <item x="2285"/>
        <item x="9503"/>
        <item x="6752"/>
        <item x="2286"/>
        <item x="2287"/>
        <item x="2288"/>
        <item x="2289"/>
        <item x="4846"/>
        <item x="5357"/>
        <item x="5539"/>
        <item x="2290"/>
        <item x="4143"/>
        <item x="2291"/>
        <item x="2292"/>
        <item x="4144"/>
        <item x="2293"/>
        <item x="4600"/>
        <item x="2294"/>
        <item x="2295"/>
        <item x="2296"/>
        <item x="2297"/>
        <item x="2298"/>
        <item x="4145"/>
        <item x="2299"/>
        <item x="2300"/>
        <item x="5299"/>
        <item x="4146"/>
        <item x="2301"/>
        <item x="4147"/>
        <item x="4148"/>
        <item x="2302"/>
        <item x="7153"/>
        <item x="2303"/>
        <item x="2304"/>
        <item x="2305"/>
        <item x="2306"/>
        <item x="4149"/>
        <item x="2307"/>
        <item x="2308"/>
        <item x="4150"/>
        <item x="2309"/>
        <item x="4151"/>
        <item x="2310"/>
        <item x="4152"/>
        <item x="4153"/>
        <item x="4154"/>
        <item x="8160"/>
        <item x="4155"/>
        <item x="4156"/>
        <item x="2311"/>
        <item x="2312"/>
        <item x="8558"/>
        <item x="2313"/>
        <item x="2314"/>
        <item x="2315"/>
        <item x="2316"/>
        <item x="2317"/>
        <item x="2318"/>
        <item x="2319"/>
        <item x="2320"/>
        <item x="2321"/>
        <item x="2322"/>
        <item x="2323"/>
        <item x="2324"/>
        <item x="2325"/>
        <item x="2326"/>
        <item x="9540"/>
        <item x="2327"/>
        <item x="4157"/>
        <item x="2328"/>
        <item x="2329"/>
        <item x="4158"/>
        <item x="2330"/>
        <item x="4159"/>
        <item x="2331"/>
        <item x="2332"/>
        <item x="2333"/>
        <item x="2334"/>
        <item x="4973"/>
        <item x="4160"/>
        <item x="2335"/>
        <item x="2336"/>
        <item x="2337"/>
        <item x="2338"/>
        <item x="7162"/>
        <item x="2339"/>
        <item x="2340"/>
        <item x="2341"/>
        <item x="4161"/>
        <item x="4162"/>
        <item x="2342"/>
        <item x="2343"/>
        <item x="2344"/>
        <item x="2345"/>
        <item x="4163"/>
        <item x="2346"/>
        <item x="4164"/>
        <item x="4165"/>
        <item x="2347"/>
        <item x="6956"/>
        <item x="4166"/>
        <item x="2348"/>
        <item x="4167"/>
        <item x="2349"/>
        <item x="4168"/>
        <item x="2350"/>
        <item x="4169"/>
        <item x="4170"/>
        <item x="2351"/>
        <item x="5303"/>
        <item x="6966"/>
        <item x="2352"/>
        <item x="4171"/>
        <item x="2353"/>
        <item x="2354"/>
        <item x="2355"/>
        <item x="2356"/>
        <item x="6502"/>
        <item x="6232"/>
        <item x="8791"/>
        <item x="2357"/>
        <item x="6321"/>
        <item x="9355"/>
        <item x="4172"/>
        <item x="2358"/>
        <item x="8244"/>
        <item x="2359"/>
        <item x="2360"/>
        <item x="2361"/>
        <item x="2362"/>
        <item x="2363"/>
        <item x="4173"/>
        <item x="2364"/>
        <item x="2365"/>
        <item x="2366"/>
        <item x="2367"/>
        <item x="2368"/>
        <item x="4174"/>
        <item x="6272"/>
        <item x="4175"/>
        <item x="2369"/>
        <item x="2370"/>
        <item x="4176"/>
        <item x="2371"/>
        <item x="2372"/>
        <item x="2373"/>
        <item x="2374"/>
        <item x="2375"/>
        <item x="5451"/>
        <item x="5754"/>
        <item x="2376"/>
        <item x="2377"/>
        <item x="4177"/>
        <item x="6801"/>
        <item x="2378"/>
        <item x="9797"/>
        <item x="4663"/>
        <item x="4178"/>
        <item x="2379"/>
        <item x="2380"/>
        <item x="2381"/>
        <item x="2382"/>
        <item x="2383"/>
        <item x="2384"/>
        <item x="8485"/>
        <item x="6640"/>
        <item x="2385"/>
        <item x="5051"/>
        <item x="5998"/>
        <item x="2386"/>
        <item x="9510"/>
        <item x="2387"/>
        <item x="2388"/>
        <item x="2389"/>
        <item x="4179"/>
        <item x="2390"/>
        <item x="6967"/>
        <item x="2391"/>
        <item x="2392"/>
        <item x="2393"/>
        <item x="5968"/>
        <item x="2394"/>
        <item x="2395"/>
        <item x="2396"/>
        <item x="4180"/>
        <item x="4181"/>
        <item x="2397"/>
        <item x="4182"/>
        <item x="2398"/>
        <item x="2399"/>
        <item x="6106"/>
        <item x="2400"/>
        <item x="2401"/>
        <item x="6563"/>
        <item x="2402"/>
        <item x="5623"/>
        <item x="4183"/>
        <item x="2403"/>
        <item x="2404"/>
        <item x="6192"/>
        <item x="2405"/>
        <item x="7034"/>
        <item x="6339"/>
        <item x="2406"/>
        <item x="4184"/>
        <item x="2407"/>
        <item x="7030"/>
        <item x="2408"/>
        <item x="2409"/>
        <item x="2410"/>
        <item x="2411"/>
        <item x="2412"/>
        <item x="5120"/>
        <item x="2413"/>
        <item x="4185"/>
        <item x="2414"/>
        <item x="2415"/>
        <item x="2416"/>
        <item x="2417"/>
        <item x="4650"/>
        <item x="2418"/>
        <item x="4186"/>
        <item x="2419"/>
        <item x="4187"/>
        <item x="2420"/>
        <item x="2421"/>
        <item x="2422"/>
        <item x="2423"/>
        <item x="6095"/>
        <item x="5183"/>
        <item x="2424"/>
        <item x="2425"/>
        <item x="2426"/>
        <item x="4188"/>
        <item x="2427"/>
        <item x="2428"/>
        <item x="6705"/>
        <item x="4189"/>
        <item x="6360"/>
        <item x="2429"/>
        <item x="2430"/>
        <item x="2431"/>
        <item x="9342"/>
        <item x="2432"/>
        <item x="2433"/>
        <item x="2434"/>
        <item x="4190"/>
        <item x="6186"/>
        <item x="9014"/>
        <item x="4191"/>
        <item x="6164"/>
        <item x="2435"/>
        <item x="2436"/>
        <item x="2437"/>
        <item x="4192"/>
        <item x="2438"/>
        <item x="2439"/>
        <item x="6126"/>
        <item x="7087"/>
        <item x="2440"/>
        <item x="2441"/>
        <item x="2442"/>
        <item x="2443"/>
        <item x="2444"/>
        <item x="2445"/>
        <item x="6187"/>
        <item x="2446"/>
        <item x="2447"/>
        <item x="6072"/>
        <item x="9325"/>
        <item x="6745"/>
        <item x="5921"/>
        <item x="2448"/>
        <item x="2449"/>
        <item x="6148"/>
        <item x="2450"/>
        <item x="2451"/>
        <item x="7100"/>
        <item x="6836"/>
        <item x="2452"/>
        <item x="4193"/>
        <item x="2453"/>
        <item x="2454"/>
        <item x="5961"/>
        <item x="6684"/>
        <item x="2455"/>
        <item x="4194"/>
        <item x="2456"/>
        <item x="2457"/>
        <item x="2458"/>
        <item x="2459"/>
        <item x="2460"/>
        <item x="8982"/>
        <item x="6931"/>
        <item x="2461"/>
        <item x="4195"/>
        <item x="4196"/>
        <item x="5911"/>
        <item x="2462"/>
        <item x="5629"/>
        <item x="4197"/>
        <item x="2463"/>
        <item x="4198"/>
        <item x="7381"/>
        <item x="2464"/>
        <item x="4199"/>
        <item x="8965"/>
        <item x="4200"/>
        <item x="5277"/>
        <item x="9919"/>
        <item x="8796"/>
        <item x="8199"/>
        <item x="5408"/>
        <item x="6588"/>
        <item x="5742"/>
        <item x="2465"/>
        <item x="2466"/>
        <item x="9033"/>
        <item x="4201"/>
        <item x="4657"/>
        <item x="7536"/>
        <item x="4202"/>
        <item x="8759"/>
        <item x="7645"/>
        <item x="6156"/>
        <item x="2467"/>
        <item x="9718"/>
        <item x="6496"/>
        <item x="4655"/>
        <item x="4203"/>
        <item x="4204"/>
        <item x="9980"/>
        <item x="2468"/>
        <item x="4205"/>
        <item x="5981"/>
        <item x="9206"/>
        <item x="7776"/>
        <item x="9646"/>
        <item x="2469"/>
        <item x="9393"/>
        <item x="5854"/>
        <item x="5630"/>
        <item x="7416"/>
        <item x="2470"/>
        <item x="2471"/>
        <item x="7465"/>
        <item x="2472"/>
        <item x="4206"/>
        <item x="4207"/>
        <item x="7101"/>
        <item x="2473"/>
        <item x="2474"/>
        <item x="2475"/>
        <item x="2476"/>
        <item x="2477"/>
        <item x="4753"/>
        <item x="8797"/>
        <item x="7755"/>
        <item x="4208"/>
        <item x="4209"/>
        <item x="2478"/>
        <item x="5548"/>
        <item x="7500"/>
        <item x="2479"/>
        <item x="2480"/>
        <item x="2481"/>
        <item x="4210"/>
        <item x="2482"/>
        <item x="2483"/>
        <item x="4211"/>
        <item x="4212"/>
        <item x="4213"/>
        <item x="2484"/>
        <item x="2485"/>
        <item x="2486"/>
        <item x="2487"/>
        <item x="7478"/>
        <item x="2488"/>
        <item x="9759"/>
        <item x="2489"/>
        <item x="4214"/>
        <item x="2490"/>
        <item x="9988"/>
        <item x="4215"/>
        <item x="2491"/>
        <item x="2492"/>
        <item x="2493"/>
        <item x="2494"/>
        <item x="4216"/>
        <item x="5525"/>
        <item x="8371"/>
        <item x="9176"/>
        <item x="7207"/>
        <item x="9943"/>
        <item x="4217"/>
        <item x="2495"/>
        <item x="2496"/>
        <item x="2497"/>
        <item x="4218"/>
        <item x="9031"/>
        <item x="5862"/>
        <item x="5021"/>
        <item x="4854"/>
        <item x="5294"/>
        <item x="4219"/>
        <item x="4220"/>
        <item x="7900"/>
        <item x="6111"/>
        <item x="4221"/>
        <item x="2498"/>
        <item x="4222"/>
        <item x="4223"/>
        <item x="7246"/>
        <item x="2499"/>
        <item x="4224"/>
        <item x="2500"/>
        <item x="2501"/>
        <item x="2502"/>
        <item x="2503"/>
        <item x="2504"/>
        <item x="4225"/>
        <item x="2505"/>
        <item x="2506"/>
        <item x="2507"/>
        <item x="4226"/>
        <item x="2508"/>
        <item x="8477"/>
        <item x="2509"/>
        <item x="2510"/>
        <item x="2511"/>
        <item x="2512"/>
        <item x="2513"/>
        <item x="2514"/>
        <item x="2515"/>
        <item x="2516"/>
        <item x="2517"/>
        <item x="2518"/>
        <item x="2519"/>
        <item x="2520"/>
        <item x="2521"/>
        <item x="2522"/>
        <item x="2523"/>
        <item x="2524"/>
        <item x="5682"/>
        <item x="6681"/>
        <item x="2525"/>
        <item x="2526"/>
        <item x="2527"/>
        <item x="2528"/>
        <item x="2529"/>
        <item x="9095"/>
        <item x="4227"/>
        <item x="2530"/>
        <item x="2531"/>
        <item x="2532"/>
        <item x="2533"/>
        <item x="6792"/>
        <item x="8569"/>
        <item x="2534"/>
        <item x="2535"/>
        <item x="2536"/>
        <item x="2537"/>
        <item x="2538"/>
        <item x="8882"/>
        <item x="2539"/>
        <item x="2540"/>
        <item x="2541"/>
        <item x="2542"/>
        <item x="2543"/>
        <item x="2544"/>
        <item x="4228"/>
        <item x="2545"/>
        <item x="2546"/>
        <item x="2547"/>
        <item x="2548"/>
        <item x="2549"/>
        <item x="5755"/>
        <item x="4229"/>
        <item x="2550"/>
        <item x="4680"/>
        <item x="4230"/>
        <item x="2551"/>
        <item x="2552"/>
        <item x="2553"/>
        <item x="2554"/>
        <item x="2555"/>
        <item x="2556"/>
        <item x="9082"/>
        <item x="2557"/>
        <item x="5793"/>
        <item x="5922"/>
        <item x="2558"/>
        <item x="4807"/>
        <item x="2559"/>
        <item x="2560"/>
        <item x="4231"/>
        <item x="4232"/>
        <item x="9828"/>
        <item x="2561"/>
        <item x="2562"/>
        <item x="2563"/>
        <item x="2564"/>
        <item x="4233"/>
        <item x="2565"/>
        <item x="2566"/>
        <item x="2567"/>
        <item x="4234"/>
        <item x="2568"/>
        <item x="4235"/>
        <item x="2569"/>
        <item x="9098"/>
        <item x="4236"/>
        <item x="2570"/>
        <item x="2571"/>
        <item x="2572"/>
        <item x="4237"/>
        <item x="7072"/>
        <item x="2573"/>
        <item x="4238"/>
        <item x="2574"/>
        <item x="4239"/>
        <item x="2575"/>
        <item x="2576"/>
        <item x="2577"/>
        <item x="4240"/>
        <item x="4916"/>
        <item x="5631"/>
        <item x="4241"/>
        <item x="2578"/>
        <item x="2579"/>
        <item x="5339"/>
        <item x="2580"/>
        <item x="2581"/>
        <item x="2582"/>
        <item x="2583"/>
        <item x="2584"/>
        <item x="2585"/>
        <item x="2586"/>
        <item x="2587"/>
        <item x="7251"/>
        <item x="5077"/>
        <item x="2588"/>
        <item x="2589"/>
        <item x="5601"/>
        <item x="2590"/>
        <item x="2591"/>
        <item x="2592"/>
        <item x="4242"/>
        <item x="2593"/>
        <item x="2594"/>
        <item x="2595"/>
        <item x="5094"/>
        <item x="2596"/>
        <item x="2597"/>
        <item x="4243"/>
        <item x="2598"/>
        <item x="2599"/>
        <item x="2600"/>
        <item x="4244"/>
        <item x="2601"/>
        <item x="2602"/>
        <item x="4245"/>
        <item x="4246"/>
        <item x="2603"/>
        <item x="2604"/>
        <item x="2605"/>
        <item x="2606"/>
        <item x="2607"/>
        <item x="2608"/>
        <item x="2609"/>
        <item x="2610"/>
        <item x="2611"/>
        <item x="2612"/>
        <item x="2613"/>
        <item x="2614"/>
        <item x="8944"/>
        <item x="2615"/>
        <item x="2616"/>
        <item x="2617"/>
        <item x="2618"/>
        <item x="2619"/>
        <item x="2620"/>
        <item x="2621"/>
        <item x="2622"/>
        <item x="2623"/>
        <item x="2624"/>
        <item x="6344"/>
        <item x="2625"/>
        <item x="2626"/>
        <item x="4247"/>
        <item x="6732"/>
        <item x="2627"/>
        <item x="4248"/>
        <item x="2628"/>
        <item x="2629"/>
        <item x="2630"/>
        <item x="2631"/>
        <item x="6130"/>
        <item x="2632"/>
        <item x="2633"/>
        <item x="7456"/>
        <item x="2634"/>
        <item x="2635"/>
        <item x="5044"/>
        <item x="2636"/>
        <item x="4601"/>
        <item x="2637"/>
        <item x="2638"/>
        <item x="2639"/>
        <item x="2640"/>
        <item x="2641"/>
        <item x="5671"/>
        <item x="2642"/>
        <item x="5030"/>
        <item x="2643"/>
        <item x="2644"/>
        <item x="2645"/>
        <item x="6345"/>
        <item x="2646"/>
        <item x="5228"/>
        <item x="2647"/>
        <item x="4249"/>
        <item x="2648"/>
        <item x="6139"/>
        <item x="2649"/>
        <item x="2650"/>
        <item x="2651"/>
        <item x="2652"/>
        <item x="2653"/>
        <item x="2654"/>
        <item x="2655"/>
        <item x="4250"/>
        <item x="4251"/>
        <item x="2656"/>
        <item x="2657"/>
        <item x="2658"/>
        <item x="4252"/>
        <item x="2659"/>
        <item x="2660"/>
        <item x="4253"/>
        <item x="4254"/>
        <item x="2661"/>
        <item x="2662"/>
        <item x="2663"/>
        <item x="2664"/>
        <item x="2665"/>
        <item x="5142"/>
        <item x="4255"/>
        <item x="2666"/>
        <item x="4256"/>
        <item x="4257"/>
        <item x="2667"/>
        <item x="2668"/>
        <item x="2669"/>
        <item x="2670"/>
        <item x="7440"/>
        <item x="2671"/>
        <item x="4258"/>
        <item x="6590"/>
        <item x="2672"/>
        <item x="2673"/>
        <item x="4259"/>
        <item x="4260"/>
        <item x="6677"/>
        <item x="6107"/>
        <item x="2674"/>
        <item x="2675"/>
        <item x="2676"/>
        <item x="2677"/>
        <item x="2678"/>
        <item x="2679"/>
        <item x="4261"/>
        <item x="2680"/>
        <item x="2681"/>
        <item x="2682"/>
        <item x="5930"/>
        <item x="7155"/>
        <item x="4262"/>
        <item x="2683"/>
        <item x="5400"/>
        <item x="7295"/>
        <item x="2684"/>
        <item x="2685"/>
        <item x="5364"/>
        <item x="2686"/>
        <item x="2687"/>
        <item x="2688"/>
        <item x="7008"/>
        <item x="7250"/>
        <item x="4263"/>
        <item x="2689"/>
        <item x="2690"/>
        <item x="2691"/>
        <item x="2692"/>
        <item x="2693"/>
        <item x="2694"/>
        <item x="2695"/>
        <item x="2696"/>
        <item x="7365"/>
        <item x="2697"/>
        <item x="4264"/>
        <item x="2698"/>
        <item x="2699"/>
        <item x="2700"/>
        <item x="4265"/>
        <item x="2701"/>
        <item x="2702"/>
        <item x="2703"/>
        <item x="2704"/>
        <item x="2705"/>
        <item x="2706"/>
        <item x="2707"/>
        <item x="2708"/>
        <item x="2709"/>
        <item x="5432"/>
        <item x="4266"/>
        <item x="2710"/>
        <item x="4267"/>
        <item x="2711"/>
        <item x="5422"/>
        <item x="4268"/>
        <item x="2712"/>
        <item x="2713"/>
        <item x="2714"/>
        <item x="2715"/>
        <item x="2716"/>
        <item x="2717"/>
        <item x="2718"/>
        <item x="2719"/>
        <item x="4269"/>
        <item x="4770"/>
        <item x="7292"/>
        <item x="2720"/>
        <item x="4270"/>
        <item x="2721"/>
        <item x="2722"/>
        <item x="4271"/>
        <item x="2723"/>
        <item x="2724"/>
        <item x="5229"/>
        <item x="5433"/>
        <item x="2725"/>
        <item x="2726"/>
        <item x="4272"/>
        <item x="4273"/>
        <item x="4274"/>
        <item x="2727"/>
        <item x="2728"/>
        <item x="2729"/>
        <item x="4275"/>
        <item x="4276"/>
        <item x="4277"/>
        <item x="2730"/>
        <item x="2731"/>
        <item x="2732"/>
        <item x="4278"/>
        <item x="4279"/>
        <item x="4280"/>
        <item x="2733"/>
        <item x="2734"/>
        <item x="2735"/>
        <item x="2736"/>
        <item x="4281"/>
        <item x="4282"/>
        <item x="4283"/>
        <item x="4284"/>
        <item x="2737"/>
        <item x="2738"/>
        <item x="2739"/>
        <item x="7458"/>
        <item x="2740"/>
        <item x="2741"/>
        <item x="6805"/>
        <item x="2742"/>
        <item x="2743"/>
        <item x="2744"/>
        <item x="2745"/>
        <item x="2746"/>
        <item x="4285"/>
        <item x="4286"/>
        <item x="6562"/>
        <item x="2747"/>
        <item x="2748"/>
        <item x="4287"/>
        <item x="2749"/>
        <item x="2750"/>
        <item x="2751"/>
        <item x="2752"/>
        <item x="2753"/>
        <item x="2754"/>
        <item x="2755"/>
        <item x="6923"/>
        <item x="4288"/>
        <item x="2756"/>
        <item x="2757"/>
        <item x="2758"/>
        <item x="2759"/>
        <item x="2760"/>
        <item x="2761"/>
        <item x="4289"/>
        <item x="2762"/>
        <item x="2763"/>
        <item x="7291"/>
        <item x="2764"/>
        <item x="2765"/>
        <item x="2766"/>
        <item x="4290"/>
        <item x="4291"/>
        <item x="2767"/>
        <item x="4292"/>
        <item x="2768"/>
        <item x="4293"/>
        <item x="2769"/>
        <item x="5931"/>
        <item x="4294"/>
        <item x="4295"/>
        <item x="2770"/>
        <item x="2771"/>
        <item x="2772"/>
        <item x="2773"/>
        <item x="7562"/>
        <item x="4296"/>
        <item x="5123"/>
        <item x="4297"/>
        <item x="5179"/>
        <item x="2774"/>
        <item x="5988"/>
        <item x="2775"/>
        <item x="9941"/>
        <item x="2776"/>
        <item x="4298"/>
        <item x="2777"/>
        <item x="2778"/>
        <item x="4299"/>
        <item x="2779"/>
        <item x="2780"/>
        <item x="2781"/>
        <item x="2782"/>
        <item x="4983"/>
        <item x="2783"/>
        <item x="4300"/>
        <item x="4808"/>
        <item x="5587"/>
        <item x="4301"/>
        <item x="4653"/>
        <item x="4607"/>
        <item x="2784"/>
        <item x="2785"/>
        <item x="2786"/>
        <item x="2787"/>
        <item x="2788"/>
        <item x="2789"/>
        <item x="4775"/>
        <item x="7035"/>
        <item x="2790"/>
        <item x="2791"/>
        <item x="2792"/>
        <item x="2793"/>
        <item x="2794"/>
        <item x="2795"/>
        <item x="2796"/>
        <item x="2797"/>
        <item x="2798"/>
        <item x="2799"/>
        <item x="2800"/>
        <item x="2801"/>
        <item x="2802"/>
        <item x="7396"/>
        <item x="4520"/>
        <item x="2803"/>
        <item x="2804"/>
        <item x="2805"/>
        <item x="2806"/>
        <item x="2807"/>
        <item x="8696"/>
        <item x="2808"/>
        <item x="2809"/>
        <item x="2810"/>
        <item x="2811"/>
        <item x="5069"/>
        <item x="2812"/>
        <item x="2813"/>
        <item x="2814"/>
        <item x="4302"/>
        <item x="2815"/>
        <item x="6376"/>
        <item x="2816"/>
        <item x="5417"/>
        <item x="2817"/>
        <item x="2818"/>
        <item x="5457"/>
        <item x="2819"/>
        <item x="5528"/>
        <item x="2820"/>
        <item x="2821"/>
        <item x="2822"/>
        <item x="2823"/>
        <item x="2824"/>
        <item x="2825"/>
        <item x="4303"/>
        <item x="2826"/>
        <item x="2827"/>
        <item x="2828"/>
        <item x="2829"/>
        <item x="2830"/>
        <item x="2831"/>
        <item x="4304"/>
        <item x="2832"/>
        <item x="4880"/>
        <item x="2833"/>
        <item x="2834"/>
        <item x="2835"/>
        <item x="2836"/>
        <item x="5529"/>
        <item x="2837"/>
        <item x="2838"/>
        <item x="2839"/>
        <item x="2840"/>
        <item x="6296"/>
        <item x="5602"/>
        <item x="5230"/>
        <item x="6330"/>
        <item x="2841"/>
        <item x="2842"/>
        <item x="2843"/>
        <item x="2844"/>
        <item x="2845"/>
        <item x="2846"/>
        <item x="2847"/>
        <item x="2848"/>
        <item x="2849"/>
        <item x="2850"/>
        <item x="4305"/>
        <item x="2851"/>
        <item x="4306"/>
        <item x="2852"/>
        <item x="2853"/>
        <item x="6540"/>
        <item x="2854"/>
        <item x="2855"/>
        <item x="7358"/>
        <item x="5512"/>
        <item x="2856"/>
        <item x="2857"/>
        <item x="5530"/>
        <item x="2858"/>
        <item x="2859"/>
        <item x="2860"/>
        <item x="4307"/>
        <item x="4308"/>
        <item x="2861"/>
        <item x="2862"/>
        <item x="2863"/>
        <item x="10064"/>
        <item x="2864"/>
        <item x="6112"/>
        <item x="9667"/>
        <item x="2865"/>
        <item x="5065"/>
        <item x="5624"/>
        <item x="2866"/>
        <item x="2867"/>
        <item x="2868"/>
        <item x="4309"/>
        <item x="2869"/>
        <item x="6165"/>
        <item x="2870"/>
        <item x="7430"/>
        <item x="2871"/>
        <item x="9485"/>
        <item x="2872"/>
        <item x="4310"/>
        <item x="2873"/>
        <item x="2874"/>
        <item x="2875"/>
        <item x="2876"/>
        <item x="2877"/>
        <item x="2878"/>
        <item x="2879"/>
        <item x="7122"/>
        <item x="2880"/>
        <item x="2881"/>
        <item x="4311"/>
        <item x="2882"/>
        <item x="6651"/>
        <item x="2883"/>
        <item x="2884"/>
        <item x="4312"/>
        <item x="2885"/>
        <item x="6160"/>
        <item x="2886"/>
        <item x="2887"/>
        <item x="2888"/>
        <item x="2889"/>
        <item x="4313"/>
        <item x="2890"/>
        <item x="4314"/>
        <item x="4315"/>
        <item x="2891"/>
        <item x="4316"/>
        <item x="2892"/>
        <item x="4317"/>
        <item x="2893"/>
        <item x="5318"/>
        <item x="2894"/>
        <item x="9668"/>
        <item x="2895"/>
        <item x="2896"/>
        <item x="2897"/>
        <item x="2898"/>
        <item x="6904"/>
        <item x="2899"/>
        <item x="2900"/>
        <item x="2901"/>
        <item x="2902"/>
        <item x="2903"/>
        <item x="4602"/>
        <item x="4318"/>
        <item x="2904"/>
        <item x="2905"/>
        <item x="7338"/>
        <item x="4763"/>
        <item x="8223"/>
        <item x="4319"/>
        <item x="4320"/>
        <item x="2906"/>
        <item x="2907"/>
        <item x="2908"/>
        <item x="4321"/>
        <item x="2909"/>
        <item x="4322"/>
        <item x="2910"/>
        <item x="2911"/>
        <item x="2912"/>
        <item x="2913"/>
        <item x="2914"/>
        <item x="2915"/>
        <item x="7780"/>
        <item x="7214"/>
        <item x="2916"/>
        <item x="7093"/>
        <item x="2917"/>
        <item x="2918"/>
        <item x="5434"/>
        <item x="2919"/>
        <item x="2920"/>
        <item x="2921"/>
        <item x="2922"/>
        <item x="4323"/>
        <item x="2923"/>
        <item x="2924"/>
        <item x="2925"/>
        <item x="2926"/>
        <item x="4324"/>
        <item x="2927"/>
        <item x="2928"/>
        <item x="4325"/>
        <item x="2929"/>
        <item x="2930"/>
        <item x="4794"/>
        <item x="5212"/>
        <item x="2931"/>
        <item x="4326"/>
        <item x="8394"/>
        <item x="2932"/>
        <item x="5346"/>
        <item x="2933"/>
        <item x="4327"/>
        <item x="6926"/>
        <item x="9049"/>
        <item x="7340"/>
        <item x="4328"/>
        <item x="9436"/>
        <item x="6770"/>
        <item x="7305"/>
        <item x="2934"/>
        <item x="2935"/>
        <item x="5182"/>
        <item x="4329"/>
        <item x="2936"/>
        <item x="2937"/>
        <item x="5825"/>
        <item x="4330"/>
        <item x="7360"/>
        <item x="2938"/>
        <item x="4331"/>
        <item x="2939"/>
        <item x="2940"/>
        <item x="2941"/>
        <item x="4332"/>
        <item x="2942"/>
        <item x="2943"/>
        <item x="2944"/>
        <item x="2945"/>
        <item x="4333"/>
        <item x="2946"/>
        <item x="2947"/>
        <item x="4334"/>
        <item x="2948"/>
        <item x="8746"/>
        <item x="7588"/>
        <item x="2949"/>
        <item x="4475"/>
        <item x="9578"/>
        <item x="5713"/>
        <item x="7364"/>
        <item x="6078"/>
        <item x="8974"/>
        <item x="2950"/>
        <item x="5767"/>
        <item x="9359"/>
        <item x="4681"/>
        <item x="2951"/>
        <item x="2952"/>
        <item x="6783"/>
        <item x="2953"/>
        <item x="2954"/>
        <item x="2955"/>
        <item x="2956"/>
        <item x="2957"/>
        <item x="2958"/>
        <item x="2959"/>
        <item x="2960"/>
        <item x="2961"/>
        <item x="6987"/>
        <item x="2962"/>
        <item x="2963"/>
        <item x="6405"/>
        <item x="4698"/>
        <item x="5918"/>
        <item x="2964"/>
        <item x="5213"/>
        <item x="5335"/>
        <item x="6289"/>
        <item x="7223"/>
        <item x="4651"/>
        <item x="6589"/>
        <item x="2965"/>
        <item x="2966"/>
        <item x="4335"/>
        <item x="2967"/>
        <item x="2968"/>
        <item x="2969"/>
        <item x="2970"/>
        <item x="7527"/>
        <item x="6366"/>
        <item x="2971"/>
        <item x="5439"/>
        <item x="2972"/>
        <item x="2973"/>
        <item x="8516"/>
        <item x="5607"/>
        <item x="2974"/>
        <item x="4336"/>
        <item x="4337"/>
        <item x="2975"/>
        <item x="2976"/>
        <item x="2977"/>
        <item x="9062"/>
        <item x="2978"/>
        <item x="2979"/>
        <item x="2980"/>
        <item x="2981"/>
        <item x="2982"/>
        <item x="7951"/>
        <item x="2983"/>
        <item x="2984"/>
        <item x="7078"/>
        <item x="8515"/>
        <item x="2985"/>
        <item x="6488"/>
        <item x="4795"/>
        <item x="4690"/>
        <item x="2986"/>
        <item x="2987"/>
        <item x="2988"/>
        <item x="2989"/>
        <item x="2990"/>
        <item x="9207"/>
        <item x="2991"/>
        <item x="2992"/>
        <item x="2993"/>
        <item x="2994"/>
        <item x="2995"/>
        <item x="4910"/>
        <item x="8706"/>
        <item x="2996"/>
        <item x="2997"/>
        <item x="5702"/>
        <item x="2998"/>
        <item x="2999"/>
        <item x="3000"/>
        <item x="3001"/>
        <item x="9383"/>
        <item x="3002"/>
        <item x="6396"/>
        <item x="3003"/>
        <item x="3004"/>
        <item x="6566"/>
        <item x="7855"/>
        <item x="9288"/>
        <item x="6464"/>
        <item x="9164"/>
        <item x="3005"/>
        <item x="3006"/>
        <item x="3007"/>
        <item x="6701"/>
        <item x="3008"/>
        <item x="3009"/>
        <item x="3010"/>
        <item x="4338"/>
        <item x="3011"/>
        <item x="7628"/>
        <item x="4984"/>
        <item x="3012"/>
        <item x="3013"/>
        <item x="3014"/>
        <item x="4734"/>
        <item x="7361"/>
        <item x="3015"/>
        <item x="6775"/>
        <item x="4339"/>
        <item x="3016"/>
        <item x="3017"/>
        <item x="4340"/>
        <item x="7419"/>
        <item x="3018"/>
        <item x="5347"/>
        <item x="3019"/>
        <item x="4341"/>
        <item x="3020"/>
        <item x="3021"/>
        <item x="6213"/>
        <item x="6620"/>
        <item x="7119"/>
        <item x="3022"/>
        <item x="4830"/>
        <item x="4342"/>
        <item x="4343"/>
        <item x="3023"/>
        <item x="5763"/>
        <item x="3024"/>
        <item x="3025"/>
        <item x="3026"/>
        <item x="3027"/>
        <item x="4344"/>
        <item x="3028"/>
        <item x="4345"/>
        <item x="3029"/>
        <item x="3030"/>
        <item x="5708"/>
        <item x="7152"/>
        <item x="4481"/>
        <item x="6134"/>
        <item x="3031"/>
        <item x="6718"/>
        <item x="3032"/>
        <item x="6665"/>
        <item x="6512"/>
        <item x="9015"/>
        <item x="6233"/>
        <item x="3033"/>
        <item x="3034"/>
        <item x="6088"/>
        <item x="3035"/>
        <item x="3036"/>
        <item x="3037"/>
        <item x="8314"/>
        <item x="5820"/>
        <item x="9697"/>
        <item x="4346"/>
        <item x="4347"/>
        <item x="3038"/>
        <item x="4881"/>
        <item x="4348"/>
        <item x="3039"/>
        <item x="3040"/>
        <item x="3041"/>
        <item x="7221"/>
        <item x="3042"/>
        <item x="3043"/>
        <item x="3044"/>
        <item x="3045"/>
        <item x="3046"/>
        <item x="3047"/>
        <item x="5201"/>
        <item x="3048"/>
        <item x="3049"/>
        <item x="8465"/>
        <item x="3050"/>
        <item x="6249"/>
        <item x="5940"/>
        <item x="7822"/>
        <item x="4896"/>
        <item x="7102"/>
        <item x="4349"/>
        <item x="3051"/>
        <item x="6850"/>
        <item x="6871"/>
        <item x="3052"/>
        <item x="4350"/>
        <item x="3053"/>
        <item x="4351"/>
        <item x="3054"/>
        <item x="5540"/>
        <item x="3055"/>
        <item x="3056"/>
        <item x="3057"/>
        <item x="3058"/>
        <item x="4352"/>
        <item x="8245"/>
        <item x="3059"/>
        <item x="4353"/>
        <item x="5778"/>
        <item x="4712"/>
        <item x="4354"/>
        <item x="5380"/>
        <item x="9520"/>
        <item x="4355"/>
        <item x="5409"/>
        <item x="3060"/>
        <item x="6302"/>
        <item x="3061"/>
        <item x="5231"/>
        <item x="8395"/>
        <item x="6476"/>
        <item x="3062"/>
        <item x="3063"/>
        <item x="5246"/>
        <item x="8726"/>
        <item x="3064"/>
        <item x="3065"/>
        <item x="3066"/>
        <item x="4514"/>
        <item x="3067"/>
        <item x="9930"/>
        <item x="3068"/>
        <item x="3069"/>
        <item x="3070"/>
        <item x="6633"/>
        <item x="3071"/>
        <item x="3072"/>
        <item x="3073"/>
        <item x="3074"/>
        <item x="5902"/>
        <item x="3075"/>
        <item x="3076"/>
        <item x="4356"/>
        <item x="3077"/>
        <item x="3078"/>
        <item x="6458"/>
        <item x="3079"/>
        <item x="7781"/>
        <item x="7112"/>
        <item x="5840"/>
        <item x="6906"/>
        <item x="4357"/>
        <item x="4358"/>
        <item x="4521"/>
        <item x="3080"/>
        <item x="4359"/>
        <item x="3081"/>
        <item x="4920"/>
        <item x="4581"/>
        <item x="4360"/>
        <item x="9400"/>
        <item x="4361"/>
        <item x="3082"/>
        <item x="3083"/>
        <item x="3084"/>
        <item x="3085"/>
        <item x="8804"/>
        <item x="7237"/>
        <item x="9700"/>
        <item x="3086"/>
        <item x="3087"/>
        <item x="6209"/>
        <item x="3088"/>
        <item x="8992"/>
        <item x="4362"/>
        <item x="3089"/>
        <item x="5625"/>
        <item x="4363"/>
        <item x="3090"/>
        <item x="9868"/>
        <item x="4364"/>
        <item x="4365"/>
        <item x="4809"/>
        <item x="3091"/>
        <item x="4366"/>
        <item x="4367"/>
        <item x="8145"/>
        <item x="4368"/>
        <item x="6917"/>
        <item x="4536"/>
        <item x="4369"/>
        <item x="3092"/>
        <item x="5907"/>
        <item x="3093"/>
        <item x="5253"/>
        <item x="4370"/>
        <item x="8869"/>
        <item x="4371"/>
        <item x="3094"/>
        <item x="9180"/>
        <item x="3095"/>
        <item x="3096"/>
        <item x="3097"/>
        <item x="3098"/>
        <item x="3099"/>
        <item x="4372"/>
        <item x="4373"/>
        <item x="7346"/>
        <item x="8478"/>
        <item x="6283"/>
        <item x="3100"/>
        <item x="3101"/>
        <item x="9074"/>
        <item x="3102"/>
        <item x="8065"/>
        <item x="3103"/>
        <item x="3104"/>
        <item x="3105"/>
        <item x="5154"/>
        <item x="3106"/>
        <item x="3107"/>
        <item x="8543"/>
        <item x="3108"/>
        <item x="4374"/>
        <item x="4375"/>
        <item x="6115"/>
        <item x="3109"/>
        <item x="3110"/>
        <item x="3111"/>
        <item x="9443"/>
        <item x="8749"/>
        <item x="6876"/>
        <item x="3112"/>
        <item x="7701"/>
        <item x="4376"/>
        <item x="7718"/>
        <item x="4821"/>
        <item x="7165"/>
        <item x="7451"/>
        <item x="5923"/>
        <item x="5485"/>
        <item x="8697"/>
        <item x="6818"/>
        <item x="6619"/>
        <item x="3113"/>
        <item x="8386"/>
        <item x="6016"/>
        <item x="3114"/>
        <item x="7236"/>
        <item x="8609"/>
        <item x="5392"/>
        <item x="9411"/>
        <item x="4630"/>
        <item x="6977"/>
        <item x="7296"/>
        <item x="5581"/>
        <item x="5423"/>
        <item x="7972"/>
        <item x="4377"/>
        <item x="3115"/>
        <item x="4780"/>
        <item x="6639"/>
        <item x="3116"/>
        <item x="3117"/>
        <item x="3118"/>
        <item x="3119"/>
        <item x="8496"/>
        <item x="4378"/>
        <item x="8595"/>
        <item x="7069"/>
        <item x="3120"/>
        <item x="4379"/>
        <item x="3121"/>
        <item x="3122"/>
        <item x="3123"/>
        <item x="3124"/>
        <item x="4380"/>
        <item x="6581"/>
        <item x="3125"/>
        <item x="4381"/>
        <item x="9154"/>
        <item x="9295"/>
        <item x="9999"/>
        <item x="9417"/>
        <item x="5220"/>
        <item x="5095"/>
        <item x="6040"/>
        <item x="4382"/>
        <item x="8902"/>
        <item x="4383"/>
        <item x="5214"/>
        <item x="9901"/>
        <item x="5830"/>
        <item x="6436"/>
        <item x="6510"/>
        <item x="3126"/>
        <item x="6746"/>
        <item x="4729"/>
        <item x="4384"/>
        <item x="3127"/>
        <item x="5661"/>
        <item x="4730"/>
        <item x="6561"/>
        <item x="5447"/>
        <item x="7937"/>
        <item x="6051"/>
        <item x="7343"/>
        <item x="8226"/>
        <item x="5176"/>
        <item x="4810"/>
        <item x="4864"/>
        <item x="4740"/>
        <item x="6082"/>
        <item x="6073"/>
        <item x="8050"/>
        <item x="7029"/>
        <item x="3128"/>
        <item x="3129"/>
        <item x="3130"/>
        <item x="3131"/>
        <item x="4385"/>
        <item x="6173"/>
        <item x="5768"/>
        <item x="5190"/>
        <item x="5883"/>
        <item x="10026"/>
        <item x="4553"/>
        <item x="7856"/>
        <item x="4386"/>
        <item x="4847"/>
        <item x="3132"/>
        <item x="5007"/>
        <item x="4387"/>
        <item x="4388"/>
        <item x="7760"/>
        <item x="7198"/>
        <item x="4389"/>
        <item x="4985"/>
        <item x="9970"/>
        <item x="3133"/>
        <item x="3134"/>
        <item x="6419"/>
        <item x="3135"/>
        <item x="3136"/>
        <item x="4390"/>
        <item x="8298"/>
        <item x="3137"/>
        <item x="5015"/>
        <item x="6822"/>
        <item x="3138"/>
        <item x="3139"/>
        <item x="3140"/>
        <item x="3141"/>
        <item x="7676"/>
        <item x="3142"/>
        <item x="3143"/>
        <item x="9328"/>
        <item x="4391"/>
        <item x="3144"/>
        <item x="3145"/>
        <item x="9998"/>
        <item x="3146"/>
        <item x="4392"/>
        <item x="4393"/>
        <item x="4394"/>
        <item x="6024"/>
        <item x="7060"/>
        <item x="4395"/>
        <item x="7027"/>
        <item x="5769"/>
        <item x="9584"/>
        <item x="3147"/>
        <item x="3148"/>
        <item x="3149"/>
        <item x="3150"/>
        <item x="9909"/>
        <item x="4396"/>
        <item x="5721"/>
        <item x="7142"/>
        <item x="6683"/>
        <item x="3151"/>
        <item x="7410"/>
        <item x="4614"/>
        <item x="3152"/>
        <item x="3153"/>
        <item x="5977"/>
        <item x="6873"/>
        <item x="4397"/>
        <item x="5121"/>
        <item x="4762"/>
        <item x="3154"/>
        <item x="3155"/>
        <item x="6277"/>
        <item x="4882"/>
        <item x="9358"/>
        <item x="3156"/>
        <item x="8424"/>
        <item x="4398"/>
        <item x="6598"/>
        <item x="4399"/>
        <item x="9771"/>
        <item x="6260"/>
        <item x="9494"/>
        <item x="9516"/>
        <item x="3157"/>
        <item x="6325"/>
        <item x="3158"/>
        <item x="4883"/>
        <item x="3159"/>
        <item x="3160"/>
        <item x="3161"/>
        <item x="4571"/>
        <item x="4400"/>
        <item x="4401"/>
        <item x="3162"/>
        <item x="3163"/>
        <item x="4402"/>
        <item x="4403"/>
        <item x="3164"/>
        <item x="5770"/>
        <item x="6991"/>
        <item x="5232"/>
        <item x="6995"/>
        <item x="4495"/>
        <item x="5221"/>
        <item x="6225"/>
        <item x="8246"/>
        <item x="6689"/>
        <item x="5173"/>
        <item x="6315"/>
        <item x="5010"/>
        <item x="6010"/>
        <item x="3165"/>
        <item x="5496"/>
        <item x="3166"/>
        <item x="3167"/>
        <item x="3168"/>
        <item x="4704"/>
        <item x="6879"/>
        <item x="4811"/>
        <item x="3169"/>
        <item x="7480"/>
        <item x="6113"/>
        <item x="6958"/>
        <item x="6101"/>
        <item x="5160"/>
        <item x="4404"/>
        <item x="4405"/>
        <item x="4406"/>
        <item x="7085"/>
        <item x="4407"/>
        <item x="8016"/>
        <item x="6552"/>
        <item x="7258"/>
        <item x="9237"/>
        <item x="4754"/>
        <item x="6308"/>
        <item x="6976"/>
        <item x="6675"/>
        <item x="6409"/>
        <item x="9889"/>
        <item x="8372"/>
        <item x="6055"/>
        <item x="5401"/>
        <item x="5078"/>
        <item x="3170"/>
        <item x="8286"/>
        <item x="4560"/>
        <item x="3171"/>
        <item x="6361"/>
        <item x="4408"/>
        <item x="4658"/>
        <item x="4409"/>
        <item x="9856"/>
        <item x="4410"/>
        <item x="5719"/>
        <item x="6737"/>
        <item x="6463"/>
        <item x="3172"/>
        <item x="6228"/>
        <item x="6755"/>
        <item x="6011"/>
        <item x="4411"/>
        <item x="5841"/>
        <item x="6727"/>
        <item x="7825"/>
        <item x="7183"/>
        <item x="9337"/>
        <item x="4412"/>
        <item x="7729"/>
        <item x="8474"/>
        <item x="4665"/>
        <item x="9011"/>
        <item x="10024"/>
        <item x="4413"/>
        <item x="4414"/>
        <item x="4415"/>
        <item x="8817"/>
        <item x="3173"/>
        <item x="4416"/>
        <item x="6557"/>
        <item x="6290"/>
        <item x="6056"/>
        <item x="5733"/>
        <item x="6928"/>
        <item x="5802"/>
        <item x="5596"/>
        <item x="4522"/>
        <item x="7168"/>
        <item x="5424"/>
        <item x="8707"/>
        <item x="6284"/>
        <item x="9341"/>
        <item x="6999"/>
        <item x="5448"/>
        <item x="7336"/>
        <item x="5031"/>
        <item x="5124"/>
        <item x="6564"/>
        <item x="4682"/>
        <item x="4974"/>
        <item x="6784"/>
        <item x="6210"/>
        <item x="8966"/>
        <item x="4833"/>
        <item x="5831"/>
        <item x="9465"/>
        <item x="8950"/>
        <item x="6166"/>
        <item x="9900"/>
        <item x="4917"/>
        <item x="6067"/>
        <item x="5084"/>
        <item x="5737"/>
        <item x="4667"/>
        <item x="8959"/>
        <item x="7568"/>
        <item x="4855"/>
        <item x="6083"/>
        <item x="6736"/>
        <item x="4735"/>
        <item x="5989"/>
        <item x="6318"/>
        <item x="5425"/>
        <item x="4496"/>
        <item x="5100"/>
        <item x="5449"/>
        <item x="5452"/>
        <item x="5312"/>
        <item x="4540"/>
        <item x="5874"/>
        <item x="6052"/>
        <item x="5924"/>
        <item x="6835"/>
        <item x="5776"/>
        <item x="5239"/>
        <item x="5500"/>
        <item x="5678"/>
        <item x="6102"/>
        <item x="4417"/>
        <item x="9727"/>
        <item x="5464"/>
        <item x="6467"/>
        <item x="3174"/>
        <item x="4545"/>
        <item x="6348"/>
        <item x="8011"/>
        <item x="5705"/>
        <item x="3175"/>
        <item x="7190"/>
        <item x="7280"/>
        <item x="9662"/>
        <item x="6992"/>
        <item x="4418"/>
        <item x="3176"/>
        <item x="6381"/>
        <item x="6331"/>
        <item x="5340"/>
        <item x="7344"/>
        <item x="4419"/>
        <item x="3177"/>
        <item x="4420"/>
        <item x="4421"/>
        <item x="9936"/>
        <item x="7328"/>
        <item x="4422"/>
        <item x="5962"/>
        <item x="5963"/>
        <item x="4956"/>
        <item x="6833"/>
        <item x="8823"/>
        <item x="5953"/>
        <item x="4423"/>
        <item x="7044"/>
        <item x="9755"/>
        <item x="7630"/>
        <item x="8600"/>
        <item x="4424"/>
        <item x="7828"/>
        <item x="6800"/>
        <item x="3178"/>
        <item x="7079"/>
        <item x="4425"/>
        <item x="3179"/>
        <item x="6403"/>
        <item x="5012"/>
        <item x="8936"/>
        <item x="3180"/>
        <item x="9737"/>
        <item x="8151"/>
        <item x="6006"/>
        <item x="7195"/>
        <item x="5662"/>
        <item x="6848"/>
        <item x="3181"/>
        <item x="5842"/>
        <item x="6079"/>
        <item x="7655"/>
        <item x="9961"/>
        <item x="6350"/>
        <item x="4897"/>
        <item x="6644"/>
        <item x="7354"/>
        <item x="3182"/>
        <item x="3183"/>
        <item x="3184"/>
        <item x="5784"/>
        <item x="9626"/>
        <item x="6487"/>
        <item x="6955"/>
        <item x="5541"/>
        <item x="8677"/>
        <item x="4426"/>
        <item x="8278"/>
        <item x="4427"/>
        <item x="6905"/>
        <item x="7493"/>
        <item x="4428"/>
        <item x="10035"/>
        <item x="4429"/>
        <item x="7475"/>
        <item x="6539"/>
        <item x="9196"/>
        <item x="4482"/>
        <item x="7673"/>
        <item x="5552"/>
        <item x="9599"/>
        <item x="6692"/>
        <item x="4483"/>
        <item x="9544"/>
        <item x="6064"/>
        <item x="8442"/>
        <item x="5022"/>
        <item x="8279"/>
        <item x="7216"/>
        <item x="6974"/>
        <item x="6740"/>
        <item x="9994"/>
        <item x="4848"/>
        <item x="5639"/>
        <item x="5402"/>
        <item x="6599"/>
        <item x="7022"/>
        <item x="6443"/>
        <item x="5295"/>
        <item x="9262"/>
        <item x="8284"/>
        <item x="8215"/>
        <item x="6250"/>
        <item x="4430"/>
        <item x="4431"/>
        <item x="4432"/>
        <item x="4433"/>
        <item x="7782"/>
        <item x="4842"/>
        <item x="8275"/>
        <item x="9352"/>
        <item x="7116"/>
        <item x="6959"/>
        <item x="6415"/>
        <item x="7468"/>
        <item x="7795"/>
        <item x="5646"/>
        <item x="9281"/>
        <item x="8132"/>
        <item x="5116"/>
        <item x="8023"/>
        <item x="9047"/>
        <item x="7952"/>
        <item x="8754"/>
        <item x="7039"/>
        <item x="6197"/>
        <item x="5576"/>
        <item x="6042"/>
        <item x="9911"/>
        <item x="5611"/>
        <item x="8318"/>
        <item x="10060"/>
        <item x="9864"/>
        <item x="4434"/>
        <item x="4561"/>
        <item x="4435"/>
        <item x="4436"/>
        <item x="7313"/>
        <item x="9117"/>
        <item x="5703"/>
        <item x="6773"/>
        <item x="6596"/>
        <item x="4437"/>
        <item x="6911"/>
        <item x="7686"/>
        <item x="5410"/>
        <item x="6406"/>
        <item x="5797"/>
        <item x="6603"/>
        <item x="5941"/>
        <item x="5079"/>
        <item x="8912"/>
        <item x="5045"/>
        <item x="6503"/>
        <item x="9050"/>
        <item x="9829"/>
        <item x="6595"/>
        <item x="5603"/>
        <item x="8303"/>
        <item x="5612"/>
        <item x="5884"/>
        <item x="4438"/>
        <item x="6241"/>
        <item x="5254"/>
        <item x="4608"/>
        <item x="7519"/>
        <item x="4439"/>
        <item x="4526"/>
        <item x="6837"/>
        <item x="6323"/>
        <item x="6909"/>
        <item x="4541"/>
        <item x="4957"/>
        <item x="5501"/>
        <item x="6533"/>
        <item x="9985"/>
        <item x="4627"/>
        <item x="5613"/>
        <item x="7796"/>
        <item x="6434"/>
        <item x="5393"/>
        <item x="5626"/>
        <item x="6362"/>
        <item x="7389"/>
        <item x="5843"/>
        <item x="6802"/>
        <item x="5341"/>
        <item x="4673"/>
        <item x="6214"/>
        <item x="10004"/>
        <item x="7619"/>
        <item x="6794"/>
        <item x="10063"/>
        <item x="6953"/>
        <item x="7308"/>
        <item x="8351"/>
        <item x="6089"/>
        <item x="6242"/>
        <item x="4884"/>
        <item x="4440"/>
        <item x="8770"/>
        <item x="9836"/>
        <item x="9863"/>
        <item x="6940"/>
        <item x="4898"/>
        <item x="6167"/>
        <item x="10051"/>
        <item x="7373"/>
        <item x="9392"/>
        <item x="4926"/>
        <item x="4822"/>
        <item x="8195"/>
        <item x="7378"/>
        <item x="4781"/>
        <item x="4441"/>
        <item x="6477"/>
        <item x="4723"/>
        <item x="4523"/>
        <item x="6884"/>
        <item x="5080"/>
        <item x="5125"/>
        <item x="5085"/>
        <item x="5465"/>
        <item x="7096"/>
        <item x="6626"/>
        <item x="7019"/>
        <item x="6602"/>
        <item x="4442"/>
        <item x="6390"/>
        <item x="6522"/>
        <item x="4497"/>
        <item x="8913"/>
        <item x="4527"/>
        <item x="5126"/>
        <item x="5490"/>
        <item x="6215"/>
        <item x="4443"/>
        <item x="6135"/>
        <item x="6608"/>
        <item x="6240"/>
        <item x="4489"/>
        <item x="4831"/>
        <item x="8847"/>
        <item x="5995"/>
        <item x="8914"/>
        <item x="5672"/>
        <item x="4812"/>
        <item x="9938"/>
        <item x="5240"/>
        <item x="4870"/>
        <item x="9484"/>
        <item x="6065"/>
        <item x="6127"/>
        <item x="4582"/>
        <item x="4570"/>
        <item x="8829"/>
        <item x="5411"/>
        <item x="4948"/>
        <item x="7125"/>
        <item x="4813"/>
        <item x="6432"/>
        <item x="4444"/>
        <item x="7051"/>
        <item x="9839"/>
        <item x="5803"/>
        <item x="7231"/>
        <item x="6660"/>
        <item x="8216"/>
        <item x="6351"/>
        <item x="7459"/>
        <item x="9077"/>
        <item x="5081"/>
        <item x="7310"/>
        <item x="6393"/>
        <item x="6090"/>
        <item x="7103"/>
        <item x="7191"/>
        <item x="7393"/>
        <item x="4445"/>
        <item x="4446"/>
        <item x="4834"/>
        <item x="4542"/>
        <item x="6281"/>
        <item x="8396"/>
        <item x="7331"/>
        <item x="9486"/>
        <item x="5361"/>
        <item x="4958"/>
        <item x="4927"/>
        <item x="10027"/>
        <item x="8689"/>
        <item x="5058"/>
        <item x="4713"/>
        <item x="4447"/>
        <item x="6649"/>
        <item x="6546"/>
        <item x="4546"/>
        <item x="5474"/>
        <item x="6982"/>
        <item x="5247"/>
        <item x="5614"/>
        <item x="9751"/>
        <item x="9971"/>
        <item x="8596"/>
        <item x="7876"/>
        <item x="5435"/>
        <item x="5863"/>
        <item x="5436"/>
        <item x="4609"/>
        <item x="6025"/>
        <item x="4618"/>
        <item x="4999"/>
        <item x="5969"/>
        <item x="6451"/>
        <item x="4448"/>
        <item x="4903"/>
        <item x="5946"/>
        <item x="4449"/>
        <item x="4450"/>
        <item x="6425"/>
        <item x="8538"/>
        <item x="4814"/>
        <item x="8771"/>
        <item x="6278"/>
        <item x="4543"/>
        <item x="6377"/>
        <item x="4899"/>
        <item x="8772"/>
        <item x="9071"/>
        <item x="6679"/>
        <item x="4796"/>
        <item x="4646"/>
        <item x="5039"/>
        <item x="4451"/>
        <item x="4452"/>
        <item x="7345"/>
        <item x="5426"/>
        <item x="7166"/>
        <item x="5486"/>
        <item x="8616"/>
        <item x="7977"/>
        <item x="5513"/>
        <item x="4453"/>
        <item x="5180"/>
        <item x="4454"/>
        <item x="7179"/>
        <item x="8258"/>
        <item x="4455"/>
        <item x="4797"/>
        <item x="4731"/>
        <item x="7798"/>
        <item x="6952"/>
        <item x="7409"/>
        <item x="7289"/>
        <item x="6734"/>
        <item x="7457"/>
        <item x="5502"/>
        <item x="9852"/>
        <item x="6193"/>
        <item x="8870"/>
        <item x="7414"/>
        <item x="5756"/>
        <item x="8066"/>
        <item x="5951"/>
        <item x="8287"/>
        <item x="6216"/>
        <item x="8466"/>
        <item x="5319"/>
        <item x="6174"/>
        <item x="5416"/>
        <item x="5108"/>
        <item x="7211"/>
        <item x="6560"/>
        <item x="9678"/>
        <item x="8517"/>
        <item x="5714"/>
        <item x="7563"/>
        <item x="9131"/>
        <item x="9815"/>
        <item x="4456"/>
        <item x="5647"/>
        <item x="7314"/>
        <item x="5052"/>
        <item x="6916"/>
        <item x="4668"/>
        <item x="6202"/>
        <item x="5679"/>
        <item x="6585"/>
        <item x="10054"/>
        <item x="4885"/>
        <item x="6131"/>
        <item x="4457"/>
        <item x="4458"/>
        <item x="4628"/>
        <item x="4714"/>
        <item x="4619"/>
        <item x="7348"/>
        <item x="4736"/>
        <item x="4459"/>
        <item x="8678"/>
        <item x="4764"/>
        <item x="4460"/>
        <item x="4815"/>
        <item x="4461"/>
        <item x="7848"/>
        <item x="10009"/>
        <item x="6549"/>
        <item x="7053"/>
        <item x="7184"/>
        <item x="7777"/>
        <item x="7987"/>
        <item x="8925"/>
        <item x="7693"/>
        <item x="5654"/>
        <item x="9554"/>
        <item x="4462"/>
        <item x="4765"/>
        <item x="4463"/>
        <item x="9582"/>
        <item x="5704"/>
        <item x="7829"/>
        <item x="6653"/>
        <item x="7838"/>
        <item x="6220"/>
        <item x="4464"/>
        <item x="9665"/>
        <item x="6254"/>
        <item x="6891"/>
        <item x="4748"/>
        <item x="6426"/>
        <item x="8336"/>
        <item x="9714"/>
        <item x="5903"/>
        <item x="9218"/>
        <item x="5875"/>
        <item x="5248"/>
        <item x="7334"/>
        <item x="9036"/>
        <item x="4465"/>
        <item x="6091"/>
        <item x="4466"/>
        <item x="6615"/>
        <item x="10025"/>
        <item x="6984"/>
        <item x="4705"/>
        <item x="7012"/>
        <item x="8584"/>
        <item x="6096"/>
        <item x="4467"/>
        <item x="7088"/>
        <item x="5459"/>
        <item x="8352"/>
        <item x="8377"/>
        <item x="4468"/>
        <item x="5615"/>
        <item x="5460"/>
        <item x="6949"/>
        <item x="7394"/>
        <item x="9576"/>
        <item x="9518"/>
        <item x="6217"/>
        <item x="4469"/>
        <item x="5757"/>
        <item x="4470"/>
        <item x="4471"/>
        <item x="4472"/>
        <item x="8824"/>
        <item x="7906"/>
        <item x="9885"/>
        <item x="5440"/>
        <item x="7063"/>
        <item x="6642"/>
        <item x="6903"/>
        <item x="7487"/>
        <item x="7783"/>
        <item x="10065"/>
        <item x="5222"/>
        <item x="5032"/>
        <item x="7834"/>
        <item x="6103"/>
        <item x="5947"/>
        <item x="5758"/>
        <item x="5280"/>
        <item x="6394"/>
        <item x="6303"/>
        <item x="7170"/>
        <item x="4515"/>
        <item x="5632"/>
        <item x="9738"/>
        <item x="6261"/>
        <item x="4871"/>
        <item x="4589"/>
        <item x="5904"/>
        <item x="6048"/>
        <item x="5891"/>
        <item x="7239"/>
        <item x="9179"/>
        <item x="4509"/>
        <item x="4498"/>
        <item x="7073"/>
        <item x="10056"/>
        <item x="6035"/>
        <item x="4590"/>
        <item x="4741"/>
        <item x="6420"/>
        <item x="7788"/>
        <item x="5265"/>
        <item x="7157"/>
        <item x="6821"/>
        <item x="5826"/>
        <item x="6036"/>
        <item x="6575"/>
        <item x="5127"/>
        <item x="6947"/>
        <item x="6043"/>
        <item x="4865"/>
        <item x="4473"/>
        <item x="5427"/>
        <item x="6545"/>
        <item x="4891"/>
        <item x="4528"/>
        <item x="7172"/>
        <item x="9831"/>
        <item x="5046"/>
        <item x="5652"/>
        <item x="7057"/>
        <item x="7448"/>
        <item x="5673"/>
        <item x="4474"/>
        <item x="8651"/>
        <item x="6413"/>
        <item x="9592"/>
        <item x="8798"/>
        <item x="4942"/>
        <item x="6383"/>
        <item x="7681"/>
        <item x="7300"/>
        <item x="6875"/>
        <item x="6858"/>
        <item x="9957"/>
        <item x="6108"/>
        <item x="7674"/>
        <item x="6617"/>
        <item x="6049"/>
        <item x="5518"/>
        <item x="5604"/>
        <item x="6149"/>
        <item x="6724"/>
        <item x="6046"/>
        <item x="5725"/>
        <item x="9137"/>
        <item x="6265"/>
        <item x="7891"/>
        <item x="6068"/>
        <item x="6623"/>
        <item x="6132"/>
        <item x="5798"/>
        <item x="7083"/>
        <item x="8973"/>
        <item x="8315"/>
        <item x="5689"/>
        <item x="7635"/>
        <item x="6251"/>
        <item x="7930"/>
        <item x="9640"/>
        <item x="5663"/>
        <item x="8760"/>
        <item x="5616"/>
        <item x="6806"/>
        <item x="5320"/>
        <item x="4892"/>
        <item x="9986"/>
        <item x="8162"/>
        <item x="7477"/>
        <item x="6092"/>
        <item x="10048"/>
        <item x="6367"/>
        <item x="7931"/>
        <item x="5738"/>
        <item x="6605"/>
        <item x="7656"/>
        <item x="5605"/>
        <item x="8903"/>
        <item x="5608"/>
        <item x="5617"/>
        <item x="6236"/>
        <item x="5418"/>
        <item x="5086"/>
        <item x="7247"/>
        <item x="4591"/>
        <item x="6544"/>
        <item x="8713"/>
        <item x="5475"/>
        <item x="6778"/>
        <item x="4904"/>
        <item x="8004"/>
        <item x="6448"/>
        <item x="6571"/>
        <item x="6655"/>
        <item x="4771"/>
        <item x="5864"/>
        <item x="5128"/>
        <item x="6493"/>
        <item x="7018"/>
        <item x="7303"/>
        <item x="6625"/>
        <item x="5155"/>
        <item x="6150"/>
        <item x="5255"/>
        <item x="7501"/>
        <item x="5634"/>
        <item x="4629"/>
        <item x="6044"/>
        <item x="4669"/>
        <item x="6352"/>
        <item x="8780"/>
        <item x="4516"/>
        <item x="7907"/>
        <item x="5313"/>
        <item x="4505"/>
        <item x="6632"/>
        <item x="9219"/>
        <item x="4478"/>
        <item x="8128"/>
        <item x="7591"/>
        <item x="6501"/>
        <item x="5556"/>
        <item x="6151"/>
        <item x="8891"/>
        <item x="9754"/>
        <item x="5618"/>
        <item x="5932"/>
        <item x="6280"/>
        <item x="8408"/>
        <item x="8332"/>
        <item x="9063"/>
        <item x="7243"/>
        <item x="9511"/>
        <item x="6569"/>
        <item x="7133"/>
        <item x="7047"/>
        <item x="7388"/>
        <item x="7097"/>
        <item x="5233"/>
        <item x="4724"/>
        <item x="6793"/>
        <item x="7542"/>
        <item x="6152"/>
        <item x="5964"/>
        <item x="5890"/>
        <item x="5683"/>
        <item x="7368"/>
        <item x="6894"/>
        <item x="9007"/>
        <item x="5690"/>
        <item x="5619"/>
        <item x="10029"/>
        <item x="6523"/>
        <item x="5487"/>
        <item x="6650"/>
        <item x="4592"/>
        <item x="5816"/>
        <item x="5514"/>
        <item x="5256"/>
        <item x="5150"/>
        <item x="6282"/>
        <item x="6878"/>
        <item x="6404"/>
        <item x="5497"/>
        <item x="6933"/>
        <item x="7036"/>
        <item x="7896"/>
        <item x="5202"/>
        <item x="7199"/>
        <item x="4968"/>
        <item x="7321"/>
        <item x="9946"/>
        <item x="6814"/>
        <item x="6843"/>
        <item x="8718"/>
        <item x="8070"/>
        <item x="4893"/>
        <item x="7283"/>
        <item x="9227"/>
        <item x="4615"/>
        <item x="7333"/>
        <item x="6128"/>
        <item x="4816"/>
        <item x="8727"/>
        <item x="8524"/>
        <item x="7075"/>
        <item x="5365"/>
        <item x="4524"/>
        <item x="5789"/>
        <item x="4562"/>
        <item x="7185"/>
        <item x="9847"/>
        <item x="5283"/>
        <item x="5577"/>
        <item x="4725"/>
        <item x="7163"/>
        <item x="8880"/>
        <item x="4674"/>
        <item x="4949"/>
        <item x="6309"/>
        <item x="6841"/>
        <item x="6696"/>
        <item x="4563"/>
        <item x="6084"/>
        <item x="6869"/>
        <item x="7150"/>
        <item x="5024"/>
        <item x="6026"/>
        <item x="4817"/>
        <item x="4742"/>
        <item x="5794"/>
        <item x="6211"/>
        <item x="6720"/>
        <item x="4872"/>
        <item x="8129"/>
        <item x="5865"/>
        <item x="5066"/>
        <item x="4932"/>
        <item x="6969"/>
        <item x="6168"/>
        <item x="4766"/>
        <item x="5191"/>
        <item x="7070"/>
        <item x="7285"/>
        <item x="6797"/>
        <item x="8933"/>
        <item x="5314"/>
        <item x="4959"/>
        <item x="7443"/>
        <item x="7212"/>
        <item x="4490"/>
        <item x="5366"/>
        <item x="8682"/>
        <item x="8840"/>
        <item x="4620"/>
        <item x="5266"/>
        <item x="4798"/>
        <item x="8059"/>
        <item x="7537"/>
        <item x="7374"/>
        <item x="6391"/>
        <item x="4960"/>
        <item x="9795"/>
        <item x="7979"/>
        <item x="4499"/>
        <item x="5284"/>
        <item x="5394"/>
        <item x="9859"/>
        <item x="4886"/>
        <item x="9823"/>
        <item x="5223"/>
        <item x="5144"/>
        <item x="7269"/>
        <item x="5304"/>
        <item x="6353"/>
        <item x="7402"/>
        <item x="5655"/>
        <item x="6124"/>
        <item x="8773"/>
        <item x="4675"/>
        <item x="6017"/>
        <item x="6528"/>
        <item x="7508"/>
        <item x="9600"/>
        <item x="5215"/>
        <item x="7144"/>
        <item x="4961"/>
        <item x="5466"/>
        <item x="6715"/>
        <item x="7126"/>
        <item x="4715"/>
        <item x="4706"/>
        <item x="9339"/>
        <item x="8217"/>
        <item x="5053"/>
        <item x="6066"/>
        <item x="7387"/>
        <item x="5656"/>
        <item x="5381"/>
        <item x="5870"/>
        <item x="9679"/>
        <item x="5955"/>
        <item x="6175"/>
        <item x="7984"/>
        <item x="5535"/>
        <item x="9200"/>
        <item x="5025"/>
        <item x="4593"/>
        <item x="8051"/>
        <item x="5779"/>
        <item x="6788"/>
        <item x="7273"/>
        <item x="9807"/>
        <item x="4975"/>
        <item x="6104"/>
        <item x="5982"/>
        <item x="9432"/>
        <item x="6815"/>
        <item x="7089"/>
        <item x="5403"/>
        <item x="5404"/>
        <item x="8548"/>
        <item x="6706"/>
        <item x="6057"/>
        <item x="9462"/>
        <item x="7369"/>
        <item x="6930"/>
        <item x="5557"/>
        <item x="5260"/>
        <item x="6368"/>
        <item x="4900"/>
        <item x="4873"/>
        <item x="7620"/>
        <item x="5382"/>
        <item x="6097"/>
        <item x="6297"/>
        <item x="4583"/>
        <item x="6328"/>
        <item x="6628"/>
        <item x="7281"/>
        <item x="5812"/>
        <item x="6946"/>
        <item x="5189"/>
        <item x="4933"/>
        <item x="8610"/>
        <item x="8570"/>
        <item x="6504"/>
        <item x="5348"/>
        <item x="9749"/>
        <item x="5087"/>
        <item x="8172"/>
        <item x="5743"/>
        <item x="5441"/>
        <item x="6700"/>
        <item x="5395"/>
        <item x="6018"/>
        <item x="5558"/>
        <item x="6663"/>
        <item x="6421"/>
        <item x="6485"/>
        <item x="9035"/>
        <item x="5161"/>
        <item x="6355"/>
        <item x="5588"/>
        <item x="6614"/>
        <item x="8864"/>
        <item x="6697"/>
        <item x="6728"/>
        <item x="4691"/>
        <item x="5207"/>
        <item x="7730"/>
        <item x="5908"/>
        <item x="6637"/>
        <item x="7584"/>
        <item x="4986"/>
        <item x="8818"/>
        <item x="6427"/>
        <item x="6125"/>
        <item x="5867"/>
        <item x="5790"/>
        <item x="4976"/>
        <item x="4692"/>
        <item x="5582"/>
        <item x="5559"/>
        <item x="5933"/>
        <item x="6481"/>
        <item x="6304"/>
        <item x="6526"/>
        <item x="4743"/>
        <item x="4856"/>
        <item x="7897"/>
        <item x="6743"/>
        <item x="5109"/>
        <item x="5467"/>
        <item x="5383"/>
        <item x="5925"/>
        <item x="10001"/>
        <item x="7813"/>
        <item x="5722"/>
        <item x="6490"/>
        <item x="9169"/>
        <item x="9783"/>
        <item x="8915"/>
        <item x="5224"/>
        <item x="10032"/>
        <item x="9000"/>
        <item x="5515"/>
        <item x="4726"/>
        <item x="6143"/>
        <item x="8906"/>
        <item x="8825"/>
        <item x="5241"/>
        <item x="8895"/>
        <item x="6924"/>
        <item x="4603"/>
        <item x="5054"/>
        <item x="6707"/>
        <item x="9016"/>
        <item x="4772"/>
        <item x="6221"/>
        <item x="8586"/>
        <item x="8387"/>
        <item x="6050"/>
        <item x="5664"/>
        <item x="6798"/>
        <item x="6256"/>
        <item x="9449"/>
        <item x="9052"/>
        <item x="6748"/>
        <item x="6744"/>
        <item x="6285"/>
        <item x="6816"/>
        <item x="5583"/>
        <item x="5578"/>
        <item x="10042"/>
        <item x="5726"/>
        <item x="5040"/>
        <item x="7260"/>
        <item x="7130"/>
        <item x="6179"/>
        <item x="5101"/>
        <item x="9748"/>
        <item x="9680"/>
        <item x="6771"/>
        <item x="8671"/>
        <item x="7094"/>
        <item x="9373"/>
        <item x="6313"/>
        <item x="4841"/>
        <item x="4554"/>
        <item x="8131"/>
        <item x="5564"/>
        <item x="6298"/>
        <item x="5542"/>
        <item x="6363"/>
        <item x="8916"/>
        <item x="7017"/>
        <item x="6723"/>
        <item x="9904"/>
        <item x="5860"/>
        <item x="9604"/>
        <item x="6374"/>
        <item x="7227"/>
        <item x="6867"/>
        <item x="5919"/>
        <item x="9356"/>
        <item x="4911"/>
        <item x="5657"/>
        <item x="9174"/>
        <item x="6787"/>
        <item x="5362"/>
        <item x="4969"/>
        <item x="7225"/>
        <item x="7175"/>
        <item x="5363"/>
        <item x="8708"/>
        <item x="9017"/>
        <item x="8709"/>
        <item x="5082"/>
        <item x="6831"/>
        <item x="8237"/>
        <item x="6963"/>
        <item x="6437"/>
        <item x="8208"/>
        <item x="7502"/>
        <item x="5549"/>
        <item x="7104"/>
        <item x="6511"/>
        <item x="7276"/>
        <item x="7149"/>
        <item x="4716"/>
        <item x="5503"/>
        <item x="5934"/>
        <item x="8833"/>
        <item x="5597"/>
        <item x="6332"/>
        <item x="4693"/>
        <item x="5145"/>
        <item x="5261"/>
        <item x="5315"/>
        <item x="7220"/>
        <item x="9693"/>
        <item x="8518"/>
        <item x="6680"/>
        <item x="5249"/>
        <item x="9953"/>
        <item x="4694"/>
        <item x="7789"/>
        <item x="8871"/>
        <item x="9625"/>
        <item x="6586"/>
        <item x="5674"/>
        <item x="7424"/>
        <item x="8967"/>
        <item x="10011"/>
        <item x="6553"/>
        <item x="9279"/>
        <item x="5640"/>
        <item x="5055"/>
        <item x="5598"/>
        <item x="6305"/>
        <item x="6747"/>
        <item x="6140"/>
        <item x="8993"/>
        <item x="5876"/>
        <item x="5468"/>
        <item x="5584"/>
        <item x="6600"/>
        <item x="5749"/>
        <item x="5442"/>
        <item x="6568"/>
        <item x="7646"/>
        <item x="5088"/>
        <item x="4610"/>
        <item x="4887"/>
        <item x="6753"/>
        <item x="4857"/>
        <item x="5450"/>
        <item x="7278"/>
        <item x="6641"/>
        <item x="5821"/>
        <item x="6962"/>
        <item x="6666"/>
        <item x="5376"/>
        <item x="6356"/>
        <item x="7092"/>
        <item x="4901"/>
        <item x="5844"/>
        <item x="5089"/>
        <item x="5648"/>
        <item x="6037"/>
        <item x="6712"/>
        <item x="7438"/>
        <item x="6422"/>
        <item x="6761"/>
        <item x="8549"/>
        <item x="6536"/>
        <item x="5675"/>
        <item x="5419"/>
        <item x="6993"/>
        <item x="9401"/>
        <item x="8274"/>
        <item x="5130"/>
        <item x="7055"/>
        <item x="6180"/>
        <item x="6293"/>
        <item x="5476"/>
        <item x="5926"/>
        <item x="4695"/>
        <item x="6378"/>
        <item x="5706"/>
        <item x="6257"/>
        <item x="6671"/>
        <item x="4905"/>
        <item x="7564"/>
        <item x="5469"/>
        <item x="6019"/>
        <item x="7460"/>
        <item x="9008"/>
        <item x="4962"/>
        <item x="6885"/>
        <item x="5405"/>
        <item x="7113"/>
        <item x="5443"/>
        <item x="6767"/>
        <item x="5912"/>
        <item x="6514"/>
        <item x="5008"/>
        <item x="5023"/>
        <item x="5589"/>
        <item x="7164"/>
        <item x="5744"/>
        <item x="5203"/>
        <item x="4928"/>
        <item x="9402"/>
        <item x="5146"/>
        <item x="5913"/>
        <item x="8360"/>
        <item x="9867"/>
        <item x="5832"/>
        <item x="8698"/>
        <item x="7748"/>
        <item x="8337"/>
        <item x="5131"/>
        <item x="5110"/>
        <item x="6849"/>
        <item x="8052"/>
        <item x="4631"/>
        <item x="8071"/>
        <item x="5272"/>
        <item x="8436"/>
        <item x="6851"/>
        <item x="9893"/>
        <item x="5102"/>
        <item x="8083"/>
        <item x="6667"/>
        <item x="5780"/>
        <item x="7731"/>
        <item x="7244"/>
        <item x="6041"/>
        <item x="6246"/>
        <item x="5377"/>
        <item x="5225"/>
        <item x="4861"/>
        <item x="5216"/>
        <item x="8053"/>
        <item x="8227"/>
        <item x="7189"/>
        <item x="6782"/>
        <item x="6069"/>
        <item x="6606"/>
        <item x="7881"/>
        <item x="7544"/>
        <item x="5728"/>
        <item x="8559"/>
        <item x="5877"/>
        <item x="4506"/>
        <item x="5635"/>
        <item x="8883"/>
        <item x="8099"/>
        <item x="7816"/>
        <item x="4939"/>
        <item x="9414"/>
        <item x="6738"/>
        <item x="4918"/>
        <item x="8170"/>
        <item x="4555"/>
        <item x="9993"/>
        <item x="6230"/>
        <item x="5978"/>
        <item x="7176"/>
        <item x="5367"/>
        <item x="5234"/>
        <item x="7988"/>
        <item x="9386"/>
        <item x="5267"/>
        <item x="9326"/>
        <item x="10019"/>
        <item x="8309"/>
        <item x="9243"/>
        <item x="5009"/>
        <item x="8629"/>
        <item x="5750"/>
        <item x="8601"/>
        <item x="5285"/>
        <item x="5000"/>
        <item x="5286"/>
        <item x="8130"/>
        <item x="4791"/>
        <item x="7835"/>
        <item x="7665"/>
        <item x="9118"/>
        <item x="8732"/>
        <item x="8983"/>
        <item x="7626"/>
        <item x="9371"/>
        <item x="6324"/>
        <item x="6379"/>
        <item x="4767"/>
        <item x="5396"/>
        <item x="5281"/>
        <item x="4825"/>
        <item x="5866"/>
        <item x="5192"/>
        <item x="6387"/>
        <item x="5848"/>
        <item x="4633"/>
        <item x="5165"/>
        <item x="6439"/>
        <item x="5166"/>
        <item x="9652"/>
        <item x="6291"/>
        <item x="7366"/>
        <item x="8361"/>
        <item x="4500"/>
        <item x="5547"/>
        <item x="7351"/>
        <item x="6786"/>
        <item x="7621"/>
        <item x="5691"/>
        <item x="5090"/>
        <item x="5453"/>
        <item x="10057"/>
        <item x="5033"/>
        <item x="4912"/>
        <item x="5764"/>
        <item x="4584"/>
        <item x="7099"/>
        <item x="8024"/>
        <item x="4902"/>
        <item x="4874"/>
        <item x="8017"/>
        <item x="6169"/>
        <item x="5091"/>
        <item x="5428"/>
        <item x="6587"/>
        <item x="8799"/>
        <item x="7434"/>
        <item x="9773"/>
        <item x="5801"/>
        <item x="4913"/>
        <item x="9234"/>
        <item x="6669"/>
        <item x="6452"/>
        <item x="9493"/>
        <item x="6910"/>
        <item x="9519"/>
        <item x="9926"/>
        <item x="9461"/>
        <item x="8937"/>
        <item x="6388"/>
        <item x="4634"/>
        <item x="5325"/>
        <item x="5326"/>
        <item x="5328"/>
        <item x="4992"/>
        <item x="5329"/>
        <item x="6866"/>
        <item x="9884"/>
        <item x="6630"/>
        <item x="7064"/>
        <item x="6717"/>
        <item x="5330"/>
        <item x="6062"/>
        <item x="5520"/>
        <item x="6515"/>
        <item x="6440"/>
        <item x="6326"/>
        <item x="9949"/>
        <item x="5665"/>
        <item x="5103"/>
        <item x="6772"/>
        <item x="5327"/>
        <item x="7161"/>
        <item x="7362"/>
        <item x="8382"/>
        <item x="6218"/>
        <item x="8077"/>
        <item x="6268"/>
        <item x="8690"/>
        <item x="6592"/>
        <item x="6517"/>
        <item x="9965"/>
        <item x="9275"/>
        <item x="6912"/>
        <item x="9419"/>
        <item x="9803"/>
        <item x="8642"/>
        <item x="5026"/>
        <item x="6950"/>
        <item x="5565"/>
        <item x="9546"/>
        <item x="5132"/>
        <item x="5151"/>
        <item x="9379"/>
        <item x="9274"/>
        <item x="9280"/>
        <item x="9928"/>
        <item x="9927"/>
        <item x="9695"/>
        <item x="7437"/>
        <item x="6768"/>
        <item x="6961"/>
        <item x="9285"/>
        <item x="9323"/>
        <item x="7121"/>
        <item x="9469"/>
        <item x="5242"/>
        <item x="5804"/>
        <item x="4632"/>
        <item x="5034"/>
        <item x="9476"/>
        <item x="9819"/>
        <item x="7071"/>
        <item x="7973"/>
        <item x="6542"/>
        <item x="6902"/>
        <item x="5538"/>
        <item x="7138"/>
        <item x="4977"/>
        <item x="8745"/>
        <item x="6854"/>
        <item x="7309"/>
        <item x="9252"/>
        <item x="6349"/>
        <item x="8333"/>
        <item x="6915"/>
        <item x="8761"/>
        <item x="5892"/>
        <item x="9997"/>
        <item x="8310"/>
        <item x="6758"/>
        <item x="9690"/>
        <item x="9617"/>
        <item x="9673"/>
        <item x="8163"/>
        <item x="4934"/>
        <item x="6478"/>
        <item x="5041"/>
        <item x="5287"/>
        <item x="7551"/>
        <item x="6808"/>
        <item x="5316"/>
        <item x="4621"/>
        <item x="6975"/>
        <item x="4744"/>
        <item x="6939"/>
        <item x="5771"/>
        <item x="5288"/>
        <item x="5785"/>
        <item x="9685"/>
        <item x="7817"/>
        <item x="5156"/>
        <item x="7538"/>
        <item x="6612"/>
        <item x="6927"/>
        <item x="5262"/>
        <item x="5999"/>
        <item x="8555"/>
        <item x="6472"/>
        <item x="5833"/>
        <item x="5305"/>
        <item x="5745"/>
        <item x="8593"/>
        <item x="6243"/>
        <item x="9840"/>
        <item x="4699"/>
        <item x="4799"/>
        <item x="5268"/>
        <item x="5585"/>
        <item x="9670"/>
        <item x="6000"/>
        <item x="4727"/>
        <item x="5734"/>
        <item x="5805"/>
        <item x="4491"/>
        <item x="5692"/>
        <item x="5250"/>
        <item x="6252"/>
        <item x="7921"/>
        <item x="4510"/>
        <item x="6769"/>
        <item x="8733"/>
        <item x="7543"/>
        <item x="8834"/>
        <item x="7218"/>
        <item x="5226"/>
        <item x="7000"/>
        <item x="4950"/>
        <item x="4529"/>
        <item x="4935"/>
        <item x="8762"/>
        <item x="7799"/>
        <item x="6262"/>
        <item x="9073"/>
        <item x="5693"/>
        <item x="4800"/>
        <item x="4492"/>
        <item x="8519"/>
        <item x="7318"/>
        <item x="9381"/>
        <item x="5059"/>
        <item x="7552"/>
        <item x="6809"/>
        <item x="7048"/>
        <item x="7046"/>
        <item x="5104"/>
        <item x="7315"/>
        <item x="5083"/>
        <item x="5822"/>
        <item x="5813"/>
        <item x="5454"/>
        <item x="4862"/>
        <item x="7359"/>
        <item x="5834"/>
        <item x="6480"/>
        <item x="4517"/>
        <item x="9590"/>
        <item x="4717"/>
        <item x="4894"/>
        <item x="5257"/>
        <item x="5477"/>
        <item x="6803"/>
        <item x="6482"/>
        <item x="8539"/>
        <item x="9987"/>
        <item x="6153"/>
        <item x="5070"/>
        <item x="5817"/>
        <item x="6299"/>
        <item x="5133"/>
        <item x="6567"/>
        <item x="7609"/>
        <item x="5845"/>
        <item x="4696"/>
        <item x="5491"/>
        <item x="4486"/>
        <item x="5071"/>
        <item x="9538"/>
        <item x="6856"/>
        <item x="6899"/>
        <item x="5406"/>
        <item x="6594"/>
        <item x="7002"/>
        <item x="8467"/>
        <item x="5412"/>
        <item x="6990"/>
        <item x="6757"/>
        <item x="5560"/>
        <item x="5806"/>
        <item x="6693"/>
        <item x="5193"/>
        <item x="4501"/>
        <item x="8691"/>
        <item x="4755"/>
        <item x="8611"/>
        <item x="6176"/>
        <item x="8672"/>
        <item x="4676"/>
        <item x="4556"/>
        <item x="6269"/>
        <item x="7265"/>
        <item x="6652"/>
        <item x="8525"/>
        <item x="5384"/>
        <item x="7395"/>
        <item x="4732"/>
        <item x="9623"/>
        <item x="6319"/>
        <item x="5561"/>
        <item x="4594"/>
        <item x="7128"/>
        <item x="5263"/>
        <item x="5251"/>
        <item x="5885"/>
        <item x="8710"/>
        <item x="6779"/>
        <item x="4670"/>
        <item x="8556"/>
        <item x="4611"/>
        <item x="5818"/>
        <item x="6327"/>
        <item x="5056"/>
        <item x="5011"/>
        <item x="6364"/>
        <item x="8777"/>
        <item x="6980"/>
        <item x="4875"/>
        <item x="7818"/>
        <item x="6340"/>
        <item x="5413"/>
        <item x="6384"/>
        <item x="7610"/>
        <item x="5658"/>
        <item x="6703"/>
        <item x="9303"/>
        <item x="6634"/>
        <item x="5886"/>
        <item x="6219"/>
        <item x="5676"/>
        <item x="4963"/>
        <item x="4947"/>
        <item x="6116"/>
        <item x="7469"/>
        <item x="5636"/>
        <item x="5397"/>
        <item x="9201"/>
        <item x="5368"/>
        <item x="7015"/>
        <item x="7259"/>
        <item x="9959"/>
        <item x="5157"/>
        <item x="5566"/>
        <item x="5765"/>
        <item x="5599"/>
        <item x="6357"/>
        <item x="6027"/>
        <item x="5781"/>
        <item x="5759"/>
        <item x="4888"/>
        <item x="8452"/>
        <item x="5684"/>
        <item x="6954"/>
        <item x="6551"/>
        <item x="6058"/>
        <item x="6438"/>
        <item x="7205"/>
        <item x="8321"/>
        <item x="4564"/>
        <item x="5937"/>
        <item x="5429"/>
        <item x="8388"/>
        <item x="9794"/>
        <item x="8228"/>
        <item x="5204"/>
        <item x="6203"/>
        <item x="6333"/>
        <item x="4530"/>
        <item x="4929"/>
        <item x="9542"/>
        <item x="4745"/>
        <item x="6682"/>
        <item x="7234"/>
        <item x="4978"/>
        <item x="6597"/>
        <item x="6722"/>
        <item x="4622"/>
        <item x="7833"/>
        <item x="4951"/>
        <item x="5786"/>
        <item x="6543"/>
        <item x="6781"/>
        <item x="6059"/>
        <item x="7814"/>
        <item x="5258"/>
        <item x="5060"/>
        <item x="6938"/>
        <item x="4572"/>
        <item x="8342"/>
        <item x="7953"/>
        <item x="5492"/>
        <item x="8041"/>
        <item x="4787"/>
        <item x="8699"/>
        <item x="5129"/>
        <item x="4531"/>
        <item x="4718"/>
        <item x="6691"/>
        <item x="6270"/>
        <item x="5420"/>
        <item x="7452"/>
        <item x="8218"/>
        <item x="6429"/>
        <item x="7528"/>
        <item x="6943"/>
        <item x="4991"/>
        <item x="9784"/>
        <item x="4921"/>
        <item x="7050"/>
        <item x="5414"/>
        <item x="9254"/>
        <item x="4737"/>
        <item x="5470"/>
        <item x="4537"/>
        <item x="7379"/>
        <item x="4906"/>
        <item x="7052"/>
        <item x="5735"/>
        <item x="7749"/>
        <item x="7702"/>
        <item x="5567"/>
        <item x="6922"/>
        <item x="5504"/>
        <item x="5878"/>
        <item x="6474"/>
        <item x="5105"/>
        <item x="9027"/>
        <item x="4557"/>
        <item x="6624"/>
        <item x="5627"/>
        <item x="5042"/>
        <item x="5814"/>
        <item x="4876"/>
        <item x="4707"/>
        <item x="7120"/>
        <item x="4964"/>
        <item x="4863"/>
        <item x="9607"/>
        <item x="8508"/>
        <item x="7703"/>
        <item x="6263"/>
        <item x="9231"/>
        <item x="7826"/>
        <item x="4738"/>
        <item x="6204"/>
        <item x="8673"/>
        <item x="9861"/>
        <item x="7901"/>
        <item x="8173"/>
        <item x="7908"/>
        <item x="5568"/>
        <item x="5072"/>
        <item x="9286"/>
        <item x="7382"/>
        <item x="9068"/>
        <item x="5569"/>
        <item x="6881"/>
        <item x="4801"/>
        <item x="5729"/>
        <item x="9297"/>
        <item x="7329"/>
        <item x="6471"/>
        <item x="5194"/>
        <item x="4700"/>
        <item x="6273"/>
        <item x="6093"/>
        <item x="4502"/>
        <item x="5965"/>
        <item x="6914"/>
        <item x="6513"/>
        <item x="6749"/>
        <item x="5235"/>
        <item x="4802"/>
        <item x="5893"/>
        <item x="5751"/>
        <item x="6638"/>
        <item x="5273"/>
        <item x="9395"/>
        <item x="6713"/>
        <item x="6205"/>
        <item x="5685"/>
        <item x="4919"/>
        <item x="4503"/>
        <item x="5590"/>
        <item x="6109"/>
        <item x="9002"/>
        <item x="4907"/>
        <item x="5478"/>
        <item x="5827"/>
        <item x="6965"/>
        <item x="7206"/>
        <item x="8700"/>
        <item x="9170"/>
        <item x="5306"/>
        <item x="5697"/>
        <item x="8626"/>
        <item x="4547"/>
        <item x="5437"/>
        <item x="5209"/>
        <item x="6222"/>
        <item x="6469"/>
        <item x="8219"/>
        <item x="5488"/>
        <item x="4493"/>
        <item x="7732"/>
        <item x="5948"/>
        <item x="5641"/>
        <item x="7077"/>
        <item x="5430"/>
        <item x="4749"/>
        <item x="6839"/>
        <item x="5736"/>
        <item x="4595"/>
        <item x="5782"/>
        <item x="4558"/>
        <item x="5570"/>
        <item x="6410"/>
        <item x="9232"/>
        <item x="5935"/>
        <item x="7058"/>
        <item x="8562"/>
        <item x="6845"/>
        <item x="4965"/>
        <item x="9259"/>
        <item x="5746"/>
        <item x="6964"/>
        <item x="5073"/>
        <item x="4623"/>
        <item x="5642"/>
        <item x="4750"/>
        <item x="5210"/>
        <item x="5195"/>
        <item x="7687"/>
        <item x="7989"/>
        <item x="4818"/>
        <item x="5787"/>
        <item x="5600"/>
        <item x="6300"/>
        <item x="5970"/>
        <item x="7372"/>
        <item x="4733"/>
        <item x="5074"/>
        <item x="6060"/>
        <item x="4979"/>
        <item x="5807"/>
        <item x="6247"/>
        <item x="7098"/>
        <item x="5385"/>
        <item x="4638"/>
        <item x="5938"/>
        <item x="4866"/>
        <item x="6170"/>
        <item x="5760"/>
        <item x="4538"/>
        <item x="6558"/>
        <item x="6702"/>
        <item x="9202"/>
        <item x="6948"/>
        <item x="6045"/>
        <item x="5791"/>
        <item x="5269"/>
        <item x="6392"/>
        <item x="5591"/>
        <item x="7967"/>
        <item x="7407"/>
        <item x="5835"/>
        <item x="4511"/>
        <item x="7033"/>
        <item x="9984"/>
        <item x="5686"/>
        <item x="9512"/>
        <item x="5990"/>
        <item x="4548"/>
        <item x="6694"/>
        <item x="4532"/>
        <item x="8067"/>
        <item x="6053"/>
        <item x="6686"/>
        <item x="8084"/>
        <item x="5196"/>
        <item x="9706"/>
        <item x="4803"/>
        <item x="5836"/>
        <item x="5739"/>
        <item x="6826"/>
        <item x="7154"/>
        <item x="6105"/>
        <item x="5043"/>
        <item x="4877"/>
        <item x="9269"/>
        <item x="5067"/>
        <item x="5035"/>
        <item x="4701"/>
        <item x="7704"/>
        <item x="6271"/>
        <item x="6274"/>
        <item x="5369"/>
        <item x="9124"/>
        <item x="8683"/>
        <item x="8565"/>
        <item x="7647"/>
        <item x="4639"/>
        <item x="5111"/>
        <item x="7076"/>
        <item x="8300"/>
        <item x="7968"/>
        <item x="4878"/>
        <item x="6985"/>
        <item x="6117"/>
        <item x="4788"/>
        <item x="4922"/>
        <item x="6690"/>
        <item x="4952"/>
        <item x="6750"/>
        <item x="7520"/>
        <item x="8123"/>
        <item x="7286"/>
        <item x="5592"/>
        <item x="5158"/>
        <item x="4671"/>
        <item x="5027"/>
        <item x="4789"/>
        <item x="8550"/>
        <item x="5386"/>
        <item x="4533"/>
        <item x="7997"/>
        <item x="8774"/>
        <item x="9976"/>
        <item x="5909"/>
        <item x="9532"/>
        <item x="4549"/>
        <item x="6085"/>
        <item x="6292"/>
        <item x="4867"/>
        <item x="5378"/>
        <item x="5740"/>
        <item x="8005"/>
        <item x="9498"/>
        <item x="6354"/>
        <item x="9572"/>
        <item x="5061"/>
        <item x="6508"/>
        <item x="6520"/>
        <item x="9072"/>
        <item x="5324"/>
        <item x="8788"/>
        <item x="9585"/>
        <item x="7066"/>
        <item x="6754"/>
        <item x="6098"/>
        <item x="9425"/>
        <item x="5068"/>
        <item x="8444"/>
        <item x="5808"/>
        <item x="5752"/>
        <item x="7909"/>
        <item x="8975"/>
        <item x="9874"/>
        <item x="9194"/>
        <item x="7224"/>
        <item x="7156"/>
        <item x="8775"/>
        <item x="5444"/>
        <item x="5579"/>
        <item x="6846"/>
        <item x="6739"/>
        <item x="5431"/>
        <item x="5047"/>
        <item x="7719"/>
        <item x="5643"/>
        <item x="8397"/>
        <item x="6198"/>
        <item x="8112"/>
        <item x="9353"/>
        <item x="8806"/>
        <item x="9479"/>
        <item x="4585"/>
        <item x="9568"/>
        <item x="4550"/>
        <item x="6538"/>
        <item x="7611"/>
        <item x="6181"/>
        <item x="5823"/>
        <item x="7159"/>
        <item x="6524"/>
        <item x="7449"/>
        <item x="6229"/>
        <item x="5075"/>
        <item x="6020"/>
        <item x="4728"/>
        <item x="6212"/>
        <item x="4923"/>
        <item x="5062"/>
        <item x="8299"/>
        <item x="6886"/>
        <item x="7210"/>
        <item x="6780"/>
        <item x="5727"/>
        <item x="5164"/>
        <item x="7720"/>
        <item x="6244"/>
        <item x="9165"/>
        <item x="6001"/>
        <item x="6828"/>
        <item x="5184"/>
        <item x="4612"/>
        <item x="6829"/>
        <item x="5275"/>
        <item x="9579"/>
        <item x="8520"/>
        <item x="4751"/>
        <item x="8060"/>
        <item x="5606"/>
        <item x="4768"/>
        <item x="6555"/>
        <item x="9632"/>
        <item x="7262"/>
        <item x="4683"/>
        <item x="9913"/>
        <item x="5983"/>
        <item x="4565"/>
        <item x="6314"/>
        <item x="8259"/>
        <item x="4677"/>
        <item x="5637"/>
        <item x="5147"/>
        <item x="8353"/>
        <item x="4678"/>
        <item x="5106"/>
        <item x="5730"/>
        <item x="6872"/>
        <item x="6182"/>
        <item x="5048"/>
        <item x="4624"/>
        <item x="4625"/>
        <item x="8892"/>
        <item x="6074"/>
        <item x="5731"/>
        <item x="5217"/>
        <item x="7887"/>
        <item x="9642"/>
        <item x="10055"/>
        <item x="6028"/>
        <item x="8061"/>
        <item x="5148"/>
        <item x="5920"/>
        <item x="5493"/>
        <item x="6611"/>
        <item x="6365"/>
        <item x="6450"/>
        <item x="5915"/>
        <item x="8920"/>
        <item x="5092"/>
        <item x="5036"/>
        <item x="9271"/>
        <item x="5669"/>
        <item x="7721"/>
        <item x="4684"/>
        <item x="10014"/>
        <item x="6248"/>
        <item x="6901"/>
        <item x="7636"/>
        <item x="6086"/>
        <item x="6764"/>
        <item x="6334"/>
        <item x="9181"/>
        <item x="5638"/>
        <item x="6206"/>
        <item x="6998"/>
        <item x="5620"/>
        <item x="4868"/>
        <item x="5505"/>
        <item x="7450"/>
        <item x="6711"/>
        <item x="7238"/>
        <item x="4566"/>
        <item x="5415"/>
        <item x="4759"/>
        <item x="9452"/>
        <item x="6664"/>
        <item x="5218"/>
        <item x="4953"/>
        <item x="6729"/>
        <item x="5747"/>
        <item x="7384"/>
        <item x="7208"/>
        <item x="5979"/>
        <item x="5879"/>
        <item x="5370"/>
        <item x="8135"/>
        <item x="8389"/>
        <item x="4685"/>
        <item x="4551"/>
        <item x="7722"/>
        <item x="9489"/>
        <item x="7622"/>
        <item x="6547"/>
        <item x="7038"/>
        <item x="4708"/>
        <item x="8560"/>
        <item x="5788"/>
        <item x="7202"/>
        <item x="7453"/>
        <item x="6997"/>
        <item x="4930"/>
        <item x="5809"/>
        <item x="8580"/>
        <item x="4573"/>
        <item x="6038"/>
        <item x="4924"/>
        <item x="5824"/>
        <item x="4512"/>
        <item x="7790"/>
        <item x="6423"/>
        <item x="7612"/>
        <item x="5644"/>
        <item x="4567"/>
        <item x="6118"/>
        <item x="6375"/>
        <item x="7590"/>
        <item x="9308"/>
        <item x="5185"/>
        <item x="7877"/>
        <item x="4484"/>
        <item x="6579"/>
        <item x="7095"/>
        <item x="4792"/>
        <item x="4616"/>
        <item x="4793"/>
        <item x="9515"/>
        <item x="8445"/>
        <item x="9457"/>
        <item x="6657"/>
        <item x="6346"/>
        <item x="7005"/>
        <item x="8185"/>
        <item x="8666"/>
        <item x="5880"/>
        <item x="7025"/>
        <item x="7056"/>
        <item x="6661"/>
        <item x="6647"/>
        <item x="4987"/>
        <item x="7304"/>
        <item x="8152"/>
        <item x="7761"/>
        <item x="8763"/>
        <item x="7613"/>
        <item x="7086"/>
        <item x="6002"/>
        <item x="6613"/>
        <item x="8453"/>
        <item x="8852"/>
        <item x="6294"/>
        <item x="9637"/>
        <item x="8322"/>
        <item x="8311"/>
        <item x="8684"/>
        <item x="9813"/>
        <item x="6329"/>
        <item x="9490"/>
        <item x="5096"/>
        <item x="5387"/>
        <item x="6087"/>
        <item x="5971"/>
        <item x="5321"/>
        <item x="6654"/>
        <item x="4702"/>
        <item x="4756"/>
        <item x="5097"/>
        <item x="7196"/>
        <item x="6751"/>
        <item x="8402"/>
        <item x="7016"/>
        <item x="5939"/>
        <item x="6609"/>
        <item x="5307"/>
        <item x="7146"/>
        <item x="4487"/>
        <item x="7529"/>
        <item x="5438"/>
        <item x="9740"/>
        <item x="8551"/>
        <item x="7320"/>
        <item x="9163"/>
        <item x="7127"/>
        <item x="4752"/>
        <item x="8383"/>
        <item x="6161"/>
        <item x="8497"/>
        <item x="9842"/>
        <item x="9399"/>
        <item x="8819"/>
        <item x="6335"/>
        <item x="7131"/>
        <item x="8288"/>
        <item x="10010"/>
        <item x="5571"/>
        <item x="9057"/>
        <item x="9468"/>
        <item x="9549"/>
        <item x="5049"/>
        <item x="8701"/>
        <item x="7723"/>
        <item x="8200"/>
        <item x="5134"/>
        <item x="7178"/>
        <item x="8094"/>
        <item x="8247"/>
        <item x="9768"/>
        <item x="8612"/>
        <item x="5063"/>
        <item x="7353"/>
        <item x="6029"/>
        <item x="6668"/>
        <item x="9601"/>
        <item x="6799"/>
        <item x="6576"/>
        <item x="5455"/>
        <item x="7197"/>
        <item x="5609"/>
        <item x="9833"/>
        <item x="9382"/>
        <item x="6371"/>
        <item x="6003"/>
        <item x="8734"/>
        <item x="6658"/>
        <item x="4925"/>
        <item x="7252"/>
        <item x="7592"/>
        <item x="8552"/>
        <item x="5289"/>
        <item x="5117"/>
        <item x="8304"/>
        <item x="5677"/>
        <item x="6646"/>
        <item x="5645"/>
        <item x="9189"/>
        <item x="5037"/>
        <item x="5028"/>
        <item x="7913"/>
        <item x="5506"/>
        <item x="6580"/>
        <item x="5211"/>
        <item x="9256"/>
        <item x="4826"/>
        <item x="8248"/>
        <item x="7830"/>
        <item x="9464"/>
        <item x="9758"/>
        <item x="4719"/>
        <item x="6494"/>
        <item x="6188"/>
        <item x="5112"/>
        <item x="9270"/>
        <item x="8820"/>
        <item x="6699"/>
        <item x="7271"/>
        <item x="5748"/>
        <item x="9078"/>
        <item x="4697"/>
        <item x="9753"/>
        <item x="4626"/>
        <item x="5991"/>
        <item x="9907"/>
        <item x="5479"/>
        <item x="6347"/>
        <item x="4654"/>
        <item x="7800"/>
        <item x="8789"/>
        <item x="7193"/>
        <item x="5868"/>
        <item x="9330"/>
        <item x="7509"/>
        <item x="9157"/>
        <item x="6435"/>
        <item x="7145"/>
        <item x="5815"/>
        <item x="4504"/>
        <item x="6525"/>
        <item x="8153"/>
        <item x="9848"/>
        <item x="5322"/>
        <item x="6888"/>
        <item x="8521"/>
        <item x="6627"/>
        <item x="5666"/>
        <item x="8454"/>
        <item x="4568"/>
        <item x="7249"/>
        <item x="9804"/>
        <item x="7028"/>
        <item x="4988"/>
        <item x="9433"/>
        <item x="8449"/>
        <item x="4672"/>
        <item x="6766"/>
        <item x="4552"/>
        <item x="5507"/>
        <item x="5038"/>
        <item x="7248"/>
        <item x="5274"/>
        <item x="6336"/>
        <item x="6286"/>
        <item x="7275"/>
        <item x="5342"/>
        <item x="8301"/>
        <item x="4828"/>
        <item x="8620"/>
        <item x="6672"/>
        <item x="8416"/>
        <item x="7010"/>
        <item x="7801"/>
        <item x="7762"/>
        <item x="8191"/>
        <item x="6742"/>
        <item x="7109"/>
        <item x="5633"/>
        <item x="6194"/>
        <item x="8544"/>
        <item x="4840"/>
        <item x="7241"/>
        <item x="7756"/>
        <item x="7182"/>
        <item x="6004"/>
        <item x="9559"/>
        <item x="9883"/>
        <item x="5003"/>
        <item x="7910"/>
        <item x="6399"/>
        <item x="9451"/>
        <item x="9125"/>
        <item x="7553"/>
        <item x="8602"/>
        <item x="5371"/>
        <item x="5372"/>
        <item x="6868"/>
        <item x="6012"/>
        <item x="4936"/>
        <item x="8571"/>
        <item x="8032"/>
        <item x="9939"/>
        <item x="8872"/>
        <item x="6460"/>
        <item x="8659"/>
        <item x="9474"/>
        <item x="5766"/>
        <item x="8955"/>
        <item x="7914"/>
        <item x="6495"/>
        <item x="9028"/>
        <item x="5508"/>
        <item x="6935"/>
        <item x="9995"/>
        <item x="8384"/>
        <item x="6414"/>
        <item x="5135"/>
        <item x="8078"/>
        <item x="9608"/>
        <item x="8921"/>
        <item x="7867"/>
        <item x="7694"/>
        <item x="9106"/>
        <item x="9211"/>
        <item x="6385"/>
        <item x="8209"/>
        <item x="8735"/>
        <item x="8154"/>
        <item x="9099"/>
        <item x="7569"/>
        <item x="7545"/>
        <item x="9699"/>
        <item x="8210"/>
        <item x="7494"/>
        <item x="8164"/>
        <item x="9020"/>
        <item x="7140"/>
        <item x="9525"/>
        <item x="8719"/>
        <item x="7074"/>
        <item x="7192"/>
        <item x="6988"/>
        <item x="8694"/>
        <item x="8229"/>
        <item x="9952"/>
        <item x="9897"/>
        <item x="8186"/>
        <item x="6889"/>
        <item x="4686"/>
        <item x="5353"/>
        <item x="5186"/>
        <item x="5336"/>
        <item x="9696"/>
        <item x="7954"/>
        <item x="8072"/>
        <item x="8062"/>
        <item x="9094"/>
        <item x="5572"/>
        <item x="6726"/>
        <item x="7106"/>
        <item x="5236"/>
        <item x="8994"/>
        <item x="4827"/>
        <item x="5373"/>
        <item x="4782"/>
        <item x="6021"/>
        <item x="6369"/>
        <item x="7969"/>
        <item x="4879"/>
        <item x="7404"/>
        <item x="9344"/>
        <item x="7629"/>
        <item x="8187"/>
        <item x="5050"/>
        <item x="9620"/>
        <item x="8655"/>
        <item x="7323"/>
        <item x="6497"/>
        <item x="6200"/>
        <item x="8289"/>
        <item x="5197"/>
        <item x="8403"/>
        <item x="6777"/>
        <item x="8750"/>
        <item x="4507"/>
        <item x="5846"/>
        <item x="7915"/>
        <item x="7657"/>
        <item x="7530"/>
        <item x="6659"/>
        <item x="5659"/>
        <item x="6507"/>
        <item x="5857"/>
        <item x="7209"/>
        <item x="4494"/>
        <item x="6970"/>
        <item x="7998"/>
        <item x="5952"/>
        <item x="8553"/>
        <item x="6838"/>
        <item x="8429"/>
        <item x="7815"/>
        <item x="7503"/>
        <item x="7614"/>
        <item x="4574"/>
        <item x="5914"/>
        <item x="9910"/>
        <item x="5152"/>
        <item x="7173"/>
        <item x="9307"/>
        <item x="4970"/>
        <item x="6183"/>
        <item x="6287"/>
        <item x="5076"/>
        <item x="9190"/>
        <item x="7021"/>
        <item x="9421"/>
        <item x="8755"/>
        <item x="5753"/>
        <item x="5792"/>
        <item x="4596"/>
        <item x="8378"/>
        <item x="6830"/>
        <item x="9228"/>
        <item x="6531"/>
        <item x="6030"/>
        <item x="6840"/>
        <item x="7823"/>
        <item x="7020"/>
        <item x="7546"/>
        <item x="7375"/>
        <item x="7797"/>
        <item x="4769"/>
        <item x="5243"/>
        <item x="9843"/>
        <item x="5996"/>
        <item x="5317"/>
        <item x="9410"/>
        <item x="5519"/>
        <item x="7878"/>
        <item x="9920"/>
        <item x="9403"/>
        <item x="7232"/>
        <item x="8904"/>
        <item x="4931"/>
        <item x="9681"/>
        <item x="8826"/>
        <item x="6618"/>
        <item x="9682"/>
        <item x="8201"/>
        <item x="8417"/>
        <item x="9085"/>
        <item x="9277"/>
        <item x="8455"/>
        <item x="9423"/>
        <item x="8526"/>
        <item x="8260"/>
        <item x="7733"/>
        <item x="6279"/>
        <item x="8390"/>
        <item x="8545"/>
        <item x="8986"/>
        <item x="7495"/>
        <item x="7695"/>
        <item x="8174"/>
        <item x="8917"/>
        <item x="8146"/>
        <item x="8409"/>
        <item x="9954"/>
        <item x="9416"/>
        <item x="8468"/>
        <item x="9766"/>
        <item x="8230"/>
        <item x="9006"/>
        <item x="9051"/>
        <item x="7531"/>
        <item x="7740"/>
        <item x="8995"/>
        <item x="8926"/>
        <item x="6320"/>
        <item x="7090"/>
        <item x="8938"/>
        <item x="4937"/>
        <item x="7433"/>
        <item x="8475"/>
        <item x="5421"/>
        <item x="9676"/>
        <item x="6258"/>
        <item x="7623"/>
        <item x="5494"/>
        <item x="5456"/>
        <item x="5388"/>
        <item x="9531"/>
        <item x="9548"/>
        <item x="9116"/>
        <item x="8063"/>
        <item x="9240"/>
        <item x="7554"/>
        <item x="9896"/>
        <item x="7705"/>
        <item x="8085"/>
        <item x="7802"/>
        <item x="8951"/>
        <item x="8249"/>
        <item x="8188"/>
        <item x="9064"/>
        <item x="8018"/>
        <item x="7405"/>
        <item x="9037"/>
        <item x="9573"/>
        <item x="9042"/>
        <item x="8998"/>
        <item x="8875"/>
        <item x="9666"/>
        <item x="7547"/>
        <item x="9504"/>
        <item x="7577"/>
        <item x="8147"/>
        <item x="9141"/>
        <item x="8557"/>
        <item x="8054"/>
        <item x="7011"/>
        <item x="8853"/>
        <item x="7750"/>
        <item x="7955"/>
        <item x="8196"/>
        <item x="8702"/>
        <item x="8532"/>
        <item x="8695"/>
        <item x="9653"/>
        <item x="9413"/>
        <item x="9213"/>
        <item x="9635"/>
        <item x="7892"/>
        <item x="8202"/>
        <item x="9602"/>
        <item x="8956"/>
        <item x="9809"/>
        <item x="9150"/>
        <item x="7510"/>
        <item x="9208"/>
        <item x="9191"/>
        <item x="9812"/>
        <item x="9086"/>
        <item x="9937"/>
        <item x="7868"/>
        <item x="7938"/>
        <item x="8113"/>
        <item x="4943"/>
        <item x="8736"/>
        <item x="9185"/>
        <item x="7888"/>
        <item x="8155"/>
        <item x="8373"/>
        <item x="9876"/>
        <item x="7981"/>
        <item x="9166"/>
        <item x="9021"/>
        <item x="9182"/>
        <item x="10017"/>
        <item x="8667"/>
        <item x="8362"/>
        <item x="7511"/>
        <item x="7916"/>
        <item x="9597"/>
        <item x="8714"/>
        <item x="9915"/>
        <item x="6989"/>
        <item x="8114"/>
        <item x="6893"/>
        <item x="8343"/>
        <item x="9644"/>
        <item x="8660"/>
        <item x="8374"/>
        <item x="8073"/>
        <item x="7688"/>
        <item x="7658"/>
        <item x="6154"/>
        <item x="8887"/>
        <item x="5680"/>
        <item x="9521"/>
        <item x="8533"/>
        <item x="9557"/>
        <item x="9119"/>
        <item x="8354"/>
        <item x="9265"/>
        <item x="8148"/>
        <item x="7677"/>
        <item x="9595"/>
        <item x="9132"/>
        <item x="7539"/>
        <item x="8456"/>
        <item x="7512"/>
        <item x="9645"/>
        <item x="9112"/>
        <item x="8418"/>
        <item x="7741"/>
        <item x="9389"/>
        <item x="8175"/>
        <item x="9580"/>
        <item x="8419"/>
        <item x="8347"/>
        <item x="7932"/>
        <item x="8679"/>
        <item x="8046"/>
        <item x="10031"/>
        <item x="8613"/>
        <item x="9043"/>
        <item x="7593"/>
        <item x="9294"/>
        <item x="8812"/>
        <item x="7917"/>
        <item x="8830"/>
        <item x="6673"/>
        <item x="9505"/>
        <item x="7893"/>
        <item x="8055"/>
        <item x="7627"/>
        <item x="7169"/>
        <item x="7084"/>
        <item x="7081"/>
        <item x="4757"/>
        <item x="7441"/>
        <item x="8176"/>
        <item x="8776"/>
        <item x="9799"/>
        <item x="8192"/>
        <item x="8831"/>
        <item x="9581"/>
        <item x="8290"/>
        <item x="9120"/>
        <item x="9340"/>
        <item x="8811"/>
        <item x="8621"/>
        <item x="4971"/>
        <item x="8250"/>
        <item x="8581"/>
        <item x="8100"/>
        <item x="9070"/>
        <item x="8841"/>
        <item x="8582"/>
        <item x="9284"/>
        <item x="8685"/>
        <item x="8941"/>
        <item x="7666"/>
        <item x="7532"/>
        <item x="9689"/>
        <item x="8527"/>
        <item x="8261"/>
        <item x="5992"/>
        <item x="5881"/>
        <item x="6136"/>
        <item x="9075"/>
        <item x="5136"/>
        <item x="4569"/>
        <item x="8624"/>
        <item x="8786"/>
        <item x="6007"/>
        <item x="10008"/>
        <item x="9289"/>
        <item x="9996"/>
        <item x="7659"/>
        <item x="7496"/>
        <item x="7778"/>
        <item x="7385"/>
        <item x="6061"/>
        <item x="9053"/>
        <item x="8509"/>
        <item x="9781"/>
        <item x="7413"/>
        <item x="9736"/>
        <item x="9487"/>
        <item x="7555"/>
        <item x="8089"/>
        <item x="8878"/>
        <item x="8842"/>
        <item x="7061"/>
        <item x="5573"/>
        <item x="8033"/>
        <item x="7147"/>
        <item x="7675"/>
        <item x="6861"/>
        <item x="9589"/>
        <item x="7956"/>
        <item x="8720"/>
        <item x="4640"/>
        <item x="6900"/>
        <item x="7824"/>
        <item x="5379"/>
        <item x="4488"/>
        <item x="7939"/>
        <item x="9844"/>
        <item x="8984"/>
        <item x="4758"/>
        <item x="6114"/>
        <item x="7421"/>
        <item x="7488"/>
        <item x="9133"/>
        <item x="8618"/>
        <item x="6433"/>
        <item x="6731"/>
        <item x="7791"/>
        <item x="8398"/>
        <item x="8156"/>
        <item x="7869"/>
        <item x="9103"/>
        <item x="7940"/>
        <item x="8692"/>
        <item x="7504"/>
        <item x="9142"/>
        <item x="8471"/>
        <item x="7521"/>
        <item x="8262"/>
        <item x="8711"/>
        <item x="7978"/>
        <item x="9096"/>
        <item x="8177"/>
        <item x="7898"/>
        <item x="8178"/>
        <item x="9366"/>
        <item x="8859"/>
        <item x="8534"/>
        <item x="8379"/>
        <item x="9305"/>
        <item x="8430"/>
        <item x="7689"/>
        <item x="8034"/>
        <item x="8957"/>
        <item x="9186"/>
        <item x="9369"/>
        <item x="8987"/>
        <item x="10000"/>
        <item x="9087"/>
        <item x="7706"/>
        <item x="6862"/>
        <item x="8399"/>
        <item x="7709"/>
        <item x="7941"/>
        <item x="4586"/>
        <item x="8728"/>
        <item x="7442"/>
        <item x="9107"/>
        <item x="8291"/>
        <item x="9247"/>
        <item x="7696"/>
        <item x="7763"/>
        <item x="9862"/>
        <item x="8693"/>
        <item x="8881"/>
        <item x="9409"/>
        <item x="7472"/>
        <item x="8042"/>
        <item x="8498"/>
        <item x="7957"/>
        <item x="10018"/>
        <item x="9097"/>
        <item x="9092"/>
        <item x="8165"/>
        <item x="8968"/>
        <item x="8572"/>
        <item x="8960"/>
        <item x="9482"/>
        <item x="8988"/>
        <item x="9757"/>
        <item x="9688"/>
        <item x="8149"/>
        <item x="9214"/>
        <item x="9594"/>
        <item x="7233"/>
        <item x="6400"/>
        <item x="6994"/>
        <item x="7660"/>
        <item x="7667"/>
        <item x="6863"/>
        <item x="7513"/>
        <item x="9621"/>
        <item x="7742"/>
        <item x="7764"/>
        <item x="6559"/>
        <item x="6960"/>
        <item x="8375"/>
        <item x="8211"/>
        <item x="6386"/>
        <item x="9309"/>
        <item x="8431"/>
        <item x="7710"/>
        <item x="9038"/>
        <item x="4783"/>
        <item x="9268"/>
        <item x="9083"/>
        <item x="9872"/>
        <item x="8035"/>
        <item x="7690"/>
        <item x="9466"/>
        <item x="5198"/>
        <item x="9788"/>
        <item x="7918"/>
        <item x="8808"/>
        <item x="8945"/>
        <item x="9523"/>
        <item x="8179"/>
        <item x="8036"/>
        <item x="7594"/>
        <item x="8400"/>
        <item x="8166"/>
        <item x="9282"/>
        <item x="8238"/>
        <item x="8528"/>
        <item x="9905"/>
        <item x="9158"/>
        <item x="8107"/>
        <item x="9560"/>
        <item x="9860"/>
        <item x="10015"/>
        <item x="9529"/>
        <item x="8292"/>
        <item x="8074"/>
        <item x="7707"/>
        <item x="7697"/>
        <item x="8918"/>
        <item x="7857"/>
        <item x="9821"/>
        <item x="9687"/>
        <item x="9710"/>
        <item x="8363"/>
        <item x="9825"/>
        <item x="8019"/>
        <item x="8251"/>
        <item x="8514"/>
        <item x="8344"/>
        <item x="9156"/>
        <item x="6070"/>
        <item x="9674"/>
        <item x="4819"/>
        <item x="9127"/>
        <item x="8037"/>
        <item x="8028"/>
        <item x="9446"/>
        <item x="9691"/>
        <item x="9728"/>
        <item x="8025"/>
        <item x="9534"/>
        <item x="9818"/>
        <item x="7648"/>
        <item x="9790"/>
        <item x="9171"/>
        <item x="8239"/>
        <item x="9974"/>
        <item x="9145"/>
        <item x="9742"/>
        <item x="8203"/>
        <item x="9143"/>
        <item x="8020"/>
        <item x="9606"/>
        <item x="5916"/>
        <item x="9248"/>
        <item x="9146"/>
        <item x="7444"/>
        <item x="9588"/>
        <item x="6075"/>
        <item x="7105"/>
        <item x="9404"/>
        <item x="6013"/>
        <item x="6288"/>
        <item x="7464"/>
        <item x="6237"/>
        <item x="7080"/>
        <item x="7204"/>
        <item x="9932"/>
        <item x="5531"/>
        <item x="7950"/>
        <item x="7879"/>
        <item x="8115"/>
        <item x="6892"/>
        <item x="7200"/>
        <item x="8492"/>
        <item x="6832"/>
        <item x="9506"/>
        <item x="6685"/>
        <item x="8252"/>
        <item x="9296"/>
        <item x="7734"/>
        <item x="6473"/>
        <item x="9810"/>
        <item x="9364"/>
        <item x="9713"/>
        <item x="6825"/>
        <item x="5849"/>
        <item x="10002"/>
        <item x="9918"/>
        <item x="9301"/>
        <item x="5113"/>
        <item x="8116"/>
        <item x="6343"/>
        <item x="6317"/>
        <item x="7668"/>
        <item x="8401"/>
        <item x="9575"/>
        <item x="6401"/>
        <item x="5956"/>
        <item x="7463"/>
        <item x="6853"/>
        <item x="9507"/>
        <item x="6978"/>
        <item x="7091"/>
        <item x="9065"/>
        <item x="8268"/>
        <item x="8253"/>
        <item x="7505"/>
        <item x="8540"/>
        <item x="6913"/>
        <item x="7123"/>
        <item x="6824"/>
        <item x="5709"/>
        <item x="8843"/>
        <item x="7649"/>
        <item x="7417"/>
        <item x="9172"/>
        <item x="7945"/>
        <item x="5698"/>
        <item x="8976"/>
        <item x="5181"/>
        <item x="6883"/>
        <item x="8927"/>
        <item x="9944"/>
        <item x="8486"/>
        <item x="8849"/>
        <item x="8193"/>
        <item x="8747"/>
        <item x="9159"/>
        <item x="8541"/>
        <item x="9299"/>
        <item x="9223"/>
        <item x="8319"/>
        <item x="6972"/>
        <item x="8703"/>
        <item x="9960"/>
        <item x="9791"/>
        <item x="9397"/>
        <item x="7037"/>
        <item x="7226"/>
        <item x="9018"/>
        <item x="6416"/>
        <item x="6322"/>
        <item x="7367"/>
        <item x="6417"/>
        <item x="6418"/>
        <item x="7724"/>
        <item x="8764"/>
        <item x="7970"/>
        <item x="8316"/>
        <item x="8510"/>
        <item x="8338"/>
        <item x="9558"/>
        <item x="8224"/>
        <item x="9731"/>
        <item x="7595"/>
        <item x="9058"/>
        <item x="9979"/>
        <item x="7698"/>
        <item x="9881"/>
        <item x="8240"/>
        <item x="9431"/>
        <item x="9873"/>
        <item x="8339"/>
        <item x="7765"/>
        <item x="7771"/>
        <item x="9975"/>
        <item x="9442"/>
        <item x="9009"/>
        <item x="9155"/>
        <item x="8305"/>
        <item x="9800"/>
        <item x="7927"/>
        <item x="7803"/>
        <item x="8472"/>
        <item x="8355"/>
        <item x="7556"/>
        <item x="9877"/>
        <item x="8499"/>
        <item x="7565"/>
        <item x="8385"/>
        <item x="9374"/>
        <item x="9495"/>
        <item x="9350"/>
        <item x="7996"/>
        <item x="9744"/>
        <item x="8643"/>
        <item x="9209"/>
        <item x="9329"/>
        <item x="8893"/>
        <item x="8729"/>
        <item x="8644"/>
        <item x="8457"/>
        <item x="8809"/>
        <item x="9894"/>
        <item x="5169"/>
        <item x="4996"/>
        <item x="4829"/>
        <item x="5524"/>
        <item x="9705"/>
        <item x="7725"/>
        <item x="7489"/>
        <item x="8263"/>
        <item x="9134"/>
        <item x="6823"/>
        <item x="8038"/>
        <item x="8364"/>
        <item x="9902"/>
        <item x="8969"/>
        <item x="8180"/>
        <item x="9029"/>
        <item x="8047"/>
        <item x="8323"/>
        <item x="9455"/>
        <item x="8006"/>
        <item x="7991"/>
        <item x="7751"/>
        <item x="9438"/>
        <item x="9420"/>
        <item x="7804"/>
        <item x="6521"/>
        <item x="7735"/>
        <item x="8269"/>
        <item x="9886"/>
        <item x="9318"/>
        <item x="9019"/>
        <item x="9290"/>
        <item x="8686"/>
        <item x="8603"/>
        <item x="8674"/>
        <item x="6688"/>
        <item x="8645"/>
        <item x="8048"/>
        <item x="8090"/>
        <item x="8854"/>
        <item x="9441"/>
        <item x="9370"/>
        <item x="7566"/>
        <item x="7870"/>
        <item x="8458"/>
        <item x="8327"/>
        <item x="9785"/>
        <item x="7403"/>
        <item x="8204"/>
        <item x="8212"/>
        <item x="8197"/>
        <item x="8404"/>
        <item x="7894"/>
        <item x="9501"/>
        <item x="7902"/>
        <item x="7805"/>
        <item x="8646"/>
        <item x="7933"/>
        <item x="9609"/>
        <item x="8043"/>
        <item x="8573"/>
        <item x="8668"/>
        <item x="8189"/>
        <item x="9774"/>
        <item x="8813"/>
        <item x="7772"/>
        <item x="8721"/>
        <item x="9203"/>
        <item x="9796"/>
        <item x="8075"/>
        <item x="9786"/>
        <item x="10005"/>
        <item x="7533"/>
        <item x="8722"/>
        <item x="7615"/>
        <item x="8865"/>
        <item x="9349"/>
        <item x="9545"/>
        <item x="8592"/>
        <item x="8181"/>
        <item x="8561"/>
        <item x="7596"/>
        <item x="7597"/>
        <item x="8712"/>
        <item x="8365"/>
        <item x="8934"/>
        <item x="9003"/>
        <item x="9250"/>
        <item x="9567"/>
        <item x="9955"/>
        <item x="8502"/>
        <item x="9473"/>
        <item x="8687"/>
        <item x="9059"/>
        <item x="8410"/>
        <item x="8213"/>
        <item x="9630"/>
        <item x="9814"/>
        <item x="8117"/>
        <item x="8566"/>
        <item x="8459"/>
        <item x="7958"/>
        <item x="10070"/>
        <item x="7669"/>
        <item x="8723"/>
        <item x="7711"/>
        <item x="7670"/>
        <item x="8076"/>
        <item x="7682"/>
        <item x="8675"/>
        <item x="8661"/>
        <item x="8952"/>
        <item x="8026"/>
        <item x="8996"/>
        <item x="8198"/>
        <item x="9723"/>
        <item x="7514"/>
        <item x="9210"/>
        <item x="9683"/>
        <item x="8574"/>
        <item x="9192"/>
        <item x="8231"/>
        <item x="8724"/>
        <item x="8280"/>
        <item x="9239"/>
        <item x="8086"/>
        <item x="7661"/>
        <item x="7570"/>
        <item x="7650"/>
        <item x="9802"/>
        <item x="8961"/>
        <item x="8029"/>
        <item x="7534"/>
        <item x="7548"/>
        <item x="8293"/>
        <item x="8814"/>
        <item x="9204"/>
        <item x="8118"/>
        <item x="8778"/>
        <item x="9898"/>
        <item x="8977"/>
        <item x="9892"/>
        <item x="8860"/>
        <item x="9517"/>
        <item x="8765"/>
        <item x="8815"/>
        <item x="8542"/>
        <item x="9492"/>
        <item x="7889"/>
        <item x="8905"/>
        <item x="9390"/>
        <item x="9079"/>
        <item x="9761"/>
        <item x="8432"/>
        <item x="7455"/>
        <item x="6541"/>
        <item x="8896"/>
        <item x="9242"/>
        <item x="9193"/>
        <item x="9121"/>
        <item x="7882"/>
        <item x="8232"/>
        <item x="9100"/>
        <item x="7959"/>
        <item x="8241"/>
        <item x="7571"/>
        <item x="9361"/>
        <item x="7699"/>
        <item x="9977"/>
        <item x="9890"/>
        <item x="7911"/>
        <item x="7871"/>
        <item x="8345"/>
        <item x="9916"/>
        <item x="9537"/>
        <item x="6509"/>
        <item x="7726"/>
        <item x="7784"/>
        <item x="7678"/>
        <item x="8242"/>
        <item x="9327"/>
        <item x="8420"/>
        <item x="8946"/>
        <item x="7598"/>
        <item x="8473"/>
        <item x="9215"/>
        <item x="8254"/>
        <item x="8421"/>
        <item x="7858"/>
        <item x="8929"/>
        <item x="7572"/>
        <item x="9906"/>
        <item x="7960"/>
        <item x="9539"/>
        <item x="7757"/>
        <item x="10049"/>
        <item x="9060"/>
        <item x="8167"/>
        <item x="7752"/>
        <item x="9541"/>
        <item x="7736"/>
        <item x="8425"/>
        <item x="8888"/>
        <item x="9022"/>
        <item x="9951"/>
        <item x="8855"/>
        <item x="9887"/>
        <item x="9113"/>
        <item x="9663"/>
        <item x="9775"/>
        <item x="8989"/>
        <item x="6550"/>
        <item x="8049"/>
        <item x="7934"/>
        <item x="9622"/>
        <item x="8688"/>
        <item x="8030"/>
        <item x="7919"/>
        <item x="8031"/>
        <item x="7883"/>
        <item x="8932"/>
        <item x="9514"/>
        <item x="8604"/>
        <item x="8220"/>
        <item x="8669"/>
        <item x="7922"/>
        <item x="8670"/>
        <item x="9321"/>
        <item x="9477"/>
        <item x="7515"/>
        <item x="9039"/>
        <item x="9173"/>
        <item x="8044"/>
        <item x="8978"/>
        <item x="7961"/>
        <item x="8704"/>
        <item x="7884"/>
        <item x="9104"/>
        <item x="7516"/>
        <item x="7773"/>
        <item x="8426"/>
        <item x="9147"/>
        <item x="7753"/>
        <item x="9837"/>
        <item x="7923"/>
        <item x="9310"/>
        <item x="8866"/>
        <item x="9066"/>
        <item x="9216"/>
        <item x="9760"/>
        <item x="8879"/>
        <item x="9004"/>
        <item x="8535"/>
        <item x="9767"/>
        <item x="9135"/>
        <item x="9080"/>
        <item x="8007"/>
        <item x="7599"/>
        <item x="7899"/>
        <item x="8348"/>
        <item x="7885"/>
        <item x="9177"/>
        <item x="8861"/>
        <item x="7600"/>
        <item x="7903"/>
        <item x="7849"/>
        <item x="8522"/>
        <item x="7806"/>
        <item x="9562"/>
        <item x="9317"/>
        <item x="7616"/>
        <item x="7872"/>
        <item x="8503"/>
        <item x="7924"/>
        <item x="9108"/>
        <item x="8119"/>
        <item x="7380"/>
        <item x="8150"/>
        <item x="9947"/>
        <item x="8928"/>
        <item x="7601"/>
        <item x="8705"/>
        <item x="8676"/>
        <item x="7904"/>
        <item x="8640"/>
        <item x="8787"/>
        <item x="7985"/>
        <item x="9508"/>
        <item x="8756"/>
        <item x="8356"/>
        <item x="9480"/>
        <item x="8680"/>
        <item x="8012"/>
        <item x="7135"/>
        <item x="8013"/>
        <item x="7624"/>
        <item x="8563"/>
        <item x="8614"/>
        <item x="9870"/>
        <item x="9978"/>
        <item x="6710"/>
        <item x="6577"/>
        <item x="7712"/>
        <item x="9933"/>
        <item x="8922"/>
        <item x="8120"/>
        <item x="9148"/>
        <item x="8930"/>
        <item x="8816"/>
        <item x="7573"/>
        <item x="9315"/>
        <item x="8205"/>
        <item x="8021"/>
        <item x="8380"/>
        <item x="7743"/>
        <item x="7032"/>
        <item x="7964"/>
        <item x="8225"/>
        <item x="7925"/>
        <item x="9822"/>
        <item x="8511"/>
        <item x="9408"/>
        <item x="6470"/>
        <item x="6762"/>
        <item x="9769"/>
        <item x="7807"/>
        <item x="10023"/>
        <item x="8647"/>
        <item x="7602"/>
        <item x="8876"/>
        <item x="9612"/>
        <item x="7683"/>
        <item x="8427"/>
        <item x="8095"/>
        <item x="9044"/>
        <item x="8313"/>
        <item x="8662"/>
        <item x="7850"/>
        <item x="9375"/>
        <item x="8411"/>
        <item x="8022"/>
        <item x="8182"/>
        <item x="7737"/>
        <item x="9122"/>
        <item x="9101"/>
        <item x="7484"/>
        <item x="8500"/>
        <item x="8366"/>
        <item x="8501"/>
        <item x="9603"/>
        <item x="9624"/>
        <item x="7585"/>
        <item x="7708"/>
        <item x="8091"/>
        <item x="7713"/>
        <item x="6535"/>
        <item x="7268"/>
        <item x="9298"/>
        <item x="7651"/>
        <item x="8990"/>
        <item x="8897"/>
        <item x="8523"/>
        <item x="6698"/>
        <item x="9093"/>
        <item x="8807"/>
        <item x="8357"/>
        <item x="9314"/>
        <item x="7744"/>
        <item x="8056"/>
        <item x="8554"/>
        <item x="8575"/>
        <item x="7827"/>
        <item x="8529"/>
        <item x="8168"/>
        <item x="8889"/>
        <item x="9564"/>
        <item x="7671"/>
        <item x="8294"/>
        <item x="9591"/>
        <item x="8460"/>
        <item x="9686"/>
        <item x="9023"/>
        <item x="7429"/>
        <item x="7859"/>
        <item x="7727"/>
        <item x="8183"/>
        <item x="8124"/>
        <item x="7792"/>
        <item x="7603"/>
        <item x="7691"/>
        <item x="8255"/>
        <item x="8190"/>
        <item x="8412"/>
        <item x="8334"/>
        <item x="8715"/>
        <item x="7880"/>
        <item x="8605"/>
        <item x="8039"/>
        <item x="8536"/>
        <item x="7851"/>
        <item x="9798"/>
        <item x="9671"/>
        <item x="8008"/>
        <item x="8264"/>
        <item x="9363"/>
        <item x="7557"/>
        <item x="7684"/>
        <item x="7558"/>
        <item x="8479"/>
        <item x="7522"/>
        <item x="7685"/>
        <item x="8537"/>
        <item x="7454"/>
        <item x="8953"/>
        <item x="9287"/>
        <item x="9934"/>
        <item x="8324"/>
        <item x="8206"/>
        <item x="7559"/>
        <item x="9841"/>
        <item x="8265"/>
        <item x="8295"/>
        <item x="9387"/>
        <item x="7679"/>
        <item x="7700"/>
        <item x="8306"/>
        <item x="8598"/>
        <item x="7974"/>
        <item x="8599"/>
        <item x="8781"/>
        <item x="8307"/>
        <item x="9719"/>
        <item x="8587"/>
        <item x="8648"/>
        <item x="8121"/>
        <item x="9502"/>
        <item x="9536"/>
        <item x="8821"/>
        <item x="7604"/>
        <item x="8766"/>
        <item x="8947"/>
        <item x="7506"/>
        <item x="8751"/>
        <item x="8428"/>
        <item x="7808"/>
        <item x="9513"/>
        <item x="8233"/>
        <item x="7605"/>
        <item x="7758"/>
        <item x="9217"/>
        <item x="9167"/>
        <item x="7766"/>
        <item x="9054"/>
        <item x="7965"/>
        <item x="7809"/>
        <item x="8873"/>
        <item x="8446"/>
        <item x="7641"/>
        <item x="9351"/>
        <item x="9388"/>
        <item x="8413"/>
        <item x="9304"/>
        <item x="8079"/>
        <item x="7999"/>
        <item x="8414"/>
        <item x="7680"/>
        <item x="7819"/>
        <item x="9109"/>
        <item x="9034"/>
        <item x="8999"/>
        <item x="9144"/>
        <item x="7942"/>
        <item x="7507"/>
        <item x="9725"/>
        <item x="8792"/>
        <item x="9496"/>
        <item x="10069"/>
        <item x="9102"/>
        <item x="6898"/>
        <item x="9638"/>
        <item x="8358"/>
        <item x="7928"/>
        <item x="9151"/>
        <item x="9343"/>
        <item x="7962"/>
        <item x="7767"/>
        <item x="9817"/>
        <item x="8737"/>
        <item x="7692"/>
        <item x="9550"/>
        <item x="9114"/>
        <item x="8622"/>
        <item x="9543"/>
        <item x="8767"/>
        <item x="9732"/>
        <item x="7523"/>
        <item x="7990"/>
        <item x="9183"/>
        <item x="8057"/>
        <item x="8092"/>
        <item x="8256"/>
        <item x="7745"/>
        <item x="7873"/>
        <item x="8405"/>
        <item x="8979"/>
        <item x="9655"/>
        <item x="8997"/>
        <item x="8087"/>
        <item x="8000"/>
        <item x="8923"/>
        <item x="7852"/>
        <item x="7905"/>
        <item x="8970"/>
        <item x="6479"/>
        <item x="7428"/>
        <item x="7253"/>
        <item x="9430"/>
        <item x="7639"/>
        <item x="8381"/>
        <item x="8243"/>
        <item x="6774"/>
        <item x="9012"/>
        <item x="7617"/>
        <item x="8931"/>
        <item x="7201"/>
        <item x="8461"/>
        <item x="7895"/>
        <item x="6570"/>
        <item x="9631"/>
        <item x="9779"/>
        <item x="9729"/>
        <item x="10007"/>
        <item x="9789"/>
        <item x="9989"/>
        <item x="8157"/>
        <item x="8530"/>
        <item x="7853"/>
        <item x="9160"/>
        <item x="9324"/>
        <item x="7785"/>
        <item x="9945"/>
        <item x="7714"/>
        <item x="8462"/>
        <item x="9212"/>
        <item x="8867"/>
        <item x="8576"/>
        <item x="8391"/>
        <item x="7886"/>
        <item x="9187"/>
        <item x="7810"/>
        <item x="9850"/>
        <item x="9708"/>
        <item x="7264"/>
        <item x="9249"/>
        <item x="8433"/>
        <item x="7929"/>
        <item x="8504"/>
        <item x="8948"/>
        <item x="8367"/>
        <item x="8096"/>
        <item x="8349"/>
        <item x="8161"/>
        <item x="10059"/>
        <item x="8080"/>
        <item x="9739"/>
        <item x="7497"/>
        <item x="8594"/>
        <item x="9553"/>
        <item x="8317"/>
        <item x="9311"/>
        <item x="8649"/>
        <item x="8081"/>
        <item x="8476"/>
        <item x="6857"/>
        <item x="9458"/>
        <item x="9752"/>
        <item x="7137"/>
        <item x="9426"/>
        <item x="7578"/>
        <item x="8184"/>
        <item x="8194"/>
        <item x="9367"/>
        <item x="8898"/>
        <item x="9835"/>
        <item x="8835"/>
        <item x="8877"/>
        <item x="9224"/>
        <item x="8768"/>
        <item x="7854"/>
        <item x="9056"/>
        <item x="7461"/>
        <item x="9838"/>
        <item x="8122"/>
        <item x="8463"/>
        <item x="8822"/>
        <item x="8800"/>
        <item x="9826"/>
        <item x="7746"/>
        <item x="9081"/>
        <item x="8480"/>
        <item x="9656"/>
        <item x="8681"/>
        <item x="9940"/>
        <item x="8564"/>
        <item x="9741"/>
        <item x="9598"/>
        <item x="9427"/>
        <item x="9846"/>
        <item x="7540"/>
        <item x="9084"/>
        <item x="8884"/>
        <item x="7574"/>
        <item x="7672"/>
        <item x="8082"/>
        <item x="7517"/>
        <item x="8296"/>
        <item x="7549"/>
        <item x="8093"/>
        <item x="8392"/>
        <item x="7715"/>
        <item x="9061"/>
        <item x="7498"/>
        <item x="9855"/>
        <item x="8971"/>
        <item x="7946"/>
        <item x="8234"/>
        <item x="9384"/>
        <item x="8836"/>
        <item x="8270"/>
        <item x="8312"/>
        <item x="8630"/>
        <item x="9882"/>
        <item x="9188"/>
        <item x="9346"/>
        <item x="9040"/>
        <item x="9614"/>
        <item x="9921"/>
        <item x="7490"/>
        <item x="8837"/>
        <item x="8628"/>
        <item x="9658"/>
        <item x="7768"/>
        <item x="8716"/>
        <item x="8717"/>
        <item x="8738"/>
        <item x="7786"/>
        <item x="8739"/>
        <item x="9139"/>
        <item x="7575"/>
        <item x="7935"/>
        <item x="8868"/>
        <item x="8964"/>
        <item x="8097"/>
        <item x="8064"/>
        <item x="8214"/>
        <item x="9552"/>
        <item x="9776"/>
        <item x="9354"/>
        <item x="9735"/>
        <item x="8108"/>
        <item x="8434"/>
        <item x="7811"/>
        <item x="9055"/>
        <item x="9257"/>
        <item x="8335"/>
        <item x="8650"/>
        <item x="7860"/>
        <item x="9128"/>
        <item x="8962"/>
        <item x="9422"/>
        <item x="8505"/>
        <item x="8506"/>
        <item x="9332"/>
        <item x="7863"/>
        <item x="8805"/>
        <item x="9377"/>
        <item x="9777"/>
        <item x="7864"/>
        <item x="9221"/>
        <item x="9524"/>
        <item x="9811"/>
        <item x="9362"/>
        <item x="9820"/>
        <item x="9801"/>
        <item x="7943"/>
        <item x="7662"/>
        <item x="9851"/>
        <item x="9830"/>
        <item x="9126"/>
        <item x="9048"/>
        <item x="8494"/>
        <item x="7728"/>
        <item x="8207"/>
        <item x="8588"/>
        <item x="8844"/>
        <item x="9041"/>
        <item x="8606"/>
        <item x="8954"/>
        <item x="9175"/>
        <item x="8769"/>
        <item x="8856"/>
        <item x="7812"/>
        <item x="8340"/>
        <item x="9530"/>
        <item x="7759"/>
        <item x="9746"/>
        <item x="9030"/>
        <item x="7754"/>
        <item x="9229"/>
        <item x="9067"/>
        <item x="9912"/>
        <item x="8464"/>
        <item x="9026"/>
        <item x="9335"/>
        <item x="7652"/>
        <item x="8907"/>
        <item x="9437"/>
        <item x="9677"/>
        <item x="9827"/>
        <item x="9509"/>
        <item x="9357"/>
        <item x="8793"/>
        <item x="9657"/>
        <item x="8740"/>
        <item x="9345"/>
        <item x="7524"/>
        <item x="8874"/>
        <item x="8297"/>
        <item x="9089"/>
        <item x="9935"/>
        <item x="8885"/>
        <item x="9197"/>
        <item x="10043"/>
        <item x="9205"/>
        <item x="8589"/>
        <item x="9649"/>
        <item x="8862"/>
        <item x="7606"/>
        <item x="8577"/>
        <item x="7716"/>
        <item x="9129"/>
        <item x="7550"/>
        <item x="8546"/>
        <item x="8368"/>
        <item x="8435"/>
        <item x="8058"/>
        <item x="7576"/>
        <item x="9152"/>
        <item x="8652"/>
        <item x="8422"/>
        <item x="7607"/>
        <item x="9090"/>
        <item x="9891"/>
        <item x="8450"/>
        <item x="9643"/>
        <item x="9772"/>
        <item x="8325"/>
        <item x="9230"/>
        <item x="7865"/>
        <item x="9429"/>
        <item x="9834"/>
        <item x="9394"/>
        <item x="9225"/>
        <item x="8801"/>
        <item x="8512"/>
        <item x="7579"/>
        <item x="8741"/>
        <item x="7774"/>
        <item x="7947"/>
        <item x="9244"/>
        <item x="8271"/>
        <item x="8590"/>
        <item x="8742"/>
        <item x="9178"/>
        <item x="8437"/>
        <item x="8438"/>
        <item x="8439"/>
        <item x="8513"/>
        <item x="10028"/>
        <item x="8014"/>
        <item x="9750"/>
        <item x="9639"/>
        <item x="9235"/>
        <item x="7840"/>
        <item x="9880"/>
        <item x="9123"/>
        <item x="9854"/>
        <item x="9312"/>
        <item x="8656"/>
        <item x="9765"/>
        <item x="9138"/>
        <item x="9712"/>
        <item x="8935"/>
        <item x="9793"/>
        <item x="9570"/>
        <item x="7948"/>
        <item x="8591"/>
        <item x="9447"/>
        <item x="9716"/>
        <item x="7980"/>
        <item x="9161"/>
        <item x="9236"/>
        <item x="7775"/>
        <item x="7580"/>
        <item x="7637"/>
        <item x="10040"/>
        <item x="9238"/>
        <item x="9445"/>
        <item x="9615"/>
        <item x="8625"/>
        <item x="9153"/>
        <item x="9405"/>
        <item x="9032"/>
        <item x="8942"/>
        <item x="9596"/>
        <item x="7994"/>
        <item x="8607"/>
        <item x="9787"/>
        <item x="8406"/>
        <item x="7631"/>
        <item x="9025"/>
        <item x="9320"/>
        <item x="9816"/>
        <item x="9958"/>
        <item x="9226"/>
        <item x="9378"/>
        <item x="8641"/>
        <item x="9276"/>
        <item x="9499"/>
        <item x="9569"/>
        <item x="9527"/>
        <item x="9956"/>
        <item x="9610"/>
        <item x="9376"/>
        <item x="9300"/>
        <item x="9990"/>
        <item x="9272"/>
        <item x="9669"/>
        <item x="9418"/>
        <item x="9586"/>
        <item x="9283"/>
        <item x="9664"/>
        <item x="9853"/>
        <item x="9743"/>
        <item x="9929"/>
        <item x="8488"/>
        <item x="8631"/>
        <item x="8489"/>
        <item x="8490"/>
        <item x="8632"/>
        <item x="7841"/>
        <item x="7842"/>
        <item x="8633"/>
        <item x="8142"/>
        <item x="8634"/>
        <item x="7643"/>
        <item x="8143"/>
        <item x="7992"/>
        <item x="7843"/>
        <item x="7993"/>
        <item x="7844"/>
        <item x="8328"/>
        <item x="7644"/>
        <item x="8329"/>
        <item x="8635"/>
        <item x="8491"/>
        <item x="8810"/>
        <item x="7845"/>
        <item x="7846"/>
        <item x="8144"/>
        <item x="8636"/>
        <item x="9333"/>
        <item x="9453"/>
        <item x="9948"/>
        <item x="9439"/>
        <item x="9694"/>
        <item x="10037"/>
        <item x="9380"/>
        <item x="10041"/>
        <item x="9406"/>
        <item x="9528"/>
        <item x="9684"/>
        <item x="9628"/>
        <item x="9672"/>
        <item x="10036"/>
        <item x="9981"/>
        <item x="10038"/>
        <item x="9764"/>
        <item x="9792"/>
        <item x="9925"/>
        <item x="9730"/>
        <item x="9522"/>
        <item x="9968"/>
        <item x="9924"/>
        <item x="9720"/>
        <item x="9722"/>
        <item x="9233"/>
        <item x="9338"/>
        <item x="9780"/>
        <item x="9467"/>
        <item x="9972"/>
        <item x="9832"/>
        <item x="9966"/>
        <item x="9914"/>
        <item x="9922"/>
        <item x="10016"/>
        <item x="5894"/>
        <item x="7847"/>
        <item x="10071"/>
      </items>
    </pivotField>
    <pivotField compact="0" outline="0" showAll="0" defaultSubtotal="0"/>
    <pivotField dataField="1" compact="0" outline="0" showAll="0" defaultSubtotal="0">
      <items count="15">
        <item h="1" x="0"/>
        <item h="1" x="12"/>
        <item h="1" x="10"/>
        <item h="1" x="7"/>
        <item h="1" x="13"/>
        <item h="1" x="1"/>
        <item h="1" x="9"/>
        <item h="1" x="8"/>
        <item h="1" x="3"/>
        <item h="1" x="11"/>
        <item h="1" x="6"/>
        <item h="1" x="4"/>
        <item x="5"/>
        <item h="1" x="2"/>
        <item h="1" x="14"/>
      </items>
    </pivotField>
    <pivotField compact="0" outline="0" showAll="0" defaultSubtotal="0"/>
  </pivotFields>
  <rowFields count="1">
    <field x="2"/>
  </rowFields>
  <rowItems count="406">
    <i>
      <x v="28"/>
    </i>
    <i>
      <x v="33"/>
    </i>
    <i>
      <x v="41"/>
    </i>
    <i>
      <x v="49"/>
    </i>
    <i>
      <x v="66"/>
    </i>
    <i>
      <x v="73"/>
    </i>
    <i>
      <x v="76"/>
    </i>
    <i>
      <x v="126"/>
    </i>
    <i>
      <x v="164"/>
    </i>
    <i>
      <x v="180"/>
    </i>
    <i>
      <x v="216"/>
    </i>
    <i>
      <x v="226"/>
    </i>
    <i>
      <x v="228"/>
    </i>
    <i>
      <x v="233"/>
    </i>
    <i>
      <x v="297"/>
    </i>
    <i>
      <x v="313"/>
    </i>
    <i>
      <x v="335"/>
    </i>
    <i>
      <x v="389"/>
    </i>
    <i>
      <x v="413"/>
    </i>
    <i>
      <x v="414"/>
    </i>
    <i>
      <x v="420"/>
    </i>
    <i>
      <x v="425"/>
    </i>
    <i>
      <x v="449"/>
    </i>
    <i>
      <x v="460"/>
    </i>
    <i>
      <x v="477"/>
    </i>
    <i>
      <x v="523"/>
    </i>
    <i>
      <x v="524"/>
    </i>
    <i>
      <x v="543"/>
    </i>
    <i>
      <x v="553"/>
    </i>
    <i>
      <x v="564"/>
    </i>
    <i>
      <x v="601"/>
    </i>
    <i>
      <x v="639"/>
    </i>
    <i>
      <x v="666"/>
    </i>
    <i>
      <x v="679"/>
    </i>
    <i>
      <x v="697"/>
    </i>
    <i>
      <x v="699"/>
    </i>
    <i>
      <x v="702"/>
    </i>
    <i>
      <x v="723"/>
    </i>
    <i>
      <x v="802"/>
    </i>
    <i>
      <x v="823"/>
    </i>
    <i>
      <x v="881"/>
    </i>
    <i>
      <x v="902"/>
    </i>
    <i>
      <x v="969"/>
    </i>
    <i>
      <x v="1015"/>
    </i>
    <i>
      <x v="1024"/>
    </i>
    <i>
      <x v="1033"/>
    </i>
    <i>
      <x v="1037"/>
    </i>
    <i>
      <x v="1041"/>
    </i>
    <i>
      <x v="1042"/>
    </i>
    <i>
      <x v="1043"/>
    </i>
    <i>
      <x v="1091"/>
    </i>
    <i>
      <x v="1095"/>
    </i>
    <i>
      <x v="1104"/>
    </i>
    <i>
      <x v="1120"/>
    </i>
    <i>
      <x v="1123"/>
    </i>
    <i>
      <x v="1217"/>
    </i>
    <i>
      <x v="1224"/>
    </i>
    <i>
      <x v="1245"/>
    </i>
    <i>
      <x v="1256"/>
    </i>
    <i>
      <x v="1268"/>
    </i>
    <i>
      <x v="1332"/>
    </i>
    <i>
      <x v="1366"/>
    </i>
    <i>
      <x v="1403"/>
    </i>
    <i>
      <x v="1411"/>
    </i>
    <i>
      <x v="1416"/>
    </i>
    <i>
      <x v="1420"/>
    </i>
    <i>
      <x v="1424"/>
    </i>
    <i>
      <x v="1441"/>
    </i>
    <i>
      <x v="1449"/>
    </i>
    <i>
      <x v="1484"/>
    </i>
    <i>
      <x v="1494"/>
    </i>
    <i>
      <x v="1569"/>
    </i>
    <i>
      <x v="1590"/>
    </i>
    <i>
      <x v="1664"/>
    </i>
    <i>
      <x v="1729"/>
    </i>
    <i>
      <x v="1758"/>
    </i>
    <i>
      <x v="1842"/>
    </i>
    <i>
      <x v="2017"/>
    </i>
    <i>
      <x v="2078"/>
    </i>
    <i>
      <x v="2113"/>
    </i>
    <i>
      <x v="2162"/>
    </i>
    <i>
      <x v="2218"/>
    </i>
    <i>
      <x v="2220"/>
    </i>
    <i>
      <x v="2221"/>
    </i>
    <i>
      <x v="2248"/>
    </i>
    <i>
      <x v="2269"/>
    </i>
    <i>
      <x v="2371"/>
    </i>
    <i>
      <x v="2405"/>
    </i>
    <i>
      <x v="2416"/>
    </i>
    <i>
      <x v="2420"/>
    </i>
    <i>
      <x v="2436"/>
    </i>
    <i>
      <x v="2499"/>
    </i>
    <i>
      <x v="2551"/>
    </i>
    <i>
      <x v="2558"/>
    </i>
    <i>
      <x v="2570"/>
    </i>
    <i>
      <x v="2659"/>
    </i>
    <i>
      <x v="2741"/>
    </i>
    <i>
      <x v="2794"/>
    </i>
    <i>
      <x v="2810"/>
    </i>
    <i>
      <x v="2846"/>
    </i>
    <i>
      <x v="2858"/>
    </i>
    <i>
      <x v="2924"/>
    </i>
    <i>
      <x v="2976"/>
    </i>
    <i>
      <x v="3043"/>
    </i>
    <i>
      <x v="3224"/>
    </i>
    <i>
      <x v="3337"/>
    </i>
    <i>
      <x v="3359"/>
    </i>
    <i>
      <x v="3402"/>
    </i>
    <i>
      <x v="3403"/>
    </i>
    <i>
      <x v="3424"/>
    </i>
    <i>
      <x v="3431"/>
    </i>
    <i>
      <x v="3479"/>
    </i>
    <i>
      <x v="3487"/>
    </i>
    <i>
      <x v="3505"/>
    </i>
    <i>
      <x v="3559"/>
    </i>
    <i>
      <x v="3593"/>
    </i>
    <i>
      <x v="3643"/>
    </i>
    <i>
      <x v="3658"/>
    </i>
    <i>
      <x v="3678"/>
    </i>
    <i>
      <x v="3769"/>
    </i>
    <i>
      <x v="3801"/>
    </i>
    <i>
      <x v="3835"/>
    </i>
    <i>
      <x v="3956"/>
    </i>
    <i>
      <x v="3963"/>
    </i>
    <i>
      <x v="3965"/>
    </i>
    <i>
      <x v="3983"/>
    </i>
    <i>
      <x v="4069"/>
    </i>
    <i>
      <x v="4093"/>
    </i>
    <i>
      <x v="4182"/>
    </i>
    <i>
      <x v="4205"/>
    </i>
    <i>
      <x v="4209"/>
    </i>
    <i>
      <x v="4227"/>
    </i>
    <i>
      <x v="4251"/>
    </i>
    <i>
      <x v="4282"/>
    </i>
    <i>
      <x v="4284"/>
    </i>
    <i>
      <x v="4313"/>
    </i>
    <i>
      <x v="4366"/>
    </i>
    <i>
      <x v="4368"/>
    </i>
    <i>
      <x v="4380"/>
    </i>
    <i>
      <x v="4392"/>
    </i>
    <i>
      <x v="4412"/>
    </i>
    <i>
      <x v="4427"/>
    </i>
    <i>
      <x v="4487"/>
    </i>
    <i>
      <x v="4603"/>
    </i>
    <i>
      <x v="4606"/>
    </i>
    <i>
      <x v="4609"/>
    </i>
    <i>
      <x v="4624"/>
    </i>
    <i>
      <x v="4649"/>
    </i>
    <i>
      <x v="4722"/>
    </i>
    <i>
      <x v="4728"/>
    </i>
    <i>
      <x v="4758"/>
    </i>
    <i>
      <x v="4846"/>
    </i>
    <i>
      <x v="4848"/>
    </i>
    <i>
      <x v="4864"/>
    </i>
    <i>
      <x v="4870"/>
    </i>
    <i>
      <x v="4890"/>
    </i>
    <i>
      <x v="5076"/>
    </i>
    <i>
      <x v="5082"/>
    </i>
    <i>
      <x v="5099"/>
    </i>
    <i>
      <x v="5108"/>
    </i>
    <i>
      <x v="5186"/>
    </i>
    <i>
      <x v="5221"/>
    </i>
    <i>
      <x v="5272"/>
    </i>
    <i>
      <x v="5279"/>
    </i>
    <i>
      <x v="5551"/>
    </i>
    <i>
      <x v="5576"/>
    </i>
    <i>
      <x v="5588"/>
    </i>
    <i>
      <x v="5598"/>
    </i>
    <i>
      <x v="5601"/>
    </i>
    <i>
      <x v="5618"/>
    </i>
    <i>
      <x v="5625"/>
    </i>
    <i>
      <x v="5632"/>
    </i>
    <i>
      <x v="5657"/>
    </i>
    <i>
      <x v="5683"/>
    </i>
    <i>
      <x v="5709"/>
    </i>
    <i>
      <x v="5740"/>
    </i>
    <i>
      <x v="5797"/>
    </i>
    <i>
      <x v="5825"/>
    </i>
    <i>
      <x v="5826"/>
    </i>
    <i>
      <x v="5893"/>
    </i>
    <i>
      <x v="5911"/>
    </i>
    <i>
      <x v="5913"/>
    </i>
    <i>
      <x v="5923"/>
    </i>
    <i>
      <x v="5926"/>
    </i>
    <i>
      <x v="5927"/>
    </i>
    <i>
      <x v="5973"/>
    </i>
    <i>
      <x v="5992"/>
    </i>
    <i>
      <x v="6000"/>
    </i>
    <i>
      <x v="6022"/>
    </i>
    <i>
      <x v="6026"/>
    </i>
    <i>
      <x v="6071"/>
    </i>
    <i>
      <x v="6073"/>
    </i>
    <i>
      <x v="6089"/>
    </i>
    <i>
      <x v="6165"/>
    </i>
    <i>
      <x v="6208"/>
    </i>
    <i>
      <x v="6210"/>
    </i>
    <i>
      <x v="6250"/>
    </i>
    <i>
      <x v="6294"/>
    </i>
    <i>
      <x v="6306"/>
    </i>
    <i>
      <x v="6316"/>
    </i>
    <i>
      <x v="6331"/>
    </i>
    <i>
      <x v="6351"/>
    </i>
    <i>
      <x v="6359"/>
    </i>
    <i>
      <x v="6374"/>
    </i>
    <i>
      <x v="6383"/>
    </i>
    <i>
      <x v="6393"/>
    </i>
    <i>
      <x v="6409"/>
    </i>
    <i>
      <x v="6413"/>
    </i>
    <i>
      <x v="6414"/>
    </i>
    <i>
      <x v="6441"/>
    </i>
    <i>
      <x v="6464"/>
    </i>
    <i>
      <x v="6515"/>
    </i>
    <i>
      <x v="6571"/>
    </i>
    <i>
      <x v="6578"/>
    </i>
    <i>
      <x v="6580"/>
    </i>
    <i>
      <x v="6610"/>
    </i>
    <i>
      <x v="6619"/>
    </i>
    <i>
      <x v="6634"/>
    </i>
    <i>
      <x v="6643"/>
    </i>
    <i>
      <x v="6647"/>
    </i>
    <i>
      <x v="6708"/>
    </i>
    <i>
      <x v="6755"/>
    </i>
    <i>
      <x v="6766"/>
    </i>
    <i>
      <x v="6797"/>
    </i>
    <i>
      <x v="6814"/>
    </i>
    <i>
      <x v="6894"/>
    </i>
    <i>
      <x v="6898"/>
    </i>
    <i>
      <x v="6910"/>
    </i>
    <i>
      <x v="6946"/>
    </i>
    <i>
      <x v="6954"/>
    </i>
    <i>
      <x v="7021"/>
    </i>
    <i>
      <x v="7023"/>
    </i>
    <i>
      <x v="7062"/>
    </i>
    <i>
      <x v="7074"/>
    </i>
    <i>
      <x v="7076"/>
    </i>
    <i>
      <x v="7157"/>
    </i>
    <i>
      <x v="7162"/>
    </i>
    <i>
      <x v="7187"/>
    </i>
    <i>
      <x v="7204"/>
    </i>
    <i>
      <x v="7228"/>
    </i>
    <i>
      <x v="7230"/>
    </i>
    <i>
      <x v="7268"/>
    </i>
    <i>
      <x v="7281"/>
    </i>
    <i>
      <x v="7298"/>
    </i>
    <i>
      <x v="7307"/>
    </i>
    <i>
      <x v="7357"/>
    </i>
    <i>
      <x v="7376"/>
    </i>
    <i>
      <x v="7411"/>
    </i>
    <i>
      <x v="7466"/>
    </i>
    <i>
      <x v="7468"/>
    </i>
    <i>
      <x v="7476"/>
    </i>
    <i>
      <x v="7480"/>
    </i>
    <i>
      <x v="7502"/>
    </i>
    <i>
      <x v="7507"/>
    </i>
    <i>
      <x v="7509"/>
    </i>
    <i>
      <x v="7510"/>
    </i>
    <i>
      <x v="7511"/>
    </i>
    <i>
      <x v="7512"/>
    </i>
    <i>
      <x v="7516"/>
    </i>
    <i>
      <x v="7517"/>
    </i>
    <i>
      <x v="7518"/>
    </i>
    <i>
      <x v="7521"/>
    </i>
    <i>
      <x v="7537"/>
    </i>
    <i>
      <x v="7551"/>
    </i>
    <i>
      <x v="7552"/>
    </i>
    <i>
      <x v="7553"/>
    </i>
    <i>
      <x v="7554"/>
    </i>
    <i>
      <x v="7561"/>
    </i>
    <i>
      <x v="7566"/>
    </i>
    <i>
      <x v="7569"/>
    </i>
    <i>
      <x v="7579"/>
    </i>
    <i>
      <x v="7609"/>
    </i>
    <i>
      <x v="7617"/>
    </i>
    <i>
      <x v="7633"/>
    </i>
    <i>
      <x v="7653"/>
    </i>
    <i>
      <x v="7670"/>
    </i>
    <i>
      <x v="7679"/>
    </i>
    <i>
      <x v="7701"/>
    </i>
    <i>
      <x v="7768"/>
    </i>
    <i>
      <x v="7787"/>
    </i>
    <i>
      <x v="7800"/>
    </i>
    <i>
      <x v="7808"/>
    </i>
    <i>
      <x v="7861"/>
    </i>
    <i>
      <x v="7873"/>
    </i>
    <i>
      <x v="7876"/>
    </i>
    <i>
      <x v="7879"/>
    </i>
    <i>
      <x v="7899"/>
    </i>
    <i>
      <x v="7917"/>
    </i>
    <i>
      <x v="7954"/>
    </i>
    <i>
      <x v="7961"/>
    </i>
    <i>
      <x v="7967"/>
    </i>
    <i>
      <x v="7970"/>
    </i>
    <i>
      <x v="7992"/>
    </i>
    <i>
      <x v="8008"/>
    </i>
    <i>
      <x v="8053"/>
    </i>
    <i>
      <x v="8059"/>
    </i>
    <i>
      <x v="8077"/>
    </i>
    <i>
      <x v="8078"/>
    </i>
    <i>
      <x v="8161"/>
    </i>
    <i>
      <x v="8187"/>
    </i>
    <i>
      <x v="8200"/>
    </i>
    <i>
      <x v="8227"/>
    </i>
    <i>
      <x v="8231"/>
    </i>
    <i>
      <x v="8241"/>
    </i>
    <i>
      <x v="8245"/>
    </i>
    <i>
      <x v="8249"/>
    </i>
    <i>
      <x v="8250"/>
    </i>
    <i>
      <x v="8302"/>
    </i>
    <i>
      <x v="8321"/>
    </i>
    <i>
      <x v="8323"/>
    </i>
    <i>
      <x v="8340"/>
    </i>
    <i>
      <x v="8344"/>
    </i>
    <i>
      <x v="8346"/>
    </i>
    <i>
      <x v="8358"/>
    </i>
    <i>
      <x v="8368"/>
    </i>
    <i>
      <x v="8371"/>
    </i>
    <i>
      <x v="8380"/>
    </i>
    <i>
      <x v="8383"/>
    </i>
    <i>
      <x v="8397"/>
    </i>
    <i>
      <x v="8434"/>
    </i>
    <i>
      <x v="8436"/>
    </i>
    <i>
      <x v="8478"/>
    </i>
    <i>
      <x v="8502"/>
    </i>
    <i>
      <x v="8517"/>
    </i>
    <i>
      <x v="8555"/>
    </i>
    <i>
      <x v="8562"/>
    </i>
    <i>
      <x v="8588"/>
    </i>
    <i>
      <x v="8603"/>
    </i>
    <i>
      <x v="8604"/>
    </i>
    <i>
      <x v="8648"/>
    </i>
    <i>
      <x v="8708"/>
    </i>
    <i>
      <x v="8715"/>
    </i>
    <i>
      <x v="8746"/>
    </i>
    <i>
      <x v="8760"/>
    </i>
    <i>
      <x v="8773"/>
    </i>
    <i>
      <x v="8791"/>
    </i>
    <i>
      <x v="8835"/>
    </i>
    <i>
      <x v="8855"/>
    </i>
    <i>
      <x v="8881"/>
    </i>
    <i>
      <x v="9036"/>
    </i>
    <i>
      <x v="9042"/>
    </i>
    <i>
      <x v="9049"/>
    </i>
    <i>
      <x v="9053"/>
    </i>
    <i>
      <x v="9095"/>
    </i>
    <i>
      <x v="9101"/>
    </i>
    <i>
      <x v="9104"/>
    </i>
    <i>
      <x v="9105"/>
    </i>
    <i>
      <x v="9106"/>
    </i>
    <i>
      <x v="9120"/>
    </i>
    <i>
      <x v="9150"/>
    </i>
    <i>
      <x v="9151"/>
    </i>
    <i>
      <x v="9185"/>
    </i>
    <i>
      <x v="9227"/>
    </i>
    <i>
      <x v="9237"/>
    </i>
    <i>
      <x v="9251"/>
    </i>
    <i>
      <x v="9281"/>
    </i>
    <i>
      <x v="9359"/>
    </i>
    <i>
      <x v="9370"/>
    </i>
    <i>
      <x v="9475"/>
    </i>
    <i>
      <x v="9478"/>
    </i>
    <i>
      <x v="9486"/>
    </i>
    <i>
      <x v="9503"/>
    </i>
    <i>
      <x v="9534"/>
    </i>
    <i>
      <x v="9581"/>
    </i>
    <i>
      <x v="9683"/>
    </i>
    <i>
      <x v="9691"/>
    </i>
    <i>
      <x v="9694"/>
    </i>
    <i>
      <x v="9705"/>
    </i>
    <i>
      <x v="9735"/>
    </i>
    <i>
      <x v="9740"/>
    </i>
    <i>
      <x v="9767"/>
    </i>
    <i>
      <x v="9808"/>
    </i>
    <i>
      <x v="9832"/>
    </i>
    <i>
      <x v="9840"/>
    </i>
    <i>
      <x v="9851"/>
    </i>
    <i>
      <x v="9866"/>
    </i>
    <i>
      <x v="9880"/>
    </i>
    <i>
      <x v="9894"/>
    </i>
    <i>
      <x v="9918"/>
    </i>
    <i>
      <x v="9942"/>
    </i>
    <i>
      <x v="9962"/>
    </i>
    <i>
      <x v="9977"/>
    </i>
    <i>
      <x v="9978"/>
    </i>
    <i>
      <x v="9989"/>
    </i>
    <i>
      <x v="9992"/>
    </i>
    <i>
      <x v="9996"/>
    </i>
    <i>
      <x v="10000"/>
    </i>
    <i>
      <x v="10001"/>
    </i>
    <i>
      <x v="10002"/>
    </i>
    <i>
      <x v="10003"/>
    </i>
    <i>
      <x v="10007"/>
    </i>
    <i>
      <x v="10008"/>
    </i>
    <i>
      <x v="10011"/>
    </i>
    <i>
      <x v="10012"/>
    </i>
    <i>
      <x v="10015"/>
    </i>
    <i>
      <x v="10018"/>
    </i>
    <i>
      <x v="10019"/>
    </i>
    <i>
      <x v="10027"/>
    </i>
    <i>
      <x v="10028"/>
    </i>
    <i>
      <x v="10029"/>
    </i>
    <i>
      <x v="10031"/>
    </i>
    <i>
      <x v="10033"/>
    </i>
    <i>
      <x v="10041"/>
    </i>
    <i>
      <x v="10058"/>
    </i>
    <i>
      <x v="10066"/>
    </i>
    <i>
      <x v="10069"/>
    </i>
  </rowItems>
  <colFields count="1">
    <field x="1"/>
  </colFields>
  <colItems count="3">
    <i>
      <x/>
    </i>
    <i>
      <x v="1"/>
    </i>
    <i>
      <x v="2"/>
    </i>
  </colItems>
  <dataFields count="1">
    <dataField name="Max of Number Grade" fld="4" subtotal="max" baseField="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name="PivotTable2" cacheId="9"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location ref="A3:M16" firstHeaderRow="1" firstDataRow="2" firstDataCol="1"/>
  <pivotFields count="4">
    <pivotField dataField="1" showAll="0"/>
    <pivotField axis="axisRow" showAll="0">
      <items count="14">
        <item x="12"/>
        <item x="9"/>
        <item x="8"/>
        <item x="10"/>
        <item x="4"/>
        <item x="3"/>
        <item x="7"/>
        <item x="5"/>
        <item x="6"/>
        <item x="0"/>
        <item x="2"/>
        <item x="1"/>
        <item h="1" x="11"/>
        <item t="default"/>
      </items>
    </pivotField>
    <pivotField axis="axisCol" showAll="0">
      <items count="14">
        <item x="9"/>
        <item x="6"/>
        <item x="8"/>
        <item x="11"/>
        <item x="5"/>
        <item x="4"/>
        <item x="7"/>
        <item x="2"/>
        <item x="1"/>
        <item x="10"/>
        <item x="0"/>
        <item x="3"/>
        <item h="1" x="12"/>
        <item t="default"/>
      </items>
    </pivotField>
    <pivotField showAll="0"/>
  </pivotFields>
  <rowFields count="1">
    <field x="1"/>
  </rowFields>
  <rowItems count="12">
    <i>
      <x/>
    </i>
    <i>
      <x v="1"/>
    </i>
    <i>
      <x v="2"/>
    </i>
    <i>
      <x v="3"/>
    </i>
    <i>
      <x v="4"/>
    </i>
    <i>
      <x v="5"/>
    </i>
    <i>
      <x v="6"/>
    </i>
    <i>
      <x v="7"/>
    </i>
    <i>
      <x v="8"/>
    </i>
    <i>
      <x v="9"/>
    </i>
    <i>
      <x v="10"/>
    </i>
    <i>
      <x v="11"/>
    </i>
  </rowItems>
  <colFields count="1">
    <field x="2"/>
  </colFields>
  <colItems count="12">
    <i>
      <x/>
    </i>
    <i>
      <x v="1"/>
    </i>
    <i>
      <x v="2"/>
    </i>
    <i>
      <x v="3"/>
    </i>
    <i>
      <x v="4"/>
    </i>
    <i>
      <x v="5"/>
    </i>
    <i>
      <x v="6"/>
    </i>
    <i>
      <x v="7"/>
    </i>
    <i>
      <x v="8"/>
    </i>
    <i>
      <x v="9"/>
    </i>
    <i>
      <x v="10"/>
    </i>
    <i>
      <x v="11"/>
    </i>
  </colItems>
  <dataFields count="1">
    <dataField name="Count of Row Labels" fld="0" subtotal="count" baseField="1" baseItem="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Number_Grade" sourceName="Number Grade">
  <pivotTables>
    <pivotTable tabId="7" name="PivotTable1"/>
  </pivotTables>
  <data>
    <tabular pivotCacheId="1234264833">
      <items count="15">
        <i x="0"/>
        <i x="12"/>
        <i x="10"/>
        <i x="7"/>
        <i x="13"/>
        <i x="1"/>
        <i x="9"/>
        <i x="8"/>
        <i x="3"/>
        <i x="11"/>
        <i x="6"/>
        <i x="4"/>
        <i x="5" s="1"/>
        <i x="2"/>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Number Grade" cache="Slicer_Number_Grade" caption="Number Grade" startItem="7" rowHeight="220133"/>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41"/>
  <sheetViews>
    <sheetView workbookViewId="0">
      <selection sqref="A1:E1048576"/>
    </sheetView>
  </sheetViews>
  <sheetFormatPr defaultRowHeight="13.2" x14ac:dyDescent="0.25"/>
  <cols>
    <col min="1" max="1" width="15.6640625" bestFit="1" customWidth="1"/>
    <col min="2" max="2" width="14.44140625" bestFit="1" customWidth="1"/>
    <col min="3" max="3" width="10.6640625" customWidth="1"/>
    <col min="4" max="4" width="11.44140625" bestFit="1" customWidth="1"/>
    <col min="5" max="5" width="21.33203125" bestFit="1" customWidth="1"/>
  </cols>
  <sheetData>
    <row r="1" spans="1:5" ht="13.8" x14ac:dyDescent="0.3">
      <c r="A1" s="1" t="s">
        <v>0</v>
      </c>
      <c r="B1" s="1" t="s">
        <v>1</v>
      </c>
      <c r="C1" s="1" t="s">
        <v>47</v>
      </c>
      <c r="D1" s="1" t="s">
        <v>2</v>
      </c>
      <c r="E1" s="1" t="s">
        <v>3</v>
      </c>
    </row>
    <row r="2" spans="1:5" ht="13.8" x14ac:dyDescent="0.3">
      <c r="A2" s="2" t="s">
        <v>4</v>
      </c>
      <c r="B2" s="2" t="s">
        <v>5</v>
      </c>
      <c r="C2" s="2">
        <v>300033450</v>
      </c>
      <c r="D2" s="2" t="s">
        <v>6</v>
      </c>
      <c r="E2" s="2" t="s">
        <v>7</v>
      </c>
    </row>
    <row r="3" spans="1:5" ht="13.8" x14ac:dyDescent="0.3">
      <c r="A3" s="3" t="s">
        <v>4</v>
      </c>
      <c r="B3" s="3" t="s">
        <v>8</v>
      </c>
      <c r="C3" s="2">
        <v>300037919</v>
      </c>
      <c r="D3" s="3" t="s">
        <v>9</v>
      </c>
      <c r="E3" s="3" t="s">
        <v>7</v>
      </c>
    </row>
    <row r="4" spans="1:5" ht="13.8" x14ac:dyDescent="0.3">
      <c r="A4" s="4" t="s">
        <v>4</v>
      </c>
      <c r="B4" s="4" t="s">
        <v>5</v>
      </c>
      <c r="C4" s="2">
        <v>300038582</v>
      </c>
      <c r="D4" s="4"/>
      <c r="E4" s="4" t="s">
        <v>10</v>
      </c>
    </row>
    <row r="5" spans="1:5" ht="13.8" x14ac:dyDescent="0.3">
      <c r="A5" s="3" t="s">
        <v>4</v>
      </c>
      <c r="B5" s="3" t="s">
        <v>5</v>
      </c>
      <c r="C5" s="2">
        <v>300039642</v>
      </c>
      <c r="D5" s="3" t="s">
        <v>11</v>
      </c>
      <c r="E5" s="3" t="s">
        <v>7</v>
      </c>
    </row>
    <row r="6" spans="1:5" ht="13.8" x14ac:dyDescent="0.3">
      <c r="A6" s="4" t="s">
        <v>4</v>
      </c>
      <c r="B6" s="4" t="s">
        <v>8</v>
      </c>
      <c r="C6" s="2">
        <v>300040440</v>
      </c>
      <c r="D6" s="4"/>
      <c r="E6" s="4" t="s">
        <v>10</v>
      </c>
    </row>
    <row r="7" spans="1:5" ht="13.8" x14ac:dyDescent="0.3">
      <c r="A7" s="3" t="s">
        <v>4</v>
      </c>
      <c r="B7" s="3" t="s">
        <v>5</v>
      </c>
      <c r="C7" s="2">
        <v>300041563</v>
      </c>
      <c r="D7" s="3" t="s">
        <v>12</v>
      </c>
      <c r="E7" s="3" t="s">
        <v>7</v>
      </c>
    </row>
    <row r="8" spans="1:5" ht="13.8" x14ac:dyDescent="0.3">
      <c r="A8" s="4" t="s">
        <v>4</v>
      </c>
      <c r="B8" s="4" t="s">
        <v>5</v>
      </c>
      <c r="C8" s="2">
        <v>300042004</v>
      </c>
      <c r="D8" s="4"/>
      <c r="E8" s="4" t="s">
        <v>10</v>
      </c>
    </row>
    <row r="9" spans="1:5" ht="13.8" x14ac:dyDescent="0.3">
      <c r="A9" s="3" t="s">
        <v>4</v>
      </c>
      <c r="B9" s="3" t="s">
        <v>8</v>
      </c>
      <c r="C9" s="2">
        <v>300043484</v>
      </c>
      <c r="D9" s="3" t="s">
        <v>13</v>
      </c>
      <c r="E9" s="3" t="s">
        <v>7</v>
      </c>
    </row>
    <row r="10" spans="1:5" ht="13.8" x14ac:dyDescent="0.3">
      <c r="A10" s="4" t="s">
        <v>4</v>
      </c>
      <c r="B10" s="4" t="s">
        <v>8</v>
      </c>
      <c r="C10" s="2">
        <v>300044504</v>
      </c>
      <c r="D10" s="4" t="s">
        <v>14</v>
      </c>
      <c r="E10" s="4" t="s">
        <v>15</v>
      </c>
    </row>
    <row r="11" spans="1:5" ht="13.8" x14ac:dyDescent="0.3">
      <c r="A11" s="3" t="s">
        <v>4</v>
      </c>
      <c r="B11" s="3" t="s">
        <v>8</v>
      </c>
      <c r="C11" s="2">
        <v>300046509</v>
      </c>
      <c r="D11" s="3" t="s">
        <v>12</v>
      </c>
      <c r="E11" s="3" t="s">
        <v>7</v>
      </c>
    </row>
    <row r="12" spans="1:5" ht="13.8" x14ac:dyDescent="0.3">
      <c r="A12" s="4" t="s">
        <v>4</v>
      </c>
      <c r="B12" s="4" t="s">
        <v>16</v>
      </c>
      <c r="C12" s="2">
        <v>300049643</v>
      </c>
      <c r="D12" s="4" t="s">
        <v>9</v>
      </c>
      <c r="E12" s="4" t="s">
        <v>7</v>
      </c>
    </row>
    <row r="13" spans="1:5" ht="13.8" x14ac:dyDescent="0.3">
      <c r="A13" s="3" t="s">
        <v>4</v>
      </c>
      <c r="B13" s="3" t="s">
        <v>16</v>
      </c>
      <c r="C13" s="2">
        <v>300062153</v>
      </c>
      <c r="D13" s="3"/>
      <c r="E13" s="3" t="s">
        <v>10</v>
      </c>
    </row>
    <row r="14" spans="1:5" ht="13.8" x14ac:dyDescent="0.3">
      <c r="A14" s="4" t="s">
        <v>4</v>
      </c>
      <c r="B14" s="4" t="s">
        <v>16</v>
      </c>
      <c r="C14" s="2">
        <v>300062153</v>
      </c>
      <c r="D14" s="4"/>
      <c r="E14" s="4" t="s">
        <v>10</v>
      </c>
    </row>
    <row r="15" spans="1:5" ht="13.8" x14ac:dyDescent="0.3">
      <c r="A15" s="3" t="s">
        <v>4</v>
      </c>
      <c r="B15" s="3" t="s">
        <v>16</v>
      </c>
      <c r="C15" s="2">
        <v>300062153</v>
      </c>
      <c r="D15" s="3" t="s">
        <v>17</v>
      </c>
      <c r="E15" s="3" t="s">
        <v>7</v>
      </c>
    </row>
    <row r="16" spans="1:5" ht="13.8" x14ac:dyDescent="0.3">
      <c r="A16" s="4" t="s">
        <v>4</v>
      </c>
      <c r="B16" s="4" t="s">
        <v>16</v>
      </c>
      <c r="C16" s="2">
        <v>300063185</v>
      </c>
      <c r="D16" s="4" t="s">
        <v>9</v>
      </c>
      <c r="E16" s="4" t="s">
        <v>7</v>
      </c>
    </row>
    <row r="17" spans="1:5" ht="13.8" x14ac:dyDescent="0.3">
      <c r="A17" s="3" t="s">
        <v>4</v>
      </c>
      <c r="B17" s="3" t="s">
        <v>5</v>
      </c>
      <c r="C17" s="2">
        <v>300066773</v>
      </c>
      <c r="D17" s="3" t="s">
        <v>14</v>
      </c>
      <c r="E17" s="3" t="s">
        <v>15</v>
      </c>
    </row>
    <row r="18" spans="1:5" ht="13.8" x14ac:dyDescent="0.3">
      <c r="A18" s="4" t="s">
        <v>4</v>
      </c>
      <c r="B18" s="4" t="s">
        <v>8</v>
      </c>
      <c r="C18" s="2">
        <v>300070554</v>
      </c>
      <c r="D18" s="4" t="s">
        <v>17</v>
      </c>
      <c r="E18" s="4" t="s">
        <v>7</v>
      </c>
    </row>
    <row r="19" spans="1:5" ht="13.8" x14ac:dyDescent="0.3">
      <c r="A19" s="3" t="s">
        <v>4</v>
      </c>
      <c r="B19" s="3" t="s">
        <v>16</v>
      </c>
      <c r="C19" s="2">
        <v>300074546</v>
      </c>
      <c r="D19" s="3" t="s">
        <v>12</v>
      </c>
      <c r="E19" s="3" t="s">
        <v>7</v>
      </c>
    </row>
    <row r="20" spans="1:5" ht="13.8" x14ac:dyDescent="0.3">
      <c r="A20" s="4" t="s">
        <v>4</v>
      </c>
      <c r="B20" s="4" t="s">
        <v>8</v>
      </c>
      <c r="C20" s="2">
        <v>300076288</v>
      </c>
      <c r="D20" s="4" t="s">
        <v>13</v>
      </c>
      <c r="E20" s="4" t="s">
        <v>7</v>
      </c>
    </row>
    <row r="21" spans="1:5" ht="13.8" x14ac:dyDescent="0.3">
      <c r="A21" s="3" t="s">
        <v>4</v>
      </c>
      <c r="B21" s="3" t="s">
        <v>8</v>
      </c>
      <c r="C21" s="2">
        <v>300076740</v>
      </c>
      <c r="D21" s="3" t="s">
        <v>14</v>
      </c>
      <c r="E21" s="3" t="s">
        <v>7</v>
      </c>
    </row>
    <row r="22" spans="1:5" ht="13.8" x14ac:dyDescent="0.3">
      <c r="A22" s="4" t="s">
        <v>4</v>
      </c>
      <c r="B22" s="4" t="s">
        <v>8</v>
      </c>
      <c r="C22" s="2">
        <v>300078918</v>
      </c>
      <c r="D22" s="4" t="s">
        <v>6</v>
      </c>
      <c r="E22" s="4" t="s">
        <v>7</v>
      </c>
    </row>
    <row r="23" spans="1:5" ht="13.8" x14ac:dyDescent="0.3">
      <c r="A23" s="3" t="s">
        <v>4</v>
      </c>
      <c r="B23" s="3" t="s">
        <v>8</v>
      </c>
      <c r="C23" s="2">
        <v>300081089</v>
      </c>
      <c r="D23" s="3" t="s">
        <v>14</v>
      </c>
      <c r="E23" s="3" t="s">
        <v>7</v>
      </c>
    </row>
    <row r="24" spans="1:5" ht="13.8" x14ac:dyDescent="0.3">
      <c r="A24" s="4" t="s">
        <v>4</v>
      </c>
      <c r="B24" s="4" t="s">
        <v>16</v>
      </c>
      <c r="C24" s="2">
        <v>300082918</v>
      </c>
      <c r="D24" s="4"/>
      <c r="E24" s="4" t="s">
        <v>10</v>
      </c>
    </row>
    <row r="25" spans="1:5" ht="13.8" x14ac:dyDescent="0.3">
      <c r="A25" s="3" t="s">
        <v>4</v>
      </c>
      <c r="B25" s="3" t="s">
        <v>8</v>
      </c>
      <c r="C25" s="2">
        <v>300083095</v>
      </c>
      <c r="D25" s="3"/>
      <c r="E25" s="3" t="s">
        <v>10</v>
      </c>
    </row>
    <row r="26" spans="1:5" ht="13.8" x14ac:dyDescent="0.3">
      <c r="A26" s="4" t="s">
        <v>4</v>
      </c>
      <c r="B26" s="4" t="s">
        <v>16</v>
      </c>
      <c r="C26" s="2">
        <v>300083095</v>
      </c>
      <c r="D26" s="4"/>
      <c r="E26" s="4" t="s">
        <v>10</v>
      </c>
    </row>
    <row r="27" spans="1:5" ht="13.8" x14ac:dyDescent="0.3">
      <c r="A27" s="3" t="s">
        <v>4</v>
      </c>
      <c r="B27" s="3" t="s">
        <v>8</v>
      </c>
      <c r="C27" s="2">
        <v>300083571</v>
      </c>
      <c r="D27" s="3" t="s">
        <v>12</v>
      </c>
      <c r="E27" s="3" t="s">
        <v>7</v>
      </c>
    </row>
    <row r="28" spans="1:5" ht="13.8" x14ac:dyDescent="0.3">
      <c r="A28" s="4" t="s">
        <v>4</v>
      </c>
      <c r="B28" s="4" t="s">
        <v>8</v>
      </c>
      <c r="C28" s="2">
        <v>300085603</v>
      </c>
      <c r="D28" s="4" t="s">
        <v>18</v>
      </c>
      <c r="E28" s="4" t="s">
        <v>7</v>
      </c>
    </row>
    <row r="29" spans="1:5" ht="13.8" x14ac:dyDescent="0.3">
      <c r="A29" s="3" t="s">
        <v>4</v>
      </c>
      <c r="B29" s="3" t="s">
        <v>16</v>
      </c>
      <c r="C29" s="2">
        <v>300085855</v>
      </c>
      <c r="D29" s="3" t="s">
        <v>12</v>
      </c>
      <c r="E29" s="3" t="s">
        <v>7</v>
      </c>
    </row>
    <row r="30" spans="1:5" ht="13.8" x14ac:dyDescent="0.3">
      <c r="A30" s="4" t="s">
        <v>4</v>
      </c>
      <c r="B30" s="4" t="s">
        <v>8</v>
      </c>
      <c r="C30" s="2">
        <v>300088963</v>
      </c>
      <c r="D30" s="4" t="s">
        <v>14</v>
      </c>
      <c r="E30" s="4" t="s">
        <v>15</v>
      </c>
    </row>
    <row r="31" spans="1:5" ht="13.8" x14ac:dyDescent="0.3">
      <c r="A31" s="3" t="s">
        <v>4</v>
      </c>
      <c r="B31" s="3" t="s">
        <v>8</v>
      </c>
      <c r="C31" s="2">
        <v>300092001</v>
      </c>
      <c r="D31" s="3" t="s">
        <v>12</v>
      </c>
      <c r="E31" s="3" t="s">
        <v>7</v>
      </c>
    </row>
    <row r="32" spans="1:5" ht="13.8" x14ac:dyDescent="0.3">
      <c r="A32" s="4" t="s">
        <v>4</v>
      </c>
      <c r="B32" s="4" t="s">
        <v>16</v>
      </c>
      <c r="C32" s="2">
        <v>300098498</v>
      </c>
      <c r="D32" s="4"/>
      <c r="E32" s="4" t="s">
        <v>10</v>
      </c>
    </row>
    <row r="33" spans="1:5" ht="13.8" x14ac:dyDescent="0.3">
      <c r="A33" s="3" t="s">
        <v>4</v>
      </c>
      <c r="B33" s="3" t="s">
        <v>8</v>
      </c>
      <c r="C33" s="2">
        <v>300116485</v>
      </c>
      <c r="D33" s="3" t="s">
        <v>19</v>
      </c>
      <c r="E33" s="3" t="s">
        <v>7</v>
      </c>
    </row>
    <row r="34" spans="1:5" ht="13.8" x14ac:dyDescent="0.3">
      <c r="A34" s="4" t="s">
        <v>4</v>
      </c>
      <c r="B34" s="4" t="s">
        <v>16</v>
      </c>
      <c r="C34" s="2">
        <v>300117576</v>
      </c>
      <c r="D34" s="4" t="s">
        <v>18</v>
      </c>
      <c r="E34" s="4" t="s">
        <v>7</v>
      </c>
    </row>
    <row r="35" spans="1:5" ht="13.8" x14ac:dyDescent="0.3">
      <c r="A35" s="3" t="s">
        <v>4</v>
      </c>
      <c r="B35" s="3" t="s">
        <v>8</v>
      </c>
      <c r="C35" s="2">
        <v>300118015</v>
      </c>
      <c r="D35" s="3" t="s">
        <v>19</v>
      </c>
      <c r="E35" s="3" t="s">
        <v>7</v>
      </c>
    </row>
    <row r="36" spans="1:5" ht="13.8" x14ac:dyDescent="0.3">
      <c r="A36" s="4" t="s">
        <v>4</v>
      </c>
      <c r="B36" s="4" t="s">
        <v>5</v>
      </c>
      <c r="C36" s="2">
        <v>300130656</v>
      </c>
      <c r="D36" s="4"/>
      <c r="E36" s="4" t="s">
        <v>10</v>
      </c>
    </row>
    <row r="37" spans="1:5" ht="13.8" x14ac:dyDescent="0.3">
      <c r="A37" s="3" t="s">
        <v>4</v>
      </c>
      <c r="B37" s="3" t="s">
        <v>8</v>
      </c>
      <c r="C37" s="2">
        <v>300135487</v>
      </c>
      <c r="D37" s="3" t="s">
        <v>14</v>
      </c>
      <c r="E37" s="3" t="s">
        <v>15</v>
      </c>
    </row>
    <row r="38" spans="1:5" ht="13.8" x14ac:dyDescent="0.3">
      <c r="A38" s="4" t="s">
        <v>4</v>
      </c>
      <c r="B38" s="4" t="s">
        <v>8</v>
      </c>
      <c r="C38" s="2">
        <v>300142645</v>
      </c>
      <c r="D38" s="4" t="s">
        <v>6</v>
      </c>
      <c r="E38" s="4" t="s">
        <v>7</v>
      </c>
    </row>
    <row r="39" spans="1:5" ht="13.8" x14ac:dyDescent="0.3">
      <c r="A39" s="3" t="s">
        <v>4</v>
      </c>
      <c r="B39" s="3" t="s">
        <v>8</v>
      </c>
      <c r="C39" s="2">
        <v>300146134</v>
      </c>
      <c r="D39" s="3" t="s">
        <v>14</v>
      </c>
      <c r="E39" s="3" t="s">
        <v>15</v>
      </c>
    </row>
    <row r="40" spans="1:5" ht="13.8" x14ac:dyDescent="0.3">
      <c r="A40" s="4" t="s">
        <v>4</v>
      </c>
      <c r="B40" s="4" t="s">
        <v>8</v>
      </c>
      <c r="C40" s="2">
        <v>300146209</v>
      </c>
      <c r="D40" s="4" t="s">
        <v>19</v>
      </c>
      <c r="E40" s="4" t="s">
        <v>7</v>
      </c>
    </row>
    <row r="41" spans="1:5" ht="13.8" x14ac:dyDescent="0.3">
      <c r="A41" s="3" t="s">
        <v>4</v>
      </c>
      <c r="B41" s="3" t="s">
        <v>8</v>
      </c>
      <c r="C41" s="2">
        <v>300147960</v>
      </c>
      <c r="D41" s="3" t="s">
        <v>13</v>
      </c>
      <c r="E41" s="3" t="s">
        <v>7</v>
      </c>
    </row>
    <row r="42" spans="1:5" ht="13.8" x14ac:dyDescent="0.3">
      <c r="A42" s="4" t="s">
        <v>4</v>
      </c>
      <c r="B42" s="4" t="s">
        <v>8</v>
      </c>
      <c r="C42" s="2">
        <v>300155656</v>
      </c>
      <c r="D42" s="4" t="s">
        <v>9</v>
      </c>
      <c r="E42" s="4" t="s">
        <v>20</v>
      </c>
    </row>
    <row r="43" spans="1:5" ht="13.8" x14ac:dyDescent="0.3">
      <c r="A43" s="3" t="s">
        <v>4</v>
      </c>
      <c r="B43" s="3" t="s">
        <v>8</v>
      </c>
      <c r="C43" s="2">
        <v>300156679</v>
      </c>
      <c r="D43" s="3"/>
      <c r="E43" s="3" t="s">
        <v>10</v>
      </c>
    </row>
    <row r="44" spans="1:5" ht="13.8" x14ac:dyDescent="0.3">
      <c r="A44" s="4" t="s">
        <v>4</v>
      </c>
      <c r="B44" s="4" t="s">
        <v>5</v>
      </c>
      <c r="C44" s="2">
        <v>300157636</v>
      </c>
      <c r="D44" s="4" t="s">
        <v>13</v>
      </c>
      <c r="E44" s="4" t="s">
        <v>7</v>
      </c>
    </row>
    <row r="45" spans="1:5" ht="13.8" x14ac:dyDescent="0.3">
      <c r="A45" s="3" t="s">
        <v>4</v>
      </c>
      <c r="B45" s="3" t="s">
        <v>8</v>
      </c>
      <c r="C45" s="2">
        <v>300158046</v>
      </c>
      <c r="D45" s="3" t="s">
        <v>21</v>
      </c>
      <c r="E45" s="3" t="s">
        <v>7</v>
      </c>
    </row>
    <row r="46" spans="1:5" ht="13.8" x14ac:dyDescent="0.3">
      <c r="A46" s="4" t="s">
        <v>4</v>
      </c>
      <c r="B46" s="4" t="s">
        <v>16</v>
      </c>
      <c r="C46" s="2">
        <v>300160786</v>
      </c>
      <c r="D46" s="4" t="s">
        <v>14</v>
      </c>
      <c r="E46" s="4" t="s">
        <v>15</v>
      </c>
    </row>
    <row r="47" spans="1:5" ht="13.8" x14ac:dyDescent="0.3">
      <c r="A47" s="3" t="s">
        <v>4</v>
      </c>
      <c r="B47" s="3" t="s">
        <v>8</v>
      </c>
      <c r="C47" s="2">
        <v>300162802</v>
      </c>
      <c r="D47" s="3"/>
      <c r="E47" s="3" t="s">
        <v>10</v>
      </c>
    </row>
    <row r="48" spans="1:5" ht="13.8" x14ac:dyDescent="0.3">
      <c r="A48" s="4" t="s">
        <v>4</v>
      </c>
      <c r="B48" s="4" t="s">
        <v>8</v>
      </c>
      <c r="C48" s="2">
        <v>300162802</v>
      </c>
      <c r="D48" s="4" t="s">
        <v>13</v>
      </c>
      <c r="E48" s="4" t="s">
        <v>7</v>
      </c>
    </row>
    <row r="49" spans="1:5" ht="13.8" x14ac:dyDescent="0.3">
      <c r="A49" s="3" t="s">
        <v>4</v>
      </c>
      <c r="B49" s="3" t="s">
        <v>16</v>
      </c>
      <c r="C49" s="2">
        <v>300166241</v>
      </c>
      <c r="D49" s="3" t="s">
        <v>22</v>
      </c>
      <c r="E49" s="3" t="s">
        <v>7</v>
      </c>
    </row>
    <row r="50" spans="1:5" ht="13.8" x14ac:dyDescent="0.3">
      <c r="A50" s="4" t="s">
        <v>4</v>
      </c>
      <c r="B50" s="4" t="s">
        <v>8</v>
      </c>
      <c r="C50" s="2">
        <v>300166716</v>
      </c>
      <c r="D50" s="4" t="s">
        <v>14</v>
      </c>
      <c r="E50" s="4" t="s">
        <v>20</v>
      </c>
    </row>
    <row r="51" spans="1:5" ht="13.8" x14ac:dyDescent="0.3">
      <c r="A51" s="3" t="s">
        <v>4</v>
      </c>
      <c r="B51" s="3" t="s">
        <v>16</v>
      </c>
      <c r="C51" s="2">
        <v>300168626</v>
      </c>
      <c r="D51" s="3"/>
      <c r="E51" s="3" t="s">
        <v>10</v>
      </c>
    </row>
    <row r="52" spans="1:5" ht="13.8" x14ac:dyDescent="0.3">
      <c r="A52" s="4" t="s">
        <v>4</v>
      </c>
      <c r="B52" s="4" t="s">
        <v>8</v>
      </c>
      <c r="C52" s="2">
        <v>300170042</v>
      </c>
      <c r="D52" s="4" t="s">
        <v>9</v>
      </c>
      <c r="E52" s="4" t="s">
        <v>7</v>
      </c>
    </row>
    <row r="53" spans="1:5" ht="13.8" x14ac:dyDescent="0.3">
      <c r="A53" s="3" t="s">
        <v>4</v>
      </c>
      <c r="B53" s="3" t="s">
        <v>8</v>
      </c>
      <c r="C53" s="2">
        <v>300170565</v>
      </c>
      <c r="D53" s="3"/>
      <c r="E53" s="3" t="s">
        <v>10</v>
      </c>
    </row>
    <row r="54" spans="1:5" ht="13.8" x14ac:dyDescent="0.3">
      <c r="A54" s="4" t="s">
        <v>4</v>
      </c>
      <c r="B54" s="4" t="s">
        <v>8</v>
      </c>
      <c r="C54" s="2">
        <v>300170565</v>
      </c>
      <c r="D54" s="4"/>
      <c r="E54" s="4" t="s">
        <v>10</v>
      </c>
    </row>
    <row r="55" spans="1:5" ht="13.8" x14ac:dyDescent="0.3">
      <c r="A55" s="3" t="s">
        <v>4</v>
      </c>
      <c r="B55" s="3" t="s">
        <v>8</v>
      </c>
      <c r="C55" s="2">
        <v>300170565</v>
      </c>
      <c r="D55" s="3"/>
      <c r="E55" s="3" t="s">
        <v>10</v>
      </c>
    </row>
    <row r="56" spans="1:5" ht="13.8" x14ac:dyDescent="0.3">
      <c r="A56" s="4" t="s">
        <v>4</v>
      </c>
      <c r="B56" s="4" t="s">
        <v>8</v>
      </c>
      <c r="C56" s="2">
        <v>300170565</v>
      </c>
      <c r="D56" s="4" t="s">
        <v>13</v>
      </c>
      <c r="E56" s="4" t="s">
        <v>7</v>
      </c>
    </row>
    <row r="57" spans="1:5" ht="13.8" x14ac:dyDescent="0.3">
      <c r="A57" s="3" t="s">
        <v>4</v>
      </c>
      <c r="B57" s="3" t="s">
        <v>16</v>
      </c>
      <c r="C57" s="2">
        <v>300171079</v>
      </c>
      <c r="D57" s="3" t="s">
        <v>9</v>
      </c>
      <c r="E57" s="3" t="s">
        <v>7</v>
      </c>
    </row>
    <row r="58" spans="1:5" ht="13.8" x14ac:dyDescent="0.3">
      <c r="A58" s="4" t="s">
        <v>4</v>
      </c>
      <c r="B58" s="4" t="s">
        <v>16</v>
      </c>
      <c r="C58" s="2">
        <v>300171084</v>
      </c>
      <c r="D58" s="4" t="s">
        <v>14</v>
      </c>
      <c r="E58" s="4" t="s">
        <v>23</v>
      </c>
    </row>
    <row r="59" spans="1:5" ht="13.8" x14ac:dyDescent="0.3">
      <c r="A59" s="3" t="s">
        <v>4</v>
      </c>
      <c r="B59" s="3" t="s">
        <v>5</v>
      </c>
      <c r="C59" s="2">
        <v>300171231</v>
      </c>
      <c r="D59" s="3" t="s">
        <v>24</v>
      </c>
      <c r="E59" s="3" t="s">
        <v>7</v>
      </c>
    </row>
    <row r="60" spans="1:5" ht="13.8" x14ac:dyDescent="0.3">
      <c r="A60" s="4" t="s">
        <v>4</v>
      </c>
      <c r="B60" s="4" t="s">
        <v>8</v>
      </c>
      <c r="C60" s="2">
        <v>300172767</v>
      </c>
      <c r="D60" s="4"/>
      <c r="E60" s="4" t="s">
        <v>10</v>
      </c>
    </row>
    <row r="61" spans="1:5" ht="13.8" x14ac:dyDescent="0.3">
      <c r="A61" s="3" t="s">
        <v>4</v>
      </c>
      <c r="B61" s="3" t="s">
        <v>8</v>
      </c>
      <c r="C61" s="2">
        <v>300173297</v>
      </c>
      <c r="D61" s="3" t="s">
        <v>6</v>
      </c>
      <c r="E61" s="3" t="s">
        <v>7</v>
      </c>
    </row>
    <row r="62" spans="1:5" ht="13.8" x14ac:dyDescent="0.3">
      <c r="A62" s="4" t="s">
        <v>4</v>
      </c>
      <c r="B62" s="4" t="s">
        <v>5</v>
      </c>
      <c r="C62" s="2">
        <v>300173371</v>
      </c>
      <c r="D62" s="4" t="s">
        <v>9</v>
      </c>
      <c r="E62" s="4" t="s">
        <v>7</v>
      </c>
    </row>
    <row r="63" spans="1:5" ht="13.8" x14ac:dyDescent="0.3">
      <c r="A63" s="3" t="s">
        <v>4</v>
      </c>
      <c r="B63" s="3" t="s">
        <v>8</v>
      </c>
      <c r="C63" s="2">
        <v>300174325</v>
      </c>
      <c r="D63" s="3" t="s">
        <v>12</v>
      </c>
      <c r="E63" s="3" t="s">
        <v>7</v>
      </c>
    </row>
    <row r="64" spans="1:5" ht="13.8" x14ac:dyDescent="0.3">
      <c r="A64" s="4" t="s">
        <v>4</v>
      </c>
      <c r="B64" s="4" t="s">
        <v>8</v>
      </c>
      <c r="C64" s="2">
        <v>300175041</v>
      </c>
      <c r="D64" s="4" t="s">
        <v>9</v>
      </c>
      <c r="E64" s="4" t="s">
        <v>7</v>
      </c>
    </row>
    <row r="65" spans="1:5" ht="13.8" x14ac:dyDescent="0.3">
      <c r="A65" s="3" t="s">
        <v>4</v>
      </c>
      <c r="B65" s="3" t="s">
        <v>16</v>
      </c>
      <c r="C65" s="2">
        <v>300178596</v>
      </c>
      <c r="D65" s="3" t="s">
        <v>12</v>
      </c>
      <c r="E65" s="3" t="s">
        <v>7</v>
      </c>
    </row>
    <row r="66" spans="1:5" ht="13.8" x14ac:dyDescent="0.3">
      <c r="A66" s="4" t="s">
        <v>4</v>
      </c>
      <c r="B66" s="4" t="s">
        <v>5</v>
      </c>
      <c r="C66" s="2">
        <v>300178596</v>
      </c>
      <c r="D66" s="4" t="s">
        <v>12</v>
      </c>
      <c r="E66" s="4" t="s">
        <v>7</v>
      </c>
    </row>
    <row r="67" spans="1:5" ht="13.8" x14ac:dyDescent="0.3">
      <c r="A67" s="3" t="s">
        <v>4</v>
      </c>
      <c r="B67" s="3" t="s">
        <v>16</v>
      </c>
      <c r="C67" s="2">
        <v>300178765</v>
      </c>
      <c r="D67" s="3" t="s">
        <v>25</v>
      </c>
      <c r="E67" s="3" t="s">
        <v>7</v>
      </c>
    </row>
    <row r="68" spans="1:5" ht="13.8" x14ac:dyDescent="0.3">
      <c r="A68" s="4" t="s">
        <v>4</v>
      </c>
      <c r="B68" s="4" t="s">
        <v>8</v>
      </c>
      <c r="C68" s="2">
        <v>300180865</v>
      </c>
      <c r="D68" s="4"/>
      <c r="E68" s="4" t="s">
        <v>10</v>
      </c>
    </row>
    <row r="69" spans="1:5" ht="13.8" x14ac:dyDescent="0.3">
      <c r="A69" s="3" t="s">
        <v>4</v>
      </c>
      <c r="B69" s="3" t="s">
        <v>8</v>
      </c>
      <c r="C69" s="2">
        <v>300182257</v>
      </c>
      <c r="D69" s="3" t="s">
        <v>18</v>
      </c>
      <c r="E69" s="3" t="s">
        <v>7</v>
      </c>
    </row>
    <row r="70" spans="1:5" ht="13.8" x14ac:dyDescent="0.3">
      <c r="A70" s="4" t="s">
        <v>4</v>
      </c>
      <c r="B70" s="4" t="s">
        <v>16</v>
      </c>
      <c r="C70" s="2">
        <v>300182943</v>
      </c>
      <c r="D70" s="4"/>
      <c r="E70" s="4" t="s">
        <v>10</v>
      </c>
    </row>
    <row r="71" spans="1:5" ht="13.8" x14ac:dyDescent="0.3">
      <c r="A71" s="3" t="s">
        <v>4</v>
      </c>
      <c r="B71" s="3" t="s">
        <v>5</v>
      </c>
      <c r="C71" s="2">
        <v>300205320</v>
      </c>
      <c r="D71" s="3" t="s">
        <v>25</v>
      </c>
      <c r="E71" s="3" t="s">
        <v>7</v>
      </c>
    </row>
    <row r="72" spans="1:5" ht="13.8" x14ac:dyDescent="0.3">
      <c r="A72" s="4" t="s">
        <v>4</v>
      </c>
      <c r="B72" s="4" t="s">
        <v>5</v>
      </c>
      <c r="C72" s="2">
        <v>300206903</v>
      </c>
      <c r="D72" s="4"/>
      <c r="E72" s="4" t="s">
        <v>10</v>
      </c>
    </row>
    <row r="73" spans="1:5" ht="13.8" x14ac:dyDescent="0.3">
      <c r="A73" s="3" t="s">
        <v>4</v>
      </c>
      <c r="B73" s="3" t="s">
        <v>5</v>
      </c>
      <c r="C73" s="2">
        <v>300206903</v>
      </c>
      <c r="D73" s="3" t="s">
        <v>13</v>
      </c>
      <c r="E73" s="3" t="s">
        <v>7</v>
      </c>
    </row>
    <row r="74" spans="1:5" ht="13.8" x14ac:dyDescent="0.3">
      <c r="A74" s="4" t="s">
        <v>4</v>
      </c>
      <c r="B74" s="4" t="s">
        <v>16</v>
      </c>
      <c r="C74" s="2">
        <v>300207102</v>
      </c>
      <c r="D74" s="4" t="s">
        <v>26</v>
      </c>
      <c r="E74" s="4" t="s">
        <v>7</v>
      </c>
    </row>
    <row r="75" spans="1:5" ht="13.8" x14ac:dyDescent="0.3">
      <c r="A75" s="3" t="s">
        <v>4</v>
      </c>
      <c r="B75" s="3" t="s">
        <v>16</v>
      </c>
      <c r="C75" s="2">
        <v>300235156</v>
      </c>
      <c r="D75" s="3"/>
      <c r="E75" s="3" t="s">
        <v>10</v>
      </c>
    </row>
    <row r="76" spans="1:5" ht="13.8" x14ac:dyDescent="0.3">
      <c r="A76" s="4" t="s">
        <v>4</v>
      </c>
      <c r="B76" s="4" t="s">
        <v>8</v>
      </c>
      <c r="C76" s="2">
        <v>300236657</v>
      </c>
      <c r="D76" s="4" t="s">
        <v>14</v>
      </c>
      <c r="E76" s="4" t="s">
        <v>15</v>
      </c>
    </row>
    <row r="77" spans="1:5" ht="13.8" x14ac:dyDescent="0.3">
      <c r="A77" s="3" t="s">
        <v>4</v>
      </c>
      <c r="B77" s="3" t="s">
        <v>8</v>
      </c>
      <c r="C77" s="2">
        <v>300249948</v>
      </c>
      <c r="D77" s="3" t="s">
        <v>18</v>
      </c>
      <c r="E77" s="3" t="s">
        <v>7</v>
      </c>
    </row>
    <row r="78" spans="1:5" ht="13.8" x14ac:dyDescent="0.3">
      <c r="A78" s="4" t="s">
        <v>4</v>
      </c>
      <c r="B78" s="4" t="s">
        <v>8</v>
      </c>
      <c r="C78" s="2">
        <v>300250930</v>
      </c>
      <c r="D78" s="4" t="s">
        <v>13</v>
      </c>
      <c r="E78" s="4" t="s">
        <v>7</v>
      </c>
    </row>
    <row r="79" spans="1:5" ht="13.8" x14ac:dyDescent="0.3">
      <c r="A79" s="3" t="s">
        <v>4</v>
      </c>
      <c r="B79" s="3" t="s">
        <v>5</v>
      </c>
      <c r="C79" s="2">
        <v>300250930</v>
      </c>
      <c r="D79" s="3"/>
      <c r="E79" s="3" t="s">
        <v>10</v>
      </c>
    </row>
    <row r="80" spans="1:5" ht="13.8" x14ac:dyDescent="0.3">
      <c r="A80" s="4" t="s">
        <v>4</v>
      </c>
      <c r="B80" s="4" t="s">
        <v>8</v>
      </c>
      <c r="C80" s="2">
        <v>300255156</v>
      </c>
      <c r="D80" s="4" t="s">
        <v>26</v>
      </c>
      <c r="E80" s="4" t="s">
        <v>7</v>
      </c>
    </row>
    <row r="81" spans="1:5" ht="13.8" x14ac:dyDescent="0.3">
      <c r="A81" s="3" t="s">
        <v>4</v>
      </c>
      <c r="B81" s="3" t="s">
        <v>16</v>
      </c>
      <c r="C81" s="2">
        <v>300255857</v>
      </c>
      <c r="D81" s="3" t="s">
        <v>22</v>
      </c>
      <c r="E81" s="3" t="s">
        <v>7</v>
      </c>
    </row>
    <row r="82" spans="1:5" ht="13.8" x14ac:dyDescent="0.3">
      <c r="A82" s="4" t="s">
        <v>4</v>
      </c>
      <c r="B82" s="4" t="s">
        <v>8</v>
      </c>
      <c r="C82" s="2">
        <v>300258954</v>
      </c>
      <c r="D82" s="4"/>
      <c r="E82" s="4" t="s">
        <v>10</v>
      </c>
    </row>
    <row r="83" spans="1:5" ht="13.8" x14ac:dyDescent="0.3">
      <c r="A83" s="3" t="s">
        <v>4</v>
      </c>
      <c r="B83" s="3" t="s">
        <v>8</v>
      </c>
      <c r="C83" s="2">
        <v>300258954</v>
      </c>
      <c r="D83" s="3"/>
      <c r="E83" s="3" t="s">
        <v>10</v>
      </c>
    </row>
    <row r="84" spans="1:5" ht="13.8" x14ac:dyDescent="0.3">
      <c r="A84" s="4" t="s">
        <v>4</v>
      </c>
      <c r="B84" s="4" t="s">
        <v>8</v>
      </c>
      <c r="C84" s="2">
        <v>300259225</v>
      </c>
      <c r="D84" s="4" t="s">
        <v>13</v>
      </c>
      <c r="E84" s="4" t="s">
        <v>7</v>
      </c>
    </row>
    <row r="85" spans="1:5" ht="13.8" x14ac:dyDescent="0.3">
      <c r="A85" s="3" t="s">
        <v>4</v>
      </c>
      <c r="B85" s="3" t="s">
        <v>8</v>
      </c>
      <c r="C85" s="2">
        <v>300259412</v>
      </c>
      <c r="D85" s="3" t="s">
        <v>14</v>
      </c>
      <c r="E85" s="3" t="s">
        <v>20</v>
      </c>
    </row>
    <row r="86" spans="1:5" ht="13.8" x14ac:dyDescent="0.3">
      <c r="A86" s="4" t="s">
        <v>4</v>
      </c>
      <c r="B86" s="4" t="s">
        <v>5</v>
      </c>
      <c r="C86" s="2">
        <v>300259524</v>
      </c>
      <c r="D86" s="4"/>
      <c r="E86" s="4" t="s">
        <v>10</v>
      </c>
    </row>
    <row r="87" spans="1:5" ht="13.8" x14ac:dyDescent="0.3">
      <c r="A87" s="3" t="s">
        <v>4</v>
      </c>
      <c r="B87" s="3" t="s">
        <v>16</v>
      </c>
      <c r="C87" s="2">
        <v>300259555</v>
      </c>
      <c r="D87" s="3"/>
      <c r="E87" s="3" t="s">
        <v>10</v>
      </c>
    </row>
    <row r="88" spans="1:5" ht="13.8" x14ac:dyDescent="0.3">
      <c r="A88" s="4" t="s">
        <v>4</v>
      </c>
      <c r="B88" s="4" t="s">
        <v>5</v>
      </c>
      <c r="C88" s="2">
        <v>300259555</v>
      </c>
      <c r="D88" s="4"/>
      <c r="E88" s="4" t="s">
        <v>10</v>
      </c>
    </row>
    <row r="89" spans="1:5" ht="13.8" x14ac:dyDescent="0.3">
      <c r="A89" s="3" t="s">
        <v>4</v>
      </c>
      <c r="B89" s="3" t="s">
        <v>8</v>
      </c>
      <c r="C89" s="2">
        <v>300261979</v>
      </c>
      <c r="D89" s="3" t="s">
        <v>9</v>
      </c>
      <c r="E89" s="3" t="s">
        <v>7</v>
      </c>
    </row>
    <row r="90" spans="1:5" ht="13.8" x14ac:dyDescent="0.3">
      <c r="A90" s="4" t="s">
        <v>4</v>
      </c>
      <c r="B90" s="4" t="s">
        <v>5</v>
      </c>
      <c r="C90" s="2">
        <v>300271643</v>
      </c>
      <c r="D90" s="4" t="s">
        <v>9</v>
      </c>
      <c r="E90" s="4" t="s">
        <v>7</v>
      </c>
    </row>
    <row r="91" spans="1:5" ht="13.8" x14ac:dyDescent="0.3">
      <c r="A91" s="3" t="s">
        <v>4</v>
      </c>
      <c r="B91" s="3" t="s">
        <v>8</v>
      </c>
      <c r="C91" s="2">
        <v>300271752</v>
      </c>
      <c r="D91" s="3" t="s">
        <v>9</v>
      </c>
      <c r="E91" s="3" t="s">
        <v>7</v>
      </c>
    </row>
    <row r="92" spans="1:5" ht="13.8" x14ac:dyDescent="0.3">
      <c r="A92" s="4" t="s">
        <v>4</v>
      </c>
      <c r="B92" s="4" t="s">
        <v>8</v>
      </c>
      <c r="C92" s="2">
        <v>300272032</v>
      </c>
      <c r="D92" s="4" t="s">
        <v>14</v>
      </c>
      <c r="E92" s="4" t="s">
        <v>15</v>
      </c>
    </row>
    <row r="93" spans="1:5" ht="13.8" x14ac:dyDescent="0.3">
      <c r="A93" s="3" t="s">
        <v>4</v>
      </c>
      <c r="B93" s="3" t="s">
        <v>8</v>
      </c>
      <c r="C93" s="2">
        <v>300272276</v>
      </c>
      <c r="D93" s="3"/>
      <c r="E93" s="3" t="s">
        <v>10</v>
      </c>
    </row>
    <row r="94" spans="1:5" ht="13.8" x14ac:dyDescent="0.3">
      <c r="A94" s="4" t="s">
        <v>4</v>
      </c>
      <c r="B94" s="4" t="s">
        <v>5</v>
      </c>
      <c r="C94" s="2">
        <v>300274135</v>
      </c>
      <c r="D94" s="4" t="s">
        <v>14</v>
      </c>
      <c r="E94" s="4" t="s">
        <v>15</v>
      </c>
    </row>
    <row r="95" spans="1:5" ht="13.8" x14ac:dyDescent="0.3">
      <c r="A95" s="3" t="s">
        <v>4</v>
      </c>
      <c r="B95" s="3" t="s">
        <v>8</v>
      </c>
      <c r="C95" s="2">
        <v>300276903</v>
      </c>
      <c r="D95" s="3" t="s">
        <v>19</v>
      </c>
      <c r="E95" s="3" t="s">
        <v>7</v>
      </c>
    </row>
    <row r="96" spans="1:5" ht="13.8" x14ac:dyDescent="0.3">
      <c r="A96" s="4" t="s">
        <v>4</v>
      </c>
      <c r="B96" s="4" t="s">
        <v>5</v>
      </c>
      <c r="C96" s="2">
        <v>300277258</v>
      </c>
      <c r="D96" s="4" t="s">
        <v>14</v>
      </c>
      <c r="E96" s="4" t="s">
        <v>15</v>
      </c>
    </row>
    <row r="97" spans="1:5" ht="13.8" x14ac:dyDescent="0.3">
      <c r="A97" s="3" t="s">
        <v>4</v>
      </c>
      <c r="B97" s="3" t="s">
        <v>16</v>
      </c>
      <c r="C97" s="2">
        <v>300277388</v>
      </c>
      <c r="D97" s="3" t="s">
        <v>9</v>
      </c>
      <c r="E97" s="3" t="s">
        <v>7</v>
      </c>
    </row>
    <row r="98" spans="1:5" ht="13.8" x14ac:dyDescent="0.3">
      <c r="A98" s="4" t="s">
        <v>4</v>
      </c>
      <c r="B98" s="4" t="s">
        <v>16</v>
      </c>
      <c r="C98" s="2">
        <v>300277569</v>
      </c>
      <c r="D98" s="4" t="s">
        <v>12</v>
      </c>
      <c r="E98" s="4" t="s">
        <v>7</v>
      </c>
    </row>
    <row r="99" spans="1:5" ht="13.8" x14ac:dyDescent="0.3">
      <c r="A99" s="3" t="s">
        <v>4</v>
      </c>
      <c r="B99" s="3" t="s">
        <v>5</v>
      </c>
      <c r="C99" s="2">
        <v>300277569</v>
      </c>
      <c r="D99" s="3" t="s">
        <v>13</v>
      </c>
      <c r="E99" s="3" t="s">
        <v>7</v>
      </c>
    </row>
    <row r="100" spans="1:5" ht="13.8" x14ac:dyDescent="0.3">
      <c r="A100" s="4" t="s">
        <v>4</v>
      </c>
      <c r="B100" s="4" t="s">
        <v>16</v>
      </c>
      <c r="C100" s="2">
        <v>300278437</v>
      </c>
      <c r="D100" s="4" t="s">
        <v>22</v>
      </c>
      <c r="E100" s="4" t="s">
        <v>7</v>
      </c>
    </row>
    <row r="101" spans="1:5" ht="13.8" x14ac:dyDescent="0.3">
      <c r="A101" s="3" t="s">
        <v>4</v>
      </c>
      <c r="B101" s="3" t="s">
        <v>8</v>
      </c>
      <c r="C101" s="2">
        <v>300278441</v>
      </c>
      <c r="D101" s="3" t="s">
        <v>17</v>
      </c>
      <c r="E101" s="3" t="s">
        <v>7</v>
      </c>
    </row>
    <row r="102" spans="1:5" ht="13.8" x14ac:dyDescent="0.3">
      <c r="A102" s="4" t="s">
        <v>4</v>
      </c>
      <c r="B102" s="4" t="s">
        <v>5</v>
      </c>
      <c r="C102" s="2">
        <v>300278481</v>
      </c>
      <c r="D102" s="4"/>
      <c r="E102" s="4" t="s">
        <v>10</v>
      </c>
    </row>
    <row r="103" spans="1:5" ht="13.8" x14ac:dyDescent="0.3">
      <c r="A103" s="3" t="s">
        <v>4</v>
      </c>
      <c r="B103" s="3" t="s">
        <v>5</v>
      </c>
      <c r="C103" s="2">
        <v>300278481</v>
      </c>
      <c r="D103" s="3" t="s">
        <v>12</v>
      </c>
      <c r="E103" s="3" t="s">
        <v>7</v>
      </c>
    </row>
    <row r="104" spans="1:5" ht="13.8" x14ac:dyDescent="0.3">
      <c r="A104" s="4" t="s">
        <v>4</v>
      </c>
      <c r="B104" s="4" t="s">
        <v>16</v>
      </c>
      <c r="C104" s="2">
        <v>300279216</v>
      </c>
      <c r="D104" s="4" t="s">
        <v>25</v>
      </c>
      <c r="E104" s="4" t="s">
        <v>7</v>
      </c>
    </row>
    <row r="105" spans="1:5" ht="13.8" x14ac:dyDescent="0.3">
      <c r="A105" s="3" t="s">
        <v>4</v>
      </c>
      <c r="B105" s="3" t="s">
        <v>5</v>
      </c>
      <c r="C105" s="2">
        <v>300279216</v>
      </c>
      <c r="D105" s="3" t="s">
        <v>14</v>
      </c>
      <c r="E105" s="3" t="s">
        <v>15</v>
      </c>
    </row>
    <row r="106" spans="1:5" ht="13.8" x14ac:dyDescent="0.3">
      <c r="A106" s="4" t="s">
        <v>4</v>
      </c>
      <c r="B106" s="4" t="s">
        <v>8</v>
      </c>
      <c r="C106" s="2">
        <v>300279939</v>
      </c>
      <c r="D106" s="4" t="s">
        <v>13</v>
      </c>
      <c r="E106" s="4" t="s">
        <v>7</v>
      </c>
    </row>
    <row r="107" spans="1:5" ht="13.8" x14ac:dyDescent="0.3">
      <c r="A107" s="3" t="s">
        <v>4</v>
      </c>
      <c r="B107" s="3" t="s">
        <v>16</v>
      </c>
      <c r="C107" s="2">
        <v>300280344</v>
      </c>
      <c r="D107" s="3" t="s">
        <v>12</v>
      </c>
      <c r="E107" s="3" t="s">
        <v>7</v>
      </c>
    </row>
    <row r="108" spans="1:5" ht="13.8" x14ac:dyDescent="0.3">
      <c r="A108" s="4" t="s">
        <v>4</v>
      </c>
      <c r="B108" s="4" t="s">
        <v>8</v>
      </c>
      <c r="C108" s="2">
        <v>300281525</v>
      </c>
      <c r="D108" s="4" t="s">
        <v>13</v>
      </c>
      <c r="E108" s="4" t="s">
        <v>7</v>
      </c>
    </row>
    <row r="109" spans="1:5" ht="13.8" x14ac:dyDescent="0.3">
      <c r="A109" s="3" t="s">
        <v>4</v>
      </c>
      <c r="B109" s="3" t="s">
        <v>8</v>
      </c>
      <c r="C109" s="2">
        <v>300282972</v>
      </c>
      <c r="D109" s="3" t="s">
        <v>9</v>
      </c>
      <c r="E109" s="3" t="s">
        <v>7</v>
      </c>
    </row>
    <row r="110" spans="1:5" ht="13.8" x14ac:dyDescent="0.3">
      <c r="A110" s="4" t="s">
        <v>4</v>
      </c>
      <c r="B110" s="4" t="s">
        <v>8</v>
      </c>
      <c r="C110" s="2">
        <v>300283374</v>
      </c>
      <c r="D110" s="4" t="s">
        <v>24</v>
      </c>
      <c r="E110" s="4" t="s">
        <v>7</v>
      </c>
    </row>
    <row r="111" spans="1:5" ht="13.8" x14ac:dyDescent="0.3">
      <c r="A111" s="3" t="s">
        <v>4</v>
      </c>
      <c r="B111" s="3" t="s">
        <v>16</v>
      </c>
      <c r="C111" s="2">
        <v>300284009</v>
      </c>
      <c r="D111" s="3"/>
      <c r="E111" s="3" t="s">
        <v>10</v>
      </c>
    </row>
    <row r="112" spans="1:5" ht="13.8" x14ac:dyDescent="0.3">
      <c r="A112" s="4" t="s">
        <v>4</v>
      </c>
      <c r="B112" s="4" t="s">
        <v>5</v>
      </c>
      <c r="C112" s="2">
        <v>300284009</v>
      </c>
      <c r="D112" s="4" t="s">
        <v>9</v>
      </c>
      <c r="E112" s="4" t="s">
        <v>7</v>
      </c>
    </row>
    <row r="113" spans="1:5" ht="13.8" x14ac:dyDescent="0.3">
      <c r="A113" s="3" t="s">
        <v>4</v>
      </c>
      <c r="B113" s="3" t="s">
        <v>8</v>
      </c>
      <c r="C113" s="2">
        <v>300285731</v>
      </c>
      <c r="D113" s="3" t="s">
        <v>14</v>
      </c>
      <c r="E113" s="3" t="s">
        <v>15</v>
      </c>
    </row>
    <row r="114" spans="1:5" ht="13.8" x14ac:dyDescent="0.3">
      <c r="A114" s="4" t="s">
        <v>4</v>
      </c>
      <c r="B114" s="4" t="s">
        <v>8</v>
      </c>
      <c r="C114" s="2">
        <v>300285733</v>
      </c>
      <c r="D114" s="4" t="s">
        <v>6</v>
      </c>
      <c r="E114" s="4" t="s">
        <v>7</v>
      </c>
    </row>
    <row r="115" spans="1:5" ht="13.8" x14ac:dyDescent="0.3">
      <c r="A115" s="3" t="s">
        <v>4</v>
      </c>
      <c r="B115" s="3" t="s">
        <v>16</v>
      </c>
      <c r="C115" s="2">
        <v>300286628</v>
      </c>
      <c r="D115" s="3"/>
      <c r="E115" s="3" t="s">
        <v>10</v>
      </c>
    </row>
    <row r="116" spans="1:5" ht="13.8" x14ac:dyDescent="0.3">
      <c r="A116" s="4" t="s">
        <v>4</v>
      </c>
      <c r="B116" s="4" t="s">
        <v>16</v>
      </c>
      <c r="C116" s="2">
        <v>300286628</v>
      </c>
      <c r="D116" s="4" t="s">
        <v>14</v>
      </c>
      <c r="E116" s="4" t="s">
        <v>15</v>
      </c>
    </row>
    <row r="117" spans="1:5" ht="13.8" x14ac:dyDescent="0.3">
      <c r="A117" s="3" t="s">
        <v>4</v>
      </c>
      <c r="B117" s="3" t="s">
        <v>8</v>
      </c>
      <c r="C117" s="2">
        <v>300286629</v>
      </c>
      <c r="D117" s="3" t="s">
        <v>13</v>
      </c>
      <c r="E117" s="3" t="s">
        <v>7</v>
      </c>
    </row>
    <row r="118" spans="1:5" ht="13.8" x14ac:dyDescent="0.3">
      <c r="A118" s="4" t="s">
        <v>4</v>
      </c>
      <c r="B118" s="4" t="s">
        <v>8</v>
      </c>
      <c r="C118" s="2">
        <v>300286721</v>
      </c>
      <c r="D118" s="4" t="s">
        <v>12</v>
      </c>
      <c r="E118" s="4" t="s">
        <v>7</v>
      </c>
    </row>
    <row r="119" spans="1:5" ht="13.8" x14ac:dyDescent="0.3">
      <c r="A119" s="3" t="s">
        <v>4</v>
      </c>
      <c r="B119" s="3" t="s">
        <v>16</v>
      </c>
      <c r="C119" s="2">
        <v>300286839</v>
      </c>
      <c r="D119" s="3" t="s">
        <v>6</v>
      </c>
      <c r="E119" s="3" t="s">
        <v>7</v>
      </c>
    </row>
    <row r="120" spans="1:5" ht="13.8" x14ac:dyDescent="0.3">
      <c r="A120" s="4" t="s">
        <v>4</v>
      </c>
      <c r="B120" s="4" t="s">
        <v>8</v>
      </c>
      <c r="C120" s="2">
        <v>300287074</v>
      </c>
      <c r="D120" s="4" t="s">
        <v>26</v>
      </c>
      <c r="E120" s="4" t="s">
        <v>7</v>
      </c>
    </row>
    <row r="121" spans="1:5" ht="13.8" x14ac:dyDescent="0.3">
      <c r="A121" s="3" t="s">
        <v>4</v>
      </c>
      <c r="B121" s="3" t="s">
        <v>8</v>
      </c>
      <c r="C121" s="2">
        <v>300287105</v>
      </c>
      <c r="D121" s="3"/>
      <c r="E121" s="3" t="s">
        <v>10</v>
      </c>
    </row>
    <row r="122" spans="1:5" ht="13.8" x14ac:dyDescent="0.3">
      <c r="A122" s="4" t="s">
        <v>4</v>
      </c>
      <c r="B122" s="4" t="s">
        <v>16</v>
      </c>
      <c r="C122" s="2">
        <v>300287200</v>
      </c>
      <c r="D122" s="4" t="s">
        <v>13</v>
      </c>
      <c r="E122" s="4" t="s">
        <v>7</v>
      </c>
    </row>
    <row r="123" spans="1:5" ht="13.8" x14ac:dyDescent="0.3">
      <c r="A123" s="3" t="s">
        <v>4</v>
      </c>
      <c r="B123" s="3" t="s">
        <v>8</v>
      </c>
      <c r="C123" s="2">
        <v>300287311</v>
      </c>
      <c r="D123" s="3" t="s">
        <v>9</v>
      </c>
      <c r="E123" s="3" t="s">
        <v>7</v>
      </c>
    </row>
    <row r="124" spans="1:5" ht="13.8" x14ac:dyDescent="0.3">
      <c r="A124" s="4" t="s">
        <v>4</v>
      </c>
      <c r="B124" s="4" t="s">
        <v>8</v>
      </c>
      <c r="C124" s="2">
        <v>300287894</v>
      </c>
      <c r="D124" s="4" t="s">
        <v>9</v>
      </c>
      <c r="E124" s="4" t="s">
        <v>7</v>
      </c>
    </row>
    <row r="125" spans="1:5" ht="13.8" x14ac:dyDescent="0.3">
      <c r="A125" s="3" t="s">
        <v>4</v>
      </c>
      <c r="B125" s="3" t="s">
        <v>16</v>
      </c>
      <c r="C125" s="2">
        <v>300288563</v>
      </c>
      <c r="D125" s="3"/>
      <c r="E125" s="3" t="s">
        <v>10</v>
      </c>
    </row>
    <row r="126" spans="1:5" ht="13.8" x14ac:dyDescent="0.3">
      <c r="A126" s="4" t="s">
        <v>4</v>
      </c>
      <c r="B126" s="4" t="s">
        <v>16</v>
      </c>
      <c r="C126" s="2">
        <v>300288563</v>
      </c>
      <c r="D126" s="4" t="s">
        <v>9</v>
      </c>
      <c r="E126" s="4" t="s">
        <v>7</v>
      </c>
    </row>
    <row r="127" spans="1:5" ht="13.8" x14ac:dyDescent="0.3">
      <c r="A127" s="3" t="s">
        <v>4</v>
      </c>
      <c r="B127" s="3" t="s">
        <v>5</v>
      </c>
      <c r="C127" s="2">
        <v>300288563</v>
      </c>
      <c r="D127" s="3" t="s">
        <v>6</v>
      </c>
      <c r="E127" s="3" t="s">
        <v>7</v>
      </c>
    </row>
    <row r="128" spans="1:5" ht="13.8" x14ac:dyDescent="0.3">
      <c r="A128" s="4" t="s">
        <v>4</v>
      </c>
      <c r="B128" s="4" t="s">
        <v>5</v>
      </c>
      <c r="C128" s="2">
        <v>300289210</v>
      </c>
      <c r="D128" s="4"/>
      <c r="E128" s="4" t="s">
        <v>10</v>
      </c>
    </row>
    <row r="129" spans="1:5" ht="13.8" x14ac:dyDescent="0.3">
      <c r="A129" s="3" t="s">
        <v>4</v>
      </c>
      <c r="B129" s="3" t="s">
        <v>8</v>
      </c>
      <c r="C129" s="2">
        <v>300289354</v>
      </c>
      <c r="D129" s="3"/>
      <c r="E129" s="3" t="s">
        <v>10</v>
      </c>
    </row>
    <row r="130" spans="1:5" ht="13.8" x14ac:dyDescent="0.3">
      <c r="A130" s="4" t="s">
        <v>4</v>
      </c>
      <c r="B130" s="4" t="s">
        <v>8</v>
      </c>
      <c r="C130" s="2">
        <v>300289645</v>
      </c>
      <c r="D130" s="4"/>
      <c r="E130" s="4" t="s">
        <v>10</v>
      </c>
    </row>
    <row r="131" spans="1:5" ht="13.8" x14ac:dyDescent="0.3">
      <c r="A131" s="3" t="s">
        <v>4</v>
      </c>
      <c r="B131" s="3" t="s">
        <v>8</v>
      </c>
      <c r="C131" s="2">
        <v>300289645</v>
      </c>
      <c r="D131" s="3" t="s">
        <v>27</v>
      </c>
      <c r="E131" s="3" t="s">
        <v>7</v>
      </c>
    </row>
    <row r="132" spans="1:5" ht="13.8" x14ac:dyDescent="0.3">
      <c r="A132" s="4" t="s">
        <v>4</v>
      </c>
      <c r="B132" s="4" t="s">
        <v>5</v>
      </c>
      <c r="C132" s="2">
        <v>300289686</v>
      </c>
      <c r="D132" s="4"/>
      <c r="E132" s="4" t="s">
        <v>10</v>
      </c>
    </row>
    <row r="133" spans="1:5" ht="13.8" x14ac:dyDescent="0.3">
      <c r="A133" s="3" t="s">
        <v>4</v>
      </c>
      <c r="B133" s="3" t="s">
        <v>5</v>
      </c>
      <c r="C133" s="2">
        <v>300289997</v>
      </c>
      <c r="D133" s="3"/>
      <c r="E133" s="3" t="s">
        <v>10</v>
      </c>
    </row>
    <row r="134" spans="1:5" ht="13.8" x14ac:dyDescent="0.3">
      <c r="A134" s="4" t="s">
        <v>4</v>
      </c>
      <c r="B134" s="4" t="s">
        <v>16</v>
      </c>
      <c r="C134" s="2">
        <v>300290055</v>
      </c>
      <c r="D134" s="4"/>
      <c r="E134" s="4" t="s">
        <v>10</v>
      </c>
    </row>
    <row r="135" spans="1:5" ht="13.8" x14ac:dyDescent="0.3">
      <c r="A135" s="3" t="s">
        <v>4</v>
      </c>
      <c r="B135" s="3" t="s">
        <v>16</v>
      </c>
      <c r="C135" s="2">
        <v>300290600</v>
      </c>
      <c r="D135" s="3" t="s">
        <v>6</v>
      </c>
      <c r="E135" s="3" t="s">
        <v>7</v>
      </c>
    </row>
    <row r="136" spans="1:5" ht="13.8" x14ac:dyDescent="0.3">
      <c r="A136" s="4" t="s">
        <v>4</v>
      </c>
      <c r="B136" s="4" t="s">
        <v>8</v>
      </c>
      <c r="C136" s="2">
        <v>300292458</v>
      </c>
      <c r="D136" s="4"/>
      <c r="E136" s="4" t="s">
        <v>10</v>
      </c>
    </row>
    <row r="137" spans="1:5" ht="13.8" x14ac:dyDescent="0.3">
      <c r="A137" s="3" t="s">
        <v>4</v>
      </c>
      <c r="B137" s="3" t="s">
        <v>8</v>
      </c>
      <c r="C137" s="2">
        <v>300306884</v>
      </c>
      <c r="D137" s="3" t="s">
        <v>12</v>
      </c>
      <c r="E137" s="3" t="s">
        <v>7</v>
      </c>
    </row>
    <row r="138" spans="1:5" ht="13.8" x14ac:dyDescent="0.3">
      <c r="A138" s="4" t="s">
        <v>4</v>
      </c>
      <c r="B138" s="4" t="s">
        <v>5</v>
      </c>
      <c r="C138" s="2">
        <v>300311882</v>
      </c>
      <c r="D138" s="4" t="s">
        <v>24</v>
      </c>
      <c r="E138" s="4" t="s">
        <v>7</v>
      </c>
    </row>
    <row r="139" spans="1:5" ht="13.8" x14ac:dyDescent="0.3">
      <c r="A139" s="3" t="s">
        <v>4</v>
      </c>
      <c r="B139" s="3" t="s">
        <v>5</v>
      </c>
      <c r="C139" s="2">
        <v>300314811</v>
      </c>
      <c r="D139" s="3" t="s">
        <v>24</v>
      </c>
      <c r="E139" s="3" t="s">
        <v>7</v>
      </c>
    </row>
    <row r="140" spans="1:5" ht="13.8" x14ac:dyDescent="0.3">
      <c r="A140" s="4" t="s">
        <v>4</v>
      </c>
      <c r="B140" s="4" t="s">
        <v>5</v>
      </c>
      <c r="C140" s="2">
        <v>300316517</v>
      </c>
      <c r="D140" s="4" t="s">
        <v>14</v>
      </c>
      <c r="E140" s="4" t="s">
        <v>15</v>
      </c>
    </row>
    <row r="141" spans="1:5" ht="13.8" x14ac:dyDescent="0.3">
      <c r="A141" s="3" t="s">
        <v>4</v>
      </c>
      <c r="B141" s="3" t="s">
        <v>8</v>
      </c>
      <c r="C141" s="2">
        <v>300316616</v>
      </c>
      <c r="D141" s="3" t="s">
        <v>9</v>
      </c>
      <c r="E141" s="3" t="s">
        <v>20</v>
      </c>
    </row>
    <row r="142" spans="1:5" ht="13.8" x14ac:dyDescent="0.3">
      <c r="A142" s="4" t="s">
        <v>4</v>
      </c>
      <c r="B142" s="4" t="s">
        <v>8</v>
      </c>
      <c r="C142" s="2">
        <v>300316952</v>
      </c>
      <c r="D142" s="4"/>
      <c r="E142" s="4" t="s">
        <v>10</v>
      </c>
    </row>
    <row r="143" spans="1:5" ht="13.8" x14ac:dyDescent="0.3">
      <c r="A143" s="3" t="s">
        <v>4</v>
      </c>
      <c r="B143" s="3" t="s">
        <v>8</v>
      </c>
      <c r="C143" s="2">
        <v>300347947</v>
      </c>
      <c r="D143" s="3"/>
      <c r="E143" s="3" t="s">
        <v>10</v>
      </c>
    </row>
    <row r="144" spans="1:5" ht="13.8" x14ac:dyDescent="0.3">
      <c r="A144" s="4" t="s">
        <v>4</v>
      </c>
      <c r="B144" s="4" t="s">
        <v>8</v>
      </c>
      <c r="C144" s="2">
        <v>300356886</v>
      </c>
      <c r="D144" s="4" t="s">
        <v>25</v>
      </c>
      <c r="E144" s="4" t="s">
        <v>7</v>
      </c>
    </row>
    <row r="145" spans="1:5" ht="13.8" x14ac:dyDescent="0.3">
      <c r="A145" s="3" t="s">
        <v>4</v>
      </c>
      <c r="B145" s="3" t="s">
        <v>8</v>
      </c>
      <c r="C145" s="2">
        <v>300359281</v>
      </c>
      <c r="D145" s="3"/>
      <c r="E145" s="3" t="s">
        <v>10</v>
      </c>
    </row>
    <row r="146" spans="1:5" ht="13.8" x14ac:dyDescent="0.3">
      <c r="A146" s="4" t="s">
        <v>4</v>
      </c>
      <c r="B146" s="4" t="s">
        <v>8</v>
      </c>
      <c r="C146" s="2">
        <v>300360450</v>
      </c>
      <c r="D146" s="4"/>
      <c r="E146" s="4" t="s">
        <v>10</v>
      </c>
    </row>
    <row r="147" spans="1:5" ht="13.8" x14ac:dyDescent="0.3">
      <c r="A147" s="3" t="s">
        <v>4</v>
      </c>
      <c r="B147" s="3" t="s">
        <v>8</v>
      </c>
      <c r="C147" s="2">
        <v>300361224</v>
      </c>
      <c r="D147" s="3" t="s">
        <v>9</v>
      </c>
      <c r="E147" s="3" t="s">
        <v>7</v>
      </c>
    </row>
    <row r="148" spans="1:5" ht="13.8" x14ac:dyDescent="0.3">
      <c r="A148" s="4" t="s">
        <v>4</v>
      </c>
      <c r="B148" s="4" t="s">
        <v>5</v>
      </c>
      <c r="C148" s="2">
        <v>300366200</v>
      </c>
      <c r="D148" s="4" t="s">
        <v>24</v>
      </c>
      <c r="E148" s="4" t="s">
        <v>7</v>
      </c>
    </row>
    <row r="149" spans="1:5" ht="13.8" x14ac:dyDescent="0.3">
      <c r="A149" s="3" t="s">
        <v>4</v>
      </c>
      <c r="B149" s="3" t="s">
        <v>8</v>
      </c>
      <c r="C149" s="2">
        <v>300366912</v>
      </c>
      <c r="D149" s="3"/>
      <c r="E149" s="3" t="s">
        <v>10</v>
      </c>
    </row>
    <row r="150" spans="1:5" ht="13.8" x14ac:dyDescent="0.3">
      <c r="A150" s="4" t="s">
        <v>4</v>
      </c>
      <c r="B150" s="4" t="s">
        <v>8</v>
      </c>
      <c r="C150" s="2">
        <v>300366912</v>
      </c>
      <c r="D150" s="4" t="s">
        <v>14</v>
      </c>
      <c r="E150" s="4" t="s">
        <v>15</v>
      </c>
    </row>
    <row r="151" spans="1:5" ht="13.8" x14ac:dyDescent="0.3">
      <c r="A151" s="3" t="s">
        <v>4</v>
      </c>
      <c r="B151" s="3" t="s">
        <v>8</v>
      </c>
      <c r="C151" s="2">
        <v>300366973</v>
      </c>
      <c r="D151" s="3" t="s">
        <v>14</v>
      </c>
      <c r="E151" s="3" t="s">
        <v>15</v>
      </c>
    </row>
    <row r="152" spans="1:5" ht="13.8" x14ac:dyDescent="0.3">
      <c r="A152" s="4" t="s">
        <v>4</v>
      </c>
      <c r="B152" s="4" t="s">
        <v>8</v>
      </c>
      <c r="C152" s="2">
        <v>300368053</v>
      </c>
      <c r="D152" s="4" t="s">
        <v>12</v>
      </c>
      <c r="E152" s="4" t="s">
        <v>7</v>
      </c>
    </row>
    <row r="153" spans="1:5" ht="13.8" x14ac:dyDescent="0.3">
      <c r="A153" s="3" t="s">
        <v>4</v>
      </c>
      <c r="B153" s="3" t="s">
        <v>8</v>
      </c>
      <c r="C153" s="2">
        <v>300368353</v>
      </c>
      <c r="D153" s="3" t="s">
        <v>12</v>
      </c>
      <c r="E153" s="3" t="s">
        <v>7</v>
      </c>
    </row>
    <row r="154" spans="1:5" ht="13.8" x14ac:dyDescent="0.3">
      <c r="A154" s="4" t="s">
        <v>4</v>
      </c>
      <c r="B154" s="4" t="s">
        <v>16</v>
      </c>
      <c r="C154" s="2">
        <v>300369187</v>
      </c>
      <c r="D154" s="4" t="s">
        <v>14</v>
      </c>
      <c r="E154" s="4" t="s">
        <v>15</v>
      </c>
    </row>
    <row r="155" spans="1:5" ht="13.8" x14ac:dyDescent="0.3">
      <c r="A155" s="3" t="s">
        <v>4</v>
      </c>
      <c r="B155" s="3" t="s">
        <v>16</v>
      </c>
      <c r="C155" s="2">
        <v>300370735</v>
      </c>
      <c r="D155" s="3" t="s">
        <v>24</v>
      </c>
      <c r="E155" s="3" t="s">
        <v>7</v>
      </c>
    </row>
    <row r="156" spans="1:5" ht="13.8" x14ac:dyDescent="0.3">
      <c r="A156" s="4" t="s">
        <v>4</v>
      </c>
      <c r="B156" s="4" t="s">
        <v>8</v>
      </c>
      <c r="C156" s="2">
        <v>300372096</v>
      </c>
      <c r="D156" s="4"/>
      <c r="E156" s="4" t="s">
        <v>10</v>
      </c>
    </row>
    <row r="157" spans="1:5" ht="13.8" x14ac:dyDescent="0.3">
      <c r="A157" s="3" t="s">
        <v>4</v>
      </c>
      <c r="B157" s="3" t="s">
        <v>8</v>
      </c>
      <c r="C157" s="2">
        <v>300372493</v>
      </c>
      <c r="D157" s="3" t="s">
        <v>9</v>
      </c>
      <c r="E157" s="3" t="s">
        <v>7</v>
      </c>
    </row>
    <row r="158" spans="1:5" ht="13.8" x14ac:dyDescent="0.3">
      <c r="A158" s="4" t="s">
        <v>4</v>
      </c>
      <c r="B158" s="4" t="s">
        <v>16</v>
      </c>
      <c r="C158" s="2">
        <v>300379395</v>
      </c>
      <c r="D158" s="4" t="s">
        <v>12</v>
      </c>
      <c r="E158" s="4" t="s">
        <v>7</v>
      </c>
    </row>
    <row r="159" spans="1:5" ht="13.8" x14ac:dyDescent="0.3">
      <c r="A159" s="3" t="s">
        <v>4</v>
      </c>
      <c r="B159" s="3" t="s">
        <v>5</v>
      </c>
      <c r="C159" s="2">
        <v>300379433</v>
      </c>
      <c r="D159" s="3" t="s">
        <v>25</v>
      </c>
      <c r="E159" s="3" t="s">
        <v>7</v>
      </c>
    </row>
    <row r="160" spans="1:5" ht="13.8" x14ac:dyDescent="0.3">
      <c r="A160" s="4" t="s">
        <v>4</v>
      </c>
      <c r="B160" s="4" t="s">
        <v>5</v>
      </c>
      <c r="C160" s="2">
        <v>300379829</v>
      </c>
      <c r="D160" s="4"/>
      <c r="E160" s="4" t="s">
        <v>10</v>
      </c>
    </row>
    <row r="161" spans="1:5" ht="13.8" x14ac:dyDescent="0.3">
      <c r="A161" s="3" t="s">
        <v>4</v>
      </c>
      <c r="B161" s="3" t="s">
        <v>5</v>
      </c>
      <c r="C161" s="2">
        <v>300379829</v>
      </c>
      <c r="D161" s="3" t="s">
        <v>12</v>
      </c>
      <c r="E161" s="3" t="s">
        <v>7</v>
      </c>
    </row>
    <row r="162" spans="1:5" ht="13.8" x14ac:dyDescent="0.3">
      <c r="A162" s="4" t="s">
        <v>4</v>
      </c>
      <c r="B162" s="4" t="s">
        <v>16</v>
      </c>
      <c r="C162" s="2">
        <v>300380127</v>
      </c>
      <c r="D162" s="4" t="s">
        <v>12</v>
      </c>
      <c r="E162" s="4" t="s">
        <v>7</v>
      </c>
    </row>
    <row r="163" spans="1:5" ht="13.8" x14ac:dyDescent="0.3">
      <c r="A163" s="3" t="s">
        <v>4</v>
      </c>
      <c r="B163" s="3" t="s">
        <v>16</v>
      </c>
      <c r="C163" s="2">
        <v>300381774</v>
      </c>
      <c r="D163" s="3" t="s">
        <v>9</v>
      </c>
      <c r="E163" s="3" t="s">
        <v>7</v>
      </c>
    </row>
    <row r="164" spans="1:5" ht="13.8" x14ac:dyDescent="0.3">
      <c r="A164" s="4" t="s">
        <v>4</v>
      </c>
      <c r="B164" s="4" t="s">
        <v>8</v>
      </c>
      <c r="C164" s="2">
        <v>300381855</v>
      </c>
      <c r="D164" s="4" t="s">
        <v>6</v>
      </c>
      <c r="E164" s="4" t="s">
        <v>7</v>
      </c>
    </row>
    <row r="165" spans="1:5" ht="13.8" x14ac:dyDescent="0.3">
      <c r="A165" s="3" t="s">
        <v>4</v>
      </c>
      <c r="B165" s="3" t="s">
        <v>5</v>
      </c>
      <c r="C165" s="2">
        <v>300381901</v>
      </c>
      <c r="D165" s="3"/>
      <c r="E165" s="3" t="s">
        <v>10</v>
      </c>
    </row>
    <row r="166" spans="1:5" ht="13.8" x14ac:dyDescent="0.3">
      <c r="A166" s="4" t="s">
        <v>4</v>
      </c>
      <c r="B166" s="4" t="s">
        <v>8</v>
      </c>
      <c r="C166" s="2">
        <v>300381932</v>
      </c>
      <c r="D166" s="4"/>
      <c r="E166" s="4" t="s">
        <v>10</v>
      </c>
    </row>
    <row r="167" spans="1:5" ht="13.8" x14ac:dyDescent="0.3">
      <c r="A167" s="3" t="s">
        <v>4</v>
      </c>
      <c r="B167" s="3" t="s">
        <v>8</v>
      </c>
      <c r="C167" s="2">
        <v>300381932</v>
      </c>
      <c r="D167" s="3" t="s">
        <v>14</v>
      </c>
      <c r="E167" s="3" t="s">
        <v>15</v>
      </c>
    </row>
    <row r="168" spans="1:5" ht="13.8" x14ac:dyDescent="0.3">
      <c r="A168" s="4" t="s">
        <v>4</v>
      </c>
      <c r="B168" s="4" t="s">
        <v>8</v>
      </c>
      <c r="C168" s="2">
        <v>300382707</v>
      </c>
      <c r="D168" s="4" t="s">
        <v>9</v>
      </c>
      <c r="E168" s="4" t="s">
        <v>7</v>
      </c>
    </row>
    <row r="169" spans="1:5" ht="13.8" x14ac:dyDescent="0.3">
      <c r="A169" s="3" t="s">
        <v>4</v>
      </c>
      <c r="B169" s="3" t="s">
        <v>8</v>
      </c>
      <c r="C169" s="2">
        <v>300385266</v>
      </c>
      <c r="D169" s="3" t="s">
        <v>28</v>
      </c>
      <c r="E169" s="3" t="s">
        <v>7</v>
      </c>
    </row>
    <row r="170" spans="1:5" ht="13.8" x14ac:dyDescent="0.3">
      <c r="A170" s="4" t="s">
        <v>4</v>
      </c>
      <c r="B170" s="4" t="s">
        <v>16</v>
      </c>
      <c r="C170" s="2">
        <v>300385571</v>
      </c>
      <c r="D170" s="4"/>
      <c r="E170" s="4" t="s">
        <v>10</v>
      </c>
    </row>
    <row r="171" spans="1:5" ht="13.8" x14ac:dyDescent="0.3">
      <c r="A171" s="3" t="s">
        <v>4</v>
      </c>
      <c r="B171" s="3" t="s">
        <v>16</v>
      </c>
      <c r="C171" s="2">
        <v>300385820</v>
      </c>
      <c r="D171" s="3"/>
      <c r="E171" s="3" t="s">
        <v>10</v>
      </c>
    </row>
    <row r="172" spans="1:5" ht="13.8" x14ac:dyDescent="0.3">
      <c r="A172" s="4" t="s">
        <v>4</v>
      </c>
      <c r="B172" s="4" t="s">
        <v>16</v>
      </c>
      <c r="C172" s="2">
        <v>300385820</v>
      </c>
      <c r="D172" s="4"/>
      <c r="E172" s="4" t="s">
        <v>10</v>
      </c>
    </row>
    <row r="173" spans="1:5" ht="13.8" x14ac:dyDescent="0.3">
      <c r="A173" s="3" t="s">
        <v>4</v>
      </c>
      <c r="B173" s="3" t="s">
        <v>5</v>
      </c>
      <c r="C173" s="2">
        <v>300385820</v>
      </c>
      <c r="D173" s="3"/>
      <c r="E173" s="3" t="s">
        <v>10</v>
      </c>
    </row>
    <row r="174" spans="1:5" ht="13.8" x14ac:dyDescent="0.3">
      <c r="A174" s="4" t="s">
        <v>4</v>
      </c>
      <c r="B174" s="4" t="s">
        <v>8</v>
      </c>
      <c r="C174" s="2">
        <v>300386382</v>
      </c>
      <c r="D174" s="4"/>
      <c r="E174" s="4" t="s">
        <v>10</v>
      </c>
    </row>
    <row r="175" spans="1:5" ht="13.8" x14ac:dyDescent="0.3">
      <c r="A175" s="3" t="s">
        <v>4</v>
      </c>
      <c r="B175" s="3" t="s">
        <v>5</v>
      </c>
      <c r="C175" s="2">
        <v>300386664</v>
      </c>
      <c r="D175" s="3" t="s">
        <v>22</v>
      </c>
      <c r="E175" s="3" t="s">
        <v>7</v>
      </c>
    </row>
    <row r="176" spans="1:5" ht="13.8" x14ac:dyDescent="0.3">
      <c r="A176" s="4" t="s">
        <v>4</v>
      </c>
      <c r="B176" s="4" t="s">
        <v>16</v>
      </c>
      <c r="C176" s="2">
        <v>300387071</v>
      </c>
      <c r="D176" s="4"/>
      <c r="E176" s="4" t="s">
        <v>10</v>
      </c>
    </row>
    <row r="177" spans="1:5" ht="13.8" x14ac:dyDescent="0.3">
      <c r="A177" s="3" t="s">
        <v>4</v>
      </c>
      <c r="B177" s="3" t="s">
        <v>16</v>
      </c>
      <c r="C177" s="2">
        <v>300389089</v>
      </c>
      <c r="D177" s="3"/>
      <c r="E177" s="3" t="s">
        <v>10</v>
      </c>
    </row>
    <row r="178" spans="1:5" ht="13.8" x14ac:dyDescent="0.3">
      <c r="A178" s="4" t="s">
        <v>4</v>
      </c>
      <c r="B178" s="4" t="s">
        <v>16</v>
      </c>
      <c r="C178" s="2">
        <v>300391146</v>
      </c>
      <c r="D178" s="4"/>
      <c r="E178" s="4" t="s">
        <v>10</v>
      </c>
    </row>
    <row r="179" spans="1:5" ht="13.8" x14ac:dyDescent="0.3">
      <c r="A179" s="3" t="s">
        <v>4</v>
      </c>
      <c r="B179" s="3" t="s">
        <v>16</v>
      </c>
      <c r="C179" s="2">
        <v>300391146</v>
      </c>
      <c r="D179" s="3" t="s">
        <v>14</v>
      </c>
      <c r="E179" s="3" t="s">
        <v>23</v>
      </c>
    </row>
    <row r="180" spans="1:5" ht="13.8" x14ac:dyDescent="0.3">
      <c r="A180" s="4" t="s">
        <v>4</v>
      </c>
      <c r="B180" s="4" t="s">
        <v>8</v>
      </c>
      <c r="C180" s="2">
        <v>300391630</v>
      </c>
      <c r="D180" s="4"/>
      <c r="E180" s="4" t="s">
        <v>10</v>
      </c>
    </row>
    <row r="181" spans="1:5" ht="13.8" x14ac:dyDescent="0.3">
      <c r="A181" s="3" t="s">
        <v>4</v>
      </c>
      <c r="B181" s="3" t="s">
        <v>16</v>
      </c>
      <c r="C181" s="2">
        <v>300393324</v>
      </c>
      <c r="D181" s="3" t="s">
        <v>6</v>
      </c>
      <c r="E181" s="3" t="s">
        <v>7</v>
      </c>
    </row>
    <row r="182" spans="1:5" ht="13.8" x14ac:dyDescent="0.3">
      <c r="A182" s="4" t="s">
        <v>4</v>
      </c>
      <c r="B182" s="4" t="s">
        <v>5</v>
      </c>
      <c r="C182" s="2">
        <v>300393324</v>
      </c>
      <c r="D182" s="4" t="s">
        <v>6</v>
      </c>
      <c r="E182" s="4" t="s">
        <v>7</v>
      </c>
    </row>
    <row r="183" spans="1:5" ht="13.8" x14ac:dyDescent="0.3">
      <c r="A183" s="3" t="s">
        <v>4</v>
      </c>
      <c r="B183" s="3" t="s">
        <v>8</v>
      </c>
      <c r="C183" s="2">
        <v>300393427</v>
      </c>
      <c r="D183" s="3"/>
      <c r="E183" s="3" t="s">
        <v>10</v>
      </c>
    </row>
    <row r="184" spans="1:5" ht="13.8" x14ac:dyDescent="0.3">
      <c r="A184" s="4" t="s">
        <v>4</v>
      </c>
      <c r="B184" s="4" t="s">
        <v>8</v>
      </c>
      <c r="C184" s="2">
        <v>300393427</v>
      </c>
      <c r="D184" s="4" t="s">
        <v>14</v>
      </c>
      <c r="E184" s="4" t="s">
        <v>7</v>
      </c>
    </row>
    <row r="185" spans="1:5" ht="13.8" x14ac:dyDescent="0.3">
      <c r="A185" s="3" t="s">
        <v>4</v>
      </c>
      <c r="B185" s="3" t="s">
        <v>5</v>
      </c>
      <c r="C185" s="2">
        <v>300394126</v>
      </c>
      <c r="D185" s="3" t="s">
        <v>14</v>
      </c>
      <c r="E185" s="3" t="s">
        <v>15</v>
      </c>
    </row>
    <row r="186" spans="1:5" ht="13.8" x14ac:dyDescent="0.3">
      <c r="A186" s="4" t="s">
        <v>4</v>
      </c>
      <c r="B186" s="4" t="s">
        <v>5</v>
      </c>
      <c r="C186" s="2">
        <v>300394933</v>
      </c>
      <c r="D186" s="4"/>
      <c r="E186" s="4" t="s">
        <v>10</v>
      </c>
    </row>
    <row r="187" spans="1:5" ht="13.8" x14ac:dyDescent="0.3">
      <c r="A187" s="3" t="s">
        <v>4</v>
      </c>
      <c r="B187" s="3" t="s">
        <v>8</v>
      </c>
      <c r="C187" s="2">
        <v>300396615</v>
      </c>
      <c r="D187" s="3" t="s">
        <v>18</v>
      </c>
      <c r="E187" s="3" t="s">
        <v>7</v>
      </c>
    </row>
    <row r="188" spans="1:5" ht="13.8" x14ac:dyDescent="0.3">
      <c r="A188" s="4" t="s">
        <v>4</v>
      </c>
      <c r="B188" s="4" t="s">
        <v>5</v>
      </c>
      <c r="C188" s="2">
        <v>300397460</v>
      </c>
      <c r="D188" s="4" t="s">
        <v>13</v>
      </c>
      <c r="E188" s="4" t="s">
        <v>7</v>
      </c>
    </row>
    <row r="189" spans="1:5" ht="13.8" x14ac:dyDescent="0.3">
      <c r="A189" s="3" t="s">
        <v>4</v>
      </c>
      <c r="B189" s="3" t="s">
        <v>8</v>
      </c>
      <c r="C189" s="2">
        <v>300413910</v>
      </c>
      <c r="D189" s="3"/>
      <c r="E189" s="3" t="s">
        <v>10</v>
      </c>
    </row>
    <row r="190" spans="1:5" ht="13.8" x14ac:dyDescent="0.3">
      <c r="A190" s="4" t="s">
        <v>4</v>
      </c>
      <c r="B190" s="4" t="s">
        <v>8</v>
      </c>
      <c r="C190" s="2">
        <v>300414143</v>
      </c>
      <c r="D190" s="4" t="s">
        <v>14</v>
      </c>
      <c r="E190" s="4" t="s">
        <v>15</v>
      </c>
    </row>
    <row r="191" spans="1:5" ht="13.8" x14ac:dyDescent="0.3">
      <c r="A191" s="3" t="s">
        <v>4</v>
      </c>
      <c r="B191" s="3" t="s">
        <v>8</v>
      </c>
      <c r="C191" s="2">
        <v>300414670</v>
      </c>
      <c r="D191" s="3" t="s">
        <v>6</v>
      </c>
      <c r="E191" s="3" t="s">
        <v>7</v>
      </c>
    </row>
    <row r="192" spans="1:5" ht="13.8" x14ac:dyDescent="0.3">
      <c r="A192" s="4" t="s">
        <v>4</v>
      </c>
      <c r="B192" s="4" t="s">
        <v>8</v>
      </c>
      <c r="C192" s="2">
        <v>300414863</v>
      </c>
      <c r="D192" s="4" t="s">
        <v>17</v>
      </c>
      <c r="E192" s="4" t="s">
        <v>20</v>
      </c>
    </row>
    <row r="193" spans="1:5" ht="13.8" x14ac:dyDescent="0.3">
      <c r="A193" s="3" t="s">
        <v>4</v>
      </c>
      <c r="B193" s="3" t="s">
        <v>5</v>
      </c>
      <c r="C193" s="2">
        <v>300417025</v>
      </c>
      <c r="D193" s="3" t="s">
        <v>9</v>
      </c>
      <c r="E193" s="3" t="s">
        <v>7</v>
      </c>
    </row>
    <row r="194" spans="1:5" ht="13.8" x14ac:dyDescent="0.3">
      <c r="A194" s="4" t="s">
        <v>4</v>
      </c>
      <c r="B194" s="4" t="s">
        <v>16</v>
      </c>
      <c r="C194" s="2">
        <v>300417029</v>
      </c>
      <c r="D194" s="4" t="s">
        <v>18</v>
      </c>
      <c r="E194" s="4" t="s">
        <v>7</v>
      </c>
    </row>
    <row r="195" spans="1:5" ht="13.8" x14ac:dyDescent="0.3">
      <c r="A195" s="3" t="s">
        <v>4</v>
      </c>
      <c r="B195" s="3" t="s">
        <v>5</v>
      </c>
      <c r="C195" s="2">
        <v>300417029</v>
      </c>
      <c r="D195" s="3" t="s">
        <v>12</v>
      </c>
      <c r="E195" s="3" t="s">
        <v>7</v>
      </c>
    </row>
    <row r="196" spans="1:5" ht="13.8" x14ac:dyDescent="0.3">
      <c r="A196" s="4" t="s">
        <v>4</v>
      </c>
      <c r="B196" s="4" t="s">
        <v>8</v>
      </c>
      <c r="C196" s="2">
        <v>300445434</v>
      </c>
      <c r="D196" s="4"/>
      <c r="E196" s="4" t="s">
        <v>10</v>
      </c>
    </row>
    <row r="197" spans="1:5" ht="13.8" x14ac:dyDescent="0.3">
      <c r="A197" s="3" t="s">
        <v>4</v>
      </c>
      <c r="B197" s="3" t="s">
        <v>8</v>
      </c>
      <c r="C197" s="2">
        <v>300452172</v>
      </c>
      <c r="D197" s="3" t="s">
        <v>9</v>
      </c>
      <c r="E197" s="3" t="s">
        <v>7</v>
      </c>
    </row>
    <row r="198" spans="1:5" ht="13.8" x14ac:dyDescent="0.3">
      <c r="A198" s="4" t="s">
        <v>4</v>
      </c>
      <c r="B198" s="4" t="s">
        <v>8</v>
      </c>
      <c r="C198" s="2">
        <v>300455085</v>
      </c>
      <c r="D198" s="4" t="s">
        <v>9</v>
      </c>
      <c r="E198" s="4" t="s">
        <v>7</v>
      </c>
    </row>
    <row r="199" spans="1:5" ht="13.8" x14ac:dyDescent="0.3">
      <c r="A199" s="3" t="s">
        <v>4</v>
      </c>
      <c r="B199" s="3" t="s">
        <v>8</v>
      </c>
      <c r="C199" s="2">
        <v>300455758</v>
      </c>
      <c r="D199" s="3" t="s">
        <v>6</v>
      </c>
      <c r="E199" s="3" t="s">
        <v>7</v>
      </c>
    </row>
    <row r="200" spans="1:5" ht="13.8" x14ac:dyDescent="0.3">
      <c r="A200" s="4" t="s">
        <v>4</v>
      </c>
      <c r="B200" s="4" t="s">
        <v>16</v>
      </c>
      <c r="C200" s="2">
        <v>300459397</v>
      </c>
      <c r="D200" s="4" t="s">
        <v>24</v>
      </c>
      <c r="E200" s="4" t="s">
        <v>7</v>
      </c>
    </row>
    <row r="201" spans="1:5" ht="13.8" x14ac:dyDescent="0.3">
      <c r="A201" s="3" t="s">
        <v>4</v>
      </c>
      <c r="B201" s="3" t="s">
        <v>16</v>
      </c>
      <c r="C201" s="2">
        <v>300465527</v>
      </c>
      <c r="D201" s="3" t="s">
        <v>12</v>
      </c>
      <c r="E201" s="3" t="s">
        <v>7</v>
      </c>
    </row>
    <row r="202" spans="1:5" ht="13.8" x14ac:dyDescent="0.3">
      <c r="A202" s="4" t="s">
        <v>4</v>
      </c>
      <c r="B202" s="4" t="s">
        <v>8</v>
      </c>
      <c r="C202" s="2">
        <v>300467053</v>
      </c>
      <c r="D202" s="4"/>
      <c r="E202" s="4" t="s">
        <v>10</v>
      </c>
    </row>
    <row r="203" spans="1:5" ht="13.8" x14ac:dyDescent="0.3">
      <c r="A203" s="3" t="s">
        <v>4</v>
      </c>
      <c r="B203" s="3" t="s">
        <v>8</v>
      </c>
      <c r="C203" s="2">
        <v>300467053</v>
      </c>
      <c r="D203" s="3"/>
      <c r="E203" s="3" t="s">
        <v>10</v>
      </c>
    </row>
    <row r="204" spans="1:5" ht="13.8" x14ac:dyDescent="0.3">
      <c r="A204" s="4" t="s">
        <v>4</v>
      </c>
      <c r="B204" s="4" t="s">
        <v>8</v>
      </c>
      <c r="C204" s="2">
        <v>300473739</v>
      </c>
      <c r="D204" s="4" t="s">
        <v>6</v>
      </c>
      <c r="E204" s="4" t="s">
        <v>7</v>
      </c>
    </row>
    <row r="205" spans="1:5" ht="13.8" x14ac:dyDescent="0.3">
      <c r="A205" s="3" t="s">
        <v>4</v>
      </c>
      <c r="B205" s="3" t="s">
        <v>8</v>
      </c>
      <c r="C205" s="2">
        <v>300478440</v>
      </c>
      <c r="D205" s="3" t="s">
        <v>14</v>
      </c>
      <c r="E205" s="3" t="s">
        <v>15</v>
      </c>
    </row>
    <row r="206" spans="1:5" ht="13.8" x14ac:dyDescent="0.3">
      <c r="A206" s="4" t="s">
        <v>4</v>
      </c>
      <c r="B206" s="4" t="s">
        <v>8</v>
      </c>
      <c r="C206" s="2">
        <v>300486035</v>
      </c>
      <c r="D206" s="4" t="s">
        <v>9</v>
      </c>
      <c r="E206" s="4" t="s">
        <v>7</v>
      </c>
    </row>
    <row r="207" spans="1:5" ht="13.8" x14ac:dyDescent="0.3">
      <c r="A207" s="3" t="s">
        <v>4</v>
      </c>
      <c r="B207" s="3" t="s">
        <v>16</v>
      </c>
      <c r="C207" s="2">
        <v>300487346</v>
      </c>
      <c r="D207" s="3" t="s">
        <v>14</v>
      </c>
      <c r="E207" s="3" t="s">
        <v>7</v>
      </c>
    </row>
    <row r="208" spans="1:5" ht="13.8" x14ac:dyDescent="0.3">
      <c r="A208" s="4" t="s">
        <v>4</v>
      </c>
      <c r="B208" s="4" t="s">
        <v>5</v>
      </c>
      <c r="C208" s="2">
        <v>300487346</v>
      </c>
      <c r="D208" s="4" t="s">
        <v>13</v>
      </c>
      <c r="E208" s="4" t="s">
        <v>7</v>
      </c>
    </row>
    <row r="209" spans="1:5" ht="13.8" x14ac:dyDescent="0.3">
      <c r="A209" s="3" t="s">
        <v>4</v>
      </c>
      <c r="B209" s="3" t="s">
        <v>8</v>
      </c>
      <c r="C209" s="2">
        <v>300494351</v>
      </c>
      <c r="D209" s="3" t="s">
        <v>13</v>
      </c>
      <c r="E209" s="3" t="s">
        <v>7</v>
      </c>
    </row>
    <row r="210" spans="1:5" ht="13.8" x14ac:dyDescent="0.3">
      <c r="A210" s="4" t="s">
        <v>4</v>
      </c>
      <c r="B210" s="4" t="s">
        <v>8</v>
      </c>
      <c r="C210" s="2">
        <v>300494583</v>
      </c>
      <c r="D210" s="4"/>
      <c r="E210" s="4" t="s">
        <v>10</v>
      </c>
    </row>
    <row r="211" spans="1:5" ht="13.8" x14ac:dyDescent="0.3">
      <c r="A211" s="3" t="s">
        <v>4</v>
      </c>
      <c r="B211" s="3" t="s">
        <v>8</v>
      </c>
      <c r="C211" s="2">
        <v>300505660</v>
      </c>
      <c r="D211" s="3" t="s">
        <v>14</v>
      </c>
      <c r="E211" s="3" t="s">
        <v>15</v>
      </c>
    </row>
    <row r="212" spans="1:5" ht="13.8" x14ac:dyDescent="0.3">
      <c r="A212" s="4" t="s">
        <v>4</v>
      </c>
      <c r="B212" s="4" t="s">
        <v>8</v>
      </c>
      <c r="C212" s="2">
        <v>300535284</v>
      </c>
      <c r="D212" s="4" t="s">
        <v>6</v>
      </c>
      <c r="E212" s="4" t="s">
        <v>7</v>
      </c>
    </row>
    <row r="213" spans="1:5" ht="13.8" x14ac:dyDescent="0.3">
      <c r="A213" s="3" t="s">
        <v>4</v>
      </c>
      <c r="B213" s="3" t="s">
        <v>8</v>
      </c>
      <c r="C213" s="2">
        <v>300535917</v>
      </c>
      <c r="D213" s="3" t="s">
        <v>19</v>
      </c>
      <c r="E213" s="3" t="s">
        <v>7</v>
      </c>
    </row>
    <row r="214" spans="1:5" ht="13.8" x14ac:dyDescent="0.3">
      <c r="A214" s="4" t="s">
        <v>4</v>
      </c>
      <c r="B214" s="4" t="s">
        <v>8</v>
      </c>
      <c r="C214" s="2">
        <v>300537720</v>
      </c>
      <c r="D214" s="4" t="s">
        <v>13</v>
      </c>
      <c r="E214" s="4" t="s">
        <v>7</v>
      </c>
    </row>
    <row r="215" spans="1:5" ht="13.8" x14ac:dyDescent="0.3">
      <c r="A215" s="3" t="s">
        <v>4</v>
      </c>
      <c r="B215" s="3" t="s">
        <v>16</v>
      </c>
      <c r="C215" s="2">
        <v>300538000</v>
      </c>
      <c r="D215" s="3" t="s">
        <v>14</v>
      </c>
      <c r="E215" s="3" t="s">
        <v>20</v>
      </c>
    </row>
    <row r="216" spans="1:5" ht="13.8" x14ac:dyDescent="0.3">
      <c r="A216" s="4" t="s">
        <v>4</v>
      </c>
      <c r="B216" s="4" t="s">
        <v>16</v>
      </c>
      <c r="C216" s="2">
        <v>300539326</v>
      </c>
      <c r="D216" s="4" t="s">
        <v>13</v>
      </c>
      <c r="E216" s="4" t="s">
        <v>7</v>
      </c>
    </row>
    <row r="217" spans="1:5" ht="13.8" x14ac:dyDescent="0.3">
      <c r="A217" s="3" t="s">
        <v>4</v>
      </c>
      <c r="B217" s="3" t="s">
        <v>5</v>
      </c>
      <c r="C217" s="2">
        <v>300543627</v>
      </c>
      <c r="D217" s="3"/>
      <c r="E217" s="3" t="s">
        <v>10</v>
      </c>
    </row>
    <row r="218" spans="1:5" ht="13.8" x14ac:dyDescent="0.3">
      <c r="A218" s="4" t="s">
        <v>4</v>
      </c>
      <c r="B218" s="4" t="s">
        <v>8</v>
      </c>
      <c r="C218" s="2">
        <v>300550939</v>
      </c>
      <c r="D218" s="4" t="s">
        <v>13</v>
      </c>
      <c r="E218" s="4" t="s">
        <v>7</v>
      </c>
    </row>
    <row r="219" spans="1:5" ht="13.8" x14ac:dyDescent="0.3">
      <c r="A219" s="3" t="s">
        <v>4</v>
      </c>
      <c r="B219" s="3" t="s">
        <v>8</v>
      </c>
      <c r="C219" s="2">
        <v>300594862</v>
      </c>
      <c r="D219" s="3" t="s">
        <v>13</v>
      </c>
      <c r="E219" s="3" t="s">
        <v>7</v>
      </c>
    </row>
    <row r="220" spans="1:5" ht="13.8" x14ac:dyDescent="0.3">
      <c r="A220" s="4" t="s">
        <v>4</v>
      </c>
      <c r="B220" s="4" t="s">
        <v>16</v>
      </c>
      <c r="C220" s="2">
        <v>300612357</v>
      </c>
      <c r="D220" s="4" t="s">
        <v>13</v>
      </c>
      <c r="E220" s="4" t="s">
        <v>7</v>
      </c>
    </row>
    <row r="221" spans="1:5" ht="13.8" x14ac:dyDescent="0.3">
      <c r="A221" s="3" t="s">
        <v>4</v>
      </c>
      <c r="B221" s="3" t="s">
        <v>5</v>
      </c>
      <c r="C221" s="2">
        <v>300619471</v>
      </c>
      <c r="D221" s="3" t="s">
        <v>6</v>
      </c>
      <c r="E221" s="3" t="s">
        <v>7</v>
      </c>
    </row>
    <row r="222" spans="1:5" ht="13.8" x14ac:dyDescent="0.3">
      <c r="A222" s="4" t="s">
        <v>4</v>
      </c>
      <c r="B222" s="4" t="s">
        <v>8</v>
      </c>
      <c r="C222" s="2">
        <v>300623990</v>
      </c>
      <c r="D222" s="4"/>
      <c r="E222" s="4" t="s">
        <v>10</v>
      </c>
    </row>
    <row r="223" spans="1:5" ht="13.8" x14ac:dyDescent="0.3">
      <c r="A223" s="3" t="s">
        <v>4</v>
      </c>
      <c r="B223" s="3" t="s">
        <v>8</v>
      </c>
      <c r="C223" s="2">
        <v>300643344</v>
      </c>
      <c r="D223" s="3" t="s">
        <v>6</v>
      </c>
      <c r="E223" s="3" t="s">
        <v>7</v>
      </c>
    </row>
    <row r="224" spans="1:5" ht="13.8" x14ac:dyDescent="0.3">
      <c r="A224" s="4" t="s">
        <v>4</v>
      </c>
      <c r="B224" s="4" t="s">
        <v>8</v>
      </c>
      <c r="C224" s="2">
        <v>300658940</v>
      </c>
      <c r="D224" s="4"/>
      <c r="E224" s="4" t="s">
        <v>10</v>
      </c>
    </row>
    <row r="225" spans="1:5" ht="13.8" x14ac:dyDescent="0.3">
      <c r="A225" s="3" t="s">
        <v>4</v>
      </c>
      <c r="B225" s="3" t="s">
        <v>8</v>
      </c>
      <c r="C225" s="2">
        <v>300658940</v>
      </c>
      <c r="D225" s="3" t="s">
        <v>14</v>
      </c>
      <c r="E225" s="3" t="s">
        <v>7</v>
      </c>
    </row>
    <row r="226" spans="1:5" ht="13.8" x14ac:dyDescent="0.3">
      <c r="A226" s="4" t="s">
        <v>4</v>
      </c>
      <c r="B226" s="4" t="s">
        <v>8</v>
      </c>
      <c r="C226" s="2">
        <v>300662707</v>
      </c>
      <c r="D226" s="4" t="s">
        <v>6</v>
      </c>
      <c r="E226" s="4" t="s">
        <v>7</v>
      </c>
    </row>
    <row r="227" spans="1:5" ht="13.8" x14ac:dyDescent="0.3">
      <c r="A227" s="3" t="s">
        <v>4</v>
      </c>
      <c r="B227" s="3" t="s">
        <v>8</v>
      </c>
      <c r="C227" s="2">
        <v>300673141</v>
      </c>
      <c r="D227" s="3" t="s">
        <v>14</v>
      </c>
      <c r="E227" s="3" t="s">
        <v>7</v>
      </c>
    </row>
    <row r="228" spans="1:5" ht="13.8" x14ac:dyDescent="0.3">
      <c r="A228" s="4" t="s">
        <v>4</v>
      </c>
      <c r="B228" s="4" t="s">
        <v>8</v>
      </c>
      <c r="C228" s="2">
        <v>300680308</v>
      </c>
      <c r="D228" s="4" t="s">
        <v>12</v>
      </c>
      <c r="E228" s="4" t="s">
        <v>7</v>
      </c>
    </row>
    <row r="229" spans="1:5" ht="13.8" x14ac:dyDescent="0.3">
      <c r="A229" s="3" t="s">
        <v>4</v>
      </c>
      <c r="B229" s="3" t="s">
        <v>8</v>
      </c>
      <c r="C229" s="2">
        <v>300693925</v>
      </c>
      <c r="D229" s="3" t="s">
        <v>22</v>
      </c>
      <c r="E229" s="3" t="s">
        <v>7</v>
      </c>
    </row>
    <row r="230" spans="1:5" ht="13.8" x14ac:dyDescent="0.3">
      <c r="A230" s="4" t="s">
        <v>4</v>
      </c>
      <c r="B230" s="4" t="s">
        <v>8</v>
      </c>
      <c r="C230" s="2">
        <v>300712779</v>
      </c>
      <c r="D230" s="4" t="s">
        <v>17</v>
      </c>
      <c r="E230" s="4" t="s">
        <v>7</v>
      </c>
    </row>
    <row r="231" spans="1:5" ht="13.8" x14ac:dyDescent="0.3">
      <c r="A231" s="3" t="s">
        <v>4</v>
      </c>
      <c r="B231" s="3" t="s">
        <v>8</v>
      </c>
      <c r="C231" s="2">
        <v>300717297</v>
      </c>
      <c r="D231" s="3" t="s">
        <v>12</v>
      </c>
      <c r="E231" s="3" t="s">
        <v>7</v>
      </c>
    </row>
    <row r="232" spans="1:5" ht="13.8" x14ac:dyDescent="0.3">
      <c r="A232" s="4" t="s">
        <v>4</v>
      </c>
      <c r="B232" s="4" t="s">
        <v>8</v>
      </c>
      <c r="C232" s="2">
        <v>300717580</v>
      </c>
      <c r="D232" s="4" t="s">
        <v>26</v>
      </c>
      <c r="E232" s="4" t="s">
        <v>7</v>
      </c>
    </row>
    <row r="233" spans="1:5" ht="13.8" x14ac:dyDescent="0.3">
      <c r="A233" s="3" t="s">
        <v>4</v>
      </c>
      <c r="B233" s="3" t="s">
        <v>8</v>
      </c>
      <c r="C233" s="2">
        <v>300717972</v>
      </c>
      <c r="D233" s="3"/>
      <c r="E233" s="3" t="s">
        <v>10</v>
      </c>
    </row>
    <row r="234" spans="1:5" ht="13.8" x14ac:dyDescent="0.3">
      <c r="A234" s="4" t="s">
        <v>4</v>
      </c>
      <c r="B234" s="4" t="s">
        <v>8</v>
      </c>
      <c r="C234" s="2">
        <v>300717972</v>
      </c>
      <c r="D234" s="4" t="s">
        <v>9</v>
      </c>
      <c r="E234" s="4" t="s">
        <v>7</v>
      </c>
    </row>
    <row r="235" spans="1:5" ht="13.8" x14ac:dyDescent="0.3">
      <c r="A235" s="3" t="s">
        <v>4</v>
      </c>
      <c r="B235" s="3" t="s">
        <v>8</v>
      </c>
      <c r="C235" s="2">
        <v>300720111</v>
      </c>
      <c r="D235" s="3" t="s">
        <v>18</v>
      </c>
      <c r="E235" s="3" t="s">
        <v>7</v>
      </c>
    </row>
    <row r="236" spans="1:5" ht="13.8" x14ac:dyDescent="0.3">
      <c r="A236" s="4" t="s">
        <v>4</v>
      </c>
      <c r="B236" s="4" t="s">
        <v>8</v>
      </c>
      <c r="C236" s="2">
        <v>300730651</v>
      </c>
      <c r="D236" s="4" t="s">
        <v>26</v>
      </c>
      <c r="E236" s="4" t="s">
        <v>7</v>
      </c>
    </row>
    <row r="237" spans="1:5" ht="13.8" x14ac:dyDescent="0.3">
      <c r="A237" s="3" t="s">
        <v>4</v>
      </c>
      <c r="B237" s="3" t="s">
        <v>8</v>
      </c>
      <c r="C237" s="2">
        <v>300732160</v>
      </c>
      <c r="D237" s="3" t="s">
        <v>12</v>
      </c>
      <c r="E237" s="3" t="s">
        <v>7</v>
      </c>
    </row>
    <row r="238" spans="1:5" ht="13.8" x14ac:dyDescent="0.3">
      <c r="A238" s="4" t="s">
        <v>4</v>
      </c>
      <c r="B238" s="4" t="s">
        <v>16</v>
      </c>
      <c r="C238" s="2">
        <v>300732358</v>
      </c>
      <c r="D238" s="4" t="s">
        <v>25</v>
      </c>
      <c r="E238" s="4" t="s">
        <v>7</v>
      </c>
    </row>
    <row r="239" spans="1:5" ht="13.8" x14ac:dyDescent="0.3">
      <c r="A239" s="3" t="s">
        <v>4</v>
      </c>
      <c r="B239" s="3" t="s">
        <v>5</v>
      </c>
      <c r="C239" s="2">
        <v>300732358</v>
      </c>
      <c r="D239" s="3" t="s">
        <v>24</v>
      </c>
      <c r="E239" s="3" t="s">
        <v>7</v>
      </c>
    </row>
    <row r="240" spans="1:5" ht="13.8" x14ac:dyDescent="0.3">
      <c r="A240" s="4" t="s">
        <v>4</v>
      </c>
      <c r="B240" s="4" t="s">
        <v>8</v>
      </c>
      <c r="C240" s="2">
        <v>300733684</v>
      </c>
      <c r="D240" s="4"/>
      <c r="E240" s="4" t="s">
        <v>10</v>
      </c>
    </row>
    <row r="241" spans="1:5" ht="13.8" x14ac:dyDescent="0.3">
      <c r="A241" s="3" t="s">
        <v>4</v>
      </c>
      <c r="B241" s="3" t="s">
        <v>16</v>
      </c>
      <c r="C241" s="2">
        <v>300736486</v>
      </c>
      <c r="D241" s="3" t="s">
        <v>24</v>
      </c>
      <c r="E241" s="3" t="s">
        <v>7</v>
      </c>
    </row>
    <row r="242" spans="1:5" ht="13.8" x14ac:dyDescent="0.3">
      <c r="A242" s="4" t="s">
        <v>4</v>
      </c>
      <c r="B242" s="4" t="s">
        <v>8</v>
      </c>
      <c r="C242" s="2">
        <v>300744655</v>
      </c>
      <c r="D242" s="4" t="s">
        <v>14</v>
      </c>
      <c r="E242" s="4" t="s">
        <v>15</v>
      </c>
    </row>
    <row r="243" spans="1:5" ht="13.8" x14ac:dyDescent="0.3">
      <c r="A243" s="3" t="s">
        <v>4</v>
      </c>
      <c r="B243" s="3" t="s">
        <v>5</v>
      </c>
      <c r="C243" s="2">
        <v>300754862</v>
      </c>
      <c r="D243" s="3" t="s">
        <v>13</v>
      </c>
      <c r="E243" s="3" t="s">
        <v>7</v>
      </c>
    </row>
    <row r="244" spans="1:5" ht="13.8" x14ac:dyDescent="0.3">
      <c r="A244" s="4" t="s">
        <v>4</v>
      </c>
      <c r="B244" s="4" t="s">
        <v>5</v>
      </c>
      <c r="C244" s="2">
        <v>300758475</v>
      </c>
      <c r="D244" s="4" t="s">
        <v>6</v>
      </c>
      <c r="E244" s="4" t="s">
        <v>20</v>
      </c>
    </row>
    <row r="245" spans="1:5" ht="13.8" x14ac:dyDescent="0.3">
      <c r="A245" s="3" t="s">
        <v>4</v>
      </c>
      <c r="B245" s="3" t="s">
        <v>8</v>
      </c>
      <c r="C245" s="2">
        <v>300764801</v>
      </c>
      <c r="D245" s="3" t="s">
        <v>18</v>
      </c>
      <c r="E245" s="3" t="s">
        <v>7</v>
      </c>
    </row>
    <row r="246" spans="1:5" ht="13.8" x14ac:dyDescent="0.3">
      <c r="A246" s="4" t="s">
        <v>4</v>
      </c>
      <c r="B246" s="4" t="s">
        <v>8</v>
      </c>
      <c r="C246" s="2">
        <v>300766681</v>
      </c>
      <c r="D246" s="4" t="s">
        <v>12</v>
      </c>
      <c r="E246" s="4" t="s">
        <v>7</v>
      </c>
    </row>
    <row r="247" spans="1:5" ht="13.8" x14ac:dyDescent="0.3">
      <c r="A247" s="3" t="s">
        <v>4</v>
      </c>
      <c r="B247" s="3" t="s">
        <v>5</v>
      </c>
      <c r="C247" s="2">
        <v>300777336</v>
      </c>
      <c r="D247" s="3" t="s">
        <v>14</v>
      </c>
      <c r="E247" s="3" t="s">
        <v>15</v>
      </c>
    </row>
    <row r="248" spans="1:5" ht="13.8" x14ac:dyDescent="0.3">
      <c r="A248" s="4" t="s">
        <v>4</v>
      </c>
      <c r="B248" s="4" t="s">
        <v>8</v>
      </c>
      <c r="C248" s="2">
        <v>300788148</v>
      </c>
      <c r="D248" s="4" t="s">
        <v>9</v>
      </c>
      <c r="E248" s="4" t="s">
        <v>7</v>
      </c>
    </row>
    <row r="249" spans="1:5" ht="13.8" x14ac:dyDescent="0.3">
      <c r="A249" s="3" t="s">
        <v>4</v>
      </c>
      <c r="B249" s="3" t="s">
        <v>8</v>
      </c>
      <c r="C249" s="2">
        <v>300790016</v>
      </c>
      <c r="D249" s="3" t="s">
        <v>9</v>
      </c>
      <c r="E249" s="3" t="s">
        <v>7</v>
      </c>
    </row>
    <row r="250" spans="1:5" ht="13.8" x14ac:dyDescent="0.3">
      <c r="A250" s="4" t="s">
        <v>4</v>
      </c>
      <c r="B250" s="4" t="s">
        <v>16</v>
      </c>
      <c r="C250" s="2">
        <v>300793234</v>
      </c>
      <c r="D250" s="4" t="s">
        <v>9</v>
      </c>
      <c r="E250" s="4" t="s">
        <v>7</v>
      </c>
    </row>
    <row r="251" spans="1:5" ht="13.8" x14ac:dyDescent="0.3">
      <c r="A251" s="3" t="s">
        <v>4</v>
      </c>
      <c r="B251" s="3" t="s">
        <v>8</v>
      </c>
      <c r="C251" s="2">
        <v>300793696</v>
      </c>
      <c r="D251" s="3" t="s">
        <v>22</v>
      </c>
      <c r="E251" s="3" t="s">
        <v>7</v>
      </c>
    </row>
    <row r="252" spans="1:5" ht="13.8" x14ac:dyDescent="0.3">
      <c r="A252" s="4" t="s">
        <v>4</v>
      </c>
      <c r="B252" s="4" t="s">
        <v>8</v>
      </c>
      <c r="C252" s="2">
        <v>300796009</v>
      </c>
      <c r="D252" s="4" t="s">
        <v>13</v>
      </c>
      <c r="E252" s="4" t="s">
        <v>7</v>
      </c>
    </row>
    <row r="253" spans="1:5" ht="13.8" x14ac:dyDescent="0.3">
      <c r="A253" s="3" t="s">
        <v>4</v>
      </c>
      <c r="B253" s="3" t="s">
        <v>8</v>
      </c>
      <c r="C253" s="2">
        <v>300798000</v>
      </c>
      <c r="D253" s="3" t="s">
        <v>14</v>
      </c>
      <c r="E253" s="3" t="s">
        <v>15</v>
      </c>
    </row>
    <row r="254" spans="1:5" ht="13.8" x14ac:dyDescent="0.3">
      <c r="A254" s="4" t="s">
        <v>4</v>
      </c>
      <c r="B254" s="4" t="s">
        <v>8</v>
      </c>
      <c r="C254" s="2">
        <v>300799140</v>
      </c>
      <c r="D254" s="4" t="s">
        <v>18</v>
      </c>
      <c r="E254" s="4" t="s">
        <v>7</v>
      </c>
    </row>
    <row r="255" spans="1:5" ht="13.8" x14ac:dyDescent="0.3">
      <c r="A255" s="3" t="s">
        <v>4</v>
      </c>
      <c r="B255" s="3" t="s">
        <v>8</v>
      </c>
      <c r="C255" s="2">
        <v>300805027</v>
      </c>
      <c r="D255" s="3" t="s">
        <v>13</v>
      </c>
      <c r="E255" s="3" t="s">
        <v>7</v>
      </c>
    </row>
    <row r="256" spans="1:5" ht="13.8" x14ac:dyDescent="0.3">
      <c r="A256" s="4" t="s">
        <v>4</v>
      </c>
      <c r="B256" s="4" t="s">
        <v>8</v>
      </c>
      <c r="C256" s="2">
        <v>300805715</v>
      </c>
      <c r="D256" s="4" t="s">
        <v>9</v>
      </c>
      <c r="E256" s="4" t="s">
        <v>7</v>
      </c>
    </row>
    <row r="257" spans="1:5" ht="13.8" x14ac:dyDescent="0.3">
      <c r="A257" s="3" t="s">
        <v>4</v>
      </c>
      <c r="B257" s="3" t="s">
        <v>8</v>
      </c>
      <c r="C257" s="2">
        <v>300812166</v>
      </c>
      <c r="D257" s="3"/>
      <c r="E257" s="3" t="s">
        <v>10</v>
      </c>
    </row>
    <row r="258" spans="1:5" ht="13.8" x14ac:dyDescent="0.3">
      <c r="A258" s="4" t="s">
        <v>4</v>
      </c>
      <c r="B258" s="4" t="s">
        <v>16</v>
      </c>
      <c r="C258" s="2">
        <v>300817083</v>
      </c>
      <c r="D258" s="4"/>
      <c r="E258" s="4" t="s">
        <v>10</v>
      </c>
    </row>
    <row r="259" spans="1:5" ht="13.8" x14ac:dyDescent="0.3">
      <c r="A259" s="3" t="s">
        <v>4</v>
      </c>
      <c r="B259" s="3" t="s">
        <v>8</v>
      </c>
      <c r="C259" s="2">
        <v>300817395</v>
      </c>
      <c r="D259" s="3" t="s">
        <v>26</v>
      </c>
      <c r="E259" s="3" t="s">
        <v>7</v>
      </c>
    </row>
    <row r="260" spans="1:5" ht="13.8" x14ac:dyDescent="0.3">
      <c r="A260" s="4" t="s">
        <v>4</v>
      </c>
      <c r="B260" s="4" t="s">
        <v>8</v>
      </c>
      <c r="C260" s="2">
        <v>300821132</v>
      </c>
      <c r="D260" s="4" t="s">
        <v>24</v>
      </c>
      <c r="E260" s="4" t="s">
        <v>7</v>
      </c>
    </row>
    <row r="261" spans="1:5" ht="13.8" x14ac:dyDescent="0.3">
      <c r="A261" s="3" t="s">
        <v>4</v>
      </c>
      <c r="B261" s="3" t="s">
        <v>8</v>
      </c>
      <c r="C261" s="2">
        <v>300824057</v>
      </c>
      <c r="D261" s="3" t="s">
        <v>12</v>
      </c>
      <c r="E261" s="3" t="s">
        <v>20</v>
      </c>
    </row>
    <row r="262" spans="1:5" ht="13.8" x14ac:dyDescent="0.3">
      <c r="A262" s="4" t="s">
        <v>4</v>
      </c>
      <c r="B262" s="4" t="s">
        <v>16</v>
      </c>
      <c r="C262" s="2">
        <v>300825723</v>
      </c>
      <c r="D262" s="4" t="s">
        <v>14</v>
      </c>
      <c r="E262" s="4" t="s">
        <v>15</v>
      </c>
    </row>
    <row r="263" spans="1:5" ht="13.8" x14ac:dyDescent="0.3">
      <c r="A263" s="3" t="s">
        <v>4</v>
      </c>
      <c r="B263" s="3" t="s">
        <v>5</v>
      </c>
      <c r="C263" s="2">
        <v>300826252</v>
      </c>
      <c r="D263" s="3" t="s">
        <v>6</v>
      </c>
      <c r="E263" s="3" t="s">
        <v>7</v>
      </c>
    </row>
    <row r="264" spans="1:5" ht="13.8" x14ac:dyDescent="0.3">
      <c r="A264" s="4" t="s">
        <v>4</v>
      </c>
      <c r="B264" s="4" t="s">
        <v>5</v>
      </c>
      <c r="C264" s="2">
        <v>300829377</v>
      </c>
      <c r="D264" s="4" t="s">
        <v>13</v>
      </c>
      <c r="E264" s="4" t="s">
        <v>7</v>
      </c>
    </row>
    <row r="265" spans="1:5" ht="13.8" x14ac:dyDescent="0.3">
      <c r="A265" s="3" t="s">
        <v>4</v>
      </c>
      <c r="B265" s="3" t="s">
        <v>5</v>
      </c>
      <c r="C265" s="2">
        <v>300832297</v>
      </c>
      <c r="D265" s="3" t="s">
        <v>25</v>
      </c>
      <c r="E265" s="3" t="s">
        <v>7</v>
      </c>
    </row>
    <row r="266" spans="1:5" ht="13.8" x14ac:dyDescent="0.3">
      <c r="A266" s="4" t="s">
        <v>4</v>
      </c>
      <c r="B266" s="4" t="s">
        <v>8</v>
      </c>
      <c r="C266" s="2">
        <v>300835471</v>
      </c>
      <c r="D266" s="4"/>
      <c r="E266" s="4" t="s">
        <v>10</v>
      </c>
    </row>
    <row r="267" spans="1:5" ht="13.8" x14ac:dyDescent="0.3">
      <c r="A267" s="3" t="s">
        <v>4</v>
      </c>
      <c r="B267" s="3" t="s">
        <v>8</v>
      </c>
      <c r="C267" s="2">
        <v>300835471</v>
      </c>
      <c r="D267" s="3" t="s">
        <v>26</v>
      </c>
      <c r="E267" s="3" t="s">
        <v>7</v>
      </c>
    </row>
    <row r="268" spans="1:5" ht="13.8" x14ac:dyDescent="0.3">
      <c r="A268" s="4" t="s">
        <v>4</v>
      </c>
      <c r="B268" s="4" t="s">
        <v>8</v>
      </c>
      <c r="C268" s="2">
        <v>300836713</v>
      </c>
      <c r="D268" s="4"/>
      <c r="E268" s="4" t="s">
        <v>10</v>
      </c>
    </row>
    <row r="269" spans="1:5" ht="13.8" x14ac:dyDescent="0.3">
      <c r="A269" s="3" t="s">
        <v>4</v>
      </c>
      <c r="B269" s="3" t="s">
        <v>8</v>
      </c>
      <c r="C269" s="2">
        <v>300838078</v>
      </c>
      <c r="D269" s="3" t="s">
        <v>18</v>
      </c>
      <c r="E269" s="3" t="s">
        <v>7</v>
      </c>
    </row>
    <row r="270" spans="1:5" ht="13.8" x14ac:dyDescent="0.3">
      <c r="A270" s="4" t="s">
        <v>4</v>
      </c>
      <c r="B270" s="4" t="s">
        <v>8</v>
      </c>
      <c r="C270" s="2">
        <v>300841237</v>
      </c>
      <c r="D270" s="4" t="s">
        <v>13</v>
      </c>
      <c r="E270" s="4" t="s">
        <v>20</v>
      </c>
    </row>
    <row r="271" spans="1:5" ht="13.8" x14ac:dyDescent="0.3">
      <c r="A271" s="3" t="s">
        <v>4</v>
      </c>
      <c r="B271" s="3" t="s">
        <v>8</v>
      </c>
      <c r="C271" s="2">
        <v>300844089</v>
      </c>
      <c r="D271" s="3" t="s">
        <v>13</v>
      </c>
      <c r="E271" s="3" t="s">
        <v>7</v>
      </c>
    </row>
    <row r="272" spans="1:5" ht="13.8" x14ac:dyDescent="0.3">
      <c r="A272" s="4" t="s">
        <v>4</v>
      </c>
      <c r="B272" s="4" t="s">
        <v>8</v>
      </c>
      <c r="C272" s="2">
        <v>300845185</v>
      </c>
      <c r="D272" s="4" t="s">
        <v>14</v>
      </c>
      <c r="E272" s="4" t="s">
        <v>7</v>
      </c>
    </row>
    <row r="273" spans="1:5" ht="13.8" x14ac:dyDescent="0.3">
      <c r="A273" s="3" t="s">
        <v>4</v>
      </c>
      <c r="B273" s="3" t="s">
        <v>8</v>
      </c>
      <c r="C273" s="2">
        <v>300845434</v>
      </c>
      <c r="D273" s="3" t="s">
        <v>13</v>
      </c>
      <c r="E273" s="3" t="s">
        <v>7</v>
      </c>
    </row>
    <row r="274" spans="1:5" ht="13.8" x14ac:dyDescent="0.3">
      <c r="A274" s="4" t="s">
        <v>4</v>
      </c>
      <c r="B274" s="4" t="s">
        <v>8</v>
      </c>
      <c r="C274" s="2">
        <v>300846549</v>
      </c>
      <c r="D274" s="4" t="s">
        <v>12</v>
      </c>
      <c r="E274" s="4" t="s">
        <v>7</v>
      </c>
    </row>
    <row r="275" spans="1:5" ht="13.8" x14ac:dyDescent="0.3">
      <c r="A275" s="3" t="s">
        <v>4</v>
      </c>
      <c r="B275" s="3" t="s">
        <v>8</v>
      </c>
      <c r="C275" s="2">
        <v>300851532</v>
      </c>
      <c r="D275" s="3"/>
      <c r="E275" s="3" t="s">
        <v>10</v>
      </c>
    </row>
    <row r="276" spans="1:5" ht="13.8" x14ac:dyDescent="0.3">
      <c r="A276" s="4" t="s">
        <v>4</v>
      </c>
      <c r="B276" s="4" t="s">
        <v>8</v>
      </c>
      <c r="C276" s="2">
        <v>300851921</v>
      </c>
      <c r="D276" s="4" t="s">
        <v>13</v>
      </c>
      <c r="E276" s="4" t="s">
        <v>7</v>
      </c>
    </row>
    <row r="277" spans="1:5" ht="13.8" x14ac:dyDescent="0.3">
      <c r="A277" s="3" t="s">
        <v>4</v>
      </c>
      <c r="B277" s="3" t="s">
        <v>8</v>
      </c>
      <c r="C277" s="2">
        <v>300855887</v>
      </c>
      <c r="D277" s="3"/>
      <c r="E277" s="3" t="s">
        <v>10</v>
      </c>
    </row>
    <row r="278" spans="1:5" ht="13.8" x14ac:dyDescent="0.3">
      <c r="A278" s="4" t="s">
        <v>4</v>
      </c>
      <c r="B278" s="4" t="s">
        <v>8</v>
      </c>
      <c r="C278" s="2">
        <v>300857237</v>
      </c>
      <c r="D278" s="4" t="s">
        <v>26</v>
      </c>
      <c r="E278" s="4" t="s">
        <v>7</v>
      </c>
    </row>
    <row r="279" spans="1:5" ht="13.8" x14ac:dyDescent="0.3">
      <c r="A279" s="3" t="s">
        <v>4</v>
      </c>
      <c r="B279" s="3" t="s">
        <v>8</v>
      </c>
      <c r="C279" s="2">
        <v>300859248</v>
      </c>
      <c r="D279" s="3" t="s">
        <v>14</v>
      </c>
      <c r="E279" s="3" t="s">
        <v>15</v>
      </c>
    </row>
    <row r="280" spans="1:5" ht="13.8" x14ac:dyDescent="0.3">
      <c r="A280" s="4" t="s">
        <v>4</v>
      </c>
      <c r="B280" s="4" t="s">
        <v>5</v>
      </c>
      <c r="C280" s="2">
        <v>300869996</v>
      </c>
      <c r="D280" s="4" t="s">
        <v>9</v>
      </c>
      <c r="E280" s="4" t="s">
        <v>7</v>
      </c>
    </row>
    <row r="281" spans="1:5" ht="13.8" x14ac:dyDescent="0.3">
      <c r="A281" s="3" t="s">
        <v>4</v>
      </c>
      <c r="B281" s="3" t="s">
        <v>16</v>
      </c>
      <c r="C281" s="2">
        <v>300871674</v>
      </c>
      <c r="D281" s="3" t="s">
        <v>13</v>
      </c>
      <c r="E281" s="3" t="s">
        <v>7</v>
      </c>
    </row>
    <row r="282" spans="1:5" ht="13.8" x14ac:dyDescent="0.3">
      <c r="A282" s="4" t="s">
        <v>4</v>
      </c>
      <c r="B282" s="4" t="s">
        <v>16</v>
      </c>
      <c r="C282" s="2">
        <v>300876516</v>
      </c>
      <c r="D282" s="4"/>
      <c r="E282" s="4" t="s">
        <v>10</v>
      </c>
    </row>
    <row r="283" spans="1:5" ht="13.8" x14ac:dyDescent="0.3">
      <c r="A283" s="3" t="s">
        <v>4</v>
      </c>
      <c r="B283" s="3" t="s">
        <v>16</v>
      </c>
      <c r="C283" s="2">
        <v>300876516</v>
      </c>
      <c r="D283" s="3" t="s">
        <v>9</v>
      </c>
      <c r="E283" s="3" t="s">
        <v>7</v>
      </c>
    </row>
    <row r="284" spans="1:5" ht="13.8" x14ac:dyDescent="0.3">
      <c r="A284" s="4" t="s">
        <v>4</v>
      </c>
      <c r="B284" s="4" t="s">
        <v>8</v>
      </c>
      <c r="C284" s="2">
        <v>300878990</v>
      </c>
      <c r="D284" s="4" t="s">
        <v>14</v>
      </c>
      <c r="E284" s="4" t="s">
        <v>15</v>
      </c>
    </row>
    <row r="285" spans="1:5" ht="13.8" x14ac:dyDescent="0.3">
      <c r="A285" s="3" t="s">
        <v>4</v>
      </c>
      <c r="B285" s="3" t="s">
        <v>8</v>
      </c>
      <c r="C285" s="2">
        <v>300879534</v>
      </c>
      <c r="D285" s="3" t="s">
        <v>19</v>
      </c>
      <c r="E285" s="3" t="s">
        <v>7</v>
      </c>
    </row>
    <row r="286" spans="1:5" ht="13.8" x14ac:dyDescent="0.3">
      <c r="A286" s="4" t="s">
        <v>4</v>
      </c>
      <c r="B286" s="4" t="s">
        <v>8</v>
      </c>
      <c r="C286" s="2">
        <v>300879553</v>
      </c>
      <c r="D286" s="4" t="s">
        <v>18</v>
      </c>
      <c r="E286" s="4" t="s">
        <v>7</v>
      </c>
    </row>
    <row r="287" spans="1:5" ht="13.8" x14ac:dyDescent="0.3">
      <c r="A287" s="3" t="s">
        <v>4</v>
      </c>
      <c r="B287" s="3" t="s">
        <v>8</v>
      </c>
      <c r="C287" s="2">
        <v>300880910</v>
      </c>
      <c r="D287" s="3" t="s">
        <v>13</v>
      </c>
      <c r="E287" s="3" t="s">
        <v>7</v>
      </c>
    </row>
    <row r="288" spans="1:5" ht="13.8" x14ac:dyDescent="0.3">
      <c r="A288" s="4" t="s">
        <v>4</v>
      </c>
      <c r="B288" s="4" t="s">
        <v>8</v>
      </c>
      <c r="C288" s="2">
        <v>300880956</v>
      </c>
      <c r="D288" s="4" t="s">
        <v>14</v>
      </c>
      <c r="E288" s="4" t="s">
        <v>7</v>
      </c>
    </row>
    <row r="289" spans="1:5" ht="13.8" x14ac:dyDescent="0.3">
      <c r="A289" s="3" t="s">
        <v>4</v>
      </c>
      <c r="B289" s="3" t="s">
        <v>16</v>
      </c>
      <c r="C289" s="2">
        <v>300894279</v>
      </c>
      <c r="D289" s="3" t="s">
        <v>14</v>
      </c>
      <c r="E289" s="3" t="s">
        <v>15</v>
      </c>
    </row>
    <row r="290" spans="1:5" ht="13.8" x14ac:dyDescent="0.3">
      <c r="A290" s="4" t="s">
        <v>4</v>
      </c>
      <c r="B290" s="4" t="s">
        <v>8</v>
      </c>
      <c r="C290" s="2">
        <v>300895202</v>
      </c>
      <c r="D290" s="4" t="s">
        <v>6</v>
      </c>
      <c r="E290" s="4" t="s">
        <v>20</v>
      </c>
    </row>
    <row r="291" spans="1:5" ht="13.8" x14ac:dyDescent="0.3">
      <c r="A291" s="3" t="s">
        <v>4</v>
      </c>
      <c r="B291" s="3" t="s">
        <v>8</v>
      </c>
      <c r="C291" s="2">
        <v>300896192</v>
      </c>
      <c r="D291" s="3" t="s">
        <v>24</v>
      </c>
      <c r="E291" s="3" t="s">
        <v>7</v>
      </c>
    </row>
    <row r="292" spans="1:5" ht="13.8" x14ac:dyDescent="0.3">
      <c r="A292" s="4" t="s">
        <v>4</v>
      </c>
      <c r="B292" s="4" t="s">
        <v>8</v>
      </c>
      <c r="C292" s="2">
        <v>300898277</v>
      </c>
      <c r="D292" s="4" t="s">
        <v>25</v>
      </c>
      <c r="E292" s="4" t="s">
        <v>7</v>
      </c>
    </row>
    <row r="293" spans="1:5" ht="13.8" x14ac:dyDescent="0.3">
      <c r="A293" s="3" t="s">
        <v>4</v>
      </c>
      <c r="B293" s="3" t="s">
        <v>8</v>
      </c>
      <c r="C293" s="2">
        <v>300899639</v>
      </c>
      <c r="D293" s="3" t="s">
        <v>14</v>
      </c>
      <c r="E293" s="3" t="s">
        <v>15</v>
      </c>
    </row>
    <row r="294" spans="1:5" ht="13.8" x14ac:dyDescent="0.3">
      <c r="A294" s="4" t="s">
        <v>4</v>
      </c>
      <c r="B294" s="4" t="s">
        <v>8</v>
      </c>
      <c r="C294" s="2">
        <v>300902413</v>
      </c>
      <c r="D294" s="4" t="s">
        <v>18</v>
      </c>
      <c r="E294" s="4" t="s">
        <v>7</v>
      </c>
    </row>
    <row r="295" spans="1:5" ht="13.8" x14ac:dyDescent="0.3">
      <c r="A295" s="3" t="s">
        <v>4</v>
      </c>
      <c r="B295" s="3" t="s">
        <v>8</v>
      </c>
      <c r="C295" s="2">
        <v>300903915</v>
      </c>
      <c r="D295" s="3" t="s">
        <v>13</v>
      </c>
      <c r="E295" s="3" t="s">
        <v>7</v>
      </c>
    </row>
    <row r="296" spans="1:5" ht="13.8" x14ac:dyDescent="0.3">
      <c r="A296" s="4" t="s">
        <v>4</v>
      </c>
      <c r="B296" s="4" t="s">
        <v>16</v>
      </c>
      <c r="C296" s="2">
        <v>300904485</v>
      </c>
      <c r="D296" s="4"/>
      <c r="E296" s="4" t="s">
        <v>10</v>
      </c>
    </row>
    <row r="297" spans="1:5" ht="13.8" x14ac:dyDescent="0.3">
      <c r="A297" s="3" t="s">
        <v>4</v>
      </c>
      <c r="B297" s="3" t="s">
        <v>16</v>
      </c>
      <c r="C297" s="2">
        <v>300904485</v>
      </c>
      <c r="D297" s="3"/>
      <c r="E297" s="3" t="s">
        <v>10</v>
      </c>
    </row>
    <row r="298" spans="1:5" ht="13.8" x14ac:dyDescent="0.3">
      <c r="A298" s="4" t="s">
        <v>4</v>
      </c>
      <c r="B298" s="4" t="s">
        <v>5</v>
      </c>
      <c r="C298" s="2">
        <v>300904485</v>
      </c>
      <c r="D298" s="4" t="s">
        <v>14</v>
      </c>
      <c r="E298" s="4" t="s">
        <v>15</v>
      </c>
    </row>
    <row r="299" spans="1:5" ht="13.8" x14ac:dyDescent="0.3">
      <c r="A299" s="3" t="s">
        <v>4</v>
      </c>
      <c r="B299" s="3" t="s">
        <v>8</v>
      </c>
      <c r="C299" s="2">
        <v>300904630</v>
      </c>
      <c r="D299" s="3" t="s">
        <v>13</v>
      </c>
      <c r="E299" s="3" t="s">
        <v>7</v>
      </c>
    </row>
    <row r="300" spans="1:5" ht="13.8" x14ac:dyDescent="0.3">
      <c r="A300" s="4" t="s">
        <v>4</v>
      </c>
      <c r="B300" s="4" t="s">
        <v>16</v>
      </c>
      <c r="C300" s="2">
        <v>300910093</v>
      </c>
      <c r="D300" s="4" t="s">
        <v>9</v>
      </c>
      <c r="E300" s="4" t="s">
        <v>7</v>
      </c>
    </row>
    <row r="301" spans="1:5" ht="13.8" x14ac:dyDescent="0.3">
      <c r="A301" s="3" t="s">
        <v>4</v>
      </c>
      <c r="B301" s="3" t="s">
        <v>5</v>
      </c>
      <c r="C301" s="2">
        <v>300911631</v>
      </c>
      <c r="D301" s="3" t="s">
        <v>28</v>
      </c>
      <c r="E301" s="3" t="s">
        <v>7</v>
      </c>
    </row>
    <row r="302" spans="1:5" ht="13.8" x14ac:dyDescent="0.3">
      <c r="A302" s="4" t="s">
        <v>4</v>
      </c>
      <c r="B302" s="4" t="s">
        <v>8</v>
      </c>
      <c r="C302" s="2">
        <v>300911745</v>
      </c>
      <c r="D302" s="4" t="s">
        <v>24</v>
      </c>
      <c r="E302" s="4" t="s">
        <v>7</v>
      </c>
    </row>
    <row r="303" spans="1:5" ht="13.8" x14ac:dyDescent="0.3">
      <c r="A303" s="3" t="s">
        <v>4</v>
      </c>
      <c r="B303" s="3" t="s">
        <v>8</v>
      </c>
      <c r="C303" s="2">
        <v>300914559</v>
      </c>
      <c r="D303" s="3" t="s">
        <v>24</v>
      </c>
      <c r="E303" s="3" t="s">
        <v>7</v>
      </c>
    </row>
    <row r="304" spans="1:5" ht="13.8" x14ac:dyDescent="0.3">
      <c r="A304" s="4" t="s">
        <v>4</v>
      </c>
      <c r="B304" s="4" t="s">
        <v>8</v>
      </c>
      <c r="C304" s="2">
        <v>300917333</v>
      </c>
      <c r="D304" s="4" t="s">
        <v>17</v>
      </c>
      <c r="E304" s="4" t="s">
        <v>7</v>
      </c>
    </row>
    <row r="305" spans="1:5" ht="13.8" x14ac:dyDescent="0.3">
      <c r="A305" s="3" t="s">
        <v>4</v>
      </c>
      <c r="B305" s="3" t="s">
        <v>16</v>
      </c>
      <c r="C305" s="2">
        <v>300923243</v>
      </c>
      <c r="D305" s="3"/>
      <c r="E305" s="3" t="s">
        <v>10</v>
      </c>
    </row>
    <row r="306" spans="1:5" ht="13.8" x14ac:dyDescent="0.3">
      <c r="A306" s="4" t="s">
        <v>4</v>
      </c>
      <c r="B306" s="4" t="s">
        <v>16</v>
      </c>
      <c r="C306" s="2">
        <v>300923243</v>
      </c>
      <c r="D306" s="4"/>
      <c r="E306" s="4" t="s">
        <v>10</v>
      </c>
    </row>
    <row r="307" spans="1:5" ht="13.8" x14ac:dyDescent="0.3">
      <c r="A307" s="3" t="s">
        <v>4</v>
      </c>
      <c r="B307" s="3" t="s">
        <v>16</v>
      </c>
      <c r="C307" s="2">
        <v>300923243</v>
      </c>
      <c r="D307" s="3"/>
      <c r="E307" s="3" t="s">
        <v>10</v>
      </c>
    </row>
    <row r="308" spans="1:5" ht="13.8" x14ac:dyDescent="0.3">
      <c r="A308" s="4" t="s">
        <v>4</v>
      </c>
      <c r="B308" s="4" t="s">
        <v>16</v>
      </c>
      <c r="C308" s="2">
        <v>300923243</v>
      </c>
      <c r="D308" s="4" t="s">
        <v>6</v>
      </c>
      <c r="E308" s="4" t="s">
        <v>7</v>
      </c>
    </row>
    <row r="309" spans="1:5" ht="13.8" x14ac:dyDescent="0.3">
      <c r="A309" s="3" t="s">
        <v>4</v>
      </c>
      <c r="B309" s="3" t="s">
        <v>5</v>
      </c>
      <c r="C309" s="2">
        <v>300923243</v>
      </c>
      <c r="D309" s="3"/>
      <c r="E309" s="3" t="s">
        <v>10</v>
      </c>
    </row>
    <row r="310" spans="1:5" ht="13.8" x14ac:dyDescent="0.3">
      <c r="A310" s="4" t="s">
        <v>4</v>
      </c>
      <c r="B310" s="4" t="s">
        <v>5</v>
      </c>
      <c r="C310" s="2">
        <v>300923243</v>
      </c>
      <c r="D310" s="4" t="s">
        <v>6</v>
      </c>
      <c r="E310" s="4" t="s">
        <v>7</v>
      </c>
    </row>
    <row r="311" spans="1:5" ht="13.8" x14ac:dyDescent="0.3">
      <c r="A311" s="3" t="s">
        <v>4</v>
      </c>
      <c r="B311" s="3" t="s">
        <v>8</v>
      </c>
      <c r="C311" s="2">
        <v>300924533</v>
      </c>
      <c r="D311" s="3" t="s">
        <v>22</v>
      </c>
      <c r="E311" s="3" t="s">
        <v>7</v>
      </c>
    </row>
    <row r="312" spans="1:5" ht="13.8" x14ac:dyDescent="0.3">
      <c r="A312" s="4" t="s">
        <v>4</v>
      </c>
      <c r="B312" s="4" t="s">
        <v>8</v>
      </c>
      <c r="C312" s="2">
        <v>300924564</v>
      </c>
      <c r="D312" s="4"/>
      <c r="E312" s="4" t="s">
        <v>10</v>
      </c>
    </row>
    <row r="313" spans="1:5" ht="13.8" x14ac:dyDescent="0.3">
      <c r="A313" s="3" t="s">
        <v>4</v>
      </c>
      <c r="B313" s="3" t="s">
        <v>8</v>
      </c>
      <c r="C313" s="2">
        <v>300924564</v>
      </c>
      <c r="D313" s="3" t="s">
        <v>14</v>
      </c>
      <c r="E313" s="3" t="s">
        <v>15</v>
      </c>
    </row>
    <row r="314" spans="1:5" ht="13.8" x14ac:dyDescent="0.3">
      <c r="A314" s="4" t="s">
        <v>4</v>
      </c>
      <c r="B314" s="4" t="s">
        <v>8</v>
      </c>
      <c r="C314" s="2">
        <v>300924955</v>
      </c>
      <c r="D314" s="4" t="s">
        <v>25</v>
      </c>
      <c r="E314" s="4" t="s">
        <v>7</v>
      </c>
    </row>
    <row r="315" spans="1:5" ht="13.8" x14ac:dyDescent="0.3">
      <c r="A315" s="3" t="s">
        <v>4</v>
      </c>
      <c r="B315" s="3" t="s">
        <v>8</v>
      </c>
      <c r="C315" s="2">
        <v>300925837</v>
      </c>
      <c r="D315" s="3" t="s">
        <v>12</v>
      </c>
      <c r="E315" s="3" t="s">
        <v>7</v>
      </c>
    </row>
    <row r="316" spans="1:5" ht="13.8" x14ac:dyDescent="0.3">
      <c r="A316" s="4" t="s">
        <v>4</v>
      </c>
      <c r="B316" s="4" t="s">
        <v>5</v>
      </c>
      <c r="C316" s="2">
        <v>300927929</v>
      </c>
      <c r="D316" s="4" t="s">
        <v>12</v>
      </c>
      <c r="E316" s="4" t="s">
        <v>7</v>
      </c>
    </row>
    <row r="317" spans="1:5" ht="13.8" x14ac:dyDescent="0.3">
      <c r="A317" s="3" t="s">
        <v>4</v>
      </c>
      <c r="B317" s="3" t="s">
        <v>16</v>
      </c>
      <c r="C317" s="2">
        <v>300937463</v>
      </c>
      <c r="D317" s="3" t="s">
        <v>9</v>
      </c>
      <c r="E317" s="3" t="s">
        <v>7</v>
      </c>
    </row>
    <row r="318" spans="1:5" ht="13.8" x14ac:dyDescent="0.3">
      <c r="A318" s="4" t="s">
        <v>4</v>
      </c>
      <c r="B318" s="4" t="s">
        <v>5</v>
      </c>
      <c r="C318" s="2">
        <v>300937463</v>
      </c>
      <c r="D318" s="4"/>
      <c r="E318" s="4" t="s">
        <v>10</v>
      </c>
    </row>
    <row r="319" spans="1:5" ht="13.8" x14ac:dyDescent="0.3">
      <c r="A319" s="3" t="s">
        <v>4</v>
      </c>
      <c r="B319" s="3" t="s">
        <v>5</v>
      </c>
      <c r="C319" s="2">
        <v>300937642</v>
      </c>
      <c r="D319" s="3"/>
      <c r="E319" s="3" t="s">
        <v>10</v>
      </c>
    </row>
    <row r="320" spans="1:5" ht="13.8" x14ac:dyDescent="0.3">
      <c r="A320" s="4" t="s">
        <v>4</v>
      </c>
      <c r="B320" s="4" t="s">
        <v>5</v>
      </c>
      <c r="C320" s="2">
        <v>300937642</v>
      </c>
      <c r="D320" s="4" t="s">
        <v>9</v>
      </c>
      <c r="E320" s="4" t="s">
        <v>7</v>
      </c>
    </row>
    <row r="321" spans="1:5" ht="13.8" x14ac:dyDescent="0.3">
      <c r="A321" s="3" t="s">
        <v>4</v>
      </c>
      <c r="B321" s="3" t="s">
        <v>16</v>
      </c>
      <c r="C321" s="2">
        <v>300946178</v>
      </c>
      <c r="D321" s="3"/>
      <c r="E321" s="3" t="s">
        <v>10</v>
      </c>
    </row>
    <row r="322" spans="1:5" ht="13.8" x14ac:dyDescent="0.3">
      <c r="A322" s="4" t="s">
        <v>4</v>
      </c>
      <c r="B322" s="4" t="s">
        <v>16</v>
      </c>
      <c r="C322" s="2">
        <v>300946178</v>
      </c>
      <c r="D322" s="4" t="s">
        <v>14</v>
      </c>
      <c r="E322" s="4" t="s">
        <v>15</v>
      </c>
    </row>
    <row r="323" spans="1:5" ht="13.8" x14ac:dyDescent="0.3">
      <c r="A323" s="3" t="s">
        <v>4</v>
      </c>
      <c r="B323" s="3" t="s">
        <v>5</v>
      </c>
      <c r="C323" s="2">
        <v>300946178</v>
      </c>
      <c r="D323" s="3"/>
      <c r="E323" s="3" t="s">
        <v>10</v>
      </c>
    </row>
    <row r="324" spans="1:5" ht="13.8" x14ac:dyDescent="0.3">
      <c r="A324" s="4" t="s">
        <v>4</v>
      </c>
      <c r="B324" s="4" t="s">
        <v>5</v>
      </c>
      <c r="C324" s="2">
        <v>300946178</v>
      </c>
      <c r="D324" s="4" t="s">
        <v>14</v>
      </c>
      <c r="E324" s="4" t="s">
        <v>15</v>
      </c>
    </row>
    <row r="325" spans="1:5" ht="13.8" x14ac:dyDescent="0.3">
      <c r="A325" s="3" t="s">
        <v>4</v>
      </c>
      <c r="B325" s="3" t="s">
        <v>8</v>
      </c>
      <c r="C325" s="2">
        <v>300947250</v>
      </c>
      <c r="D325" s="3" t="s">
        <v>14</v>
      </c>
      <c r="E325" s="3" t="s">
        <v>7</v>
      </c>
    </row>
    <row r="326" spans="1:5" ht="13.8" x14ac:dyDescent="0.3">
      <c r="A326" s="4" t="s">
        <v>4</v>
      </c>
      <c r="B326" s="4" t="s">
        <v>5</v>
      </c>
      <c r="C326" s="2">
        <v>300951860</v>
      </c>
      <c r="D326" s="4" t="s">
        <v>13</v>
      </c>
      <c r="E326" s="4" t="s">
        <v>7</v>
      </c>
    </row>
    <row r="327" spans="1:5" ht="13.8" x14ac:dyDescent="0.3">
      <c r="A327" s="3" t="s">
        <v>4</v>
      </c>
      <c r="B327" s="3" t="s">
        <v>8</v>
      </c>
      <c r="C327" s="2">
        <v>300951896</v>
      </c>
      <c r="D327" s="3" t="s">
        <v>9</v>
      </c>
      <c r="E327" s="3" t="s">
        <v>7</v>
      </c>
    </row>
    <row r="328" spans="1:5" ht="13.8" x14ac:dyDescent="0.3">
      <c r="A328" s="4" t="s">
        <v>4</v>
      </c>
      <c r="B328" s="4" t="s">
        <v>8</v>
      </c>
      <c r="C328" s="2">
        <v>300955536</v>
      </c>
      <c r="D328" s="4" t="s">
        <v>9</v>
      </c>
      <c r="E328" s="4" t="s">
        <v>7</v>
      </c>
    </row>
    <row r="329" spans="1:5" ht="13.8" x14ac:dyDescent="0.3">
      <c r="A329" s="3" t="s">
        <v>4</v>
      </c>
      <c r="B329" s="3" t="s">
        <v>8</v>
      </c>
      <c r="C329" s="2">
        <v>300956481</v>
      </c>
      <c r="D329" s="3"/>
      <c r="E329" s="3" t="s">
        <v>10</v>
      </c>
    </row>
    <row r="330" spans="1:5" ht="13.8" x14ac:dyDescent="0.3">
      <c r="A330" s="4" t="s">
        <v>4</v>
      </c>
      <c r="B330" s="4" t="s">
        <v>8</v>
      </c>
      <c r="C330" s="2">
        <v>300962050</v>
      </c>
      <c r="D330" s="4" t="s">
        <v>12</v>
      </c>
      <c r="E330" s="4" t="s">
        <v>7</v>
      </c>
    </row>
    <row r="331" spans="1:5" ht="13.8" x14ac:dyDescent="0.3">
      <c r="A331" s="3" t="s">
        <v>4</v>
      </c>
      <c r="B331" s="3" t="s">
        <v>8</v>
      </c>
      <c r="C331" s="2">
        <v>300962062</v>
      </c>
      <c r="D331" s="3" t="s">
        <v>13</v>
      </c>
      <c r="E331" s="3" t="s">
        <v>7</v>
      </c>
    </row>
    <row r="332" spans="1:5" ht="13.8" x14ac:dyDescent="0.3">
      <c r="A332" s="4" t="s">
        <v>4</v>
      </c>
      <c r="B332" s="4" t="s">
        <v>16</v>
      </c>
      <c r="C332" s="2">
        <v>300964187</v>
      </c>
      <c r="D332" s="4"/>
      <c r="E332" s="4" t="s">
        <v>10</v>
      </c>
    </row>
    <row r="333" spans="1:5" ht="13.8" x14ac:dyDescent="0.3">
      <c r="A333" s="3" t="s">
        <v>4</v>
      </c>
      <c r="B333" s="3" t="s">
        <v>5</v>
      </c>
      <c r="C333" s="2">
        <v>300964187</v>
      </c>
      <c r="D333" s="3"/>
      <c r="E333" s="3" t="s">
        <v>10</v>
      </c>
    </row>
    <row r="334" spans="1:5" ht="13.8" x14ac:dyDescent="0.3">
      <c r="A334" s="4" t="s">
        <v>4</v>
      </c>
      <c r="B334" s="4" t="s">
        <v>8</v>
      </c>
      <c r="C334" s="2">
        <v>300964696</v>
      </c>
      <c r="D334" s="4"/>
      <c r="E334" s="4" t="s">
        <v>10</v>
      </c>
    </row>
    <row r="335" spans="1:5" ht="13.8" x14ac:dyDescent="0.3">
      <c r="A335" s="3" t="s">
        <v>4</v>
      </c>
      <c r="B335" s="3" t="s">
        <v>8</v>
      </c>
      <c r="C335" s="2">
        <v>300980346</v>
      </c>
      <c r="D335" s="3" t="s">
        <v>14</v>
      </c>
      <c r="E335" s="3" t="s">
        <v>15</v>
      </c>
    </row>
    <row r="336" spans="1:5" ht="13.8" x14ac:dyDescent="0.3">
      <c r="A336" s="4" t="s">
        <v>4</v>
      </c>
      <c r="B336" s="4" t="s">
        <v>8</v>
      </c>
      <c r="C336" s="2">
        <v>300980388</v>
      </c>
      <c r="D336" s="4" t="s">
        <v>12</v>
      </c>
      <c r="E336" s="4" t="s">
        <v>7</v>
      </c>
    </row>
    <row r="337" spans="1:5" ht="13.8" x14ac:dyDescent="0.3">
      <c r="A337" s="3" t="s">
        <v>4</v>
      </c>
      <c r="B337" s="3" t="s">
        <v>8</v>
      </c>
      <c r="C337" s="2">
        <v>300988730</v>
      </c>
      <c r="D337" s="3" t="s">
        <v>6</v>
      </c>
      <c r="E337" s="3" t="s">
        <v>7</v>
      </c>
    </row>
    <row r="338" spans="1:5" ht="13.8" x14ac:dyDescent="0.3">
      <c r="A338" s="4" t="s">
        <v>4</v>
      </c>
      <c r="B338" s="4" t="s">
        <v>8</v>
      </c>
      <c r="C338" s="2">
        <v>301005211</v>
      </c>
      <c r="D338" s="4" t="s">
        <v>22</v>
      </c>
      <c r="E338" s="4" t="s">
        <v>7</v>
      </c>
    </row>
    <row r="339" spans="1:5" ht="13.8" x14ac:dyDescent="0.3">
      <c r="A339" s="3" t="s">
        <v>4</v>
      </c>
      <c r="B339" s="3" t="s">
        <v>8</v>
      </c>
      <c r="C339" s="2">
        <v>301007095</v>
      </c>
      <c r="D339" s="3" t="s">
        <v>12</v>
      </c>
      <c r="E339" s="3" t="s">
        <v>7</v>
      </c>
    </row>
    <row r="340" spans="1:5" ht="13.8" x14ac:dyDescent="0.3">
      <c r="A340" s="4" t="s">
        <v>4</v>
      </c>
      <c r="B340" s="4" t="s">
        <v>5</v>
      </c>
      <c r="C340" s="2">
        <v>301007298</v>
      </c>
      <c r="D340" s="4" t="s">
        <v>25</v>
      </c>
      <c r="E340" s="4" t="s">
        <v>7</v>
      </c>
    </row>
    <row r="341" spans="1:5" ht="13.8" x14ac:dyDescent="0.3">
      <c r="A341" s="3" t="s">
        <v>4</v>
      </c>
      <c r="B341" s="3" t="s">
        <v>8</v>
      </c>
      <c r="C341" s="2">
        <v>301007597</v>
      </c>
      <c r="D341" s="3" t="s">
        <v>29</v>
      </c>
      <c r="E341" s="3" t="s">
        <v>20</v>
      </c>
    </row>
    <row r="342" spans="1:5" ht="13.8" x14ac:dyDescent="0.3">
      <c r="A342" s="4" t="s">
        <v>4</v>
      </c>
      <c r="B342" s="4" t="s">
        <v>16</v>
      </c>
      <c r="C342" s="2">
        <v>301008634</v>
      </c>
      <c r="D342" s="4" t="s">
        <v>6</v>
      </c>
      <c r="E342" s="4" t="s">
        <v>7</v>
      </c>
    </row>
    <row r="343" spans="1:5" ht="13.8" x14ac:dyDescent="0.3">
      <c r="A343" s="3" t="s">
        <v>4</v>
      </c>
      <c r="B343" s="3" t="s">
        <v>8</v>
      </c>
      <c r="C343" s="2">
        <v>301010670</v>
      </c>
      <c r="D343" s="3"/>
      <c r="E343" s="3" t="s">
        <v>10</v>
      </c>
    </row>
    <row r="344" spans="1:5" ht="13.8" x14ac:dyDescent="0.3">
      <c r="A344" s="4" t="s">
        <v>4</v>
      </c>
      <c r="B344" s="4" t="s">
        <v>8</v>
      </c>
      <c r="C344" s="2">
        <v>301020595</v>
      </c>
      <c r="D344" s="4" t="s">
        <v>24</v>
      </c>
      <c r="E344" s="4" t="s">
        <v>7</v>
      </c>
    </row>
    <row r="345" spans="1:5" ht="13.8" x14ac:dyDescent="0.3">
      <c r="A345" s="3" t="s">
        <v>4</v>
      </c>
      <c r="B345" s="3" t="s">
        <v>5</v>
      </c>
      <c r="C345" s="2">
        <v>301026977</v>
      </c>
      <c r="D345" s="3" t="s">
        <v>6</v>
      </c>
      <c r="E345" s="3" t="s">
        <v>7</v>
      </c>
    </row>
    <row r="346" spans="1:5" ht="13.8" x14ac:dyDescent="0.3">
      <c r="A346" s="4" t="s">
        <v>4</v>
      </c>
      <c r="B346" s="4" t="s">
        <v>8</v>
      </c>
      <c r="C346" s="2">
        <v>301027712</v>
      </c>
      <c r="D346" s="4"/>
      <c r="E346" s="4" t="s">
        <v>30</v>
      </c>
    </row>
    <row r="347" spans="1:5" ht="13.8" x14ac:dyDescent="0.3">
      <c r="A347" s="3" t="s">
        <v>4</v>
      </c>
      <c r="B347" s="3" t="s">
        <v>8</v>
      </c>
      <c r="C347" s="2">
        <v>301032446</v>
      </c>
      <c r="D347" s="3" t="s">
        <v>6</v>
      </c>
      <c r="E347" s="3" t="s">
        <v>7</v>
      </c>
    </row>
    <row r="348" spans="1:5" ht="13.8" x14ac:dyDescent="0.3">
      <c r="A348" s="4" t="s">
        <v>4</v>
      </c>
      <c r="B348" s="4" t="s">
        <v>8</v>
      </c>
      <c r="C348" s="2">
        <v>301033606</v>
      </c>
      <c r="D348" s="4" t="s">
        <v>9</v>
      </c>
      <c r="E348" s="4" t="s">
        <v>7</v>
      </c>
    </row>
    <row r="349" spans="1:5" ht="13.8" x14ac:dyDescent="0.3">
      <c r="A349" s="3" t="s">
        <v>4</v>
      </c>
      <c r="B349" s="3" t="s">
        <v>8</v>
      </c>
      <c r="C349" s="2">
        <v>301037045</v>
      </c>
      <c r="D349" s="3" t="s">
        <v>12</v>
      </c>
      <c r="E349" s="3" t="s">
        <v>7</v>
      </c>
    </row>
    <row r="350" spans="1:5" ht="13.8" x14ac:dyDescent="0.3">
      <c r="A350" s="4" t="s">
        <v>4</v>
      </c>
      <c r="B350" s="4" t="s">
        <v>8</v>
      </c>
      <c r="C350" s="2">
        <v>301039461</v>
      </c>
      <c r="D350" s="4" t="s">
        <v>31</v>
      </c>
      <c r="E350" s="4" t="s">
        <v>7</v>
      </c>
    </row>
    <row r="351" spans="1:5" ht="13.8" x14ac:dyDescent="0.3">
      <c r="A351" s="3" t="s">
        <v>4</v>
      </c>
      <c r="B351" s="3" t="s">
        <v>8</v>
      </c>
      <c r="C351" s="2">
        <v>301039511</v>
      </c>
      <c r="D351" s="3" t="s">
        <v>9</v>
      </c>
      <c r="E351" s="3" t="s">
        <v>7</v>
      </c>
    </row>
    <row r="352" spans="1:5" ht="13.8" x14ac:dyDescent="0.3">
      <c r="A352" s="4" t="s">
        <v>4</v>
      </c>
      <c r="B352" s="4" t="s">
        <v>5</v>
      </c>
      <c r="C352" s="2">
        <v>301042793</v>
      </c>
      <c r="D352" s="4" t="s">
        <v>9</v>
      </c>
      <c r="E352" s="4" t="s">
        <v>7</v>
      </c>
    </row>
    <row r="353" spans="1:5" ht="13.8" x14ac:dyDescent="0.3">
      <c r="A353" s="3" t="s">
        <v>4</v>
      </c>
      <c r="B353" s="3" t="s">
        <v>8</v>
      </c>
      <c r="C353" s="2">
        <v>301043322</v>
      </c>
      <c r="D353" s="3" t="s">
        <v>6</v>
      </c>
      <c r="E353" s="3" t="s">
        <v>7</v>
      </c>
    </row>
    <row r="354" spans="1:5" ht="13.8" x14ac:dyDescent="0.3">
      <c r="A354" s="4" t="s">
        <v>4</v>
      </c>
      <c r="B354" s="4" t="s">
        <v>16</v>
      </c>
      <c r="C354" s="2">
        <v>301043389</v>
      </c>
      <c r="D354" s="4"/>
      <c r="E354" s="4" t="s">
        <v>10</v>
      </c>
    </row>
    <row r="355" spans="1:5" ht="13.8" x14ac:dyDescent="0.3">
      <c r="A355" s="3" t="s">
        <v>4</v>
      </c>
      <c r="B355" s="3" t="s">
        <v>16</v>
      </c>
      <c r="C355" s="2">
        <v>301043389</v>
      </c>
      <c r="D355" s="3"/>
      <c r="E355" s="3" t="s">
        <v>10</v>
      </c>
    </row>
    <row r="356" spans="1:5" ht="13.8" x14ac:dyDescent="0.3">
      <c r="A356" s="4" t="s">
        <v>4</v>
      </c>
      <c r="B356" s="4" t="s">
        <v>8</v>
      </c>
      <c r="C356" s="2">
        <v>301043527</v>
      </c>
      <c r="D356" s="4" t="s">
        <v>19</v>
      </c>
      <c r="E356" s="4" t="s">
        <v>20</v>
      </c>
    </row>
    <row r="357" spans="1:5" ht="13.8" x14ac:dyDescent="0.3">
      <c r="A357" s="3" t="s">
        <v>4</v>
      </c>
      <c r="B357" s="3" t="s">
        <v>8</v>
      </c>
      <c r="C357" s="2">
        <v>301044927</v>
      </c>
      <c r="D357" s="3" t="s">
        <v>12</v>
      </c>
      <c r="E357" s="3" t="s">
        <v>7</v>
      </c>
    </row>
    <row r="358" spans="1:5" ht="13.8" x14ac:dyDescent="0.3">
      <c r="A358" s="4" t="s">
        <v>4</v>
      </c>
      <c r="B358" s="4" t="s">
        <v>8</v>
      </c>
      <c r="C358" s="2">
        <v>301067562</v>
      </c>
      <c r="D358" s="4" t="s">
        <v>13</v>
      </c>
      <c r="E358" s="4" t="s">
        <v>7</v>
      </c>
    </row>
    <row r="359" spans="1:5" ht="13.8" x14ac:dyDescent="0.3">
      <c r="A359" s="3" t="s">
        <v>4</v>
      </c>
      <c r="B359" s="3" t="s">
        <v>5</v>
      </c>
      <c r="C359" s="2">
        <v>301072594</v>
      </c>
      <c r="D359" s="3" t="s">
        <v>11</v>
      </c>
      <c r="E359" s="3" t="s">
        <v>7</v>
      </c>
    </row>
    <row r="360" spans="1:5" ht="13.8" x14ac:dyDescent="0.3">
      <c r="A360" s="4" t="s">
        <v>4</v>
      </c>
      <c r="B360" s="4" t="s">
        <v>8</v>
      </c>
      <c r="C360" s="2">
        <v>301086399</v>
      </c>
      <c r="D360" s="4" t="s">
        <v>22</v>
      </c>
      <c r="E360" s="4" t="s">
        <v>7</v>
      </c>
    </row>
    <row r="361" spans="1:5" ht="13.8" x14ac:dyDescent="0.3">
      <c r="A361" s="3" t="s">
        <v>4</v>
      </c>
      <c r="B361" s="3" t="s">
        <v>8</v>
      </c>
      <c r="C361" s="2">
        <v>301089370</v>
      </c>
      <c r="D361" s="3" t="s">
        <v>14</v>
      </c>
      <c r="E361" s="3" t="s">
        <v>15</v>
      </c>
    </row>
    <row r="362" spans="1:5" ht="13.8" x14ac:dyDescent="0.3">
      <c r="A362" s="4" t="s">
        <v>4</v>
      </c>
      <c r="B362" s="4" t="s">
        <v>8</v>
      </c>
      <c r="C362" s="2">
        <v>301090804</v>
      </c>
      <c r="D362" s="4" t="s">
        <v>14</v>
      </c>
      <c r="E362" s="4" t="s">
        <v>15</v>
      </c>
    </row>
    <row r="363" spans="1:5" ht="13.8" x14ac:dyDescent="0.3">
      <c r="A363" s="3" t="s">
        <v>4</v>
      </c>
      <c r="B363" s="3" t="s">
        <v>8</v>
      </c>
      <c r="C363" s="2">
        <v>301092995</v>
      </c>
      <c r="D363" s="3" t="s">
        <v>6</v>
      </c>
      <c r="E363" s="3" t="s">
        <v>7</v>
      </c>
    </row>
    <row r="364" spans="1:5" ht="13.8" x14ac:dyDescent="0.3">
      <c r="A364" s="4" t="s">
        <v>4</v>
      </c>
      <c r="B364" s="4" t="s">
        <v>8</v>
      </c>
      <c r="C364" s="2">
        <v>301094326</v>
      </c>
      <c r="D364" s="4"/>
      <c r="E364" s="4" t="s">
        <v>30</v>
      </c>
    </row>
    <row r="365" spans="1:5" ht="13.8" x14ac:dyDescent="0.3">
      <c r="A365" s="3" t="s">
        <v>4</v>
      </c>
      <c r="B365" s="3" t="s">
        <v>8</v>
      </c>
      <c r="C365" s="2">
        <v>301094326</v>
      </c>
      <c r="D365" s="3" t="s">
        <v>14</v>
      </c>
      <c r="E365" s="3" t="s">
        <v>15</v>
      </c>
    </row>
    <row r="366" spans="1:5" ht="13.8" x14ac:dyDescent="0.3">
      <c r="A366" s="4" t="s">
        <v>4</v>
      </c>
      <c r="B366" s="4" t="s">
        <v>8</v>
      </c>
      <c r="C366" s="2">
        <v>301097611</v>
      </c>
      <c r="D366" s="4" t="s">
        <v>12</v>
      </c>
      <c r="E366" s="4" t="s">
        <v>7</v>
      </c>
    </row>
    <row r="367" spans="1:5" ht="13.8" x14ac:dyDescent="0.3">
      <c r="A367" s="3" t="s">
        <v>4</v>
      </c>
      <c r="B367" s="3" t="s">
        <v>8</v>
      </c>
      <c r="C367" s="2">
        <v>301098650</v>
      </c>
      <c r="D367" s="3"/>
      <c r="E367" s="3" t="s">
        <v>10</v>
      </c>
    </row>
    <row r="368" spans="1:5" ht="13.8" x14ac:dyDescent="0.3">
      <c r="A368" s="4" t="s">
        <v>4</v>
      </c>
      <c r="B368" s="4" t="s">
        <v>8</v>
      </c>
      <c r="C368" s="2">
        <v>301099374</v>
      </c>
      <c r="D368" s="4"/>
      <c r="E368" s="4" t="s">
        <v>10</v>
      </c>
    </row>
    <row r="369" spans="1:5" ht="13.8" x14ac:dyDescent="0.3">
      <c r="A369" s="3" t="s">
        <v>4</v>
      </c>
      <c r="B369" s="3" t="s">
        <v>8</v>
      </c>
      <c r="C369" s="2">
        <v>301099374</v>
      </c>
      <c r="D369" s="3"/>
      <c r="E369" s="3" t="s">
        <v>10</v>
      </c>
    </row>
    <row r="370" spans="1:5" ht="13.8" x14ac:dyDescent="0.3">
      <c r="A370" s="4" t="s">
        <v>4</v>
      </c>
      <c r="B370" s="4" t="s">
        <v>8</v>
      </c>
      <c r="C370" s="2">
        <v>301099374</v>
      </c>
      <c r="D370" s="4" t="s">
        <v>19</v>
      </c>
      <c r="E370" s="4" t="s">
        <v>7</v>
      </c>
    </row>
    <row r="371" spans="1:5" ht="13.8" x14ac:dyDescent="0.3">
      <c r="A371" s="3" t="s">
        <v>4</v>
      </c>
      <c r="B371" s="3" t="s">
        <v>8</v>
      </c>
      <c r="C371" s="2">
        <v>301101134</v>
      </c>
      <c r="D371" s="3" t="s">
        <v>14</v>
      </c>
      <c r="E371" s="3" t="s">
        <v>7</v>
      </c>
    </row>
    <row r="372" spans="1:5" ht="13.8" x14ac:dyDescent="0.3">
      <c r="A372" s="4" t="s">
        <v>4</v>
      </c>
      <c r="B372" s="4" t="s">
        <v>8</v>
      </c>
      <c r="C372" s="2">
        <v>301105618</v>
      </c>
      <c r="D372" s="4"/>
      <c r="E372" s="4" t="s">
        <v>10</v>
      </c>
    </row>
    <row r="373" spans="1:5" ht="13.8" x14ac:dyDescent="0.3">
      <c r="A373" s="3" t="s">
        <v>4</v>
      </c>
      <c r="B373" s="3" t="s">
        <v>8</v>
      </c>
      <c r="C373" s="2">
        <v>301106195</v>
      </c>
      <c r="D373" s="3" t="s">
        <v>12</v>
      </c>
      <c r="E373" s="3" t="s">
        <v>7</v>
      </c>
    </row>
    <row r="374" spans="1:5" ht="13.8" x14ac:dyDescent="0.3">
      <c r="A374" s="4" t="s">
        <v>4</v>
      </c>
      <c r="B374" s="4" t="s">
        <v>8</v>
      </c>
      <c r="C374" s="2">
        <v>301109462</v>
      </c>
      <c r="D374" s="4"/>
      <c r="E374" s="4" t="s">
        <v>10</v>
      </c>
    </row>
    <row r="375" spans="1:5" ht="13.8" x14ac:dyDescent="0.3">
      <c r="A375" s="3" t="s">
        <v>4</v>
      </c>
      <c r="B375" s="3" t="s">
        <v>16</v>
      </c>
      <c r="C375" s="2">
        <v>301112082</v>
      </c>
      <c r="D375" s="3" t="s">
        <v>9</v>
      </c>
      <c r="E375" s="3" t="s">
        <v>7</v>
      </c>
    </row>
    <row r="376" spans="1:5" ht="13.8" x14ac:dyDescent="0.3">
      <c r="A376" s="4" t="s">
        <v>4</v>
      </c>
      <c r="B376" s="4" t="s">
        <v>5</v>
      </c>
      <c r="C376" s="2">
        <v>301112082</v>
      </c>
      <c r="D376" s="4" t="s">
        <v>19</v>
      </c>
      <c r="E376" s="4" t="s">
        <v>7</v>
      </c>
    </row>
    <row r="377" spans="1:5" ht="13.8" x14ac:dyDescent="0.3">
      <c r="A377" s="3" t="s">
        <v>4</v>
      </c>
      <c r="B377" s="3" t="s">
        <v>8</v>
      </c>
      <c r="C377" s="2">
        <v>301112534</v>
      </c>
      <c r="D377" s="3" t="s">
        <v>12</v>
      </c>
      <c r="E377" s="3" t="s">
        <v>7</v>
      </c>
    </row>
    <row r="378" spans="1:5" ht="13.8" x14ac:dyDescent="0.3">
      <c r="A378" s="4" t="s">
        <v>4</v>
      </c>
      <c r="B378" s="4" t="s">
        <v>8</v>
      </c>
      <c r="C378" s="2">
        <v>301112565</v>
      </c>
      <c r="D378" s="4" t="s">
        <v>14</v>
      </c>
      <c r="E378" s="4" t="s">
        <v>15</v>
      </c>
    </row>
    <row r="379" spans="1:5" ht="13.8" x14ac:dyDescent="0.3">
      <c r="A379" s="3" t="s">
        <v>4</v>
      </c>
      <c r="B379" s="3" t="s">
        <v>5</v>
      </c>
      <c r="C379" s="2">
        <v>301114569</v>
      </c>
      <c r="D379" s="3" t="s">
        <v>14</v>
      </c>
      <c r="E379" s="3" t="s">
        <v>15</v>
      </c>
    </row>
    <row r="380" spans="1:5" ht="13.8" x14ac:dyDescent="0.3">
      <c r="A380" s="4" t="s">
        <v>4</v>
      </c>
      <c r="B380" s="4" t="s">
        <v>16</v>
      </c>
      <c r="C380" s="2">
        <v>301115905</v>
      </c>
      <c r="D380" s="4" t="s">
        <v>9</v>
      </c>
      <c r="E380" s="4" t="s">
        <v>7</v>
      </c>
    </row>
    <row r="381" spans="1:5" ht="13.8" x14ac:dyDescent="0.3">
      <c r="A381" s="3" t="s">
        <v>4</v>
      </c>
      <c r="B381" s="3" t="s">
        <v>5</v>
      </c>
      <c r="C381" s="2">
        <v>301115905</v>
      </c>
      <c r="D381" s="3"/>
      <c r="E381" s="3" t="s">
        <v>10</v>
      </c>
    </row>
    <row r="382" spans="1:5" ht="13.8" x14ac:dyDescent="0.3">
      <c r="A382" s="4" t="s">
        <v>4</v>
      </c>
      <c r="B382" s="4" t="s">
        <v>8</v>
      </c>
      <c r="C382" s="2">
        <v>301116656</v>
      </c>
      <c r="D382" s="4" t="s">
        <v>17</v>
      </c>
      <c r="E382" s="4" t="s">
        <v>7</v>
      </c>
    </row>
    <row r="383" spans="1:5" ht="13.8" x14ac:dyDescent="0.3">
      <c r="A383" s="3" t="s">
        <v>4</v>
      </c>
      <c r="B383" s="3" t="s">
        <v>8</v>
      </c>
      <c r="C383" s="2">
        <v>301117322</v>
      </c>
      <c r="D383" s="3" t="s">
        <v>9</v>
      </c>
      <c r="E383" s="3" t="s">
        <v>7</v>
      </c>
    </row>
    <row r="384" spans="1:5" ht="13.8" x14ac:dyDescent="0.3">
      <c r="A384" s="4" t="s">
        <v>4</v>
      </c>
      <c r="B384" s="4" t="s">
        <v>8</v>
      </c>
      <c r="C384" s="2">
        <v>301121702</v>
      </c>
      <c r="D384" s="4" t="s">
        <v>9</v>
      </c>
      <c r="E384" s="4" t="s">
        <v>7</v>
      </c>
    </row>
    <row r="385" spans="1:5" ht="13.8" x14ac:dyDescent="0.3">
      <c r="A385" s="3" t="s">
        <v>4</v>
      </c>
      <c r="B385" s="3" t="s">
        <v>8</v>
      </c>
      <c r="C385" s="2">
        <v>301122933</v>
      </c>
      <c r="D385" s="3" t="s">
        <v>19</v>
      </c>
      <c r="E385" s="3" t="s">
        <v>7</v>
      </c>
    </row>
    <row r="386" spans="1:5" ht="13.8" x14ac:dyDescent="0.3">
      <c r="A386" s="4" t="s">
        <v>4</v>
      </c>
      <c r="B386" s="4" t="s">
        <v>5</v>
      </c>
      <c r="C386" s="2">
        <v>301123129</v>
      </c>
      <c r="D386" s="4"/>
      <c r="E386" s="4" t="s">
        <v>32</v>
      </c>
    </row>
    <row r="387" spans="1:5" ht="13.8" x14ac:dyDescent="0.3">
      <c r="A387" s="3" t="s">
        <v>4</v>
      </c>
      <c r="B387" s="3" t="s">
        <v>8</v>
      </c>
      <c r="C387" s="2">
        <v>301126460</v>
      </c>
      <c r="D387" s="3" t="s">
        <v>6</v>
      </c>
      <c r="E387" s="3" t="s">
        <v>7</v>
      </c>
    </row>
    <row r="388" spans="1:5" ht="13.8" x14ac:dyDescent="0.3">
      <c r="A388" s="4" t="s">
        <v>4</v>
      </c>
      <c r="B388" s="4" t="s">
        <v>16</v>
      </c>
      <c r="C388" s="2">
        <v>301129792</v>
      </c>
      <c r="D388" s="4" t="s">
        <v>17</v>
      </c>
      <c r="E388" s="4" t="s">
        <v>7</v>
      </c>
    </row>
    <row r="389" spans="1:5" ht="13.8" x14ac:dyDescent="0.3">
      <c r="A389" s="3" t="s">
        <v>4</v>
      </c>
      <c r="B389" s="3" t="s">
        <v>16</v>
      </c>
      <c r="C389" s="2">
        <v>301131999</v>
      </c>
      <c r="D389" s="3" t="s">
        <v>24</v>
      </c>
      <c r="E389" s="3" t="s">
        <v>7</v>
      </c>
    </row>
    <row r="390" spans="1:5" ht="13.8" x14ac:dyDescent="0.3">
      <c r="A390" s="4" t="s">
        <v>4</v>
      </c>
      <c r="B390" s="4" t="s">
        <v>5</v>
      </c>
      <c r="C390" s="2">
        <v>301132130</v>
      </c>
      <c r="D390" s="4" t="s">
        <v>12</v>
      </c>
      <c r="E390" s="4" t="s">
        <v>7</v>
      </c>
    </row>
    <row r="391" spans="1:5" ht="13.8" x14ac:dyDescent="0.3">
      <c r="A391" s="3" t="s">
        <v>4</v>
      </c>
      <c r="B391" s="3" t="s">
        <v>8</v>
      </c>
      <c r="C391" s="2">
        <v>301138117</v>
      </c>
      <c r="D391" s="3"/>
      <c r="E391" s="3" t="s">
        <v>10</v>
      </c>
    </row>
    <row r="392" spans="1:5" ht="13.8" x14ac:dyDescent="0.3">
      <c r="A392" s="4" t="s">
        <v>4</v>
      </c>
      <c r="B392" s="4" t="s">
        <v>5</v>
      </c>
      <c r="C392" s="2">
        <v>301138144</v>
      </c>
      <c r="D392" s="4" t="s">
        <v>12</v>
      </c>
      <c r="E392" s="4" t="s">
        <v>7</v>
      </c>
    </row>
    <row r="393" spans="1:5" ht="13.8" x14ac:dyDescent="0.3">
      <c r="A393" s="3" t="s">
        <v>4</v>
      </c>
      <c r="B393" s="3" t="s">
        <v>8</v>
      </c>
      <c r="C393" s="2">
        <v>301142121</v>
      </c>
      <c r="D393" s="3" t="s">
        <v>14</v>
      </c>
      <c r="E393" s="3" t="s">
        <v>23</v>
      </c>
    </row>
    <row r="394" spans="1:5" ht="13.8" x14ac:dyDescent="0.3">
      <c r="A394" s="4" t="s">
        <v>4</v>
      </c>
      <c r="B394" s="4" t="s">
        <v>16</v>
      </c>
      <c r="C394" s="2">
        <v>301146607</v>
      </c>
      <c r="D394" s="4"/>
      <c r="E394" s="4" t="s">
        <v>10</v>
      </c>
    </row>
    <row r="395" spans="1:5" ht="13.8" x14ac:dyDescent="0.3">
      <c r="A395" s="3" t="s">
        <v>4</v>
      </c>
      <c r="B395" s="3" t="s">
        <v>16</v>
      </c>
      <c r="C395" s="2">
        <v>301146607</v>
      </c>
      <c r="D395" s="3" t="s">
        <v>25</v>
      </c>
      <c r="E395" s="3" t="s">
        <v>7</v>
      </c>
    </row>
    <row r="396" spans="1:5" ht="13.8" x14ac:dyDescent="0.3">
      <c r="A396" s="4" t="s">
        <v>4</v>
      </c>
      <c r="B396" s="4" t="s">
        <v>8</v>
      </c>
      <c r="C396" s="2">
        <v>301147655</v>
      </c>
      <c r="D396" s="4" t="s">
        <v>13</v>
      </c>
      <c r="E396" s="4" t="s">
        <v>7</v>
      </c>
    </row>
    <row r="397" spans="1:5" ht="13.8" x14ac:dyDescent="0.3">
      <c r="A397" s="3" t="s">
        <v>4</v>
      </c>
      <c r="B397" s="3" t="s">
        <v>8</v>
      </c>
      <c r="C397" s="2">
        <v>301147665</v>
      </c>
      <c r="D397" s="3" t="s">
        <v>12</v>
      </c>
      <c r="E397" s="3" t="s">
        <v>7</v>
      </c>
    </row>
    <row r="398" spans="1:5" ht="13.8" x14ac:dyDescent="0.3">
      <c r="A398" s="4" t="s">
        <v>4</v>
      </c>
      <c r="B398" s="4" t="s">
        <v>8</v>
      </c>
      <c r="C398" s="2">
        <v>301147673</v>
      </c>
      <c r="D398" s="4" t="s">
        <v>29</v>
      </c>
      <c r="E398" s="4" t="s">
        <v>7</v>
      </c>
    </row>
    <row r="399" spans="1:5" ht="13.8" x14ac:dyDescent="0.3">
      <c r="A399" s="3" t="s">
        <v>4</v>
      </c>
      <c r="B399" s="3" t="s">
        <v>16</v>
      </c>
      <c r="C399" s="2">
        <v>301148771</v>
      </c>
      <c r="D399" s="3" t="s">
        <v>12</v>
      </c>
      <c r="E399" s="3" t="s">
        <v>7</v>
      </c>
    </row>
    <row r="400" spans="1:5" ht="13.8" x14ac:dyDescent="0.3">
      <c r="A400" s="4" t="s">
        <v>4</v>
      </c>
      <c r="B400" s="4" t="s">
        <v>5</v>
      </c>
      <c r="C400" s="2">
        <v>301148771</v>
      </c>
      <c r="D400" s="4" t="s">
        <v>14</v>
      </c>
      <c r="E400" s="4" t="s">
        <v>15</v>
      </c>
    </row>
    <row r="401" spans="1:5" ht="13.8" x14ac:dyDescent="0.3">
      <c r="A401" s="3" t="s">
        <v>4</v>
      </c>
      <c r="B401" s="3" t="s">
        <v>5</v>
      </c>
      <c r="C401" s="2">
        <v>301153956</v>
      </c>
      <c r="D401" s="3" t="s">
        <v>13</v>
      </c>
      <c r="E401" s="3" t="s">
        <v>7</v>
      </c>
    </row>
    <row r="402" spans="1:5" ht="13.8" x14ac:dyDescent="0.3">
      <c r="A402" s="4" t="s">
        <v>4</v>
      </c>
      <c r="B402" s="4" t="s">
        <v>16</v>
      </c>
      <c r="C402" s="2">
        <v>301157175</v>
      </c>
      <c r="D402" s="4" t="s">
        <v>12</v>
      </c>
      <c r="E402" s="4" t="s">
        <v>7</v>
      </c>
    </row>
    <row r="403" spans="1:5" ht="13.8" x14ac:dyDescent="0.3">
      <c r="A403" s="3" t="s">
        <v>4</v>
      </c>
      <c r="B403" s="3" t="s">
        <v>8</v>
      </c>
      <c r="C403" s="2">
        <v>301157224</v>
      </c>
      <c r="D403" s="3"/>
      <c r="E403" s="3" t="s">
        <v>10</v>
      </c>
    </row>
    <row r="404" spans="1:5" ht="13.8" x14ac:dyDescent="0.3">
      <c r="A404" s="4" t="s">
        <v>4</v>
      </c>
      <c r="B404" s="4" t="s">
        <v>8</v>
      </c>
      <c r="C404" s="2">
        <v>301157224</v>
      </c>
      <c r="D404" s="4"/>
      <c r="E404" s="4" t="s">
        <v>10</v>
      </c>
    </row>
    <row r="405" spans="1:5" ht="13.8" x14ac:dyDescent="0.3">
      <c r="A405" s="3" t="s">
        <v>4</v>
      </c>
      <c r="B405" s="3" t="s">
        <v>8</v>
      </c>
      <c r="C405" s="2">
        <v>301157224</v>
      </c>
      <c r="D405" s="3"/>
      <c r="E405" s="3" t="s">
        <v>10</v>
      </c>
    </row>
    <row r="406" spans="1:5" ht="13.8" x14ac:dyDescent="0.3">
      <c r="A406" s="4" t="s">
        <v>4</v>
      </c>
      <c r="B406" s="4" t="s">
        <v>8</v>
      </c>
      <c r="C406" s="2">
        <v>301158736</v>
      </c>
      <c r="D406" s="4" t="s">
        <v>9</v>
      </c>
      <c r="E406" s="4" t="s">
        <v>7</v>
      </c>
    </row>
    <row r="407" spans="1:5" ht="13.8" x14ac:dyDescent="0.3">
      <c r="A407" s="3" t="s">
        <v>4</v>
      </c>
      <c r="B407" s="3" t="s">
        <v>8</v>
      </c>
      <c r="C407" s="2">
        <v>301158752</v>
      </c>
      <c r="D407" s="3" t="s">
        <v>19</v>
      </c>
      <c r="E407" s="3" t="s">
        <v>7</v>
      </c>
    </row>
    <row r="408" spans="1:5" ht="13.8" x14ac:dyDescent="0.3">
      <c r="A408" s="4" t="s">
        <v>4</v>
      </c>
      <c r="B408" s="4" t="s">
        <v>8</v>
      </c>
      <c r="C408" s="2">
        <v>301166069</v>
      </c>
      <c r="D408" s="4" t="s">
        <v>14</v>
      </c>
      <c r="E408" s="4" t="s">
        <v>15</v>
      </c>
    </row>
    <row r="409" spans="1:5" ht="13.8" x14ac:dyDescent="0.3">
      <c r="A409" s="3" t="s">
        <v>4</v>
      </c>
      <c r="B409" s="3" t="s">
        <v>8</v>
      </c>
      <c r="C409" s="2">
        <v>301166144</v>
      </c>
      <c r="D409" s="3" t="s">
        <v>14</v>
      </c>
      <c r="E409" s="3" t="s">
        <v>15</v>
      </c>
    </row>
    <row r="410" spans="1:5" ht="13.8" x14ac:dyDescent="0.3">
      <c r="A410" s="4" t="s">
        <v>4</v>
      </c>
      <c r="B410" s="4" t="s">
        <v>8</v>
      </c>
      <c r="C410" s="2">
        <v>301167897</v>
      </c>
      <c r="D410" s="4" t="s">
        <v>12</v>
      </c>
      <c r="E410" s="4" t="s">
        <v>7</v>
      </c>
    </row>
    <row r="411" spans="1:5" ht="13.8" x14ac:dyDescent="0.3">
      <c r="A411" s="3" t="s">
        <v>4</v>
      </c>
      <c r="B411" s="3" t="s">
        <v>16</v>
      </c>
      <c r="C411" s="2">
        <v>301168917</v>
      </c>
      <c r="D411" s="3" t="s">
        <v>9</v>
      </c>
      <c r="E411" s="3" t="s">
        <v>7</v>
      </c>
    </row>
    <row r="412" spans="1:5" ht="13.8" x14ac:dyDescent="0.3">
      <c r="A412" s="4" t="s">
        <v>4</v>
      </c>
      <c r="B412" s="4" t="s">
        <v>8</v>
      </c>
      <c r="C412" s="2">
        <v>301169025</v>
      </c>
      <c r="D412" s="4"/>
      <c r="E412" s="4" t="s">
        <v>10</v>
      </c>
    </row>
    <row r="413" spans="1:5" ht="13.8" x14ac:dyDescent="0.3">
      <c r="A413" s="3" t="s">
        <v>4</v>
      </c>
      <c r="B413" s="3" t="s">
        <v>16</v>
      </c>
      <c r="C413" s="2">
        <v>301169764</v>
      </c>
      <c r="D413" s="3" t="s">
        <v>25</v>
      </c>
      <c r="E413" s="3" t="s">
        <v>7</v>
      </c>
    </row>
    <row r="414" spans="1:5" ht="13.8" x14ac:dyDescent="0.3">
      <c r="A414" s="4" t="s">
        <v>4</v>
      </c>
      <c r="B414" s="4" t="s">
        <v>5</v>
      </c>
      <c r="C414" s="2">
        <v>301169764</v>
      </c>
      <c r="D414" s="4" t="s">
        <v>25</v>
      </c>
      <c r="E414" s="4" t="s">
        <v>7</v>
      </c>
    </row>
    <row r="415" spans="1:5" ht="13.8" x14ac:dyDescent="0.3">
      <c r="A415" s="3" t="s">
        <v>4</v>
      </c>
      <c r="B415" s="3" t="s">
        <v>8</v>
      </c>
      <c r="C415" s="2">
        <v>301170344</v>
      </c>
      <c r="D415" s="3" t="s">
        <v>13</v>
      </c>
      <c r="E415" s="3" t="s">
        <v>7</v>
      </c>
    </row>
    <row r="416" spans="1:5" ht="13.8" x14ac:dyDescent="0.3">
      <c r="A416" s="4" t="s">
        <v>4</v>
      </c>
      <c r="B416" s="4" t="s">
        <v>16</v>
      </c>
      <c r="C416" s="2">
        <v>301173566</v>
      </c>
      <c r="D416" s="4"/>
      <c r="E416" s="4" t="s">
        <v>10</v>
      </c>
    </row>
    <row r="417" spans="1:5" ht="13.8" x14ac:dyDescent="0.3">
      <c r="A417" s="3" t="s">
        <v>4</v>
      </c>
      <c r="B417" s="3" t="s">
        <v>5</v>
      </c>
      <c r="C417" s="2">
        <v>301173566</v>
      </c>
      <c r="D417" s="3"/>
      <c r="E417" s="3" t="s">
        <v>10</v>
      </c>
    </row>
    <row r="418" spans="1:5" ht="13.8" x14ac:dyDescent="0.3">
      <c r="A418" s="4" t="s">
        <v>4</v>
      </c>
      <c r="B418" s="4" t="s">
        <v>5</v>
      </c>
      <c r="C418" s="2">
        <v>301176115</v>
      </c>
      <c r="D418" s="4" t="s">
        <v>9</v>
      </c>
      <c r="E418" s="4" t="s">
        <v>7</v>
      </c>
    </row>
    <row r="419" spans="1:5" ht="13.8" x14ac:dyDescent="0.3">
      <c r="A419" s="3" t="s">
        <v>4</v>
      </c>
      <c r="B419" s="3" t="s">
        <v>8</v>
      </c>
      <c r="C419" s="2">
        <v>301177280</v>
      </c>
      <c r="D419" s="3" t="s">
        <v>14</v>
      </c>
      <c r="E419" s="3" t="s">
        <v>15</v>
      </c>
    </row>
    <row r="420" spans="1:5" ht="13.8" x14ac:dyDescent="0.3">
      <c r="A420" s="4" t="s">
        <v>4</v>
      </c>
      <c r="B420" s="4" t="s">
        <v>8</v>
      </c>
      <c r="C420" s="2">
        <v>301178740</v>
      </c>
      <c r="D420" s="4" t="s">
        <v>9</v>
      </c>
      <c r="E420" s="4" t="s">
        <v>7</v>
      </c>
    </row>
    <row r="421" spans="1:5" ht="13.8" x14ac:dyDescent="0.3">
      <c r="A421" s="3" t="s">
        <v>4</v>
      </c>
      <c r="B421" s="3" t="s">
        <v>8</v>
      </c>
      <c r="C421" s="2">
        <v>301180082</v>
      </c>
      <c r="D421" s="3" t="s">
        <v>24</v>
      </c>
      <c r="E421" s="3" t="s">
        <v>7</v>
      </c>
    </row>
    <row r="422" spans="1:5" ht="13.8" x14ac:dyDescent="0.3">
      <c r="A422" s="4" t="s">
        <v>4</v>
      </c>
      <c r="B422" s="4" t="s">
        <v>5</v>
      </c>
      <c r="C422" s="2">
        <v>301180369</v>
      </c>
      <c r="D422" s="4" t="s">
        <v>12</v>
      </c>
      <c r="E422" s="4" t="s">
        <v>7</v>
      </c>
    </row>
    <row r="423" spans="1:5" ht="13.8" x14ac:dyDescent="0.3">
      <c r="A423" s="3" t="s">
        <v>4</v>
      </c>
      <c r="B423" s="3" t="s">
        <v>8</v>
      </c>
      <c r="C423" s="2">
        <v>301180778</v>
      </c>
      <c r="D423" s="3" t="s">
        <v>29</v>
      </c>
      <c r="E423" s="3" t="s">
        <v>7</v>
      </c>
    </row>
    <row r="424" spans="1:5" ht="13.8" x14ac:dyDescent="0.3">
      <c r="A424" s="4" t="s">
        <v>4</v>
      </c>
      <c r="B424" s="4" t="s">
        <v>16</v>
      </c>
      <c r="C424" s="2">
        <v>301181142</v>
      </c>
      <c r="D424" s="4" t="s">
        <v>25</v>
      </c>
      <c r="E424" s="4" t="s">
        <v>7</v>
      </c>
    </row>
    <row r="425" spans="1:5" ht="13.8" x14ac:dyDescent="0.3">
      <c r="A425" s="3" t="s">
        <v>4</v>
      </c>
      <c r="B425" s="3" t="s">
        <v>5</v>
      </c>
      <c r="C425" s="2">
        <v>301183046</v>
      </c>
      <c r="D425" s="3" t="s">
        <v>9</v>
      </c>
      <c r="E425" s="3" t="s">
        <v>7</v>
      </c>
    </row>
    <row r="426" spans="1:5" ht="13.8" x14ac:dyDescent="0.3">
      <c r="A426" s="4" t="s">
        <v>4</v>
      </c>
      <c r="B426" s="4" t="s">
        <v>16</v>
      </c>
      <c r="C426" s="2">
        <v>301183735</v>
      </c>
      <c r="D426" s="4" t="s">
        <v>24</v>
      </c>
      <c r="E426" s="4" t="s">
        <v>7</v>
      </c>
    </row>
    <row r="427" spans="1:5" ht="13.8" x14ac:dyDescent="0.3">
      <c r="A427" s="3" t="s">
        <v>4</v>
      </c>
      <c r="B427" s="3" t="s">
        <v>8</v>
      </c>
      <c r="C427" s="2">
        <v>301183809</v>
      </c>
      <c r="D427" s="3" t="s">
        <v>14</v>
      </c>
      <c r="E427" s="3" t="s">
        <v>15</v>
      </c>
    </row>
    <row r="428" spans="1:5" ht="13.8" x14ac:dyDescent="0.3">
      <c r="A428" s="4" t="s">
        <v>4</v>
      </c>
      <c r="B428" s="4" t="s">
        <v>16</v>
      </c>
      <c r="C428" s="2">
        <v>301184318</v>
      </c>
      <c r="D428" s="4" t="s">
        <v>14</v>
      </c>
      <c r="E428" s="4" t="s">
        <v>15</v>
      </c>
    </row>
    <row r="429" spans="1:5" ht="13.8" x14ac:dyDescent="0.3">
      <c r="A429" s="3" t="s">
        <v>4</v>
      </c>
      <c r="B429" s="3" t="s">
        <v>5</v>
      </c>
      <c r="C429" s="2">
        <v>301184456</v>
      </c>
      <c r="D429" s="3" t="s">
        <v>18</v>
      </c>
      <c r="E429" s="3" t="s">
        <v>7</v>
      </c>
    </row>
    <row r="430" spans="1:5" ht="13.8" x14ac:dyDescent="0.3">
      <c r="A430" s="4" t="s">
        <v>4</v>
      </c>
      <c r="B430" s="4" t="s">
        <v>8</v>
      </c>
      <c r="C430" s="2">
        <v>301185296</v>
      </c>
      <c r="D430" s="4" t="s">
        <v>14</v>
      </c>
      <c r="E430" s="4" t="s">
        <v>15</v>
      </c>
    </row>
    <row r="431" spans="1:5" ht="13.8" x14ac:dyDescent="0.3">
      <c r="A431" s="3" t="s">
        <v>4</v>
      </c>
      <c r="B431" s="3" t="s">
        <v>8</v>
      </c>
      <c r="C431" s="2">
        <v>301187397</v>
      </c>
      <c r="D431" s="3" t="s">
        <v>26</v>
      </c>
      <c r="E431" s="3" t="s">
        <v>20</v>
      </c>
    </row>
    <row r="432" spans="1:5" ht="13.8" x14ac:dyDescent="0.3">
      <c r="A432" s="4" t="s">
        <v>4</v>
      </c>
      <c r="B432" s="4" t="s">
        <v>8</v>
      </c>
      <c r="C432" s="2">
        <v>301189360</v>
      </c>
      <c r="D432" s="4" t="s">
        <v>22</v>
      </c>
      <c r="E432" s="4" t="s">
        <v>7</v>
      </c>
    </row>
    <row r="433" spans="1:5" ht="13.8" x14ac:dyDescent="0.3">
      <c r="A433" s="3" t="s">
        <v>4</v>
      </c>
      <c r="B433" s="3" t="s">
        <v>16</v>
      </c>
      <c r="C433" s="2">
        <v>301189594</v>
      </c>
      <c r="D433" s="3" t="s">
        <v>9</v>
      </c>
      <c r="E433" s="3" t="s">
        <v>7</v>
      </c>
    </row>
    <row r="434" spans="1:5" ht="13.8" x14ac:dyDescent="0.3">
      <c r="A434" s="4" t="s">
        <v>4</v>
      </c>
      <c r="B434" s="4" t="s">
        <v>5</v>
      </c>
      <c r="C434" s="2">
        <v>301189594</v>
      </c>
      <c r="D434" s="4" t="s">
        <v>14</v>
      </c>
      <c r="E434" s="4" t="s">
        <v>15</v>
      </c>
    </row>
    <row r="435" spans="1:5" ht="13.8" x14ac:dyDescent="0.3">
      <c r="A435" s="3" t="s">
        <v>4</v>
      </c>
      <c r="B435" s="3" t="s">
        <v>16</v>
      </c>
      <c r="C435" s="2">
        <v>301190650</v>
      </c>
      <c r="D435" s="3" t="s">
        <v>24</v>
      </c>
      <c r="E435" s="3" t="s">
        <v>7</v>
      </c>
    </row>
    <row r="436" spans="1:5" ht="13.8" x14ac:dyDescent="0.3">
      <c r="A436" s="4" t="s">
        <v>4</v>
      </c>
      <c r="B436" s="4" t="s">
        <v>16</v>
      </c>
      <c r="C436" s="2">
        <v>301190992</v>
      </c>
      <c r="D436" s="4" t="s">
        <v>14</v>
      </c>
      <c r="E436" s="4" t="s">
        <v>15</v>
      </c>
    </row>
    <row r="437" spans="1:5" ht="13.8" x14ac:dyDescent="0.3">
      <c r="A437" s="3" t="s">
        <v>4</v>
      </c>
      <c r="B437" s="3" t="s">
        <v>8</v>
      </c>
      <c r="C437" s="2">
        <v>301192467</v>
      </c>
      <c r="D437" s="3"/>
      <c r="E437" s="3" t="s">
        <v>10</v>
      </c>
    </row>
    <row r="438" spans="1:5" ht="13.8" x14ac:dyDescent="0.3">
      <c r="A438" s="4" t="s">
        <v>4</v>
      </c>
      <c r="B438" s="4" t="s">
        <v>16</v>
      </c>
      <c r="C438" s="2">
        <v>301192714</v>
      </c>
      <c r="D438" s="4" t="s">
        <v>9</v>
      </c>
      <c r="E438" s="4" t="s">
        <v>7</v>
      </c>
    </row>
    <row r="439" spans="1:5" ht="13.8" x14ac:dyDescent="0.3">
      <c r="A439" s="3" t="s">
        <v>4</v>
      </c>
      <c r="B439" s="3" t="s">
        <v>8</v>
      </c>
      <c r="C439" s="2">
        <v>301194622</v>
      </c>
      <c r="D439" s="3"/>
      <c r="E439" s="3" t="s">
        <v>10</v>
      </c>
    </row>
    <row r="440" spans="1:5" ht="13.8" x14ac:dyDescent="0.3">
      <c r="A440" s="4" t="s">
        <v>4</v>
      </c>
      <c r="B440" s="4" t="s">
        <v>16</v>
      </c>
      <c r="C440" s="2">
        <v>301196383</v>
      </c>
      <c r="D440" s="4"/>
      <c r="E440" s="4" t="s">
        <v>10</v>
      </c>
    </row>
    <row r="441" spans="1:5" ht="13.8" x14ac:dyDescent="0.3">
      <c r="A441" s="3" t="s">
        <v>4</v>
      </c>
      <c r="B441" s="3" t="s">
        <v>16</v>
      </c>
      <c r="C441" s="2">
        <v>301196383</v>
      </c>
      <c r="D441" s="3"/>
      <c r="E441" s="3" t="s">
        <v>10</v>
      </c>
    </row>
    <row r="442" spans="1:5" ht="13.8" x14ac:dyDescent="0.3">
      <c r="A442" s="4" t="s">
        <v>4</v>
      </c>
      <c r="B442" s="4" t="s">
        <v>8</v>
      </c>
      <c r="C442" s="2">
        <v>301196392</v>
      </c>
      <c r="D442" s="4" t="s">
        <v>12</v>
      </c>
      <c r="E442" s="4" t="s">
        <v>20</v>
      </c>
    </row>
    <row r="443" spans="1:5" ht="13.8" x14ac:dyDescent="0.3">
      <c r="A443" s="3" t="s">
        <v>4</v>
      </c>
      <c r="B443" s="3" t="s">
        <v>8</v>
      </c>
      <c r="C443" s="2">
        <v>301196392</v>
      </c>
      <c r="D443" s="3" t="s">
        <v>14</v>
      </c>
      <c r="E443" s="3" t="s">
        <v>15</v>
      </c>
    </row>
    <row r="444" spans="1:5" ht="13.8" x14ac:dyDescent="0.3">
      <c r="A444" s="4" t="s">
        <v>4</v>
      </c>
      <c r="B444" s="4" t="s">
        <v>8</v>
      </c>
      <c r="C444" s="2">
        <v>301197609</v>
      </c>
      <c r="D444" s="4" t="s">
        <v>13</v>
      </c>
      <c r="E444" s="4" t="s">
        <v>7</v>
      </c>
    </row>
    <row r="445" spans="1:5" ht="13.8" x14ac:dyDescent="0.3">
      <c r="A445" s="3" t="s">
        <v>4</v>
      </c>
      <c r="B445" s="3" t="s">
        <v>8</v>
      </c>
      <c r="C445" s="2">
        <v>301197858</v>
      </c>
      <c r="D445" s="3" t="s">
        <v>26</v>
      </c>
      <c r="E445" s="3" t="s">
        <v>7</v>
      </c>
    </row>
    <row r="446" spans="1:5" ht="13.8" x14ac:dyDescent="0.3">
      <c r="A446" s="4" t="s">
        <v>4</v>
      </c>
      <c r="B446" s="4" t="s">
        <v>8</v>
      </c>
      <c r="C446" s="2">
        <v>301197944</v>
      </c>
      <c r="D446" s="4" t="s">
        <v>12</v>
      </c>
      <c r="E446" s="4" t="s">
        <v>7</v>
      </c>
    </row>
    <row r="447" spans="1:5" ht="13.8" x14ac:dyDescent="0.3">
      <c r="A447" s="3" t="s">
        <v>4</v>
      </c>
      <c r="B447" s="3" t="s">
        <v>8</v>
      </c>
      <c r="C447" s="2">
        <v>301198036</v>
      </c>
      <c r="D447" s="3"/>
      <c r="E447" s="3" t="s">
        <v>10</v>
      </c>
    </row>
    <row r="448" spans="1:5" ht="13.8" x14ac:dyDescent="0.3">
      <c r="A448" s="4" t="s">
        <v>4</v>
      </c>
      <c r="B448" s="4" t="s">
        <v>8</v>
      </c>
      <c r="C448" s="2">
        <v>301198057</v>
      </c>
      <c r="D448" s="4" t="s">
        <v>9</v>
      </c>
      <c r="E448" s="4" t="s">
        <v>7</v>
      </c>
    </row>
    <row r="449" spans="1:5" ht="13.8" x14ac:dyDescent="0.3">
      <c r="A449" s="3" t="s">
        <v>4</v>
      </c>
      <c r="B449" s="3" t="s">
        <v>8</v>
      </c>
      <c r="C449" s="2">
        <v>301199749</v>
      </c>
      <c r="D449" s="3" t="s">
        <v>14</v>
      </c>
      <c r="E449" s="3" t="s">
        <v>7</v>
      </c>
    </row>
    <row r="450" spans="1:5" ht="13.8" x14ac:dyDescent="0.3">
      <c r="A450" s="4" t="s">
        <v>4</v>
      </c>
      <c r="B450" s="4" t="s">
        <v>8</v>
      </c>
      <c r="C450" s="2">
        <v>301199884</v>
      </c>
      <c r="D450" s="4" t="s">
        <v>25</v>
      </c>
      <c r="E450" s="4" t="s">
        <v>7</v>
      </c>
    </row>
    <row r="451" spans="1:5" ht="13.8" x14ac:dyDescent="0.3">
      <c r="A451" s="3" t="s">
        <v>4</v>
      </c>
      <c r="B451" s="3" t="s">
        <v>8</v>
      </c>
      <c r="C451" s="2">
        <v>301210137</v>
      </c>
      <c r="D451" s="3" t="s">
        <v>19</v>
      </c>
      <c r="E451" s="3" t="s">
        <v>7</v>
      </c>
    </row>
    <row r="452" spans="1:5" ht="13.8" x14ac:dyDescent="0.3">
      <c r="A452" s="4" t="s">
        <v>4</v>
      </c>
      <c r="B452" s="4" t="s">
        <v>16</v>
      </c>
      <c r="C452" s="2">
        <v>301220344</v>
      </c>
      <c r="D452" s="4" t="s">
        <v>14</v>
      </c>
      <c r="E452" s="4" t="s">
        <v>20</v>
      </c>
    </row>
    <row r="453" spans="1:5" ht="13.8" x14ac:dyDescent="0.3">
      <c r="A453" s="3" t="s">
        <v>4</v>
      </c>
      <c r="B453" s="3" t="s">
        <v>5</v>
      </c>
      <c r="C453" s="2">
        <v>301220344</v>
      </c>
      <c r="D453" s="3" t="s">
        <v>14</v>
      </c>
      <c r="E453" s="3" t="s">
        <v>20</v>
      </c>
    </row>
    <row r="454" spans="1:5" ht="13.8" x14ac:dyDescent="0.3">
      <c r="A454" s="4" t="s">
        <v>4</v>
      </c>
      <c r="B454" s="4" t="s">
        <v>16</v>
      </c>
      <c r="C454" s="2">
        <v>301239722</v>
      </c>
      <c r="D454" s="4"/>
      <c r="E454" s="4" t="s">
        <v>30</v>
      </c>
    </row>
    <row r="455" spans="1:5" ht="13.8" x14ac:dyDescent="0.3">
      <c r="A455" s="3" t="s">
        <v>4</v>
      </c>
      <c r="B455" s="3" t="s">
        <v>5</v>
      </c>
      <c r="C455" s="2">
        <v>301239722</v>
      </c>
      <c r="D455" s="3"/>
      <c r="E455" s="3" t="s">
        <v>10</v>
      </c>
    </row>
    <row r="456" spans="1:5" ht="13.8" x14ac:dyDescent="0.3">
      <c r="A456" s="4" t="s">
        <v>4</v>
      </c>
      <c r="B456" s="4" t="s">
        <v>16</v>
      </c>
      <c r="C456" s="2">
        <v>301257673</v>
      </c>
      <c r="D456" s="4"/>
      <c r="E456" s="4" t="s">
        <v>10</v>
      </c>
    </row>
    <row r="457" spans="1:5" ht="13.8" x14ac:dyDescent="0.3">
      <c r="A457" s="3" t="s">
        <v>4</v>
      </c>
      <c r="B457" s="3" t="s">
        <v>5</v>
      </c>
      <c r="C457" s="2">
        <v>301260057</v>
      </c>
      <c r="D457" s="3" t="s">
        <v>13</v>
      </c>
      <c r="E457" s="3" t="s">
        <v>20</v>
      </c>
    </row>
    <row r="458" spans="1:5" ht="13.8" x14ac:dyDescent="0.3">
      <c r="A458" s="4" t="s">
        <v>4</v>
      </c>
      <c r="B458" s="4" t="s">
        <v>8</v>
      </c>
      <c r="C458" s="2">
        <v>301267367</v>
      </c>
      <c r="D458" s="4"/>
      <c r="E458" s="4" t="s">
        <v>10</v>
      </c>
    </row>
    <row r="459" spans="1:5" ht="13.8" x14ac:dyDescent="0.3">
      <c r="A459" s="3" t="s">
        <v>4</v>
      </c>
      <c r="B459" s="3" t="s">
        <v>8</v>
      </c>
      <c r="C459" s="2">
        <v>301267367</v>
      </c>
      <c r="D459" s="3" t="s">
        <v>9</v>
      </c>
      <c r="E459" s="3" t="s">
        <v>7</v>
      </c>
    </row>
    <row r="460" spans="1:5" ht="13.8" x14ac:dyDescent="0.3">
      <c r="A460" s="4" t="s">
        <v>4</v>
      </c>
      <c r="B460" s="4" t="s">
        <v>16</v>
      </c>
      <c r="C460" s="2">
        <v>301267558</v>
      </c>
      <c r="D460" s="4" t="s">
        <v>14</v>
      </c>
      <c r="E460" s="4" t="s">
        <v>15</v>
      </c>
    </row>
    <row r="461" spans="1:5" ht="13.8" x14ac:dyDescent="0.3">
      <c r="A461" s="3" t="s">
        <v>4</v>
      </c>
      <c r="B461" s="3" t="s">
        <v>8</v>
      </c>
      <c r="C461" s="2">
        <v>301269225</v>
      </c>
      <c r="D461" s="3" t="s">
        <v>14</v>
      </c>
      <c r="E461" s="3" t="s">
        <v>15</v>
      </c>
    </row>
    <row r="462" spans="1:5" ht="13.8" x14ac:dyDescent="0.3">
      <c r="A462" s="4" t="s">
        <v>4</v>
      </c>
      <c r="B462" s="4" t="s">
        <v>8</v>
      </c>
      <c r="C462" s="2">
        <v>301269493</v>
      </c>
      <c r="D462" s="4" t="s">
        <v>24</v>
      </c>
      <c r="E462" s="4" t="s">
        <v>7</v>
      </c>
    </row>
    <row r="463" spans="1:5" ht="13.8" x14ac:dyDescent="0.3">
      <c r="A463" s="3" t="s">
        <v>4</v>
      </c>
      <c r="B463" s="3" t="s">
        <v>8</v>
      </c>
      <c r="C463" s="2">
        <v>301270773</v>
      </c>
      <c r="D463" s="3" t="s">
        <v>13</v>
      </c>
      <c r="E463" s="3" t="s">
        <v>7</v>
      </c>
    </row>
    <row r="464" spans="1:5" ht="13.8" x14ac:dyDescent="0.3">
      <c r="A464" s="4" t="s">
        <v>4</v>
      </c>
      <c r="B464" s="4" t="s">
        <v>8</v>
      </c>
      <c r="C464" s="2">
        <v>301273350</v>
      </c>
      <c r="D464" s="4" t="s">
        <v>13</v>
      </c>
      <c r="E464" s="4" t="s">
        <v>7</v>
      </c>
    </row>
    <row r="465" spans="1:5" ht="13.8" x14ac:dyDescent="0.3">
      <c r="A465" s="3" t="s">
        <v>4</v>
      </c>
      <c r="B465" s="3" t="s">
        <v>8</v>
      </c>
      <c r="C465" s="2">
        <v>301273457</v>
      </c>
      <c r="D465" s="3"/>
      <c r="E465" s="3" t="s">
        <v>10</v>
      </c>
    </row>
    <row r="466" spans="1:5" ht="13.8" x14ac:dyDescent="0.3">
      <c r="A466" s="4" t="s">
        <v>4</v>
      </c>
      <c r="B466" s="4" t="s">
        <v>8</v>
      </c>
      <c r="C466" s="2">
        <v>301273457</v>
      </c>
      <c r="D466" s="4"/>
      <c r="E466" s="4" t="s">
        <v>10</v>
      </c>
    </row>
    <row r="467" spans="1:5" ht="13.8" x14ac:dyDescent="0.3">
      <c r="A467" s="3" t="s">
        <v>4</v>
      </c>
      <c r="B467" s="3" t="s">
        <v>8</v>
      </c>
      <c r="C467" s="2">
        <v>301273683</v>
      </c>
      <c r="D467" s="3"/>
      <c r="E467" s="3" t="s">
        <v>30</v>
      </c>
    </row>
    <row r="468" spans="1:5" ht="13.8" x14ac:dyDescent="0.3">
      <c r="A468" s="4" t="s">
        <v>4</v>
      </c>
      <c r="B468" s="4" t="s">
        <v>8</v>
      </c>
      <c r="C468" s="2">
        <v>301273683</v>
      </c>
      <c r="D468" s="4" t="s">
        <v>27</v>
      </c>
      <c r="E468" s="4" t="s">
        <v>20</v>
      </c>
    </row>
    <row r="469" spans="1:5" ht="13.8" x14ac:dyDescent="0.3">
      <c r="A469" s="3" t="s">
        <v>4</v>
      </c>
      <c r="B469" s="3" t="s">
        <v>5</v>
      </c>
      <c r="C469" s="2">
        <v>301274894</v>
      </c>
      <c r="D469" s="3" t="s">
        <v>14</v>
      </c>
      <c r="E469" s="3" t="s">
        <v>15</v>
      </c>
    </row>
    <row r="470" spans="1:5" ht="13.8" x14ac:dyDescent="0.3">
      <c r="A470" s="4" t="s">
        <v>4</v>
      </c>
      <c r="B470" s="4" t="s">
        <v>8</v>
      </c>
      <c r="C470" s="2">
        <v>301278220</v>
      </c>
      <c r="D470" s="4" t="s">
        <v>13</v>
      </c>
      <c r="E470" s="4" t="s">
        <v>7</v>
      </c>
    </row>
    <row r="471" spans="1:5" ht="13.8" x14ac:dyDescent="0.3">
      <c r="A471" s="3" t="s">
        <v>4</v>
      </c>
      <c r="B471" s="3" t="s">
        <v>8</v>
      </c>
      <c r="C471" s="2">
        <v>301281030</v>
      </c>
      <c r="D471" s="3" t="s">
        <v>14</v>
      </c>
      <c r="E471" s="3" t="s">
        <v>23</v>
      </c>
    </row>
    <row r="472" spans="1:5" ht="13.8" x14ac:dyDescent="0.3">
      <c r="A472" s="4" t="s">
        <v>4</v>
      </c>
      <c r="B472" s="4" t="s">
        <v>8</v>
      </c>
      <c r="C472" s="2">
        <v>301281432</v>
      </c>
      <c r="D472" s="4" t="s">
        <v>6</v>
      </c>
      <c r="E472" s="4" t="s">
        <v>7</v>
      </c>
    </row>
    <row r="473" spans="1:5" ht="13.8" x14ac:dyDescent="0.3">
      <c r="A473" s="3" t="s">
        <v>4</v>
      </c>
      <c r="B473" s="3" t="s">
        <v>8</v>
      </c>
      <c r="C473" s="2">
        <v>301281445</v>
      </c>
      <c r="D473" s="3"/>
      <c r="E473" s="3" t="s">
        <v>10</v>
      </c>
    </row>
    <row r="474" spans="1:5" ht="13.8" x14ac:dyDescent="0.3">
      <c r="A474" s="4" t="s">
        <v>4</v>
      </c>
      <c r="B474" s="4" t="s">
        <v>8</v>
      </c>
      <c r="C474" s="2">
        <v>301281445</v>
      </c>
      <c r="D474" s="4" t="s">
        <v>14</v>
      </c>
      <c r="E474" s="4" t="s">
        <v>7</v>
      </c>
    </row>
    <row r="475" spans="1:5" ht="13.8" x14ac:dyDescent="0.3">
      <c r="A475" s="3" t="s">
        <v>4</v>
      </c>
      <c r="B475" s="3" t="s">
        <v>5</v>
      </c>
      <c r="C475" s="2">
        <v>301282264</v>
      </c>
      <c r="D475" s="3"/>
      <c r="E475" s="3" t="s">
        <v>10</v>
      </c>
    </row>
    <row r="476" spans="1:5" ht="13.8" x14ac:dyDescent="0.3">
      <c r="A476" s="4" t="s">
        <v>4</v>
      </c>
      <c r="B476" s="4" t="s">
        <v>16</v>
      </c>
      <c r="C476" s="2">
        <v>301282667</v>
      </c>
      <c r="D476" s="4" t="s">
        <v>9</v>
      </c>
      <c r="E476" s="4" t="s">
        <v>7</v>
      </c>
    </row>
    <row r="477" spans="1:5" ht="13.8" x14ac:dyDescent="0.3">
      <c r="A477" s="3" t="s">
        <v>4</v>
      </c>
      <c r="B477" s="3" t="s">
        <v>5</v>
      </c>
      <c r="C477" s="2">
        <v>301283022</v>
      </c>
      <c r="D477" s="3" t="s">
        <v>14</v>
      </c>
      <c r="E477" s="3" t="s">
        <v>15</v>
      </c>
    </row>
    <row r="478" spans="1:5" ht="13.8" x14ac:dyDescent="0.3">
      <c r="A478" s="4" t="s">
        <v>4</v>
      </c>
      <c r="B478" s="4" t="s">
        <v>8</v>
      </c>
      <c r="C478" s="2">
        <v>301284039</v>
      </c>
      <c r="D478" s="4" t="s">
        <v>12</v>
      </c>
      <c r="E478" s="4" t="s">
        <v>7</v>
      </c>
    </row>
    <row r="479" spans="1:5" ht="13.8" x14ac:dyDescent="0.3">
      <c r="A479" s="3" t="s">
        <v>4</v>
      </c>
      <c r="B479" s="3" t="s">
        <v>8</v>
      </c>
      <c r="C479" s="2">
        <v>301284057</v>
      </c>
      <c r="D479" s="3" t="s">
        <v>12</v>
      </c>
      <c r="E479" s="3" t="s">
        <v>7</v>
      </c>
    </row>
    <row r="480" spans="1:5" ht="13.8" x14ac:dyDescent="0.3">
      <c r="A480" s="4" t="s">
        <v>4</v>
      </c>
      <c r="B480" s="4" t="s">
        <v>16</v>
      </c>
      <c r="C480" s="2">
        <v>301284467</v>
      </c>
      <c r="D480" s="4" t="s">
        <v>9</v>
      </c>
      <c r="E480" s="4" t="s">
        <v>7</v>
      </c>
    </row>
    <row r="481" spans="1:5" ht="13.8" x14ac:dyDescent="0.3">
      <c r="A481" s="3" t="s">
        <v>4</v>
      </c>
      <c r="B481" s="3" t="s">
        <v>8</v>
      </c>
      <c r="C481" s="2">
        <v>301285090</v>
      </c>
      <c r="D481" s="3" t="s">
        <v>12</v>
      </c>
      <c r="E481" s="3" t="s">
        <v>7</v>
      </c>
    </row>
    <row r="482" spans="1:5" ht="13.8" x14ac:dyDescent="0.3">
      <c r="A482" s="4" t="s">
        <v>4</v>
      </c>
      <c r="B482" s="4" t="s">
        <v>8</v>
      </c>
      <c r="C482" s="2">
        <v>301288882</v>
      </c>
      <c r="D482" s="4"/>
      <c r="E482" s="4" t="s">
        <v>10</v>
      </c>
    </row>
    <row r="483" spans="1:5" ht="13.8" x14ac:dyDescent="0.3">
      <c r="A483" s="3" t="s">
        <v>4</v>
      </c>
      <c r="B483" s="3" t="s">
        <v>16</v>
      </c>
      <c r="C483" s="2">
        <v>301292980</v>
      </c>
      <c r="D483" s="3" t="s">
        <v>17</v>
      </c>
      <c r="E483" s="3" t="s">
        <v>7</v>
      </c>
    </row>
    <row r="484" spans="1:5" ht="13.8" x14ac:dyDescent="0.3">
      <c r="A484" s="4" t="s">
        <v>4</v>
      </c>
      <c r="B484" s="4" t="s">
        <v>5</v>
      </c>
      <c r="C484" s="2">
        <v>301292980</v>
      </c>
      <c r="D484" s="4" t="s">
        <v>17</v>
      </c>
      <c r="E484" s="4" t="s">
        <v>7</v>
      </c>
    </row>
    <row r="485" spans="1:5" ht="13.8" x14ac:dyDescent="0.3">
      <c r="A485" s="3" t="s">
        <v>4</v>
      </c>
      <c r="B485" s="3" t="s">
        <v>5</v>
      </c>
      <c r="C485" s="2">
        <v>301293035</v>
      </c>
      <c r="D485" s="3"/>
      <c r="E485" s="3" t="s">
        <v>10</v>
      </c>
    </row>
    <row r="486" spans="1:5" ht="13.8" x14ac:dyDescent="0.3">
      <c r="A486" s="4" t="s">
        <v>4</v>
      </c>
      <c r="B486" s="4" t="s">
        <v>16</v>
      </c>
      <c r="C486" s="2">
        <v>301293076</v>
      </c>
      <c r="D486" s="4" t="s">
        <v>13</v>
      </c>
      <c r="E486" s="4" t="s">
        <v>7</v>
      </c>
    </row>
    <row r="487" spans="1:5" ht="13.8" x14ac:dyDescent="0.3">
      <c r="A487" s="3" t="s">
        <v>4</v>
      </c>
      <c r="B487" s="3" t="s">
        <v>8</v>
      </c>
      <c r="C487" s="2">
        <v>301293307</v>
      </c>
      <c r="D487" s="3" t="s">
        <v>13</v>
      </c>
      <c r="E487" s="3" t="s">
        <v>7</v>
      </c>
    </row>
    <row r="488" spans="1:5" ht="13.8" x14ac:dyDescent="0.3">
      <c r="A488" s="4" t="s">
        <v>4</v>
      </c>
      <c r="B488" s="4" t="s">
        <v>8</v>
      </c>
      <c r="C488" s="2">
        <v>301294283</v>
      </c>
      <c r="D488" s="4" t="s">
        <v>9</v>
      </c>
      <c r="E488" s="4" t="s">
        <v>7</v>
      </c>
    </row>
    <row r="489" spans="1:5" ht="13.8" x14ac:dyDescent="0.3">
      <c r="A489" s="3" t="s">
        <v>4</v>
      </c>
      <c r="B489" s="3" t="s">
        <v>16</v>
      </c>
      <c r="C489" s="2">
        <v>301297032</v>
      </c>
      <c r="D489" s="3"/>
      <c r="E489" s="3" t="s">
        <v>10</v>
      </c>
    </row>
    <row r="490" spans="1:5" ht="13.8" x14ac:dyDescent="0.3">
      <c r="A490" s="4" t="s">
        <v>4</v>
      </c>
      <c r="B490" s="4" t="s">
        <v>8</v>
      </c>
      <c r="C490" s="2">
        <v>301297481</v>
      </c>
      <c r="D490" s="4" t="s">
        <v>9</v>
      </c>
      <c r="E490" s="4" t="s">
        <v>7</v>
      </c>
    </row>
    <row r="491" spans="1:5" ht="13.8" x14ac:dyDescent="0.3">
      <c r="A491" s="3" t="s">
        <v>4</v>
      </c>
      <c r="B491" s="3" t="s">
        <v>16</v>
      </c>
      <c r="C491" s="2">
        <v>301297630</v>
      </c>
      <c r="D491" s="3" t="s">
        <v>25</v>
      </c>
      <c r="E491" s="3" t="s">
        <v>7</v>
      </c>
    </row>
    <row r="492" spans="1:5" ht="13.8" x14ac:dyDescent="0.3">
      <c r="A492" s="4" t="s">
        <v>4</v>
      </c>
      <c r="B492" s="4" t="s">
        <v>16</v>
      </c>
      <c r="C492" s="2">
        <v>301298818</v>
      </c>
      <c r="D492" s="4" t="s">
        <v>22</v>
      </c>
      <c r="E492" s="4" t="s">
        <v>7</v>
      </c>
    </row>
    <row r="493" spans="1:5" ht="13.8" x14ac:dyDescent="0.3">
      <c r="A493" s="3" t="s">
        <v>4</v>
      </c>
      <c r="B493" s="3" t="s">
        <v>8</v>
      </c>
      <c r="C493" s="2">
        <v>301299419</v>
      </c>
      <c r="D493" s="3" t="s">
        <v>9</v>
      </c>
      <c r="E493" s="3" t="s">
        <v>7</v>
      </c>
    </row>
    <row r="494" spans="1:5" ht="13.8" x14ac:dyDescent="0.3">
      <c r="A494" s="4" t="s">
        <v>4</v>
      </c>
      <c r="B494" s="4" t="s">
        <v>8</v>
      </c>
      <c r="C494" s="2">
        <v>301299476</v>
      </c>
      <c r="D494" s="4" t="s">
        <v>19</v>
      </c>
      <c r="E494" s="4" t="s">
        <v>7</v>
      </c>
    </row>
    <row r="495" spans="1:5" ht="13.8" x14ac:dyDescent="0.3">
      <c r="A495" s="3" t="s">
        <v>4</v>
      </c>
      <c r="B495" s="3" t="s">
        <v>8</v>
      </c>
      <c r="C495" s="2">
        <v>301299971</v>
      </c>
      <c r="D495" s="3" t="s">
        <v>9</v>
      </c>
      <c r="E495" s="3" t="s">
        <v>7</v>
      </c>
    </row>
    <row r="496" spans="1:5" ht="13.8" x14ac:dyDescent="0.3">
      <c r="A496" s="4" t="s">
        <v>4</v>
      </c>
      <c r="B496" s="4" t="s">
        <v>16</v>
      </c>
      <c r="C496" s="2">
        <v>301299997</v>
      </c>
      <c r="D496" s="4" t="s">
        <v>14</v>
      </c>
      <c r="E496" s="4" t="s">
        <v>15</v>
      </c>
    </row>
    <row r="497" spans="1:5" ht="13.8" x14ac:dyDescent="0.3">
      <c r="A497" s="3" t="s">
        <v>4</v>
      </c>
      <c r="B497" s="3" t="s">
        <v>5</v>
      </c>
      <c r="C497" s="2">
        <v>301300502</v>
      </c>
      <c r="D497" s="3" t="s">
        <v>9</v>
      </c>
      <c r="E497" s="3" t="s">
        <v>7</v>
      </c>
    </row>
    <row r="498" spans="1:5" ht="13.8" x14ac:dyDescent="0.3">
      <c r="A498" s="4" t="s">
        <v>4</v>
      </c>
      <c r="B498" s="4" t="s">
        <v>5</v>
      </c>
      <c r="C498" s="2">
        <v>301300812</v>
      </c>
      <c r="D498" s="4" t="s">
        <v>13</v>
      </c>
      <c r="E498" s="4" t="s">
        <v>7</v>
      </c>
    </row>
    <row r="499" spans="1:5" ht="13.8" x14ac:dyDescent="0.3">
      <c r="A499" s="3" t="s">
        <v>4</v>
      </c>
      <c r="B499" s="3" t="s">
        <v>5</v>
      </c>
      <c r="C499" s="2">
        <v>301300868</v>
      </c>
      <c r="D499" s="3"/>
      <c r="E499" s="3" t="s">
        <v>10</v>
      </c>
    </row>
    <row r="500" spans="1:5" ht="13.8" x14ac:dyDescent="0.3">
      <c r="A500" s="4" t="s">
        <v>4</v>
      </c>
      <c r="B500" s="4" t="s">
        <v>5</v>
      </c>
      <c r="C500" s="2">
        <v>301300883</v>
      </c>
      <c r="D500" s="4" t="s">
        <v>12</v>
      </c>
      <c r="E500" s="4" t="s">
        <v>7</v>
      </c>
    </row>
    <row r="501" spans="1:5" ht="13.8" x14ac:dyDescent="0.3">
      <c r="A501" s="3" t="s">
        <v>4</v>
      </c>
      <c r="B501" s="3" t="s">
        <v>8</v>
      </c>
      <c r="C501" s="2">
        <v>301300948</v>
      </c>
      <c r="D501" s="3" t="s">
        <v>9</v>
      </c>
      <c r="E501" s="3" t="s">
        <v>7</v>
      </c>
    </row>
    <row r="502" spans="1:5" ht="13.8" x14ac:dyDescent="0.3">
      <c r="A502" s="4" t="s">
        <v>4</v>
      </c>
      <c r="B502" s="4" t="s">
        <v>8</v>
      </c>
      <c r="C502" s="2">
        <v>301302214</v>
      </c>
      <c r="D502" s="4" t="s">
        <v>12</v>
      </c>
      <c r="E502" s="4" t="s">
        <v>7</v>
      </c>
    </row>
    <row r="503" spans="1:5" ht="13.8" x14ac:dyDescent="0.3">
      <c r="A503" s="3" t="s">
        <v>4</v>
      </c>
      <c r="B503" s="3" t="s">
        <v>5</v>
      </c>
      <c r="C503" s="2">
        <v>301303376</v>
      </c>
      <c r="D503" s="3" t="s">
        <v>13</v>
      </c>
      <c r="E503" s="3" t="s">
        <v>7</v>
      </c>
    </row>
    <row r="504" spans="1:5" ht="13.8" x14ac:dyDescent="0.3">
      <c r="A504" s="4" t="s">
        <v>4</v>
      </c>
      <c r="B504" s="4" t="s">
        <v>8</v>
      </c>
      <c r="C504" s="2">
        <v>301305170</v>
      </c>
      <c r="D504" s="4"/>
      <c r="E504" s="4" t="s">
        <v>10</v>
      </c>
    </row>
    <row r="505" spans="1:5" ht="13.8" x14ac:dyDescent="0.3">
      <c r="A505" s="3" t="s">
        <v>4</v>
      </c>
      <c r="B505" s="3" t="s">
        <v>8</v>
      </c>
      <c r="C505" s="2">
        <v>301305170</v>
      </c>
      <c r="D505" s="3" t="s">
        <v>14</v>
      </c>
      <c r="E505" s="3" t="s">
        <v>15</v>
      </c>
    </row>
    <row r="506" spans="1:5" ht="13.8" x14ac:dyDescent="0.3">
      <c r="A506" s="4" t="s">
        <v>4</v>
      </c>
      <c r="B506" s="4" t="s">
        <v>8</v>
      </c>
      <c r="C506" s="2">
        <v>301305242</v>
      </c>
      <c r="D506" s="4" t="s">
        <v>14</v>
      </c>
      <c r="E506" s="4" t="s">
        <v>15</v>
      </c>
    </row>
    <row r="507" spans="1:5" ht="13.8" x14ac:dyDescent="0.3">
      <c r="A507" s="3" t="s">
        <v>4</v>
      </c>
      <c r="B507" s="3" t="s">
        <v>16</v>
      </c>
      <c r="C507" s="2">
        <v>301305409</v>
      </c>
      <c r="D507" s="3" t="s">
        <v>18</v>
      </c>
      <c r="E507" s="3" t="s">
        <v>20</v>
      </c>
    </row>
    <row r="508" spans="1:5" ht="13.8" x14ac:dyDescent="0.3">
      <c r="A508" s="4" t="s">
        <v>4</v>
      </c>
      <c r="B508" s="4" t="s">
        <v>5</v>
      </c>
      <c r="C508" s="2">
        <v>301305685</v>
      </c>
      <c r="D508" s="4" t="s">
        <v>25</v>
      </c>
      <c r="E508" s="4" t="s">
        <v>7</v>
      </c>
    </row>
    <row r="509" spans="1:5" ht="13.8" x14ac:dyDescent="0.3">
      <c r="A509" s="3" t="s">
        <v>4</v>
      </c>
      <c r="B509" s="3" t="s">
        <v>16</v>
      </c>
      <c r="C509" s="2">
        <v>301305777</v>
      </c>
      <c r="D509" s="3" t="s">
        <v>9</v>
      </c>
      <c r="E509" s="3" t="s">
        <v>7</v>
      </c>
    </row>
    <row r="510" spans="1:5" ht="13.8" x14ac:dyDescent="0.3">
      <c r="A510" s="4" t="s">
        <v>4</v>
      </c>
      <c r="B510" s="4" t="s">
        <v>8</v>
      </c>
      <c r="C510" s="2">
        <v>301305973</v>
      </c>
      <c r="D510" s="4" t="s">
        <v>31</v>
      </c>
      <c r="E510" s="4" t="s">
        <v>7</v>
      </c>
    </row>
    <row r="511" spans="1:5" ht="13.8" x14ac:dyDescent="0.3">
      <c r="A511" s="3" t="s">
        <v>4</v>
      </c>
      <c r="B511" s="3" t="s">
        <v>8</v>
      </c>
      <c r="C511" s="2">
        <v>301306546</v>
      </c>
      <c r="D511" s="3" t="s">
        <v>14</v>
      </c>
      <c r="E511" s="3" t="s">
        <v>15</v>
      </c>
    </row>
    <row r="512" spans="1:5" ht="13.8" x14ac:dyDescent="0.3">
      <c r="A512" s="4" t="s">
        <v>4</v>
      </c>
      <c r="B512" s="4" t="s">
        <v>16</v>
      </c>
      <c r="C512" s="2">
        <v>301306800</v>
      </c>
      <c r="D512" s="4"/>
      <c r="E512" s="4" t="s">
        <v>10</v>
      </c>
    </row>
    <row r="513" spans="1:5" ht="13.8" x14ac:dyDescent="0.3">
      <c r="A513" s="3" t="s">
        <v>4</v>
      </c>
      <c r="B513" s="3" t="s">
        <v>16</v>
      </c>
      <c r="C513" s="2">
        <v>301306800</v>
      </c>
      <c r="D513" s="3"/>
      <c r="E513" s="3" t="s">
        <v>10</v>
      </c>
    </row>
    <row r="514" spans="1:5" ht="13.8" x14ac:dyDescent="0.3">
      <c r="A514" s="4" t="s">
        <v>4</v>
      </c>
      <c r="B514" s="4" t="s">
        <v>16</v>
      </c>
      <c r="C514" s="2">
        <v>301306800</v>
      </c>
      <c r="D514" s="4" t="s">
        <v>14</v>
      </c>
      <c r="E514" s="4" t="s">
        <v>23</v>
      </c>
    </row>
    <row r="515" spans="1:5" ht="13.8" x14ac:dyDescent="0.3">
      <c r="A515" s="3" t="s">
        <v>4</v>
      </c>
      <c r="B515" s="3" t="s">
        <v>8</v>
      </c>
      <c r="C515" s="2">
        <v>301307675</v>
      </c>
      <c r="D515" s="3" t="s">
        <v>22</v>
      </c>
      <c r="E515" s="3" t="s">
        <v>7</v>
      </c>
    </row>
    <row r="516" spans="1:5" ht="13.8" x14ac:dyDescent="0.3">
      <c r="A516" s="4" t="s">
        <v>4</v>
      </c>
      <c r="B516" s="4" t="s">
        <v>16</v>
      </c>
      <c r="C516" s="2">
        <v>301307686</v>
      </c>
      <c r="D516" s="4" t="s">
        <v>14</v>
      </c>
      <c r="E516" s="4" t="s">
        <v>15</v>
      </c>
    </row>
    <row r="517" spans="1:5" ht="13.8" x14ac:dyDescent="0.3">
      <c r="A517" s="3" t="s">
        <v>4</v>
      </c>
      <c r="B517" s="3" t="s">
        <v>5</v>
      </c>
      <c r="C517" s="2">
        <v>301307686</v>
      </c>
      <c r="D517" s="3"/>
      <c r="E517" s="3" t="s">
        <v>10</v>
      </c>
    </row>
    <row r="518" spans="1:5" ht="13.8" x14ac:dyDescent="0.3">
      <c r="A518" s="4" t="s">
        <v>4</v>
      </c>
      <c r="B518" s="4" t="s">
        <v>5</v>
      </c>
      <c r="C518" s="2">
        <v>301307686</v>
      </c>
      <c r="D518" s="4"/>
      <c r="E518" s="4" t="s">
        <v>10</v>
      </c>
    </row>
    <row r="519" spans="1:5" ht="13.8" x14ac:dyDescent="0.3">
      <c r="A519" s="3" t="s">
        <v>4</v>
      </c>
      <c r="B519" s="3" t="s">
        <v>5</v>
      </c>
      <c r="C519" s="2">
        <v>301307686</v>
      </c>
      <c r="D519" s="3"/>
      <c r="E519" s="3" t="s">
        <v>10</v>
      </c>
    </row>
    <row r="520" spans="1:5" ht="13.8" x14ac:dyDescent="0.3">
      <c r="A520" s="4" t="s">
        <v>4</v>
      </c>
      <c r="B520" s="4" t="s">
        <v>5</v>
      </c>
      <c r="C520" s="2">
        <v>301307686</v>
      </c>
      <c r="D520" s="4"/>
      <c r="E520" s="4" t="s">
        <v>10</v>
      </c>
    </row>
    <row r="521" spans="1:5" ht="13.8" x14ac:dyDescent="0.3">
      <c r="A521" s="3" t="s">
        <v>4</v>
      </c>
      <c r="B521" s="3" t="s">
        <v>5</v>
      </c>
      <c r="C521" s="2">
        <v>301307686</v>
      </c>
      <c r="D521" s="3" t="s">
        <v>25</v>
      </c>
      <c r="E521" s="3" t="s">
        <v>7</v>
      </c>
    </row>
    <row r="522" spans="1:5" ht="13.8" x14ac:dyDescent="0.3">
      <c r="A522" s="4" t="s">
        <v>4</v>
      </c>
      <c r="B522" s="4" t="s">
        <v>8</v>
      </c>
      <c r="C522" s="2">
        <v>301307759</v>
      </c>
      <c r="D522" s="4" t="s">
        <v>9</v>
      </c>
      <c r="E522" s="4" t="s">
        <v>7</v>
      </c>
    </row>
    <row r="523" spans="1:5" ht="13.8" x14ac:dyDescent="0.3">
      <c r="A523" s="3" t="s">
        <v>4</v>
      </c>
      <c r="B523" s="3" t="s">
        <v>8</v>
      </c>
      <c r="C523" s="2">
        <v>301308267</v>
      </c>
      <c r="D523" s="3"/>
      <c r="E523" s="3" t="s">
        <v>10</v>
      </c>
    </row>
    <row r="524" spans="1:5" ht="13.8" x14ac:dyDescent="0.3">
      <c r="A524" s="4" t="s">
        <v>4</v>
      </c>
      <c r="B524" s="4" t="s">
        <v>16</v>
      </c>
      <c r="C524" s="2">
        <v>301309463</v>
      </c>
      <c r="D524" s="4"/>
      <c r="E524" s="4" t="s">
        <v>10</v>
      </c>
    </row>
    <row r="525" spans="1:5" ht="13.8" x14ac:dyDescent="0.3">
      <c r="A525" s="3" t="s">
        <v>4</v>
      </c>
      <c r="B525" s="3" t="s">
        <v>16</v>
      </c>
      <c r="C525" s="2">
        <v>301309463</v>
      </c>
      <c r="D525" s="3" t="s">
        <v>14</v>
      </c>
      <c r="E525" s="3" t="s">
        <v>15</v>
      </c>
    </row>
    <row r="526" spans="1:5" ht="13.8" x14ac:dyDescent="0.3">
      <c r="A526" s="4" t="s">
        <v>4</v>
      </c>
      <c r="B526" s="4" t="s">
        <v>16</v>
      </c>
      <c r="C526" s="2">
        <v>301309684</v>
      </c>
      <c r="D526" s="4" t="s">
        <v>14</v>
      </c>
      <c r="E526" s="4" t="s">
        <v>23</v>
      </c>
    </row>
    <row r="527" spans="1:5" ht="13.8" x14ac:dyDescent="0.3">
      <c r="A527" s="3" t="s">
        <v>4</v>
      </c>
      <c r="B527" s="3" t="s">
        <v>16</v>
      </c>
      <c r="C527" s="2">
        <v>301309950</v>
      </c>
      <c r="D527" s="3" t="s">
        <v>14</v>
      </c>
      <c r="E527" s="3" t="s">
        <v>15</v>
      </c>
    </row>
    <row r="528" spans="1:5" ht="13.8" x14ac:dyDescent="0.3">
      <c r="A528" s="4" t="s">
        <v>4</v>
      </c>
      <c r="B528" s="4" t="s">
        <v>5</v>
      </c>
      <c r="C528" s="2">
        <v>301309950</v>
      </c>
      <c r="D528" s="4" t="s">
        <v>14</v>
      </c>
      <c r="E528" s="4" t="s">
        <v>23</v>
      </c>
    </row>
    <row r="529" spans="1:5" ht="13.8" x14ac:dyDescent="0.3">
      <c r="A529" s="3" t="s">
        <v>4</v>
      </c>
      <c r="B529" s="3" t="s">
        <v>5</v>
      </c>
      <c r="C529" s="2">
        <v>301309963</v>
      </c>
      <c r="D529" s="3" t="s">
        <v>9</v>
      </c>
      <c r="E529" s="3" t="s">
        <v>7</v>
      </c>
    </row>
    <row r="530" spans="1:5" ht="13.8" x14ac:dyDescent="0.3">
      <c r="A530" s="4" t="s">
        <v>4</v>
      </c>
      <c r="B530" s="4" t="s">
        <v>8</v>
      </c>
      <c r="C530" s="2">
        <v>301310132</v>
      </c>
      <c r="D530" s="4" t="s">
        <v>14</v>
      </c>
      <c r="E530" s="4" t="s">
        <v>23</v>
      </c>
    </row>
    <row r="531" spans="1:5" ht="13.8" x14ac:dyDescent="0.3">
      <c r="A531" s="3" t="s">
        <v>4</v>
      </c>
      <c r="B531" s="3" t="s">
        <v>5</v>
      </c>
      <c r="C531" s="2">
        <v>301310645</v>
      </c>
      <c r="D531" s="3" t="s">
        <v>6</v>
      </c>
      <c r="E531" s="3" t="s">
        <v>7</v>
      </c>
    </row>
    <row r="532" spans="1:5" ht="13.8" x14ac:dyDescent="0.3">
      <c r="A532" s="4" t="s">
        <v>4</v>
      </c>
      <c r="B532" s="4" t="s">
        <v>16</v>
      </c>
      <c r="C532" s="2">
        <v>301311059</v>
      </c>
      <c r="D532" s="4" t="s">
        <v>12</v>
      </c>
      <c r="E532" s="4" t="s">
        <v>7</v>
      </c>
    </row>
    <row r="533" spans="1:5" ht="13.8" x14ac:dyDescent="0.3">
      <c r="A533" s="3" t="s">
        <v>4</v>
      </c>
      <c r="B533" s="3" t="s">
        <v>16</v>
      </c>
      <c r="C533" s="2">
        <v>301311128</v>
      </c>
      <c r="D533" s="3" t="s">
        <v>14</v>
      </c>
      <c r="E533" s="3" t="s">
        <v>23</v>
      </c>
    </row>
    <row r="534" spans="1:5" ht="13.8" x14ac:dyDescent="0.3">
      <c r="A534" s="4" t="s">
        <v>4</v>
      </c>
      <c r="B534" s="4" t="s">
        <v>8</v>
      </c>
      <c r="C534" s="2">
        <v>301311347</v>
      </c>
      <c r="D534" s="4" t="s">
        <v>26</v>
      </c>
      <c r="E534" s="4" t="s">
        <v>7</v>
      </c>
    </row>
    <row r="535" spans="1:5" ht="13.8" x14ac:dyDescent="0.3">
      <c r="A535" s="3" t="s">
        <v>4</v>
      </c>
      <c r="B535" s="3" t="s">
        <v>16</v>
      </c>
      <c r="C535" s="2">
        <v>301311813</v>
      </c>
      <c r="D535" s="3"/>
      <c r="E535" s="3" t="s">
        <v>10</v>
      </c>
    </row>
    <row r="536" spans="1:5" ht="13.8" x14ac:dyDescent="0.3">
      <c r="A536" s="4" t="s">
        <v>4</v>
      </c>
      <c r="B536" s="4" t="s">
        <v>16</v>
      </c>
      <c r="C536" s="2">
        <v>301311813</v>
      </c>
      <c r="D536" s="4" t="s">
        <v>22</v>
      </c>
      <c r="E536" s="4" t="s">
        <v>7</v>
      </c>
    </row>
    <row r="537" spans="1:5" ht="13.8" x14ac:dyDescent="0.3">
      <c r="A537" s="3" t="s">
        <v>4</v>
      </c>
      <c r="B537" s="3" t="s">
        <v>8</v>
      </c>
      <c r="C537" s="2">
        <v>301311861</v>
      </c>
      <c r="D537" s="3" t="s">
        <v>25</v>
      </c>
      <c r="E537" s="3" t="s">
        <v>7</v>
      </c>
    </row>
    <row r="538" spans="1:5" ht="13.8" x14ac:dyDescent="0.3">
      <c r="A538" s="4" t="s">
        <v>4</v>
      </c>
      <c r="B538" s="4" t="s">
        <v>8</v>
      </c>
      <c r="C538" s="2">
        <v>301312243</v>
      </c>
      <c r="D538" s="4"/>
      <c r="E538" s="4" t="s">
        <v>10</v>
      </c>
    </row>
    <row r="539" spans="1:5" ht="13.8" x14ac:dyDescent="0.3">
      <c r="A539" s="3" t="s">
        <v>4</v>
      </c>
      <c r="B539" s="3" t="s">
        <v>8</v>
      </c>
      <c r="C539" s="2">
        <v>301312787</v>
      </c>
      <c r="D539" s="3" t="s">
        <v>14</v>
      </c>
      <c r="E539" s="3" t="s">
        <v>15</v>
      </c>
    </row>
    <row r="540" spans="1:5" ht="13.8" x14ac:dyDescent="0.3">
      <c r="A540" s="4" t="s">
        <v>4</v>
      </c>
      <c r="B540" s="4" t="s">
        <v>16</v>
      </c>
      <c r="C540" s="2">
        <v>301313383</v>
      </c>
      <c r="D540" s="4" t="s">
        <v>14</v>
      </c>
      <c r="E540" s="4" t="s">
        <v>15</v>
      </c>
    </row>
    <row r="541" spans="1:5" ht="13.8" x14ac:dyDescent="0.3">
      <c r="A541" s="3" t="s">
        <v>4</v>
      </c>
      <c r="B541" s="3" t="s">
        <v>16</v>
      </c>
      <c r="C541" s="2">
        <v>301313420</v>
      </c>
      <c r="D541" s="3"/>
      <c r="E541" s="3" t="s">
        <v>10</v>
      </c>
    </row>
    <row r="542" spans="1:5" ht="13.8" x14ac:dyDescent="0.3">
      <c r="A542" s="4" t="s">
        <v>4</v>
      </c>
      <c r="B542" s="4" t="s">
        <v>8</v>
      </c>
      <c r="C542" s="2">
        <v>301313986</v>
      </c>
      <c r="D542" s="4" t="s">
        <v>14</v>
      </c>
      <c r="E542" s="4" t="s">
        <v>23</v>
      </c>
    </row>
    <row r="543" spans="1:5" ht="13.8" x14ac:dyDescent="0.3">
      <c r="A543" s="3" t="s">
        <v>4</v>
      </c>
      <c r="B543" s="3" t="s">
        <v>8</v>
      </c>
      <c r="C543" s="2">
        <v>301314049</v>
      </c>
      <c r="D543" s="3"/>
      <c r="E543" s="3" t="s">
        <v>10</v>
      </c>
    </row>
    <row r="544" spans="1:5" ht="13.8" x14ac:dyDescent="0.3">
      <c r="A544" s="4" t="s">
        <v>4</v>
      </c>
      <c r="B544" s="4" t="s">
        <v>8</v>
      </c>
      <c r="C544" s="2">
        <v>301314389</v>
      </c>
      <c r="D544" s="4" t="s">
        <v>13</v>
      </c>
      <c r="E544" s="4" t="s">
        <v>7</v>
      </c>
    </row>
    <row r="545" spans="1:5" ht="13.8" x14ac:dyDescent="0.3">
      <c r="A545" s="3" t="s">
        <v>4</v>
      </c>
      <c r="B545" s="3" t="s">
        <v>16</v>
      </c>
      <c r="C545" s="2">
        <v>301314942</v>
      </c>
      <c r="D545" s="3" t="s">
        <v>14</v>
      </c>
      <c r="E545" s="3" t="s">
        <v>15</v>
      </c>
    </row>
    <row r="546" spans="1:5" ht="13.8" x14ac:dyDescent="0.3">
      <c r="A546" s="4" t="s">
        <v>4</v>
      </c>
      <c r="B546" s="4" t="s">
        <v>16</v>
      </c>
      <c r="C546" s="2">
        <v>301316158</v>
      </c>
      <c r="D546" s="4" t="s">
        <v>14</v>
      </c>
      <c r="E546" s="4" t="s">
        <v>15</v>
      </c>
    </row>
    <row r="547" spans="1:5" ht="13.8" x14ac:dyDescent="0.3">
      <c r="A547" s="3" t="s">
        <v>4</v>
      </c>
      <c r="B547" s="3" t="s">
        <v>5</v>
      </c>
      <c r="C547" s="2">
        <v>301316158</v>
      </c>
      <c r="D547" s="3" t="s">
        <v>14</v>
      </c>
      <c r="E547" s="3" t="s">
        <v>15</v>
      </c>
    </row>
    <row r="548" spans="1:5" ht="13.8" x14ac:dyDescent="0.3">
      <c r="A548" s="4" t="s">
        <v>4</v>
      </c>
      <c r="B548" s="4" t="s">
        <v>16</v>
      </c>
      <c r="C548" s="2">
        <v>301316463</v>
      </c>
      <c r="D548" s="4"/>
      <c r="E548" s="4" t="s">
        <v>10</v>
      </c>
    </row>
    <row r="549" spans="1:5" ht="13.8" x14ac:dyDescent="0.3">
      <c r="A549" s="3" t="s">
        <v>4</v>
      </c>
      <c r="B549" s="3" t="s">
        <v>16</v>
      </c>
      <c r="C549" s="2">
        <v>301316463</v>
      </c>
      <c r="D549" s="3" t="s">
        <v>12</v>
      </c>
      <c r="E549" s="3" t="s">
        <v>7</v>
      </c>
    </row>
    <row r="550" spans="1:5" ht="13.8" x14ac:dyDescent="0.3">
      <c r="A550" s="4" t="s">
        <v>4</v>
      </c>
      <c r="B550" s="4" t="s">
        <v>5</v>
      </c>
      <c r="C550" s="2">
        <v>301316463</v>
      </c>
      <c r="D550" s="4"/>
      <c r="E550" s="4" t="s">
        <v>10</v>
      </c>
    </row>
    <row r="551" spans="1:5" ht="13.8" x14ac:dyDescent="0.3">
      <c r="A551" s="3" t="s">
        <v>4</v>
      </c>
      <c r="B551" s="3" t="s">
        <v>5</v>
      </c>
      <c r="C551" s="2">
        <v>301316463</v>
      </c>
      <c r="D551" s="3" t="s">
        <v>12</v>
      </c>
      <c r="E551" s="3" t="s">
        <v>7</v>
      </c>
    </row>
    <row r="552" spans="1:5" ht="13.8" x14ac:dyDescent="0.3">
      <c r="A552" s="4" t="s">
        <v>4</v>
      </c>
      <c r="B552" s="4" t="s">
        <v>16</v>
      </c>
      <c r="C552" s="2">
        <v>301316668</v>
      </c>
      <c r="D552" s="4" t="s">
        <v>25</v>
      </c>
      <c r="E552" s="4" t="s">
        <v>7</v>
      </c>
    </row>
    <row r="553" spans="1:5" ht="13.8" x14ac:dyDescent="0.3">
      <c r="A553" s="3" t="s">
        <v>4</v>
      </c>
      <c r="B553" s="3" t="s">
        <v>5</v>
      </c>
      <c r="C553" s="2">
        <v>301316668</v>
      </c>
      <c r="D553" s="3" t="s">
        <v>9</v>
      </c>
      <c r="E553" s="3" t="s">
        <v>7</v>
      </c>
    </row>
    <row r="554" spans="1:5" ht="13.8" x14ac:dyDescent="0.3">
      <c r="A554" s="4" t="s">
        <v>4</v>
      </c>
      <c r="B554" s="4" t="s">
        <v>16</v>
      </c>
      <c r="C554" s="2">
        <v>301316746</v>
      </c>
      <c r="D554" s="4" t="s">
        <v>26</v>
      </c>
      <c r="E554" s="4" t="s">
        <v>7</v>
      </c>
    </row>
    <row r="555" spans="1:5" ht="13.8" x14ac:dyDescent="0.3">
      <c r="A555" s="3" t="s">
        <v>4</v>
      </c>
      <c r="B555" s="3" t="s">
        <v>5</v>
      </c>
      <c r="C555" s="2">
        <v>301316746</v>
      </c>
      <c r="D555" s="3"/>
      <c r="E555" s="3" t="s">
        <v>10</v>
      </c>
    </row>
    <row r="556" spans="1:5" ht="13.8" x14ac:dyDescent="0.3">
      <c r="A556" s="4" t="s">
        <v>4</v>
      </c>
      <c r="B556" s="4" t="s">
        <v>16</v>
      </c>
      <c r="C556" s="2">
        <v>301317029</v>
      </c>
      <c r="D556" s="4" t="s">
        <v>26</v>
      </c>
      <c r="E556" s="4" t="s">
        <v>7</v>
      </c>
    </row>
    <row r="557" spans="1:5" ht="13.8" x14ac:dyDescent="0.3">
      <c r="A557" s="3" t="s">
        <v>4</v>
      </c>
      <c r="B557" s="3" t="s">
        <v>8</v>
      </c>
      <c r="C557" s="2">
        <v>301317413</v>
      </c>
      <c r="D557" s="3"/>
      <c r="E557" s="3" t="s">
        <v>10</v>
      </c>
    </row>
    <row r="558" spans="1:5" ht="13.8" x14ac:dyDescent="0.3">
      <c r="A558" s="4" t="s">
        <v>4</v>
      </c>
      <c r="B558" s="4" t="s">
        <v>8</v>
      </c>
      <c r="C558" s="2">
        <v>301318686</v>
      </c>
      <c r="D558" s="4" t="s">
        <v>26</v>
      </c>
      <c r="E558" s="4" t="s">
        <v>7</v>
      </c>
    </row>
    <row r="559" spans="1:5" ht="13.8" x14ac:dyDescent="0.3">
      <c r="A559" s="3" t="s">
        <v>4</v>
      </c>
      <c r="B559" s="3" t="s">
        <v>8</v>
      </c>
      <c r="C559" s="2">
        <v>301318850</v>
      </c>
      <c r="D559" s="3" t="s">
        <v>13</v>
      </c>
      <c r="E559" s="3" t="s">
        <v>7</v>
      </c>
    </row>
    <row r="560" spans="1:5" ht="13.8" x14ac:dyDescent="0.3">
      <c r="A560" s="4" t="s">
        <v>4</v>
      </c>
      <c r="B560" s="4" t="s">
        <v>8</v>
      </c>
      <c r="C560" s="2">
        <v>301318860</v>
      </c>
      <c r="D560" s="4"/>
      <c r="E560" s="4" t="s">
        <v>10</v>
      </c>
    </row>
    <row r="561" spans="1:5" ht="13.8" x14ac:dyDescent="0.3">
      <c r="A561" s="3" t="s">
        <v>4</v>
      </c>
      <c r="B561" s="3" t="s">
        <v>16</v>
      </c>
      <c r="C561" s="2">
        <v>301318948</v>
      </c>
      <c r="D561" s="3" t="s">
        <v>21</v>
      </c>
      <c r="E561" s="3" t="s">
        <v>7</v>
      </c>
    </row>
    <row r="562" spans="1:5" ht="13.8" x14ac:dyDescent="0.3">
      <c r="A562" s="4" t="s">
        <v>4</v>
      </c>
      <c r="B562" s="4" t="s">
        <v>8</v>
      </c>
      <c r="C562" s="2">
        <v>301319139</v>
      </c>
      <c r="D562" s="4" t="s">
        <v>19</v>
      </c>
      <c r="E562" s="4" t="s">
        <v>7</v>
      </c>
    </row>
    <row r="563" spans="1:5" ht="13.8" x14ac:dyDescent="0.3">
      <c r="A563" s="3" t="s">
        <v>4</v>
      </c>
      <c r="B563" s="3" t="s">
        <v>8</v>
      </c>
      <c r="C563" s="2">
        <v>301319280</v>
      </c>
      <c r="D563" s="3" t="s">
        <v>9</v>
      </c>
      <c r="E563" s="3" t="s">
        <v>7</v>
      </c>
    </row>
    <row r="564" spans="1:5" ht="13.8" x14ac:dyDescent="0.3">
      <c r="A564" s="4" t="s">
        <v>4</v>
      </c>
      <c r="B564" s="4" t="s">
        <v>8</v>
      </c>
      <c r="C564" s="2">
        <v>301319584</v>
      </c>
      <c r="D564" s="4" t="s">
        <v>9</v>
      </c>
      <c r="E564" s="4" t="s">
        <v>7</v>
      </c>
    </row>
    <row r="565" spans="1:5" ht="13.8" x14ac:dyDescent="0.3">
      <c r="A565" s="3" t="s">
        <v>4</v>
      </c>
      <c r="B565" s="3" t="s">
        <v>5</v>
      </c>
      <c r="C565" s="2">
        <v>301320676</v>
      </c>
      <c r="D565" s="3"/>
      <c r="E565" s="3" t="s">
        <v>10</v>
      </c>
    </row>
    <row r="566" spans="1:5" ht="13.8" x14ac:dyDescent="0.3">
      <c r="A566" s="4" t="s">
        <v>4</v>
      </c>
      <c r="B566" s="4" t="s">
        <v>16</v>
      </c>
      <c r="C566" s="2">
        <v>301321093</v>
      </c>
      <c r="D566" s="4" t="s">
        <v>14</v>
      </c>
      <c r="E566" s="4" t="s">
        <v>15</v>
      </c>
    </row>
    <row r="567" spans="1:5" ht="13.8" x14ac:dyDescent="0.3">
      <c r="A567" s="3" t="s">
        <v>4</v>
      </c>
      <c r="B567" s="3" t="s">
        <v>16</v>
      </c>
      <c r="C567" s="2">
        <v>301321360</v>
      </c>
      <c r="D567" s="3"/>
      <c r="E567" s="3" t="s">
        <v>10</v>
      </c>
    </row>
    <row r="568" spans="1:5" ht="13.8" x14ac:dyDescent="0.3">
      <c r="A568" s="4" t="s">
        <v>4</v>
      </c>
      <c r="B568" s="4" t="s">
        <v>16</v>
      </c>
      <c r="C568" s="2">
        <v>301321360</v>
      </c>
      <c r="D568" s="4"/>
      <c r="E568" s="4" t="s">
        <v>10</v>
      </c>
    </row>
    <row r="569" spans="1:5" ht="13.8" x14ac:dyDescent="0.3">
      <c r="A569" s="3" t="s">
        <v>4</v>
      </c>
      <c r="B569" s="3" t="s">
        <v>5</v>
      </c>
      <c r="C569" s="2">
        <v>301321362</v>
      </c>
      <c r="D569" s="3" t="s">
        <v>22</v>
      </c>
      <c r="E569" s="3" t="s">
        <v>7</v>
      </c>
    </row>
    <row r="570" spans="1:5" ht="13.8" x14ac:dyDescent="0.3">
      <c r="A570" s="4" t="s">
        <v>4</v>
      </c>
      <c r="B570" s="4" t="s">
        <v>5</v>
      </c>
      <c r="C570" s="2">
        <v>301321400</v>
      </c>
      <c r="D570" s="4" t="s">
        <v>14</v>
      </c>
      <c r="E570" s="4" t="s">
        <v>23</v>
      </c>
    </row>
    <row r="571" spans="1:5" ht="13.8" x14ac:dyDescent="0.3">
      <c r="A571" s="3" t="s">
        <v>4</v>
      </c>
      <c r="B571" s="3" t="s">
        <v>8</v>
      </c>
      <c r="C571" s="2">
        <v>301322453</v>
      </c>
      <c r="D571" s="3" t="s">
        <v>14</v>
      </c>
      <c r="E571" s="3" t="s">
        <v>7</v>
      </c>
    </row>
    <row r="572" spans="1:5" ht="13.8" x14ac:dyDescent="0.3">
      <c r="A572" s="4" t="s">
        <v>4</v>
      </c>
      <c r="B572" s="4" t="s">
        <v>16</v>
      </c>
      <c r="C572" s="2">
        <v>301323179</v>
      </c>
      <c r="D572" s="4"/>
      <c r="E572" s="4" t="s">
        <v>10</v>
      </c>
    </row>
    <row r="573" spans="1:5" ht="13.8" x14ac:dyDescent="0.3">
      <c r="A573" s="3" t="s">
        <v>4</v>
      </c>
      <c r="B573" s="3" t="s">
        <v>16</v>
      </c>
      <c r="C573" s="2">
        <v>301323883</v>
      </c>
      <c r="D573" s="3" t="s">
        <v>14</v>
      </c>
      <c r="E573" s="3" t="s">
        <v>15</v>
      </c>
    </row>
    <row r="574" spans="1:5" ht="13.8" x14ac:dyDescent="0.3">
      <c r="A574" s="4" t="s">
        <v>4</v>
      </c>
      <c r="B574" s="4" t="s">
        <v>5</v>
      </c>
      <c r="C574" s="2">
        <v>301324943</v>
      </c>
      <c r="D574" s="4" t="s">
        <v>12</v>
      </c>
      <c r="E574" s="4" t="s">
        <v>20</v>
      </c>
    </row>
    <row r="575" spans="1:5" ht="13.8" x14ac:dyDescent="0.3">
      <c r="A575" s="3" t="s">
        <v>4</v>
      </c>
      <c r="B575" s="3" t="s">
        <v>8</v>
      </c>
      <c r="C575" s="2">
        <v>301325171</v>
      </c>
      <c r="D575" s="3" t="s">
        <v>18</v>
      </c>
      <c r="E575" s="3" t="s">
        <v>7</v>
      </c>
    </row>
    <row r="576" spans="1:5" ht="13.8" x14ac:dyDescent="0.3">
      <c r="A576" s="4" t="s">
        <v>4</v>
      </c>
      <c r="B576" s="4" t="s">
        <v>16</v>
      </c>
      <c r="C576" s="2">
        <v>301325563</v>
      </c>
      <c r="D576" s="4" t="s">
        <v>17</v>
      </c>
      <c r="E576" s="4" t="s">
        <v>7</v>
      </c>
    </row>
    <row r="577" spans="1:5" ht="13.8" x14ac:dyDescent="0.3">
      <c r="A577" s="3" t="s">
        <v>4</v>
      </c>
      <c r="B577" s="3" t="s">
        <v>5</v>
      </c>
      <c r="C577" s="2">
        <v>301325623</v>
      </c>
      <c r="D577" s="3" t="s">
        <v>22</v>
      </c>
      <c r="E577" s="3" t="s">
        <v>7</v>
      </c>
    </row>
    <row r="578" spans="1:5" ht="13.8" x14ac:dyDescent="0.3">
      <c r="A578" s="4" t="s">
        <v>4</v>
      </c>
      <c r="B578" s="4" t="s">
        <v>8</v>
      </c>
      <c r="C578" s="2">
        <v>301325724</v>
      </c>
      <c r="D578" s="4" t="s">
        <v>19</v>
      </c>
      <c r="E578" s="4" t="s">
        <v>7</v>
      </c>
    </row>
    <row r="579" spans="1:5" ht="13.8" x14ac:dyDescent="0.3">
      <c r="A579" s="3" t="s">
        <v>4</v>
      </c>
      <c r="B579" s="3" t="s">
        <v>8</v>
      </c>
      <c r="C579" s="2">
        <v>301325774</v>
      </c>
      <c r="D579" s="3" t="s">
        <v>14</v>
      </c>
      <c r="E579" s="3" t="s">
        <v>7</v>
      </c>
    </row>
    <row r="580" spans="1:5" ht="13.8" x14ac:dyDescent="0.3">
      <c r="A580" s="4" t="s">
        <v>4</v>
      </c>
      <c r="B580" s="4" t="s">
        <v>8</v>
      </c>
      <c r="C580" s="2">
        <v>301325796</v>
      </c>
      <c r="D580" s="4" t="s">
        <v>12</v>
      </c>
      <c r="E580" s="4" t="s">
        <v>7</v>
      </c>
    </row>
    <row r="581" spans="1:5" ht="13.8" x14ac:dyDescent="0.3">
      <c r="A581" s="3" t="s">
        <v>4</v>
      </c>
      <c r="B581" s="3" t="s">
        <v>8</v>
      </c>
      <c r="C581" s="2">
        <v>301325874</v>
      </c>
      <c r="D581" s="3"/>
      <c r="E581" s="3" t="s">
        <v>10</v>
      </c>
    </row>
    <row r="582" spans="1:5" ht="13.8" x14ac:dyDescent="0.3">
      <c r="A582" s="4" t="s">
        <v>4</v>
      </c>
      <c r="B582" s="4" t="s">
        <v>16</v>
      </c>
      <c r="C582" s="2">
        <v>301325918</v>
      </c>
      <c r="D582" s="4" t="s">
        <v>14</v>
      </c>
      <c r="E582" s="4" t="s">
        <v>15</v>
      </c>
    </row>
    <row r="583" spans="1:5" ht="13.8" x14ac:dyDescent="0.3">
      <c r="A583" s="3" t="s">
        <v>4</v>
      </c>
      <c r="B583" s="3" t="s">
        <v>8</v>
      </c>
      <c r="C583" s="2">
        <v>301341646</v>
      </c>
      <c r="D583" s="3" t="s">
        <v>25</v>
      </c>
      <c r="E583" s="3" t="s">
        <v>7</v>
      </c>
    </row>
    <row r="584" spans="1:5" ht="13.8" x14ac:dyDescent="0.3">
      <c r="A584" s="4" t="s">
        <v>4</v>
      </c>
      <c r="B584" s="4" t="s">
        <v>16</v>
      </c>
      <c r="C584" s="2">
        <v>301342979</v>
      </c>
      <c r="D584" s="4" t="s">
        <v>14</v>
      </c>
      <c r="E584" s="4" t="s">
        <v>23</v>
      </c>
    </row>
    <row r="585" spans="1:5" ht="13.8" x14ac:dyDescent="0.3">
      <c r="A585" s="3" t="s">
        <v>4</v>
      </c>
      <c r="B585" s="3" t="s">
        <v>5</v>
      </c>
      <c r="C585" s="2">
        <v>301342979</v>
      </c>
      <c r="D585" s="3" t="s">
        <v>14</v>
      </c>
      <c r="E585" s="3" t="s">
        <v>23</v>
      </c>
    </row>
    <row r="586" spans="1:5" ht="13.8" x14ac:dyDescent="0.3">
      <c r="A586" s="4" t="s">
        <v>4</v>
      </c>
      <c r="B586" s="4" t="s">
        <v>8</v>
      </c>
      <c r="C586" s="2">
        <v>301343015</v>
      </c>
      <c r="D586" s="4" t="s">
        <v>14</v>
      </c>
      <c r="E586" s="4" t="s">
        <v>23</v>
      </c>
    </row>
    <row r="587" spans="1:5" ht="13.8" x14ac:dyDescent="0.3">
      <c r="A587" s="3" t="s">
        <v>4</v>
      </c>
      <c r="B587" s="3" t="s">
        <v>5</v>
      </c>
      <c r="C587" s="2">
        <v>301344797</v>
      </c>
      <c r="D587" s="3" t="s">
        <v>9</v>
      </c>
      <c r="E587" s="3" t="s">
        <v>7</v>
      </c>
    </row>
    <row r="588" spans="1:5" ht="13.8" x14ac:dyDescent="0.3">
      <c r="A588" s="4" t="s">
        <v>4</v>
      </c>
      <c r="B588" s="4" t="s">
        <v>8</v>
      </c>
      <c r="C588" s="2">
        <v>301344798</v>
      </c>
      <c r="D588" s="4" t="s">
        <v>14</v>
      </c>
      <c r="E588" s="4" t="s">
        <v>23</v>
      </c>
    </row>
    <row r="589" spans="1:5" ht="13.8" x14ac:dyDescent="0.3">
      <c r="A589" s="3" t="s">
        <v>4</v>
      </c>
      <c r="B589" s="3" t="s">
        <v>8</v>
      </c>
      <c r="C589" s="2">
        <v>301345048</v>
      </c>
      <c r="D589" s="3" t="s">
        <v>18</v>
      </c>
      <c r="E589" s="3" t="s">
        <v>7</v>
      </c>
    </row>
    <row r="590" spans="1:5" ht="13.8" x14ac:dyDescent="0.3">
      <c r="A590" s="4" t="s">
        <v>4</v>
      </c>
      <c r="B590" s="4" t="s">
        <v>8</v>
      </c>
      <c r="C590" s="2">
        <v>301350039</v>
      </c>
      <c r="D590" s="4" t="s">
        <v>12</v>
      </c>
      <c r="E590" s="4" t="s">
        <v>7</v>
      </c>
    </row>
    <row r="591" spans="1:5" ht="13.8" x14ac:dyDescent="0.3">
      <c r="A591" s="3" t="s">
        <v>4</v>
      </c>
      <c r="B591" s="3" t="s">
        <v>8</v>
      </c>
      <c r="C591" s="2">
        <v>301350592</v>
      </c>
      <c r="D591" s="3" t="s">
        <v>12</v>
      </c>
      <c r="E591" s="3" t="s">
        <v>7</v>
      </c>
    </row>
    <row r="592" spans="1:5" ht="13.8" x14ac:dyDescent="0.3">
      <c r="A592" s="4" t="s">
        <v>4</v>
      </c>
      <c r="B592" s="4" t="s">
        <v>8</v>
      </c>
      <c r="C592" s="2">
        <v>301350690</v>
      </c>
      <c r="D592" s="4" t="s">
        <v>9</v>
      </c>
      <c r="E592" s="4" t="s">
        <v>7</v>
      </c>
    </row>
    <row r="593" spans="1:5" ht="13.8" x14ac:dyDescent="0.3">
      <c r="A593" s="3" t="s">
        <v>4</v>
      </c>
      <c r="B593" s="3" t="s">
        <v>16</v>
      </c>
      <c r="C593" s="2">
        <v>301350998</v>
      </c>
      <c r="D593" s="3" t="s">
        <v>6</v>
      </c>
      <c r="E593" s="3" t="s">
        <v>7</v>
      </c>
    </row>
    <row r="594" spans="1:5" ht="13.8" x14ac:dyDescent="0.3">
      <c r="A594" s="4" t="s">
        <v>4</v>
      </c>
      <c r="B594" s="4" t="s">
        <v>8</v>
      </c>
      <c r="C594" s="2">
        <v>301351430</v>
      </c>
      <c r="D594" s="4" t="s">
        <v>25</v>
      </c>
      <c r="E594" s="4" t="s">
        <v>7</v>
      </c>
    </row>
    <row r="595" spans="1:5" ht="13.8" x14ac:dyDescent="0.3">
      <c r="A595" s="3" t="s">
        <v>4</v>
      </c>
      <c r="B595" s="3" t="s">
        <v>8</v>
      </c>
      <c r="C595" s="2">
        <v>301351754</v>
      </c>
      <c r="D595" s="3" t="s">
        <v>9</v>
      </c>
      <c r="E595" s="3" t="s">
        <v>7</v>
      </c>
    </row>
    <row r="596" spans="1:5" ht="13.8" x14ac:dyDescent="0.3">
      <c r="A596" s="4" t="s">
        <v>4</v>
      </c>
      <c r="B596" s="4" t="s">
        <v>8</v>
      </c>
      <c r="C596" s="2">
        <v>301351955</v>
      </c>
      <c r="D596" s="4" t="s">
        <v>6</v>
      </c>
      <c r="E596" s="4" t="s">
        <v>7</v>
      </c>
    </row>
    <row r="597" spans="1:5" ht="13.8" x14ac:dyDescent="0.3">
      <c r="A597" s="3" t="s">
        <v>4</v>
      </c>
      <c r="B597" s="3" t="s">
        <v>5</v>
      </c>
      <c r="C597" s="2">
        <v>301359839</v>
      </c>
      <c r="D597" s="3"/>
      <c r="E597" s="3" t="s">
        <v>10</v>
      </c>
    </row>
    <row r="598" spans="1:5" ht="13.8" x14ac:dyDescent="0.3">
      <c r="A598" s="4" t="s">
        <v>4</v>
      </c>
      <c r="B598" s="4" t="s">
        <v>16</v>
      </c>
      <c r="C598" s="2">
        <v>301360139</v>
      </c>
      <c r="D598" s="4" t="s">
        <v>14</v>
      </c>
      <c r="E598" s="4" t="s">
        <v>15</v>
      </c>
    </row>
    <row r="599" spans="1:5" ht="13.8" x14ac:dyDescent="0.3">
      <c r="A599" s="3" t="s">
        <v>4</v>
      </c>
      <c r="B599" s="3" t="s">
        <v>5</v>
      </c>
      <c r="C599" s="2">
        <v>301360139</v>
      </c>
      <c r="D599" s="3"/>
      <c r="E599" s="3" t="s">
        <v>10</v>
      </c>
    </row>
    <row r="600" spans="1:5" ht="13.8" x14ac:dyDescent="0.3">
      <c r="A600" s="4" t="s">
        <v>4</v>
      </c>
      <c r="B600" s="4" t="s">
        <v>16</v>
      </c>
      <c r="C600" s="2">
        <v>301360845</v>
      </c>
      <c r="D600" s="4"/>
      <c r="E600" s="4" t="s">
        <v>10</v>
      </c>
    </row>
    <row r="601" spans="1:5" ht="13.8" x14ac:dyDescent="0.3">
      <c r="A601" s="3" t="s">
        <v>4</v>
      </c>
      <c r="B601" s="3" t="s">
        <v>16</v>
      </c>
      <c r="C601" s="2">
        <v>301360845</v>
      </c>
      <c r="D601" s="3" t="s">
        <v>12</v>
      </c>
      <c r="E601" s="3" t="s">
        <v>7</v>
      </c>
    </row>
    <row r="602" spans="1:5" ht="13.8" x14ac:dyDescent="0.3">
      <c r="A602" s="4" t="s">
        <v>4</v>
      </c>
      <c r="B602" s="4" t="s">
        <v>8</v>
      </c>
      <c r="C602" s="2">
        <v>301362566</v>
      </c>
      <c r="D602" s="4" t="s">
        <v>14</v>
      </c>
      <c r="E602" s="4" t="s">
        <v>15</v>
      </c>
    </row>
    <row r="603" spans="1:5" ht="13.8" x14ac:dyDescent="0.3">
      <c r="A603" s="3" t="s">
        <v>4</v>
      </c>
      <c r="B603" s="3" t="s">
        <v>8</v>
      </c>
      <c r="C603" s="2">
        <v>301364133</v>
      </c>
      <c r="D603" s="3"/>
      <c r="E603" s="3" t="s">
        <v>10</v>
      </c>
    </row>
    <row r="604" spans="1:5" ht="13.8" x14ac:dyDescent="0.3">
      <c r="A604" s="4" t="s">
        <v>4</v>
      </c>
      <c r="B604" s="4" t="s">
        <v>8</v>
      </c>
      <c r="C604" s="2">
        <v>301364133</v>
      </c>
      <c r="D604" s="4"/>
      <c r="E604" s="4" t="s">
        <v>10</v>
      </c>
    </row>
    <row r="605" spans="1:5" ht="13.8" x14ac:dyDescent="0.3">
      <c r="A605" s="3" t="s">
        <v>4</v>
      </c>
      <c r="B605" s="3" t="s">
        <v>5</v>
      </c>
      <c r="C605" s="2">
        <v>301364263</v>
      </c>
      <c r="D605" s="3" t="s">
        <v>6</v>
      </c>
      <c r="E605" s="3" t="s">
        <v>7</v>
      </c>
    </row>
    <row r="606" spans="1:5" ht="13.8" x14ac:dyDescent="0.3">
      <c r="A606" s="4" t="s">
        <v>4</v>
      </c>
      <c r="B606" s="4" t="s">
        <v>8</v>
      </c>
      <c r="C606" s="2">
        <v>301365059</v>
      </c>
      <c r="D606" s="4" t="s">
        <v>14</v>
      </c>
      <c r="E606" s="4" t="s">
        <v>15</v>
      </c>
    </row>
    <row r="607" spans="1:5" ht="13.8" x14ac:dyDescent="0.3">
      <c r="A607" s="3" t="s">
        <v>4</v>
      </c>
      <c r="B607" s="3" t="s">
        <v>8</v>
      </c>
      <c r="C607" s="2">
        <v>301365172</v>
      </c>
      <c r="D607" s="3"/>
      <c r="E607" s="3" t="s">
        <v>10</v>
      </c>
    </row>
    <row r="608" spans="1:5" ht="13.8" x14ac:dyDescent="0.3">
      <c r="A608" s="4" t="s">
        <v>4</v>
      </c>
      <c r="B608" s="4" t="s">
        <v>8</v>
      </c>
      <c r="C608" s="2">
        <v>301367841</v>
      </c>
      <c r="D608" s="4" t="s">
        <v>25</v>
      </c>
      <c r="E608" s="4" t="s">
        <v>7</v>
      </c>
    </row>
    <row r="609" spans="1:5" ht="13.8" x14ac:dyDescent="0.3">
      <c r="A609" s="3" t="s">
        <v>4</v>
      </c>
      <c r="B609" s="3" t="s">
        <v>8</v>
      </c>
      <c r="C609" s="2">
        <v>301368203</v>
      </c>
      <c r="D609" s="3" t="s">
        <v>25</v>
      </c>
      <c r="E609" s="3" t="s">
        <v>7</v>
      </c>
    </row>
    <row r="610" spans="1:5" ht="13.8" x14ac:dyDescent="0.3">
      <c r="A610" s="4" t="s">
        <v>4</v>
      </c>
      <c r="B610" s="4" t="s">
        <v>8</v>
      </c>
      <c r="C610" s="2">
        <v>301369472</v>
      </c>
      <c r="D610" s="4"/>
      <c r="E610" s="4" t="s">
        <v>10</v>
      </c>
    </row>
    <row r="611" spans="1:5" ht="13.8" x14ac:dyDescent="0.3">
      <c r="A611" s="3" t="s">
        <v>4</v>
      </c>
      <c r="B611" s="3" t="s">
        <v>8</v>
      </c>
      <c r="C611" s="2">
        <v>301369548</v>
      </c>
      <c r="D611" s="3"/>
      <c r="E611" s="3" t="s">
        <v>10</v>
      </c>
    </row>
    <row r="612" spans="1:5" ht="13.8" x14ac:dyDescent="0.3">
      <c r="A612" s="4" t="s">
        <v>4</v>
      </c>
      <c r="B612" s="4" t="s">
        <v>5</v>
      </c>
      <c r="C612" s="2">
        <v>301370067</v>
      </c>
      <c r="D612" s="4" t="s">
        <v>14</v>
      </c>
      <c r="E612" s="4" t="s">
        <v>15</v>
      </c>
    </row>
    <row r="613" spans="1:5" ht="13.8" x14ac:dyDescent="0.3">
      <c r="A613" s="3" t="s">
        <v>4</v>
      </c>
      <c r="B613" s="3" t="s">
        <v>5</v>
      </c>
      <c r="C613" s="2">
        <v>301370169</v>
      </c>
      <c r="D613" s="3" t="s">
        <v>9</v>
      </c>
      <c r="E613" s="3" t="s">
        <v>7</v>
      </c>
    </row>
    <row r="614" spans="1:5" ht="13.8" x14ac:dyDescent="0.3">
      <c r="A614" s="4" t="s">
        <v>4</v>
      </c>
      <c r="B614" s="4" t="s">
        <v>16</v>
      </c>
      <c r="C614" s="2">
        <v>301370180</v>
      </c>
      <c r="D614" s="4" t="s">
        <v>26</v>
      </c>
      <c r="E614" s="4" t="s">
        <v>7</v>
      </c>
    </row>
    <row r="615" spans="1:5" ht="13.8" x14ac:dyDescent="0.3">
      <c r="A615" s="3" t="s">
        <v>4</v>
      </c>
      <c r="B615" s="3" t="s">
        <v>8</v>
      </c>
      <c r="C615" s="2">
        <v>301372195</v>
      </c>
      <c r="D615" s="3" t="s">
        <v>14</v>
      </c>
      <c r="E615" s="3" t="s">
        <v>7</v>
      </c>
    </row>
    <row r="616" spans="1:5" ht="13.8" x14ac:dyDescent="0.3">
      <c r="A616" s="4" t="s">
        <v>4</v>
      </c>
      <c r="B616" s="4" t="s">
        <v>8</v>
      </c>
      <c r="C616" s="2">
        <v>301372748</v>
      </c>
      <c r="D616" s="4" t="s">
        <v>12</v>
      </c>
      <c r="E616" s="4" t="s">
        <v>7</v>
      </c>
    </row>
    <row r="617" spans="1:5" ht="13.8" x14ac:dyDescent="0.3">
      <c r="A617" s="3" t="s">
        <v>4</v>
      </c>
      <c r="B617" s="3" t="s">
        <v>8</v>
      </c>
      <c r="C617" s="2">
        <v>301372947</v>
      </c>
      <c r="D617" s="3" t="s">
        <v>9</v>
      </c>
      <c r="E617" s="3" t="s">
        <v>7</v>
      </c>
    </row>
    <row r="618" spans="1:5" ht="13.8" x14ac:dyDescent="0.3">
      <c r="A618" s="4" t="s">
        <v>4</v>
      </c>
      <c r="B618" s="4" t="s">
        <v>16</v>
      </c>
      <c r="C618" s="2">
        <v>301373086</v>
      </c>
      <c r="D618" s="4"/>
      <c r="E618" s="4" t="s">
        <v>10</v>
      </c>
    </row>
    <row r="619" spans="1:5" ht="13.8" x14ac:dyDescent="0.3">
      <c r="A619" s="3" t="s">
        <v>4</v>
      </c>
      <c r="B619" s="3" t="s">
        <v>16</v>
      </c>
      <c r="C619" s="2">
        <v>301373086</v>
      </c>
      <c r="D619" s="3" t="s">
        <v>12</v>
      </c>
      <c r="E619" s="3" t="s">
        <v>7</v>
      </c>
    </row>
    <row r="620" spans="1:5" ht="13.8" x14ac:dyDescent="0.3">
      <c r="A620" s="4" t="s">
        <v>4</v>
      </c>
      <c r="B620" s="4" t="s">
        <v>8</v>
      </c>
      <c r="C620" s="2">
        <v>301373404</v>
      </c>
      <c r="D620" s="4" t="s">
        <v>9</v>
      </c>
      <c r="E620" s="4" t="s">
        <v>7</v>
      </c>
    </row>
    <row r="621" spans="1:5" ht="13.8" x14ac:dyDescent="0.3">
      <c r="A621" s="3" t="s">
        <v>4</v>
      </c>
      <c r="B621" s="3" t="s">
        <v>8</v>
      </c>
      <c r="C621" s="2">
        <v>301373617</v>
      </c>
      <c r="D621" s="3" t="s">
        <v>26</v>
      </c>
      <c r="E621" s="3" t="s">
        <v>7</v>
      </c>
    </row>
    <row r="622" spans="1:5" ht="13.8" x14ac:dyDescent="0.3">
      <c r="A622" s="4" t="s">
        <v>4</v>
      </c>
      <c r="B622" s="4" t="s">
        <v>5</v>
      </c>
      <c r="C622" s="2">
        <v>301373624</v>
      </c>
      <c r="D622" s="4" t="s">
        <v>13</v>
      </c>
      <c r="E622" s="4" t="s">
        <v>20</v>
      </c>
    </row>
    <row r="623" spans="1:5" ht="13.8" x14ac:dyDescent="0.3">
      <c r="A623" s="3" t="s">
        <v>4</v>
      </c>
      <c r="B623" s="3" t="s">
        <v>8</v>
      </c>
      <c r="C623" s="2">
        <v>301373685</v>
      </c>
      <c r="D623" s="3"/>
      <c r="E623" s="3" t="s">
        <v>10</v>
      </c>
    </row>
    <row r="624" spans="1:5" ht="13.8" x14ac:dyDescent="0.3">
      <c r="A624" s="4" t="s">
        <v>4</v>
      </c>
      <c r="B624" s="4" t="s">
        <v>5</v>
      </c>
      <c r="C624" s="2">
        <v>301373733</v>
      </c>
      <c r="D624" s="4" t="s">
        <v>9</v>
      </c>
      <c r="E624" s="4" t="s">
        <v>7</v>
      </c>
    </row>
    <row r="625" spans="1:5" ht="13.8" x14ac:dyDescent="0.3">
      <c r="A625" s="3" t="s">
        <v>4</v>
      </c>
      <c r="B625" s="3" t="s">
        <v>8</v>
      </c>
      <c r="C625" s="2">
        <v>301374008</v>
      </c>
      <c r="D625" s="3" t="s">
        <v>9</v>
      </c>
      <c r="E625" s="3" t="s">
        <v>7</v>
      </c>
    </row>
    <row r="626" spans="1:5" ht="13.8" x14ac:dyDescent="0.3">
      <c r="A626" s="4" t="s">
        <v>4</v>
      </c>
      <c r="B626" s="4" t="s">
        <v>8</v>
      </c>
      <c r="C626" s="2">
        <v>301374082</v>
      </c>
      <c r="D626" s="4" t="s">
        <v>9</v>
      </c>
      <c r="E626" s="4" t="s">
        <v>7</v>
      </c>
    </row>
    <row r="627" spans="1:5" ht="13.8" x14ac:dyDescent="0.3">
      <c r="A627" s="3" t="s">
        <v>4</v>
      </c>
      <c r="B627" s="3" t="s">
        <v>16</v>
      </c>
      <c r="C627" s="2">
        <v>301374357</v>
      </c>
      <c r="D627" s="3" t="s">
        <v>9</v>
      </c>
      <c r="E627" s="3" t="s">
        <v>7</v>
      </c>
    </row>
    <row r="628" spans="1:5" ht="13.8" x14ac:dyDescent="0.3">
      <c r="A628" s="4" t="s">
        <v>4</v>
      </c>
      <c r="B628" s="4" t="s">
        <v>8</v>
      </c>
      <c r="C628" s="2">
        <v>301374687</v>
      </c>
      <c r="D628" s="4" t="s">
        <v>6</v>
      </c>
      <c r="E628" s="4" t="s">
        <v>7</v>
      </c>
    </row>
    <row r="629" spans="1:5" ht="13.8" x14ac:dyDescent="0.3">
      <c r="A629" s="3" t="s">
        <v>4</v>
      </c>
      <c r="B629" s="3" t="s">
        <v>8</v>
      </c>
      <c r="C629" s="2">
        <v>301375032</v>
      </c>
      <c r="D629" s="3" t="s">
        <v>18</v>
      </c>
      <c r="E629" s="3" t="s">
        <v>7</v>
      </c>
    </row>
    <row r="630" spans="1:5" ht="13.8" x14ac:dyDescent="0.3">
      <c r="A630" s="4" t="s">
        <v>4</v>
      </c>
      <c r="B630" s="4" t="s">
        <v>16</v>
      </c>
      <c r="C630" s="2">
        <v>301375157</v>
      </c>
      <c r="D630" s="4"/>
      <c r="E630" s="4" t="s">
        <v>10</v>
      </c>
    </row>
    <row r="631" spans="1:5" ht="13.8" x14ac:dyDescent="0.3">
      <c r="A631" s="3" t="s">
        <v>4</v>
      </c>
      <c r="B631" s="3" t="s">
        <v>8</v>
      </c>
      <c r="C631" s="2">
        <v>301375269</v>
      </c>
      <c r="D631" s="3" t="s">
        <v>6</v>
      </c>
      <c r="E631" s="3" t="s">
        <v>7</v>
      </c>
    </row>
    <row r="632" spans="1:5" ht="13.8" x14ac:dyDescent="0.3">
      <c r="A632" s="4" t="s">
        <v>4</v>
      </c>
      <c r="B632" s="4" t="s">
        <v>8</v>
      </c>
      <c r="C632" s="2">
        <v>301375739</v>
      </c>
      <c r="D632" s="4" t="s">
        <v>9</v>
      </c>
      <c r="E632" s="4" t="s">
        <v>7</v>
      </c>
    </row>
    <row r="633" spans="1:5" ht="13.8" x14ac:dyDescent="0.3">
      <c r="A633" s="3" t="s">
        <v>4</v>
      </c>
      <c r="B633" s="3" t="s">
        <v>16</v>
      </c>
      <c r="C633" s="2">
        <v>301375811</v>
      </c>
      <c r="D633" s="3" t="s">
        <v>14</v>
      </c>
      <c r="E633" s="3" t="s">
        <v>15</v>
      </c>
    </row>
    <row r="634" spans="1:5" ht="13.8" x14ac:dyDescent="0.3">
      <c r="A634" s="4" t="s">
        <v>4</v>
      </c>
      <c r="B634" s="4" t="s">
        <v>8</v>
      </c>
      <c r="C634" s="2">
        <v>301376155</v>
      </c>
      <c r="D634" s="4" t="s">
        <v>9</v>
      </c>
      <c r="E634" s="4" t="s">
        <v>7</v>
      </c>
    </row>
    <row r="635" spans="1:5" ht="13.8" x14ac:dyDescent="0.3">
      <c r="A635" s="3" t="s">
        <v>4</v>
      </c>
      <c r="B635" s="3" t="s">
        <v>8</v>
      </c>
      <c r="C635" s="2">
        <v>301377001</v>
      </c>
      <c r="D635" s="3" t="s">
        <v>13</v>
      </c>
      <c r="E635" s="3" t="s">
        <v>7</v>
      </c>
    </row>
    <row r="636" spans="1:5" ht="13.8" x14ac:dyDescent="0.3">
      <c r="A636" s="4" t="s">
        <v>4</v>
      </c>
      <c r="B636" s="4" t="s">
        <v>8</v>
      </c>
      <c r="C636" s="2">
        <v>301377104</v>
      </c>
      <c r="D636" s="4" t="s">
        <v>12</v>
      </c>
      <c r="E636" s="4" t="s">
        <v>7</v>
      </c>
    </row>
    <row r="637" spans="1:5" ht="13.8" x14ac:dyDescent="0.3">
      <c r="A637" s="3" t="s">
        <v>4</v>
      </c>
      <c r="B637" s="3" t="s">
        <v>8</v>
      </c>
      <c r="C637" s="2">
        <v>301377112</v>
      </c>
      <c r="D637" s="3" t="s">
        <v>9</v>
      </c>
      <c r="E637" s="3" t="s">
        <v>7</v>
      </c>
    </row>
    <row r="638" spans="1:5" ht="13.8" x14ac:dyDescent="0.3">
      <c r="A638" s="4" t="s">
        <v>4</v>
      </c>
      <c r="B638" s="4" t="s">
        <v>16</v>
      </c>
      <c r="C638" s="2">
        <v>301377223</v>
      </c>
      <c r="D638" s="4" t="s">
        <v>12</v>
      </c>
      <c r="E638" s="4" t="s">
        <v>7</v>
      </c>
    </row>
    <row r="639" spans="1:5" ht="13.8" x14ac:dyDescent="0.3">
      <c r="A639" s="3" t="s">
        <v>4</v>
      </c>
      <c r="B639" s="3" t="s">
        <v>16</v>
      </c>
      <c r="C639" s="2">
        <v>301377594</v>
      </c>
      <c r="D639" s="3" t="s">
        <v>14</v>
      </c>
      <c r="E639" s="3" t="s">
        <v>15</v>
      </c>
    </row>
    <row r="640" spans="1:5" ht="13.8" x14ac:dyDescent="0.3">
      <c r="A640" s="4" t="s">
        <v>4</v>
      </c>
      <c r="B640" s="4" t="s">
        <v>8</v>
      </c>
      <c r="C640" s="2">
        <v>301377781</v>
      </c>
      <c r="D640" s="4"/>
      <c r="E640" s="4" t="s">
        <v>10</v>
      </c>
    </row>
    <row r="641" spans="1:5" ht="13.8" x14ac:dyDescent="0.3">
      <c r="A641" s="3" t="s">
        <v>4</v>
      </c>
      <c r="B641" s="3" t="s">
        <v>16</v>
      </c>
      <c r="C641" s="2">
        <v>301377886</v>
      </c>
      <c r="D641" s="3"/>
      <c r="E641" s="3" t="s">
        <v>10</v>
      </c>
    </row>
    <row r="642" spans="1:5" ht="13.8" x14ac:dyDescent="0.3">
      <c r="A642" s="4" t="s">
        <v>4</v>
      </c>
      <c r="B642" s="4" t="s">
        <v>5</v>
      </c>
      <c r="C642" s="2">
        <v>301377958</v>
      </c>
      <c r="D642" s="4" t="s">
        <v>19</v>
      </c>
      <c r="E642" s="4" t="s">
        <v>7</v>
      </c>
    </row>
    <row r="643" spans="1:5" ht="13.8" x14ac:dyDescent="0.3">
      <c r="A643" s="3" t="s">
        <v>4</v>
      </c>
      <c r="B643" s="3" t="s">
        <v>5</v>
      </c>
      <c r="C643" s="2">
        <v>301378167</v>
      </c>
      <c r="D643" s="3" t="s">
        <v>14</v>
      </c>
      <c r="E643" s="3" t="s">
        <v>15</v>
      </c>
    </row>
    <row r="644" spans="1:5" ht="13.8" x14ac:dyDescent="0.3">
      <c r="A644" s="4" t="s">
        <v>4</v>
      </c>
      <c r="B644" s="4" t="s">
        <v>16</v>
      </c>
      <c r="C644" s="2">
        <v>301378298</v>
      </c>
      <c r="D644" s="4"/>
      <c r="E644" s="4" t="s">
        <v>10</v>
      </c>
    </row>
    <row r="645" spans="1:5" ht="13.8" x14ac:dyDescent="0.3">
      <c r="A645" s="3" t="s">
        <v>4</v>
      </c>
      <c r="B645" s="3" t="s">
        <v>16</v>
      </c>
      <c r="C645" s="2">
        <v>301378407</v>
      </c>
      <c r="D645" s="3" t="s">
        <v>6</v>
      </c>
      <c r="E645" s="3" t="s">
        <v>7</v>
      </c>
    </row>
    <row r="646" spans="1:5" ht="13.8" x14ac:dyDescent="0.3">
      <c r="A646" s="4" t="s">
        <v>4</v>
      </c>
      <c r="B646" s="4" t="s">
        <v>5</v>
      </c>
      <c r="C646" s="2">
        <v>301378536</v>
      </c>
      <c r="D646" s="4" t="s">
        <v>17</v>
      </c>
      <c r="E646" s="4" t="s">
        <v>7</v>
      </c>
    </row>
    <row r="647" spans="1:5" ht="13.8" x14ac:dyDescent="0.3">
      <c r="A647" s="3" t="s">
        <v>4</v>
      </c>
      <c r="B647" s="3" t="s">
        <v>16</v>
      </c>
      <c r="C647" s="2">
        <v>301378700</v>
      </c>
      <c r="D647" s="3"/>
      <c r="E647" s="3" t="s">
        <v>10</v>
      </c>
    </row>
    <row r="648" spans="1:5" ht="13.8" x14ac:dyDescent="0.3">
      <c r="A648" s="4" t="s">
        <v>4</v>
      </c>
      <c r="B648" s="4" t="s">
        <v>8</v>
      </c>
      <c r="C648" s="2">
        <v>301378866</v>
      </c>
      <c r="D648" s="4" t="s">
        <v>9</v>
      </c>
      <c r="E648" s="4" t="s">
        <v>7</v>
      </c>
    </row>
    <row r="649" spans="1:5" ht="13.8" x14ac:dyDescent="0.3">
      <c r="A649" s="3" t="s">
        <v>4</v>
      </c>
      <c r="B649" s="3" t="s">
        <v>16</v>
      </c>
      <c r="C649" s="2">
        <v>301378884</v>
      </c>
      <c r="D649" s="3" t="s">
        <v>25</v>
      </c>
      <c r="E649" s="3" t="s">
        <v>7</v>
      </c>
    </row>
    <row r="650" spans="1:5" ht="13.8" x14ac:dyDescent="0.3">
      <c r="A650" s="4" t="s">
        <v>4</v>
      </c>
      <c r="B650" s="4" t="s">
        <v>8</v>
      </c>
      <c r="C650" s="2">
        <v>301378895</v>
      </c>
      <c r="D650" s="4" t="s">
        <v>19</v>
      </c>
      <c r="E650" s="4" t="s">
        <v>7</v>
      </c>
    </row>
    <row r="651" spans="1:5" ht="13.8" x14ac:dyDescent="0.3">
      <c r="A651" s="3" t="s">
        <v>4</v>
      </c>
      <c r="B651" s="3" t="s">
        <v>16</v>
      </c>
      <c r="C651" s="2">
        <v>301379768</v>
      </c>
      <c r="D651" s="3" t="s">
        <v>9</v>
      </c>
      <c r="E651" s="3" t="s">
        <v>7</v>
      </c>
    </row>
    <row r="652" spans="1:5" ht="13.8" x14ac:dyDescent="0.3">
      <c r="A652" s="4" t="s">
        <v>4</v>
      </c>
      <c r="B652" s="4" t="s">
        <v>5</v>
      </c>
      <c r="C652" s="2">
        <v>301379768</v>
      </c>
      <c r="D652" s="4" t="s">
        <v>25</v>
      </c>
      <c r="E652" s="4" t="s">
        <v>7</v>
      </c>
    </row>
    <row r="653" spans="1:5" ht="13.8" x14ac:dyDescent="0.3">
      <c r="A653" s="3" t="s">
        <v>4</v>
      </c>
      <c r="B653" s="3" t="s">
        <v>8</v>
      </c>
      <c r="C653" s="2">
        <v>301379826</v>
      </c>
      <c r="D653" s="3" t="s">
        <v>22</v>
      </c>
      <c r="E653" s="3" t="s">
        <v>7</v>
      </c>
    </row>
    <row r="654" spans="1:5" ht="13.8" x14ac:dyDescent="0.3">
      <c r="A654" s="4" t="s">
        <v>4</v>
      </c>
      <c r="B654" s="4" t="s">
        <v>8</v>
      </c>
      <c r="C654" s="2">
        <v>301380508</v>
      </c>
      <c r="D654" s="4" t="s">
        <v>25</v>
      </c>
      <c r="E654" s="4" t="s">
        <v>7</v>
      </c>
    </row>
    <row r="655" spans="1:5" ht="13.8" x14ac:dyDescent="0.3">
      <c r="A655" s="3" t="s">
        <v>4</v>
      </c>
      <c r="B655" s="3" t="s">
        <v>16</v>
      </c>
      <c r="C655" s="2">
        <v>301381644</v>
      </c>
      <c r="D655" s="3"/>
      <c r="E655" s="3" t="s">
        <v>10</v>
      </c>
    </row>
    <row r="656" spans="1:5" ht="13.8" x14ac:dyDescent="0.3">
      <c r="A656" s="4" t="s">
        <v>4</v>
      </c>
      <c r="B656" s="4" t="s">
        <v>16</v>
      </c>
      <c r="C656" s="2">
        <v>301381644</v>
      </c>
      <c r="D656" s="4" t="s">
        <v>9</v>
      </c>
      <c r="E656" s="4" t="s">
        <v>7</v>
      </c>
    </row>
    <row r="657" spans="1:5" ht="13.8" x14ac:dyDescent="0.3">
      <c r="A657" s="3" t="s">
        <v>4</v>
      </c>
      <c r="B657" s="3" t="s">
        <v>8</v>
      </c>
      <c r="C657" s="2">
        <v>301381778</v>
      </c>
      <c r="D657" s="3" t="s">
        <v>6</v>
      </c>
      <c r="E657" s="3" t="s">
        <v>20</v>
      </c>
    </row>
    <row r="658" spans="1:5" ht="13.8" x14ac:dyDescent="0.3">
      <c r="A658" s="4" t="s">
        <v>4</v>
      </c>
      <c r="B658" s="4" t="s">
        <v>16</v>
      </c>
      <c r="C658" s="2">
        <v>301381897</v>
      </c>
      <c r="D658" s="4" t="s">
        <v>9</v>
      </c>
      <c r="E658" s="4" t="s">
        <v>7</v>
      </c>
    </row>
    <row r="659" spans="1:5" ht="13.8" x14ac:dyDescent="0.3">
      <c r="A659" s="3" t="s">
        <v>4</v>
      </c>
      <c r="B659" s="3" t="s">
        <v>16</v>
      </c>
      <c r="C659" s="2">
        <v>301382714</v>
      </c>
      <c r="D659" s="3" t="s">
        <v>22</v>
      </c>
      <c r="E659" s="3" t="s">
        <v>7</v>
      </c>
    </row>
    <row r="660" spans="1:5" ht="13.8" x14ac:dyDescent="0.3">
      <c r="A660" s="4" t="s">
        <v>4</v>
      </c>
      <c r="B660" s="4" t="s">
        <v>16</v>
      </c>
      <c r="C660" s="2">
        <v>301382910</v>
      </c>
      <c r="D660" s="4"/>
      <c r="E660" s="4" t="s">
        <v>10</v>
      </c>
    </row>
    <row r="661" spans="1:5" ht="13.8" x14ac:dyDescent="0.3">
      <c r="A661" s="3" t="s">
        <v>4</v>
      </c>
      <c r="B661" s="3" t="s">
        <v>8</v>
      </c>
      <c r="C661" s="2">
        <v>301383579</v>
      </c>
      <c r="D661" s="3" t="s">
        <v>24</v>
      </c>
      <c r="E661" s="3" t="s">
        <v>7</v>
      </c>
    </row>
    <row r="662" spans="1:5" ht="13.8" x14ac:dyDescent="0.3">
      <c r="A662" s="4" t="s">
        <v>4</v>
      </c>
      <c r="B662" s="4" t="s">
        <v>8</v>
      </c>
      <c r="C662" s="2">
        <v>301384846</v>
      </c>
      <c r="D662" s="4" t="s">
        <v>14</v>
      </c>
      <c r="E662" s="4" t="s">
        <v>15</v>
      </c>
    </row>
    <row r="663" spans="1:5" ht="13.8" x14ac:dyDescent="0.3">
      <c r="A663" s="3" t="s">
        <v>4</v>
      </c>
      <c r="B663" s="3" t="s">
        <v>8</v>
      </c>
      <c r="C663" s="2">
        <v>301385063</v>
      </c>
      <c r="D663" s="3" t="s">
        <v>25</v>
      </c>
      <c r="E663" s="3" t="s">
        <v>7</v>
      </c>
    </row>
    <row r="664" spans="1:5" ht="13.8" x14ac:dyDescent="0.3">
      <c r="A664" s="4" t="s">
        <v>4</v>
      </c>
      <c r="B664" s="4" t="s">
        <v>8</v>
      </c>
      <c r="C664" s="2">
        <v>301385215</v>
      </c>
      <c r="D664" s="4" t="s">
        <v>9</v>
      </c>
      <c r="E664" s="4" t="s">
        <v>7</v>
      </c>
    </row>
    <row r="665" spans="1:5" ht="13.8" x14ac:dyDescent="0.3">
      <c r="A665" s="3" t="s">
        <v>4</v>
      </c>
      <c r="B665" s="3" t="s">
        <v>16</v>
      </c>
      <c r="C665" s="2">
        <v>301385516</v>
      </c>
      <c r="D665" s="3" t="s">
        <v>26</v>
      </c>
      <c r="E665" s="3" t="s">
        <v>7</v>
      </c>
    </row>
    <row r="666" spans="1:5" ht="13.8" x14ac:dyDescent="0.3">
      <c r="A666" s="4" t="s">
        <v>4</v>
      </c>
      <c r="B666" s="4" t="s">
        <v>5</v>
      </c>
      <c r="C666" s="2">
        <v>301385579</v>
      </c>
      <c r="D666" s="4" t="s">
        <v>12</v>
      </c>
      <c r="E666" s="4" t="s">
        <v>7</v>
      </c>
    </row>
    <row r="667" spans="1:5" ht="13.8" x14ac:dyDescent="0.3">
      <c r="A667" s="3" t="s">
        <v>4</v>
      </c>
      <c r="B667" s="3" t="s">
        <v>16</v>
      </c>
      <c r="C667" s="2">
        <v>301385638</v>
      </c>
      <c r="D667" s="3" t="s">
        <v>25</v>
      </c>
      <c r="E667" s="3" t="s">
        <v>7</v>
      </c>
    </row>
    <row r="668" spans="1:5" ht="13.8" x14ac:dyDescent="0.3">
      <c r="A668" s="4" t="s">
        <v>4</v>
      </c>
      <c r="B668" s="4" t="s">
        <v>5</v>
      </c>
      <c r="C668" s="2">
        <v>301385638</v>
      </c>
      <c r="D668" s="4" t="s">
        <v>6</v>
      </c>
      <c r="E668" s="4" t="s">
        <v>7</v>
      </c>
    </row>
    <row r="669" spans="1:5" ht="13.8" x14ac:dyDescent="0.3">
      <c r="A669" s="3" t="s">
        <v>4</v>
      </c>
      <c r="B669" s="3" t="s">
        <v>8</v>
      </c>
      <c r="C669" s="2">
        <v>301385842</v>
      </c>
      <c r="D669" s="3" t="s">
        <v>25</v>
      </c>
      <c r="E669" s="3" t="s">
        <v>7</v>
      </c>
    </row>
    <row r="670" spans="1:5" ht="13.8" x14ac:dyDescent="0.3">
      <c r="A670" s="4" t="s">
        <v>4</v>
      </c>
      <c r="B670" s="4" t="s">
        <v>8</v>
      </c>
      <c r="C670" s="2">
        <v>301385969</v>
      </c>
      <c r="D670" s="4" t="s">
        <v>9</v>
      </c>
      <c r="E670" s="4" t="s">
        <v>7</v>
      </c>
    </row>
    <row r="671" spans="1:5" ht="13.8" x14ac:dyDescent="0.3">
      <c r="A671" s="3" t="s">
        <v>4</v>
      </c>
      <c r="B671" s="3" t="s">
        <v>16</v>
      </c>
      <c r="C671" s="2">
        <v>301387021</v>
      </c>
      <c r="D671" s="3"/>
      <c r="E671" s="3" t="s">
        <v>10</v>
      </c>
    </row>
    <row r="672" spans="1:5" ht="13.8" x14ac:dyDescent="0.3">
      <c r="A672" s="4" t="s">
        <v>4</v>
      </c>
      <c r="B672" s="4" t="s">
        <v>16</v>
      </c>
      <c r="C672" s="2">
        <v>301387021</v>
      </c>
      <c r="D672" s="4"/>
      <c r="E672" s="4" t="s">
        <v>10</v>
      </c>
    </row>
    <row r="673" spans="1:5" ht="13.8" x14ac:dyDescent="0.3">
      <c r="A673" s="3" t="s">
        <v>4</v>
      </c>
      <c r="B673" s="3" t="s">
        <v>5</v>
      </c>
      <c r="C673" s="2">
        <v>301387021</v>
      </c>
      <c r="D673" s="3"/>
      <c r="E673" s="3" t="s">
        <v>10</v>
      </c>
    </row>
    <row r="674" spans="1:5" ht="13.8" x14ac:dyDescent="0.3">
      <c r="A674" s="4" t="s">
        <v>4</v>
      </c>
      <c r="B674" s="4" t="s">
        <v>5</v>
      </c>
      <c r="C674" s="2">
        <v>301387128</v>
      </c>
      <c r="D674" s="4" t="s">
        <v>14</v>
      </c>
      <c r="E674" s="4" t="s">
        <v>15</v>
      </c>
    </row>
    <row r="675" spans="1:5" ht="13.8" x14ac:dyDescent="0.3">
      <c r="A675" s="3" t="s">
        <v>4</v>
      </c>
      <c r="B675" s="3" t="s">
        <v>16</v>
      </c>
      <c r="C675" s="2">
        <v>301387255</v>
      </c>
      <c r="D675" s="3" t="s">
        <v>12</v>
      </c>
      <c r="E675" s="3" t="s">
        <v>7</v>
      </c>
    </row>
    <row r="676" spans="1:5" ht="13.8" x14ac:dyDescent="0.3">
      <c r="A676" s="4" t="s">
        <v>4</v>
      </c>
      <c r="B676" s="4" t="s">
        <v>16</v>
      </c>
      <c r="C676" s="2">
        <v>301387329</v>
      </c>
      <c r="D676" s="4" t="s">
        <v>9</v>
      </c>
      <c r="E676" s="4" t="s">
        <v>7</v>
      </c>
    </row>
    <row r="677" spans="1:5" ht="13.8" x14ac:dyDescent="0.3">
      <c r="A677" s="3" t="s">
        <v>4</v>
      </c>
      <c r="B677" s="3" t="s">
        <v>5</v>
      </c>
      <c r="C677" s="2">
        <v>301387329</v>
      </c>
      <c r="D677" s="3" t="s">
        <v>9</v>
      </c>
      <c r="E677" s="3" t="s">
        <v>7</v>
      </c>
    </row>
    <row r="678" spans="1:5" ht="13.8" x14ac:dyDescent="0.3">
      <c r="A678" s="4" t="s">
        <v>4</v>
      </c>
      <c r="B678" s="4" t="s">
        <v>16</v>
      </c>
      <c r="C678" s="2">
        <v>301387489</v>
      </c>
      <c r="D678" s="4" t="s">
        <v>25</v>
      </c>
      <c r="E678" s="4" t="s">
        <v>7</v>
      </c>
    </row>
    <row r="679" spans="1:5" ht="13.8" x14ac:dyDescent="0.3">
      <c r="A679" s="3" t="s">
        <v>4</v>
      </c>
      <c r="B679" s="3" t="s">
        <v>5</v>
      </c>
      <c r="C679" s="2">
        <v>301387489</v>
      </c>
      <c r="D679" s="3" t="s">
        <v>6</v>
      </c>
      <c r="E679" s="3" t="s">
        <v>7</v>
      </c>
    </row>
    <row r="680" spans="1:5" ht="13.8" x14ac:dyDescent="0.3">
      <c r="A680" s="4" t="s">
        <v>4</v>
      </c>
      <c r="B680" s="4" t="s">
        <v>16</v>
      </c>
      <c r="C680" s="2">
        <v>301387520</v>
      </c>
      <c r="D680" s="4" t="s">
        <v>14</v>
      </c>
      <c r="E680" s="4" t="s">
        <v>15</v>
      </c>
    </row>
    <row r="681" spans="1:5" ht="13.8" x14ac:dyDescent="0.3">
      <c r="A681" s="3" t="s">
        <v>4</v>
      </c>
      <c r="B681" s="3" t="s">
        <v>5</v>
      </c>
      <c r="C681" s="2">
        <v>301387520</v>
      </c>
      <c r="D681" s="3" t="s">
        <v>14</v>
      </c>
      <c r="E681" s="3" t="s">
        <v>15</v>
      </c>
    </row>
    <row r="682" spans="1:5" ht="13.8" x14ac:dyDescent="0.3">
      <c r="A682" s="4" t="s">
        <v>4</v>
      </c>
      <c r="B682" s="4" t="s">
        <v>8</v>
      </c>
      <c r="C682" s="2">
        <v>301387795</v>
      </c>
      <c r="D682" s="4" t="s">
        <v>14</v>
      </c>
      <c r="E682" s="4" t="s">
        <v>15</v>
      </c>
    </row>
    <row r="683" spans="1:5" ht="13.8" x14ac:dyDescent="0.3">
      <c r="A683" s="3" t="s">
        <v>4</v>
      </c>
      <c r="B683" s="3" t="s">
        <v>16</v>
      </c>
      <c r="C683" s="2">
        <v>301388121</v>
      </c>
      <c r="D683" s="3"/>
      <c r="E683" s="3" t="s">
        <v>10</v>
      </c>
    </row>
    <row r="684" spans="1:5" ht="13.8" x14ac:dyDescent="0.3">
      <c r="A684" s="4" t="s">
        <v>4</v>
      </c>
      <c r="B684" s="4" t="s">
        <v>16</v>
      </c>
      <c r="C684" s="2">
        <v>301388121</v>
      </c>
      <c r="D684" s="4"/>
      <c r="E684" s="4" t="s">
        <v>10</v>
      </c>
    </row>
    <row r="685" spans="1:5" ht="13.8" x14ac:dyDescent="0.3">
      <c r="A685" s="3" t="s">
        <v>4</v>
      </c>
      <c r="B685" s="3" t="s">
        <v>16</v>
      </c>
      <c r="C685" s="2">
        <v>301388121</v>
      </c>
      <c r="D685" s="3"/>
      <c r="E685" s="3" t="s">
        <v>10</v>
      </c>
    </row>
    <row r="686" spans="1:5" ht="13.8" x14ac:dyDescent="0.3">
      <c r="A686" s="4" t="s">
        <v>4</v>
      </c>
      <c r="B686" s="4" t="s">
        <v>16</v>
      </c>
      <c r="C686" s="2">
        <v>301388121</v>
      </c>
      <c r="D686" s="4" t="s">
        <v>14</v>
      </c>
      <c r="E686" s="4" t="s">
        <v>15</v>
      </c>
    </row>
    <row r="687" spans="1:5" ht="13.8" x14ac:dyDescent="0.3">
      <c r="A687" s="3" t="s">
        <v>4</v>
      </c>
      <c r="B687" s="3" t="s">
        <v>8</v>
      </c>
      <c r="C687" s="2">
        <v>301388526</v>
      </c>
      <c r="D687" s="3" t="s">
        <v>14</v>
      </c>
      <c r="E687" s="3" t="s">
        <v>20</v>
      </c>
    </row>
    <row r="688" spans="1:5" ht="13.8" x14ac:dyDescent="0.3">
      <c r="A688" s="4" t="s">
        <v>4</v>
      </c>
      <c r="B688" s="4" t="s">
        <v>16</v>
      </c>
      <c r="C688" s="2">
        <v>301388950</v>
      </c>
      <c r="D688" s="4"/>
      <c r="E688" s="4" t="s">
        <v>10</v>
      </c>
    </row>
    <row r="689" spans="1:5" ht="13.8" x14ac:dyDescent="0.3">
      <c r="A689" s="3" t="s">
        <v>4</v>
      </c>
      <c r="B689" s="3" t="s">
        <v>16</v>
      </c>
      <c r="C689" s="2">
        <v>301389333</v>
      </c>
      <c r="D689" s="3" t="s">
        <v>9</v>
      </c>
      <c r="E689" s="3" t="s">
        <v>7</v>
      </c>
    </row>
    <row r="690" spans="1:5" ht="13.8" x14ac:dyDescent="0.3">
      <c r="A690" s="4" t="s">
        <v>4</v>
      </c>
      <c r="B690" s="4" t="s">
        <v>16</v>
      </c>
      <c r="C690" s="2">
        <v>301390107</v>
      </c>
      <c r="D690" s="4" t="s">
        <v>6</v>
      </c>
      <c r="E690" s="4" t="s">
        <v>7</v>
      </c>
    </row>
    <row r="691" spans="1:5" ht="13.8" x14ac:dyDescent="0.3">
      <c r="A691" s="3" t="s">
        <v>4</v>
      </c>
      <c r="B691" s="3" t="s">
        <v>8</v>
      </c>
      <c r="C691" s="2">
        <v>301390312</v>
      </c>
      <c r="D691" s="3" t="s">
        <v>6</v>
      </c>
      <c r="E691" s="3" t="s">
        <v>7</v>
      </c>
    </row>
    <row r="692" spans="1:5" ht="13.8" x14ac:dyDescent="0.3">
      <c r="A692" s="4" t="s">
        <v>4</v>
      </c>
      <c r="B692" s="4" t="s">
        <v>8</v>
      </c>
      <c r="C692" s="2">
        <v>301390937</v>
      </c>
      <c r="D692" s="4"/>
      <c r="E692" s="4" t="s">
        <v>10</v>
      </c>
    </row>
    <row r="693" spans="1:5" ht="13.8" x14ac:dyDescent="0.3">
      <c r="A693" s="3" t="s">
        <v>4</v>
      </c>
      <c r="B693" s="3" t="s">
        <v>8</v>
      </c>
      <c r="C693" s="2">
        <v>301391100</v>
      </c>
      <c r="D693" s="3" t="s">
        <v>12</v>
      </c>
      <c r="E693" s="3" t="s">
        <v>7</v>
      </c>
    </row>
    <row r="694" spans="1:5" ht="13.8" x14ac:dyDescent="0.3">
      <c r="A694" s="4" t="s">
        <v>4</v>
      </c>
      <c r="B694" s="4" t="s">
        <v>5</v>
      </c>
      <c r="C694" s="2">
        <v>301391348</v>
      </c>
      <c r="D694" s="4" t="s">
        <v>9</v>
      </c>
      <c r="E694" s="4" t="s">
        <v>7</v>
      </c>
    </row>
    <row r="695" spans="1:5" ht="13.8" x14ac:dyDescent="0.3">
      <c r="A695" s="3" t="s">
        <v>4</v>
      </c>
      <c r="B695" s="3" t="s">
        <v>16</v>
      </c>
      <c r="C695" s="2">
        <v>301391429</v>
      </c>
      <c r="D695" s="3"/>
      <c r="E695" s="3" t="s">
        <v>10</v>
      </c>
    </row>
    <row r="696" spans="1:5" ht="13.8" x14ac:dyDescent="0.3">
      <c r="A696" s="4" t="s">
        <v>4</v>
      </c>
      <c r="B696" s="4" t="s">
        <v>16</v>
      </c>
      <c r="C696" s="2">
        <v>301391429</v>
      </c>
      <c r="D696" s="4" t="s">
        <v>6</v>
      </c>
      <c r="E696" s="4" t="s">
        <v>7</v>
      </c>
    </row>
    <row r="697" spans="1:5" ht="13.8" x14ac:dyDescent="0.3">
      <c r="A697" s="3" t="s">
        <v>4</v>
      </c>
      <c r="B697" s="3" t="s">
        <v>5</v>
      </c>
      <c r="C697" s="2">
        <v>301391429</v>
      </c>
      <c r="D697" s="3" t="s">
        <v>6</v>
      </c>
      <c r="E697" s="3" t="s">
        <v>7</v>
      </c>
    </row>
    <row r="698" spans="1:5" ht="13.8" x14ac:dyDescent="0.3">
      <c r="A698" s="4" t="s">
        <v>4</v>
      </c>
      <c r="B698" s="4" t="s">
        <v>8</v>
      </c>
      <c r="C698" s="2">
        <v>301391641</v>
      </c>
      <c r="D698" s="4" t="s">
        <v>13</v>
      </c>
      <c r="E698" s="4" t="s">
        <v>7</v>
      </c>
    </row>
    <row r="699" spans="1:5" ht="13.8" x14ac:dyDescent="0.3">
      <c r="A699" s="3" t="s">
        <v>4</v>
      </c>
      <c r="B699" s="3" t="s">
        <v>8</v>
      </c>
      <c r="C699" s="2">
        <v>301391898</v>
      </c>
      <c r="D699" s="3" t="s">
        <v>9</v>
      </c>
      <c r="E699" s="3" t="s">
        <v>7</v>
      </c>
    </row>
    <row r="700" spans="1:5" ht="13.8" x14ac:dyDescent="0.3">
      <c r="A700" s="4" t="s">
        <v>4</v>
      </c>
      <c r="B700" s="4" t="s">
        <v>16</v>
      </c>
      <c r="C700" s="2">
        <v>301392032</v>
      </c>
      <c r="D700" s="4" t="s">
        <v>12</v>
      </c>
      <c r="E700" s="4" t="s">
        <v>7</v>
      </c>
    </row>
    <row r="701" spans="1:5" ht="13.8" x14ac:dyDescent="0.3">
      <c r="A701" s="3" t="s">
        <v>4</v>
      </c>
      <c r="B701" s="3" t="s">
        <v>5</v>
      </c>
      <c r="C701" s="2">
        <v>301392032</v>
      </c>
      <c r="D701" s="3" t="s">
        <v>26</v>
      </c>
      <c r="E701" s="3" t="s">
        <v>7</v>
      </c>
    </row>
    <row r="702" spans="1:5" ht="13.8" x14ac:dyDescent="0.3">
      <c r="A702" s="4" t="s">
        <v>4</v>
      </c>
      <c r="B702" s="4" t="s">
        <v>5</v>
      </c>
      <c r="C702" s="2">
        <v>301392698</v>
      </c>
      <c r="D702" s="4" t="s">
        <v>14</v>
      </c>
      <c r="E702" s="4" t="s">
        <v>15</v>
      </c>
    </row>
    <row r="703" spans="1:5" ht="13.8" x14ac:dyDescent="0.3">
      <c r="A703" s="3" t="s">
        <v>4</v>
      </c>
      <c r="B703" s="3" t="s">
        <v>8</v>
      </c>
      <c r="C703" s="2">
        <v>301392789</v>
      </c>
      <c r="D703" s="3" t="s">
        <v>17</v>
      </c>
      <c r="E703" s="3" t="s">
        <v>7</v>
      </c>
    </row>
    <row r="704" spans="1:5" ht="13.8" x14ac:dyDescent="0.3">
      <c r="A704" s="4" t="s">
        <v>4</v>
      </c>
      <c r="B704" s="4" t="s">
        <v>5</v>
      </c>
      <c r="C704" s="2">
        <v>301392856</v>
      </c>
      <c r="D704" s="4" t="s">
        <v>6</v>
      </c>
      <c r="E704" s="4" t="s">
        <v>7</v>
      </c>
    </row>
    <row r="705" spans="1:5" ht="13.8" x14ac:dyDescent="0.3">
      <c r="A705" s="3" t="s">
        <v>4</v>
      </c>
      <c r="B705" s="3" t="s">
        <v>8</v>
      </c>
      <c r="C705" s="2">
        <v>301392966</v>
      </c>
      <c r="D705" s="3"/>
      <c r="E705" s="3" t="s">
        <v>10</v>
      </c>
    </row>
    <row r="706" spans="1:5" ht="13.8" x14ac:dyDescent="0.3">
      <c r="A706" s="4" t="s">
        <v>4</v>
      </c>
      <c r="B706" s="4" t="s">
        <v>8</v>
      </c>
      <c r="C706" s="2">
        <v>301392966</v>
      </c>
      <c r="D706" s="4" t="s">
        <v>25</v>
      </c>
      <c r="E706" s="4" t="s">
        <v>7</v>
      </c>
    </row>
    <row r="707" spans="1:5" ht="13.8" x14ac:dyDescent="0.3">
      <c r="A707" s="3" t="s">
        <v>4</v>
      </c>
      <c r="B707" s="3" t="s">
        <v>16</v>
      </c>
      <c r="C707" s="2">
        <v>301392974</v>
      </c>
      <c r="D707" s="3"/>
      <c r="E707" s="3" t="s">
        <v>10</v>
      </c>
    </row>
    <row r="708" spans="1:5" ht="13.8" x14ac:dyDescent="0.3">
      <c r="A708" s="4" t="s">
        <v>4</v>
      </c>
      <c r="B708" s="4" t="s">
        <v>16</v>
      </c>
      <c r="C708" s="2">
        <v>301392974</v>
      </c>
      <c r="D708" s="4" t="s">
        <v>6</v>
      </c>
      <c r="E708" s="4" t="s">
        <v>7</v>
      </c>
    </row>
    <row r="709" spans="1:5" ht="13.8" x14ac:dyDescent="0.3">
      <c r="A709" s="3" t="s">
        <v>4</v>
      </c>
      <c r="B709" s="3" t="s">
        <v>8</v>
      </c>
      <c r="C709" s="2">
        <v>301393238</v>
      </c>
      <c r="D709" s="3" t="s">
        <v>12</v>
      </c>
      <c r="E709" s="3" t="s">
        <v>7</v>
      </c>
    </row>
    <row r="710" spans="1:5" ht="13.8" x14ac:dyDescent="0.3">
      <c r="A710" s="4" t="s">
        <v>4</v>
      </c>
      <c r="B710" s="4" t="s">
        <v>8</v>
      </c>
      <c r="C710" s="2">
        <v>301393270</v>
      </c>
      <c r="D710" s="4"/>
      <c r="E710" s="4" t="s">
        <v>10</v>
      </c>
    </row>
    <row r="711" spans="1:5" ht="13.8" x14ac:dyDescent="0.3">
      <c r="A711" s="3" t="s">
        <v>4</v>
      </c>
      <c r="B711" s="3" t="s">
        <v>8</v>
      </c>
      <c r="C711" s="2">
        <v>301393270</v>
      </c>
      <c r="D711" s="3"/>
      <c r="E711" s="3" t="s">
        <v>10</v>
      </c>
    </row>
    <row r="712" spans="1:5" ht="13.8" x14ac:dyDescent="0.3">
      <c r="A712" s="4" t="s">
        <v>4</v>
      </c>
      <c r="B712" s="4" t="s">
        <v>8</v>
      </c>
      <c r="C712" s="2">
        <v>301393271</v>
      </c>
      <c r="D712" s="4" t="s">
        <v>18</v>
      </c>
      <c r="E712" s="4" t="s">
        <v>7</v>
      </c>
    </row>
    <row r="713" spans="1:5" ht="13.8" x14ac:dyDescent="0.3">
      <c r="A713" s="3" t="s">
        <v>4</v>
      </c>
      <c r="B713" s="3" t="s">
        <v>16</v>
      </c>
      <c r="C713" s="2">
        <v>301393526</v>
      </c>
      <c r="D713" s="3"/>
      <c r="E713" s="3" t="s">
        <v>10</v>
      </c>
    </row>
    <row r="714" spans="1:5" ht="13.8" x14ac:dyDescent="0.3">
      <c r="A714" s="4" t="s">
        <v>4</v>
      </c>
      <c r="B714" s="4" t="s">
        <v>16</v>
      </c>
      <c r="C714" s="2">
        <v>301393526</v>
      </c>
      <c r="D714" s="4"/>
      <c r="E714" s="4" t="s">
        <v>10</v>
      </c>
    </row>
    <row r="715" spans="1:5" ht="13.8" x14ac:dyDescent="0.3">
      <c r="A715" s="3" t="s">
        <v>4</v>
      </c>
      <c r="B715" s="3" t="s">
        <v>5</v>
      </c>
      <c r="C715" s="2">
        <v>301393526</v>
      </c>
      <c r="D715" s="3"/>
      <c r="E715" s="3" t="s">
        <v>10</v>
      </c>
    </row>
    <row r="716" spans="1:5" ht="13.8" x14ac:dyDescent="0.3">
      <c r="A716" s="4" t="s">
        <v>4</v>
      </c>
      <c r="B716" s="4" t="s">
        <v>8</v>
      </c>
      <c r="C716" s="2">
        <v>301393532</v>
      </c>
      <c r="D716" s="4" t="s">
        <v>26</v>
      </c>
      <c r="E716" s="4" t="s">
        <v>7</v>
      </c>
    </row>
    <row r="717" spans="1:5" ht="13.8" x14ac:dyDescent="0.3">
      <c r="A717" s="3" t="s">
        <v>4</v>
      </c>
      <c r="B717" s="3" t="s">
        <v>8</v>
      </c>
      <c r="C717" s="2">
        <v>301393535</v>
      </c>
      <c r="D717" s="3" t="s">
        <v>26</v>
      </c>
      <c r="E717" s="3" t="s">
        <v>7</v>
      </c>
    </row>
    <row r="718" spans="1:5" ht="13.8" x14ac:dyDescent="0.3">
      <c r="A718" s="4" t="s">
        <v>4</v>
      </c>
      <c r="B718" s="4" t="s">
        <v>16</v>
      </c>
      <c r="C718" s="2">
        <v>301393536</v>
      </c>
      <c r="D718" s="4" t="s">
        <v>14</v>
      </c>
      <c r="E718" s="4" t="s">
        <v>15</v>
      </c>
    </row>
    <row r="719" spans="1:5" ht="13.8" x14ac:dyDescent="0.3">
      <c r="A719" s="3" t="s">
        <v>4</v>
      </c>
      <c r="B719" s="3" t="s">
        <v>16</v>
      </c>
      <c r="C719" s="2">
        <v>301393569</v>
      </c>
      <c r="D719" s="3" t="s">
        <v>14</v>
      </c>
      <c r="E719" s="3" t="s">
        <v>15</v>
      </c>
    </row>
    <row r="720" spans="1:5" ht="13.8" x14ac:dyDescent="0.3">
      <c r="A720" s="4" t="s">
        <v>4</v>
      </c>
      <c r="B720" s="4" t="s">
        <v>5</v>
      </c>
      <c r="C720" s="2">
        <v>301393569</v>
      </c>
      <c r="D720" s="4"/>
      <c r="E720" s="4" t="s">
        <v>10</v>
      </c>
    </row>
    <row r="721" spans="1:5" ht="13.8" x14ac:dyDescent="0.3">
      <c r="A721" s="3" t="s">
        <v>4</v>
      </c>
      <c r="B721" s="3" t="s">
        <v>5</v>
      </c>
      <c r="C721" s="2">
        <v>301393682</v>
      </c>
      <c r="D721" s="3" t="s">
        <v>25</v>
      </c>
      <c r="E721" s="3" t="s">
        <v>7</v>
      </c>
    </row>
    <row r="722" spans="1:5" ht="13.8" x14ac:dyDescent="0.3">
      <c r="A722" s="4" t="s">
        <v>4</v>
      </c>
      <c r="B722" s="4" t="s">
        <v>5</v>
      </c>
      <c r="C722" s="2">
        <v>301393841</v>
      </c>
      <c r="D722" s="4"/>
      <c r="E722" s="4" t="s">
        <v>10</v>
      </c>
    </row>
    <row r="723" spans="1:5" ht="13.8" x14ac:dyDescent="0.3">
      <c r="A723" s="3" t="s">
        <v>4</v>
      </c>
      <c r="B723" s="3" t="s">
        <v>8</v>
      </c>
      <c r="C723" s="2">
        <v>301393948</v>
      </c>
      <c r="D723" s="3" t="s">
        <v>13</v>
      </c>
      <c r="E723" s="3" t="s">
        <v>7</v>
      </c>
    </row>
    <row r="724" spans="1:5" ht="13.8" x14ac:dyDescent="0.3">
      <c r="A724" s="4" t="s">
        <v>4</v>
      </c>
      <c r="B724" s="4" t="s">
        <v>16</v>
      </c>
      <c r="C724" s="2">
        <v>301393978</v>
      </c>
      <c r="D724" s="4" t="s">
        <v>14</v>
      </c>
      <c r="E724" s="4" t="s">
        <v>15</v>
      </c>
    </row>
    <row r="725" spans="1:5" ht="13.8" x14ac:dyDescent="0.3">
      <c r="A725" s="3" t="s">
        <v>4</v>
      </c>
      <c r="B725" s="3" t="s">
        <v>16</v>
      </c>
      <c r="C725" s="2">
        <v>301393993</v>
      </c>
      <c r="D725" s="3" t="s">
        <v>26</v>
      </c>
      <c r="E725" s="3" t="s">
        <v>7</v>
      </c>
    </row>
    <row r="726" spans="1:5" ht="13.8" x14ac:dyDescent="0.3">
      <c r="A726" s="4" t="s">
        <v>4</v>
      </c>
      <c r="B726" s="4" t="s">
        <v>8</v>
      </c>
      <c r="C726" s="2">
        <v>301394030</v>
      </c>
      <c r="D726" s="4" t="s">
        <v>18</v>
      </c>
      <c r="E726" s="4" t="s">
        <v>7</v>
      </c>
    </row>
    <row r="727" spans="1:5" ht="13.8" x14ac:dyDescent="0.3">
      <c r="A727" s="3" t="s">
        <v>4</v>
      </c>
      <c r="B727" s="3" t="s">
        <v>16</v>
      </c>
      <c r="C727" s="2">
        <v>301394099</v>
      </c>
      <c r="D727" s="3" t="s">
        <v>26</v>
      </c>
      <c r="E727" s="3" t="s">
        <v>7</v>
      </c>
    </row>
    <row r="728" spans="1:5" ht="13.8" x14ac:dyDescent="0.3">
      <c r="A728" s="4" t="s">
        <v>4</v>
      </c>
      <c r="B728" s="4" t="s">
        <v>8</v>
      </c>
      <c r="C728" s="2">
        <v>301394151</v>
      </c>
      <c r="D728" s="4" t="s">
        <v>24</v>
      </c>
      <c r="E728" s="4" t="s">
        <v>7</v>
      </c>
    </row>
    <row r="729" spans="1:5" ht="13.8" x14ac:dyDescent="0.3">
      <c r="A729" s="3" t="s">
        <v>4</v>
      </c>
      <c r="B729" s="3" t="s">
        <v>5</v>
      </c>
      <c r="C729" s="2">
        <v>301394259</v>
      </c>
      <c r="D729" s="3" t="s">
        <v>14</v>
      </c>
      <c r="E729" s="3" t="s">
        <v>7</v>
      </c>
    </row>
    <row r="730" spans="1:5" ht="13.8" x14ac:dyDescent="0.3">
      <c r="A730" s="4" t="s">
        <v>4</v>
      </c>
      <c r="B730" s="4" t="s">
        <v>8</v>
      </c>
      <c r="C730" s="2">
        <v>301394275</v>
      </c>
      <c r="D730" s="4"/>
      <c r="E730" s="4" t="s">
        <v>10</v>
      </c>
    </row>
    <row r="731" spans="1:5" ht="13.8" x14ac:dyDescent="0.3">
      <c r="A731" s="3" t="s">
        <v>4</v>
      </c>
      <c r="B731" s="3" t="s">
        <v>8</v>
      </c>
      <c r="C731" s="2">
        <v>301394283</v>
      </c>
      <c r="D731" s="3" t="s">
        <v>12</v>
      </c>
      <c r="E731" s="3" t="s">
        <v>7</v>
      </c>
    </row>
    <row r="732" spans="1:5" ht="13.8" x14ac:dyDescent="0.3">
      <c r="A732" s="4" t="s">
        <v>4</v>
      </c>
      <c r="B732" s="4" t="s">
        <v>5</v>
      </c>
      <c r="C732" s="2">
        <v>301394285</v>
      </c>
      <c r="D732" s="4" t="s">
        <v>12</v>
      </c>
      <c r="E732" s="4" t="s">
        <v>7</v>
      </c>
    </row>
    <row r="733" spans="1:5" ht="13.8" x14ac:dyDescent="0.3">
      <c r="A733" s="3" t="s">
        <v>4</v>
      </c>
      <c r="B733" s="3" t="s">
        <v>8</v>
      </c>
      <c r="C733" s="2">
        <v>301394308</v>
      </c>
      <c r="D733" s="3" t="s">
        <v>9</v>
      </c>
      <c r="E733" s="3" t="s">
        <v>7</v>
      </c>
    </row>
    <row r="734" spans="1:5" ht="13.8" x14ac:dyDescent="0.3">
      <c r="A734" s="4" t="s">
        <v>4</v>
      </c>
      <c r="B734" s="4" t="s">
        <v>8</v>
      </c>
      <c r="C734" s="2">
        <v>301394601</v>
      </c>
      <c r="D734" s="4" t="s">
        <v>9</v>
      </c>
      <c r="E734" s="4" t="s">
        <v>7</v>
      </c>
    </row>
    <row r="735" spans="1:5" ht="13.8" x14ac:dyDescent="0.3">
      <c r="A735" s="3" t="s">
        <v>4</v>
      </c>
      <c r="B735" s="3" t="s">
        <v>8</v>
      </c>
      <c r="C735" s="2">
        <v>301394911</v>
      </c>
      <c r="D735" s="3" t="s">
        <v>12</v>
      </c>
      <c r="E735" s="3" t="s">
        <v>7</v>
      </c>
    </row>
    <row r="736" spans="1:5" ht="13.8" x14ac:dyDescent="0.3">
      <c r="A736" s="4" t="s">
        <v>4</v>
      </c>
      <c r="B736" s="4" t="s">
        <v>16</v>
      </c>
      <c r="C736" s="2">
        <v>301395008</v>
      </c>
      <c r="D736" s="4" t="s">
        <v>25</v>
      </c>
      <c r="E736" s="4" t="s">
        <v>7</v>
      </c>
    </row>
    <row r="737" spans="1:5" ht="13.8" x14ac:dyDescent="0.3">
      <c r="A737" s="3" t="s">
        <v>4</v>
      </c>
      <c r="B737" s="3" t="s">
        <v>8</v>
      </c>
      <c r="C737" s="2">
        <v>301395009</v>
      </c>
      <c r="D737" s="3" t="s">
        <v>12</v>
      </c>
      <c r="E737" s="3" t="s">
        <v>7</v>
      </c>
    </row>
    <row r="738" spans="1:5" ht="13.8" x14ac:dyDescent="0.3">
      <c r="A738" s="4" t="s">
        <v>4</v>
      </c>
      <c r="B738" s="4" t="s">
        <v>8</v>
      </c>
      <c r="C738" s="2">
        <v>301395186</v>
      </c>
      <c r="D738" s="4" t="s">
        <v>12</v>
      </c>
      <c r="E738" s="4" t="s">
        <v>7</v>
      </c>
    </row>
    <row r="739" spans="1:5" ht="13.8" x14ac:dyDescent="0.3">
      <c r="A739" s="3" t="s">
        <v>4</v>
      </c>
      <c r="B739" s="3" t="s">
        <v>8</v>
      </c>
      <c r="C739" s="2">
        <v>301395201</v>
      </c>
      <c r="D739" s="3" t="s">
        <v>13</v>
      </c>
      <c r="E739" s="3" t="s">
        <v>7</v>
      </c>
    </row>
    <row r="740" spans="1:5" ht="13.8" x14ac:dyDescent="0.3">
      <c r="A740" s="4" t="s">
        <v>4</v>
      </c>
      <c r="B740" s="4" t="s">
        <v>8</v>
      </c>
      <c r="C740" s="2">
        <v>301395203</v>
      </c>
      <c r="D740" s="4" t="s">
        <v>12</v>
      </c>
      <c r="E740" s="4" t="s">
        <v>7</v>
      </c>
    </row>
    <row r="741" spans="1:5" ht="13.8" x14ac:dyDescent="0.3">
      <c r="A741" s="3" t="s">
        <v>4</v>
      </c>
      <c r="B741" s="3" t="s">
        <v>8</v>
      </c>
      <c r="C741" s="2">
        <v>301395219</v>
      </c>
      <c r="D741" s="3" t="s">
        <v>26</v>
      </c>
      <c r="E741" s="3" t="s">
        <v>7</v>
      </c>
    </row>
    <row r="742" spans="1:5" ht="13.8" x14ac:dyDescent="0.3">
      <c r="A742" s="4" t="s">
        <v>4</v>
      </c>
      <c r="B742" s="4" t="s">
        <v>8</v>
      </c>
      <c r="C742" s="2">
        <v>301395261</v>
      </c>
      <c r="D742" s="4" t="s">
        <v>6</v>
      </c>
      <c r="E742" s="4" t="s">
        <v>7</v>
      </c>
    </row>
    <row r="743" spans="1:5" ht="13.8" x14ac:dyDescent="0.3">
      <c r="A743" s="3" t="s">
        <v>4</v>
      </c>
      <c r="B743" s="3" t="s">
        <v>8</v>
      </c>
      <c r="C743" s="2">
        <v>301397228</v>
      </c>
      <c r="D743" s="3" t="s">
        <v>26</v>
      </c>
      <c r="E743" s="3" t="s">
        <v>7</v>
      </c>
    </row>
    <row r="744" spans="1:5" ht="13.8" x14ac:dyDescent="0.3">
      <c r="A744" s="4" t="s">
        <v>4</v>
      </c>
      <c r="B744" s="4" t="s">
        <v>8</v>
      </c>
      <c r="C744" s="2">
        <v>301398010</v>
      </c>
      <c r="D744" s="4" t="s">
        <v>6</v>
      </c>
      <c r="E744" s="4" t="s">
        <v>7</v>
      </c>
    </row>
    <row r="745" spans="1:5" ht="13.8" x14ac:dyDescent="0.3">
      <c r="A745" s="3" t="s">
        <v>4</v>
      </c>
      <c r="B745" s="3" t="s">
        <v>5</v>
      </c>
      <c r="C745" s="2">
        <v>301398128</v>
      </c>
      <c r="D745" s="3"/>
      <c r="E745" s="3" t="s">
        <v>10</v>
      </c>
    </row>
    <row r="746" spans="1:5" ht="13.8" x14ac:dyDescent="0.3">
      <c r="A746" s="4" t="s">
        <v>4</v>
      </c>
      <c r="B746" s="4" t="s">
        <v>16</v>
      </c>
      <c r="C746" s="2">
        <v>301398472</v>
      </c>
      <c r="D746" s="4" t="s">
        <v>24</v>
      </c>
      <c r="E746" s="4" t="s">
        <v>7</v>
      </c>
    </row>
    <row r="747" spans="1:5" ht="13.8" x14ac:dyDescent="0.3">
      <c r="A747" s="3" t="s">
        <v>4</v>
      </c>
      <c r="B747" s="3" t="s">
        <v>16</v>
      </c>
      <c r="C747" s="2">
        <v>301399047</v>
      </c>
      <c r="D747" s="3" t="s">
        <v>9</v>
      </c>
      <c r="E747" s="3" t="s">
        <v>7</v>
      </c>
    </row>
    <row r="748" spans="1:5" ht="13.8" x14ac:dyDescent="0.3">
      <c r="A748" s="4" t="s">
        <v>4</v>
      </c>
      <c r="B748" s="4" t="s">
        <v>5</v>
      </c>
      <c r="C748" s="2">
        <v>301399047</v>
      </c>
      <c r="D748" s="4" t="s">
        <v>6</v>
      </c>
      <c r="E748" s="4" t="s">
        <v>7</v>
      </c>
    </row>
    <row r="749" spans="1:5" ht="13.8" x14ac:dyDescent="0.3">
      <c r="A749" s="3" t="s">
        <v>4</v>
      </c>
      <c r="B749" s="3" t="s">
        <v>5</v>
      </c>
      <c r="C749" s="2">
        <v>301399051</v>
      </c>
      <c r="D749" s="3" t="s">
        <v>25</v>
      </c>
      <c r="E749" s="3" t="s">
        <v>7</v>
      </c>
    </row>
    <row r="750" spans="1:5" ht="13.8" x14ac:dyDescent="0.3">
      <c r="A750" s="4" t="s">
        <v>4</v>
      </c>
      <c r="B750" s="4" t="s">
        <v>16</v>
      </c>
      <c r="C750" s="2">
        <v>301399938</v>
      </c>
      <c r="D750" s="4"/>
      <c r="E750" s="4" t="s">
        <v>10</v>
      </c>
    </row>
    <row r="751" spans="1:5" ht="13.8" x14ac:dyDescent="0.3">
      <c r="A751" s="3" t="s">
        <v>4</v>
      </c>
      <c r="B751" s="3" t="s">
        <v>8</v>
      </c>
      <c r="C751" s="2">
        <v>301400330</v>
      </c>
      <c r="D751" s="3" t="s">
        <v>29</v>
      </c>
      <c r="E751" s="3" t="s">
        <v>7</v>
      </c>
    </row>
    <row r="752" spans="1:5" ht="13.8" x14ac:dyDescent="0.3">
      <c r="A752" s="4" t="s">
        <v>4</v>
      </c>
      <c r="B752" s="4" t="s">
        <v>5</v>
      </c>
      <c r="C752" s="2">
        <v>301400916</v>
      </c>
      <c r="D752" s="4" t="s">
        <v>24</v>
      </c>
      <c r="E752" s="4" t="s">
        <v>7</v>
      </c>
    </row>
    <row r="753" spans="1:5" ht="13.8" x14ac:dyDescent="0.3">
      <c r="A753" s="3" t="s">
        <v>4</v>
      </c>
      <c r="B753" s="3" t="s">
        <v>16</v>
      </c>
      <c r="C753" s="2">
        <v>301401304</v>
      </c>
      <c r="D753" s="3" t="s">
        <v>14</v>
      </c>
      <c r="E753" s="3" t="s">
        <v>15</v>
      </c>
    </row>
    <row r="754" spans="1:5" ht="13.8" x14ac:dyDescent="0.3">
      <c r="A754" s="4" t="s">
        <v>4</v>
      </c>
      <c r="B754" s="4" t="s">
        <v>16</v>
      </c>
      <c r="C754" s="2">
        <v>301401712</v>
      </c>
      <c r="D754" s="4" t="s">
        <v>29</v>
      </c>
      <c r="E754" s="4" t="s">
        <v>7</v>
      </c>
    </row>
    <row r="755" spans="1:5" ht="13.8" x14ac:dyDescent="0.3">
      <c r="A755" s="3" t="s">
        <v>4</v>
      </c>
      <c r="B755" s="3" t="s">
        <v>5</v>
      </c>
      <c r="C755" s="2">
        <v>301401712</v>
      </c>
      <c r="D755" s="3" t="s">
        <v>6</v>
      </c>
      <c r="E755" s="3" t="s">
        <v>7</v>
      </c>
    </row>
    <row r="756" spans="1:5" ht="13.8" x14ac:dyDescent="0.3">
      <c r="A756" s="4" t="s">
        <v>4</v>
      </c>
      <c r="B756" s="4" t="s">
        <v>8</v>
      </c>
      <c r="C756" s="2">
        <v>301402463</v>
      </c>
      <c r="D756" s="4"/>
      <c r="E756" s="4" t="s">
        <v>10</v>
      </c>
    </row>
    <row r="757" spans="1:5" ht="13.8" x14ac:dyDescent="0.3">
      <c r="A757" s="3" t="s">
        <v>4</v>
      </c>
      <c r="B757" s="3" t="s">
        <v>8</v>
      </c>
      <c r="C757" s="2">
        <v>301402686</v>
      </c>
      <c r="D757" s="3" t="s">
        <v>14</v>
      </c>
      <c r="E757" s="3" t="s">
        <v>15</v>
      </c>
    </row>
    <row r="758" spans="1:5" ht="13.8" x14ac:dyDescent="0.3">
      <c r="A758" s="4" t="s">
        <v>4</v>
      </c>
      <c r="B758" s="4" t="s">
        <v>8</v>
      </c>
      <c r="C758" s="2">
        <v>301402727</v>
      </c>
      <c r="D758" s="4" t="s">
        <v>12</v>
      </c>
      <c r="E758" s="4" t="s">
        <v>7</v>
      </c>
    </row>
    <row r="759" spans="1:5" ht="13.8" x14ac:dyDescent="0.3">
      <c r="A759" s="3" t="s">
        <v>4</v>
      </c>
      <c r="B759" s="3" t="s">
        <v>8</v>
      </c>
      <c r="C759" s="2">
        <v>301404208</v>
      </c>
      <c r="D759" s="3" t="s">
        <v>9</v>
      </c>
      <c r="E759" s="3" t="s">
        <v>7</v>
      </c>
    </row>
    <row r="760" spans="1:5" ht="13.8" x14ac:dyDescent="0.3">
      <c r="A760" s="4" t="s">
        <v>4</v>
      </c>
      <c r="B760" s="4" t="s">
        <v>16</v>
      </c>
      <c r="C760" s="2">
        <v>301404220</v>
      </c>
      <c r="D760" s="4"/>
      <c r="E760" s="4" t="s">
        <v>10</v>
      </c>
    </row>
    <row r="761" spans="1:5" ht="13.8" x14ac:dyDescent="0.3">
      <c r="A761" s="3" t="s">
        <v>4</v>
      </c>
      <c r="B761" s="3" t="s">
        <v>5</v>
      </c>
      <c r="C761" s="2">
        <v>301404259</v>
      </c>
      <c r="D761" s="3" t="s">
        <v>14</v>
      </c>
      <c r="E761" s="3" t="s">
        <v>15</v>
      </c>
    </row>
    <row r="762" spans="1:5" ht="13.8" x14ac:dyDescent="0.3">
      <c r="A762" s="4" t="s">
        <v>4</v>
      </c>
      <c r="B762" s="4" t="s">
        <v>8</v>
      </c>
      <c r="C762" s="2">
        <v>301404270</v>
      </c>
      <c r="D762" s="4" t="s">
        <v>13</v>
      </c>
      <c r="E762" s="4" t="s">
        <v>7</v>
      </c>
    </row>
    <row r="763" spans="1:5" ht="13.8" x14ac:dyDescent="0.3">
      <c r="A763" s="3" t="s">
        <v>4</v>
      </c>
      <c r="B763" s="3" t="s">
        <v>8</v>
      </c>
      <c r="C763" s="2">
        <v>301404337</v>
      </c>
      <c r="D763" s="3"/>
      <c r="E763" s="3" t="s">
        <v>10</v>
      </c>
    </row>
    <row r="764" spans="1:5" ht="13.8" x14ac:dyDescent="0.3">
      <c r="A764" s="4" t="s">
        <v>4</v>
      </c>
      <c r="B764" s="4" t="s">
        <v>8</v>
      </c>
      <c r="C764" s="2">
        <v>301404337</v>
      </c>
      <c r="D764" s="4" t="s">
        <v>6</v>
      </c>
      <c r="E764" s="4" t="s">
        <v>7</v>
      </c>
    </row>
    <row r="765" spans="1:5" ht="13.8" x14ac:dyDescent="0.3">
      <c r="A765" s="3" t="s">
        <v>4</v>
      </c>
      <c r="B765" s="3" t="s">
        <v>8</v>
      </c>
      <c r="C765" s="2">
        <v>301404407</v>
      </c>
      <c r="D765" s="3" t="s">
        <v>14</v>
      </c>
      <c r="E765" s="3" t="s">
        <v>23</v>
      </c>
    </row>
    <row r="766" spans="1:5" ht="13.8" x14ac:dyDescent="0.3">
      <c r="A766" s="4" t="s">
        <v>4</v>
      </c>
      <c r="B766" s="4" t="s">
        <v>8</v>
      </c>
      <c r="C766" s="2">
        <v>301404447</v>
      </c>
      <c r="D766" s="4" t="s">
        <v>22</v>
      </c>
      <c r="E766" s="4" t="s">
        <v>7</v>
      </c>
    </row>
    <row r="767" spans="1:5" ht="13.8" x14ac:dyDescent="0.3">
      <c r="A767" s="3" t="s">
        <v>4</v>
      </c>
      <c r="B767" s="3" t="s">
        <v>8</v>
      </c>
      <c r="C767" s="2">
        <v>301405697</v>
      </c>
      <c r="D767" s="3" t="s">
        <v>24</v>
      </c>
      <c r="E767" s="3" t="s">
        <v>7</v>
      </c>
    </row>
    <row r="768" spans="1:5" ht="13.8" x14ac:dyDescent="0.3">
      <c r="A768" s="4" t="s">
        <v>4</v>
      </c>
      <c r="B768" s="4" t="s">
        <v>8</v>
      </c>
      <c r="C768" s="2">
        <v>301406785</v>
      </c>
      <c r="D768" s="4" t="s">
        <v>12</v>
      </c>
      <c r="E768" s="4" t="s">
        <v>7</v>
      </c>
    </row>
    <row r="769" spans="1:5" ht="13.8" x14ac:dyDescent="0.3">
      <c r="A769" s="3" t="s">
        <v>4</v>
      </c>
      <c r="B769" s="3" t="s">
        <v>8</v>
      </c>
      <c r="C769" s="2">
        <v>301407015</v>
      </c>
      <c r="D769" s="3" t="s">
        <v>14</v>
      </c>
      <c r="E769" s="3" t="s">
        <v>15</v>
      </c>
    </row>
    <row r="770" spans="1:5" ht="13.8" x14ac:dyDescent="0.3">
      <c r="A770" s="4" t="s">
        <v>4</v>
      </c>
      <c r="B770" s="4" t="s">
        <v>8</v>
      </c>
      <c r="C770" s="2">
        <v>301407140</v>
      </c>
      <c r="D770" s="4" t="s">
        <v>12</v>
      </c>
      <c r="E770" s="4" t="s">
        <v>7</v>
      </c>
    </row>
    <row r="771" spans="1:5" ht="13.8" x14ac:dyDescent="0.3">
      <c r="A771" s="3" t="s">
        <v>4</v>
      </c>
      <c r="B771" s="3" t="s">
        <v>8</v>
      </c>
      <c r="C771" s="2">
        <v>301407531</v>
      </c>
      <c r="D771" s="3" t="s">
        <v>13</v>
      </c>
      <c r="E771" s="3" t="s">
        <v>7</v>
      </c>
    </row>
    <row r="772" spans="1:5" ht="13.8" x14ac:dyDescent="0.3">
      <c r="A772" s="4" t="s">
        <v>4</v>
      </c>
      <c r="B772" s="4" t="s">
        <v>8</v>
      </c>
      <c r="C772" s="2">
        <v>301407763</v>
      </c>
      <c r="D772" s="4"/>
      <c r="E772" s="4" t="s">
        <v>30</v>
      </c>
    </row>
    <row r="773" spans="1:5" ht="13.8" x14ac:dyDescent="0.3">
      <c r="A773" s="3" t="s">
        <v>4</v>
      </c>
      <c r="B773" s="3" t="s">
        <v>5</v>
      </c>
      <c r="C773" s="2">
        <v>301407908</v>
      </c>
      <c r="D773" s="3"/>
      <c r="E773" s="3" t="s">
        <v>30</v>
      </c>
    </row>
    <row r="774" spans="1:5" ht="13.8" x14ac:dyDescent="0.3">
      <c r="A774" s="4" t="s">
        <v>4</v>
      </c>
      <c r="B774" s="4" t="s">
        <v>5</v>
      </c>
      <c r="C774" s="2">
        <v>301407908</v>
      </c>
      <c r="D774" s="4" t="s">
        <v>9</v>
      </c>
      <c r="E774" s="4" t="s">
        <v>20</v>
      </c>
    </row>
    <row r="775" spans="1:5" ht="13.8" x14ac:dyDescent="0.3">
      <c r="A775" s="3" t="s">
        <v>4</v>
      </c>
      <c r="B775" s="3" t="s">
        <v>5</v>
      </c>
      <c r="C775" s="2">
        <v>301407909</v>
      </c>
      <c r="D775" s="3" t="s">
        <v>25</v>
      </c>
      <c r="E775" s="3" t="s">
        <v>20</v>
      </c>
    </row>
    <row r="776" spans="1:5" ht="13.8" x14ac:dyDescent="0.3">
      <c r="A776" s="4" t="s">
        <v>4</v>
      </c>
      <c r="B776" s="4" t="s">
        <v>8</v>
      </c>
      <c r="C776" s="2">
        <v>301408130</v>
      </c>
      <c r="D776" s="4" t="s">
        <v>13</v>
      </c>
      <c r="E776" s="4" t="s">
        <v>7</v>
      </c>
    </row>
    <row r="777" spans="1:5" ht="13.8" x14ac:dyDescent="0.3">
      <c r="A777" s="3" t="s">
        <v>4</v>
      </c>
      <c r="B777" s="3" t="s">
        <v>16</v>
      </c>
      <c r="C777" s="2">
        <v>301408464</v>
      </c>
      <c r="D777" s="3"/>
      <c r="E777" s="3" t="s">
        <v>30</v>
      </c>
    </row>
    <row r="778" spans="1:5" ht="13.8" x14ac:dyDescent="0.3">
      <c r="A778" s="4" t="s">
        <v>4</v>
      </c>
      <c r="B778" s="4" t="s">
        <v>16</v>
      </c>
      <c r="C778" s="2">
        <v>301408464</v>
      </c>
      <c r="D778" s="4" t="s">
        <v>13</v>
      </c>
      <c r="E778" s="4" t="s">
        <v>20</v>
      </c>
    </row>
    <row r="779" spans="1:5" ht="13.8" x14ac:dyDescent="0.3">
      <c r="A779" s="3" t="s">
        <v>4</v>
      </c>
      <c r="B779" s="3" t="s">
        <v>8</v>
      </c>
      <c r="C779" s="2">
        <v>301408796</v>
      </c>
      <c r="D779" s="3" t="s">
        <v>24</v>
      </c>
      <c r="E779" s="3" t="s">
        <v>7</v>
      </c>
    </row>
    <row r="780" spans="1:5" ht="13.8" x14ac:dyDescent="0.3">
      <c r="A780" s="4" t="s">
        <v>4</v>
      </c>
      <c r="B780" s="4" t="s">
        <v>8</v>
      </c>
      <c r="C780" s="2">
        <v>301408988</v>
      </c>
      <c r="D780" s="4" t="s">
        <v>14</v>
      </c>
      <c r="E780" s="4" t="s">
        <v>15</v>
      </c>
    </row>
    <row r="781" spans="1:5" ht="13.8" x14ac:dyDescent="0.3">
      <c r="A781" s="3" t="s">
        <v>4</v>
      </c>
      <c r="B781" s="3" t="s">
        <v>8</v>
      </c>
      <c r="C781" s="2">
        <v>301409379</v>
      </c>
      <c r="D781" s="3" t="s">
        <v>14</v>
      </c>
      <c r="E781" s="3" t="s">
        <v>15</v>
      </c>
    </row>
    <row r="782" spans="1:5" ht="13.8" x14ac:dyDescent="0.3">
      <c r="A782" s="4" t="s">
        <v>4</v>
      </c>
      <c r="B782" s="4" t="s">
        <v>8</v>
      </c>
      <c r="C782" s="2">
        <v>301409384</v>
      </c>
      <c r="D782" s="4" t="s">
        <v>24</v>
      </c>
      <c r="E782" s="4" t="s">
        <v>20</v>
      </c>
    </row>
    <row r="783" spans="1:5" ht="13.8" x14ac:dyDescent="0.3">
      <c r="A783" s="3" t="s">
        <v>4</v>
      </c>
      <c r="B783" s="3" t="s">
        <v>5</v>
      </c>
      <c r="C783" s="2">
        <v>301409409</v>
      </c>
      <c r="D783" s="3"/>
      <c r="E783" s="3" t="s">
        <v>10</v>
      </c>
    </row>
    <row r="784" spans="1:5" ht="13.8" x14ac:dyDescent="0.3">
      <c r="A784" s="4" t="s">
        <v>4</v>
      </c>
      <c r="B784" s="4" t="s">
        <v>8</v>
      </c>
      <c r="C784" s="2">
        <v>301409664</v>
      </c>
      <c r="D784" s="4"/>
      <c r="E784" s="4" t="s">
        <v>30</v>
      </c>
    </row>
    <row r="785" spans="1:5" ht="13.8" x14ac:dyDescent="0.3">
      <c r="A785" s="3" t="s">
        <v>4</v>
      </c>
      <c r="B785" s="3" t="s">
        <v>8</v>
      </c>
      <c r="C785" s="2">
        <v>301409664</v>
      </c>
      <c r="D785" s="3" t="s">
        <v>18</v>
      </c>
      <c r="E785" s="3" t="s">
        <v>20</v>
      </c>
    </row>
    <row r="786" spans="1:5" ht="13.8" x14ac:dyDescent="0.3">
      <c r="A786" s="4" t="s">
        <v>4</v>
      </c>
      <c r="B786" s="4" t="s">
        <v>8</v>
      </c>
      <c r="C786" s="2">
        <v>301409680</v>
      </c>
      <c r="D786" s="4" t="s">
        <v>12</v>
      </c>
      <c r="E786" s="4" t="s">
        <v>20</v>
      </c>
    </row>
    <row r="787" spans="1:5" ht="13.8" x14ac:dyDescent="0.3">
      <c r="A787" s="3" t="s">
        <v>4</v>
      </c>
      <c r="B787" s="3" t="s">
        <v>16</v>
      </c>
      <c r="C787" s="2">
        <v>301409713</v>
      </c>
      <c r="D787" s="3" t="s">
        <v>13</v>
      </c>
      <c r="E787" s="3" t="s">
        <v>7</v>
      </c>
    </row>
    <row r="788" spans="1:5" ht="13.8" x14ac:dyDescent="0.3">
      <c r="A788" s="4" t="s">
        <v>4</v>
      </c>
      <c r="B788" s="4" t="s">
        <v>8</v>
      </c>
      <c r="C788" s="2">
        <v>301409818</v>
      </c>
      <c r="D788" s="4" t="s">
        <v>27</v>
      </c>
      <c r="E788" s="4" t="s">
        <v>7</v>
      </c>
    </row>
    <row r="789" spans="1:5" ht="13.8" x14ac:dyDescent="0.3">
      <c r="A789" s="3" t="s">
        <v>4</v>
      </c>
      <c r="B789" s="3" t="s">
        <v>8</v>
      </c>
      <c r="C789" s="2">
        <v>301409858</v>
      </c>
      <c r="D789" s="3" t="s">
        <v>12</v>
      </c>
      <c r="E789" s="3" t="s">
        <v>7</v>
      </c>
    </row>
    <row r="790" spans="1:5" ht="13.8" x14ac:dyDescent="0.3">
      <c r="A790" s="4" t="s">
        <v>4</v>
      </c>
      <c r="B790" s="4" t="s">
        <v>16</v>
      </c>
      <c r="C790" s="2">
        <v>301409872</v>
      </c>
      <c r="D790" s="4" t="s">
        <v>12</v>
      </c>
      <c r="E790" s="4" t="s">
        <v>7</v>
      </c>
    </row>
    <row r="791" spans="1:5" ht="13.8" x14ac:dyDescent="0.3">
      <c r="A791" s="3" t="s">
        <v>4</v>
      </c>
      <c r="B791" s="3" t="s">
        <v>8</v>
      </c>
      <c r="C791" s="2">
        <v>301409886</v>
      </c>
      <c r="D791" s="3" t="s">
        <v>19</v>
      </c>
      <c r="E791" s="3" t="s">
        <v>7</v>
      </c>
    </row>
    <row r="792" spans="1:5" ht="13.8" x14ac:dyDescent="0.3">
      <c r="A792" s="4" t="s">
        <v>4</v>
      </c>
      <c r="B792" s="4" t="s">
        <v>8</v>
      </c>
      <c r="C792" s="2">
        <v>301409993</v>
      </c>
      <c r="D792" s="4" t="s">
        <v>12</v>
      </c>
      <c r="E792" s="4" t="s">
        <v>7</v>
      </c>
    </row>
    <row r="793" spans="1:5" ht="13.8" x14ac:dyDescent="0.3">
      <c r="A793" s="3" t="s">
        <v>4</v>
      </c>
      <c r="B793" s="3" t="s">
        <v>8</v>
      </c>
      <c r="C793" s="2">
        <v>301410004</v>
      </c>
      <c r="D793" s="3"/>
      <c r="E793" s="3" t="s">
        <v>10</v>
      </c>
    </row>
    <row r="794" spans="1:5" ht="13.8" x14ac:dyDescent="0.3">
      <c r="A794" s="4" t="s">
        <v>4</v>
      </c>
      <c r="B794" s="4" t="s">
        <v>8</v>
      </c>
      <c r="C794" s="2">
        <v>301410004</v>
      </c>
      <c r="D794" s="4" t="s">
        <v>9</v>
      </c>
      <c r="E794" s="4" t="s">
        <v>7</v>
      </c>
    </row>
    <row r="795" spans="1:5" ht="13.8" x14ac:dyDescent="0.3">
      <c r="A795" s="3" t="s">
        <v>4</v>
      </c>
      <c r="B795" s="3" t="s">
        <v>8</v>
      </c>
      <c r="C795" s="2">
        <v>301410045</v>
      </c>
      <c r="D795" s="3" t="s">
        <v>6</v>
      </c>
      <c r="E795" s="3" t="s">
        <v>7</v>
      </c>
    </row>
    <row r="796" spans="1:5" ht="13.8" x14ac:dyDescent="0.3">
      <c r="A796" s="4" t="s">
        <v>4</v>
      </c>
      <c r="B796" s="4" t="s">
        <v>16</v>
      </c>
      <c r="C796" s="2">
        <v>301410047</v>
      </c>
      <c r="D796" s="4" t="s">
        <v>9</v>
      </c>
      <c r="E796" s="4" t="s">
        <v>7</v>
      </c>
    </row>
    <row r="797" spans="1:5" ht="13.8" x14ac:dyDescent="0.3">
      <c r="A797" s="3" t="s">
        <v>4</v>
      </c>
      <c r="B797" s="3" t="s">
        <v>8</v>
      </c>
      <c r="C797" s="2">
        <v>301410143</v>
      </c>
      <c r="D797" s="3" t="s">
        <v>14</v>
      </c>
      <c r="E797" s="3" t="s">
        <v>7</v>
      </c>
    </row>
    <row r="798" spans="1:5" ht="13.8" x14ac:dyDescent="0.3">
      <c r="A798" s="4" t="s">
        <v>4</v>
      </c>
      <c r="B798" s="4" t="s">
        <v>8</v>
      </c>
      <c r="C798" s="2">
        <v>301410178</v>
      </c>
      <c r="D798" s="4" t="s">
        <v>13</v>
      </c>
      <c r="E798" s="4" t="s">
        <v>7</v>
      </c>
    </row>
    <row r="799" spans="1:5" ht="13.8" x14ac:dyDescent="0.3">
      <c r="A799" s="3" t="s">
        <v>4</v>
      </c>
      <c r="B799" s="3" t="s">
        <v>8</v>
      </c>
      <c r="C799" s="2">
        <v>301410811</v>
      </c>
      <c r="D799" s="3" t="s">
        <v>12</v>
      </c>
      <c r="E799" s="3" t="s">
        <v>7</v>
      </c>
    </row>
    <row r="800" spans="1:5" ht="13.8" x14ac:dyDescent="0.3">
      <c r="A800" s="4" t="s">
        <v>4</v>
      </c>
      <c r="B800" s="4" t="s">
        <v>8</v>
      </c>
      <c r="C800" s="2">
        <v>301427039</v>
      </c>
      <c r="D800" s="4" t="s">
        <v>17</v>
      </c>
      <c r="E800" s="4" t="s">
        <v>7</v>
      </c>
    </row>
    <row r="801" spans="1:5" ht="13.8" x14ac:dyDescent="0.3">
      <c r="A801" s="3" t="s">
        <v>4</v>
      </c>
      <c r="B801" s="3" t="s">
        <v>8</v>
      </c>
      <c r="C801" s="2">
        <v>301427769</v>
      </c>
      <c r="D801" s="3"/>
      <c r="E801" s="3" t="s">
        <v>10</v>
      </c>
    </row>
    <row r="802" spans="1:5" ht="13.8" x14ac:dyDescent="0.3">
      <c r="A802" s="4" t="s">
        <v>4</v>
      </c>
      <c r="B802" s="4" t="s">
        <v>5</v>
      </c>
      <c r="C802" s="2">
        <v>301438055</v>
      </c>
      <c r="D802" s="4"/>
      <c r="E802" s="4" t="s">
        <v>10</v>
      </c>
    </row>
    <row r="803" spans="1:5" ht="13.8" x14ac:dyDescent="0.3">
      <c r="A803" s="3" t="s">
        <v>4</v>
      </c>
      <c r="B803" s="3" t="s">
        <v>5</v>
      </c>
      <c r="C803" s="2">
        <v>301438055</v>
      </c>
      <c r="D803" s="3"/>
      <c r="E803" s="3" t="s">
        <v>10</v>
      </c>
    </row>
    <row r="804" spans="1:5" ht="13.8" x14ac:dyDescent="0.3">
      <c r="A804" s="4" t="s">
        <v>4</v>
      </c>
      <c r="B804" s="4" t="s">
        <v>8</v>
      </c>
      <c r="C804" s="2">
        <v>301438116</v>
      </c>
      <c r="D804" s="4" t="s">
        <v>13</v>
      </c>
      <c r="E804" s="4" t="s">
        <v>7</v>
      </c>
    </row>
    <row r="805" spans="1:5" ht="13.8" x14ac:dyDescent="0.3">
      <c r="A805" s="3" t="s">
        <v>4</v>
      </c>
      <c r="B805" s="3" t="s">
        <v>8</v>
      </c>
      <c r="C805" s="2">
        <v>301438116</v>
      </c>
      <c r="D805" s="3" t="s">
        <v>14</v>
      </c>
      <c r="E805" s="3" t="s">
        <v>15</v>
      </c>
    </row>
    <row r="806" spans="1:5" ht="13.8" x14ac:dyDescent="0.3">
      <c r="A806" s="4" t="s">
        <v>4</v>
      </c>
      <c r="B806" s="4" t="s">
        <v>8</v>
      </c>
      <c r="C806" s="2">
        <v>301448177</v>
      </c>
      <c r="D806" s="4"/>
      <c r="E806" s="4" t="s">
        <v>10</v>
      </c>
    </row>
    <row r="807" spans="1:5" ht="13.8" x14ac:dyDescent="0.3">
      <c r="A807" s="3" t="s">
        <v>4</v>
      </c>
      <c r="B807" s="3" t="s">
        <v>8</v>
      </c>
      <c r="C807" s="2">
        <v>301452632</v>
      </c>
      <c r="D807" s="3" t="s">
        <v>12</v>
      </c>
      <c r="E807" s="3" t="s">
        <v>7</v>
      </c>
    </row>
    <row r="808" spans="1:5" ht="13.8" x14ac:dyDescent="0.3">
      <c r="A808" s="4" t="s">
        <v>4</v>
      </c>
      <c r="B808" s="4" t="s">
        <v>8</v>
      </c>
      <c r="C808" s="2">
        <v>301466051</v>
      </c>
      <c r="D808" s="4"/>
      <c r="E808" s="4" t="s">
        <v>10</v>
      </c>
    </row>
    <row r="809" spans="1:5" ht="13.8" x14ac:dyDescent="0.3">
      <c r="A809" s="3" t="s">
        <v>4</v>
      </c>
      <c r="B809" s="3" t="s">
        <v>8</v>
      </c>
      <c r="C809" s="2">
        <v>301472484</v>
      </c>
      <c r="D809" s="3" t="s">
        <v>14</v>
      </c>
      <c r="E809" s="3" t="s">
        <v>15</v>
      </c>
    </row>
    <row r="810" spans="1:5" ht="13.8" x14ac:dyDescent="0.3">
      <c r="A810" s="4" t="s">
        <v>4</v>
      </c>
      <c r="B810" s="4" t="s">
        <v>5</v>
      </c>
      <c r="C810" s="2">
        <v>301472989</v>
      </c>
      <c r="D810" s="4"/>
      <c r="E810" s="4" t="s">
        <v>10</v>
      </c>
    </row>
    <row r="811" spans="1:5" ht="13.8" x14ac:dyDescent="0.3">
      <c r="A811" s="3" t="s">
        <v>4</v>
      </c>
      <c r="B811" s="3" t="s">
        <v>5</v>
      </c>
      <c r="C811" s="2">
        <v>301472989</v>
      </c>
      <c r="D811" s="3" t="s">
        <v>14</v>
      </c>
      <c r="E811" s="3" t="s">
        <v>15</v>
      </c>
    </row>
    <row r="812" spans="1:5" ht="13.8" x14ac:dyDescent="0.3">
      <c r="A812" s="4" t="s">
        <v>4</v>
      </c>
      <c r="B812" s="4" t="s">
        <v>5</v>
      </c>
      <c r="C812" s="2">
        <v>301476435</v>
      </c>
      <c r="D812" s="4" t="s">
        <v>6</v>
      </c>
      <c r="E812" s="4" t="s">
        <v>7</v>
      </c>
    </row>
    <row r="813" spans="1:5" ht="13.8" x14ac:dyDescent="0.3">
      <c r="A813" s="3" t="s">
        <v>4</v>
      </c>
      <c r="B813" s="3" t="s">
        <v>5</v>
      </c>
      <c r="C813" s="2">
        <v>301476846</v>
      </c>
      <c r="D813" s="3" t="s">
        <v>26</v>
      </c>
      <c r="E813" s="3" t="s">
        <v>7</v>
      </c>
    </row>
    <row r="814" spans="1:5" ht="13.8" x14ac:dyDescent="0.3">
      <c r="A814" s="4" t="s">
        <v>4</v>
      </c>
      <c r="B814" s="4" t="s">
        <v>8</v>
      </c>
      <c r="C814" s="2">
        <v>301476995</v>
      </c>
      <c r="D814" s="4" t="s">
        <v>25</v>
      </c>
      <c r="E814" s="4" t="s">
        <v>7</v>
      </c>
    </row>
    <row r="815" spans="1:5" ht="13.8" x14ac:dyDescent="0.3">
      <c r="A815" s="3" t="s">
        <v>4</v>
      </c>
      <c r="B815" s="3" t="s">
        <v>8</v>
      </c>
      <c r="C815" s="2">
        <v>301478094</v>
      </c>
      <c r="D815" s="3" t="s">
        <v>9</v>
      </c>
      <c r="E815" s="3" t="s">
        <v>7</v>
      </c>
    </row>
    <row r="816" spans="1:5" ht="13.8" x14ac:dyDescent="0.3">
      <c r="A816" s="4" t="s">
        <v>4</v>
      </c>
      <c r="B816" s="4" t="s">
        <v>5</v>
      </c>
      <c r="C816" s="2">
        <v>301478386</v>
      </c>
      <c r="D816" s="4" t="s">
        <v>14</v>
      </c>
      <c r="E816" s="4" t="s">
        <v>15</v>
      </c>
    </row>
    <row r="817" spans="1:5" ht="13.8" x14ac:dyDescent="0.3">
      <c r="A817" s="3" t="s">
        <v>4</v>
      </c>
      <c r="B817" s="3" t="s">
        <v>16</v>
      </c>
      <c r="C817" s="2">
        <v>301478659</v>
      </c>
      <c r="D817" s="3"/>
      <c r="E817" s="3" t="s">
        <v>10</v>
      </c>
    </row>
    <row r="818" spans="1:5" ht="13.8" x14ac:dyDescent="0.3">
      <c r="A818" s="4" t="s">
        <v>4</v>
      </c>
      <c r="B818" s="4" t="s">
        <v>16</v>
      </c>
      <c r="C818" s="2">
        <v>301478929</v>
      </c>
      <c r="D818" s="4"/>
      <c r="E818" s="4" t="s">
        <v>10</v>
      </c>
    </row>
    <row r="819" spans="1:5" ht="13.8" x14ac:dyDescent="0.3">
      <c r="A819" s="3" t="s">
        <v>4</v>
      </c>
      <c r="B819" s="3" t="s">
        <v>8</v>
      </c>
      <c r="C819" s="2">
        <v>301482199</v>
      </c>
      <c r="D819" s="3" t="s">
        <v>27</v>
      </c>
      <c r="E819" s="3" t="s">
        <v>7</v>
      </c>
    </row>
    <row r="820" spans="1:5" ht="13.8" x14ac:dyDescent="0.3">
      <c r="A820" s="4" t="s">
        <v>4</v>
      </c>
      <c r="B820" s="4" t="s">
        <v>8</v>
      </c>
      <c r="C820" s="2">
        <v>301482657</v>
      </c>
      <c r="D820" s="4"/>
      <c r="E820" s="4" t="s">
        <v>10</v>
      </c>
    </row>
    <row r="821" spans="1:5" ht="13.8" x14ac:dyDescent="0.3">
      <c r="A821" s="3" t="s">
        <v>4</v>
      </c>
      <c r="B821" s="3" t="s">
        <v>8</v>
      </c>
      <c r="C821" s="2">
        <v>301482657</v>
      </c>
      <c r="D821" s="3" t="s">
        <v>31</v>
      </c>
      <c r="E821" s="3" t="s">
        <v>7</v>
      </c>
    </row>
    <row r="822" spans="1:5" ht="13.8" x14ac:dyDescent="0.3">
      <c r="A822" s="4" t="s">
        <v>4</v>
      </c>
      <c r="B822" s="4" t="s">
        <v>16</v>
      </c>
      <c r="C822" s="2">
        <v>301482750</v>
      </c>
      <c r="D822" s="4"/>
      <c r="E822" s="4" t="s">
        <v>32</v>
      </c>
    </row>
    <row r="823" spans="1:5" ht="13.8" x14ac:dyDescent="0.3">
      <c r="A823" s="3" t="s">
        <v>4</v>
      </c>
      <c r="B823" s="3" t="s">
        <v>16</v>
      </c>
      <c r="C823" s="2">
        <v>301482750</v>
      </c>
      <c r="D823" s="3"/>
      <c r="E823" s="3" t="s">
        <v>10</v>
      </c>
    </row>
    <row r="824" spans="1:5" ht="13.8" x14ac:dyDescent="0.3">
      <c r="A824" s="4" t="s">
        <v>4</v>
      </c>
      <c r="B824" s="4" t="s">
        <v>16</v>
      </c>
      <c r="C824" s="2">
        <v>301482750</v>
      </c>
      <c r="D824" s="4"/>
      <c r="E824" s="4" t="s">
        <v>10</v>
      </c>
    </row>
    <row r="825" spans="1:5" ht="13.8" x14ac:dyDescent="0.3">
      <c r="A825" s="3" t="s">
        <v>4</v>
      </c>
      <c r="B825" s="3" t="s">
        <v>8</v>
      </c>
      <c r="C825" s="2">
        <v>301482765</v>
      </c>
      <c r="D825" s="3"/>
      <c r="E825" s="3" t="s">
        <v>10</v>
      </c>
    </row>
    <row r="826" spans="1:5" ht="13.8" x14ac:dyDescent="0.3">
      <c r="A826" s="4" t="s">
        <v>4</v>
      </c>
      <c r="B826" s="4" t="s">
        <v>8</v>
      </c>
      <c r="C826" s="2">
        <v>301482775</v>
      </c>
      <c r="D826" s="4" t="s">
        <v>6</v>
      </c>
      <c r="E826" s="4" t="s">
        <v>7</v>
      </c>
    </row>
    <row r="827" spans="1:5" ht="13.8" x14ac:dyDescent="0.3">
      <c r="A827" s="3" t="s">
        <v>4</v>
      </c>
      <c r="B827" s="3" t="s">
        <v>8</v>
      </c>
      <c r="C827" s="2">
        <v>301483246</v>
      </c>
      <c r="D827" s="3" t="s">
        <v>25</v>
      </c>
      <c r="E827" s="3" t="s">
        <v>7</v>
      </c>
    </row>
    <row r="828" spans="1:5" ht="13.8" x14ac:dyDescent="0.3">
      <c r="A828" s="4" t="s">
        <v>4</v>
      </c>
      <c r="B828" s="4" t="s">
        <v>8</v>
      </c>
      <c r="C828" s="2">
        <v>301483518</v>
      </c>
      <c r="D828" s="4" t="s">
        <v>13</v>
      </c>
      <c r="E828" s="4" t="s">
        <v>7</v>
      </c>
    </row>
    <row r="829" spans="1:5" ht="13.8" x14ac:dyDescent="0.3">
      <c r="A829" s="3" t="s">
        <v>4</v>
      </c>
      <c r="B829" s="3" t="s">
        <v>16</v>
      </c>
      <c r="C829" s="2">
        <v>301484531</v>
      </c>
      <c r="D829" s="3" t="s">
        <v>14</v>
      </c>
      <c r="E829" s="3" t="s">
        <v>15</v>
      </c>
    </row>
    <row r="830" spans="1:5" ht="13.8" x14ac:dyDescent="0.3">
      <c r="A830" s="4" t="s">
        <v>4</v>
      </c>
      <c r="B830" s="4" t="s">
        <v>8</v>
      </c>
      <c r="C830" s="2">
        <v>301484779</v>
      </c>
      <c r="D830" s="4"/>
      <c r="E830" s="4" t="s">
        <v>10</v>
      </c>
    </row>
    <row r="831" spans="1:5" ht="13.8" x14ac:dyDescent="0.3">
      <c r="A831" s="3" t="s">
        <v>4</v>
      </c>
      <c r="B831" s="3" t="s">
        <v>8</v>
      </c>
      <c r="C831" s="2">
        <v>301484779</v>
      </c>
      <c r="D831" s="3"/>
      <c r="E831" s="3" t="s">
        <v>10</v>
      </c>
    </row>
    <row r="832" spans="1:5" ht="13.8" x14ac:dyDescent="0.3">
      <c r="A832" s="4" t="s">
        <v>4</v>
      </c>
      <c r="B832" s="4" t="s">
        <v>8</v>
      </c>
      <c r="C832" s="2">
        <v>301484779</v>
      </c>
      <c r="D832" s="4"/>
      <c r="E832" s="4" t="s">
        <v>10</v>
      </c>
    </row>
    <row r="833" spans="1:5" ht="13.8" x14ac:dyDescent="0.3">
      <c r="A833" s="3" t="s">
        <v>4</v>
      </c>
      <c r="B833" s="3" t="s">
        <v>8</v>
      </c>
      <c r="C833" s="2">
        <v>301484779</v>
      </c>
      <c r="D833" s="3" t="s">
        <v>12</v>
      </c>
      <c r="E833" s="3" t="s">
        <v>7</v>
      </c>
    </row>
    <row r="834" spans="1:5" ht="13.8" x14ac:dyDescent="0.3">
      <c r="A834" s="4" t="s">
        <v>4</v>
      </c>
      <c r="B834" s="4" t="s">
        <v>8</v>
      </c>
      <c r="C834" s="2">
        <v>301485271</v>
      </c>
      <c r="D834" s="4"/>
      <c r="E834" s="4" t="s">
        <v>10</v>
      </c>
    </row>
    <row r="835" spans="1:5" ht="13.8" x14ac:dyDescent="0.3">
      <c r="A835" s="3" t="s">
        <v>4</v>
      </c>
      <c r="B835" s="3" t="s">
        <v>8</v>
      </c>
      <c r="C835" s="2">
        <v>301485271</v>
      </c>
      <c r="D835" s="3"/>
      <c r="E835" s="3" t="s">
        <v>10</v>
      </c>
    </row>
    <row r="836" spans="1:5" ht="13.8" x14ac:dyDescent="0.3">
      <c r="A836" s="4" t="s">
        <v>4</v>
      </c>
      <c r="B836" s="4" t="s">
        <v>8</v>
      </c>
      <c r="C836" s="2">
        <v>301485630</v>
      </c>
      <c r="D836" s="4" t="s">
        <v>9</v>
      </c>
      <c r="E836" s="4" t="s">
        <v>7</v>
      </c>
    </row>
    <row r="837" spans="1:5" ht="13.8" x14ac:dyDescent="0.3">
      <c r="A837" s="3" t="s">
        <v>4</v>
      </c>
      <c r="B837" s="3" t="s">
        <v>8</v>
      </c>
      <c r="C837" s="2">
        <v>301485685</v>
      </c>
      <c r="D837" s="3" t="s">
        <v>12</v>
      </c>
      <c r="E837" s="3" t="s">
        <v>7</v>
      </c>
    </row>
    <row r="838" spans="1:5" ht="13.8" x14ac:dyDescent="0.3">
      <c r="A838" s="4" t="s">
        <v>4</v>
      </c>
      <c r="B838" s="4" t="s">
        <v>8</v>
      </c>
      <c r="C838" s="2">
        <v>301486656</v>
      </c>
      <c r="D838" s="4"/>
      <c r="E838" s="4" t="s">
        <v>10</v>
      </c>
    </row>
    <row r="839" spans="1:5" ht="13.8" x14ac:dyDescent="0.3">
      <c r="A839" s="3" t="s">
        <v>4</v>
      </c>
      <c r="B839" s="3" t="s">
        <v>16</v>
      </c>
      <c r="C839" s="2">
        <v>301487042</v>
      </c>
      <c r="D839" s="3" t="s">
        <v>6</v>
      </c>
      <c r="E839" s="3" t="s">
        <v>7</v>
      </c>
    </row>
    <row r="840" spans="1:5" ht="13.8" x14ac:dyDescent="0.3">
      <c r="A840" s="4" t="s">
        <v>4</v>
      </c>
      <c r="B840" s="4" t="s">
        <v>8</v>
      </c>
      <c r="C840" s="2">
        <v>301487370</v>
      </c>
      <c r="D840" s="4" t="s">
        <v>13</v>
      </c>
      <c r="E840" s="4" t="s">
        <v>7</v>
      </c>
    </row>
    <row r="841" spans="1:5" ht="13.8" x14ac:dyDescent="0.3">
      <c r="A841" s="3" t="s">
        <v>4</v>
      </c>
      <c r="B841" s="3" t="s">
        <v>8</v>
      </c>
      <c r="C841" s="2">
        <v>301487589</v>
      </c>
      <c r="D841" s="3"/>
      <c r="E841" s="3" t="s">
        <v>10</v>
      </c>
    </row>
    <row r="842" spans="1:5" ht="13.8" x14ac:dyDescent="0.3">
      <c r="A842" s="4" t="s">
        <v>4</v>
      </c>
      <c r="B842" s="4" t="s">
        <v>8</v>
      </c>
      <c r="C842" s="2">
        <v>301487957</v>
      </c>
      <c r="D842" s="4" t="s">
        <v>14</v>
      </c>
      <c r="E842" s="4" t="s">
        <v>15</v>
      </c>
    </row>
    <row r="843" spans="1:5" ht="13.8" x14ac:dyDescent="0.3">
      <c r="A843" s="3" t="s">
        <v>4</v>
      </c>
      <c r="B843" s="3" t="s">
        <v>8</v>
      </c>
      <c r="C843" s="2">
        <v>301487972</v>
      </c>
      <c r="D843" s="3" t="s">
        <v>27</v>
      </c>
      <c r="E843" s="3" t="s">
        <v>20</v>
      </c>
    </row>
    <row r="844" spans="1:5" ht="13.8" x14ac:dyDescent="0.3">
      <c r="A844" s="4" t="s">
        <v>4</v>
      </c>
      <c r="B844" s="4" t="s">
        <v>8</v>
      </c>
      <c r="C844" s="2">
        <v>301488044</v>
      </c>
      <c r="D844" s="4" t="s">
        <v>9</v>
      </c>
      <c r="E844" s="4" t="s">
        <v>7</v>
      </c>
    </row>
    <row r="845" spans="1:5" ht="13.8" x14ac:dyDescent="0.3">
      <c r="A845" s="3" t="s">
        <v>4</v>
      </c>
      <c r="B845" s="3" t="s">
        <v>8</v>
      </c>
      <c r="C845" s="2">
        <v>301489085</v>
      </c>
      <c r="D845" s="3" t="s">
        <v>19</v>
      </c>
      <c r="E845" s="3" t="s">
        <v>7</v>
      </c>
    </row>
    <row r="846" spans="1:5" ht="13.8" x14ac:dyDescent="0.3">
      <c r="A846" s="4" t="s">
        <v>4</v>
      </c>
      <c r="B846" s="4" t="s">
        <v>16</v>
      </c>
      <c r="C846" s="2">
        <v>301489434</v>
      </c>
      <c r="D846" s="4" t="s">
        <v>6</v>
      </c>
      <c r="E846" s="4" t="s">
        <v>7</v>
      </c>
    </row>
    <row r="847" spans="1:5" ht="13.8" x14ac:dyDescent="0.3">
      <c r="A847" s="3" t="s">
        <v>4</v>
      </c>
      <c r="B847" s="3" t="s">
        <v>16</v>
      </c>
      <c r="C847" s="2">
        <v>301489774</v>
      </c>
      <c r="D847" s="3" t="s">
        <v>12</v>
      </c>
      <c r="E847" s="3" t="s">
        <v>7</v>
      </c>
    </row>
    <row r="848" spans="1:5" ht="13.8" x14ac:dyDescent="0.3">
      <c r="A848" s="4" t="s">
        <v>4</v>
      </c>
      <c r="B848" s="4" t="s">
        <v>8</v>
      </c>
      <c r="C848" s="2">
        <v>301490491</v>
      </c>
      <c r="D848" s="4"/>
      <c r="E848" s="4" t="s">
        <v>10</v>
      </c>
    </row>
    <row r="849" spans="1:5" ht="13.8" x14ac:dyDescent="0.3">
      <c r="A849" s="3" t="s">
        <v>4</v>
      </c>
      <c r="B849" s="3" t="s">
        <v>8</v>
      </c>
      <c r="C849" s="2">
        <v>301491278</v>
      </c>
      <c r="D849" s="3" t="s">
        <v>9</v>
      </c>
      <c r="E849" s="3" t="s">
        <v>7</v>
      </c>
    </row>
    <row r="850" spans="1:5" ht="13.8" x14ac:dyDescent="0.3">
      <c r="A850" s="4" t="s">
        <v>4</v>
      </c>
      <c r="B850" s="4" t="s">
        <v>8</v>
      </c>
      <c r="C850" s="2">
        <v>301494296</v>
      </c>
      <c r="D850" s="4"/>
      <c r="E850" s="4" t="s">
        <v>10</v>
      </c>
    </row>
    <row r="851" spans="1:5" ht="13.8" x14ac:dyDescent="0.3">
      <c r="A851" s="3" t="s">
        <v>4</v>
      </c>
      <c r="B851" s="3" t="s">
        <v>8</v>
      </c>
      <c r="C851" s="2">
        <v>301494401</v>
      </c>
      <c r="D851" s="3" t="s">
        <v>14</v>
      </c>
      <c r="E851" s="3" t="s">
        <v>15</v>
      </c>
    </row>
    <row r="852" spans="1:5" ht="13.8" x14ac:dyDescent="0.3">
      <c r="A852" s="4" t="s">
        <v>4</v>
      </c>
      <c r="B852" s="4" t="s">
        <v>16</v>
      </c>
      <c r="C852" s="2">
        <v>301495226</v>
      </c>
      <c r="D852" s="4" t="s">
        <v>12</v>
      </c>
      <c r="E852" s="4" t="s">
        <v>7</v>
      </c>
    </row>
    <row r="853" spans="1:5" ht="13.8" x14ac:dyDescent="0.3">
      <c r="A853" s="3" t="s">
        <v>4</v>
      </c>
      <c r="B853" s="3" t="s">
        <v>5</v>
      </c>
      <c r="C853" s="2">
        <v>301495226</v>
      </c>
      <c r="D853" s="3" t="s">
        <v>26</v>
      </c>
      <c r="E853" s="3" t="s">
        <v>7</v>
      </c>
    </row>
    <row r="854" spans="1:5" ht="13.8" x14ac:dyDescent="0.3">
      <c r="A854" s="4" t="s">
        <v>4</v>
      </c>
      <c r="B854" s="4" t="s">
        <v>8</v>
      </c>
      <c r="C854" s="2">
        <v>301495326</v>
      </c>
      <c r="D854" s="4" t="s">
        <v>12</v>
      </c>
      <c r="E854" s="4" t="s">
        <v>7</v>
      </c>
    </row>
    <row r="855" spans="1:5" ht="13.8" x14ac:dyDescent="0.3">
      <c r="A855" s="3" t="s">
        <v>4</v>
      </c>
      <c r="B855" s="3" t="s">
        <v>8</v>
      </c>
      <c r="C855" s="2">
        <v>301495794</v>
      </c>
      <c r="D855" s="3" t="s">
        <v>26</v>
      </c>
      <c r="E855" s="3" t="s">
        <v>7</v>
      </c>
    </row>
    <row r="856" spans="1:5" ht="13.8" x14ac:dyDescent="0.3">
      <c r="A856" s="4" t="s">
        <v>4</v>
      </c>
      <c r="B856" s="4" t="s">
        <v>8</v>
      </c>
      <c r="C856" s="2">
        <v>301495795</v>
      </c>
      <c r="D856" s="4" t="s">
        <v>14</v>
      </c>
      <c r="E856" s="4" t="s">
        <v>15</v>
      </c>
    </row>
    <row r="857" spans="1:5" ht="13.8" x14ac:dyDescent="0.3">
      <c r="A857" s="3" t="s">
        <v>4</v>
      </c>
      <c r="B857" s="3" t="s">
        <v>8</v>
      </c>
      <c r="C857" s="2">
        <v>301496109</v>
      </c>
      <c r="D857" s="3" t="s">
        <v>12</v>
      </c>
      <c r="E857" s="3" t="s">
        <v>20</v>
      </c>
    </row>
    <row r="858" spans="1:5" ht="13.8" x14ac:dyDescent="0.3">
      <c r="A858" s="4" t="s">
        <v>4</v>
      </c>
      <c r="B858" s="4" t="s">
        <v>8</v>
      </c>
      <c r="C858" s="2">
        <v>301497585</v>
      </c>
      <c r="D858" s="4" t="s">
        <v>6</v>
      </c>
      <c r="E858" s="4" t="s">
        <v>7</v>
      </c>
    </row>
    <row r="859" spans="1:5" ht="13.8" x14ac:dyDescent="0.3">
      <c r="A859" s="3" t="s">
        <v>4</v>
      </c>
      <c r="B859" s="3" t="s">
        <v>8</v>
      </c>
      <c r="C859" s="2">
        <v>301498174</v>
      </c>
      <c r="D859" s="3" t="s">
        <v>13</v>
      </c>
      <c r="E859" s="3" t="s">
        <v>7</v>
      </c>
    </row>
    <row r="860" spans="1:5" ht="13.8" x14ac:dyDescent="0.3">
      <c r="A860" s="4" t="s">
        <v>4</v>
      </c>
      <c r="B860" s="4" t="s">
        <v>16</v>
      </c>
      <c r="C860" s="2">
        <v>301498209</v>
      </c>
      <c r="D860" s="4" t="s">
        <v>9</v>
      </c>
      <c r="E860" s="4" t="s">
        <v>7</v>
      </c>
    </row>
    <row r="861" spans="1:5" ht="13.8" x14ac:dyDescent="0.3">
      <c r="A861" s="3" t="s">
        <v>4</v>
      </c>
      <c r="B861" s="3" t="s">
        <v>16</v>
      </c>
      <c r="C861" s="2">
        <v>301498527</v>
      </c>
      <c r="D861" s="3"/>
      <c r="E861" s="3" t="s">
        <v>10</v>
      </c>
    </row>
    <row r="862" spans="1:5" ht="13.8" x14ac:dyDescent="0.3">
      <c r="A862" s="4" t="s">
        <v>4</v>
      </c>
      <c r="B862" s="4" t="s">
        <v>8</v>
      </c>
      <c r="C862" s="2">
        <v>301498529</v>
      </c>
      <c r="D862" s="4" t="s">
        <v>25</v>
      </c>
      <c r="E862" s="4" t="s">
        <v>7</v>
      </c>
    </row>
    <row r="863" spans="1:5" ht="13.8" x14ac:dyDescent="0.3">
      <c r="A863" s="3" t="s">
        <v>4</v>
      </c>
      <c r="B863" s="3" t="s">
        <v>16</v>
      </c>
      <c r="C863" s="2">
        <v>301498638</v>
      </c>
      <c r="D863" s="3" t="s">
        <v>18</v>
      </c>
      <c r="E863" s="3" t="s">
        <v>7</v>
      </c>
    </row>
    <row r="864" spans="1:5" ht="13.8" x14ac:dyDescent="0.3">
      <c r="A864" s="4" t="s">
        <v>4</v>
      </c>
      <c r="B864" s="4" t="s">
        <v>5</v>
      </c>
      <c r="C864" s="2">
        <v>301498775</v>
      </c>
      <c r="D864" s="4" t="s">
        <v>13</v>
      </c>
      <c r="E864" s="4" t="s">
        <v>7</v>
      </c>
    </row>
    <row r="865" spans="1:5" ht="13.8" x14ac:dyDescent="0.3">
      <c r="A865" s="3" t="s">
        <v>4</v>
      </c>
      <c r="B865" s="3" t="s">
        <v>5</v>
      </c>
      <c r="C865" s="2">
        <v>301498813</v>
      </c>
      <c r="D865" s="3" t="s">
        <v>14</v>
      </c>
      <c r="E865" s="3" t="s">
        <v>23</v>
      </c>
    </row>
    <row r="866" spans="1:5" ht="13.8" x14ac:dyDescent="0.3">
      <c r="A866" s="4" t="s">
        <v>4</v>
      </c>
      <c r="B866" s="4" t="s">
        <v>5</v>
      </c>
      <c r="C866" s="2">
        <v>301499004</v>
      </c>
      <c r="D866" s="4"/>
      <c r="E866" s="4" t="s">
        <v>10</v>
      </c>
    </row>
    <row r="867" spans="1:5" ht="13.8" x14ac:dyDescent="0.3">
      <c r="A867" s="3" t="s">
        <v>4</v>
      </c>
      <c r="B867" s="3" t="s">
        <v>8</v>
      </c>
      <c r="C867" s="2">
        <v>301499106</v>
      </c>
      <c r="D867" s="3" t="s">
        <v>14</v>
      </c>
      <c r="E867" s="3" t="s">
        <v>15</v>
      </c>
    </row>
    <row r="868" spans="1:5" ht="13.8" x14ac:dyDescent="0.3">
      <c r="A868" s="4" t="s">
        <v>4</v>
      </c>
      <c r="B868" s="4" t="s">
        <v>8</v>
      </c>
      <c r="C868" s="2">
        <v>301499956</v>
      </c>
      <c r="D868" s="4" t="s">
        <v>19</v>
      </c>
      <c r="E868" s="4" t="s">
        <v>7</v>
      </c>
    </row>
    <row r="869" spans="1:5" ht="13.8" x14ac:dyDescent="0.3">
      <c r="A869" s="3" t="s">
        <v>4</v>
      </c>
      <c r="B869" s="3" t="s">
        <v>8</v>
      </c>
      <c r="C869" s="2">
        <v>301500131</v>
      </c>
      <c r="D869" s="3" t="s">
        <v>14</v>
      </c>
      <c r="E869" s="3" t="s">
        <v>7</v>
      </c>
    </row>
    <row r="870" spans="1:5" ht="13.8" x14ac:dyDescent="0.3">
      <c r="A870" s="4" t="s">
        <v>4</v>
      </c>
      <c r="B870" s="4" t="s">
        <v>5</v>
      </c>
      <c r="C870" s="2">
        <v>301500228</v>
      </c>
      <c r="D870" s="4" t="s">
        <v>24</v>
      </c>
      <c r="E870" s="4" t="s">
        <v>7</v>
      </c>
    </row>
    <row r="871" spans="1:5" ht="13.8" x14ac:dyDescent="0.3">
      <c r="A871" s="3" t="s">
        <v>4</v>
      </c>
      <c r="B871" s="3" t="s">
        <v>8</v>
      </c>
      <c r="C871" s="2">
        <v>301500362</v>
      </c>
      <c r="D871" s="3" t="s">
        <v>14</v>
      </c>
      <c r="E871" s="3" t="s">
        <v>23</v>
      </c>
    </row>
    <row r="872" spans="1:5" ht="13.8" x14ac:dyDescent="0.3">
      <c r="A872" s="4" t="s">
        <v>4</v>
      </c>
      <c r="B872" s="4" t="s">
        <v>8</v>
      </c>
      <c r="C872" s="2">
        <v>301500430</v>
      </c>
      <c r="D872" s="4" t="s">
        <v>14</v>
      </c>
      <c r="E872" s="4" t="s">
        <v>7</v>
      </c>
    </row>
    <row r="873" spans="1:5" ht="13.8" x14ac:dyDescent="0.3">
      <c r="A873" s="3" t="s">
        <v>4</v>
      </c>
      <c r="B873" s="3" t="s">
        <v>16</v>
      </c>
      <c r="C873" s="2">
        <v>301500896</v>
      </c>
      <c r="D873" s="3" t="s">
        <v>9</v>
      </c>
      <c r="E873" s="3" t="s">
        <v>7</v>
      </c>
    </row>
    <row r="874" spans="1:5" ht="13.8" x14ac:dyDescent="0.3">
      <c r="A874" s="4" t="s">
        <v>4</v>
      </c>
      <c r="B874" s="4" t="s">
        <v>16</v>
      </c>
      <c r="C874" s="2">
        <v>301500997</v>
      </c>
      <c r="D874" s="4" t="s">
        <v>9</v>
      </c>
      <c r="E874" s="4" t="s">
        <v>7</v>
      </c>
    </row>
    <row r="875" spans="1:5" ht="13.8" x14ac:dyDescent="0.3">
      <c r="A875" s="3" t="s">
        <v>4</v>
      </c>
      <c r="B875" s="3" t="s">
        <v>16</v>
      </c>
      <c r="C875" s="2">
        <v>301501379</v>
      </c>
      <c r="D875" s="3"/>
      <c r="E875" s="3" t="s">
        <v>10</v>
      </c>
    </row>
    <row r="876" spans="1:5" ht="13.8" x14ac:dyDescent="0.3">
      <c r="A876" s="4" t="s">
        <v>4</v>
      </c>
      <c r="B876" s="4" t="s">
        <v>5</v>
      </c>
      <c r="C876" s="2">
        <v>301501380</v>
      </c>
      <c r="D876" s="4" t="s">
        <v>6</v>
      </c>
      <c r="E876" s="4" t="s">
        <v>7</v>
      </c>
    </row>
    <row r="877" spans="1:5" ht="13.8" x14ac:dyDescent="0.3">
      <c r="A877" s="3" t="s">
        <v>4</v>
      </c>
      <c r="B877" s="3" t="s">
        <v>8</v>
      </c>
      <c r="C877" s="2">
        <v>301501486</v>
      </c>
      <c r="D877" s="3" t="s">
        <v>24</v>
      </c>
      <c r="E877" s="3" t="s">
        <v>7</v>
      </c>
    </row>
    <row r="878" spans="1:5" ht="13.8" x14ac:dyDescent="0.3">
      <c r="A878" s="4" t="s">
        <v>4</v>
      </c>
      <c r="B878" s="4" t="s">
        <v>8</v>
      </c>
      <c r="C878" s="2">
        <v>301501497</v>
      </c>
      <c r="D878" s="4" t="s">
        <v>19</v>
      </c>
      <c r="E878" s="4" t="s">
        <v>7</v>
      </c>
    </row>
    <row r="879" spans="1:5" ht="13.8" x14ac:dyDescent="0.3">
      <c r="A879" s="3" t="s">
        <v>4</v>
      </c>
      <c r="B879" s="3" t="s">
        <v>8</v>
      </c>
      <c r="C879" s="2">
        <v>301501547</v>
      </c>
      <c r="D879" s="3"/>
      <c r="E879" s="3" t="s">
        <v>10</v>
      </c>
    </row>
    <row r="880" spans="1:5" ht="13.8" x14ac:dyDescent="0.3">
      <c r="A880" s="4" t="s">
        <v>4</v>
      </c>
      <c r="B880" s="4" t="s">
        <v>5</v>
      </c>
      <c r="C880" s="2">
        <v>301501580</v>
      </c>
      <c r="D880" s="4" t="s">
        <v>9</v>
      </c>
      <c r="E880" s="4" t="s">
        <v>7</v>
      </c>
    </row>
    <row r="881" spans="1:5" ht="13.8" x14ac:dyDescent="0.3">
      <c r="A881" s="3" t="s">
        <v>4</v>
      </c>
      <c r="B881" s="3" t="s">
        <v>16</v>
      </c>
      <c r="C881" s="2">
        <v>301501661</v>
      </c>
      <c r="D881" s="3"/>
      <c r="E881" s="3" t="s">
        <v>10</v>
      </c>
    </row>
    <row r="882" spans="1:5" ht="13.8" x14ac:dyDescent="0.3">
      <c r="A882" s="4" t="s">
        <v>4</v>
      </c>
      <c r="B882" s="4" t="s">
        <v>16</v>
      </c>
      <c r="C882" s="2">
        <v>301501661</v>
      </c>
      <c r="D882" s="4"/>
      <c r="E882" s="4" t="s">
        <v>10</v>
      </c>
    </row>
    <row r="883" spans="1:5" ht="13.8" x14ac:dyDescent="0.3">
      <c r="A883" s="3" t="s">
        <v>4</v>
      </c>
      <c r="B883" s="3" t="s">
        <v>16</v>
      </c>
      <c r="C883" s="2">
        <v>301501661</v>
      </c>
      <c r="D883" s="3" t="s">
        <v>25</v>
      </c>
      <c r="E883" s="3" t="s">
        <v>7</v>
      </c>
    </row>
    <row r="884" spans="1:5" ht="13.8" x14ac:dyDescent="0.3">
      <c r="A884" s="4" t="s">
        <v>4</v>
      </c>
      <c r="B884" s="4" t="s">
        <v>5</v>
      </c>
      <c r="C884" s="2">
        <v>301501661</v>
      </c>
      <c r="D884" s="4"/>
      <c r="E884" s="4" t="s">
        <v>10</v>
      </c>
    </row>
    <row r="885" spans="1:5" ht="13.8" x14ac:dyDescent="0.3">
      <c r="A885" s="3" t="s">
        <v>4</v>
      </c>
      <c r="B885" s="3" t="s">
        <v>5</v>
      </c>
      <c r="C885" s="2">
        <v>301501661</v>
      </c>
      <c r="D885" s="3" t="s">
        <v>14</v>
      </c>
      <c r="E885" s="3" t="s">
        <v>15</v>
      </c>
    </row>
    <row r="886" spans="1:5" ht="13.8" x14ac:dyDescent="0.3">
      <c r="A886" s="4" t="s">
        <v>4</v>
      </c>
      <c r="B886" s="4" t="s">
        <v>8</v>
      </c>
      <c r="C886" s="2">
        <v>301504285</v>
      </c>
      <c r="D886" s="4" t="s">
        <v>25</v>
      </c>
      <c r="E886" s="4" t="s">
        <v>7</v>
      </c>
    </row>
    <row r="887" spans="1:5" ht="13.8" x14ac:dyDescent="0.3">
      <c r="A887" s="3" t="s">
        <v>4</v>
      </c>
      <c r="B887" s="3" t="s">
        <v>16</v>
      </c>
      <c r="C887" s="2">
        <v>301504410</v>
      </c>
      <c r="D887" s="3" t="s">
        <v>29</v>
      </c>
      <c r="E887" s="3" t="s">
        <v>7</v>
      </c>
    </row>
    <row r="888" spans="1:5" ht="13.8" x14ac:dyDescent="0.3">
      <c r="A888" s="4" t="s">
        <v>4</v>
      </c>
      <c r="B888" s="4" t="s">
        <v>8</v>
      </c>
      <c r="C888" s="2">
        <v>301504550</v>
      </c>
      <c r="D888" s="4"/>
      <c r="E888" s="4" t="s">
        <v>10</v>
      </c>
    </row>
    <row r="889" spans="1:5" ht="13.8" x14ac:dyDescent="0.3">
      <c r="A889" s="3" t="s">
        <v>4</v>
      </c>
      <c r="B889" s="3" t="s">
        <v>8</v>
      </c>
      <c r="C889" s="2">
        <v>301504559</v>
      </c>
      <c r="D889" s="3" t="s">
        <v>14</v>
      </c>
      <c r="E889" s="3" t="s">
        <v>23</v>
      </c>
    </row>
    <row r="890" spans="1:5" ht="13.8" x14ac:dyDescent="0.3">
      <c r="A890" s="4" t="s">
        <v>4</v>
      </c>
      <c r="B890" s="4" t="s">
        <v>16</v>
      </c>
      <c r="C890" s="2">
        <v>301506052</v>
      </c>
      <c r="D890" s="4" t="s">
        <v>25</v>
      </c>
      <c r="E890" s="4" t="s">
        <v>7</v>
      </c>
    </row>
    <row r="891" spans="1:5" ht="13.8" x14ac:dyDescent="0.3">
      <c r="A891" s="3" t="s">
        <v>4</v>
      </c>
      <c r="B891" s="3" t="s">
        <v>5</v>
      </c>
      <c r="C891" s="2">
        <v>301506066</v>
      </c>
      <c r="D891" s="3"/>
      <c r="E891" s="3" t="s">
        <v>10</v>
      </c>
    </row>
    <row r="892" spans="1:5" ht="13.8" x14ac:dyDescent="0.3">
      <c r="A892" s="4" t="s">
        <v>4</v>
      </c>
      <c r="B892" s="4" t="s">
        <v>5</v>
      </c>
      <c r="C892" s="2">
        <v>301506123</v>
      </c>
      <c r="D892" s="4" t="s">
        <v>14</v>
      </c>
      <c r="E892" s="4" t="s">
        <v>23</v>
      </c>
    </row>
    <row r="893" spans="1:5" ht="13.8" x14ac:dyDescent="0.3">
      <c r="A893" s="3" t="s">
        <v>4</v>
      </c>
      <c r="B893" s="3" t="s">
        <v>16</v>
      </c>
      <c r="C893" s="2">
        <v>301506202</v>
      </c>
      <c r="D893" s="3" t="s">
        <v>12</v>
      </c>
      <c r="E893" s="3" t="s">
        <v>7</v>
      </c>
    </row>
    <row r="894" spans="1:5" ht="13.8" x14ac:dyDescent="0.3">
      <c r="A894" s="4" t="s">
        <v>4</v>
      </c>
      <c r="B894" s="4" t="s">
        <v>8</v>
      </c>
      <c r="C894" s="2">
        <v>301506377</v>
      </c>
      <c r="D894" s="4" t="s">
        <v>18</v>
      </c>
      <c r="E894" s="4" t="s">
        <v>7</v>
      </c>
    </row>
    <row r="895" spans="1:5" ht="13.8" x14ac:dyDescent="0.3">
      <c r="A895" s="3" t="s">
        <v>4</v>
      </c>
      <c r="B895" s="3" t="s">
        <v>8</v>
      </c>
      <c r="C895" s="2">
        <v>301506409</v>
      </c>
      <c r="D895" s="3" t="s">
        <v>9</v>
      </c>
      <c r="E895" s="3" t="s">
        <v>7</v>
      </c>
    </row>
    <row r="896" spans="1:5" ht="13.8" x14ac:dyDescent="0.3">
      <c r="A896" s="4" t="s">
        <v>4</v>
      </c>
      <c r="B896" s="4" t="s">
        <v>5</v>
      </c>
      <c r="C896" s="2">
        <v>301506414</v>
      </c>
      <c r="D896" s="4" t="s">
        <v>24</v>
      </c>
      <c r="E896" s="4" t="s">
        <v>7</v>
      </c>
    </row>
    <row r="897" spans="1:5" ht="13.8" x14ac:dyDescent="0.3">
      <c r="A897" s="3" t="s">
        <v>4</v>
      </c>
      <c r="B897" s="3" t="s">
        <v>8</v>
      </c>
      <c r="C897" s="2">
        <v>301506543</v>
      </c>
      <c r="D897" s="3" t="s">
        <v>14</v>
      </c>
      <c r="E897" s="3" t="s">
        <v>15</v>
      </c>
    </row>
    <row r="898" spans="1:5" ht="13.8" x14ac:dyDescent="0.3">
      <c r="A898" s="4" t="s">
        <v>4</v>
      </c>
      <c r="B898" s="4" t="s">
        <v>16</v>
      </c>
      <c r="C898" s="2">
        <v>301506604</v>
      </c>
      <c r="D898" s="4" t="s">
        <v>14</v>
      </c>
      <c r="E898" s="4" t="s">
        <v>15</v>
      </c>
    </row>
    <row r="899" spans="1:5" ht="13.8" x14ac:dyDescent="0.3">
      <c r="A899" s="3" t="s">
        <v>4</v>
      </c>
      <c r="B899" s="3" t="s">
        <v>5</v>
      </c>
      <c r="C899" s="2">
        <v>301506604</v>
      </c>
      <c r="D899" s="3" t="s">
        <v>14</v>
      </c>
      <c r="E899" s="3" t="s">
        <v>23</v>
      </c>
    </row>
    <row r="900" spans="1:5" ht="13.8" x14ac:dyDescent="0.3">
      <c r="A900" s="4" t="s">
        <v>4</v>
      </c>
      <c r="B900" s="4" t="s">
        <v>16</v>
      </c>
      <c r="C900" s="2">
        <v>301507349</v>
      </c>
      <c r="D900" s="4" t="s">
        <v>14</v>
      </c>
      <c r="E900" s="4" t="s">
        <v>15</v>
      </c>
    </row>
    <row r="901" spans="1:5" ht="13.8" x14ac:dyDescent="0.3">
      <c r="A901" s="3" t="s">
        <v>4</v>
      </c>
      <c r="B901" s="3" t="s">
        <v>8</v>
      </c>
      <c r="C901" s="2">
        <v>301507597</v>
      </c>
      <c r="D901" s="3"/>
      <c r="E901" s="3" t="s">
        <v>10</v>
      </c>
    </row>
    <row r="902" spans="1:5" ht="13.8" x14ac:dyDescent="0.3">
      <c r="A902" s="4" t="s">
        <v>4</v>
      </c>
      <c r="B902" s="4" t="s">
        <v>8</v>
      </c>
      <c r="C902" s="2">
        <v>301507599</v>
      </c>
      <c r="D902" s="4"/>
      <c r="E902" s="4" t="s">
        <v>10</v>
      </c>
    </row>
    <row r="903" spans="1:5" ht="13.8" x14ac:dyDescent="0.3">
      <c r="A903" s="3" t="s">
        <v>4</v>
      </c>
      <c r="B903" s="3" t="s">
        <v>8</v>
      </c>
      <c r="C903" s="2">
        <v>301507621</v>
      </c>
      <c r="D903" s="3" t="s">
        <v>9</v>
      </c>
      <c r="E903" s="3" t="s">
        <v>7</v>
      </c>
    </row>
    <row r="904" spans="1:5" ht="13.8" x14ac:dyDescent="0.3">
      <c r="A904" s="4" t="s">
        <v>4</v>
      </c>
      <c r="B904" s="4" t="s">
        <v>16</v>
      </c>
      <c r="C904" s="2">
        <v>301507896</v>
      </c>
      <c r="D904" s="4"/>
      <c r="E904" s="4" t="s">
        <v>10</v>
      </c>
    </row>
    <row r="905" spans="1:5" ht="13.8" x14ac:dyDescent="0.3">
      <c r="A905" s="3" t="s">
        <v>4</v>
      </c>
      <c r="B905" s="3" t="s">
        <v>16</v>
      </c>
      <c r="C905" s="2">
        <v>301508129</v>
      </c>
      <c r="D905" s="3" t="s">
        <v>14</v>
      </c>
      <c r="E905" s="3" t="s">
        <v>15</v>
      </c>
    </row>
    <row r="906" spans="1:5" ht="13.8" x14ac:dyDescent="0.3">
      <c r="A906" s="4" t="s">
        <v>4</v>
      </c>
      <c r="B906" s="4" t="s">
        <v>5</v>
      </c>
      <c r="C906" s="2">
        <v>301508129</v>
      </c>
      <c r="D906" s="4" t="s">
        <v>14</v>
      </c>
      <c r="E906" s="4" t="s">
        <v>15</v>
      </c>
    </row>
    <row r="907" spans="1:5" ht="13.8" x14ac:dyDescent="0.3">
      <c r="A907" s="3" t="s">
        <v>4</v>
      </c>
      <c r="B907" s="3" t="s">
        <v>5</v>
      </c>
      <c r="C907" s="2">
        <v>301508486</v>
      </c>
      <c r="D907" s="3" t="s">
        <v>12</v>
      </c>
      <c r="E907" s="3" t="s">
        <v>7</v>
      </c>
    </row>
    <row r="908" spans="1:5" ht="13.8" x14ac:dyDescent="0.3">
      <c r="A908" s="4" t="s">
        <v>4</v>
      </c>
      <c r="B908" s="4" t="s">
        <v>16</v>
      </c>
      <c r="C908" s="2">
        <v>301508604</v>
      </c>
      <c r="D908" s="4" t="s">
        <v>25</v>
      </c>
      <c r="E908" s="4" t="s">
        <v>7</v>
      </c>
    </row>
    <row r="909" spans="1:5" ht="13.8" x14ac:dyDescent="0.3">
      <c r="A909" s="3" t="s">
        <v>4</v>
      </c>
      <c r="B909" s="3" t="s">
        <v>8</v>
      </c>
      <c r="C909" s="2">
        <v>301509008</v>
      </c>
      <c r="D909" s="3" t="s">
        <v>26</v>
      </c>
      <c r="E909" s="3" t="s">
        <v>7</v>
      </c>
    </row>
    <row r="910" spans="1:5" ht="13.8" x14ac:dyDescent="0.3">
      <c r="A910" s="4" t="s">
        <v>4</v>
      </c>
      <c r="B910" s="4" t="s">
        <v>16</v>
      </c>
      <c r="C910" s="2">
        <v>301509467</v>
      </c>
      <c r="D910" s="4"/>
      <c r="E910" s="4" t="s">
        <v>10</v>
      </c>
    </row>
    <row r="911" spans="1:5" ht="13.8" x14ac:dyDescent="0.3">
      <c r="A911" s="3" t="s">
        <v>4</v>
      </c>
      <c r="B911" s="3" t="s">
        <v>5</v>
      </c>
      <c r="C911" s="2">
        <v>301509467</v>
      </c>
      <c r="D911" s="3"/>
      <c r="E911" s="3" t="s">
        <v>10</v>
      </c>
    </row>
    <row r="912" spans="1:5" ht="13.8" x14ac:dyDescent="0.3">
      <c r="A912" s="4" t="s">
        <v>4</v>
      </c>
      <c r="B912" s="4" t="s">
        <v>5</v>
      </c>
      <c r="C912" s="2">
        <v>301510265</v>
      </c>
      <c r="D912" s="4" t="s">
        <v>14</v>
      </c>
      <c r="E912" s="4" t="s">
        <v>15</v>
      </c>
    </row>
    <row r="913" spans="1:5" ht="13.8" x14ac:dyDescent="0.3">
      <c r="A913" s="3" t="s">
        <v>4</v>
      </c>
      <c r="B913" s="3" t="s">
        <v>5</v>
      </c>
      <c r="C913" s="2">
        <v>301511550</v>
      </c>
      <c r="D913" s="3"/>
      <c r="E913" s="3" t="s">
        <v>30</v>
      </c>
    </row>
    <row r="914" spans="1:5" ht="13.8" x14ac:dyDescent="0.3">
      <c r="A914" s="4" t="s">
        <v>4</v>
      </c>
      <c r="B914" s="4" t="s">
        <v>5</v>
      </c>
      <c r="C914" s="2">
        <v>301511550</v>
      </c>
      <c r="D914" s="4"/>
      <c r="E914" s="4" t="s">
        <v>30</v>
      </c>
    </row>
    <row r="915" spans="1:5" ht="13.8" x14ac:dyDescent="0.3">
      <c r="A915" s="3" t="s">
        <v>4</v>
      </c>
      <c r="B915" s="3" t="s">
        <v>8</v>
      </c>
      <c r="C915" s="2">
        <v>301512833</v>
      </c>
      <c r="D915" s="3"/>
      <c r="E915" s="3" t="s">
        <v>10</v>
      </c>
    </row>
    <row r="916" spans="1:5" ht="13.8" x14ac:dyDescent="0.3">
      <c r="A916" s="4" t="s">
        <v>4</v>
      </c>
      <c r="B916" s="4" t="s">
        <v>8</v>
      </c>
      <c r="C916" s="2">
        <v>301513050</v>
      </c>
      <c r="D916" s="4" t="s">
        <v>24</v>
      </c>
      <c r="E916" s="4" t="s">
        <v>7</v>
      </c>
    </row>
    <row r="917" spans="1:5" ht="13.8" x14ac:dyDescent="0.3">
      <c r="A917" s="3" t="s">
        <v>4</v>
      </c>
      <c r="B917" s="3" t="s">
        <v>8</v>
      </c>
      <c r="C917" s="2">
        <v>301513671</v>
      </c>
      <c r="D917" s="3" t="s">
        <v>14</v>
      </c>
      <c r="E917" s="3" t="s">
        <v>15</v>
      </c>
    </row>
    <row r="918" spans="1:5" ht="13.8" x14ac:dyDescent="0.3">
      <c r="A918" s="4" t="s">
        <v>4</v>
      </c>
      <c r="B918" s="4" t="s">
        <v>16</v>
      </c>
      <c r="C918" s="2">
        <v>301513733</v>
      </c>
      <c r="D918" s="4" t="s">
        <v>13</v>
      </c>
      <c r="E918" s="4" t="s">
        <v>7</v>
      </c>
    </row>
    <row r="919" spans="1:5" ht="13.8" x14ac:dyDescent="0.3">
      <c r="A919" s="3" t="s">
        <v>4</v>
      </c>
      <c r="B919" s="3" t="s">
        <v>5</v>
      </c>
      <c r="C919" s="2">
        <v>301513733</v>
      </c>
      <c r="D919" s="3" t="s">
        <v>13</v>
      </c>
      <c r="E919" s="3" t="s">
        <v>7</v>
      </c>
    </row>
    <row r="920" spans="1:5" ht="13.8" x14ac:dyDescent="0.3">
      <c r="A920" s="4" t="s">
        <v>4</v>
      </c>
      <c r="B920" s="4" t="s">
        <v>8</v>
      </c>
      <c r="C920" s="2">
        <v>301513760</v>
      </c>
      <c r="D920" s="4" t="s">
        <v>14</v>
      </c>
      <c r="E920" s="4" t="s">
        <v>15</v>
      </c>
    </row>
    <row r="921" spans="1:5" ht="13.8" x14ac:dyDescent="0.3">
      <c r="A921" s="3" t="s">
        <v>4</v>
      </c>
      <c r="B921" s="3" t="s">
        <v>8</v>
      </c>
      <c r="C921" s="2">
        <v>301513767</v>
      </c>
      <c r="D921" s="3" t="s">
        <v>25</v>
      </c>
      <c r="E921" s="3" t="s">
        <v>7</v>
      </c>
    </row>
    <row r="922" spans="1:5" ht="13.8" x14ac:dyDescent="0.3">
      <c r="A922" s="4" t="s">
        <v>4</v>
      </c>
      <c r="B922" s="4" t="s">
        <v>8</v>
      </c>
      <c r="C922" s="2">
        <v>301514181</v>
      </c>
      <c r="D922" s="4"/>
      <c r="E922" s="4" t="s">
        <v>10</v>
      </c>
    </row>
    <row r="923" spans="1:5" ht="13.8" x14ac:dyDescent="0.3">
      <c r="A923" s="3" t="s">
        <v>4</v>
      </c>
      <c r="B923" s="3" t="s">
        <v>8</v>
      </c>
      <c r="C923" s="2">
        <v>301514181</v>
      </c>
      <c r="D923" s="3"/>
      <c r="E923" s="3" t="s">
        <v>10</v>
      </c>
    </row>
    <row r="924" spans="1:5" ht="13.8" x14ac:dyDescent="0.3">
      <c r="A924" s="4" t="s">
        <v>4</v>
      </c>
      <c r="B924" s="4" t="s">
        <v>8</v>
      </c>
      <c r="C924" s="2">
        <v>301514181</v>
      </c>
      <c r="D924" s="4"/>
      <c r="E924" s="4" t="s">
        <v>10</v>
      </c>
    </row>
    <row r="925" spans="1:5" ht="13.8" x14ac:dyDescent="0.3">
      <c r="A925" s="3" t="s">
        <v>4</v>
      </c>
      <c r="B925" s="3" t="s">
        <v>16</v>
      </c>
      <c r="C925" s="2">
        <v>301514694</v>
      </c>
      <c r="D925" s="3" t="s">
        <v>13</v>
      </c>
      <c r="E925" s="3" t="s">
        <v>7</v>
      </c>
    </row>
    <row r="926" spans="1:5" ht="13.8" x14ac:dyDescent="0.3">
      <c r="A926" s="4" t="s">
        <v>4</v>
      </c>
      <c r="B926" s="4" t="s">
        <v>16</v>
      </c>
      <c r="C926" s="2">
        <v>301514779</v>
      </c>
      <c r="D926" s="4"/>
      <c r="E926" s="4" t="s">
        <v>10</v>
      </c>
    </row>
    <row r="927" spans="1:5" ht="13.8" x14ac:dyDescent="0.3">
      <c r="A927" s="3" t="s">
        <v>4</v>
      </c>
      <c r="B927" s="3" t="s">
        <v>8</v>
      </c>
      <c r="C927" s="2">
        <v>301514783</v>
      </c>
      <c r="D927" s="3"/>
      <c r="E927" s="3" t="s">
        <v>10</v>
      </c>
    </row>
    <row r="928" spans="1:5" ht="13.8" x14ac:dyDescent="0.3">
      <c r="A928" s="4" t="s">
        <v>4</v>
      </c>
      <c r="B928" s="4" t="s">
        <v>8</v>
      </c>
      <c r="C928" s="2">
        <v>301514783</v>
      </c>
      <c r="D928" s="4"/>
      <c r="E928" s="4" t="s">
        <v>10</v>
      </c>
    </row>
    <row r="929" spans="1:5" ht="13.8" x14ac:dyDescent="0.3">
      <c r="A929" s="3" t="s">
        <v>4</v>
      </c>
      <c r="B929" s="3" t="s">
        <v>8</v>
      </c>
      <c r="C929" s="2">
        <v>301514783</v>
      </c>
      <c r="D929" s="3" t="s">
        <v>14</v>
      </c>
      <c r="E929" s="3" t="s">
        <v>15</v>
      </c>
    </row>
    <row r="930" spans="1:5" ht="13.8" x14ac:dyDescent="0.3">
      <c r="A930" s="4" t="s">
        <v>4</v>
      </c>
      <c r="B930" s="4" t="s">
        <v>8</v>
      </c>
      <c r="C930" s="2">
        <v>301515502</v>
      </c>
      <c r="D930" s="4" t="s">
        <v>9</v>
      </c>
      <c r="E930" s="4" t="s">
        <v>7</v>
      </c>
    </row>
    <row r="931" spans="1:5" ht="13.8" x14ac:dyDescent="0.3">
      <c r="A931" s="3" t="s">
        <v>4</v>
      </c>
      <c r="B931" s="3" t="s">
        <v>16</v>
      </c>
      <c r="C931" s="2">
        <v>301516376</v>
      </c>
      <c r="D931" s="3" t="s">
        <v>9</v>
      </c>
      <c r="E931" s="3" t="s">
        <v>7</v>
      </c>
    </row>
    <row r="932" spans="1:5" ht="13.8" x14ac:dyDescent="0.3">
      <c r="A932" s="4" t="s">
        <v>4</v>
      </c>
      <c r="B932" s="4" t="s">
        <v>8</v>
      </c>
      <c r="C932" s="2">
        <v>301516556</v>
      </c>
      <c r="D932" s="4"/>
      <c r="E932" s="4" t="s">
        <v>10</v>
      </c>
    </row>
    <row r="933" spans="1:5" ht="13.8" x14ac:dyDescent="0.3">
      <c r="A933" s="3" t="s">
        <v>4</v>
      </c>
      <c r="B933" s="3" t="s">
        <v>8</v>
      </c>
      <c r="C933" s="2">
        <v>301516591</v>
      </c>
      <c r="D933" s="3" t="s">
        <v>26</v>
      </c>
      <c r="E933" s="3" t="s">
        <v>7</v>
      </c>
    </row>
    <row r="934" spans="1:5" ht="13.8" x14ac:dyDescent="0.3">
      <c r="A934" s="4" t="s">
        <v>4</v>
      </c>
      <c r="B934" s="4" t="s">
        <v>8</v>
      </c>
      <c r="C934" s="2">
        <v>301516695</v>
      </c>
      <c r="D934" s="4" t="s">
        <v>9</v>
      </c>
      <c r="E934" s="4" t="s">
        <v>7</v>
      </c>
    </row>
    <row r="935" spans="1:5" ht="13.8" x14ac:dyDescent="0.3">
      <c r="A935" s="3" t="s">
        <v>4</v>
      </c>
      <c r="B935" s="3" t="s">
        <v>5</v>
      </c>
      <c r="C935" s="2">
        <v>301516874</v>
      </c>
      <c r="D935" s="3"/>
      <c r="E935" s="3" t="s">
        <v>10</v>
      </c>
    </row>
    <row r="936" spans="1:5" ht="13.8" x14ac:dyDescent="0.3">
      <c r="A936" s="4" t="s">
        <v>4</v>
      </c>
      <c r="B936" s="4" t="s">
        <v>8</v>
      </c>
      <c r="C936" s="2">
        <v>301516970</v>
      </c>
      <c r="D936" s="4" t="s">
        <v>14</v>
      </c>
      <c r="E936" s="4" t="s">
        <v>23</v>
      </c>
    </row>
    <row r="937" spans="1:5" ht="13.8" x14ac:dyDescent="0.3">
      <c r="A937" s="3" t="s">
        <v>4</v>
      </c>
      <c r="B937" s="3" t="s">
        <v>8</v>
      </c>
      <c r="C937" s="2">
        <v>301517233</v>
      </c>
      <c r="D937" s="3" t="s">
        <v>9</v>
      </c>
      <c r="E937" s="3" t="s">
        <v>7</v>
      </c>
    </row>
    <row r="938" spans="1:5" ht="13.8" x14ac:dyDescent="0.3">
      <c r="A938" s="4" t="s">
        <v>4</v>
      </c>
      <c r="B938" s="4" t="s">
        <v>16</v>
      </c>
      <c r="C938" s="2">
        <v>301517247</v>
      </c>
      <c r="D938" s="4" t="s">
        <v>14</v>
      </c>
      <c r="E938" s="4" t="s">
        <v>15</v>
      </c>
    </row>
    <row r="939" spans="1:5" ht="13.8" x14ac:dyDescent="0.3">
      <c r="A939" s="3" t="s">
        <v>4</v>
      </c>
      <c r="B939" s="3" t="s">
        <v>8</v>
      </c>
      <c r="C939" s="2">
        <v>301517747</v>
      </c>
      <c r="D939" s="3" t="s">
        <v>18</v>
      </c>
      <c r="E939" s="3" t="s">
        <v>7</v>
      </c>
    </row>
    <row r="940" spans="1:5" ht="13.8" x14ac:dyDescent="0.3">
      <c r="A940" s="4" t="s">
        <v>4</v>
      </c>
      <c r="B940" s="4" t="s">
        <v>8</v>
      </c>
      <c r="C940" s="2">
        <v>301518000</v>
      </c>
      <c r="D940" s="4"/>
      <c r="E940" s="4" t="s">
        <v>10</v>
      </c>
    </row>
    <row r="941" spans="1:5" ht="13.8" x14ac:dyDescent="0.3">
      <c r="A941" s="3" t="s">
        <v>4</v>
      </c>
      <c r="B941" s="3" t="s">
        <v>8</v>
      </c>
      <c r="C941" s="2">
        <v>301518003</v>
      </c>
      <c r="D941" s="3" t="s">
        <v>13</v>
      </c>
      <c r="E941" s="3" t="s">
        <v>7</v>
      </c>
    </row>
    <row r="942" spans="1:5" ht="13.8" x14ac:dyDescent="0.3">
      <c r="A942" s="4" t="s">
        <v>4</v>
      </c>
      <c r="B942" s="4" t="s">
        <v>5</v>
      </c>
      <c r="C942" s="2">
        <v>301518064</v>
      </c>
      <c r="D942" s="4" t="s">
        <v>14</v>
      </c>
      <c r="E942" s="4" t="s">
        <v>15</v>
      </c>
    </row>
    <row r="943" spans="1:5" ht="13.8" x14ac:dyDescent="0.3">
      <c r="A943" s="3" t="s">
        <v>4</v>
      </c>
      <c r="B943" s="3" t="s">
        <v>8</v>
      </c>
      <c r="C943" s="2">
        <v>301518177</v>
      </c>
      <c r="D943" s="3" t="s">
        <v>9</v>
      </c>
      <c r="E943" s="3" t="s">
        <v>7</v>
      </c>
    </row>
    <row r="944" spans="1:5" ht="13.8" x14ac:dyDescent="0.3">
      <c r="A944" s="4" t="s">
        <v>4</v>
      </c>
      <c r="B944" s="4" t="s">
        <v>8</v>
      </c>
      <c r="C944" s="2">
        <v>301518258</v>
      </c>
      <c r="D944" s="4" t="s">
        <v>9</v>
      </c>
      <c r="E944" s="4" t="s">
        <v>7</v>
      </c>
    </row>
    <row r="945" spans="1:5" ht="13.8" x14ac:dyDescent="0.3">
      <c r="A945" s="3" t="s">
        <v>4</v>
      </c>
      <c r="B945" s="3" t="s">
        <v>8</v>
      </c>
      <c r="C945" s="2">
        <v>301518275</v>
      </c>
      <c r="D945" s="3" t="s">
        <v>9</v>
      </c>
      <c r="E945" s="3" t="s">
        <v>7</v>
      </c>
    </row>
    <row r="946" spans="1:5" ht="13.8" x14ac:dyDescent="0.3">
      <c r="A946" s="4" t="s">
        <v>4</v>
      </c>
      <c r="B946" s="4" t="s">
        <v>16</v>
      </c>
      <c r="C946" s="2">
        <v>301518354</v>
      </c>
      <c r="D946" s="4" t="s">
        <v>9</v>
      </c>
      <c r="E946" s="4" t="s">
        <v>7</v>
      </c>
    </row>
    <row r="947" spans="1:5" ht="13.8" x14ac:dyDescent="0.3">
      <c r="A947" s="3" t="s">
        <v>4</v>
      </c>
      <c r="B947" s="3" t="s">
        <v>5</v>
      </c>
      <c r="C947" s="2">
        <v>301518354</v>
      </c>
      <c r="D947" s="3" t="s">
        <v>13</v>
      </c>
      <c r="E947" s="3" t="s">
        <v>7</v>
      </c>
    </row>
    <row r="948" spans="1:5" ht="13.8" x14ac:dyDescent="0.3">
      <c r="A948" s="4" t="s">
        <v>4</v>
      </c>
      <c r="B948" s="4" t="s">
        <v>8</v>
      </c>
      <c r="C948" s="2">
        <v>301518385</v>
      </c>
      <c r="D948" s="4" t="s">
        <v>11</v>
      </c>
      <c r="E948" s="4" t="s">
        <v>7</v>
      </c>
    </row>
    <row r="949" spans="1:5" ht="13.8" x14ac:dyDescent="0.3">
      <c r="A949" s="3" t="s">
        <v>4</v>
      </c>
      <c r="B949" s="3" t="s">
        <v>8</v>
      </c>
      <c r="C949" s="2">
        <v>301518402</v>
      </c>
      <c r="D949" s="3" t="s">
        <v>9</v>
      </c>
      <c r="E949" s="3" t="s">
        <v>7</v>
      </c>
    </row>
    <row r="950" spans="1:5" ht="13.8" x14ac:dyDescent="0.3">
      <c r="A950" s="4" t="s">
        <v>4</v>
      </c>
      <c r="B950" s="4" t="s">
        <v>8</v>
      </c>
      <c r="C950" s="2">
        <v>301518708</v>
      </c>
      <c r="D950" s="4" t="s">
        <v>29</v>
      </c>
      <c r="E950" s="4" t="s">
        <v>7</v>
      </c>
    </row>
    <row r="951" spans="1:5" ht="13.8" x14ac:dyDescent="0.3">
      <c r="A951" s="3" t="s">
        <v>4</v>
      </c>
      <c r="B951" s="3" t="s">
        <v>5</v>
      </c>
      <c r="C951" s="2">
        <v>301518722</v>
      </c>
      <c r="D951" s="3" t="s">
        <v>25</v>
      </c>
      <c r="E951" s="3" t="s">
        <v>7</v>
      </c>
    </row>
    <row r="952" spans="1:5" ht="13.8" x14ac:dyDescent="0.3">
      <c r="A952" s="4" t="s">
        <v>4</v>
      </c>
      <c r="B952" s="4" t="s">
        <v>16</v>
      </c>
      <c r="C952" s="2">
        <v>301519211</v>
      </c>
      <c r="D952" s="4"/>
      <c r="E952" s="4" t="s">
        <v>10</v>
      </c>
    </row>
    <row r="953" spans="1:5" ht="13.8" x14ac:dyDescent="0.3">
      <c r="A953" s="3" t="s">
        <v>4</v>
      </c>
      <c r="B953" s="3" t="s">
        <v>16</v>
      </c>
      <c r="C953" s="2">
        <v>301519211</v>
      </c>
      <c r="D953" s="3"/>
      <c r="E953" s="3" t="s">
        <v>10</v>
      </c>
    </row>
    <row r="954" spans="1:5" ht="13.8" x14ac:dyDescent="0.3">
      <c r="A954" s="4" t="s">
        <v>4</v>
      </c>
      <c r="B954" s="4" t="s">
        <v>8</v>
      </c>
      <c r="C954" s="2">
        <v>301519399</v>
      </c>
      <c r="D954" s="4" t="s">
        <v>9</v>
      </c>
      <c r="E954" s="4" t="s">
        <v>7</v>
      </c>
    </row>
    <row r="955" spans="1:5" ht="13.8" x14ac:dyDescent="0.3">
      <c r="A955" s="3" t="s">
        <v>4</v>
      </c>
      <c r="B955" s="3" t="s">
        <v>8</v>
      </c>
      <c r="C955" s="2">
        <v>301519759</v>
      </c>
      <c r="D955" s="3"/>
      <c r="E955" s="3" t="s">
        <v>30</v>
      </c>
    </row>
    <row r="956" spans="1:5" ht="13.8" x14ac:dyDescent="0.3">
      <c r="A956" s="4" t="s">
        <v>4</v>
      </c>
      <c r="B956" s="4" t="s">
        <v>8</v>
      </c>
      <c r="C956" s="2">
        <v>301519759</v>
      </c>
      <c r="D956" s="4"/>
      <c r="E956" s="4" t="s">
        <v>30</v>
      </c>
    </row>
    <row r="957" spans="1:5" ht="13.8" x14ac:dyDescent="0.3">
      <c r="A957" s="3" t="s">
        <v>4</v>
      </c>
      <c r="B957" s="3" t="s">
        <v>16</v>
      </c>
      <c r="C957" s="2">
        <v>301519759</v>
      </c>
      <c r="D957" s="3"/>
      <c r="E957" s="3" t="s">
        <v>10</v>
      </c>
    </row>
    <row r="958" spans="1:5" ht="13.8" x14ac:dyDescent="0.3">
      <c r="A958" s="4" t="s">
        <v>4</v>
      </c>
      <c r="B958" s="4" t="s">
        <v>16</v>
      </c>
      <c r="C958" s="2">
        <v>301519759</v>
      </c>
      <c r="D958" s="4"/>
      <c r="E958" s="4" t="s">
        <v>30</v>
      </c>
    </row>
    <row r="959" spans="1:5" ht="13.8" x14ac:dyDescent="0.3">
      <c r="A959" s="3" t="s">
        <v>4</v>
      </c>
      <c r="B959" s="3" t="s">
        <v>16</v>
      </c>
      <c r="C959" s="2">
        <v>301519759</v>
      </c>
      <c r="D959" s="3"/>
      <c r="E959" s="3" t="s">
        <v>30</v>
      </c>
    </row>
    <row r="960" spans="1:5" ht="13.8" x14ac:dyDescent="0.3">
      <c r="A960" s="4" t="s">
        <v>4</v>
      </c>
      <c r="B960" s="4" t="s">
        <v>5</v>
      </c>
      <c r="C960" s="2">
        <v>301519759</v>
      </c>
      <c r="D960" s="4"/>
      <c r="E960" s="4" t="s">
        <v>30</v>
      </c>
    </row>
    <row r="961" spans="1:5" ht="13.8" x14ac:dyDescent="0.3">
      <c r="A961" s="3" t="s">
        <v>4</v>
      </c>
      <c r="B961" s="3" t="s">
        <v>5</v>
      </c>
      <c r="C961" s="2">
        <v>301519759</v>
      </c>
      <c r="D961" s="3"/>
      <c r="E961" s="3" t="s">
        <v>10</v>
      </c>
    </row>
    <row r="962" spans="1:5" ht="13.8" x14ac:dyDescent="0.3">
      <c r="A962" s="4" t="s">
        <v>4</v>
      </c>
      <c r="B962" s="4" t="s">
        <v>5</v>
      </c>
      <c r="C962" s="2">
        <v>301519759</v>
      </c>
      <c r="D962" s="4"/>
      <c r="E962" s="4" t="s">
        <v>30</v>
      </c>
    </row>
    <row r="963" spans="1:5" ht="13.8" x14ac:dyDescent="0.3">
      <c r="A963" s="3" t="s">
        <v>4</v>
      </c>
      <c r="B963" s="3" t="s">
        <v>16</v>
      </c>
      <c r="C963" s="2">
        <v>301520097</v>
      </c>
      <c r="D963" s="3"/>
      <c r="E963" s="3" t="s">
        <v>10</v>
      </c>
    </row>
    <row r="964" spans="1:5" ht="13.8" x14ac:dyDescent="0.3">
      <c r="A964" s="4" t="s">
        <v>4</v>
      </c>
      <c r="B964" s="4" t="s">
        <v>8</v>
      </c>
      <c r="C964" s="2">
        <v>301520181</v>
      </c>
      <c r="D964" s="4"/>
      <c r="E964" s="4" t="s">
        <v>10</v>
      </c>
    </row>
    <row r="965" spans="1:5" ht="13.8" x14ac:dyDescent="0.3">
      <c r="A965" s="3" t="s">
        <v>4</v>
      </c>
      <c r="B965" s="3" t="s">
        <v>5</v>
      </c>
      <c r="C965" s="2">
        <v>301520193</v>
      </c>
      <c r="D965" s="3" t="s">
        <v>12</v>
      </c>
      <c r="E965" s="3" t="s">
        <v>7</v>
      </c>
    </row>
    <row r="966" spans="1:5" ht="13.8" x14ac:dyDescent="0.3">
      <c r="A966" s="4" t="s">
        <v>4</v>
      </c>
      <c r="B966" s="4" t="s">
        <v>8</v>
      </c>
      <c r="C966" s="2">
        <v>301520248</v>
      </c>
      <c r="D966" s="4" t="s">
        <v>9</v>
      </c>
      <c r="E966" s="4" t="s">
        <v>7</v>
      </c>
    </row>
    <row r="967" spans="1:5" ht="13.8" x14ac:dyDescent="0.3">
      <c r="A967" s="3" t="s">
        <v>4</v>
      </c>
      <c r="B967" s="3" t="s">
        <v>5</v>
      </c>
      <c r="C967" s="2">
        <v>301520332</v>
      </c>
      <c r="D967" s="3" t="s">
        <v>24</v>
      </c>
      <c r="E967" s="3" t="s">
        <v>7</v>
      </c>
    </row>
    <row r="968" spans="1:5" ht="13.8" x14ac:dyDescent="0.3">
      <c r="A968" s="4" t="s">
        <v>4</v>
      </c>
      <c r="B968" s="4" t="s">
        <v>8</v>
      </c>
      <c r="C968" s="2">
        <v>301520467</v>
      </c>
      <c r="D968" s="4" t="s">
        <v>24</v>
      </c>
      <c r="E968" s="4" t="s">
        <v>7</v>
      </c>
    </row>
    <row r="969" spans="1:5" ht="13.8" x14ac:dyDescent="0.3">
      <c r="A969" s="3" t="s">
        <v>4</v>
      </c>
      <c r="B969" s="3" t="s">
        <v>8</v>
      </c>
      <c r="C969" s="2">
        <v>301520603</v>
      </c>
      <c r="D969" s="3"/>
      <c r="E969" s="3" t="s">
        <v>10</v>
      </c>
    </row>
    <row r="970" spans="1:5" ht="13.8" x14ac:dyDescent="0.3">
      <c r="A970" s="4" t="s">
        <v>4</v>
      </c>
      <c r="B970" s="4" t="s">
        <v>16</v>
      </c>
      <c r="C970" s="2">
        <v>301520696</v>
      </c>
      <c r="D970" s="4" t="s">
        <v>9</v>
      </c>
      <c r="E970" s="4" t="s">
        <v>7</v>
      </c>
    </row>
    <row r="971" spans="1:5" ht="13.8" x14ac:dyDescent="0.3">
      <c r="A971" s="3" t="s">
        <v>4</v>
      </c>
      <c r="B971" s="3" t="s">
        <v>16</v>
      </c>
      <c r="C971" s="2">
        <v>301520847</v>
      </c>
      <c r="D971" s="3"/>
      <c r="E971" s="3" t="s">
        <v>10</v>
      </c>
    </row>
    <row r="972" spans="1:5" ht="13.8" x14ac:dyDescent="0.3">
      <c r="A972" s="4" t="s">
        <v>4</v>
      </c>
      <c r="B972" s="4" t="s">
        <v>16</v>
      </c>
      <c r="C972" s="2">
        <v>301520847</v>
      </c>
      <c r="D972" s="4"/>
      <c r="E972" s="4" t="s">
        <v>10</v>
      </c>
    </row>
    <row r="973" spans="1:5" ht="13.8" x14ac:dyDescent="0.3">
      <c r="A973" s="3" t="s">
        <v>4</v>
      </c>
      <c r="B973" s="3" t="s">
        <v>5</v>
      </c>
      <c r="C973" s="2">
        <v>301520854</v>
      </c>
      <c r="D973" s="3" t="s">
        <v>12</v>
      </c>
      <c r="E973" s="3" t="s">
        <v>7</v>
      </c>
    </row>
    <row r="974" spans="1:5" ht="13.8" x14ac:dyDescent="0.3">
      <c r="A974" s="4" t="s">
        <v>4</v>
      </c>
      <c r="B974" s="4" t="s">
        <v>16</v>
      </c>
      <c r="C974" s="2">
        <v>301520958</v>
      </c>
      <c r="D974" s="4" t="s">
        <v>12</v>
      </c>
      <c r="E974" s="4" t="s">
        <v>7</v>
      </c>
    </row>
    <row r="975" spans="1:5" ht="13.8" x14ac:dyDescent="0.3">
      <c r="A975" s="3" t="s">
        <v>4</v>
      </c>
      <c r="B975" s="3" t="s">
        <v>8</v>
      </c>
      <c r="C975" s="2">
        <v>301521053</v>
      </c>
      <c r="D975" s="3" t="s">
        <v>12</v>
      </c>
      <c r="E975" s="3" t="s">
        <v>7</v>
      </c>
    </row>
    <row r="976" spans="1:5" ht="13.8" x14ac:dyDescent="0.3">
      <c r="A976" s="4" t="s">
        <v>4</v>
      </c>
      <c r="B976" s="4" t="s">
        <v>16</v>
      </c>
      <c r="C976" s="2">
        <v>301521222</v>
      </c>
      <c r="D976" s="4" t="s">
        <v>25</v>
      </c>
      <c r="E976" s="4" t="s">
        <v>7</v>
      </c>
    </row>
    <row r="977" spans="1:5" ht="13.8" x14ac:dyDescent="0.3">
      <c r="A977" s="3" t="s">
        <v>4</v>
      </c>
      <c r="B977" s="3" t="s">
        <v>16</v>
      </c>
      <c r="C977" s="2">
        <v>301521226</v>
      </c>
      <c r="D977" s="3" t="s">
        <v>12</v>
      </c>
      <c r="E977" s="3" t="s">
        <v>7</v>
      </c>
    </row>
    <row r="978" spans="1:5" ht="13.8" x14ac:dyDescent="0.3">
      <c r="A978" s="4" t="s">
        <v>4</v>
      </c>
      <c r="B978" s="4" t="s">
        <v>8</v>
      </c>
      <c r="C978" s="2">
        <v>301521245</v>
      </c>
      <c r="D978" s="4" t="s">
        <v>26</v>
      </c>
      <c r="E978" s="4" t="s">
        <v>7</v>
      </c>
    </row>
    <row r="979" spans="1:5" ht="13.8" x14ac:dyDescent="0.3">
      <c r="A979" s="3" t="s">
        <v>4</v>
      </c>
      <c r="B979" s="3" t="s">
        <v>8</v>
      </c>
      <c r="C979" s="2">
        <v>301521245</v>
      </c>
      <c r="D979" s="3" t="s">
        <v>14</v>
      </c>
      <c r="E979" s="3" t="s">
        <v>15</v>
      </c>
    </row>
    <row r="980" spans="1:5" ht="13.8" x14ac:dyDescent="0.3">
      <c r="A980" s="4" t="s">
        <v>4</v>
      </c>
      <c r="B980" s="4" t="s">
        <v>5</v>
      </c>
      <c r="C980" s="2">
        <v>301521447</v>
      </c>
      <c r="D980" s="4" t="s">
        <v>22</v>
      </c>
      <c r="E980" s="4" t="s">
        <v>7</v>
      </c>
    </row>
    <row r="981" spans="1:5" ht="13.8" x14ac:dyDescent="0.3">
      <c r="A981" s="3" t="s">
        <v>4</v>
      </c>
      <c r="B981" s="3" t="s">
        <v>5</v>
      </c>
      <c r="C981" s="2">
        <v>301521670</v>
      </c>
      <c r="D981" s="3" t="s">
        <v>26</v>
      </c>
      <c r="E981" s="3" t="s">
        <v>7</v>
      </c>
    </row>
    <row r="982" spans="1:5" ht="13.8" x14ac:dyDescent="0.3">
      <c r="A982" s="4" t="s">
        <v>4</v>
      </c>
      <c r="B982" s="4" t="s">
        <v>8</v>
      </c>
      <c r="C982" s="2">
        <v>301521802</v>
      </c>
      <c r="D982" s="4" t="s">
        <v>9</v>
      </c>
      <c r="E982" s="4" t="s">
        <v>7</v>
      </c>
    </row>
    <row r="983" spans="1:5" ht="13.8" x14ac:dyDescent="0.3">
      <c r="A983" s="3" t="s">
        <v>4</v>
      </c>
      <c r="B983" s="3" t="s">
        <v>8</v>
      </c>
      <c r="C983" s="2">
        <v>301521906</v>
      </c>
      <c r="D983" s="3"/>
      <c r="E983" s="3" t="s">
        <v>10</v>
      </c>
    </row>
    <row r="984" spans="1:5" ht="13.8" x14ac:dyDescent="0.3">
      <c r="A984" s="4" t="s">
        <v>4</v>
      </c>
      <c r="B984" s="4" t="s">
        <v>5</v>
      </c>
      <c r="C984" s="2">
        <v>301522295</v>
      </c>
      <c r="D984" s="4" t="s">
        <v>19</v>
      </c>
      <c r="E984" s="4" t="s">
        <v>7</v>
      </c>
    </row>
    <row r="985" spans="1:5" ht="13.8" x14ac:dyDescent="0.3">
      <c r="A985" s="3" t="s">
        <v>4</v>
      </c>
      <c r="B985" s="3" t="s">
        <v>8</v>
      </c>
      <c r="C985" s="2">
        <v>301522483</v>
      </c>
      <c r="D985" s="3" t="s">
        <v>14</v>
      </c>
      <c r="E985" s="3" t="s">
        <v>15</v>
      </c>
    </row>
    <row r="986" spans="1:5" ht="13.8" x14ac:dyDescent="0.3">
      <c r="A986" s="4" t="s">
        <v>4</v>
      </c>
      <c r="B986" s="4" t="s">
        <v>8</v>
      </c>
      <c r="C986" s="2">
        <v>301522486</v>
      </c>
      <c r="D986" s="4" t="s">
        <v>9</v>
      </c>
      <c r="E986" s="4" t="s">
        <v>7</v>
      </c>
    </row>
    <row r="987" spans="1:5" ht="13.8" x14ac:dyDescent="0.3">
      <c r="A987" s="3" t="s">
        <v>4</v>
      </c>
      <c r="B987" s="3" t="s">
        <v>5</v>
      </c>
      <c r="C987" s="2">
        <v>301522588</v>
      </c>
      <c r="D987" s="3" t="s">
        <v>19</v>
      </c>
      <c r="E987" s="3" t="s">
        <v>7</v>
      </c>
    </row>
    <row r="988" spans="1:5" ht="13.8" x14ac:dyDescent="0.3">
      <c r="A988" s="4" t="s">
        <v>4</v>
      </c>
      <c r="B988" s="4" t="s">
        <v>5</v>
      </c>
      <c r="C988" s="2">
        <v>301522770</v>
      </c>
      <c r="D988" s="4" t="s">
        <v>12</v>
      </c>
      <c r="E988" s="4" t="s">
        <v>7</v>
      </c>
    </row>
    <row r="989" spans="1:5" ht="13.8" x14ac:dyDescent="0.3">
      <c r="A989" s="3" t="s">
        <v>4</v>
      </c>
      <c r="B989" s="3" t="s">
        <v>8</v>
      </c>
      <c r="C989" s="2">
        <v>301523146</v>
      </c>
      <c r="D989" s="3" t="s">
        <v>12</v>
      </c>
      <c r="E989" s="3" t="s">
        <v>7</v>
      </c>
    </row>
    <row r="990" spans="1:5" ht="13.8" x14ac:dyDescent="0.3">
      <c r="A990" s="4" t="s">
        <v>4</v>
      </c>
      <c r="B990" s="4" t="s">
        <v>8</v>
      </c>
      <c r="C990" s="2">
        <v>301523203</v>
      </c>
      <c r="D990" s="4" t="s">
        <v>14</v>
      </c>
      <c r="E990" s="4" t="s">
        <v>23</v>
      </c>
    </row>
    <row r="991" spans="1:5" ht="13.8" x14ac:dyDescent="0.3">
      <c r="A991" s="3" t="s">
        <v>4</v>
      </c>
      <c r="B991" s="3" t="s">
        <v>16</v>
      </c>
      <c r="C991" s="2">
        <v>301523211</v>
      </c>
      <c r="D991" s="3" t="s">
        <v>12</v>
      </c>
      <c r="E991" s="3" t="s">
        <v>7</v>
      </c>
    </row>
    <row r="992" spans="1:5" ht="13.8" x14ac:dyDescent="0.3">
      <c r="A992" s="4" t="s">
        <v>4</v>
      </c>
      <c r="B992" s="4" t="s">
        <v>5</v>
      </c>
      <c r="C992" s="2">
        <v>301523211</v>
      </c>
      <c r="D992" s="4"/>
      <c r="E992" s="4" t="s">
        <v>10</v>
      </c>
    </row>
    <row r="993" spans="1:5" ht="13.8" x14ac:dyDescent="0.3">
      <c r="A993" s="3" t="s">
        <v>4</v>
      </c>
      <c r="B993" s="3" t="s">
        <v>5</v>
      </c>
      <c r="C993" s="2">
        <v>301523211</v>
      </c>
      <c r="D993" s="3"/>
      <c r="E993" s="3" t="s">
        <v>10</v>
      </c>
    </row>
    <row r="994" spans="1:5" ht="13.8" x14ac:dyDescent="0.3">
      <c r="A994" s="4" t="s">
        <v>4</v>
      </c>
      <c r="B994" s="4" t="s">
        <v>5</v>
      </c>
      <c r="C994" s="2">
        <v>301523211</v>
      </c>
      <c r="D994" s="4"/>
      <c r="E994" s="4" t="s">
        <v>10</v>
      </c>
    </row>
    <row r="995" spans="1:5" ht="13.8" x14ac:dyDescent="0.3">
      <c r="A995" s="3" t="s">
        <v>4</v>
      </c>
      <c r="B995" s="3" t="s">
        <v>5</v>
      </c>
      <c r="C995" s="2">
        <v>301523443</v>
      </c>
      <c r="D995" s="3" t="s">
        <v>6</v>
      </c>
      <c r="E995" s="3" t="s">
        <v>7</v>
      </c>
    </row>
    <row r="996" spans="1:5" ht="13.8" x14ac:dyDescent="0.3">
      <c r="A996" s="4" t="s">
        <v>4</v>
      </c>
      <c r="B996" s="4" t="s">
        <v>16</v>
      </c>
      <c r="C996" s="2">
        <v>301523606</v>
      </c>
      <c r="D996" s="4" t="s">
        <v>9</v>
      </c>
      <c r="E996" s="4" t="s">
        <v>7</v>
      </c>
    </row>
    <row r="997" spans="1:5" ht="13.8" x14ac:dyDescent="0.3">
      <c r="A997" s="3" t="s">
        <v>4</v>
      </c>
      <c r="B997" s="3" t="s">
        <v>8</v>
      </c>
      <c r="C997" s="2">
        <v>301523644</v>
      </c>
      <c r="D997" s="3" t="s">
        <v>6</v>
      </c>
      <c r="E997" s="3" t="s">
        <v>7</v>
      </c>
    </row>
    <row r="998" spans="1:5" ht="13.8" x14ac:dyDescent="0.3">
      <c r="A998" s="4" t="s">
        <v>4</v>
      </c>
      <c r="B998" s="4" t="s">
        <v>5</v>
      </c>
      <c r="C998" s="2">
        <v>301524060</v>
      </c>
      <c r="D998" s="4" t="s">
        <v>29</v>
      </c>
      <c r="E998" s="4" t="s">
        <v>7</v>
      </c>
    </row>
    <row r="999" spans="1:5" ht="13.8" x14ac:dyDescent="0.3">
      <c r="A999" s="3" t="s">
        <v>4</v>
      </c>
      <c r="B999" s="3" t="s">
        <v>5</v>
      </c>
      <c r="C999" s="2">
        <v>301524144</v>
      </c>
      <c r="D999" s="3"/>
      <c r="E999" s="3" t="s">
        <v>10</v>
      </c>
    </row>
    <row r="1000" spans="1:5" ht="13.8" x14ac:dyDescent="0.3">
      <c r="A1000" s="4" t="s">
        <v>4</v>
      </c>
      <c r="B1000" s="4" t="s">
        <v>8</v>
      </c>
      <c r="C1000" s="2">
        <v>301524227</v>
      </c>
      <c r="D1000" s="4"/>
      <c r="E1000" s="4" t="s">
        <v>10</v>
      </c>
    </row>
    <row r="1001" spans="1:5" ht="13.8" x14ac:dyDescent="0.3">
      <c r="A1001" s="3" t="s">
        <v>4</v>
      </c>
      <c r="B1001" s="3" t="s">
        <v>8</v>
      </c>
      <c r="C1001" s="2">
        <v>301524227</v>
      </c>
      <c r="D1001" s="3"/>
      <c r="E1001" s="3" t="s">
        <v>10</v>
      </c>
    </row>
    <row r="1002" spans="1:5" ht="13.8" x14ac:dyDescent="0.3">
      <c r="A1002" s="4" t="s">
        <v>4</v>
      </c>
      <c r="B1002" s="4" t="s">
        <v>8</v>
      </c>
      <c r="C1002" s="2">
        <v>301524427</v>
      </c>
      <c r="D1002" s="4"/>
      <c r="E1002" s="4" t="s">
        <v>10</v>
      </c>
    </row>
    <row r="1003" spans="1:5" ht="13.8" x14ac:dyDescent="0.3">
      <c r="A1003" s="3" t="s">
        <v>4</v>
      </c>
      <c r="B1003" s="3" t="s">
        <v>5</v>
      </c>
      <c r="C1003" s="2">
        <v>301524654</v>
      </c>
      <c r="D1003" s="3" t="s">
        <v>24</v>
      </c>
      <c r="E1003" s="3" t="s">
        <v>7</v>
      </c>
    </row>
    <row r="1004" spans="1:5" ht="13.8" x14ac:dyDescent="0.3">
      <c r="A1004" s="4" t="s">
        <v>4</v>
      </c>
      <c r="B1004" s="4" t="s">
        <v>16</v>
      </c>
      <c r="C1004" s="2">
        <v>301525168</v>
      </c>
      <c r="D1004" s="4" t="s">
        <v>21</v>
      </c>
      <c r="E1004" s="4" t="s">
        <v>20</v>
      </c>
    </row>
    <row r="1005" spans="1:5" ht="13.8" x14ac:dyDescent="0.3">
      <c r="A1005" s="3" t="s">
        <v>4</v>
      </c>
      <c r="B1005" s="3" t="s">
        <v>5</v>
      </c>
      <c r="C1005" s="2">
        <v>301525764</v>
      </c>
      <c r="D1005" s="3" t="s">
        <v>12</v>
      </c>
      <c r="E1005" s="3" t="s">
        <v>7</v>
      </c>
    </row>
    <row r="1006" spans="1:5" ht="13.8" x14ac:dyDescent="0.3">
      <c r="A1006" s="4" t="s">
        <v>4</v>
      </c>
      <c r="B1006" s="4" t="s">
        <v>8</v>
      </c>
      <c r="C1006" s="2">
        <v>301526302</v>
      </c>
      <c r="D1006" s="4" t="s">
        <v>9</v>
      </c>
      <c r="E1006" s="4" t="s">
        <v>7</v>
      </c>
    </row>
    <row r="1007" spans="1:5" ht="13.8" x14ac:dyDescent="0.3">
      <c r="A1007" s="3" t="s">
        <v>4</v>
      </c>
      <c r="B1007" s="3" t="s">
        <v>8</v>
      </c>
      <c r="C1007" s="2">
        <v>301526441</v>
      </c>
      <c r="D1007" s="3" t="s">
        <v>29</v>
      </c>
      <c r="E1007" s="3" t="s">
        <v>7</v>
      </c>
    </row>
    <row r="1008" spans="1:5" ht="13.8" x14ac:dyDescent="0.3">
      <c r="A1008" s="4" t="s">
        <v>4</v>
      </c>
      <c r="B1008" s="4" t="s">
        <v>8</v>
      </c>
      <c r="C1008" s="2">
        <v>301527306</v>
      </c>
      <c r="D1008" s="4" t="s">
        <v>22</v>
      </c>
      <c r="E1008" s="4" t="s">
        <v>7</v>
      </c>
    </row>
    <row r="1009" spans="1:5" ht="13.8" x14ac:dyDescent="0.3">
      <c r="A1009" s="3" t="s">
        <v>4</v>
      </c>
      <c r="B1009" s="3" t="s">
        <v>5</v>
      </c>
      <c r="C1009" s="2">
        <v>301527489</v>
      </c>
      <c r="D1009" s="3" t="s">
        <v>14</v>
      </c>
      <c r="E1009" s="3" t="s">
        <v>15</v>
      </c>
    </row>
    <row r="1010" spans="1:5" ht="13.8" x14ac:dyDescent="0.3">
      <c r="A1010" s="4" t="s">
        <v>4</v>
      </c>
      <c r="B1010" s="4" t="s">
        <v>8</v>
      </c>
      <c r="C1010" s="2">
        <v>301527779</v>
      </c>
      <c r="D1010" s="4" t="s">
        <v>9</v>
      </c>
      <c r="E1010" s="4" t="s">
        <v>7</v>
      </c>
    </row>
    <row r="1011" spans="1:5" ht="13.8" x14ac:dyDescent="0.3">
      <c r="A1011" s="3" t="s">
        <v>4</v>
      </c>
      <c r="B1011" s="3" t="s">
        <v>8</v>
      </c>
      <c r="C1011" s="2">
        <v>301528267</v>
      </c>
      <c r="D1011" s="3" t="s">
        <v>12</v>
      </c>
      <c r="E1011" s="3" t="s">
        <v>7</v>
      </c>
    </row>
    <row r="1012" spans="1:5" ht="13.8" x14ac:dyDescent="0.3">
      <c r="A1012" s="4" t="s">
        <v>4</v>
      </c>
      <c r="B1012" s="4" t="s">
        <v>8</v>
      </c>
      <c r="C1012" s="2">
        <v>301529250</v>
      </c>
      <c r="D1012" s="4"/>
      <c r="E1012" s="4" t="s">
        <v>10</v>
      </c>
    </row>
    <row r="1013" spans="1:5" ht="13.8" x14ac:dyDescent="0.3">
      <c r="A1013" s="3" t="s">
        <v>4</v>
      </c>
      <c r="B1013" s="3" t="s">
        <v>8</v>
      </c>
      <c r="C1013" s="2">
        <v>301529982</v>
      </c>
      <c r="D1013" s="3"/>
      <c r="E1013" s="3" t="s">
        <v>30</v>
      </c>
    </row>
    <row r="1014" spans="1:5" ht="13.8" x14ac:dyDescent="0.3">
      <c r="A1014" s="4" t="s">
        <v>4</v>
      </c>
      <c r="B1014" s="4" t="s">
        <v>8</v>
      </c>
      <c r="C1014" s="2">
        <v>301529982</v>
      </c>
      <c r="D1014" s="4" t="s">
        <v>17</v>
      </c>
      <c r="E1014" s="4" t="s">
        <v>20</v>
      </c>
    </row>
    <row r="1015" spans="1:5" ht="13.8" x14ac:dyDescent="0.3">
      <c r="A1015" s="3" t="s">
        <v>4</v>
      </c>
      <c r="B1015" s="3" t="s">
        <v>8</v>
      </c>
      <c r="C1015" s="2">
        <v>301529985</v>
      </c>
      <c r="D1015" s="3" t="s">
        <v>14</v>
      </c>
      <c r="E1015" s="3" t="s">
        <v>23</v>
      </c>
    </row>
    <row r="1016" spans="1:5" ht="13.8" x14ac:dyDescent="0.3">
      <c r="A1016" s="4" t="s">
        <v>4</v>
      </c>
      <c r="B1016" s="4" t="s">
        <v>8</v>
      </c>
      <c r="C1016" s="2">
        <v>301530250</v>
      </c>
      <c r="D1016" s="4" t="s">
        <v>9</v>
      </c>
      <c r="E1016" s="4" t="s">
        <v>7</v>
      </c>
    </row>
    <row r="1017" spans="1:5" ht="13.8" x14ac:dyDescent="0.3">
      <c r="A1017" s="3" t="s">
        <v>4</v>
      </c>
      <c r="B1017" s="3" t="s">
        <v>8</v>
      </c>
      <c r="C1017" s="2">
        <v>301530256</v>
      </c>
      <c r="D1017" s="3" t="s">
        <v>22</v>
      </c>
      <c r="E1017" s="3" t="s">
        <v>7</v>
      </c>
    </row>
    <row r="1018" spans="1:5" ht="13.8" x14ac:dyDescent="0.3">
      <c r="A1018" s="4" t="s">
        <v>4</v>
      </c>
      <c r="B1018" s="4" t="s">
        <v>16</v>
      </c>
      <c r="C1018" s="2">
        <v>301530322</v>
      </c>
      <c r="D1018" s="4"/>
      <c r="E1018" s="4" t="s">
        <v>10</v>
      </c>
    </row>
    <row r="1019" spans="1:5" ht="13.8" x14ac:dyDescent="0.3">
      <c r="A1019" s="3" t="s">
        <v>4</v>
      </c>
      <c r="B1019" s="3" t="s">
        <v>16</v>
      </c>
      <c r="C1019" s="2">
        <v>301530322</v>
      </c>
      <c r="D1019" s="3" t="s">
        <v>25</v>
      </c>
      <c r="E1019" s="3" t="s">
        <v>7</v>
      </c>
    </row>
    <row r="1020" spans="1:5" ht="13.8" x14ac:dyDescent="0.3">
      <c r="A1020" s="4" t="s">
        <v>4</v>
      </c>
      <c r="B1020" s="4" t="s">
        <v>8</v>
      </c>
      <c r="C1020" s="2">
        <v>301530349</v>
      </c>
      <c r="D1020" s="4" t="s">
        <v>14</v>
      </c>
      <c r="E1020" s="4" t="s">
        <v>15</v>
      </c>
    </row>
    <row r="1021" spans="1:5" ht="13.8" x14ac:dyDescent="0.3">
      <c r="A1021" s="3" t="s">
        <v>4</v>
      </c>
      <c r="B1021" s="3" t="s">
        <v>16</v>
      </c>
      <c r="C1021" s="2">
        <v>301530505</v>
      </c>
      <c r="D1021" s="3" t="s">
        <v>12</v>
      </c>
      <c r="E1021" s="3" t="s">
        <v>7</v>
      </c>
    </row>
    <row r="1022" spans="1:5" ht="13.8" x14ac:dyDescent="0.3">
      <c r="A1022" s="4" t="s">
        <v>4</v>
      </c>
      <c r="B1022" s="4" t="s">
        <v>8</v>
      </c>
      <c r="C1022" s="2">
        <v>301530863</v>
      </c>
      <c r="D1022" s="4" t="s">
        <v>6</v>
      </c>
      <c r="E1022" s="4" t="s">
        <v>7</v>
      </c>
    </row>
    <row r="1023" spans="1:5" ht="13.8" x14ac:dyDescent="0.3">
      <c r="A1023" s="3" t="s">
        <v>4</v>
      </c>
      <c r="B1023" s="3" t="s">
        <v>8</v>
      </c>
      <c r="C1023" s="2">
        <v>301530938</v>
      </c>
      <c r="D1023" s="3" t="s">
        <v>12</v>
      </c>
      <c r="E1023" s="3" t="s">
        <v>7</v>
      </c>
    </row>
    <row r="1024" spans="1:5" ht="13.8" x14ac:dyDescent="0.3">
      <c r="A1024" s="4" t="s">
        <v>4</v>
      </c>
      <c r="B1024" s="4" t="s">
        <v>5</v>
      </c>
      <c r="C1024" s="2">
        <v>301531441</v>
      </c>
      <c r="D1024" s="4"/>
      <c r="E1024" s="4" t="s">
        <v>30</v>
      </c>
    </row>
    <row r="1025" spans="1:5" ht="13.8" x14ac:dyDescent="0.3">
      <c r="A1025" s="3" t="s">
        <v>4</v>
      </c>
      <c r="B1025" s="3" t="s">
        <v>5</v>
      </c>
      <c r="C1025" s="2">
        <v>301531459</v>
      </c>
      <c r="D1025" s="3" t="s">
        <v>24</v>
      </c>
      <c r="E1025" s="3" t="s">
        <v>7</v>
      </c>
    </row>
    <row r="1026" spans="1:5" ht="13.8" x14ac:dyDescent="0.3">
      <c r="A1026" s="4" t="s">
        <v>4</v>
      </c>
      <c r="B1026" s="4" t="s">
        <v>5</v>
      </c>
      <c r="C1026" s="2">
        <v>301531548</v>
      </c>
      <c r="D1026" s="4" t="s">
        <v>9</v>
      </c>
      <c r="E1026" s="4" t="s">
        <v>7</v>
      </c>
    </row>
    <row r="1027" spans="1:5" ht="13.8" x14ac:dyDescent="0.3">
      <c r="A1027" s="3" t="s">
        <v>4</v>
      </c>
      <c r="B1027" s="3" t="s">
        <v>16</v>
      </c>
      <c r="C1027" s="2">
        <v>301531549</v>
      </c>
      <c r="D1027" s="3" t="s">
        <v>9</v>
      </c>
      <c r="E1027" s="3" t="s">
        <v>7</v>
      </c>
    </row>
    <row r="1028" spans="1:5" ht="13.8" x14ac:dyDescent="0.3">
      <c r="A1028" s="4" t="s">
        <v>4</v>
      </c>
      <c r="B1028" s="4" t="s">
        <v>5</v>
      </c>
      <c r="C1028" s="2">
        <v>301531549</v>
      </c>
      <c r="D1028" s="4" t="s">
        <v>14</v>
      </c>
      <c r="E1028" s="4" t="s">
        <v>15</v>
      </c>
    </row>
    <row r="1029" spans="1:5" ht="13.8" x14ac:dyDescent="0.3">
      <c r="A1029" s="3" t="s">
        <v>4</v>
      </c>
      <c r="B1029" s="3" t="s">
        <v>16</v>
      </c>
      <c r="C1029" s="2">
        <v>301531555</v>
      </c>
      <c r="D1029" s="3" t="s">
        <v>14</v>
      </c>
      <c r="E1029" s="3" t="s">
        <v>15</v>
      </c>
    </row>
    <row r="1030" spans="1:5" ht="13.8" x14ac:dyDescent="0.3">
      <c r="A1030" s="4" t="s">
        <v>4</v>
      </c>
      <c r="B1030" s="4" t="s">
        <v>5</v>
      </c>
      <c r="C1030" s="2">
        <v>301531555</v>
      </c>
      <c r="D1030" s="4" t="s">
        <v>29</v>
      </c>
      <c r="E1030" s="4" t="s">
        <v>7</v>
      </c>
    </row>
    <row r="1031" spans="1:5" ht="13.8" x14ac:dyDescent="0.3">
      <c r="A1031" s="3" t="s">
        <v>4</v>
      </c>
      <c r="B1031" s="3" t="s">
        <v>8</v>
      </c>
      <c r="C1031" s="2">
        <v>301531563</v>
      </c>
      <c r="D1031" s="3" t="s">
        <v>24</v>
      </c>
      <c r="E1031" s="3" t="s">
        <v>7</v>
      </c>
    </row>
    <row r="1032" spans="1:5" ht="13.8" x14ac:dyDescent="0.3">
      <c r="A1032" s="4" t="s">
        <v>4</v>
      </c>
      <c r="B1032" s="4" t="s">
        <v>8</v>
      </c>
      <c r="C1032" s="2">
        <v>301531576</v>
      </c>
      <c r="D1032" s="4" t="s">
        <v>25</v>
      </c>
      <c r="E1032" s="4" t="s">
        <v>7</v>
      </c>
    </row>
    <row r="1033" spans="1:5" ht="13.8" x14ac:dyDescent="0.3">
      <c r="A1033" s="3" t="s">
        <v>4</v>
      </c>
      <c r="B1033" s="3" t="s">
        <v>8</v>
      </c>
      <c r="C1033" s="2">
        <v>301531728</v>
      </c>
      <c r="D1033" s="3" t="s">
        <v>12</v>
      </c>
      <c r="E1033" s="3" t="s">
        <v>7</v>
      </c>
    </row>
    <row r="1034" spans="1:5" ht="13.8" x14ac:dyDescent="0.3">
      <c r="A1034" s="4" t="s">
        <v>4</v>
      </c>
      <c r="B1034" s="4" t="s">
        <v>16</v>
      </c>
      <c r="C1034" s="2">
        <v>301532547</v>
      </c>
      <c r="D1034" s="4" t="s">
        <v>12</v>
      </c>
      <c r="E1034" s="4" t="s">
        <v>7</v>
      </c>
    </row>
    <row r="1035" spans="1:5" ht="13.8" x14ac:dyDescent="0.3">
      <c r="A1035" s="3" t="s">
        <v>4</v>
      </c>
      <c r="B1035" s="3" t="s">
        <v>5</v>
      </c>
      <c r="C1035" s="2">
        <v>301532950</v>
      </c>
      <c r="D1035" s="3" t="s">
        <v>9</v>
      </c>
      <c r="E1035" s="3" t="s">
        <v>7</v>
      </c>
    </row>
    <row r="1036" spans="1:5" ht="13.8" x14ac:dyDescent="0.3">
      <c r="A1036" s="4" t="s">
        <v>4</v>
      </c>
      <c r="B1036" s="4" t="s">
        <v>8</v>
      </c>
      <c r="C1036" s="2">
        <v>301533023</v>
      </c>
      <c r="D1036" s="4" t="s">
        <v>9</v>
      </c>
      <c r="E1036" s="4" t="s">
        <v>7</v>
      </c>
    </row>
    <row r="1037" spans="1:5" ht="13.8" x14ac:dyDescent="0.3">
      <c r="A1037" s="3" t="s">
        <v>4</v>
      </c>
      <c r="B1037" s="3" t="s">
        <v>8</v>
      </c>
      <c r="C1037" s="2">
        <v>301533181</v>
      </c>
      <c r="D1037" s="3" t="s">
        <v>13</v>
      </c>
      <c r="E1037" s="3" t="s">
        <v>7</v>
      </c>
    </row>
    <row r="1038" spans="1:5" ht="13.8" x14ac:dyDescent="0.3">
      <c r="A1038" s="4" t="s">
        <v>4</v>
      </c>
      <c r="B1038" s="4" t="s">
        <v>8</v>
      </c>
      <c r="C1038" s="2">
        <v>301533419</v>
      </c>
      <c r="D1038" s="4" t="s">
        <v>24</v>
      </c>
      <c r="E1038" s="4" t="s">
        <v>7</v>
      </c>
    </row>
    <row r="1039" spans="1:5" ht="13.8" x14ac:dyDescent="0.3">
      <c r="A1039" s="3" t="s">
        <v>4</v>
      </c>
      <c r="B1039" s="3" t="s">
        <v>8</v>
      </c>
      <c r="C1039" s="2">
        <v>301533555</v>
      </c>
      <c r="D1039" s="3" t="s">
        <v>12</v>
      </c>
      <c r="E1039" s="3" t="s">
        <v>20</v>
      </c>
    </row>
    <row r="1040" spans="1:5" ht="13.8" x14ac:dyDescent="0.3">
      <c r="A1040" s="4" t="s">
        <v>4</v>
      </c>
      <c r="B1040" s="4" t="s">
        <v>8</v>
      </c>
      <c r="C1040" s="2">
        <v>301533665</v>
      </c>
      <c r="D1040" s="4" t="s">
        <v>9</v>
      </c>
      <c r="E1040" s="4" t="s">
        <v>7</v>
      </c>
    </row>
    <row r="1041" spans="1:5" ht="13.8" x14ac:dyDescent="0.3">
      <c r="A1041" s="3" t="s">
        <v>4</v>
      </c>
      <c r="B1041" s="3" t="s">
        <v>8</v>
      </c>
      <c r="C1041" s="2">
        <v>301533888</v>
      </c>
      <c r="D1041" s="3" t="s">
        <v>14</v>
      </c>
      <c r="E1041" s="3" t="s">
        <v>15</v>
      </c>
    </row>
    <row r="1042" spans="1:5" ht="13.8" x14ac:dyDescent="0.3">
      <c r="A1042" s="4" t="s">
        <v>4</v>
      </c>
      <c r="B1042" s="4" t="s">
        <v>8</v>
      </c>
      <c r="C1042" s="2">
        <v>301533905</v>
      </c>
      <c r="D1042" s="4" t="s">
        <v>12</v>
      </c>
      <c r="E1042" s="4" t="s">
        <v>7</v>
      </c>
    </row>
    <row r="1043" spans="1:5" ht="13.8" x14ac:dyDescent="0.3">
      <c r="A1043" s="3" t="s">
        <v>4</v>
      </c>
      <c r="B1043" s="3" t="s">
        <v>8</v>
      </c>
      <c r="C1043" s="2">
        <v>301533968</v>
      </c>
      <c r="D1043" s="3" t="s">
        <v>25</v>
      </c>
      <c r="E1043" s="3" t="s">
        <v>7</v>
      </c>
    </row>
    <row r="1044" spans="1:5" ht="13.8" x14ac:dyDescent="0.3">
      <c r="A1044" s="4" t="s">
        <v>4</v>
      </c>
      <c r="B1044" s="4" t="s">
        <v>8</v>
      </c>
      <c r="C1044" s="2">
        <v>301533986</v>
      </c>
      <c r="D1044" s="4" t="s">
        <v>19</v>
      </c>
      <c r="E1044" s="4" t="s">
        <v>7</v>
      </c>
    </row>
    <row r="1045" spans="1:5" ht="13.8" x14ac:dyDescent="0.3">
      <c r="A1045" s="3" t="s">
        <v>4</v>
      </c>
      <c r="B1045" s="3" t="s">
        <v>8</v>
      </c>
      <c r="C1045" s="2">
        <v>301534000</v>
      </c>
      <c r="D1045" s="3" t="s">
        <v>14</v>
      </c>
      <c r="E1045" s="3" t="s">
        <v>7</v>
      </c>
    </row>
    <row r="1046" spans="1:5" ht="13.8" x14ac:dyDescent="0.3">
      <c r="A1046" s="4" t="s">
        <v>4</v>
      </c>
      <c r="B1046" s="4" t="s">
        <v>8</v>
      </c>
      <c r="C1046" s="2">
        <v>301534067</v>
      </c>
      <c r="D1046" s="4"/>
      <c r="E1046" s="4" t="s">
        <v>10</v>
      </c>
    </row>
    <row r="1047" spans="1:5" ht="13.8" x14ac:dyDescent="0.3">
      <c r="A1047" s="3" t="s">
        <v>4</v>
      </c>
      <c r="B1047" s="3" t="s">
        <v>8</v>
      </c>
      <c r="C1047" s="2">
        <v>301534086</v>
      </c>
      <c r="D1047" s="3" t="s">
        <v>12</v>
      </c>
      <c r="E1047" s="3" t="s">
        <v>7</v>
      </c>
    </row>
    <row r="1048" spans="1:5" ht="13.8" x14ac:dyDescent="0.3">
      <c r="A1048" s="4" t="s">
        <v>4</v>
      </c>
      <c r="B1048" s="4" t="s">
        <v>8</v>
      </c>
      <c r="C1048" s="2">
        <v>301534377</v>
      </c>
      <c r="D1048" s="4" t="s">
        <v>26</v>
      </c>
      <c r="E1048" s="4" t="s">
        <v>7</v>
      </c>
    </row>
    <row r="1049" spans="1:5" ht="13.8" x14ac:dyDescent="0.3">
      <c r="A1049" s="3" t="s">
        <v>4</v>
      </c>
      <c r="B1049" s="3" t="s">
        <v>8</v>
      </c>
      <c r="C1049" s="2">
        <v>301534518</v>
      </c>
      <c r="D1049" s="3" t="s">
        <v>14</v>
      </c>
      <c r="E1049" s="3" t="s">
        <v>7</v>
      </c>
    </row>
    <row r="1050" spans="1:5" ht="13.8" x14ac:dyDescent="0.3">
      <c r="A1050" s="4" t="s">
        <v>4</v>
      </c>
      <c r="B1050" s="4" t="s">
        <v>16</v>
      </c>
      <c r="C1050" s="2">
        <v>301534851</v>
      </c>
      <c r="D1050" s="4"/>
      <c r="E1050" s="4" t="s">
        <v>10</v>
      </c>
    </row>
    <row r="1051" spans="1:5" ht="13.8" x14ac:dyDescent="0.3">
      <c r="A1051" s="3" t="s">
        <v>4</v>
      </c>
      <c r="B1051" s="3" t="s">
        <v>8</v>
      </c>
      <c r="C1051" s="2">
        <v>301534853</v>
      </c>
      <c r="D1051" s="3" t="s">
        <v>9</v>
      </c>
      <c r="E1051" s="3" t="s">
        <v>7</v>
      </c>
    </row>
    <row r="1052" spans="1:5" ht="13.8" x14ac:dyDescent="0.3">
      <c r="A1052" s="4" t="s">
        <v>4</v>
      </c>
      <c r="B1052" s="4" t="s">
        <v>8</v>
      </c>
      <c r="C1052" s="2">
        <v>301534888</v>
      </c>
      <c r="D1052" s="4"/>
      <c r="E1052" s="4" t="s">
        <v>10</v>
      </c>
    </row>
    <row r="1053" spans="1:5" ht="13.8" x14ac:dyDescent="0.3">
      <c r="A1053" s="3" t="s">
        <v>4</v>
      </c>
      <c r="B1053" s="3" t="s">
        <v>5</v>
      </c>
      <c r="C1053" s="2">
        <v>301535137</v>
      </c>
      <c r="D1053" s="3" t="s">
        <v>6</v>
      </c>
      <c r="E1053" s="3" t="s">
        <v>7</v>
      </c>
    </row>
    <row r="1054" spans="1:5" ht="13.8" x14ac:dyDescent="0.3">
      <c r="A1054" s="4" t="s">
        <v>4</v>
      </c>
      <c r="B1054" s="4" t="s">
        <v>8</v>
      </c>
      <c r="C1054" s="2">
        <v>301535153</v>
      </c>
      <c r="D1054" s="4"/>
      <c r="E1054" s="4" t="s">
        <v>10</v>
      </c>
    </row>
    <row r="1055" spans="1:5" ht="13.8" x14ac:dyDescent="0.3">
      <c r="A1055" s="3" t="s">
        <v>4</v>
      </c>
      <c r="B1055" s="3" t="s">
        <v>8</v>
      </c>
      <c r="C1055" s="2">
        <v>301535153</v>
      </c>
      <c r="D1055" s="3" t="s">
        <v>14</v>
      </c>
      <c r="E1055" s="3" t="s">
        <v>7</v>
      </c>
    </row>
    <row r="1056" spans="1:5" ht="13.8" x14ac:dyDescent="0.3">
      <c r="A1056" s="4" t="s">
        <v>4</v>
      </c>
      <c r="B1056" s="4" t="s">
        <v>5</v>
      </c>
      <c r="C1056" s="2">
        <v>301535218</v>
      </c>
      <c r="D1056" s="4" t="s">
        <v>14</v>
      </c>
      <c r="E1056" s="4" t="s">
        <v>15</v>
      </c>
    </row>
    <row r="1057" spans="1:5" ht="13.8" x14ac:dyDescent="0.3">
      <c r="A1057" s="3" t="s">
        <v>4</v>
      </c>
      <c r="B1057" s="3" t="s">
        <v>8</v>
      </c>
      <c r="C1057" s="2">
        <v>301535918</v>
      </c>
      <c r="D1057" s="3"/>
      <c r="E1057" s="3" t="s">
        <v>10</v>
      </c>
    </row>
    <row r="1058" spans="1:5" ht="13.8" x14ac:dyDescent="0.3">
      <c r="A1058" s="4" t="s">
        <v>4</v>
      </c>
      <c r="B1058" s="4" t="s">
        <v>5</v>
      </c>
      <c r="C1058" s="2">
        <v>301536184</v>
      </c>
      <c r="D1058" s="4" t="s">
        <v>25</v>
      </c>
      <c r="E1058" s="4" t="s">
        <v>7</v>
      </c>
    </row>
    <row r="1059" spans="1:5" ht="13.8" x14ac:dyDescent="0.3">
      <c r="A1059" s="3" t="s">
        <v>4</v>
      </c>
      <c r="B1059" s="3" t="s">
        <v>8</v>
      </c>
      <c r="C1059" s="2">
        <v>301536488</v>
      </c>
      <c r="D1059" s="3" t="s">
        <v>14</v>
      </c>
      <c r="E1059" s="3" t="s">
        <v>23</v>
      </c>
    </row>
    <row r="1060" spans="1:5" ht="13.8" x14ac:dyDescent="0.3">
      <c r="A1060" s="4" t="s">
        <v>4</v>
      </c>
      <c r="B1060" s="4" t="s">
        <v>8</v>
      </c>
      <c r="C1060" s="2">
        <v>301537009</v>
      </c>
      <c r="D1060" s="4"/>
      <c r="E1060" s="4" t="s">
        <v>10</v>
      </c>
    </row>
    <row r="1061" spans="1:5" ht="13.8" x14ac:dyDescent="0.3">
      <c r="A1061" s="3" t="s">
        <v>4</v>
      </c>
      <c r="B1061" s="3" t="s">
        <v>8</v>
      </c>
      <c r="C1061" s="2">
        <v>301537141</v>
      </c>
      <c r="D1061" s="3" t="s">
        <v>14</v>
      </c>
      <c r="E1061" s="3" t="s">
        <v>15</v>
      </c>
    </row>
    <row r="1062" spans="1:5" ht="13.8" x14ac:dyDescent="0.3">
      <c r="A1062" s="4" t="s">
        <v>4</v>
      </c>
      <c r="B1062" s="4" t="s">
        <v>5</v>
      </c>
      <c r="C1062" s="2">
        <v>301537148</v>
      </c>
      <c r="D1062" s="4" t="s">
        <v>17</v>
      </c>
      <c r="E1062" s="4" t="s">
        <v>7</v>
      </c>
    </row>
    <row r="1063" spans="1:5" ht="13.8" x14ac:dyDescent="0.3">
      <c r="A1063" s="3" t="s">
        <v>4</v>
      </c>
      <c r="B1063" s="3" t="s">
        <v>16</v>
      </c>
      <c r="C1063" s="2">
        <v>301537618</v>
      </c>
      <c r="D1063" s="3"/>
      <c r="E1063" s="3" t="s">
        <v>10</v>
      </c>
    </row>
    <row r="1064" spans="1:5" ht="13.8" x14ac:dyDescent="0.3">
      <c r="A1064" s="4" t="s">
        <v>4</v>
      </c>
      <c r="B1064" s="4" t="s">
        <v>8</v>
      </c>
      <c r="C1064" s="2">
        <v>301538254</v>
      </c>
      <c r="D1064" s="4" t="s">
        <v>24</v>
      </c>
      <c r="E1064" s="4" t="s">
        <v>7</v>
      </c>
    </row>
    <row r="1065" spans="1:5" ht="13.8" x14ac:dyDescent="0.3">
      <c r="A1065" s="3" t="s">
        <v>4</v>
      </c>
      <c r="B1065" s="3" t="s">
        <v>8</v>
      </c>
      <c r="C1065" s="2">
        <v>301538295</v>
      </c>
      <c r="D1065" s="3" t="s">
        <v>26</v>
      </c>
      <c r="E1065" s="3" t="s">
        <v>7</v>
      </c>
    </row>
    <row r="1066" spans="1:5" ht="13.8" x14ac:dyDescent="0.3">
      <c r="A1066" s="4" t="s">
        <v>4</v>
      </c>
      <c r="B1066" s="4" t="s">
        <v>8</v>
      </c>
      <c r="C1066" s="2">
        <v>301539578</v>
      </c>
      <c r="D1066" s="4" t="s">
        <v>14</v>
      </c>
      <c r="E1066" s="4" t="s">
        <v>23</v>
      </c>
    </row>
    <row r="1067" spans="1:5" ht="13.8" x14ac:dyDescent="0.3">
      <c r="A1067" s="3" t="s">
        <v>4</v>
      </c>
      <c r="B1067" s="3" t="s">
        <v>5</v>
      </c>
      <c r="C1067" s="2">
        <v>301539922</v>
      </c>
      <c r="D1067" s="3" t="s">
        <v>9</v>
      </c>
      <c r="E1067" s="3" t="s">
        <v>7</v>
      </c>
    </row>
    <row r="1068" spans="1:5" ht="13.8" x14ac:dyDescent="0.3">
      <c r="A1068" s="4" t="s">
        <v>4</v>
      </c>
      <c r="B1068" s="4" t="s">
        <v>8</v>
      </c>
      <c r="C1068" s="2">
        <v>301540189</v>
      </c>
      <c r="D1068" s="4"/>
      <c r="E1068" s="4" t="s">
        <v>10</v>
      </c>
    </row>
    <row r="1069" spans="1:5" ht="13.8" x14ac:dyDescent="0.3">
      <c r="A1069" s="3" t="s">
        <v>4</v>
      </c>
      <c r="B1069" s="3" t="s">
        <v>8</v>
      </c>
      <c r="C1069" s="2">
        <v>301540278</v>
      </c>
      <c r="D1069" s="3" t="s">
        <v>13</v>
      </c>
      <c r="E1069" s="3" t="s">
        <v>7</v>
      </c>
    </row>
    <row r="1070" spans="1:5" ht="13.8" x14ac:dyDescent="0.3">
      <c r="A1070" s="4" t="s">
        <v>4</v>
      </c>
      <c r="B1070" s="4" t="s">
        <v>8</v>
      </c>
      <c r="C1070" s="2">
        <v>301540294</v>
      </c>
      <c r="D1070" s="4"/>
      <c r="E1070" s="4" t="s">
        <v>10</v>
      </c>
    </row>
    <row r="1071" spans="1:5" ht="13.8" x14ac:dyDescent="0.3">
      <c r="A1071" s="3" t="s">
        <v>4</v>
      </c>
      <c r="B1071" s="3" t="s">
        <v>5</v>
      </c>
      <c r="C1071" s="2">
        <v>301540524</v>
      </c>
      <c r="D1071" s="3" t="s">
        <v>14</v>
      </c>
      <c r="E1071" s="3" t="s">
        <v>15</v>
      </c>
    </row>
    <row r="1072" spans="1:5" ht="13.8" x14ac:dyDescent="0.3">
      <c r="A1072" s="4" t="s">
        <v>4</v>
      </c>
      <c r="B1072" s="4" t="s">
        <v>16</v>
      </c>
      <c r="C1072" s="2">
        <v>301540538</v>
      </c>
      <c r="D1072" s="4" t="s">
        <v>9</v>
      </c>
      <c r="E1072" s="4" t="s">
        <v>7</v>
      </c>
    </row>
    <row r="1073" spans="1:5" ht="13.8" x14ac:dyDescent="0.3">
      <c r="A1073" s="3" t="s">
        <v>4</v>
      </c>
      <c r="B1073" s="3" t="s">
        <v>16</v>
      </c>
      <c r="C1073" s="2">
        <v>301540672</v>
      </c>
      <c r="D1073" s="3" t="s">
        <v>14</v>
      </c>
      <c r="E1073" s="3" t="s">
        <v>15</v>
      </c>
    </row>
    <row r="1074" spans="1:5" ht="13.8" x14ac:dyDescent="0.3">
      <c r="A1074" s="4" t="s">
        <v>4</v>
      </c>
      <c r="B1074" s="4" t="s">
        <v>16</v>
      </c>
      <c r="C1074" s="2">
        <v>301540790</v>
      </c>
      <c r="D1074" s="4" t="s">
        <v>14</v>
      </c>
      <c r="E1074" s="4" t="s">
        <v>15</v>
      </c>
    </row>
    <row r="1075" spans="1:5" ht="13.8" x14ac:dyDescent="0.3">
      <c r="A1075" s="3" t="s">
        <v>4</v>
      </c>
      <c r="B1075" s="3" t="s">
        <v>8</v>
      </c>
      <c r="C1075" s="2">
        <v>301541241</v>
      </c>
      <c r="D1075" s="3"/>
      <c r="E1075" s="3" t="s">
        <v>10</v>
      </c>
    </row>
    <row r="1076" spans="1:5" ht="13.8" x14ac:dyDescent="0.3">
      <c r="A1076" s="4" t="s">
        <v>4</v>
      </c>
      <c r="B1076" s="4" t="s">
        <v>8</v>
      </c>
      <c r="C1076" s="2">
        <v>301541391</v>
      </c>
      <c r="D1076" s="4" t="s">
        <v>14</v>
      </c>
      <c r="E1076" s="4" t="s">
        <v>23</v>
      </c>
    </row>
    <row r="1077" spans="1:5" ht="13.8" x14ac:dyDescent="0.3">
      <c r="A1077" s="3" t="s">
        <v>4</v>
      </c>
      <c r="B1077" s="3" t="s">
        <v>8</v>
      </c>
      <c r="C1077" s="2">
        <v>301541411</v>
      </c>
      <c r="D1077" s="3" t="s">
        <v>14</v>
      </c>
      <c r="E1077" s="3" t="s">
        <v>15</v>
      </c>
    </row>
    <row r="1078" spans="1:5" ht="13.8" x14ac:dyDescent="0.3">
      <c r="A1078" s="4" t="s">
        <v>4</v>
      </c>
      <c r="B1078" s="4" t="s">
        <v>8</v>
      </c>
      <c r="C1078" s="2">
        <v>301541974</v>
      </c>
      <c r="D1078" s="4" t="s">
        <v>24</v>
      </c>
      <c r="E1078" s="4" t="s">
        <v>7</v>
      </c>
    </row>
    <row r="1079" spans="1:5" ht="13.8" x14ac:dyDescent="0.3">
      <c r="A1079" s="3" t="s">
        <v>4</v>
      </c>
      <c r="B1079" s="3" t="s">
        <v>16</v>
      </c>
      <c r="C1079" s="2">
        <v>301542395</v>
      </c>
      <c r="D1079" s="3"/>
      <c r="E1079" s="3" t="s">
        <v>10</v>
      </c>
    </row>
    <row r="1080" spans="1:5" ht="13.8" x14ac:dyDescent="0.3">
      <c r="A1080" s="4" t="s">
        <v>4</v>
      </c>
      <c r="B1080" s="4" t="s">
        <v>5</v>
      </c>
      <c r="C1080" s="2">
        <v>301542645</v>
      </c>
      <c r="D1080" s="4" t="s">
        <v>14</v>
      </c>
      <c r="E1080" s="4" t="s">
        <v>15</v>
      </c>
    </row>
    <row r="1081" spans="1:5" ht="13.8" x14ac:dyDescent="0.3">
      <c r="A1081" s="3" t="s">
        <v>4</v>
      </c>
      <c r="B1081" s="3" t="s">
        <v>5</v>
      </c>
      <c r="C1081" s="2">
        <v>301543174</v>
      </c>
      <c r="D1081" s="3" t="s">
        <v>26</v>
      </c>
      <c r="E1081" s="3" t="s">
        <v>7</v>
      </c>
    </row>
    <row r="1082" spans="1:5" ht="13.8" x14ac:dyDescent="0.3">
      <c r="A1082" s="4" t="s">
        <v>4</v>
      </c>
      <c r="B1082" s="4" t="s">
        <v>8</v>
      </c>
      <c r="C1082" s="2">
        <v>301543556</v>
      </c>
      <c r="D1082" s="4" t="s">
        <v>13</v>
      </c>
      <c r="E1082" s="4" t="s">
        <v>7</v>
      </c>
    </row>
    <row r="1083" spans="1:5" ht="13.8" x14ac:dyDescent="0.3">
      <c r="A1083" s="3" t="s">
        <v>4</v>
      </c>
      <c r="B1083" s="3" t="s">
        <v>8</v>
      </c>
      <c r="C1083" s="2">
        <v>301543770</v>
      </c>
      <c r="D1083" s="3" t="s">
        <v>25</v>
      </c>
      <c r="E1083" s="3" t="s">
        <v>7</v>
      </c>
    </row>
    <row r="1084" spans="1:5" ht="13.8" x14ac:dyDescent="0.3">
      <c r="A1084" s="4" t="s">
        <v>4</v>
      </c>
      <c r="B1084" s="4" t="s">
        <v>5</v>
      </c>
      <c r="C1084" s="2">
        <v>301543927</v>
      </c>
      <c r="D1084" s="4" t="s">
        <v>14</v>
      </c>
      <c r="E1084" s="4" t="s">
        <v>7</v>
      </c>
    </row>
    <row r="1085" spans="1:5" ht="13.8" x14ac:dyDescent="0.3">
      <c r="A1085" s="3" t="s">
        <v>4</v>
      </c>
      <c r="B1085" s="3" t="s">
        <v>8</v>
      </c>
      <c r="C1085" s="2">
        <v>301543969</v>
      </c>
      <c r="D1085" s="3" t="s">
        <v>14</v>
      </c>
      <c r="E1085" s="3" t="s">
        <v>15</v>
      </c>
    </row>
    <row r="1086" spans="1:5" ht="13.8" x14ac:dyDescent="0.3">
      <c r="A1086" s="4" t="s">
        <v>4</v>
      </c>
      <c r="B1086" s="4" t="s">
        <v>8</v>
      </c>
      <c r="C1086" s="2">
        <v>301543991</v>
      </c>
      <c r="D1086" s="4" t="s">
        <v>19</v>
      </c>
      <c r="E1086" s="4" t="s">
        <v>7</v>
      </c>
    </row>
    <row r="1087" spans="1:5" ht="13.8" x14ac:dyDescent="0.3">
      <c r="A1087" s="3" t="s">
        <v>4</v>
      </c>
      <c r="B1087" s="3" t="s">
        <v>16</v>
      </c>
      <c r="C1087" s="2">
        <v>301544323</v>
      </c>
      <c r="D1087" s="3"/>
      <c r="E1087" s="3" t="s">
        <v>10</v>
      </c>
    </row>
    <row r="1088" spans="1:5" ht="13.8" x14ac:dyDescent="0.3">
      <c r="A1088" s="4" t="s">
        <v>4</v>
      </c>
      <c r="B1088" s="4" t="s">
        <v>8</v>
      </c>
      <c r="C1088" s="2">
        <v>301544335</v>
      </c>
      <c r="D1088" s="4"/>
      <c r="E1088" s="4" t="s">
        <v>10</v>
      </c>
    </row>
    <row r="1089" spans="1:5" ht="13.8" x14ac:dyDescent="0.3">
      <c r="A1089" s="3" t="s">
        <v>4</v>
      </c>
      <c r="B1089" s="3" t="s">
        <v>8</v>
      </c>
      <c r="C1089" s="2">
        <v>301544335</v>
      </c>
      <c r="D1089" s="3" t="s">
        <v>13</v>
      </c>
      <c r="E1089" s="3" t="s">
        <v>7</v>
      </c>
    </row>
    <row r="1090" spans="1:5" ht="13.8" x14ac:dyDescent="0.3">
      <c r="A1090" s="4" t="s">
        <v>4</v>
      </c>
      <c r="B1090" s="4" t="s">
        <v>8</v>
      </c>
      <c r="C1090" s="2">
        <v>301544357</v>
      </c>
      <c r="D1090" s="4"/>
      <c r="E1090" s="4" t="s">
        <v>10</v>
      </c>
    </row>
    <row r="1091" spans="1:5" ht="13.8" x14ac:dyDescent="0.3">
      <c r="A1091" s="3" t="s">
        <v>4</v>
      </c>
      <c r="B1091" s="3" t="s">
        <v>8</v>
      </c>
      <c r="C1091" s="2">
        <v>301544357</v>
      </c>
      <c r="D1091" s="3" t="s">
        <v>14</v>
      </c>
      <c r="E1091" s="3" t="s">
        <v>15</v>
      </c>
    </row>
    <row r="1092" spans="1:5" ht="13.8" x14ac:dyDescent="0.3">
      <c r="A1092" s="4" t="s">
        <v>4</v>
      </c>
      <c r="B1092" s="4" t="s">
        <v>8</v>
      </c>
      <c r="C1092" s="2">
        <v>301544364</v>
      </c>
      <c r="D1092" s="4" t="s">
        <v>14</v>
      </c>
      <c r="E1092" s="4" t="s">
        <v>15</v>
      </c>
    </row>
    <row r="1093" spans="1:5" ht="13.8" x14ac:dyDescent="0.3">
      <c r="A1093" s="3" t="s">
        <v>4</v>
      </c>
      <c r="B1093" s="3" t="s">
        <v>8</v>
      </c>
      <c r="C1093" s="2">
        <v>301544512</v>
      </c>
      <c r="D1093" s="3" t="s">
        <v>17</v>
      </c>
      <c r="E1093" s="3" t="s">
        <v>20</v>
      </c>
    </row>
    <row r="1094" spans="1:5" ht="13.8" x14ac:dyDescent="0.3">
      <c r="A1094" s="4" t="s">
        <v>4</v>
      </c>
      <c r="B1094" s="4" t="s">
        <v>5</v>
      </c>
      <c r="C1094" s="2">
        <v>301544524</v>
      </c>
      <c r="D1094" s="4" t="s">
        <v>25</v>
      </c>
      <c r="E1094" s="4" t="s">
        <v>20</v>
      </c>
    </row>
    <row r="1095" spans="1:5" ht="13.8" x14ac:dyDescent="0.3">
      <c r="A1095" s="3" t="s">
        <v>4</v>
      </c>
      <c r="B1095" s="3" t="s">
        <v>8</v>
      </c>
      <c r="C1095" s="2">
        <v>301544552</v>
      </c>
      <c r="D1095" s="3" t="s">
        <v>22</v>
      </c>
      <c r="E1095" s="3" t="s">
        <v>7</v>
      </c>
    </row>
    <row r="1096" spans="1:5" ht="13.8" x14ac:dyDescent="0.3">
      <c r="A1096" s="4" t="s">
        <v>4</v>
      </c>
      <c r="B1096" s="4" t="s">
        <v>8</v>
      </c>
      <c r="C1096" s="2">
        <v>301544566</v>
      </c>
      <c r="D1096" s="4" t="s">
        <v>13</v>
      </c>
      <c r="E1096" s="4" t="s">
        <v>7</v>
      </c>
    </row>
    <row r="1097" spans="1:5" ht="13.8" x14ac:dyDescent="0.3">
      <c r="A1097" s="3" t="s">
        <v>4</v>
      </c>
      <c r="B1097" s="3" t="s">
        <v>8</v>
      </c>
      <c r="C1097" s="2">
        <v>301544774</v>
      </c>
      <c r="D1097" s="3"/>
      <c r="E1097" s="3" t="s">
        <v>10</v>
      </c>
    </row>
    <row r="1098" spans="1:5" ht="13.8" x14ac:dyDescent="0.3">
      <c r="A1098" s="4" t="s">
        <v>4</v>
      </c>
      <c r="B1098" s="4" t="s">
        <v>8</v>
      </c>
      <c r="C1098" s="2">
        <v>301544774</v>
      </c>
      <c r="D1098" s="4"/>
      <c r="E1098" s="4" t="s">
        <v>10</v>
      </c>
    </row>
    <row r="1099" spans="1:5" ht="13.8" x14ac:dyDescent="0.3">
      <c r="A1099" s="3" t="s">
        <v>4</v>
      </c>
      <c r="B1099" s="3" t="s">
        <v>8</v>
      </c>
      <c r="C1099" s="2">
        <v>301544774</v>
      </c>
      <c r="D1099" s="3"/>
      <c r="E1099" s="3" t="s">
        <v>10</v>
      </c>
    </row>
    <row r="1100" spans="1:5" ht="13.8" x14ac:dyDescent="0.3">
      <c r="A1100" s="4" t="s">
        <v>4</v>
      </c>
      <c r="B1100" s="4" t="s">
        <v>5</v>
      </c>
      <c r="C1100" s="2">
        <v>301544845</v>
      </c>
      <c r="D1100" s="4" t="s">
        <v>9</v>
      </c>
      <c r="E1100" s="4" t="s">
        <v>7</v>
      </c>
    </row>
    <row r="1101" spans="1:5" ht="13.8" x14ac:dyDescent="0.3">
      <c r="A1101" s="3" t="s">
        <v>4</v>
      </c>
      <c r="B1101" s="3" t="s">
        <v>8</v>
      </c>
      <c r="C1101" s="2">
        <v>301545204</v>
      </c>
      <c r="D1101" s="3"/>
      <c r="E1101" s="3" t="s">
        <v>30</v>
      </c>
    </row>
    <row r="1102" spans="1:5" ht="13.8" x14ac:dyDescent="0.3">
      <c r="A1102" s="4" t="s">
        <v>4</v>
      </c>
      <c r="B1102" s="4" t="s">
        <v>8</v>
      </c>
      <c r="C1102" s="2">
        <v>301545204</v>
      </c>
      <c r="D1102" s="4" t="s">
        <v>14</v>
      </c>
      <c r="E1102" s="4" t="s">
        <v>15</v>
      </c>
    </row>
    <row r="1103" spans="1:5" ht="13.8" x14ac:dyDescent="0.3">
      <c r="A1103" s="3" t="s">
        <v>4</v>
      </c>
      <c r="B1103" s="3" t="s">
        <v>8</v>
      </c>
      <c r="C1103" s="2">
        <v>301545348</v>
      </c>
      <c r="D1103" s="3" t="s">
        <v>13</v>
      </c>
      <c r="E1103" s="3" t="s">
        <v>7</v>
      </c>
    </row>
    <row r="1104" spans="1:5" ht="13.8" x14ac:dyDescent="0.3">
      <c r="A1104" s="4" t="s">
        <v>4</v>
      </c>
      <c r="B1104" s="4" t="s">
        <v>16</v>
      </c>
      <c r="C1104" s="2">
        <v>301545362</v>
      </c>
      <c r="D1104" s="4" t="s">
        <v>12</v>
      </c>
      <c r="E1104" s="4" t="s">
        <v>7</v>
      </c>
    </row>
    <row r="1105" spans="1:5" ht="13.8" x14ac:dyDescent="0.3">
      <c r="A1105" s="3" t="s">
        <v>4</v>
      </c>
      <c r="B1105" s="3" t="s">
        <v>16</v>
      </c>
      <c r="C1105" s="2">
        <v>301545439</v>
      </c>
      <c r="D1105" s="3" t="s">
        <v>9</v>
      </c>
      <c r="E1105" s="3" t="s">
        <v>7</v>
      </c>
    </row>
    <row r="1106" spans="1:5" ht="13.8" x14ac:dyDescent="0.3">
      <c r="A1106" s="4" t="s">
        <v>4</v>
      </c>
      <c r="B1106" s="4" t="s">
        <v>8</v>
      </c>
      <c r="C1106" s="2">
        <v>301545592</v>
      </c>
      <c r="D1106" s="4" t="s">
        <v>13</v>
      </c>
      <c r="E1106" s="4" t="s">
        <v>7</v>
      </c>
    </row>
    <row r="1107" spans="1:5" ht="13.8" x14ac:dyDescent="0.3">
      <c r="A1107" s="3" t="s">
        <v>4</v>
      </c>
      <c r="B1107" s="3" t="s">
        <v>8</v>
      </c>
      <c r="C1107" s="2">
        <v>301545769</v>
      </c>
      <c r="D1107" s="3" t="s">
        <v>13</v>
      </c>
      <c r="E1107" s="3" t="s">
        <v>7</v>
      </c>
    </row>
    <row r="1108" spans="1:5" ht="13.8" x14ac:dyDescent="0.3">
      <c r="A1108" s="4" t="s">
        <v>4</v>
      </c>
      <c r="B1108" s="4" t="s">
        <v>5</v>
      </c>
      <c r="C1108" s="2">
        <v>301545976</v>
      </c>
      <c r="D1108" s="4"/>
      <c r="E1108" s="4" t="s">
        <v>10</v>
      </c>
    </row>
    <row r="1109" spans="1:5" ht="13.8" x14ac:dyDescent="0.3">
      <c r="A1109" s="3" t="s">
        <v>4</v>
      </c>
      <c r="B1109" s="3" t="s">
        <v>8</v>
      </c>
      <c r="C1109" s="2">
        <v>301546009</v>
      </c>
      <c r="D1109" s="3"/>
      <c r="E1109" s="3" t="s">
        <v>10</v>
      </c>
    </row>
    <row r="1110" spans="1:5" ht="13.8" x14ac:dyDescent="0.3">
      <c r="A1110" s="4" t="s">
        <v>4</v>
      </c>
      <c r="B1110" s="4" t="s">
        <v>5</v>
      </c>
      <c r="C1110" s="2">
        <v>301546009</v>
      </c>
      <c r="D1110" s="4"/>
      <c r="E1110" s="4" t="s">
        <v>10</v>
      </c>
    </row>
    <row r="1111" spans="1:5" ht="13.8" x14ac:dyDescent="0.3">
      <c r="A1111" s="3" t="s">
        <v>4</v>
      </c>
      <c r="B1111" s="3" t="s">
        <v>16</v>
      </c>
      <c r="C1111" s="2">
        <v>301546110</v>
      </c>
      <c r="D1111" s="3" t="s">
        <v>6</v>
      </c>
      <c r="E1111" s="3" t="s">
        <v>7</v>
      </c>
    </row>
    <row r="1112" spans="1:5" ht="13.8" x14ac:dyDescent="0.3">
      <c r="A1112" s="4" t="s">
        <v>4</v>
      </c>
      <c r="B1112" s="4" t="s">
        <v>8</v>
      </c>
      <c r="C1112" s="2">
        <v>301546182</v>
      </c>
      <c r="D1112" s="4" t="s">
        <v>14</v>
      </c>
      <c r="E1112" s="4" t="s">
        <v>15</v>
      </c>
    </row>
    <row r="1113" spans="1:5" ht="13.8" x14ac:dyDescent="0.3">
      <c r="A1113" s="3" t="s">
        <v>4</v>
      </c>
      <c r="B1113" s="3" t="s">
        <v>8</v>
      </c>
      <c r="C1113" s="2">
        <v>301546355</v>
      </c>
      <c r="D1113" s="3"/>
      <c r="E1113" s="3" t="s">
        <v>10</v>
      </c>
    </row>
    <row r="1114" spans="1:5" ht="13.8" x14ac:dyDescent="0.3">
      <c r="A1114" s="4" t="s">
        <v>4</v>
      </c>
      <c r="B1114" s="4" t="s">
        <v>8</v>
      </c>
      <c r="C1114" s="2">
        <v>301546464</v>
      </c>
      <c r="D1114" s="4"/>
      <c r="E1114" s="4" t="s">
        <v>30</v>
      </c>
    </row>
    <row r="1115" spans="1:5" ht="13.8" x14ac:dyDescent="0.3">
      <c r="A1115" s="3" t="s">
        <v>4</v>
      </c>
      <c r="B1115" s="3" t="s">
        <v>8</v>
      </c>
      <c r="C1115" s="2">
        <v>301546509</v>
      </c>
      <c r="D1115" s="3" t="s">
        <v>9</v>
      </c>
      <c r="E1115" s="3" t="s">
        <v>7</v>
      </c>
    </row>
    <row r="1116" spans="1:5" ht="13.8" x14ac:dyDescent="0.3">
      <c r="A1116" s="4" t="s">
        <v>4</v>
      </c>
      <c r="B1116" s="4" t="s">
        <v>8</v>
      </c>
      <c r="C1116" s="2">
        <v>301546869</v>
      </c>
      <c r="D1116" s="4" t="s">
        <v>9</v>
      </c>
      <c r="E1116" s="4" t="s">
        <v>7</v>
      </c>
    </row>
    <row r="1117" spans="1:5" ht="13.8" x14ac:dyDescent="0.3">
      <c r="A1117" s="3" t="s">
        <v>4</v>
      </c>
      <c r="B1117" s="3" t="s">
        <v>8</v>
      </c>
      <c r="C1117" s="2">
        <v>301546911</v>
      </c>
      <c r="D1117" s="3" t="s">
        <v>25</v>
      </c>
      <c r="E1117" s="3" t="s">
        <v>7</v>
      </c>
    </row>
    <row r="1118" spans="1:5" ht="13.8" x14ac:dyDescent="0.3">
      <c r="A1118" s="4" t="s">
        <v>4</v>
      </c>
      <c r="B1118" s="4" t="s">
        <v>8</v>
      </c>
      <c r="C1118" s="2">
        <v>301546914</v>
      </c>
      <c r="D1118" s="4" t="s">
        <v>29</v>
      </c>
      <c r="E1118" s="4" t="s">
        <v>7</v>
      </c>
    </row>
    <row r="1119" spans="1:5" ht="13.8" x14ac:dyDescent="0.3">
      <c r="A1119" s="3" t="s">
        <v>4</v>
      </c>
      <c r="B1119" s="3" t="s">
        <v>5</v>
      </c>
      <c r="C1119" s="2">
        <v>301546934</v>
      </c>
      <c r="D1119" s="3" t="s">
        <v>22</v>
      </c>
      <c r="E1119" s="3" t="s">
        <v>7</v>
      </c>
    </row>
    <row r="1120" spans="1:5" ht="13.8" x14ac:dyDescent="0.3">
      <c r="A1120" s="4" t="s">
        <v>4</v>
      </c>
      <c r="B1120" s="4" t="s">
        <v>16</v>
      </c>
      <c r="C1120" s="2">
        <v>301547093</v>
      </c>
      <c r="D1120" s="4" t="s">
        <v>9</v>
      </c>
      <c r="E1120" s="4" t="s">
        <v>7</v>
      </c>
    </row>
    <row r="1121" spans="1:5" ht="13.8" x14ac:dyDescent="0.3">
      <c r="A1121" s="3" t="s">
        <v>4</v>
      </c>
      <c r="B1121" s="3" t="s">
        <v>5</v>
      </c>
      <c r="C1121" s="2">
        <v>301547096</v>
      </c>
      <c r="D1121" s="3" t="s">
        <v>14</v>
      </c>
      <c r="E1121" s="3" t="s">
        <v>7</v>
      </c>
    </row>
    <row r="1122" spans="1:5" ht="13.8" x14ac:dyDescent="0.3">
      <c r="A1122" s="4" t="s">
        <v>4</v>
      </c>
      <c r="B1122" s="4" t="s">
        <v>8</v>
      </c>
      <c r="C1122" s="2">
        <v>301547125</v>
      </c>
      <c r="D1122" s="4" t="s">
        <v>29</v>
      </c>
      <c r="E1122" s="4" t="s">
        <v>7</v>
      </c>
    </row>
    <row r="1123" spans="1:5" ht="13.8" x14ac:dyDescent="0.3">
      <c r="A1123" s="3" t="s">
        <v>4</v>
      </c>
      <c r="B1123" s="3" t="s">
        <v>8</v>
      </c>
      <c r="C1123" s="2">
        <v>301547134</v>
      </c>
      <c r="D1123" s="3" t="s">
        <v>25</v>
      </c>
      <c r="E1123" s="3" t="s">
        <v>7</v>
      </c>
    </row>
    <row r="1124" spans="1:5" ht="13.8" x14ac:dyDescent="0.3">
      <c r="A1124" s="4" t="s">
        <v>4</v>
      </c>
      <c r="B1124" s="4" t="s">
        <v>8</v>
      </c>
      <c r="C1124" s="2">
        <v>301547186</v>
      </c>
      <c r="D1124" s="4" t="s">
        <v>12</v>
      </c>
      <c r="E1124" s="4" t="s">
        <v>7</v>
      </c>
    </row>
    <row r="1125" spans="1:5" ht="13.8" x14ac:dyDescent="0.3">
      <c r="A1125" s="3" t="s">
        <v>4</v>
      </c>
      <c r="B1125" s="3" t="s">
        <v>8</v>
      </c>
      <c r="C1125" s="2">
        <v>301547189</v>
      </c>
      <c r="D1125" s="3" t="s">
        <v>11</v>
      </c>
      <c r="E1125" s="3" t="s">
        <v>7</v>
      </c>
    </row>
    <row r="1126" spans="1:5" ht="13.8" x14ac:dyDescent="0.3">
      <c r="A1126" s="4" t="s">
        <v>4</v>
      </c>
      <c r="B1126" s="4" t="s">
        <v>5</v>
      </c>
      <c r="C1126" s="2">
        <v>301547199</v>
      </c>
      <c r="D1126" s="4"/>
      <c r="E1126" s="4" t="s">
        <v>10</v>
      </c>
    </row>
    <row r="1127" spans="1:5" ht="13.8" x14ac:dyDescent="0.3">
      <c r="A1127" s="3" t="s">
        <v>4</v>
      </c>
      <c r="B1127" s="3" t="s">
        <v>16</v>
      </c>
      <c r="C1127" s="2">
        <v>301547205</v>
      </c>
      <c r="D1127" s="3" t="s">
        <v>13</v>
      </c>
      <c r="E1127" s="3" t="s">
        <v>7</v>
      </c>
    </row>
    <row r="1128" spans="1:5" ht="13.8" x14ac:dyDescent="0.3">
      <c r="A1128" s="4" t="s">
        <v>4</v>
      </c>
      <c r="B1128" s="4" t="s">
        <v>5</v>
      </c>
      <c r="C1128" s="2">
        <v>301547205</v>
      </c>
      <c r="D1128" s="4" t="s">
        <v>13</v>
      </c>
      <c r="E1128" s="4" t="s">
        <v>7</v>
      </c>
    </row>
    <row r="1129" spans="1:5" ht="13.8" x14ac:dyDescent="0.3">
      <c r="A1129" s="3" t="s">
        <v>4</v>
      </c>
      <c r="B1129" s="3" t="s">
        <v>16</v>
      </c>
      <c r="C1129" s="2">
        <v>301547206</v>
      </c>
      <c r="D1129" s="3" t="s">
        <v>9</v>
      </c>
      <c r="E1129" s="3" t="s">
        <v>7</v>
      </c>
    </row>
    <row r="1130" spans="1:5" ht="13.8" x14ac:dyDescent="0.3">
      <c r="A1130" s="4" t="s">
        <v>4</v>
      </c>
      <c r="B1130" s="4" t="s">
        <v>8</v>
      </c>
      <c r="C1130" s="2">
        <v>301547216</v>
      </c>
      <c r="D1130" s="4" t="s">
        <v>13</v>
      </c>
      <c r="E1130" s="4" t="s">
        <v>7</v>
      </c>
    </row>
    <row r="1131" spans="1:5" ht="13.8" x14ac:dyDescent="0.3">
      <c r="A1131" s="3" t="s">
        <v>4</v>
      </c>
      <c r="B1131" s="3" t="s">
        <v>16</v>
      </c>
      <c r="C1131" s="2">
        <v>301547343</v>
      </c>
      <c r="D1131" s="3"/>
      <c r="E1131" s="3" t="s">
        <v>10</v>
      </c>
    </row>
    <row r="1132" spans="1:5" ht="13.8" x14ac:dyDescent="0.3">
      <c r="A1132" s="4" t="s">
        <v>4</v>
      </c>
      <c r="B1132" s="4" t="s">
        <v>8</v>
      </c>
      <c r="C1132" s="2">
        <v>301547447</v>
      </c>
      <c r="D1132" s="4" t="s">
        <v>19</v>
      </c>
      <c r="E1132" s="4" t="s">
        <v>7</v>
      </c>
    </row>
    <row r="1133" spans="1:5" ht="13.8" x14ac:dyDescent="0.3">
      <c r="A1133" s="3" t="s">
        <v>4</v>
      </c>
      <c r="B1133" s="3" t="s">
        <v>8</v>
      </c>
      <c r="C1133" s="2">
        <v>301547504</v>
      </c>
      <c r="D1133" s="3"/>
      <c r="E1133" s="3" t="s">
        <v>10</v>
      </c>
    </row>
    <row r="1134" spans="1:5" ht="13.8" x14ac:dyDescent="0.3">
      <c r="A1134" s="4" t="s">
        <v>4</v>
      </c>
      <c r="B1134" s="4" t="s">
        <v>16</v>
      </c>
      <c r="C1134" s="2">
        <v>301547515</v>
      </c>
      <c r="D1134" s="4" t="s">
        <v>14</v>
      </c>
      <c r="E1134" s="4" t="s">
        <v>23</v>
      </c>
    </row>
    <row r="1135" spans="1:5" ht="13.8" x14ac:dyDescent="0.3">
      <c r="A1135" s="3" t="s">
        <v>4</v>
      </c>
      <c r="B1135" s="3" t="s">
        <v>8</v>
      </c>
      <c r="C1135" s="2">
        <v>301547628</v>
      </c>
      <c r="D1135" s="3" t="s">
        <v>26</v>
      </c>
      <c r="E1135" s="3" t="s">
        <v>7</v>
      </c>
    </row>
    <row r="1136" spans="1:5" ht="13.8" x14ac:dyDescent="0.3">
      <c r="A1136" s="4" t="s">
        <v>4</v>
      </c>
      <c r="B1136" s="4" t="s">
        <v>16</v>
      </c>
      <c r="C1136" s="2">
        <v>301547803</v>
      </c>
      <c r="D1136" s="4" t="s">
        <v>12</v>
      </c>
      <c r="E1136" s="4" t="s">
        <v>7</v>
      </c>
    </row>
    <row r="1137" spans="1:5" ht="13.8" x14ac:dyDescent="0.3">
      <c r="A1137" s="3" t="s">
        <v>4</v>
      </c>
      <c r="B1137" s="3" t="s">
        <v>8</v>
      </c>
      <c r="C1137" s="2">
        <v>301547808</v>
      </c>
      <c r="D1137" s="3" t="s">
        <v>17</v>
      </c>
      <c r="E1137" s="3" t="s">
        <v>20</v>
      </c>
    </row>
    <row r="1138" spans="1:5" ht="13.8" x14ac:dyDescent="0.3">
      <c r="A1138" s="4" t="s">
        <v>4</v>
      </c>
      <c r="B1138" s="4" t="s">
        <v>8</v>
      </c>
      <c r="C1138" s="2">
        <v>301547837</v>
      </c>
      <c r="D1138" s="4" t="s">
        <v>17</v>
      </c>
      <c r="E1138" s="4" t="s">
        <v>7</v>
      </c>
    </row>
    <row r="1139" spans="1:5" ht="13.8" x14ac:dyDescent="0.3">
      <c r="A1139" s="3" t="s">
        <v>4</v>
      </c>
      <c r="B1139" s="3" t="s">
        <v>8</v>
      </c>
      <c r="C1139" s="2">
        <v>301547848</v>
      </c>
      <c r="D1139" s="3" t="s">
        <v>26</v>
      </c>
      <c r="E1139" s="3" t="s">
        <v>7</v>
      </c>
    </row>
    <row r="1140" spans="1:5" ht="13.8" x14ac:dyDescent="0.3">
      <c r="A1140" s="4" t="s">
        <v>4</v>
      </c>
      <c r="B1140" s="4" t="s">
        <v>8</v>
      </c>
      <c r="C1140" s="2">
        <v>301548225</v>
      </c>
      <c r="D1140" s="4" t="s">
        <v>9</v>
      </c>
      <c r="E1140" s="4" t="s">
        <v>7</v>
      </c>
    </row>
    <row r="1141" spans="1:5" ht="13.8" x14ac:dyDescent="0.3">
      <c r="A1141" s="3" t="s">
        <v>4</v>
      </c>
      <c r="B1141" s="3" t="s">
        <v>16</v>
      </c>
      <c r="C1141" s="2">
        <v>301548386</v>
      </c>
      <c r="D1141" s="3" t="s">
        <v>9</v>
      </c>
      <c r="E1141" s="3" t="s">
        <v>7</v>
      </c>
    </row>
    <row r="1142" spans="1:5" ht="13.8" x14ac:dyDescent="0.3">
      <c r="A1142" s="4" t="s">
        <v>4</v>
      </c>
      <c r="B1142" s="4" t="s">
        <v>5</v>
      </c>
      <c r="C1142" s="2">
        <v>301548386</v>
      </c>
      <c r="D1142" s="4" t="s">
        <v>25</v>
      </c>
      <c r="E1142" s="4" t="s">
        <v>7</v>
      </c>
    </row>
    <row r="1143" spans="1:5" ht="13.8" x14ac:dyDescent="0.3">
      <c r="A1143" s="3" t="s">
        <v>4</v>
      </c>
      <c r="B1143" s="3" t="s">
        <v>5</v>
      </c>
      <c r="C1143" s="2">
        <v>301548402</v>
      </c>
      <c r="D1143" s="3" t="s">
        <v>14</v>
      </c>
      <c r="E1143" s="3" t="s">
        <v>15</v>
      </c>
    </row>
    <row r="1144" spans="1:5" ht="13.8" x14ac:dyDescent="0.3">
      <c r="A1144" s="4" t="s">
        <v>4</v>
      </c>
      <c r="B1144" s="4" t="s">
        <v>16</v>
      </c>
      <c r="C1144" s="2">
        <v>301548403</v>
      </c>
      <c r="D1144" s="4" t="s">
        <v>14</v>
      </c>
      <c r="E1144" s="4" t="s">
        <v>15</v>
      </c>
    </row>
    <row r="1145" spans="1:5" ht="13.8" x14ac:dyDescent="0.3">
      <c r="A1145" s="3" t="s">
        <v>4</v>
      </c>
      <c r="B1145" s="3" t="s">
        <v>16</v>
      </c>
      <c r="C1145" s="2">
        <v>301548931</v>
      </c>
      <c r="D1145" s="3" t="s">
        <v>13</v>
      </c>
      <c r="E1145" s="3" t="s">
        <v>7</v>
      </c>
    </row>
    <row r="1146" spans="1:5" ht="13.8" x14ac:dyDescent="0.3">
      <c r="A1146" s="4" t="s">
        <v>4</v>
      </c>
      <c r="B1146" s="4" t="s">
        <v>8</v>
      </c>
      <c r="C1146" s="2">
        <v>301549000</v>
      </c>
      <c r="D1146" s="4" t="s">
        <v>12</v>
      </c>
      <c r="E1146" s="4" t="s">
        <v>7</v>
      </c>
    </row>
    <row r="1147" spans="1:5" ht="13.8" x14ac:dyDescent="0.3">
      <c r="A1147" s="3" t="s">
        <v>4</v>
      </c>
      <c r="B1147" s="3" t="s">
        <v>8</v>
      </c>
      <c r="C1147" s="2">
        <v>301549027</v>
      </c>
      <c r="D1147" s="3"/>
      <c r="E1147" s="3" t="s">
        <v>10</v>
      </c>
    </row>
    <row r="1148" spans="1:5" ht="13.8" x14ac:dyDescent="0.3">
      <c r="A1148" s="4" t="s">
        <v>4</v>
      </c>
      <c r="B1148" s="4" t="s">
        <v>8</v>
      </c>
      <c r="C1148" s="2">
        <v>301549201</v>
      </c>
      <c r="D1148" s="4" t="s">
        <v>24</v>
      </c>
      <c r="E1148" s="4" t="s">
        <v>7</v>
      </c>
    </row>
    <row r="1149" spans="1:5" ht="13.8" x14ac:dyDescent="0.3">
      <c r="A1149" s="3" t="s">
        <v>4</v>
      </c>
      <c r="B1149" s="3" t="s">
        <v>5</v>
      </c>
      <c r="C1149" s="2">
        <v>301549202</v>
      </c>
      <c r="D1149" s="3" t="s">
        <v>12</v>
      </c>
      <c r="E1149" s="3" t="s">
        <v>7</v>
      </c>
    </row>
    <row r="1150" spans="1:5" ht="13.8" x14ac:dyDescent="0.3">
      <c r="A1150" s="4" t="s">
        <v>4</v>
      </c>
      <c r="B1150" s="4" t="s">
        <v>8</v>
      </c>
      <c r="C1150" s="2">
        <v>301549445</v>
      </c>
      <c r="D1150" s="4"/>
      <c r="E1150" s="4" t="s">
        <v>30</v>
      </c>
    </row>
    <row r="1151" spans="1:5" ht="13.8" x14ac:dyDescent="0.3">
      <c r="A1151" s="3" t="s">
        <v>4</v>
      </c>
      <c r="B1151" s="3" t="s">
        <v>8</v>
      </c>
      <c r="C1151" s="2">
        <v>301549445</v>
      </c>
      <c r="D1151" s="3"/>
      <c r="E1151" s="3" t="s">
        <v>10</v>
      </c>
    </row>
    <row r="1152" spans="1:5" ht="13.8" x14ac:dyDescent="0.3">
      <c r="A1152" s="4" t="s">
        <v>4</v>
      </c>
      <c r="B1152" s="4" t="s">
        <v>5</v>
      </c>
      <c r="C1152" s="2">
        <v>301549751</v>
      </c>
      <c r="D1152" s="4"/>
      <c r="E1152" s="4" t="s">
        <v>10</v>
      </c>
    </row>
    <row r="1153" spans="1:5" ht="13.8" x14ac:dyDescent="0.3">
      <c r="A1153" s="3" t="s">
        <v>4</v>
      </c>
      <c r="B1153" s="3" t="s">
        <v>8</v>
      </c>
      <c r="C1153" s="2">
        <v>301549925</v>
      </c>
      <c r="D1153" s="3" t="s">
        <v>21</v>
      </c>
      <c r="E1153" s="3" t="s">
        <v>7</v>
      </c>
    </row>
    <row r="1154" spans="1:5" ht="13.8" x14ac:dyDescent="0.3">
      <c r="A1154" s="4" t="s">
        <v>4</v>
      </c>
      <c r="B1154" s="4" t="s">
        <v>8</v>
      </c>
      <c r="C1154" s="2">
        <v>301549944</v>
      </c>
      <c r="D1154" s="4" t="s">
        <v>12</v>
      </c>
      <c r="E1154" s="4" t="s">
        <v>7</v>
      </c>
    </row>
    <row r="1155" spans="1:5" ht="13.8" x14ac:dyDescent="0.3">
      <c r="A1155" s="3" t="s">
        <v>4</v>
      </c>
      <c r="B1155" s="3" t="s">
        <v>8</v>
      </c>
      <c r="C1155" s="2">
        <v>301550001</v>
      </c>
      <c r="D1155" s="3" t="s">
        <v>13</v>
      </c>
      <c r="E1155" s="3" t="s">
        <v>7</v>
      </c>
    </row>
    <row r="1156" spans="1:5" ht="13.8" x14ac:dyDescent="0.3">
      <c r="A1156" s="4" t="s">
        <v>4</v>
      </c>
      <c r="B1156" s="4" t="s">
        <v>8</v>
      </c>
      <c r="C1156" s="2">
        <v>301550314</v>
      </c>
      <c r="D1156" s="4" t="s">
        <v>17</v>
      </c>
      <c r="E1156" s="4" t="s">
        <v>7</v>
      </c>
    </row>
    <row r="1157" spans="1:5" ht="13.8" x14ac:dyDescent="0.3">
      <c r="A1157" s="3" t="s">
        <v>4</v>
      </c>
      <c r="B1157" s="3" t="s">
        <v>8</v>
      </c>
      <c r="C1157" s="2">
        <v>301550524</v>
      </c>
      <c r="D1157" s="3"/>
      <c r="E1157" s="3" t="s">
        <v>10</v>
      </c>
    </row>
    <row r="1158" spans="1:5" ht="13.8" x14ac:dyDescent="0.3">
      <c r="A1158" s="4" t="s">
        <v>4</v>
      </c>
      <c r="B1158" s="4" t="s">
        <v>16</v>
      </c>
      <c r="C1158" s="2">
        <v>301550571</v>
      </c>
      <c r="D1158" s="4" t="s">
        <v>9</v>
      </c>
      <c r="E1158" s="4" t="s">
        <v>7</v>
      </c>
    </row>
    <row r="1159" spans="1:5" ht="13.8" x14ac:dyDescent="0.3">
      <c r="A1159" s="3" t="s">
        <v>4</v>
      </c>
      <c r="B1159" s="3" t="s">
        <v>5</v>
      </c>
      <c r="C1159" s="2">
        <v>301550571</v>
      </c>
      <c r="D1159" s="3" t="s">
        <v>22</v>
      </c>
      <c r="E1159" s="3" t="s">
        <v>7</v>
      </c>
    </row>
    <row r="1160" spans="1:5" ht="13.8" x14ac:dyDescent="0.3">
      <c r="A1160" s="4" t="s">
        <v>4</v>
      </c>
      <c r="B1160" s="4" t="s">
        <v>16</v>
      </c>
      <c r="C1160" s="2">
        <v>301550577</v>
      </c>
      <c r="D1160" s="4" t="s">
        <v>9</v>
      </c>
      <c r="E1160" s="4" t="s">
        <v>7</v>
      </c>
    </row>
    <row r="1161" spans="1:5" ht="13.8" x14ac:dyDescent="0.3">
      <c r="A1161" s="3" t="s">
        <v>4</v>
      </c>
      <c r="B1161" s="3" t="s">
        <v>8</v>
      </c>
      <c r="C1161" s="2">
        <v>301550598</v>
      </c>
      <c r="D1161" s="3" t="s">
        <v>24</v>
      </c>
      <c r="E1161" s="3" t="s">
        <v>7</v>
      </c>
    </row>
    <row r="1162" spans="1:5" ht="13.8" x14ac:dyDescent="0.3">
      <c r="A1162" s="4" t="s">
        <v>4</v>
      </c>
      <c r="B1162" s="4" t="s">
        <v>16</v>
      </c>
      <c r="C1162" s="2">
        <v>301552168</v>
      </c>
      <c r="D1162" s="4"/>
      <c r="E1162" s="4" t="s">
        <v>10</v>
      </c>
    </row>
    <row r="1163" spans="1:5" ht="13.8" x14ac:dyDescent="0.3">
      <c r="A1163" s="3" t="s">
        <v>4</v>
      </c>
      <c r="B1163" s="3" t="s">
        <v>5</v>
      </c>
      <c r="C1163" s="2">
        <v>301552282</v>
      </c>
      <c r="D1163" s="3" t="s">
        <v>14</v>
      </c>
      <c r="E1163" s="3" t="s">
        <v>15</v>
      </c>
    </row>
    <row r="1164" spans="1:5" ht="13.8" x14ac:dyDescent="0.3">
      <c r="A1164" s="4" t="s">
        <v>4</v>
      </c>
      <c r="B1164" s="4" t="s">
        <v>8</v>
      </c>
      <c r="C1164" s="2">
        <v>301552484</v>
      </c>
      <c r="D1164" s="4"/>
      <c r="E1164" s="4" t="s">
        <v>10</v>
      </c>
    </row>
    <row r="1165" spans="1:5" ht="13.8" x14ac:dyDescent="0.3">
      <c r="A1165" s="3" t="s">
        <v>4</v>
      </c>
      <c r="B1165" s="3" t="s">
        <v>5</v>
      </c>
      <c r="C1165" s="2">
        <v>301552680</v>
      </c>
      <c r="D1165" s="3" t="s">
        <v>14</v>
      </c>
      <c r="E1165" s="3" t="s">
        <v>15</v>
      </c>
    </row>
    <row r="1166" spans="1:5" ht="13.8" x14ac:dyDescent="0.3">
      <c r="A1166" s="4" t="s">
        <v>4</v>
      </c>
      <c r="B1166" s="4" t="s">
        <v>8</v>
      </c>
      <c r="C1166" s="2">
        <v>301552681</v>
      </c>
      <c r="D1166" s="4" t="s">
        <v>18</v>
      </c>
      <c r="E1166" s="4" t="s">
        <v>7</v>
      </c>
    </row>
    <row r="1167" spans="1:5" ht="13.8" x14ac:dyDescent="0.3">
      <c r="A1167" s="3" t="s">
        <v>4</v>
      </c>
      <c r="B1167" s="3" t="s">
        <v>16</v>
      </c>
      <c r="C1167" s="2">
        <v>301553217</v>
      </c>
      <c r="D1167" s="3" t="s">
        <v>12</v>
      </c>
      <c r="E1167" s="3" t="s">
        <v>7</v>
      </c>
    </row>
    <row r="1168" spans="1:5" ht="13.8" x14ac:dyDescent="0.3">
      <c r="A1168" s="4" t="s">
        <v>4</v>
      </c>
      <c r="B1168" s="4" t="s">
        <v>8</v>
      </c>
      <c r="C1168" s="2">
        <v>301553474</v>
      </c>
      <c r="D1168" s="4"/>
      <c r="E1168" s="4" t="s">
        <v>10</v>
      </c>
    </row>
    <row r="1169" spans="1:5" ht="13.8" x14ac:dyDescent="0.3">
      <c r="A1169" s="3" t="s">
        <v>4</v>
      </c>
      <c r="B1169" s="3" t="s">
        <v>8</v>
      </c>
      <c r="C1169" s="2">
        <v>301554229</v>
      </c>
      <c r="D1169" s="3" t="s">
        <v>14</v>
      </c>
      <c r="E1169" s="3" t="s">
        <v>15</v>
      </c>
    </row>
    <row r="1170" spans="1:5" ht="13.8" x14ac:dyDescent="0.3">
      <c r="A1170" s="4" t="s">
        <v>4</v>
      </c>
      <c r="B1170" s="4" t="s">
        <v>8</v>
      </c>
      <c r="C1170" s="2">
        <v>301554230</v>
      </c>
      <c r="D1170" s="4"/>
      <c r="E1170" s="4" t="s">
        <v>10</v>
      </c>
    </row>
    <row r="1171" spans="1:5" ht="13.8" x14ac:dyDescent="0.3">
      <c r="A1171" s="3" t="s">
        <v>4</v>
      </c>
      <c r="B1171" s="3" t="s">
        <v>8</v>
      </c>
      <c r="C1171" s="2">
        <v>301554305</v>
      </c>
      <c r="D1171" s="3" t="s">
        <v>25</v>
      </c>
      <c r="E1171" s="3" t="s">
        <v>7</v>
      </c>
    </row>
    <row r="1172" spans="1:5" ht="13.8" x14ac:dyDescent="0.3">
      <c r="A1172" s="4" t="s">
        <v>4</v>
      </c>
      <c r="B1172" s="4" t="s">
        <v>8</v>
      </c>
      <c r="C1172" s="2">
        <v>301555364</v>
      </c>
      <c r="D1172" s="4" t="s">
        <v>29</v>
      </c>
      <c r="E1172" s="4" t="s">
        <v>7</v>
      </c>
    </row>
    <row r="1173" spans="1:5" ht="13.8" x14ac:dyDescent="0.3">
      <c r="A1173" s="3" t="s">
        <v>4</v>
      </c>
      <c r="B1173" s="3" t="s">
        <v>8</v>
      </c>
      <c r="C1173" s="2">
        <v>301555621</v>
      </c>
      <c r="D1173" s="3" t="s">
        <v>13</v>
      </c>
      <c r="E1173" s="3" t="s">
        <v>7</v>
      </c>
    </row>
    <row r="1174" spans="1:5" ht="13.8" x14ac:dyDescent="0.3">
      <c r="A1174" s="4" t="s">
        <v>4</v>
      </c>
      <c r="B1174" s="4" t="s">
        <v>8</v>
      </c>
      <c r="C1174" s="2">
        <v>301555640</v>
      </c>
      <c r="D1174" s="4" t="s">
        <v>24</v>
      </c>
      <c r="E1174" s="4" t="s">
        <v>7</v>
      </c>
    </row>
    <row r="1175" spans="1:5" ht="13.8" x14ac:dyDescent="0.3">
      <c r="A1175" s="3" t="s">
        <v>4</v>
      </c>
      <c r="B1175" s="3" t="s">
        <v>5</v>
      </c>
      <c r="C1175" s="2">
        <v>301555674</v>
      </c>
      <c r="D1175" s="3" t="s">
        <v>14</v>
      </c>
      <c r="E1175" s="3" t="s">
        <v>15</v>
      </c>
    </row>
    <row r="1176" spans="1:5" ht="13.8" x14ac:dyDescent="0.3">
      <c r="A1176" s="4" t="s">
        <v>4</v>
      </c>
      <c r="B1176" s="4" t="s">
        <v>16</v>
      </c>
      <c r="C1176" s="2">
        <v>301555680</v>
      </c>
      <c r="D1176" s="4"/>
      <c r="E1176" s="4" t="s">
        <v>10</v>
      </c>
    </row>
    <row r="1177" spans="1:5" ht="13.8" x14ac:dyDescent="0.3">
      <c r="A1177" s="3" t="s">
        <v>4</v>
      </c>
      <c r="B1177" s="3" t="s">
        <v>8</v>
      </c>
      <c r="C1177" s="2">
        <v>301555717</v>
      </c>
      <c r="D1177" s="3" t="s">
        <v>14</v>
      </c>
      <c r="E1177" s="3" t="s">
        <v>15</v>
      </c>
    </row>
    <row r="1178" spans="1:5" ht="13.8" x14ac:dyDescent="0.3">
      <c r="A1178" s="4" t="s">
        <v>4</v>
      </c>
      <c r="B1178" s="4" t="s">
        <v>5</v>
      </c>
      <c r="C1178" s="2">
        <v>301555732</v>
      </c>
      <c r="D1178" s="4" t="s">
        <v>14</v>
      </c>
      <c r="E1178" s="4" t="s">
        <v>15</v>
      </c>
    </row>
    <row r="1179" spans="1:5" ht="13.8" x14ac:dyDescent="0.3">
      <c r="A1179" s="3" t="s">
        <v>4</v>
      </c>
      <c r="B1179" s="3" t="s">
        <v>5</v>
      </c>
      <c r="C1179" s="2">
        <v>301555786</v>
      </c>
      <c r="D1179" s="3" t="s">
        <v>12</v>
      </c>
      <c r="E1179" s="3" t="s">
        <v>7</v>
      </c>
    </row>
    <row r="1180" spans="1:5" ht="13.8" x14ac:dyDescent="0.3">
      <c r="A1180" s="4" t="s">
        <v>4</v>
      </c>
      <c r="B1180" s="4" t="s">
        <v>16</v>
      </c>
      <c r="C1180" s="2">
        <v>301555838</v>
      </c>
      <c r="D1180" s="4"/>
      <c r="E1180" s="4" t="s">
        <v>10</v>
      </c>
    </row>
    <row r="1181" spans="1:5" ht="13.8" x14ac:dyDescent="0.3">
      <c r="A1181" s="3" t="s">
        <v>4</v>
      </c>
      <c r="B1181" s="3" t="s">
        <v>8</v>
      </c>
      <c r="C1181" s="2">
        <v>301555864</v>
      </c>
      <c r="D1181" s="3" t="s">
        <v>9</v>
      </c>
      <c r="E1181" s="3" t="s">
        <v>7</v>
      </c>
    </row>
    <row r="1182" spans="1:5" ht="13.8" x14ac:dyDescent="0.3">
      <c r="A1182" s="4" t="s">
        <v>4</v>
      </c>
      <c r="B1182" s="4" t="s">
        <v>8</v>
      </c>
      <c r="C1182" s="2">
        <v>301555878</v>
      </c>
      <c r="D1182" s="4"/>
      <c r="E1182" s="4" t="s">
        <v>10</v>
      </c>
    </row>
    <row r="1183" spans="1:5" ht="13.8" x14ac:dyDescent="0.3">
      <c r="A1183" s="3" t="s">
        <v>4</v>
      </c>
      <c r="B1183" s="3" t="s">
        <v>8</v>
      </c>
      <c r="C1183" s="2">
        <v>301555878</v>
      </c>
      <c r="D1183" s="3" t="s">
        <v>12</v>
      </c>
      <c r="E1183" s="3" t="s">
        <v>7</v>
      </c>
    </row>
    <row r="1184" spans="1:5" ht="13.8" x14ac:dyDescent="0.3">
      <c r="A1184" s="4" t="s">
        <v>4</v>
      </c>
      <c r="B1184" s="4" t="s">
        <v>8</v>
      </c>
      <c r="C1184" s="2">
        <v>301556273</v>
      </c>
      <c r="D1184" s="4" t="s">
        <v>9</v>
      </c>
      <c r="E1184" s="4" t="s">
        <v>7</v>
      </c>
    </row>
    <row r="1185" spans="1:5" ht="13.8" x14ac:dyDescent="0.3">
      <c r="A1185" s="3" t="s">
        <v>4</v>
      </c>
      <c r="B1185" s="3" t="s">
        <v>5</v>
      </c>
      <c r="C1185" s="2">
        <v>301556286</v>
      </c>
      <c r="D1185" s="3"/>
      <c r="E1185" s="3" t="s">
        <v>10</v>
      </c>
    </row>
    <row r="1186" spans="1:5" ht="13.8" x14ac:dyDescent="0.3">
      <c r="A1186" s="4" t="s">
        <v>4</v>
      </c>
      <c r="B1186" s="4" t="s">
        <v>5</v>
      </c>
      <c r="C1186" s="2">
        <v>301556368</v>
      </c>
      <c r="D1186" s="4"/>
      <c r="E1186" s="4" t="s">
        <v>10</v>
      </c>
    </row>
    <row r="1187" spans="1:5" ht="13.8" x14ac:dyDescent="0.3">
      <c r="A1187" s="3" t="s">
        <v>4</v>
      </c>
      <c r="B1187" s="3" t="s">
        <v>5</v>
      </c>
      <c r="C1187" s="2">
        <v>301556694</v>
      </c>
      <c r="D1187" s="3" t="s">
        <v>9</v>
      </c>
      <c r="E1187" s="3" t="s">
        <v>7</v>
      </c>
    </row>
    <row r="1188" spans="1:5" ht="13.8" x14ac:dyDescent="0.3">
      <c r="A1188" s="4" t="s">
        <v>4</v>
      </c>
      <c r="B1188" s="4" t="s">
        <v>5</v>
      </c>
      <c r="C1188" s="2">
        <v>301556747</v>
      </c>
      <c r="D1188" s="4"/>
      <c r="E1188" s="4" t="s">
        <v>10</v>
      </c>
    </row>
    <row r="1189" spans="1:5" ht="13.8" x14ac:dyDescent="0.3">
      <c r="A1189" s="3" t="s">
        <v>4</v>
      </c>
      <c r="B1189" s="3" t="s">
        <v>8</v>
      </c>
      <c r="C1189" s="2">
        <v>301556749</v>
      </c>
      <c r="D1189" s="3" t="s">
        <v>12</v>
      </c>
      <c r="E1189" s="3" t="s">
        <v>7</v>
      </c>
    </row>
    <row r="1190" spans="1:5" ht="13.8" x14ac:dyDescent="0.3">
      <c r="A1190" s="4" t="s">
        <v>4</v>
      </c>
      <c r="B1190" s="4" t="s">
        <v>8</v>
      </c>
      <c r="C1190" s="2">
        <v>301556752</v>
      </c>
      <c r="D1190" s="4" t="s">
        <v>9</v>
      </c>
      <c r="E1190" s="4" t="s">
        <v>7</v>
      </c>
    </row>
    <row r="1191" spans="1:5" ht="13.8" x14ac:dyDescent="0.3">
      <c r="A1191" s="3" t="s">
        <v>4</v>
      </c>
      <c r="B1191" s="3" t="s">
        <v>8</v>
      </c>
      <c r="C1191" s="2">
        <v>301556772</v>
      </c>
      <c r="D1191" s="3" t="s">
        <v>9</v>
      </c>
      <c r="E1191" s="3" t="s">
        <v>20</v>
      </c>
    </row>
    <row r="1192" spans="1:5" ht="13.8" x14ac:dyDescent="0.3">
      <c r="A1192" s="4" t="s">
        <v>4</v>
      </c>
      <c r="B1192" s="4" t="s">
        <v>5</v>
      </c>
      <c r="C1192" s="2">
        <v>301556777</v>
      </c>
      <c r="D1192" s="4" t="s">
        <v>9</v>
      </c>
      <c r="E1192" s="4" t="s">
        <v>7</v>
      </c>
    </row>
    <row r="1193" spans="1:5" ht="13.8" x14ac:dyDescent="0.3">
      <c r="A1193" s="3" t="s">
        <v>4</v>
      </c>
      <c r="B1193" s="3" t="s">
        <v>8</v>
      </c>
      <c r="C1193" s="2">
        <v>301556801</v>
      </c>
      <c r="D1193" s="3" t="s">
        <v>25</v>
      </c>
      <c r="E1193" s="3" t="s">
        <v>7</v>
      </c>
    </row>
    <row r="1194" spans="1:5" ht="13.8" x14ac:dyDescent="0.3">
      <c r="A1194" s="4" t="s">
        <v>4</v>
      </c>
      <c r="B1194" s="4" t="s">
        <v>16</v>
      </c>
      <c r="C1194" s="2">
        <v>301556802</v>
      </c>
      <c r="D1194" s="4" t="s">
        <v>6</v>
      </c>
      <c r="E1194" s="4" t="s">
        <v>7</v>
      </c>
    </row>
    <row r="1195" spans="1:5" ht="13.8" x14ac:dyDescent="0.3">
      <c r="A1195" s="3" t="s">
        <v>4</v>
      </c>
      <c r="B1195" s="3" t="s">
        <v>5</v>
      </c>
      <c r="C1195" s="2">
        <v>301556802</v>
      </c>
      <c r="D1195" s="3" t="s">
        <v>6</v>
      </c>
      <c r="E1195" s="3" t="s">
        <v>7</v>
      </c>
    </row>
    <row r="1196" spans="1:5" ht="13.8" x14ac:dyDescent="0.3">
      <c r="A1196" s="4" t="s">
        <v>4</v>
      </c>
      <c r="B1196" s="4" t="s">
        <v>5</v>
      </c>
      <c r="C1196" s="2">
        <v>301556812</v>
      </c>
      <c r="D1196" s="4" t="s">
        <v>18</v>
      </c>
      <c r="E1196" s="4" t="s">
        <v>7</v>
      </c>
    </row>
    <row r="1197" spans="1:5" ht="13.8" x14ac:dyDescent="0.3">
      <c r="A1197" s="3" t="s">
        <v>4</v>
      </c>
      <c r="B1197" s="3" t="s">
        <v>8</v>
      </c>
      <c r="C1197" s="2">
        <v>301556814</v>
      </c>
      <c r="D1197" s="3" t="s">
        <v>24</v>
      </c>
      <c r="E1197" s="3" t="s">
        <v>7</v>
      </c>
    </row>
    <row r="1198" spans="1:5" ht="13.8" x14ac:dyDescent="0.3">
      <c r="A1198" s="4" t="s">
        <v>4</v>
      </c>
      <c r="B1198" s="4" t="s">
        <v>16</v>
      </c>
      <c r="C1198" s="2">
        <v>301556816</v>
      </c>
      <c r="D1198" s="4"/>
      <c r="E1198" s="4" t="s">
        <v>10</v>
      </c>
    </row>
    <row r="1199" spans="1:5" ht="13.8" x14ac:dyDescent="0.3">
      <c r="A1199" s="3" t="s">
        <v>4</v>
      </c>
      <c r="B1199" s="3" t="s">
        <v>5</v>
      </c>
      <c r="C1199" s="2">
        <v>301556816</v>
      </c>
      <c r="D1199" s="3" t="s">
        <v>14</v>
      </c>
      <c r="E1199" s="3" t="s">
        <v>15</v>
      </c>
    </row>
    <row r="1200" spans="1:5" ht="13.8" x14ac:dyDescent="0.3">
      <c r="A1200" s="4" t="s">
        <v>4</v>
      </c>
      <c r="B1200" s="4" t="s">
        <v>8</v>
      </c>
      <c r="C1200" s="2">
        <v>301557225</v>
      </c>
      <c r="D1200" s="4" t="s">
        <v>9</v>
      </c>
      <c r="E1200" s="4" t="s">
        <v>7</v>
      </c>
    </row>
    <row r="1201" spans="1:5" ht="13.8" x14ac:dyDescent="0.3">
      <c r="A1201" s="3" t="s">
        <v>4</v>
      </c>
      <c r="B1201" s="3" t="s">
        <v>8</v>
      </c>
      <c r="C1201" s="2">
        <v>301557233</v>
      </c>
      <c r="D1201" s="3"/>
      <c r="E1201" s="3" t="s">
        <v>10</v>
      </c>
    </row>
    <row r="1202" spans="1:5" ht="13.8" x14ac:dyDescent="0.3">
      <c r="A1202" s="4" t="s">
        <v>4</v>
      </c>
      <c r="B1202" s="4" t="s">
        <v>16</v>
      </c>
      <c r="C1202" s="2">
        <v>301557412</v>
      </c>
      <c r="D1202" s="4" t="s">
        <v>14</v>
      </c>
      <c r="E1202" s="4" t="s">
        <v>23</v>
      </c>
    </row>
    <row r="1203" spans="1:5" ht="13.8" x14ac:dyDescent="0.3">
      <c r="A1203" s="3" t="s">
        <v>4</v>
      </c>
      <c r="B1203" s="3" t="s">
        <v>5</v>
      </c>
      <c r="C1203" s="2">
        <v>301557412</v>
      </c>
      <c r="D1203" s="3" t="s">
        <v>14</v>
      </c>
      <c r="E1203" s="3" t="s">
        <v>15</v>
      </c>
    </row>
    <row r="1204" spans="1:5" ht="13.8" x14ac:dyDescent="0.3">
      <c r="A1204" s="4" t="s">
        <v>4</v>
      </c>
      <c r="B1204" s="4" t="s">
        <v>8</v>
      </c>
      <c r="C1204" s="2">
        <v>301557576</v>
      </c>
      <c r="D1204" s="4"/>
      <c r="E1204" s="4" t="s">
        <v>10</v>
      </c>
    </row>
    <row r="1205" spans="1:5" ht="13.8" x14ac:dyDescent="0.3">
      <c r="A1205" s="3" t="s">
        <v>4</v>
      </c>
      <c r="B1205" s="3" t="s">
        <v>8</v>
      </c>
      <c r="C1205" s="2">
        <v>301557576</v>
      </c>
      <c r="D1205" s="3" t="s">
        <v>9</v>
      </c>
      <c r="E1205" s="3" t="s">
        <v>7</v>
      </c>
    </row>
    <row r="1206" spans="1:5" ht="13.8" x14ac:dyDescent="0.3">
      <c r="A1206" s="4" t="s">
        <v>4</v>
      </c>
      <c r="B1206" s="4" t="s">
        <v>8</v>
      </c>
      <c r="C1206" s="2">
        <v>301557673</v>
      </c>
      <c r="D1206" s="4" t="s">
        <v>12</v>
      </c>
      <c r="E1206" s="4" t="s">
        <v>7</v>
      </c>
    </row>
    <row r="1207" spans="1:5" ht="13.8" x14ac:dyDescent="0.3">
      <c r="A1207" s="3" t="s">
        <v>4</v>
      </c>
      <c r="B1207" s="3" t="s">
        <v>16</v>
      </c>
      <c r="C1207" s="2">
        <v>301557829</v>
      </c>
      <c r="D1207" s="3" t="s">
        <v>13</v>
      </c>
      <c r="E1207" s="3" t="s">
        <v>7</v>
      </c>
    </row>
    <row r="1208" spans="1:5" ht="13.8" x14ac:dyDescent="0.3">
      <c r="A1208" s="4" t="s">
        <v>4</v>
      </c>
      <c r="B1208" s="4" t="s">
        <v>5</v>
      </c>
      <c r="C1208" s="2">
        <v>301557965</v>
      </c>
      <c r="D1208" s="4" t="s">
        <v>14</v>
      </c>
      <c r="E1208" s="4" t="s">
        <v>15</v>
      </c>
    </row>
    <row r="1209" spans="1:5" ht="13.8" x14ac:dyDescent="0.3">
      <c r="A1209" s="3" t="s">
        <v>4</v>
      </c>
      <c r="B1209" s="3" t="s">
        <v>5</v>
      </c>
      <c r="C1209" s="2">
        <v>301557990</v>
      </c>
      <c r="D1209" s="3" t="s">
        <v>25</v>
      </c>
      <c r="E1209" s="3" t="s">
        <v>7</v>
      </c>
    </row>
    <row r="1210" spans="1:5" ht="13.8" x14ac:dyDescent="0.3">
      <c r="A1210" s="4" t="s">
        <v>4</v>
      </c>
      <c r="B1210" s="4" t="s">
        <v>5</v>
      </c>
      <c r="C1210" s="2">
        <v>301557992</v>
      </c>
      <c r="D1210" s="4" t="s">
        <v>12</v>
      </c>
      <c r="E1210" s="4" t="s">
        <v>7</v>
      </c>
    </row>
    <row r="1211" spans="1:5" ht="13.8" x14ac:dyDescent="0.3">
      <c r="A1211" s="3" t="s">
        <v>4</v>
      </c>
      <c r="B1211" s="3" t="s">
        <v>8</v>
      </c>
      <c r="C1211" s="2">
        <v>301558002</v>
      </c>
      <c r="D1211" s="3" t="s">
        <v>12</v>
      </c>
      <c r="E1211" s="3" t="s">
        <v>7</v>
      </c>
    </row>
    <row r="1212" spans="1:5" ht="13.8" x14ac:dyDescent="0.3">
      <c r="A1212" s="4" t="s">
        <v>4</v>
      </c>
      <c r="B1212" s="4" t="s">
        <v>8</v>
      </c>
      <c r="C1212" s="2">
        <v>301558026</v>
      </c>
      <c r="D1212" s="4" t="s">
        <v>12</v>
      </c>
      <c r="E1212" s="4" t="s">
        <v>7</v>
      </c>
    </row>
    <row r="1213" spans="1:5" ht="13.8" x14ac:dyDescent="0.3">
      <c r="A1213" s="3" t="s">
        <v>4</v>
      </c>
      <c r="B1213" s="3" t="s">
        <v>16</v>
      </c>
      <c r="C1213" s="2">
        <v>301558205</v>
      </c>
      <c r="D1213" s="3" t="s">
        <v>6</v>
      </c>
      <c r="E1213" s="3" t="s">
        <v>7</v>
      </c>
    </row>
    <row r="1214" spans="1:5" ht="13.8" x14ac:dyDescent="0.3">
      <c r="A1214" s="4" t="s">
        <v>4</v>
      </c>
      <c r="B1214" s="4" t="s">
        <v>8</v>
      </c>
      <c r="C1214" s="2">
        <v>301558258</v>
      </c>
      <c r="D1214" s="4" t="s">
        <v>14</v>
      </c>
      <c r="E1214" s="4" t="s">
        <v>23</v>
      </c>
    </row>
    <row r="1215" spans="1:5" ht="13.8" x14ac:dyDescent="0.3">
      <c r="A1215" s="3" t="s">
        <v>4</v>
      </c>
      <c r="B1215" s="3" t="s">
        <v>5</v>
      </c>
      <c r="C1215" s="2">
        <v>301558381</v>
      </c>
      <c r="D1215" s="3" t="s">
        <v>6</v>
      </c>
      <c r="E1215" s="3" t="s">
        <v>7</v>
      </c>
    </row>
    <row r="1216" spans="1:5" ht="13.8" x14ac:dyDescent="0.3">
      <c r="A1216" s="4" t="s">
        <v>4</v>
      </c>
      <c r="B1216" s="4" t="s">
        <v>8</v>
      </c>
      <c r="C1216" s="2">
        <v>301558518</v>
      </c>
      <c r="D1216" s="4"/>
      <c r="E1216" s="4" t="s">
        <v>10</v>
      </c>
    </row>
    <row r="1217" spans="1:5" ht="13.8" x14ac:dyDescent="0.3">
      <c r="A1217" s="3" t="s">
        <v>4</v>
      </c>
      <c r="B1217" s="3" t="s">
        <v>8</v>
      </c>
      <c r="C1217" s="2">
        <v>301558677</v>
      </c>
      <c r="D1217" s="3" t="s">
        <v>24</v>
      </c>
      <c r="E1217" s="3" t="s">
        <v>7</v>
      </c>
    </row>
    <row r="1218" spans="1:5" ht="13.8" x14ac:dyDescent="0.3">
      <c r="A1218" s="4" t="s">
        <v>4</v>
      </c>
      <c r="B1218" s="4" t="s">
        <v>16</v>
      </c>
      <c r="C1218" s="2">
        <v>301558813</v>
      </c>
      <c r="D1218" s="4"/>
      <c r="E1218" s="4" t="s">
        <v>10</v>
      </c>
    </row>
    <row r="1219" spans="1:5" ht="13.8" x14ac:dyDescent="0.3">
      <c r="A1219" s="3" t="s">
        <v>4</v>
      </c>
      <c r="B1219" s="3" t="s">
        <v>5</v>
      </c>
      <c r="C1219" s="2">
        <v>301558813</v>
      </c>
      <c r="D1219" s="3" t="s">
        <v>25</v>
      </c>
      <c r="E1219" s="3" t="s">
        <v>7</v>
      </c>
    </row>
    <row r="1220" spans="1:5" ht="13.8" x14ac:dyDescent="0.3">
      <c r="A1220" s="4" t="s">
        <v>4</v>
      </c>
      <c r="B1220" s="4" t="s">
        <v>8</v>
      </c>
      <c r="C1220" s="2">
        <v>301558897</v>
      </c>
      <c r="D1220" s="4" t="s">
        <v>25</v>
      </c>
      <c r="E1220" s="4" t="s">
        <v>7</v>
      </c>
    </row>
    <row r="1221" spans="1:5" ht="13.8" x14ac:dyDescent="0.3">
      <c r="A1221" s="3" t="s">
        <v>4</v>
      </c>
      <c r="B1221" s="3" t="s">
        <v>16</v>
      </c>
      <c r="C1221" s="2">
        <v>301558909</v>
      </c>
      <c r="D1221" s="3" t="s">
        <v>14</v>
      </c>
      <c r="E1221" s="3" t="s">
        <v>15</v>
      </c>
    </row>
    <row r="1222" spans="1:5" ht="13.8" x14ac:dyDescent="0.3">
      <c r="A1222" s="4" t="s">
        <v>4</v>
      </c>
      <c r="B1222" s="4" t="s">
        <v>8</v>
      </c>
      <c r="C1222" s="2">
        <v>301559273</v>
      </c>
      <c r="D1222" s="4" t="s">
        <v>14</v>
      </c>
      <c r="E1222" s="4" t="s">
        <v>7</v>
      </c>
    </row>
    <row r="1223" spans="1:5" ht="13.8" x14ac:dyDescent="0.3">
      <c r="A1223" s="3" t="s">
        <v>4</v>
      </c>
      <c r="B1223" s="3" t="s">
        <v>8</v>
      </c>
      <c r="C1223" s="2">
        <v>301559367</v>
      </c>
      <c r="D1223" s="3" t="s">
        <v>14</v>
      </c>
      <c r="E1223" s="3" t="s">
        <v>20</v>
      </c>
    </row>
    <row r="1224" spans="1:5" ht="13.8" x14ac:dyDescent="0.3">
      <c r="A1224" s="4" t="s">
        <v>4</v>
      </c>
      <c r="B1224" s="4" t="s">
        <v>8</v>
      </c>
      <c r="C1224" s="2">
        <v>301559556</v>
      </c>
      <c r="D1224" s="4"/>
      <c r="E1224" s="4" t="s">
        <v>10</v>
      </c>
    </row>
    <row r="1225" spans="1:5" ht="13.8" x14ac:dyDescent="0.3">
      <c r="A1225" s="3" t="s">
        <v>4</v>
      </c>
      <c r="B1225" s="3" t="s">
        <v>16</v>
      </c>
      <c r="C1225" s="2">
        <v>301559786</v>
      </c>
      <c r="D1225" s="3" t="s">
        <v>14</v>
      </c>
      <c r="E1225" s="3" t="s">
        <v>15</v>
      </c>
    </row>
    <row r="1226" spans="1:5" ht="13.8" x14ac:dyDescent="0.3">
      <c r="A1226" s="4" t="s">
        <v>4</v>
      </c>
      <c r="B1226" s="4" t="s">
        <v>16</v>
      </c>
      <c r="C1226" s="2">
        <v>301559787</v>
      </c>
      <c r="D1226" s="4"/>
      <c r="E1226" s="4" t="s">
        <v>10</v>
      </c>
    </row>
    <row r="1227" spans="1:5" ht="13.8" x14ac:dyDescent="0.3">
      <c r="A1227" s="3" t="s">
        <v>4</v>
      </c>
      <c r="B1227" s="3" t="s">
        <v>16</v>
      </c>
      <c r="C1227" s="2">
        <v>301559787</v>
      </c>
      <c r="D1227" s="3"/>
      <c r="E1227" s="3" t="s">
        <v>10</v>
      </c>
    </row>
    <row r="1228" spans="1:5" ht="13.8" x14ac:dyDescent="0.3">
      <c r="A1228" s="4" t="s">
        <v>4</v>
      </c>
      <c r="B1228" s="4" t="s">
        <v>16</v>
      </c>
      <c r="C1228" s="2">
        <v>301559787</v>
      </c>
      <c r="D1228" s="4" t="s">
        <v>14</v>
      </c>
      <c r="E1228" s="4" t="s">
        <v>15</v>
      </c>
    </row>
    <row r="1229" spans="1:5" ht="13.8" x14ac:dyDescent="0.3">
      <c r="A1229" s="3" t="s">
        <v>4</v>
      </c>
      <c r="B1229" s="3" t="s">
        <v>8</v>
      </c>
      <c r="C1229" s="2">
        <v>301560124</v>
      </c>
      <c r="D1229" s="3" t="s">
        <v>17</v>
      </c>
      <c r="E1229" s="3" t="s">
        <v>7</v>
      </c>
    </row>
    <row r="1230" spans="1:5" ht="13.8" x14ac:dyDescent="0.3">
      <c r="A1230" s="4" t="s">
        <v>4</v>
      </c>
      <c r="B1230" s="4" t="s">
        <v>16</v>
      </c>
      <c r="C1230" s="2">
        <v>301560188</v>
      </c>
      <c r="D1230" s="4"/>
      <c r="E1230" s="4" t="s">
        <v>10</v>
      </c>
    </row>
    <row r="1231" spans="1:5" ht="13.8" x14ac:dyDescent="0.3">
      <c r="A1231" s="3" t="s">
        <v>4</v>
      </c>
      <c r="B1231" s="3" t="s">
        <v>16</v>
      </c>
      <c r="C1231" s="2">
        <v>301560188</v>
      </c>
      <c r="D1231" s="3" t="s">
        <v>9</v>
      </c>
      <c r="E1231" s="3" t="s">
        <v>7</v>
      </c>
    </row>
    <row r="1232" spans="1:5" ht="13.8" x14ac:dyDescent="0.3">
      <c r="A1232" s="4" t="s">
        <v>4</v>
      </c>
      <c r="B1232" s="4" t="s">
        <v>5</v>
      </c>
      <c r="C1232" s="2">
        <v>301560188</v>
      </c>
      <c r="D1232" s="4" t="s">
        <v>9</v>
      </c>
      <c r="E1232" s="4" t="s">
        <v>7</v>
      </c>
    </row>
    <row r="1233" spans="1:5" ht="13.8" x14ac:dyDescent="0.3">
      <c r="A1233" s="3" t="s">
        <v>4</v>
      </c>
      <c r="B1233" s="3" t="s">
        <v>8</v>
      </c>
      <c r="C1233" s="2">
        <v>301560417</v>
      </c>
      <c r="D1233" s="3" t="s">
        <v>13</v>
      </c>
      <c r="E1233" s="3" t="s">
        <v>7</v>
      </c>
    </row>
    <row r="1234" spans="1:5" ht="13.8" x14ac:dyDescent="0.3">
      <c r="A1234" s="4" t="s">
        <v>4</v>
      </c>
      <c r="B1234" s="4" t="s">
        <v>8</v>
      </c>
      <c r="C1234" s="2">
        <v>301560587</v>
      </c>
      <c r="D1234" s="4" t="s">
        <v>12</v>
      </c>
      <c r="E1234" s="4" t="s">
        <v>7</v>
      </c>
    </row>
    <row r="1235" spans="1:5" ht="13.8" x14ac:dyDescent="0.3">
      <c r="A1235" s="3" t="s">
        <v>4</v>
      </c>
      <c r="B1235" s="3" t="s">
        <v>8</v>
      </c>
      <c r="C1235" s="2">
        <v>301560633</v>
      </c>
      <c r="D1235" s="3" t="s">
        <v>25</v>
      </c>
      <c r="E1235" s="3" t="s">
        <v>7</v>
      </c>
    </row>
    <row r="1236" spans="1:5" ht="13.8" x14ac:dyDescent="0.3">
      <c r="A1236" s="4" t="s">
        <v>4</v>
      </c>
      <c r="B1236" s="4" t="s">
        <v>16</v>
      </c>
      <c r="C1236" s="2">
        <v>301560652</v>
      </c>
      <c r="D1236" s="4" t="s">
        <v>14</v>
      </c>
      <c r="E1236" s="4" t="s">
        <v>15</v>
      </c>
    </row>
    <row r="1237" spans="1:5" ht="13.8" x14ac:dyDescent="0.3">
      <c r="A1237" s="3" t="s">
        <v>4</v>
      </c>
      <c r="B1237" s="3" t="s">
        <v>16</v>
      </c>
      <c r="C1237" s="2">
        <v>301560801</v>
      </c>
      <c r="D1237" s="3" t="s">
        <v>14</v>
      </c>
      <c r="E1237" s="3" t="s">
        <v>15</v>
      </c>
    </row>
    <row r="1238" spans="1:5" ht="13.8" x14ac:dyDescent="0.3">
      <c r="A1238" s="4" t="s">
        <v>4</v>
      </c>
      <c r="B1238" s="4" t="s">
        <v>5</v>
      </c>
      <c r="C1238" s="2">
        <v>301560801</v>
      </c>
      <c r="D1238" s="4" t="s">
        <v>14</v>
      </c>
      <c r="E1238" s="4" t="s">
        <v>15</v>
      </c>
    </row>
    <row r="1239" spans="1:5" ht="13.8" x14ac:dyDescent="0.3">
      <c r="A1239" s="3" t="s">
        <v>4</v>
      </c>
      <c r="B1239" s="3" t="s">
        <v>8</v>
      </c>
      <c r="C1239" s="2">
        <v>301560915</v>
      </c>
      <c r="D1239" s="3" t="s">
        <v>9</v>
      </c>
      <c r="E1239" s="3" t="s">
        <v>7</v>
      </c>
    </row>
    <row r="1240" spans="1:5" ht="13.8" x14ac:dyDescent="0.3">
      <c r="A1240" s="4" t="s">
        <v>4</v>
      </c>
      <c r="B1240" s="4" t="s">
        <v>16</v>
      </c>
      <c r="C1240" s="2">
        <v>301561349</v>
      </c>
      <c r="D1240" s="4" t="s">
        <v>14</v>
      </c>
      <c r="E1240" s="4" t="s">
        <v>15</v>
      </c>
    </row>
    <row r="1241" spans="1:5" ht="13.8" x14ac:dyDescent="0.3">
      <c r="A1241" s="3" t="s">
        <v>4</v>
      </c>
      <c r="B1241" s="3" t="s">
        <v>8</v>
      </c>
      <c r="C1241" s="2">
        <v>301561880</v>
      </c>
      <c r="D1241" s="3" t="s">
        <v>13</v>
      </c>
      <c r="E1241" s="3" t="s">
        <v>7</v>
      </c>
    </row>
    <row r="1242" spans="1:5" ht="13.8" x14ac:dyDescent="0.3">
      <c r="A1242" s="4" t="s">
        <v>4</v>
      </c>
      <c r="B1242" s="4" t="s">
        <v>5</v>
      </c>
      <c r="C1242" s="2">
        <v>301561997</v>
      </c>
      <c r="D1242" s="4" t="s">
        <v>25</v>
      </c>
      <c r="E1242" s="4" t="s">
        <v>7</v>
      </c>
    </row>
    <row r="1243" spans="1:5" ht="13.8" x14ac:dyDescent="0.3">
      <c r="A1243" s="3" t="s">
        <v>4</v>
      </c>
      <c r="B1243" s="3" t="s">
        <v>8</v>
      </c>
      <c r="C1243" s="2">
        <v>301562002</v>
      </c>
      <c r="D1243" s="3" t="s">
        <v>9</v>
      </c>
      <c r="E1243" s="3" t="s">
        <v>7</v>
      </c>
    </row>
    <row r="1244" spans="1:5" ht="13.8" x14ac:dyDescent="0.3">
      <c r="A1244" s="4" t="s">
        <v>4</v>
      </c>
      <c r="B1244" s="4" t="s">
        <v>8</v>
      </c>
      <c r="C1244" s="2">
        <v>301562067</v>
      </c>
      <c r="D1244" s="4" t="s">
        <v>14</v>
      </c>
      <c r="E1244" s="4" t="s">
        <v>15</v>
      </c>
    </row>
    <row r="1245" spans="1:5" ht="13.8" x14ac:dyDescent="0.3">
      <c r="A1245" s="3" t="s">
        <v>4</v>
      </c>
      <c r="B1245" s="3" t="s">
        <v>8</v>
      </c>
      <c r="C1245" s="2">
        <v>301562120</v>
      </c>
      <c r="D1245" s="3" t="s">
        <v>12</v>
      </c>
      <c r="E1245" s="3" t="s">
        <v>7</v>
      </c>
    </row>
    <row r="1246" spans="1:5" ht="13.8" x14ac:dyDescent="0.3">
      <c r="A1246" s="4" t="s">
        <v>4</v>
      </c>
      <c r="B1246" s="4" t="s">
        <v>8</v>
      </c>
      <c r="C1246" s="2">
        <v>301562175</v>
      </c>
      <c r="D1246" s="4" t="s">
        <v>25</v>
      </c>
      <c r="E1246" s="4" t="s">
        <v>7</v>
      </c>
    </row>
    <row r="1247" spans="1:5" ht="13.8" x14ac:dyDescent="0.3">
      <c r="A1247" s="3" t="s">
        <v>4</v>
      </c>
      <c r="B1247" s="3" t="s">
        <v>16</v>
      </c>
      <c r="C1247" s="2">
        <v>301562224</v>
      </c>
      <c r="D1247" s="3"/>
      <c r="E1247" s="3" t="s">
        <v>10</v>
      </c>
    </row>
    <row r="1248" spans="1:5" ht="13.8" x14ac:dyDescent="0.3">
      <c r="A1248" s="4" t="s">
        <v>4</v>
      </c>
      <c r="B1248" s="4" t="s">
        <v>8</v>
      </c>
      <c r="C1248" s="2">
        <v>301562232</v>
      </c>
      <c r="D1248" s="4" t="s">
        <v>22</v>
      </c>
      <c r="E1248" s="4" t="s">
        <v>7</v>
      </c>
    </row>
    <row r="1249" spans="1:5" ht="13.8" x14ac:dyDescent="0.3">
      <c r="A1249" s="3" t="s">
        <v>4</v>
      </c>
      <c r="B1249" s="3" t="s">
        <v>8</v>
      </c>
      <c r="C1249" s="2">
        <v>301562389</v>
      </c>
      <c r="D1249" s="3" t="s">
        <v>25</v>
      </c>
      <c r="E1249" s="3" t="s">
        <v>7</v>
      </c>
    </row>
    <row r="1250" spans="1:5" ht="13.8" x14ac:dyDescent="0.3">
      <c r="A1250" s="4" t="s">
        <v>4</v>
      </c>
      <c r="B1250" s="4" t="s">
        <v>8</v>
      </c>
      <c r="C1250" s="2">
        <v>301562656</v>
      </c>
      <c r="D1250" s="4" t="s">
        <v>14</v>
      </c>
      <c r="E1250" s="4" t="s">
        <v>23</v>
      </c>
    </row>
    <row r="1251" spans="1:5" ht="13.8" x14ac:dyDescent="0.3">
      <c r="A1251" s="3" t="s">
        <v>4</v>
      </c>
      <c r="B1251" s="3" t="s">
        <v>16</v>
      </c>
      <c r="C1251" s="2">
        <v>301562822</v>
      </c>
      <c r="D1251" s="3" t="s">
        <v>25</v>
      </c>
      <c r="E1251" s="3" t="s">
        <v>7</v>
      </c>
    </row>
    <row r="1252" spans="1:5" ht="13.8" x14ac:dyDescent="0.3">
      <c r="A1252" s="4" t="s">
        <v>4</v>
      </c>
      <c r="B1252" s="4" t="s">
        <v>8</v>
      </c>
      <c r="C1252" s="2">
        <v>301562856</v>
      </c>
      <c r="D1252" s="4" t="s">
        <v>28</v>
      </c>
      <c r="E1252" s="4" t="s">
        <v>20</v>
      </c>
    </row>
    <row r="1253" spans="1:5" ht="13.8" x14ac:dyDescent="0.3">
      <c r="A1253" s="3" t="s">
        <v>4</v>
      </c>
      <c r="B1253" s="3" t="s">
        <v>8</v>
      </c>
      <c r="C1253" s="2">
        <v>301562911</v>
      </c>
      <c r="D1253" s="3" t="s">
        <v>14</v>
      </c>
      <c r="E1253" s="3" t="s">
        <v>15</v>
      </c>
    </row>
    <row r="1254" spans="1:5" ht="13.8" x14ac:dyDescent="0.3">
      <c r="A1254" s="4" t="s">
        <v>4</v>
      </c>
      <c r="B1254" s="4" t="s">
        <v>8</v>
      </c>
      <c r="C1254" s="2">
        <v>301562976</v>
      </c>
      <c r="D1254" s="4" t="s">
        <v>26</v>
      </c>
      <c r="E1254" s="4" t="s">
        <v>7</v>
      </c>
    </row>
    <row r="1255" spans="1:5" ht="13.8" x14ac:dyDescent="0.3">
      <c r="A1255" s="3" t="s">
        <v>4</v>
      </c>
      <c r="B1255" s="3" t="s">
        <v>5</v>
      </c>
      <c r="C1255" s="2">
        <v>301562976</v>
      </c>
      <c r="D1255" s="3"/>
      <c r="E1255" s="3" t="s">
        <v>10</v>
      </c>
    </row>
    <row r="1256" spans="1:5" ht="13.8" x14ac:dyDescent="0.3">
      <c r="A1256" s="4" t="s">
        <v>4</v>
      </c>
      <c r="B1256" s="4" t="s">
        <v>8</v>
      </c>
      <c r="C1256" s="2">
        <v>301563279</v>
      </c>
      <c r="D1256" s="4" t="s">
        <v>6</v>
      </c>
      <c r="E1256" s="4" t="s">
        <v>7</v>
      </c>
    </row>
    <row r="1257" spans="1:5" ht="13.8" x14ac:dyDescent="0.3">
      <c r="A1257" s="3" t="s">
        <v>4</v>
      </c>
      <c r="B1257" s="3" t="s">
        <v>8</v>
      </c>
      <c r="C1257" s="2">
        <v>301563324</v>
      </c>
      <c r="D1257" s="3" t="s">
        <v>13</v>
      </c>
      <c r="E1257" s="3" t="s">
        <v>7</v>
      </c>
    </row>
    <row r="1258" spans="1:5" ht="13.8" x14ac:dyDescent="0.3">
      <c r="A1258" s="4" t="s">
        <v>4</v>
      </c>
      <c r="B1258" s="4" t="s">
        <v>8</v>
      </c>
      <c r="C1258" s="2">
        <v>301563326</v>
      </c>
      <c r="D1258" s="4" t="s">
        <v>14</v>
      </c>
      <c r="E1258" s="4" t="s">
        <v>23</v>
      </c>
    </row>
    <row r="1259" spans="1:5" ht="13.8" x14ac:dyDescent="0.3">
      <c r="A1259" s="3" t="s">
        <v>4</v>
      </c>
      <c r="B1259" s="3" t="s">
        <v>8</v>
      </c>
      <c r="C1259" s="2">
        <v>301563340</v>
      </c>
      <c r="D1259" s="3"/>
      <c r="E1259" s="3" t="s">
        <v>10</v>
      </c>
    </row>
    <row r="1260" spans="1:5" ht="13.8" x14ac:dyDescent="0.3">
      <c r="A1260" s="4" t="s">
        <v>4</v>
      </c>
      <c r="B1260" s="4" t="s">
        <v>16</v>
      </c>
      <c r="C1260" s="2">
        <v>301563352</v>
      </c>
      <c r="D1260" s="4" t="s">
        <v>25</v>
      </c>
      <c r="E1260" s="4" t="s">
        <v>7</v>
      </c>
    </row>
    <row r="1261" spans="1:5" ht="13.8" x14ac:dyDescent="0.3">
      <c r="A1261" s="3" t="s">
        <v>4</v>
      </c>
      <c r="B1261" s="3" t="s">
        <v>5</v>
      </c>
      <c r="C1261" s="2">
        <v>301563352</v>
      </c>
      <c r="D1261" s="3" t="s">
        <v>25</v>
      </c>
      <c r="E1261" s="3" t="s">
        <v>7</v>
      </c>
    </row>
    <row r="1262" spans="1:5" ht="13.8" x14ac:dyDescent="0.3">
      <c r="A1262" s="4" t="s">
        <v>4</v>
      </c>
      <c r="B1262" s="4" t="s">
        <v>5</v>
      </c>
      <c r="C1262" s="2">
        <v>301563372</v>
      </c>
      <c r="D1262" s="4" t="s">
        <v>9</v>
      </c>
      <c r="E1262" s="4" t="s">
        <v>7</v>
      </c>
    </row>
    <row r="1263" spans="1:5" ht="13.8" x14ac:dyDescent="0.3">
      <c r="A1263" s="3" t="s">
        <v>4</v>
      </c>
      <c r="B1263" s="3" t="s">
        <v>16</v>
      </c>
      <c r="C1263" s="2">
        <v>301563390</v>
      </c>
      <c r="D1263" s="3" t="s">
        <v>14</v>
      </c>
      <c r="E1263" s="3" t="s">
        <v>15</v>
      </c>
    </row>
    <row r="1264" spans="1:5" ht="13.8" x14ac:dyDescent="0.3">
      <c r="A1264" s="4" t="s">
        <v>4</v>
      </c>
      <c r="B1264" s="4" t="s">
        <v>8</v>
      </c>
      <c r="C1264" s="2">
        <v>301563428</v>
      </c>
      <c r="D1264" s="4"/>
      <c r="E1264" s="4" t="s">
        <v>10</v>
      </c>
    </row>
    <row r="1265" spans="1:5" ht="13.8" x14ac:dyDescent="0.3">
      <c r="A1265" s="3" t="s">
        <v>4</v>
      </c>
      <c r="B1265" s="3" t="s">
        <v>8</v>
      </c>
      <c r="C1265" s="2">
        <v>301563448</v>
      </c>
      <c r="D1265" s="3" t="s">
        <v>13</v>
      </c>
      <c r="E1265" s="3" t="s">
        <v>7</v>
      </c>
    </row>
    <row r="1266" spans="1:5" ht="13.8" x14ac:dyDescent="0.3">
      <c r="A1266" s="4" t="s">
        <v>4</v>
      </c>
      <c r="B1266" s="4" t="s">
        <v>16</v>
      </c>
      <c r="C1266" s="2">
        <v>301563797</v>
      </c>
      <c r="D1266" s="4" t="s">
        <v>14</v>
      </c>
      <c r="E1266" s="4" t="s">
        <v>15</v>
      </c>
    </row>
    <row r="1267" spans="1:5" ht="13.8" x14ac:dyDescent="0.3">
      <c r="A1267" s="3" t="s">
        <v>4</v>
      </c>
      <c r="B1267" s="3" t="s">
        <v>16</v>
      </c>
      <c r="C1267" s="2">
        <v>301564001</v>
      </c>
      <c r="D1267" s="3" t="s">
        <v>17</v>
      </c>
      <c r="E1267" s="3" t="s">
        <v>7</v>
      </c>
    </row>
    <row r="1268" spans="1:5" ht="13.8" x14ac:dyDescent="0.3">
      <c r="A1268" s="4" t="s">
        <v>4</v>
      </c>
      <c r="B1268" s="4" t="s">
        <v>8</v>
      </c>
      <c r="C1268" s="2">
        <v>301564038</v>
      </c>
      <c r="D1268" s="4" t="s">
        <v>12</v>
      </c>
      <c r="E1268" s="4" t="s">
        <v>7</v>
      </c>
    </row>
    <row r="1269" spans="1:5" ht="13.8" x14ac:dyDescent="0.3">
      <c r="A1269" s="3" t="s">
        <v>4</v>
      </c>
      <c r="B1269" s="3" t="s">
        <v>8</v>
      </c>
      <c r="C1269" s="2">
        <v>301564176</v>
      </c>
      <c r="D1269" s="3" t="s">
        <v>12</v>
      </c>
      <c r="E1269" s="3" t="s">
        <v>7</v>
      </c>
    </row>
    <row r="1270" spans="1:5" ht="13.8" x14ac:dyDescent="0.3">
      <c r="A1270" s="4" t="s">
        <v>4</v>
      </c>
      <c r="B1270" s="4" t="s">
        <v>8</v>
      </c>
      <c r="C1270" s="2">
        <v>301564236</v>
      </c>
      <c r="D1270" s="4" t="s">
        <v>22</v>
      </c>
      <c r="E1270" s="4" t="s">
        <v>7</v>
      </c>
    </row>
    <row r="1271" spans="1:5" ht="13.8" x14ac:dyDescent="0.3">
      <c r="A1271" s="3" t="s">
        <v>4</v>
      </c>
      <c r="B1271" s="3" t="s">
        <v>8</v>
      </c>
      <c r="C1271" s="2">
        <v>301564241</v>
      </c>
      <c r="D1271" s="3" t="s">
        <v>12</v>
      </c>
      <c r="E1271" s="3" t="s">
        <v>7</v>
      </c>
    </row>
    <row r="1272" spans="1:5" ht="13.8" x14ac:dyDescent="0.3">
      <c r="A1272" s="4" t="s">
        <v>4</v>
      </c>
      <c r="B1272" s="4" t="s">
        <v>8</v>
      </c>
      <c r="C1272" s="2">
        <v>301564241</v>
      </c>
      <c r="D1272" s="4" t="s">
        <v>14</v>
      </c>
      <c r="E1272" s="4" t="s">
        <v>15</v>
      </c>
    </row>
    <row r="1273" spans="1:5" ht="13.8" x14ac:dyDescent="0.3">
      <c r="A1273" s="3" t="s">
        <v>4</v>
      </c>
      <c r="B1273" s="3" t="s">
        <v>8</v>
      </c>
      <c r="C1273" s="2">
        <v>301564248</v>
      </c>
      <c r="D1273" s="3" t="s">
        <v>12</v>
      </c>
      <c r="E1273" s="3" t="s">
        <v>7</v>
      </c>
    </row>
    <row r="1274" spans="1:5" ht="13.8" x14ac:dyDescent="0.3">
      <c r="A1274" s="4" t="s">
        <v>4</v>
      </c>
      <c r="B1274" s="4" t="s">
        <v>8</v>
      </c>
      <c r="C1274" s="2">
        <v>301564263</v>
      </c>
      <c r="D1274" s="4" t="s">
        <v>31</v>
      </c>
      <c r="E1274" s="4" t="s">
        <v>7</v>
      </c>
    </row>
    <row r="1275" spans="1:5" ht="13.8" x14ac:dyDescent="0.3">
      <c r="A1275" s="3" t="s">
        <v>4</v>
      </c>
      <c r="B1275" s="3" t="s">
        <v>8</v>
      </c>
      <c r="C1275" s="2">
        <v>301564271</v>
      </c>
      <c r="D1275" s="3" t="s">
        <v>9</v>
      </c>
      <c r="E1275" s="3" t="s">
        <v>7</v>
      </c>
    </row>
    <row r="1276" spans="1:5" ht="13.8" x14ac:dyDescent="0.3">
      <c r="A1276" s="4" t="s">
        <v>4</v>
      </c>
      <c r="B1276" s="4" t="s">
        <v>16</v>
      </c>
      <c r="C1276" s="2">
        <v>301564316</v>
      </c>
      <c r="D1276" s="4" t="s">
        <v>12</v>
      </c>
      <c r="E1276" s="4" t="s">
        <v>7</v>
      </c>
    </row>
    <row r="1277" spans="1:5" ht="13.8" x14ac:dyDescent="0.3">
      <c r="A1277" s="3" t="s">
        <v>4</v>
      </c>
      <c r="B1277" s="3" t="s">
        <v>8</v>
      </c>
      <c r="C1277" s="2">
        <v>301564329</v>
      </c>
      <c r="D1277" s="3" t="s">
        <v>13</v>
      </c>
      <c r="E1277" s="3" t="s">
        <v>7</v>
      </c>
    </row>
    <row r="1278" spans="1:5" ht="13.8" x14ac:dyDescent="0.3">
      <c r="A1278" s="4" t="s">
        <v>4</v>
      </c>
      <c r="B1278" s="4" t="s">
        <v>8</v>
      </c>
      <c r="C1278" s="2">
        <v>301564369</v>
      </c>
      <c r="D1278" s="4" t="s">
        <v>14</v>
      </c>
      <c r="E1278" s="4" t="s">
        <v>15</v>
      </c>
    </row>
    <row r="1279" spans="1:5" ht="13.8" x14ac:dyDescent="0.3">
      <c r="A1279" s="3" t="s">
        <v>4</v>
      </c>
      <c r="B1279" s="3" t="s">
        <v>8</v>
      </c>
      <c r="C1279" s="2">
        <v>301564371</v>
      </c>
      <c r="D1279" s="3" t="s">
        <v>12</v>
      </c>
      <c r="E1279" s="3" t="s">
        <v>7</v>
      </c>
    </row>
    <row r="1280" spans="1:5" ht="13.8" x14ac:dyDescent="0.3">
      <c r="A1280" s="4" t="s">
        <v>4</v>
      </c>
      <c r="B1280" s="4" t="s">
        <v>16</v>
      </c>
      <c r="C1280" s="2">
        <v>301564382</v>
      </c>
      <c r="D1280" s="4" t="s">
        <v>9</v>
      </c>
      <c r="E1280" s="4" t="s">
        <v>7</v>
      </c>
    </row>
    <row r="1281" spans="1:5" ht="13.8" x14ac:dyDescent="0.3">
      <c r="A1281" s="3" t="s">
        <v>4</v>
      </c>
      <c r="B1281" s="3" t="s">
        <v>16</v>
      </c>
      <c r="C1281" s="2">
        <v>301564450</v>
      </c>
      <c r="D1281" s="3" t="s">
        <v>14</v>
      </c>
      <c r="E1281" s="3" t="s">
        <v>23</v>
      </c>
    </row>
    <row r="1282" spans="1:5" ht="13.8" x14ac:dyDescent="0.3">
      <c r="A1282" s="4" t="s">
        <v>4</v>
      </c>
      <c r="B1282" s="4" t="s">
        <v>8</v>
      </c>
      <c r="C1282" s="2">
        <v>301564455</v>
      </c>
      <c r="D1282" s="4" t="s">
        <v>19</v>
      </c>
      <c r="E1282" s="4" t="s">
        <v>7</v>
      </c>
    </row>
    <row r="1283" spans="1:5" ht="13.8" x14ac:dyDescent="0.3">
      <c r="A1283" s="3" t="s">
        <v>4</v>
      </c>
      <c r="B1283" s="3" t="s">
        <v>16</v>
      </c>
      <c r="C1283" s="2">
        <v>301564489</v>
      </c>
      <c r="D1283" s="3"/>
      <c r="E1283" s="3" t="s">
        <v>10</v>
      </c>
    </row>
    <row r="1284" spans="1:5" ht="13.8" x14ac:dyDescent="0.3">
      <c r="A1284" s="4" t="s">
        <v>4</v>
      </c>
      <c r="B1284" s="4" t="s">
        <v>16</v>
      </c>
      <c r="C1284" s="2">
        <v>301564489</v>
      </c>
      <c r="D1284" s="4" t="s">
        <v>25</v>
      </c>
      <c r="E1284" s="4" t="s">
        <v>7</v>
      </c>
    </row>
    <row r="1285" spans="1:5" ht="13.8" x14ac:dyDescent="0.3">
      <c r="A1285" s="3" t="s">
        <v>4</v>
      </c>
      <c r="B1285" s="3" t="s">
        <v>16</v>
      </c>
      <c r="C1285" s="2">
        <v>301564636</v>
      </c>
      <c r="D1285" s="3" t="s">
        <v>14</v>
      </c>
      <c r="E1285" s="3" t="s">
        <v>20</v>
      </c>
    </row>
    <row r="1286" spans="1:5" ht="13.8" x14ac:dyDescent="0.3">
      <c r="A1286" s="4" t="s">
        <v>4</v>
      </c>
      <c r="B1286" s="4" t="s">
        <v>8</v>
      </c>
      <c r="C1286" s="2">
        <v>301564741</v>
      </c>
      <c r="D1286" s="4" t="s">
        <v>25</v>
      </c>
      <c r="E1286" s="4" t="s">
        <v>7</v>
      </c>
    </row>
    <row r="1287" spans="1:5" ht="13.8" x14ac:dyDescent="0.3">
      <c r="A1287" s="3" t="s">
        <v>4</v>
      </c>
      <c r="B1287" s="3" t="s">
        <v>8</v>
      </c>
      <c r="C1287" s="2">
        <v>301565006</v>
      </c>
      <c r="D1287" s="3" t="s">
        <v>13</v>
      </c>
      <c r="E1287" s="3" t="s">
        <v>7</v>
      </c>
    </row>
    <row r="1288" spans="1:5" ht="13.8" x14ac:dyDescent="0.3">
      <c r="A1288" s="4" t="s">
        <v>4</v>
      </c>
      <c r="B1288" s="4" t="s">
        <v>5</v>
      </c>
      <c r="C1288" s="2">
        <v>301565023</v>
      </c>
      <c r="D1288" s="4" t="s">
        <v>6</v>
      </c>
      <c r="E1288" s="4" t="s">
        <v>7</v>
      </c>
    </row>
    <row r="1289" spans="1:5" ht="13.8" x14ac:dyDescent="0.3">
      <c r="A1289" s="3" t="s">
        <v>4</v>
      </c>
      <c r="B1289" s="3" t="s">
        <v>5</v>
      </c>
      <c r="C1289" s="2">
        <v>301565078</v>
      </c>
      <c r="D1289" s="3" t="s">
        <v>14</v>
      </c>
      <c r="E1289" s="3" t="s">
        <v>23</v>
      </c>
    </row>
    <row r="1290" spans="1:5" ht="13.8" x14ac:dyDescent="0.3">
      <c r="A1290" s="4" t="s">
        <v>4</v>
      </c>
      <c r="B1290" s="4" t="s">
        <v>8</v>
      </c>
      <c r="C1290" s="2">
        <v>301565163</v>
      </c>
      <c r="D1290" s="4"/>
      <c r="E1290" s="4" t="s">
        <v>30</v>
      </c>
    </row>
    <row r="1291" spans="1:5" ht="13.8" x14ac:dyDescent="0.3">
      <c r="A1291" s="3" t="s">
        <v>4</v>
      </c>
      <c r="B1291" s="3" t="s">
        <v>8</v>
      </c>
      <c r="C1291" s="2">
        <v>301565163</v>
      </c>
      <c r="D1291" s="3" t="s">
        <v>12</v>
      </c>
      <c r="E1291" s="3" t="s">
        <v>20</v>
      </c>
    </row>
    <row r="1292" spans="1:5" ht="13.8" x14ac:dyDescent="0.3">
      <c r="A1292" s="4" t="s">
        <v>4</v>
      </c>
      <c r="B1292" s="4" t="s">
        <v>16</v>
      </c>
      <c r="C1292" s="2">
        <v>301565194</v>
      </c>
      <c r="D1292" s="4"/>
      <c r="E1292" s="4" t="s">
        <v>10</v>
      </c>
    </row>
    <row r="1293" spans="1:5" ht="13.8" x14ac:dyDescent="0.3">
      <c r="A1293" s="3" t="s">
        <v>4</v>
      </c>
      <c r="B1293" s="3" t="s">
        <v>5</v>
      </c>
      <c r="C1293" s="2">
        <v>301565194</v>
      </c>
      <c r="D1293" s="3"/>
      <c r="E1293" s="3" t="s">
        <v>10</v>
      </c>
    </row>
    <row r="1294" spans="1:5" ht="13.8" x14ac:dyDescent="0.3">
      <c r="A1294" s="4" t="s">
        <v>4</v>
      </c>
      <c r="B1294" s="4" t="s">
        <v>8</v>
      </c>
      <c r="C1294" s="2">
        <v>301565198</v>
      </c>
      <c r="D1294" s="4" t="s">
        <v>9</v>
      </c>
      <c r="E1294" s="4" t="s">
        <v>7</v>
      </c>
    </row>
    <row r="1295" spans="1:5" ht="13.8" x14ac:dyDescent="0.3">
      <c r="A1295" s="3" t="s">
        <v>4</v>
      </c>
      <c r="B1295" s="3" t="s">
        <v>5</v>
      </c>
      <c r="C1295" s="2">
        <v>301565285</v>
      </c>
      <c r="D1295" s="3" t="s">
        <v>14</v>
      </c>
      <c r="E1295" s="3" t="s">
        <v>15</v>
      </c>
    </row>
    <row r="1296" spans="1:5" ht="13.8" x14ac:dyDescent="0.3">
      <c r="A1296" s="4" t="s">
        <v>4</v>
      </c>
      <c r="B1296" s="4" t="s">
        <v>8</v>
      </c>
      <c r="C1296" s="2">
        <v>301565474</v>
      </c>
      <c r="D1296" s="4" t="s">
        <v>19</v>
      </c>
      <c r="E1296" s="4" t="s">
        <v>7</v>
      </c>
    </row>
    <row r="1297" spans="1:5" ht="13.8" x14ac:dyDescent="0.3">
      <c r="A1297" s="3" t="s">
        <v>4</v>
      </c>
      <c r="B1297" s="3" t="s">
        <v>8</v>
      </c>
      <c r="C1297" s="2">
        <v>301565484</v>
      </c>
      <c r="D1297" s="3" t="s">
        <v>12</v>
      </c>
      <c r="E1297" s="3" t="s">
        <v>7</v>
      </c>
    </row>
    <row r="1298" spans="1:5" ht="13.8" x14ac:dyDescent="0.3">
      <c r="A1298" s="4" t="s">
        <v>4</v>
      </c>
      <c r="B1298" s="4" t="s">
        <v>8</v>
      </c>
      <c r="C1298" s="2">
        <v>301565486</v>
      </c>
      <c r="D1298" s="4"/>
      <c r="E1298" s="4" t="s">
        <v>10</v>
      </c>
    </row>
    <row r="1299" spans="1:5" ht="13.8" x14ac:dyDescent="0.3">
      <c r="A1299" s="3" t="s">
        <v>4</v>
      </c>
      <c r="B1299" s="3" t="s">
        <v>8</v>
      </c>
      <c r="C1299" s="2">
        <v>301565486</v>
      </c>
      <c r="D1299" s="3"/>
      <c r="E1299" s="3" t="s">
        <v>10</v>
      </c>
    </row>
    <row r="1300" spans="1:5" ht="13.8" x14ac:dyDescent="0.3">
      <c r="A1300" s="4" t="s">
        <v>4</v>
      </c>
      <c r="B1300" s="4" t="s">
        <v>8</v>
      </c>
      <c r="C1300" s="2">
        <v>301565486</v>
      </c>
      <c r="D1300" s="4" t="s">
        <v>12</v>
      </c>
      <c r="E1300" s="4" t="s">
        <v>7</v>
      </c>
    </row>
    <row r="1301" spans="1:5" ht="13.8" x14ac:dyDescent="0.3">
      <c r="A1301" s="3" t="s">
        <v>4</v>
      </c>
      <c r="B1301" s="3" t="s">
        <v>8</v>
      </c>
      <c r="C1301" s="2">
        <v>301565488</v>
      </c>
      <c r="D1301" s="3" t="s">
        <v>12</v>
      </c>
      <c r="E1301" s="3" t="s">
        <v>7</v>
      </c>
    </row>
    <row r="1302" spans="1:5" ht="13.8" x14ac:dyDescent="0.3">
      <c r="A1302" s="4" t="s">
        <v>4</v>
      </c>
      <c r="B1302" s="4" t="s">
        <v>8</v>
      </c>
      <c r="C1302" s="2">
        <v>301565549</v>
      </c>
      <c r="D1302" s="4" t="s">
        <v>14</v>
      </c>
      <c r="E1302" s="4" t="s">
        <v>7</v>
      </c>
    </row>
    <row r="1303" spans="1:5" ht="13.8" x14ac:dyDescent="0.3">
      <c r="A1303" s="3" t="s">
        <v>4</v>
      </c>
      <c r="B1303" s="3" t="s">
        <v>5</v>
      </c>
      <c r="C1303" s="2">
        <v>301565600</v>
      </c>
      <c r="D1303" s="3" t="s">
        <v>14</v>
      </c>
      <c r="E1303" s="3" t="s">
        <v>15</v>
      </c>
    </row>
    <row r="1304" spans="1:5" ht="13.8" x14ac:dyDescent="0.3">
      <c r="A1304" s="4" t="s">
        <v>4</v>
      </c>
      <c r="B1304" s="4" t="s">
        <v>8</v>
      </c>
      <c r="C1304" s="2">
        <v>301565614</v>
      </c>
      <c r="D1304" s="4" t="s">
        <v>18</v>
      </c>
      <c r="E1304" s="4" t="s">
        <v>7</v>
      </c>
    </row>
    <row r="1305" spans="1:5" ht="13.8" x14ac:dyDescent="0.3">
      <c r="A1305" s="3" t="s">
        <v>4</v>
      </c>
      <c r="B1305" s="3" t="s">
        <v>8</v>
      </c>
      <c r="C1305" s="2">
        <v>301565761</v>
      </c>
      <c r="D1305" s="3" t="s">
        <v>25</v>
      </c>
      <c r="E1305" s="3" t="s">
        <v>7</v>
      </c>
    </row>
    <row r="1306" spans="1:5" ht="13.8" x14ac:dyDescent="0.3">
      <c r="A1306" s="4" t="s">
        <v>4</v>
      </c>
      <c r="B1306" s="4" t="s">
        <v>16</v>
      </c>
      <c r="C1306" s="2">
        <v>301565789</v>
      </c>
      <c r="D1306" s="4" t="s">
        <v>14</v>
      </c>
      <c r="E1306" s="4" t="s">
        <v>15</v>
      </c>
    </row>
    <row r="1307" spans="1:5" ht="13.8" x14ac:dyDescent="0.3">
      <c r="A1307" s="3" t="s">
        <v>4</v>
      </c>
      <c r="B1307" s="3" t="s">
        <v>16</v>
      </c>
      <c r="C1307" s="2">
        <v>301565808</v>
      </c>
      <c r="D1307" s="3" t="s">
        <v>13</v>
      </c>
      <c r="E1307" s="3" t="s">
        <v>7</v>
      </c>
    </row>
    <row r="1308" spans="1:5" ht="13.8" x14ac:dyDescent="0.3">
      <c r="A1308" s="4" t="s">
        <v>4</v>
      </c>
      <c r="B1308" s="4" t="s">
        <v>8</v>
      </c>
      <c r="C1308" s="2">
        <v>301565816</v>
      </c>
      <c r="D1308" s="4"/>
      <c r="E1308" s="4" t="s">
        <v>10</v>
      </c>
    </row>
    <row r="1309" spans="1:5" ht="13.8" x14ac:dyDescent="0.3">
      <c r="A1309" s="3" t="s">
        <v>4</v>
      </c>
      <c r="B1309" s="3" t="s">
        <v>8</v>
      </c>
      <c r="C1309" s="2">
        <v>301565816</v>
      </c>
      <c r="D1309" s="3"/>
      <c r="E1309" s="3" t="s">
        <v>10</v>
      </c>
    </row>
    <row r="1310" spans="1:5" ht="13.8" x14ac:dyDescent="0.3">
      <c r="A1310" s="4" t="s">
        <v>4</v>
      </c>
      <c r="B1310" s="4" t="s">
        <v>5</v>
      </c>
      <c r="C1310" s="2">
        <v>301565842</v>
      </c>
      <c r="D1310" s="4" t="s">
        <v>6</v>
      </c>
      <c r="E1310" s="4" t="s">
        <v>7</v>
      </c>
    </row>
    <row r="1311" spans="1:5" ht="13.8" x14ac:dyDescent="0.3">
      <c r="A1311" s="3" t="s">
        <v>4</v>
      </c>
      <c r="B1311" s="3" t="s">
        <v>8</v>
      </c>
      <c r="C1311" s="2">
        <v>301566183</v>
      </c>
      <c r="D1311" s="3" t="s">
        <v>19</v>
      </c>
      <c r="E1311" s="3" t="s">
        <v>7</v>
      </c>
    </row>
    <row r="1312" spans="1:5" ht="13.8" x14ac:dyDescent="0.3">
      <c r="A1312" s="4" t="s">
        <v>4</v>
      </c>
      <c r="B1312" s="4" t="s">
        <v>8</v>
      </c>
      <c r="C1312" s="2">
        <v>301566189</v>
      </c>
      <c r="D1312" s="4" t="s">
        <v>17</v>
      </c>
      <c r="E1312" s="4" t="s">
        <v>7</v>
      </c>
    </row>
    <row r="1313" spans="1:5" ht="13.8" x14ac:dyDescent="0.3">
      <c r="A1313" s="3" t="s">
        <v>4</v>
      </c>
      <c r="B1313" s="3" t="s">
        <v>8</v>
      </c>
      <c r="C1313" s="2">
        <v>301566233</v>
      </c>
      <c r="D1313" s="3"/>
      <c r="E1313" s="3" t="s">
        <v>10</v>
      </c>
    </row>
    <row r="1314" spans="1:5" ht="13.8" x14ac:dyDescent="0.3">
      <c r="A1314" s="4" t="s">
        <v>4</v>
      </c>
      <c r="B1314" s="4" t="s">
        <v>16</v>
      </c>
      <c r="C1314" s="2">
        <v>301566352</v>
      </c>
      <c r="D1314" s="4" t="s">
        <v>14</v>
      </c>
      <c r="E1314" s="4" t="s">
        <v>23</v>
      </c>
    </row>
    <row r="1315" spans="1:5" ht="13.8" x14ac:dyDescent="0.3">
      <c r="A1315" s="3" t="s">
        <v>4</v>
      </c>
      <c r="B1315" s="3" t="s">
        <v>5</v>
      </c>
      <c r="C1315" s="2">
        <v>301566352</v>
      </c>
      <c r="D1315" s="3" t="s">
        <v>14</v>
      </c>
      <c r="E1315" s="3" t="s">
        <v>15</v>
      </c>
    </row>
    <row r="1316" spans="1:5" ht="13.8" x14ac:dyDescent="0.3">
      <c r="A1316" s="4" t="s">
        <v>4</v>
      </c>
      <c r="B1316" s="4" t="s">
        <v>8</v>
      </c>
      <c r="C1316" s="2">
        <v>301566516</v>
      </c>
      <c r="D1316" s="4" t="s">
        <v>9</v>
      </c>
      <c r="E1316" s="4" t="s">
        <v>7</v>
      </c>
    </row>
    <row r="1317" spans="1:5" ht="13.8" x14ac:dyDescent="0.3">
      <c r="A1317" s="3" t="s">
        <v>4</v>
      </c>
      <c r="B1317" s="3" t="s">
        <v>8</v>
      </c>
      <c r="C1317" s="2">
        <v>301566519</v>
      </c>
      <c r="D1317" s="3" t="s">
        <v>14</v>
      </c>
      <c r="E1317" s="3" t="s">
        <v>15</v>
      </c>
    </row>
    <row r="1318" spans="1:5" ht="13.8" x14ac:dyDescent="0.3">
      <c r="A1318" s="4" t="s">
        <v>4</v>
      </c>
      <c r="B1318" s="4" t="s">
        <v>8</v>
      </c>
      <c r="C1318" s="2">
        <v>301566581</v>
      </c>
      <c r="D1318" s="4"/>
      <c r="E1318" s="4" t="s">
        <v>10</v>
      </c>
    </row>
    <row r="1319" spans="1:5" ht="13.8" x14ac:dyDescent="0.3">
      <c r="A1319" s="3" t="s">
        <v>4</v>
      </c>
      <c r="B1319" s="3" t="s">
        <v>16</v>
      </c>
      <c r="C1319" s="2">
        <v>301566874</v>
      </c>
      <c r="D1319" s="3" t="s">
        <v>24</v>
      </c>
      <c r="E1319" s="3" t="s">
        <v>7</v>
      </c>
    </row>
    <row r="1320" spans="1:5" ht="13.8" x14ac:dyDescent="0.3">
      <c r="A1320" s="4" t="s">
        <v>4</v>
      </c>
      <c r="B1320" s="4" t="s">
        <v>16</v>
      </c>
      <c r="C1320" s="2">
        <v>301566916</v>
      </c>
      <c r="D1320" s="4" t="s">
        <v>14</v>
      </c>
      <c r="E1320" s="4" t="s">
        <v>15</v>
      </c>
    </row>
    <row r="1321" spans="1:5" ht="13.8" x14ac:dyDescent="0.3">
      <c r="A1321" s="3" t="s">
        <v>4</v>
      </c>
      <c r="B1321" s="3" t="s">
        <v>5</v>
      </c>
      <c r="C1321" s="2">
        <v>301567149</v>
      </c>
      <c r="D1321" s="3" t="s">
        <v>12</v>
      </c>
      <c r="E1321" s="3" t="s">
        <v>20</v>
      </c>
    </row>
    <row r="1322" spans="1:5" ht="13.8" x14ac:dyDescent="0.3">
      <c r="A1322" s="4" t="s">
        <v>4</v>
      </c>
      <c r="B1322" s="4" t="s">
        <v>8</v>
      </c>
      <c r="C1322" s="2">
        <v>301567225</v>
      </c>
      <c r="D1322" s="4" t="s">
        <v>26</v>
      </c>
      <c r="E1322" s="4" t="s">
        <v>20</v>
      </c>
    </row>
    <row r="1323" spans="1:5" ht="13.8" x14ac:dyDescent="0.3">
      <c r="A1323" s="3" t="s">
        <v>4</v>
      </c>
      <c r="B1323" s="3" t="s">
        <v>16</v>
      </c>
      <c r="C1323" s="2">
        <v>301567376</v>
      </c>
      <c r="D1323" s="3" t="s">
        <v>9</v>
      </c>
      <c r="E1323" s="3" t="s">
        <v>7</v>
      </c>
    </row>
    <row r="1324" spans="1:5" ht="13.8" x14ac:dyDescent="0.3">
      <c r="A1324" s="4" t="s">
        <v>4</v>
      </c>
      <c r="B1324" s="4" t="s">
        <v>8</v>
      </c>
      <c r="C1324" s="2">
        <v>301567680</v>
      </c>
      <c r="D1324" s="4" t="s">
        <v>14</v>
      </c>
      <c r="E1324" s="4" t="s">
        <v>15</v>
      </c>
    </row>
    <row r="1325" spans="1:5" ht="13.8" x14ac:dyDescent="0.3">
      <c r="A1325" s="3" t="s">
        <v>4</v>
      </c>
      <c r="B1325" s="3" t="s">
        <v>5</v>
      </c>
      <c r="C1325" s="2">
        <v>301567961</v>
      </c>
      <c r="D1325" s="3" t="s">
        <v>6</v>
      </c>
      <c r="E1325" s="3" t="s">
        <v>7</v>
      </c>
    </row>
    <row r="1326" spans="1:5" ht="13.8" x14ac:dyDescent="0.3">
      <c r="A1326" s="4" t="s">
        <v>4</v>
      </c>
      <c r="B1326" s="4" t="s">
        <v>5</v>
      </c>
      <c r="C1326" s="2">
        <v>301567987</v>
      </c>
      <c r="D1326" s="4" t="s">
        <v>19</v>
      </c>
      <c r="E1326" s="4" t="s">
        <v>20</v>
      </c>
    </row>
    <row r="1327" spans="1:5" ht="13.8" x14ac:dyDescent="0.3">
      <c r="A1327" s="3" t="s">
        <v>4</v>
      </c>
      <c r="B1327" s="3" t="s">
        <v>8</v>
      </c>
      <c r="C1327" s="2">
        <v>301568020</v>
      </c>
      <c r="D1327" s="3" t="s">
        <v>31</v>
      </c>
      <c r="E1327" s="3" t="s">
        <v>7</v>
      </c>
    </row>
    <row r="1328" spans="1:5" ht="13.8" x14ac:dyDescent="0.3">
      <c r="A1328" s="4" t="s">
        <v>4</v>
      </c>
      <c r="B1328" s="4" t="s">
        <v>8</v>
      </c>
      <c r="C1328" s="2">
        <v>301568022</v>
      </c>
      <c r="D1328" s="4" t="s">
        <v>14</v>
      </c>
      <c r="E1328" s="4" t="s">
        <v>20</v>
      </c>
    </row>
    <row r="1329" spans="1:5" ht="13.8" x14ac:dyDescent="0.3">
      <c r="A1329" s="3" t="s">
        <v>4</v>
      </c>
      <c r="B1329" s="3" t="s">
        <v>8</v>
      </c>
      <c r="C1329" s="2">
        <v>301568089</v>
      </c>
      <c r="D1329" s="3" t="s">
        <v>19</v>
      </c>
      <c r="E1329" s="3" t="s">
        <v>20</v>
      </c>
    </row>
    <row r="1330" spans="1:5" ht="13.8" x14ac:dyDescent="0.3">
      <c r="A1330" s="4" t="s">
        <v>4</v>
      </c>
      <c r="B1330" s="4" t="s">
        <v>16</v>
      </c>
      <c r="C1330" s="2">
        <v>301568109</v>
      </c>
      <c r="D1330" s="4" t="s">
        <v>25</v>
      </c>
      <c r="E1330" s="4" t="s">
        <v>7</v>
      </c>
    </row>
    <row r="1331" spans="1:5" ht="13.8" x14ac:dyDescent="0.3">
      <c r="A1331" s="3" t="s">
        <v>4</v>
      </c>
      <c r="B1331" s="3" t="s">
        <v>16</v>
      </c>
      <c r="C1331" s="2">
        <v>301568110</v>
      </c>
      <c r="D1331" s="3" t="s">
        <v>9</v>
      </c>
      <c r="E1331" s="3" t="s">
        <v>7</v>
      </c>
    </row>
    <row r="1332" spans="1:5" ht="13.8" x14ac:dyDescent="0.3">
      <c r="A1332" s="4" t="s">
        <v>4</v>
      </c>
      <c r="B1332" s="4" t="s">
        <v>5</v>
      </c>
      <c r="C1332" s="2">
        <v>301568110</v>
      </c>
      <c r="D1332" s="4" t="s">
        <v>9</v>
      </c>
      <c r="E1332" s="4" t="s">
        <v>7</v>
      </c>
    </row>
    <row r="1333" spans="1:5" ht="13.8" x14ac:dyDescent="0.3">
      <c r="A1333" s="3" t="s">
        <v>4</v>
      </c>
      <c r="B1333" s="3" t="s">
        <v>16</v>
      </c>
      <c r="C1333" s="2">
        <v>301568142</v>
      </c>
      <c r="D1333" s="3" t="s">
        <v>14</v>
      </c>
      <c r="E1333" s="3" t="s">
        <v>15</v>
      </c>
    </row>
    <row r="1334" spans="1:5" ht="13.8" x14ac:dyDescent="0.3">
      <c r="A1334" s="4" t="s">
        <v>4</v>
      </c>
      <c r="B1334" s="4" t="s">
        <v>8</v>
      </c>
      <c r="C1334" s="2">
        <v>301568348</v>
      </c>
      <c r="D1334" s="4" t="s">
        <v>12</v>
      </c>
      <c r="E1334" s="4" t="s">
        <v>7</v>
      </c>
    </row>
    <row r="1335" spans="1:5" ht="13.8" x14ac:dyDescent="0.3">
      <c r="A1335" s="3" t="s">
        <v>4</v>
      </c>
      <c r="B1335" s="3" t="s">
        <v>16</v>
      </c>
      <c r="C1335" s="2">
        <v>301568378</v>
      </c>
      <c r="D1335" s="3"/>
      <c r="E1335" s="3" t="s">
        <v>10</v>
      </c>
    </row>
    <row r="1336" spans="1:5" ht="13.8" x14ac:dyDescent="0.3">
      <c r="A1336" s="4" t="s">
        <v>4</v>
      </c>
      <c r="B1336" s="4" t="s">
        <v>16</v>
      </c>
      <c r="C1336" s="2">
        <v>301568378</v>
      </c>
      <c r="D1336" s="4" t="s">
        <v>6</v>
      </c>
      <c r="E1336" s="4" t="s">
        <v>7</v>
      </c>
    </row>
    <row r="1337" spans="1:5" ht="13.8" x14ac:dyDescent="0.3">
      <c r="A1337" s="3" t="s">
        <v>4</v>
      </c>
      <c r="B1337" s="3" t="s">
        <v>5</v>
      </c>
      <c r="C1337" s="2">
        <v>301568378</v>
      </c>
      <c r="D1337" s="3" t="s">
        <v>14</v>
      </c>
      <c r="E1337" s="3" t="s">
        <v>15</v>
      </c>
    </row>
    <row r="1338" spans="1:5" ht="13.8" x14ac:dyDescent="0.3">
      <c r="A1338" s="4" t="s">
        <v>4</v>
      </c>
      <c r="B1338" s="4" t="s">
        <v>8</v>
      </c>
      <c r="C1338" s="2">
        <v>301568436</v>
      </c>
      <c r="D1338" s="4" t="s">
        <v>14</v>
      </c>
      <c r="E1338" s="4" t="s">
        <v>15</v>
      </c>
    </row>
    <row r="1339" spans="1:5" ht="13.8" x14ac:dyDescent="0.3">
      <c r="A1339" s="3" t="s">
        <v>4</v>
      </c>
      <c r="B1339" s="3" t="s">
        <v>8</v>
      </c>
      <c r="C1339" s="2">
        <v>301568465</v>
      </c>
      <c r="D1339" s="3" t="s">
        <v>12</v>
      </c>
      <c r="E1339" s="3" t="s">
        <v>7</v>
      </c>
    </row>
    <row r="1340" spans="1:5" ht="13.8" x14ac:dyDescent="0.3">
      <c r="A1340" s="4" t="s">
        <v>4</v>
      </c>
      <c r="B1340" s="4" t="s">
        <v>8</v>
      </c>
      <c r="C1340" s="2">
        <v>301568485</v>
      </c>
      <c r="D1340" s="4" t="s">
        <v>18</v>
      </c>
      <c r="E1340" s="4" t="s">
        <v>7</v>
      </c>
    </row>
    <row r="1341" spans="1:5" ht="13.8" x14ac:dyDescent="0.3">
      <c r="A1341" s="3" t="s">
        <v>4</v>
      </c>
      <c r="B1341" s="3" t="s">
        <v>8</v>
      </c>
      <c r="C1341" s="2">
        <v>301568494</v>
      </c>
      <c r="D1341" s="3" t="s">
        <v>12</v>
      </c>
      <c r="E1341" s="3" t="s">
        <v>7</v>
      </c>
    </row>
    <row r="1342" spans="1:5" ht="13.8" x14ac:dyDescent="0.3">
      <c r="A1342" s="4" t="s">
        <v>4</v>
      </c>
      <c r="B1342" s="4" t="s">
        <v>16</v>
      </c>
      <c r="C1342" s="2">
        <v>301568567</v>
      </c>
      <c r="D1342" s="4" t="s">
        <v>12</v>
      </c>
      <c r="E1342" s="4" t="s">
        <v>7</v>
      </c>
    </row>
    <row r="1343" spans="1:5" ht="13.8" x14ac:dyDescent="0.3">
      <c r="A1343" s="3" t="s">
        <v>4</v>
      </c>
      <c r="B1343" s="3" t="s">
        <v>5</v>
      </c>
      <c r="C1343" s="2">
        <v>301568577</v>
      </c>
      <c r="D1343" s="3" t="s">
        <v>6</v>
      </c>
      <c r="E1343" s="3" t="s">
        <v>7</v>
      </c>
    </row>
    <row r="1344" spans="1:5" ht="13.8" x14ac:dyDescent="0.3">
      <c r="A1344" s="4" t="s">
        <v>4</v>
      </c>
      <c r="B1344" s="4" t="s">
        <v>16</v>
      </c>
      <c r="C1344" s="2">
        <v>301568735</v>
      </c>
      <c r="D1344" s="4" t="s">
        <v>9</v>
      </c>
      <c r="E1344" s="4" t="s">
        <v>7</v>
      </c>
    </row>
    <row r="1345" spans="1:5" ht="13.8" x14ac:dyDescent="0.3">
      <c r="A1345" s="3" t="s">
        <v>4</v>
      </c>
      <c r="B1345" s="3" t="s">
        <v>16</v>
      </c>
      <c r="C1345" s="2">
        <v>301568786</v>
      </c>
      <c r="D1345" s="3" t="s">
        <v>13</v>
      </c>
      <c r="E1345" s="3" t="s">
        <v>7</v>
      </c>
    </row>
    <row r="1346" spans="1:5" ht="13.8" x14ac:dyDescent="0.3">
      <c r="A1346" s="4" t="s">
        <v>4</v>
      </c>
      <c r="B1346" s="4" t="s">
        <v>5</v>
      </c>
      <c r="C1346" s="2">
        <v>301568786</v>
      </c>
      <c r="D1346" s="4" t="s">
        <v>12</v>
      </c>
      <c r="E1346" s="4" t="s">
        <v>7</v>
      </c>
    </row>
    <row r="1347" spans="1:5" ht="13.8" x14ac:dyDescent="0.3">
      <c r="A1347" s="3" t="s">
        <v>4</v>
      </c>
      <c r="B1347" s="3" t="s">
        <v>8</v>
      </c>
      <c r="C1347" s="2">
        <v>301568805</v>
      </c>
      <c r="D1347" s="3" t="s">
        <v>22</v>
      </c>
      <c r="E1347" s="3" t="s">
        <v>7</v>
      </c>
    </row>
    <row r="1348" spans="1:5" ht="13.8" x14ac:dyDescent="0.3">
      <c r="A1348" s="4" t="s">
        <v>4</v>
      </c>
      <c r="B1348" s="4" t="s">
        <v>8</v>
      </c>
      <c r="C1348" s="2">
        <v>301568978</v>
      </c>
      <c r="D1348" s="4" t="s">
        <v>24</v>
      </c>
      <c r="E1348" s="4" t="s">
        <v>7</v>
      </c>
    </row>
    <row r="1349" spans="1:5" ht="13.8" x14ac:dyDescent="0.3">
      <c r="A1349" s="3" t="s">
        <v>4</v>
      </c>
      <c r="B1349" s="3" t="s">
        <v>8</v>
      </c>
      <c r="C1349" s="2">
        <v>301568997</v>
      </c>
      <c r="D1349" s="3" t="s">
        <v>13</v>
      </c>
      <c r="E1349" s="3" t="s">
        <v>7</v>
      </c>
    </row>
    <row r="1350" spans="1:5" ht="13.8" x14ac:dyDescent="0.3">
      <c r="A1350" s="4" t="s">
        <v>4</v>
      </c>
      <c r="B1350" s="4" t="s">
        <v>16</v>
      </c>
      <c r="C1350" s="2">
        <v>301569001</v>
      </c>
      <c r="D1350" s="4" t="s">
        <v>13</v>
      </c>
      <c r="E1350" s="4" t="s">
        <v>7</v>
      </c>
    </row>
    <row r="1351" spans="1:5" ht="13.8" x14ac:dyDescent="0.3">
      <c r="A1351" s="3" t="s">
        <v>4</v>
      </c>
      <c r="B1351" s="3" t="s">
        <v>16</v>
      </c>
      <c r="C1351" s="2">
        <v>301569222</v>
      </c>
      <c r="D1351" s="3" t="s">
        <v>17</v>
      </c>
      <c r="E1351" s="3" t="s">
        <v>7</v>
      </c>
    </row>
    <row r="1352" spans="1:5" ht="13.8" x14ac:dyDescent="0.3">
      <c r="A1352" s="4" t="s">
        <v>4</v>
      </c>
      <c r="B1352" s="4" t="s">
        <v>16</v>
      </c>
      <c r="C1352" s="2">
        <v>301569251</v>
      </c>
      <c r="D1352" s="4" t="s">
        <v>25</v>
      </c>
      <c r="E1352" s="4" t="s">
        <v>7</v>
      </c>
    </row>
    <row r="1353" spans="1:5" ht="13.8" x14ac:dyDescent="0.3">
      <c r="A1353" s="3" t="s">
        <v>4</v>
      </c>
      <c r="B1353" s="3" t="s">
        <v>5</v>
      </c>
      <c r="C1353" s="2">
        <v>301569251</v>
      </c>
      <c r="D1353" s="3" t="s">
        <v>25</v>
      </c>
      <c r="E1353" s="3" t="s">
        <v>7</v>
      </c>
    </row>
    <row r="1354" spans="1:5" ht="13.8" x14ac:dyDescent="0.3">
      <c r="A1354" s="4" t="s">
        <v>4</v>
      </c>
      <c r="B1354" s="4" t="s">
        <v>16</v>
      </c>
      <c r="C1354" s="2">
        <v>301569296</v>
      </c>
      <c r="D1354" s="4" t="s">
        <v>13</v>
      </c>
      <c r="E1354" s="4" t="s">
        <v>7</v>
      </c>
    </row>
    <row r="1355" spans="1:5" ht="13.8" x14ac:dyDescent="0.3">
      <c r="A1355" s="3" t="s">
        <v>4</v>
      </c>
      <c r="B1355" s="3" t="s">
        <v>8</v>
      </c>
      <c r="C1355" s="2">
        <v>301569319</v>
      </c>
      <c r="D1355" s="3" t="s">
        <v>13</v>
      </c>
      <c r="E1355" s="3" t="s">
        <v>20</v>
      </c>
    </row>
    <row r="1356" spans="1:5" ht="13.8" x14ac:dyDescent="0.3">
      <c r="A1356" s="4" t="s">
        <v>4</v>
      </c>
      <c r="B1356" s="4" t="s">
        <v>8</v>
      </c>
      <c r="C1356" s="2">
        <v>301569329</v>
      </c>
      <c r="D1356" s="4" t="s">
        <v>25</v>
      </c>
      <c r="E1356" s="4" t="s">
        <v>7</v>
      </c>
    </row>
    <row r="1357" spans="1:5" ht="13.8" x14ac:dyDescent="0.3">
      <c r="A1357" s="3" t="s">
        <v>4</v>
      </c>
      <c r="B1357" s="3" t="s">
        <v>8</v>
      </c>
      <c r="C1357" s="2">
        <v>301569591</v>
      </c>
      <c r="D1357" s="3" t="s">
        <v>26</v>
      </c>
      <c r="E1357" s="3" t="s">
        <v>7</v>
      </c>
    </row>
    <row r="1358" spans="1:5" ht="13.8" x14ac:dyDescent="0.3">
      <c r="A1358" s="4" t="s">
        <v>4</v>
      </c>
      <c r="B1358" s="4" t="s">
        <v>8</v>
      </c>
      <c r="C1358" s="2">
        <v>301569592</v>
      </c>
      <c r="D1358" s="4"/>
      <c r="E1358" s="4" t="s">
        <v>10</v>
      </c>
    </row>
    <row r="1359" spans="1:5" ht="13.8" x14ac:dyDescent="0.3">
      <c r="A1359" s="3" t="s">
        <v>4</v>
      </c>
      <c r="B1359" s="3" t="s">
        <v>16</v>
      </c>
      <c r="C1359" s="2">
        <v>301569660</v>
      </c>
      <c r="D1359" s="3" t="s">
        <v>6</v>
      </c>
      <c r="E1359" s="3" t="s">
        <v>7</v>
      </c>
    </row>
    <row r="1360" spans="1:5" ht="13.8" x14ac:dyDescent="0.3">
      <c r="A1360" s="4" t="s">
        <v>4</v>
      </c>
      <c r="B1360" s="4" t="s">
        <v>5</v>
      </c>
      <c r="C1360" s="2">
        <v>301569660</v>
      </c>
      <c r="D1360" s="4"/>
      <c r="E1360" s="4" t="s">
        <v>10</v>
      </c>
    </row>
    <row r="1361" spans="1:5" ht="13.8" x14ac:dyDescent="0.3">
      <c r="A1361" s="3" t="s">
        <v>4</v>
      </c>
      <c r="B1361" s="3" t="s">
        <v>5</v>
      </c>
      <c r="C1361" s="2">
        <v>301569660</v>
      </c>
      <c r="D1361" s="3" t="s">
        <v>24</v>
      </c>
      <c r="E1361" s="3" t="s">
        <v>7</v>
      </c>
    </row>
    <row r="1362" spans="1:5" ht="13.8" x14ac:dyDescent="0.3">
      <c r="A1362" s="4" t="s">
        <v>4</v>
      </c>
      <c r="B1362" s="4" t="s">
        <v>8</v>
      </c>
      <c r="C1362" s="2">
        <v>301570243</v>
      </c>
      <c r="D1362" s="4" t="s">
        <v>6</v>
      </c>
      <c r="E1362" s="4" t="s">
        <v>7</v>
      </c>
    </row>
    <row r="1363" spans="1:5" ht="13.8" x14ac:dyDescent="0.3">
      <c r="A1363" s="3" t="s">
        <v>4</v>
      </c>
      <c r="B1363" s="3" t="s">
        <v>16</v>
      </c>
      <c r="C1363" s="2">
        <v>301570549</v>
      </c>
      <c r="D1363" s="3" t="s">
        <v>24</v>
      </c>
      <c r="E1363" s="3" t="s">
        <v>7</v>
      </c>
    </row>
    <row r="1364" spans="1:5" ht="13.8" x14ac:dyDescent="0.3">
      <c r="A1364" s="4" t="s">
        <v>4</v>
      </c>
      <c r="B1364" s="4" t="s">
        <v>5</v>
      </c>
      <c r="C1364" s="2">
        <v>301570549</v>
      </c>
      <c r="D1364" s="4" t="s">
        <v>22</v>
      </c>
      <c r="E1364" s="4" t="s">
        <v>7</v>
      </c>
    </row>
    <row r="1365" spans="1:5" ht="13.8" x14ac:dyDescent="0.3">
      <c r="A1365" s="3" t="s">
        <v>4</v>
      </c>
      <c r="B1365" s="3" t="s">
        <v>5</v>
      </c>
      <c r="C1365" s="2">
        <v>301570550</v>
      </c>
      <c r="D1365" s="3" t="s">
        <v>9</v>
      </c>
      <c r="E1365" s="3" t="s">
        <v>7</v>
      </c>
    </row>
    <row r="1366" spans="1:5" ht="13.8" x14ac:dyDescent="0.3">
      <c r="A1366" s="4" t="s">
        <v>4</v>
      </c>
      <c r="B1366" s="4" t="s">
        <v>16</v>
      </c>
      <c r="C1366" s="2">
        <v>301570553</v>
      </c>
      <c r="D1366" s="4"/>
      <c r="E1366" s="4" t="s">
        <v>10</v>
      </c>
    </row>
    <row r="1367" spans="1:5" ht="13.8" x14ac:dyDescent="0.3">
      <c r="A1367" s="3" t="s">
        <v>4</v>
      </c>
      <c r="B1367" s="3" t="s">
        <v>8</v>
      </c>
      <c r="C1367" s="2">
        <v>301570566</v>
      </c>
      <c r="D1367" s="3" t="s">
        <v>9</v>
      </c>
      <c r="E1367" s="3" t="s">
        <v>7</v>
      </c>
    </row>
    <row r="1368" spans="1:5" ht="13.8" x14ac:dyDescent="0.3">
      <c r="A1368" s="4" t="s">
        <v>4</v>
      </c>
      <c r="B1368" s="4" t="s">
        <v>16</v>
      </c>
      <c r="C1368" s="2">
        <v>301570571</v>
      </c>
      <c r="D1368" s="4"/>
      <c r="E1368" s="4" t="s">
        <v>10</v>
      </c>
    </row>
    <row r="1369" spans="1:5" ht="13.8" x14ac:dyDescent="0.3">
      <c r="A1369" s="3" t="s">
        <v>4</v>
      </c>
      <c r="B1369" s="3" t="s">
        <v>16</v>
      </c>
      <c r="C1369" s="2">
        <v>301570571</v>
      </c>
      <c r="D1369" s="3" t="s">
        <v>25</v>
      </c>
      <c r="E1369" s="3" t="s">
        <v>7</v>
      </c>
    </row>
    <row r="1370" spans="1:5" ht="13.8" x14ac:dyDescent="0.3">
      <c r="A1370" s="4" t="s">
        <v>4</v>
      </c>
      <c r="B1370" s="4" t="s">
        <v>8</v>
      </c>
      <c r="C1370" s="2">
        <v>301570582</v>
      </c>
      <c r="D1370" s="4" t="s">
        <v>24</v>
      </c>
      <c r="E1370" s="4" t="s">
        <v>7</v>
      </c>
    </row>
    <row r="1371" spans="1:5" ht="13.8" x14ac:dyDescent="0.3">
      <c r="A1371" s="3" t="s">
        <v>4</v>
      </c>
      <c r="B1371" s="3" t="s">
        <v>8</v>
      </c>
      <c r="C1371" s="2">
        <v>301570639</v>
      </c>
      <c r="D1371" s="3" t="s">
        <v>14</v>
      </c>
      <c r="E1371" s="3" t="s">
        <v>15</v>
      </c>
    </row>
    <row r="1372" spans="1:5" ht="13.8" x14ac:dyDescent="0.3">
      <c r="A1372" s="4" t="s">
        <v>4</v>
      </c>
      <c r="B1372" s="4" t="s">
        <v>16</v>
      </c>
      <c r="C1372" s="2">
        <v>301570720</v>
      </c>
      <c r="D1372" s="4" t="s">
        <v>14</v>
      </c>
      <c r="E1372" s="4" t="s">
        <v>15</v>
      </c>
    </row>
    <row r="1373" spans="1:5" ht="13.8" x14ac:dyDescent="0.3">
      <c r="A1373" s="3" t="s">
        <v>4</v>
      </c>
      <c r="B1373" s="3" t="s">
        <v>16</v>
      </c>
      <c r="C1373" s="2">
        <v>301570746</v>
      </c>
      <c r="D1373" s="3" t="s">
        <v>26</v>
      </c>
      <c r="E1373" s="3" t="s">
        <v>7</v>
      </c>
    </row>
    <row r="1374" spans="1:5" ht="13.8" x14ac:dyDescent="0.3">
      <c r="A1374" s="4" t="s">
        <v>4</v>
      </c>
      <c r="B1374" s="4" t="s">
        <v>16</v>
      </c>
      <c r="C1374" s="2">
        <v>301571082</v>
      </c>
      <c r="D1374" s="4" t="s">
        <v>9</v>
      </c>
      <c r="E1374" s="4" t="s">
        <v>7</v>
      </c>
    </row>
    <row r="1375" spans="1:5" ht="13.8" x14ac:dyDescent="0.3">
      <c r="A1375" s="3" t="s">
        <v>4</v>
      </c>
      <c r="B1375" s="3" t="s">
        <v>5</v>
      </c>
      <c r="C1375" s="2">
        <v>301571082</v>
      </c>
      <c r="D1375" s="3" t="s">
        <v>29</v>
      </c>
      <c r="E1375" s="3" t="s">
        <v>7</v>
      </c>
    </row>
    <row r="1376" spans="1:5" ht="13.8" x14ac:dyDescent="0.3">
      <c r="A1376" s="4" t="s">
        <v>4</v>
      </c>
      <c r="B1376" s="4" t="s">
        <v>16</v>
      </c>
      <c r="C1376" s="2">
        <v>301571363</v>
      </c>
      <c r="D1376" s="4"/>
      <c r="E1376" s="4" t="s">
        <v>10</v>
      </c>
    </row>
    <row r="1377" spans="1:5" ht="13.8" x14ac:dyDescent="0.3">
      <c r="A1377" s="3" t="s">
        <v>4</v>
      </c>
      <c r="B1377" s="3" t="s">
        <v>16</v>
      </c>
      <c r="C1377" s="2">
        <v>301571363</v>
      </c>
      <c r="D1377" s="3" t="s">
        <v>13</v>
      </c>
      <c r="E1377" s="3" t="s">
        <v>7</v>
      </c>
    </row>
    <row r="1378" spans="1:5" ht="13.8" x14ac:dyDescent="0.3">
      <c r="A1378" s="4" t="s">
        <v>4</v>
      </c>
      <c r="B1378" s="4" t="s">
        <v>8</v>
      </c>
      <c r="C1378" s="2">
        <v>301571391</v>
      </c>
      <c r="D1378" s="4" t="s">
        <v>12</v>
      </c>
      <c r="E1378" s="4" t="s">
        <v>7</v>
      </c>
    </row>
    <row r="1379" spans="1:5" ht="13.8" x14ac:dyDescent="0.3">
      <c r="A1379" s="3" t="s">
        <v>4</v>
      </c>
      <c r="B1379" s="3" t="s">
        <v>8</v>
      </c>
      <c r="C1379" s="2">
        <v>301571439</v>
      </c>
      <c r="D1379" s="3"/>
      <c r="E1379" s="3" t="s">
        <v>10</v>
      </c>
    </row>
    <row r="1380" spans="1:5" ht="13.8" x14ac:dyDescent="0.3">
      <c r="A1380" s="4" t="s">
        <v>4</v>
      </c>
      <c r="B1380" s="4" t="s">
        <v>8</v>
      </c>
      <c r="C1380" s="2">
        <v>301571439</v>
      </c>
      <c r="D1380" s="4" t="s">
        <v>18</v>
      </c>
      <c r="E1380" s="4" t="s">
        <v>7</v>
      </c>
    </row>
    <row r="1381" spans="1:5" ht="13.8" x14ac:dyDescent="0.3">
      <c r="A1381" s="3" t="s">
        <v>4</v>
      </c>
      <c r="B1381" s="3" t="s">
        <v>8</v>
      </c>
      <c r="C1381" s="2">
        <v>301571634</v>
      </c>
      <c r="D1381" s="3"/>
      <c r="E1381" s="3" t="s">
        <v>10</v>
      </c>
    </row>
    <row r="1382" spans="1:5" ht="13.8" x14ac:dyDescent="0.3">
      <c r="A1382" s="4" t="s">
        <v>4</v>
      </c>
      <c r="B1382" s="4" t="s">
        <v>8</v>
      </c>
      <c r="C1382" s="2">
        <v>301571634</v>
      </c>
      <c r="D1382" s="4" t="s">
        <v>14</v>
      </c>
      <c r="E1382" s="4" t="s">
        <v>15</v>
      </c>
    </row>
    <row r="1383" spans="1:5" ht="13.8" x14ac:dyDescent="0.3">
      <c r="A1383" s="3" t="s">
        <v>4</v>
      </c>
      <c r="B1383" s="3" t="s">
        <v>8</v>
      </c>
      <c r="C1383" s="2">
        <v>301571758</v>
      </c>
      <c r="D1383" s="3" t="s">
        <v>25</v>
      </c>
      <c r="E1383" s="3" t="s">
        <v>7</v>
      </c>
    </row>
    <row r="1384" spans="1:5" ht="13.8" x14ac:dyDescent="0.3">
      <c r="A1384" s="4" t="s">
        <v>4</v>
      </c>
      <c r="B1384" s="4" t="s">
        <v>8</v>
      </c>
      <c r="C1384" s="2">
        <v>301571957</v>
      </c>
      <c r="D1384" s="4" t="s">
        <v>12</v>
      </c>
      <c r="E1384" s="4" t="s">
        <v>7</v>
      </c>
    </row>
    <row r="1385" spans="1:5" ht="13.8" x14ac:dyDescent="0.3">
      <c r="A1385" s="3" t="s">
        <v>4</v>
      </c>
      <c r="B1385" s="3" t="s">
        <v>5</v>
      </c>
      <c r="C1385" s="2">
        <v>301571967</v>
      </c>
      <c r="D1385" s="3" t="s">
        <v>6</v>
      </c>
      <c r="E1385" s="3" t="s">
        <v>7</v>
      </c>
    </row>
    <row r="1386" spans="1:5" ht="13.8" x14ac:dyDescent="0.3">
      <c r="A1386" s="4" t="s">
        <v>4</v>
      </c>
      <c r="B1386" s="4" t="s">
        <v>8</v>
      </c>
      <c r="C1386" s="2">
        <v>301571980</v>
      </c>
      <c r="D1386" s="4" t="s">
        <v>24</v>
      </c>
      <c r="E1386" s="4" t="s">
        <v>7</v>
      </c>
    </row>
    <row r="1387" spans="1:5" ht="13.8" x14ac:dyDescent="0.3">
      <c r="A1387" s="3" t="s">
        <v>4</v>
      </c>
      <c r="B1387" s="3" t="s">
        <v>8</v>
      </c>
      <c r="C1387" s="2">
        <v>301572073</v>
      </c>
      <c r="D1387" s="3" t="s">
        <v>13</v>
      </c>
      <c r="E1387" s="3" t="s">
        <v>7</v>
      </c>
    </row>
    <row r="1388" spans="1:5" ht="13.8" x14ac:dyDescent="0.3">
      <c r="A1388" s="4" t="s">
        <v>4</v>
      </c>
      <c r="B1388" s="4" t="s">
        <v>8</v>
      </c>
      <c r="C1388" s="2">
        <v>301572088</v>
      </c>
      <c r="D1388" s="4" t="s">
        <v>9</v>
      </c>
      <c r="E1388" s="4" t="s">
        <v>7</v>
      </c>
    </row>
    <row r="1389" spans="1:5" ht="13.8" x14ac:dyDescent="0.3">
      <c r="A1389" s="3" t="s">
        <v>4</v>
      </c>
      <c r="B1389" s="3" t="s">
        <v>5</v>
      </c>
      <c r="C1389" s="2">
        <v>301572097</v>
      </c>
      <c r="D1389" s="3" t="s">
        <v>9</v>
      </c>
      <c r="E1389" s="3" t="s">
        <v>7</v>
      </c>
    </row>
    <row r="1390" spans="1:5" ht="13.8" x14ac:dyDescent="0.3">
      <c r="A1390" s="4" t="s">
        <v>4</v>
      </c>
      <c r="B1390" s="4" t="s">
        <v>16</v>
      </c>
      <c r="C1390" s="2">
        <v>301572105</v>
      </c>
      <c r="D1390" s="4"/>
      <c r="E1390" s="4" t="s">
        <v>10</v>
      </c>
    </row>
    <row r="1391" spans="1:5" ht="13.8" x14ac:dyDescent="0.3">
      <c r="A1391" s="3" t="s">
        <v>4</v>
      </c>
      <c r="B1391" s="3" t="s">
        <v>16</v>
      </c>
      <c r="C1391" s="2">
        <v>301572105</v>
      </c>
      <c r="D1391" s="3" t="s">
        <v>25</v>
      </c>
      <c r="E1391" s="3" t="s">
        <v>7</v>
      </c>
    </row>
    <row r="1392" spans="1:5" ht="13.8" x14ac:dyDescent="0.3">
      <c r="A1392" s="4" t="s">
        <v>4</v>
      </c>
      <c r="B1392" s="4" t="s">
        <v>16</v>
      </c>
      <c r="C1392" s="2">
        <v>301572148</v>
      </c>
      <c r="D1392" s="4" t="s">
        <v>14</v>
      </c>
      <c r="E1392" s="4" t="s">
        <v>15</v>
      </c>
    </row>
    <row r="1393" spans="1:5" ht="13.8" x14ac:dyDescent="0.3">
      <c r="A1393" s="3" t="s">
        <v>4</v>
      </c>
      <c r="B1393" s="3" t="s">
        <v>5</v>
      </c>
      <c r="C1393" s="2">
        <v>301572148</v>
      </c>
      <c r="D1393" s="3"/>
      <c r="E1393" s="3" t="s">
        <v>10</v>
      </c>
    </row>
    <row r="1394" spans="1:5" ht="13.8" x14ac:dyDescent="0.3">
      <c r="A1394" s="4" t="s">
        <v>4</v>
      </c>
      <c r="B1394" s="4" t="s">
        <v>5</v>
      </c>
      <c r="C1394" s="2">
        <v>301572148</v>
      </c>
      <c r="D1394" s="4"/>
      <c r="E1394" s="4" t="s">
        <v>10</v>
      </c>
    </row>
    <row r="1395" spans="1:5" ht="13.8" x14ac:dyDescent="0.3">
      <c r="A1395" s="3" t="s">
        <v>4</v>
      </c>
      <c r="B1395" s="3" t="s">
        <v>16</v>
      </c>
      <c r="C1395" s="2">
        <v>301572160</v>
      </c>
      <c r="D1395" s="3" t="s">
        <v>9</v>
      </c>
      <c r="E1395" s="3" t="s">
        <v>20</v>
      </c>
    </row>
    <row r="1396" spans="1:5" ht="13.8" x14ac:dyDescent="0.3">
      <c r="A1396" s="4" t="s">
        <v>4</v>
      </c>
      <c r="B1396" s="4" t="s">
        <v>8</v>
      </c>
      <c r="C1396" s="2">
        <v>301572227</v>
      </c>
      <c r="D1396" s="4" t="s">
        <v>13</v>
      </c>
      <c r="E1396" s="4" t="s">
        <v>7</v>
      </c>
    </row>
    <row r="1397" spans="1:5" ht="13.8" x14ac:dyDescent="0.3">
      <c r="A1397" s="3" t="s">
        <v>4</v>
      </c>
      <c r="B1397" s="3" t="s">
        <v>8</v>
      </c>
      <c r="C1397" s="2">
        <v>301572259</v>
      </c>
      <c r="D1397" s="3" t="s">
        <v>14</v>
      </c>
      <c r="E1397" s="3" t="s">
        <v>23</v>
      </c>
    </row>
    <row r="1398" spans="1:5" ht="13.8" x14ac:dyDescent="0.3">
      <c r="A1398" s="4" t="s">
        <v>4</v>
      </c>
      <c r="B1398" s="4" t="s">
        <v>8</v>
      </c>
      <c r="C1398" s="2">
        <v>301572444</v>
      </c>
      <c r="D1398" s="4" t="s">
        <v>12</v>
      </c>
      <c r="E1398" s="4" t="s">
        <v>7</v>
      </c>
    </row>
    <row r="1399" spans="1:5" ht="13.8" x14ac:dyDescent="0.3">
      <c r="A1399" s="3" t="s">
        <v>4</v>
      </c>
      <c r="B1399" s="3" t="s">
        <v>8</v>
      </c>
      <c r="C1399" s="2">
        <v>301572481</v>
      </c>
      <c r="D1399" s="3" t="s">
        <v>14</v>
      </c>
      <c r="E1399" s="3" t="s">
        <v>23</v>
      </c>
    </row>
    <row r="1400" spans="1:5" ht="13.8" x14ac:dyDescent="0.3">
      <c r="A1400" s="4" t="s">
        <v>4</v>
      </c>
      <c r="B1400" s="4" t="s">
        <v>8</v>
      </c>
      <c r="C1400" s="2">
        <v>301572710</v>
      </c>
      <c r="D1400" s="4"/>
      <c r="E1400" s="4" t="s">
        <v>10</v>
      </c>
    </row>
    <row r="1401" spans="1:5" ht="13.8" x14ac:dyDescent="0.3">
      <c r="A1401" s="3" t="s">
        <v>4</v>
      </c>
      <c r="B1401" s="3" t="s">
        <v>8</v>
      </c>
      <c r="C1401" s="2">
        <v>301572710</v>
      </c>
      <c r="D1401" s="3"/>
      <c r="E1401" s="3" t="s">
        <v>10</v>
      </c>
    </row>
    <row r="1402" spans="1:5" ht="13.8" x14ac:dyDescent="0.3">
      <c r="A1402" s="4" t="s">
        <v>4</v>
      </c>
      <c r="B1402" s="4" t="s">
        <v>5</v>
      </c>
      <c r="C1402" s="2">
        <v>301572710</v>
      </c>
      <c r="D1402" s="4"/>
      <c r="E1402" s="4" t="s">
        <v>10</v>
      </c>
    </row>
    <row r="1403" spans="1:5" ht="13.8" x14ac:dyDescent="0.3">
      <c r="A1403" s="3" t="s">
        <v>4</v>
      </c>
      <c r="B1403" s="3" t="s">
        <v>16</v>
      </c>
      <c r="C1403" s="2">
        <v>301572729</v>
      </c>
      <c r="D1403" s="3" t="s">
        <v>9</v>
      </c>
      <c r="E1403" s="3" t="s">
        <v>7</v>
      </c>
    </row>
    <row r="1404" spans="1:5" ht="13.8" x14ac:dyDescent="0.3">
      <c r="A1404" s="4" t="s">
        <v>4</v>
      </c>
      <c r="B1404" s="4" t="s">
        <v>5</v>
      </c>
      <c r="C1404" s="2">
        <v>301572729</v>
      </c>
      <c r="D1404" s="4" t="s">
        <v>12</v>
      </c>
      <c r="E1404" s="4" t="s">
        <v>7</v>
      </c>
    </row>
    <row r="1405" spans="1:5" ht="13.8" x14ac:dyDescent="0.3">
      <c r="A1405" s="3" t="s">
        <v>4</v>
      </c>
      <c r="B1405" s="3" t="s">
        <v>16</v>
      </c>
      <c r="C1405" s="2">
        <v>301572854</v>
      </c>
      <c r="D1405" s="3" t="s">
        <v>22</v>
      </c>
      <c r="E1405" s="3" t="s">
        <v>7</v>
      </c>
    </row>
    <row r="1406" spans="1:5" ht="13.8" x14ac:dyDescent="0.3">
      <c r="A1406" s="4" t="s">
        <v>4</v>
      </c>
      <c r="B1406" s="4" t="s">
        <v>16</v>
      </c>
      <c r="C1406" s="2">
        <v>301572949</v>
      </c>
      <c r="D1406" s="4" t="s">
        <v>12</v>
      </c>
      <c r="E1406" s="4" t="s">
        <v>7</v>
      </c>
    </row>
    <row r="1407" spans="1:5" ht="13.8" x14ac:dyDescent="0.3">
      <c r="A1407" s="3" t="s">
        <v>4</v>
      </c>
      <c r="B1407" s="3" t="s">
        <v>8</v>
      </c>
      <c r="C1407" s="2">
        <v>301572959</v>
      </c>
      <c r="D1407" s="3" t="s">
        <v>13</v>
      </c>
      <c r="E1407" s="3" t="s">
        <v>7</v>
      </c>
    </row>
    <row r="1408" spans="1:5" ht="13.8" x14ac:dyDescent="0.3">
      <c r="A1408" s="4" t="s">
        <v>4</v>
      </c>
      <c r="B1408" s="4" t="s">
        <v>8</v>
      </c>
      <c r="C1408" s="2">
        <v>301573074</v>
      </c>
      <c r="D1408" s="4"/>
      <c r="E1408" s="4" t="s">
        <v>10</v>
      </c>
    </row>
    <row r="1409" spans="1:5" ht="13.8" x14ac:dyDescent="0.3">
      <c r="A1409" s="3" t="s">
        <v>4</v>
      </c>
      <c r="B1409" s="3" t="s">
        <v>8</v>
      </c>
      <c r="C1409" s="2">
        <v>301573101</v>
      </c>
      <c r="D1409" s="3" t="s">
        <v>18</v>
      </c>
      <c r="E1409" s="3" t="s">
        <v>7</v>
      </c>
    </row>
    <row r="1410" spans="1:5" ht="13.8" x14ac:dyDescent="0.3">
      <c r="A1410" s="4" t="s">
        <v>4</v>
      </c>
      <c r="B1410" s="4" t="s">
        <v>8</v>
      </c>
      <c r="C1410" s="2">
        <v>301573141</v>
      </c>
      <c r="D1410" s="4" t="s">
        <v>14</v>
      </c>
      <c r="E1410" s="4" t="s">
        <v>7</v>
      </c>
    </row>
    <row r="1411" spans="1:5" ht="13.8" x14ac:dyDescent="0.3">
      <c r="A1411" s="3" t="s">
        <v>4</v>
      </c>
      <c r="B1411" s="3" t="s">
        <v>8</v>
      </c>
      <c r="C1411" s="2">
        <v>301573217</v>
      </c>
      <c r="D1411" s="3" t="s">
        <v>6</v>
      </c>
      <c r="E1411" s="3" t="s">
        <v>7</v>
      </c>
    </row>
    <row r="1412" spans="1:5" ht="13.8" x14ac:dyDescent="0.3">
      <c r="A1412" s="4" t="s">
        <v>4</v>
      </c>
      <c r="B1412" s="4" t="s">
        <v>8</v>
      </c>
      <c r="C1412" s="2">
        <v>301573572</v>
      </c>
      <c r="D1412" s="4" t="s">
        <v>24</v>
      </c>
      <c r="E1412" s="4" t="s">
        <v>7</v>
      </c>
    </row>
    <row r="1413" spans="1:5" ht="13.8" x14ac:dyDescent="0.3">
      <c r="A1413" s="3" t="s">
        <v>4</v>
      </c>
      <c r="B1413" s="3" t="s">
        <v>8</v>
      </c>
      <c r="C1413" s="2">
        <v>301573926</v>
      </c>
      <c r="D1413" s="3"/>
      <c r="E1413" s="3" t="s">
        <v>10</v>
      </c>
    </row>
    <row r="1414" spans="1:5" ht="13.8" x14ac:dyDescent="0.3">
      <c r="A1414" s="4" t="s">
        <v>4</v>
      </c>
      <c r="B1414" s="4" t="s">
        <v>8</v>
      </c>
      <c r="C1414" s="2">
        <v>301573926</v>
      </c>
      <c r="D1414" s="4"/>
      <c r="E1414" s="4" t="s">
        <v>10</v>
      </c>
    </row>
    <row r="1415" spans="1:5" ht="13.8" x14ac:dyDescent="0.3">
      <c r="A1415" s="3" t="s">
        <v>4</v>
      </c>
      <c r="B1415" s="3" t="s">
        <v>8</v>
      </c>
      <c r="C1415" s="2">
        <v>301573926</v>
      </c>
      <c r="D1415" s="3" t="s">
        <v>12</v>
      </c>
      <c r="E1415" s="3" t="s">
        <v>7</v>
      </c>
    </row>
    <row r="1416" spans="1:5" ht="13.8" x14ac:dyDescent="0.3">
      <c r="A1416" s="4" t="s">
        <v>4</v>
      </c>
      <c r="B1416" s="4" t="s">
        <v>16</v>
      </c>
      <c r="C1416" s="2">
        <v>301573928</v>
      </c>
      <c r="D1416" s="4" t="s">
        <v>25</v>
      </c>
      <c r="E1416" s="4" t="s">
        <v>7</v>
      </c>
    </row>
    <row r="1417" spans="1:5" ht="13.8" x14ac:dyDescent="0.3">
      <c r="A1417" s="3" t="s">
        <v>4</v>
      </c>
      <c r="B1417" s="3" t="s">
        <v>16</v>
      </c>
      <c r="C1417" s="2">
        <v>301574607</v>
      </c>
      <c r="D1417" s="3"/>
      <c r="E1417" s="3" t="s">
        <v>10</v>
      </c>
    </row>
    <row r="1418" spans="1:5" ht="13.8" x14ac:dyDescent="0.3">
      <c r="A1418" s="4" t="s">
        <v>4</v>
      </c>
      <c r="B1418" s="4" t="s">
        <v>8</v>
      </c>
      <c r="C1418" s="2">
        <v>301574663</v>
      </c>
      <c r="D1418" s="4" t="s">
        <v>9</v>
      </c>
      <c r="E1418" s="4" t="s">
        <v>7</v>
      </c>
    </row>
    <row r="1419" spans="1:5" ht="13.8" x14ac:dyDescent="0.3">
      <c r="A1419" s="3" t="s">
        <v>4</v>
      </c>
      <c r="B1419" s="3" t="s">
        <v>8</v>
      </c>
      <c r="C1419" s="2">
        <v>301574704</v>
      </c>
      <c r="D1419" s="3" t="s">
        <v>22</v>
      </c>
      <c r="E1419" s="3" t="s">
        <v>7</v>
      </c>
    </row>
    <row r="1420" spans="1:5" ht="13.8" x14ac:dyDescent="0.3">
      <c r="A1420" s="4" t="s">
        <v>4</v>
      </c>
      <c r="B1420" s="4" t="s">
        <v>16</v>
      </c>
      <c r="C1420" s="2">
        <v>301574816</v>
      </c>
      <c r="D1420" s="4" t="s">
        <v>12</v>
      </c>
      <c r="E1420" s="4" t="s">
        <v>7</v>
      </c>
    </row>
    <row r="1421" spans="1:5" ht="13.8" x14ac:dyDescent="0.3">
      <c r="A1421" s="3" t="s">
        <v>4</v>
      </c>
      <c r="B1421" s="3" t="s">
        <v>8</v>
      </c>
      <c r="C1421" s="2">
        <v>301574840</v>
      </c>
      <c r="D1421" s="3"/>
      <c r="E1421" s="3" t="s">
        <v>10</v>
      </c>
    </row>
    <row r="1422" spans="1:5" ht="13.8" x14ac:dyDescent="0.3">
      <c r="A1422" s="4" t="s">
        <v>4</v>
      </c>
      <c r="B1422" s="4" t="s">
        <v>8</v>
      </c>
      <c r="C1422" s="2">
        <v>301574877</v>
      </c>
      <c r="D1422" s="4" t="s">
        <v>26</v>
      </c>
      <c r="E1422" s="4" t="s">
        <v>7</v>
      </c>
    </row>
    <row r="1423" spans="1:5" ht="13.8" x14ac:dyDescent="0.3">
      <c r="A1423" s="3" t="s">
        <v>4</v>
      </c>
      <c r="B1423" s="3" t="s">
        <v>16</v>
      </c>
      <c r="C1423" s="2">
        <v>301575097</v>
      </c>
      <c r="D1423" s="3" t="s">
        <v>9</v>
      </c>
      <c r="E1423" s="3" t="s">
        <v>7</v>
      </c>
    </row>
    <row r="1424" spans="1:5" ht="13.8" x14ac:dyDescent="0.3">
      <c r="A1424" s="4" t="s">
        <v>4</v>
      </c>
      <c r="B1424" s="4" t="s">
        <v>5</v>
      </c>
      <c r="C1424" s="2">
        <v>301575144</v>
      </c>
      <c r="D1424" s="4" t="s">
        <v>14</v>
      </c>
      <c r="E1424" s="4" t="s">
        <v>15</v>
      </c>
    </row>
    <row r="1425" spans="1:5" ht="13.8" x14ac:dyDescent="0.3">
      <c r="A1425" s="3" t="s">
        <v>4</v>
      </c>
      <c r="B1425" s="3" t="s">
        <v>5</v>
      </c>
      <c r="C1425" s="2">
        <v>301575148</v>
      </c>
      <c r="D1425" s="3" t="s">
        <v>9</v>
      </c>
      <c r="E1425" s="3" t="s">
        <v>7</v>
      </c>
    </row>
    <row r="1426" spans="1:5" ht="13.8" x14ac:dyDescent="0.3">
      <c r="A1426" s="4" t="s">
        <v>4</v>
      </c>
      <c r="B1426" s="4" t="s">
        <v>8</v>
      </c>
      <c r="C1426" s="2">
        <v>301575369</v>
      </c>
      <c r="D1426" s="4" t="s">
        <v>14</v>
      </c>
      <c r="E1426" s="4" t="s">
        <v>7</v>
      </c>
    </row>
    <row r="1427" spans="1:5" ht="13.8" x14ac:dyDescent="0.3">
      <c r="A1427" s="3" t="s">
        <v>4</v>
      </c>
      <c r="B1427" s="3" t="s">
        <v>8</v>
      </c>
      <c r="C1427" s="2">
        <v>301575384</v>
      </c>
      <c r="D1427" s="3" t="s">
        <v>31</v>
      </c>
      <c r="E1427" s="3" t="s">
        <v>7</v>
      </c>
    </row>
    <row r="1428" spans="1:5" ht="13.8" x14ac:dyDescent="0.3">
      <c r="A1428" s="4" t="s">
        <v>4</v>
      </c>
      <c r="B1428" s="4" t="s">
        <v>16</v>
      </c>
      <c r="C1428" s="2">
        <v>301575948</v>
      </c>
      <c r="D1428" s="4" t="s">
        <v>9</v>
      </c>
      <c r="E1428" s="4" t="s">
        <v>7</v>
      </c>
    </row>
    <row r="1429" spans="1:5" ht="13.8" x14ac:dyDescent="0.3">
      <c r="A1429" s="3" t="s">
        <v>4</v>
      </c>
      <c r="B1429" s="3" t="s">
        <v>5</v>
      </c>
      <c r="C1429" s="2">
        <v>301575948</v>
      </c>
      <c r="D1429" s="3" t="s">
        <v>9</v>
      </c>
      <c r="E1429" s="3" t="s">
        <v>7</v>
      </c>
    </row>
    <row r="1430" spans="1:5" ht="13.8" x14ac:dyDescent="0.3">
      <c r="A1430" s="4" t="s">
        <v>4</v>
      </c>
      <c r="B1430" s="4" t="s">
        <v>8</v>
      </c>
      <c r="C1430" s="2">
        <v>301576025</v>
      </c>
      <c r="D1430" s="4" t="s">
        <v>9</v>
      </c>
      <c r="E1430" s="4" t="s">
        <v>7</v>
      </c>
    </row>
    <row r="1431" spans="1:5" ht="13.8" x14ac:dyDescent="0.3">
      <c r="A1431" s="3" t="s">
        <v>4</v>
      </c>
      <c r="B1431" s="3" t="s">
        <v>16</v>
      </c>
      <c r="C1431" s="2">
        <v>301576104</v>
      </c>
      <c r="D1431" s="3" t="s">
        <v>12</v>
      </c>
      <c r="E1431" s="3" t="s">
        <v>7</v>
      </c>
    </row>
    <row r="1432" spans="1:5" ht="13.8" x14ac:dyDescent="0.3">
      <c r="A1432" s="4" t="s">
        <v>4</v>
      </c>
      <c r="B1432" s="4" t="s">
        <v>16</v>
      </c>
      <c r="C1432" s="2">
        <v>301576164</v>
      </c>
      <c r="D1432" s="4" t="s">
        <v>6</v>
      </c>
      <c r="E1432" s="4" t="s">
        <v>7</v>
      </c>
    </row>
    <row r="1433" spans="1:5" ht="13.8" x14ac:dyDescent="0.3">
      <c r="A1433" s="3" t="s">
        <v>4</v>
      </c>
      <c r="B1433" s="3" t="s">
        <v>5</v>
      </c>
      <c r="C1433" s="2">
        <v>301576236</v>
      </c>
      <c r="D1433" s="3"/>
      <c r="E1433" s="3" t="s">
        <v>10</v>
      </c>
    </row>
    <row r="1434" spans="1:5" ht="13.8" x14ac:dyDescent="0.3">
      <c r="A1434" s="4" t="s">
        <v>4</v>
      </c>
      <c r="B1434" s="4" t="s">
        <v>16</v>
      </c>
      <c r="C1434" s="2">
        <v>301576249</v>
      </c>
      <c r="D1434" s="4" t="s">
        <v>14</v>
      </c>
      <c r="E1434" s="4" t="s">
        <v>15</v>
      </c>
    </row>
    <row r="1435" spans="1:5" ht="13.8" x14ac:dyDescent="0.3">
      <c r="A1435" s="3" t="s">
        <v>4</v>
      </c>
      <c r="B1435" s="3" t="s">
        <v>5</v>
      </c>
      <c r="C1435" s="2">
        <v>301576249</v>
      </c>
      <c r="D1435" s="3"/>
      <c r="E1435" s="3" t="s">
        <v>10</v>
      </c>
    </row>
    <row r="1436" spans="1:5" ht="13.8" x14ac:dyDescent="0.3">
      <c r="A1436" s="4" t="s">
        <v>4</v>
      </c>
      <c r="B1436" s="4" t="s">
        <v>5</v>
      </c>
      <c r="C1436" s="2">
        <v>301576249</v>
      </c>
      <c r="D1436" s="4" t="s">
        <v>14</v>
      </c>
      <c r="E1436" s="4" t="s">
        <v>15</v>
      </c>
    </row>
    <row r="1437" spans="1:5" ht="13.8" x14ac:dyDescent="0.3">
      <c r="A1437" s="3" t="s">
        <v>4</v>
      </c>
      <c r="B1437" s="3" t="s">
        <v>16</v>
      </c>
      <c r="C1437" s="2">
        <v>301576250</v>
      </c>
      <c r="D1437" s="3" t="s">
        <v>12</v>
      </c>
      <c r="E1437" s="3" t="s">
        <v>7</v>
      </c>
    </row>
    <row r="1438" spans="1:5" ht="13.8" x14ac:dyDescent="0.3">
      <c r="A1438" s="4" t="s">
        <v>4</v>
      </c>
      <c r="B1438" s="4" t="s">
        <v>5</v>
      </c>
      <c r="C1438" s="2">
        <v>301576250</v>
      </c>
      <c r="D1438" s="4" t="s">
        <v>12</v>
      </c>
      <c r="E1438" s="4" t="s">
        <v>7</v>
      </c>
    </row>
    <row r="1439" spans="1:5" ht="13.8" x14ac:dyDescent="0.3">
      <c r="A1439" s="3" t="s">
        <v>4</v>
      </c>
      <c r="B1439" s="3" t="s">
        <v>8</v>
      </c>
      <c r="C1439" s="2">
        <v>301576293</v>
      </c>
      <c r="D1439" s="3" t="s">
        <v>12</v>
      </c>
      <c r="E1439" s="3" t="s">
        <v>7</v>
      </c>
    </row>
    <row r="1440" spans="1:5" ht="13.8" x14ac:dyDescent="0.3">
      <c r="A1440" s="4" t="s">
        <v>4</v>
      </c>
      <c r="B1440" s="4" t="s">
        <v>16</v>
      </c>
      <c r="C1440" s="2">
        <v>301576303</v>
      </c>
      <c r="D1440" s="4"/>
      <c r="E1440" s="4" t="s">
        <v>10</v>
      </c>
    </row>
    <row r="1441" spans="1:5" ht="13.8" x14ac:dyDescent="0.3">
      <c r="A1441" s="3" t="s">
        <v>4</v>
      </c>
      <c r="B1441" s="3" t="s">
        <v>16</v>
      </c>
      <c r="C1441" s="2">
        <v>301576303</v>
      </c>
      <c r="D1441" s="3" t="s">
        <v>12</v>
      </c>
      <c r="E1441" s="3" t="s">
        <v>7</v>
      </c>
    </row>
    <row r="1442" spans="1:5" ht="13.8" x14ac:dyDescent="0.3">
      <c r="A1442" s="4" t="s">
        <v>4</v>
      </c>
      <c r="B1442" s="4" t="s">
        <v>8</v>
      </c>
      <c r="C1442" s="2">
        <v>301576333</v>
      </c>
      <c r="D1442" s="4" t="s">
        <v>22</v>
      </c>
      <c r="E1442" s="4" t="s">
        <v>7</v>
      </c>
    </row>
    <row r="1443" spans="1:5" ht="13.8" x14ac:dyDescent="0.3">
      <c r="A1443" s="3" t="s">
        <v>4</v>
      </c>
      <c r="B1443" s="3" t="s">
        <v>8</v>
      </c>
      <c r="C1443" s="2">
        <v>301576369</v>
      </c>
      <c r="D1443" s="3" t="s">
        <v>9</v>
      </c>
      <c r="E1443" s="3" t="s">
        <v>7</v>
      </c>
    </row>
    <row r="1444" spans="1:5" ht="13.8" x14ac:dyDescent="0.3">
      <c r="A1444" s="4" t="s">
        <v>4</v>
      </c>
      <c r="B1444" s="4" t="s">
        <v>8</v>
      </c>
      <c r="C1444" s="2">
        <v>301576404</v>
      </c>
      <c r="D1444" s="4" t="s">
        <v>18</v>
      </c>
      <c r="E1444" s="4" t="s">
        <v>7</v>
      </c>
    </row>
    <row r="1445" spans="1:5" ht="13.8" x14ac:dyDescent="0.3">
      <c r="A1445" s="3" t="s">
        <v>4</v>
      </c>
      <c r="B1445" s="3" t="s">
        <v>16</v>
      </c>
      <c r="C1445" s="2">
        <v>301576586</v>
      </c>
      <c r="D1445" s="3" t="s">
        <v>14</v>
      </c>
      <c r="E1445" s="3" t="s">
        <v>15</v>
      </c>
    </row>
    <row r="1446" spans="1:5" ht="13.8" x14ac:dyDescent="0.3">
      <c r="A1446" s="4" t="s">
        <v>4</v>
      </c>
      <c r="B1446" s="4" t="s">
        <v>5</v>
      </c>
      <c r="C1446" s="2">
        <v>301576586</v>
      </c>
      <c r="D1446" s="4" t="s">
        <v>12</v>
      </c>
      <c r="E1446" s="4" t="s">
        <v>7</v>
      </c>
    </row>
    <row r="1447" spans="1:5" ht="13.8" x14ac:dyDescent="0.3">
      <c r="A1447" s="3" t="s">
        <v>4</v>
      </c>
      <c r="B1447" s="3" t="s">
        <v>5</v>
      </c>
      <c r="C1447" s="2">
        <v>301576632</v>
      </c>
      <c r="D1447" s="3" t="s">
        <v>9</v>
      </c>
      <c r="E1447" s="3" t="s">
        <v>7</v>
      </c>
    </row>
    <row r="1448" spans="1:5" ht="13.8" x14ac:dyDescent="0.3">
      <c r="A1448" s="4" t="s">
        <v>4</v>
      </c>
      <c r="B1448" s="4" t="s">
        <v>16</v>
      </c>
      <c r="C1448" s="2">
        <v>301576688</v>
      </c>
      <c r="D1448" s="4" t="s">
        <v>14</v>
      </c>
      <c r="E1448" s="4" t="s">
        <v>15</v>
      </c>
    </row>
    <row r="1449" spans="1:5" ht="13.8" x14ac:dyDescent="0.3">
      <c r="A1449" s="3" t="s">
        <v>4</v>
      </c>
      <c r="B1449" s="3" t="s">
        <v>16</v>
      </c>
      <c r="C1449" s="2">
        <v>301576777</v>
      </c>
      <c r="D1449" s="3" t="s">
        <v>14</v>
      </c>
      <c r="E1449" s="3" t="s">
        <v>15</v>
      </c>
    </row>
    <row r="1450" spans="1:5" ht="13.8" x14ac:dyDescent="0.3">
      <c r="A1450" s="4" t="s">
        <v>4</v>
      </c>
      <c r="B1450" s="4" t="s">
        <v>16</v>
      </c>
      <c r="C1450" s="2">
        <v>301576919</v>
      </c>
      <c r="D1450" s="4" t="s">
        <v>9</v>
      </c>
      <c r="E1450" s="4" t="s">
        <v>7</v>
      </c>
    </row>
    <row r="1451" spans="1:5" ht="13.8" x14ac:dyDescent="0.3">
      <c r="A1451" s="3" t="s">
        <v>4</v>
      </c>
      <c r="B1451" s="3" t="s">
        <v>16</v>
      </c>
      <c r="C1451" s="2">
        <v>301577013</v>
      </c>
      <c r="D1451" s="3" t="s">
        <v>14</v>
      </c>
      <c r="E1451" s="3" t="s">
        <v>15</v>
      </c>
    </row>
    <row r="1452" spans="1:5" ht="13.8" x14ac:dyDescent="0.3">
      <c r="A1452" s="4" t="s">
        <v>4</v>
      </c>
      <c r="B1452" s="4" t="s">
        <v>8</v>
      </c>
      <c r="C1452" s="2">
        <v>301577014</v>
      </c>
      <c r="D1452" s="4"/>
      <c r="E1452" s="4" t="s">
        <v>10</v>
      </c>
    </row>
    <row r="1453" spans="1:5" ht="13.8" x14ac:dyDescent="0.3">
      <c r="A1453" s="3" t="s">
        <v>4</v>
      </c>
      <c r="B1453" s="3" t="s">
        <v>8</v>
      </c>
      <c r="C1453" s="2">
        <v>301577014</v>
      </c>
      <c r="D1453" s="3" t="s">
        <v>22</v>
      </c>
      <c r="E1453" s="3" t="s">
        <v>7</v>
      </c>
    </row>
    <row r="1454" spans="1:5" ht="13.8" x14ac:dyDescent="0.3">
      <c r="A1454" s="4" t="s">
        <v>4</v>
      </c>
      <c r="B1454" s="4" t="s">
        <v>8</v>
      </c>
      <c r="C1454" s="2">
        <v>301577088</v>
      </c>
      <c r="D1454" s="4" t="s">
        <v>18</v>
      </c>
      <c r="E1454" s="4" t="s">
        <v>7</v>
      </c>
    </row>
    <row r="1455" spans="1:5" ht="13.8" x14ac:dyDescent="0.3">
      <c r="A1455" s="3" t="s">
        <v>4</v>
      </c>
      <c r="B1455" s="3" t="s">
        <v>16</v>
      </c>
      <c r="C1455" s="2">
        <v>301577333</v>
      </c>
      <c r="D1455" s="3"/>
      <c r="E1455" s="3" t="s">
        <v>10</v>
      </c>
    </row>
    <row r="1456" spans="1:5" ht="13.8" x14ac:dyDescent="0.3">
      <c r="A1456" s="4" t="s">
        <v>4</v>
      </c>
      <c r="B1456" s="4" t="s">
        <v>16</v>
      </c>
      <c r="C1456" s="2">
        <v>301577333</v>
      </c>
      <c r="D1456" s="4"/>
      <c r="E1456" s="4" t="s">
        <v>10</v>
      </c>
    </row>
    <row r="1457" spans="1:5" ht="13.8" x14ac:dyDescent="0.3">
      <c r="A1457" s="3" t="s">
        <v>4</v>
      </c>
      <c r="B1457" s="3" t="s">
        <v>16</v>
      </c>
      <c r="C1457" s="2">
        <v>301577333</v>
      </c>
      <c r="D1457" s="3"/>
      <c r="E1457" s="3" t="s">
        <v>10</v>
      </c>
    </row>
    <row r="1458" spans="1:5" ht="13.8" x14ac:dyDescent="0.3">
      <c r="A1458" s="4" t="s">
        <v>4</v>
      </c>
      <c r="B1458" s="4" t="s">
        <v>16</v>
      </c>
      <c r="C1458" s="2">
        <v>301577537</v>
      </c>
      <c r="D1458" s="4" t="s">
        <v>9</v>
      </c>
      <c r="E1458" s="4" t="s">
        <v>7</v>
      </c>
    </row>
    <row r="1459" spans="1:5" ht="13.8" x14ac:dyDescent="0.3">
      <c r="A1459" s="3" t="s">
        <v>4</v>
      </c>
      <c r="B1459" s="3" t="s">
        <v>5</v>
      </c>
      <c r="C1459" s="2">
        <v>301577537</v>
      </c>
      <c r="D1459" s="3" t="s">
        <v>9</v>
      </c>
      <c r="E1459" s="3" t="s">
        <v>7</v>
      </c>
    </row>
    <row r="1460" spans="1:5" ht="13.8" x14ac:dyDescent="0.3">
      <c r="A1460" s="4" t="s">
        <v>4</v>
      </c>
      <c r="B1460" s="4" t="s">
        <v>5</v>
      </c>
      <c r="C1460" s="2">
        <v>301577541</v>
      </c>
      <c r="D1460" s="4" t="s">
        <v>13</v>
      </c>
      <c r="E1460" s="4" t="s">
        <v>7</v>
      </c>
    </row>
    <row r="1461" spans="1:5" ht="13.8" x14ac:dyDescent="0.3">
      <c r="A1461" s="3" t="s">
        <v>4</v>
      </c>
      <c r="B1461" s="3" t="s">
        <v>16</v>
      </c>
      <c r="C1461" s="2">
        <v>301577552</v>
      </c>
      <c r="D1461" s="3" t="s">
        <v>9</v>
      </c>
      <c r="E1461" s="3" t="s">
        <v>7</v>
      </c>
    </row>
    <row r="1462" spans="1:5" ht="13.8" x14ac:dyDescent="0.3">
      <c r="A1462" s="4" t="s">
        <v>4</v>
      </c>
      <c r="B1462" s="4" t="s">
        <v>8</v>
      </c>
      <c r="C1462" s="2">
        <v>301577592</v>
      </c>
      <c r="D1462" s="4"/>
      <c r="E1462" s="4" t="s">
        <v>10</v>
      </c>
    </row>
    <row r="1463" spans="1:5" ht="13.8" x14ac:dyDescent="0.3">
      <c r="A1463" s="3" t="s">
        <v>4</v>
      </c>
      <c r="B1463" s="3" t="s">
        <v>8</v>
      </c>
      <c r="C1463" s="2">
        <v>301577594</v>
      </c>
      <c r="D1463" s="3" t="s">
        <v>22</v>
      </c>
      <c r="E1463" s="3" t="s">
        <v>7</v>
      </c>
    </row>
    <row r="1464" spans="1:5" ht="13.8" x14ac:dyDescent="0.3">
      <c r="A1464" s="4" t="s">
        <v>4</v>
      </c>
      <c r="B1464" s="4" t="s">
        <v>8</v>
      </c>
      <c r="C1464" s="2">
        <v>301577633</v>
      </c>
      <c r="D1464" s="4" t="s">
        <v>25</v>
      </c>
      <c r="E1464" s="4" t="s">
        <v>7</v>
      </c>
    </row>
    <row r="1465" spans="1:5" ht="13.8" x14ac:dyDescent="0.3">
      <c r="A1465" s="3" t="s">
        <v>4</v>
      </c>
      <c r="B1465" s="3" t="s">
        <v>8</v>
      </c>
      <c r="C1465" s="2">
        <v>301577750</v>
      </c>
      <c r="D1465" s="3" t="s">
        <v>6</v>
      </c>
      <c r="E1465" s="3" t="s">
        <v>7</v>
      </c>
    </row>
    <row r="1466" spans="1:5" ht="13.8" x14ac:dyDescent="0.3">
      <c r="A1466" s="4" t="s">
        <v>4</v>
      </c>
      <c r="B1466" s="4" t="s">
        <v>5</v>
      </c>
      <c r="C1466" s="2">
        <v>301577830</v>
      </c>
      <c r="D1466" s="4" t="s">
        <v>24</v>
      </c>
      <c r="E1466" s="4" t="s">
        <v>7</v>
      </c>
    </row>
    <row r="1467" spans="1:5" ht="13.8" x14ac:dyDescent="0.3">
      <c r="A1467" s="3" t="s">
        <v>4</v>
      </c>
      <c r="B1467" s="3" t="s">
        <v>5</v>
      </c>
      <c r="C1467" s="2">
        <v>301578076</v>
      </c>
      <c r="D1467" s="3" t="s">
        <v>29</v>
      </c>
      <c r="E1467" s="3" t="s">
        <v>7</v>
      </c>
    </row>
    <row r="1468" spans="1:5" ht="13.8" x14ac:dyDescent="0.3">
      <c r="A1468" s="4" t="s">
        <v>4</v>
      </c>
      <c r="B1468" s="4" t="s">
        <v>8</v>
      </c>
      <c r="C1468" s="2">
        <v>301578269</v>
      </c>
      <c r="D1468" s="4" t="s">
        <v>14</v>
      </c>
      <c r="E1468" s="4" t="s">
        <v>7</v>
      </c>
    </row>
    <row r="1469" spans="1:5" ht="13.8" x14ac:dyDescent="0.3">
      <c r="A1469" s="3" t="s">
        <v>4</v>
      </c>
      <c r="B1469" s="3" t="s">
        <v>16</v>
      </c>
      <c r="C1469" s="2">
        <v>301578341</v>
      </c>
      <c r="D1469" s="3" t="s">
        <v>9</v>
      </c>
      <c r="E1469" s="3" t="s">
        <v>7</v>
      </c>
    </row>
    <row r="1470" spans="1:5" ht="13.8" x14ac:dyDescent="0.3">
      <c r="A1470" s="4" t="s">
        <v>4</v>
      </c>
      <c r="B1470" s="4" t="s">
        <v>5</v>
      </c>
      <c r="C1470" s="2">
        <v>301578478</v>
      </c>
      <c r="D1470" s="4" t="s">
        <v>25</v>
      </c>
      <c r="E1470" s="4" t="s">
        <v>7</v>
      </c>
    </row>
    <row r="1471" spans="1:5" ht="13.8" x14ac:dyDescent="0.3">
      <c r="A1471" s="3" t="s">
        <v>4</v>
      </c>
      <c r="B1471" s="3" t="s">
        <v>5</v>
      </c>
      <c r="C1471" s="2">
        <v>301578480</v>
      </c>
      <c r="D1471" s="3" t="s">
        <v>9</v>
      </c>
      <c r="E1471" s="3" t="s">
        <v>7</v>
      </c>
    </row>
    <row r="1472" spans="1:5" ht="13.8" x14ac:dyDescent="0.3">
      <c r="A1472" s="4" t="s">
        <v>4</v>
      </c>
      <c r="B1472" s="4" t="s">
        <v>8</v>
      </c>
      <c r="C1472" s="2">
        <v>301578658</v>
      </c>
      <c r="D1472" s="4" t="s">
        <v>12</v>
      </c>
      <c r="E1472" s="4" t="s">
        <v>7</v>
      </c>
    </row>
    <row r="1473" spans="1:5" ht="13.8" x14ac:dyDescent="0.3">
      <c r="A1473" s="3" t="s">
        <v>4</v>
      </c>
      <c r="B1473" s="3" t="s">
        <v>8</v>
      </c>
      <c r="C1473" s="2">
        <v>301578703</v>
      </c>
      <c r="D1473" s="3"/>
      <c r="E1473" s="3" t="s">
        <v>10</v>
      </c>
    </row>
    <row r="1474" spans="1:5" ht="13.8" x14ac:dyDescent="0.3">
      <c r="A1474" s="4" t="s">
        <v>4</v>
      </c>
      <c r="B1474" s="4" t="s">
        <v>16</v>
      </c>
      <c r="C1474" s="2">
        <v>301578765</v>
      </c>
      <c r="D1474" s="4"/>
      <c r="E1474" s="4" t="s">
        <v>10</v>
      </c>
    </row>
    <row r="1475" spans="1:5" ht="13.8" x14ac:dyDescent="0.3">
      <c r="A1475" s="3" t="s">
        <v>4</v>
      </c>
      <c r="B1475" s="3" t="s">
        <v>16</v>
      </c>
      <c r="C1475" s="2">
        <v>301578765</v>
      </c>
      <c r="D1475" s="3" t="s">
        <v>25</v>
      </c>
      <c r="E1475" s="3" t="s">
        <v>7</v>
      </c>
    </row>
    <row r="1476" spans="1:5" ht="13.8" x14ac:dyDescent="0.3">
      <c r="A1476" s="4" t="s">
        <v>4</v>
      </c>
      <c r="B1476" s="4" t="s">
        <v>5</v>
      </c>
      <c r="C1476" s="2">
        <v>301578765</v>
      </c>
      <c r="D1476" s="4" t="s">
        <v>25</v>
      </c>
      <c r="E1476" s="4" t="s">
        <v>7</v>
      </c>
    </row>
    <row r="1477" spans="1:5" ht="13.8" x14ac:dyDescent="0.3">
      <c r="A1477" s="3" t="s">
        <v>4</v>
      </c>
      <c r="B1477" s="3" t="s">
        <v>16</v>
      </c>
      <c r="C1477" s="2">
        <v>301578774</v>
      </c>
      <c r="D1477" s="3" t="s">
        <v>14</v>
      </c>
      <c r="E1477" s="3" t="s">
        <v>23</v>
      </c>
    </row>
    <row r="1478" spans="1:5" ht="13.8" x14ac:dyDescent="0.3">
      <c r="A1478" s="4" t="s">
        <v>4</v>
      </c>
      <c r="B1478" s="4" t="s">
        <v>16</v>
      </c>
      <c r="C1478" s="2">
        <v>301578853</v>
      </c>
      <c r="D1478" s="4"/>
      <c r="E1478" s="4" t="s">
        <v>10</v>
      </c>
    </row>
    <row r="1479" spans="1:5" ht="13.8" x14ac:dyDescent="0.3">
      <c r="A1479" s="3" t="s">
        <v>4</v>
      </c>
      <c r="B1479" s="3" t="s">
        <v>16</v>
      </c>
      <c r="C1479" s="2">
        <v>301578853</v>
      </c>
      <c r="D1479" s="3"/>
      <c r="E1479" s="3" t="s">
        <v>10</v>
      </c>
    </row>
    <row r="1480" spans="1:5" ht="13.8" x14ac:dyDescent="0.3">
      <c r="A1480" s="4" t="s">
        <v>4</v>
      </c>
      <c r="B1480" s="4" t="s">
        <v>16</v>
      </c>
      <c r="C1480" s="2">
        <v>301578853</v>
      </c>
      <c r="D1480" s="4" t="s">
        <v>9</v>
      </c>
      <c r="E1480" s="4" t="s">
        <v>7</v>
      </c>
    </row>
    <row r="1481" spans="1:5" ht="13.8" x14ac:dyDescent="0.3">
      <c r="A1481" s="3" t="s">
        <v>4</v>
      </c>
      <c r="B1481" s="3" t="s">
        <v>5</v>
      </c>
      <c r="C1481" s="2">
        <v>301578853</v>
      </c>
      <c r="D1481" s="3"/>
      <c r="E1481" s="3" t="s">
        <v>10</v>
      </c>
    </row>
    <row r="1482" spans="1:5" ht="13.8" x14ac:dyDescent="0.3">
      <c r="A1482" s="4" t="s">
        <v>4</v>
      </c>
      <c r="B1482" s="4" t="s">
        <v>5</v>
      </c>
      <c r="C1482" s="2">
        <v>301578853</v>
      </c>
      <c r="D1482" s="4" t="s">
        <v>25</v>
      </c>
      <c r="E1482" s="4" t="s">
        <v>7</v>
      </c>
    </row>
    <row r="1483" spans="1:5" ht="13.8" x14ac:dyDescent="0.3">
      <c r="A1483" s="3" t="s">
        <v>4</v>
      </c>
      <c r="B1483" s="3" t="s">
        <v>8</v>
      </c>
      <c r="C1483" s="2">
        <v>301579070</v>
      </c>
      <c r="D1483" s="3" t="s">
        <v>9</v>
      </c>
      <c r="E1483" s="3" t="s">
        <v>7</v>
      </c>
    </row>
    <row r="1484" spans="1:5" ht="13.8" x14ac:dyDescent="0.3">
      <c r="A1484" s="4" t="s">
        <v>4</v>
      </c>
      <c r="B1484" s="4" t="s">
        <v>5</v>
      </c>
      <c r="C1484" s="2">
        <v>301579081</v>
      </c>
      <c r="D1484" s="4"/>
      <c r="E1484" s="4" t="s">
        <v>10</v>
      </c>
    </row>
    <row r="1485" spans="1:5" ht="13.8" x14ac:dyDescent="0.3">
      <c r="A1485" s="3" t="s">
        <v>4</v>
      </c>
      <c r="B1485" s="3" t="s">
        <v>8</v>
      </c>
      <c r="C1485" s="2">
        <v>301579091</v>
      </c>
      <c r="D1485" s="3" t="s">
        <v>14</v>
      </c>
      <c r="E1485" s="3" t="s">
        <v>23</v>
      </c>
    </row>
    <row r="1486" spans="1:5" ht="13.8" x14ac:dyDescent="0.3">
      <c r="A1486" s="4" t="s">
        <v>4</v>
      </c>
      <c r="B1486" s="4" t="s">
        <v>8</v>
      </c>
      <c r="C1486" s="2">
        <v>301579095</v>
      </c>
      <c r="D1486" s="4" t="s">
        <v>13</v>
      </c>
      <c r="E1486" s="4" t="s">
        <v>7</v>
      </c>
    </row>
    <row r="1487" spans="1:5" ht="13.8" x14ac:dyDescent="0.3">
      <c r="A1487" s="3" t="s">
        <v>4</v>
      </c>
      <c r="B1487" s="3" t="s">
        <v>16</v>
      </c>
      <c r="C1487" s="2">
        <v>301579339</v>
      </c>
      <c r="D1487" s="3" t="s">
        <v>12</v>
      </c>
      <c r="E1487" s="3" t="s">
        <v>7</v>
      </c>
    </row>
    <row r="1488" spans="1:5" ht="13.8" x14ac:dyDescent="0.3">
      <c r="A1488" s="4" t="s">
        <v>4</v>
      </c>
      <c r="B1488" s="4" t="s">
        <v>16</v>
      </c>
      <c r="C1488" s="2">
        <v>301579533</v>
      </c>
      <c r="D1488" s="4"/>
      <c r="E1488" s="4" t="s">
        <v>10</v>
      </c>
    </row>
    <row r="1489" spans="1:5" ht="13.8" x14ac:dyDescent="0.3">
      <c r="A1489" s="3" t="s">
        <v>4</v>
      </c>
      <c r="B1489" s="3" t="s">
        <v>16</v>
      </c>
      <c r="C1489" s="2">
        <v>301579542</v>
      </c>
      <c r="D1489" s="3" t="s">
        <v>13</v>
      </c>
      <c r="E1489" s="3" t="s">
        <v>7</v>
      </c>
    </row>
    <row r="1490" spans="1:5" ht="13.8" x14ac:dyDescent="0.3">
      <c r="A1490" s="4" t="s">
        <v>4</v>
      </c>
      <c r="B1490" s="4" t="s">
        <v>5</v>
      </c>
      <c r="C1490" s="2">
        <v>301579542</v>
      </c>
      <c r="D1490" s="4" t="s">
        <v>13</v>
      </c>
      <c r="E1490" s="4" t="s">
        <v>7</v>
      </c>
    </row>
    <row r="1491" spans="1:5" ht="13.8" x14ac:dyDescent="0.3">
      <c r="A1491" s="3" t="s">
        <v>4</v>
      </c>
      <c r="B1491" s="3" t="s">
        <v>16</v>
      </c>
      <c r="C1491" s="2">
        <v>301579638</v>
      </c>
      <c r="D1491" s="3"/>
      <c r="E1491" s="3" t="s">
        <v>10</v>
      </c>
    </row>
    <row r="1492" spans="1:5" ht="13.8" x14ac:dyDescent="0.3">
      <c r="A1492" s="4" t="s">
        <v>4</v>
      </c>
      <c r="B1492" s="4" t="s">
        <v>5</v>
      </c>
      <c r="C1492" s="2">
        <v>301579682</v>
      </c>
      <c r="D1492" s="4" t="s">
        <v>14</v>
      </c>
      <c r="E1492" s="4" t="s">
        <v>15</v>
      </c>
    </row>
    <row r="1493" spans="1:5" ht="13.8" x14ac:dyDescent="0.3">
      <c r="A1493" s="3" t="s">
        <v>4</v>
      </c>
      <c r="B1493" s="3" t="s">
        <v>16</v>
      </c>
      <c r="C1493" s="2">
        <v>301580073</v>
      </c>
      <c r="D1493" s="3" t="s">
        <v>26</v>
      </c>
      <c r="E1493" s="3" t="s">
        <v>7</v>
      </c>
    </row>
    <row r="1494" spans="1:5" ht="13.8" x14ac:dyDescent="0.3">
      <c r="A1494" s="4" t="s">
        <v>4</v>
      </c>
      <c r="B1494" s="4" t="s">
        <v>5</v>
      </c>
      <c r="C1494" s="2">
        <v>301580073</v>
      </c>
      <c r="D1494" s="4"/>
      <c r="E1494" s="4" t="s">
        <v>10</v>
      </c>
    </row>
    <row r="1495" spans="1:5" ht="13.8" x14ac:dyDescent="0.3">
      <c r="A1495" s="3" t="s">
        <v>4</v>
      </c>
      <c r="B1495" s="3" t="s">
        <v>5</v>
      </c>
      <c r="C1495" s="2">
        <v>301580073</v>
      </c>
      <c r="D1495" s="3" t="s">
        <v>12</v>
      </c>
      <c r="E1495" s="3" t="s">
        <v>7</v>
      </c>
    </row>
    <row r="1496" spans="1:5" ht="13.8" x14ac:dyDescent="0.3">
      <c r="A1496" s="4" t="s">
        <v>4</v>
      </c>
      <c r="B1496" s="4" t="s">
        <v>16</v>
      </c>
      <c r="C1496" s="2">
        <v>301580134</v>
      </c>
      <c r="D1496" s="4" t="s">
        <v>14</v>
      </c>
      <c r="E1496" s="4" t="s">
        <v>15</v>
      </c>
    </row>
    <row r="1497" spans="1:5" ht="13.8" x14ac:dyDescent="0.3">
      <c r="A1497" s="3" t="s">
        <v>4</v>
      </c>
      <c r="B1497" s="3" t="s">
        <v>8</v>
      </c>
      <c r="C1497" s="2">
        <v>301580240</v>
      </c>
      <c r="D1497" s="3"/>
      <c r="E1497" s="3" t="s">
        <v>10</v>
      </c>
    </row>
    <row r="1498" spans="1:5" ht="13.8" x14ac:dyDescent="0.3">
      <c r="A1498" s="4" t="s">
        <v>4</v>
      </c>
      <c r="B1498" s="4" t="s">
        <v>8</v>
      </c>
      <c r="C1498" s="2">
        <v>301580240</v>
      </c>
      <c r="D1498" s="4" t="s">
        <v>13</v>
      </c>
      <c r="E1498" s="4" t="s">
        <v>7</v>
      </c>
    </row>
    <row r="1499" spans="1:5" ht="13.8" x14ac:dyDescent="0.3">
      <c r="A1499" s="3" t="s">
        <v>4</v>
      </c>
      <c r="B1499" s="3" t="s">
        <v>8</v>
      </c>
      <c r="C1499" s="2">
        <v>301580366</v>
      </c>
      <c r="D1499" s="3" t="s">
        <v>13</v>
      </c>
      <c r="E1499" s="3" t="s">
        <v>7</v>
      </c>
    </row>
    <row r="1500" spans="1:5" ht="13.8" x14ac:dyDescent="0.3">
      <c r="A1500" s="4" t="s">
        <v>4</v>
      </c>
      <c r="B1500" s="4" t="s">
        <v>5</v>
      </c>
      <c r="C1500" s="2">
        <v>301580366</v>
      </c>
      <c r="D1500" s="4"/>
      <c r="E1500" s="4" t="s">
        <v>10</v>
      </c>
    </row>
    <row r="1501" spans="1:5" ht="13.8" x14ac:dyDescent="0.3">
      <c r="A1501" s="3" t="s">
        <v>4</v>
      </c>
      <c r="B1501" s="3" t="s">
        <v>8</v>
      </c>
      <c r="C1501" s="2">
        <v>301580384</v>
      </c>
      <c r="D1501" s="3" t="s">
        <v>9</v>
      </c>
      <c r="E1501" s="3" t="s">
        <v>7</v>
      </c>
    </row>
    <row r="1502" spans="1:5" ht="13.8" x14ac:dyDescent="0.3">
      <c r="A1502" s="4" t="s">
        <v>4</v>
      </c>
      <c r="B1502" s="4" t="s">
        <v>16</v>
      </c>
      <c r="C1502" s="2">
        <v>301580500</v>
      </c>
      <c r="D1502" s="4"/>
      <c r="E1502" s="4" t="s">
        <v>10</v>
      </c>
    </row>
    <row r="1503" spans="1:5" ht="13.8" x14ac:dyDescent="0.3">
      <c r="A1503" s="3" t="s">
        <v>4</v>
      </c>
      <c r="B1503" s="3" t="s">
        <v>8</v>
      </c>
      <c r="C1503" s="2">
        <v>301580507</v>
      </c>
      <c r="D1503" s="3" t="s">
        <v>12</v>
      </c>
      <c r="E1503" s="3" t="s">
        <v>7</v>
      </c>
    </row>
    <row r="1504" spans="1:5" ht="13.8" x14ac:dyDescent="0.3">
      <c r="A1504" s="4" t="s">
        <v>4</v>
      </c>
      <c r="B1504" s="4" t="s">
        <v>8</v>
      </c>
      <c r="C1504" s="2">
        <v>301580623</v>
      </c>
      <c r="D1504" s="4"/>
      <c r="E1504" s="4" t="s">
        <v>10</v>
      </c>
    </row>
    <row r="1505" spans="1:5" ht="13.8" x14ac:dyDescent="0.3">
      <c r="A1505" s="3" t="s">
        <v>4</v>
      </c>
      <c r="B1505" s="3" t="s">
        <v>8</v>
      </c>
      <c r="C1505" s="2">
        <v>301580623</v>
      </c>
      <c r="D1505" s="3" t="s">
        <v>9</v>
      </c>
      <c r="E1505" s="3" t="s">
        <v>7</v>
      </c>
    </row>
    <row r="1506" spans="1:5" ht="13.8" x14ac:dyDescent="0.3">
      <c r="A1506" s="4" t="s">
        <v>4</v>
      </c>
      <c r="B1506" s="4" t="s">
        <v>8</v>
      </c>
      <c r="C1506" s="2">
        <v>301580676</v>
      </c>
      <c r="D1506" s="4" t="s">
        <v>9</v>
      </c>
      <c r="E1506" s="4" t="s">
        <v>7</v>
      </c>
    </row>
    <row r="1507" spans="1:5" ht="13.8" x14ac:dyDescent="0.3">
      <c r="A1507" s="3" t="s">
        <v>4</v>
      </c>
      <c r="B1507" s="3" t="s">
        <v>5</v>
      </c>
      <c r="C1507" s="2">
        <v>301580740</v>
      </c>
      <c r="D1507" s="3" t="s">
        <v>12</v>
      </c>
      <c r="E1507" s="3" t="s">
        <v>7</v>
      </c>
    </row>
    <row r="1508" spans="1:5" ht="13.8" x14ac:dyDescent="0.3">
      <c r="A1508" s="4" t="s">
        <v>4</v>
      </c>
      <c r="B1508" s="4" t="s">
        <v>16</v>
      </c>
      <c r="C1508" s="2">
        <v>301580776</v>
      </c>
      <c r="D1508" s="4"/>
      <c r="E1508" s="4" t="s">
        <v>10</v>
      </c>
    </row>
    <row r="1509" spans="1:5" ht="13.8" x14ac:dyDescent="0.3">
      <c r="A1509" s="3" t="s">
        <v>4</v>
      </c>
      <c r="B1509" s="3" t="s">
        <v>8</v>
      </c>
      <c r="C1509" s="2">
        <v>301580802</v>
      </c>
      <c r="D1509" s="3"/>
      <c r="E1509" s="3" t="s">
        <v>10</v>
      </c>
    </row>
    <row r="1510" spans="1:5" ht="13.8" x14ac:dyDescent="0.3">
      <c r="A1510" s="4" t="s">
        <v>4</v>
      </c>
      <c r="B1510" s="4" t="s">
        <v>8</v>
      </c>
      <c r="C1510" s="2">
        <v>301580802</v>
      </c>
      <c r="D1510" s="4"/>
      <c r="E1510" s="4" t="s">
        <v>10</v>
      </c>
    </row>
    <row r="1511" spans="1:5" ht="13.8" x14ac:dyDescent="0.3">
      <c r="A1511" s="3" t="s">
        <v>4</v>
      </c>
      <c r="B1511" s="3" t="s">
        <v>8</v>
      </c>
      <c r="C1511" s="2">
        <v>301580802</v>
      </c>
      <c r="D1511" s="3" t="s">
        <v>9</v>
      </c>
      <c r="E1511" s="3" t="s">
        <v>7</v>
      </c>
    </row>
    <row r="1512" spans="1:5" ht="13.8" x14ac:dyDescent="0.3">
      <c r="A1512" s="4" t="s">
        <v>4</v>
      </c>
      <c r="B1512" s="4" t="s">
        <v>16</v>
      </c>
      <c r="C1512" s="2">
        <v>301580976</v>
      </c>
      <c r="D1512" s="4" t="s">
        <v>25</v>
      </c>
      <c r="E1512" s="4" t="s">
        <v>7</v>
      </c>
    </row>
    <row r="1513" spans="1:5" ht="13.8" x14ac:dyDescent="0.3">
      <c r="A1513" s="3" t="s">
        <v>4</v>
      </c>
      <c r="B1513" s="3" t="s">
        <v>5</v>
      </c>
      <c r="C1513" s="2">
        <v>301580976</v>
      </c>
      <c r="D1513" s="3" t="s">
        <v>14</v>
      </c>
      <c r="E1513" s="3" t="s">
        <v>23</v>
      </c>
    </row>
    <row r="1514" spans="1:5" ht="13.8" x14ac:dyDescent="0.3">
      <c r="A1514" s="4" t="s">
        <v>4</v>
      </c>
      <c r="B1514" s="4" t="s">
        <v>16</v>
      </c>
      <c r="C1514" s="2">
        <v>301581191</v>
      </c>
      <c r="D1514" s="4" t="s">
        <v>14</v>
      </c>
      <c r="E1514" s="4" t="s">
        <v>15</v>
      </c>
    </row>
    <row r="1515" spans="1:5" ht="13.8" x14ac:dyDescent="0.3">
      <c r="A1515" s="3" t="s">
        <v>4</v>
      </c>
      <c r="B1515" s="3" t="s">
        <v>8</v>
      </c>
      <c r="C1515" s="2">
        <v>301581204</v>
      </c>
      <c r="D1515" s="3"/>
      <c r="E1515" s="3" t="s">
        <v>10</v>
      </c>
    </row>
    <row r="1516" spans="1:5" ht="13.8" x14ac:dyDescent="0.3">
      <c r="A1516" s="4" t="s">
        <v>4</v>
      </c>
      <c r="B1516" s="4" t="s">
        <v>16</v>
      </c>
      <c r="C1516" s="2">
        <v>301581272</v>
      </c>
      <c r="D1516" s="4" t="s">
        <v>12</v>
      </c>
      <c r="E1516" s="4" t="s">
        <v>7</v>
      </c>
    </row>
    <row r="1517" spans="1:5" ht="13.8" x14ac:dyDescent="0.3">
      <c r="A1517" s="3" t="s">
        <v>4</v>
      </c>
      <c r="B1517" s="3" t="s">
        <v>8</v>
      </c>
      <c r="C1517" s="2">
        <v>301581495</v>
      </c>
      <c r="D1517" s="3" t="s">
        <v>17</v>
      </c>
      <c r="E1517" s="3" t="s">
        <v>7</v>
      </c>
    </row>
    <row r="1518" spans="1:5" ht="13.8" x14ac:dyDescent="0.3">
      <c r="A1518" s="4" t="s">
        <v>4</v>
      </c>
      <c r="B1518" s="4" t="s">
        <v>8</v>
      </c>
      <c r="C1518" s="2">
        <v>301581669</v>
      </c>
      <c r="D1518" s="4"/>
      <c r="E1518" s="4" t="s">
        <v>10</v>
      </c>
    </row>
    <row r="1519" spans="1:5" ht="13.8" x14ac:dyDescent="0.3">
      <c r="A1519" s="3" t="s">
        <v>4</v>
      </c>
      <c r="B1519" s="3" t="s">
        <v>8</v>
      </c>
      <c r="C1519" s="2">
        <v>301581669</v>
      </c>
      <c r="D1519" s="3" t="s">
        <v>6</v>
      </c>
      <c r="E1519" s="3" t="s">
        <v>7</v>
      </c>
    </row>
    <row r="1520" spans="1:5" ht="13.8" x14ac:dyDescent="0.3">
      <c r="A1520" s="4" t="s">
        <v>4</v>
      </c>
      <c r="B1520" s="4" t="s">
        <v>8</v>
      </c>
      <c r="C1520" s="2">
        <v>301581673</v>
      </c>
      <c r="D1520" s="4" t="s">
        <v>13</v>
      </c>
      <c r="E1520" s="4" t="s">
        <v>7</v>
      </c>
    </row>
    <row r="1521" spans="1:5" ht="13.8" x14ac:dyDescent="0.3">
      <c r="A1521" s="3" t="s">
        <v>4</v>
      </c>
      <c r="B1521" s="3" t="s">
        <v>8</v>
      </c>
      <c r="C1521" s="2">
        <v>301581754</v>
      </c>
      <c r="D1521" s="3" t="s">
        <v>25</v>
      </c>
      <c r="E1521" s="3" t="s">
        <v>7</v>
      </c>
    </row>
    <row r="1522" spans="1:5" ht="13.8" x14ac:dyDescent="0.3">
      <c r="A1522" s="4" t="s">
        <v>4</v>
      </c>
      <c r="B1522" s="4" t="s">
        <v>5</v>
      </c>
      <c r="C1522" s="2">
        <v>301581763</v>
      </c>
      <c r="D1522" s="4"/>
      <c r="E1522" s="4" t="s">
        <v>10</v>
      </c>
    </row>
    <row r="1523" spans="1:5" ht="13.8" x14ac:dyDescent="0.3">
      <c r="A1523" s="3" t="s">
        <v>4</v>
      </c>
      <c r="B1523" s="3" t="s">
        <v>8</v>
      </c>
      <c r="C1523" s="2">
        <v>301581794</v>
      </c>
      <c r="D1523" s="3" t="s">
        <v>22</v>
      </c>
      <c r="E1523" s="3" t="s">
        <v>7</v>
      </c>
    </row>
    <row r="1524" spans="1:5" ht="13.8" x14ac:dyDescent="0.3">
      <c r="A1524" s="4" t="s">
        <v>4</v>
      </c>
      <c r="B1524" s="4" t="s">
        <v>8</v>
      </c>
      <c r="C1524" s="2">
        <v>301581840</v>
      </c>
      <c r="D1524" s="4" t="s">
        <v>9</v>
      </c>
      <c r="E1524" s="4" t="s">
        <v>7</v>
      </c>
    </row>
    <row r="1525" spans="1:5" ht="13.8" x14ac:dyDescent="0.3">
      <c r="A1525" s="3" t="s">
        <v>4</v>
      </c>
      <c r="B1525" s="3" t="s">
        <v>8</v>
      </c>
      <c r="C1525" s="2">
        <v>301581885</v>
      </c>
      <c r="D1525" s="3" t="s">
        <v>22</v>
      </c>
      <c r="E1525" s="3" t="s">
        <v>7</v>
      </c>
    </row>
    <row r="1526" spans="1:5" ht="13.8" x14ac:dyDescent="0.3">
      <c r="A1526" s="4" t="s">
        <v>4</v>
      </c>
      <c r="B1526" s="4" t="s">
        <v>8</v>
      </c>
      <c r="C1526" s="2">
        <v>301581968</v>
      </c>
      <c r="D1526" s="4" t="s">
        <v>19</v>
      </c>
      <c r="E1526" s="4" t="s">
        <v>20</v>
      </c>
    </row>
    <row r="1527" spans="1:5" ht="13.8" x14ac:dyDescent="0.3">
      <c r="A1527" s="3" t="s">
        <v>4</v>
      </c>
      <c r="B1527" s="3" t="s">
        <v>8</v>
      </c>
      <c r="C1527" s="2">
        <v>301582147</v>
      </c>
      <c r="D1527" s="3" t="s">
        <v>12</v>
      </c>
      <c r="E1527" s="3" t="s">
        <v>7</v>
      </c>
    </row>
    <row r="1528" spans="1:5" ht="13.8" x14ac:dyDescent="0.3">
      <c r="A1528" s="4" t="s">
        <v>4</v>
      </c>
      <c r="B1528" s="4" t="s">
        <v>16</v>
      </c>
      <c r="C1528" s="2">
        <v>301582149</v>
      </c>
      <c r="D1528" s="4" t="s">
        <v>9</v>
      </c>
      <c r="E1528" s="4" t="s">
        <v>7</v>
      </c>
    </row>
    <row r="1529" spans="1:5" ht="13.8" x14ac:dyDescent="0.3">
      <c r="A1529" s="3" t="s">
        <v>4</v>
      </c>
      <c r="B1529" s="3" t="s">
        <v>5</v>
      </c>
      <c r="C1529" s="2">
        <v>301582149</v>
      </c>
      <c r="D1529" s="3" t="s">
        <v>13</v>
      </c>
      <c r="E1529" s="3" t="s">
        <v>7</v>
      </c>
    </row>
    <row r="1530" spans="1:5" ht="13.8" x14ac:dyDescent="0.3">
      <c r="A1530" s="4" t="s">
        <v>4</v>
      </c>
      <c r="B1530" s="4" t="s">
        <v>5</v>
      </c>
      <c r="C1530" s="2">
        <v>301582183</v>
      </c>
      <c r="D1530" s="4" t="s">
        <v>14</v>
      </c>
      <c r="E1530" s="4" t="s">
        <v>7</v>
      </c>
    </row>
    <row r="1531" spans="1:5" ht="13.8" x14ac:dyDescent="0.3">
      <c r="A1531" s="3" t="s">
        <v>4</v>
      </c>
      <c r="B1531" s="3" t="s">
        <v>16</v>
      </c>
      <c r="C1531" s="2">
        <v>301582267</v>
      </c>
      <c r="D1531" s="3" t="s">
        <v>12</v>
      </c>
      <c r="E1531" s="3" t="s">
        <v>7</v>
      </c>
    </row>
    <row r="1532" spans="1:5" ht="13.8" x14ac:dyDescent="0.3">
      <c r="A1532" s="4" t="s">
        <v>4</v>
      </c>
      <c r="B1532" s="4" t="s">
        <v>5</v>
      </c>
      <c r="C1532" s="2">
        <v>301582267</v>
      </c>
      <c r="D1532" s="4" t="s">
        <v>26</v>
      </c>
      <c r="E1532" s="4" t="s">
        <v>7</v>
      </c>
    </row>
    <row r="1533" spans="1:5" ht="13.8" x14ac:dyDescent="0.3">
      <c r="A1533" s="3" t="s">
        <v>4</v>
      </c>
      <c r="B1533" s="3" t="s">
        <v>8</v>
      </c>
      <c r="C1533" s="2">
        <v>301582348</v>
      </c>
      <c r="D1533" s="3" t="s">
        <v>25</v>
      </c>
      <c r="E1533" s="3" t="s">
        <v>7</v>
      </c>
    </row>
    <row r="1534" spans="1:5" ht="13.8" x14ac:dyDescent="0.3">
      <c r="A1534" s="4" t="s">
        <v>4</v>
      </c>
      <c r="B1534" s="4" t="s">
        <v>16</v>
      </c>
      <c r="C1534" s="2">
        <v>301582528</v>
      </c>
      <c r="D1534" s="4" t="s">
        <v>26</v>
      </c>
      <c r="E1534" s="4" t="s">
        <v>7</v>
      </c>
    </row>
    <row r="1535" spans="1:5" ht="13.8" x14ac:dyDescent="0.3">
      <c r="A1535" s="3" t="s">
        <v>4</v>
      </c>
      <c r="B1535" s="3" t="s">
        <v>8</v>
      </c>
      <c r="C1535" s="2">
        <v>301582582</v>
      </c>
      <c r="D1535" s="3"/>
      <c r="E1535" s="3" t="s">
        <v>10</v>
      </c>
    </row>
    <row r="1536" spans="1:5" ht="13.8" x14ac:dyDescent="0.3">
      <c r="A1536" s="4" t="s">
        <v>4</v>
      </c>
      <c r="B1536" s="4" t="s">
        <v>5</v>
      </c>
      <c r="C1536" s="2">
        <v>301582676</v>
      </c>
      <c r="D1536" s="4" t="s">
        <v>25</v>
      </c>
      <c r="E1536" s="4" t="s">
        <v>7</v>
      </c>
    </row>
    <row r="1537" spans="1:5" ht="13.8" x14ac:dyDescent="0.3">
      <c r="A1537" s="3" t="s">
        <v>4</v>
      </c>
      <c r="B1537" s="3" t="s">
        <v>16</v>
      </c>
      <c r="C1537" s="2">
        <v>301582859</v>
      </c>
      <c r="D1537" s="3" t="s">
        <v>13</v>
      </c>
      <c r="E1537" s="3" t="s">
        <v>7</v>
      </c>
    </row>
    <row r="1538" spans="1:5" ht="13.8" x14ac:dyDescent="0.3">
      <c r="A1538" s="4" t="s">
        <v>4</v>
      </c>
      <c r="B1538" s="4" t="s">
        <v>8</v>
      </c>
      <c r="C1538" s="2">
        <v>301582873</v>
      </c>
      <c r="D1538" s="4"/>
      <c r="E1538" s="4" t="s">
        <v>10</v>
      </c>
    </row>
    <row r="1539" spans="1:5" ht="13.8" x14ac:dyDescent="0.3">
      <c r="A1539" s="3" t="s">
        <v>4</v>
      </c>
      <c r="B1539" s="3" t="s">
        <v>16</v>
      </c>
      <c r="C1539" s="2">
        <v>301582931</v>
      </c>
      <c r="D1539" s="3" t="s">
        <v>9</v>
      </c>
      <c r="E1539" s="3" t="s">
        <v>7</v>
      </c>
    </row>
    <row r="1540" spans="1:5" ht="13.8" x14ac:dyDescent="0.3">
      <c r="A1540" s="4" t="s">
        <v>4</v>
      </c>
      <c r="B1540" s="4" t="s">
        <v>16</v>
      </c>
      <c r="C1540" s="2">
        <v>301583257</v>
      </c>
      <c r="D1540" s="4"/>
      <c r="E1540" s="4" t="s">
        <v>10</v>
      </c>
    </row>
    <row r="1541" spans="1:5" ht="13.8" x14ac:dyDescent="0.3">
      <c r="A1541" s="3" t="s">
        <v>4</v>
      </c>
      <c r="B1541" s="3" t="s">
        <v>16</v>
      </c>
      <c r="C1541" s="2">
        <v>301583257</v>
      </c>
      <c r="D1541" s="3" t="s">
        <v>25</v>
      </c>
      <c r="E1541" s="3" t="s">
        <v>7</v>
      </c>
    </row>
    <row r="1542" spans="1:5" ht="13.8" x14ac:dyDescent="0.3">
      <c r="A1542" s="4" t="s">
        <v>4</v>
      </c>
      <c r="B1542" s="4" t="s">
        <v>8</v>
      </c>
      <c r="C1542" s="2">
        <v>301583275</v>
      </c>
      <c r="D1542" s="4" t="s">
        <v>9</v>
      </c>
      <c r="E1542" s="4" t="s">
        <v>7</v>
      </c>
    </row>
    <row r="1543" spans="1:5" ht="13.8" x14ac:dyDescent="0.3">
      <c r="A1543" s="3" t="s">
        <v>4</v>
      </c>
      <c r="B1543" s="3" t="s">
        <v>8</v>
      </c>
      <c r="C1543" s="2">
        <v>301583357</v>
      </c>
      <c r="D1543" s="3" t="s">
        <v>9</v>
      </c>
      <c r="E1543" s="3" t="s">
        <v>7</v>
      </c>
    </row>
    <row r="1544" spans="1:5" ht="13.8" x14ac:dyDescent="0.3">
      <c r="A1544" s="4" t="s">
        <v>4</v>
      </c>
      <c r="B1544" s="4" t="s">
        <v>8</v>
      </c>
      <c r="C1544" s="2">
        <v>301583566</v>
      </c>
      <c r="D1544" s="4" t="s">
        <v>13</v>
      </c>
      <c r="E1544" s="4" t="s">
        <v>20</v>
      </c>
    </row>
    <row r="1545" spans="1:5" ht="13.8" x14ac:dyDescent="0.3">
      <c r="A1545" s="3" t="s">
        <v>4</v>
      </c>
      <c r="B1545" s="3" t="s">
        <v>5</v>
      </c>
      <c r="C1545" s="2">
        <v>301583599</v>
      </c>
      <c r="D1545" s="3" t="s">
        <v>19</v>
      </c>
      <c r="E1545" s="3" t="s">
        <v>20</v>
      </c>
    </row>
    <row r="1546" spans="1:5" ht="13.8" x14ac:dyDescent="0.3">
      <c r="A1546" s="4" t="s">
        <v>4</v>
      </c>
      <c r="B1546" s="4" t="s">
        <v>8</v>
      </c>
      <c r="C1546" s="2">
        <v>301583636</v>
      </c>
      <c r="D1546" s="4" t="s">
        <v>24</v>
      </c>
      <c r="E1546" s="4" t="s">
        <v>7</v>
      </c>
    </row>
    <row r="1547" spans="1:5" ht="13.8" x14ac:dyDescent="0.3">
      <c r="A1547" s="3" t="s">
        <v>4</v>
      </c>
      <c r="B1547" s="3" t="s">
        <v>16</v>
      </c>
      <c r="C1547" s="2">
        <v>301583696</v>
      </c>
      <c r="D1547" s="3" t="s">
        <v>9</v>
      </c>
      <c r="E1547" s="3" t="s">
        <v>7</v>
      </c>
    </row>
    <row r="1548" spans="1:5" ht="13.8" x14ac:dyDescent="0.3">
      <c r="A1548" s="4" t="s">
        <v>4</v>
      </c>
      <c r="B1548" s="4" t="s">
        <v>16</v>
      </c>
      <c r="C1548" s="2">
        <v>301583761</v>
      </c>
      <c r="D1548" s="4" t="s">
        <v>22</v>
      </c>
      <c r="E1548" s="4" t="s">
        <v>7</v>
      </c>
    </row>
    <row r="1549" spans="1:5" ht="13.8" x14ac:dyDescent="0.3">
      <c r="A1549" s="3" t="s">
        <v>4</v>
      </c>
      <c r="B1549" s="3" t="s">
        <v>5</v>
      </c>
      <c r="C1549" s="2">
        <v>301583761</v>
      </c>
      <c r="D1549" s="3" t="s">
        <v>9</v>
      </c>
      <c r="E1549" s="3" t="s">
        <v>7</v>
      </c>
    </row>
    <row r="1550" spans="1:5" ht="13.8" x14ac:dyDescent="0.3">
      <c r="A1550" s="4" t="s">
        <v>4</v>
      </c>
      <c r="B1550" s="4" t="s">
        <v>8</v>
      </c>
      <c r="C1550" s="2">
        <v>301583769</v>
      </c>
      <c r="D1550" s="4" t="s">
        <v>31</v>
      </c>
      <c r="E1550" s="4" t="s">
        <v>7</v>
      </c>
    </row>
    <row r="1551" spans="1:5" ht="13.8" x14ac:dyDescent="0.3">
      <c r="A1551" s="3" t="s">
        <v>4</v>
      </c>
      <c r="B1551" s="3" t="s">
        <v>16</v>
      </c>
      <c r="C1551" s="2">
        <v>301583952</v>
      </c>
      <c r="D1551" s="3" t="s">
        <v>14</v>
      </c>
      <c r="E1551" s="3" t="s">
        <v>15</v>
      </c>
    </row>
    <row r="1552" spans="1:5" ht="13.8" x14ac:dyDescent="0.3">
      <c r="A1552" s="4" t="s">
        <v>4</v>
      </c>
      <c r="B1552" s="4" t="s">
        <v>16</v>
      </c>
      <c r="C1552" s="2">
        <v>301583976</v>
      </c>
      <c r="D1552" s="4" t="s">
        <v>13</v>
      </c>
      <c r="E1552" s="4" t="s">
        <v>7</v>
      </c>
    </row>
    <row r="1553" spans="1:5" ht="13.8" x14ac:dyDescent="0.3">
      <c r="A1553" s="3" t="s">
        <v>4</v>
      </c>
      <c r="B1553" s="3" t="s">
        <v>8</v>
      </c>
      <c r="C1553" s="2">
        <v>301584037</v>
      </c>
      <c r="D1553" s="3" t="s">
        <v>17</v>
      </c>
      <c r="E1553" s="3" t="s">
        <v>7</v>
      </c>
    </row>
    <row r="1554" spans="1:5" ht="13.8" x14ac:dyDescent="0.3">
      <c r="A1554" s="4" t="s">
        <v>4</v>
      </c>
      <c r="B1554" s="4" t="s">
        <v>8</v>
      </c>
      <c r="C1554" s="2">
        <v>301584049</v>
      </c>
      <c r="D1554" s="4"/>
      <c r="E1554" s="4" t="s">
        <v>10</v>
      </c>
    </row>
    <row r="1555" spans="1:5" ht="13.8" x14ac:dyDescent="0.3">
      <c r="A1555" s="3" t="s">
        <v>4</v>
      </c>
      <c r="B1555" s="3" t="s">
        <v>8</v>
      </c>
      <c r="C1555" s="2">
        <v>301584140</v>
      </c>
      <c r="D1555" s="3"/>
      <c r="E1555" s="3" t="s">
        <v>10</v>
      </c>
    </row>
    <row r="1556" spans="1:5" ht="13.8" x14ac:dyDescent="0.3">
      <c r="A1556" s="4" t="s">
        <v>4</v>
      </c>
      <c r="B1556" s="4" t="s">
        <v>5</v>
      </c>
      <c r="C1556" s="2">
        <v>301584154</v>
      </c>
      <c r="D1556" s="4" t="s">
        <v>14</v>
      </c>
      <c r="E1556" s="4" t="s">
        <v>15</v>
      </c>
    </row>
    <row r="1557" spans="1:5" ht="13.8" x14ac:dyDescent="0.3">
      <c r="A1557" s="3" t="s">
        <v>4</v>
      </c>
      <c r="B1557" s="3" t="s">
        <v>16</v>
      </c>
      <c r="C1557" s="2">
        <v>301584260</v>
      </c>
      <c r="D1557" s="3" t="s">
        <v>14</v>
      </c>
      <c r="E1557" s="3" t="s">
        <v>15</v>
      </c>
    </row>
    <row r="1558" spans="1:5" ht="13.8" x14ac:dyDescent="0.3">
      <c r="A1558" s="4" t="s">
        <v>4</v>
      </c>
      <c r="B1558" s="4" t="s">
        <v>5</v>
      </c>
      <c r="C1558" s="2">
        <v>301584260</v>
      </c>
      <c r="D1558" s="4"/>
      <c r="E1558" s="4" t="s">
        <v>10</v>
      </c>
    </row>
    <row r="1559" spans="1:5" ht="13.8" x14ac:dyDescent="0.3">
      <c r="A1559" s="3" t="s">
        <v>4</v>
      </c>
      <c r="B1559" s="3" t="s">
        <v>8</v>
      </c>
      <c r="C1559" s="2">
        <v>301584340</v>
      </c>
      <c r="D1559" s="3"/>
      <c r="E1559" s="3" t="s">
        <v>10</v>
      </c>
    </row>
    <row r="1560" spans="1:5" ht="13.8" x14ac:dyDescent="0.3">
      <c r="A1560" s="4" t="s">
        <v>4</v>
      </c>
      <c r="B1560" s="4" t="s">
        <v>8</v>
      </c>
      <c r="C1560" s="2">
        <v>301584340</v>
      </c>
      <c r="D1560" s="4" t="s">
        <v>9</v>
      </c>
      <c r="E1560" s="4" t="s">
        <v>7</v>
      </c>
    </row>
    <row r="1561" spans="1:5" ht="13.8" x14ac:dyDescent="0.3">
      <c r="A1561" s="3" t="s">
        <v>4</v>
      </c>
      <c r="B1561" s="3" t="s">
        <v>5</v>
      </c>
      <c r="C1561" s="2">
        <v>301584499</v>
      </c>
      <c r="D1561" s="3" t="s">
        <v>14</v>
      </c>
      <c r="E1561" s="3" t="s">
        <v>15</v>
      </c>
    </row>
    <row r="1562" spans="1:5" ht="13.8" x14ac:dyDescent="0.3">
      <c r="A1562" s="4" t="s">
        <v>4</v>
      </c>
      <c r="B1562" s="4" t="s">
        <v>5</v>
      </c>
      <c r="C1562" s="2">
        <v>301584662</v>
      </c>
      <c r="D1562" s="4" t="s">
        <v>12</v>
      </c>
      <c r="E1562" s="4" t="s">
        <v>7</v>
      </c>
    </row>
    <row r="1563" spans="1:5" ht="13.8" x14ac:dyDescent="0.3">
      <c r="A1563" s="3" t="s">
        <v>4</v>
      </c>
      <c r="B1563" s="3" t="s">
        <v>8</v>
      </c>
      <c r="C1563" s="2">
        <v>301584763</v>
      </c>
      <c r="D1563" s="3" t="s">
        <v>13</v>
      </c>
      <c r="E1563" s="3" t="s">
        <v>7</v>
      </c>
    </row>
    <row r="1564" spans="1:5" ht="13.8" x14ac:dyDescent="0.3">
      <c r="A1564" s="4" t="s">
        <v>4</v>
      </c>
      <c r="B1564" s="4" t="s">
        <v>8</v>
      </c>
      <c r="C1564" s="2">
        <v>301584773</v>
      </c>
      <c r="D1564" s="4" t="s">
        <v>12</v>
      </c>
      <c r="E1564" s="4" t="s">
        <v>7</v>
      </c>
    </row>
    <row r="1565" spans="1:5" ht="13.8" x14ac:dyDescent="0.3">
      <c r="A1565" s="3" t="s">
        <v>4</v>
      </c>
      <c r="B1565" s="3" t="s">
        <v>8</v>
      </c>
      <c r="C1565" s="2">
        <v>301584921</v>
      </c>
      <c r="D1565" s="3" t="s">
        <v>12</v>
      </c>
      <c r="E1565" s="3" t="s">
        <v>7</v>
      </c>
    </row>
    <row r="1566" spans="1:5" ht="13.8" x14ac:dyDescent="0.3">
      <c r="A1566" s="4" t="s">
        <v>4</v>
      </c>
      <c r="B1566" s="4" t="s">
        <v>8</v>
      </c>
      <c r="C1566" s="2">
        <v>301585021</v>
      </c>
      <c r="D1566" s="4" t="s">
        <v>9</v>
      </c>
      <c r="E1566" s="4" t="s">
        <v>7</v>
      </c>
    </row>
    <row r="1567" spans="1:5" ht="13.8" x14ac:dyDescent="0.3">
      <c r="A1567" s="3" t="s">
        <v>4</v>
      </c>
      <c r="B1567" s="3" t="s">
        <v>8</v>
      </c>
      <c r="C1567" s="2">
        <v>301585375</v>
      </c>
      <c r="D1567" s="3" t="s">
        <v>12</v>
      </c>
      <c r="E1567" s="3" t="s">
        <v>7</v>
      </c>
    </row>
    <row r="1568" spans="1:5" ht="13.8" x14ac:dyDescent="0.3">
      <c r="A1568" s="4" t="s">
        <v>4</v>
      </c>
      <c r="B1568" s="4" t="s">
        <v>8</v>
      </c>
      <c r="C1568" s="2">
        <v>301585376</v>
      </c>
      <c r="D1568" s="4" t="s">
        <v>13</v>
      </c>
      <c r="E1568" s="4" t="s">
        <v>7</v>
      </c>
    </row>
    <row r="1569" spans="1:5" ht="13.8" x14ac:dyDescent="0.3">
      <c r="A1569" s="3" t="s">
        <v>4</v>
      </c>
      <c r="B1569" s="3" t="s">
        <v>8</v>
      </c>
      <c r="C1569" s="2">
        <v>301585377</v>
      </c>
      <c r="D1569" s="3" t="s">
        <v>19</v>
      </c>
      <c r="E1569" s="3" t="s">
        <v>20</v>
      </c>
    </row>
    <row r="1570" spans="1:5" ht="13.8" x14ac:dyDescent="0.3">
      <c r="A1570" s="4" t="s">
        <v>4</v>
      </c>
      <c r="B1570" s="4" t="s">
        <v>8</v>
      </c>
      <c r="C1570" s="2">
        <v>301585524</v>
      </c>
      <c r="D1570" s="4"/>
      <c r="E1570" s="4" t="s">
        <v>10</v>
      </c>
    </row>
    <row r="1571" spans="1:5" ht="13.8" x14ac:dyDescent="0.3">
      <c r="A1571" s="3" t="s">
        <v>4</v>
      </c>
      <c r="B1571" s="3" t="s">
        <v>8</v>
      </c>
      <c r="C1571" s="2">
        <v>301585662</v>
      </c>
      <c r="D1571" s="3" t="s">
        <v>9</v>
      </c>
      <c r="E1571" s="3" t="s">
        <v>7</v>
      </c>
    </row>
    <row r="1572" spans="1:5" ht="13.8" x14ac:dyDescent="0.3">
      <c r="A1572" s="4" t="s">
        <v>4</v>
      </c>
      <c r="B1572" s="4" t="s">
        <v>16</v>
      </c>
      <c r="C1572" s="2">
        <v>301585765</v>
      </c>
      <c r="D1572" s="4"/>
      <c r="E1572" s="4" t="s">
        <v>10</v>
      </c>
    </row>
    <row r="1573" spans="1:5" ht="13.8" x14ac:dyDescent="0.3">
      <c r="A1573" s="3" t="s">
        <v>4</v>
      </c>
      <c r="B1573" s="3" t="s">
        <v>16</v>
      </c>
      <c r="C1573" s="2">
        <v>301585908</v>
      </c>
      <c r="D1573" s="3" t="s">
        <v>6</v>
      </c>
      <c r="E1573" s="3" t="s">
        <v>7</v>
      </c>
    </row>
    <row r="1574" spans="1:5" ht="13.8" x14ac:dyDescent="0.3">
      <c r="A1574" s="4" t="s">
        <v>4</v>
      </c>
      <c r="B1574" s="4" t="s">
        <v>8</v>
      </c>
      <c r="C1574" s="2">
        <v>301586221</v>
      </c>
      <c r="D1574" s="4" t="s">
        <v>6</v>
      </c>
      <c r="E1574" s="4" t="s">
        <v>7</v>
      </c>
    </row>
    <row r="1575" spans="1:5" ht="13.8" x14ac:dyDescent="0.3">
      <c r="A1575" s="3" t="s">
        <v>4</v>
      </c>
      <c r="B1575" s="3" t="s">
        <v>8</v>
      </c>
      <c r="C1575" s="2">
        <v>301586306</v>
      </c>
      <c r="D1575" s="3"/>
      <c r="E1575" s="3" t="s">
        <v>10</v>
      </c>
    </row>
    <row r="1576" spans="1:5" ht="13.8" x14ac:dyDescent="0.3">
      <c r="A1576" s="4" t="s">
        <v>4</v>
      </c>
      <c r="B1576" s="4" t="s">
        <v>8</v>
      </c>
      <c r="C1576" s="2">
        <v>301586306</v>
      </c>
      <c r="D1576" s="4" t="s">
        <v>13</v>
      </c>
      <c r="E1576" s="4" t="s">
        <v>7</v>
      </c>
    </row>
    <row r="1577" spans="1:5" ht="13.8" x14ac:dyDescent="0.3">
      <c r="A1577" s="3" t="s">
        <v>4</v>
      </c>
      <c r="B1577" s="3" t="s">
        <v>8</v>
      </c>
      <c r="C1577" s="2">
        <v>301586314</v>
      </c>
      <c r="D1577" s="3" t="s">
        <v>24</v>
      </c>
      <c r="E1577" s="3" t="s">
        <v>20</v>
      </c>
    </row>
    <row r="1578" spans="1:5" ht="13.8" x14ac:dyDescent="0.3">
      <c r="A1578" s="4" t="s">
        <v>4</v>
      </c>
      <c r="B1578" s="4" t="s">
        <v>8</v>
      </c>
      <c r="C1578" s="2">
        <v>301586342</v>
      </c>
      <c r="D1578" s="4" t="s">
        <v>14</v>
      </c>
      <c r="E1578" s="4" t="s">
        <v>15</v>
      </c>
    </row>
    <row r="1579" spans="1:5" ht="13.8" x14ac:dyDescent="0.3">
      <c r="A1579" s="3" t="s">
        <v>4</v>
      </c>
      <c r="B1579" s="3" t="s">
        <v>16</v>
      </c>
      <c r="C1579" s="2">
        <v>301586375</v>
      </c>
      <c r="D1579" s="3"/>
      <c r="E1579" s="3" t="s">
        <v>10</v>
      </c>
    </row>
    <row r="1580" spans="1:5" ht="13.8" x14ac:dyDescent="0.3">
      <c r="A1580" s="4" t="s">
        <v>4</v>
      </c>
      <c r="B1580" s="4" t="s">
        <v>8</v>
      </c>
      <c r="C1580" s="2">
        <v>301586405</v>
      </c>
      <c r="D1580" s="4" t="s">
        <v>29</v>
      </c>
      <c r="E1580" s="4" t="s">
        <v>7</v>
      </c>
    </row>
    <row r="1581" spans="1:5" ht="13.8" x14ac:dyDescent="0.3">
      <c r="A1581" s="3" t="s">
        <v>4</v>
      </c>
      <c r="B1581" s="3" t="s">
        <v>8</v>
      </c>
      <c r="C1581" s="2">
        <v>301586411</v>
      </c>
      <c r="D1581" s="3" t="s">
        <v>13</v>
      </c>
      <c r="E1581" s="3" t="s">
        <v>20</v>
      </c>
    </row>
    <row r="1582" spans="1:5" ht="13.8" x14ac:dyDescent="0.3">
      <c r="A1582" s="4" t="s">
        <v>4</v>
      </c>
      <c r="B1582" s="4" t="s">
        <v>8</v>
      </c>
      <c r="C1582" s="2">
        <v>301586631</v>
      </c>
      <c r="D1582" s="4" t="s">
        <v>14</v>
      </c>
      <c r="E1582" s="4" t="s">
        <v>23</v>
      </c>
    </row>
    <row r="1583" spans="1:5" ht="13.8" x14ac:dyDescent="0.3">
      <c r="A1583" s="3" t="s">
        <v>4</v>
      </c>
      <c r="B1583" s="3" t="s">
        <v>8</v>
      </c>
      <c r="C1583" s="2">
        <v>301586635</v>
      </c>
      <c r="D1583" s="3" t="s">
        <v>12</v>
      </c>
      <c r="E1583" s="3" t="s">
        <v>7</v>
      </c>
    </row>
    <row r="1584" spans="1:5" ht="13.8" x14ac:dyDescent="0.3">
      <c r="A1584" s="4" t="s">
        <v>4</v>
      </c>
      <c r="B1584" s="4" t="s">
        <v>16</v>
      </c>
      <c r="C1584" s="2">
        <v>301586635</v>
      </c>
      <c r="D1584" s="4"/>
      <c r="E1584" s="4" t="s">
        <v>10</v>
      </c>
    </row>
    <row r="1585" spans="1:5" ht="13.8" x14ac:dyDescent="0.3">
      <c r="A1585" s="3" t="s">
        <v>4</v>
      </c>
      <c r="B1585" s="3" t="s">
        <v>8</v>
      </c>
      <c r="C1585" s="2">
        <v>301586664</v>
      </c>
      <c r="D1585" s="3" t="s">
        <v>25</v>
      </c>
      <c r="E1585" s="3" t="s">
        <v>7</v>
      </c>
    </row>
    <row r="1586" spans="1:5" ht="13.8" x14ac:dyDescent="0.3">
      <c r="A1586" s="4" t="s">
        <v>4</v>
      </c>
      <c r="B1586" s="4" t="s">
        <v>16</v>
      </c>
      <c r="C1586" s="2">
        <v>301586684</v>
      </c>
      <c r="D1586" s="4" t="s">
        <v>13</v>
      </c>
      <c r="E1586" s="4" t="s">
        <v>7</v>
      </c>
    </row>
    <row r="1587" spans="1:5" ht="13.8" x14ac:dyDescent="0.3">
      <c r="A1587" s="3" t="s">
        <v>4</v>
      </c>
      <c r="B1587" s="3" t="s">
        <v>16</v>
      </c>
      <c r="C1587" s="2">
        <v>301586739</v>
      </c>
      <c r="D1587" s="3" t="s">
        <v>25</v>
      </c>
      <c r="E1587" s="3" t="s">
        <v>7</v>
      </c>
    </row>
    <row r="1588" spans="1:5" ht="13.8" x14ac:dyDescent="0.3">
      <c r="A1588" s="4" t="s">
        <v>4</v>
      </c>
      <c r="B1588" s="4" t="s">
        <v>16</v>
      </c>
      <c r="C1588" s="2">
        <v>301586884</v>
      </c>
      <c r="D1588" s="4" t="s">
        <v>13</v>
      </c>
      <c r="E1588" s="4" t="s">
        <v>7</v>
      </c>
    </row>
    <row r="1589" spans="1:5" ht="13.8" x14ac:dyDescent="0.3">
      <c r="A1589" s="3" t="s">
        <v>4</v>
      </c>
      <c r="B1589" s="3" t="s">
        <v>5</v>
      </c>
      <c r="C1589" s="2">
        <v>301587064</v>
      </c>
      <c r="D1589" s="3" t="s">
        <v>14</v>
      </c>
      <c r="E1589" s="3" t="s">
        <v>15</v>
      </c>
    </row>
    <row r="1590" spans="1:5" ht="13.8" x14ac:dyDescent="0.3">
      <c r="A1590" s="4" t="s">
        <v>4</v>
      </c>
      <c r="B1590" s="4" t="s">
        <v>16</v>
      </c>
      <c r="C1590" s="2">
        <v>301587079</v>
      </c>
      <c r="D1590" s="4" t="s">
        <v>14</v>
      </c>
      <c r="E1590" s="4" t="s">
        <v>15</v>
      </c>
    </row>
    <row r="1591" spans="1:5" ht="13.8" x14ac:dyDescent="0.3">
      <c r="A1591" s="3" t="s">
        <v>4</v>
      </c>
      <c r="B1591" s="3" t="s">
        <v>8</v>
      </c>
      <c r="C1591" s="2">
        <v>301587172</v>
      </c>
      <c r="D1591" s="3" t="s">
        <v>6</v>
      </c>
      <c r="E1591" s="3" t="s">
        <v>7</v>
      </c>
    </row>
    <row r="1592" spans="1:5" ht="13.8" x14ac:dyDescent="0.3">
      <c r="A1592" s="4" t="s">
        <v>4</v>
      </c>
      <c r="B1592" s="4" t="s">
        <v>8</v>
      </c>
      <c r="C1592" s="2">
        <v>301587424</v>
      </c>
      <c r="D1592" s="4"/>
      <c r="E1592" s="4" t="s">
        <v>10</v>
      </c>
    </row>
    <row r="1593" spans="1:5" ht="13.8" x14ac:dyDescent="0.3">
      <c r="A1593" s="3" t="s">
        <v>4</v>
      </c>
      <c r="B1593" s="3" t="s">
        <v>8</v>
      </c>
      <c r="C1593" s="2">
        <v>301587542</v>
      </c>
      <c r="D1593" s="3"/>
      <c r="E1593" s="3" t="s">
        <v>10</v>
      </c>
    </row>
    <row r="1594" spans="1:5" ht="13.8" x14ac:dyDescent="0.3">
      <c r="A1594" s="4" t="s">
        <v>4</v>
      </c>
      <c r="B1594" s="4" t="s">
        <v>8</v>
      </c>
      <c r="C1594" s="2">
        <v>301587739</v>
      </c>
      <c r="D1594" s="4"/>
      <c r="E1594" s="4" t="s">
        <v>10</v>
      </c>
    </row>
    <row r="1595" spans="1:5" ht="13.8" x14ac:dyDescent="0.3">
      <c r="A1595" s="3" t="s">
        <v>4</v>
      </c>
      <c r="B1595" s="3" t="s">
        <v>8</v>
      </c>
      <c r="C1595" s="2">
        <v>301587739</v>
      </c>
      <c r="D1595" s="3" t="s">
        <v>14</v>
      </c>
      <c r="E1595" s="3" t="s">
        <v>15</v>
      </c>
    </row>
    <row r="1596" spans="1:5" ht="13.8" x14ac:dyDescent="0.3">
      <c r="A1596" s="4" t="s">
        <v>4</v>
      </c>
      <c r="B1596" s="4" t="s">
        <v>8</v>
      </c>
      <c r="C1596" s="2">
        <v>301587930</v>
      </c>
      <c r="D1596" s="4" t="s">
        <v>14</v>
      </c>
      <c r="E1596" s="4" t="s">
        <v>15</v>
      </c>
    </row>
    <row r="1597" spans="1:5" ht="13.8" x14ac:dyDescent="0.3">
      <c r="A1597" s="3" t="s">
        <v>4</v>
      </c>
      <c r="B1597" s="3" t="s">
        <v>16</v>
      </c>
      <c r="C1597" s="2">
        <v>301587933</v>
      </c>
      <c r="D1597" s="3" t="s">
        <v>14</v>
      </c>
      <c r="E1597" s="3" t="s">
        <v>15</v>
      </c>
    </row>
    <row r="1598" spans="1:5" ht="13.8" x14ac:dyDescent="0.3">
      <c r="A1598" s="4" t="s">
        <v>4</v>
      </c>
      <c r="B1598" s="4" t="s">
        <v>5</v>
      </c>
      <c r="C1598" s="2">
        <v>301587933</v>
      </c>
      <c r="D1598" s="4" t="s">
        <v>22</v>
      </c>
      <c r="E1598" s="4" t="s">
        <v>7</v>
      </c>
    </row>
    <row r="1599" spans="1:5" ht="13.8" x14ac:dyDescent="0.3">
      <c r="A1599" s="3" t="s">
        <v>4</v>
      </c>
      <c r="B1599" s="3" t="s">
        <v>8</v>
      </c>
      <c r="C1599" s="2">
        <v>301588046</v>
      </c>
      <c r="D1599" s="3" t="s">
        <v>14</v>
      </c>
      <c r="E1599" s="3" t="s">
        <v>15</v>
      </c>
    </row>
    <row r="1600" spans="1:5" ht="13.8" x14ac:dyDescent="0.3">
      <c r="A1600" s="4" t="s">
        <v>4</v>
      </c>
      <c r="B1600" s="4" t="s">
        <v>16</v>
      </c>
      <c r="C1600" s="2">
        <v>301588176</v>
      </c>
      <c r="D1600" s="4" t="s">
        <v>14</v>
      </c>
      <c r="E1600" s="4" t="s">
        <v>23</v>
      </c>
    </row>
    <row r="1601" spans="1:5" ht="13.8" x14ac:dyDescent="0.3">
      <c r="A1601" s="3" t="s">
        <v>4</v>
      </c>
      <c r="B1601" s="3" t="s">
        <v>16</v>
      </c>
      <c r="C1601" s="2">
        <v>301588451</v>
      </c>
      <c r="D1601" s="3" t="s">
        <v>9</v>
      </c>
      <c r="E1601" s="3" t="s">
        <v>7</v>
      </c>
    </row>
    <row r="1602" spans="1:5" ht="13.8" x14ac:dyDescent="0.3">
      <c r="A1602" s="4" t="s">
        <v>4</v>
      </c>
      <c r="B1602" s="4" t="s">
        <v>8</v>
      </c>
      <c r="C1602" s="2">
        <v>301588480</v>
      </c>
      <c r="D1602" s="4" t="s">
        <v>6</v>
      </c>
      <c r="E1602" s="4" t="s">
        <v>7</v>
      </c>
    </row>
    <row r="1603" spans="1:5" ht="13.8" x14ac:dyDescent="0.3">
      <c r="A1603" s="3" t="s">
        <v>4</v>
      </c>
      <c r="B1603" s="3" t="s">
        <v>8</v>
      </c>
      <c r="C1603" s="2">
        <v>301588670</v>
      </c>
      <c r="D1603" s="3" t="s">
        <v>19</v>
      </c>
      <c r="E1603" s="3" t="s">
        <v>7</v>
      </c>
    </row>
    <row r="1604" spans="1:5" ht="13.8" x14ac:dyDescent="0.3">
      <c r="A1604" s="4" t="s">
        <v>4</v>
      </c>
      <c r="B1604" s="4" t="s">
        <v>8</v>
      </c>
      <c r="C1604" s="2">
        <v>301588674</v>
      </c>
      <c r="D1604" s="4" t="s">
        <v>17</v>
      </c>
      <c r="E1604" s="4" t="s">
        <v>7</v>
      </c>
    </row>
    <row r="1605" spans="1:5" ht="13.8" x14ac:dyDescent="0.3">
      <c r="A1605" s="3" t="s">
        <v>4</v>
      </c>
      <c r="B1605" s="3" t="s">
        <v>8</v>
      </c>
      <c r="C1605" s="2">
        <v>301588790</v>
      </c>
      <c r="D1605" s="3" t="s">
        <v>13</v>
      </c>
      <c r="E1605" s="3" t="s">
        <v>20</v>
      </c>
    </row>
    <row r="1606" spans="1:5" ht="13.8" x14ac:dyDescent="0.3">
      <c r="A1606" s="4" t="s">
        <v>4</v>
      </c>
      <c r="B1606" s="4" t="s">
        <v>5</v>
      </c>
      <c r="C1606" s="2">
        <v>301588850</v>
      </c>
      <c r="D1606" s="4" t="s">
        <v>14</v>
      </c>
      <c r="E1606" s="4" t="s">
        <v>15</v>
      </c>
    </row>
    <row r="1607" spans="1:5" ht="13.8" x14ac:dyDescent="0.3">
      <c r="A1607" s="3" t="s">
        <v>4</v>
      </c>
      <c r="B1607" s="3" t="s">
        <v>8</v>
      </c>
      <c r="C1607" s="2">
        <v>301588872</v>
      </c>
      <c r="D1607" s="3" t="s">
        <v>9</v>
      </c>
      <c r="E1607" s="3" t="s">
        <v>7</v>
      </c>
    </row>
    <row r="1608" spans="1:5" ht="13.8" x14ac:dyDescent="0.3">
      <c r="A1608" s="4" t="s">
        <v>4</v>
      </c>
      <c r="B1608" s="4" t="s">
        <v>16</v>
      </c>
      <c r="C1608" s="2">
        <v>301588916</v>
      </c>
      <c r="D1608" s="4"/>
      <c r="E1608" s="4" t="s">
        <v>10</v>
      </c>
    </row>
    <row r="1609" spans="1:5" ht="13.8" x14ac:dyDescent="0.3">
      <c r="A1609" s="3" t="s">
        <v>4</v>
      </c>
      <c r="B1609" s="3" t="s">
        <v>5</v>
      </c>
      <c r="C1609" s="2">
        <v>301588916</v>
      </c>
      <c r="D1609" s="3"/>
      <c r="E1609" s="3" t="s">
        <v>10</v>
      </c>
    </row>
    <row r="1610" spans="1:5" ht="13.8" x14ac:dyDescent="0.3">
      <c r="A1610" s="4" t="s">
        <v>4</v>
      </c>
      <c r="B1610" s="4" t="s">
        <v>5</v>
      </c>
      <c r="C1610" s="2">
        <v>301588916</v>
      </c>
      <c r="D1610" s="4" t="s">
        <v>6</v>
      </c>
      <c r="E1610" s="4" t="s">
        <v>7</v>
      </c>
    </row>
    <row r="1611" spans="1:5" ht="13.8" x14ac:dyDescent="0.3">
      <c r="A1611" s="3" t="s">
        <v>4</v>
      </c>
      <c r="B1611" s="3" t="s">
        <v>8</v>
      </c>
      <c r="C1611" s="2">
        <v>301588917</v>
      </c>
      <c r="D1611" s="3" t="s">
        <v>9</v>
      </c>
      <c r="E1611" s="3" t="s">
        <v>7</v>
      </c>
    </row>
    <row r="1612" spans="1:5" ht="13.8" x14ac:dyDescent="0.3">
      <c r="A1612" s="4" t="s">
        <v>4</v>
      </c>
      <c r="B1612" s="4" t="s">
        <v>8</v>
      </c>
      <c r="C1612" s="2">
        <v>301588918</v>
      </c>
      <c r="D1612" s="4" t="s">
        <v>14</v>
      </c>
      <c r="E1612" s="4" t="s">
        <v>15</v>
      </c>
    </row>
    <row r="1613" spans="1:5" ht="13.8" x14ac:dyDescent="0.3">
      <c r="A1613" s="3" t="s">
        <v>4</v>
      </c>
      <c r="B1613" s="3" t="s">
        <v>8</v>
      </c>
      <c r="C1613" s="2">
        <v>301588984</v>
      </c>
      <c r="D1613" s="3" t="s">
        <v>9</v>
      </c>
      <c r="E1613" s="3" t="s">
        <v>7</v>
      </c>
    </row>
    <row r="1614" spans="1:5" ht="13.8" x14ac:dyDescent="0.3">
      <c r="A1614" s="4" t="s">
        <v>4</v>
      </c>
      <c r="B1614" s="4" t="s">
        <v>16</v>
      </c>
      <c r="C1614" s="2">
        <v>301588995</v>
      </c>
      <c r="D1614" s="4" t="s">
        <v>18</v>
      </c>
      <c r="E1614" s="4" t="s">
        <v>7</v>
      </c>
    </row>
    <row r="1615" spans="1:5" ht="13.8" x14ac:dyDescent="0.3">
      <c r="A1615" s="3" t="s">
        <v>4</v>
      </c>
      <c r="B1615" s="3" t="s">
        <v>5</v>
      </c>
      <c r="C1615" s="2">
        <v>301588995</v>
      </c>
      <c r="D1615" s="3" t="s">
        <v>12</v>
      </c>
      <c r="E1615" s="3" t="s">
        <v>7</v>
      </c>
    </row>
    <row r="1616" spans="1:5" ht="13.8" x14ac:dyDescent="0.3">
      <c r="A1616" s="4" t="s">
        <v>4</v>
      </c>
      <c r="B1616" s="4" t="s">
        <v>5</v>
      </c>
      <c r="C1616" s="2">
        <v>301589070</v>
      </c>
      <c r="D1616" s="4" t="s">
        <v>19</v>
      </c>
      <c r="E1616" s="4" t="s">
        <v>7</v>
      </c>
    </row>
    <row r="1617" spans="1:5" ht="13.8" x14ac:dyDescent="0.3">
      <c r="A1617" s="3" t="s">
        <v>4</v>
      </c>
      <c r="B1617" s="3" t="s">
        <v>16</v>
      </c>
      <c r="C1617" s="2">
        <v>301589081</v>
      </c>
      <c r="D1617" s="3" t="s">
        <v>9</v>
      </c>
      <c r="E1617" s="3" t="s">
        <v>7</v>
      </c>
    </row>
    <row r="1618" spans="1:5" ht="13.8" x14ac:dyDescent="0.3">
      <c r="A1618" s="4" t="s">
        <v>4</v>
      </c>
      <c r="B1618" s="4" t="s">
        <v>8</v>
      </c>
      <c r="C1618" s="2">
        <v>301589113</v>
      </c>
      <c r="D1618" s="4"/>
      <c r="E1618" s="4" t="s">
        <v>10</v>
      </c>
    </row>
    <row r="1619" spans="1:5" ht="13.8" x14ac:dyDescent="0.3">
      <c r="A1619" s="3" t="s">
        <v>4</v>
      </c>
      <c r="B1619" s="3" t="s">
        <v>8</v>
      </c>
      <c r="C1619" s="2">
        <v>301589113</v>
      </c>
      <c r="D1619" s="3" t="s">
        <v>26</v>
      </c>
      <c r="E1619" s="3" t="s">
        <v>7</v>
      </c>
    </row>
    <row r="1620" spans="1:5" ht="13.8" x14ac:dyDescent="0.3">
      <c r="A1620" s="4" t="s">
        <v>4</v>
      </c>
      <c r="B1620" s="4" t="s">
        <v>8</v>
      </c>
      <c r="C1620" s="2">
        <v>301589515</v>
      </c>
      <c r="D1620" s="4" t="s">
        <v>19</v>
      </c>
      <c r="E1620" s="4" t="s">
        <v>7</v>
      </c>
    </row>
    <row r="1621" spans="1:5" ht="13.8" x14ac:dyDescent="0.3">
      <c r="A1621" s="3" t="s">
        <v>4</v>
      </c>
      <c r="B1621" s="3" t="s">
        <v>8</v>
      </c>
      <c r="C1621" s="2">
        <v>301589742</v>
      </c>
      <c r="D1621" s="3"/>
      <c r="E1621" s="3" t="s">
        <v>30</v>
      </c>
    </row>
    <row r="1622" spans="1:5" ht="13.8" x14ac:dyDescent="0.3">
      <c r="A1622" s="4" t="s">
        <v>4</v>
      </c>
      <c r="B1622" s="4" t="s">
        <v>8</v>
      </c>
      <c r="C1622" s="2">
        <v>301589742</v>
      </c>
      <c r="D1622" s="4" t="s">
        <v>13</v>
      </c>
      <c r="E1622" s="4" t="s">
        <v>20</v>
      </c>
    </row>
    <row r="1623" spans="1:5" ht="13.8" x14ac:dyDescent="0.3">
      <c r="A1623" s="3" t="s">
        <v>4</v>
      </c>
      <c r="B1623" s="3" t="s">
        <v>8</v>
      </c>
      <c r="C1623" s="2">
        <v>301589775</v>
      </c>
      <c r="D1623" s="3" t="s">
        <v>9</v>
      </c>
      <c r="E1623" s="3" t="s">
        <v>7</v>
      </c>
    </row>
    <row r="1624" spans="1:5" ht="13.8" x14ac:dyDescent="0.3">
      <c r="A1624" s="4" t="s">
        <v>4</v>
      </c>
      <c r="B1624" s="4" t="s">
        <v>8</v>
      </c>
      <c r="C1624" s="2">
        <v>301589794</v>
      </c>
      <c r="D1624" s="4" t="s">
        <v>12</v>
      </c>
      <c r="E1624" s="4" t="s">
        <v>7</v>
      </c>
    </row>
    <row r="1625" spans="1:5" ht="13.8" x14ac:dyDescent="0.3">
      <c r="A1625" s="3" t="s">
        <v>4</v>
      </c>
      <c r="B1625" s="3" t="s">
        <v>8</v>
      </c>
      <c r="C1625" s="2">
        <v>301589846</v>
      </c>
      <c r="D1625" s="3" t="s">
        <v>9</v>
      </c>
      <c r="E1625" s="3" t="s">
        <v>7</v>
      </c>
    </row>
    <row r="1626" spans="1:5" ht="13.8" x14ac:dyDescent="0.3">
      <c r="A1626" s="4" t="s">
        <v>4</v>
      </c>
      <c r="B1626" s="4" t="s">
        <v>8</v>
      </c>
      <c r="C1626" s="2">
        <v>301589849</v>
      </c>
      <c r="D1626" s="4" t="s">
        <v>12</v>
      </c>
      <c r="E1626" s="4" t="s">
        <v>7</v>
      </c>
    </row>
    <row r="1627" spans="1:5" ht="13.8" x14ac:dyDescent="0.3">
      <c r="A1627" s="3" t="s">
        <v>4</v>
      </c>
      <c r="B1627" s="3" t="s">
        <v>16</v>
      </c>
      <c r="C1627" s="2">
        <v>301589869</v>
      </c>
      <c r="D1627" s="3" t="s">
        <v>13</v>
      </c>
      <c r="E1627" s="3" t="s">
        <v>7</v>
      </c>
    </row>
    <row r="1628" spans="1:5" ht="13.8" x14ac:dyDescent="0.3">
      <c r="A1628" s="4" t="s">
        <v>4</v>
      </c>
      <c r="B1628" s="4" t="s">
        <v>5</v>
      </c>
      <c r="C1628" s="2">
        <v>301590053</v>
      </c>
      <c r="D1628" s="4" t="s">
        <v>25</v>
      </c>
      <c r="E1628" s="4" t="s">
        <v>7</v>
      </c>
    </row>
    <row r="1629" spans="1:5" ht="13.8" x14ac:dyDescent="0.3">
      <c r="A1629" s="3" t="s">
        <v>4</v>
      </c>
      <c r="B1629" s="3" t="s">
        <v>8</v>
      </c>
      <c r="C1629" s="2">
        <v>301590284</v>
      </c>
      <c r="D1629" s="3"/>
      <c r="E1629" s="3" t="s">
        <v>10</v>
      </c>
    </row>
    <row r="1630" spans="1:5" ht="13.8" x14ac:dyDescent="0.3">
      <c r="A1630" s="4" t="s">
        <v>4</v>
      </c>
      <c r="B1630" s="4" t="s">
        <v>16</v>
      </c>
      <c r="C1630" s="2">
        <v>301590354</v>
      </c>
      <c r="D1630" s="4" t="s">
        <v>12</v>
      </c>
      <c r="E1630" s="4" t="s">
        <v>7</v>
      </c>
    </row>
    <row r="1631" spans="1:5" ht="13.8" x14ac:dyDescent="0.3">
      <c r="A1631" s="3" t="s">
        <v>4</v>
      </c>
      <c r="B1631" s="3" t="s">
        <v>8</v>
      </c>
      <c r="C1631" s="2">
        <v>301590359</v>
      </c>
      <c r="D1631" s="3" t="s">
        <v>24</v>
      </c>
      <c r="E1631" s="3" t="s">
        <v>7</v>
      </c>
    </row>
    <row r="1632" spans="1:5" ht="13.8" x14ac:dyDescent="0.3">
      <c r="A1632" s="4" t="s">
        <v>4</v>
      </c>
      <c r="B1632" s="4" t="s">
        <v>5</v>
      </c>
      <c r="C1632" s="2">
        <v>301590448</v>
      </c>
      <c r="D1632" s="4"/>
      <c r="E1632" s="4" t="s">
        <v>10</v>
      </c>
    </row>
    <row r="1633" spans="1:5" ht="13.8" x14ac:dyDescent="0.3">
      <c r="A1633" s="3" t="s">
        <v>4</v>
      </c>
      <c r="B1633" s="3" t="s">
        <v>8</v>
      </c>
      <c r="C1633" s="2">
        <v>301590451</v>
      </c>
      <c r="D1633" s="3" t="s">
        <v>31</v>
      </c>
      <c r="E1633" s="3" t="s">
        <v>7</v>
      </c>
    </row>
    <row r="1634" spans="1:5" ht="13.8" x14ac:dyDescent="0.3">
      <c r="A1634" s="4" t="s">
        <v>4</v>
      </c>
      <c r="B1634" s="4" t="s">
        <v>8</v>
      </c>
      <c r="C1634" s="2">
        <v>301590733</v>
      </c>
      <c r="D1634" s="4" t="s">
        <v>9</v>
      </c>
      <c r="E1634" s="4" t="s">
        <v>7</v>
      </c>
    </row>
    <row r="1635" spans="1:5" ht="13.8" x14ac:dyDescent="0.3">
      <c r="A1635" s="3" t="s">
        <v>4</v>
      </c>
      <c r="B1635" s="3" t="s">
        <v>16</v>
      </c>
      <c r="C1635" s="2">
        <v>301591042</v>
      </c>
      <c r="D1635" s="3" t="s">
        <v>25</v>
      </c>
      <c r="E1635" s="3" t="s">
        <v>7</v>
      </c>
    </row>
    <row r="1636" spans="1:5" ht="13.8" x14ac:dyDescent="0.3">
      <c r="A1636" s="4" t="s">
        <v>4</v>
      </c>
      <c r="B1636" s="4" t="s">
        <v>8</v>
      </c>
      <c r="C1636" s="2">
        <v>301591078</v>
      </c>
      <c r="D1636" s="4" t="s">
        <v>18</v>
      </c>
      <c r="E1636" s="4" t="s">
        <v>7</v>
      </c>
    </row>
    <row r="1637" spans="1:5" ht="13.8" x14ac:dyDescent="0.3">
      <c r="A1637" s="3" t="s">
        <v>4</v>
      </c>
      <c r="B1637" s="3" t="s">
        <v>8</v>
      </c>
      <c r="C1637" s="2">
        <v>301591321</v>
      </c>
      <c r="D1637" s="3" t="s">
        <v>13</v>
      </c>
      <c r="E1637" s="3" t="s">
        <v>7</v>
      </c>
    </row>
    <row r="1638" spans="1:5" ht="13.8" x14ac:dyDescent="0.3">
      <c r="A1638" s="4" t="s">
        <v>4</v>
      </c>
      <c r="B1638" s="4" t="s">
        <v>16</v>
      </c>
      <c r="C1638" s="2">
        <v>301591688</v>
      </c>
      <c r="D1638" s="4" t="s">
        <v>9</v>
      </c>
      <c r="E1638" s="4" t="s">
        <v>7</v>
      </c>
    </row>
    <row r="1639" spans="1:5" ht="13.8" x14ac:dyDescent="0.3">
      <c r="A1639" s="3" t="s">
        <v>4</v>
      </c>
      <c r="B1639" s="3" t="s">
        <v>16</v>
      </c>
      <c r="C1639" s="2">
        <v>301591701</v>
      </c>
      <c r="D1639" s="3" t="s">
        <v>14</v>
      </c>
      <c r="E1639" s="3" t="s">
        <v>15</v>
      </c>
    </row>
    <row r="1640" spans="1:5" ht="13.8" x14ac:dyDescent="0.3">
      <c r="A1640" s="4" t="s">
        <v>4</v>
      </c>
      <c r="B1640" s="4" t="s">
        <v>5</v>
      </c>
      <c r="C1640" s="2">
        <v>301591713</v>
      </c>
      <c r="D1640" s="4"/>
      <c r="E1640" s="4" t="s">
        <v>10</v>
      </c>
    </row>
    <row r="1641" spans="1:5" ht="13.8" x14ac:dyDescent="0.3">
      <c r="A1641" s="3" t="s">
        <v>4</v>
      </c>
      <c r="B1641" s="3" t="s">
        <v>5</v>
      </c>
      <c r="C1641" s="2">
        <v>301591713</v>
      </c>
      <c r="D1641" s="3" t="s">
        <v>25</v>
      </c>
      <c r="E1641" s="3" t="s">
        <v>7</v>
      </c>
    </row>
    <row r="1642" spans="1:5" ht="13.8" x14ac:dyDescent="0.3">
      <c r="A1642" s="4" t="s">
        <v>4</v>
      </c>
      <c r="B1642" s="4" t="s">
        <v>16</v>
      </c>
      <c r="C1642" s="2">
        <v>301591896</v>
      </c>
      <c r="D1642" s="4"/>
      <c r="E1642" s="4" t="s">
        <v>10</v>
      </c>
    </row>
    <row r="1643" spans="1:5" ht="13.8" x14ac:dyDescent="0.3">
      <c r="A1643" s="3" t="s">
        <v>4</v>
      </c>
      <c r="B1643" s="3" t="s">
        <v>16</v>
      </c>
      <c r="C1643" s="2">
        <v>301591896</v>
      </c>
      <c r="D1643" s="3" t="s">
        <v>25</v>
      </c>
      <c r="E1643" s="3" t="s">
        <v>7</v>
      </c>
    </row>
    <row r="1644" spans="1:5" ht="13.8" x14ac:dyDescent="0.3">
      <c r="A1644" s="4" t="s">
        <v>4</v>
      </c>
      <c r="B1644" s="4" t="s">
        <v>5</v>
      </c>
      <c r="C1644" s="2">
        <v>301591896</v>
      </c>
      <c r="D1644" s="4"/>
      <c r="E1644" s="4" t="s">
        <v>10</v>
      </c>
    </row>
    <row r="1645" spans="1:5" ht="13.8" x14ac:dyDescent="0.3">
      <c r="A1645" s="3" t="s">
        <v>4</v>
      </c>
      <c r="B1645" s="3" t="s">
        <v>5</v>
      </c>
      <c r="C1645" s="2">
        <v>301591896</v>
      </c>
      <c r="D1645" s="3"/>
      <c r="E1645" s="3" t="s">
        <v>10</v>
      </c>
    </row>
    <row r="1646" spans="1:5" ht="13.8" x14ac:dyDescent="0.3">
      <c r="A1646" s="4" t="s">
        <v>4</v>
      </c>
      <c r="B1646" s="4" t="s">
        <v>5</v>
      </c>
      <c r="C1646" s="2">
        <v>301591896</v>
      </c>
      <c r="D1646" s="4" t="s">
        <v>14</v>
      </c>
      <c r="E1646" s="4" t="s">
        <v>15</v>
      </c>
    </row>
    <row r="1647" spans="1:5" ht="13.8" x14ac:dyDescent="0.3">
      <c r="A1647" s="3" t="s">
        <v>4</v>
      </c>
      <c r="B1647" s="3" t="s">
        <v>8</v>
      </c>
      <c r="C1647" s="2">
        <v>301592009</v>
      </c>
      <c r="D1647" s="3" t="s">
        <v>14</v>
      </c>
      <c r="E1647" s="3" t="s">
        <v>15</v>
      </c>
    </row>
    <row r="1648" spans="1:5" ht="13.8" x14ac:dyDescent="0.3">
      <c r="A1648" s="4" t="s">
        <v>4</v>
      </c>
      <c r="B1648" s="4" t="s">
        <v>16</v>
      </c>
      <c r="C1648" s="2">
        <v>301592090</v>
      </c>
      <c r="D1648" s="4" t="s">
        <v>12</v>
      </c>
      <c r="E1648" s="4" t="s">
        <v>7</v>
      </c>
    </row>
    <row r="1649" spans="1:5" ht="13.8" x14ac:dyDescent="0.3">
      <c r="A1649" s="3" t="s">
        <v>4</v>
      </c>
      <c r="B1649" s="3" t="s">
        <v>5</v>
      </c>
      <c r="C1649" s="2">
        <v>301592090</v>
      </c>
      <c r="D1649" s="3" t="s">
        <v>12</v>
      </c>
      <c r="E1649" s="3" t="s">
        <v>7</v>
      </c>
    </row>
    <row r="1650" spans="1:5" ht="13.8" x14ac:dyDescent="0.3">
      <c r="A1650" s="4" t="s">
        <v>4</v>
      </c>
      <c r="B1650" s="4" t="s">
        <v>8</v>
      </c>
      <c r="C1650" s="2">
        <v>301592430</v>
      </c>
      <c r="D1650" s="4"/>
      <c r="E1650" s="4" t="s">
        <v>10</v>
      </c>
    </row>
    <row r="1651" spans="1:5" ht="13.8" x14ac:dyDescent="0.3">
      <c r="A1651" s="3" t="s">
        <v>4</v>
      </c>
      <c r="B1651" s="3" t="s">
        <v>5</v>
      </c>
      <c r="C1651" s="2">
        <v>301592617</v>
      </c>
      <c r="D1651" s="3" t="s">
        <v>18</v>
      </c>
      <c r="E1651" s="3" t="s">
        <v>7</v>
      </c>
    </row>
    <row r="1652" spans="1:5" ht="13.8" x14ac:dyDescent="0.3">
      <c r="A1652" s="4" t="s">
        <v>4</v>
      </c>
      <c r="B1652" s="4" t="s">
        <v>8</v>
      </c>
      <c r="C1652" s="2">
        <v>301592773</v>
      </c>
      <c r="D1652" s="4" t="s">
        <v>12</v>
      </c>
      <c r="E1652" s="4" t="s">
        <v>7</v>
      </c>
    </row>
    <row r="1653" spans="1:5" ht="13.8" x14ac:dyDescent="0.3">
      <c r="A1653" s="3" t="s">
        <v>4</v>
      </c>
      <c r="B1653" s="3" t="s">
        <v>8</v>
      </c>
      <c r="C1653" s="2">
        <v>301592784</v>
      </c>
      <c r="D1653" s="3" t="s">
        <v>25</v>
      </c>
      <c r="E1653" s="3" t="s">
        <v>7</v>
      </c>
    </row>
    <row r="1654" spans="1:5" ht="13.8" x14ac:dyDescent="0.3">
      <c r="A1654" s="4" t="s">
        <v>4</v>
      </c>
      <c r="B1654" s="4" t="s">
        <v>16</v>
      </c>
      <c r="C1654" s="2">
        <v>301593042</v>
      </c>
      <c r="D1654" s="4"/>
      <c r="E1654" s="4" t="s">
        <v>10</v>
      </c>
    </row>
    <row r="1655" spans="1:5" ht="13.8" x14ac:dyDescent="0.3">
      <c r="A1655" s="3" t="s">
        <v>4</v>
      </c>
      <c r="B1655" s="3" t="s">
        <v>5</v>
      </c>
      <c r="C1655" s="2">
        <v>301593042</v>
      </c>
      <c r="D1655" s="3" t="s">
        <v>25</v>
      </c>
      <c r="E1655" s="3" t="s">
        <v>7</v>
      </c>
    </row>
    <row r="1656" spans="1:5" ht="13.8" x14ac:dyDescent="0.3">
      <c r="A1656" s="4" t="s">
        <v>4</v>
      </c>
      <c r="B1656" s="4" t="s">
        <v>8</v>
      </c>
      <c r="C1656" s="2">
        <v>301593075</v>
      </c>
      <c r="D1656" s="4" t="s">
        <v>12</v>
      </c>
      <c r="E1656" s="4" t="s">
        <v>7</v>
      </c>
    </row>
    <row r="1657" spans="1:5" ht="13.8" x14ac:dyDescent="0.3">
      <c r="A1657" s="3" t="s">
        <v>4</v>
      </c>
      <c r="B1657" s="3" t="s">
        <v>8</v>
      </c>
      <c r="C1657" s="2">
        <v>301593075</v>
      </c>
      <c r="D1657" s="3" t="s">
        <v>14</v>
      </c>
      <c r="E1657" s="3" t="s">
        <v>15</v>
      </c>
    </row>
    <row r="1658" spans="1:5" ht="13.8" x14ac:dyDescent="0.3">
      <c r="A1658" s="4" t="s">
        <v>4</v>
      </c>
      <c r="B1658" s="4" t="s">
        <v>8</v>
      </c>
      <c r="C1658" s="2">
        <v>301593095</v>
      </c>
      <c r="D1658" s="4" t="s">
        <v>31</v>
      </c>
      <c r="E1658" s="4" t="s">
        <v>7</v>
      </c>
    </row>
    <row r="1659" spans="1:5" ht="13.8" x14ac:dyDescent="0.3">
      <c r="A1659" s="3" t="s">
        <v>4</v>
      </c>
      <c r="B1659" s="3" t="s">
        <v>5</v>
      </c>
      <c r="C1659" s="2">
        <v>301593202</v>
      </c>
      <c r="D1659" s="3" t="s">
        <v>29</v>
      </c>
      <c r="E1659" s="3" t="s">
        <v>7</v>
      </c>
    </row>
    <row r="1660" spans="1:5" ht="13.8" x14ac:dyDescent="0.3">
      <c r="A1660" s="4" t="s">
        <v>4</v>
      </c>
      <c r="B1660" s="4" t="s">
        <v>8</v>
      </c>
      <c r="C1660" s="2">
        <v>301593210</v>
      </c>
      <c r="D1660" s="4" t="s">
        <v>9</v>
      </c>
      <c r="E1660" s="4" t="s">
        <v>7</v>
      </c>
    </row>
    <row r="1661" spans="1:5" ht="13.8" x14ac:dyDescent="0.3">
      <c r="A1661" s="3" t="s">
        <v>4</v>
      </c>
      <c r="B1661" s="3" t="s">
        <v>16</v>
      </c>
      <c r="C1661" s="2">
        <v>301593439</v>
      </c>
      <c r="D1661" s="3"/>
      <c r="E1661" s="3" t="s">
        <v>10</v>
      </c>
    </row>
    <row r="1662" spans="1:5" ht="13.8" x14ac:dyDescent="0.3">
      <c r="A1662" s="4" t="s">
        <v>4</v>
      </c>
      <c r="B1662" s="4" t="s">
        <v>8</v>
      </c>
      <c r="C1662" s="2">
        <v>301593490</v>
      </c>
      <c r="D1662" s="4" t="s">
        <v>9</v>
      </c>
      <c r="E1662" s="4" t="s">
        <v>7</v>
      </c>
    </row>
    <row r="1663" spans="1:5" ht="13.8" x14ac:dyDescent="0.3">
      <c r="A1663" s="3" t="s">
        <v>4</v>
      </c>
      <c r="B1663" s="3" t="s">
        <v>5</v>
      </c>
      <c r="C1663" s="2">
        <v>301593583</v>
      </c>
      <c r="D1663" s="3" t="s">
        <v>12</v>
      </c>
      <c r="E1663" s="3" t="s">
        <v>7</v>
      </c>
    </row>
    <row r="1664" spans="1:5" ht="13.8" x14ac:dyDescent="0.3">
      <c r="A1664" s="4" t="s">
        <v>4</v>
      </c>
      <c r="B1664" s="4" t="s">
        <v>8</v>
      </c>
      <c r="C1664" s="2">
        <v>301593627</v>
      </c>
      <c r="D1664" s="4" t="s">
        <v>9</v>
      </c>
      <c r="E1664" s="4" t="s">
        <v>7</v>
      </c>
    </row>
    <row r="1665" spans="1:5" ht="13.8" x14ac:dyDescent="0.3">
      <c r="A1665" s="3" t="s">
        <v>4</v>
      </c>
      <c r="B1665" s="3" t="s">
        <v>8</v>
      </c>
      <c r="C1665" s="2">
        <v>301593685</v>
      </c>
      <c r="D1665" s="3" t="s">
        <v>9</v>
      </c>
      <c r="E1665" s="3" t="s">
        <v>7</v>
      </c>
    </row>
    <row r="1666" spans="1:5" ht="13.8" x14ac:dyDescent="0.3">
      <c r="A1666" s="4" t="s">
        <v>4</v>
      </c>
      <c r="B1666" s="4" t="s">
        <v>8</v>
      </c>
      <c r="C1666" s="2">
        <v>301594093</v>
      </c>
      <c r="D1666" s="4" t="s">
        <v>9</v>
      </c>
      <c r="E1666" s="4" t="s">
        <v>7</v>
      </c>
    </row>
    <row r="1667" spans="1:5" ht="13.8" x14ac:dyDescent="0.3">
      <c r="A1667" s="3" t="s">
        <v>4</v>
      </c>
      <c r="B1667" s="3" t="s">
        <v>8</v>
      </c>
      <c r="C1667" s="2">
        <v>301594104</v>
      </c>
      <c r="D1667" s="3" t="s">
        <v>22</v>
      </c>
      <c r="E1667" s="3" t="s">
        <v>7</v>
      </c>
    </row>
    <row r="1668" spans="1:5" ht="13.8" x14ac:dyDescent="0.3">
      <c r="A1668" s="4" t="s">
        <v>4</v>
      </c>
      <c r="B1668" s="4" t="s">
        <v>16</v>
      </c>
      <c r="C1668" s="2">
        <v>301594117</v>
      </c>
      <c r="D1668" s="4" t="s">
        <v>12</v>
      </c>
      <c r="E1668" s="4" t="s">
        <v>7</v>
      </c>
    </row>
    <row r="1669" spans="1:5" ht="13.8" x14ac:dyDescent="0.3">
      <c r="A1669" s="3" t="s">
        <v>4</v>
      </c>
      <c r="B1669" s="3" t="s">
        <v>16</v>
      </c>
      <c r="C1669" s="2">
        <v>301594131</v>
      </c>
      <c r="D1669" s="3"/>
      <c r="E1669" s="3" t="s">
        <v>10</v>
      </c>
    </row>
    <row r="1670" spans="1:5" ht="13.8" x14ac:dyDescent="0.3">
      <c r="A1670" s="4" t="s">
        <v>4</v>
      </c>
      <c r="B1670" s="4" t="s">
        <v>16</v>
      </c>
      <c r="C1670" s="2">
        <v>301594131</v>
      </c>
      <c r="D1670" s="4"/>
      <c r="E1670" s="4" t="s">
        <v>10</v>
      </c>
    </row>
    <row r="1671" spans="1:5" ht="13.8" x14ac:dyDescent="0.3">
      <c r="A1671" s="3" t="s">
        <v>4</v>
      </c>
      <c r="B1671" s="3" t="s">
        <v>5</v>
      </c>
      <c r="C1671" s="2">
        <v>301594131</v>
      </c>
      <c r="D1671" s="3" t="s">
        <v>14</v>
      </c>
      <c r="E1671" s="3" t="s">
        <v>15</v>
      </c>
    </row>
    <row r="1672" spans="1:5" ht="13.8" x14ac:dyDescent="0.3">
      <c r="A1672" s="4" t="s">
        <v>4</v>
      </c>
      <c r="B1672" s="4" t="s">
        <v>16</v>
      </c>
      <c r="C1672" s="2">
        <v>301594152</v>
      </c>
      <c r="D1672" s="4"/>
      <c r="E1672" s="4" t="s">
        <v>10</v>
      </c>
    </row>
    <row r="1673" spans="1:5" ht="13.8" x14ac:dyDescent="0.3">
      <c r="A1673" s="3" t="s">
        <v>4</v>
      </c>
      <c r="B1673" s="3" t="s">
        <v>8</v>
      </c>
      <c r="C1673" s="2">
        <v>301594171</v>
      </c>
      <c r="D1673" s="3" t="s">
        <v>9</v>
      </c>
      <c r="E1673" s="3" t="s">
        <v>7</v>
      </c>
    </row>
    <row r="1674" spans="1:5" ht="13.8" x14ac:dyDescent="0.3">
      <c r="A1674" s="4" t="s">
        <v>4</v>
      </c>
      <c r="B1674" s="4" t="s">
        <v>8</v>
      </c>
      <c r="C1674" s="2">
        <v>301594173</v>
      </c>
      <c r="D1674" s="4" t="s">
        <v>6</v>
      </c>
      <c r="E1674" s="4" t="s">
        <v>7</v>
      </c>
    </row>
    <row r="1675" spans="1:5" ht="13.8" x14ac:dyDescent="0.3">
      <c r="A1675" s="3" t="s">
        <v>4</v>
      </c>
      <c r="B1675" s="3" t="s">
        <v>8</v>
      </c>
      <c r="C1675" s="2">
        <v>301594193</v>
      </c>
      <c r="D1675" s="3"/>
      <c r="E1675" s="3" t="s">
        <v>10</v>
      </c>
    </row>
    <row r="1676" spans="1:5" ht="13.8" x14ac:dyDescent="0.3">
      <c r="A1676" s="4" t="s">
        <v>4</v>
      </c>
      <c r="B1676" s="4" t="s">
        <v>8</v>
      </c>
      <c r="C1676" s="2">
        <v>301594193</v>
      </c>
      <c r="D1676" s="4" t="s">
        <v>18</v>
      </c>
      <c r="E1676" s="4" t="s">
        <v>7</v>
      </c>
    </row>
    <row r="1677" spans="1:5" ht="13.8" x14ac:dyDescent="0.3">
      <c r="A1677" s="3" t="s">
        <v>4</v>
      </c>
      <c r="B1677" s="3" t="s">
        <v>8</v>
      </c>
      <c r="C1677" s="2">
        <v>301594226</v>
      </c>
      <c r="D1677" s="3" t="s">
        <v>12</v>
      </c>
      <c r="E1677" s="3" t="s">
        <v>7</v>
      </c>
    </row>
    <row r="1678" spans="1:5" ht="13.8" x14ac:dyDescent="0.3">
      <c r="A1678" s="4" t="s">
        <v>4</v>
      </c>
      <c r="B1678" s="4" t="s">
        <v>16</v>
      </c>
      <c r="C1678" s="2">
        <v>301594240</v>
      </c>
      <c r="D1678" s="4" t="s">
        <v>13</v>
      </c>
      <c r="E1678" s="4" t="s">
        <v>7</v>
      </c>
    </row>
    <row r="1679" spans="1:5" ht="13.8" x14ac:dyDescent="0.3">
      <c r="A1679" s="3" t="s">
        <v>4</v>
      </c>
      <c r="B1679" s="3" t="s">
        <v>5</v>
      </c>
      <c r="C1679" s="2">
        <v>301594240</v>
      </c>
      <c r="D1679" s="3" t="s">
        <v>13</v>
      </c>
      <c r="E1679" s="3" t="s">
        <v>7</v>
      </c>
    </row>
    <row r="1680" spans="1:5" ht="13.8" x14ac:dyDescent="0.3">
      <c r="A1680" s="4" t="s">
        <v>4</v>
      </c>
      <c r="B1680" s="4" t="s">
        <v>16</v>
      </c>
      <c r="C1680" s="2">
        <v>301594245</v>
      </c>
      <c r="D1680" s="4"/>
      <c r="E1680" s="4" t="s">
        <v>10</v>
      </c>
    </row>
    <row r="1681" spans="1:5" ht="13.8" x14ac:dyDescent="0.3">
      <c r="A1681" s="3" t="s">
        <v>4</v>
      </c>
      <c r="B1681" s="3" t="s">
        <v>5</v>
      </c>
      <c r="C1681" s="2">
        <v>301594252</v>
      </c>
      <c r="D1681" s="3" t="s">
        <v>22</v>
      </c>
      <c r="E1681" s="3" t="s">
        <v>7</v>
      </c>
    </row>
    <row r="1682" spans="1:5" ht="13.8" x14ac:dyDescent="0.3">
      <c r="A1682" s="4" t="s">
        <v>4</v>
      </c>
      <c r="B1682" s="4" t="s">
        <v>8</v>
      </c>
      <c r="C1682" s="2">
        <v>301594281</v>
      </c>
      <c r="D1682" s="4" t="s">
        <v>14</v>
      </c>
      <c r="E1682" s="4" t="s">
        <v>15</v>
      </c>
    </row>
    <row r="1683" spans="1:5" ht="13.8" x14ac:dyDescent="0.3">
      <c r="A1683" s="3" t="s">
        <v>4</v>
      </c>
      <c r="B1683" s="3" t="s">
        <v>8</v>
      </c>
      <c r="C1683" s="2">
        <v>301594291</v>
      </c>
      <c r="D1683" s="3" t="s">
        <v>17</v>
      </c>
      <c r="E1683" s="3" t="s">
        <v>7</v>
      </c>
    </row>
    <row r="1684" spans="1:5" ht="13.8" x14ac:dyDescent="0.3">
      <c r="A1684" s="4" t="s">
        <v>4</v>
      </c>
      <c r="B1684" s="4" t="s">
        <v>16</v>
      </c>
      <c r="C1684" s="2">
        <v>301594310</v>
      </c>
      <c r="D1684" s="4" t="s">
        <v>21</v>
      </c>
      <c r="E1684" s="4" t="s">
        <v>7</v>
      </c>
    </row>
    <row r="1685" spans="1:5" ht="13.8" x14ac:dyDescent="0.3">
      <c r="A1685" s="3" t="s">
        <v>4</v>
      </c>
      <c r="B1685" s="3" t="s">
        <v>5</v>
      </c>
      <c r="C1685" s="2">
        <v>301594310</v>
      </c>
      <c r="D1685" s="3"/>
      <c r="E1685" s="3" t="s">
        <v>10</v>
      </c>
    </row>
    <row r="1686" spans="1:5" ht="13.8" x14ac:dyDescent="0.3">
      <c r="A1686" s="4" t="s">
        <v>4</v>
      </c>
      <c r="B1686" s="4" t="s">
        <v>8</v>
      </c>
      <c r="C1686" s="2">
        <v>301594311</v>
      </c>
      <c r="D1686" s="4" t="s">
        <v>14</v>
      </c>
      <c r="E1686" s="4" t="s">
        <v>15</v>
      </c>
    </row>
    <row r="1687" spans="1:5" ht="13.8" x14ac:dyDescent="0.3">
      <c r="A1687" s="3" t="s">
        <v>4</v>
      </c>
      <c r="B1687" s="3" t="s">
        <v>8</v>
      </c>
      <c r="C1687" s="2">
        <v>301594312</v>
      </c>
      <c r="D1687" s="3" t="s">
        <v>14</v>
      </c>
      <c r="E1687" s="3" t="s">
        <v>15</v>
      </c>
    </row>
    <row r="1688" spans="1:5" ht="13.8" x14ac:dyDescent="0.3">
      <c r="A1688" s="4" t="s">
        <v>4</v>
      </c>
      <c r="B1688" s="4" t="s">
        <v>16</v>
      </c>
      <c r="C1688" s="2">
        <v>301594357</v>
      </c>
      <c r="D1688" s="4" t="s">
        <v>13</v>
      </c>
      <c r="E1688" s="4" t="s">
        <v>7</v>
      </c>
    </row>
    <row r="1689" spans="1:5" ht="13.8" x14ac:dyDescent="0.3">
      <c r="A1689" s="3" t="s">
        <v>4</v>
      </c>
      <c r="B1689" s="3" t="s">
        <v>8</v>
      </c>
      <c r="C1689" s="2">
        <v>301594411</v>
      </c>
      <c r="D1689" s="3" t="s">
        <v>12</v>
      </c>
      <c r="E1689" s="3" t="s">
        <v>7</v>
      </c>
    </row>
    <row r="1690" spans="1:5" ht="13.8" x14ac:dyDescent="0.3">
      <c r="A1690" s="4" t="s">
        <v>4</v>
      </c>
      <c r="B1690" s="4" t="s">
        <v>16</v>
      </c>
      <c r="C1690" s="2">
        <v>301594453</v>
      </c>
      <c r="D1690" s="4"/>
      <c r="E1690" s="4" t="s">
        <v>10</v>
      </c>
    </row>
    <row r="1691" spans="1:5" ht="13.8" x14ac:dyDescent="0.3">
      <c r="A1691" s="3" t="s">
        <v>4</v>
      </c>
      <c r="B1691" s="3" t="s">
        <v>5</v>
      </c>
      <c r="C1691" s="2">
        <v>301594453</v>
      </c>
      <c r="D1691" s="3" t="s">
        <v>14</v>
      </c>
      <c r="E1691" s="3" t="s">
        <v>15</v>
      </c>
    </row>
    <row r="1692" spans="1:5" ht="13.8" x14ac:dyDescent="0.3">
      <c r="A1692" s="4" t="s">
        <v>4</v>
      </c>
      <c r="B1692" s="4" t="s">
        <v>8</v>
      </c>
      <c r="C1692" s="2">
        <v>301594463</v>
      </c>
      <c r="D1692" s="4" t="s">
        <v>14</v>
      </c>
      <c r="E1692" s="4" t="s">
        <v>15</v>
      </c>
    </row>
    <row r="1693" spans="1:5" ht="13.8" x14ac:dyDescent="0.3">
      <c r="A1693" s="3" t="s">
        <v>4</v>
      </c>
      <c r="B1693" s="3" t="s">
        <v>16</v>
      </c>
      <c r="C1693" s="2">
        <v>301594478</v>
      </c>
      <c r="D1693" s="3" t="s">
        <v>25</v>
      </c>
      <c r="E1693" s="3" t="s">
        <v>7</v>
      </c>
    </row>
    <row r="1694" spans="1:5" ht="13.8" x14ac:dyDescent="0.3">
      <c r="A1694" s="4" t="s">
        <v>4</v>
      </c>
      <c r="B1694" s="4" t="s">
        <v>16</v>
      </c>
      <c r="C1694" s="2">
        <v>301594481</v>
      </c>
      <c r="D1694" s="4" t="s">
        <v>14</v>
      </c>
      <c r="E1694" s="4" t="s">
        <v>23</v>
      </c>
    </row>
    <row r="1695" spans="1:5" ht="13.8" x14ac:dyDescent="0.3">
      <c r="A1695" s="3" t="s">
        <v>4</v>
      </c>
      <c r="B1695" s="3" t="s">
        <v>5</v>
      </c>
      <c r="C1695" s="2">
        <v>301594488</v>
      </c>
      <c r="D1695" s="3"/>
      <c r="E1695" s="3" t="s">
        <v>10</v>
      </c>
    </row>
    <row r="1696" spans="1:5" ht="13.8" x14ac:dyDescent="0.3">
      <c r="A1696" s="4" t="s">
        <v>4</v>
      </c>
      <c r="B1696" s="4" t="s">
        <v>5</v>
      </c>
      <c r="C1696" s="2">
        <v>301594488</v>
      </c>
      <c r="D1696" s="4" t="s">
        <v>12</v>
      </c>
      <c r="E1696" s="4" t="s">
        <v>7</v>
      </c>
    </row>
    <row r="1697" spans="1:5" ht="13.8" x14ac:dyDescent="0.3">
      <c r="A1697" s="3" t="s">
        <v>4</v>
      </c>
      <c r="B1697" s="3" t="s">
        <v>8</v>
      </c>
      <c r="C1697" s="2">
        <v>301594489</v>
      </c>
      <c r="D1697" s="3" t="s">
        <v>26</v>
      </c>
      <c r="E1697" s="3" t="s">
        <v>7</v>
      </c>
    </row>
    <row r="1698" spans="1:5" ht="13.8" x14ac:dyDescent="0.3">
      <c r="A1698" s="4" t="s">
        <v>4</v>
      </c>
      <c r="B1698" s="4" t="s">
        <v>16</v>
      </c>
      <c r="C1698" s="2">
        <v>301594501</v>
      </c>
      <c r="D1698" s="4"/>
      <c r="E1698" s="4" t="s">
        <v>10</v>
      </c>
    </row>
    <row r="1699" spans="1:5" ht="13.8" x14ac:dyDescent="0.3">
      <c r="A1699" s="3" t="s">
        <v>4</v>
      </c>
      <c r="B1699" s="3" t="s">
        <v>5</v>
      </c>
      <c r="C1699" s="2">
        <v>301594501</v>
      </c>
      <c r="D1699" s="3"/>
      <c r="E1699" s="3" t="s">
        <v>10</v>
      </c>
    </row>
    <row r="1700" spans="1:5" ht="13.8" x14ac:dyDescent="0.3">
      <c r="A1700" s="4" t="s">
        <v>4</v>
      </c>
      <c r="B1700" s="4" t="s">
        <v>5</v>
      </c>
      <c r="C1700" s="2">
        <v>301594524</v>
      </c>
      <c r="D1700" s="4" t="s">
        <v>25</v>
      </c>
      <c r="E1700" s="4" t="s">
        <v>7</v>
      </c>
    </row>
    <row r="1701" spans="1:5" ht="13.8" x14ac:dyDescent="0.3">
      <c r="A1701" s="3" t="s">
        <v>4</v>
      </c>
      <c r="B1701" s="3" t="s">
        <v>8</v>
      </c>
      <c r="C1701" s="2">
        <v>301594541</v>
      </c>
      <c r="D1701" s="3" t="s">
        <v>12</v>
      </c>
      <c r="E1701" s="3" t="s">
        <v>7</v>
      </c>
    </row>
    <row r="1702" spans="1:5" ht="13.8" x14ac:dyDescent="0.3">
      <c r="A1702" s="4" t="s">
        <v>4</v>
      </c>
      <c r="B1702" s="4" t="s">
        <v>8</v>
      </c>
      <c r="C1702" s="2">
        <v>301594552</v>
      </c>
      <c r="D1702" s="4" t="s">
        <v>19</v>
      </c>
      <c r="E1702" s="4" t="s">
        <v>7</v>
      </c>
    </row>
    <row r="1703" spans="1:5" ht="13.8" x14ac:dyDescent="0.3">
      <c r="A1703" s="3" t="s">
        <v>4</v>
      </c>
      <c r="B1703" s="3" t="s">
        <v>16</v>
      </c>
      <c r="C1703" s="2">
        <v>301594555</v>
      </c>
      <c r="D1703" s="3"/>
      <c r="E1703" s="3" t="s">
        <v>10</v>
      </c>
    </row>
    <row r="1704" spans="1:5" ht="13.8" x14ac:dyDescent="0.3">
      <c r="A1704" s="4" t="s">
        <v>4</v>
      </c>
      <c r="B1704" s="4" t="s">
        <v>16</v>
      </c>
      <c r="C1704" s="2">
        <v>301594555</v>
      </c>
      <c r="D1704" s="4" t="s">
        <v>22</v>
      </c>
      <c r="E1704" s="4" t="s">
        <v>7</v>
      </c>
    </row>
    <row r="1705" spans="1:5" ht="13.8" x14ac:dyDescent="0.3">
      <c r="A1705" s="3" t="s">
        <v>4</v>
      </c>
      <c r="B1705" s="3" t="s">
        <v>8</v>
      </c>
      <c r="C1705" s="2">
        <v>301594565</v>
      </c>
      <c r="D1705" s="3" t="s">
        <v>25</v>
      </c>
      <c r="E1705" s="3" t="s">
        <v>7</v>
      </c>
    </row>
    <row r="1706" spans="1:5" ht="13.8" x14ac:dyDescent="0.3">
      <c r="A1706" s="4" t="s">
        <v>4</v>
      </c>
      <c r="B1706" s="4" t="s">
        <v>8</v>
      </c>
      <c r="C1706" s="2">
        <v>301594594</v>
      </c>
      <c r="D1706" s="4" t="s">
        <v>24</v>
      </c>
      <c r="E1706" s="4" t="s">
        <v>7</v>
      </c>
    </row>
    <row r="1707" spans="1:5" ht="13.8" x14ac:dyDescent="0.3">
      <c r="A1707" s="3" t="s">
        <v>4</v>
      </c>
      <c r="B1707" s="3" t="s">
        <v>5</v>
      </c>
      <c r="C1707" s="2">
        <v>301594605</v>
      </c>
      <c r="D1707" s="3" t="s">
        <v>14</v>
      </c>
      <c r="E1707" s="3" t="s">
        <v>15</v>
      </c>
    </row>
    <row r="1708" spans="1:5" ht="13.8" x14ac:dyDescent="0.3">
      <c r="A1708" s="4" t="s">
        <v>4</v>
      </c>
      <c r="B1708" s="4" t="s">
        <v>16</v>
      </c>
      <c r="C1708" s="2">
        <v>301594620</v>
      </c>
      <c r="D1708" s="4" t="s">
        <v>14</v>
      </c>
      <c r="E1708" s="4" t="s">
        <v>15</v>
      </c>
    </row>
    <row r="1709" spans="1:5" ht="13.8" x14ac:dyDescent="0.3">
      <c r="A1709" s="3" t="s">
        <v>4</v>
      </c>
      <c r="B1709" s="3" t="s">
        <v>8</v>
      </c>
      <c r="C1709" s="2">
        <v>301594761</v>
      </c>
      <c r="D1709" s="3" t="s">
        <v>29</v>
      </c>
      <c r="E1709" s="3" t="s">
        <v>7</v>
      </c>
    </row>
    <row r="1710" spans="1:5" ht="13.8" x14ac:dyDescent="0.3">
      <c r="A1710" s="4" t="s">
        <v>4</v>
      </c>
      <c r="B1710" s="4" t="s">
        <v>16</v>
      </c>
      <c r="C1710" s="2">
        <v>301594858</v>
      </c>
      <c r="D1710" s="4" t="s">
        <v>9</v>
      </c>
      <c r="E1710" s="4" t="s">
        <v>7</v>
      </c>
    </row>
    <row r="1711" spans="1:5" ht="13.8" x14ac:dyDescent="0.3">
      <c r="A1711" s="3" t="s">
        <v>4</v>
      </c>
      <c r="B1711" s="3" t="s">
        <v>5</v>
      </c>
      <c r="C1711" s="2">
        <v>301594873</v>
      </c>
      <c r="D1711" s="3" t="s">
        <v>14</v>
      </c>
      <c r="E1711" s="3" t="s">
        <v>15</v>
      </c>
    </row>
    <row r="1712" spans="1:5" ht="13.8" x14ac:dyDescent="0.3">
      <c r="A1712" s="4" t="s">
        <v>4</v>
      </c>
      <c r="B1712" s="4" t="s">
        <v>8</v>
      </c>
      <c r="C1712" s="2">
        <v>301595102</v>
      </c>
      <c r="D1712" s="4" t="s">
        <v>14</v>
      </c>
      <c r="E1712" s="4" t="s">
        <v>7</v>
      </c>
    </row>
    <row r="1713" spans="1:5" ht="13.8" x14ac:dyDescent="0.3">
      <c r="A1713" s="3" t="s">
        <v>4</v>
      </c>
      <c r="B1713" s="3" t="s">
        <v>8</v>
      </c>
      <c r="C1713" s="2">
        <v>301595144</v>
      </c>
      <c r="D1713" s="3" t="s">
        <v>12</v>
      </c>
      <c r="E1713" s="3" t="s">
        <v>7</v>
      </c>
    </row>
    <row r="1714" spans="1:5" ht="13.8" x14ac:dyDescent="0.3">
      <c r="A1714" s="4" t="s">
        <v>4</v>
      </c>
      <c r="B1714" s="4" t="s">
        <v>16</v>
      </c>
      <c r="C1714" s="2">
        <v>301595175</v>
      </c>
      <c r="D1714" s="4" t="s">
        <v>13</v>
      </c>
      <c r="E1714" s="4" t="s">
        <v>7</v>
      </c>
    </row>
    <row r="1715" spans="1:5" ht="13.8" x14ac:dyDescent="0.3">
      <c r="A1715" s="3" t="s">
        <v>4</v>
      </c>
      <c r="B1715" s="3" t="s">
        <v>8</v>
      </c>
      <c r="C1715" s="2">
        <v>301595233</v>
      </c>
      <c r="D1715" s="3" t="s">
        <v>9</v>
      </c>
      <c r="E1715" s="3" t="s">
        <v>7</v>
      </c>
    </row>
    <row r="1716" spans="1:5" ht="13.8" x14ac:dyDescent="0.3">
      <c r="A1716" s="4" t="s">
        <v>4</v>
      </c>
      <c r="B1716" s="4" t="s">
        <v>5</v>
      </c>
      <c r="C1716" s="2">
        <v>301595261</v>
      </c>
      <c r="D1716" s="4" t="s">
        <v>14</v>
      </c>
      <c r="E1716" s="4" t="s">
        <v>15</v>
      </c>
    </row>
    <row r="1717" spans="1:5" ht="13.8" x14ac:dyDescent="0.3">
      <c r="A1717" s="3" t="s">
        <v>4</v>
      </c>
      <c r="B1717" s="3" t="s">
        <v>8</v>
      </c>
      <c r="C1717" s="2">
        <v>301595295</v>
      </c>
      <c r="D1717" s="3" t="s">
        <v>26</v>
      </c>
      <c r="E1717" s="3" t="s">
        <v>7</v>
      </c>
    </row>
    <row r="1718" spans="1:5" ht="13.8" x14ac:dyDescent="0.3">
      <c r="A1718" s="4" t="s">
        <v>4</v>
      </c>
      <c r="B1718" s="4" t="s">
        <v>8</v>
      </c>
      <c r="C1718" s="2">
        <v>301595295</v>
      </c>
      <c r="D1718" s="4" t="s">
        <v>14</v>
      </c>
      <c r="E1718" s="4" t="s">
        <v>15</v>
      </c>
    </row>
    <row r="1719" spans="1:5" ht="13.8" x14ac:dyDescent="0.3">
      <c r="A1719" s="3" t="s">
        <v>4</v>
      </c>
      <c r="B1719" s="3" t="s">
        <v>5</v>
      </c>
      <c r="C1719" s="2">
        <v>301595303</v>
      </c>
      <c r="D1719" s="3" t="s">
        <v>14</v>
      </c>
      <c r="E1719" s="3" t="s">
        <v>15</v>
      </c>
    </row>
    <row r="1720" spans="1:5" ht="13.8" x14ac:dyDescent="0.3">
      <c r="A1720" s="4" t="s">
        <v>4</v>
      </c>
      <c r="B1720" s="4" t="s">
        <v>5</v>
      </c>
      <c r="C1720" s="2">
        <v>301595304</v>
      </c>
      <c r="D1720" s="4" t="s">
        <v>12</v>
      </c>
      <c r="E1720" s="4" t="s">
        <v>7</v>
      </c>
    </row>
    <row r="1721" spans="1:5" ht="13.8" x14ac:dyDescent="0.3">
      <c r="A1721" s="3" t="s">
        <v>4</v>
      </c>
      <c r="B1721" s="3" t="s">
        <v>8</v>
      </c>
      <c r="C1721" s="2">
        <v>301595316</v>
      </c>
      <c r="D1721" s="3" t="s">
        <v>9</v>
      </c>
      <c r="E1721" s="3" t="s">
        <v>7</v>
      </c>
    </row>
    <row r="1722" spans="1:5" ht="13.8" x14ac:dyDescent="0.3">
      <c r="A1722" s="4" t="s">
        <v>4</v>
      </c>
      <c r="B1722" s="4" t="s">
        <v>8</v>
      </c>
      <c r="C1722" s="2">
        <v>301595327</v>
      </c>
      <c r="D1722" s="4" t="s">
        <v>9</v>
      </c>
      <c r="E1722" s="4" t="s">
        <v>7</v>
      </c>
    </row>
    <row r="1723" spans="1:5" ht="13.8" x14ac:dyDescent="0.3">
      <c r="A1723" s="3" t="s">
        <v>4</v>
      </c>
      <c r="B1723" s="3" t="s">
        <v>16</v>
      </c>
      <c r="C1723" s="2">
        <v>301595339</v>
      </c>
      <c r="D1723" s="3" t="s">
        <v>6</v>
      </c>
      <c r="E1723" s="3" t="s">
        <v>7</v>
      </c>
    </row>
    <row r="1724" spans="1:5" ht="13.8" x14ac:dyDescent="0.3">
      <c r="A1724" s="4" t="s">
        <v>4</v>
      </c>
      <c r="B1724" s="4" t="s">
        <v>5</v>
      </c>
      <c r="C1724" s="2">
        <v>301595339</v>
      </c>
      <c r="D1724" s="4" t="s">
        <v>9</v>
      </c>
      <c r="E1724" s="4" t="s">
        <v>7</v>
      </c>
    </row>
    <row r="1725" spans="1:5" ht="13.8" x14ac:dyDescent="0.3">
      <c r="A1725" s="3" t="s">
        <v>4</v>
      </c>
      <c r="B1725" s="3" t="s">
        <v>8</v>
      </c>
      <c r="C1725" s="2">
        <v>301595350</v>
      </c>
      <c r="D1725" s="3" t="s">
        <v>14</v>
      </c>
      <c r="E1725" s="3" t="s">
        <v>15</v>
      </c>
    </row>
    <row r="1726" spans="1:5" ht="13.8" x14ac:dyDescent="0.3">
      <c r="A1726" s="4" t="s">
        <v>4</v>
      </c>
      <c r="B1726" s="4" t="s">
        <v>8</v>
      </c>
      <c r="C1726" s="2">
        <v>301595365</v>
      </c>
      <c r="D1726" s="4" t="s">
        <v>24</v>
      </c>
      <c r="E1726" s="4" t="s">
        <v>7</v>
      </c>
    </row>
    <row r="1727" spans="1:5" ht="13.8" x14ac:dyDescent="0.3">
      <c r="A1727" s="3" t="s">
        <v>4</v>
      </c>
      <c r="B1727" s="3" t="s">
        <v>16</v>
      </c>
      <c r="C1727" s="2">
        <v>301595367</v>
      </c>
      <c r="D1727" s="3" t="s">
        <v>9</v>
      </c>
      <c r="E1727" s="3" t="s">
        <v>20</v>
      </c>
    </row>
    <row r="1728" spans="1:5" ht="13.8" x14ac:dyDescent="0.3">
      <c r="A1728" s="4" t="s">
        <v>4</v>
      </c>
      <c r="B1728" s="4" t="s">
        <v>8</v>
      </c>
      <c r="C1728" s="2">
        <v>301595381</v>
      </c>
      <c r="D1728" s="4" t="s">
        <v>25</v>
      </c>
      <c r="E1728" s="4" t="s">
        <v>7</v>
      </c>
    </row>
    <row r="1729" spans="1:5" ht="13.8" x14ac:dyDescent="0.3">
      <c r="A1729" s="3" t="s">
        <v>4</v>
      </c>
      <c r="B1729" s="3" t="s">
        <v>8</v>
      </c>
      <c r="C1729" s="2">
        <v>301595390</v>
      </c>
      <c r="D1729" s="3" t="s">
        <v>22</v>
      </c>
      <c r="E1729" s="3" t="s">
        <v>20</v>
      </c>
    </row>
    <row r="1730" spans="1:5" ht="13.8" x14ac:dyDescent="0.3">
      <c r="A1730" s="4" t="s">
        <v>4</v>
      </c>
      <c r="B1730" s="4" t="s">
        <v>16</v>
      </c>
      <c r="C1730" s="2">
        <v>301595407</v>
      </c>
      <c r="D1730" s="4" t="s">
        <v>14</v>
      </c>
      <c r="E1730" s="4" t="s">
        <v>15</v>
      </c>
    </row>
    <row r="1731" spans="1:5" ht="13.8" x14ac:dyDescent="0.3">
      <c r="A1731" s="3" t="s">
        <v>4</v>
      </c>
      <c r="B1731" s="3" t="s">
        <v>16</v>
      </c>
      <c r="C1731" s="2">
        <v>301595420</v>
      </c>
      <c r="D1731" s="3" t="s">
        <v>9</v>
      </c>
      <c r="E1731" s="3" t="s">
        <v>7</v>
      </c>
    </row>
    <row r="1732" spans="1:5" ht="13.8" x14ac:dyDescent="0.3">
      <c r="A1732" s="4" t="s">
        <v>4</v>
      </c>
      <c r="B1732" s="4" t="s">
        <v>16</v>
      </c>
      <c r="C1732" s="2">
        <v>301595437</v>
      </c>
      <c r="D1732" s="4" t="s">
        <v>13</v>
      </c>
      <c r="E1732" s="4" t="s">
        <v>7</v>
      </c>
    </row>
    <row r="1733" spans="1:5" ht="13.8" x14ac:dyDescent="0.3">
      <c r="A1733" s="3" t="s">
        <v>4</v>
      </c>
      <c r="B1733" s="3" t="s">
        <v>16</v>
      </c>
      <c r="C1733" s="2">
        <v>301595454</v>
      </c>
      <c r="D1733" s="3"/>
      <c r="E1733" s="3" t="s">
        <v>10</v>
      </c>
    </row>
    <row r="1734" spans="1:5" ht="13.8" x14ac:dyDescent="0.3">
      <c r="A1734" s="4" t="s">
        <v>4</v>
      </c>
      <c r="B1734" s="4" t="s">
        <v>16</v>
      </c>
      <c r="C1734" s="2">
        <v>301595454</v>
      </c>
      <c r="D1734" s="4" t="s">
        <v>9</v>
      </c>
      <c r="E1734" s="4" t="s">
        <v>7</v>
      </c>
    </row>
    <row r="1735" spans="1:5" ht="13.8" x14ac:dyDescent="0.3">
      <c r="A1735" s="3" t="s">
        <v>4</v>
      </c>
      <c r="B1735" s="3" t="s">
        <v>8</v>
      </c>
      <c r="C1735" s="2">
        <v>301595490</v>
      </c>
      <c r="D1735" s="3"/>
      <c r="E1735" s="3" t="s">
        <v>10</v>
      </c>
    </row>
    <row r="1736" spans="1:5" ht="13.8" x14ac:dyDescent="0.3">
      <c r="A1736" s="4" t="s">
        <v>4</v>
      </c>
      <c r="B1736" s="4" t="s">
        <v>8</v>
      </c>
      <c r="C1736" s="2">
        <v>301595490</v>
      </c>
      <c r="D1736" s="4"/>
      <c r="E1736" s="4" t="s">
        <v>10</v>
      </c>
    </row>
    <row r="1737" spans="1:5" ht="13.8" x14ac:dyDescent="0.3">
      <c r="A1737" s="3" t="s">
        <v>4</v>
      </c>
      <c r="B1737" s="3" t="s">
        <v>8</v>
      </c>
      <c r="C1737" s="2">
        <v>301595490</v>
      </c>
      <c r="D1737" s="3" t="s">
        <v>14</v>
      </c>
      <c r="E1737" s="3" t="s">
        <v>15</v>
      </c>
    </row>
    <row r="1738" spans="1:5" ht="13.8" x14ac:dyDescent="0.3">
      <c r="A1738" s="4" t="s">
        <v>4</v>
      </c>
      <c r="B1738" s="4" t="s">
        <v>8</v>
      </c>
      <c r="C1738" s="2">
        <v>301595499</v>
      </c>
      <c r="D1738" s="4" t="s">
        <v>12</v>
      </c>
      <c r="E1738" s="4" t="s">
        <v>7</v>
      </c>
    </row>
    <row r="1739" spans="1:5" ht="13.8" x14ac:dyDescent="0.3">
      <c r="A1739" s="3" t="s">
        <v>4</v>
      </c>
      <c r="B1739" s="3" t="s">
        <v>8</v>
      </c>
      <c r="C1739" s="2">
        <v>301595504</v>
      </c>
      <c r="D1739" s="3" t="s">
        <v>12</v>
      </c>
      <c r="E1739" s="3" t="s">
        <v>7</v>
      </c>
    </row>
    <row r="1740" spans="1:5" ht="13.8" x14ac:dyDescent="0.3">
      <c r="A1740" s="4" t="s">
        <v>4</v>
      </c>
      <c r="B1740" s="4" t="s">
        <v>8</v>
      </c>
      <c r="C1740" s="2">
        <v>301595509</v>
      </c>
      <c r="D1740" s="4" t="s">
        <v>22</v>
      </c>
      <c r="E1740" s="4" t="s">
        <v>7</v>
      </c>
    </row>
    <row r="1741" spans="1:5" ht="13.8" x14ac:dyDescent="0.3">
      <c r="A1741" s="3" t="s">
        <v>4</v>
      </c>
      <c r="B1741" s="3" t="s">
        <v>8</v>
      </c>
      <c r="C1741" s="2">
        <v>301595514</v>
      </c>
      <c r="D1741" s="3" t="s">
        <v>25</v>
      </c>
      <c r="E1741" s="3" t="s">
        <v>7</v>
      </c>
    </row>
    <row r="1742" spans="1:5" ht="13.8" x14ac:dyDescent="0.3">
      <c r="A1742" s="4" t="s">
        <v>4</v>
      </c>
      <c r="B1742" s="4" t="s">
        <v>8</v>
      </c>
      <c r="C1742" s="2">
        <v>301595518</v>
      </c>
      <c r="D1742" s="4" t="s">
        <v>6</v>
      </c>
      <c r="E1742" s="4" t="s">
        <v>7</v>
      </c>
    </row>
    <row r="1743" spans="1:5" ht="13.8" x14ac:dyDescent="0.3">
      <c r="A1743" s="3" t="s">
        <v>4</v>
      </c>
      <c r="B1743" s="3" t="s">
        <v>16</v>
      </c>
      <c r="C1743" s="2">
        <v>301595519</v>
      </c>
      <c r="D1743" s="3" t="s">
        <v>9</v>
      </c>
      <c r="E1743" s="3" t="s">
        <v>7</v>
      </c>
    </row>
    <row r="1744" spans="1:5" ht="13.8" x14ac:dyDescent="0.3">
      <c r="A1744" s="4" t="s">
        <v>4</v>
      </c>
      <c r="B1744" s="4" t="s">
        <v>8</v>
      </c>
      <c r="C1744" s="2">
        <v>301595533</v>
      </c>
      <c r="D1744" s="4" t="s">
        <v>13</v>
      </c>
      <c r="E1744" s="4" t="s">
        <v>7</v>
      </c>
    </row>
    <row r="1745" spans="1:5" ht="13.8" x14ac:dyDescent="0.3">
      <c r="A1745" s="3" t="s">
        <v>4</v>
      </c>
      <c r="B1745" s="3" t="s">
        <v>8</v>
      </c>
      <c r="C1745" s="2">
        <v>301595735</v>
      </c>
      <c r="D1745" s="3" t="s">
        <v>12</v>
      </c>
      <c r="E1745" s="3" t="s">
        <v>7</v>
      </c>
    </row>
    <row r="1746" spans="1:5" ht="13.8" x14ac:dyDescent="0.3">
      <c r="A1746" s="4" t="s">
        <v>4</v>
      </c>
      <c r="B1746" s="4" t="s">
        <v>8</v>
      </c>
      <c r="C1746" s="2">
        <v>301595826</v>
      </c>
      <c r="D1746" s="4" t="s">
        <v>9</v>
      </c>
      <c r="E1746" s="4" t="s">
        <v>7</v>
      </c>
    </row>
    <row r="1747" spans="1:5" ht="13.8" x14ac:dyDescent="0.3">
      <c r="A1747" s="3" t="s">
        <v>4</v>
      </c>
      <c r="B1747" s="3" t="s">
        <v>8</v>
      </c>
      <c r="C1747" s="2">
        <v>301595835</v>
      </c>
      <c r="D1747" s="3" t="s">
        <v>25</v>
      </c>
      <c r="E1747" s="3" t="s">
        <v>7</v>
      </c>
    </row>
    <row r="1748" spans="1:5" ht="13.8" x14ac:dyDescent="0.3">
      <c r="A1748" s="4" t="s">
        <v>4</v>
      </c>
      <c r="B1748" s="4" t="s">
        <v>8</v>
      </c>
      <c r="C1748" s="2">
        <v>301595847</v>
      </c>
      <c r="D1748" s="4" t="s">
        <v>24</v>
      </c>
      <c r="E1748" s="4" t="s">
        <v>7</v>
      </c>
    </row>
    <row r="1749" spans="1:5" ht="13.8" x14ac:dyDescent="0.3">
      <c r="A1749" s="3" t="s">
        <v>4</v>
      </c>
      <c r="B1749" s="3" t="s">
        <v>8</v>
      </c>
      <c r="C1749" s="2">
        <v>301595850</v>
      </c>
      <c r="D1749" s="3" t="s">
        <v>29</v>
      </c>
      <c r="E1749" s="3" t="s">
        <v>7</v>
      </c>
    </row>
    <row r="1750" spans="1:5" ht="13.8" x14ac:dyDescent="0.3">
      <c r="A1750" s="4" t="s">
        <v>4</v>
      </c>
      <c r="B1750" s="4" t="s">
        <v>5</v>
      </c>
      <c r="C1750" s="2">
        <v>301595893</v>
      </c>
      <c r="D1750" s="4" t="s">
        <v>13</v>
      </c>
      <c r="E1750" s="4" t="s">
        <v>7</v>
      </c>
    </row>
    <row r="1751" spans="1:5" ht="13.8" x14ac:dyDescent="0.3">
      <c r="A1751" s="3" t="s">
        <v>4</v>
      </c>
      <c r="B1751" s="3" t="s">
        <v>5</v>
      </c>
      <c r="C1751" s="2">
        <v>301595924</v>
      </c>
      <c r="D1751" s="3"/>
      <c r="E1751" s="3" t="s">
        <v>10</v>
      </c>
    </row>
    <row r="1752" spans="1:5" ht="13.8" x14ac:dyDescent="0.3">
      <c r="A1752" s="4" t="s">
        <v>4</v>
      </c>
      <c r="B1752" s="4" t="s">
        <v>5</v>
      </c>
      <c r="C1752" s="2">
        <v>301595924</v>
      </c>
      <c r="D1752" s="4"/>
      <c r="E1752" s="4" t="s">
        <v>10</v>
      </c>
    </row>
    <row r="1753" spans="1:5" ht="13.8" x14ac:dyDescent="0.3">
      <c r="A1753" s="3" t="s">
        <v>4</v>
      </c>
      <c r="B1753" s="3" t="s">
        <v>5</v>
      </c>
      <c r="C1753" s="2">
        <v>301595924</v>
      </c>
      <c r="D1753" s="3" t="s">
        <v>26</v>
      </c>
      <c r="E1753" s="3" t="s">
        <v>7</v>
      </c>
    </row>
    <row r="1754" spans="1:5" ht="13.8" x14ac:dyDescent="0.3">
      <c r="A1754" s="4" t="s">
        <v>4</v>
      </c>
      <c r="B1754" s="4" t="s">
        <v>16</v>
      </c>
      <c r="C1754" s="2">
        <v>301595942</v>
      </c>
      <c r="D1754" s="4" t="s">
        <v>9</v>
      </c>
      <c r="E1754" s="4" t="s">
        <v>7</v>
      </c>
    </row>
    <row r="1755" spans="1:5" ht="13.8" x14ac:dyDescent="0.3">
      <c r="A1755" s="3" t="s">
        <v>4</v>
      </c>
      <c r="B1755" s="3" t="s">
        <v>16</v>
      </c>
      <c r="C1755" s="2">
        <v>301595944</v>
      </c>
      <c r="D1755" s="3" t="s">
        <v>25</v>
      </c>
      <c r="E1755" s="3" t="s">
        <v>7</v>
      </c>
    </row>
    <row r="1756" spans="1:5" ht="13.8" x14ac:dyDescent="0.3">
      <c r="A1756" s="4" t="s">
        <v>4</v>
      </c>
      <c r="B1756" s="4" t="s">
        <v>5</v>
      </c>
      <c r="C1756" s="2">
        <v>301595944</v>
      </c>
      <c r="D1756" s="4" t="s">
        <v>9</v>
      </c>
      <c r="E1756" s="4" t="s">
        <v>7</v>
      </c>
    </row>
    <row r="1757" spans="1:5" ht="13.8" x14ac:dyDescent="0.3">
      <c r="A1757" s="3" t="s">
        <v>4</v>
      </c>
      <c r="B1757" s="3" t="s">
        <v>8</v>
      </c>
      <c r="C1757" s="2">
        <v>301595966</v>
      </c>
      <c r="D1757" s="3" t="s">
        <v>13</v>
      </c>
      <c r="E1757" s="3" t="s">
        <v>7</v>
      </c>
    </row>
    <row r="1758" spans="1:5" ht="13.8" x14ac:dyDescent="0.3">
      <c r="A1758" s="4" t="s">
        <v>4</v>
      </c>
      <c r="B1758" s="4" t="s">
        <v>5</v>
      </c>
      <c r="C1758" s="2">
        <v>301596033</v>
      </c>
      <c r="D1758" s="4"/>
      <c r="E1758" s="4" t="s">
        <v>10</v>
      </c>
    </row>
    <row r="1759" spans="1:5" ht="13.8" x14ac:dyDescent="0.3">
      <c r="A1759" s="3" t="s">
        <v>4</v>
      </c>
      <c r="B1759" s="3" t="s">
        <v>16</v>
      </c>
      <c r="C1759" s="2">
        <v>301596272</v>
      </c>
      <c r="D1759" s="3" t="s">
        <v>9</v>
      </c>
      <c r="E1759" s="3" t="s">
        <v>7</v>
      </c>
    </row>
    <row r="1760" spans="1:5" ht="13.8" x14ac:dyDescent="0.3">
      <c r="A1760" s="4" t="s">
        <v>4</v>
      </c>
      <c r="B1760" s="4" t="s">
        <v>16</v>
      </c>
      <c r="C1760" s="2">
        <v>301596277</v>
      </c>
      <c r="D1760" s="4"/>
      <c r="E1760" s="4" t="s">
        <v>10</v>
      </c>
    </row>
    <row r="1761" spans="1:5" ht="13.8" x14ac:dyDescent="0.3">
      <c r="A1761" s="3" t="s">
        <v>4</v>
      </c>
      <c r="B1761" s="3" t="s">
        <v>8</v>
      </c>
      <c r="C1761" s="2">
        <v>301596280</v>
      </c>
      <c r="D1761" s="3" t="s">
        <v>12</v>
      </c>
      <c r="E1761" s="3" t="s">
        <v>7</v>
      </c>
    </row>
    <row r="1762" spans="1:5" ht="13.8" x14ac:dyDescent="0.3">
      <c r="A1762" s="4" t="s">
        <v>4</v>
      </c>
      <c r="B1762" s="4" t="s">
        <v>5</v>
      </c>
      <c r="C1762" s="2">
        <v>301596341</v>
      </c>
      <c r="D1762" s="4" t="s">
        <v>12</v>
      </c>
      <c r="E1762" s="4" t="s">
        <v>7</v>
      </c>
    </row>
    <row r="1763" spans="1:5" ht="13.8" x14ac:dyDescent="0.3">
      <c r="A1763" s="3" t="s">
        <v>4</v>
      </c>
      <c r="B1763" s="3" t="s">
        <v>16</v>
      </c>
      <c r="C1763" s="2">
        <v>301596399</v>
      </c>
      <c r="D1763" s="3" t="s">
        <v>25</v>
      </c>
      <c r="E1763" s="3" t="s">
        <v>7</v>
      </c>
    </row>
    <row r="1764" spans="1:5" ht="13.8" x14ac:dyDescent="0.3">
      <c r="A1764" s="4" t="s">
        <v>4</v>
      </c>
      <c r="B1764" s="4" t="s">
        <v>8</v>
      </c>
      <c r="C1764" s="2">
        <v>301596623</v>
      </c>
      <c r="D1764" s="4"/>
      <c r="E1764" s="4" t="s">
        <v>10</v>
      </c>
    </row>
    <row r="1765" spans="1:5" ht="13.8" x14ac:dyDescent="0.3">
      <c r="A1765" s="3" t="s">
        <v>4</v>
      </c>
      <c r="B1765" s="3" t="s">
        <v>8</v>
      </c>
      <c r="C1765" s="2">
        <v>301596631</v>
      </c>
      <c r="D1765" s="3" t="s">
        <v>26</v>
      </c>
      <c r="E1765" s="3" t="s">
        <v>7</v>
      </c>
    </row>
    <row r="1766" spans="1:5" ht="13.8" x14ac:dyDescent="0.3">
      <c r="A1766" s="4" t="s">
        <v>4</v>
      </c>
      <c r="B1766" s="4" t="s">
        <v>8</v>
      </c>
      <c r="C1766" s="2">
        <v>301596645</v>
      </c>
      <c r="D1766" s="4" t="s">
        <v>9</v>
      </c>
      <c r="E1766" s="4" t="s">
        <v>7</v>
      </c>
    </row>
    <row r="1767" spans="1:5" ht="13.8" x14ac:dyDescent="0.3">
      <c r="A1767" s="3" t="s">
        <v>4</v>
      </c>
      <c r="B1767" s="3" t="s">
        <v>8</v>
      </c>
      <c r="C1767" s="2">
        <v>301596661</v>
      </c>
      <c r="D1767" s="3" t="s">
        <v>9</v>
      </c>
      <c r="E1767" s="3" t="s">
        <v>7</v>
      </c>
    </row>
    <row r="1768" spans="1:5" ht="13.8" x14ac:dyDescent="0.3">
      <c r="A1768" s="4" t="s">
        <v>4</v>
      </c>
      <c r="B1768" s="4" t="s">
        <v>8</v>
      </c>
      <c r="C1768" s="2">
        <v>301596776</v>
      </c>
      <c r="D1768" s="4" t="s">
        <v>18</v>
      </c>
      <c r="E1768" s="4" t="s">
        <v>7</v>
      </c>
    </row>
    <row r="1769" spans="1:5" ht="13.8" x14ac:dyDescent="0.3">
      <c r="A1769" s="3" t="s">
        <v>4</v>
      </c>
      <c r="B1769" s="3" t="s">
        <v>16</v>
      </c>
      <c r="C1769" s="2">
        <v>301596979</v>
      </c>
      <c r="D1769" s="3" t="s">
        <v>14</v>
      </c>
      <c r="E1769" s="3" t="s">
        <v>23</v>
      </c>
    </row>
    <row r="1770" spans="1:5" ht="13.8" x14ac:dyDescent="0.3">
      <c r="A1770" s="4" t="s">
        <v>4</v>
      </c>
      <c r="B1770" s="4" t="s">
        <v>5</v>
      </c>
      <c r="C1770" s="2">
        <v>301596979</v>
      </c>
      <c r="D1770" s="4" t="s">
        <v>14</v>
      </c>
      <c r="E1770" s="4" t="s">
        <v>23</v>
      </c>
    </row>
    <row r="1771" spans="1:5" ht="13.8" x14ac:dyDescent="0.3">
      <c r="A1771" s="3" t="s">
        <v>4</v>
      </c>
      <c r="B1771" s="3" t="s">
        <v>8</v>
      </c>
      <c r="C1771" s="2">
        <v>301597231</v>
      </c>
      <c r="D1771" s="3" t="s">
        <v>13</v>
      </c>
      <c r="E1771" s="3" t="s">
        <v>7</v>
      </c>
    </row>
    <row r="1772" spans="1:5" ht="13.8" x14ac:dyDescent="0.3">
      <c r="A1772" s="4" t="s">
        <v>4</v>
      </c>
      <c r="B1772" s="4" t="s">
        <v>8</v>
      </c>
      <c r="C1772" s="2">
        <v>301597404</v>
      </c>
      <c r="D1772" s="4"/>
      <c r="E1772" s="4" t="s">
        <v>10</v>
      </c>
    </row>
    <row r="1773" spans="1:5" ht="13.8" x14ac:dyDescent="0.3">
      <c r="A1773" s="3" t="s">
        <v>4</v>
      </c>
      <c r="B1773" s="3" t="s">
        <v>8</v>
      </c>
      <c r="C1773" s="2">
        <v>301597404</v>
      </c>
      <c r="D1773" s="3" t="s">
        <v>6</v>
      </c>
      <c r="E1773" s="3" t="s">
        <v>7</v>
      </c>
    </row>
    <row r="1774" spans="1:5" ht="13.8" x14ac:dyDescent="0.3">
      <c r="A1774" s="4" t="s">
        <v>4</v>
      </c>
      <c r="B1774" s="4" t="s">
        <v>8</v>
      </c>
      <c r="C1774" s="2">
        <v>301597438</v>
      </c>
      <c r="D1774" s="4"/>
      <c r="E1774" s="4" t="s">
        <v>30</v>
      </c>
    </row>
    <row r="1775" spans="1:5" ht="13.8" x14ac:dyDescent="0.3">
      <c r="A1775" s="3" t="s">
        <v>4</v>
      </c>
      <c r="B1775" s="3" t="s">
        <v>8</v>
      </c>
      <c r="C1775" s="2">
        <v>301597438</v>
      </c>
      <c r="D1775" s="3" t="s">
        <v>27</v>
      </c>
      <c r="E1775" s="3" t="s">
        <v>20</v>
      </c>
    </row>
    <row r="1776" spans="1:5" ht="13.8" x14ac:dyDescent="0.3">
      <c r="A1776" s="4" t="s">
        <v>4</v>
      </c>
      <c r="B1776" s="4" t="s">
        <v>8</v>
      </c>
      <c r="C1776" s="2">
        <v>301597715</v>
      </c>
      <c r="D1776" s="4" t="s">
        <v>12</v>
      </c>
      <c r="E1776" s="4" t="s">
        <v>7</v>
      </c>
    </row>
    <row r="1777" spans="1:5" ht="13.8" x14ac:dyDescent="0.3">
      <c r="A1777" s="3" t="s">
        <v>4</v>
      </c>
      <c r="B1777" s="3" t="s">
        <v>8</v>
      </c>
      <c r="C1777" s="2">
        <v>301597724</v>
      </c>
      <c r="D1777" s="3" t="s">
        <v>19</v>
      </c>
      <c r="E1777" s="3" t="s">
        <v>7</v>
      </c>
    </row>
    <row r="1778" spans="1:5" ht="13.8" x14ac:dyDescent="0.3">
      <c r="A1778" s="4" t="s">
        <v>4</v>
      </c>
      <c r="B1778" s="4" t="s">
        <v>16</v>
      </c>
      <c r="C1778" s="2">
        <v>301597797</v>
      </c>
      <c r="D1778" s="4" t="s">
        <v>12</v>
      </c>
      <c r="E1778" s="4" t="s">
        <v>7</v>
      </c>
    </row>
    <row r="1779" spans="1:5" ht="13.8" x14ac:dyDescent="0.3">
      <c r="A1779" s="3" t="s">
        <v>4</v>
      </c>
      <c r="B1779" s="3" t="s">
        <v>16</v>
      </c>
      <c r="C1779" s="2">
        <v>301598032</v>
      </c>
      <c r="D1779" s="3" t="s">
        <v>14</v>
      </c>
      <c r="E1779" s="3" t="s">
        <v>15</v>
      </c>
    </row>
    <row r="1780" spans="1:5" ht="13.8" x14ac:dyDescent="0.3">
      <c r="A1780" s="4" t="s">
        <v>4</v>
      </c>
      <c r="B1780" s="4" t="s">
        <v>8</v>
      </c>
      <c r="C1780" s="2">
        <v>301598112</v>
      </c>
      <c r="D1780" s="4" t="s">
        <v>6</v>
      </c>
      <c r="E1780" s="4" t="s">
        <v>7</v>
      </c>
    </row>
    <row r="1781" spans="1:5" ht="13.8" x14ac:dyDescent="0.3">
      <c r="A1781" s="3" t="s">
        <v>4</v>
      </c>
      <c r="B1781" s="3" t="s">
        <v>8</v>
      </c>
      <c r="C1781" s="2">
        <v>301598506</v>
      </c>
      <c r="D1781" s="3" t="s">
        <v>12</v>
      </c>
      <c r="E1781" s="3" t="s">
        <v>7</v>
      </c>
    </row>
    <row r="1782" spans="1:5" ht="13.8" x14ac:dyDescent="0.3">
      <c r="A1782" s="4" t="s">
        <v>4</v>
      </c>
      <c r="B1782" s="4" t="s">
        <v>16</v>
      </c>
      <c r="C1782" s="2">
        <v>301598638</v>
      </c>
      <c r="D1782" s="4" t="s">
        <v>25</v>
      </c>
      <c r="E1782" s="4" t="s">
        <v>7</v>
      </c>
    </row>
    <row r="1783" spans="1:5" ht="13.8" x14ac:dyDescent="0.3">
      <c r="A1783" s="3" t="s">
        <v>4</v>
      </c>
      <c r="B1783" s="3" t="s">
        <v>16</v>
      </c>
      <c r="C1783" s="2">
        <v>301598890</v>
      </c>
      <c r="D1783" s="3" t="s">
        <v>25</v>
      </c>
      <c r="E1783" s="3" t="s">
        <v>7</v>
      </c>
    </row>
    <row r="1784" spans="1:5" ht="13.8" x14ac:dyDescent="0.3">
      <c r="A1784" s="4" t="s">
        <v>4</v>
      </c>
      <c r="B1784" s="4" t="s">
        <v>8</v>
      </c>
      <c r="C1784" s="2">
        <v>301598965</v>
      </c>
      <c r="D1784" s="4" t="s">
        <v>22</v>
      </c>
      <c r="E1784" s="4" t="s">
        <v>7</v>
      </c>
    </row>
    <row r="1785" spans="1:5" ht="13.8" x14ac:dyDescent="0.3">
      <c r="A1785" s="3" t="s">
        <v>4</v>
      </c>
      <c r="B1785" s="3" t="s">
        <v>8</v>
      </c>
      <c r="C1785" s="2">
        <v>301599138</v>
      </c>
      <c r="D1785" s="3" t="s">
        <v>24</v>
      </c>
      <c r="E1785" s="3" t="s">
        <v>7</v>
      </c>
    </row>
    <row r="1786" spans="1:5" ht="13.8" x14ac:dyDescent="0.3">
      <c r="A1786" s="4" t="s">
        <v>4</v>
      </c>
      <c r="B1786" s="4" t="s">
        <v>8</v>
      </c>
      <c r="C1786" s="2">
        <v>301599283</v>
      </c>
      <c r="D1786" s="4" t="s">
        <v>12</v>
      </c>
      <c r="E1786" s="4" t="s">
        <v>7</v>
      </c>
    </row>
    <row r="1787" spans="1:5" ht="13.8" x14ac:dyDescent="0.3">
      <c r="A1787" s="3" t="s">
        <v>4</v>
      </c>
      <c r="B1787" s="3" t="s">
        <v>16</v>
      </c>
      <c r="C1787" s="2">
        <v>301599304</v>
      </c>
      <c r="D1787" s="3" t="s">
        <v>22</v>
      </c>
      <c r="E1787" s="3" t="s">
        <v>7</v>
      </c>
    </row>
    <row r="1788" spans="1:5" ht="13.8" x14ac:dyDescent="0.3">
      <c r="A1788" s="4" t="s">
        <v>4</v>
      </c>
      <c r="B1788" s="4" t="s">
        <v>8</v>
      </c>
      <c r="C1788" s="2">
        <v>301599325</v>
      </c>
      <c r="D1788" s="4" t="s">
        <v>14</v>
      </c>
      <c r="E1788" s="4" t="s">
        <v>7</v>
      </c>
    </row>
    <row r="1789" spans="1:5" ht="13.8" x14ac:dyDescent="0.3">
      <c r="A1789" s="3" t="s">
        <v>4</v>
      </c>
      <c r="B1789" s="3" t="s">
        <v>8</v>
      </c>
      <c r="C1789" s="2">
        <v>301599339</v>
      </c>
      <c r="D1789" s="3" t="s">
        <v>13</v>
      </c>
      <c r="E1789" s="3" t="s">
        <v>20</v>
      </c>
    </row>
    <row r="1790" spans="1:5" ht="13.8" x14ac:dyDescent="0.3">
      <c r="A1790" s="4" t="s">
        <v>4</v>
      </c>
      <c r="B1790" s="4" t="s">
        <v>16</v>
      </c>
      <c r="C1790" s="2">
        <v>301599361</v>
      </c>
      <c r="D1790" s="4" t="s">
        <v>14</v>
      </c>
      <c r="E1790" s="4" t="s">
        <v>15</v>
      </c>
    </row>
    <row r="1791" spans="1:5" ht="13.8" x14ac:dyDescent="0.3">
      <c r="A1791" s="3" t="s">
        <v>4</v>
      </c>
      <c r="B1791" s="3" t="s">
        <v>5</v>
      </c>
      <c r="C1791" s="2">
        <v>301599361</v>
      </c>
      <c r="D1791" s="3"/>
      <c r="E1791" s="3" t="s">
        <v>10</v>
      </c>
    </row>
    <row r="1792" spans="1:5" ht="13.8" x14ac:dyDescent="0.3">
      <c r="A1792" s="4" t="s">
        <v>4</v>
      </c>
      <c r="B1792" s="4" t="s">
        <v>8</v>
      </c>
      <c r="C1792" s="2">
        <v>301599523</v>
      </c>
      <c r="D1792" s="4" t="s">
        <v>13</v>
      </c>
      <c r="E1792" s="4" t="s">
        <v>7</v>
      </c>
    </row>
    <row r="1793" spans="1:5" ht="13.8" x14ac:dyDescent="0.3">
      <c r="A1793" s="3" t="s">
        <v>4</v>
      </c>
      <c r="B1793" s="3" t="s">
        <v>8</v>
      </c>
      <c r="C1793" s="2">
        <v>301599548</v>
      </c>
      <c r="D1793" s="3" t="s">
        <v>13</v>
      </c>
      <c r="E1793" s="3" t="s">
        <v>7</v>
      </c>
    </row>
    <row r="1794" spans="1:5" ht="13.8" x14ac:dyDescent="0.3">
      <c r="A1794" s="4" t="s">
        <v>4</v>
      </c>
      <c r="B1794" s="4" t="s">
        <v>8</v>
      </c>
      <c r="C1794" s="2">
        <v>301599659</v>
      </c>
      <c r="D1794" s="4" t="s">
        <v>9</v>
      </c>
      <c r="E1794" s="4" t="s">
        <v>7</v>
      </c>
    </row>
    <row r="1795" spans="1:5" ht="13.8" x14ac:dyDescent="0.3">
      <c r="A1795" s="3" t="s">
        <v>4</v>
      </c>
      <c r="B1795" s="3" t="s">
        <v>8</v>
      </c>
      <c r="C1795" s="2">
        <v>301599673</v>
      </c>
      <c r="D1795" s="3" t="s">
        <v>18</v>
      </c>
      <c r="E1795" s="3" t="s">
        <v>7</v>
      </c>
    </row>
    <row r="1796" spans="1:5" ht="13.8" x14ac:dyDescent="0.3">
      <c r="A1796" s="4" t="s">
        <v>4</v>
      </c>
      <c r="B1796" s="4" t="s">
        <v>8</v>
      </c>
      <c r="C1796" s="2">
        <v>301599676</v>
      </c>
      <c r="D1796" s="4" t="s">
        <v>12</v>
      </c>
      <c r="E1796" s="4" t="s">
        <v>7</v>
      </c>
    </row>
    <row r="1797" spans="1:5" ht="13.8" x14ac:dyDescent="0.3">
      <c r="A1797" s="3" t="s">
        <v>4</v>
      </c>
      <c r="B1797" s="3" t="s">
        <v>8</v>
      </c>
      <c r="C1797" s="2">
        <v>301599680</v>
      </c>
      <c r="D1797" s="3" t="s">
        <v>12</v>
      </c>
      <c r="E1797" s="3" t="s">
        <v>20</v>
      </c>
    </row>
    <row r="1798" spans="1:5" ht="13.8" x14ac:dyDescent="0.3">
      <c r="A1798" s="4" t="s">
        <v>4</v>
      </c>
      <c r="B1798" s="4" t="s">
        <v>16</v>
      </c>
      <c r="C1798" s="2">
        <v>301600020</v>
      </c>
      <c r="D1798" s="4" t="s">
        <v>9</v>
      </c>
      <c r="E1798" s="4" t="s">
        <v>7</v>
      </c>
    </row>
    <row r="1799" spans="1:5" ht="13.8" x14ac:dyDescent="0.3">
      <c r="A1799" s="3" t="s">
        <v>4</v>
      </c>
      <c r="B1799" s="3" t="s">
        <v>8</v>
      </c>
      <c r="C1799" s="2">
        <v>301600057</v>
      </c>
      <c r="D1799" s="3" t="s">
        <v>6</v>
      </c>
      <c r="E1799" s="3" t="s">
        <v>7</v>
      </c>
    </row>
    <row r="1800" spans="1:5" ht="13.8" x14ac:dyDescent="0.3">
      <c r="A1800" s="4" t="s">
        <v>4</v>
      </c>
      <c r="B1800" s="4" t="s">
        <v>8</v>
      </c>
      <c r="C1800" s="2">
        <v>301600101</v>
      </c>
      <c r="D1800" s="4" t="s">
        <v>26</v>
      </c>
      <c r="E1800" s="4" t="s">
        <v>7</v>
      </c>
    </row>
    <row r="1801" spans="1:5" ht="13.8" x14ac:dyDescent="0.3">
      <c r="A1801" s="3" t="s">
        <v>4</v>
      </c>
      <c r="B1801" s="3" t="s">
        <v>16</v>
      </c>
      <c r="C1801" s="2">
        <v>301600103</v>
      </c>
      <c r="D1801" s="3" t="s">
        <v>18</v>
      </c>
      <c r="E1801" s="3" t="s">
        <v>7</v>
      </c>
    </row>
    <row r="1802" spans="1:5" ht="13.8" x14ac:dyDescent="0.3">
      <c r="A1802" s="4" t="s">
        <v>4</v>
      </c>
      <c r="B1802" s="4" t="s">
        <v>8</v>
      </c>
      <c r="C1802" s="2">
        <v>301600112</v>
      </c>
      <c r="D1802" s="4"/>
      <c r="E1802" s="4" t="s">
        <v>30</v>
      </c>
    </row>
    <row r="1803" spans="1:5" ht="13.8" x14ac:dyDescent="0.3">
      <c r="A1803" s="3" t="s">
        <v>4</v>
      </c>
      <c r="B1803" s="3" t="s">
        <v>8</v>
      </c>
      <c r="C1803" s="2">
        <v>301600210</v>
      </c>
      <c r="D1803" s="3" t="s">
        <v>25</v>
      </c>
      <c r="E1803" s="3" t="s">
        <v>7</v>
      </c>
    </row>
    <row r="1804" spans="1:5" ht="13.8" x14ac:dyDescent="0.3">
      <c r="A1804" s="4" t="s">
        <v>4</v>
      </c>
      <c r="B1804" s="4" t="s">
        <v>8</v>
      </c>
      <c r="C1804" s="2">
        <v>301600228</v>
      </c>
      <c r="D1804" s="4" t="s">
        <v>9</v>
      </c>
      <c r="E1804" s="4" t="s">
        <v>7</v>
      </c>
    </row>
    <row r="1805" spans="1:5" ht="13.8" x14ac:dyDescent="0.3">
      <c r="A1805" s="3" t="s">
        <v>4</v>
      </c>
      <c r="B1805" s="3" t="s">
        <v>16</v>
      </c>
      <c r="C1805" s="2">
        <v>301600425</v>
      </c>
      <c r="D1805" s="3" t="s">
        <v>9</v>
      </c>
      <c r="E1805" s="3" t="s">
        <v>7</v>
      </c>
    </row>
    <row r="1806" spans="1:5" ht="13.8" x14ac:dyDescent="0.3">
      <c r="A1806" s="4" t="s">
        <v>4</v>
      </c>
      <c r="B1806" s="4" t="s">
        <v>16</v>
      </c>
      <c r="C1806" s="2">
        <v>301600450</v>
      </c>
      <c r="D1806" s="4" t="s">
        <v>14</v>
      </c>
      <c r="E1806" s="4" t="s">
        <v>23</v>
      </c>
    </row>
    <row r="1807" spans="1:5" ht="13.8" x14ac:dyDescent="0.3">
      <c r="A1807" s="3" t="s">
        <v>4</v>
      </c>
      <c r="B1807" s="3" t="s">
        <v>5</v>
      </c>
      <c r="C1807" s="2">
        <v>301600456</v>
      </c>
      <c r="D1807" s="3" t="s">
        <v>25</v>
      </c>
      <c r="E1807" s="3" t="s">
        <v>7</v>
      </c>
    </row>
    <row r="1808" spans="1:5" ht="13.8" x14ac:dyDescent="0.3">
      <c r="A1808" s="4" t="s">
        <v>4</v>
      </c>
      <c r="B1808" s="4" t="s">
        <v>8</v>
      </c>
      <c r="C1808" s="2">
        <v>301600472</v>
      </c>
      <c r="D1808" s="4" t="s">
        <v>26</v>
      </c>
      <c r="E1808" s="4" t="s">
        <v>7</v>
      </c>
    </row>
    <row r="1809" spans="1:5" ht="13.8" x14ac:dyDescent="0.3">
      <c r="A1809" s="3" t="s">
        <v>4</v>
      </c>
      <c r="B1809" s="3" t="s">
        <v>8</v>
      </c>
      <c r="C1809" s="2">
        <v>301600480</v>
      </c>
      <c r="D1809" s="3" t="s">
        <v>25</v>
      </c>
      <c r="E1809" s="3" t="s">
        <v>7</v>
      </c>
    </row>
    <row r="1810" spans="1:5" ht="13.8" x14ac:dyDescent="0.3">
      <c r="A1810" s="4" t="s">
        <v>4</v>
      </c>
      <c r="B1810" s="4" t="s">
        <v>16</v>
      </c>
      <c r="C1810" s="2">
        <v>301600505</v>
      </c>
      <c r="D1810" s="4" t="s">
        <v>13</v>
      </c>
      <c r="E1810" s="4" t="s">
        <v>7</v>
      </c>
    </row>
    <row r="1811" spans="1:5" ht="13.8" x14ac:dyDescent="0.3">
      <c r="A1811" s="3" t="s">
        <v>4</v>
      </c>
      <c r="B1811" s="3" t="s">
        <v>16</v>
      </c>
      <c r="C1811" s="2">
        <v>301600530</v>
      </c>
      <c r="D1811" s="3" t="s">
        <v>18</v>
      </c>
      <c r="E1811" s="3" t="s">
        <v>7</v>
      </c>
    </row>
    <row r="1812" spans="1:5" ht="13.8" x14ac:dyDescent="0.3">
      <c r="A1812" s="4" t="s">
        <v>4</v>
      </c>
      <c r="B1812" s="4" t="s">
        <v>16</v>
      </c>
      <c r="C1812" s="2">
        <v>301600533</v>
      </c>
      <c r="D1812" s="4" t="s">
        <v>17</v>
      </c>
      <c r="E1812" s="4" t="s">
        <v>7</v>
      </c>
    </row>
    <row r="1813" spans="1:5" ht="13.8" x14ac:dyDescent="0.3">
      <c r="A1813" s="3" t="s">
        <v>4</v>
      </c>
      <c r="B1813" s="3" t="s">
        <v>16</v>
      </c>
      <c r="C1813" s="2">
        <v>301600535</v>
      </c>
      <c r="D1813" s="3" t="s">
        <v>14</v>
      </c>
      <c r="E1813" s="3" t="s">
        <v>15</v>
      </c>
    </row>
    <row r="1814" spans="1:5" ht="13.8" x14ac:dyDescent="0.3">
      <c r="A1814" s="4" t="s">
        <v>4</v>
      </c>
      <c r="B1814" s="4" t="s">
        <v>8</v>
      </c>
      <c r="C1814" s="2">
        <v>301600551</v>
      </c>
      <c r="D1814" s="4" t="s">
        <v>13</v>
      </c>
      <c r="E1814" s="4" t="s">
        <v>7</v>
      </c>
    </row>
    <row r="1815" spans="1:5" ht="13.8" x14ac:dyDescent="0.3">
      <c r="A1815" s="3" t="s">
        <v>4</v>
      </c>
      <c r="B1815" s="3" t="s">
        <v>16</v>
      </c>
      <c r="C1815" s="2">
        <v>301600559</v>
      </c>
      <c r="D1815" s="3" t="s">
        <v>26</v>
      </c>
      <c r="E1815" s="3" t="s">
        <v>7</v>
      </c>
    </row>
    <row r="1816" spans="1:5" ht="13.8" x14ac:dyDescent="0.3">
      <c r="A1816" s="4" t="s">
        <v>4</v>
      </c>
      <c r="B1816" s="4" t="s">
        <v>8</v>
      </c>
      <c r="C1816" s="2">
        <v>301600619</v>
      </c>
      <c r="D1816" s="4" t="s">
        <v>14</v>
      </c>
      <c r="E1816" s="4" t="s">
        <v>15</v>
      </c>
    </row>
    <row r="1817" spans="1:5" ht="13.8" x14ac:dyDescent="0.3">
      <c r="A1817" s="3" t="s">
        <v>4</v>
      </c>
      <c r="B1817" s="3" t="s">
        <v>8</v>
      </c>
      <c r="C1817" s="2">
        <v>301600683</v>
      </c>
      <c r="D1817" s="3" t="s">
        <v>9</v>
      </c>
      <c r="E1817" s="3" t="s">
        <v>7</v>
      </c>
    </row>
    <row r="1818" spans="1:5" ht="13.8" x14ac:dyDescent="0.3">
      <c r="A1818" s="4" t="s">
        <v>4</v>
      </c>
      <c r="B1818" s="4" t="s">
        <v>8</v>
      </c>
      <c r="C1818" s="2">
        <v>301600692</v>
      </c>
      <c r="D1818" s="4" t="s">
        <v>6</v>
      </c>
      <c r="E1818" s="4" t="s">
        <v>7</v>
      </c>
    </row>
    <row r="1819" spans="1:5" ht="13.8" x14ac:dyDescent="0.3">
      <c r="A1819" s="3" t="s">
        <v>4</v>
      </c>
      <c r="B1819" s="3" t="s">
        <v>5</v>
      </c>
      <c r="C1819" s="2">
        <v>301600699</v>
      </c>
      <c r="D1819" s="3"/>
      <c r="E1819" s="3" t="s">
        <v>10</v>
      </c>
    </row>
    <row r="1820" spans="1:5" ht="13.8" x14ac:dyDescent="0.3">
      <c r="A1820" s="4" t="s">
        <v>4</v>
      </c>
      <c r="B1820" s="4" t="s">
        <v>8</v>
      </c>
      <c r="C1820" s="2">
        <v>301600966</v>
      </c>
      <c r="D1820" s="4" t="s">
        <v>14</v>
      </c>
      <c r="E1820" s="4" t="s">
        <v>15</v>
      </c>
    </row>
    <row r="1821" spans="1:5" ht="13.8" x14ac:dyDescent="0.3">
      <c r="A1821" s="3" t="s">
        <v>4</v>
      </c>
      <c r="B1821" s="3" t="s">
        <v>5</v>
      </c>
      <c r="C1821" s="2">
        <v>301601070</v>
      </c>
      <c r="D1821" s="3" t="s">
        <v>25</v>
      </c>
      <c r="E1821" s="3" t="s">
        <v>7</v>
      </c>
    </row>
    <row r="1822" spans="1:5" ht="13.8" x14ac:dyDescent="0.3">
      <c r="A1822" s="4" t="s">
        <v>4</v>
      </c>
      <c r="B1822" s="4" t="s">
        <v>5</v>
      </c>
      <c r="C1822" s="2">
        <v>301601088</v>
      </c>
      <c r="D1822" s="4" t="s">
        <v>19</v>
      </c>
      <c r="E1822" s="4" t="s">
        <v>7</v>
      </c>
    </row>
    <row r="1823" spans="1:5" ht="13.8" x14ac:dyDescent="0.3">
      <c r="A1823" s="3" t="s">
        <v>4</v>
      </c>
      <c r="B1823" s="3" t="s">
        <v>8</v>
      </c>
      <c r="C1823" s="2">
        <v>301601090</v>
      </c>
      <c r="D1823" s="3" t="s">
        <v>25</v>
      </c>
      <c r="E1823" s="3" t="s">
        <v>7</v>
      </c>
    </row>
    <row r="1824" spans="1:5" ht="13.8" x14ac:dyDescent="0.3">
      <c r="A1824" s="4" t="s">
        <v>4</v>
      </c>
      <c r="B1824" s="4" t="s">
        <v>16</v>
      </c>
      <c r="C1824" s="2">
        <v>301601094</v>
      </c>
      <c r="D1824" s="4" t="s">
        <v>9</v>
      </c>
      <c r="E1824" s="4" t="s">
        <v>7</v>
      </c>
    </row>
    <row r="1825" spans="1:5" ht="13.8" x14ac:dyDescent="0.3">
      <c r="A1825" s="3" t="s">
        <v>4</v>
      </c>
      <c r="B1825" s="3" t="s">
        <v>8</v>
      </c>
      <c r="C1825" s="2">
        <v>301601120</v>
      </c>
      <c r="D1825" s="3" t="s">
        <v>25</v>
      </c>
      <c r="E1825" s="3" t="s">
        <v>7</v>
      </c>
    </row>
    <row r="1826" spans="1:5" ht="13.8" x14ac:dyDescent="0.3">
      <c r="A1826" s="4" t="s">
        <v>4</v>
      </c>
      <c r="B1826" s="4" t="s">
        <v>16</v>
      </c>
      <c r="C1826" s="2">
        <v>301601122</v>
      </c>
      <c r="D1826" s="4" t="s">
        <v>25</v>
      </c>
      <c r="E1826" s="4" t="s">
        <v>7</v>
      </c>
    </row>
    <row r="1827" spans="1:5" ht="13.8" x14ac:dyDescent="0.3">
      <c r="A1827" s="3" t="s">
        <v>4</v>
      </c>
      <c r="B1827" s="3" t="s">
        <v>5</v>
      </c>
      <c r="C1827" s="2">
        <v>301601122</v>
      </c>
      <c r="D1827" s="3" t="s">
        <v>25</v>
      </c>
      <c r="E1827" s="3" t="s">
        <v>7</v>
      </c>
    </row>
    <row r="1828" spans="1:5" ht="13.8" x14ac:dyDescent="0.3">
      <c r="A1828" s="4" t="s">
        <v>4</v>
      </c>
      <c r="B1828" s="4" t="s">
        <v>16</v>
      </c>
      <c r="C1828" s="2">
        <v>301601135</v>
      </c>
      <c r="D1828" s="4"/>
      <c r="E1828" s="4" t="s">
        <v>10</v>
      </c>
    </row>
    <row r="1829" spans="1:5" ht="13.8" x14ac:dyDescent="0.3">
      <c r="A1829" s="3" t="s">
        <v>4</v>
      </c>
      <c r="B1829" s="3" t="s">
        <v>16</v>
      </c>
      <c r="C1829" s="2">
        <v>301601135</v>
      </c>
      <c r="D1829" s="3" t="s">
        <v>18</v>
      </c>
      <c r="E1829" s="3" t="s">
        <v>7</v>
      </c>
    </row>
    <row r="1830" spans="1:5" ht="13.8" x14ac:dyDescent="0.3">
      <c r="A1830" s="4" t="s">
        <v>4</v>
      </c>
      <c r="B1830" s="4" t="s">
        <v>16</v>
      </c>
      <c r="C1830" s="2">
        <v>301601157</v>
      </c>
      <c r="D1830" s="4" t="s">
        <v>14</v>
      </c>
      <c r="E1830" s="4" t="s">
        <v>15</v>
      </c>
    </row>
    <row r="1831" spans="1:5" ht="13.8" x14ac:dyDescent="0.3">
      <c r="A1831" s="3" t="s">
        <v>4</v>
      </c>
      <c r="B1831" s="3" t="s">
        <v>8</v>
      </c>
      <c r="C1831" s="2">
        <v>301601225</v>
      </c>
      <c r="D1831" s="3" t="s">
        <v>12</v>
      </c>
      <c r="E1831" s="3" t="s">
        <v>7</v>
      </c>
    </row>
    <row r="1832" spans="1:5" ht="13.8" x14ac:dyDescent="0.3">
      <c r="A1832" s="4" t="s">
        <v>4</v>
      </c>
      <c r="B1832" s="4" t="s">
        <v>8</v>
      </c>
      <c r="C1832" s="2">
        <v>301601362</v>
      </c>
      <c r="D1832" s="4" t="s">
        <v>22</v>
      </c>
      <c r="E1832" s="4" t="s">
        <v>7</v>
      </c>
    </row>
    <row r="1833" spans="1:5" ht="13.8" x14ac:dyDescent="0.3">
      <c r="A1833" s="3" t="s">
        <v>4</v>
      </c>
      <c r="B1833" s="3" t="s">
        <v>5</v>
      </c>
      <c r="C1833" s="2">
        <v>301601370</v>
      </c>
      <c r="D1833" s="3" t="s">
        <v>14</v>
      </c>
      <c r="E1833" s="3" t="s">
        <v>15</v>
      </c>
    </row>
    <row r="1834" spans="1:5" ht="13.8" x14ac:dyDescent="0.3">
      <c r="A1834" s="4" t="s">
        <v>4</v>
      </c>
      <c r="B1834" s="4" t="s">
        <v>8</v>
      </c>
      <c r="C1834" s="2">
        <v>301601379</v>
      </c>
      <c r="D1834" s="4" t="s">
        <v>9</v>
      </c>
      <c r="E1834" s="4" t="s">
        <v>7</v>
      </c>
    </row>
    <row r="1835" spans="1:5" ht="13.8" x14ac:dyDescent="0.3">
      <c r="A1835" s="3" t="s">
        <v>4</v>
      </c>
      <c r="B1835" s="3" t="s">
        <v>5</v>
      </c>
      <c r="C1835" s="2">
        <v>301601513</v>
      </c>
      <c r="D1835" s="3" t="s">
        <v>14</v>
      </c>
      <c r="E1835" s="3" t="s">
        <v>15</v>
      </c>
    </row>
    <row r="1836" spans="1:5" ht="13.8" x14ac:dyDescent="0.3">
      <c r="A1836" s="4" t="s">
        <v>4</v>
      </c>
      <c r="B1836" s="4" t="s">
        <v>16</v>
      </c>
      <c r="C1836" s="2">
        <v>301601514</v>
      </c>
      <c r="D1836" s="4"/>
      <c r="E1836" s="4" t="s">
        <v>10</v>
      </c>
    </row>
    <row r="1837" spans="1:5" ht="13.8" x14ac:dyDescent="0.3">
      <c r="A1837" s="3" t="s">
        <v>4</v>
      </c>
      <c r="B1837" s="3" t="s">
        <v>8</v>
      </c>
      <c r="C1837" s="2">
        <v>301601530</v>
      </c>
      <c r="D1837" s="3" t="s">
        <v>9</v>
      </c>
      <c r="E1837" s="3" t="s">
        <v>7</v>
      </c>
    </row>
    <row r="1838" spans="1:5" ht="13.8" x14ac:dyDescent="0.3">
      <c r="A1838" s="4" t="s">
        <v>4</v>
      </c>
      <c r="B1838" s="4" t="s">
        <v>8</v>
      </c>
      <c r="C1838" s="2">
        <v>301601553</v>
      </c>
      <c r="D1838" s="4" t="s">
        <v>14</v>
      </c>
      <c r="E1838" s="4" t="s">
        <v>15</v>
      </c>
    </row>
    <row r="1839" spans="1:5" ht="13.8" x14ac:dyDescent="0.3">
      <c r="A1839" s="3" t="s">
        <v>4</v>
      </c>
      <c r="B1839" s="3" t="s">
        <v>8</v>
      </c>
      <c r="C1839" s="2">
        <v>301601553</v>
      </c>
      <c r="D1839" s="3" t="s">
        <v>14</v>
      </c>
      <c r="E1839" s="3" t="s">
        <v>15</v>
      </c>
    </row>
    <row r="1840" spans="1:5" ht="13.8" x14ac:dyDescent="0.3">
      <c r="A1840" s="4" t="s">
        <v>4</v>
      </c>
      <c r="B1840" s="4" t="s">
        <v>16</v>
      </c>
      <c r="C1840" s="2">
        <v>301601574</v>
      </c>
      <c r="D1840" s="4" t="s">
        <v>13</v>
      </c>
      <c r="E1840" s="4" t="s">
        <v>7</v>
      </c>
    </row>
    <row r="1841" spans="1:5" ht="13.8" x14ac:dyDescent="0.3">
      <c r="A1841" s="3" t="s">
        <v>4</v>
      </c>
      <c r="B1841" s="3" t="s">
        <v>8</v>
      </c>
      <c r="C1841" s="2">
        <v>301601590</v>
      </c>
      <c r="D1841" s="3" t="s">
        <v>12</v>
      </c>
      <c r="E1841" s="3" t="s">
        <v>7</v>
      </c>
    </row>
    <row r="1842" spans="1:5" ht="13.8" x14ac:dyDescent="0.3">
      <c r="A1842" s="4" t="s">
        <v>4</v>
      </c>
      <c r="B1842" s="4" t="s">
        <v>5</v>
      </c>
      <c r="C1842" s="2">
        <v>301601615</v>
      </c>
      <c r="D1842" s="4"/>
      <c r="E1842" s="4" t="s">
        <v>10</v>
      </c>
    </row>
    <row r="1843" spans="1:5" ht="13.8" x14ac:dyDescent="0.3">
      <c r="A1843" s="3" t="s">
        <v>4</v>
      </c>
      <c r="B1843" s="3" t="s">
        <v>5</v>
      </c>
      <c r="C1843" s="2">
        <v>301601615</v>
      </c>
      <c r="D1843" s="3" t="s">
        <v>29</v>
      </c>
      <c r="E1843" s="3" t="s">
        <v>7</v>
      </c>
    </row>
    <row r="1844" spans="1:5" ht="13.8" x14ac:dyDescent="0.3">
      <c r="A1844" s="4" t="s">
        <v>4</v>
      </c>
      <c r="B1844" s="4" t="s">
        <v>8</v>
      </c>
      <c r="C1844" s="2">
        <v>301601621</v>
      </c>
      <c r="D1844" s="4" t="s">
        <v>13</v>
      </c>
      <c r="E1844" s="4" t="s">
        <v>7</v>
      </c>
    </row>
    <row r="1845" spans="1:5" ht="13.8" x14ac:dyDescent="0.3">
      <c r="A1845" s="3" t="s">
        <v>4</v>
      </c>
      <c r="B1845" s="3" t="s">
        <v>5</v>
      </c>
      <c r="C1845" s="2">
        <v>301601622</v>
      </c>
      <c r="D1845" s="3" t="s">
        <v>9</v>
      </c>
      <c r="E1845" s="3" t="s">
        <v>7</v>
      </c>
    </row>
    <row r="1846" spans="1:5" ht="13.8" x14ac:dyDescent="0.3">
      <c r="A1846" s="4" t="s">
        <v>4</v>
      </c>
      <c r="B1846" s="4" t="s">
        <v>8</v>
      </c>
      <c r="C1846" s="2">
        <v>301601633</v>
      </c>
      <c r="D1846" s="4" t="s">
        <v>9</v>
      </c>
      <c r="E1846" s="4" t="s">
        <v>7</v>
      </c>
    </row>
    <row r="1847" spans="1:5" ht="13.8" x14ac:dyDescent="0.3">
      <c r="A1847" s="3" t="s">
        <v>4</v>
      </c>
      <c r="B1847" s="3" t="s">
        <v>8</v>
      </c>
      <c r="C1847" s="2">
        <v>301601634</v>
      </c>
      <c r="D1847" s="3" t="s">
        <v>9</v>
      </c>
      <c r="E1847" s="3" t="s">
        <v>7</v>
      </c>
    </row>
    <row r="1848" spans="1:5" ht="13.8" x14ac:dyDescent="0.3">
      <c r="A1848" s="4" t="s">
        <v>4</v>
      </c>
      <c r="B1848" s="4" t="s">
        <v>8</v>
      </c>
      <c r="C1848" s="2">
        <v>301601798</v>
      </c>
      <c r="D1848" s="4" t="s">
        <v>6</v>
      </c>
      <c r="E1848" s="4" t="s">
        <v>7</v>
      </c>
    </row>
    <row r="1849" spans="1:5" ht="13.8" x14ac:dyDescent="0.3">
      <c r="A1849" s="3" t="s">
        <v>4</v>
      </c>
      <c r="B1849" s="3" t="s">
        <v>8</v>
      </c>
      <c r="C1849" s="2">
        <v>301601943</v>
      </c>
      <c r="D1849" s="3" t="s">
        <v>14</v>
      </c>
      <c r="E1849" s="3" t="s">
        <v>15</v>
      </c>
    </row>
    <row r="1850" spans="1:5" ht="13.8" x14ac:dyDescent="0.3">
      <c r="A1850" s="4" t="s">
        <v>4</v>
      </c>
      <c r="B1850" s="4" t="s">
        <v>16</v>
      </c>
      <c r="C1850" s="2">
        <v>301601951</v>
      </c>
      <c r="D1850" s="4" t="s">
        <v>27</v>
      </c>
      <c r="E1850" s="4" t="s">
        <v>7</v>
      </c>
    </row>
    <row r="1851" spans="1:5" ht="13.8" x14ac:dyDescent="0.3">
      <c r="A1851" s="3" t="s">
        <v>4</v>
      </c>
      <c r="B1851" s="3" t="s">
        <v>16</v>
      </c>
      <c r="C1851" s="2">
        <v>301601979</v>
      </c>
      <c r="D1851" s="3" t="s">
        <v>14</v>
      </c>
      <c r="E1851" s="3" t="s">
        <v>23</v>
      </c>
    </row>
    <row r="1852" spans="1:5" ht="13.8" x14ac:dyDescent="0.3">
      <c r="A1852" s="4" t="s">
        <v>4</v>
      </c>
      <c r="B1852" s="4" t="s">
        <v>5</v>
      </c>
      <c r="C1852" s="2">
        <v>301601979</v>
      </c>
      <c r="D1852" s="4" t="s">
        <v>14</v>
      </c>
      <c r="E1852" s="4" t="s">
        <v>23</v>
      </c>
    </row>
    <row r="1853" spans="1:5" ht="13.8" x14ac:dyDescent="0.3">
      <c r="A1853" s="3" t="s">
        <v>4</v>
      </c>
      <c r="B1853" s="3" t="s">
        <v>8</v>
      </c>
      <c r="C1853" s="2">
        <v>301601982</v>
      </c>
      <c r="D1853" s="3" t="s">
        <v>26</v>
      </c>
      <c r="E1853" s="3" t="s">
        <v>20</v>
      </c>
    </row>
    <row r="1854" spans="1:5" ht="13.8" x14ac:dyDescent="0.3">
      <c r="A1854" s="4" t="s">
        <v>4</v>
      </c>
      <c r="B1854" s="4" t="s">
        <v>8</v>
      </c>
      <c r="C1854" s="2">
        <v>301601985</v>
      </c>
      <c r="D1854" s="4" t="s">
        <v>14</v>
      </c>
      <c r="E1854" s="4" t="s">
        <v>15</v>
      </c>
    </row>
    <row r="1855" spans="1:5" ht="13.8" x14ac:dyDescent="0.3">
      <c r="A1855" s="3" t="s">
        <v>4</v>
      </c>
      <c r="B1855" s="3" t="s">
        <v>8</v>
      </c>
      <c r="C1855" s="2">
        <v>301602006</v>
      </c>
      <c r="D1855" s="3" t="s">
        <v>12</v>
      </c>
      <c r="E1855" s="3" t="s">
        <v>7</v>
      </c>
    </row>
    <row r="1856" spans="1:5" ht="13.8" x14ac:dyDescent="0.3">
      <c r="A1856" s="4" t="s">
        <v>4</v>
      </c>
      <c r="B1856" s="4" t="s">
        <v>8</v>
      </c>
      <c r="C1856" s="2">
        <v>301602008</v>
      </c>
      <c r="D1856" s="4" t="s">
        <v>27</v>
      </c>
      <c r="E1856" s="4" t="s">
        <v>7</v>
      </c>
    </row>
    <row r="1857" spans="1:5" ht="13.8" x14ac:dyDescent="0.3">
      <c r="A1857" s="3" t="s">
        <v>4</v>
      </c>
      <c r="B1857" s="3" t="s">
        <v>8</v>
      </c>
      <c r="C1857" s="2">
        <v>301602008</v>
      </c>
      <c r="D1857" s="3" t="s">
        <v>14</v>
      </c>
      <c r="E1857" s="3" t="s">
        <v>15</v>
      </c>
    </row>
    <row r="1858" spans="1:5" ht="13.8" x14ac:dyDescent="0.3">
      <c r="A1858" s="4" t="s">
        <v>4</v>
      </c>
      <c r="B1858" s="4" t="s">
        <v>16</v>
      </c>
      <c r="C1858" s="2">
        <v>301602014</v>
      </c>
      <c r="D1858" s="4" t="s">
        <v>12</v>
      </c>
      <c r="E1858" s="4" t="s">
        <v>7</v>
      </c>
    </row>
    <row r="1859" spans="1:5" ht="13.8" x14ac:dyDescent="0.3">
      <c r="A1859" s="3" t="s">
        <v>4</v>
      </c>
      <c r="B1859" s="3" t="s">
        <v>5</v>
      </c>
      <c r="C1859" s="2">
        <v>301602014</v>
      </c>
      <c r="D1859" s="3" t="s">
        <v>22</v>
      </c>
      <c r="E1859" s="3" t="s">
        <v>7</v>
      </c>
    </row>
    <row r="1860" spans="1:5" ht="13.8" x14ac:dyDescent="0.3">
      <c r="A1860" s="4" t="s">
        <v>4</v>
      </c>
      <c r="B1860" s="4" t="s">
        <v>16</v>
      </c>
      <c r="C1860" s="2">
        <v>301602039</v>
      </c>
      <c r="D1860" s="4" t="s">
        <v>13</v>
      </c>
      <c r="E1860" s="4" t="s">
        <v>7</v>
      </c>
    </row>
    <row r="1861" spans="1:5" ht="13.8" x14ac:dyDescent="0.3">
      <c r="A1861" s="3" t="s">
        <v>4</v>
      </c>
      <c r="B1861" s="3" t="s">
        <v>8</v>
      </c>
      <c r="C1861" s="2">
        <v>301602051</v>
      </c>
      <c r="D1861" s="3" t="s">
        <v>9</v>
      </c>
      <c r="E1861" s="3" t="s">
        <v>7</v>
      </c>
    </row>
    <row r="1862" spans="1:5" ht="13.8" x14ac:dyDescent="0.3">
      <c r="A1862" s="4" t="s">
        <v>4</v>
      </c>
      <c r="B1862" s="4" t="s">
        <v>16</v>
      </c>
      <c r="C1862" s="2">
        <v>301602069</v>
      </c>
      <c r="D1862" s="4" t="s">
        <v>13</v>
      </c>
      <c r="E1862" s="4" t="s">
        <v>7</v>
      </c>
    </row>
    <row r="1863" spans="1:5" ht="13.8" x14ac:dyDescent="0.3">
      <c r="A1863" s="3" t="s">
        <v>4</v>
      </c>
      <c r="B1863" s="3" t="s">
        <v>5</v>
      </c>
      <c r="C1863" s="2">
        <v>301602074</v>
      </c>
      <c r="D1863" s="3" t="s">
        <v>25</v>
      </c>
      <c r="E1863" s="3" t="s">
        <v>7</v>
      </c>
    </row>
    <row r="1864" spans="1:5" ht="13.8" x14ac:dyDescent="0.3">
      <c r="A1864" s="4" t="s">
        <v>4</v>
      </c>
      <c r="B1864" s="4" t="s">
        <v>16</v>
      </c>
      <c r="C1864" s="2">
        <v>301602077</v>
      </c>
      <c r="D1864" s="4" t="s">
        <v>12</v>
      </c>
      <c r="E1864" s="4" t="s">
        <v>7</v>
      </c>
    </row>
    <row r="1865" spans="1:5" ht="13.8" x14ac:dyDescent="0.3">
      <c r="A1865" s="3" t="s">
        <v>4</v>
      </c>
      <c r="B1865" s="3" t="s">
        <v>5</v>
      </c>
      <c r="C1865" s="2">
        <v>301602077</v>
      </c>
      <c r="D1865" s="3" t="s">
        <v>13</v>
      </c>
      <c r="E1865" s="3" t="s">
        <v>7</v>
      </c>
    </row>
    <row r="1866" spans="1:5" ht="13.8" x14ac:dyDescent="0.3">
      <c r="A1866" s="4" t="s">
        <v>4</v>
      </c>
      <c r="B1866" s="4" t="s">
        <v>16</v>
      </c>
      <c r="C1866" s="2">
        <v>301602080</v>
      </c>
      <c r="D1866" s="4" t="s">
        <v>14</v>
      </c>
      <c r="E1866" s="4" t="s">
        <v>15</v>
      </c>
    </row>
    <row r="1867" spans="1:5" ht="13.8" x14ac:dyDescent="0.3">
      <c r="A1867" s="3" t="s">
        <v>4</v>
      </c>
      <c r="B1867" s="3" t="s">
        <v>5</v>
      </c>
      <c r="C1867" s="2">
        <v>301602080</v>
      </c>
      <c r="D1867" s="3" t="s">
        <v>29</v>
      </c>
      <c r="E1867" s="3" t="s">
        <v>7</v>
      </c>
    </row>
    <row r="1868" spans="1:5" ht="13.8" x14ac:dyDescent="0.3">
      <c r="A1868" s="4" t="s">
        <v>4</v>
      </c>
      <c r="B1868" s="4" t="s">
        <v>5</v>
      </c>
      <c r="C1868" s="2">
        <v>301602082</v>
      </c>
      <c r="D1868" s="4" t="s">
        <v>12</v>
      </c>
      <c r="E1868" s="4" t="s">
        <v>7</v>
      </c>
    </row>
    <row r="1869" spans="1:5" ht="13.8" x14ac:dyDescent="0.3">
      <c r="A1869" s="3" t="s">
        <v>4</v>
      </c>
      <c r="B1869" s="3" t="s">
        <v>16</v>
      </c>
      <c r="C1869" s="2">
        <v>301602087</v>
      </c>
      <c r="D1869" s="3" t="s">
        <v>31</v>
      </c>
      <c r="E1869" s="3" t="s">
        <v>7</v>
      </c>
    </row>
    <row r="1870" spans="1:5" ht="13.8" x14ac:dyDescent="0.3">
      <c r="A1870" s="4" t="s">
        <v>4</v>
      </c>
      <c r="B1870" s="4" t="s">
        <v>8</v>
      </c>
      <c r="C1870" s="2">
        <v>301602093</v>
      </c>
      <c r="D1870" s="4" t="s">
        <v>25</v>
      </c>
      <c r="E1870" s="4" t="s">
        <v>7</v>
      </c>
    </row>
    <row r="1871" spans="1:5" ht="13.8" x14ac:dyDescent="0.3">
      <c r="A1871" s="3" t="s">
        <v>4</v>
      </c>
      <c r="B1871" s="3" t="s">
        <v>16</v>
      </c>
      <c r="C1871" s="2">
        <v>301602100</v>
      </c>
      <c r="D1871" s="3" t="s">
        <v>9</v>
      </c>
      <c r="E1871" s="3" t="s">
        <v>7</v>
      </c>
    </row>
    <row r="1872" spans="1:5" ht="13.8" x14ac:dyDescent="0.3">
      <c r="A1872" s="4" t="s">
        <v>4</v>
      </c>
      <c r="B1872" s="4" t="s">
        <v>5</v>
      </c>
      <c r="C1872" s="2">
        <v>301602100</v>
      </c>
      <c r="D1872" s="4" t="s">
        <v>9</v>
      </c>
      <c r="E1872" s="4" t="s">
        <v>7</v>
      </c>
    </row>
    <row r="1873" spans="1:5" ht="13.8" x14ac:dyDescent="0.3">
      <c r="A1873" s="3" t="s">
        <v>4</v>
      </c>
      <c r="B1873" s="3" t="s">
        <v>8</v>
      </c>
      <c r="C1873" s="2">
        <v>301602102</v>
      </c>
      <c r="D1873" s="3" t="s">
        <v>14</v>
      </c>
      <c r="E1873" s="3" t="s">
        <v>15</v>
      </c>
    </row>
    <row r="1874" spans="1:5" ht="13.8" x14ac:dyDescent="0.3">
      <c r="A1874" s="4" t="s">
        <v>4</v>
      </c>
      <c r="B1874" s="4" t="s">
        <v>8</v>
      </c>
      <c r="C1874" s="2">
        <v>301602113</v>
      </c>
      <c r="D1874" s="4" t="s">
        <v>6</v>
      </c>
      <c r="E1874" s="4" t="s">
        <v>7</v>
      </c>
    </row>
    <row r="1875" spans="1:5" ht="13.8" x14ac:dyDescent="0.3">
      <c r="A1875" s="3" t="s">
        <v>4</v>
      </c>
      <c r="B1875" s="3" t="s">
        <v>5</v>
      </c>
      <c r="C1875" s="2">
        <v>301602114</v>
      </c>
      <c r="D1875" s="3" t="s">
        <v>25</v>
      </c>
      <c r="E1875" s="3" t="s">
        <v>7</v>
      </c>
    </row>
    <row r="1876" spans="1:5" ht="13.8" x14ac:dyDescent="0.3">
      <c r="A1876" s="4" t="s">
        <v>4</v>
      </c>
      <c r="B1876" s="4" t="s">
        <v>5</v>
      </c>
      <c r="C1876" s="2">
        <v>301602115</v>
      </c>
      <c r="D1876" s="4" t="s">
        <v>9</v>
      </c>
      <c r="E1876" s="4" t="s">
        <v>7</v>
      </c>
    </row>
    <row r="1877" spans="1:5" ht="13.8" x14ac:dyDescent="0.3">
      <c r="A1877" s="3" t="s">
        <v>4</v>
      </c>
      <c r="B1877" s="3" t="s">
        <v>8</v>
      </c>
      <c r="C1877" s="2">
        <v>301602131</v>
      </c>
      <c r="D1877" s="3" t="s">
        <v>26</v>
      </c>
      <c r="E1877" s="3" t="s">
        <v>7</v>
      </c>
    </row>
    <row r="1878" spans="1:5" ht="13.8" x14ac:dyDescent="0.3">
      <c r="A1878" s="4" t="s">
        <v>4</v>
      </c>
      <c r="B1878" s="4" t="s">
        <v>8</v>
      </c>
      <c r="C1878" s="2">
        <v>301602137</v>
      </c>
      <c r="D1878" s="4" t="s">
        <v>13</v>
      </c>
      <c r="E1878" s="4" t="s">
        <v>7</v>
      </c>
    </row>
    <row r="1879" spans="1:5" ht="13.8" x14ac:dyDescent="0.3">
      <c r="A1879" s="3" t="s">
        <v>4</v>
      </c>
      <c r="B1879" s="3" t="s">
        <v>8</v>
      </c>
      <c r="C1879" s="2">
        <v>301602148</v>
      </c>
      <c r="D1879" s="3" t="s">
        <v>9</v>
      </c>
      <c r="E1879" s="3" t="s">
        <v>7</v>
      </c>
    </row>
    <row r="1880" spans="1:5" ht="13.8" x14ac:dyDescent="0.3">
      <c r="A1880" s="4" t="s">
        <v>4</v>
      </c>
      <c r="B1880" s="4" t="s">
        <v>8</v>
      </c>
      <c r="C1880" s="2">
        <v>301602165</v>
      </c>
      <c r="D1880" s="4"/>
      <c r="E1880" s="4" t="s">
        <v>10</v>
      </c>
    </row>
    <row r="1881" spans="1:5" ht="13.8" x14ac:dyDescent="0.3">
      <c r="A1881" s="3" t="s">
        <v>4</v>
      </c>
      <c r="B1881" s="3" t="s">
        <v>8</v>
      </c>
      <c r="C1881" s="2">
        <v>301602166</v>
      </c>
      <c r="D1881" s="3" t="s">
        <v>18</v>
      </c>
      <c r="E1881" s="3" t="s">
        <v>7</v>
      </c>
    </row>
    <row r="1882" spans="1:5" ht="13.8" x14ac:dyDescent="0.3">
      <c r="A1882" s="4" t="s">
        <v>4</v>
      </c>
      <c r="B1882" s="4" t="s">
        <v>8</v>
      </c>
      <c r="C1882" s="2">
        <v>301602175</v>
      </c>
      <c r="D1882" s="4" t="s">
        <v>12</v>
      </c>
      <c r="E1882" s="4" t="s">
        <v>7</v>
      </c>
    </row>
    <row r="1883" spans="1:5" ht="13.8" x14ac:dyDescent="0.3">
      <c r="A1883" s="3" t="s">
        <v>4</v>
      </c>
      <c r="B1883" s="3" t="s">
        <v>8</v>
      </c>
      <c r="C1883" s="2">
        <v>301602177</v>
      </c>
      <c r="D1883" s="3" t="s">
        <v>18</v>
      </c>
      <c r="E1883" s="3" t="s">
        <v>7</v>
      </c>
    </row>
    <row r="1884" spans="1:5" ht="13.8" x14ac:dyDescent="0.3">
      <c r="A1884" s="4" t="s">
        <v>4</v>
      </c>
      <c r="B1884" s="4" t="s">
        <v>8</v>
      </c>
      <c r="C1884" s="2">
        <v>301602178</v>
      </c>
      <c r="D1884" s="4" t="s">
        <v>12</v>
      </c>
      <c r="E1884" s="4" t="s">
        <v>7</v>
      </c>
    </row>
    <row r="1885" spans="1:5" ht="13.8" x14ac:dyDescent="0.3">
      <c r="A1885" s="3" t="s">
        <v>4</v>
      </c>
      <c r="B1885" s="3" t="s">
        <v>8</v>
      </c>
      <c r="C1885" s="2">
        <v>301602186</v>
      </c>
      <c r="D1885" s="3" t="s">
        <v>25</v>
      </c>
      <c r="E1885" s="3" t="s">
        <v>7</v>
      </c>
    </row>
    <row r="1886" spans="1:5" ht="13.8" x14ac:dyDescent="0.3">
      <c r="A1886" s="4" t="s">
        <v>4</v>
      </c>
      <c r="B1886" s="4" t="s">
        <v>5</v>
      </c>
      <c r="C1886" s="2">
        <v>301602202</v>
      </c>
      <c r="D1886" s="4" t="s">
        <v>12</v>
      </c>
      <c r="E1886" s="4" t="s">
        <v>7</v>
      </c>
    </row>
    <row r="1887" spans="1:5" ht="13.8" x14ac:dyDescent="0.3">
      <c r="A1887" s="3" t="s">
        <v>4</v>
      </c>
      <c r="B1887" s="3" t="s">
        <v>8</v>
      </c>
      <c r="C1887" s="2">
        <v>301602208</v>
      </c>
      <c r="D1887" s="3" t="s">
        <v>25</v>
      </c>
      <c r="E1887" s="3" t="s">
        <v>7</v>
      </c>
    </row>
    <row r="1888" spans="1:5" ht="13.8" x14ac:dyDescent="0.3">
      <c r="A1888" s="4" t="s">
        <v>4</v>
      </c>
      <c r="B1888" s="4" t="s">
        <v>5</v>
      </c>
      <c r="C1888" s="2">
        <v>301602218</v>
      </c>
      <c r="D1888" s="4" t="s">
        <v>13</v>
      </c>
      <c r="E1888" s="4" t="s">
        <v>7</v>
      </c>
    </row>
    <row r="1889" spans="1:5" ht="13.8" x14ac:dyDescent="0.3">
      <c r="A1889" s="3" t="s">
        <v>4</v>
      </c>
      <c r="B1889" s="3" t="s">
        <v>16</v>
      </c>
      <c r="C1889" s="2">
        <v>301602220</v>
      </c>
      <c r="D1889" s="3" t="s">
        <v>25</v>
      </c>
      <c r="E1889" s="3" t="s">
        <v>7</v>
      </c>
    </row>
    <row r="1890" spans="1:5" ht="13.8" x14ac:dyDescent="0.3">
      <c r="A1890" s="4" t="s">
        <v>4</v>
      </c>
      <c r="B1890" s="4" t="s">
        <v>16</v>
      </c>
      <c r="C1890" s="2">
        <v>301602227</v>
      </c>
      <c r="D1890" s="4" t="s">
        <v>6</v>
      </c>
      <c r="E1890" s="4" t="s">
        <v>7</v>
      </c>
    </row>
    <row r="1891" spans="1:5" ht="13.8" x14ac:dyDescent="0.3">
      <c r="A1891" s="3" t="s">
        <v>4</v>
      </c>
      <c r="B1891" s="3" t="s">
        <v>8</v>
      </c>
      <c r="C1891" s="2">
        <v>301602229</v>
      </c>
      <c r="D1891" s="3" t="s">
        <v>9</v>
      </c>
      <c r="E1891" s="3" t="s">
        <v>7</v>
      </c>
    </row>
    <row r="1892" spans="1:5" ht="13.8" x14ac:dyDescent="0.3">
      <c r="A1892" s="4" t="s">
        <v>4</v>
      </c>
      <c r="B1892" s="4" t="s">
        <v>8</v>
      </c>
      <c r="C1892" s="2">
        <v>301602245</v>
      </c>
      <c r="D1892" s="4" t="s">
        <v>9</v>
      </c>
      <c r="E1892" s="4" t="s">
        <v>7</v>
      </c>
    </row>
    <row r="1893" spans="1:5" ht="13.8" x14ac:dyDescent="0.3">
      <c r="A1893" s="3" t="s">
        <v>4</v>
      </c>
      <c r="B1893" s="3" t="s">
        <v>5</v>
      </c>
      <c r="C1893" s="2">
        <v>301602271</v>
      </c>
      <c r="D1893" s="3"/>
      <c r="E1893" s="3" t="s">
        <v>10</v>
      </c>
    </row>
    <row r="1894" spans="1:5" ht="13.8" x14ac:dyDescent="0.3">
      <c r="A1894" s="4" t="s">
        <v>4</v>
      </c>
      <c r="B1894" s="4" t="s">
        <v>5</v>
      </c>
      <c r="C1894" s="2">
        <v>301602281</v>
      </c>
      <c r="D1894" s="4" t="s">
        <v>13</v>
      </c>
      <c r="E1894" s="4" t="s">
        <v>7</v>
      </c>
    </row>
    <row r="1895" spans="1:5" ht="13.8" x14ac:dyDescent="0.3">
      <c r="A1895" s="3" t="s">
        <v>4</v>
      </c>
      <c r="B1895" s="3" t="s">
        <v>16</v>
      </c>
      <c r="C1895" s="2">
        <v>301602284</v>
      </c>
      <c r="D1895" s="3" t="s">
        <v>12</v>
      </c>
      <c r="E1895" s="3" t="s">
        <v>7</v>
      </c>
    </row>
    <row r="1896" spans="1:5" ht="13.8" x14ac:dyDescent="0.3">
      <c r="A1896" s="4" t="s">
        <v>4</v>
      </c>
      <c r="B1896" s="4" t="s">
        <v>8</v>
      </c>
      <c r="C1896" s="2">
        <v>301602285</v>
      </c>
      <c r="D1896" s="4" t="s">
        <v>25</v>
      </c>
      <c r="E1896" s="4" t="s">
        <v>7</v>
      </c>
    </row>
    <row r="1897" spans="1:5" ht="13.8" x14ac:dyDescent="0.3">
      <c r="A1897" s="3" t="s">
        <v>4</v>
      </c>
      <c r="B1897" s="3" t="s">
        <v>8</v>
      </c>
      <c r="C1897" s="2">
        <v>301602305</v>
      </c>
      <c r="D1897" s="3" t="s">
        <v>25</v>
      </c>
      <c r="E1897" s="3" t="s">
        <v>7</v>
      </c>
    </row>
    <row r="1898" spans="1:5" ht="13.8" x14ac:dyDescent="0.3">
      <c r="A1898" s="4" t="s">
        <v>4</v>
      </c>
      <c r="B1898" s="4" t="s">
        <v>16</v>
      </c>
      <c r="C1898" s="2">
        <v>301602314</v>
      </c>
      <c r="D1898" s="4" t="s">
        <v>14</v>
      </c>
      <c r="E1898" s="4" t="s">
        <v>15</v>
      </c>
    </row>
    <row r="1899" spans="1:5" ht="13.8" x14ac:dyDescent="0.3">
      <c r="A1899" s="3" t="s">
        <v>4</v>
      </c>
      <c r="B1899" s="3" t="s">
        <v>5</v>
      </c>
      <c r="C1899" s="2">
        <v>301602314</v>
      </c>
      <c r="D1899" s="3" t="s">
        <v>9</v>
      </c>
      <c r="E1899" s="3" t="s">
        <v>7</v>
      </c>
    </row>
    <row r="1900" spans="1:5" ht="13.8" x14ac:dyDescent="0.3">
      <c r="A1900" s="4" t="s">
        <v>4</v>
      </c>
      <c r="B1900" s="4" t="s">
        <v>8</v>
      </c>
      <c r="C1900" s="2">
        <v>301602316</v>
      </c>
      <c r="D1900" s="4" t="s">
        <v>14</v>
      </c>
      <c r="E1900" s="4" t="s">
        <v>15</v>
      </c>
    </row>
    <row r="1901" spans="1:5" ht="13.8" x14ac:dyDescent="0.3">
      <c r="A1901" s="3" t="s">
        <v>4</v>
      </c>
      <c r="B1901" s="3" t="s">
        <v>8</v>
      </c>
      <c r="C1901" s="2">
        <v>301602346</v>
      </c>
      <c r="D1901" s="3" t="s">
        <v>9</v>
      </c>
      <c r="E1901" s="3" t="s">
        <v>7</v>
      </c>
    </row>
    <row r="1902" spans="1:5" ht="13.8" x14ac:dyDescent="0.3">
      <c r="A1902" s="4" t="s">
        <v>4</v>
      </c>
      <c r="B1902" s="4" t="s">
        <v>8</v>
      </c>
      <c r="C1902" s="2">
        <v>301602352</v>
      </c>
      <c r="D1902" s="4" t="s">
        <v>25</v>
      </c>
      <c r="E1902" s="4" t="s">
        <v>7</v>
      </c>
    </row>
    <row r="1903" spans="1:5" ht="13.8" x14ac:dyDescent="0.3">
      <c r="A1903" s="3" t="s">
        <v>4</v>
      </c>
      <c r="B1903" s="3" t="s">
        <v>5</v>
      </c>
      <c r="C1903" s="2">
        <v>301602369</v>
      </c>
      <c r="D1903" s="3"/>
      <c r="E1903" s="3" t="s">
        <v>10</v>
      </c>
    </row>
    <row r="1904" spans="1:5" ht="13.8" x14ac:dyDescent="0.3">
      <c r="A1904" s="4" t="s">
        <v>4</v>
      </c>
      <c r="B1904" s="4" t="s">
        <v>8</v>
      </c>
      <c r="C1904" s="2">
        <v>301602393</v>
      </c>
      <c r="D1904" s="4" t="s">
        <v>12</v>
      </c>
      <c r="E1904" s="4" t="s">
        <v>7</v>
      </c>
    </row>
    <row r="1905" spans="1:5" ht="13.8" x14ac:dyDescent="0.3">
      <c r="A1905" s="3" t="s">
        <v>4</v>
      </c>
      <c r="B1905" s="3" t="s">
        <v>8</v>
      </c>
      <c r="C1905" s="2">
        <v>301602397</v>
      </c>
      <c r="D1905" s="3" t="s">
        <v>9</v>
      </c>
      <c r="E1905" s="3" t="s">
        <v>7</v>
      </c>
    </row>
    <row r="1906" spans="1:5" ht="13.8" x14ac:dyDescent="0.3">
      <c r="A1906" s="4" t="s">
        <v>4</v>
      </c>
      <c r="B1906" s="4" t="s">
        <v>5</v>
      </c>
      <c r="C1906" s="2">
        <v>301602403</v>
      </c>
      <c r="D1906" s="4"/>
      <c r="E1906" s="4" t="s">
        <v>10</v>
      </c>
    </row>
    <row r="1907" spans="1:5" ht="13.8" x14ac:dyDescent="0.3">
      <c r="A1907" s="3" t="s">
        <v>4</v>
      </c>
      <c r="B1907" s="3" t="s">
        <v>5</v>
      </c>
      <c r="C1907" s="2">
        <v>301602403</v>
      </c>
      <c r="D1907" s="3" t="s">
        <v>17</v>
      </c>
      <c r="E1907" s="3" t="s">
        <v>7</v>
      </c>
    </row>
    <row r="1908" spans="1:5" ht="13.8" x14ac:dyDescent="0.3">
      <c r="A1908" s="4" t="s">
        <v>4</v>
      </c>
      <c r="B1908" s="4" t="s">
        <v>8</v>
      </c>
      <c r="C1908" s="2">
        <v>301602414</v>
      </c>
      <c r="D1908" s="4"/>
      <c r="E1908" s="4" t="s">
        <v>10</v>
      </c>
    </row>
    <row r="1909" spans="1:5" ht="13.8" x14ac:dyDescent="0.3">
      <c r="A1909" s="3" t="s">
        <v>4</v>
      </c>
      <c r="B1909" s="3" t="s">
        <v>5</v>
      </c>
      <c r="C1909" s="2">
        <v>301602428</v>
      </c>
      <c r="D1909" s="3" t="s">
        <v>19</v>
      </c>
      <c r="E1909" s="3" t="s">
        <v>7</v>
      </c>
    </row>
    <row r="1910" spans="1:5" ht="13.8" x14ac:dyDescent="0.3">
      <c r="A1910" s="4" t="s">
        <v>4</v>
      </c>
      <c r="B1910" s="4" t="s">
        <v>8</v>
      </c>
      <c r="C1910" s="2">
        <v>301602479</v>
      </c>
      <c r="D1910" s="4"/>
      <c r="E1910" s="4" t="s">
        <v>10</v>
      </c>
    </row>
    <row r="1911" spans="1:5" ht="13.8" x14ac:dyDescent="0.3">
      <c r="A1911" s="3" t="s">
        <v>4</v>
      </c>
      <c r="B1911" s="3" t="s">
        <v>8</v>
      </c>
      <c r="C1911" s="2">
        <v>301602479</v>
      </c>
      <c r="D1911" s="3"/>
      <c r="E1911" s="3" t="s">
        <v>10</v>
      </c>
    </row>
    <row r="1912" spans="1:5" ht="13.8" x14ac:dyDescent="0.3">
      <c r="A1912" s="4" t="s">
        <v>4</v>
      </c>
      <c r="B1912" s="4" t="s">
        <v>8</v>
      </c>
      <c r="C1912" s="2">
        <v>301602479</v>
      </c>
      <c r="D1912" s="4" t="s">
        <v>24</v>
      </c>
      <c r="E1912" s="4" t="s">
        <v>7</v>
      </c>
    </row>
    <row r="1913" spans="1:5" ht="13.8" x14ac:dyDescent="0.3">
      <c r="A1913" s="3" t="s">
        <v>4</v>
      </c>
      <c r="B1913" s="3" t="s">
        <v>8</v>
      </c>
      <c r="C1913" s="2">
        <v>301602492</v>
      </c>
      <c r="D1913" s="3" t="s">
        <v>24</v>
      </c>
      <c r="E1913" s="3" t="s">
        <v>7</v>
      </c>
    </row>
    <row r="1914" spans="1:5" ht="13.8" x14ac:dyDescent="0.3">
      <c r="A1914" s="4" t="s">
        <v>4</v>
      </c>
      <c r="B1914" s="4" t="s">
        <v>16</v>
      </c>
      <c r="C1914" s="2">
        <v>301602497</v>
      </c>
      <c r="D1914" s="4" t="s">
        <v>24</v>
      </c>
      <c r="E1914" s="4" t="s">
        <v>7</v>
      </c>
    </row>
    <row r="1915" spans="1:5" ht="13.8" x14ac:dyDescent="0.3">
      <c r="A1915" s="3" t="s">
        <v>4</v>
      </c>
      <c r="B1915" s="3" t="s">
        <v>8</v>
      </c>
      <c r="C1915" s="2">
        <v>301602499</v>
      </c>
      <c r="D1915" s="3" t="s">
        <v>9</v>
      </c>
      <c r="E1915" s="3" t="s">
        <v>7</v>
      </c>
    </row>
    <row r="1916" spans="1:5" ht="13.8" x14ac:dyDescent="0.3">
      <c r="A1916" s="4" t="s">
        <v>4</v>
      </c>
      <c r="B1916" s="4" t="s">
        <v>5</v>
      </c>
      <c r="C1916" s="2">
        <v>301602500</v>
      </c>
      <c r="D1916" s="4" t="s">
        <v>6</v>
      </c>
      <c r="E1916" s="4" t="s">
        <v>7</v>
      </c>
    </row>
    <row r="1917" spans="1:5" ht="13.8" x14ac:dyDescent="0.3">
      <c r="A1917" s="3" t="s">
        <v>4</v>
      </c>
      <c r="B1917" s="3" t="s">
        <v>8</v>
      </c>
      <c r="C1917" s="2">
        <v>301602509</v>
      </c>
      <c r="D1917" s="3"/>
      <c r="E1917" s="3" t="s">
        <v>10</v>
      </c>
    </row>
    <row r="1918" spans="1:5" ht="13.8" x14ac:dyDescent="0.3">
      <c r="A1918" s="4" t="s">
        <v>4</v>
      </c>
      <c r="B1918" s="4" t="s">
        <v>8</v>
      </c>
      <c r="C1918" s="2">
        <v>301602530</v>
      </c>
      <c r="D1918" s="4" t="s">
        <v>13</v>
      </c>
      <c r="E1918" s="4" t="s">
        <v>7</v>
      </c>
    </row>
    <row r="1919" spans="1:5" ht="13.8" x14ac:dyDescent="0.3">
      <c r="A1919" s="3" t="s">
        <v>4</v>
      </c>
      <c r="B1919" s="3" t="s">
        <v>8</v>
      </c>
      <c r="C1919" s="2">
        <v>301602534</v>
      </c>
      <c r="D1919" s="3" t="s">
        <v>18</v>
      </c>
      <c r="E1919" s="3" t="s">
        <v>7</v>
      </c>
    </row>
    <row r="1920" spans="1:5" ht="13.8" x14ac:dyDescent="0.3">
      <c r="A1920" s="4" t="s">
        <v>4</v>
      </c>
      <c r="B1920" s="4" t="s">
        <v>5</v>
      </c>
      <c r="C1920" s="2">
        <v>301602536</v>
      </c>
      <c r="D1920" s="4" t="s">
        <v>9</v>
      </c>
      <c r="E1920" s="4" t="s">
        <v>7</v>
      </c>
    </row>
    <row r="1921" spans="1:5" ht="13.8" x14ac:dyDescent="0.3">
      <c r="A1921" s="3" t="s">
        <v>4</v>
      </c>
      <c r="B1921" s="3" t="s">
        <v>8</v>
      </c>
      <c r="C1921" s="2">
        <v>301602538</v>
      </c>
      <c r="D1921" s="3" t="s">
        <v>13</v>
      </c>
      <c r="E1921" s="3" t="s">
        <v>7</v>
      </c>
    </row>
    <row r="1922" spans="1:5" ht="13.8" x14ac:dyDescent="0.3">
      <c r="A1922" s="4" t="s">
        <v>4</v>
      </c>
      <c r="B1922" s="4" t="s">
        <v>8</v>
      </c>
      <c r="C1922" s="2">
        <v>301602543</v>
      </c>
      <c r="D1922" s="4" t="s">
        <v>12</v>
      </c>
      <c r="E1922" s="4" t="s">
        <v>7</v>
      </c>
    </row>
    <row r="1923" spans="1:5" ht="13.8" x14ac:dyDescent="0.3">
      <c r="A1923" s="3" t="s">
        <v>4</v>
      </c>
      <c r="B1923" s="3" t="s">
        <v>8</v>
      </c>
      <c r="C1923" s="2">
        <v>301602551</v>
      </c>
      <c r="D1923" s="3" t="s">
        <v>24</v>
      </c>
      <c r="E1923" s="3" t="s">
        <v>7</v>
      </c>
    </row>
    <row r="1924" spans="1:5" ht="13.8" x14ac:dyDescent="0.3">
      <c r="A1924" s="4" t="s">
        <v>4</v>
      </c>
      <c r="B1924" s="4" t="s">
        <v>8</v>
      </c>
      <c r="C1924" s="2">
        <v>301602623</v>
      </c>
      <c r="D1924" s="4" t="s">
        <v>17</v>
      </c>
      <c r="E1924" s="4" t="s">
        <v>7</v>
      </c>
    </row>
    <row r="1925" spans="1:5" ht="13.8" x14ac:dyDescent="0.3">
      <c r="A1925" s="3" t="s">
        <v>4</v>
      </c>
      <c r="B1925" s="3" t="s">
        <v>16</v>
      </c>
      <c r="C1925" s="2">
        <v>301602628</v>
      </c>
      <c r="D1925" s="3" t="s">
        <v>13</v>
      </c>
      <c r="E1925" s="3" t="s">
        <v>7</v>
      </c>
    </row>
    <row r="1926" spans="1:5" ht="13.8" x14ac:dyDescent="0.3">
      <c r="A1926" s="4" t="s">
        <v>4</v>
      </c>
      <c r="B1926" s="4" t="s">
        <v>5</v>
      </c>
      <c r="C1926" s="2">
        <v>301602628</v>
      </c>
      <c r="D1926" s="4" t="s">
        <v>18</v>
      </c>
      <c r="E1926" s="4" t="s">
        <v>7</v>
      </c>
    </row>
    <row r="1927" spans="1:5" ht="13.8" x14ac:dyDescent="0.3">
      <c r="A1927" s="3" t="s">
        <v>4</v>
      </c>
      <c r="B1927" s="3" t="s">
        <v>8</v>
      </c>
      <c r="C1927" s="2">
        <v>301602631</v>
      </c>
      <c r="D1927" s="3" t="s">
        <v>12</v>
      </c>
      <c r="E1927" s="3" t="s">
        <v>7</v>
      </c>
    </row>
    <row r="1928" spans="1:5" ht="13.8" x14ac:dyDescent="0.3">
      <c r="A1928" s="4" t="s">
        <v>4</v>
      </c>
      <c r="B1928" s="4" t="s">
        <v>8</v>
      </c>
      <c r="C1928" s="2">
        <v>301602648</v>
      </c>
      <c r="D1928" s="4" t="s">
        <v>26</v>
      </c>
      <c r="E1928" s="4" t="s">
        <v>7</v>
      </c>
    </row>
    <row r="1929" spans="1:5" ht="13.8" x14ac:dyDescent="0.3">
      <c r="A1929" s="3" t="s">
        <v>4</v>
      </c>
      <c r="B1929" s="3" t="s">
        <v>8</v>
      </c>
      <c r="C1929" s="2">
        <v>301602663</v>
      </c>
      <c r="D1929" s="3" t="s">
        <v>9</v>
      </c>
      <c r="E1929" s="3" t="s">
        <v>7</v>
      </c>
    </row>
    <row r="1930" spans="1:5" ht="13.8" x14ac:dyDescent="0.3">
      <c r="A1930" s="4" t="s">
        <v>4</v>
      </c>
      <c r="B1930" s="4" t="s">
        <v>8</v>
      </c>
      <c r="C1930" s="2">
        <v>301602668</v>
      </c>
      <c r="D1930" s="4" t="s">
        <v>25</v>
      </c>
      <c r="E1930" s="4" t="s">
        <v>7</v>
      </c>
    </row>
    <row r="1931" spans="1:5" ht="13.8" x14ac:dyDescent="0.3">
      <c r="A1931" s="3" t="s">
        <v>4</v>
      </c>
      <c r="B1931" s="3" t="s">
        <v>8</v>
      </c>
      <c r="C1931" s="2">
        <v>301602685</v>
      </c>
      <c r="D1931" s="3" t="s">
        <v>19</v>
      </c>
      <c r="E1931" s="3" t="s">
        <v>7</v>
      </c>
    </row>
    <row r="1932" spans="1:5" ht="13.8" x14ac:dyDescent="0.3">
      <c r="A1932" s="4" t="s">
        <v>4</v>
      </c>
      <c r="B1932" s="4" t="s">
        <v>8</v>
      </c>
      <c r="C1932" s="2">
        <v>301602700</v>
      </c>
      <c r="D1932" s="4" t="s">
        <v>22</v>
      </c>
      <c r="E1932" s="4" t="s">
        <v>7</v>
      </c>
    </row>
    <row r="1933" spans="1:5" ht="13.8" x14ac:dyDescent="0.3">
      <c r="A1933" s="3" t="s">
        <v>4</v>
      </c>
      <c r="B1933" s="3" t="s">
        <v>8</v>
      </c>
      <c r="C1933" s="2">
        <v>301602706</v>
      </c>
      <c r="D1933" s="3" t="s">
        <v>22</v>
      </c>
      <c r="E1933" s="3" t="s">
        <v>7</v>
      </c>
    </row>
    <row r="1934" spans="1:5" ht="13.8" x14ac:dyDescent="0.3">
      <c r="A1934" s="4" t="s">
        <v>4</v>
      </c>
      <c r="B1934" s="4" t="s">
        <v>5</v>
      </c>
      <c r="C1934" s="2">
        <v>301602712</v>
      </c>
      <c r="D1934" s="4" t="s">
        <v>25</v>
      </c>
      <c r="E1934" s="4" t="s">
        <v>7</v>
      </c>
    </row>
    <row r="1935" spans="1:5" ht="13.8" x14ac:dyDescent="0.3">
      <c r="A1935" s="3" t="s">
        <v>4</v>
      </c>
      <c r="B1935" s="3" t="s">
        <v>5</v>
      </c>
      <c r="C1935" s="2">
        <v>301602733</v>
      </c>
      <c r="D1935" s="3" t="s">
        <v>12</v>
      </c>
      <c r="E1935" s="3" t="s">
        <v>7</v>
      </c>
    </row>
    <row r="1936" spans="1:5" ht="13.8" x14ac:dyDescent="0.3">
      <c r="A1936" s="4" t="s">
        <v>4</v>
      </c>
      <c r="B1936" s="4" t="s">
        <v>16</v>
      </c>
      <c r="C1936" s="2">
        <v>301602819</v>
      </c>
      <c r="D1936" s="4" t="s">
        <v>14</v>
      </c>
      <c r="E1936" s="4" t="s">
        <v>15</v>
      </c>
    </row>
    <row r="1937" spans="1:5" ht="13.8" x14ac:dyDescent="0.3">
      <c r="A1937" s="3" t="s">
        <v>4</v>
      </c>
      <c r="B1937" s="3" t="s">
        <v>16</v>
      </c>
      <c r="C1937" s="2">
        <v>301602825</v>
      </c>
      <c r="D1937" s="3" t="s">
        <v>9</v>
      </c>
      <c r="E1937" s="3" t="s">
        <v>7</v>
      </c>
    </row>
    <row r="1938" spans="1:5" ht="13.8" x14ac:dyDescent="0.3">
      <c r="A1938" s="4" t="s">
        <v>4</v>
      </c>
      <c r="B1938" s="4" t="s">
        <v>5</v>
      </c>
      <c r="C1938" s="2">
        <v>301602828</v>
      </c>
      <c r="D1938" s="4" t="s">
        <v>12</v>
      </c>
      <c r="E1938" s="4" t="s">
        <v>7</v>
      </c>
    </row>
    <row r="1939" spans="1:5" ht="13.8" x14ac:dyDescent="0.3">
      <c r="A1939" s="3" t="s">
        <v>4</v>
      </c>
      <c r="B1939" s="3" t="s">
        <v>8</v>
      </c>
      <c r="C1939" s="2">
        <v>301602915</v>
      </c>
      <c r="D1939" s="3" t="s">
        <v>18</v>
      </c>
      <c r="E1939" s="3" t="s">
        <v>7</v>
      </c>
    </row>
    <row r="1940" spans="1:5" ht="13.8" x14ac:dyDescent="0.3">
      <c r="A1940" s="4" t="s">
        <v>4</v>
      </c>
      <c r="B1940" s="4" t="s">
        <v>16</v>
      </c>
      <c r="C1940" s="2">
        <v>301602917</v>
      </c>
      <c r="D1940" s="4" t="s">
        <v>12</v>
      </c>
      <c r="E1940" s="4" t="s">
        <v>7</v>
      </c>
    </row>
    <row r="1941" spans="1:5" ht="13.8" x14ac:dyDescent="0.3">
      <c r="A1941" s="3" t="s">
        <v>4</v>
      </c>
      <c r="B1941" s="3" t="s">
        <v>5</v>
      </c>
      <c r="C1941" s="2">
        <v>301602935</v>
      </c>
      <c r="D1941" s="3" t="s">
        <v>25</v>
      </c>
      <c r="E1941" s="3" t="s">
        <v>7</v>
      </c>
    </row>
    <row r="1942" spans="1:5" ht="13.8" x14ac:dyDescent="0.3">
      <c r="A1942" s="4" t="s">
        <v>4</v>
      </c>
      <c r="B1942" s="4" t="s">
        <v>5</v>
      </c>
      <c r="C1942" s="2">
        <v>301602973</v>
      </c>
      <c r="D1942" s="4" t="s">
        <v>9</v>
      </c>
      <c r="E1942" s="4" t="s">
        <v>7</v>
      </c>
    </row>
    <row r="1943" spans="1:5" ht="13.8" x14ac:dyDescent="0.3">
      <c r="A1943" s="3" t="s">
        <v>4</v>
      </c>
      <c r="B1943" s="3" t="s">
        <v>8</v>
      </c>
      <c r="C1943" s="2">
        <v>301603129</v>
      </c>
      <c r="D1943" s="3" t="s">
        <v>6</v>
      </c>
      <c r="E1943" s="3" t="s">
        <v>7</v>
      </c>
    </row>
    <row r="1944" spans="1:5" ht="13.8" x14ac:dyDescent="0.3">
      <c r="A1944" s="4" t="s">
        <v>4</v>
      </c>
      <c r="B1944" s="4" t="s">
        <v>5</v>
      </c>
      <c r="C1944" s="2">
        <v>301603168</v>
      </c>
      <c r="D1944" s="4"/>
      <c r="E1944" s="4" t="s">
        <v>10</v>
      </c>
    </row>
    <row r="1945" spans="1:5" ht="13.8" x14ac:dyDescent="0.3">
      <c r="A1945" s="3" t="s">
        <v>4</v>
      </c>
      <c r="B1945" s="3" t="s">
        <v>8</v>
      </c>
      <c r="C1945" s="2">
        <v>301603174</v>
      </c>
      <c r="D1945" s="3"/>
      <c r="E1945" s="3" t="s">
        <v>10</v>
      </c>
    </row>
    <row r="1946" spans="1:5" ht="13.8" x14ac:dyDescent="0.3">
      <c r="A1946" s="4" t="s">
        <v>4</v>
      </c>
      <c r="B1946" s="4" t="s">
        <v>8</v>
      </c>
      <c r="C1946" s="2">
        <v>301603666</v>
      </c>
      <c r="D1946" s="4" t="s">
        <v>6</v>
      </c>
      <c r="E1946" s="4" t="s">
        <v>7</v>
      </c>
    </row>
    <row r="1947" spans="1:5" ht="13.8" x14ac:dyDescent="0.3">
      <c r="A1947" s="3" t="s">
        <v>4</v>
      </c>
      <c r="B1947" s="3" t="s">
        <v>16</v>
      </c>
      <c r="C1947" s="2">
        <v>301603869</v>
      </c>
      <c r="D1947" s="3" t="s">
        <v>29</v>
      </c>
      <c r="E1947" s="3" t="s">
        <v>7</v>
      </c>
    </row>
    <row r="1948" spans="1:5" ht="13.8" x14ac:dyDescent="0.3">
      <c r="A1948" s="4" t="s">
        <v>4</v>
      </c>
      <c r="B1948" s="4" t="s">
        <v>5</v>
      </c>
      <c r="C1948" s="2">
        <v>301603869</v>
      </c>
      <c r="D1948" s="4" t="s">
        <v>6</v>
      </c>
      <c r="E1948" s="4" t="s">
        <v>7</v>
      </c>
    </row>
    <row r="1949" spans="1:5" ht="13.8" x14ac:dyDescent="0.3">
      <c r="A1949" s="3" t="s">
        <v>4</v>
      </c>
      <c r="B1949" s="3" t="s">
        <v>8</v>
      </c>
      <c r="C1949" s="2">
        <v>301603875</v>
      </c>
      <c r="D1949" s="3" t="s">
        <v>9</v>
      </c>
      <c r="E1949" s="3" t="s">
        <v>7</v>
      </c>
    </row>
    <row r="1950" spans="1:5" ht="13.8" x14ac:dyDescent="0.3">
      <c r="A1950" s="4" t="s">
        <v>4</v>
      </c>
      <c r="B1950" s="4" t="s">
        <v>8</v>
      </c>
      <c r="C1950" s="2">
        <v>301603905</v>
      </c>
      <c r="D1950" s="4" t="s">
        <v>9</v>
      </c>
      <c r="E1950" s="4" t="s">
        <v>7</v>
      </c>
    </row>
    <row r="1951" spans="1:5" ht="13.8" x14ac:dyDescent="0.3">
      <c r="A1951" s="3" t="s">
        <v>4</v>
      </c>
      <c r="B1951" s="3" t="s">
        <v>16</v>
      </c>
      <c r="C1951" s="2">
        <v>301604034</v>
      </c>
      <c r="D1951" s="3" t="s">
        <v>13</v>
      </c>
      <c r="E1951" s="3" t="s">
        <v>7</v>
      </c>
    </row>
    <row r="1952" spans="1:5" ht="13.8" x14ac:dyDescent="0.3">
      <c r="A1952" s="4" t="s">
        <v>4</v>
      </c>
      <c r="B1952" s="4" t="s">
        <v>5</v>
      </c>
      <c r="C1952" s="2">
        <v>301604034</v>
      </c>
      <c r="D1952" s="4"/>
      <c r="E1952" s="4" t="s">
        <v>10</v>
      </c>
    </row>
    <row r="1953" spans="1:5" ht="13.8" x14ac:dyDescent="0.3">
      <c r="A1953" s="3" t="s">
        <v>4</v>
      </c>
      <c r="B1953" s="3" t="s">
        <v>5</v>
      </c>
      <c r="C1953" s="2">
        <v>301604408</v>
      </c>
      <c r="D1953" s="3" t="s">
        <v>24</v>
      </c>
      <c r="E1953" s="3" t="s">
        <v>7</v>
      </c>
    </row>
    <row r="1954" spans="1:5" ht="13.8" x14ac:dyDescent="0.3">
      <c r="A1954" s="4" t="s">
        <v>4</v>
      </c>
      <c r="B1954" s="4" t="s">
        <v>8</v>
      </c>
      <c r="C1954" s="2">
        <v>301604713</v>
      </c>
      <c r="D1954" s="4" t="s">
        <v>9</v>
      </c>
      <c r="E1954" s="4" t="s">
        <v>7</v>
      </c>
    </row>
    <row r="1955" spans="1:5" ht="13.8" x14ac:dyDescent="0.3">
      <c r="A1955" s="3" t="s">
        <v>4</v>
      </c>
      <c r="B1955" s="3" t="s">
        <v>16</v>
      </c>
      <c r="C1955" s="2">
        <v>301604763</v>
      </c>
      <c r="D1955" s="3"/>
      <c r="E1955" s="3" t="s">
        <v>10</v>
      </c>
    </row>
    <row r="1956" spans="1:5" ht="13.8" x14ac:dyDescent="0.3">
      <c r="A1956" s="4" t="s">
        <v>4</v>
      </c>
      <c r="B1956" s="4" t="s">
        <v>16</v>
      </c>
      <c r="C1956" s="2">
        <v>301604763</v>
      </c>
      <c r="D1956" s="4"/>
      <c r="E1956" s="4" t="s">
        <v>10</v>
      </c>
    </row>
    <row r="1957" spans="1:5" ht="13.8" x14ac:dyDescent="0.3">
      <c r="A1957" s="3" t="s">
        <v>4</v>
      </c>
      <c r="B1957" s="3" t="s">
        <v>16</v>
      </c>
      <c r="C1957" s="2">
        <v>301604763</v>
      </c>
      <c r="D1957" s="3"/>
      <c r="E1957" s="3" t="s">
        <v>10</v>
      </c>
    </row>
    <row r="1958" spans="1:5" ht="13.8" x14ac:dyDescent="0.3">
      <c r="A1958" s="4" t="s">
        <v>4</v>
      </c>
      <c r="B1958" s="4" t="s">
        <v>16</v>
      </c>
      <c r="C1958" s="2">
        <v>301604763</v>
      </c>
      <c r="D1958" s="4" t="s">
        <v>14</v>
      </c>
      <c r="E1958" s="4" t="s">
        <v>15</v>
      </c>
    </row>
    <row r="1959" spans="1:5" ht="13.8" x14ac:dyDescent="0.3">
      <c r="A1959" s="3" t="s">
        <v>4</v>
      </c>
      <c r="B1959" s="3" t="s">
        <v>5</v>
      </c>
      <c r="C1959" s="2">
        <v>301604763</v>
      </c>
      <c r="D1959" s="3"/>
      <c r="E1959" s="3" t="s">
        <v>10</v>
      </c>
    </row>
    <row r="1960" spans="1:5" ht="13.8" x14ac:dyDescent="0.3">
      <c r="A1960" s="4" t="s">
        <v>4</v>
      </c>
      <c r="B1960" s="4" t="s">
        <v>5</v>
      </c>
      <c r="C1960" s="2">
        <v>301604763</v>
      </c>
      <c r="D1960" s="4" t="s">
        <v>14</v>
      </c>
      <c r="E1960" s="4" t="s">
        <v>15</v>
      </c>
    </row>
    <row r="1961" spans="1:5" ht="13.8" x14ac:dyDescent="0.3">
      <c r="A1961" s="3" t="s">
        <v>4</v>
      </c>
      <c r="B1961" s="3" t="s">
        <v>16</v>
      </c>
      <c r="C1961" s="2">
        <v>301604769</v>
      </c>
      <c r="D1961" s="3"/>
      <c r="E1961" s="3" t="s">
        <v>10</v>
      </c>
    </row>
    <row r="1962" spans="1:5" ht="13.8" x14ac:dyDescent="0.3">
      <c r="A1962" s="4" t="s">
        <v>4</v>
      </c>
      <c r="B1962" s="4" t="s">
        <v>16</v>
      </c>
      <c r="C1962" s="2">
        <v>301604769</v>
      </c>
      <c r="D1962" s="4"/>
      <c r="E1962" s="4" t="s">
        <v>10</v>
      </c>
    </row>
    <row r="1963" spans="1:5" ht="13.8" x14ac:dyDescent="0.3">
      <c r="A1963" s="3" t="s">
        <v>4</v>
      </c>
      <c r="B1963" s="3" t="s">
        <v>16</v>
      </c>
      <c r="C1963" s="2">
        <v>301604769</v>
      </c>
      <c r="D1963" s="3"/>
      <c r="E1963" s="3" t="s">
        <v>10</v>
      </c>
    </row>
    <row r="1964" spans="1:5" ht="13.8" x14ac:dyDescent="0.3">
      <c r="A1964" s="4" t="s">
        <v>4</v>
      </c>
      <c r="B1964" s="4" t="s">
        <v>16</v>
      </c>
      <c r="C1964" s="2">
        <v>301604769</v>
      </c>
      <c r="D1964" s="4"/>
      <c r="E1964" s="4" t="s">
        <v>10</v>
      </c>
    </row>
    <row r="1965" spans="1:5" ht="13.8" x14ac:dyDescent="0.3">
      <c r="A1965" s="3" t="s">
        <v>4</v>
      </c>
      <c r="B1965" s="3" t="s">
        <v>16</v>
      </c>
      <c r="C1965" s="2">
        <v>301604769</v>
      </c>
      <c r="D1965" s="3" t="s">
        <v>14</v>
      </c>
      <c r="E1965" s="3" t="s">
        <v>15</v>
      </c>
    </row>
    <row r="1966" spans="1:5" ht="13.8" x14ac:dyDescent="0.3">
      <c r="A1966" s="4" t="s">
        <v>4</v>
      </c>
      <c r="B1966" s="4" t="s">
        <v>5</v>
      </c>
      <c r="C1966" s="2">
        <v>301604769</v>
      </c>
      <c r="D1966" s="4" t="s">
        <v>14</v>
      </c>
      <c r="E1966" s="4" t="s">
        <v>15</v>
      </c>
    </row>
    <row r="1967" spans="1:5" ht="13.8" x14ac:dyDescent="0.3">
      <c r="A1967" s="3" t="s">
        <v>4</v>
      </c>
      <c r="B1967" s="3" t="s">
        <v>8</v>
      </c>
      <c r="C1967" s="2">
        <v>301605048</v>
      </c>
      <c r="D1967" s="3" t="s">
        <v>12</v>
      </c>
      <c r="E1967" s="3" t="s">
        <v>7</v>
      </c>
    </row>
    <row r="1968" spans="1:5" ht="13.8" x14ac:dyDescent="0.3">
      <c r="A1968" s="4" t="s">
        <v>4</v>
      </c>
      <c r="B1968" s="4" t="s">
        <v>8</v>
      </c>
      <c r="C1968" s="2">
        <v>301605386</v>
      </c>
      <c r="D1968" s="4" t="s">
        <v>13</v>
      </c>
      <c r="E1968" s="4" t="s">
        <v>20</v>
      </c>
    </row>
    <row r="1969" spans="1:5" ht="13.8" x14ac:dyDescent="0.3">
      <c r="A1969" s="3" t="s">
        <v>4</v>
      </c>
      <c r="B1969" s="3" t="s">
        <v>8</v>
      </c>
      <c r="C1969" s="2">
        <v>301605390</v>
      </c>
      <c r="D1969" s="3" t="s">
        <v>18</v>
      </c>
      <c r="E1969" s="3" t="s">
        <v>20</v>
      </c>
    </row>
    <row r="1970" spans="1:5" ht="13.8" x14ac:dyDescent="0.3">
      <c r="A1970" s="4" t="s">
        <v>4</v>
      </c>
      <c r="B1970" s="4" t="s">
        <v>8</v>
      </c>
      <c r="C1970" s="2">
        <v>301605473</v>
      </c>
      <c r="D1970" s="4" t="s">
        <v>29</v>
      </c>
      <c r="E1970" s="4" t="s">
        <v>7</v>
      </c>
    </row>
    <row r="1971" spans="1:5" ht="13.8" x14ac:dyDescent="0.3">
      <c r="A1971" s="3" t="s">
        <v>4</v>
      </c>
      <c r="B1971" s="3" t="s">
        <v>8</v>
      </c>
      <c r="C1971" s="2">
        <v>301605631</v>
      </c>
      <c r="D1971" s="3" t="s">
        <v>13</v>
      </c>
      <c r="E1971" s="3" t="s">
        <v>7</v>
      </c>
    </row>
    <row r="1972" spans="1:5" ht="13.8" x14ac:dyDescent="0.3">
      <c r="A1972" s="4" t="s">
        <v>4</v>
      </c>
      <c r="B1972" s="4" t="s">
        <v>8</v>
      </c>
      <c r="C1972" s="2">
        <v>301605666</v>
      </c>
      <c r="D1972" s="4" t="s">
        <v>19</v>
      </c>
      <c r="E1972" s="4" t="s">
        <v>7</v>
      </c>
    </row>
    <row r="1973" spans="1:5" ht="13.8" x14ac:dyDescent="0.3">
      <c r="A1973" s="3" t="s">
        <v>4</v>
      </c>
      <c r="B1973" s="3" t="s">
        <v>8</v>
      </c>
      <c r="C1973" s="2">
        <v>301605947</v>
      </c>
      <c r="D1973" s="3" t="s">
        <v>26</v>
      </c>
      <c r="E1973" s="3" t="s">
        <v>7</v>
      </c>
    </row>
    <row r="1974" spans="1:5" ht="13.8" x14ac:dyDescent="0.3">
      <c r="A1974" s="4" t="s">
        <v>4</v>
      </c>
      <c r="B1974" s="4" t="s">
        <v>8</v>
      </c>
      <c r="C1974" s="2">
        <v>301605973</v>
      </c>
      <c r="D1974" s="4" t="s">
        <v>12</v>
      </c>
      <c r="E1974" s="4" t="s">
        <v>7</v>
      </c>
    </row>
    <row r="1975" spans="1:5" ht="13.8" x14ac:dyDescent="0.3">
      <c r="A1975" s="3" t="s">
        <v>4</v>
      </c>
      <c r="B1975" s="3" t="s">
        <v>8</v>
      </c>
      <c r="C1975" s="2">
        <v>301605981</v>
      </c>
      <c r="D1975" s="3"/>
      <c r="E1975" s="3" t="s">
        <v>10</v>
      </c>
    </row>
    <row r="1976" spans="1:5" ht="13.8" x14ac:dyDescent="0.3">
      <c r="A1976" s="4" t="s">
        <v>4</v>
      </c>
      <c r="B1976" s="4" t="s">
        <v>8</v>
      </c>
      <c r="C1976" s="2">
        <v>301605981</v>
      </c>
      <c r="D1976" s="4" t="s">
        <v>14</v>
      </c>
      <c r="E1976" s="4" t="s">
        <v>15</v>
      </c>
    </row>
    <row r="1977" spans="1:5" ht="13.8" x14ac:dyDescent="0.3">
      <c r="A1977" s="3" t="s">
        <v>4</v>
      </c>
      <c r="B1977" s="3" t="s">
        <v>8</v>
      </c>
      <c r="C1977" s="2">
        <v>301605984</v>
      </c>
      <c r="D1977" s="3" t="s">
        <v>13</v>
      </c>
      <c r="E1977" s="3" t="s">
        <v>7</v>
      </c>
    </row>
    <row r="1978" spans="1:5" ht="13.8" x14ac:dyDescent="0.3">
      <c r="A1978" s="4" t="s">
        <v>4</v>
      </c>
      <c r="B1978" s="4" t="s">
        <v>8</v>
      </c>
      <c r="C1978" s="2">
        <v>301606048</v>
      </c>
      <c r="D1978" s="4" t="s">
        <v>26</v>
      </c>
      <c r="E1978" s="4" t="s">
        <v>7</v>
      </c>
    </row>
    <row r="1979" spans="1:5" ht="13.8" x14ac:dyDescent="0.3">
      <c r="A1979" s="3" t="s">
        <v>4</v>
      </c>
      <c r="B1979" s="3" t="s">
        <v>8</v>
      </c>
      <c r="C1979" s="2">
        <v>301606314</v>
      </c>
      <c r="D1979" s="3" t="s">
        <v>14</v>
      </c>
      <c r="E1979" s="3" t="s">
        <v>7</v>
      </c>
    </row>
    <row r="1980" spans="1:5" ht="13.8" x14ac:dyDescent="0.3">
      <c r="A1980" s="4" t="s">
        <v>4</v>
      </c>
      <c r="B1980" s="4" t="s">
        <v>16</v>
      </c>
      <c r="C1980" s="2">
        <v>301606357</v>
      </c>
      <c r="D1980" s="4" t="s">
        <v>14</v>
      </c>
      <c r="E1980" s="4" t="s">
        <v>15</v>
      </c>
    </row>
    <row r="1981" spans="1:5" ht="13.8" x14ac:dyDescent="0.3">
      <c r="A1981" s="3" t="s">
        <v>4</v>
      </c>
      <c r="B1981" s="3" t="s">
        <v>16</v>
      </c>
      <c r="C1981" s="2">
        <v>301606440</v>
      </c>
      <c r="D1981" s="3" t="s">
        <v>6</v>
      </c>
      <c r="E1981" s="3" t="s">
        <v>7</v>
      </c>
    </row>
    <row r="1982" spans="1:5" ht="13.8" x14ac:dyDescent="0.3">
      <c r="A1982" s="4" t="s">
        <v>4</v>
      </c>
      <c r="B1982" s="4" t="s">
        <v>5</v>
      </c>
      <c r="C1982" s="2">
        <v>301606440</v>
      </c>
      <c r="D1982" s="4"/>
      <c r="E1982" s="4" t="s">
        <v>10</v>
      </c>
    </row>
    <row r="1983" spans="1:5" ht="13.8" x14ac:dyDescent="0.3">
      <c r="A1983" s="3" t="s">
        <v>4</v>
      </c>
      <c r="B1983" s="3" t="s">
        <v>8</v>
      </c>
      <c r="C1983" s="2">
        <v>301606637</v>
      </c>
      <c r="D1983" s="3" t="s">
        <v>19</v>
      </c>
      <c r="E1983" s="3" t="s">
        <v>20</v>
      </c>
    </row>
    <row r="1984" spans="1:5" ht="13.8" x14ac:dyDescent="0.3">
      <c r="A1984" s="4" t="s">
        <v>4</v>
      </c>
      <c r="B1984" s="4" t="s">
        <v>8</v>
      </c>
      <c r="C1984" s="2">
        <v>301606806</v>
      </c>
      <c r="D1984" s="4" t="s">
        <v>13</v>
      </c>
      <c r="E1984" s="4" t="s">
        <v>7</v>
      </c>
    </row>
    <row r="1985" spans="1:5" ht="13.8" x14ac:dyDescent="0.3">
      <c r="A1985" s="3" t="s">
        <v>4</v>
      </c>
      <c r="B1985" s="3" t="s">
        <v>8</v>
      </c>
      <c r="C1985" s="2">
        <v>301606876</v>
      </c>
      <c r="D1985" s="3" t="s">
        <v>6</v>
      </c>
      <c r="E1985" s="3" t="s">
        <v>7</v>
      </c>
    </row>
    <row r="1986" spans="1:5" ht="13.8" x14ac:dyDescent="0.3">
      <c r="A1986" s="4" t="s">
        <v>4</v>
      </c>
      <c r="B1986" s="4" t="s">
        <v>16</v>
      </c>
      <c r="C1986" s="2">
        <v>301607017</v>
      </c>
      <c r="D1986" s="4" t="s">
        <v>14</v>
      </c>
      <c r="E1986" s="4" t="s">
        <v>15</v>
      </c>
    </row>
    <row r="1987" spans="1:5" ht="13.8" x14ac:dyDescent="0.3">
      <c r="A1987" s="3" t="s">
        <v>4</v>
      </c>
      <c r="B1987" s="3" t="s">
        <v>8</v>
      </c>
      <c r="C1987" s="2">
        <v>301607299</v>
      </c>
      <c r="D1987" s="3" t="s">
        <v>9</v>
      </c>
      <c r="E1987" s="3" t="s">
        <v>7</v>
      </c>
    </row>
    <row r="1988" spans="1:5" ht="13.8" x14ac:dyDescent="0.3">
      <c r="A1988" s="4" t="s">
        <v>4</v>
      </c>
      <c r="B1988" s="4" t="s">
        <v>8</v>
      </c>
      <c r="C1988" s="2">
        <v>301607305</v>
      </c>
      <c r="D1988" s="4" t="s">
        <v>9</v>
      </c>
      <c r="E1988" s="4" t="s">
        <v>7</v>
      </c>
    </row>
    <row r="1989" spans="1:5" ht="13.8" x14ac:dyDescent="0.3">
      <c r="A1989" s="3" t="s">
        <v>4</v>
      </c>
      <c r="B1989" s="3" t="s">
        <v>16</v>
      </c>
      <c r="C1989" s="2">
        <v>301607511</v>
      </c>
      <c r="D1989" s="3" t="s">
        <v>13</v>
      </c>
      <c r="E1989" s="3" t="s">
        <v>7</v>
      </c>
    </row>
    <row r="1990" spans="1:5" ht="13.8" x14ac:dyDescent="0.3">
      <c r="A1990" s="4" t="s">
        <v>4</v>
      </c>
      <c r="B1990" s="4" t="s">
        <v>8</v>
      </c>
      <c r="C1990" s="2">
        <v>301607665</v>
      </c>
      <c r="D1990" s="4" t="s">
        <v>9</v>
      </c>
      <c r="E1990" s="4" t="s">
        <v>7</v>
      </c>
    </row>
    <row r="1991" spans="1:5" ht="13.8" x14ac:dyDescent="0.3">
      <c r="A1991" s="3" t="s">
        <v>4</v>
      </c>
      <c r="B1991" s="3" t="s">
        <v>8</v>
      </c>
      <c r="C1991" s="2">
        <v>301607854</v>
      </c>
      <c r="D1991" s="3" t="s">
        <v>14</v>
      </c>
      <c r="E1991" s="3" t="s">
        <v>15</v>
      </c>
    </row>
    <row r="1992" spans="1:5" ht="13.8" x14ac:dyDescent="0.3">
      <c r="A1992" s="4" t="s">
        <v>4</v>
      </c>
      <c r="B1992" s="4" t="s">
        <v>8</v>
      </c>
      <c r="C1992" s="2">
        <v>301607854</v>
      </c>
      <c r="D1992" s="4" t="s">
        <v>14</v>
      </c>
      <c r="E1992" s="4" t="s">
        <v>15</v>
      </c>
    </row>
    <row r="1993" spans="1:5" ht="13.8" x14ac:dyDescent="0.3">
      <c r="A1993" s="3" t="s">
        <v>4</v>
      </c>
      <c r="B1993" s="3" t="s">
        <v>16</v>
      </c>
      <c r="C1993" s="2">
        <v>301607918</v>
      </c>
      <c r="D1993" s="3" t="s">
        <v>14</v>
      </c>
      <c r="E1993" s="3" t="s">
        <v>15</v>
      </c>
    </row>
    <row r="1994" spans="1:5" ht="13.8" x14ac:dyDescent="0.3">
      <c r="A1994" s="4" t="s">
        <v>4</v>
      </c>
      <c r="B1994" s="4" t="s">
        <v>8</v>
      </c>
      <c r="C1994" s="2">
        <v>301607959</v>
      </c>
      <c r="D1994" s="4" t="s">
        <v>13</v>
      </c>
      <c r="E1994" s="4" t="s">
        <v>7</v>
      </c>
    </row>
    <row r="1995" spans="1:5" ht="13.8" x14ac:dyDescent="0.3">
      <c r="A1995" s="3" t="s">
        <v>4</v>
      </c>
      <c r="B1995" s="3" t="s">
        <v>8</v>
      </c>
      <c r="C1995" s="2">
        <v>301608058</v>
      </c>
      <c r="D1995" s="3" t="s">
        <v>14</v>
      </c>
      <c r="E1995" s="3" t="s">
        <v>23</v>
      </c>
    </row>
    <row r="1996" spans="1:5" ht="13.8" x14ac:dyDescent="0.3">
      <c r="A1996" s="4" t="s">
        <v>4</v>
      </c>
      <c r="B1996" s="4" t="s">
        <v>5</v>
      </c>
      <c r="C1996" s="2">
        <v>301608162</v>
      </c>
      <c r="D1996" s="4" t="s">
        <v>14</v>
      </c>
      <c r="E1996" s="4" t="s">
        <v>15</v>
      </c>
    </row>
    <row r="1997" spans="1:5" ht="13.8" x14ac:dyDescent="0.3">
      <c r="A1997" s="3" t="s">
        <v>4</v>
      </c>
      <c r="B1997" s="3" t="s">
        <v>8</v>
      </c>
      <c r="C1997" s="2">
        <v>301608213</v>
      </c>
      <c r="D1997" s="3" t="s">
        <v>24</v>
      </c>
      <c r="E1997" s="3" t="s">
        <v>7</v>
      </c>
    </row>
    <row r="1998" spans="1:5" ht="13.8" x14ac:dyDescent="0.3">
      <c r="A1998" s="4" t="s">
        <v>4</v>
      </c>
      <c r="B1998" s="4" t="s">
        <v>5</v>
      </c>
      <c r="C1998" s="2">
        <v>301608226</v>
      </c>
      <c r="D1998" s="4"/>
      <c r="E1998" s="4" t="s">
        <v>10</v>
      </c>
    </row>
    <row r="1999" spans="1:5" ht="13.8" x14ac:dyDescent="0.3">
      <c r="A1999" s="3" t="s">
        <v>4</v>
      </c>
      <c r="B1999" s="3" t="s">
        <v>8</v>
      </c>
      <c r="C1999" s="2">
        <v>301608327</v>
      </c>
      <c r="D1999" s="3"/>
      <c r="E1999" s="3" t="s">
        <v>10</v>
      </c>
    </row>
    <row r="2000" spans="1:5" ht="13.8" x14ac:dyDescent="0.3">
      <c r="A2000" s="4" t="s">
        <v>4</v>
      </c>
      <c r="B2000" s="4" t="s">
        <v>8</v>
      </c>
      <c r="C2000" s="2">
        <v>301608327</v>
      </c>
      <c r="D2000" s="4"/>
      <c r="E2000" s="4" t="s">
        <v>10</v>
      </c>
    </row>
    <row r="2001" spans="1:5" ht="13.8" x14ac:dyDescent="0.3">
      <c r="A2001" s="3" t="s">
        <v>4</v>
      </c>
      <c r="B2001" s="3" t="s">
        <v>16</v>
      </c>
      <c r="C2001" s="2">
        <v>301608327</v>
      </c>
      <c r="D2001" s="3" t="s">
        <v>14</v>
      </c>
      <c r="E2001" s="3" t="s">
        <v>15</v>
      </c>
    </row>
    <row r="2002" spans="1:5" ht="13.8" x14ac:dyDescent="0.3">
      <c r="A2002" s="4" t="s">
        <v>4</v>
      </c>
      <c r="B2002" s="4" t="s">
        <v>16</v>
      </c>
      <c r="C2002" s="2">
        <v>301608360</v>
      </c>
      <c r="D2002" s="4"/>
      <c r="E2002" s="4" t="s">
        <v>10</v>
      </c>
    </row>
    <row r="2003" spans="1:5" ht="13.8" x14ac:dyDescent="0.3">
      <c r="A2003" s="3" t="s">
        <v>4</v>
      </c>
      <c r="B2003" s="3" t="s">
        <v>8</v>
      </c>
      <c r="C2003" s="2">
        <v>301608396</v>
      </c>
      <c r="D2003" s="3" t="s">
        <v>19</v>
      </c>
      <c r="E2003" s="3" t="s">
        <v>7</v>
      </c>
    </row>
    <row r="2004" spans="1:5" ht="13.8" x14ac:dyDescent="0.3">
      <c r="A2004" s="4" t="s">
        <v>4</v>
      </c>
      <c r="B2004" s="4" t="s">
        <v>8</v>
      </c>
      <c r="C2004" s="2">
        <v>301608424</v>
      </c>
      <c r="D2004" s="4"/>
      <c r="E2004" s="4" t="s">
        <v>10</v>
      </c>
    </row>
    <row r="2005" spans="1:5" ht="13.8" x14ac:dyDescent="0.3">
      <c r="A2005" s="3" t="s">
        <v>4</v>
      </c>
      <c r="B2005" s="3" t="s">
        <v>8</v>
      </c>
      <c r="C2005" s="2">
        <v>301608527</v>
      </c>
      <c r="D2005" s="3"/>
      <c r="E2005" s="3" t="s">
        <v>10</v>
      </c>
    </row>
    <row r="2006" spans="1:5" ht="13.8" x14ac:dyDescent="0.3">
      <c r="A2006" s="4" t="s">
        <v>4</v>
      </c>
      <c r="B2006" s="4" t="s">
        <v>8</v>
      </c>
      <c r="C2006" s="2">
        <v>301608527</v>
      </c>
      <c r="D2006" s="4" t="s">
        <v>22</v>
      </c>
      <c r="E2006" s="4" t="s">
        <v>7</v>
      </c>
    </row>
    <row r="2007" spans="1:5" ht="13.8" x14ac:dyDescent="0.3">
      <c r="A2007" s="3" t="s">
        <v>4</v>
      </c>
      <c r="B2007" s="3" t="s">
        <v>8</v>
      </c>
      <c r="C2007" s="2">
        <v>301608538</v>
      </c>
      <c r="D2007" s="3" t="s">
        <v>12</v>
      </c>
      <c r="E2007" s="3" t="s">
        <v>7</v>
      </c>
    </row>
    <row r="2008" spans="1:5" ht="13.8" x14ac:dyDescent="0.3">
      <c r="A2008" s="4" t="s">
        <v>4</v>
      </c>
      <c r="B2008" s="4" t="s">
        <v>8</v>
      </c>
      <c r="C2008" s="2">
        <v>301608634</v>
      </c>
      <c r="D2008" s="4" t="s">
        <v>12</v>
      </c>
      <c r="E2008" s="4" t="s">
        <v>7</v>
      </c>
    </row>
    <row r="2009" spans="1:5" ht="13.8" x14ac:dyDescent="0.3">
      <c r="A2009" s="3" t="s">
        <v>4</v>
      </c>
      <c r="B2009" s="3" t="s">
        <v>8</v>
      </c>
      <c r="C2009" s="2">
        <v>301608647</v>
      </c>
      <c r="D2009" s="3"/>
      <c r="E2009" s="3" t="s">
        <v>10</v>
      </c>
    </row>
    <row r="2010" spans="1:5" ht="13.8" x14ac:dyDescent="0.3">
      <c r="A2010" s="4" t="s">
        <v>4</v>
      </c>
      <c r="B2010" s="4" t="s">
        <v>8</v>
      </c>
      <c r="C2010" s="2">
        <v>301608647</v>
      </c>
      <c r="D2010" s="4" t="s">
        <v>17</v>
      </c>
      <c r="E2010" s="4" t="s">
        <v>7</v>
      </c>
    </row>
    <row r="2011" spans="1:5" ht="13.8" x14ac:dyDescent="0.3">
      <c r="A2011" s="3" t="s">
        <v>4</v>
      </c>
      <c r="B2011" s="3" t="s">
        <v>8</v>
      </c>
      <c r="C2011" s="2">
        <v>301608654</v>
      </c>
      <c r="D2011" s="3"/>
      <c r="E2011" s="3" t="s">
        <v>10</v>
      </c>
    </row>
    <row r="2012" spans="1:5" ht="13.8" x14ac:dyDescent="0.3">
      <c r="A2012" s="4" t="s">
        <v>4</v>
      </c>
      <c r="B2012" s="4" t="s">
        <v>8</v>
      </c>
      <c r="C2012" s="2">
        <v>301608654</v>
      </c>
      <c r="D2012" s="4" t="s">
        <v>9</v>
      </c>
      <c r="E2012" s="4" t="s">
        <v>7</v>
      </c>
    </row>
    <row r="2013" spans="1:5" ht="13.8" x14ac:dyDescent="0.3">
      <c r="A2013" s="3" t="s">
        <v>4</v>
      </c>
      <c r="B2013" s="3" t="s">
        <v>16</v>
      </c>
      <c r="C2013" s="2">
        <v>301608661</v>
      </c>
      <c r="D2013" s="3" t="s">
        <v>14</v>
      </c>
      <c r="E2013" s="3" t="s">
        <v>15</v>
      </c>
    </row>
    <row r="2014" spans="1:5" ht="13.8" x14ac:dyDescent="0.3">
      <c r="A2014" s="4" t="s">
        <v>4</v>
      </c>
      <c r="B2014" s="4" t="s">
        <v>5</v>
      </c>
      <c r="C2014" s="2">
        <v>301608661</v>
      </c>
      <c r="D2014" s="4" t="s">
        <v>9</v>
      </c>
      <c r="E2014" s="4" t="s">
        <v>7</v>
      </c>
    </row>
    <row r="2015" spans="1:5" ht="13.8" x14ac:dyDescent="0.3">
      <c r="A2015" s="3" t="s">
        <v>4</v>
      </c>
      <c r="B2015" s="3" t="s">
        <v>8</v>
      </c>
      <c r="C2015" s="2">
        <v>301608687</v>
      </c>
      <c r="D2015" s="3" t="s">
        <v>25</v>
      </c>
      <c r="E2015" s="3" t="s">
        <v>7</v>
      </c>
    </row>
    <row r="2016" spans="1:5" ht="13.8" x14ac:dyDescent="0.3">
      <c r="A2016" s="4" t="s">
        <v>4</v>
      </c>
      <c r="B2016" s="4" t="s">
        <v>5</v>
      </c>
      <c r="C2016" s="2">
        <v>301608727</v>
      </c>
      <c r="D2016" s="4" t="s">
        <v>12</v>
      </c>
      <c r="E2016" s="4" t="s">
        <v>7</v>
      </c>
    </row>
    <row r="2017" spans="1:5" ht="13.8" x14ac:dyDescent="0.3">
      <c r="A2017" s="3" t="s">
        <v>4</v>
      </c>
      <c r="B2017" s="3" t="s">
        <v>8</v>
      </c>
      <c r="C2017" s="2">
        <v>301608759</v>
      </c>
      <c r="D2017" s="3" t="s">
        <v>13</v>
      </c>
      <c r="E2017" s="3" t="s">
        <v>7</v>
      </c>
    </row>
    <row r="2018" spans="1:5" ht="13.8" x14ac:dyDescent="0.3">
      <c r="A2018" s="4" t="s">
        <v>4</v>
      </c>
      <c r="B2018" s="4" t="s">
        <v>16</v>
      </c>
      <c r="C2018" s="2">
        <v>301608846</v>
      </c>
      <c r="D2018" s="4" t="s">
        <v>9</v>
      </c>
      <c r="E2018" s="4" t="s">
        <v>20</v>
      </c>
    </row>
    <row r="2019" spans="1:5" ht="13.8" x14ac:dyDescent="0.3">
      <c r="A2019" s="3" t="s">
        <v>4</v>
      </c>
      <c r="B2019" s="3" t="s">
        <v>5</v>
      </c>
      <c r="C2019" s="2">
        <v>301608846</v>
      </c>
      <c r="D2019" s="3" t="s">
        <v>14</v>
      </c>
      <c r="E2019" s="3" t="s">
        <v>23</v>
      </c>
    </row>
    <row r="2020" spans="1:5" ht="13.8" x14ac:dyDescent="0.3">
      <c r="A2020" s="4" t="s">
        <v>4</v>
      </c>
      <c r="B2020" s="4" t="s">
        <v>5</v>
      </c>
      <c r="C2020" s="2">
        <v>301608926</v>
      </c>
      <c r="D2020" s="4" t="s">
        <v>9</v>
      </c>
      <c r="E2020" s="4" t="s">
        <v>7</v>
      </c>
    </row>
    <row r="2021" spans="1:5" ht="13.8" x14ac:dyDescent="0.3">
      <c r="A2021" s="3" t="s">
        <v>4</v>
      </c>
      <c r="B2021" s="3" t="s">
        <v>8</v>
      </c>
      <c r="C2021" s="2">
        <v>301608930</v>
      </c>
      <c r="D2021" s="3"/>
      <c r="E2021" s="3" t="s">
        <v>10</v>
      </c>
    </row>
    <row r="2022" spans="1:5" ht="13.8" x14ac:dyDescent="0.3">
      <c r="A2022" s="4" t="s">
        <v>4</v>
      </c>
      <c r="B2022" s="4" t="s">
        <v>8</v>
      </c>
      <c r="C2022" s="2">
        <v>301608930</v>
      </c>
      <c r="D2022" s="4" t="s">
        <v>12</v>
      </c>
      <c r="E2022" s="4" t="s">
        <v>7</v>
      </c>
    </row>
    <row r="2023" spans="1:5" ht="13.8" x14ac:dyDescent="0.3">
      <c r="A2023" s="3" t="s">
        <v>4</v>
      </c>
      <c r="B2023" s="3" t="s">
        <v>5</v>
      </c>
      <c r="C2023" s="2">
        <v>301608932</v>
      </c>
      <c r="D2023" s="3" t="s">
        <v>14</v>
      </c>
      <c r="E2023" s="3" t="s">
        <v>15</v>
      </c>
    </row>
    <row r="2024" spans="1:5" ht="13.8" x14ac:dyDescent="0.3">
      <c r="A2024" s="4" t="s">
        <v>4</v>
      </c>
      <c r="B2024" s="4" t="s">
        <v>8</v>
      </c>
      <c r="C2024" s="2">
        <v>301609019</v>
      </c>
      <c r="D2024" s="4" t="s">
        <v>13</v>
      </c>
      <c r="E2024" s="4" t="s">
        <v>7</v>
      </c>
    </row>
    <row r="2025" spans="1:5" ht="13.8" x14ac:dyDescent="0.3">
      <c r="A2025" s="3" t="s">
        <v>4</v>
      </c>
      <c r="B2025" s="3" t="s">
        <v>8</v>
      </c>
      <c r="C2025" s="2">
        <v>301609026</v>
      </c>
      <c r="D2025" s="3" t="s">
        <v>12</v>
      </c>
      <c r="E2025" s="3" t="s">
        <v>7</v>
      </c>
    </row>
    <row r="2026" spans="1:5" ht="13.8" x14ac:dyDescent="0.3">
      <c r="A2026" s="4" t="s">
        <v>4</v>
      </c>
      <c r="B2026" s="4" t="s">
        <v>8</v>
      </c>
      <c r="C2026" s="2">
        <v>301609035</v>
      </c>
      <c r="D2026" s="4" t="s">
        <v>19</v>
      </c>
      <c r="E2026" s="4" t="s">
        <v>7</v>
      </c>
    </row>
    <row r="2027" spans="1:5" ht="13.8" x14ac:dyDescent="0.3">
      <c r="A2027" s="3" t="s">
        <v>4</v>
      </c>
      <c r="B2027" s="3" t="s">
        <v>5</v>
      </c>
      <c r="C2027" s="2">
        <v>301609064</v>
      </c>
      <c r="D2027" s="3"/>
      <c r="E2027" s="3" t="s">
        <v>10</v>
      </c>
    </row>
    <row r="2028" spans="1:5" ht="13.8" x14ac:dyDescent="0.3">
      <c r="A2028" s="4" t="s">
        <v>4</v>
      </c>
      <c r="B2028" s="4" t="s">
        <v>8</v>
      </c>
      <c r="C2028" s="2">
        <v>301609076</v>
      </c>
      <c r="D2028" s="4" t="s">
        <v>9</v>
      </c>
      <c r="E2028" s="4" t="s">
        <v>7</v>
      </c>
    </row>
    <row r="2029" spans="1:5" ht="13.8" x14ac:dyDescent="0.3">
      <c r="A2029" s="3" t="s">
        <v>4</v>
      </c>
      <c r="B2029" s="3" t="s">
        <v>8</v>
      </c>
      <c r="C2029" s="2">
        <v>301609077</v>
      </c>
      <c r="D2029" s="3" t="s">
        <v>13</v>
      </c>
      <c r="E2029" s="3" t="s">
        <v>7</v>
      </c>
    </row>
    <row r="2030" spans="1:5" ht="13.8" x14ac:dyDescent="0.3">
      <c r="A2030" s="4" t="s">
        <v>4</v>
      </c>
      <c r="B2030" s="4" t="s">
        <v>5</v>
      </c>
      <c r="C2030" s="2">
        <v>301609100</v>
      </c>
      <c r="D2030" s="4"/>
      <c r="E2030" s="4" t="s">
        <v>10</v>
      </c>
    </row>
    <row r="2031" spans="1:5" ht="13.8" x14ac:dyDescent="0.3">
      <c r="A2031" s="3" t="s">
        <v>4</v>
      </c>
      <c r="B2031" s="3" t="s">
        <v>5</v>
      </c>
      <c r="C2031" s="2">
        <v>301609100</v>
      </c>
      <c r="D2031" s="3" t="s">
        <v>29</v>
      </c>
      <c r="E2031" s="3" t="s">
        <v>7</v>
      </c>
    </row>
    <row r="2032" spans="1:5" ht="13.8" x14ac:dyDescent="0.3">
      <c r="A2032" s="4" t="s">
        <v>4</v>
      </c>
      <c r="B2032" s="4" t="s">
        <v>8</v>
      </c>
      <c r="C2032" s="2">
        <v>301609165</v>
      </c>
      <c r="D2032" s="4" t="s">
        <v>25</v>
      </c>
      <c r="E2032" s="4" t="s">
        <v>7</v>
      </c>
    </row>
    <row r="2033" spans="1:5" ht="13.8" x14ac:dyDescent="0.3">
      <c r="A2033" s="3" t="s">
        <v>4</v>
      </c>
      <c r="B2033" s="3" t="s">
        <v>8</v>
      </c>
      <c r="C2033" s="2">
        <v>301609199</v>
      </c>
      <c r="D2033" s="3"/>
      <c r="E2033" s="3" t="s">
        <v>10</v>
      </c>
    </row>
    <row r="2034" spans="1:5" ht="13.8" x14ac:dyDescent="0.3">
      <c r="A2034" s="4" t="s">
        <v>4</v>
      </c>
      <c r="B2034" s="4" t="s">
        <v>8</v>
      </c>
      <c r="C2034" s="2">
        <v>301609199</v>
      </c>
      <c r="D2034" s="4" t="s">
        <v>9</v>
      </c>
      <c r="E2034" s="4" t="s">
        <v>7</v>
      </c>
    </row>
    <row r="2035" spans="1:5" ht="13.8" x14ac:dyDescent="0.3">
      <c r="A2035" s="3" t="s">
        <v>4</v>
      </c>
      <c r="B2035" s="3" t="s">
        <v>5</v>
      </c>
      <c r="C2035" s="2">
        <v>301609213</v>
      </c>
      <c r="D2035" s="3" t="s">
        <v>29</v>
      </c>
      <c r="E2035" s="3" t="s">
        <v>7</v>
      </c>
    </row>
    <row r="2036" spans="1:5" ht="13.8" x14ac:dyDescent="0.3">
      <c r="A2036" s="4" t="s">
        <v>4</v>
      </c>
      <c r="B2036" s="4" t="s">
        <v>8</v>
      </c>
      <c r="C2036" s="2">
        <v>301609230</v>
      </c>
      <c r="D2036" s="4"/>
      <c r="E2036" s="4" t="s">
        <v>10</v>
      </c>
    </row>
    <row r="2037" spans="1:5" ht="13.8" x14ac:dyDescent="0.3">
      <c r="A2037" s="3" t="s">
        <v>4</v>
      </c>
      <c r="B2037" s="3" t="s">
        <v>8</v>
      </c>
      <c r="C2037" s="2">
        <v>301609231</v>
      </c>
      <c r="D2037" s="3" t="s">
        <v>14</v>
      </c>
      <c r="E2037" s="3" t="s">
        <v>15</v>
      </c>
    </row>
    <row r="2038" spans="1:5" ht="13.8" x14ac:dyDescent="0.3">
      <c r="A2038" s="4" t="s">
        <v>4</v>
      </c>
      <c r="B2038" s="4" t="s">
        <v>8</v>
      </c>
      <c r="C2038" s="2">
        <v>301609252</v>
      </c>
      <c r="D2038" s="4" t="s">
        <v>24</v>
      </c>
      <c r="E2038" s="4" t="s">
        <v>7</v>
      </c>
    </row>
    <row r="2039" spans="1:5" ht="13.8" x14ac:dyDescent="0.3">
      <c r="A2039" s="3" t="s">
        <v>4</v>
      </c>
      <c r="B2039" s="3" t="s">
        <v>8</v>
      </c>
      <c r="C2039" s="2">
        <v>301609279</v>
      </c>
      <c r="D2039" s="3" t="s">
        <v>9</v>
      </c>
      <c r="E2039" s="3" t="s">
        <v>7</v>
      </c>
    </row>
    <row r="2040" spans="1:5" ht="13.8" x14ac:dyDescent="0.3">
      <c r="A2040" s="4" t="s">
        <v>4</v>
      </c>
      <c r="B2040" s="4" t="s">
        <v>8</v>
      </c>
      <c r="C2040" s="2">
        <v>301609285</v>
      </c>
      <c r="D2040" s="4" t="s">
        <v>24</v>
      </c>
      <c r="E2040" s="4" t="s">
        <v>7</v>
      </c>
    </row>
    <row r="2041" spans="1:5" ht="13.8" x14ac:dyDescent="0.3">
      <c r="A2041" s="3" t="s">
        <v>4</v>
      </c>
      <c r="B2041" s="3" t="s">
        <v>16</v>
      </c>
      <c r="C2041" s="2">
        <v>301609356</v>
      </c>
      <c r="D2041" s="3"/>
      <c r="E2041" s="3" t="s">
        <v>10</v>
      </c>
    </row>
    <row r="2042" spans="1:5" ht="13.8" x14ac:dyDescent="0.3">
      <c r="A2042" s="4" t="s">
        <v>4</v>
      </c>
      <c r="B2042" s="4" t="s">
        <v>16</v>
      </c>
      <c r="C2042" s="2">
        <v>301609356</v>
      </c>
      <c r="D2042" s="4" t="s">
        <v>24</v>
      </c>
      <c r="E2042" s="4" t="s">
        <v>7</v>
      </c>
    </row>
    <row r="2043" spans="1:5" ht="13.8" x14ac:dyDescent="0.3">
      <c r="A2043" s="3" t="s">
        <v>4</v>
      </c>
      <c r="B2043" s="3" t="s">
        <v>8</v>
      </c>
      <c r="C2043" s="2">
        <v>301609413</v>
      </c>
      <c r="D2043" s="3" t="s">
        <v>24</v>
      </c>
      <c r="E2043" s="3" t="s">
        <v>7</v>
      </c>
    </row>
    <row r="2044" spans="1:5" ht="13.8" x14ac:dyDescent="0.3">
      <c r="A2044" s="4" t="s">
        <v>4</v>
      </c>
      <c r="B2044" s="4" t="s">
        <v>16</v>
      </c>
      <c r="C2044" s="2">
        <v>301609420</v>
      </c>
      <c r="D2044" s="4"/>
      <c r="E2044" s="4" t="s">
        <v>10</v>
      </c>
    </row>
    <row r="2045" spans="1:5" ht="13.8" x14ac:dyDescent="0.3">
      <c r="A2045" s="3" t="s">
        <v>4</v>
      </c>
      <c r="B2045" s="3" t="s">
        <v>5</v>
      </c>
      <c r="C2045" s="2">
        <v>301609420</v>
      </c>
      <c r="D2045" s="3" t="s">
        <v>14</v>
      </c>
      <c r="E2045" s="3" t="s">
        <v>15</v>
      </c>
    </row>
    <row r="2046" spans="1:5" ht="13.8" x14ac:dyDescent="0.3">
      <c r="A2046" s="4" t="s">
        <v>4</v>
      </c>
      <c r="B2046" s="4" t="s">
        <v>16</v>
      </c>
      <c r="C2046" s="2">
        <v>301609444</v>
      </c>
      <c r="D2046" s="4" t="s">
        <v>14</v>
      </c>
      <c r="E2046" s="4" t="s">
        <v>15</v>
      </c>
    </row>
    <row r="2047" spans="1:5" ht="13.8" x14ac:dyDescent="0.3">
      <c r="A2047" s="3" t="s">
        <v>4</v>
      </c>
      <c r="B2047" s="3" t="s">
        <v>8</v>
      </c>
      <c r="C2047" s="2">
        <v>301609462</v>
      </c>
      <c r="D2047" s="3" t="s">
        <v>22</v>
      </c>
      <c r="E2047" s="3" t="s">
        <v>7</v>
      </c>
    </row>
    <row r="2048" spans="1:5" ht="13.8" x14ac:dyDescent="0.3">
      <c r="A2048" s="4" t="s">
        <v>4</v>
      </c>
      <c r="B2048" s="4" t="s">
        <v>8</v>
      </c>
      <c r="C2048" s="2">
        <v>301609473</v>
      </c>
      <c r="D2048" s="4" t="s">
        <v>18</v>
      </c>
      <c r="E2048" s="4" t="s">
        <v>7</v>
      </c>
    </row>
    <row r="2049" spans="1:5" ht="13.8" x14ac:dyDescent="0.3">
      <c r="A2049" s="3" t="s">
        <v>4</v>
      </c>
      <c r="B2049" s="3" t="s">
        <v>8</v>
      </c>
      <c r="C2049" s="2">
        <v>301609481</v>
      </c>
      <c r="D2049" s="3" t="s">
        <v>25</v>
      </c>
      <c r="E2049" s="3" t="s">
        <v>7</v>
      </c>
    </row>
    <row r="2050" spans="1:5" ht="13.8" x14ac:dyDescent="0.3">
      <c r="A2050" s="4" t="s">
        <v>4</v>
      </c>
      <c r="B2050" s="4" t="s">
        <v>16</v>
      </c>
      <c r="C2050" s="2">
        <v>301609484</v>
      </c>
      <c r="D2050" s="4" t="s">
        <v>25</v>
      </c>
      <c r="E2050" s="4" t="s">
        <v>7</v>
      </c>
    </row>
    <row r="2051" spans="1:5" ht="13.8" x14ac:dyDescent="0.3">
      <c r="A2051" s="3" t="s">
        <v>4</v>
      </c>
      <c r="B2051" s="3" t="s">
        <v>5</v>
      </c>
      <c r="C2051" s="2">
        <v>301609487</v>
      </c>
      <c r="D2051" s="3" t="s">
        <v>25</v>
      </c>
      <c r="E2051" s="3" t="s">
        <v>7</v>
      </c>
    </row>
    <row r="2052" spans="1:5" ht="13.8" x14ac:dyDescent="0.3">
      <c r="A2052" s="4" t="s">
        <v>4</v>
      </c>
      <c r="B2052" s="4" t="s">
        <v>8</v>
      </c>
      <c r="C2052" s="2">
        <v>301609607</v>
      </c>
      <c r="D2052" s="4"/>
      <c r="E2052" s="4" t="s">
        <v>10</v>
      </c>
    </row>
    <row r="2053" spans="1:5" ht="13.8" x14ac:dyDescent="0.3">
      <c r="A2053" s="3" t="s">
        <v>4</v>
      </c>
      <c r="B2053" s="3" t="s">
        <v>16</v>
      </c>
      <c r="C2053" s="2">
        <v>301609620</v>
      </c>
      <c r="D2053" s="3"/>
      <c r="E2053" s="3" t="s">
        <v>10</v>
      </c>
    </row>
    <row r="2054" spans="1:5" ht="13.8" x14ac:dyDescent="0.3">
      <c r="A2054" s="4" t="s">
        <v>4</v>
      </c>
      <c r="B2054" s="4" t="s">
        <v>16</v>
      </c>
      <c r="C2054" s="2">
        <v>301609620</v>
      </c>
      <c r="D2054" s="4"/>
      <c r="E2054" s="4" t="s">
        <v>10</v>
      </c>
    </row>
    <row r="2055" spans="1:5" ht="13.8" x14ac:dyDescent="0.3">
      <c r="A2055" s="3" t="s">
        <v>4</v>
      </c>
      <c r="B2055" s="3" t="s">
        <v>16</v>
      </c>
      <c r="C2055" s="2">
        <v>301609620</v>
      </c>
      <c r="D2055" s="3"/>
      <c r="E2055" s="3" t="s">
        <v>10</v>
      </c>
    </row>
    <row r="2056" spans="1:5" ht="13.8" x14ac:dyDescent="0.3">
      <c r="A2056" s="4" t="s">
        <v>4</v>
      </c>
      <c r="B2056" s="4" t="s">
        <v>8</v>
      </c>
      <c r="C2056" s="2">
        <v>301609637</v>
      </c>
      <c r="D2056" s="4"/>
      <c r="E2056" s="4" t="s">
        <v>10</v>
      </c>
    </row>
    <row r="2057" spans="1:5" ht="13.8" x14ac:dyDescent="0.3">
      <c r="A2057" s="3" t="s">
        <v>4</v>
      </c>
      <c r="B2057" s="3" t="s">
        <v>8</v>
      </c>
      <c r="C2057" s="2">
        <v>301609637</v>
      </c>
      <c r="D2057" s="3" t="s">
        <v>12</v>
      </c>
      <c r="E2057" s="3" t="s">
        <v>20</v>
      </c>
    </row>
    <row r="2058" spans="1:5" ht="13.8" x14ac:dyDescent="0.3">
      <c r="A2058" s="4" t="s">
        <v>4</v>
      </c>
      <c r="B2058" s="4" t="s">
        <v>16</v>
      </c>
      <c r="C2058" s="2">
        <v>301609694</v>
      </c>
      <c r="D2058" s="4"/>
      <c r="E2058" s="4" t="s">
        <v>10</v>
      </c>
    </row>
    <row r="2059" spans="1:5" ht="13.8" x14ac:dyDescent="0.3">
      <c r="A2059" s="3" t="s">
        <v>4</v>
      </c>
      <c r="B2059" s="3" t="s">
        <v>16</v>
      </c>
      <c r="C2059" s="2">
        <v>301609732</v>
      </c>
      <c r="D2059" s="3" t="s">
        <v>25</v>
      </c>
      <c r="E2059" s="3" t="s">
        <v>7</v>
      </c>
    </row>
    <row r="2060" spans="1:5" ht="13.8" x14ac:dyDescent="0.3">
      <c r="A2060" s="4" t="s">
        <v>4</v>
      </c>
      <c r="B2060" s="4" t="s">
        <v>8</v>
      </c>
      <c r="C2060" s="2">
        <v>301609746</v>
      </c>
      <c r="D2060" s="4" t="s">
        <v>9</v>
      </c>
      <c r="E2060" s="4" t="s">
        <v>7</v>
      </c>
    </row>
    <row r="2061" spans="1:5" ht="13.8" x14ac:dyDescent="0.3">
      <c r="A2061" s="3" t="s">
        <v>4</v>
      </c>
      <c r="B2061" s="3" t="s">
        <v>16</v>
      </c>
      <c r="C2061" s="2">
        <v>301609789</v>
      </c>
      <c r="D2061" s="3"/>
      <c r="E2061" s="3" t="s">
        <v>10</v>
      </c>
    </row>
    <row r="2062" spans="1:5" ht="13.8" x14ac:dyDescent="0.3">
      <c r="A2062" s="4" t="s">
        <v>4</v>
      </c>
      <c r="B2062" s="4" t="s">
        <v>16</v>
      </c>
      <c r="C2062" s="2">
        <v>301609789</v>
      </c>
      <c r="D2062" s="4"/>
      <c r="E2062" s="4" t="s">
        <v>10</v>
      </c>
    </row>
    <row r="2063" spans="1:5" ht="13.8" x14ac:dyDescent="0.3">
      <c r="A2063" s="3" t="s">
        <v>4</v>
      </c>
      <c r="B2063" s="3" t="s">
        <v>16</v>
      </c>
      <c r="C2063" s="2">
        <v>301609789</v>
      </c>
      <c r="D2063" s="3" t="s">
        <v>14</v>
      </c>
      <c r="E2063" s="3" t="s">
        <v>23</v>
      </c>
    </row>
    <row r="2064" spans="1:5" ht="13.8" x14ac:dyDescent="0.3">
      <c r="A2064" s="4" t="s">
        <v>4</v>
      </c>
      <c r="B2064" s="4" t="s">
        <v>16</v>
      </c>
      <c r="C2064" s="2">
        <v>301609835</v>
      </c>
      <c r="D2064" s="4" t="s">
        <v>18</v>
      </c>
      <c r="E2064" s="4" t="s">
        <v>7</v>
      </c>
    </row>
    <row r="2065" spans="1:5" ht="13.8" x14ac:dyDescent="0.3">
      <c r="A2065" s="3" t="s">
        <v>4</v>
      </c>
      <c r="B2065" s="3" t="s">
        <v>16</v>
      </c>
      <c r="C2065" s="2">
        <v>301609871</v>
      </c>
      <c r="D2065" s="3" t="s">
        <v>14</v>
      </c>
      <c r="E2065" s="3" t="s">
        <v>15</v>
      </c>
    </row>
    <row r="2066" spans="1:5" ht="13.8" x14ac:dyDescent="0.3">
      <c r="A2066" s="4" t="s">
        <v>4</v>
      </c>
      <c r="B2066" s="4" t="s">
        <v>8</v>
      </c>
      <c r="C2066" s="2">
        <v>301609887</v>
      </c>
      <c r="D2066" s="4"/>
      <c r="E2066" s="4" t="s">
        <v>10</v>
      </c>
    </row>
    <row r="2067" spans="1:5" ht="13.8" x14ac:dyDescent="0.3">
      <c r="A2067" s="3" t="s">
        <v>4</v>
      </c>
      <c r="B2067" s="3" t="s">
        <v>16</v>
      </c>
      <c r="C2067" s="2">
        <v>301609950</v>
      </c>
      <c r="D2067" s="3" t="s">
        <v>26</v>
      </c>
      <c r="E2067" s="3" t="s">
        <v>7</v>
      </c>
    </row>
    <row r="2068" spans="1:5" ht="13.8" x14ac:dyDescent="0.3">
      <c r="A2068" s="4" t="s">
        <v>4</v>
      </c>
      <c r="B2068" s="4" t="s">
        <v>8</v>
      </c>
      <c r="C2068" s="2">
        <v>301609988</v>
      </c>
      <c r="D2068" s="4" t="s">
        <v>13</v>
      </c>
      <c r="E2068" s="4" t="s">
        <v>7</v>
      </c>
    </row>
    <row r="2069" spans="1:5" ht="13.8" x14ac:dyDescent="0.3">
      <c r="A2069" s="3" t="s">
        <v>4</v>
      </c>
      <c r="B2069" s="3" t="s">
        <v>8</v>
      </c>
      <c r="C2069" s="2">
        <v>301610034</v>
      </c>
      <c r="D2069" s="3" t="s">
        <v>25</v>
      </c>
      <c r="E2069" s="3" t="s">
        <v>7</v>
      </c>
    </row>
    <row r="2070" spans="1:5" ht="13.8" x14ac:dyDescent="0.3">
      <c r="A2070" s="4" t="s">
        <v>4</v>
      </c>
      <c r="B2070" s="4" t="s">
        <v>16</v>
      </c>
      <c r="C2070" s="2">
        <v>301610040</v>
      </c>
      <c r="D2070" s="4"/>
      <c r="E2070" s="4" t="s">
        <v>10</v>
      </c>
    </row>
    <row r="2071" spans="1:5" ht="13.8" x14ac:dyDescent="0.3">
      <c r="A2071" s="3" t="s">
        <v>4</v>
      </c>
      <c r="B2071" s="3" t="s">
        <v>8</v>
      </c>
      <c r="C2071" s="2">
        <v>301610070</v>
      </c>
      <c r="D2071" s="3" t="s">
        <v>14</v>
      </c>
      <c r="E2071" s="3" t="s">
        <v>15</v>
      </c>
    </row>
    <row r="2072" spans="1:5" ht="13.8" x14ac:dyDescent="0.3">
      <c r="A2072" s="4" t="s">
        <v>4</v>
      </c>
      <c r="B2072" s="4" t="s">
        <v>8</v>
      </c>
      <c r="C2072" s="2">
        <v>301610172</v>
      </c>
      <c r="D2072" s="4" t="s">
        <v>13</v>
      </c>
      <c r="E2072" s="4" t="s">
        <v>7</v>
      </c>
    </row>
    <row r="2073" spans="1:5" ht="13.8" x14ac:dyDescent="0.3">
      <c r="A2073" s="3" t="s">
        <v>4</v>
      </c>
      <c r="B2073" s="3" t="s">
        <v>8</v>
      </c>
      <c r="C2073" s="2">
        <v>301610186</v>
      </c>
      <c r="D2073" s="3"/>
      <c r="E2073" s="3" t="s">
        <v>10</v>
      </c>
    </row>
    <row r="2074" spans="1:5" ht="13.8" x14ac:dyDescent="0.3">
      <c r="A2074" s="4" t="s">
        <v>4</v>
      </c>
      <c r="B2074" s="4" t="s">
        <v>8</v>
      </c>
      <c r="C2074" s="2">
        <v>301610186</v>
      </c>
      <c r="D2074" s="4" t="s">
        <v>14</v>
      </c>
      <c r="E2074" s="4" t="s">
        <v>15</v>
      </c>
    </row>
    <row r="2075" spans="1:5" ht="13.8" x14ac:dyDescent="0.3">
      <c r="A2075" s="3" t="s">
        <v>4</v>
      </c>
      <c r="B2075" s="3" t="s">
        <v>5</v>
      </c>
      <c r="C2075" s="2">
        <v>301610203</v>
      </c>
      <c r="D2075" s="3" t="s">
        <v>25</v>
      </c>
      <c r="E2075" s="3" t="s">
        <v>7</v>
      </c>
    </row>
    <row r="2076" spans="1:5" ht="13.8" x14ac:dyDescent="0.3">
      <c r="A2076" s="4" t="s">
        <v>4</v>
      </c>
      <c r="B2076" s="4" t="s">
        <v>8</v>
      </c>
      <c r="C2076" s="2">
        <v>301610233</v>
      </c>
      <c r="D2076" s="4" t="s">
        <v>12</v>
      </c>
      <c r="E2076" s="4" t="s">
        <v>7</v>
      </c>
    </row>
    <row r="2077" spans="1:5" ht="13.8" x14ac:dyDescent="0.3">
      <c r="A2077" s="3" t="s">
        <v>4</v>
      </c>
      <c r="B2077" s="3" t="s">
        <v>8</v>
      </c>
      <c r="C2077" s="2">
        <v>301610235</v>
      </c>
      <c r="D2077" s="3" t="s">
        <v>9</v>
      </c>
      <c r="E2077" s="3" t="s">
        <v>7</v>
      </c>
    </row>
    <row r="2078" spans="1:5" ht="13.8" x14ac:dyDescent="0.3">
      <c r="A2078" s="4" t="s">
        <v>4</v>
      </c>
      <c r="B2078" s="4" t="s">
        <v>8</v>
      </c>
      <c r="C2078" s="2">
        <v>301610237</v>
      </c>
      <c r="D2078" s="4" t="s">
        <v>13</v>
      </c>
      <c r="E2078" s="4" t="s">
        <v>7</v>
      </c>
    </row>
    <row r="2079" spans="1:5" ht="13.8" x14ac:dyDescent="0.3">
      <c r="A2079" s="3" t="s">
        <v>4</v>
      </c>
      <c r="B2079" s="3" t="s">
        <v>8</v>
      </c>
      <c r="C2079" s="2">
        <v>301610341</v>
      </c>
      <c r="D2079" s="3"/>
      <c r="E2079" s="3" t="s">
        <v>10</v>
      </c>
    </row>
    <row r="2080" spans="1:5" ht="13.8" x14ac:dyDescent="0.3">
      <c r="A2080" s="4" t="s">
        <v>4</v>
      </c>
      <c r="B2080" s="4" t="s">
        <v>16</v>
      </c>
      <c r="C2080" s="2">
        <v>301610369</v>
      </c>
      <c r="D2080" s="4" t="s">
        <v>26</v>
      </c>
      <c r="E2080" s="4" t="s">
        <v>7</v>
      </c>
    </row>
    <row r="2081" spans="1:5" ht="13.8" x14ac:dyDescent="0.3">
      <c r="A2081" s="3" t="s">
        <v>4</v>
      </c>
      <c r="B2081" s="3" t="s">
        <v>16</v>
      </c>
      <c r="C2081" s="2">
        <v>301610392</v>
      </c>
      <c r="D2081" s="3" t="s">
        <v>17</v>
      </c>
      <c r="E2081" s="3" t="s">
        <v>7</v>
      </c>
    </row>
    <row r="2082" spans="1:5" ht="13.8" x14ac:dyDescent="0.3">
      <c r="A2082" s="4" t="s">
        <v>4</v>
      </c>
      <c r="B2082" s="4" t="s">
        <v>8</v>
      </c>
      <c r="C2082" s="2">
        <v>301610467</v>
      </c>
      <c r="D2082" s="4" t="s">
        <v>18</v>
      </c>
      <c r="E2082" s="4" t="s">
        <v>7</v>
      </c>
    </row>
    <row r="2083" spans="1:5" ht="13.8" x14ac:dyDescent="0.3">
      <c r="A2083" s="3" t="s">
        <v>4</v>
      </c>
      <c r="B2083" s="3" t="s">
        <v>16</v>
      </c>
      <c r="C2083" s="2">
        <v>301610476</v>
      </c>
      <c r="D2083" s="3"/>
      <c r="E2083" s="3" t="s">
        <v>10</v>
      </c>
    </row>
    <row r="2084" spans="1:5" ht="13.8" x14ac:dyDescent="0.3">
      <c r="A2084" s="4" t="s">
        <v>4</v>
      </c>
      <c r="B2084" s="4" t="s">
        <v>16</v>
      </c>
      <c r="C2084" s="2">
        <v>301610490</v>
      </c>
      <c r="D2084" s="4"/>
      <c r="E2084" s="4" t="s">
        <v>10</v>
      </c>
    </row>
    <row r="2085" spans="1:5" ht="13.8" x14ac:dyDescent="0.3">
      <c r="A2085" s="3" t="s">
        <v>4</v>
      </c>
      <c r="B2085" s="3" t="s">
        <v>5</v>
      </c>
      <c r="C2085" s="2">
        <v>301610490</v>
      </c>
      <c r="D2085" s="3"/>
      <c r="E2085" s="3" t="s">
        <v>10</v>
      </c>
    </row>
    <row r="2086" spans="1:5" ht="13.8" x14ac:dyDescent="0.3">
      <c r="A2086" s="4" t="s">
        <v>4</v>
      </c>
      <c r="B2086" s="4" t="s">
        <v>8</v>
      </c>
      <c r="C2086" s="2">
        <v>301610495</v>
      </c>
      <c r="D2086" s="4"/>
      <c r="E2086" s="4" t="s">
        <v>10</v>
      </c>
    </row>
    <row r="2087" spans="1:5" ht="13.8" x14ac:dyDescent="0.3">
      <c r="A2087" s="3" t="s">
        <v>4</v>
      </c>
      <c r="B2087" s="3" t="s">
        <v>8</v>
      </c>
      <c r="C2087" s="2">
        <v>301610495</v>
      </c>
      <c r="D2087" s="3" t="s">
        <v>6</v>
      </c>
      <c r="E2087" s="3" t="s">
        <v>7</v>
      </c>
    </row>
    <row r="2088" spans="1:5" ht="13.8" x14ac:dyDescent="0.3">
      <c r="A2088" s="4" t="s">
        <v>4</v>
      </c>
      <c r="B2088" s="4" t="s">
        <v>8</v>
      </c>
      <c r="C2088" s="2">
        <v>301610537</v>
      </c>
      <c r="D2088" s="4"/>
      <c r="E2088" s="4" t="s">
        <v>10</v>
      </c>
    </row>
    <row r="2089" spans="1:5" ht="13.8" x14ac:dyDescent="0.3">
      <c r="A2089" s="3" t="s">
        <v>4</v>
      </c>
      <c r="B2089" s="3" t="s">
        <v>8</v>
      </c>
      <c r="C2089" s="2">
        <v>301610629</v>
      </c>
      <c r="D2089" s="3" t="s">
        <v>18</v>
      </c>
      <c r="E2089" s="3" t="s">
        <v>7</v>
      </c>
    </row>
    <row r="2090" spans="1:5" ht="13.8" x14ac:dyDescent="0.3">
      <c r="A2090" s="4" t="s">
        <v>4</v>
      </c>
      <c r="B2090" s="4" t="s">
        <v>8</v>
      </c>
      <c r="C2090" s="2">
        <v>301610636</v>
      </c>
      <c r="D2090" s="4"/>
      <c r="E2090" s="4" t="s">
        <v>10</v>
      </c>
    </row>
    <row r="2091" spans="1:5" ht="13.8" x14ac:dyDescent="0.3">
      <c r="A2091" s="3" t="s">
        <v>4</v>
      </c>
      <c r="B2091" s="3" t="s">
        <v>8</v>
      </c>
      <c r="C2091" s="2">
        <v>301610644</v>
      </c>
      <c r="D2091" s="3" t="s">
        <v>12</v>
      </c>
      <c r="E2091" s="3" t="s">
        <v>7</v>
      </c>
    </row>
    <row r="2092" spans="1:5" ht="13.8" x14ac:dyDescent="0.3">
      <c r="A2092" s="4" t="s">
        <v>4</v>
      </c>
      <c r="B2092" s="4" t="s">
        <v>8</v>
      </c>
      <c r="C2092" s="2">
        <v>301610680</v>
      </c>
      <c r="D2092" s="4" t="s">
        <v>24</v>
      </c>
      <c r="E2092" s="4" t="s">
        <v>7</v>
      </c>
    </row>
    <row r="2093" spans="1:5" ht="13.8" x14ac:dyDescent="0.3">
      <c r="A2093" s="3" t="s">
        <v>4</v>
      </c>
      <c r="B2093" s="3" t="s">
        <v>8</v>
      </c>
      <c r="C2093" s="2">
        <v>301610683</v>
      </c>
      <c r="D2093" s="3" t="s">
        <v>12</v>
      </c>
      <c r="E2093" s="3" t="s">
        <v>7</v>
      </c>
    </row>
    <row r="2094" spans="1:5" ht="13.8" x14ac:dyDescent="0.3">
      <c r="A2094" s="4" t="s">
        <v>4</v>
      </c>
      <c r="B2094" s="4" t="s">
        <v>5</v>
      </c>
      <c r="C2094" s="2">
        <v>301610685</v>
      </c>
      <c r="D2094" s="4" t="s">
        <v>25</v>
      </c>
      <c r="E2094" s="4" t="s">
        <v>7</v>
      </c>
    </row>
    <row r="2095" spans="1:5" ht="13.8" x14ac:dyDescent="0.3">
      <c r="A2095" s="3" t="s">
        <v>4</v>
      </c>
      <c r="B2095" s="3" t="s">
        <v>5</v>
      </c>
      <c r="C2095" s="2">
        <v>301610701</v>
      </c>
      <c r="D2095" s="3"/>
      <c r="E2095" s="3" t="s">
        <v>10</v>
      </c>
    </row>
    <row r="2096" spans="1:5" ht="13.8" x14ac:dyDescent="0.3">
      <c r="A2096" s="4" t="s">
        <v>4</v>
      </c>
      <c r="B2096" s="4" t="s">
        <v>5</v>
      </c>
      <c r="C2096" s="2">
        <v>301610701</v>
      </c>
      <c r="D2096" s="4" t="s">
        <v>22</v>
      </c>
      <c r="E2096" s="4" t="s">
        <v>7</v>
      </c>
    </row>
    <row r="2097" spans="1:5" ht="13.8" x14ac:dyDescent="0.3">
      <c r="A2097" s="3" t="s">
        <v>4</v>
      </c>
      <c r="B2097" s="3" t="s">
        <v>16</v>
      </c>
      <c r="C2097" s="2">
        <v>301610724</v>
      </c>
      <c r="D2097" s="3" t="s">
        <v>13</v>
      </c>
      <c r="E2097" s="3" t="s">
        <v>7</v>
      </c>
    </row>
    <row r="2098" spans="1:5" ht="13.8" x14ac:dyDescent="0.3">
      <c r="A2098" s="4" t="s">
        <v>4</v>
      </c>
      <c r="B2098" s="4" t="s">
        <v>8</v>
      </c>
      <c r="C2098" s="2">
        <v>301610869</v>
      </c>
      <c r="D2098" s="4"/>
      <c r="E2098" s="4" t="s">
        <v>10</v>
      </c>
    </row>
    <row r="2099" spans="1:5" ht="13.8" x14ac:dyDescent="0.3">
      <c r="A2099" s="3" t="s">
        <v>4</v>
      </c>
      <c r="B2099" s="3" t="s">
        <v>16</v>
      </c>
      <c r="C2099" s="2">
        <v>301610933</v>
      </c>
      <c r="D2099" s="3" t="s">
        <v>12</v>
      </c>
      <c r="E2099" s="3" t="s">
        <v>7</v>
      </c>
    </row>
    <row r="2100" spans="1:5" ht="13.8" x14ac:dyDescent="0.3">
      <c r="A2100" s="4" t="s">
        <v>4</v>
      </c>
      <c r="B2100" s="4" t="s">
        <v>8</v>
      </c>
      <c r="C2100" s="2">
        <v>301610972</v>
      </c>
      <c r="D2100" s="4" t="s">
        <v>25</v>
      </c>
      <c r="E2100" s="4" t="s">
        <v>7</v>
      </c>
    </row>
    <row r="2101" spans="1:5" ht="13.8" x14ac:dyDescent="0.3">
      <c r="A2101" s="3" t="s">
        <v>4</v>
      </c>
      <c r="B2101" s="3" t="s">
        <v>8</v>
      </c>
      <c r="C2101" s="2">
        <v>301611085</v>
      </c>
      <c r="D2101" s="3" t="s">
        <v>9</v>
      </c>
      <c r="E2101" s="3" t="s">
        <v>7</v>
      </c>
    </row>
    <row r="2102" spans="1:5" ht="13.8" x14ac:dyDescent="0.3">
      <c r="A2102" s="4" t="s">
        <v>4</v>
      </c>
      <c r="B2102" s="4" t="s">
        <v>8</v>
      </c>
      <c r="C2102" s="2">
        <v>301611089</v>
      </c>
      <c r="D2102" s="4" t="s">
        <v>9</v>
      </c>
      <c r="E2102" s="4" t="s">
        <v>7</v>
      </c>
    </row>
    <row r="2103" spans="1:5" ht="13.8" x14ac:dyDescent="0.3">
      <c r="A2103" s="3" t="s">
        <v>4</v>
      </c>
      <c r="B2103" s="3" t="s">
        <v>8</v>
      </c>
      <c r="C2103" s="2">
        <v>301611097</v>
      </c>
      <c r="D2103" s="3" t="s">
        <v>12</v>
      </c>
      <c r="E2103" s="3" t="s">
        <v>7</v>
      </c>
    </row>
    <row r="2104" spans="1:5" ht="13.8" x14ac:dyDescent="0.3">
      <c r="A2104" s="4" t="s">
        <v>4</v>
      </c>
      <c r="B2104" s="4" t="s">
        <v>16</v>
      </c>
      <c r="C2104" s="2">
        <v>301611119</v>
      </c>
      <c r="D2104" s="4" t="s">
        <v>12</v>
      </c>
      <c r="E2104" s="4" t="s">
        <v>7</v>
      </c>
    </row>
    <row r="2105" spans="1:5" ht="13.8" x14ac:dyDescent="0.3">
      <c r="A2105" s="3" t="s">
        <v>4</v>
      </c>
      <c r="B2105" s="3" t="s">
        <v>16</v>
      </c>
      <c r="C2105" s="2">
        <v>301611258</v>
      </c>
      <c r="D2105" s="3" t="s">
        <v>14</v>
      </c>
      <c r="E2105" s="3" t="s">
        <v>23</v>
      </c>
    </row>
    <row r="2106" spans="1:5" ht="13.8" x14ac:dyDescent="0.3">
      <c r="A2106" s="4" t="s">
        <v>4</v>
      </c>
      <c r="B2106" s="4" t="s">
        <v>8</v>
      </c>
      <c r="C2106" s="2">
        <v>301611271</v>
      </c>
      <c r="D2106" s="4" t="s">
        <v>24</v>
      </c>
      <c r="E2106" s="4" t="s">
        <v>7</v>
      </c>
    </row>
    <row r="2107" spans="1:5" ht="13.8" x14ac:dyDescent="0.3">
      <c r="A2107" s="3" t="s">
        <v>4</v>
      </c>
      <c r="B2107" s="3" t="s">
        <v>8</v>
      </c>
      <c r="C2107" s="2">
        <v>301611335</v>
      </c>
      <c r="D2107" s="3" t="s">
        <v>9</v>
      </c>
      <c r="E2107" s="3" t="s">
        <v>7</v>
      </c>
    </row>
    <row r="2108" spans="1:5" ht="13.8" x14ac:dyDescent="0.3">
      <c r="A2108" s="4" t="s">
        <v>4</v>
      </c>
      <c r="B2108" s="4" t="s">
        <v>16</v>
      </c>
      <c r="C2108" s="2">
        <v>301611391</v>
      </c>
      <c r="D2108" s="4" t="s">
        <v>25</v>
      </c>
      <c r="E2108" s="4" t="s">
        <v>7</v>
      </c>
    </row>
    <row r="2109" spans="1:5" ht="13.8" x14ac:dyDescent="0.3">
      <c r="A2109" s="3" t="s">
        <v>4</v>
      </c>
      <c r="B2109" s="3" t="s">
        <v>8</v>
      </c>
      <c r="C2109" s="2">
        <v>301611463</v>
      </c>
      <c r="D2109" s="3" t="s">
        <v>9</v>
      </c>
      <c r="E2109" s="3" t="s">
        <v>7</v>
      </c>
    </row>
    <row r="2110" spans="1:5" ht="13.8" x14ac:dyDescent="0.3">
      <c r="A2110" s="4" t="s">
        <v>4</v>
      </c>
      <c r="B2110" s="4" t="s">
        <v>5</v>
      </c>
      <c r="C2110" s="2">
        <v>301611605</v>
      </c>
      <c r="D2110" s="4" t="s">
        <v>14</v>
      </c>
      <c r="E2110" s="4" t="s">
        <v>15</v>
      </c>
    </row>
    <row r="2111" spans="1:5" ht="13.8" x14ac:dyDescent="0.3">
      <c r="A2111" s="3" t="s">
        <v>4</v>
      </c>
      <c r="B2111" s="3" t="s">
        <v>5</v>
      </c>
      <c r="C2111" s="2">
        <v>301611872</v>
      </c>
      <c r="D2111" s="3" t="s">
        <v>14</v>
      </c>
      <c r="E2111" s="3" t="s">
        <v>15</v>
      </c>
    </row>
    <row r="2112" spans="1:5" ht="13.8" x14ac:dyDescent="0.3">
      <c r="A2112" s="4" t="s">
        <v>4</v>
      </c>
      <c r="B2112" s="4" t="s">
        <v>16</v>
      </c>
      <c r="C2112" s="2">
        <v>301611944</v>
      </c>
      <c r="D2112" s="4" t="s">
        <v>25</v>
      </c>
      <c r="E2112" s="4" t="s">
        <v>7</v>
      </c>
    </row>
    <row r="2113" spans="1:5" ht="13.8" x14ac:dyDescent="0.3">
      <c r="A2113" s="3" t="s">
        <v>4</v>
      </c>
      <c r="B2113" s="3" t="s">
        <v>5</v>
      </c>
      <c r="C2113" s="2">
        <v>301611944</v>
      </c>
      <c r="D2113" s="3" t="s">
        <v>6</v>
      </c>
      <c r="E2113" s="3" t="s">
        <v>7</v>
      </c>
    </row>
    <row r="2114" spans="1:5" ht="13.8" x14ac:dyDescent="0.3">
      <c r="A2114" s="4" t="s">
        <v>4</v>
      </c>
      <c r="B2114" s="4" t="s">
        <v>16</v>
      </c>
      <c r="C2114" s="2">
        <v>301611950</v>
      </c>
      <c r="D2114" s="4" t="s">
        <v>14</v>
      </c>
      <c r="E2114" s="4" t="s">
        <v>15</v>
      </c>
    </row>
    <row r="2115" spans="1:5" ht="13.8" x14ac:dyDescent="0.3">
      <c r="A2115" s="3" t="s">
        <v>4</v>
      </c>
      <c r="B2115" s="3" t="s">
        <v>16</v>
      </c>
      <c r="C2115" s="2">
        <v>301611959</v>
      </c>
      <c r="D2115" s="3" t="s">
        <v>26</v>
      </c>
      <c r="E2115" s="3" t="s">
        <v>7</v>
      </c>
    </row>
    <row r="2116" spans="1:5" ht="13.8" x14ac:dyDescent="0.3">
      <c r="A2116" s="4" t="s">
        <v>4</v>
      </c>
      <c r="B2116" s="4" t="s">
        <v>8</v>
      </c>
      <c r="C2116" s="2">
        <v>301611978</v>
      </c>
      <c r="D2116" s="4" t="s">
        <v>12</v>
      </c>
      <c r="E2116" s="4" t="s">
        <v>7</v>
      </c>
    </row>
    <row r="2117" spans="1:5" ht="13.8" x14ac:dyDescent="0.3">
      <c r="A2117" s="3" t="s">
        <v>4</v>
      </c>
      <c r="B2117" s="3" t="s">
        <v>8</v>
      </c>
      <c r="C2117" s="2">
        <v>301611983</v>
      </c>
      <c r="D2117" s="3" t="s">
        <v>13</v>
      </c>
      <c r="E2117" s="3" t="s">
        <v>7</v>
      </c>
    </row>
    <row r="2118" spans="1:5" ht="13.8" x14ac:dyDescent="0.3">
      <c r="A2118" s="4" t="s">
        <v>4</v>
      </c>
      <c r="B2118" s="4" t="s">
        <v>5</v>
      </c>
      <c r="C2118" s="2">
        <v>301612020</v>
      </c>
      <c r="D2118" s="4" t="s">
        <v>14</v>
      </c>
      <c r="E2118" s="4" t="s">
        <v>15</v>
      </c>
    </row>
    <row r="2119" spans="1:5" ht="13.8" x14ac:dyDescent="0.3">
      <c r="A2119" s="3" t="s">
        <v>4</v>
      </c>
      <c r="B2119" s="3" t="s">
        <v>8</v>
      </c>
      <c r="C2119" s="2">
        <v>301612066</v>
      </c>
      <c r="D2119" s="3" t="s">
        <v>13</v>
      </c>
      <c r="E2119" s="3" t="s">
        <v>7</v>
      </c>
    </row>
    <row r="2120" spans="1:5" ht="13.8" x14ac:dyDescent="0.3">
      <c r="A2120" s="4" t="s">
        <v>4</v>
      </c>
      <c r="B2120" s="4" t="s">
        <v>16</v>
      </c>
      <c r="C2120" s="2">
        <v>301612255</v>
      </c>
      <c r="D2120" s="4"/>
      <c r="E2120" s="4" t="s">
        <v>10</v>
      </c>
    </row>
    <row r="2121" spans="1:5" ht="13.8" x14ac:dyDescent="0.3">
      <c r="A2121" s="3" t="s">
        <v>4</v>
      </c>
      <c r="B2121" s="3" t="s">
        <v>8</v>
      </c>
      <c r="C2121" s="2">
        <v>301612317</v>
      </c>
      <c r="D2121" s="3" t="s">
        <v>14</v>
      </c>
      <c r="E2121" s="3" t="s">
        <v>23</v>
      </c>
    </row>
    <row r="2122" spans="1:5" ht="13.8" x14ac:dyDescent="0.3">
      <c r="A2122" s="4" t="s">
        <v>4</v>
      </c>
      <c r="B2122" s="4" t="s">
        <v>16</v>
      </c>
      <c r="C2122" s="2">
        <v>301612373</v>
      </c>
      <c r="D2122" s="4" t="s">
        <v>14</v>
      </c>
      <c r="E2122" s="4" t="s">
        <v>15</v>
      </c>
    </row>
    <row r="2123" spans="1:5" ht="13.8" x14ac:dyDescent="0.3">
      <c r="A2123" s="3" t="s">
        <v>4</v>
      </c>
      <c r="B2123" s="3" t="s">
        <v>8</v>
      </c>
      <c r="C2123" s="2">
        <v>301612400</v>
      </c>
      <c r="D2123" s="3" t="s">
        <v>12</v>
      </c>
      <c r="E2123" s="3" t="s">
        <v>7</v>
      </c>
    </row>
    <row r="2124" spans="1:5" ht="13.8" x14ac:dyDescent="0.3">
      <c r="A2124" s="4" t="s">
        <v>4</v>
      </c>
      <c r="B2124" s="4" t="s">
        <v>8</v>
      </c>
      <c r="C2124" s="2">
        <v>301612416</v>
      </c>
      <c r="D2124" s="4" t="s">
        <v>9</v>
      </c>
      <c r="E2124" s="4" t="s">
        <v>7</v>
      </c>
    </row>
    <row r="2125" spans="1:5" ht="13.8" x14ac:dyDescent="0.3">
      <c r="A2125" s="3" t="s">
        <v>4</v>
      </c>
      <c r="B2125" s="3" t="s">
        <v>8</v>
      </c>
      <c r="C2125" s="2">
        <v>301612544</v>
      </c>
      <c r="D2125" s="3" t="s">
        <v>19</v>
      </c>
      <c r="E2125" s="3" t="s">
        <v>7</v>
      </c>
    </row>
    <row r="2126" spans="1:5" ht="13.8" x14ac:dyDescent="0.3">
      <c r="A2126" s="4" t="s">
        <v>4</v>
      </c>
      <c r="B2126" s="4" t="s">
        <v>8</v>
      </c>
      <c r="C2126" s="2">
        <v>301612678</v>
      </c>
      <c r="D2126" s="4" t="s">
        <v>14</v>
      </c>
      <c r="E2126" s="4" t="s">
        <v>15</v>
      </c>
    </row>
    <row r="2127" spans="1:5" ht="13.8" x14ac:dyDescent="0.3">
      <c r="A2127" s="3" t="s">
        <v>4</v>
      </c>
      <c r="B2127" s="3" t="s">
        <v>8</v>
      </c>
      <c r="C2127" s="2">
        <v>301612740</v>
      </c>
      <c r="D2127" s="3" t="s">
        <v>9</v>
      </c>
      <c r="E2127" s="3" t="s">
        <v>7</v>
      </c>
    </row>
    <row r="2128" spans="1:5" ht="13.8" x14ac:dyDescent="0.3">
      <c r="A2128" s="4" t="s">
        <v>4</v>
      </c>
      <c r="B2128" s="4" t="s">
        <v>8</v>
      </c>
      <c r="C2128" s="2">
        <v>301612765</v>
      </c>
      <c r="D2128" s="4" t="s">
        <v>26</v>
      </c>
      <c r="E2128" s="4" t="s">
        <v>7</v>
      </c>
    </row>
    <row r="2129" spans="1:5" ht="13.8" x14ac:dyDescent="0.3">
      <c r="A2129" s="3" t="s">
        <v>4</v>
      </c>
      <c r="B2129" s="3" t="s">
        <v>16</v>
      </c>
      <c r="C2129" s="2">
        <v>301612813</v>
      </c>
      <c r="D2129" s="3" t="s">
        <v>13</v>
      </c>
      <c r="E2129" s="3" t="s">
        <v>7</v>
      </c>
    </row>
    <row r="2130" spans="1:5" ht="13.8" x14ac:dyDescent="0.3">
      <c r="A2130" s="4" t="s">
        <v>4</v>
      </c>
      <c r="B2130" s="4" t="s">
        <v>8</v>
      </c>
      <c r="C2130" s="2">
        <v>301612860</v>
      </c>
      <c r="D2130" s="4" t="s">
        <v>19</v>
      </c>
      <c r="E2130" s="4" t="s">
        <v>7</v>
      </c>
    </row>
    <row r="2131" spans="1:5" ht="13.8" x14ac:dyDescent="0.3">
      <c r="A2131" s="3" t="s">
        <v>4</v>
      </c>
      <c r="B2131" s="3" t="s">
        <v>16</v>
      </c>
      <c r="C2131" s="2">
        <v>301612888</v>
      </c>
      <c r="D2131" s="3" t="s">
        <v>12</v>
      </c>
      <c r="E2131" s="3" t="s">
        <v>7</v>
      </c>
    </row>
    <row r="2132" spans="1:5" ht="13.8" x14ac:dyDescent="0.3">
      <c r="A2132" s="4" t="s">
        <v>4</v>
      </c>
      <c r="B2132" s="4" t="s">
        <v>16</v>
      </c>
      <c r="C2132" s="2">
        <v>301613006</v>
      </c>
      <c r="D2132" s="4" t="s">
        <v>26</v>
      </c>
      <c r="E2132" s="4" t="s">
        <v>7</v>
      </c>
    </row>
    <row r="2133" spans="1:5" ht="13.8" x14ac:dyDescent="0.3">
      <c r="A2133" s="3" t="s">
        <v>4</v>
      </c>
      <c r="B2133" s="3" t="s">
        <v>5</v>
      </c>
      <c r="C2133" s="2">
        <v>301613006</v>
      </c>
      <c r="D2133" s="3" t="s">
        <v>17</v>
      </c>
      <c r="E2133" s="3" t="s">
        <v>7</v>
      </c>
    </row>
    <row r="2134" spans="1:5" ht="13.8" x14ac:dyDescent="0.3">
      <c r="A2134" s="4" t="s">
        <v>4</v>
      </c>
      <c r="B2134" s="4" t="s">
        <v>5</v>
      </c>
      <c r="C2134" s="2">
        <v>301613008</v>
      </c>
      <c r="D2134" s="4" t="s">
        <v>12</v>
      </c>
      <c r="E2134" s="4" t="s">
        <v>7</v>
      </c>
    </row>
    <row r="2135" spans="1:5" ht="13.8" x14ac:dyDescent="0.3">
      <c r="A2135" s="3" t="s">
        <v>4</v>
      </c>
      <c r="B2135" s="3" t="s">
        <v>16</v>
      </c>
      <c r="C2135" s="2">
        <v>301613109</v>
      </c>
      <c r="D2135" s="3"/>
      <c r="E2135" s="3" t="s">
        <v>10</v>
      </c>
    </row>
    <row r="2136" spans="1:5" ht="13.8" x14ac:dyDescent="0.3">
      <c r="A2136" s="4" t="s">
        <v>4</v>
      </c>
      <c r="B2136" s="4" t="s">
        <v>16</v>
      </c>
      <c r="C2136" s="2">
        <v>301613109</v>
      </c>
      <c r="D2136" s="4" t="s">
        <v>24</v>
      </c>
      <c r="E2136" s="4" t="s">
        <v>7</v>
      </c>
    </row>
    <row r="2137" spans="1:5" ht="13.8" x14ac:dyDescent="0.3">
      <c r="A2137" s="3" t="s">
        <v>4</v>
      </c>
      <c r="B2137" s="3" t="s">
        <v>5</v>
      </c>
      <c r="C2137" s="2">
        <v>301613109</v>
      </c>
      <c r="D2137" s="3"/>
      <c r="E2137" s="3" t="s">
        <v>10</v>
      </c>
    </row>
    <row r="2138" spans="1:5" ht="13.8" x14ac:dyDescent="0.3">
      <c r="A2138" s="4" t="s">
        <v>4</v>
      </c>
      <c r="B2138" s="4" t="s">
        <v>5</v>
      </c>
      <c r="C2138" s="2">
        <v>301613109</v>
      </c>
      <c r="D2138" s="4" t="s">
        <v>9</v>
      </c>
      <c r="E2138" s="4" t="s">
        <v>7</v>
      </c>
    </row>
    <row r="2139" spans="1:5" ht="13.8" x14ac:dyDescent="0.3">
      <c r="A2139" s="3" t="s">
        <v>4</v>
      </c>
      <c r="B2139" s="3" t="s">
        <v>16</v>
      </c>
      <c r="C2139" s="2">
        <v>301613137</v>
      </c>
      <c r="D2139" s="3" t="s">
        <v>25</v>
      </c>
      <c r="E2139" s="3" t="s">
        <v>7</v>
      </c>
    </row>
    <row r="2140" spans="1:5" ht="13.8" x14ac:dyDescent="0.3">
      <c r="A2140" s="4" t="s">
        <v>4</v>
      </c>
      <c r="B2140" s="4" t="s">
        <v>5</v>
      </c>
      <c r="C2140" s="2">
        <v>301613137</v>
      </c>
      <c r="D2140" s="4" t="s">
        <v>24</v>
      </c>
      <c r="E2140" s="4" t="s">
        <v>7</v>
      </c>
    </row>
    <row r="2141" spans="1:5" ht="13.8" x14ac:dyDescent="0.3">
      <c r="A2141" s="3" t="s">
        <v>4</v>
      </c>
      <c r="B2141" s="3" t="s">
        <v>16</v>
      </c>
      <c r="C2141" s="2">
        <v>301613236</v>
      </c>
      <c r="D2141" s="3" t="s">
        <v>18</v>
      </c>
      <c r="E2141" s="3" t="s">
        <v>7</v>
      </c>
    </row>
    <row r="2142" spans="1:5" ht="13.8" x14ac:dyDescent="0.3">
      <c r="A2142" s="4" t="s">
        <v>4</v>
      </c>
      <c r="B2142" s="4" t="s">
        <v>8</v>
      </c>
      <c r="C2142" s="2">
        <v>301613261</v>
      </c>
      <c r="D2142" s="4" t="s">
        <v>18</v>
      </c>
      <c r="E2142" s="4" t="s">
        <v>7</v>
      </c>
    </row>
    <row r="2143" spans="1:5" ht="13.8" x14ac:dyDescent="0.3">
      <c r="A2143" s="3" t="s">
        <v>4</v>
      </c>
      <c r="B2143" s="3" t="s">
        <v>5</v>
      </c>
      <c r="C2143" s="2">
        <v>301613317</v>
      </c>
      <c r="D2143" s="3" t="s">
        <v>9</v>
      </c>
      <c r="E2143" s="3" t="s">
        <v>7</v>
      </c>
    </row>
    <row r="2144" spans="1:5" ht="13.8" x14ac:dyDescent="0.3">
      <c r="A2144" s="4" t="s">
        <v>4</v>
      </c>
      <c r="B2144" s="4" t="s">
        <v>8</v>
      </c>
      <c r="C2144" s="2">
        <v>301613323</v>
      </c>
      <c r="D2144" s="4" t="s">
        <v>22</v>
      </c>
      <c r="E2144" s="4" t="s">
        <v>7</v>
      </c>
    </row>
    <row r="2145" spans="1:5" ht="13.8" x14ac:dyDescent="0.3">
      <c r="A2145" s="3" t="s">
        <v>4</v>
      </c>
      <c r="B2145" s="3" t="s">
        <v>16</v>
      </c>
      <c r="C2145" s="2">
        <v>301613350</v>
      </c>
      <c r="D2145" s="3" t="s">
        <v>12</v>
      </c>
      <c r="E2145" s="3" t="s">
        <v>7</v>
      </c>
    </row>
    <row r="2146" spans="1:5" ht="13.8" x14ac:dyDescent="0.3">
      <c r="A2146" s="4" t="s">
        <v>4</v>
      </c>
      <c r="B2146" s="4" t="s">
        <v>5</v>
      </c>
      <c r="C2146" s="2">
        <v>301613350</v>
      </c>
      <c r="D2146" s="4" t="s">
        <v>9</v>
      </c>
      <c r="E2146" s="4" t="s">
        <v>7</v>
      </c>
    </row>
    <row r="2147" spans="1:5" ht="13.8" x14ac:dyDescent="0.3">
      <c r="A2147" s="3" t="s">
        <v>4</v>
      </c>
      <c r="B2147" s="3" t="s">
        <v>5</v>
      </c>
      <c r="C2147" s="2">
        <v>301613402</v>
      </c>
      <c r="D2147" s="3"/>
      <c r="E2147" s="3" t="s">
        <v>10</v>
      </c>
    </row>
    <row r="2148" spans="1:5" ht="13.8" x14ac:dyDescent="0.3">
      <c r="A2148" s="4" t="s">
        <v>4</v>
      </c>
      <c r="B2148" s="4" t="s">
        <v>5</v>
      </c>
      <c r="C2148" s="2">
        <v>301613402</v>
      </c>
      <c r="D2148" s="4" t="s">
        <v>14</v>
      </c>
      <c r="E2148" s="4" t="s">
        <v>15</v>
      </c>
    </row>
    <row r="2149" spans="1:5" ht="13.8" x14ac:dyDescent="0.3">
      <c r="A2149" s="3" t="s">
        <v>4</v>
      </c>
      <c r="B2149" s="3" t="s">
        <v>16</v>
      </c>
      <c r="C2149" s="2">
        <v>301613426</v>
      </c>
      <c r="D2149" s="3" t="s">
        <v>9</v>
      </c>
      <c r="E2149" s="3" t="s">
        <v>7</v>
      </c>
    </row>
    <row r="2150" spans="1:5" ht="13.8" x14ac:dyDescent="0.3">
      <c r="A2150" s="4" t="s">
        <v>4</v>
      </c>
      <c r="B2150" s="4" t="s">
        <v>5</v>
      </c>
      <c r="C2150" s="2">
        <v>301613426</v>
      </c>
      <c r="D2150" s="4" t="s">
        <v>9</v>
      </c>
      <c r="E2150" s="4" t="s">
        <v>7</v>
      </c>
    </row>
    <row r="2151" spans="1:5" ht="13.8" x14ac:dyDescent="0.3">
      <c r="A2151" s="3" t="s">
        <v>4</v>
      </c>
      <c r="B2151" s="3" t="s">
        <v>8</v>
      </c>
      <c r="C2151" s="2">
        <v>301613436</v>
      </c>
      <c r="D2151" s="3" t="s">
        <v>9</v>
      </c>
      <c r="E2151" s="3" t="s">
        <v>7</v>
      </c>
    </row>
    <row r="2152" spans="1:5" ht="13.8" x14ac:dyDescent="0.3">
      <c r="A2152" s="4" t="s">
        <v>4</v>
      </c>
      <c r="B2152" s="4" t="s">
        <v>8</v>
      </c>
      <c r="C2152" s="2">
        <v>301613443</v>
      </c>
      <c r="D2152" s="4" t="s">
        <v>14</v>
      </c>
      <c r="E2152" s="4" t="s">
        <v>15</v>
      </c>
    </row>
    <row r="2153" spans="1:5" ht="13.8" x14ac:dyDescent="0.3">
      <c r="A2153" s="3" t="s">
        <v>4</v>
      </c>
      <c r="B2153" s="3" t="s">
        <v>8</v>
      </c>
      <c r="C2153" s="2">
        <v>301613563</v>
      </c>
      <c r="D2153" s="3" t="s">
        <v>25</v>
      </c>
      <c r="E2153" s="3" t="s">
        <v>7</v>
      </c>
    </row>
    <row r="2154" spans="1:5" ht="13.8" x14ac:dyDescent="0.3">
      <c r="A2154" s="4" t="s">
        <v>4</v>
      </c>
      <c r="B2154" s="4" t="s">
        <v>16</v>
      </c>
      <c r="C2154" s="2">
        <v>301613575</v>
      </c>
      <c r="D2154" s="4" t="s">
        <v>22</v>
      </c>
      <c r="E2154" s="4" t="s">
        <v>7</v>
      </c>
    </row>
    <row r="2155" spans="1:5" ht="13.8" x14ac:dyDescent="0.3">
      <c r="A2155" s="3" t="s">
        <v>4</v>
      </c>
      <c r="B2155" s="3" t="s">
        <v>16</v>
      </c>
      <c r="C2155" s="2">
        <v>301613589</v>
      </c>
      <c r="D2155" s="3" t="s">
        <v>25</v>
      </c>
      <c r="E2155" s="3" t="s">
        <v>7</v>
      </c>
    </row>
    <row r="2156" spans="1:5" ht="13.8" x14ac:dyDescent="0.3">
      <c r="A2156" s="4" t="s">
        <v>4</v>
      </c>
      <c r="B2156" s="4" t="s">
        <v>5</v>
      </c>
      <c r="C2156" s="2">
        <v>301613589</v>
      </c>
      <c r="D2156" s="4" t="s">
        <v>9</v>
      </c>
      <c r="E2156" s="4" t="s">
        <v>7</v>
      </c>
    </row>
    <row r="2157" spans="1:5" ht="13.8" x14ac:dyDescent="0.3">
      <c r="A2157" s="3" t="s">
        <v>4</v>
      </c>
      <c r="B2157" s="3" t="s">
        <v>8</v>
      </c>
      <c r="C2157" s="2">
        <v>301613597</v>
      </c>
      <c r="D2157" s="3"/>
      <c r="E2157" s="3" t="s">
        <v>10</v>
      </c>
    </row>
    <row r="2158" spans="1:5" ht="13.8" x14ac:dyDescent="0.3">
      <c r="A2158" s="4" t="s">
        <v>4</v>
      </c>
      <c r="B2158" s="4" t="s">
        <v>8</v>
      </c>
      <c r="C2158" s="2">
        <v>301613597</v>
      </c>
      <c r="D2158" s="4" t="s">
        <v>13</v>
      </c>
      <c r="E2158" s="4" t="s">
        <v>7</v>
      </c>
    </row>
    <row r="2159" spans="1:5" ht="13.8" x14ac:dyDescent="0.3">
      <c r="A2159" s="3" t="s">
        <v>4</v>
      </c>
      <c r="B2159" s="3" t="s">
        <v>8</v>
      </c>
      <c r="C2159" s="2">
        <v>301613612</v>
      </c>
      <c r="D2159" s="3"/>
      <c r="E2159" s="3" t="s">
        <v>10</v>
      </c>
    </row>
    <row r="2160" spans="1:5" ht="13.8" x14ac:dyDescent="0.3">
      <c r="A2160" s="4" t="s">
        <v>4</v>
      </c>
      <c r="B2160" s="4" t="s">
        <v>8</v>
      </c>
      <c r="C2160" s="2">
        <v>301613612</v>
      </c>
      <c r="D2160" s="4"/>
      <c r="E2160" s="4" t="s">
        <v>10</v>
      </c>
    </row>
    <row r="2161" spans="1:5" ht="13.8" x14ac:dyDescent="0.3">
      <c r="A2161" s="3" t="s">
        <v>4</v>
      </c>
      <c r="B2161" s="3" t="s">
        <v>8</v>
      </c>
      <c r="C2161" s="2">
        <v>301613612</v>
      </c>
      <c r="D2161" s="3" t="s">
        <v>26</v>
      </c>
      <c r="E2161" s="3" t="s">
        <v>7</v>
      </c>
    </row>
    <row r="2162" spans="1:5" ht="13.8" x14ac:dyDescent="0.3">
      <c r="A2162" s="4" t="s">
        <v>4</v>
      </c>
      <c r="B2162" s="4" t="s">
        <v>5</v>
      </c>
      <c r="C2162" s="2">
        <v>301613649</v>
      </c>
      <c r="D2162" s="4"/>
      <c r="E2162" s="4" t="s">
        <v>10</v>
      </c>
    </row>
    <row r="2163" spans="1:5" ht="13.8" x14ac:dyDescent="0.3">
      <c r="A2163" s="3" t="s">
        <v>4</v>
      </c>
      <c r="B2163" s="3" t="s">
        <v>5</v>
      </c>
      <c r="C2163" s="2">
        <v>301613717</v>
      </c>
      <c r="D2163" s="3" t="s">
        <v>9</v>
      </c>
      <c r="E2163" s="3" t="s">
        <v>7</v>
      </c>
    </row>
    <row r="2164" spans="1:5" ht="13.8" x14ac:dyDescent="0.3">
      <c r="A2164" s="4" t="s">
        <v>4</v>
      </c>
      <c r="B2164" s="4" t="s">
        <v>8</v>
      </c>
      <c r="C2164" s="2">
        <v>301613743</v>
      </c>
      <c r="D2164" s="4" t="s">
        <v>24</v>
      </c>
      <c r="E2164" s="4" t="s">
        <v>7</v>
      </c>
    </row>
    <row r="2165" spans="1:5" ht="13.8" x14ac:dyDescent="0.3">
      <c r="A2165" s="3" t="s">
        <v>4</v>
      </c>
      <c r="B2165" s="3" t="s">
        <v>16</v>
      </c>
      <c r="C2165" s="2">
        <v>301613852</v>
      </c>
      <c r="D2165" s="3" t="s">
        <v>9</v>
      </c>
      <c r="E2165" s="3" t="s">
        <v>7</v>
      </c>
    </row>
    <row r="2166" spans="1:5" ht="13.8" x14ac:dyDescent="0.3">
      <c r="A2166" s="4" t="s">
        <v>4</v>
      </c>
      <c r="B2166" s="4" t="s">
        <v>5</v>
      </c>
      <c r="C2166" s="2">
        <v>301613865</v>
      </c>
      <c r="D2166" s="4" t="s">
        <v>14</v>
      </c>
      <c r="E2166" s="4" t="s">
        <v>15</v>
      </c>
    </row>
    <row r="2167" spans="1:5" ht="13.8" x14ac:dyDescent="0.3">
      <c r="A2167" s="3" t="s">
        <v>4</v>
      </c>
      <c r="B2167" s="3" t="s">
        <v>16</v>
      </c>
      <c r="C2167" s="2">
        <v>301614050</v>
      </c>
      <c r="D2167" s="3" t="s">
        <v>24</v>
      </c>
      <c r="E2167" s="3" t="s">
        <v>7</v>
      </c>
    </row>
    <row r="2168" spans="1:5" ht="13.8" x14ac:dyDescent="0.3">
      <c r="A2168" s="4" t="s">
        <v>4</v>
      </c>
      <c r="B2168" s="4" t="s">
        <v>5</v>
      </c>
      <c r="C2168" s="2">
        <v>301614050</v>
      </c>
      <c r="D2168" s="4" t="s">
        <v>9</v>
      </c>
      <c r="E2168" s="4" t="s">
        <v>7</v>
      </c>
    </row>
    <row r="2169" spans="1:5" ht="13.8" x14ac:dyDescent="0.3">
      <c r="A2169" s="3" t="s">
        <v>4</v>
      </c>
      <c r="B2169" s="3" t="s">
        <v>8</v>
      </c>
      <c r="C2169" s="2">
        <v>301614093</v>
      </c>
      <c r="D2169" s="3" t="s">
        <v>9</v>
      </c>
      <c r="E2169" s="3" t="s">
        <v>7</v>
      </c>
    </row>
    <row r="2170" spans="1:5" ht="13.8" x14ac:dyDescent="0.3">
      <c r="A2170" s="4" t="s">
        <v>4</v>
      </c>
      <c r="B2170" s="4" t="s">
        <v>5</v>
      </c>
      <c r="C2170" s="2">
        <v>301614338</v>
      </c>
      <c r="D2170" s="4" t="s">
        <v>9</v>
      </c>
      <c r="E2170" s="4" t="s">
        <v>7</v>
      </c>
    </row>
    <row r="2171" spans="1:5" ht="13.8" x14ac:dyDescent="0.3">
      <c r="A2171" s="3" t="s">
        <v>4</v>
      </c>
      <c r="B2171" s="3" t="s">
        <v>8</v>
      </c>
      <c r="C2171" s="2">
        <v>301614345</v>
      </c>
      <c r="D2171" s="3"/>
      <c r="E2171" s="3" t="s">
        <v>10</v>
      </c>
    </row>
    <row r="2172" spans="1:5" ht="13.8" x14ac:dyDescent="0.3">
      <c r="A2172" s="4" t="s">
        <v>4</v>
      </c>
      <c r="B2172" s="4" t="s">
        <v>5</v>
      </c>
      <c r="C2172" s="2">
        <v>301614368</v>
      </c>
      <c r="D2172" s="4"/>
      <c r="E2172" s="4" t="s">
        <v>10</v>
      </c>
    </row>
    <row r="2173" spans="1:5" ht="13.8" x14ac:dyDescent="0.3">
      <c r="A2173" s="3" t="s">
        <v>4</v>
      </c>
      <c r="B2173" s="3" t="s">
        <v>8</v>
      </c>
      <c r="C2173" s="2">
        <v>301614393</v>
      </c>
      <c r="D2173" s="3" t="s">
        <v>14</v>
      </c>
      <c r="E2173" s="3" t="s">
        <v>15</v>
      </c>
    </row>
    <row r="2174" spans="1:5" ht="13.8" x14ac:dyDescent="0.3">
      <c r="A2174" s="4" t="s">
        <v>4</v>
      </c>
      <c r="B2174" s="4" t="s">
        <v>16</v>
      </c>
      <c r="C2174" s="2">
        <v>301614432</v>
      </c>
      <c r="D2174" s="4" t="s">
        <v>24</v>
      </c>
      <c r="E2174" s="4" t="s">
        <v>7</v>
      </c>
    </row>
    <row r="2175" spans="1:5" ht="13.8" x14ac:dyDescent="0.3">
      <c r="A2175" s="3" t="s">
        <v>4</v>
      </c>
      <c r="B2175" s="3" t="s">
        <v>5</v>
      </c>
      <c r="C2175" s="2">
        <v>301614432</v>
      </c>
      <c r="D2175" s="3" t="s">
        <v>14</v>
      </c>
      <c r="E2175" s="3" t="s">
        <v>15</v>
      </c>
    </row>
    <row r="2176" spans="1:5" ht="13.8" x14ac:dyDescent="0.3">
      <c r="A2176" s="4" t="s">
        <v>4</v>
      </c>
      <c r="B2176" s="4" t="s">
        <v>8</v>
      </c>
      <c r="C2176" s="2">
        <v>301614661</v>
      </c>
      <c r="D2176" s="4" t="s">
        <v>22</v>
      </c>
      <c r="E2176" s="4" t="s">
        <v>7</v>
      </c>
    </row>
    <row r="2177" spans="1:5" ht="13.8" x14ac:dyDescent="0.3">
      <c r="A2177" s="3" t="s">
        <v>4</v>
      </c>
      <c r="B2177" s="3" t="s">
        <v>5</v>
      </c>
      <c r="C2177" s="2">
        <v>301614669</v>
      </c>
      <c r="D2177" s="3" t="s">
        <v>25</v>
      </c>
      <c r="E2177" s="3" t="s">
        <v>7</v>
      </c>
    </row>
    <row r="2178" spans="1:5" ht="13.8" x14ac:dyDescent="0.3">
      <c r="A2178" s="4" t="s">
        <v>4</v>
      </c>
      <c r="B2178" s="4" t="s">
        <v>8</v>
      </c>
      <c r="C2178" s="2">
        <v>301614691</v>
      </c>
      <c r="D2178" s="4" t="s">
        <v>13</v>
      </c>
      <c r="E2178" s="4" t="s">
        <v>7</v>
      </c>
    </row>
    <row r="2179" spans="1:5" ht="13.8" x14ac:dyDescent="0.3">
      <c r="A2179" s="3" t="s">
        <v>4</v>
      </c>
      <c r="B2179" s="3" t="s">
        <v>8</v>
      </c>
      <c r="C2179" s="2">
        <v>301614748</v>
      </c>
      <c r="D2179" s="3" t="s">
        <v>12</v>
      </c>
      <c r="E2179" s="3" t="s">
        <v>7</v>
      </c>
    </row>
    <row r="2180" spans="1:5" ht="13.8" x14ac:dyDescent="0.3">
      <c r="A2180" s="4" t="s">
        <v>4</v>
      </c>
      <c r="B2180" s="4" t="s">
        <v>8</v>
      </c>
      <c r="C2180" s="2">
        <v>301614754</v>
      </c>
      <c r="D2180" s="4" t="s">
        <v>18</v>
      </c>
      <c r="E2180" s="4" t="s">
        <v>7</v>
      </c>
    </row>
    <row r="2181" spans="1:5" ht="13.8" x14ac:dyDescent="0.3">
      <c r="A2181" s="3" t="s">
        <v>4</v>
      </c>
      <c r="B2181" s="3" t="s">
        <v>16</v>
      </c>
      <c r="C2181" s="2">
        <v>301614849</v>
      </c>
      <c r="D2181" s="3" t="s">
        <v>26</v>
      </c>
      <c r="E2181" s="3" t="s">
        <v>7</v>
      </c>
    </row>
    <row r="2182" spans="1:5" ht="13.8" x14ac:dyDescent="0.3">
      <c r="A2182" s="4" t="s">
        <v>4</v>
      </c>
      <c r="B2182" s="4" t="s">
        <v>8</v>
      </c>
      <c r="C2182" s="2">
        <v>301614869</v>
      </c>
      <c r="D2182" s="4" t="s">
        <v>22</v>
      </c>
      <c r="E2182" s="4" t="s">
        <v>7</v>
      </c>
    </row>
    <row r="2183" spans="1:5" ht="13.8" x14ac:dyDescent="0.3">
      <c r="A2183" s="3" t="s">
        <v>4</v>
      </c>
      <c r="B2183" s="3" t="s">
        <v>8</v>
      </c>
      <c r="C2183" s="2">
        <v>301614908</v>
      </c>
      <c r="D2183" s="3" t="s">
        <v>22</v>
      </c>
      <c r="E2183" s="3" t="s">
        <v>7</v>
      </c>
    </row>
    <row r="2184" spans="1:5" ht="13.8" x14ac:dyDescent="0.3">
      <c r="A2184" s="4" t="s">
        <v>4</v>
      </c>
      <c r="B2184" s="4" t="s">
        <v>16</v>
      </c>
      <c r="C2184" s="2">
        <v>301614912</v>
      </c>
      <c r="D2184" s="4" t="s">
        <v>9</v>
      </c>
      <c r="E2184" s="4" t="s">
        <v>7</v>
      </c>
    </row>
    <row r="2185" spans="1:5" ht="13.8" x14ac:dyDescent="0.3">
      <c r="A2185" s="3" t="s">
        <v>4</v>
      </c>
      <c r="B2185" s="3" t="s">
        <v>5</v>
      </c>
      <c r="C2185" s="2">
        <v>301614912</v>
      </c>
      <c r="D2185" s="3" t="s">
        <v>12</v>
      </c>
      <c r="E2185" s="3" t="s">
        <v>7</v>
      </c>
    </row>
    <row r="2186" spans="1:5" ht="13.8" x14ac:dyDescent="0.3">
      <c r="A2186" s="4" t="s">
        <v>4</v>
      </c>
      <c r="B2186" s="4" t="s">
        <v>8</v>
      </c>
      <c r="C2186" s="2">
        <v>301614931</v>
      </c>
      <c r="D2186" s="4" t="s">
        <v>9</v>
      </c>
      <c r="E2186" s="4" t="s">
        <v>7</v>
      </c>
    </row>
    <row r="2187" spans="1:5" ht="13.8" x14ac:dyDescent="0.3">
      <c r="A2187" s="3" t="s">
        <v>4</v>
      </c>
      <c r="B2187" s="3" t="s">
        <v>8</v>
      </c>
      <c r="C2187" s="2">
        <v>301614933</v>
      </c>
      <c r="D2187" s="3" t="s">
        <v>13</v>
      </c>
      <c r="E2187" s="3" t="s">
        <v>7</v>
      </c>
    </row>
    <row r="2188" spans="1:5" ht="13.8" x14ac:dyDescent="0.3">
      <c r="A2188" s="4" t="s">
        <v>4</v>
      </c>
      <c r="B2188" s="4" t="s">
        <v>8</v>
      </c>
      <c r="C2188" s="2">
        <v>301614936</v>
      </c>
      <c r="D2188" s="4" t="s">
        <v>14</v>
      </c>
      <c r="E2188" s="4" t="s">
        <v>15</v>
      </c>
    </row>
    <row r="2189" spans="1:5" ht="13.8" x14ac:dyDescent="0.3">
      <c r="A2189" s="3" t="s">
        <v>4</v>
      </c>
      <c r="B2189" s="3" t="s">
        <v>16</v>
      </c>
      <c r="C2189" s="2">
        <v>301615035</v>
      </c>
      <c r="D2189" s="3" t="s">
        <v>12</v>
      </c>
      <c r="E2189" s="3" t="s">
        <v>7</v>
      </c>
    </row>
    <row r="2190" spans="1:5" ht="13.8" x14ac:dyDescent="0.3">
      <c r="A2190" s="4" t="s">
        <v>4</v>
      </c>
      <c r="B2190" s="4" t="s">
        <v>8</v>
      </c>
      <c r="C2190" s="2">
        <v>301615059</v>
      </c>
      <c r="D2190" s="4" t="s">
        <v>24</v>
      </c>
      <c r="E2190" s="4" t="s">
        <v>7</v>
      </c>
    </row>
    <row r="2191" spans="1:5" ht="13.8" x14ac:dyDescent="0.3">
      <c r="A2191" s="3" t="s">
        <v>4</v>
      </c>
      <c r="B2191" s="3" t="s">
        <v>8</v>
      </c>
      <c r="C2191" s="2">
        <v>301615097</v>
      </c>
      <c r="D2191" s="3" t="s">
        <v>13</v>
      </c>
      <c r="E2191" s="3" t="s">
        <v>7</v>
      </c>
    </row>
    <row r="2192" spans="1:5" ht="13.8" x14ac:dyDescent="0.3">
      <c r="A2192" s="4" t="s">
        <v>4</v>
      </c>
      <c r="B2192" s="4" t="s">
        <v>16</v>
      </c>
      <c r="C2192" s="2">
        <v>301615114</v>
      </c>
      <c r="D2192" s="4" t="s">
        <v>14</v>
      </c>
      <c r="E2192" s="4" t="s">
        <v>15</v>
      </c>
    </row>
    <row r="2193" spans="1:5" ht="13.8" x14ac:dyDescent="0.3">
      <c r="A2193" s="3" t="s">
        <v>4</v>
      </c>
      <c r="B2193" s="3" t="s">
        <v>16</v>
      </c>
      <c r="C2193" s="2">
        <v>301615121</v>
      </c>
      <c r="D2193" s="3" t="s">
        <v>12</v>
      </c>
      <c r="E2193" s="3" t="s">
        <v>7</v>
      </c>
    </row>
    <row r="2194" spans="1:5" ht="13.8" x14ac:dyDescent="0.3">
      <c r="A2194" s="4" t="s">
        <v>4</v>
      </c>
      <c r="B2194" s="4" t="s">
        <v>5</v>
      </c>
      <c r="C2194" s="2">
        <v>301615121</v>
      </c>
      <c r="D2194" s="4" t="s">
        <v>12</v>
      </c>
      <c r="E2194" s="4" t="s">
        <v>7</v>
      </c>
    </row>
    <row r="2195" spans="1:5" ht="13.8" x14ac:dyDescent="0.3">
      <c r="A2195" s="3" t="s">
        <v>4</v>
      </c>
      <c r="B2195" s="3" t="s">
        <v>8</v>
      </c>
      <c r="C2195" s="2">
        <v>301615131</v>
      </c>
      <c r="D2195" s="3" t="s">
        <v>6</v>
      </c>
      <c r="E2195" s="3" t="s">
        <v>7</v>
      </c>
    </row>
    <row r="2196" spans="1:5" ht="13.8" x14ac:dyDescent="0.3">
      <c r="A2196" s="4" t="s">
        <v>4</v>
      </c>
      <c r="B2196" s="4" t="s">
        <v>5</v>
      </c>
      <c r="C2196" s="2">
        <v>301615140</v>
      </c>
      <c r="D2196" s="4" t="s">
        <v>25</v>
      </c>
      <c r="E2196" s="4" t="s">
        <v>7</v>
      </c>
    </row>
    <row r="2197" spans="1:5" ht="13.8" x14ac:dyDescent="0.3">
      <c r="A2197" s="3" t="s">
        <v>4</v>
      </c>
      <c r="B2197" s="3" t="s">
        <v>8</v>
      </c>
      <c r="C2197" s="2">
        <v>301615297</v>
      </c>
      <c r="D2197" s="3" t="s">
        <v>26</v>
      </c>
      <c r="E2197" s="3" t="s">
        <v>7</v>
      </c>
    </row>
    <row r="2198" spans="1:5" ht="13.8" x14ac:dyDescent="0.3">
      <c r="A2198" s="4" t="s">
        <v>4</v>
      </c>
      <c r="B2198" s="4" t="s">
        <v>16</v>
      </c>
      <c r="C2198" s="2">
        <v>301615354</v>
      </c>
      <c r="D2198" s="4" t="s">
        <v>9</v>
      </c>
      <c r="E2198" s="4" t="s">
        <v>7</v>
      </c>
    </row>
    <row r="2199" spans="1:5" ht="13.8" x14ac:dyDescent="0.3">
      <c r="A2199" s="3" t="s">
        <v>4</v>
      </c>
      <c r="B2199" s="3" t="s">
        <v>5</v>
      </c>
      <c r="C2199" s="2">
        <v>301615479</v>
      </c>
      <c r="D2199" s="3" t="s">
        <v>14</v>
      </c>
      <c r="E2199" s="3" t="s">
        <v>7</v>
      </c>
    </row>
    <row r="2200" spans="1:5" ht="13.8" x14ac:dyDescent="0.3">
      <c r="A2200" s="4" t="s">
        <v>4</v>
      </c>
      <c r="B2200" s="4" t="s">
        <v>16</v>
      </c>
      <c r="C2200" s="2">
        <v>301615533</v>
      </c>
      <c r="D2200" s="4" t="s">
        <v>12</v>
      </c>
      <c r="E2200" s="4" t="s">
        <v>7</v>
      </c>
    </row>
    <row r="2201" spans="1:5" ht="13.8" x14ac:dyDescent="0.3">
      <c r="A2201" s="3" t="s">
        <v>4</v>
      </c>
      <c r="B2201" s="3" t="s">
        <v>5</v>
      </c>
      <c r="C2201" s="2">
        <v>301615533</v>
      </c>
      <c r="D2201" s="3" t="s">
        <v>14</v>
      </c>
      <c r="E2201" s="3" t="s">
        <v>23</v>
      </c>
    </row>
    <row r="2202" spans="1:5" ht="13.8" x14ac:dyDescent="0.3">
      <c r="A2202" s="4" t="s">
        <v>4</v>
      </c>
      <c r="B2202" s="4" t="s">
        <v>8</v>
      </c>
      <c r="C2202" s="2">
        <v>301615737</v>
      </c>
      <c r="D2202" s="4" t="s">
        <v>26</v>
      </c>
      <c r="E2202" s="4" t="s">
        <v>7</v>
      </c>
    </row>
    <row r="2203" spans="1:5" ht="13.8" x14ac:dyDescent="0.3">
      <c r="A2203" s="3" t="s">
        <v>4</v>
      </c>
      <c r="B2203" s="3" t="s">
        <v>8</v>
      </c>
      <c r="C2203" s="2">
        <v>301615770</v>
      </c>
      <c r="D2203" s="3" t="s">
        <v>31</v>
      </c>
      <c r="E2203" s="3" t="s">
        <v>7</v>
      </c>
    </row>
    <row r="2204" spans="1:5" ht="13.8" x14ac:dyDescent="0.3">
      <c r="A2204" s="4" t="s">
        <v>4</v>
      </c>
      <c r="B2204" s="4" t="s">
        <v>8</v>
      </c>
      <c r="C2204" s="2">
        <v>301615866</v>
      </c>
      <c r="D2204" s="4"/>
      <c r="E2204" s="4" t="s">
        <v>10</v>
      </c>
    </row>
    <row r="2205" spans="1:5" ht="13.8" x14ac:dyDescent="0.3">
      <c r="A2205" s="3" t="s">
        <v>4</v>
      </c>
      <c r="B2205" s="3" t="s">
        <v>16</v>
      </c>
      <c r="C2205" s="2">
        <v>301615866</v>
      </c>
      <c r="D2205" s="3"/>
      <c r="E2205" s="3" t="s">
        <v>10</v>
      </c>
    </row>
    <row r="2206" spans="1:5" ht="13.8" x14ac:dyDescent="0.3">
      <c r="A2206" s="4" t="s">
        <v>4</v>
      </c>
      <c r="B2206" s="4" t="s">
        <v>16</v>
      </c>
      <c r="C2206" s="2">
        <v>301615866</v>
      </c>
      <c r="D2206" s="4"/>
      <c r="E2206" s="4" t="s">
        <v>10</v>
      </c>
    </row>
    <row r="2207" spans="1:5" ht="13.8" x14ac:dyDescent="0.3">
      <c r="A2207" s="3" t="s">
        <v>4</v>
      </c>
      <c r="B2207" s="3" t="s">
        <v>16</v>
      </c>
      <c r="C2207" s="2">
        <v>301615866</v>
      </c>
      <c r="D2207" s="3" t="s">
        <v>14</v>
      </c>
      <c r="E2207" s="3" t="s">
        <v>15</v>
      </c>
    </row>
    <row r="2208" spans="1:5" ht="13.8" x14ac:dyDescent="0.3">
      <c r="A2208" s="4" t="s">
        <v>4</v>
      </c>
      <c r="B2208" s="4" t="s">
        <v>5</v>
      </c>
      <c r="C2208" s="2">
        <v>301615866</v>
      </c>
      <c r="D2208" s="4"/>
      <c r="E2208" s="4" t="s">
        <v>10</v>
      </c>
    </row>
    <row r="2209" spans="1:5" ht="13.8" x14ac:dyDescent="0.3">
      <c r="A2209" s="3" t="s">
        <v>4</v>
      </c>
      <c r="B2209" s="3" t="s">
        <v>5</v>
      </c>
      <c r="C2209" s="2">
        <v>301615866</v>
      </c>
      <c r="D2209" s="3" t="s">
        <v>29</v>
      </c>
      <c r="E2209" s="3" t="s">
        <v>7</v>
      </c>
    </row>
    <row r="2210" spans="1:5" ht="13.8" x14ac:dyDescent="0.3">
      <c r="A2210" s="4" t="s">
        <v>4</v>
      </c>
      <c r="B2210" s="4" t="s">
        <v>16</v>
      </c>
      <c r="C2210" s="2">
        <v>301615956</v>
      </c>
      <c r="D2210" s="4" t="s">
        <v>12</v>
      </c>
      <c r="E2210" s="4" t="s">
        <v>7</v>
      </c>
    </row>
    <row r="2211" spans="1:5" ht="13.8" x14ac:dyDescent="0.3">
      <c r="A2211" s="3" t="s">
        <v>4</v>
      </c>
      <c r="B2211" s="3" t="s">
        <v>5</v>
      </c>
      <c r="C2211" s="2">
        <v>301615956</v>
      </c>
      <c r="D2211" s="3" t="s">
        <v>9</v>
      </c>
      <c r="E2211" s="3" t="s">
        <v>7</v>
      </c>
    </row>
    <row r="2212" spans="1:5" ht="13.8" x14ac:dyDescent="0.3">
      <c r="A2212" s="4" t="s">
        <v>4</v>
      </c>
      <c r="B2212" s="4" t="s">
        <v>8</v>
      </c>
      <c r="C2212" s="2">
        <v>301615983</v>
      </c>
      <c r="D2212" s="4" t="s">
        <v>22</v>
      </c>
      <c r="E2212" s="4" t="s">
        <v>7</v>
      </c>
    </row>
    <row r="2213" spans="1:5" ht="13.8" x14ac:dyDescent="0.3">
      <c r="A2213" s="3" t="s">
        <v>4</v>
      </c>
      <c r="B2213" s="3" t="s">
        <v>16</v>
      </c>
      <c r="C2213" s="2">
        <v>301616130</v>
      </c>
      <c r="D2213" s="3"/>
      <c r="E2213" s="3" t="s">
        <v>10</v>
      </c>
    </row>
    <row r="2214" spans="1:5" ht="13.8" x14ac:dyDescent="0.3">
      <c r="A2214" s="4" t="s">
        <v>4</v>
      </c>
      <c r="B2214" s="4" t="s">
        <v>8</v>
      </c>
      <c r="C2214" s="2">
        <v>301616191</v>
      </c>
      <c r="D2214" s="4"/>
      <c r="E2214" s="4" t="s">
        <v>10</v>
      </c>
    </row>
    <row r="2215" spans="1:5" ht="13.8" x14ac:dyDescent="0.3">
      <c r="A2215" s="3" t="s">
        <v>4</v>
      </c>
      <c r="B2215" s="3" t="s">
        <v>8</v>
      </c>
      <c r="C2215" s="2">
        <v>301616191</v>
      </c>
      <c r="D2215" s="3"/>
      <c r="E2215" s="3" t="s">
        <v>10</v>
      </c>
    </row>
    <row r="2216" spans="1:5" ht="13.8" x14ac:dyDescent="0.3">
      <c r="A2216" s="4" t="s">
        <v>4</v>
      </c>
      <c r="B2216" s="4" t="s">
        <v>8</v>
      </c>
      <c r="C2216" s="2">
        <v>301616191</v>
      </c>
      <c r="D2216" s="4" t="s">
        <v>25</v>
      </c>
      <c r="E2216" s="4" t="s">
        <v>7</v>
      </c>
    </row>
    <row r="2217" spans="1:5" ht="13.8" x14ac:dyDescent="0.3">
      <c r="A2217" s="3" t="s">
        <v>4</v>
      </c>
      <c r="B2217" s="3" t="s">
        <v>5</v>
      </c>
      <c r="C2217" s="2">
        <v>301616298</v>
      </c>
      <c r="D2217" s="3" t="s">
        <v>22</v>
      </c>
      <c r="E2217" s="3" t="s">
        <v>7</v>
      </c>
    </row>
    <row r="2218" spans="1:5" ht="13.8" x14ac:dyDescent="0.3">
      <c r="A2218" s="4" t="s">
        <v>4</v>
      </c>
      <c r="B2218" s="4" t="s">
        <v>16</v>
      </c>
      <c r="C2218" s="2">
        <v>301616318</v>
      </c>
      <c r="D2218" s="4" t="s">
        <v>13</v>
      </c>
      <c r="E2218" s="4" t="s">
        <v>7</v>
      </c>
    </row>
    <row r="2219" spans="1:5" ht="13.8" x14ac:dyDescent="0.3">
      <c r="A2219" s="3" t="s">
        <v>4</v>
      </c>
      <c r="B2219" s="3" t="s">
        <v>5</v>
      </c>
      <c r="C2219" s="2">
        <v>301616388</v>
      </c>
      <c r="D2219" s="3" t="s">
        <v>14</v>
      </c>
      <c r="E2219" s="3" t="s">
        <v>15</v>
      </c>
    </row>
    <row r="2220" spans="1:5" ht="13.8" x14ac:dyDescent="0.3">
      <c r="A2220" s="4" t="s">
        <v>4</v>
      </c>
      <c r="B2220" s="4" t="s">
        <v>16</v>
      </c>
      <c r="C2220" s="2">
        <v>301616473</v>
      </c>
      <c r="D2220" s="4" t="s">
        <v>21</v>
      </c>
      <c r="E2220" s="4" t="s">
        <v>7</v>
      </c>
    </row>
    <row r="2221" spans="1:5" ht="13.8" x14ac:dyDescent="0.3">
      <c r="A2221" s="3" t="s">
        <v>4</v>
      </c>
      <c r="B2221" s="3" t="s">
        <v>5</v>
      </c>
      <c r="C2221" s="2">
        <v>301616473</v>
      </c>
      <c r="D2221" s="3" t="s">
        <v>25</v>
      </c>
      <c r="E2221" s="3" t="s">
        <v>7</v>
      </c>
    </row>
    <row r="2222" spans="1:5" ht="13.8" x14ac:dyDescent="0.3">
      <c r="A2222" s="4" t="s">
        <v>4</v>
      </c>
      <c r="B2222" s="4" t="s">
        <v>8</v>
      </c>
      <c r="C2222" s="2">
        <v>301616767</v>
      </c>
      <c r="D2222" s="4" t="s">
        <v>27</v>
      </c>
      <c r="E2222" s="4" t="s">
        <v>20</v>
      </c>
    </row>
    <row r="2223" spans="1:5" ht="13.8" x14ac:dyDescent="0.3">
      <c r="A2223" s="3" t="s">
        <v>4</v>
      </c>
      <c r="B2223" s="3" t="s">
        <v>16</v>
      </c>
      <c r="C2223" s="2">
        <v>301616862</v>
      </c>
      <c r="D2223" s="3" t="s">
        <v>22</v>
      </c>
      <c r="E2223" s="3" t="s">
        <v>7</v>
      </c>
    </row>
    <row r="2224" spans="1:5" ht="13.8" x14ac:dyDescent="0.3">
      <c r="A2224" s="4" t="s">
        <v>4</v>
      </c>
      <c r="B2224" s="4" t="s">
        <v>5</v>
      </c>
      <c r="C2224" s="2">
        <v>301616862</v>
      </c>
      <c r="D2224" s="4" t="s">
        <v>12</v>
      </c>
      <c r="E2224" s="4" t="s">
        <v>7</v>
      </c>
    </row>
    <row r="2225" spans="1:5" ht="13.8" x14ac:dyDescent="0.3">
      <c r="A2225" s="3" t="s">
        <v>4</v>
      </c>
      <c r="B2225" s="3" t="s">
        <v>5</v>
      </c>
      <c r="C2225" s="2">
        <v>301616906</v>
      </c>
      <c r="D2225" s="3" t="s">
        <v>14</v>
      </c>
      <c r="E2225" s="3" t="s">
        <v>23</v>
      </c>
    </row>
    <row r="2226" spans="1:5" ht="13.8" x14ac:dyDescent="0.3">
      <c r="A2226" s="4" t="s">
        <v>4</v>
      </c>
      <c r="B2226" s="4" t="s">
        <v>16</v>
      </c>
      <c r="C2226" s="2">
        <v>301616941</v>
      </c>
      <c r="D2226" s="4" t="s">
        <v>12</v>
      </c>
      <c r="E2226" s="4" t="s">
        <v>7</v>
      </c>
    </row>
    <row r="2227" spans="1:5" ht="13.8" x14ac:dyDescent="0.3">
      <c r="A2227" s="3" t="s">
        <v>4</v>
      </c>
      <c r="B2227" s="3" t="s">
        <v>5</v>
      </c>
      <c r="C2227" s="2">
        <v>301616941</v>
      </c>
      <c r="D2227" s="3" t="s">
        <v>9</v>
      </c>
      <c r="E2227" s="3" t="s">
        <v>7</v>
      </c>
    </row>
    <row r="2228" spans="1:5" ht="13.8" x14ac:dyDescent="0.3">
      <c r="A2228" s="4" t="s">
        <v>4</v>
      </c>
      <c r="B2228" s="4" t="s">
        <v>8</v>
      </c>
      <c r="C2228" s="2">
        <v>301617059</v>
      </c>
      <c r="D2228" s="4" t="s">
        <v>12</v>
      </c>
      <c r="E2228" s="4" t="s">
        <v>7</v>
      </c>
    </row>
    <row r="2229" spans="1:5" ht="13.8" x14ac:dyDescent="0.3">
      <c r="A2229" s="3" t="s">
        <v>4</v>
      </c>
      <c r="B2229" s="3" t="s">
        <v>16</v>
      </c>
      <c r="C2229" s="2">
        <v>301617130</v>
      </c>
      <c r="D2229" s="3" t="s">
        <v>14</v>
      </c>
      <c r="E2229" s="3" t="s">
        <v>15</v>
      </c>
    </row>
    <row r="2230" spans="1:5" ht="13.8" x14ac:dyDescent="0.3">
      <c r="A2230" s="4" t="s">
        <v>4</v>
      </c>
      <c r="B2230" s="4" t="s">
        <v>5</v>
      </c>
      <c r="C2230" s="2">
        <v>301617130</v>
      </c>
      <c r="D2230" s="4" t="s">
        <v>25</v>
      </c>
      <c r="E2230" s="4" t="s">
        <v>7</v>
      </c>
    </row>
    <row r="2231" spans="1:5" ht="13.8" x14ac:dyDescent="0.3">
      <c r="A2231" s="3" t="s">
        <v>4</v>
      </c>
      <c r="B2231" s="3" t="s">
        <v>8</v>
      </c>
      <c r="C2231" s="2">
        <v>301617254</v>
      </c>
      <c r="D2231" s="3" t="s">
        <v>24</v>
      </c>
      <c r="E2231" s="3" t="s">
        <v>7</v>
      </c>
    </row>
    <row r="2232" spans="1:5" ht="13.8" x14ac:dyDescent="0.3">
      <c r="A2232" s="4" t="s">
        <v>4</v>
      </c>
      <c r="B2232" s="4" t="s">
        <v>8</v>
      </c>
      <c r="C2232" s="2">
        <v>301617273</v>
      </c>
      <c r="D2232" s="4"/>
      <c r="E2232" s="4" t="s">
        <v>10</v>
      </c>
    </row>
    <row r="2233" spans="1:5" ht="13.8" x14ac:dyDescent="0.3">
      <c r="A2233" s="3" t="s">
        <v>4</v>
      </c>
      <c r="B2233" s="3" t="s">
        <v>8</v>
      </c>
      <c r="C2233" s="2">
        <v>301617286</v>
      </c>
      <c r="D2233" s="3" t="s">
        <v>13</v>
      </c>
      <c r="E2233" s="3" t="s">
        <v>7</v>
      </c>
    </row>
    <row r="2234" spans="1:5" ht="13.8" x14ac:dyDescent="0.3">
      <c r="A2234" s="4" t="s">
        <v>4</v>
      </c>
      <c r="B2234" s="4" t="s">
        <v>16</v>
      </c>
      <c r="C2234" s="2">
        <v>301617315</v>
      </c>
      <c r="D2234" s="4"/>
      <c r="E2234" s="4" t="s">
        <v>10</v>
      </c>
    </row>
    <row r="2235" spans="1:5" ht="13.8" x14ac:dyDescent="0.3">
      <c r="A2235" s="3" t="s">
        <v>4</v>
      </c>
      <c r="B2235" s="3" t="s">
        <v>16</v>
      </c>
      <c r="C2235" s="2">
        <v>301617315</v>
      </c>
      <c r="D2235" s="3"/>
      <c r="E2235" s="3" t="s">
        <v>10</v>
      </c>
    </row>
    <row r="2236" spans="1:5" ht="13.8" x14ac:dyDescent="0.3">
      <c r="A2236" s="4" t="s">
        <v>4</v>
      </c>
      <c r="B2236" s="4" t="s">
        <v>16</v>
      </c>
      <c r="C2236" s="2">
        <v>301617315</v>
      </c>
      <c r="D2236" s="4"/>
      <c r="E2236" s="4" t="s">
        <v>10</v>
      </c>
    </row>
    <row r="2237" spans="1:5" ht="13.8" x14ac:dyDescent="0.3">
      <c r="A2237" s="3" t="s">
        <v>4</v>
      </c>
      <c r="B2237" s="3" t="s">
        <v>16</v>
      </c>
      <c r="C2237" s="2">
        <v>301617315</v>
      </c>
      <c r="D2237" s="3"/>
      <c r="E2237" s="3" t="s">
        <v>10</v>
      </c>
    </row>
    <row r="2238" spans="1:5" ht="13.8" x14ac:dyDescent="0.3">
      <c r="A2238" s="4" t="s">
        <v>4</v>
      </c>
      <c r="B2238" s="4" t="s">
        <v>8</v>
      </c>
      <c r="C2238" s="2">
        <v>301617343</v>
      </c>
      <c r="D2238" s="4" t="s">
        <v>12</v>
      </c>
      <c r="E2238" s="4" t="s">
        <v>7</v>
      </c>
    </row>
    <row r="2239" spans="1:5" ht="13.8" x14ac:dyDescent="0.3">
      <c r="A2239" s="3" t="s">
        <v>4</v>
      </c>
      <c r="B2239" s="3" t="s">
        <v>5</v>
      </c>
      <c r="C2239" s="2">
        <v>301617345</v>
      </c>
      <c r="D2239" s="3" t="s">
        <v>14</v>
      </c>
      <c r="E2239" s="3" t="s">
        <v>23</v>
      </c>
    </row>
    <row r="2240" spans="1:5" ht="13.8" x14ac:dyDescent="0.3">
      <c r="A2240" s="4" t="s">
        <v>4</v>
      </c>
      <c r="B2240" s="4" t="s">
        <v>8</v>
      </c>
      <c r="C2240" s="2">
        <v>301617368</v>
      </c>
      <c r="D2240" s="4" t="s">
        <v>29</v>
      </c>
      <c r="E2240" s="4" t="s">
        <v>7</v>
      </c>
    </row>
    <row r="2241" spans="1:5" ht="13.8" x14ac:dyDescent="0.3">
      <c r="A2241" s="3" t="s">
        <v>4</v>
      </c>
      <c r="B2241" s="3" t="s">
        <v>16</v>
      </c>
      <c r="C2241" s="2">
        <v>301617513</v>
      </c>
      <c r="D2241" s="3" t="s">
        <v>13</v>
      </c>
      <c r="E2241" s="3" t="s">
        <v>7</v>
      </c>
    </row>
    <row r="2242" spans="1:5" ht="13.8" x14ac:dyDescent="0.3">
      <c r="A2242" s="4" t="s">
        <v>4</v>
      </c>
      <c r="B2242" s="4" t="s">
        <v>5</v>
      </c>
      <c r="C2242" s="2">
        <v>301617513</v>
      </c>
      <c r="D2242" s="4" t="s">
        <v>12</v>
      </c>
      <c r="E2242" s="4" t="s">
        <v>7</v>
      </c>
    </row>
    <row r="2243" spans="1:5" ht="13.8" x14ac:dyDescent="0.3">
      <c r="A2243" s="3" t="s">
        <v>4</v>
      </c>
      <c r="B2243" s="3" t="s">
        <v>16</v>
      </c>
      <c r="C2243" s="2">
        <v>301617585</v>
      </c>
      <c r="D2243" s="3"/>
      <c r="E2243" s="3" t="s">
        <v>10</v>
      </c>
    </row>
    <row r="2244" spans="1:5" ht="13.8" x14ac:dyDescent="0.3">
      <c r="A2244" s="4" t="s">
        <v>4</v>
      </c>
      <c r="B2244" s="4" t="s">
        <v>8</v>
      </c>
      <c r="C2244" s="2">
        <v>301617719</v>
      </c>
      <c r="D2244" s="4" t="s">
        <v>14</v>
      </c>
      <c r="E2244" s="4" t="s">
        <v>15</v>
      </c>
    </row>
    <row r="2245" spans="1:5" ht="13.8" x14ac:dyDescent="0.3">
      <c r="A2245" s="3" t="s">
        <v>4</v>
      </c>
      <c r="B2245" s="3" t="s">
        <v>8</v>
      </c>
      <c r="C2245" s="2">
        <v>301617733</v>
      </c>
      <c r="D2245" s="3" t="s">
        <v>12</v>
      </c>
      <c r="E2245" s="3" t="s">
        <v>7</v>
      </c>
    </row>
    <row r="2246" spans="1:5" ht="13.8" x14ac:dyDescent="0.3">
      <c r="A2246" s="4" t="s">
        <v>4</v>
      </c>
      <c r="B2246" s="4" t="s">
        <v>8</v>
      </c>
      <c r="C2246" s="2">
        <v>301617738</v>
      </c>
      <c r="D2246" s="4" t="s">
        <v>26</v>
      </c>
      <c r="E2246" s="4" t="s">
        <v>7</v>
      </c>
    </row>
    <row r="2247" spans="1:5" ht="13.8" x14ac:dyDescent="0.3">
      <c r="A2247" s="3" t="s">
        <v>4</v>
      </c>
      <c r="B2247" s="3" t="s">
        <v>8</v>
      </c>
      <c r="C2247" s="2">
        <v>301617862</v>
      </c>
      <c r="D2247" s="3" t="s">
        <v>13</v>
      </c>
      <c r="E2247" s="3" t="s">
        <v>7</v>
      </c>
    </row>
    <row r="2248" spans="1:5" ht="13.8" x14ac:dyDescent="0.3">
      <c r="A2248" s="4" t="s">
        <v>4</v>
      </c>
      <c r="B2248" s="4" t="s">
        <v>5</v>
      </c>
      <c r="C2248" s="2">
        <v>301617871</v>
      </c>
      <c r="D2248" s="4" t="s">
        <v>14</v>
      </c>
      <c r="E2248" s="4" t="s">
        <v>23</v>
      </c>
    </row>
    <row r="2249" spans="1:5" ht="13.8" x14ac:dyDescent="0.3">
      <c r="A2249" s="3" t="s">
        <v>4</v>
      </c>
      <c r="B2249" s="3" t="s">
        <v>8</v>
      </c>
      <c r="C2249" s="2">
        <v>301617941</v>
      </c>
      <c r="D2249" s="3" t="s">
        <v>24</v>
      </c>
      <c r="E2249" s="3" t="s">
        <v>7</v>
      </c>
    </row>
    <row r="2250" spans="1:5" ht="13.8" x14ac:dyDescent="0.3">
      <c r="A2250" s="4" t="s">
        <v>4</v>
      </c>
      <c r="B2250" s="4" t="s">
        <v>8</v>
      </c>
      <c r="C2250" s="2">
        <v>301617954</v>
      </c>
      <c r="D2250" s="4" t="s">
        <v>12</v>
      </c>
      <c r="E2250" s="4" t="s">
        <v>7</v>
      </c>
    </row>
    <row r="2251" spans="1:5" ht="13.8" x14ac:dyDescent="0.3">
      <c r="A2251" s="3" t="s">
        <v>4</v>
      </c>
      <c r="B2251" s="3" t="s">
        <v>16</v>
      </c>
      <c r="C2251" s="2">
        <v>301618333</v>
      </c>
      <c r="D2251" s="3" t="s">
        <v>12</v>
      </c>
      <c r="E2251" s="3" t="s">
        <v>7</v>
      </c>
    </row>
    <row r="2252" spans="1:5" ht="13.8" x14ac:dyDescent="0.3">
      <c r="A2252" s="4" t="s">
        <v>4</v>
      </c>
      <c r="B2252" s="4" t="s">
        <v>8</v>
      </c>
      <c r="C2252" s="2">
        <v>301618400</v>
      </c>
      <c r="D2252" s="4" t="s">
        <v>18</v>
      </c>
      <c r="E2252" s="4" t="s">
        <v>7</v>
      </c>
    </row>
    <row r="2253" spans="1:5" ht="13.8" x14ac:dyDescent="0.3">
      <c r="A2253" s="3" t="s">
        <v>4</v>
      </c>
      <c r="B2253" s="3" t="s">
        <v>8</v>
      </c>
      <c r="C2253" s="2">
        <v>301618402</v>
      </c>
      <c r="D2253" s="3" t="s">
        <v>6</v>
      </c>
      <c r="E2253" s="3" t="s">
        <v>7</v>
      </c>
    </row>
    <row r="2254" spans="1:5" ht="13.8" x14ac:dyDescent="0.3">
      <c r="A2254" s="4" t="s">
        <v>4</v>
      </c>
      <c r="B2254" s="4" t="s">
        <v>16</v>
      </c>
      <c r="C2254" s="2">
        <v>301618405</v>
      </c>
      <c r="D2254" s="4"/>
      <c r="E2254" s="4" t="s">
        <v>10</v>
      </c>
    </row>
    <row r="2255" spans="1:5" ht="13.8" x14ac:dyDescent="0.3">
      <c r="A2255" s="3" t="s">
        <v>4</v>
      </c>
      <c r="B2255" s="3" t="s">
        <v>16</v>
      </c>
      <c r="C2255" s="2">
        <v>301618405</v>
      </c>
      <c r="D2255" s="3" t="s">
        <v>13</v>
      </c>
      <c r="E2255" s="3" t="s">
        <v>7</v>
      </c>
    </row>
    <row r="2256" spans="1:5" ht="13.8" x14ac:dyDescent="0.3">
      <c r="A2256" s="4" t="s">
        <v>4</v>
      </c>
      <c r="B2256" s="4" t="s">
        <v>5</v>
      </c>
      <c r="C2256" s="2">
        <v>301618405</v>
      </c>
      <c r="D2256" s="4"/>
      <c r="E2256" s="4" t="s">
        <v>10</v>
      </c>
    </row>
    <row r="2257" spans="1:5" ht="13.8" x14ac:dyDescent="0.3">
      <c r="A2257" s="3" t="s">
        <v>4</v>
      </c>
      <c r="B2257" s="3" t="s">
        <v>8</v>
      </c>
      <c r="C2257" s="2">
        <v>301618469</v>
      </c>
      <c r="D2257" s="3" t="s">
        <v>14</v>
      </c>
      <c r="E2257" s="3" t="s">
        <v>15</v>
      </c>
    </row>
    <row r="2258" spans="1:5" ht="13.8" x14ac:dyDescent="0.3">
      <c r="A2258" s="4" t="s">
        <v>4</v>
      </c>
      <c r="B2258" s="4" t="s">
        <v>16</v>
      </c>
      <c r="C2258" s="2">
        <v>301618532</v>
      </c>
      <c r="D2258" s="4" t="s">
        <v>9</v>
      </c>
      <c r="E2258" s="4" t="s">
        <v>7</v>
      </c>
    </row>
    <row r="2259" spans="1:5" ht="13.8" x14ac:dyDescent="0.3">
      <c r="A2259" s="3" t="s">
        <v>4</v>
      </c>
      <c r="B2259" s="3" t="s">
        <v>8</v>
      </c>
      <c r="C2259" s="2">
        <v>301618823</v>
      </c>
      <c r="D2259" s="3" t="s">
        <v>25</v>
      </c>
      <c r="E2259" s="3" t="s">
        <v>7</v>
      </c>
    </row>
    <row r="2260" spans="1:5" ht="13.8" x14ac:dyDescent="0.3">
      <c r="A2260" s="4" t="s">
        <v>4</v>
      </c>
      <c r="B2260" s="4" t="s">
        <v>5</v>
      </c>
      <c r="C2260" s="2">
        <v>301618906</v>
      </c>
      <c r="D2260" s="4" t="s">
        <v>25</v>
      </c>
      <c r="E2260" s="4" t="s">
        <v>7</v>
      </c>
    </row>
    <row r="2261" spans="1:5" ht="13.8" x14ac:dyDescent="0.3">
      <c r="A2261" s="3" t="s">
        <v>4</v>
      </c>
      <c r="B2261" s="3" t="s">
        <v>16</v>
      </c>
      <c r="C2261" s="2">
        <v>301618924</v>
      </c>
      <c r="D2261" s="3" t="s">
        <v>12</v>
      </c>
      <c r="E2261" s="3" t="s">
        <v>7</v>
      </c>
    </row>
    <row r="2262" spans="1:5" ht="13.8" x14ac:dyDescent="0.3">
      <c r="A2262" s="4" t="s">
        <v>4</v>
      </c>
      <c r="B2262" s="4" t="s">
        <v>8</v>
      </c>
      <c r="C2262" s="2">
        <v>301619001</v>
      </c>
      <c r="D2262" s="4" t="s">
        <v>13</v>
      </c>
      <c r="E2262" s="4" t="s">
        <v>7</v>
      </c>
    </row>
    <row r="2263" spans="1:5" ht="13.8" x14ac:dyDescent="0.3">
      <c r="A2263" s="3" t="s">
        <v>4</v>
      </c>
      <c r="B2263" s="3" t="s">
        <v>5</v>
      </c>
      <c r="C2263" s="2">
        <v>301619100</v>
      </c>
      <c r="D2263" s="3" t="s">
        <v>14</v>
      </c>
      <c r="E2263" s="3" t="s">
        <v>23</v>
      </c>
    </row>
    <row r="2264" spans="1:5" ht="13.8" x14ac:dyDescent="0.3">
      <c r="A2264" s="4" t="s">
        <v>4</v>
      </c>
      <c r="B2264" s="4" t="s">
        <v>5</v>
      </c>
      <c r="C2264" s="2">
        <v>301619148</v>
      </c>
      <c r="D2264" s="4" t="s">
        <v>18</v>
      </c>
      <c r="E2264" s="4" t="s">
        <v>7</v>
      </c>
    </row>
    <row r="2265" spans="1:5" ht="13.8" x14ac:dyDescent="0.3">
      <c r="A2265" s="3" t="s">
        <v>4</v>
      </c>
      <c r="B2265" s="3" t="s">
        <v>8</v>
      </c>
      <c r="C2265" s="2">
        <v>301619415</v>
      </c>
      <c r="D2265" s="3" t="s">
        <v>25</v>
      </c>
      <c r="E2265" s="3" t="s">
        <v>7</v>
      </c>
    </row>
    <row r="2266" spans="1:5" ht="13.8" x14ac:dyDescent="0.3">
      <c r="A2266" s="4" t="s">
        <v>4</v>
      </c>
      <c r="B2266" s="4" t="s">
        <v>8</v>
      </c>
      <c r="C2266" s="2">
        <v>301619417</v>
      </c>
      <c r="D2266" s="4" t="s">
        <v>31</v>
      </c>
      <c r="E2266" s="4" t="s">
        <v>7</v>
      </c>
    </row>
    <row r="2267" spans="1:5" ht="13.8" x14ac:dyDescent="0.3">
      <c r="A2267" s="3" t="s">
        <v>4</v>
      </c>
      <c r="B2267" s="3" t="s">
        <v>8</v>
      </c>
      <c r="C2267" s="2">
        <v>301619420</v>
      </c>
      <c r="D2267" s="3" t="s">
        <v>24</v>
      </c>
      <c r="E2267" s="3" t="s">
        <v>7</v>
      </c>
    </row>
    <row r="2268" spans="1:5" ht="13.8" x14ac:dyDescent="0.3">
      <c r="A2268" s="4" t="s">
        <v>4</v>
      </c>
      <c r="B2268" s="4" t="s">
        <v>16</v>
      </c>
      <c r="C2268" s="2">
        <v>301619574</v>
      </c>
      <c r="D2268" s="4" t="s">
        <v>9</v>
      </c>
      <c r="E2268" s="4" t="s">
        <v>7</v>
      </c>
    </row>
    <row r="2269" spans="1:5" ht="13.8" x14ac:dyDescent="0.3">
      <c r="A2269" s="3" t="s">
        <v>4</v>
      </c>
      <c r="B2269" s="3" t="s">
        <v>5</v>
      </c>
      <c r="C2269" s="2">
        <v>301619574</v>
      </c>
      <c r="D2269" s="3" t="s">
        <v>25</v>
      </c>
      <c r="E2269" s="3" t="s">
        <v>7</v>
      </c>
    </row>
    <row r="2270" spans="1:5" ht="13.8" x14ac:dyDescent="0.3">
      <c r="A2270" s="4" t="s">
        <v>4</v>
      </c>
      <c r="B2270" s="4" t="s">
        <v>8</v>
      </c>
      <c r="C2270" s="2">
        <v>301619584</v>
      </c>
      <c r="D2270" s="4" t="s">
        <v>14</v>
      </c>
      <c r="E2270" s="4" t="s">
        <v>15</v>
      </c>
    </row>
    <row r="2271" spans="1:5" ht="13.8" x14ac:dyDescent="0.3">
      <c r="A2271" s="3" t="s">
        <v>4</v>
      </c>
      <c r="B2271" s="3" t="s">
        <v>8</v>
      </c>
      <c r="C2271" s="2">
        <v>301619597</v>
      </c>
      <c r="D2271" s="3" t="s">
        <v>25</v>
      </c>
      <c r="E2271" s="3" t="s">
        <v>7</v>
      </c>
    </row>
    <row r="2272" spans="1:5" ht="13.8" x14ac:dyDescent="0.3">
      <c r="A2272" s="4" t="s">
        <v>4</v>
      </c>
      <c r="B2272" s="4" t="s">
        <v>8</v>
      </c>
      <c r="C2272" s="2">
        <v>301619618</v>
      </c>
      <c r="D2272" s="4" t="s">
        <v>26</v>
      </c>
      <c r="E2272" s="4" t="s">
        <v>20</v>
      </c>
    </row>
    <row r="2273" spans="1:5" ht="13.8" x14ac:dyDescent="0.3">
      <c r="A2273" s="3" t="s">
        <v>4</v>
      </c>
      <c r="B2273" s="3" t="s">
        <v>8</v>
      </c>
      <c r="C2273" s="2">
        <v>301619620</v>
      </c>
      <c r="D2273" s="3"/>
      <c r="E2273" s="3" t="s">
        <v>10</v>
      </c>
    </row>
    <row r="2274" spans="1:5" ht="13.8" x14ac:dyDescent="0.3">
      <c r="A2274" s="4" t="s">
        <v>4</v>
      </c>
      <c r="B2274" s="4" t="s">
        <v>8</v>
      </c>
      <c r="C2274" s="2">
        <v>301619620</v>
      </c>
      <c r="D2274" s="4"/>
      <c r="E2274" s="4" t="s">
        <v>10</v>
      </c>
    </row>
    <row r="2275" spans="1:5" ht="13.8" x14ac:dyDescent="0.3">
      <c r="A2275" s="3" t="s">
        <v>4</v>
      </c>
      <c r="B2275" s="3" t="s">
        <v>5</v>
      </c>
      <c r="C2275" s="2">
        <v>301619620</v>
      </c>
      <c r="D2275" s="3" t="s">
        <v>19</v>
      </c>
      <c r="E2275" s="3" t="s">
        <v>7</v>
      </c>
    </row>
    <row r="2276" spans="1:5" ht="13.8" x14ac:dyDescent="0.3">
      <c r="A2276" s="4" t="s">
        <v>4</v>
      </c>
      <c r="B2276" s="4" t="s">
        <v>8</v>
      </c>
      <c r="C2276" s="2">
        <v>301619695</v>
      </c>
      <c r="D2276" s="4" t="s">
        <v>14</v>
      </c>
      <c r="E2276" s="4" t="s">
        <v>15</v>
      </c>
    </row>
    <row r="2277" spans="1:5" ht="13.8" x14ac:dyDescent="0.3">
      <c r="A2277" s="3" t="s">
        <v>4</v>
      </c>
      <c r="B2277" s="3" t="s">
        <v>8</v>
      </c>
      <c r="C2277" s="2">
        <v>301619708</v>
      </c>
      <c r="D2277" s="3" t="s">
        <v>12</v>
      </c>
      <c r="E2277" s="3" t="s">
        <v>7</v>
      </c>
    </row>
    <row r="2278" spans="1:5" ht="13.8" x14ac:dyDescent="0.3">
      <c r="A2278" s="4" t="s">
        <v>4</v>
      </c>
      <c r="B2278" s="4" t="s">
        <v>8</v>
      </c>
      <c r="C2278" s="2">
        <v>301619746</v>
      </c>
      <c r="D2278" s="4" t="s">
        <v>14</v>
      </c>
      <c r="E2278" s="4" t="s">
        <v>15</v>
      </c>
    </row>
    <row r="2279" spans="1:5" ht="13.8" x14ac:dyDescent="0.3">
      <c r="A2279" s="3" t="s">
        <v>4</v>
      </c>
      <c r="B2279" s="3" t="s">
        <v>8</v>
      </c>
      <c r="C2279" s="2">
        <v>301619760</v>
      </c>
      <c r="D2279" s="3" t="s">
        <v>12</v>
      </c>
      <c r="E2279" s="3" t="s">
        <v>7</v>
      </c>
    </row>
    <row r="2280" spans="1:5" ht="13.8" x14ac:dyDescent="0.3">
      <c r="A2280" s="4" t="s">
        <v>4</v>
      </c>
      <c r="B2280" s="4" t="s">
        <v>16</v>
      </c>
      <c r="C2280" s="2">
        <v>301619777</v>
      </c>
      <c r="D2280" s="4" t="s">
        <v>14</v>
      </c>
      <c r="E2280" s="4" t="s">
        <v>15</v>
      </c>
    </row>
    <row r="2281" spans="1:5" ht="13.8" x14ac:dyDescent="0.3">
      <c r="A2281" s="3" t="s">
        <v>4</v>
      </c>
      <c r="B2281" s="3" t="s">
        <v>16</v>
      </c>
      <c r="C2281" s="2">
        <v>301619787</v>
      </c>
      <c r="D2281" s="3" t="s">
        <v>18</v>
      </c>
      <c r="E2281" s="3" t="s">
        <v>7</v>
      </c>
    </row>
    <row r="2282" spans="1:5" ht="13.8" x14ac:dyDescent="0.3">
      <c r="A2282" s="4" t="s">
        <v>4</v>
      </c>
      <c r="B2282" s="4" t="s">
        <v>5</v>
      </c>
      <c r="C2282" s="2">
        <v>301619787</v>
      </c>
      <c r="D2282" s="4" t="s">
        <v>6</v>
      </c>
      <c r="E2282" s="4" t="s">
        <v>7</v>
      </c>
    </row>
    <row r="2283" spans="1:5" ht="13.8" x14ac:dyDescent="0.3">
      <c r="A2283" s="3" t="s">
        <v>4</v>
      </c>
      <c r="B2283" s="3" t="s">
        <v>8</v>
      </c>
      <c r="C2283" s="2">
        <v>301619848</v>
      </c>
      <c r="D2283" s="3" t="s">
        <v>24</v>
      </c>
      <c r="E2283" s="3" t="s">
        <v>7</v>
      </c>
    </row>
    <row r="2284" spans="1:5" ht="13.8" x14ac:dyDescent="0.3">
      <c r="A2284" s="4" t="s">
        <v>4</v>
      </c>
      <c r="B2284" s="4" t="s">
        <v>5</v>
      </c>
      <c r="C2284" s="2">
        <v>301619857</v>
      </c>
      <c r="D2284" s="4" t="s">
        <v>14</v>
      </c>
      <c r="E2284" s="4" t="s">
        <v>15</v>
      </c>
    </row>
    <row r="2285" spans="1:5" ht="13.8" x14ac:dyDescent="0.3">
      <c r="A2285" s="3" t="s">
        <v>4</v>
      </c>
      <c r="B2285" s="3" t="s">
        <v>5</v>
      </c>
      <c r="C2285" s="2">
        <v>301619863</v>
      </c>
      <c r="D2285" s="3" t="s">
        <v>12</v>
      </c>
      <c r="E2285" s="3" t="s">
        <v>7</v>
      </c>
    </row>
    <row r="2286" spans="1:5" ht="13.8" x14ac:dyDescent="0.3">
      <c r="A2286" s="4" t="s">
        <v>4</v>
      </c>
      <c r="B2286" s="4" t="s">
        <v>8</v>
      </c>
      <c r="C2286" s="2">
        <v>301619875</v>
      </c>
      <c r="D2286" s="4" t="s">
        <v>13</v>
      </c>
      <c r="E2286" s="4" t="s">
        <v>7</v>
      </c>
    </row>
    <row r="2287" spans="1:5" ht="13.8" x14ac:dyDescent="0.3">
      <c r="A2287" s="3" t="s">
        <v>4</v>
      </c>
      <c r="B2287" s="3" t="s">
        <v>8</v>
      </c>
      <c r="C2287" s="2">
        <v>301619918</v>
      </c>
      <c r="D2287" s="3"/>
      <c r="E2287" s="3" t="s">
        <v>10</v>
      </c>
    </row>
    <row r="2288" spans="1:5" ht="13.8" x14ac:dyDescent="0.3">
      <c r="A2288" s="4" t="s">
        <v>4</v>
      </c>
      <c r="B2288" s="4" t="s">
        <v>8</v>
      </c>
      <c r="C2288" s="2">
        <v>301620085</v>
      </c>
      <c r="D2288" s="4" t="s">
        <v>6</v>
      </c>
      <c r="E2288" s="4" t="s">
        <v>7</v>
      </c>
    </row>
    <row r="2289" spans="1:5" ht="13.8" x14ac:dyDescent="0.3">
      <c r="A2289" s="3" t="s">
        <v>4</v>
      </c>
      <c r="B2289" s="3" t="s">
        <v>8</v>
      </c>
      <c r="C2289" s="2">
        <v>301620122</v>
      </c>
      <c r="D2289" s="3" t="s">
        <v>6</v>
      </c>
      <c r="E2289" s="3" t="s">
        <v>7</v>
      </c>
    </row>
    <row r="2290" spans="1:5" ht="13.8" x14ac:dyDescent="0.3">
      <c r="A2290" s="4" t="s">
        <v>4</v>
      </c>
      <c r="B2290" s="4" t="s">
        <v>8</v>
      </c>
      <c r="C2290" s="2">
        <v>301620141</v>
      </c>
      <c r="D2290" s="4" t="s">
        <v>29</v>
      </c>
      <c r="E2290" s="4" t="s">
        <v>7</v>
      </c>
    </row>
    <row r="2291" spans="1:5" ht="13.8" x14ac:dyDescent="0.3">
      <c r="A2291" s="3" t="s">
        <v>4</v>
      </c>
      <c r="B2291" s="3" t="s">
        <v>8</v>
      </c>
      <c r="C2291" s="2">
        <v>301620153</v>
      </c>
      <c r="D2291" s="3" t="s">
        <v>6</v>
      </c>
      <c r="E2291" s="3" t="s">
        <v>7</v>
      </c>
    </row>
    <row r="2292" spans="1:5" ht="13.8" x14ac:dyDescent="0.3">
      <c r="A2292" s="4" t="s">
        <v>4</v>
      </c>
      <c r="B2292" s="4" t="s">
        <v>5</v>
      </c>
      <c r="C2292" s="2">
        <v>301620209</v>
      </c>
      <c r="D2292" s="4" t="s">
        <v>12</v>
      </c>
      <c r="E2292" s="4" t="s">
        <v>7</v>
      </c>
    </row>
    <row r="2293" spans="1:5" ht="13.8" x14ac:dyDescent="0.3">
      <c r="A2293" s="3" t="s">
        <v>4</v>
      </c>
      <c r="B2293" s="3" t="s">
        <v>8</v>
      </c>
      <c r="C2293" s="2">
        <v>301620230</v>
      </c>
      <c r="D2293" s="3" t="s">
        <v>24</v>
      </c>
      <c r="E2293" s="3" t="s">
        <v>7</v>
      </c>
    </row>
    <row r="2294" spans="1:5" ht="13.8" x14ac:dyDescent="0.3">
      <c r="A2294" s="4" t="s">
        <v>4</v>
      </c>
      <c r="B2294" s="4" t="s">
        <v>8</v>
      </c>
      <c r="C2294" s="2">
        <v>301620245</v>
      </c>
      <c r="D2294" s="4" t="s">
        <v>21</v>
      </c>
      <c r="E2294" s="4" t="s">
        <v>7</v>
      </c>
    </row>
    <row r="2295" spans="1:5" ht="13.8" x14ac:dyDescent="0.3">
      <c r="A2295" s="3" t="s">
        <v>4</v>
      </c>
      <c r="B2295" s="3" t="s">
        <v>8</v>
      </c>
      <c r="C2295" s="2">
        <v>301620261</v>
      </c>
      <c r="D2295" s="3" t="s">
        <v>12</v>
      </c>
      <c r="E2295" s="3" t="s">
        <v>7</v>
      </c>
    </row>
    <row r="2296" spans="1:5" ht="13.8" x14ac:dyDescent="0.3">
      <c r="A2296" s="4" t="s">
        <v>4</v>
      </c>
      <c r="B2296" s="4" t="s">
        <v>8</v>
      </c>
      <c r="C2296" s="2">
        <v>301620305</v>
      </c>
      <c r="D2296" s="4" t="s">
        <v>14</v>
      </c>
      <c r="E2296" s="4" t="s">
        <v>15</v>
      </c>
    </row>
    <row r="2297" spans="1:5" ht="13.8" x14ac:dyDescent="0.3">
      <c r="A2297" s="3" t="s">
        <v>4</v>
      </c>
      <c r="B2297" s="3" t="s">
        <v>8</v>
      </c>
      <c r="C2297" s="2">
        <v>301620358</v>
      </c>
      <c r="D2297" s="3" t="s">
        <v>9</v>
      </c>
      <c r="E2297" s="3" t="s">
        <v>7</v>
      </c>
    </row>
    <row r="2298" spans="1:5" ht="13.8" x14ac:dyDescent="0.3">
      <c r="A2298" s="4" t="s">
        <v>4</v>
      </c>
      <c r="B2298" s="4" t="s">
        <v>16</v>
      </c>
      <c r="C2298" s="2">
        <v>301620379</v>
      </c>
      <c r="D2298" s="4"/>
      <c r="E2298" s="4" t="s">
        <v>10</v>
      </c>
    </row>
    <row r="2299" spans="1:5" ht="13.8" x14ac:dyDescent="0.3">
      <c r="A2299" s="3" t="s">
        <v>4</v>
      </c>
      <c r="B2299" s="3" t="s">
        <v>16</v>
      </c>
      <c r="C2299" s="2">
        <v>301620379</v>
      </c>
      <c r="D2299" s="3" t="s">
        <v>9</v>
      </c>
      <c r="E2299" s="3" t="s">
        <v>7</v>
      </c>
    </row>
    <row r="2300" spans="1:5" ht="13.8" x14ac:dyDescent="0.3">
      <c r="A2300" s="4" t="s">
        <v>4</v>
      </c>
      <c r="B2300" s="4" t="s">
        <v>8</v>
      </c>
      <c r="C2300" s="2">
        <v>301620625</v>
      </c>
      <c r="D2300" s="4"/>
      <c r="E2300" s="4" t="s">
        <v>30</v>
      </c>
    </row>
    <row r="2301" spans="1:5" ht="13.8" x14ac:dyDescent="0.3">
      <c r="A2301" s="3" t="s">
        <v>4</v>
      </c>
      <c r="B2301" s="3" t="s">
        <v>8</v>
      </c>
      <c r="C2301" s="2">
        <v>301620652</v>
      </c>
      <c r="D2301" s="3" t="s">
        <v>27</v>
      </c>
      <c r="E2301" s="3" t="s">
        <v>20</v>
      </c>
    </row>
    <row r="2302" spans="1:5" ht="13.8" x14ac:dyDescent="0.3">
      <c r="A2302" s="4" t="s">
        <v>4</v>
      </c>
      <c r="B2302" s="4" t="s">
        <v>8</v>
      </c>
      <c r="C2302" s="2">
        <v>301620694</v>
      </c>
      <c r="D2302" s="4" t="s">
        <v>9</v>
      </c>
      <c r="E2302" s="4" t="s">
        <v>7</v>
      </c>
    </row>
    <row r="2303" spans="1:5" ht="13.8" x14ac:dyDescent="0.3">
      <c r="A2303" s="3" t="s">
        <v>4</v>
      </c>
      <c r="B2303" s="3" t="s">
        <v>8</v>
      </c>
      <c r="C2303" s="2">
        <v>301620711</v>
      </c>
      <c r="D2303" s="3" t="s">
        <v>9</v>
      </c>
      <c r="E2303" s="3" t="s">
        <v>7</v>
      </c>
    </row>
    <row r="2304" spans="1:5" ht="13.8" x14ac:dyDescent="0.3">
      <c r="A2304" s="4" t="s">
        <v>4</v>
      </c>
      <c r="B2304" s="4" t="s">
        <v>8</v>
      </c>
      <c r="C2304" s="2">
        <v>301620741</v>
      </c>
      <c r="D2304" s="4" t="s">
        <v>9</v>
      </c>
      <c r="E2304" s="4" t="s">
        <v>7</v>
      </c>
    </row>
    <row r="2305" spans="1:5" ht="13.8" x14ac:dyDescent="0.3">
      <c r="A2305" s="3" t="s">
        <v>4</v>
      </c>
      <c r="B2305" s="3" t="s">
        <v>8</v>
      </c>
      <c r="C2305" s="2">
        <v>301620744</v>
      </c>
      <c r="D2305" s="3" t="s">
        <v>12</v>
      </c>
      <c r="E2305" s="3" t="s">
        <v>7</v>
      </c>
    </row>
    <row r="2306" spans="1:5" ht="13.8" x14ac:dyDescent="0.3">
      <c r="A2306" s="4" t="s">
        <v>4</v>
      </c>
      <c r="B2306" s="4" t="s">
        <v>5</v>
      </c>
      <c r="C2306" s="2">
        <v>301620753</v>
      </c>
      <c r="D2306" s="4"/>
      <c r="E2306" s="4" t="s">
        <v>10</v>
      </c>
    </row>
    <row r="2307" spans="1:5" ht="13.8" x14ac:dyDescent="0.3">
      <c r="A2307" s="3" t="s">
        <v>4</v>
      </c>
      <c r="B2307" s="3" t="s">
        <v>5</v>
      </c>
      <c r="C2307" s="2">
        <v>301620753</v>
      </c>
      <c r="D2307" s="3" t="s">
        <v>14</v>
      </c>
      <c r="E2307" s="3" t="s">
        <v>15</v>
      </c>
    </row>
    <row r="2308" spans="1:5" ht="13.8" x14ac:dyDescent="0.3">
      <c r="A2308" s="4" t="s">
        <v>4</v>
      </c>
      <c r="B2308" s="4" t="s">
        <v>8</v>
      </c>
      <c r="C2308" s="2">
        <v>301620787</v>
      </c>
      <c r="D2308" s="4" t="s">
        <v>19</v>
      </c>
      <c r="E2308" s="4" t="s">
        <v>7</v>
      </c>
    </row>
    <row r="2309" spans="1:5" ht="13.8" x14ac:dyDescent="0.3">
      <c r="A2309" s="3" t="s">
        <v>4</v>
      </c>
      <c r="B2309" s="3" t="s">
        <v>8</v>
      </c>
      <c r="C2309" s="2">
        <v>301620795</v>
      </c>
      <c r="D2309" s="3" t="s">
        <v>14</v>
      </c>
      <c r="E2309" s="3" t="s">
        <v>15</v>
      </c>
    </row>
    <row r="2310" spans="1:5" ht="13.8" x14ac:dyDescent="0.3">
      <c r="A2310" s="4" t="s">
        <v>4</v>
      </c>
      <c r="B2310" s="4" t="s">
        <v>5</v>
      </c>
      <c r="C2310" s="2">
        <v>301620797</v>
      </c>
      <c r="D2310" s="4"/>
      <c r="E2310" s="4" t="s">
        <v>10</v>
      </c>
    </row>
    <row r="2311" spans="1:5" ht="13.8" x14ac:dyDescent="0.3">
      <c r="A2311" s="3" t="s">
        <v>4</v>
      </c>
      <c r="B2311" s="3" t="s">
        <v>8</v>
      </c>
      <c r="C2311" s="2">
        <v>301620812</v>
      </c>
      <c r="D2311" s="3" t="s">
        <v>24</v>
      </c>
      <c r="E2311" s="3" t="s">
        <v>7</v>
      </c>
    </row>
    <row r="2312" spans="1:5" ht="13.8" x14ac:dyDescent="0.3">
      <c r="A2312" s="4" t="s">
        <v>4</v>
      </c>
      <c r="B2312" s="4" t="s">
        <v>16</v>
      </c>
      <c r="C2312" s="2">
        <v>301620815</v>
      </c>
      <c r="D2312" s="4" t="s">
        <v>14</v>
      </c>
      <c r="E2312" s="4" t="s">
        <v>15</v>
      </c>
    </row>
    <row r="2313" spans="1:5" ht="13.8" x14ac:dyDescent="0.3">
      <c r="A2313" s="3" t="s">
        <v>4</v>
      </c>
      <c r="B2313" s="3" t="s">
        <v>5</v>
      </c>
      <c r="C2313" s="2">
        <v>301620815</v>
      </c>
      <c r="D2313" s="3" t="s">
        <v>25</v>
      </c>
      <c r="E2313" s="3" t="s">
        <v>7</v>
      </c>
    </row>
    <row r="2314" spans="1:5" ht="13.8" x14ac:dyDescent="0.3">
      <c r="A2314" s="4" t="s">
        <v>4</v>
      </c>
      <c r="B2314" s="4" t="s">
        <v>8</v>
      </c>
      <c r="C2314" s="2">
        <v>301620816</v>
      </c>
      <c r="D2314" s="4" t="s">
        <v>14</v>
      </c>
      <c r="E2314" s="4" t="s">
        <v>15</v>
      </c>
    </row>
    <row r="2315" spans="1:5" ht="13.8" x14ac:dyDescent="0.3">
      <c r="A2315" s="3" t="s">
        <v>4</v>
      </c>
      <c r="B2315" s="3" t="s">
        <v>8</v>
      </c>
      <c r="C2315" s="2">
        <v>301620820</v>
      </c>
      <c r="D2315" s="3"/>
      <c r="E2315" s="3" t="s">
        <v>10</v>
      </c>
    </row>
    <row r="2316" spans="1:5" ht="13.8" x14ac:dyDescent="0.3">
      <c r="A2316" s="4" t="s">
        <v>4</v>
      </c>
      <c r="B2316" s="4" t="s">
        <v>8</v>
      </c>
      <c r="C2316" s="2">
        <v>301620827</v>
      </c>
      <c r="D2316" s="4"/>
      <c r="E2316" s="4" t="s">
        <v>10</v>
      </c>
    </row>
    <row r="2317" spans="1:5" ht="13.8" x14ac:dyDescent="0.3">
      <c r="A2317" s="3" t="s">
        <v>4</v>
      </c>
      <c r="B2317" s="3" t="s">
        <v>8</v>
      </c>
      <c r="C2317" s="2">
        <v>301620828</v>
      </c>
      <c r="D2317" s="3" t="s">
        <v>9</v>
      </c>
      <c r="E2317" s="3" t="s">
        <v>7</v>
      </c>
    </row>
    <row r="2318" spans="1:5" ht="13.8" x14ac:dyDescent="0.3">
      <c r="A2318" s="4" t="s">
        <v>4</v>
      </c>
      <c r="B2318" s="4" t="s">
        <v>8</v>
      </c>
      <c r="C2318" s="2">
        <v>301620844</v>
      </c>
      <c r="D2318" s="4" t="s">
        <v>12</v>
      </c>
      <c r="E2318" s="4" t="s">
        <v>7</v>
      </c>
    </row>
    <row r="2319" spans="1:5" ht="13.8" x14ac:dyDescent="0.3">
      <c r="A2319" s="3" t="s">
        <v>4</v>
      </c>
      <c r="B2319" s="3" t="s">
        <v>16</v>
      </c>
      <c r="C2319" s="2">
        <v>301620856</v>
      </c>
      <c r="D2319" s="3" t="s">
        <v>25</v>
      </c>
      <c r="E2319" s="3" t="s">
        <v>7</v>
      </c>
    </row>
    <row r="2320" spans="1:5" ht="13.8" x14ac:dyDescent="0.3">
      <c r="A2320" s="4" t="s">
        <v>4</v>
      </c>
      <c r="B2320" s="4" t="s">
        <v>5</v>
      </c>
      <c r="C2320" s="2">
        <v>301620856</v>
      </c>
      <c r="D2320" s="4" t="s">
        <v>9</v>
      </c>
      <c r="E2320" s="4" t="s">
        <v>7</v>
      </c>
    </row>
    <row r="2321" spans="1:5" ht="13.8" x14ac:dyDescent="0.3">
      <c r="A2321" s="3" t="s">
        <v>4</v>
      </c>
      <c r="B2321" s="3" t="s">
        <v>8</v>
      </c>
      <c r="C2321" s="2">
        <v>301620860</v>
      </c>
      <c r="D2321" s="3" t="s">
        <v>19</v>
      </c>
      <c r="E2321" s="3" t="s">
        <v>7</v>
      </c>
    </row>
    <row r="2322" spans="1:5" ht="13.8" x14ac:dyDescent="0.3">
      <c r="A2322" s="4" t="s">
        <v>4</v>
      </c>
      <c r="B2322" s="4" t="s">
        <v>8</v>
      </c>
      <c r="C2322" s="2">
        <v>301620869</v>
      </c>
      <c r="D2322" s="4" t="s">
        <v>9</v>
      </c>
      <c r="E2322" s="4" t="s">
        <v>7</v>
      </c>
    </row>
    <row r="2323" spans="1:5" ht="13.8" x14ac:dyDescent="0.3">
      <c r="A2323" s="3" t="s">
        <v>4</v>
      </c>
      <c r="B2323" s="3" t="s">
        <v>16</v>
      </c>
      <c r="C2323" s="2">
        <v>301620878</v>
      </c>
      <c r="D2323" s="3" t="s">
        <v>14</v>
      </c>
      <c r="E2323" s="3" t="s">
        <v>7</v>
      </c>
    </row>
    <row r="2324" spans="1:5" ht="13.8" x14ac:dyDescent="0.3">
      <c r="A2324" s="4" t="s">
        <v>4</v>
      </c>
      <c r="B2324" s="4" t="s">
        <v>8</v>
      </c>
      <c r="C2324" s="2">
        <v>301620880</v>
      </c>
      <c r="D2324" s="4" t="s">
        <v>12</v>
      </c>
      <c r="E2324" s="4" t="s">
        <v>7</v>
      </c>
    </row>
    <row r="2325" spans="1:5" ht="13.8" x14ac:dyDescent="0.3">
      <c r="A2325" s="3" t="s">
        <v>4</v>
      </c>
      <c r="B2325" s="3" t="s">
        <v>8</v>
      </c>
      <c r="C2325" s="2">
        <v>301620890</v>
      </c>
      <c r="D2325" s="3" t="s">
        <v>6</v>
      </c>
      <c r="E2325" s="3" t="s">
        <v>7</v>
      </c>
    </row>
    <row r="2326" spans="1:5" ht="13.8" x14ac:dyDescent="0.3">
      <c r="A2326" s="4" t="s">
        <v>4</v>
      </c>
      <c r="B2326" s="4" t="s">
        <v>8</v>
      </c>
      <c r="C2326" s="2">
        <v>301620891</v>
      </c>
      <c r="D2326" s="4" t="s">
        <v>24</v>
      </c>
      <c r="E2326" s="4" t="s">
        <v>7</v>
      </c>
    </row>
    <row r="2327" spans="1:5" ht="13.8" x14ac:dyDescent="0.3">
      <c r="A2327" s="3" t="s">
        <v>4</v>
      </c>
      <c r="B2327" s="3" t="s">
        <v>8</v>
      </c>
      <c r="C2327" s="2">
        <v>301620929</v>
      </c>
      <c r="D2327" s="3" t="s">
        <v>12</v>
      </c>
      <c r="E2327" s="3" t="s">
        <v>7</v>
      </c>
    </row>
    <row r="2328" spans="1:5" ht="13.8" x14ac:dyDescent="0.3">
      <c r="A2328" s="4" t="s">
        <v>4</v>
      </c>
      <c r="B2328" s="4" t="s">
        <v>8</v>
      </c>
      <c r="C2328" s="2">
        <v>301620949</v>
      </c>
      <c r="D2328" s="4" t="s">
        <v>25</v>
      </c>
      <c r="E2328" s="4" t="s">
        <v>7</v>
      </c>
    </row>
    <row r="2329" spans="1:5" ht="13.8" x14ac:dyDescent="0.3">
      <c r="A2329" s="3" t="s">
        <v>4</v>
      </c>
      <c r="B2329" s="3" t="s">
        <v>8</v>
      </c>
      <c r="C2329" s="2">
        <v>301620962</v>
      </c>
      <c r="D2329" s="3" t="s">
        <v>9</v>
      </c>
      <c r="E2329" s="3" t="s">
        <v>7</v>
      </c>
    </row>
    <row r="2330" spans="1:5" ht="13.8" x14ac:dyDescent="0.3">
      <c r="A2330" s="4" t="s">
        <v>4</v>
      </c>
      <c r="B2330" s="4" t="s">
        <v>5</v>
      </c>
      <c r="C2330" s="2">
        <v>301620989</v>
      </c>
      <c r="D2330" s="4"/>
      <c r="E2330" s="4" t="s">
        <v>10</v>
      </c>
    </row>
    <row r="2331" spans="1:5" ht="13.8" x14ac:dyDescent="0.3">
      <c r="A2331" s="3" t="s">
        <v>4</v>
      </c>
      <c r="B2331" s="3" t="s">
        <v>8</v>
      </c>
      <c r="C2331" s="2">
        <v>301621100</v>
      </c>
      <c r="D2331" s="3" t="s">
        <v>24</v>
      </c>
      <c r="E2331" s="3" t="s">
        <v>7</v>
      </c>
    </row>
    <row r="2332" spans="1:5" ht="13.8" x14ac:dyDescent="0.3">
      <c r="A2332" s="4" t="s">
        <v>4</v>
      </c>
      <c r="B2332" s="4" t="s">
        <v>5</v>
      </c>
      <c r="C2332" s="2">
        <v>301621153</v>
      </c>
      <c r="D2332" s="4"/>
      <c r="E2332" s="4" t="s">
        <v>10</v>
      </c>
    </row>
    <row r="2333" spans="1:5" ht="13.8" x14ac:dyDescent="0.3">
      <c r="A2333" s="3" t="s">
        <v>4</v>
      </c>
      <c r="B2333" s="3" t="s">
        <v>16</v>
      </c>
      <c r="C2333" s="2">
        <v>301621208</v>
      </c>
      <c r="D2333" s="3" t="s">
        <v>25</v>
      </c>
      <c r="E2333" s="3" t="s">
        <v>7</v>
      </c>
    </row>
    <row r="2334" spans="1:5" ht="13.8" x14ac:dyDescent="0.3">
      <c r="A2334" s="4" t="s">
        <v>4</v>
      </c>
      <c r="B2334" s="4" t="s">
        <v>8</v>
      </c>
      <c r="C2334" s="2">
        <v>301621237</v>
      </c>
      <c r="D2334" s="4" t="s">
        <v>28</v>
      </c>
      <c r="E2334" s="4" t="s">
        <v>7</v>
      </c>
    </row>
    <row r="2335" spans="1:5" ht="13.8" x14ac:dyDescent="0.3">
      <c r="A2335" s="3" t="s">
        <v>4</v>
      </c>
      <c r="B2335" s="3" t="s">
        <v>8</v>
      </c>
      <c r="C2335" s="2">
        <v>301621370</v>
      </c>
      <c r="D2335" s="3" t="s">
        <v>14</v>
      </c>
      <c r="E2335" s="3" t="s">
        <v>15</v>
      </c>
    </row>
    <row r="2336" spans="1:5" ht="13.8" x14ac:dyDescent="0.3">
      <c r="A2336" s="4" t="s">
        <v>4</v>
      </c>
      <c r="B2336" s="4" t="s">
        <v>8</v>
      </c>
      <c r="C2336" s="2">
        <v>301621546</v>
      </c>
      <c r="D2336" s="4" t="s">
        <v>25</v>
      </c>
      <c r="E2336" s="4" t="s">
        <v>7</v>
      </c>
    </row>
    <row r="2337" spans="1:5" ht="13.8" x14ac:dyDescent="0.3">
      <c r="A2337" s="3" t="s">
        <v>4</v>
      </c>
      <c r="B2337" s="3" t="s">
        <v>8</v>
      </c>
      <c r="C2337" s="2">
        <v>301621556</v>
      </c>
      <c r="D2337" s="3" t="s">
        <v>13</v>
      </c>
      <c r="E2337" s="3" t="s">
        <v>7</v>
      </c>
    </row>
    <row r="2338" spans="1:5" ht="13.8" x14ac:dyDescent="0.3">
      <c r="A2338" s="4" t="s">
        <v>4</v>
      </c>
      <c r="B2338" s="4" t="s">
        <v>16</v>
      </c>
      <c r="C2338" s="2">
        <v>301621677</v>
      </c>
      <c r="D2338" s="4" t="s">
        <v>13</v>
      </c>
      <c r="E2338" s="4" t="s">
        <v>7</v>
      </c>
    </row>
    <row r="2339" spans="1:5" ht="13.8" x14ac:dyDescent="0.3">
      <c r="A2339" s="3" t="s">
        <v>4</v>
      </c>
      <c r="B2339" s="3" t="s">
        <v>8</v>
      </c>
      <c r="C2339" s="2">
        <v>301621822</v>
      </c>
      <c r="D2339" s="3" t="s">
        <v>25</v>
      </c>
      <c r="E2339" s="3" t="s">
        <v>7</v>
      </c>
    </row>
    <row r="2340" spans="1:5" ht="13.8" x14ac:dyDescent="0.3">
      <c r="A2340" s="4" t="s">
        <v>4</v>
      </c>
      <c r="B2340" s="4" t="s">
        <v>8</v>
      </c>
      <c r="C2340" s="2">
        <v>301622094</v>
      </c>
      <c r="D2340" s="4" t="s">
        <v>12</v>
      </c>
      <c r="E2340" s="4" t="s">
        <v>7</v>
      </c>
    </row>
    <row r="2341" spans="1:5" ht="13.8" x14ac:dyDescent="0.3">
      <c r="A2341" s="3" t="s">
        <v>4</v>
      </c>
      <c r="B2341" s="3" t="s">
        <v>5</v>
      </c>
      <c r="C2341" s="2">
        <v>301622129</v>
      </c>
      <c r="D2341" s="3"/>
      <c r="E2341" s="3" t="s">
        <v>10</v>
      </c>
    </row>
    <row r="2342" spans="1:5" ht="13.8" x14ac:dyDescent="0.3">
      <c r="A2342" s="4" t="s">
        <v>4</v>
      </c>
      <c r="B2342" s="4" t="s">
        <v>8</v>
      </c>
      <c r="C2342" s="2">
        <v>301622170</v>
      </c>
      <c r="D2342" s="4" t="s">
        <v>25</v>
      </c>
      <c r="E2342" s="4" t="s">
        <v>7</v>
      </c>
    </row>
    <row r="2343" spans="1:5" ht="13.8" x14ac:dyDescent="0.3">
      <c r="A2343" s="3" t="s">
        <v>4</v>
      </c>
      <c r="B2343" s="3" t="s">
        <v>8</v>
      </c>
      <c r="C2343" s="2">
        <v>301622180</v>
      </c>
      <c r="D2343" s="3" t="s">
        <v>13</v>
      </c>
      <c r="E2343" s="3" t="s">
        <v>7</v>
      </c>
    </row>
    <row r="2344" spans="1:5" ht="13.8" x14ac:dyDescent="0.3">
      <c r="A2344" s="4" t="s">
        <v>4</v>
      </c>
      <c r="B2344" s="4" t="s">
        <v>5</v>
      </c>
      <c r="C2344" s="2">
        <v>301622475</v>
      </c>
      <c r="D2344" s="4" t="s">
        <v>14</v>
      </c>
      <c r="E2344" s="4" t="s">
        <v>15</v>
      </c>
    </row>
    <row r="2345" spans="1:5" ht="13.8" x14ac:dyDescent="0.3">
      <c r="A2345" s="3" t="s">
        <v>4</v>
      </c>
      <c r="B2345" s="3" t="s">
        <v>8</v>
      </c>
      <c r="C2345" s="2">
        <v>301622535</v>
      </c>
      <c r="D2345" s="3" t="s">
        <v>14</v>
      </c>
      <c r="E2345" s="3" t="s">
        <v>15</v>
      </c>
    </row>
    <row r="2346" spans="1:5" ht="13.8" x14ac:dyDescent="0.3">
      <c r="A2346" s="4" t="s">
        <v>4</v>
      </c>
      <c r="B2346" s="4" t="s">
        <v>5</v>
      </c>
      <c r="C2346" s="2">
        <v>301622577</v>
      </c>
      <c r="D2346" s="4" t="s">
        <v>22</v>
      </c>
      <c r="E2346" s="4" t="s">
        <v>7</v>
      </c>
    </row>
    <row r="2347" spans="1:5" ht="13.8" x14ac:dyDescent="0.3">
      <c r="A2347" s="3" t="s">
        <v>4</v>
      </c>
      <c r="B2347" s="3" t="s">
        <v>8</v>
      </c>
      <c r="C2347" s="2">
        <v>301622651</v>
      </c>
      <c r="D2347" s="3" t="s">
        <v>13</v>
      </c>
      <c r="E2347" s="3" t="s">
        <v>7</v>
      </c>
    </row>
    <row r="2348" spans="1:5" ht="13.8" x14ac:dyDescent="0.3">
      <c r="A2348" s="4" t="s">
        <v>4</v>
      </c>
      <c r="B2348" s="4" t="s">
        <v>16</v>
      </c>
      <c r="C2348" s="2">
        <v>301622908</v>
      </c>
      <c r="D2348" s="4" t="s">
        <v>14</v>
      </c>
      <c r="E2348" s="4" t="s">
        <v>23</v>
      </c>
    </row>
    <row r="2349" spans="1:5" ht="13.8" x14ac:dyDescent="0.3">
      <c r="A2349" s="3" t="s">
        <v>4</v>
      </c>
      <c r="B2349" s="3" t="s">
        <v>5</v>
      </c>
      <c r="C2349" s="2">
        <v>301622913</v>
      </c>
      <c r="D2349" s="3" t="s">
        <v>22</v>
      </c>
      <c r="E2349" s="3" t="s">
        <v>7</v>
      </c>
    </row>
    <row r="2350" spans="1:5" ht="13.8" x14ac:dyDescent="0.3">
      <c r="A2350" s="4" t="s">
        <v>4</v>
      </c>
      <c r="B2350" s="4" t="s">
        <v>16</v>
      </c>
      <c r="C2350" s="2">
        <v>301622985</v>
      </c>
      <c r="D2350" s="4" t="s">
        <v>25</v>
      </c>
      <c r="E2350" s="4" t="s">
        <v>7</v>
      </c>
    </row>
    <row r="2351" spans="1:5" ht="13.8" x14ac:dyDescent="0.3">
      <c r="A2351" s="3" t="s">
        <v>4</v>
      </c>
      <c r="B2351" s="3" t="s">
        <v>8</v>
      </c>
      <c r="C2351" s="2">
        <v>301623151</v>
      </c>
      <c r="D2351" s="3" t="s">
        <v>14</v>
      </c>
      <c r="E2351" s="3" t="s">
        <v>15</v>
      </c>
    </row>
    <row r="2352" spans="1:5" ht="13.8" x14ac:dyDescent="0.3">
      <c r="A2352" s="4" t="s">
        <v>4</v>
      </c>
      <c r="B2352" s="4" t="s">
        <v>5</v>
      </c>
      <c r="C2352" s="2">
        <v>301623227</v>
      </c>
      <c r="D2352" s="4" t="s">
        <v>14</v>
      </c>
      <c r="E2352" s="4" t="s">
        <v>20</v>
      </c>
    </row>
    <row r="2353" spans="1:5" ht="13.8" x14ac:dyDescent="0.3">
      <c r="A2353" s="3" t="s">
        <v>4</v>
      </c>
      <c r="B2353" s="3" t="s">
        <v>16</v>
      </c>
      <c r="C2353" s="2">
        <v>301623304</v>
      </c>
      <c r="D2353" s="3"/>
      <c r="E2353" s="3" t="s">
        <v>10</v>
      </c>
    </row>
    <row r="2354" spans="1:5" ht="13.8" x14ac:dyDescent="0.3">
      <c r="A2354" s="4" t="s">
        <v>4</v>
      </c>
      <c r="B2354" s="4" t="s">
        <v>5</v>
      </c>
      <c r="C2354" s="2">
        <v>301623304</v>
      </c>
      <c r="D2354" s="4"/>
      <c r="E2354" s="4" t="s">
        <v>10</v>
      </c>
    </row>
    <row r="2355" spans="1:5" ht="13.8" x14ac:dyDescent="0.3">
      <c r="A2355" s="3" t="s">
        <v>4</v>
      </c>
      <c r="B2355" s="3" t="s">
        <v>8</v>
      </c>
      <c r="C2355" s="2">
        <v>301623312</v>
      </c>
      <c r="D2355" s="3" t="s">
        <v>13</v>
      </c>
      <c r="E2355" s="3" t="s">
        <v>7</v>
      </c>
    </row>
    <row r="2356" spans="1:5" ht="13.8" x14ac:dyDescent="0.3">
      <c r="A2356" s="4" t="s">
        <v>4</v>
      </c>
      <c r="B2356" s="4" t="s">
        <v>5</v>
      </c>
      <c r="C2356" s="2">
        <v>301623489</v>
      </c>
      <c r="D2356" s="4" t="s">
        <v>13</v>
      </c>
      <c r="E2356" s="4" t="s">
        <v>7</v>
      </c>
    </row>
    <row r="2357" spans="1:5" ht="13.8" x14ac:dyDescent="0.3">
      <c r="A2357" s="3" t="s">
        <v>4</v>
      </c>
      <c r="B2357" s="3" t="s">
        <v>16</v>
      </c>
      <c r="C2357" s="2">
        <v>301623492</v>
      </c>
      <c r="D2357" s="3" t="s">
        <v>25</v>
      </c>
      <c r="E2357" s="3" t="s">
        <v>7</v>
      </c>
    </row>
    <row r="2358" spans="1:5" ht="13.8" x14ac:dyDescent="0.3">
      <c r="A2358" s="4" t="s">
        <v>4</v>
      </c>
      <c r="B2358" s="4" t="s">
        <v>5</v>
      </c>
      <c r="C2358" s="2">
        <v>301623492</v>
      </c>
      <c r="D2358" s="4" t="s">
        <v>12</v>
      </c>
      <c r="E2358" s="4" t="s">
        <v>7</v>
      </c>
    </row>
    <row r="2359" spans="1:5" ht="13.8" x14ac:dyDescent="0.3">
      <c r="A2359" s="3" t="s">
        <v>4</v>
      </c>
      <c r="B2359" s="3" t="s">
        <v>16</v>
      </c>
      <c r="C2359" s="2">
        <v>301623498</v>
      </c>
      <c r="D2359" s="3" t="s">
        <v>25</v>
      </c>
      <c r="E2359" s="3" t="s">
        <v>7</v>
      </c>
    </row>
    <row r="2360" spans="1:5" ht="13.8" x14ac:dyDescent="0.3">
      <c r="A2360" s="4" t="s">
        <v>4</v>
      </c>
      <c r="B2360" s="4" t="s">
        <v>5</v>
      </c>
      <c r="C2360" s="2">
        <v>301623498</v>
      </c>
      <c r="D2360" s="4" t="s">
        <v>14</v>
      </c>
      <c r="E2360" s="4" t="s">
        <v>15</v>
      </c>
    </row>
    <row r="2361" spans="1:5" ht="13.8" x14ac:dyDescent="0.3">
      <c r="A2361" s="3" t="s">
        <v>4</v>
      </c>
      <c r="B2361" s="3" t="s">
        <v>8</v>
      </c>
      <c r="C2361" s="2">
        <v>301623546</v>
      </c>
      <c r="D2361" s="3" t="s">
        <v>13</v>
      </c>
      <c r="E2361" s="3" t="s">
        <v>7</v>
      </c>
    </row>
    <row r="2362" spans="1:5" ht="13.8" x14ac:dyDescent="0.3">
      <c r="A2362" s="4" t="s">
        <v>4</v>
      </c>
      <c r="B2362" s="4" t="s">
        <v>8</v>
      </c>
      <c r="C2362" s="2">
        <v>301623554</v>
      </c>
      <c r="D2362" s="4" t="s">
        <v>9</v>
      </c>
      <c r="E2362" s="4" t="s">
        <v>7</v>
      </c>
    </row>
    <row r="2363" spans="1:5" ht="13.8" x14ac:dyDescent="0.3">
      <c r="A2363" s="3" t="s">
        <v>4</v>
      </c>
      <c r="B2363" s="3" t="s">
        <v>5</v>
      </c>
      <c r="C2363" s="2">
        <v>301623606</v>
      </c>
      <c r="D2363" s="3"/>
      <c r="E2363" s="3" t="s">
        <v>10</v>
      </c>
    </row>
    <row r="2364" spans="1:5" ht="13.8" x14ac:dyDescent="0.3">
      <c r="A2364" s="4" t="s">
        <v>4</v>
      </c>
      <c r="B2364" s="4" t="s">
        <v>5</v>
      </c>
      <c r="C2364" s="2">
        <v>301623610</v>
      </c>
      <c r="D2364" s="4" t="s">
        <v>9</v>
      </c>
      <c r="E2364" s="4" t="s">
        <v>7</v>
      </c>
    </row>
    <row r="2365" spans="1:5" ht="13.8" x14ac:dyDescent="0.3">
      <c r="A2365" s="3" t="s">
        <v>4</v>
      </c>
      <c r="B2365" s="3" t="s">
        <v>8</v>
      </c>
      <c r="C2365" s="2">
        <v>301623613</v>
      </c>
      <c r="D2365" s="3" t="s">
        <v>9</v>
      </c>
      <c r="E2365" s="3" t="s">
        <v>7</v>
      </c>
    </row>
    <row r="2366" spans="1:5" ht="13.8" x14ac:dyDescent="0.3">
      <c r="A2366" s="4" t="s">
        <v>4</v>
      </c>
      <c r="B2366" s="4" t="s">
        <v>16</v>
      </c>
      <c r="C2366" s="2">
        <v>301623617</v>
      </c>
      <c r="D2366" s="4" t="s">
        <v>14</v>
      </c>
      <c r="E2366" s="4" t="s">
        <v>15</v>
      </c>
    </row>
    <row r="2367" spans="1:5" ht="13.8" x14ac:dyDescent="0.3">
      <c r="A2367" s="3" t="s">
        <v>4</v>
      </c>
      <c r="B2367" s="3" t="s">
        <v>8</v>
      </c>
      <c r="C2367" s="2">
        <v>301623621</v>
      </c>
      <c r="D2367" s="3" t="s">
        <v>25</v>
      </c>
      <c r="E2367" s="3" t="s">
        <v>7</v>
      </c>
    </row>
    <row r="2368" spans="1:5" ht="13.8" x14ac:dyDescent="0.3">
      <c r="A2368" s="4" t="s">
        <v>4</v>
      </c>
      <c r="B2368" s="4" t="s">
        <v>8</v>
      </c>
      <c r="C2368" s="2">
        <v>301623656</v>
      </c>
      <c r="D2368" s="4" t="s">
        <v>9</v>
      </c>
      <c r="E2368" s="4" t="s">
        <v>7</v>
      </c>
    </row>
    <row r="2369" spans="1:5" ht="13.8" x14ac:dyDescent="0.3">
      <c r="A2369" s="3" t="s">
        <v>4</v>
      </c>
      <c r="B2369" s="3" t="s">
        <v>8</v>
      </c>
      <c r="C2369" s="2">
        <v>301623673</v>
      </c>
      <c r="D2369" s="3" t="s">
        <v>29</v>
      </c>
      <c r="E2369" s="3" t="s">
        <v>7</v>
      </c>
    </row>
    <row r="2370" spans="1:5" ht="13.8" x14ac:dyDescent="0.3">
      <c r="A2370" s="4" t="s">
        <v>4</v>
      </c>
      <c r="B2370" s="4" t="s">
        <v>8</v>
      </c>
      <c r="C2370" s="2">
        <v>301623709</v>
      </c>
      <c r="D2370" s="4" t="s">
        <v>25</v>
      </c>
      <c r="E2370" s="4" t="s">
        <v>7</v>
      </c>
    </row>
    <row r="2371" spans="1:5" ht="13.8" x14ac:dyDescent="0.3">
      <c r="A2371" s="3" t="s">
        <v>4</v>
      </c>
      <c r="B2371" s="3" t="s">
        <v>8</v>
      </c>
      <c r="C2371" s="2">
        <v>301623718</v>
      </c>
      <c r="D2371" s="3" t="s">
        <v>12</v>
      </c>
      <c r="E2371" s="3" t="s">
        <v>7</v>
      </c>
    </row>
    <row r="2372" spans="1:5" ht="13.8" x14ac:dyDescent="0.3">
      <c r="A2372" s="4" t="s">
        <v>4</v>
      </c>
      <c r="B2372" s="4" t="s">
        <v>16</v>
      </c>
      <c r="C2372" s="2">
        <v>301623803</v>
      </c>
      <c r="D2372" s="4" t="s">
        <v>25</v>
      </c>
      <c r="E2372" s="4" t="s">
        <v>7</v>
      </c>
    </row>
    <row r="2373" spans="1:5" ht="13.8" x14ac:dyDescent="0.3">
      <c r="A2373" s="3" t="s">
        <v>4</v>
      </c>
      <c r="B2373" s="3" t="s">
        <v>5</v>
      </c>
      <c r="C2373" s="2">
        <v>301623803</v>
      </c>
      <c r="D2373" s="3" t="s">
        <v>9</v>
      </c>
      <c r="E2373" s="3" t="s">
        <v>7</v>
      </c>
    </row>
    <row r="2374" spans="1:5" ht="13.8" x14ac:dyDescent="0.3">
      <c r="A2374" s="4" t="s">
        <v>4</v>
      </c>
      <c r="B2374" s="4" t="s">
        <v>16</v>
      </c>
      <c r="C2374" s="2">
        <v>301623887</v>
      </c>
      <c r="D2374" s="4" t="s">
        <v>9</v>
      </c>
      <c r="E2374" s="4" t="s">
        <v>7</v>
      </c>
    </row>
    <row r="2375" spans="1:5" ht="13.8" x14ac:dyDescent="0.3">
      <c r="A2375" s="3" t="s">
        <v>4</v>
      </c>
      <c r="B2375" s="3" t="s">
        <v>8</v>
      </c>
      <c r="C2375" s="2">
        <v>301624240</v>
      </c>
      <c r="D2375" s="3" t="s">
        <v>14</v>
      </c>
      <c r="E2375" s="3" t="s">
        <v>15</v>
      </c>
    </row>
    <row r="2376" spans="1:5" ht="13.8" x14ac:dyDescent="0.3">
      <c r="A2376" s="4" t="s">
        <v>4</v>
      </c>
      <c r="B2376" s="4" t="s">
        <v>8</v>
      </c>
      <c r="C2376" s="2">
        <v>301624255</v>
      </c>
      <c r="D2376" s="4" t="s">
        <v>6</v>
      </c>
      <c r="E2376" s="4" t="s">
        <v>7</v>
      </c>
    </row>
    <row r="2377" spans="1:5" ht="13.8" x14ac:dyDescent="0.3">
      <c r="A2377" s="3" t="s">
        <v>4</v>
      </c>
      <c r="B2377" s="3" t="s">
        <v>8</v>
      </c>
      <c r="C2377" s="2">
        <v>301624354</v>
      </c>
      <c r="D2377" s="3" t="s">
        <v>6</v>
      </c>
      <c r="E2377" s="3" t="s">
        <v>7</v>
      </c>
    </row>
    <row r="2378" spans="1:5" ht="13.8" x14ac:dyDescent="0.3">
      <c r="A2378" s="4" t="s">
        <v>4</v>
      </c>
      <c r="B2378" s="4" t="s">
        <v>8</v>
      </c>
      <c r="C2378" s="2">
        <v>301624390</v>
      </c>
      <c r="D2378" s="4" t="s">
        <v>6</v>
      </c>
      <c r="E2378" s="4" t="s">
        <v>7</v>
      </c>
    </row>
    <row r="2379" spans="1:5" ht="13.8" x14ac:dyDescent="0.3">
      <c r="A2379" s="3" t="s">
        <v>4</v>
      </c>
      <c r="B2379" s="3" t="s">
        <v>5</v>
      </c>
      <c r="C2379" s="2">
        <v>301624465</v>
      </c>
      <c r="D2379" s="3"/>
      <c r="E2379" s="3" t="s">
        <v>10</v>
      </c>
    </row>
    <row r="2380" spans="1:5" ht="13.8" x14ac:dyDescent="0.3">
      <c r="A2380" s="4" t="s">
        <v>4</v>
      </c>
      <c r="B2380" s="4" t="s">
        <v>5</v>
      </c>
      <c r="C2380" s="2">
        <v>301624465</v>
      </c>
      <c r="D2380" s="4" t="s">
        <v>14</v>
      </c>
      <c r="E2380" s="4" t="s">
        <v>15</v>
      </c>
    </row>
    <row r="2381" spans="1:5" ht="13.8" x14ac:dyDescent="0.3">
      <c r="A2381" s="3" t="s">
        <v>4</v>
      </c>
      <c r="B2381" s="3" t="s">
        <v>16</v>
      </c>
      <c r="C2381" s="2">
        <v>301624605</v>
      </c>
      <c r="D2381" s="3" t="s">
        <v>13</v>
      </c>
      <c r="E2381" s="3" t="s">
        <v>7</v>
      </c>
    </row>
    <row r="2382" spans="1:5" ht="13.8" x14ac:dyDescent="0.3">
      <c r="A2382" s="4" t="s">
        <v>4</v>
      </c>
      <c r="B2382" s="4" t="s">
        <v>5</v>
      </c>
      <c r="C2382" s="2">
        <v>301624605</v>
      </c>
      <c r="D2382" s="4" t="s">
        <v>12</v>
      </c>
      <c r="E2382" s="4" t="s">
        <v>7</v>
      </c>
    </row>
    <row r="2383" spans="1:5" ht="13.8" x14ac:dyDescent="0.3">
      <c r="A2383" s="3" t="s">
        <v>4</v>
      </c>
      <c r="B2383" s="3" t="s">
        <v>8</v>
      </c>
      <c r="C2383" s="2">
        <v>301624891</v>
      </c>
      <c r="D2383" s="3" t="s">
        <v>31</v>
      </c>
      <c r="E2383" s="3" t="s">
        <v>7</v>
      </c>
    </row>
    <row r="2384" spans="1:5" ht="13.8" x14ac:dyDescent="0.3">
      <c r="A2384" s="4" t="s">
        <v>4</v>
      </c>
      <c r="B2384" s="4" t="s">
        <v>5</v>
      </c>
      <c r="C2384" s="2">
        <v>301624932</v>
      </c>
      <c r="D2384" s="4"/>
      <c r="E2384" s="4" t="s">
        <v>30</v>
      </c>
    </row>
    <row r="2385" spans="1:5" ht="13.8" x14ac:dyDescent="0.3">
      <c r="A2385" s="3" t="s">
        <v>4</v>
      </c>
      <c r="B2385" s="3" t="s">
        <v>8</v>
      </c>
      <c r="C2385" s="2">
        <v>301624942</v>
      </c>
      <c r="D2385" s="3"/>
      <c r="E2385" s="3" t="s">
        <v>10</v>
      </c>
    </row>
    <row r="2386" spans="1:5" ht="13.8" x14ac:dyDescent="0.3">
      <c r="A2386" s="4" t="s">
        <v>4</v>
      </c>
      <c r="B2386" s="4" t="s">
        <v>8</v>
      </c>
      <c r="C2386" s="2">
        <v>301624951</v>
      </c>
      <c r="D2386" s="4" t="s">
        <v>14</v>
      </c>
      <c r="E2386" s="4" t="s">
        <v>15</v>
      </c>
    </row>
    <row r="2387" spans="1:5" ht="13.8" x14ac:dyDescent="0.3">
      <c r="A2387" s="3" t="s">
        <v>4</v>
      </c>
      <c r="B2387" s="3" t="s">
        <v>8</v>
      </c>
      <c r="C2387" s="2">
        <v>301625233</v>
      </c>
      <c r="D2387" s="3" t="s">
        <v>12</v>
      </c>
      <c r="E2387" s="3" t="s">
        <v>7</v>
      </c>
    </row>
    <row r="2388" spans="1:5" ht="13.8" x14ac:dyDescent="0.3">
      <c r="A2388" s="4" t="s">
        <v>4</v>
      </c>
      <c r="B2388" s="4" t="s">
        <v>5</v>
      </c>
      <c r="C2388" s="2">
        <v>301625283</v>
      </c>
      <c r="D2388" s="4" t="s">
        <v>9</v>
      </c>
      <c r="E2388" s="4" t="s">
        <v>7</v>
      </c>
    </row>
    <row r="2389" spans="1:5" ht="13.8" x14ac:dyDescent="0.3">
      <c r="A2389" s="3" t="s">
        <v>4</v>
      </c>
      <c r="B2389" s="3" t="s">
        <v>8</v>
      </c>
      <c r="C2389" s="2">
        <v>301625481</v>
      </c>
      <c r="D2389" s="3"/>
      <c r="E2389" s="3" t="s">
        <v>10</v>
      </c>
    </row>
    <row r="2390" spans="1:5" ht="13.8" x14ac:dyDescent="0.3">
      <c r="A2390" s="4" t="s">
        <v>4</v>
      </c>
      <c r="B2390" s="4" t="s">
        <v>8</v>
      </c>
      <c r="C2390" s="2">
        <v>301625630</v>
      </c>
      <c r="D2390" s="4" t="s">
        <v>26</v>
      </c>
      <c r="E2390" s="4" t="s">
        <v>7</v>
      </c>
    </row>
    <row r="2391" spans="1:5" ht="13.8" x14ac:dyDescent="0.3">
      <c r="A2391" s="3" t="s">
        <v>4</v>
      </c>
      <c r="B2391" s="3" t="s">
        <v>8</v>
      </c>
      <c r="C2391" s="2">
        <v>301625757</v>
      </c>
      <c r="D2391" s="3" t="s">
        <v>12</v>
      </c>
      <c r="E2391" s="3" t="s">
        <v>7</v>
      </c>
    </row>
    <row r="2392" spans="1:5" ht="13.8" x14ac:dyDescent="0.3">
      <c r="A2392" s="4" t="s">
        <v>4</v>
      </c>
      <c r="B2392" s="4" t="s">
        <v>8</v>
      </c>
      <c r="C2392" s="2">
        <v>301625815</v>
      </c>
      <c r="D2392" s="4" t="s">
        <v>12</v>
      </c>
      <c r="E2392" s="4" t="s">
        <v>7</v>
      </c>
    </row>
    <row r="2393" spans="1:5" ht="13.8" x14ac:dyDescent="0.3">
      <c r="A2393" s="3" t="s">
        <v>4</v>
      </c>
      <c r="B2393" s="3" t="s">
        <v>5</v>
      </c>
      <c r="C2393" s="2">
        <v>301625971</v>
      </c>
      <c r="D2393" s="3"/>
      <c r="E2393" s="3" t="s">
        <v>10</v>
      </c>
    </row>
    <row r="2394" spans="1:5" ht="13.8" x14ac:dyDescent="0.3">
      <c r="A2394" s="4" t="s">
        <v>4</v>
      </c>
      <c r="B2394" s="4" t="s">
        <v>8</v>
      </c>
      <c r="C2394" s="2">
        <v>301626059</v>
      </c>
      <c r="D2394" s="4" t="s">
        <v>9</v>
      </c>
      <c r="E2394" s="4" t="s">
        <v>7</v>
      </c>
    </row>
    <row r="2395" spans="1:5" ht="13.8" x14ac:dyDescent="0.3">
      <c r="A2395" s="3" t="s">
        <v>4</v>
      </c>
      <c r="B2395" s="3" t="s">
        <v>8</v>
      </c>
      <c r="C2395" s="2">
        <v>301626257</v>
      </c>
      <c r="D2395" s="3" t="s">
        <v>9</v>
      </c>
      <c r="E2395" s="3" t="s">
        <v>7</v>
      </c>
    </row>
    <row r="2396" spans="1:5" ht="13.8" x14ac:dyDescent="0.3">
      <c r="A2396" s="4" t="s">
        <v>4</v>
      </c>
      <c r="B2396" s="4" t="s">
        <v>5</v>
      </c>
      <c r="C2396" s="2">
        <v>301626282</v>
      </c>
      <c r="D2396" s="4" t="s">
        <v>9</v>
      </c>
      <c r="E2396" s="4" t="s">
        <v>7</v>
      </c>
    </row>
    <row r="2397" spans="1:5" ht="13.8" x14ac:dyDescent="0.3">
      <c r="A2397" s="3" t="s">
        <v>4</v>
      </c>
      <c r="B2397" s="3" t="s">
        <v>8</v>
      </c>
      <c r="C2397" s="2">
        <v>301626283</v>
      </c>
      <c r="D2397" s="3" t="s">
        <v>22</v>
      </c>
      <c r="E2397" s="3" t="s">
        <v>7</v>
      </c>
    </row>
    <row r="2398" spans="1:5" ht="13.8" x14ac:dyDescent="0.3">
      <c r="A2398" s="4" t="s">
        <v>4</v>
      </c>
      <c r="B2398" s="4" t="s">
        <v>8</v>
      </c>
      <c r="C2398" s="2">
        <v>301626472</v>
      </c>
      <c r="D2398" s="4" t="s">
        <v>24</v>
      </c>
      <c r="E2398" s="4" t="s">
        <v>7</v>
      </c>
    </row>
    <row r="2399" spans="1:5" ht="13.8" x14ac:dyDescent="0.3">
      <c r="A2399" s="3" t="s">
        <v>4</v>
      </c>
      <c r="B2399" s="3" t="s">
        <v>8</v>
      </c>
      <c r="C2399" s="2">
        <v>301626477</v>
      </c>
      <c r="D2399" s="3" t="s">
        <v>13</v>
      </c>
      <c r="E2399" s="3" t="s">
        <v>7</v>
      </c>
    </row>
    <row r="2400" spans="1:5" ht="13.8" x14ac:dyDescent="0.3">
      <c r="A2400" s="4" t="s">
        <v>4</v>
      </c>
      <c r="B2400" s="4" t="s">
        <v>8</v>
      </c>
      <c r="C2400" s="2">
        <v>301626480</v>
      </c>
      <c r="D2400" s="4" t="s">
        <v>26</v>
      </c>
      <c r="E2400" s="4" t="s">
        <v>7</v>
      </c>
    </row>
    <row r="2401" spans="1:5" ht="13.8" x14ac:dyDescent="0.3">
      <c r="A2401" s="3" t="s">
        <v>4</v>
      </c>
      <c r="B2401" s="3" t="s">
        <v>16</v>
      </c>
      <c r="C2401" s="2">
        <v>301626485</v>
      </c>
      <c r="D2401" s="3" t="s">
        <v>9</v>
      </c>
      <c r="E2401" s="3" t="s">
        <v>7</v>
      </c>
    </row>
    <row r="2402" spans="1:5" ht="13.8" x14ac:dyDescent="0.3">
      <c r="A2402" s="4" t="s">
        <v>4</v>
      </c>
      <c r="B2402" s="4" t="s">
        <v>8</v>
      </c>
      <c r="C2402" s="2">
        <v>301626501</v>
      </c>
      <c r="D2402" s="4" t="s">
        <v>26</v>
      </c>
      <c r="E2402" s="4" t="s">
        <v>7</v>
      </c>
    </row>
    <row r="2403" spans="1:5" ht="13.8" x14ac:dyDescent="0.3">
      <c r="A2403" s="3" t="s">
        <v>4</v>
      </c>
      <c r="B2403" s="3" t="s">
        <v>8</v>
      </c>
      <c r="C2403" s="2">
        <v>301626502</v>
      </c>
      <c r="D2403" s="3" t="s">
        <v>9</v>
      </c>
      <c r="E2403" s="3" t="s">
        <v>7</v>
      </c>
    </row>
    <row r="2404" spans="1:5" ht="13.8" x14ac:dyDescent="0.3">
      <c r="A2404" s="4" t="s">
        <v>4</v>
      </c>
      <c r="B2404" s="4" t="s">
        <v>16</v>
      </c>
      <c r="C2404" s="2">
        <v>301626536</v>
      </c>
      <c r="D2404" s="4" t="s">
        <v>14</v>
      </c>
      <c r="E2404" s="4" t="s">
        <v>15</v>
      </c>
    </row>
    <row r="2405" spans="1:5" ht="13.8" x14ac:dyDescent="0.3">
      <c r="A2405" s="3" t="s">
        <v>4</v>
      </c>
      <c r="B2405" s="3" t="s">
        <v>8</v>
      </c>
      <c r="C2405" s="2">
        <v>301626543</v>
      </c>
      <c r="D2405" s="3" t="s">
        <v>17</v>
      </c>
      <c r="E2405" s="3" t="s">
        <v>7</v>
      </c>
    </row>
    <row r="2406" spans="1:5" ht="13.8" x14ac:dyDescent="0.3">
      <c r="A2406" s="4" t="s">
        <v>4</v>
      </c>
      <c r="B2406" s="4" t="s">
        <v>16</v>
      </c>
      <c r="C2406" s="2">
        <v>301626555</v>
      </c>
      <c r="D2406" s="4" t="s">
        <v>25</v>
      </c>
      <c r="E2406" s="4" t="s">
        <v>7</v>
      </c>
    </row>
    <row r="2407" spans="1:5" ht="13.8" x14ac:dyDescent="0.3">
      <c r="A2407" s="3" t="s">
        <v>4</v>
      </c>
      <c r="B2407" s="3" t="s">
        <v>5</v>
      </c>
      <c r="C2407" s="2">
        <v>301626555</v>
      </c>
      <c r="D2407" s="3" t="s">
        <v>24</v>
      </c>
      <c r="E2407" s="3" t="s">
        <v>7</v>
      </c>
    </row>
    <row r="2408" spans="1:5" ht="13.8" x14ac:dyDescent="0.3">
      <c r="A2408" s="4" t="s">
        <v>4</v>
      </c>
      <c r="B2408" s="4" t="s">
        <v>16</v>
      </c>
      <c r="C2408" s="2">
        <v>301626586</v>
      </c>
      <c r="D2408" s="4" t="s">
        <v>12</v>
      </c>
      <c r="E2408" s="4" t="s">
        <v>7</v>
      </c>
    </row>
    <row r="2409" spans="1:5" ht="13.8" x14ac:dyDescent="0.3">
      <c r="A2409" s="3" t="s">
        <v>4</v>
      </c>
      <c r="B2409" s="3" t="s">
        <v>8</v>
      </c>
      <c r="C2409" s="2">
        <v>301626608</v>
      </c>
      <c r="D2409" s="3" t="s">
        <v>25</v>
      </c>
      <c r="E2409" s="3" t="s">
        <v>7</v>
      </c>
    </row>
    <row r="2410" spans="1:5" ht="13.8" x14ac:dyDescent="0.3">
      <c r="A2410" s="4" t="s">
        <v>4</v>
      </c>
      <c r="B2410" s="4" t="s">
        <v>8</v>
      </c>
      <c r="C2410" s="2">
        <v>301626630</v>
      </c>
      <c r="D2410" s="4" t="s">
        <v>26</v>
      </c>
      <c r="E2410" s="4" t="s">
        <v>7</v>
      </c>
    </row>
    <row r="2411" spans="1:5" ht="13.8" x14ac:dyDescent="0.3">
      <c r="A2411" s="3" t="s">
        <v>4</v>
      </c>
      <c r="B2411" s="3" t="s">
        <v>8</v>
      </c>
      <c r="C2411" s="2">
        <v>301626644</v>
      </c>
      <c r="D2411" s="3" t="s">
        <v>13</v>
      </c>
      <c r="E2411" s="3" t="s">
        <v>7</v>
      </c>
    </row>
    <row r="2412" spans="1:5" ht="13.8" x14ac:dyDescent="0.3">
      <c r="A2412" s="4" t="s">
        <v>4</v>
      </c>
      <c r="B2412" s="4" t="s">
        <v>8</v>
      </c>
      <c r="C2412" s="2">
        <v>301626647</v>
      </c>
      <c r="D2412" s="4" t="s">
        <v>13</v>
      </c>
      <c r="E2412" s="4" t="s">
        <v>7</v>
      </c>
    </row>
    <row r="2413" spans="1:5" ht="13.8" x14ac:dyDescent="0.3">
      <c r="A2413" s="3" t="s">
        <v>4</v>
      </c>
      <c r="B2413" s="3" t="s">
        <v>16</v>
      </c>
      <c r="C2413" s="2">
        <v>301626682</v>
      </c>
      <c r="D2413" s="3" t="s">
        <v>13</v>
      </c>
      <c r="E2413" s="3" t="s">
        <v>7</v>
      </c>
    </row>
    <row r="2414" spans="1:5" ht="13.8" x14ac:dyDescent="0.3">
      <c r="A2414" s="4" t="s">
        <v>4</v>
      </c>
      <c r="B2414" s="4" t="s">
        <v>16</v>
      </c>
      <c r="C2414" s="2">
        <v>301626685</v>
      </c>
      <c r="D2414" s="4" t="s">
        <v>6</v>
      </c>
      <c r="E2414" s="4" t="s">
        <v>7</v>
      </c>
    </row>
    <row r="2415" spans="1:5" ht="13.8" x14ac:dyDescent="0.3">
      <c r="A2415" s="3" t="s">
        <v>4</v>
      </c>
      <c r="B2415" s="3" t="s">
        <v>8</v>
      </c>
      <c r="C2415" s="2">
        <v>301626733</v>
      </c>
      <c r="D2415" s="3" t="s">
        <v>12</v>
      </c>
      <c r="E2415" s="3" t="s">
        <v>7</v>
      </c>
    </row>
    <row r="2416" spans="1:5" ht="13.8" x14ac:dyDescent="0.3">
      <c r="A2416" s="4" t="s">
        <v>4</v>
      </c>
      <c r="B2416" s="4" t="s">
        <v>8</v>
      </c>
      <c r="C2416" s="2">
        <v>301626884</v>
      </c>
      <c r="D2416" s="4"/>
      <c r="E2416" s="4" t="s">
        <v>10</v>
      </c>
    </row>
    <row r="2417" spans="1:5" ht="13.8" x14ac:dyDescent="0.3">
      <c r="A2417" s="3" t="s">
        <v>4</v>
      </c>
      <c r="B2417" s="3" t="s">
        <v>8</v>
      </c>
      <c r="C2417" s="2">
        <v>301626884</v>
      </c>
      <c r="D2417" s="3" t="s">
        <v>18</v>
      </c>
      <c r="E2417" s="3" t="s">
        <v>7</v>
      </c>
    </row>
    <row r="2418" spans="1:5" ht="13.8" x14ac:dyDescent="0.3">
      <c r="A2418" s="4" t="s">
        <v>4</v>
      </c>
      <c r="B2418" s="4" t="s">
        <v>8</v>
      </c>
      <c r="C2418" s="2">
        <v>301626924</v>
      </c>
      <c r="D2418" s="4" t="s">
        <v>13</v>
      </c>
      <c r="E2418" s="4" t="s">
        <v>7</v>
      </c>
    </row>
    <row r="2419" spans="1:5" ht="13.8" x14ac:dyDescent="0.3">
      <c r="A2419" s="3" t="s">
        <v>4</v>
      </c>
      <c r="B2419" s="3" t="s">
        <v>8</v>
      </c>
      <c r="C2419" s="2">
        <v>301627040</v>
      </c>
      <c r="D2419" s="3"/>
      <c r="E2419" s="3" t="s">
        <v>10</v>
      </c>
    </row>
    <row r="2420" spans="1:5" ht="13.8" x14ac:dyDescent="0.3">
      <c r="A2420" s="4" t="s">
        <v>4</v>
      </c>
      <c r="B2420" s="4" t="s">
        <v>8</v>
      </c>
      <c r="C2420" s="2">
        <v>301627040</v>
      </c>
      <c r="D2420" s="4"/>
      <c r="E2420" s="4" t="s">
        <v>10</v>
      </c>
    </row>
    <row r="2421" spans="1:5" ht="13.8" x14ac:dyDescent="0.3">
      <c r="A2421" s="3" t="s">
        <v>4</v>
      </c>
      <c r="B2421" s="3" t="s">
        <v>8</v>
      </c>
      <c r="C2421" s="2">
        <v>301627091</v>
      </c>
      <c r="D2421" s="3" t="s">
        <v>6</v>
      </c>
      <c r="E2421" s="3" t="s">
        <v>7</v>
      </c>
    </row>
    <row r="2422" spans="1:5" ht="13.8" x14ac:dyDescent="0.3">
      <c r="A2422" s="4" t="s">
        <v>4</v>
      </c>
      <c r="B2422" s="4" t="s">
        <v>16</v>
      </c>
      <c r="C2422" s="2">
        <v>301627108</v>
      </c>
      <c r="D2422" s="4" t="s">
        <v>13</v>
      </c>
      <c r="E2422" s="4" t="s">
        <v>7</v>
      </c>
    </row>
    <row r="2423" spans="1:5" ht="13.8" x14ac:dyDescent="0.3">
      <c r="A2423" s="3" t="s">
        <v>4</v>
      </c>
      <c r="B2423" s="3" t="s">
        <v>5</v>
      </c>
      <c r="C2423" s="2">
        <v>301627114</v>
      </c>
      <c r="D2423" s="3"/>
      <c r="E2423" s="3" t="s">
        <v>10</v>
      </c>
    </row>
    <row r="2424" spans="1:5" ht="13.8" x14ac:dyDescent="0.3">
      <c r="A2424" s="4" t="s">
        <v>4</v>
      </c>
      <c r="B2424" s="4" t="s">
        <v>8</v>
      </c>
      <c r="C2424" s="2">
        <v>301627127</v>
      </c>
      <c r="D2424" s="4" t="s">
        <v>12</v>
      </c>
      <c r="E2424" s="4" t="s">
        <v>7</v>
      </c>
    </row>
    <row r="2425" spans="1:5" ht="13.8" x14ac:dyDescent="0.3">
      <c r="A2425" s="3" t="s">
        <v>4</v>
      </c>
      <c r="B2425" s="3" t="s">
        <v>8</v>
      </c>
      <c r="C2425" s="2">
        <v>301627134</v>
      </c>
      <c r="D2425" s="3" t="s">
        <v>13</v>
      </c>
      <c r="E2425" s="3" t="s">
        <v>7</v>
      </c>
    </row>
    <row r="2426" spans="1:5" ht="13.8" x14ac:dyDescent="0.3">
      <c r="A2426" s="4" t="s">
        <v>4</v>
      </c>
      <c r="B2426" s="4" t="s">
        <v>8</v>
      </c>
      <c r="C2426" s="2">
        <v>301627136</v>
      </c>
      <c r="D2426" s="4" t="s">
        <v>14</v>
      </c>
      <c r="E2426" s="4" t="s">
        <v>15</v>
      </c>
    </row>
    <row r="2427" spans="1:5" ht="13.8" x14ac:dyDescent="0.3">
      <c r="A2427" s="3" t="s">
        <v>4</v>
      </c>
      <c r="B2427" s="3" t="s">
        <v>16</v>
      </c>
      <c r="C2427" s="2">
        <v>301627166</v>
      </c>
      <c r="D2427" s="3" t="s">
        <v>14</v>
      </c>
      <c r="E2427" s="3" t="s">
        <v>15</v>
      </c>
    </row>
    <row r="2428" spans="1:5" ht="13.8" x14ac:dyDescent="0.3">
      <c r="A2428" s="4" t="s">
        <v>4</v>
      </c>
      <c r="B2428" s="4" t="s">
        <v>8</v>
      </c>
      <c r="C2428" s="2">
        <v>301627192</v>
      </c>
      <c r="D2428" s="4" t="s">
        <v>12</v>
      </c>
      <c r="E2428" s="4" t="s">
        <v>7</v>
      </c>
    </row>
    <row r="2429" spans="1:5" ht="13.8" x14ac:dyDescent="0.3">
      <c r="A2429" s="3" t="s">
        <v>4</v>
      </c>
      <c r="B2429" s="3" t="s">
        <v>5</v>
      </c>
      <c r="C2429" s="2">
        <v>301627364</v>
      </c>
      <c r="D2429" s="3" t="s">
        <v>22</v>
      </c>
      <c r="E2429" s="3" t="s">
        <v>7</v>
      </c>
    </row>
    <row r="2430" spans="1:5" ht="13.8" x14ac:dyDescent="0.3">
      <c r="A2430" s="4" t="s">
        <v>4</v>
      </c>
      <c r="B2430" s="4" t="s">
        <v>8</v>
      </c>
      <c r="C2430" s="2">
        <v>301627379</v>
      </c>
      <c r="D2430" s="4" t="s">
        <v>14</v>
      </c>
      <c r="E2430" s="4" t="s">
        <v>7</v>
      </c>
    </row>
    <row r="2431" spans="1:5" ht="13.8" x14ac:dyDescent="0.3">
      <c r="A2431" s="3" t="s">
        <v>4</v>
      </c>
      <c r="B2431" s="3" t="s">
        <v>8</v>
      </c>
      <c r="C2431" s="2">
        <v>301627507</v>
      </c>
      <c r="D2431" s="3" t="s">
        <v>14</v>
      </c>
      <c r="E2431" s="3" t="s">
        <v>15</v>
      </c>
    </row>
    <row r="2432" spans="1:5" ht="13.8" x14ac:dyDescent="0.3">
      <c r="A2432" s="4" t="s">
        <v>4</v>
      </c>
      <c r="B2432" s="4" t="s">
        <v>16</v>
      </c>
      <c r="C2432" s="2">
        <v>301627685</v>
      </c>
      <c r="D2432" s="4"/>
      <c r="E2432" s="4" t="s">
        <v>10</v>
      </c>
    </row>
    <row r="2433" spans="1:5" ht="13.8" x14ac:dyDescent="0.3">
      <c r="A2433" s="3" t="s">
        <v>4</v>
      </c>
      <c r="B2433" s="3" t="s">
        <v>16</v>
      </c>
      <c r="C2433" s="2">
        <v>301627685</v>
      </c>
      <c r="D2433" s="3" t="s">
        <v>9</v>
      </c>
      <c r="E2433" s="3" t="s">
        <v>7</v>
      </c>
    </row>
    <row r="2434" spans="1:5" ht="13.8" x14ac:dyDescent="0.3">
      <c r="A2434" s="4" t="s">
        <v>4</v>
      </c>
      <c r="B2434" s="4" t="s">
        <v>8</v>
      </c>
      <c r="C2434" s="2">
        <v>301627699</v>
      </c>
      <c r="D2434" s="4" t="s">
        <v>25</v>
      </c>
      <c r="E2434" s="4" t="s">
        <v>7</v>
      </c>
    </row>
    <row r="2435" spans="1:5" ht="13.8" x14ac:dyDescent="0.3">
      <c r="A2435" s="3" t="s">
        <v>4</v>
      </c>
      <c r="B2435" s="3" t="s">
        <v>8</v>
      </c>
      <c r="C2435" s="2">
        <v>301627701</v>
      </c>
      <c r="D2435" s="3" t="s">
        <v>26</v>
      </c>
      <c r="E2435" s="3" t="s">
        <v>7</v>
      </c>
    </row>
    <row r="2436" spans="1:5" ht="13.8" x14ac:dyDescent="0.3">
      <c r="A2436" s="4" t="s">
        <v>4</v>
      </c>
      <c r="B2436" s="4" t="s">
        <v>5</v>
      </c>
      <c r="C2436" s="2">
        <v>301627707</v>
      </c>
      <c r="D2436" s="4" t="s">
        <v>14</v>
      </c>
      <c r="E2436" s="4" t="s">
        <v>15</v>
      </c>
    </row>
    <row r="2437" spans="1:5" ht="13.8" x14ac:dyDescent="0.3">
      <c r="A2437" s="3" t="s">
        <v>4</v>
      </c>
      <c r="B2437" s="3" t="s">
        <v>8</v>
      </c>
      <c r="C2437" s="2">
        <v>301627724</v>
      </c>
      <c r="D2437" s="3" t="s">
        <v>22</v>
      </c>
      <c r="E2437" s="3" t="s">
        <v>7</v>
      </c>
    </row>
    <row r="2438" spans="1:5" ht="13.8" x14ac:dyDescent="0.3">
      <c r="A2438" s="4" t="s">
        <v>4</v>
      </c>
      <c r="B2438" s="4" t="s">
        <v>5</v>
      </c>
      <c r="C2438" s="2">
        <v>301627874</v>
      </c>
      <c r="D2438" s="4" t="s">
        <v>12</v>
      </c>
      <c r="E2438" s="4" t="s">
        <v>7</v>
      </c>
    </row>
    <row r="2439" spans="1:5" ht="13.8" x14ac:dyDescent="0.3">
      <c r="A2439" s="3" t="s">
        <v>4</v>
      </c>
      <c r="B2439" s="3" t="s">
        <v>16</v>
      </c>
      <c r="C2439" s="2">
        <v>301628026</v>
      </c>
      <c r="D2439" s="3" t="s">
        <v>14</v>
      </c>
      <c r="E2439" s="3" t="s">
        <v>15</v>
      </c>
    </row>
    <row r="2440" spans="1:5" ht="13.8" x14ac:dyDescent="0.3">
      <c r="A2440" s="4" t="s">
        <v>4</v>
      </c>
      <c r="B2440" s="4" t="s">
        <v>8</v>
      </c>
      <c r="C2440" s="2">
        <v>301628331</v>
      </c>
      <c r="D2440" s="4" t="s">
        <v>24</v>
      </c>
      <c r="E2440" s="4" t="s">
        <v>7</v>
      </c>
    </row>
    <row r="2441" spans="1:5" ht="13.8" x14ac:dyDescent="0.3">
      <c r="A2441" s="3" t="s">
        <v>4</v>
      </c>
      <c r="B2441" s="3" t="s">
        <v>16</v>
      </c>
      <c r="C2441" s="2">
        <v>301628435</v>
      </c>
      <c r="D2441" s="3" t="s">
        <v>14</v>
      </c>
      <c r="E2441" s="3" t="s">
        <v>15</v>
      </c>
    </row>
    <row r="2442" spans="1:5" ht="13.8" x14ac:dyDescent="0.3">
      <c r="A2442" s="4" t="s">
        <v>4</v>
      </c>
      <c r="B2442" s="4" t="s">
        <v>5</v>
      </c>
      <c r="C2442" s="2">
        <v>301628435</v>
      </c>
      <c r="D2442" s="4"/>
      <c r="E2442" s="4" t="s">
        <v>10</v>
      </c>
    </row>
    <row r="2443" spans="1:5" ht="13.8" x14ac:dyDescent="0.3">
      <c r="A2443" s="3" t="s">
        <v>4</v>
      </c>
      <c r="B2443" s="3" t="s">
        <v>5</v>
      </c>
      <c r="C2443" s="2">
        <v>301628456</v>
      </c>
      <c r="D2443" s="3"/>
      <c r="E2443" s="3" t="s">
        <v>10</v>
      </c>
    </row>
    <row r="2444" spans="1:5" ht="13.8" x14ac:dyDescent="0.3">
      <c r="A2444" s="4" t="s">
        <v>4</v>
      </c>
      <c r="B2444" s="4" t="s">
        <v>16</v>
      </c>
      <c r="C2444" s="2">
        <v>301628482</v>
      </c>
      <c r="D2444" s="4" t="s">
        <v>9</v>
      </c>
      <c r="E2444" s="4" t="s">
        <v>7</v>
      </c>
    </row>
    <row r="2445" spans="1:5" ht="13.8" x14ac:dyDescent="0.3">
      <c r="A2445" s="3" t="s">
        <v>4</v>
      </c>
      <c r="B2445" s="3" t="s">
        <v>5</v>
      </c>
      <c r="C2445" s="2">
        <v>301628482</v>
      </c>
      <c r="D2445" s="3" t="s">
        <v>14</v>
      </c>
      <c r="E2445" s="3" t="s">
        <v>15</v>
      </c>
    </row>
    <row r="2446" spans="1:5" ht="13.8" x14ac:dyDescent="0.3">
      <c r="A2446" s="4" t="s">
        <v>4</v>
      </c>
      <c r="B2446" s="4" t="s">
        <v>8</v>
      </c>
      <c r="C2446" s="2">
        <v>301628540</v>
      </c>
      <c r="D2446" s="4" t="s">
        <v>14</v>
      </c>
      <c r="E2446" s="4" t="s">
        <v>15</v>
      </c>
    </row>
    <row r="2447" spans="1:5" ht="13.8" x14ac:dyDescent="0.3">
      <c r="A2447" s="3" t="s">
        <v>4</v>
      </c>
      <c r="B2447" s="3" t="s">
        <v>8</v>
      </c>
      <c r="C2447" s="2">
        <v>301628584</v>
      </c>
      <c r="D2447" s="3" t="s">
        <v>18</v>
      </c>
      <c r="E2447" s="3" t="s">
        <v>7</v>
      </c>
    </row>
    <row r="2448" spans="1:5" ht="13.8" x14ac:dyDescent="0.3">
      <c r="A2448" s="4" t="s">
        <v>4</v>
      </c>
      <c r="B2448" s="4" t="s">
        <v>8</v>
      </c>
      <c r="C2448" s="2">
        <v>301628603</v>
      </c>
      <c r="D2448" s="4" t="s">
        <v>6</v>
      </c>
      <c r="E2448" s="4" t="s">
        <v>7</v>
      </c>
    </row>
    <row r="2449" spans="1:5" ht="13.8" x14ac:dyDescent="0.3">
      <c r="A2449" s="3" t="s">
        <v>4</v>
      </c>
      <c r="B2449" s="3" t="s">
        <v>5</v>
      </c>
      <c r="C2449" s="2">
        <v>301628792</v>
      </c>
      <c r="D2449" s="3" t="s">
        <v>12</v>
      </c>
      <c r="E2449" s="3" t="s">
        <v>7</v>
      </c>
    </row>
    <row r="2450" spans="1:5" ht="13.8" x14ac:dyDescent="0.3">
      <c r="A2450" s="4" t="s">
        <v>4</v>
      </c>
      <c r="B2450" s="4" t="s">
        <v>8</v>
      </c>
      <c r="C2450" s="2">
        <v>301628874</v>
      </c>
      <c r="D2450" s="4" t="s">
        <v>6</v>
      </c>
      <c r="E2450" s="4" t="s">
        <v>7</v>
      </c>
    </row>
    <row r="2451" spans="1:5" ht="13.8" x14ac:dyDescent="0.3">
      <c r="A2451" s="3" t="s">
        <v>4</v>
      </c>
      <c r="B2451" s="3" t="s">
        <v>8</v>
      </c>
      <c r="C2451" s="2">
        <v>301628988</v>
      </c>
      <c r="D2451" s="3"/>
      <c r="E2451" s="3" t="s">
        <v>10</v>
      </c>
    </row>
    <row r="2452" spans="1:5" ht="13.8" x14ac:dyDescent="0.3">
      <c r="A2452" s="4" t="s">
        <v>4</v>
      </c>
      <c r="B2452" s="4" t="s">
        <v>8</v>
      </c>
      <c r="C2452" s="2">
        <v>301628988</v>
      </c>
      <c r="D2452" s="4" t="s">
        <v>9</v>
      </c>
      <c r="E2452" s="4" t="s">
        <v>7</v>
      </c>
    </row>
    <row r="2453" spans="1:5" ht="13.8" x14ac:dyDescent="0.3">
      <c r="A2453" s="3" t="s">
        <v>4</v>
      </c>
      <c r="B2453" s="3" t="s">
        <v>8</v>
      </c>
      <c r="C2453" s="2">
        <v>301629224</v>
      </c>
      <c r="D2453" s="3" t="s">
        <v>14</v>
      </c>
      <c r="E2453" s="3" t="s">
        <v>15</v>
      </c>
    </row>
    <row r="2454" spans="1:5" ht="13.8" x14ac:dyDescent="0.3">
      <c r="A2454" s="4" t="s">
        <v>4</v>
      </c>
      <c r="B2454" s="4" t="s">
        <v>8</v>
      </c>
      <c r="C2454" s="2">
        <v>301629231</v>
      </c>
      <c r="D2454" s="4"/>
      <c r="E2454" s="4" t="s">
        <v>10</v>
      </c>
    </row>
    <row r="2455" spans="1:5" ht="13.8" x14ac:dyDescent="0.3">
      <c r="A2455" s="3" t="s">
        <v>4</v>
      </c>
      <c r="B2455" s="3" t="s">
        <v>8</v>
      </c>
      <c r="C2455" s="2">
        <v>301629231</v>
      </c>
      <c r="D2455" s="3" t="s">
        <v>13</v>
      </c>
      <c r="E2455" s="3" t="s">
        <v>7</v>
      </c>
    </row>
    <row r="2456" spans="1:5" ht="13.8" x14ac:dyDescent="0.3">
      <c r="A2456" s="4" t="s">
        <v>4</v>
      </c>
      <c r="B2456" s="4" t="s">
        <v>5</v>
      </c>
      <c r="C2456" s="2">
        <v>301629296</v>
      </c>
      <c r="D2456" s="4" t="s">
        <v>12</v>
      </c>
      <c r="E2456" s="4" t="s">
        <v>7</v>
      </c>
    </row>
    <row r="2457" spans="1:5" ht="13.8" x14ac:dyDescent="0.3">
      <c r="A2457" s="3" t="s">
        <v>4</v>
      </c>
      <c r="B2457" s="3" t="s">
        <v>8</v>
      </c>
      <c r="C2457" s="2">
        <v>301629470</v>
      </c>
      <c r="D2457" s="3" t="s">
        <v>9</v>
      </c>
      <c r="E2457" s="3" t="s">
        <v>7</v>
      </c>
    </row>
    <row r="2458" spans="1:5" ht="13.8" x14ac:dyDescent="0.3">
      <c r="A2458" s="4" t="s">
        <v>4</v>
      </c>
      <c r="B2458" s="4" t="s">
        <v>5</v>
      </c>
      <c r="C2458" s="2">
        <v>301630008</v>
      </c>
      <c r="D2458" s="4" t="s">
        <v>14</v>
      </c>
      <c r="E2458" s="4" t="s">
        <v>23</v>
      </c>
    </row>
    <row r="2459" spans="1:5" ht="13.8" x14ac:dyDescent="0.3">
      <c r="A2459" s="3" t="s">
        <v>4</v>
      </c>
      <c r="B2459" s="3" t="s">
        <v>8</v>
      </c>
      <c r="C2459" s="2">
        <v>301630148</v>
      </c>
      <c r="D2459" s="3" t="s">
        <v>29</v>
      </c>
      <c r="E2459" s="3" t="s">
        <v>7</v>
      </c>
    </row>
    <row r="2460" spans="1:5" ht="13.8" x14ac:dyDescent="0.3">
      <c r="A2460" s="4" t="s">
        <v>4</v>
      </c>
      <c r="B2460" s="4" t="s">
        <v>8</v>
      </c>
      <c r="C2460" s="2">
        <v>301630154</v>
      </c>
      <c r="D2460" s="4" t="s">
        <v>29</v>
      </c>
      <c r="E2460" s="4" t="s">
        <v>7</v>
      </c>
    </row>
    <row r="2461" spans="1:5" ht="13.8" x14ac:dyDescent="0.3">
      <c r="A2461" s="3" t="s">
        <v>4</v>
      </c>
      <c r="B2461" s="3" t="s">
        <v>8</v>
      </c>
      <c r="C2461" s="2">
        <v>301630165</v>
      </c>
      <c r="D2461" s="3" t="s">
        <v>14</v>
      </c>
      <c r="E2461" s="3" t="s">
        <v>15</v>
      </c>
    </row>
    <row r="2462" spans="1:5" ht="13.8" x14ac:dyDescent="0.3">
      <c r="A2462" s="4" t="s">
        <v>4</v>
      </c>
      <c r="B2462" s="4" t="s">
        <v>8</v>
      </c>
      <c r="C2462" s="2">
        <v>301630399</v>
      </c>
      <c r="D2462" s="4" t="s">
        <v>14</v>
      </c>
      <c r="E2462" s="4" t="s">
        <v>7</v>
      </c>
    </row>
    <row r="2463" spans="1:5" ht="13.8" x14ac:dyDescent="0.3">
      <c r="A2463" s="3" t="s">
        <v>4</v>
      </c>
      <c r="B2463" s="3" t="s">
        <v>8</v>
      </c>
      <c r="C2463" s="2">
        <v>301630558</v>
      </c>
      <c r="D2463" s="3"/>
      <c r="E2463" s="3" t="s">
        <v>10</v>
      </c>
    </row>
    <row r="2464" spans="1:5" ht="13.8" x14ac:dyDescent="0.3">
      <c r="A2464" s="4" t="s">
        <v>4</v>
      </c>
      <c r="B2464" s="4" t="s">
        <v>8</v>
      </c>
      <c r="C2464" s="2">
        <v>301630635</v>
      </c>
      <c r="D2464" s="4" t="s">
        <v>12</v>
      </c>
      <c r="E2464" s="4" t="s">
        <v>7</v>
      </c>
    </row>
    <row r="2465" spans="1:5" ht="13.8" x14ac:dyDescent="0.3">
      <c r="A2465" s="3" t="s">
        <v>4</v>
      </c>
      <c r="B2465" s="3" t="s">
        <v>5</v>
      </c>
      <c r="C2465" s="2">
        <v>301630642</v>
      </c>
      <c r="D2465" s="3" t="s">
        <v>22</v>
      </c>
      <c r="E2465" s="3" t="s">
        <v>7</v>
      </c>
    </row>
    <row r="2466" spans="1:5" ht="13.8" x14ac:dyDescent="0.3">
      <c r="A2466" s="4" t="s">
        <v>4</v>
      </c>
      <c r="B2466" s="4" t="s">
        <v>16</v>
      </c>
      <c r="C2466" s="2">
        <v>301630649</v>
      </c>
      <c r="D2466" s="4" t="s">
        <v>9</v>
      </c>
      <c r="E2466" s="4" t="s">
        <v>7</v>
      </c>
    </row>
    <row r="2467" spans="1:5" ht="13.8" x14ac:dyDescent="0.3">
      <c r="A2467" s="3" t="s">
        <v>4</v>
      </c>
      <c r="B2467" s="3" t="s">
        <v>5</v>
      </c>
      <c r="C2467" s="2">
        <v>301630649</v>
      </c>
      <c r="D2467" s="3"/>
      <c r="E2467" s="3" t="s">
        <v>10</v>
      </c>
    </row>
    <row r="2468" spans="1:5" ht="13.8" x14ac:dyDescent="0.3">
      <c r="A2468" s="4" t="s">
        <v>4</v>
      </c>
      <c r="B2468" s="4" t="s">
        <v>5</v>
      </c>
      <c r="C2468" s="2">
        <v>301630649</v>
      </c>
      <c r="D2468" s="4" t="s">
        <v>24</v>
      </c>
      <c r="E2468" s="4" t="s">
        <v>7</v>
      </c>
    </row>
    <row r="2469" spans="1:5" ht="13.8" x14ac:dyDescent="0.3">
      <c r="A2469" s="3" t="s">
        <v>4</v>
      </c>
      <c r="B2469" s="3" t="s">
        <v>8</v>
      </c>
      <c r="C2469" s="2">
        <v>301630658</v>
      </c>
      <c r="D2469" s="3" t="s">
        <v>13</v>
      </c>
      <c r="E2469" s="3" t="s">
        <v>7</v>
      </c>
    </row>
    <row r="2470" spans="1:5" ht="13.8" x14ac:dyDescent="0.3">
      <c r="A2470" s="4" t="s">
        <v>4</v>
      </c>
      <c r="B2470" s="4" t="s">
        <v>8</v>
      </c>
      <c r="C2470" s="2">
        <v>301630753</v>
      </c>
      <c r="D2470" s="4" t="s">
        <v>22</v>
      </c>
      <c r="E2470" s="4" t="s">
        <v>7</v>
      </c>
    </row>
    <row r="2471" spans="1:5" ht="13.8" x14ac:dyDescent="0.3">
      <c r="A2471" s="3" t="s">
        <v>4</v>
      </c>
      <c r="B2471" s="3" t="s">
        <v>8</v>
      </c>
      <c r="C2471" s="2">
        <v>301630974</v>
      </c>
      <c r="D2471" s="3" t="s">
        <v>25</v>
      </c>
      <c r="E2471" s="3" t="s">
        <v>7</v>
      </c>
    </row>
    <row r="2472" spans="1:5" ht="13.8" x14ac:dyDescent="0.3">
      <c r="A2472" s="4" t="s">
        <v>4</v>
      </c>
      <c r="B2472" s="4" t="s">
        <v>8</v>
      </c>
      <c r="C2472" s="2">
        <v>301631207</v>
      </c>
      <c r="D2472" s="4" t="s">
        <v>14</v>
      </c>
      <c r="E2472" s="4" t="s">
        <v>15</v>
      </c>
    </row>
    <row r="2473" spans="1:5" ht="13.8" x14ac:dyDescent="0.3">
      <c r="A2473" s="3" t="s">
        <v>4</v>
      </c>
      <c r="B2473" s="3" t="s">
        <v>16</v>
      </c>
      <c r="C2473" s="2">
        <v>301631232</v>
      </c>
      <c r="D2473" s="3" t="s">
        <v>14</v>
      </c>
      <c r="E2473" s="3" t="s">
        <v>15</v>
      </c>
    </row>
    <row r="2474" spans="1:5" ht="13.8" x14ac:dyDescent="0.3">
      <c r="A2474" s="4" t="s">
        <v>4</v>
      </c>
      <c r="B2474" s="4" t="s">
        <v>5</v>
      </c>
      <c r="C2474" s="2">
        <v>301631232</v>
      </c>
      <c r="D2474" s="4" t="s">
        <v>6</v>
      </c>
      <c r="E2474" s="4" t="s">
        <v>7</v>
      </c>
    </row>
    <row r="2475" spans="1:5" ht="13.8" x14ac:dyDescent="0.3">
      <c r="A2475" s="3" t="s">
        <v>4</v>
      </c>
      <c r="B2475" s="3" t="s">
        <v>8</v>
      </c>
      <c r="C2475" s="2">
        <v>301631594</v>
      </c>
      <c r="D2475" s="3" t="s">
        <v>22</v>
      </c>
      <c r="E2475" s="3" t="s">
        <v>7</v>
      </c>
    </row>
    <row r="2476" spans="1:5" ht="13.8" x14ac:dyDescent="0.3">
      <c r="A2476" s="4" t="s">
        <v>4</v>
      </c>
      <c r="B2476" s="4" t="s">
        <v>5</v>
      </c>
      <c r="C2476" s="2">
        <v>301631726</v>
      </c>
      <c r="D2476" s="4" t="s">
        <v>13</v>
      </c>
      <c r="E2476" s="4" t="s">
        <v>7</v>
      </c>
    </row>
    <row r="2477" spans="1:5" ht="13.8" x14ac:dyDescent="0.3">
      <c r="A2477" s="3" t="s">
        <v>4</v>
      </c>
      <c r="B2477" s="3" t="s">
        <v>5</v>
      </c>
      <c r="C2477" s="2">
        <v>301632067</v>
      </c>
      <c r="D2477" s="3" t="s">
        <v>13</v>
      </c>
      <c r="E2477" s="3" t="s">
        <v>7</v>
      </c>
    </row>
    <row r="2478" spans="1:5" ht="13.8" x14ac:dyDescent="0.3">
      <c r="A2478" s="4" t="s">
        <v>4</v>
      </c>
      <c r="B2478" s="4" t="s">
        <v>8</v>
      </c>
      <c r="C2478" s="2">
        <v>301632328</v>
      </c>
      <c r="D2478" s="4" t="s">
        <v>13</v>
      </c>
      <c r="E2478" s="4" t="s">
        <v>7</v>
      </c>
    </row>
    <row r="2479" spans="1:5" ht="13.8" x14ac:dyDescent="0.3">
      <c r="A2479" s="3" t="s">
        <v>4</v>
      </c>
      <c r="B2479" s="3" t="s">
        <v>8</v>
      </c>
      <c r="C2479" s="2">
        <v>301632384</v>
      </c>
      <c r="D2479" s="3"/>
      <c r="E2479" s="3" t="s">
        <v>10</v>
      </c>
    </row>
    <row r="2480" spans="1:5" ht="13.8" x14ac:dyDescent="0.3">
      <c r="A2480" s="4" t="s">
        <v>4</v>
      </c>
      <c r="B2480" s="4" t="s">
        <v>8</v>
      </c>
      <c r="C2480" s="2">
        <v>301632456</v>
      </c>
      <c r="D2480" s="4" t="s">
        <v>9</v>
      </c>
      <c r="E2480" s="4" t="s">
        <v>7</v>
      </c>
    </row>
    <row r="2481" spans="1:5" ht="13.8" x14ac:dyDescent="0.3">
      <c r="A2481" s="3" t="s">
        <v>4</v>
      </c>
      <c r="B2481" s="3" t="s">
        <v>16</v>
      </c>
      <c r="C2481" s="2">
        <v>301632595</v>
      </c>
      <c r="D2481" s="3" t="s">
        <v>13</v>
      </c>
      <c r="E2481" s="3" t="s">
        <v>7</v>
      </c>
    </row>
    <row r="2482" spans="1:5" ht="13.8" x14ac:dyDescent="0.3">
      <c r="A2482" s="4" t="s">
        <v>4</v>
      </c>
      <c r="B2482" s="4" t="s">
        <v>5</v>
      </c>
      <c r="C2482" s="2">
        <v>301632595</v>
      </c>
      <c r="D2482" s="4" t="s">
        <v>13</v>
      </c>
      <c r="E2482" s="4" t="s">
        <v>7</v>
      </c>
    </row>
    <row r="2483" spans="1:5" ht="13.8" x14ac:dyDescent="0.3">
      <c r="A2483" s="3" t="s">
        <v>4</v>
      </c>
      <c r="B2483" s="3" t="s">
        <v>16</v>
      </c>
      <c r="C2483" s="2">
        <v>301632711</v>
      </c>
      <c r="D2483" s="3" t="s">
        <v>12</v>
      </c>
      <c r="E2483" s="3" t="s">
        <v>7</v>
      </c>
    </row>
    <row r="2484" spans="1:5" ht="13.8" x14ac:dyDescent="0.3">
      <c r="A2484" s="4" t="s">
        <v>4</v>
      </c>
      <c r="B2484" s="4" t="s">
        <v>5</v>
      </c>
      <c r="C2484" s="2">
        <v>301632711</v>
      </c>
      <c r="D2484" s="4" t="s">
        <v>14</v>
      </c>
      <c r="E2484" s="4" t="s">
        <v>15</v>
      </c>
    </row>
    <row r="2485" spans="1:5" ht="13.8" x14ac:dyDescent="0.3">
      <c r="A2485" s="3" t="s">
        <v>4</v>
      </c>
      <c r="B2485" s="3" t="s">
        <v>16</v>
      </c>
      <c r="C2485" s="2">
        <v>301632820</v>
      </c>
      <c r="D2485" s="3" t="s">
        <v>12</v>
      </c>
      <c r="E2485" s="3" t="s">
        <v>7</v>
      </c>
    </row>
    <row r="2486" spans="1:5" ht="13.8" x14ac:dyDescent="0.3">
      <c r="A2486" s="4" t="s">
        <v>4</v>
      </c>
      <c r="B2486" s="4" t="s">
        <v>8</v>
      </c>
      <c r="C2486" s="2">
        <v>301632939</v>
      </c>
      <c r="D2486" s="4"/>
      <c r="E2486" s="4" t="s">
        <v>10</v>
      </c>
    </row>
    <row r="2487" spans="1:5" ht="13.8" x14ac:dyDescent="0.3">
      <c r="A2487" s="3" t="s">
        <v>4</v>
      </c>
      <c r="B2487" s="3" t="s">
        <v>8</v>
      </c>
      <c r="C2487" s="2">
        <v>301632939</v>
      </c>
      <c r="D2487" s="3" t="s">
        <v>24</v>
      </c>
      <c r="E2487" s="3" t="s">
        <v>7</v>
      </c>
    </row>
    <row r="2488" spans="1:5" ht="13.8" x14ac:dyDescent="0.3">
      <c r="A2488" s="4" t="s">
        <v>4</v>
      </c>
      <c r="B2488" s="4" t="s">
        <v>8</v>
      </c>
      <c r="C2488" s="2">
        <v>301632943</v>
      </c>
      <c r="D2488" s="4" t="s">
        <v>14</v>
      </c>
      <c r="E2488" s="4" t="s">
        <v>15</v>
      </c>
    </row>
    <row r="2489" spans="1:5" ht="13.8" x14ac:dyDescent="0.3">
      <c r="A2489" s="3" t="s">
        <v>4</v>
      </c>
      <c r="B2489" s="3" t="s">
        <v>16</v>
      </c>
      <c r="C2489" s="2">
        <v>301632944</v>
      </c>
      <c r="D2489" s="3" t="s">
        <v>9</v>
      </c>
      <c r="E2489" s="3" t="s">
        <v>7</v>
      </c>
    </row>
    <row r="2490" spans="1:5" ht="13.8" x14ac:dyDescent="0.3">
      <c r="A2490" s="4" t="s">
        <v>4</v>
      </c>
      <c r="B2490" s="4" t="s">
        <v>5</v>
      </c>
      <c r="C2490" s="2">
        <v>301632944</v>
      </c>
      <c r="D2490" s="4" t="s">
        <v>18</v>
      </c>
      <c r="E2490" s="4" t="s">
        <v>7</v>
      </c>
    </row>
    <row r="2491" spans="1:5" ht="13.8" x14ac:dyDescent="0.3">
      <c r="A2491" s="3" t="s">
        <v>4</v>
      </c>
      <c r="B2491" s="3" t="s">
        <v>8</v>
      </c>
      <c r="C2491" s="2">
        <v>301632954</v>
      </c>
      <c r="D2491" s="3" t="s">
        <v>9</v>
      </c>
      <c r="E2491" s="3" t="s">
        <v>7</v>
      </c>
    </row>
    <row r="2492" spans="1:5" ht="13.8" x14ac:dyDescent="0.3">
      <c r="A2492" s="4" t="s">
        <v>4</v>
      </c>
      <c r="B2492" s="4" t="s">
        <v>8</v>
      </c>
      <c r="C2492" s="2">
        <v>301632957</v>
      </c>
      <c r="D2492" s="4" t="s">
        <v>12</v>
      </c>
      <c r="E2492" s="4" t="s">
        <v>7</v>
      </c>
    </row>
    <row r="2493" spans="1:5" ht="13.8" x14ac:dyDescent="0.3">
      <c r="A2493" s="3" t="s">
        <v>4</v>
      </c>
      <c r="B2493" s="3" t="s">
        <v>16</v>
      </c>
      <c r="C2493" s="2">
        <v>301632971</v>
      </c>
      <c r="D2493" s="3"/>
      <c r="E2493" s="3" t="s">
        <v>10</v>
      </c>
    </row>
    <row r="2494" spans="1:5" ht="13.8" x14ac:dyDescent="0.3">
      <c r="A2494" s="4" t="s">
        <v>4</v>
      </c>
      <c r="B2494" s="4" t="s">
        <v>5</v>
      </c>
      <c r="C2494" s="2">
        <v>301632971</v>
      </c>
      <c r="D2494" s="4"/>
      <c r="E2494" s="4" t="s">
        <v>10</v>
      </c>
    </row>
    <row r="2495" spans="1:5" ht="13.8" x14ac:dyDescent="0.3">
      <c r="A2495" s="3" t="s">
        <v>4</v>
      </c>
      <c r="B2495" s="3" t="s">
        <v>5</v>
      </c>
      <c r="C2495" s="2">
        <v>301632971</v>
      </c>
      <c r="D2495" s="3"/>
      <c r="E2495" s="3" t="s">
        <v>10</v>
      </c>
    </row>
    <row r="2496" spans="1:5" ht="13.8" x14ac:dyDescent="0.3">
      <c r="A2496" s="4" t="s">
        <v>4</v>
      </c>
      <c r="B2496" s="4" t="s">
        <v>5</v>
      </c>
      <c r="C2496" s="2">
        <v>301632971</v>
      </c>
      <c r="D2496" s="4" t="s">
        <v>14</v>
      </c>
      <c r="E2496" s="4" t="s">
        <v>15</v>
      </c>
    </row>
    <row r="2497" spans="1:5" ht="13.8" x14ac:dyDescent="0.3">
      <c r="A2497" s="3" t="s">
        <v>4</v>
      </c>
      <c r="B2497" s="3" t="s">
        <v>5</v>
      </c>
      <c r="C2497" s="2">
        <v>301632978</v>
      </c>
      <c r="D2497" s="3" t="s">
        <v>14</v>
      </c>
      <c r="E2497" s="3" t="s">
        <v>15</v>
      </c>
    </row>
    <row r="2498" spans="1:5" ht="13.8" x14ac:dyDescent="0.3">
      <c r="A2498" s="4" t="s">
        <v>4</v>
      </c>
      <c r="B2498" s="4" t="s">
        <v>5</v>
      </c>
      <c r="C2498" s="2">
        <v>301632981</v>
      </c>
      <c r="D2498" s="4" t="s">
        <v>21</v>
      </c>
      <c r="E2498" s="4" t="s">
        <v>7</v>
      </c>
    </row>
    <row r="2499" spans="1:5" ht="13.8" x14ac:dyDescent="0.3">
      <c r="A2499" s="3" t="s">
        <v>4</v>
      </c>
      <c r="B2499" s="3" t="s">
        <v>8</v>
      </c>
      <c r="C2499" s="2">
        <v>301632983</v>
      </c>
      <c r="D2499" s="3" t="s">
        <v>14</v>
      </c>
      <c r="E2499" s="3" t="s">
        <v>15</v>
      </c>
    </row>
    <row r="2500" spans="1:5" ht="13.8" x14ac:dyDescent="0.3">
      <c r="A2500" s="4" t="s">
        <v>4</v>
      </c>
      <c r="B2500" s="4" t="s">
        <v>8</v>
      </c>
      <c r="C2500" s="2">
        <v>301632997</v>
      </c>
      <c r="D2500" s="4" t="s">
        <v>14</v>
      </c>
      <c r="E2500" s="4" t="s">
        <v>15</v>
      </c>
    </row>
    <row r="2501" spans="1:5" ht="13.8" x14ac:dyDescent="0.3">
      <c r="A2501" s="3" t="s">
        <v>4</v>
      </c>
      <c r="B2501" s="3" t="s">
        <v>8</v>
      </c>
      <c r="C2501" s="2">
        <v>301633003</v>
      </c>
      <c r="D2501" s="3" t="s">
        <v>12</v>
      </c>
      <c r="E2501" s="3" t="s">
        <v>7</v>
      </c>
    </row>
    <row r="2502" spans="1:5" ht="13.8" x14ac:dyDescent="0.3">
      <c r="A2502" s="4" t="s">
        <v>4</v>
      </c>
      <c r="B2502" s="4" t="s">
        <v>16</v>
      </c>
      <c r="C2502" s="2">
        <v>301633004</v>
      </c>
      <c r="D2502" s="4"/>
      <c r="E2502" s="4" t="s">
        <v>10</v>
      </c>
    </row>
    <row r="2503" spans="1:5" ht="13.8" x14ac:dyDescent="0.3">
      <c r="A2503" s="3" t="s">
        <v>4</v>
      </c>
      <c r="B2503" s="3" t="s">
        <v>5</v>
      </c>
      <c r="C2503" s="2">
        <v>301633004</v>
      </c>
      <c r="D2503" s="3" t="s">
        <v>14</v>
      </c>
      <c r="E2503" s="3" t="s">
        <v>15</v>
      </c>
    </row>
    <row r="2504" spans="1:5" ht="13.8" x14ac:dyDescent="0.3">
      <c r="A2504" s="4" t="s">
        <v>4</v>
      </c>
      <c r="B2504" s="4" t="s">
        <v>8</v>
      </c>
      <c r="C2504" s="2">
        <v>301633038</v>
      </c>
      <c r="D2504" s="4" t="s">
        <v>18</v>
      </c>
      <c r="E2504" s="4" t="s">
        <v>7</v>
      </c>
    </row>
    <row r="2505" spans="1:5" ht="13.8" x14ac:dyDescent="0.3">
      <c r="A2505" s="3" t="s">
        <v>4</v>
      </c>
      <c r="B2505" s="3" t="s">
        <v>8</v>
      </c>
      <c r="C2505" s="2">
        <v>301633047</v>
      </c>
      <c r="D2505" s="3" t="s">
        <v>24</v>
      </c>
      <c r="E2505" s="3" t="s">
        <v>7</v>
      </c>
    </row>
    <row r="2506" spans="1:5" ht="13.8" x14ac:dyDescent="0.3">
      <c r="A2506" s="4" t="s">
        <v>4</v>
      </c>
      <c r="B2506" s="4" t="s">
        <v>8</v>
      </c>
      <c r="C2506" s="2">
        <v>301633056</v>
      </c>
      <c r="D2506" s="4" t="s">
        <v>9</v>
      </c>
      <c r="E2506" s="4" t="s">
        <v>7</v>
      </c>
    </row>
    <row r="2507" spans="1:5" ht="13.8" x14ac:dyDescent="0.3">
      <c r="A2507" s="3" t="s">
        <v>4</v>
      </c>
      <c r="B2507" s="3" t="s">
        <v>8</v>
      </c>
      <c r="C2507" s="2">
        <v>301633059</v>
      </c>
      <c r="D2507" s="3"/>
      <c r="E2507" s="3" t="s">
        <v>10</v>
      </c>
    </row>
    <row r="2508" spans="1:5" ht="13.8" x14ac:dyDescent="0.3">
      <c r="A2508" s="4" t="s">
        <v>4</v>
      </c>
      <c r="B2508" s="4" t="s">
        <v>8</v>
      </c>
      <c r="C2508" s="2">
        <v>301633060</v>
      </c>
      <c r="D2508" s="4" t="s">
        <v>24</v>
      </c>
      <c r="E2508" s="4" t="s">
        <v>7</v>
      </c>
    </row>
    <row r="2509" spans="1:5" ht="13.8" x14ac:dyDescent="0.3">
      <c r="A2509" s="3" t="s">
        <v>4</v>
      </c>
      <c r="B2509" s="3" t="s">
        <v>8</v>
      </c>
      <c r="C2509" s="2">
        <v>301633063</v>
      </c>
      <c r="D2509" s="3" t="s">
        <v>21</v>
      </c>
      <c r="E2509" s="3" t="s">
        <v>7</v>
      </c>
    </row>
    <row r="2510" spans="1:5" ht="13.8" x14ac:dyDescent="0.3">
      <c r="A2510" s="4" t="s">
        <v>4</v>
      </c>
      <c r="B2510" s="4" t="s">
        <v>5</v>
      </c>
      <c r="C2510" s="2">
        <v>301633080</v>
      </c>
      <c r="D2510" s="4"/>
      <c r="E2510" s="4" t="s">
        <v>10</v>
      </c>
    </row>
    <row r="2511" spans="1:5" ht="13.8" x14ac:dyDescent="0.3">
      <c r="A2511" s="3" t="s">
        <v>4</v>
      </c>
      <c r="B2511" s="3" t="s">
        <v>8</v>
      </c>
      <c r="C2511" s="2">
        <v>301633108</v>
      </c>
      <c r="D2511" s="3" t="s">
        <v>14</v>
      </c>
      <c r="E2511" s="3" t="s">
        <v>15</v>
      </c>
    </row>
    <row r="2512" spans="1:5" ht="13.8" x14ac:dyDescent="0.3">
      <c r="A2512" s="4" t="s">
        <v>4</v>
      </c>
      <c r="B2512" s="4" t="s">
        <v>5</v>
      </c>
      <c r="C2512" s="2">
        <v>301633116</v>
      </c>
      <c r="D2512" s="4"/>
      <c r="E2512" s="4" t="s">
        <v>10</v>
      </c>
    </row>
    <row r="2513" spans="1:5" ht="13.8" x14ac:dyDescent="0.3">
      <c r="A2513" s="3" t="s">
        <v>4</v>
      </c>
      <c r="B2513" s="3" t="s">
        <v>8</v>
      </c>
      <c r="C2513" s="2">
        <v>301633131</v>
      </c>
      <c r="D2513" s="3" t="s">
        <v>26</v>
      </c>
      <c r="E2513" s="3" t="s">
        <v>7</v>
      </c>
    </row>
    <row r="2514" spans="1:5" ht="13.8" x14ac:dyDescent="0.3">
      <c r="A2514" s="4" t="s">
        <v>4</v>
      </c>
      <c r="B2514" s="4" t="s">
        <v>8</v>
      </c>
      <c r="C2514" s="2">
        <v>301633155</v>
      </c>
      <c r="D2514" s="4" t="s">
        <v>6</v>
      </c>
      <c r="E2514" s="4" t="s">
        <v>7</v>
      </c>
    </row>
    <row r="2515" spans="1:5" ht="13.8" x14ac:dyDescent="0.3">
      <c r="A2515" s="3" t="s">
        <v>4</v>
      </c>
      <c r="B2515" s="3" t="s">
        <v>8</v>
      </c>
      <c r="C2515" s="2">
        <v>301633172</v>
      </c>
      <c r="D2515" s="3" t="s">
        <v>12</v>
      </c>
      <c r="E2515" s="3" t="s">
        <v>7</v>
      </c>
    </row>
    <row r="2516" spans="1:5" ht="13.8" x14ac:dyDescent="0.3">
      <c r="A2516" s="4" t="s">
        <v>4</v>
      </c>
      <c r="B2516" s="4" t="s">
        <v>8</v>
      </c>
      <c r="C2516" s="2">
        <v>301633196</v>
      </c>
      <c r="D2516" s="4"/>
      <c r="E2516" s="4" t="s">
        <v>10</v>
      </c>
    </row>
    <row r="2517" spans="1:5" ht="13.8" x14ac:dyDescent="0.3">
      <c r="A2517" s="3" t="s">
        <v>4</v>
      </c>
      <c r="B2517" s="3" t="s">
        <v>8</v>
      </c>
      <c r="C2517" s="2">
        <v>301633196</v>
      </c>
      <c r="D2517" s="3" t="s">
        <v>12</v>
      </c>
      <c r="E2517" s="3" t="s">
        <v>7</v>
      </c>
    </row>
    <row r="2518" spans="1:5" ht="13.8" x14ac:dyDescent="0.3">
      <c r="A2518" s="4" t="s">
        <v>4</v>
      </c>
      <c r="B2518" s="4" t="s">
        <v>5</v>
      </c>
      <c r="C2518" s="2">
        <v>301633196</v>
      </c>
      <c r="D2518" s="4"/>
      <c r="E2518" s="4" t="s">
        <v>10</v>
      </c>
    </row>
    <row r="2519" spans="1:5" ht="13.8" x14ac:dyDescent="0.3">
      <c r="A2519" s="3" t="s">
        <v>4</v>
      </c>
      <c r="B2519" s="3" t="s">
        <v>8</v>
      </c>
      <c r="C2519" s="2">
        <v>301633212</v>
      </c>
      <c r="D2519" s="3" t="s">
        <v>26</v>
      </c>
      <c r="E2519" s="3" t="s">
        <v>7</v>
      </c>
    </row>
    <row r="2520" spans="1:5" ht="13.8" x14ac:dyDescent="0.3">
      <c r="A2520" s="4" t="s">
        <v>4</v>
      </c>
      <c r="B2520" s="4" t="s">
        <v>8</v>
      </c>
      <c r="C2520" s="2">
        <v>301633218</v>
      </c>
      <c r="D2520" s="4" t="s">
        <v>9</v>
      </c>
      <c r="E2520" s="4" t="s">
        <v>7</v>
      </c>
    </row>
    <row r="2521" spans="1:5" ht="13.8" x14ac:dyDescent="0.3">
      <c r="A2521" s="3" t="s">
        <v>4</v>
      </c>
      <c r="B2521" s="3" t="s">
        <v>8</v>
      </c>
      <c r="C2521" s="2">
        <v>301633230</v>
      </c>
      <c r="D2521" s="3"/>
      <c r="E2521" s="3" t="s">
        <v>10</v>
      </c>
    </row>
    <row r="2522" spans="1:5" ht="13.8" x14ac:dyDescent="0.3">
      <c r="A2522" s="4" t="s">
        <v>4</v>
      </c>
      <c r="B2522" s="4" t="s">
        <v>8</v>
      </c>
      <c r="C2522" s="2">
        <v>301633230</v>
      </c>
      <c r="D2522" s="4" t="s">
        <v>9</v>
      </c>
      <c r="E2522" s="4" t="s">
        <v>7</v>
      </c>
    </row>
    <row r="2523" spans="1:5" ht="13.8" x14ac:dyDescent="0.3">
      <c r="A2523" s="3" t="s">
        <v>4</v>
      </c>
      <c r="B2523" s="3" t="s">
        <v>5</v>
      </c>
      <c r="C2523" s="2">
        <v>301633241</v>
      </c>
      <c r="D2523" s="3" t="s">
        <v>26</v>
      </c>
      <c r="E2523" s="3" t="s">
        <v>7</v>
      </c>
    </row>
    <row r="2524" spans="1:5" ht="13.8" x14ac:dyDescent="0.3">
      <c r="A2524" s="4" t="s">
        <v>4</v>
      </c>
      <c r="B2524" s="4" t="s">
        <v>8</v>
      </c>
      <c r="C2524" s="2">
        <v>301633242</v>
      </c>
      <c r="D2524" s="4"/>
      <c r="E2524" s="4" t="s">
        <v>10</v>
      </c>
    </row>
    <row r="2525" spans="1:5" ht="13.8" x14ac:dyDescent="0.3">
      <c r="A2525" s="3" t="s">
        <v>4</v>
      </c>
      <c r="B2525" s="3" t="s">
        <v>8</v>
      </c>
      <c r="C2525" s="2">
        <v>301633242</v>
      </c>
      <c r="D2525" s="3" t="s">
        <v>13</v>
      </c>
      <c r="E2525" s="3" t="s">
        <v>7</v>
      </c>
    </row>
    <row r="2526" spans="1:5" ht="13.8" x14ac:dyDescent="0.3">
      <c r="A2526" s="4" t="s">
        <v>4</v>
      </c>
      <c r="B2526" s="4" t="s">
        <v>8</v>
      </c>
      <c r="C2526" s="2">
        <v>301633252</v>
      </c>
      <c r="D2526" s="4"/>
      <c r="E2526" s="4" t="s">
        <v>10</v>
      </c>
    </row>
    <row r="2527" spans="1:5" ht="13.8" x14ac:dyDescent="0.3">
      <c r="A2527" s="3" t="s">
        <v>4</v>
      </c>
      <c r="B2527" s="3" t="s">
        <v>8</v>
      </c>
      <c r="C2527" s="2">
        <v>301633252</v>
      </c>
      <c r="D2527" s="3" t="s">
        <v>12</v>
      </c>
      <c r="E2527" s="3" t="s">
        <v>7</v>
      </c>
    </row>
    <row r="2528" spans="1:5" ht="13.8" x14ac:dyDescent="0.3">
      <c r="A2528" s="4" t="s">
        <v>4</v>
      </c>
      <c r="B2528" s="4" t="s">
        <v>5</v>
      </c>
      <c r="C2528" s="2">
        <v>301633257</v>
      </c>
      <c r="D2528" s="4" t="s">
        <v>12</v>
      </c>
      <c r="E2528" s="4" t="s">
        <v>7</v>
      </c>
    </row>
    <row r="2529" spans="1:5" ht="13.8" x14ac:dyDescent="0.3">
      <c r="A2529" s="3" t="s">
        <v>4</v>
      </c>
      <c r="B2529" s="3" t="s">
        <v>5</v>
      </c>
      <c r="C2529" s="2">
        <v>301633265</v>
      </c>
      <c r="D2529" s="3" t="s">
        <v>12</v>
      </c>
      <c r="E2529" s="3" t="s">
        <v>7</v>
      </c>
    </row>
    <row r="2530" spans="1:5" ht="13.8" x14ac:dyDescent="0.3">
      <c r="A2530" s="4" t="s">
        <v>4</v>
      </c>
      <c r="B2530" s="4" t="s">
        <v>8</v>
      </c>
      <c r="C2530" s="2">
        <v>301633271</v>
      </c>
      <c r="D2530" s="4" t="s">
        <v>25</v>
      </c>
      <c r="E2530" s="4" t="s">
        <v>7</v>
      </c>
    </row>
    <row r="2531" spans="1:5" ht="13.8" x14ac:dyDescent="0.3">
      <c r="A2531" s="3" t="s">
        <v>4</v>
      </c>
      <c r="B2531" s="3" t="s">
        <v>8</v>
      </c>
      <c r="C2531" s="2">
        <v>301633273</v>
      </c>
      <c r="D2531" s="3" t="s">
        <v>12</v>
      </c>
      <c r="E2531" s="3" t="s">
        <v>7</v>
      </c>
    </row>
    <row r="2532" spans="1:5" ht="13.8" x14ac:dyDescent="0.3">
      <c r="A2532" s="4" t="s">
        <v>4</v>
      </c>
      <c r="B2532" s="4" t="s">
        <v>5</v>
      </c>
      <c r="C2532" s="2">
        <v>301633287</v>
      </c>
      <c r="D2532" s="4" t="s">
        <v>18</v>
      </c>
      <c r="E2532" s="4" t="s">
        <v>7</v>
      </c>
    </row>
    <row r="2533" spans="1:5" ht="13.8" x14ac:dyDescent="0.3">
      <c r="A2533" s="3" t="s">
        <v>4</v>
      </c>
      <c r="B2533" s="3" t="s">
        <v>8</v>
      </c>
      <c r="C2533" s="2">
        <v>301633288</v>
      </c>
      <c r="D2533" s="3" t="s">
        <v>25</v>
      </c>
      <c r="E2533" s="3" t="s">
        <v>7</v>
      </c>
    </row>
    <row r="2534" spans="1:5" ht="13.8" x14ac:dyDescent="0.3">
      <c r="A2534" s="4" t="s">
        <v>4</v>
      </c>
      <c r="B2534" s="4" t="s">
        <v>5</v>
      </c>
      <c r="C2534" s="2">
        <v>301633291</v>
      </c>
      <c r="D2534" s="4" t="s">
        <v>14</v>
      </c>
      <c r="E2534" s="4" t="s">
        <v>15</v>
      </c>
    </row>
    <row r="2535" spans="1:5" ht="13.8" x14ac:dyDescent="0.3">
      <c r="A2535" s="3" t="s">
        <v>4</v>
      </c>
      <c r="B2535" s="3" t="s">
        <v>8</v>
      </c>
      <c r="C2535" s="2">
        <v>301633293</v>
      </c>
      <c r="D2535" s="3" t="s">
        <v>25</v>
      </c>
      <c r="E2535" s="3" t="s">
        <v>7</v>
      </c>
    </row>
    <row r="2536" spans="1:5" ht="13.8" x14ac:dyDescent="0.3">
      <c r="A2536" s="4" t="s">
        <v>4</v>
      </c>
      <c r="B2536" s="4" t="s">
        <v>8</v>
      </c>
      <c r="C2536" s="2">
        <v>301633298</v>
      </c>
      <c r="D2536" s="4" t="s">
        <v>12</v>
      </c>
      <c r="E2536" s="4" t="s">
        <v>7</v>
      </c>
    </row>
    <row r="2537" spans="1:5" ht="13.8" x14ac:dyDescent="0.3">
      <c r="A2537" s="3" t="s">
        <v>4</v>
      </c>
      <c r="B2537" s="3" t="s">
        <v>8</v>
      </c>
      <c r="C2537" s="2">
        <v>301633372</v>
      </c>
      <c r="D2537" s="3" t="s">
        <v>12</v>
      </c>
      <c r="E2537" s="3" t="s">
        <v>7</v>
      </c>
    </row>
    <row r="2538" spans="1:5" ht="13.8" x14ac:dyDescent="0.3">
      <c r="A2538" s="4" t="s">
        <v>4</v>
      </c>
      <c r="B2538" s="4" t="s">
        <v>8</v>
      </c>
      <c r="C2538" s="2">
        <v>301633384</v>
      </c>
      <c r="D2538" s="4" t="s">
        <v>13</v>
      </c>
      <c r="E2538" s="4" t="s">
        <v>7</v>
      </c>
    </row>
    <row r="2539" spans="1:5" ht="13.8" x14ac:dyDescent="0.3">
      <c r="A2539" s="3" t="s">
        <v>4</v>
      </c>
      <c r="B2539" s="3" t="s">
        <v>8</v>
      </c>
      <c r="C2539" s="2">
        <v>301633392</v>
      </c>
      <c r="D2539" s="3" t="s">
        <v>13</v>
      </c>
      <c r="E2539" s="3" t="s">
        <v>7</v>
      </c>
    </row>
    <row r="2540" spans="1:5" ht="13.8" x14ac:dyDescent="0.3">
      <c r="A2540" s="4" t="s">
        <v>4</v>
      </c>
      <c r="B2540" s="4" t="s">
        <v>16</v>
      </c>
      <c r="C2540" s="2">
        <v>301633426</v>
      </c>
      <c r="D2540" s="4" t="s">
        <v>26</v>
      </c>
      <c r="E2540" s="4" t="s">
        <v>7</v>
      </c>
    </row>
    <row r="2541" spans="1:5" ht="13.8" x14ac:dyDescent="0.3">
      <c r="A2541" s="3" t="s">
        <v>4</v>
      </c>
      <c r="B2541" s="3" t="s">
        <v>5</v>
      </c>
      <c r="C2541" s="2">
        <v>301633426</v>
      </c>
      <c r="D2541" s="3" t="s">
        <v>13</v>
      </c>
      <c r="E2541" s="3" t="s">
        <v>7</v>
      </c>
    </row>
    <row r="2542" spans="1:5" ht="13.8" x14ac:dyDescent="0.3">
      <c r="A2542" s="4" t="s">
        <v>4</v>
      </c>
      <c r="B2542" s="4" t="s">
        <v>5</v>
      </c>
      <c r="C2542" s="2">
        <v>301633592</v>
      </c>
      <c r="D2542" s="4" t="s">
        <v>17</v>
      </c>
      <c r="E2542" s="4" t="s">
        <v>20</v>
      </c>
    </row>
    <row r="2543" spans="1:5" ht="13.8" x14ac:dyDescent="0.3">
      <c r="A2543" s="3" t="s">
        <v>4</v>
      </c>
      <c r="B2543" s="3" t="s">
        <v>8</v>
      </c>
      <c r="C2543" s="2">
        <v>301633673</v>
      </c>
      <c r="D2543" s="3" t="s">
        <v>17</v>
      </c>
      <c r="E2543" s="3" t="s">
        <v>7</v>
      </c>
    </row>
    <row r="2544" spans="1:5" ht="13.8" x14ac:dyDescent="0.3">
      <c r="A2544" s="4" t="s">
        <v>4</v>
      </c>
      <c r="B2544" s="4" t="s">
        <v>8</v>
      </c>
      <c r="C2544" s="2">
        <v>301633723</v>
      </c>
      <c r="D2544" s="4" t="s">
        <v>26</v>
      </c>
      <c r="E2544" s="4" t="s">
        <v>7</v>
      </c>
    </row>
    <row r="2545" spans="1:5" ht="13.8" x14ac:dyDescent="0.3">
      <c r="A2545" s="3" t="s">
        <v>4</v>
      </c>
      <c r="B2545" s="3" t="s">
        <v>5</v>
      </c>
      <c r="C2545" s="2">
        <v>301633729</v>
      </c>
      <c r="D2545" s="3" t="s">
        <v>25</v>
      </c>
      <c r="E2545" s="3" t="s">
        <v>7</v>
      </c>
    </row>
    <row r="2546" spans="1:5" ht="13.8" x14ac:dyDescent="0.3">
      <c r="A2546" s="4" t="s">
        <v>4</v>
      </c>
      <c r="B2546" s="4" t="s">
        <v>8</v>
      </c>
      <c r="C2546" s="2">
        <v>301633730</v>
      </c>
      <c r="D2546" s="4" t="s">
        <v>12</v>
      </c>
      <c r="E2546" s="4" t="s">
        <v>7</v>
      </c>
    </row>
    <row r="2547" spans="1:5" ht="13.8" x14ac:dyDescent="0.3">
      <c r="A2547" s="3" t="s">
        <v>4</v>
      </c>
      <c r="B2547" s="3" t="s">
        <v>8</v>
      </c>
      <c r="C2547" s="2">
        <v>301633731</v>
      </c>
      <c r="D2547" s="3" t="s">
        <v>14</v>
      </c>
      <c r="E2547" s="3" t="s">
        <v>15</v>
      </c>
    </row>
    <row r="2548" spans="1:5" ht="13.8" x14ac:dyDescent="0.3">
      <c r="A2548" s="4" t="s">
        <v>4</v>
      </c>
      <c r="B2548" s="4" t="s">
        <v>8</v>
      </c>
      <c r="C2548" s="2">
        <v>301633743</v>
      </c>
      <c r="D2548" s="4" t="s">
        <v>22</v>
      </c>
      <c r="E2548" s="4" t="s">
        <v>7</v>
      </c>
    </row>
    <row r="2549" spans="1:5" ht="13.8" x14ac:dyDescent="0.3">
      <c r="A2549" s="3" t="s">
        <v>4</v>
      </c>
      <c r="B2549" s="3" t="s">
        <v>8</v>
      </c>
      <c r="C2549" s="2">
        <v>301633761</v>
      </c>
      <c r="D2549" s="3" t="s">
        <v>18</v>
      </c>
      <c r="E2549" s="3" t="s">
        <v>7</v>
      </c>
    </row>
    <row r="2550" spans="1:5" ht="13.8" x14ac:dyDescent="0.3">
      <c r="A2550" s="4" t="s">
        <v>4</v>
      </c>
      <c r="B2550" s="4" t="s">
        <v>8</v>
      </c>
      <c r="C2550" s="2">
        <v>301633765</v>
      </c>
      <c r="D2550" s="4" t="s">
        <v>24</v>
      </c>
      <c r="E2550" s="4" t="s">
        <v>7</v>
      </c>
    </row>
    <row r="2551" spans="1:5" ht="13.8" x14ac:dyDescent="0.3">
      <c r="A2551" s="3" t="s">
        <v>4</v>
      </c>
      <c r="B2551" s="3" t="s">
        <v>5</v>
      </c>
      <c r="C2551" s="2">
        <v>301633769</v>
      </c>
      <c r="D2551" s="3"/>
      <c r="E2551" s="3" t="s">
        <v>10</v>
      </c>
    </row>
    <row r="2552" spans="1:5" ht="13.8" x14ac:dyDescent="0.3">
      <c r="A2552" s="4" t="s">
        <v>4</v>
      </c>
      <c r="B2552" s="4" t="s">
        <v>8</v>
      </c>
      <c r="C2552" s="2">
        <v>301633777</v>
      </c>
      <c r="D2552" s="4" t="s">
        <v>12</v>
      </c>
      <c r="E2552" s="4" t="s">
        <v>7</v>
      </c>
    </row>
    <row r="2553" spans="1:5" ht="13.8" x14ac:dyDescent="0.3">
      <c r="A2553" s="3" t="s">
        <v>4</v>
      </c>
      <c r="B2553" s="3" t="s">
        <v>8</v>
      </c>
      <c r="C2553" s="2">
        <v>301633782</v>
      </c>
      <c r="D2553" s="3" t="s">
        <v>18</v>
      </c>
      <c r="E2553" s="3" t="s">
        <v>7</v>
      </c>
    </row>
    <row r="2554" spans="1:5" ht="13.8" x14ac:dyDescent="0.3">
      <c r="A2554" s="4" t="s">
        <v>4</v>
      </c>
      <c r="B2554" s="4" t="s">
        <v>16</v>
      </c>
      <c r="C2554" s="2">
        <v>301633785</v>
      </c>
      <c r="D2554" s="4"/>
      <c r="E2554" s="4" t="s">
        <v>10</v>
      </c>
    </row>
    <row r="2555" spans="1:5" ht="13.8" x14ac:dyDescent="0.3">
      <c r="A2555" s="3" t="s">
        <v>4</v>
      </c>
      <c r="B2555" s="3" t="s">
        <v>16</v>
      </c>
      <c r="C2555" s="2">
        <v>301633785</v>
      </c>
      <c r="D2555" s="3" t="s">
        <v>26</v>
      </c>
      <c r="E2555" s="3" t="s">
        <v>7</v>
      </c>
    </row>
    <row r="2556" spans="1:5" ht="13.8" x14ac:dyDescent="0.3">
      <c r="A2556" s="4" t="s">
        <v>4</v>
      </c>
      <c r="B2556" s="4" t="s">
        <v>8</v>
      </c>
      <c r="C2556" s="2">
        <v>301633786</v>
      </c>
      <c r="D2556" s="4" t="s">
        <v>12</v>
      </c>
      <c r="E2556" s="4" t="s">
        <v>7</v>
      </c>
    </row>
    <row r="2557" spans="1:5" ht="13.8" x14ac:dyDescent="0.3">
      <c r="A2557" s="3" t="s">
        <v>4</v>
      </c>
      <c r="B2557" s="3" t="s">
        <v>8</v>
      </c>
      <c r="C2557" s="2">
        <v>301633789</v>
      </c>
      <c r="D2557" s="3" t="s">
        <v>26</v>
      </c>
      <c r="E2557" s="3" t="s">
        <v>7</v>
      </c>
    </row>
    <row r="2558" spans="1:5" ht="13.8" x14ac:dyDescent="0.3">
      <c r="A2558" s="4" t="s">
        <v>4</v>
      </c>
      <c r="B2558" s="4" t="s">
        <v>8</v>
      </c>
      <c r="C2558" s="2">
        <v>301633801</v>
      </c>
      <c r="D2558" s="4" t="s">
        <v>13</v>
      </c>
      <c r="E2558" s="4" t="s">
        <v>7</v>
      </c>
    </row>
    <row r="2559" spans="1:5" ht="13.8" x14ac:dyDescent="0.3">
      <c r="A2559" s="3" t="s">
        <v>4</v>
      </c>
      <c r="B2559" s="3" t="s">
        <v>8</v>
      </c>
      <c r="C2559" s="2">
        <v>301633807</v>
      </c>
      <c r="D2559" s="3" t="s">
        <v>12</v>
      </c>
      <c r="E2559" s="3" t="s">
        <v>7</v>
      </c>
    </row>
    <row r="2560" spans="1:5" ht="13.8" x14ac:dyDescent="0.3">
      <c r="A2560" s="4" t="s">
        <v>4</v>
      </c>
      <c r="B2560" s="4" t="s">
        <v>16</v>
      </c>
      <c r="C2560" s="2">
        <v>301633811</v>
      </c>
      <c r="D2560" s="4" t="s">
        <v>24</v>
      </c>
      <c r="E2560" s="4" t="s">
        <v>7</v>
      </c>
    </row>
    <row r="2561" spans="1:5" ht="13.8" x14ac:dyDescent="0.3">
      <c r="A2561" s="3" t="s">
        <v>4</v>
      </c>
      <c r="B2561" s="3" t="s">
        <v>5</v>
      </c>
      <c r="C2561" s="2">
        <v>301633811</v>
      </c>
      <c r="D2561" s="3"/>
      <c r="E2561" s="3" t="s">
        <v>10</v>
      </c>
    </row>
    <row r="2562" spans="1:5" ht="13.8" x14ac:dyDescent="0.3">
      <c r="A2562" s="4" t="s">
        <v>4</v>
      </c>
      <c r="B2562" s="4" t="s">
        <v>16</v>
      </c>
      <c r="C2562" s="2">
        <v>301633823</v>
      </c>
      <c r="D2562" s="4" t="s">
        <v>12</v>
      </c>
      <c r="E2562" s="4" t="s">
        <v>7</v>
      </c>
    </row>
    <row r="2563" spans="1:5" ht="13.8" x14ac:dyDescent="0.3">
      <c r="A2563" s="3" t="s">
        <v>4</v>
      </c>
      <c r="B2563" s="3" t="s">
        <v>8</v>
      </c>
      <c r="C2563" s="2">
        <v>301633827</v>
      </c>
      <c r="D2563" s="3" t="s">
        <v>13</v>
      </c>
      <c r="E2563" s="3" t="s">
        <v>7</v>
      </c>
    </row>
    <row r="2564" spans="1:5" ht="13.8" x14ac:dyDescent="0.3">
      <c r="A2564" s="4" t="s">
        <v>4</v>
      </c>
      <c r="B2564" s="4" t="s">
        <v>8</v>
      </c>
      <c r="C2564" s="2">
        <v>301633831</v>
      </c>
      <c r="D2564" s="4" t="s">
        <v>18</v>
      </c>
      <c r="E2564" s="4" t="s">
        <v>7</v>
      </c>
    </row>
    <row r="2565" spans="1:5" ht="13.8" x14ac:dyDescent="0.3">
      <c r="A2565" s="3" t="s">
        <v>4</v>
      </c>
      <c r="B2565" s="3" t="s">
        <v>8</v>
      </c>
      <c r="C2565" s="2">
        <v>301633839</v>
      </c>
      <c r="D2565" s="3" t="s">
        <v>17</v>
      </c>
      <c r="E2565" s="3" t="s">
        <v>7</v>
      </c>
    </row>
    <row r="2566" spans="1:5" ht="13.8" x14ac:dyDescent="0.3">
      <c r="A2566" s="4" t="s">
        <v>4</v>
      </c>
      <c r="B2566" s="4" t="s">
        <v>8</v>
      </c>
      <c r="C2566" s="2">
        <v>301633847</v>
      </c>
      <c r="D2566" s="4" t="s">
        <v>13</v>
      </c>
      <c r="E2566" s="4" t="s">
        <v>7</v>
      </c>
    </row>
    <row r="2567" spans="1:5" ht="13.8" x14ac:dyDescent="0.3">
      <c r="A2567" s="3" t="s">
        <v>4</v>
      </c>
      <c r="B2567" s="3" t="s">
        <v>8</v>
      </c>
      <c r="C2567" s="2">
        <v>301633852</v>
      </c>
      <c r="D2567" s="3"/>
      <c r="E2567" s="3" t="s">
        <v>10</v>
      </c>
    </row>
    <row r="2568" spans="1:5" ht="13.8" x14ac:dyDescent="0.3">
      <c r="A2568" s="4" t="s">
        <v>4</v>
      </c>
      <c r="B2568" s="4" t="s">
        <v>16</v>
      </c>
      <c r="C2568" s="2">
        <v>301633856</v>
      </c>
      <c r="D2568" s="4" t="s">
        <v>6</v>
      </c>
      <c r="E2568" s="4" t="s">
        <v>7</v>
      </c>
    </row>
    <row r="2569" spans="1:5" ht="13.8" x14ac:dyDescent="0.3">
      <c r="A2569" s="3" t="s">
        <v>4</v>
      </c>
      <c r="B2569" s="3" t="s">
        <v>16</v>
      </c>
      <c r="C2569" s="2">
        <v>301633857</v>
      </c>
      <c r="D2569" s="3" t="s">
        <v>24</v>
      </c>
      <c r="E2569" s="3" t="s">
        <v>7</v>
      </c>
    </row>
    <row r="2570" spans="1:5" ht="13.8" x14ac:dyDescent="0.3">
      <c r="A2570" s="4" t="s">
        <v>4</v>
      </c>
      <c r="B2570" s="4" t="s">
        <v>5</v>
      </c>
      <c r="C2570" s="2">
        <v>301633857</v>
      </c>
      <c r="D2570" s="4" t="s">
        <v>13</v>
      </c>
      <c r="E2570" s="4" t="s">
        <v>7</v>
      </c>
    </row>
    <row r="2571" spans="1:5" ht="13.8" x14ac:dyDescent="0.3">
      <c r="A2571" s="3" t="s">
        <v>4</v>
      </c>
      <c r="B2571" s="3" t="s">
        <v>8</v>
      </c>
      <c r="C2571" s="2">
        <v>301633866</v>
      </c>
      <c r="D2571" s="3" t="s">
        <v>14</v>
      </c>
      <c r="E2571" s="3" t="s">
        <v>15</v>
      </c>
    </row>
    <row r="2572" spans="1:5" ht="13.8" x14ac:dyDescent="0.3">
      <c r="A2572" s="4" t="s">
        <v>4</v>
      </c>
      <c r="B2572" s="4" t="s">
        <v>8</v>
      </c>
      <c r="C2572" s="2">
        <v>301633898</v>
      </c>
      <c r="D2572" s="4" t="s">
        <v>12</v>
      </c>
      <c r="E2572" s="4" t="s">
        <v>7</v>
      </c>
    </row>
    <row r="2573" spans="1:5" ht="13.8" x14ac:dyDescent="0.3">
      <c r="A2573" s="3" t="s">
        <v>4</v>
      </c>
      <c r="B2573" s="3" t="s">
        <v>8</v>
      </c>
      <c r="C2573" s="2">
        <v>301633903</v>
      </c>
      <c r="D2573" s="3" t="s">
        <v>14</v>
      </c>
      <c r="E2573" s="3" t="s">
        <v>15</v>
      </c>
    </row>
    <row r="2574" spans="1:5" ht="13.8" x14ac:dyDescent="0.3">
      <c r="A2574" s="4" t="s">
        <v>4</v>
      </c>
      <c r="B2574" s="4" t="s">
        <v>8</v>
      </c>
      <c r="C2574" s="2">
        <v>301633906</v>
      </c>
      <c r="D2574" s="4" t="s">
        <v>24</v>
      </c>
      <c r="E2574" s="4" t="s">
        <v>7</v>
      </c>
    </row>
    <row r="2575" spans="1:5" ht="13.8" x14ac:dyDescent="0.3">
      <c r="A2575" s="3" t="s">
        <v>4</v>
      </c>
      <c r="B2575" s="3" t="s">
        <v>16</v>
      </c>
      <c r="C2575" s="2">
        <v>301633906</v>
      </c>
      <c r="D2575" s="3"/>
      <c r="E2575" s="3" t="s">
        <v>10</v>
      </c>
    </row>
    <row r="2576" spans="1:5" ht="13.8" x14ac:dyDescent="0.3">
      <c r="A2576" s="4" t="s">
        <v>4</v>
      </c>
      <c r="B2576" s="4" t="s">
        <v>5</v>
      </c>
      <c r="C2576" s="2">
        <v>301633914</v>
      </c>
      <c r="D2576" s="4" t="s">
        <v>9</v>
      </c>
      <c r="E2576" s="4" t="s">
        <v>7</v>
      </c>
    </row>
    <row r="2577" spans="1:5" ht="13.8" x14ac:dyDescent="0.3">
      <c r="A2577" s="3" t="s">
        <v>4</v>
      </c>
      <c r="B2577" s="3" t="s">
        <v>5</v>
      </c>
      <c r="C2577" s="2">
        <v>301633915</v>
      </c>
      <c r="D2577" s="3" t="s">
        <v>13</v>
      </c>
      <c r="E2577" s="3" t="s">
        <v>7</v>
      </c>
    </row>
    <row r="2578" spans="1:5" ht="13.8" x14ac:dyDescent="0.3">
      <c r="A2578" s="4" t="s">
        <v>4</v>
      </c>
      <c r="B2578" s="4" t="s">
        <v>8</v>
      </c>
      <c r="C2578" s="2">
        <v>301633922</v>
      </c>
      <c r="D2578" s="4" t="s">
        <v>14</v>
      </c>
      <c r="E2578" s="4" t="s">
        <v>15</v>
      </c>
    </row>
    <row r="2579" spans="1:5" ht="13.8" x14ac:dyDescent="0.3">
      <c r="A2579" s="3" t="s">
        <v>4</v>
      </c>
      <c r="B2579" s="3" t="s">
        <v>5</v>
      </c>
      <c r="C2579" s="2">
        <v>301633941</v>
      </c>
      <c r="D2579" s="3" t="s">
        <v>14</v>
      </c>
      <c r="E2579" s="3" t="s">
        <v>15</v>
      </c>
    </row>
    <row r="2580" spans="1:5" ht="13.8" x14ac:dyDescent="0.3">
      <c r="A2580" s="4" t="s">
        <v>4</v>
      </c>
      <c r="B2580" s="4" t="s">
        <v>8</v>
      </c>
      <c r="C2580" s="2">
        <v>301633951</v>
      </c>
      <c r="D2580" s="4" t="s">
        <v>18</v>
      </c>
      <c r="E2580" s="4" t="s">
        <v>7</v>
      </c>
    </row>
    <row r="2581" spans="1:5" ht="13.8" x14ac:dyDescent="0.3">
      <c r="A2581" s="3" t="s">
        <v>4</v>
      </c>
      <c r="B2581" s="3" t="s">
        <v>16</v>
      </c>
      <c r="C2581" s="2">
        <v>301633957</v>
      </c>
      <c r="D2581" s="3" t="s">
        <v>9</v>
      </c>
      <c r="E2581" s="3" t="s">
        <v>7</v>
      </c>
    </row>
    <row r="2582" spans="1:5" ht="13.8" x14ac:dyDescent="0.3">
      <c r="A2582" s="4" t="s">
        <v>4</v>
      </c>
      <c r="B2582" s="4" t="s">
        <v>8</v>
      </c>
      <c r="C2582" s="2">
        <v>301633958</v>
      </c>
      <c r="D2582" s="4" t="s">
        <v>12</v>
      </c>
      <c r="E2582" s="4" t="s">
        <v>7</v>
      </c>
    </row>
    <row r="2583" spans="1:5" ht="13.8" x14ac:dyDescent="0.3">
      <c r="A2583" s="3" t="s">
        <v>4</v>
      </c>
      <c r="B2583" s="3" t="s">
        <v>8</v>
      </c>
      <c r="C2583" s="2">
        <v>301633963</v>
      </c>
      <c r="D2583" s="3" t="s">
        <v>14</v>
      </c>
      <c r="E2583" s="3" t="s">
        <v>15</v>
      </c>
    </row>
    <row r="2584" spans="1:5" ht="13.8" x14ac:dyDescent="0.3">
      <c r="A2584" s="4" t="s">
        <v>4</v>
      </c>
      <c r="B2584" s="4" t="s">
        <v>8</v>
      </c>
      <c r="C2584" s="2">
        <v>301633966</v>
      </c>
      <c r="D2584" s="4" t="s">
        <v>9</v>
      </c>
      <c r="E2584" s="4" t="s">
        <v>7</v>
      </c>
    </row>
    <row r="2585" spans="1:5" ht="13.8" x14ac:dyDescent="0.3">
      <c r="A2585" s="3" t="s">
        <v>4</v>
      </c>
      <c r="B2585" s="3" t="s">
        <v>8</v>
      </c>
      <c r="C2585" s="2">
        <v>301633971</v>
      </c>
      <c r="D2585" s="3" t="s">
        <v>13</v>
      </c>
      <c r="E2585" s="3" t="s">
        <v>7</v>
      </c>
    </row>
    <row r="2586" spans="1:5" ht="13.8" x14ac:dyDescent="0.3">
      <c r="A2586" s="4" t="s">
        <v>4</v>
      </c>
      <c r="B2586" s="4" t="s">
        <v>16</v>
      </c>
      <c r="C2586" s="2">
        <v>301633982</v>
      </c>
      <c r="D2586" s="4" t="s">
        <v>12</v>
      </c>
      <c r="E2586" s="4" t="s">
        <v>7</v>
      </c>
    </row>
    <row r="2587" spans="1:5" ht="13.8" x14ac:dyDescent="0.3">
      <c r="A2587" s="3" t="s">
        <v>4</v>
      </c>
      <c r="B2587" s="3" t="s">
        <v>8</v>
      </c>
      <c r="C2587" s="2">
        <v>301633987</v>
      </c>
      <c r="D2587" s="3"/>
      <c r="E2587" s="3" t="s">
        <v>10</v>
      </c>
    </row>
    <row r="2588" spans="1:5" ht="13.8" x14ac:dyDescent="0.3">
      <c r="A2588" s="4" t="s">
        <v>4</v>
      </c>
      <c r="B2588" s="4" t="s">
        <v>5</v>
      </c>
      <c r="C2588" s="2">
        <v>301633987</v>
      </c>
      <c r="D2588" s="4" t="s">
        <v>26</v>
      </c>
      <c r="E2588" s="4" t="s">
        <v>7</v>
      </c>
    </row>
    <row r="2589" spans="1:5" ht="13.8" x14ac:dyDescent="0.3">
      <c r="A2589" s="3" t="s">
        <v>4</v>
      </c>
      <c r="B2589" s="3" t="s">
        <v>8</v>
      </c>
      <c r="C2589" s="2">
        <v>301633991</v>
      </c>
      <c r="D2589" s="3" t="s">
        <v>12</v>
      </c>
      <c r="E2589" s="3" t="s">
        <v>7</v>
      </c>
    </row>
    <row r="2590" spans="1:5" ht="13.8" x14ac:dyDescent="0.3">
      <c r="A2590" s="4" t="s">
        <v>4</v>
      </c>
      <c r="B2590" s="4" t="s">
        <v>8</v>
      </c>
      <c r="C2590" s="2">
        <v>301633993</v>
      </c>
      <c r="D2590" s="4"/>
      <c r="E2590" s="4" t="s">
        <v>30</v>
      </c>
    </row>
    <row r="2591" spans="1:5" ht="13.8" x14ac:dyDescent="0.3">
      <c r="A2591" s="3" t="s">
        <v>4</v>
      </c>
      <c r="B2591" s="3" t="s">
        <v>5</v>
      </c>
      <c r="C2591" s="2">
        <v>301633993</v>
      </c>
      <c r="D2591" s="3"/>
      <c r="E2591" s="3" t="s">
        <v>30</v>
      </c>
    </row>
    <row r="2592" spans="1:5" ht="13.8" x14ac:dyDescent="0.3">
      <c r="A2592" s="4" t="s">
        <v>4</v>
      </c>
      <c r="B2592" s="4" t="s">
        <v>16</v>
      </c>
      <c r="C2592" s="2">
        <v>301633996</v>
      </c>
      <c r="D2592" s="4" t="s">
        <v>13</v>
      </c>
      <c r="E2592" s="4" t="s">
        <v>7</v>
      </c>
    </row>
    <row r="2593" spans="1:5" ht="13.8" x14ac:dyDescent="0.3">
      <c r="A2593" s="3" t="s">
        <v>4</v>
      </c>
      <c r="B2593" s="3" t="s">
        <v>8</v>
      </c>
      <c r="C2593" s="2">
        <v>301634002</v>
      </c>
      <c r="D2593" s="3" t="s">
        <v>9</v>
      </c>
      <c r="E2593" s="3" t="s">
        <v>7</v>
      </c>
    </row>
    <row r="2594" spans="1:5" ht="13.8" x14ac:dyDescent="0.3">
      <c r="A2594" s="4" t="s">
        <v>4</v>
      </c>
      <c r="B2594" s="4" t="s">
        <v>5</v>
      </c>
      <c r="C2594" s="2">
        <v>301634028</v>
      </c>
      <c r="D2594" s="4" t="s">
        <v>13</v>
      </c>
      <c r="E2594" s="4" t="s">
        <v>7</v>
      </c>
    </row>
    <row r="2595" spans="1:5" ht="13.8" x14ac:dyDescent="0.3">
      <c r="A2595" s="3" t="s">
        <v>4</v>
      </c>
      <c r="B2595" s="3" t="s">
        <v>8</v>
      </c>
      <c r="C2595" s="2">
        <v>301634033</v>
      </c>
      <c r="D2595" s="3" t="s">
        <v>9</v>
      </c>
      <c r="E2595" s="3" t="s">
        <v>7</v>
      </c>
    </row>
    <row r="2596" spans="1:5" ht="13.8" x14ac:dyDescent="0.3">
      <c r="A2596" s="4" t="s">
        <v>4</v>
      </c>
      <c r="B2596" s="4" t="s">
        <v>8</v>
      </c>
      <c r="C2596" s="2">
        <v>301634035</v>
      </c>
      <c r="D2596" s="4" t="s">
        <v>13</v>
      </c>
      <c r="E2596" s="4" t="s">
        <v>7</v>
      </c>
    </row>
    <row r="2597" spans="1:5" ht="13.8" x14ac:dyDescent="0.3">
      <c r="A2597" s="3" t="s">
        <v>4</v>
      </c>
      <c r="B2597" s="3" t="s">
        <v>8</v>
      </c>
      <c r="C2597" s="2">
        <v>301634038</v>
      </c>
      <c r="D2597" s="3" t="s">
        <v>12</v>
      </c>
      <c r="E2597" s="3" t="s">
        <v>7</v>
      </c>
    </row>
    <row r="2598" spans="1:5" ht="13.8" x14ac:dyDescent="0.3">
      <c r="A2598" s="4" t="s">
        <v>4</v>
      </c>
      <c r="B2598" s="4" t="s">
        <v>8</v>
      </c>
      <c r="C2598" s="2">
        <v>301634050</v>
      </c>
      <c r="D2598" s="4" t="s">
        <v>13</v>
      </c>
      <c r="E2598" s="4" t="s">
        <v>7</v>
      </c>
    </row>
    <row r="2599" spans="1:5" ht="13.8" x14ac:dyDescent="0.3">
      <c r="A2599" s="3" t="s">
        <v>4</v>
      </c>
      <c r="B2599" s="3" t="s">
        <v>8</v>
      </c>
      <c r="C2599" s="2">
        <v>301634061</v>
      </c>
      <c r="D2599" s="3" t="s">
        <v>12</v>
      </c>
      <c r="E2599" s="3" t="s">
        <v>7</v>
      </c>
    </row>
    <row r="2600" spans="1:5" ht="13.8" x14ac:dyDescent="0.3">
      <c r="A2600" s="4" t="s">
        <v>4</v>
      </c>
      <c r="B2600" s="4" t="s">
        <v>8</v>
      </c>
      <c r="C2600" s="2">
        <v>301634064</v>
      </c>
      <c r="D2600" s="4"/>
      <c r="E2600" s="4" t="s">
        <v>10</v>
      </c>
    </row>
    <row r="2601" spans="1:5" ht="13.8" x14ac:dyDescent="0.3">
      <c r="A2601" s="3" t="s">
        <v>4</v>
      </c>
      <c r="B2601" s="3" t="s">
        <v>8</v>
      </c>
      <c r="C2601" s="2">
        <v>301634064</v>
      </c>
      <c r="D2601" s="3" t="s">
        <v>12</v>
      </c>
      <c r="E2601" s="3" t="s">
        <v>7</v>
      </c>
    </row>
    <row r="2602" spans="1:5" ht="13.8" x14ac:dyDescent="0.3">
      <c r="A2602" s="4" t="s">
        <v>4</v>
      </c>
      <c r="B2602" s="4" t="s">
        <v>16</v>
      </c>
      <c r="C2602" s="2">
        <v>301634148</v>
      </c>
      <c r="D2602" s="4" t="s">
        <v>13</v>
      </c>
      <c r="E2602" s="4" t="s">
        <v>7</v>
      </c>
    </row>
    <row r="2603" spans="1:5" ht="13.8" x14ac:dyDescent="0.3">
      <c r="A2603" s="3" t="s">
        <v>4</v>
      </c>
      <c r="B2603" s="3" t="s">
        <v>5</v>
      </c>
      <c r="C2603" s="2">
        <v>301634148</v>
      </c>
      <c r="D2603" s="3" t="s">
        <v>26</v>
      </c>
      <c r="E2603" s="3" t="s">
        <v>7</v>
      </c>
    </row>
    <row r="2604" spans="1:5" ht="13.8" x14ac:dyDescent="0.3">
      <c r="A2604" s="4" t="s">
        <v>4</v>
      </c>
      <c r="B2604" s="4" t="s">
        <v>8</v>
      </c>
      <c r="C2604" s="2">
        <v>301634182</v>
      </c>
      <c r="D2604" s="4"/>
      <c r="E2604" s="4" t="s">
        <v>10</v>
      </c>
    </row>
    <row r="2605" spans="1:5" ht="13.8" x14ac:dyDescent="0.3">
      <c r="A2605" s="3" t="s">
        <v>4</v>
      </c>
      <c r="B2605" s="3" t="s">
        <v>8</v>
      </c>
      <c r="C2605" s="2">
        <v>301634182</v>
      </c>
      <c r="D2605" s="3" t="s">
        <v>12</v>
      </c>
      <c r="E2605" s="3" t="s">
        <v>7</v>
      </c>
    </row>
    <row r="2606" spans="1:5" ht="13.8" x14ac:dyDescent="0.3">
      <c r="A2606" s="4" t="s">
        <v>4</v>
      </c>
      <c r="B2606" s="4" t="s">
        <v>8</v>
      </c>
      <c r="C2606" s="2">
        <v>301634276</v>
      </c>
      <c r="D2606" s="4"/>
      <c r="E2606" s="4" t="s">
        <v>10</v>
      </c>
    </row>
    <row r="2607" spans="1:5" ht="13.8" x14ac:dyDescent="0.3">
      <c r="A2607" s="3" t="s">
        <v>4</v>
      </c>
      <c r="B2607" s="3" t="s">
        <v>16</v>
      </c>
      <c r="C2607" s="2">
        <v>301634397</v>
      </c>
      <c r="D2607" s="3" t="s">
        <v>17</v>
      </c>
      <c r="E2607" s="3" t="s">
        <v>7</v>
      </c>
    </row>
    <row r="2608" spans="1:5" ht="13.8" x14ac:dyDescent="0.3">
      <c r="A2608" s="4" t="s">
        <v>4</v>
      </c>
      <c r="B2608" s="4" t="s">
        <v>8</v>
      </c>
      <c r="C2608" s="2">
        <v>301634398</v>
      </c>
      <c r="D2608" s="4" t="s">
        <v>22</v>
      </c>
      <c r="E2608" s="4" t="s">
        <v>7</v>
      </c>
    </row>
    <row r="2609" spans="1:5" ht="13.8" x14ac:dyDescent="0.3">
      <c r="A2609" s="3" t="s">
        <v>4</v>
      </c>
      <c r="B2609" s="3" t="s">
        <v>5</v>
      </c>
      <c r="C2609" s="2">
        <v>301634400</v>
      </c>
      <c r="D2609" s="3" t="s">
        <v>17</v>
      </c>
      <c r="E2609" s="3" t="s">
        <v>7</v>
      </c>
    </row>
    <row r="2610" spans="1:5" ht="13.8" x14ac:dyDescent="0.3">
      <c r="A2610" s="4" t="s">
        <v>4</v>
      </c>
      <c r="B2610" s="4" t="s">
        <v>8</v>
      </c>
      <c r="C2610" s="2">
        <v>301634401</v>
      </c>
      <c r="D2610" s="4" t="s">
        <v>12</v>
      </c>
      <c r="E2610" s="4" t="s">
        <v>7</v>
      </c>
    </row>
    <row r="2611" spans="1:5" ht="13.8" x14ac:dyDescent="0.3">
      <c r="A2611" s="3" t="s">
        <v>4</v>
      </c>
      <c r="B2611" s="3" t="s">
        <v>8</v>
      </c>
      <c r="C2611" s="2">
        <v>301634495</v>
      </c>
      <c r="D2611" s="3" t="s">
        <v>12</v>
      </c>
      <c r="E2611" s="3" t="s">
        <v>7</v>
      </c>
    </row>
    <row r="2612" spans="1:5" ht="13.8" x14ac:dyDescent="0.3">
      <c r="A2612" s="4" t="s">
        <v>4</v>
      </c>
      <c r="B2612" s="4" t="s">
        <v>8</v>
      </c>
      <c r="C2612" s="2">
        <v>301634499</v>
      </c>
      <c r="D2612" s="4" t="s">
        <v>18</v>
      </c>
      <c r="E2612" s="4" t="s">
        <v>7</v>
      </c>
    </row>
    <row r="2613" spans="1:5" ht="13.8" x14ac:dyDescent="0.3">
      <c r="A2613" s="3" t="s">
        <v>4</v>
      </c>
      <c r="B2613" s="3" t="s">
        <v>8</v>
      </c>
      <c r="C2613" s="2">
        <v>301634509</v>
      </c>
      <c r="D2613" s="3" t="s">
        <v>9</v>
      </c>
      <c r="E2613" s="3" t="s">
        <v>20</v>
      </c>
    </row>
    <row r="2614" spans="1:5" ht="13.8" x14ac:dyDescent="0.3">
      <c r="A2614" s="4" t="s">
        <v>4</v>
      </c>
      <c r="B2614" s="4" t="s">
        <v>8</v>
      </c>
      <c r="C2614" s="2">
        <v>301634570</v>
      </c>
      <c r="D2614" s="4" t="s">
        <v>14</v>
      </c>
      <c r="E2614" s="4" t="s">
        <v>15</v>
      </c>
    </row>
    <row r="2615" spans="1:5" ht="13.8" x14ac:dyDescent="0.3">
      <c r="A2615" s="3" t="s">
        <v>4</v>
      </c>
      <c r="B2615" s="3" t="s">
        <v>8</v>
      </c>
      <c r="C2615" s="2">
        <v>301634575</v>
      </c>
      <c r="D2615" s="3" t="s">
        <v>14</v>
      </c>
      <c r="E2615" s="3" t="s">
        <v>23</v>
      </c>
    </row>
    <row r="2616" spans="1:5" ht="13.8" x14ac:dyDescent="0.3">
      <c r="A2616" s="4" t="s">
        <v>4</v>
      </c>
      <c r="B2616" s="4" t="s">
        <v>5</v>
      </c>
      <c r="C2616" s="2">
        <v>301634586</v>
      </c>
      <c r="D2616" s="4" t="s">
        <v>14</v>
      </c>
      <c r="E2616" s="4" t="s">
        <v>23</v>
      </c>
    </row>
    <row r="2617" spans="1:5" ht="13.8" x14ac:dyDescent="0.3">
      <c r="A2617" s="3" t="s">
        <v>4</v>
      </c>
      <c r="B2617" s="3" t="s">
        <v>8</v>
      </c>
      <c r="C2617" s="2">
        <v>301634598</v>
      </c>
      <c r="D2617" s="3"/>
      <c r="E2617" s="3" t="s">
        <v>10</v>
      </c>
    </row>
    <row r="2618" spans="1:5" ht="13.8" x14ac:dyDescent="0.3">
      <c r="A2618" s="4" t="s">
        <v>4</v>
      </c>
      <c r="B2618" s="4" t="s">
        <v>8</v>
      </c>
      <c r="C2618" s="2">
        <v>301634738</v>
      </c>
      <c r="D2618" s="4" t="s">
        <v>13</v>
      </c>
      <c r="E2618" s="4" t="s">
        <v>7</v>
      </c>
    </row>
    <row r="2619" spans="1:5" ht="13.8" x14ac:dyDescent="0.3">
      <c r="A2619" s="3" t="s">
        <v>4</v>
      </c>
      <c r="B2619" s="3" t="s">
        <v>8</v>
      </c>
      <c r="C2619" s="2">
        <v>301634760</v>
      </c>
      <c r="D2619" s="3" t="s">
        <v>13</v>
      </c>
      <c r="E2619" s="3" t="s">
        <v>20</v>
      </c>
    </row>
    <row r="2620" spans="1:5" ht="13.8" x14ac:dyDescent="0.3">
      <c r="A2620" s="4" t="s">
        <v>4</v>
      </c>
      <c r="B2620" s="4" t="s">
        <v>8</v>
      </c>
      <c r="C2620" s="2">
        <v>301634820</v>
      </c>
      <c r="D2620" s="4" t="s">
        <v>9</v>
      </c>
      <c r="E2620" s="4" t="s">
        <v>7</v>
      </c>
    </row>
    <row r="2621" spans="1:5" ht="13.8" x14ac:dyDescent="0.3">
      <c r="A2621" s="3" t="s">
        <v>4</v>
      </c>
      <c r="B2621" s="3" t="s">
        <v>16</v>
      </c>
      <c r="C2621" s="2">
        <v>301634882</v>
      </c>
      <c r="D2621" s="3" t="s">
        <v>14</v>
      </c>
      <c r="E2621" s="3" t="s">
        <v>15</v>
      </c>
    </row>
    <row r="2622" spans="1:5" ht="13.8" x14ac:dyDescent="0.3">
      <c r="A2622" s="4" t="s">
        <v>4</v>
      </c>
      <c r="B2622" s="4" t="s">
        <v>5</v>
      </c>
      <c r="C2622" s="2">
        <v>301634882</v>
      </c>
      <c r="D2622" s="4" t="s">
        <v>12</v>
      </c>
      <c r="E2622" s="4" t="s">
        <v>7</v>
      </c>
    </row>
    <row r="2623" spans="1:5" ht="13.8" x14ac:dyDescent="0.3">
      <c r="A2623" s="3" t="s">
        <v>4</v>
      </c>
      <c r="B2623" s="3" t="s">
        <v>8</v>
      </c>
      <c r="C2623" s="2">
        <v>301634942</v>
      </c>
      <c r="D2623" s="3" t="s">
        <v>9</v>
      </c>
      <c r="E2623" s="3" t="s">
        <v>7</v>
      </c>
    </row>
    <row r="2624" spans="1:5" ht="13.8" x14ac:dyDescent="0.3">
      <c r="A2624" s="4" t="s">
        <v>4</v>
      </c>
      <c r="B2624" s="4" t="s">
        <v>16</v>
      </c>
      <c r="C2624" s="2">
        <v>301634943</v>
      </c>
      <c r="D2624" s="4" t="s">
        <v>9</v>
      </c>
      <c r="E2624" s="4" t="s">
        <v>7</v>
      </c>
    </row>
    <row r="2625" spans="1:5" ht="13.8" x14ac:dyDescent="0.3">
      <c r="A2625" s="3" t="s">
        <v>4</v>
      </c>
      <c r="B2625" s="3" t="s">
        <v>8</v>
      </c>
      <c r="C2625" s="2">
        <v>301634948</v>
      </c>
      <c r="D2625" s="3" t="s">
        <v>18</v>
      </c>
      <c r="E2625" s="3" t="s">
        <v>7</v>
      </c>
    </row>
    <row r="2626" spans="1:5" ht="13.8" x14ac:dyDescent="0.3">
      <c r="A2626" s="4" t="s">
        <v>4</v>
      </c>
      <c r="B2626" s="4" t="s">
        <v>16</v>
      </c>
      <c r="C2626" s="2">
        <v>301634951</v>
      </c>
      <c r="D2626" s="4"/>
      <c r="E2626" s="4" t="s">
        <v>10</v>
      </c>
    </row>
    <row r="2627" spans="1:5" ht="13.8" x14ac:dyDescent="0.3">
      <c r="A2627" s="3" t="s">
        <v>4</v>
      </c>
      <c r="B2627" s="3" t="s">
        <v>8</v>
      </c>
      <c r="C2627" s="2">
        <v>301634962</v>
      </c>
      <c r="D2627" s="3" t="s">
        <v>12</v>
      </c>
      <c r="E2627" s="3" t="s">
        <v>7</v>
      </c>
    </row>
    <row r="2628" spans="1:5" ht="13.8" x14ac:dyDescent="0.3">
      <c r="A2628" s="4" t="s">
        <v>4</v>
      </c>
      <c r="B2628" s="4" t="s">
        <v>8</v>
      </c>
      <c r="C2628" s="2">
        <v>301635019</v>
      </c>
      <c r="D2628" s="4" t="s">
        <v>12</v>
      </c>
      <c r="E2628" s="4" t="s">
        <v>7</v>
      </c>
    </row>
    <row r="2629" spans="1:5" ht="13.8" x14ac:dyDescent="0.3">
      <c r="A2629" s="3" t="s">
        <v>4</v>
      </c>
      <c r="B2629" s="3" t="s">
        <v>5</v>
      </c>
      <c r="C2629" s="2">
        <v>301635030</v>
      </c>
      <c r="D2629" s="3" t="s">
        <v>26</v>
      </c>
      <c r="E2629" s="3" t="s">
        <v>7</v>
      </c>
    </row>
    <row r="2630" spans="1:5" ht="13.8" x14ac:dyDescent="0.3">
      <c r="A2630" s="4" t="s">
        <v>4</v>
      </c>
      <c r="B2630" s="4" t="s">
        <v>16</v>
      </c>
      <c r="C2630" s="2">
        <v>301635033</v>
      </c>
      <c r="D2630" s="4"/>
      <c r="E2630" s="4" t="s">
        <v>10</v>
      </c>
    </row>
    <row r="2631" spans="1:5" ht="13.8" x14ac:dyDescent="0.3">
      <c r="A2631" s="3" t="s">
        <v>4</v>
      </c>
      <c r="B2631" s="3" t="s">
        <v>5</v>
      </c>
      <c r="C2631" s="2">
        <v>301635033</v>
      </c>
      <c r="D2631" s="3"/>
      <c r="E2631" s="3" t="s">
        <v>10</v>
      </c>
    </row>
    <row r="2632" spans="1:5" ht="13.8" x14ac:dyDescent="0.3">
      <c r="A2632" s="4" t="s">
        <v>4</v>
      </c>
      <c r="B2632" s="4" t="s">
        <v>8</v>
      </c>
      <c r="C2632" s="2">
        <v>301635039</v>
      </c>
      <c r="D2632" s="4" t="s">
        <v>12</v>
      </c>
      <c r="E2632" s="4" t="s">
        <v>7</v>
      </c>
    </row>
    <row r="2633" spans="1:5" ht="13.8" x14ac:dyDescent="0.3">
      <c r="A2633" s="3" t="s">
        <v>4</v>
      </c>
      <c r="B2633" s="3" t="s">
        <v>8</v>
      </c>
      <c r="C2633" s="2">
        <v>301635047</v>
      </c>
      <c r="D2633" s="3" t="s">
        <v>22</v>
      </c>
      <c r="E2633" s="3" t="s">
        <v>7</v>
      </c>
    </row>
    <row r="2634" spans="1:5" ht="13.8" x14ac:dyDescent="0.3">
      <c r="A2634" s="4" t="s">
        <v>4</v>
      </c>
      <c r="B2634" s="4" t="s">
        <v>8</v>
      </c>
      <c r="C2634" s="2">
        <v>301635048</v>
      </c>
      <c r="D2634" s="4" t="s">
        <v>26</v>
      </c>
      <c r="E2634" s="4" t="s">
        <v>7</v>
      </c>
    </row>
    <row r="2635" spans="1:5" ht="13.8" x14ac:dyDescent="0.3">
      <c r="A2635" s="3" t="s">
        <v>4</v>
      </c>
      <c r="B2635" s="3" t="s">
        <v>8</v>
      </c>
      <c r="C2635" s="2">
        <v>301635057</v>
      </c>
      <c r="D2635" s="3"/>
      <c r="E2635" s="3" t="s">
        <v>10</v>
      </c>
    </row>
    <row r="2636" spans="1:5" ht="13.8" x14ac:dyDescent="0.3">
      <c r="A2636" s="4" t="s">
        <v>4</v>
      </c>
      <c r="B2636" s="4" t="s">
        <v>8</v>
      </c>
      <c r="C2636" s="2">
        <v>301635058</v>
      </c>
      <c r="D2636" s="4" t="s">
        <v>6</v>
      </c>
      <c r="E2636" s="4" t="s">
        <v>7</v>
      </c>
    </row>
    <row r="2637" spans="1:5" ht="13.8" x14ac:dyDescent="0.3">
      <c r="A2637" s="3" t="s">
        <v>4</v>
      </c>
      <c r="B2637" s="3" t="s">
        <v>8</v>
      </c>
      <c r="C2637" s="2">
        <v>301635066</v>
      </c>
      <c r="D2637" s="3" t="s">
        <v>24</v>
      </c>
      <c r="E2637" s="3" t="s">
        <v>7</v>
      </c>
    </row>
    <row r="2638" spans="1:5" ht="13.8" x14ac:dyDescent="0.3">
      <c r="A2638" s="4" t="s">
        <v>4</v>
      </c>
      <c r="B2638" s="4" t="s">
        <v>8</v>
      </c>
      <c r="C2638" s="2">
        <v>301635068</v>
      </c>
      <c r="D2638" s="4" t="s">
        <v>9</v>
      </c>
      <c r="E2638" s="4" t="s">
        <v>7</v>
      </c>
    </row>
    <row r="2639" spans="1:5" ht="13.8" x14ac:dyDescent="0.3">
      <c r="A2639" s="3" t="s">
        <v>4</v>
      </c>
      <c r="B2639" s="3" t="s">
        <v>8</v>
      </c>
      <c r="C2639" s="2">
        <v>301635076</v>
      </c>
      <c r="D2639" s="3" t="s">
        <v>12</v>
      </c>
      <c r="E2639" s="3" t="s">
        <v>7</v>
      </c>
    </row>
    <row r="2640" spans="1:5" ht="13.8" x14ac:dyDescent="0.3">
      <c r="A2640" s="4" t="s">
        <v>4</v>
      </c>
      <c r="B2640" s="4" t="s">
        <v>16</v>
      </c>
      <c r="C2640" s="2">
        <v>301635080</v>
      </c>
      <c r="D2640" s="4" t="s">
        <v>13</v>
      </c>
      <c r="E2640" s="4" t="s">
        <v>7</v>
      </c>
    </row>
    <row r="2641" spans="1:5" ht="13.8" x14ac:dyDescent="0.3">
      <c r="A2641" s="3" t="s">
        <v>4</v>
      </c>
      <c r="B2641" s="3" t="s">
        <v>16</v>
      </c>
      <c r="C2641" s="2">
        <v>301635089</v>
      </c>
      <c r="D2641" s="3" t="s">
        <v>14</v>
      </c>
      <c r="E2641" s="3" t="s">
        <v>23</v>
      </c>
    </row>
    <row r="2642" spans="1:5" ht="13.8" x14ac:dyDescent="0.3">
      <c r="A2642" s="4" t="s">
        <v>4</v>
      </c>
      <c r="B2642" s="4" t="s">
        <v>8</v>
      </c>
      <c r="C2642" s="2">
        <v>301635092</v>
      </c>
      <c r="D2642" s="4" t="s">
        <v>14</v>
      </c>
      <c r="E2642" s="4" t="s">
        <v>15</v>
      </c>
    </row>
    <row r="2643" spans="1:5" ht="13.8" x14ac:dyDescent="0.3">
      <c r="A2643" s="3" t="s">
        <v>4</v>
      </c>
      <c r="B2643" s="3" t="s">
        <v>16</v>
      </c>
      <c r="C2643" s="2">
        <v>301635108</v>
      </c>
      <c r="D2643" s="3" t="s">
        <v>9</v>
      </c>
      <c r="E2643" s="3" t="s">
        <v>7</v>
      </c>
    </row>
    <row r="2644" spans="1:5" ht="13.8" x14ac:dyDescent="0.3">
      <c r="A2644" s="4" t="s">
        <v>4</v>
      </c>
      <c r="B2644" s="4" t="s">
        <v>5</v>
      </c>
      <c r="C2644" s="2">
        <v>301635108</v>
      </c>
      <c r="D2644" s="4" t="s">
        <v>12</v>
      </c>
      <c r="E2644" s="4" t="s">
        <v>7</v>
      </c>
    </row>
    <row r="2645" spans="1:5" ht="13.8" x14ac:dyDescent="0.3">
      <c r="A2645" s="3" t="s">
        <v>4</v>
      </c>
      <c r="B2645" s="3" t="s">
        <v>8</v>
      </c>
      <c r="C2645" s="2">
        <v>301635120</v>
      </c>
      <c r="D2645" s="3"/>
      <c r="E2645" s="3" t="s">
        <v>10</v>
      </c>
    </row>
    <row r="2646" spans="1:5" ht="13.8" x14ac:dyDescent="0.3">
      <c r="A2646" s="4" t="s">
        <v>4</v>
      </c>
      <c r="B2646" s="4" t="s">
        <v>8</v>
      </c>
      <c r="C2646" s="2">
        <v>301635135</v>
      </c>
      <c r="D2646" s="4" t="s">
        <v>12</v>
      </c>
      <c r="E2646" s="4" t="s">
        <v>7</v>
      </c>
    </row>
    <row r="2647" spans="1:5" ht="13.8" x14ac:dyDescent="0.3">
      <c r="A2647" s="3" t="s">
        <v>4</v>
      </c>
      <c r="B2647" s="3" t="s">
        <v>5</v>
      </c>
      <c r="C2647" s="2">
        <v>301635148</v>
      </c>
      <c r="D2647" s="3" t="s">
        <v>13</v>
      </c>
      <c r="E2647" s="3" t="s">
        <v>7</v>
      </c>
    </row>
    <row r="2648" spans="1:5" ht="13.8" x14ac:dyDescent="0.3">
      <c r="A2648" s="4" t="s">
        <v>4</v>
      </c>
      <c r="B2648" s="4" t="s">
        <v>8</v>
      </c>
      <c r="C2648" s="2">
        <v>301635162</v>
      </c>
      <c r="D2648" s="4" t="s">
        <v>12</v>
      </c>
      <c r="E2648" s="4" t="s">
        <v>7</v>
      </c>
    </row>
    <row r="2649" spans="1:5" ht="13.8" x14ac:dyDescent="0.3">
      <c r="A2649" s="3" t="s">
        <v>4</v>
      </c>
      <c r="B2649" s="3" t="s">
        <v>8</v>
      </c>
      <c r="C2649" s="2">
        <v>301635165</v>
      </c>
      <c r="D2649" s="3" t="s">
        <v>18</v>
      </c>
      <c r="E2649" s="3" t="s">
        <v>7</v>
      </c>
    </row>
    <row r="2650" spans="1:5" ht="13.8" x14ac:dyDescent="0.3">
      <c r="A2650" s="4" t="s">
        <v>4</v>
      </c>
      <c r="B2650" s="4" t="s">
        <v>8</v>
      </c>
      <c r="C2650" s="2">
        <v>301635166</v>
      </c>
      <c r="D2650" s="4" t="s">
        <v>9</v>
      </c>
      <c r="E2650" s="4" t="s">
        <v>7</v>
      </c>
    </row>
    <row r="2651" spans="1:5" ht="13.8" x14ac:dyDescent="0.3">
      <c r="A2651" s="3" t="s">
        <v>4</v>
      </c>
      <c r="B2651" s="3" t="s">
        <v>8</v>
      </c>
      <c r="C2651" s="2">
        <v>301635225</v>
      </c>
      <c r="D2651" s="3" t="s">
        <v>6</v>
      </c>
      <c r="E2651" s="3" t="s">
        <v>7</v>
      </c>
    </row>
    <row r="2652" spans="1:5" ht="13.8" x14ac:dyDescent="0.3">
      <c r="A2652" s="4" t="s">
        <v>4</v>
      </c>
      <c r="B2652" s="4" t="s">
        <v>8</v>
      </c>
      <c r="C2652" s="2">
        <v>301635228</v>
      </c>
      <c r="D2652" s="4" t="s">
        <v>12</v>
      </c>
      <c r="E2652" s="4" t="s">
        <v>7</v>
      </c>
    </row>
    <row r="2653" spans="1:5" ht="13.8" x14ac:dyDescent="0.3">
      <c r="A2653" s="3" t="s">
        <v>4</v>
      </c>
      <c r="B2653" s="3" t="s">
        <v>8</v>
      </c>
      <c r="C2653" s="2">
        <v>301635232</v>
      </c>
      <c r="D2653" s="3" t="s">
        <v>17</v>
      </c>
      <c r="E2653" s="3" t="s">
        <v>7</v>
      </c>
    </row>
    <row r="2654" spans="1:5" ht="13.8" x14ac:dyDescent="0.3">
      <c r="A2654" s="4" t="s">
        <v>4</v>
      </c>
      <c r="B2654" s="4" t="s">
        <v>16</v>
      </c>
      <c r="C2654" s="2">
        <v>301635233</v>
      </c>
      <c r="D2654" s="4" t="s">
        <v>14</v>
      </c>
      <c r="E2654" s="4" t="s">
        <v>15</v>
      </c>
    </row>
    <row r="2655" spans="1:5" ht="13.8" x14ac:dyDescent="0.3">
      <c r="A2655" s="3" t="s">
        <v>4</v>
      </c>
      <c r="B2655" s="3" t="s">
        <v>8</v>
      </c>
      <c r="C2655" s="2">
        <v>301635234</v>
      </c>
      <c r="D2655" s="3" t="s">
        <v>12</v>
      </c>
      <c r="E2655" s="3" t="s">
        <v>7</v>
      </c>
    </row>
    <row r="2656" spans="1:5" ht="13.8" x14ac:dyDescent="0.3">
      <c r="A2656" s="4" t="s">
        <v>4</v>
      </c>
      <c r="B2656" s="4" t="s">
        <v>8</v>
      </c>
      <c r="C2656" s="2">
        <v>301635240</v>
      </c>
      <c r="D2656" s="4" t="s">
        <v>6</v>
      </c>
      <c r="E2656" s="4" t="s">
        <v>7</v>
      </c>
    </row>
    <row r="2657" spans="1:5" ht="13.8" x14ac:dyDescent="0.3">
      <c r="A2657" s="3" t="s">
        <v>4</v>
      </c>
      <c r="B2657" s="3" t="s">
        <v>8</v>
      </c>
      <c r="C2657" s="2">
        <v>301635241</v>
      </c>
      <c r="D2657" s="3" t="s">
        <v>26</v>
      </c>
      <c r="E2657" s="3" t="s">
        <v>7</v>
      </c>
    </row>
    <row r="2658" spans="1:5" ht="13.8" x14ac:dyDescent="0.3">
      <c r="A2658" s="4" t="s">
        <v>4</v>
      </c>
      <c r="B2658" s="4" t="s">
        <v>8</v>
      </c>
      <c r="C2658" s="2">
        <v>301635247</v>
      </c>
      <c r="D2658" s="4" t="s">
        <v>9</v>
      </c>
      <c r="E2658" s="4" t="s">
        <v>7</v>
      </c>
    </row>
    <row r="2659" spans="1:5" ht="13.8" x14ac:dyDescent="0.3">
      <c r="A2659" s="3" t="s">
        <v>4</v>
      </c>
      <c r="B2659" s="3" t="s">
        <v>5</v>
      </c>
      <c r="C2659" s="2">
        <v>301635250</v>
      </c>
      <c r="D2659" s="3" t="s">
        <v>9</v>
      </c>
      <c r="E2659" s="3" t="s">
        <v>7</v>
      </c>
    </row>
    <row r="2660" spans="1:5" ht="13.8" x14ac:dyDescent="0.3">
      <c r="A2660" s="4" t="s">
        <v>4</v>
      </c>
      <c r="B2660" s="4" t="s">
        <v>16</v>
      </c>
      <c r="C2660" s="2">
        <v>301635319</v>
      </c>
      <c r="D2660" s="4" t="s">
        <v>12</v>
      </c>
      <c r="E2660" s="4" t="s">
        <v>7</v>
      </c>
    </row>
    <row r="2661" spans="1:5" ht="13.8" x14ac:dyDescent="0.3">
      <c r="A2661" s="3" t="s">
        <v>4</v>
      </c>
      <c r="B2661" s="3" t="s">
        <v>5</v>
      </c>
      <c r="C2661" s="2">
        <v>301635319</v>
      </c>
      <c r="D2661" s="3" t="s">
        <v>26</v>
      </c>
      <c r="E2661" s="3" t="s">
        <v>7</v>
      </c>
    </row>
    <row r="2662" spans="1:5" ht="13.8" x14ac:dyDescent="0.3">
      <c r="A2662" s="4" t="s">
        <v>4</v>
      </c>
      <c r="B2662" s="4" t="s">
        <v>5</v>
      </c>
      <c r="C2662" s="2">
        <v>301635332</v>
      </c>
      <c r="D2662" s="4"/>
      <c r="E2662" s="4" t="s">
        <v>10</v>
      </c>
    </row>
    <row r="2663" spans="1:5" ht="13.8" x14ac:dyDescent="0.3">
      <c r="A2663" s="3" t="s">
        <v>4</v>
      </c>
      <c r="B2663" s="3" t="s">
        <v>5</v>
      </c>
      <c r="C2663" s="2">
        <v>301635332</v>
      </c>
      <c r="D2663" s="3" t="s">
        <v>9</v>
      </c>
      <c r="E2663" s="3" t="s">
        <v>7</v>
      </c>
    </row>
    <row r="2664" spans="1:5" ht="13.8" x14ac:dyDescent="0.3">
      <c r="A2664" s="4" t="s">
        <v>4</v>
      </c>
      <c r="B2664" s="4" t="s">
        <v>16</v>
      </c>
      <c r="C2664" s="2">
        <v>301635345</v>
      </c>
      <c r="D2664" s="4" t="s">
        <v>25</v>
      </c>
      <c r="E2664" s="4" t="s">
        <v>7</v>
      </c>
    </row>
    <row r="2665" spans="1:5" ht="13.8" x14ac:dyDescent="0.3">
      <c r="A2665" s="3" t="s">
        <v>4</v>
      </c>
      <c r="B2665" s="3" t="s">
        <v>8</v>
      </c>
      <c r="C2665" s="2">
        <v>301635363</v>
      </c>
      <c r="D2665" s="3" t="s">
        <v>24</v>
      </c>
      <c r="E2665" s="3" t="s">
        <v>7</v>
      </c>
    </row>
    <row r="2666" spans="1:5" ht="13.8" x14ac:dyDescent="0.3">
      <c r="A2666" s="4" t="s">
        <v>4</v>
      </c>
      <c r="B2666" s="4" t="s">
        <v>8</v>
      </c>
      <c r="C2666" s="2">
        <v>301635508</v>
      </c>
      <c r="D2666" s="4" t="s">
        <v>18</v>
      </c>
      <c r="E2666" s="4" t="s">
        <v>7</v>
      </c>
    </row>
    <row r="2667" spans="1:5" ht="13.8" x14ac:dyDescent="0.3">
      <c r="A2667" s="3" t="s">
        <v>4</v>
      </c>
      <c r="B2667" s="3" t="s">
        <v>16</v>
      </c>
      <c r="C2667" s="2">
        <v>301635557</v>
      </c>
      <c r="D2667" s="3" t="s">
        <v>12</v>
      </c>
      <c r="E2667" s="3" t="s">
        <v>7</v>
      </c>
    </row>
    <row r="2668" spans="1:5" ht="13.8" x14ac:dyDescent="0.3">
      <c r="A2668" s="4" t="s">
        <v>4</v>
      </c>
      <c r="B2668" s="4" t="s">
        <v>8</v>
      </c>
      <c r="C2668" s="2">
        <v>301635571</v>
      </c>
      <c r="D2668" s="4" t="s">
        <v>19</v>
      </c>
      <c r="E2668" s="4" t="s">
        <v>7</v>
      </c>
    </row>
    <row r="2669" spans="1:5" ht="13.8" x14ac:dyDescent="0.3">
      <c r="A2669" s="3" t="s">
        <v>4</v>
      </c>
      <c r="B2669" s="3" t="s">
        <v>8</v>
      </c>
      <c r="C2669" s="2">
        <v>301635593</v>
      </c>
      <c r="D2669" s="3" t="s">
        <v>13</v>
      </c>
      <c r="E2669" s="3" t="s">
        <v>7</v>
      </c>
    </row>
    <row r="2670" spans="1:5" ht="13.8" x14ac:dyDescent="0.3">
      <c r="A2670" s="4" t="s">
        <v>4</v>
      </c>
      <c r="B2670" s="4" t="s">
        <v>8</v>
      </c>
      <c r="C2670" s="2">
        <v>301635615</v>
      </c>
      <c r="D2670" s="4" t="s">
        <v>14</v>
      </c>
      <c r="E2670" s="4" t="s">
        <v>15</v>
      </c>
    </row>
    <row r="2671" spans="1:5" ht="13.8" x14ac:dyDescent="0.3">
      <c r="A2671" s="3" t="s">
        <v>4</v>
      </c>
      <c r="B2671" s="3" t="s">
        <v>16</v>
      </c>
      <c r="C2671" s="2">
        <v>301635620</v>
      </c>
      <c r="D2671" s="3" t="s">
        <v>9</v>
      </c>
      <c r="E2671" s="3" t="s">
        <v>7</v>
      </c>
    </row>
    <row r="2672" spans="1:5" ht="13.8" x14ac:dyDescent="0.3">
      <c r="A2672" s="4" t="s">
        <v>4</v>
      </c>
      <c r="B2672" s="4" t="s">
        <v>5</v>
      </c>
      <c r="C2672" s="2">
        <v>301635620</v>
      </c>
      <c r="D2672" s="4" t="s">
        <v>12</v>
      </c>
      <c r="E2672" s="4" t="s">
        <v>7</v>
      </c>
    </row>
    <row r="2673" spans="1:5" ht="13.8" x14ac:dyDescent="0.3">
      <c r="A2673" s="3" t="s">
        <v>4</v>
      </c>
      <c r="B2673" s="3" t="s">
        <v>5</v>
      </c>
      <c r="C2673" s="2">
        <v>301635936</v>
      </c>
      <c r="D2673" s="3" t="s">
        <v>9</v>
      </c>
      <c r="E2673" s="3" t="s">
        <v>7</v>
      </c>
    </row>
    <row r="2674" spans="1:5" ht="13.8" x14ac:dyDescent="0.3">
      <c r="A2674" s="4" t="s">
        <v>4</v>
      </c>
      <c r="B2674" s="4" t="s">
        <v>5</v>
      </c>
      <c r="C2674" s="2">
        <v>301635986</v>
      </c>
      <c r="D2674" s="4" t="s">
        <v>13</v>
      </c>
      <c r="E2674" s="4" t="s">
        <v>7</v>
      </c>
    </row>
    <row r="2675" spans="1:5" ht="13.8" x14ac:dyDescent="0.3">
      <c r="A2675" s="3" t="s">
        <v>4</v>
      </c>
      <c r="B2675" s="3" t="s">
        <v>8</v>
      </c>
      <c r="C2675" s="2">
        <v>301635995</v>
      </c>
      <c r="D2675" s="3" t="s">
        <v>25</v>
      </c>
      <c r="E2675" s="3" t="s">
        <v>7</v>
      </c>
    </row>
    <row r="2676" spans="1:5" ht="13.8" x14ac:dyDescent="0.3">
      <c r="A2676" s="4" t="s">
        <v>4</v>
      </c>
      <c r="B2676" s="4" t="s">
        <v>16</v>
      </c>
      <c r="C2676" s="2">
        <v>301636049</v>
      </c>
      <c r="D2676" s="4" t="s">
        <v>12</v>
      </c>
      <c r="E2676" s="4" t="s">
        <v>7</v>
      </c>
    </row>
    <row r="2677" spans="1:5" ht="13.8" x14ac:dyDescent="0.3">
      <c r="A2677" s="3" t="s">
        <v>4</v>
      </c>
      <c r="B2677" s="3" t="s">
        <v>5</v>
      </c>
      <c r="C2677" s="2">
        <v>301636057</v>
      </c>
      <c r="D2677" s="3"/>
      <c r="E2677" s="3" t="s">
        <v>10</v>
      </c>
    </row>
    <row r="2678" spans="1:5" ht="13.8" x14ac:dyDescent="0.3">
      <c r="A2678" s="4" t="s">
        <v>4</v>
      </c>
      <c r="B2678" s="4" t="s">
        <v>16</v>
      </c>
      <c r="C2678" s="2">
        <v>301636455</v>
      </c>
      <c r="D2678" s="4" t="s">
        <v>12</v>
      </c>
      <c r="E2678" s="4" t="s">
        <v>7</v>
      </c>
    </row>
    <row r="2679" spans="1:5" ht="13.8" x14ac:dyDescent="0.3">
      <c r="A2679" s="3" t="s">
        <v>4</v>
      </c>
      <c r="B2679" s="3" t="s">
        <v>8</v>
      </c>
      <c r="C2679" s="2">
        <v>301636800</v>
      </c>
      <c r="D2679" s="3" t="s">
        <v>24</v>
      </c>
      <c r="E2679" s="3" t="s">
        <v>7</v>
      </c>
    </row>
    <row r="2680" spans="1:5" ht="13.8" x14ac:dyDescent="0.3">
      <c r="A2680" s="4" t="s">
        <v>4</v>
      </c>
      <c r="B2680" s="4" t="s">
        <v>8</v>
      </c>
      <c r="C2680" s="2">
        <v>301636801</v>
      </c>
      <c r="D2680" s="4" t="s">
        <v>14</v>
      </c>
      <c r="E2680" s="4" t="s">
        <v>7</v>
      </c>
    </row>
    <row r="2681" spans="1:5" ht="13.8" x14ac:dyDescent="0.3">
      <c r="A2681" s="3" t="s">
        <v>4</v>
      </c>
      <c r="B2681" s="3" t="s">
        <v>8</v>
      </c>
      <c r="C2681" s="2">
        <v>301636804</v>
      </c>
      <c r="D2681" s="3" t="s">
        <v>14</v>
      </c>
      <c r="E2681" s="3" t="s">
        <v>15</v>
      </c>
    </row>
    <row r="2682" spans="1:5" ht="13.8" x14ac:dyDescent="0.3">
      <c r="A2682" s="4" t="s">
        <v>4</v>
      </c>
      <c r="B2682" s="4" t="s">
        <v>8</v>
      </c>
      <c r="C2682" s="2">
        <v>301636904</v>
      </c>
      <c r="D2682" s="4"/>
      <c r="E2682" s="4" t="s">
        <v>10</v>
      </c>
    </row>
    <row r="2683" spans="1:5" ht="13.8" x14ac:dyDescent="0.3">
      <c r="A2683" s="3" t="s">
        <v>4</v>
      </c>
      <c r="B2683" s="3" t="s">
        <v>8</v>
      </c>
      <c r="C2683" s="2">
        <v>301636904</v>
      </c>
      <c r="D2683" s="3"/>
      <c r="E2683" s="3" t="s">
        <v>10</v>
      </c>
    </row>
    <row r="2684" spans="1:5" ht="13.8" x14ac:dyDescent="0.3">
      <c r="A2684" s="4" t="s">
        <v>4</v>
      </c>
      <c r="B2684" s="4" t="s">
        <v>8</v>
      </c>
      <c r="C2684" s="2">
        <v>301636904</v>
      </c>
      <c r="D2684" s="4" t="s">
        <v>9</v>
      </c>
      <c r="E2684" s="4" t="s">
        <v>7</v>
      </c>
    </row>
    <row r="2685" spans="1:5" ht="13.8" x14ac:dyDescent="0.3">
      <c r="A2685" s="3" t="s">
        <v>4</v>
      </c>
      <c r="B2685" s="3" t="s">
        <v>8</v>
      </c>
      <c r="C2685" s="2">
        <v>301636919</v>
      </c>
      <c r="D2685" s="3" t="s">
        <v>14</v>
      </c>
      <c r="E2685" s="3" t="s">
        <v>15</v>
      </c>
    </row>
    <row r="2686" spans="1:5" ht="13.8" x14ac:dyDescent="0.3">
      <c r="A2686" s="4" t="s">
        <v>4</v>
      </c>
      <c r="B2686" s="4" t="s">
        <v>8</v>
      </c>
      <c r="C2686" s="2">
        <v>301636978</v>
      </c>
      <c r="D2686" s="4"/>
      <c r="E2686" s="4" t="s">
        <v>10</v>
      </c>
    </row>
    <row r="2687" spans="1:5" ht="13.8" x14ac:dyDescent="0.3">
      <c r="A2687" s="3" t="s">
        <v>4</v>
      </c>
      <c r="B2687" s="3" t="s">
        <v>16</v>
      </c>
      <c r="C2687" s="2">
        <v>301636990</v>
      </c>
      <c r="D2687" s="3" t="s">
        <v>12</v>
      </c>
      <c r="E2687" s="3" t="s">
        <v>7</v>
      </c>
    </row>
    <row r="2688" spans="1:5" ht="13.8" x14ac:dyDescent="0.3">
      <c r="A2688" s="4" t="s">
        <v>4</v>
      </c>
      <c r="B2688" s="4" t="s">
        <v>8</v>
      </c>
      <c r="C2688" s="2">
        <v>301637030</v>
      </c>
      <c r="D2688" s="4" t="s">
        <v>29</v>
      </c>
      <c r="E2688" s="4" t="s">
        <v>7</v>
      </c>
    </row>
    <row r="2689" spans="1:5" ht="13.8" x14ac:dyDescent="0.3">
      <c r="A2689" s="3" t="s">
        <v>4</v>
      </c>
      <c r="B2689" s="3" t="s">
        <v>8</v>
      </c>
      <c r="C2689" s="2">
        <v>301637059</v>
      </c>
      <c r="D2689" s="3" t="s">
        <v>25</v>
      </c>
      <c r="E2689" s="3" t="s">
        <v>7</v>
      </c>
    </row>
    <row r="2690" spans="1:5" ht="13.8" x14ac:dyDescent="0.3">
      <c r="A2690" s="4" t="s">
        <v>4</v>
      </c>
      <c r="B2690" s="4" t="s">
        <v>5</v>
      </c>
      <c r="C2690" s="2">
        <v>301637065</v>
      </c>
      <c r="D2690" s="4"/>
      <c r="E2690" s="4" t="s">
        <v>10</v>
      </c>
    </row>
    <row r="2691" spans="1:5" ht="13.8" x14ac:dyDescent="0.3">
      <c r="A2691" s="3" t="s">
        <v>4</v>
      </c>
      <c r="B2691" s="3" t="s">
        <v>16</v>
      </c>
      <c r="C2691" s="2">
        <v>301637109</v>
      </c>
      <c r="D2691" s="3" t="s">
        <v>25</v>
      </c>
      <c r="E2691" s="3" t="s">
        <v>7</v>
      </c>
    </row>
    <row r="2692" spans="1:5" ht="13.8" x14ac:dyDescent="0.3">
      <c r="A2692" s="4" t="s">
        <v>4</v>
      </c>
      <c r="B2692" s="4" t="s">
        <v>8</v>
      </c>
      <c r="C2692" s="2">
        <v>301637114</v>
      </c>
      <c r="D2692" s="4" t="s">
        <v>12</v>
      </c>
      <c r="E2692" s="4" t="s">
        <v>7</v>
      </c>
    </row>
    <row r="2693" spans="1:5" ht="13.8" x14ac:dyDescent="0.3">
      <c r="A2693" s="3" t="s">
        <v>4</v>
      </c>
      <c r="B2693" s="3" t="s">
        <v>8</v>
      </c>
      <c r="C2693" s="2">
        <v>301637129</v>
      </c>
      <c r="D2693" s="3" t="s">
        <v>14</v>
      </c>
      <c r="E2693" s="3" t="s">
        <v>15</v>
      </c>
    </row>
    <row r="2694" spans="1:5" ht="13.8" x14ac:dyDescent="0.3">
      <c r="A2694" s="4" t="s">
        <v>4</v>
      </c>
      <c r="B2694" s="4" t="s">
        <v>5</v>
      </c>
      <c r="C2694" s="2">
        <v>301637131</v>
      </c>
      <c r="D2694" s="4"/>
      <c r="E2694" s="4" t="s">
        <v>10</v>
      </c>
    </row>
    <row r="2695" spans="1:5" ht="13.8" x14ac:dyDescent="0.3">
      <c r="A2695" s="3" t="s">
        <v>4</v>
      </c>
      <c r="B2695" s="3" t="s">
        <v>8</v>
      </c>
      <c r="C2695" s="2">
        <v>301637143</v>
      </c>
      <c r="D2695" s="3" t="s">
        <v>12</v>
      </c>
      <c r="E2695" s="3" t="s">
        <v>7</v>
      </c>
    </row>
    <row r="2696" spans="1:5" ht="13.8" x14ac:dyDescent="0.3">
      <c r="A2696" s="4" t="s">
        <v>4</v>
      </c>
      <c r="B2696" s="4" t="s">
        <v>8</v>
      </c>
      <c r="C2696" s="2">
        <v>301637150</v>
      </c>
      <c r="D2696" s="4" t="s">
        <v>25</v>
      </c>
      <c r="E2696" s="4" t="s">
        <v>7</v>
      </c>
    </row>
    <row r="2697" spans="1:5" ht="13.8" x14ac:dyDescent="0.3">
      <c r="A2697" s="3" t="s">
        <v>4</v>
      </c>
      <c r="B2697" s="3" t="s">
        <v>8</v>
      </c>
      <c r="C2697" s="2">
        <v>301637159</v>
      </c>
      <c r="D2697" s="3" t="s">
        <v>13</v>
      </c>
      <c r="E2697" s="3" t="s">
        <v>7</v>
      </c>
    </row>
    <row r="2698" spans="1:5" ht="13.8" x14ac:dyDescent="0.3">
      <c r="A2698" s="4" t="s">
        <v>4</v>
      </c>
      <c r="B2698" s="4" t="s">
        <v>8</v>
      </c>
      <c r="C2698" s="2">
        <v>301637162</v>
      </c>
      <c r="D2698" s="4" t="s">
        <v>26</v>
      </c>
      <c r="E2698" s="4" t="s">
        <v>7</v>
      </c>
    </row>
    <row r="2699" spans="1:5" ht="13.8" x14ac:dyDescent="0.3">
      <c r="A2699" s="3" t="s">
        <v>4</v>
      </c>
      <c r="B2699" s="3" t="s">
        <v>8</v>
      </c>
      <c r="C2699" s="2">
        <v>301637165</v>
      </c>
      <c r="D2699" s="3" t="s">
        <v>18</v>
      </c>
      <c r="E2699" s="3" t="s">
        <v>7</v>
      </c>
    </row>
    <row r="2700" spans="1:5" ht="13.8" x14ac:dyDescent="0.3">
      <c r="A2700" s="4" t="s">
        <v>4</v>
      </c>
      <c r="B2700" s="4" t="s">
        <v>8</v>
      </c>
      <c r="C2700" s="2">
        <v>301637244</v>
      </c>
      <c r="D2700" s="4" t="s">
        <v>17</v>
      </c>
      <c r="E2700" s="4" t="s">
        <v>7</v>
      </c>
    </row>
    <row r="2701" spans="1:5" ht="13.8" x14ac:dyDescent="0.3">
      <c r="A2701" s="3" t="s">
        <v>4</v>
      </c>
      <c r="B2701" s="3" t="s">
        <v>8</v>
      </c>
      <c r="C2701" s="2">
        <v>301637283</v>
      </c>
      <c r="D2701" s="3" t="s">
        <v>22</v>
      </c>
      <c r="E2701" s="3" t="s">
        <v>7</v>
      </c>
    </row>
    <row r="2702" spans="1:5" ht="13.8" x14ac:dyDescent="0.3">
      <c r="A2702" s="4" t="s">
        <v>4</v>
      </c>
      <c r="B2702" s="4" t="s">
        <v>8</v>
      </c>
      <c r="C2702" s="2">
        <v>301637331</v>
      </c>
      <c r="D2702" s="4" t="s">
        <v>9</v>
      </c>
      <c r="E2702" s="4" t="s">
        <v>7</v>
      </c>
    </row>
    <row r="2703" spans="1:5" ht="13.8" x14ac:dyDescent="0.3">
      <c r="A2703" s="3" t="s">
        <v>4</v>
      </c>
      <c r="B2703" s="3" t="s">
        <v>5</v>
      </c>
      <c r="C2703" s="2">
        <v>301637331</v>
      </c>
      <c r="D2703" s="3"/>
      <c r="E2703" s="3" t="s">
        <v>10</v>
      </c>
    </row>
    <row r="2704" spans="1:5" ht="13.8" x14ac:dyDescent="0.3">
      <c r="A2704" s="4" t="s">
        <v>4</v>
      </c>
      <c r="B2704" s="4" t="s">
        <v>8</v>
      </c>
      <c r="C2704" s="2">
        <v>301637484</v>
      </c>
      <c r="D2704" s="4" t="s">
        <v>13</v>
      </c>
      <c r="E2704" s="4" t="s">
        <v>7</v>
      </c>
    </row>
    <row r="2705" spans="1:5" ht="13.8" x14ac:dyDescent="0.3">
      <c r="A2705" s="3" t="s">
        <v>4</v>
      </c>
      <c r="B2705" s="3" t="s">
        <v>8</v>
      </c>
      <c r="C2705" s="2">
        <v>301637567</v>
      </c>
      <c r="D2705" s="3" t="s">
        <v>12</v>
      </c>
      <c r="E2705" s="3" t="s">
        <v>7</v>
      </c>
    </row>
    <row r="2706" spans="1:5" ht="13.8" x14ac:dyDescent="0.3">
      <c r="A2706" s="4" t="s">
        <v>4</v>
      </c>
      <c r="B2706" s="4" t="s">
        <v>5</v>
      </c>
      <c r="C2706" s="2">
        <v>301637693</v>
      </c>
      <c r="D2706" s="4" t="s">
        <v>31</v>
      </c>
      <c r="E2706" s="4" t="s">
        <v>20</v>
      </c>
    </row>
    <row r="2707" spans="1:5" ht="13.8" x14ac:dyDescent="0.3">
      <c r="A2707" s="3" t="s">
        <v>4</v>
      </c>
      <c r="B2707" s="3" t="s">
        <v>8</v>
      </c>
      <c r="C2707" s="2">
        <v>301637839</v>
      </c>
      <c r="D2707" s="3"/>
      <c r="E2707" s="3" t="s">
        <v>10</v>
      </c>
    </row>
    <row r="2708" spans="1:5" ht="13.8" x14ac:dyDescent="0.3">
      <c r="A2708" s="4" t="s">
        <v>4</v>
      </c>
      <c r="B2708" s="4" t="s">
        <v>8</v>
      </c>
      <c r="C2708" s="2">
        <v>301637839</v>
      </c>
      <c r="D2708" s="4"/>
      <c r="E2708" s="4" t="s">
        <v>10</v>
      </c>
    </row>
    <row r="2709" spans="1:5" ht="13.8" x14ac:dyDescent="0.3">
      <c r="A2709" s="3" t="s">
        <v>4</v>
      </c>
      <c r="B2709" s="3" t="s">
        <v>8</v>
      </c>
      <c r="C2709" s="2">
        <v>301637901</v>
      </c>
      <c r="D2709" s="3" t="s">
        <v>31</v>
      </c>
      <c r="E2709" s="3" t="s">
        <v>7</v>
      </c>
    </row>
    <row r="2710" spans="1:5" ht="13.8" x14ac:dyDescent="0.3">
      <c r="A2710" s="4" t="s">
        <v>4</v>
      </c>
      <c r="B2710" s="4" t="s">
        <v>8</v>
      </c>
      <c r="C2710" s="2">
        <v>301637926</v>
      </c>
      <c r="D2710" s="4" t="s">
        <v>13</v>
      </c>
      <c r="E2710" s="4" t="s">
        <v>7</v>
      </c>
    </row>
    <row r="2711" spans="1:5" ht="13.8" x14ac:dyDescent="0.3">
      <c r="A2711" s="3" t="s">
        <v>4</v>
      </c>
      <c r="B2711" s="3" t="s">
        <v>16</v>
      </c>
      <c r="C2711" s="2">
        <v>301637946</v>
      </c>
      <c r="D2711" s="3"/>
      <c r="E2711" s="3" t="s">
        <v>10</v>
      </c>
    </row>
    <row r="2712" spans="1:5" ht="13.8" x14ac:dyDescent="0.3">
      <c r="A2712" s="4" t="s">
        <v>4</v>
      </c>
      <c r="B2712" s="4" t="s">
        <v>16</v>
      </c>
      <c r="C2712" s="2">
        <v>301637946</v>
      </c>
      <c r="D2712" s="4"/>
      <c r="E2712" s="4" t="s">
        <v>10</v>
      </c>
    </row>
    <row r="2713" spans="1:5" ht="13.8" x14ac:dyDescent="0.3">
      <c r="A2713" s="3" t="s">
        <v>4</v>
      </c>
      <c r="B2713" s="3" t="s">
        <v>5</v>
      </c>
      <c r="C2713" s="2">
        <v>301637981</v>
      </c>
      <c r="D2713" s="3" t="s">
        <v>24</v>
      </c>
      <c r="E2713" s="3" t="s">
        <v>7</v>
      </c>
    </row>
    <row r="2714" spans="1:5" ht="13.8" x14ac:dyDescent="0.3">
      <c r="A2714" s="4" t="s">
        <v>4</v>
      </c>
      <c r="B2714" s="4" t="s">
        <v>16</v>
      </c>
      <c r="C2714" s="2">
        <v>301638233</v>
      </c>
      <c r="D2714" s="4" t="s">
        <v>9</v>
      </c>
      <c r="E2714" s="4" t="s">
        <v>7</v>
      </c>
    </row>
    <row r="2715" spans="1:5" ht="13.8" x14ac:dyDescent="0.3">
      <c r="A2715" s="3" t="s">
        <v>4</v>
      </c>
      <c r="B2715" s="3" t="s">
        <v>5</v>
      </c>
      <c r="C2715" s="2">
        <v>301638233</v>
      </c>
      <c r="D2715" s="3" t="s">
        <v>14</v>
      </c>
      <c r="E2715" s="3" t="s">
        <v>15</v>
      </c>
    </row>
    <row r="2716" spans="1:5" ht="13.8" x14ac:dyDescent="0.3">
      <c r="A2716" s="4" t="s">
        <v>4</v>
      </c>
      <c r="B2716" s="4" t="s">
        <v>5</v>
      </c>
      <c r="C2716" s="2">
        <v>301638346</v>
      </c>
      <c r="D2716" s="4" t="s">
        <v>19</v>
      </c>
      <c r="E2716" s="4" t="s">
        <v>7</v>
      </c>
    </row>
    <row r="2717" spans="1:5" ht="13.8" x14ac:dyDescent="0.3">
      <c r="A2717" s="3" t="s">
        <v>4</v>
      </c>
      <c r="B2717" s="3" t="s">
        <v>8</v>
      </c>
      <c r="C2717" s="2">
        <v>301638358</v>
      </c>
      <c r="D2717" s="3" t="s">
        <v>9</v>
      </c>
      <c r="E2717" s="3" t="s">
        <v>7</v>
      </c>
    </row>
    <row r="2718" spans="1:5" ht="13.8" x14ac:dyDescent="0.3">
      <c r="A2718" s="4" t="s">
        <v>4</v>
      </c>
      <c r="B2718" s="4" t="s">
        <v>8</v>
      </c>
      <c r="C2718" s="2">
        <v>301638367</v>
      </c>
      <c r="D2718" s="4" t="s">
        <v>14</v>
      </c>
      <c r="E2718" s="4" t="s">
        <v>15</v>
      </c>
    </row>
    <row r="2719" spans="1:5" ht="13.8" x14ac:dyDescent="0.3">
      <c r="A2719" s="3" t="s">
        <v>4</v>
      </c>
      <c r="B2719" s="3" t="s">
        <v>8</v>
      </c>
      <c r="C2719" s="2">
        <v>301638447</v>
      </c>
      <c r="D2719" s="3" t="s">
        <v>18</v>
      </c>
      <c r="E2719" s="3" t="s">
        <v>7</v>
      </c>
    </row>
    <row r="2720" spans="1:5" ht="13.8" x14ac:dyDescent="0.3">
      <c r="A2720" s="4" t="s">
        <v>4</v>
      </c>
      <c r="B2720" s="4" t="s">
        <v>8</v>
      </c>
      <c r="C2720" s="2">
        <v>301638690</v>
      </c>
      <c r="D2720" s="4" t="s">
        <v>18</v>
      </c>
      <c r="E2720" s="4" t="s">
        <v>7</v>
      </c>
    </row>
    <row r="2721" spans="1:5" ht="13.8" x14ac:dyDescent="0.3">
      <c r="A2721" s="3" t="s">
        <v>4</v>
      </c>
      <c r="B2721" s="3" t="s">
        <v>8</v>
      </c>
      <c r="C2721" s="2">
        <v>301638694</v>
      </c>
      <c r="D2721" s="3" t="s">
        <v>22</v>
      </c>
      <c r="E2721" s="3" t="s">
        <v>7</v>
      </c>
    </row>
    <row r="2722" spans="1:5" ht="13.8" x14ac:dyDescent="0.3">
      <c r="A2722" s="4" t="s">
        <v>4</v>
      </c>
      <c r="B2722" s="4" t="s">
        <v>8</v>
      </c>
      <c r="C2722" s="2">
        <v>301638750</v>
      </c>
      <c r="D2722" s="4" t="s">
        <v>9</v>
      </c>
      <c r="E2722" s="4" t="s">
        <v>7</v>
      </c>
    </row>
    <row r="2723" spans="1:5" ht="13.8" x14ac:dyDescent="0.3">
      <c r="A2723" s="3" t="s">
        <v>4</v>
      </c>
      <c r="B2723" s="3" t="s">
        <v>8</v>
      </c>
      <c r="C2723" s="2">
        <v>301638875</v>
      </c>
      <c r="D2723" s="3" t="s">
        <v>13</v>
      </c>
      <c r="E2723" s="3" t="s">
        <v>7</v>
      </c>
    </row>
    <row r="2724" spans="1:5" ht="13.8" x14ac:dyDescent="0.3">
      <c r="A2724" s="4" t="s">
        <v>4</v>
      </c>
      <c r="B2724" s="4" t="s">
        <v>16</v>
      </c>
      <c r="C2724" s="2">
        <v>301638950</v>
      </c>
      <c r="D2724" s="4" t="s">
        <v>13</v>
      </c>
      <c r="E2724" s="4" t="s">
        <v>7</v>
      </c>
    </row>
    <row r="2725" spans="1:5" ht="13.8" x14ac:dyDescent="0.3">
      <c r="A2725" s="3" t="s">
        <v>4</v>
      </c>
      <c r="B2725" s="3" t="s">
        <v>8</v>
      </c>
      <c r="C2725" s="2">
        <v>301638997</v>
      </c>
      <c r="D2725" s="3" t="s">
        <v>13</v>
      </c>
      <c r="E2725" s="3" t="s">
        <v>7</v>
      </c>
    </row>
    <row r="2726" spans="1:5" ht="13.8" x14ac:dyDescent="0.3">
      <c r="A2726" s="4" t="s">
        <v>4</v>
      </c>
      <c r="B2726" s="4" t="s">
        <v>8</v>
      </c>
      <c r="C2726" s="2">
        <v>301639019</v>
      </c>
      <c r="D2726" s="4" t="s">
        <v>13</v>
      </c>
      <c r="E2726" s="4" t="s">
        <v>7</v>
      </c>
    </row>
    <row r="2727" spans="1:5" ht="13.8" x14ac:dyDescent="0.3">
      <c r="A2727" s="3" t="s">
        <v>4</v>
      </c>
      <c r="B2727" s="3" t="s">
        <v>8</v>
      </c>
      <c r="C2727" s="2">
        <v>301639071</v>
      </c>
      <c r="D2727" s="3" t="s">
        <v>19</v>
      </c>
      <c r="E2727" s="3" t="s">
        <v>7</v>
      </c>
    </row>
    <row r="2728" spans="1:5" ht="13.8" x14ac:dyDescent="0.3">
      <c r="A2728" s="4" t="s">
        <v>4</v>
      </c>
      <c r="B2728" s="4" t="s">
        <v>16</v>
      </c>
      <c r="C2728" s="2">
        <v>301639301</v>
      </c>
      <c r="D2728" s="4"/>
      <c r="E2728" s="4" t="s">
        <v>10</v>
      </c>
    </row>
    <row r="2729" spans="1:5" ht="13.8" x14ac:dyDescent="0.3">
      <c r="A2729" s="3" t="s">
        <v>4</v>
      </c>
      <c r="B2729" s="3" t="s">
        <v>5</v>
      </c>
      <c r="C2729" s="2">
        <v>301639301</v>
      </c>
      <c r="D2729" s="3" t="s">
        <v>14</v>
      </c>
      <c r="E2729" s="3" t="s">
        <v>15</v>
      </c>
    </row>
    <row r="2730" spans="1:5" ht="13.8" x14ac:dyDescent="0.3">
      <c r="A2730" s="4" t="s">
        <v>4</v>
      </c>
      <c r="B2730" s="4" t="s">
        <v>8</v>
      </c>
      <c r="C2730" s="2">
        <v>301639323</v>
      </c>
      <c r="D2730" s="4" t="s">
        <v>12</v>
      </c>
      <c r="E2730" s="4" t="s">
        <v>7</v>
      </c>
    </row>
    <row r="2731" spans="1:5" ht="13.8" x14ac:dyDescent="0.3">
      <c r="A2731" s="3" t="s">
        <v>4</v>
      </c>
      <c r="B2731" s="3" t="s">
        <v>8</v>
      </c>
      <c r="C2731" s="2">
        <v>301639349</v>
      </c>
      <c r="D2731" s="3" t="s">
        <v>18</v>
      </c>
      <c r="E2731" s="3" t="s">
        <v>7</v>
      </c>
    </row>
    <row r="2732" spans="1:5" ht="13.8" x14ac:dyDescent="0.3">
      <c r="A2732" s="4" t="s">
        <v>4</v>
      </c>
      <c r="B2732" s="4" t="s">
        <v>8</v>
      </c>
      <c r="C2732" s="2">
        <v>301639361</v>
      </c>
      <c r="D2732" s="4" t="s">
        <v>13</v>
      </c>
      <c r="E2732" s="4" t="s">
        <v>7</v>
      </c>
    </row>
    <row r="2733" spans="1:5" ht="13.8" x14ac:dyDescent="0.3">
      <c r="A2733" s="3" t="s">
        <v>4</v>
      </c>
      <c r="B2733" s="3" t="s">
        <v>8</v>
      </c>
      <c r="C2733" s="2">
        <v>301639364</v>
      </c>
      <c r="D2733" s="3" t="s">
        <v>12</v>
      </c>
      <c r="E2733" s="3" t="s">
        <v>7</v>
      </c>
    </row>
    <row r="2734" spans="1:5" ht="13.8" x14ac:dyDescent="0.3">
      <c r="A2734" s="4" t="s">
        <v>4</v>
      </c>
      <c r="B2734" s="4" t="s">
        <v>8</v>
      </c>
      <c r="C2734" s="2">
        <v>301639378</v>
      </c>
      <c r="D2734" s="4" t="s">
        <v>26</v>
      </c>
      <c r="E2734" s="4" t="s">
        <v>7</v>
      </c>
    </row>
    <row r="2735" spans="1:5" ht="13.8" x14ac:dyDescent="0.3">
      <c r="A2735" s="3" t="s">
        <v>4</v>
      </c>
      <c r="B2735" s="3" t="s">
        <v>8</v>
      </c>
      <c r="C2735" s="2">
        <v>301639387</v>
      </c>
      <c r="D2735" s="3" t="s">
        <v>25</v>
      </c>
      <c r="E2735" s="3" t="s">
        <v>7</v>
      </c>
    </row>
    <row r="2736" spans="1:5" ht="13.8" x14ac:dyDescent="0.3">
      <c r="A2736" s="4" t="s">
        <v>4</v>
      </c>
      <c r="B2736" s="4" t="s">
        <v>8</v>
      </c>
      <c r="C2736" s="2">
        <v>301639394</v>
      </c>
      <c r="D2736" s="4" t="s">
        <v>22</v>
      </c>
      <c r="E2736" s="4" t="s">
        <v>7</v>
      </c>
    </row>
    <row r="2737" spans="1:5" ht="13.8" x14ac:dyDescent="0.3">
      <c r="A2737" s="3" t="s">
        <v>4</v>
      </c>
      <c r="B2737" s="3" t="s">
        <v>5</v>
      </c>
      <c r="C2737" s="2">
        <v>301639407</v>
      </c>
      <c r="D2737" s="3" t="s">
        <v>12</v>
      </c>
      <c r="E2737" s="3" t="s">
        <v>7</v>
      </c>
    </row>
    <row r="2738" spans="1:5" ht="13.8" x14ac:dyDescent="0.3">
      <c r="A2738" s="4" t="s">
        <v>4</v>
      </c>
      <c r="B2738" s="4" t="s">
        <v>5</v>
      </c>
      <c r="C2738" s="2">
        <v>301639414</v>
      </c>
      <c r="D2738" s="4" t="s">
        <v>14</v>
      </c>
      <c r="E2738" s="4" t="s">
        <v>15</v>
      </c>
    </row>
    <row r="2739" spans="1:5" ht="13.8" x14ac:dyDescent="0.3">
      <c r="A2739" s="3" t="s">
        <v>4</v>
      </c>
      <c r="B2739" s="3" t="s">
        <v>5</v>
      </c>
      <c r="C2739" s="2">
        <v>301639422</v>
      </c>
      <c r="D2739" s="3" t="s">
        <v>14</v>
      </c>
      <c r="E2739" s="3" t="s">
        <v>15</v>
      </c>
    </row>
    <row r="2740" spans="1:5" ht="13.8" x14ac:dyDescent="0.3">
      <c r="A2740" s="4" t="s">
        <v>4</v>
      </c>
      <c r="B2740" s="4" t="s">
        <v>8</v>
      </c>
      <c r="C2740" s="2">
        <v>301639447</v>
      </c>
      <c r="D2740" s="4" t="s">
        <v>12</v>
      </c>
      <c r="E2740" s="4" t="s">
        <v>7</v>
      </c>
    </row>
    <row r="2741" spans="1:5" ht="13.8" x14ac:dyDescent="0.3">
      <c r="A2741" s="3" t="s">
        <v>4</v>
      </c>
      <c r="B2741" s="3" t="s">
        <v>8</v>
      </c>
      <c r="C2741" s="2">
        <v>301639449</v>
      </c>
      <c r="D2741" s="3" t="s">
        <v>25</v>
      </c>
      <c r="E2741" s="3" t="s">
        <v>7</v>
      </c>
    </row>
    <row r="2742" spans="1:5" ht="13.8" x14ac:dyDescent="0.3">
      <c r="A2742" s="4" t="s">
        <v>4</v>
      </c>
      <c r="B2742" s="4" t="s">
        <v>16</v>
      </c>
      <c r="C2742" s="2">
        <v>301639469</v>
      </c>
      <c r="D2742" s="4" t="s">
        <v>13</v>
      </c>
      <c r="E2742" s="4" t="s">
        <v>7</v>
      </c>
    </row>
    <row r="2743" spans="1:5" ht="13.8" x14ac:dyDescent="0.3">
      <c r="A2743" s="3" t="s">
        <v>4</v>
      </c>
      <c r="B2743" s="3" t="s">
        <v>5</v>
      </c>
      <c r="C2743" s="2">
        <v>301639469</v>
      </c>
      <c r="D2743" s="3" t="s">
        <v>9</v>
      </c>
      <c r="E2743" s="3" t="s">
        <v>7</v>
      </c>
    </row>
    <row r="2744" spans="1:5" ht="13.8" x14ac:dyDescent="0.3">
      <c r="A2744" s="4" t="s">
        <v>4</v>
      </c>
      <c r="B2744" s="4" t="s">
        <v>8</v>
      </c>
      <c r="C2744" s="2">
        <v>301639471</v>
      </c>
      <c r="D2744" s="4" t="s">
        <v>22</v>
      </c>
      <c r="E2744" s="4" t="s">
        <v>7</v>
      </c>
    </row>
    <row r="2745" spans="1:5" ht="13.8" x14ac:dyDescent="0.3">
      <c r="A2745" s="3" t="s">
        <v>4</v>
      </c>
      <c r="B2745" s="3" t="s">
        <v>8</v>
      </c>
      <c r="C2745" s="2">
        <v>301639482</v>
      </c>
      <c r="D2745" s="3" t="s">
        <v>9</v>
      </c>
      <c r="E2745" s="3" t="s">
        <v>7</v>
      </c>
    </row>
    <row r="2746" spans="1:5" ht="13.8" x14ac:dyDescent="0.3">
      <c r="A2746" s="4" t="s">
        <v>4</v>
      </c>
      <c r="B2746" s="4" t="s">
        <v>8</v>
      </c>
      <c r="C2746" s="2">
        <v>301639509</v>
      </c>
      <c r="D2746" s="4" t="s">
        <v>12</v>
      </c>
      <c r="E2746" s="4" t="s">
        <v>7</v>
      </c>
    </row>
    <row r="2747" spans="1:5" ht="13.8" x14ac:dyDescent="0.3">
      <c r="A2747" s="3" t="s">
        <v>4</v>
      </c>
      <c r="B2747" s="3" t="s">
        <v>5</v>
      </c>
      <c r="C2747" s="2">
        <v>301639510</v>
      </c>
      <c r="D2747" s="3" t="s">
        <v>12</v>
      </c>
      <c r="E2747" s="3" t="s">
        <v>7</v>
      </c>
    </row>
    <row r="2748" spans="1:5" ht="13.8" x14ac:dyDescent="0.3">
      <c r="A2748" s="4" t="s">
        <v>4</v>
      </c>
      <c r="B2748" s="4" t="s">
        <v>8</v>
      </c>
      <c r="C2748" s="2">
        <v>301639530</v>
      </c>
      <c r="D2748" s="4" t="s">
        <v>24</v>
      </c>
      <c r="E2748" s="4" t="s">
        <v>7</v>
      </c>
    </row>
    <row r="2749" spans="1:5" ht="13.8" x14ac:dyDescent="0.3">
      <c r="A2749" s="3" t="s">
        <v>4</v>
      </c>
      <c r="B2749" s="3" t="s">
        <v>8</v>
      </c>
      <c r="C2749" s="2">
        <v>301639544</v>
      </c>
      <c r="D2749" s="3" t="s">
        <v>22</v>
      </c>
      <c r="E2749" s="3" t="s">
        <v>7</v>
      </c>
    </row>
    <row r="2750" spans="1:5" ht="13.8" x14ac:dyDescent="0.3">
      <c r="A2750" s="4" t="s">
        <v>4</v>
      </c>
      <c r="B2750" s="4" t="s">
        <v>8</v>
      </c>
      <c r="C2750" s="2">
        <v>301639592</v>
      </c>
      <c r="D2750" s="4" t="s">
        <v>24</v>
      </c>
      <c r="E2750" s="4" t="s">
        <v>7</v>
      </c>
    </row>
    <row r="2751" spans="1:5" ht="13.8" x14ac:dyDescent="0.3">
      <c r="A2751" s="3" t="s">
        <v>4</v>
      </c>
      <c r="B2751" s="3" t="s">
        <v>5</v>
      </c>
      <c r="C2751" s="2">
        <v>301639595</v>
      </c>
      <c r="D2751" s="3" t="s">
        <v>13</v>
      </c>
      <c r="E2751" s="3" t="s">
        <v>7</v>
      </c>
    </row>
    <row r="2752" spans="1:5" ht="13.8" x14ac:dyDescent="0.3">
      <c r="A2752" s="4" t="s">
        <v>4</v>
      </c>
      <c r="B2752" s="4" t="s">
        <v>8</v>
      </c>
      <c r="C2752" s="2">
        <v>301639611</v>
      </c>
      <c r="D2752" s="4" t="s">
        <v>13</v>
      </c>
      <c r="E2752" s="4" t="s">
        <v>7</v>
      </c>
    </row>
    <row r="2753" spans="1:5" ht="13.8" x14ac:dyDescent="0.3">
      <c r="A2753" s="3" t="s">
        <v>4</v>
      </c>
      <c r="B2753" s="3" t="s">
        <v>16</v>
      </c>
      <c r="C2753" s="2">
        <v>301639617</v>
      </c>
      <c r="D2753" s="3" t="s">
        <v>14</v>
      </c>
      <c r="E2753" s="3" t="s">
        <v>15</v>
      </c>
    </row>
    <row r="2754" spans="1:5" ht="13.8" x14ac:dyDescent="0.3">
      <c r="A2754" s="4" t="s">
        <v>4</v>
      </c>
      <c r="B2754" s="4" t="s">
        <v>5</v>
      </c>
      <c r="C2754" s="2">
        <v>301639617</v>
      </c>
      <c r="D2754" s="4"/>
      <c r="E2754" s="4" t="s">
        <v>10</v>
      </c>
    </row>
    <row r="2755" spans="1:5" ht="13.8" x14ac:dyDescent="0.3">
      <c r="A2755" s="3" t="s">
        <v>4</v>
      </c>
      <c r="B2755" s="3" t="s">
        <v>5</v>
      </c>
      <c r="C2755" s="2">
        <v>301639618</v>
      </c>
      <c r="D2755" s="3" t="s">
        <v>24</v>
      </c>
      <c r="E2755" s="3" t="s">
        <v>7</v>
      </c>
    </row>
    <row r="2756" spans="1:5" ht="13.8" x14ac:dyDescent="0.3">
      <c r="A2756" s="4" t="s">
        <v>4</v>
      </c>
      <c r="B2756" s="4" t="s">
        <v>16</v>
      </c>
      <c r="C2756" s="2">
        <v>301639624</v>
      </c>
      <c r="D2756" s="4"/>
      <c r="E2756" s="4" t="s">
        <v>10</v>
      </c>
    </row>
    <row r="2757" spans="1:5" ht="13.8" x14ac:dyDescent="0.3">
      <c r="A2757" s="3" t="s">
        <v>4</v>
      </c>
      <c r="B2757" s="3" t="s">
        <v>16</v>
      </c>
      <c r="C2757" s="2">
        <v>301639624</v>
      </c>
      <c r="D2757" s="3" t="s">
        <v>6</v>
      </c>
      <c r="E2757" s="3" t="s">
        <v>7</v>
      </c>
    </row>
    <row r="2758" spans="1:5" ht="13.8" x14ac:dyDescent="0.3">
      <c r="A2758" s="4" t="s">
        <v>4</v>
      </c>
      <c r="B2758" s="4" t="s">
        <v>5</v>
      </c>
      <c r="C2758" s="2">
        <v>301639624</v>
      </c>
      <c r="D2758" s="4" t="s">
        <v>6</v>
      </c>
      <c r="E2758" s="4" t="s">
        <v>7</v>
      </c>
    </row>
    <row r="2759" spans="1:5" ht="13.8" x14ac:dyDescent="0.3">
      <c r="A2759" s="3" t="s">
        <v>4</v>
      </c>
      <c r="B2759" s="3" t="s">
        <v>8</v>
      </c>
      <c r="C2759" s="2">
        <v>301639629</v>
      </c>
      <c r="D2759" s="3"/>
      <c r="E2759" s="3" t="s">
        <v>10</v>
      </c>
    </row>
    <row r="2760" spans="1:5" ht="13.8" x14ac:dyDescent="0.3">
      <c r="A2760" s="4" t="s">
        <v>4</v>
      </c>
      <c r="B2760" s="4" t="s">
        <v>8</v>
      </c>
      <c r="C2760" s="2">
        <v>301639632</v>
      </c>
      <c r="D2760" s="4" t="s">
        <v>13</v>
      </c>
      <c r="E2760" s="4" t="s">
        <v>7</v>
      </c>
    </row>
    <row r="2761" spans="1:5" ht="13.8" x14ac:dyDescent="0.3">
      <c r="A2761" s="3" t="s">
        <v>4</v>
      </c>
      <c r="B2761" s="3" t="s">
        <v>8</v>
      </c>
      <c r="C2761" s="2">
        <v>301639639</v>
      </c>
      <c r="D2761" s="3" t="s">
        <v>14</v>
      </c>
      <c r="E2761" s="3" t="s">
        <v>15</v>
      </c>
    </row>
    <row r="2762" spans="1:5" ht="13.8" x14ac:dyDescent="0.3">
      <c r="A2762" s="4" t="s">
        <v>4</v>
      </c>
      <c r="B2762" s="4" t="s">
        <v>8</v>
      </c>
      <c r="C2762" s="2">
        <v>301639641</v>
      </c>
      <c r="D2762" s="4" t="s">
        <v>9</v>
      </c>
      <c r="E2762" s="4" t="s">
        <v>20</v>
      </c>
    </row>
    <row r="2763" spans="1:5" ht="13.8" x14ac:dyDescent="0.3">
      <c r="A2763" s="3" t="s">
        <v>4</v>
      </c>
      <c r="B2763" s="3" t="s">
        <v>8</v>
      </c>
      <c r="C2763" s="2">
        <v>301639651</v>
      </c>
      <c r="D2763" s="3" t="s">
        <v>14</v>
      </c>
      <c r="E2763" s="3" t="s">
        <v>15</v>
      </c>
    </row>
    <row r="2764" spans="1:5" ht="13.8" x14ac:dyDescent="0.3">
      <c r="A2764" s="4" t="s">
        <v>4</v>
      </c>
      <c r="B2764" s="4" t="s">
        <v>8</v>
      </c>
      <c r="C2764" s="2">
        <v>301639660</v>
      </c>
      <c r="D2764" s="4" t="s">
        <v>26</v>
      </c>
      <c r="E2764" s="4" t="s">
        <v>7</v>
      </c>
    </row>
    <row r="2765" spans="1:5" ht="13.8" x14ac:dyDescent="0.3">
      <c r="A2765" s="3" t="s">
        <v>4</v>
      </c>
      <c r="B2765" s="3" t="s">
        <v>8</v>
      </c>
      <c r="C2765" s="2">
        <v>301639749</v>
      </c>
      <c r="D2765" s="3" t="s">
        <v>12</v>
      </c>
      <c r="E2765" s="3" t="s">
        <v>7</v>
      </c>
    </row>
    <row r="2766" spans="1:5" ht="13.8" x14ac:dyDescent="0.3">
      <c r="A2766" s="4" t="s">
        <v>4</v>
      </c>
      <c r="B2766" s="4" t="s">
        <v>8</v>
      </c>
      <c r="C2766" s="2">
        <v>301639756</v>
      </c>
      <c r="D2766" s="4" t="s">
        <v>12</v>
      </c>
      <c r="E2766" s="4" t="s">
        <v>7</v>
      </c>
    </row>
    <row r="2767" spans="1:5" ht="13.8" x14ac:dyDescent="0.3">
      <c r="A2767" s="3" t="s">
        <v>4</v>
      </c>
      <c r="B2767" s="3" t="s">
        <v>8</v>
      </c>
      <c r="C2767" s="2">
        <v>301639758</v>
      </c>
      <c r="D2767" s="3" t="s">
        <v>24</v>
      </c>
      <c r="E2767" s="3" t="s">
        <v>7</v>
      </c>
    </row>
    <row r="2768" spans="1:5" ht="13.8" x14ac:dyDescent="0.3">
      <c r="A2768" s="4" t="s">
        <v>4</v>
      </c>
      <c r="B2768" s="4" t="s">
        <v>8</v>
      </c>
      <c r="C2768" s="2">
        <v>301639759</v>
      </c>
      <c r="D2768" s="4" t="s">
        <v>9</v>
      </c>
      <c r="E2768" s="4" t="s">
        <v>7</v>
      </c>
    </row>
    <row r="2769" spans="1:5" ht="13.8" x14ac:dyDescent="0.3">
      <c r="A2769" s="3" t="s">
        <v>4</v>
      </c>
      <c r="B2769" s="3" t="s">
        <v>8</v>
      </c>
      <c r="C2769" s="2">
        <v>301639790</v>
      </c>
      <c r="D2769" s="3" t="s">
        <v>12</v>
      </c>
      <c r="E2769" s="3" t="s">
        <v>7</v>
      </c>
    </row>
    <row r="2770" spans="1:5" ht="13.8" x14ac:dyDescent="0.3">
      <c r="A2770" s="4" t="s">
        <v>4</v>
      </c>
      <c r="B2770" s="4" t="s">
        <v>8</v>
      </c>
      <c r="C2770" s="2">
        <v>301639829</v>
      </c>
      <c r="D2770" s="4" t="s">
        <v>29</v>
      </c>
      <c r="E2770" s="4" t="s">
        <v>7</v>
      </c>
    </row>
    <row r="2771" spans="1:5" ht="13.8" x14ac:dyDescent="0.3">
      <c r="A2771" s="3" t="s">
        <v>4</v>
      </c>
      <c r="B2771" s="3" t="s">
        <v>8</v>
      </c>
      <c r="C2771" s="2">
        <v>301639832</v>
      </c>
      <c r="D2771" s="3" t="s">
        <v>26</v>
      </c>
      <c r="E2771" s="3" t="s">
        <v>7</v>
      </c>
    </row>
    <row r="2772" spans="1:5" ht="13.8" x14ac:dyDescent="0.3">
      <c r="A2772" s="4" t="s">
        <v>4</v>
      </c>
      <c r="B2772" s="4" t="s">
        <v>8</v>
      </c>
      <c r="C2772" s="2">
        <v>301639834</v>
      </c>
      <c r="D2772" s="4" t="s">
        <v>6</v>
      </c>
      <c r="E2772" s="4" t="s">
        <v>7</v>
      </c>
    </row>
    <row r="2773" spans="1:5" ht="13.8" x14ac:dyDescent="0.3">
      <c r="A2773" s="3" t="s">
        <v>4</v>
      </c>
      <c r="B2773" s="3" t="s">
        <v>8</v>
      </c>
      <c r="C2773" s="2">
        <v>301639932</v>
      </c>
      <c r="D2773" s="3" t="s">
        <v>18</v>
      </c>
      <c r="E2773" s="3" t="s">
        <v>7</v>
      </c>
    </row>
    <row r="2774" spans="1:5" ht="13.8" x14ac:dyDescent="0.3">
      <c r="A2774" s="4" t="s">
        <v>4</v>
      </c>
      <c r="B2774" s="4" t="s">
        <v>8</v>
      </c>
      <c r="C2774" s="2">
        <v>301639946</v>
      </c>
      <c r="D2774" s="4" t="s">
        <v>26</v>
      </c>
      <c r="E2774" s="4" t="s">
        <v>7</v>
      </c>
    </row>
    <row r="2775" spans="1:5" ht="13.8" x14ac:dyDescent="0.3">
      <c r="A2775" s="3" t="s">
        <v>4</v>
      </c>
      <c r="B2775" s="3" t="s">
        <v>16</v>
      </c>
      <c r="C2775" s="2">
        <v>301639947</v>
      </c>
      <c r="D2775" s="3" t="s">
        <v>24</v>
      </c>
      <c r="E2775" s="3" t="s">
        <v>7</v>
      </c>
    </row>
    <row r="2776" spans="1:5" ht="13.8" x14ac:dyDescent="0.3">
      <c r="A2776" s="4" t="s">
        <v>4</v>
      </c>
      <c r="B2776" s="4" t="s">
        <v>8</v>
      </c>
      <c r="C2776" s="2">
        <v>301639951</v>
      </c>
      <c r="D2776" s="4" t="s">
        <v>12</v>
      </c>
      <c r="E2776" s="4" t="s">
        <v>7</v>
      </c>
    </row>
    <row r="2777" spans="1:5" ht="13.8" x14ac:dyDescent="0.3">
      <c r="A2777" s="3" t="s">
        <v>4</v>
      </c>
      <c r="B2777" s="3" t="s">
        <v>8</v>
      </c>
      <c r="C2777" s="2">
        <v>301640020</v>
      </c>
      <c r="D2777" s="3" t="s">
        <v>9</v>
      </c>
      <c r="E2777" s="3" t="s">
        <v>7</v>
      </c>
    </row>
    <row r="2778" spans="1:5" ht="13.8" x14ac:dyDescent="0.3">
      <c r="A2778" s="4" t="s">
        <v>4</v>
      </c>
      <c r="B2778" s="4" t="s">
        <v>5</v>
      </c>
      <c r="C2778" s="2">
        <v>301640038</v>
      </c>
      <c r="D2778" s="4" t="s">
        <v>14</v>
      </c>
      <c r="E2778" s="4" t="s">
        <v>23</v>
      </c>
    </row>
    <row r="2779" spans="1:5" ht="13.8" x14ac:dyDescent="0.3">
      <c r="A2779" s="3" t="s">
        <v>4</v>
      </c>
      <c r="B2779" s="3" t="s">
        <v>8</v>
      </c>
      <c r="C2779" s="2">
        <v>301640039</v>
      </c>
      <c r="D2779" s="3" t="s">
        <v>17</v>
      </c>
      <c r="E2779" s="3" t="s">
        <v>7</v>
      </c>
    </row>
    <row r="2780" spans="1:5" ht="13.8" x14ac:dyDescent="0.3">
      <c r="A2780" s="4" t="s">
        <v>4</v>
      </c>
      <c r="B2780" s="4" t="s">
        <v>16</v>
      </c>
      <c r="C2780" s="2">
        <v>301640041</v>
      </c>
      <c r="D2780" s="4" t="s">
        <v>14</v>
      </c>
      <c r="E2780" s="4" t="s">
        <v>23</v>
      </c>
    </row>
    <row r="2781" spans="1:5" ht="13.8" x14ac:dyDescent="0.3">
      <c r="A2781" s="3" t="s">
        <v>4</v>
      </c>
      <c r="B2781" s="3" t="s">
        <v>5</v>
      </c>
      <c r="C2781" s="2">
        <v>301640041</v>
      </c>
      <c r="D2781" s="3" t="s">
        <v>12</v>
      </c>
      <c r="E2781" s="3" t="s">
        <v>7</v>
      </c>
    </row>
    <row r="2782" spans="1:5" ht="13.8" x14ac:dyDescent="0.3">
      <c r="A2782" s="4" t="s">
        <v>4</v>
      </c>
      <c r="B2782" s="4" t="s">
        <v>16</v>
      </c>
      <c r="C2782" s="2">
        <v>301640118</v>
      </c>
      <c r="D2782" s="4" t="s">
        <v>17</v>
      </c>
      <c r="E2782" s="4" t="s">
        <v>7</v>
      </c>
    </row>
    <row r="2783" spans="1:5" ht="13.8" x14ac:dyDescent="0.3">
      <c r="A2783" s="3" t="s">
        <v>4</v>
      </c>
      <c r="B2783" s="3" t="s">
        <v>5</v>
      </c>
      <c r="C2783" s="2">
        <v>301640118</v>
      </c>
      <c r="D2783" s="3" t="s">
        <v>13</v>
      </c>
      <c r="E2783" s="3" t="s">
        <v>7</v>
      </c>
    </row>
    <row r="2784" spans="1:5" ht="13.8" x14ac:dyDescent="0.3">
      <c r="A2784" s="4" t="s">
        <v>4</v>
      </c>
      <c r="B2784" s="4" t="s">
        <v>8</v>
      </c>
      <c r="C2784" s="2">
        <v>301640172</v>
      </c>
      <c r="D2784" s="4" t="s">
        <v>25</v>
      </c>
      <c r="E2784" s="4" t="s">
        <v>7</v>
      </c>
    </row>
    <row r="2785" spans="1:5" ht="13.8" x14ac:dyDescent="0.3">
      <c r="A2785" s="3" t="s">
        <v>4</v>
      </c>
      <c r="B2785" s="3" t="s">
        <v>8</v>
      </c>
      <c r="C2785" s="2">
        <v>301640175</v>
      </c>
      <c r="D2785" s="3"/>
      <c r="E2785" s="3" t="s">
        <v>10</v>
      </c>
    </row>
    <row r="2786" spans="1:5" ht="13.8" x14ac:dyDescent="0.3">
      <c r="A2786" s="4" t="s">
        <v>4</v>
      </c>
      <c r="B2786" s="4" t="s">
        <v>5</v>
      </c>
      <c r="C2786" s="2">
        <v>301640175</v>
      </c>
      <c r="D2786" s="4"/>
      <c r="E2786" s="4" t="s">
        <v>10</v>
      </c>
    </row>
    <row r="2787" spans="1:5" ht="13.8" x14ac:dyDescent="0.3">
      <c r="A2787" s="3" t="s">
        <v>4</v>
      </c>
      <c r="B2787" s="3" t="s">
        <v>8</v>
      </c>
      <c r="C2787" s="2">
        <v>301640245</v>
      </c>
      <c r="D2787" s="3" t="s">
        <v>9</v>
      </c>
      <c r="E2787" s="3" t="s">
        <v>7</v>
      </c>
    </row>
    <row r="2788" spans="1:5" ht="13.8" x14ac:dyDescent="0.3">
      <c r="A2788" s="4" t="s">
        <v>4</v>
      </c>
      <c r="B2788" s="4" t="s">
        <v>8</v>
      </c>
      <c r="C2788" s="2">
        <v>301640261</v>
      </c>
      <c r="D2788" s="4" t="s">
        <v>12</v>
      </c>
      <c r="E2788" s="4" t="s">
        <v>7</v>
      </c>
    </row>
    <row r="2789" spans="1:5" ht="13.8" x14ac:dyDescent="0.3">
      <c r="A2789" s="3" t="s">
        <v>4</v>
      </c>
      <c r="B2789" s="3" t="s">
        <v>8</v>
      </c>
      <c r="C2789" s="2">
        <v>301640287</v>
      </c>
      <c r="D2789" s="3" t="s">
        <v>12</v>
      </c>
      <c r="E2789" s="3" t="s">
        <v>7</v>
      </c>
    </row>
    <row r="2790" spans="1:5" ht="13.8" x14ac:dyDescent="0.3">
      <c r="A2790" s="4" t="s">
        <v>4</v>
      </c>
      <c r="B2790" s="4" t="s">
        <v>8</v>
      </c>
      <c r="C2790" s="2">
        <v>301640296</v>
      </c>
      <c r="D2790" s="4" t="s">
        <v>12</v>
      </c>
      <c r="E2790" s="4" t="s">
        <v>7</v>
      </c>
    </row>
    <row r="2791" spans="1:5" ht="13.8" x14ac:dyDescent="0.3">
      <c r="A2791" s="3" t="s">
        <v>4</v>
      </c>
      <c r="B2791" s="3" t="s">
        <v>8</v>
      </c>
      <c r="C2791" s="2">
        <v>301640318</v>
      </c>
      <c r="D2791" s="3" t="s">
        <v>6</v>
      </c>
      <c r="E2791" s="3" t="s">
        <v>7</v>
      </c>
    </row>
    <row r="2792" spans="1:5" ht="13.8" x14ac:dyDescent="0.3">
      <c r="A2792" s="4" t="s">
        <v>4</v>
      </c>
      <c r="B2792" s="4" t="s">
        <v>8</v>
      </c>
      <c r="C2792" s="2">
        <v>301640358</v>
      </c>
      <c r="D2792" s="4" t="s">
        <v>12</v>
      </c>
      <c r="E2792" s="4" t="s">
        <v>7</v>
      </c>
    </row>
    <row r="2793" spans="1:5" ht="13.8" x14ac:dyDescent="0.3">
      <c r="A2793" s="3" t="s">
        <v>4</v>
      </c>
      <c r="B2793" s="3" t="s">
        <v>16</v>
      </c>
      <c r="C2793" s="2">
        <v>301640398</v>
      </c>
      <c r="D2793" s="3" t="s">
        <v>13</v>
      </c>
      <c r="E2793" s="3" t="s">
        <v>7</v>
      </c>
    </row>
    <row r="2794" spans="1:5" ht="13.8" x14ac:dyDescent="0.3">
      <c r="A2794" s="4" t="s">
        <v>4</v>
      </c>
      <c r="B2794" s="4" t="s">
        <v>5</v>
      </c>
      <c r="C2794" s="2">
        <v>301640398</v>
      </c>
      <c r="D2794" s="4" t="s">
        <v>18</v>
      </c>
      <c r="E2794" s="4" t="s">
        <v>7</v>
      </c>
    </row>
    <row r="2795" spans="1:5" ht="13.8" x14ac:dyDescent="0.3">
      <c r="A2795" s="3" t="s">
        <v>4</v>
      </c>
      <c r="B2795" s="3" t="s">
        <v>8</v>
      </c>
      <c r="C2795" s="2">
        <v>301640432</v>
      </c>
      <c r="D2795" s="3" t="s">
        <v>17</v>
      </c>
      <c r="E2795" s="3" t="s">
        <v>7</v>
      </c>
    </row>
    <row r="2796" spans="1:5" ht="13.8" x14ac:dyDescent="0.3">
      <c r="A2796" s="4" t="s">
        <v>4</v>
      </c>
      <c r="B2796" s="4" t="s">
        <v>8</v>
      </c>
      <c r="C2796" s="2">
        <v>301640452</v>
      </c>
      <c r="D2796" s="4" t="s">
        <v>12</v>
      </c>
      <c r="E2796" s="4" t="s">
        <v>7</v>
      </c>
    </row>
    <row r="2797" spans="1:5" ht="13.8" x14ac:dyDescent="0.3">
      <c r="A2797" s="3" t="s">
        <v>4</v>
      </c>
      <c r="B2797" s="3" t="s">
        <v>8</v>
      </c>
      <c r="C2797" s="2">
        <v>301640489</v>
      </c>
      <c r="D2797" s="3" t="s">
        <v>9</v>
      </c>
      <c r="E2797" s="3" t="s">
        <v>7</v>
      </c>
    </row>
    <row r="2798" spans="1:5" ht="13.8" x14ac:dyDescent="0.3">
      <c r="A2798" s="4" t="s">
        <v>4</v>
      </c>
      <c r="B2798" s="4" t="s">
        <v>8</v>
      </c>
      <c r="C2798" s="2">
        <v>301640638</v>
      </c>
      <c r="D2798" s="4" t="s">
        <v>22</v>
      </c>
      <c r="E2798" s="4" t="s">
        <v>7</v>
      </c>
    </row>
    <row r="2799" spans="1:5" ht="13.8" x14ac:dyDescent="0.3">
      <c r="A2799" s="3" t="s">
        <v>4</v>
      </c>
      <c r="B2799" s="3" t="s">
        <v>8</v>
      </c>
      <c r="C2799" s="2">
        <v>301640691</v>
      </c>
      <c r="D2799" s="3" t="s">
        <v>12</v>
      </c>
      <c r="E2799" s="3" t="s">
        <v>7</v>
      </c>
    </row>
    <row r="2800" spans="1:5" ht="13.8" x14ac:dyDescent="0.3">
      <c r="A2800" s="4" t="s">
        <v>4</v>
      </c>
      <c r="B2800" s="4" t="s">
        <v>8</v>
      </c>
      <c r="C2800" s="2">
        <v>301640722</v>
      </c>
      <c r="D2800" s="4" t="s">
        <v>26</v>
      </c>
      <c r="E2800" s="4" t="s">
        <v>7</v>
      </c>
    </row>
    <row r="2801" spans="1:5" ht="13.8" x14ac:dyDescent="0.3">
      <c r="A2801" s="3" t="s">
        <v>4</v>
      </c>
      <c r="B2801" s="3" t="s">
        <v>8</v>
      </c>
      <c r="C2801" s="2">
        <v>301640773</v>
      </c>
      <c r="D2801" s="3" t="s">
        <v>24</v>
      </c>
      <c r="E2801" s="3" t="s">
        <v>7</v>
      </c>
    </row>
    <row r="2802" spans="1:5" ht="13.8" x14ac:dyDescent="0.3">
      <c r="A2802" s="4" t="s">
        <v>4</v>
      </c>
      <c r="B2802" s="4" t="s">
        <v>8</v>
      </c>
      <c r="C2802" s="2">
        <v>301640779</v>
      </c>
      <c r="D2802" s="4" t="s">
        <v>14</v>
      </c>
      <c r="E2802" s="4" t="s">
        <v>15</v>
      </c>
    </row>
    <row r="2803" spans="1:5" ht="13.8" x14ac:dyDescent="0.3">
      <c r="A2803" s="3" t="s">
        <v>4</v>
      </c>
      <c r="B2803" s="3" t="s">
        <v>8</v>
      </c>
      <c r="C2803" s="2">
        <v>301640822</v>
      </c>
      <c r="D2803" s="3" t="s">
        <v>9</v>
      </c>
      <c r="E2803" s="3" t="s">
        <v>7</v>
      </c>
    </row>
    <row r="2804" spans="1:5" ht="13.8" x14ac:dyDescent="0.3">
      <c r="A2804" s="4" t="s">
        <v>4</v>
      </c>
      <c r="B2804" s="4" t="s">
        <v>8</v>
      </c>
      <c r="C2804" s="2">
        <v>301641013</v>
      </c>
      <c r="D2804" s="4"/>
      <c r="E2804" s="4" t="s">
        <v>30</v>
      </c>
    </row>
    <row r="2805" spans="1:5" ht="13.8" x14ac:dyDescent="0.3">
      <c r="A2805" s="3" t="s">
        <v>4</v>
      </c>
      <c r="B2805" s="3" t="s">
        <v>8</v>
      </c>
      <c r="C2805" s="2">
        <v>301641013</v>
      </c>
      <c r="D2805" s="3" t="s">
        <v>13</v>
      </c>
      <c r="E2805" s="3" t="s">
        <v>20</v>
      </c>
    </row>
    <row r="2806" spans="1:5" ht="13.8" x14ac:dyDescent="0.3">
      <c r="A2806" s="4" t="s">
        <v>4</v>
      </c>
      <c r="B2806" s="4" t="s">
        <v>8</v>
      </c>
      <c r="C2806" s="2">
        <v>301641051</v>
      </c>
      <c r="D2806" s="4" t="s">
        <v>14</v>
      </c>
      <c r="E2806" s="4" t="s">
        <v>23</v>
      </c>
    </row>
    <row r="2807" spans="1:5" ht="13.8" x14ac:dyDescent="0.3">
      <c r="A2807" s="3" t="s">
        <v>4</v>
      </c>
      <c r="B2807" s="3" t="s">
        <v>16</v>
      </c>
      <c r="C2807" s="2">
        <v>301641098</v>
      </c>
      <c r="D2807" s="3" t="s">
        <v>12</v>
      </c>
      <c r="E2807" s="3" t="s">
        <v>7</v>
      </c>
    </row>
    <row r="2808" spans="1:5" ht="13.8" x14ac:dyDescent="0.3">
      <c r="A2808" s="4" t="s">
        <v>4</v>
      </c>
      <c r="B2808" s="4" t="s">
        <v>8</v>
      </c>
      <c r="C2808" s="2">
        <v>301641112</v>
      </c>
      <c r="D2808" s="4" t="s">
        <v>19</v>
      </c>
      <c r="E2808" s="4" t="s">
        <v>7</v>
      </c>
    </row>
    <row r="2809" spans="1:5" ht="13.8" x14ac:dyDescent="0.3">
      <c r="A2809" s="3" t="s">
        <v>4</v>
      </c>
      <c r="B2809" s="3" t="s">
        <v>5</v>
      </c>
      <c r="C2809" s="2">
        <v>301641155</v>
      </c>
      <c r="D2809" s="3" t="s">
        <v>13</v>
      </c>
      <c r="E2809" s="3" t="s">
        <v>7</v>
      </c>
    </row>
    <row r="2810" spans="1:5" ht="13.8" x14ac:dyDescent="0.3">
      <c r="A2810" s="4" t="s">
        <v>4</v>
      </c>
      <c r="B2810" s="4" t="s">
        <v>16</v>
      </c>
      <c r="C2810" s="2">
        <v>301641178</v>
      </c>
      <c r="D2810" s="4" t="s">
        <v>13</v>
      </c>
      <c r="E2810" s="4" t="s">
        <v>7</v>
      </c>
    </row>
    <row r="2811" spans="1:5" ht="13.8" x14ac:dyDescent="0.3">
      <c r="A2811" s="3" t="s">
        <v>4</v>
      </c>
      <c r="B2811" s="3" t="s">
        <v>5</v>
      </c>
      <c r="C2811" s="2">
        <v>301641178</v>
      </c>
      <c r="D2811" s="3" t="s">
        <v>12</v>
      </c>
      <c r="E2811" s="3" t="s">
        <v>7</v>
      </c>
    </row>
    <row r="2812" spans="1:5" ht="13.8" x14ac:dyDescent="0.3">
      <c r="A2812" s="4" t="s">
        <v>4</v>
      </c>
      <c r="B2812" s="4" t="s">
        <v>8</v>
      </c>
      <c r="C2812" s="2">
        <v>301641246</v>
      </c>
      <c r="D2812" s="4" t="s">
        <v>9</v>
      </c>
      <c r="E2812" s="4" t="s">
        <v>7</v>
      </c>
    </row>
    <row r="2813" spans="1:5" ht="13.8" x14ac:dyDescent="0.3">
      <c r="A2813" s="3" t="s">
        <v>4</v>
      </c>
      <c r="B2813" s="3" t="s">
        <v>8</v>
      </c>
      <c r="C2813" s="2">
        <v>301641256</v>
      </c>
      <c r="D2813" s="3" t="s">
        <v>22</v>
      </c>
      <c r="E2813" s="3" t="s">
        <v>7</v>
      </c>
    </row>
    <row r="2814" spans="1:5" ht="13.8" x14ac:dyDescent="0.3">
      <c r="A2814" s="4" t="s">
        <v>4</v>
      </c>
      <c r="B2814" s="4" t="s">
        <v>16</v>
      </c>
      <c r="C2814" s="2">
        <v>301641271</v>
      </c>
      <c r="D2814" s="4" t="s">
        <v>26</v>
      </c>
      <c r="E2814" s="4" t="s">
        <v>7</v>
      </c>
    </row>
    <row r="2815" spans="1:5" ht="13.8" x14ac:dyDescent="0.3">
      <c r="A2815" s="3" t="s">
        <v>4</v>
      </c>
      <c r="B2815" s="3" t="s">
        <v>8</v>
      </c>
      <c r="C2815" s="2">
        <v>301641272</v>
      </c>
      <c r="D2815" s="3" t="s">
        <v>13</v>
      </c>
      <c r="E2815" s="3" t="s">
        <v>20</v>
      </c>
    </row>
    <row r="2816" spans="1:5" ht="13.8" x14ac:dyDescent="0.3">
      <c r="A2816" s="4" t="s">
        <v>4</v>
      </c>
      <c r="B2816" s="4" t="s">
        <v>8</v>
      </c>
      <c r="C2816" s="2">
        <v>301641345</v>
      </c>
      <c r="D2816" s="4" t="s">
        <v>12</v>
      </c>
      <c r="E2816" s="4" t="s">
        <v>7</v>
      </c>
    </row>
    <row r="2817" spans="1:5" ht="13.8" x14ac:dyDescent="0.3">
      <c r="A2817" s="3" t="s">
        <v>4</v>
      </c>
      <c r="B2817" s="3" t="s">
        <v>8</v>
      </c>
      <c r="C2817" s="2">
        <v>301641416</v>
      </c>
      <c r="D2817" s="3" t="s">
        <v>13</v>
      </c>
      <c r="E2817" s="3" t="s">
        <v>7</v>
      </c>
    </row>
    <row r="2818" spans="1:5" ht="13.8" x14ac:dyDescent="0.3">
      <c r="A2818" s="4" t="s">
        <v>4</v>
      </c>
      <c r="B2818" s="4" t="s">
        <v>16</v>
      </c>
      <c r="C2818" s="2">
        <v>301641419</v>
      </c>
      <c r="D2818" s="4" t="s">
        <v>12</v>
      </c>
      <c r="E2818" s="4" t="s">
        <v>7</v>
      </c>
    </row>
    <row r="2819" spans="1:5" ht="13.8" x14ac:dyDescent="0.3">
      <c r="A2819" s="3" t="s">
        <v>4</v>
      </c>
      <c r="B2819" s="3" t="s">
        <v>8</v>
      </c>
      <c r="C2819" s="2">
        <v>301641447</v>
      </c>
      <c r="D2819" s="3"/>
      <c r="E2819" s="3" t="s">
        <v>10</v>
      </c>
    </row>
    <row r="2820" spans="1:5" ht="13.8" x14ac:dyDescent="0.3">
      <c r="A2820" s="4" t="s">
        <v>4</v>
      </c>
      <c r="B2820" s="4" t="s">
        <v>8</v>
      </c>
      <c r="C2820" s="2">
        <v>301641453</v>
      </c>
      <c r="D2820" s="4" t="s">
        <v>19</v>
      </c>
      <c r="E2820" s="4" t="s">
        <v>7</v>
      </c>
    </row>
    <row r="2821" spans="1:5" ht="13.8" x14ac:dyDescent="0.3">
      <c r="A2821" s="3" t="s">
        <v>4</v>
      </c>
      <c r="B2821" s="3" t="s">
        <v>8</v>
      </c>
      <c r="C2821" s="2">
        <v>301641460</v>
      </c>
      <c r="D2821" s="3" t="s">
        <v>26</v>
      </c>
      <c r="E2821" s="3" t="s">
        <v>7</v>
      </c>
    </row>
    <row r="2822" spans="1:5" ht="13.8" x14ac:dyDescent="0.3">
      <c r="A2822" s="4" t="s">
        <v>4</v>
      </c>
      <c r="B2822" s="4" t="s">
        <v>8</v>
      </c>
      <c r="C2822" s="2">
        <v>301641473</v>
      </c>
      <c r="D2822" s="4" t="s">
        <v>29</v>
      </c>
      <c r="E2822" s="4" t="s">
        <v>7</v>
      </c>
    </row>
    <row r="2823" spans="1:5" ht="13.8" x14ac:dyDescent="0.3">
      <c r="A2823" s="3" t="s">
        <v>4</v>
      </c>
      <c r="B2823" s="3" t="s">
        <v>16</v>
      </c>
      <c r="C2823" s="2">
        <v>301641477</v>
      </c>
      <c r="D2823" s="3" t="s">
        <v>12</v>
      </c>
      <c r="E2823" s="3" t="s">
        <v>7</v>
      </c>
    </row>
    <row r="2824" spans="1:5" ht="13.8" x14ac:dyDescent="0.3">
      <c r="A2824" s="4" t="s">
        <v>4</v>
      </c>
      <c r="B2824" s="4" t="s">
        <v>8</v>
      </c>
      <c r="C2824" s="2">
        <v>301641505</v>
      </c>
      <c r="D2824" s="4" t="s">
        <v>18</v>
      </c>
      <c r="E2824" s="4" t="s">
        <v>7</v>
      </c>
    </row>
    <row r="2825" spans="1:5" ht="13.8" x14ac:dyDescent="0.3">
      <c r="A2825" s="3" t="s">
        <v>4</v>
      </c>
      <c r="B2825" s="3" t="s">
        <v>8</v>
      </c>
      <c r="C2825" s="2">
        <v>301641542</v>
      </c>
      <c r="D2825" s="3" t="s">
        <v>12</v>
      </c>
      <c r="E2825" s="3" t="s">
        <v>7</v>
      </c>
    </row>
    <row r="2826" spans="1:5" ht="13.8" x14ac:dyDescent="0.3">
      <c r="A2826" s="4" t="s">
        <v>4</v>
      </c>
      <c r="B2826" s="4" t="s">
        <v>5</v>
      </c>
      <c r="C2826" s="2">
        <v>301641560</v>
      </c>
      <c r="D2826" s="4" t="s">
        <v>12</v>
      </c>
      <c r="E2826" s="4" t="s">
        <v>7</v>
      </c>
    </row>
    <row r="2827" spans="1:5" ht="13.8" x14ac:dyDescent="0.3">
      <c r="A2827" s="3" t="s">
        <v>4</v>
      </c>
      <c r="B2827" s="3" t="s">
        <v>8</v>
      </c>
      <c r="C2827" s="2">
        <v>301641573</v>
      </c>
      <c r="D2827" s="3" t="s">
        <v>13</v>
      </c>
      <c r="E2827" s="3" t="s">
        <v>7</v>
      </c>
    </row>
    <row r="2828" spans="1:5" ht="13.8" x14ac:dyDescent="0.3">
      <c r="A2828" s="4" t="s">
        <v>4</v>
      </c>
      <c r="B2828" s="4" t="s">
        <v>16</v>
      </c>
      <c r="C2828" s="2">
        <v>301641574</v>
      </c>
      <c r="D2828" s="4" t="s">
        <v>25</v>
      </c>
      <c r="E2828" s="4" t="s">
        <v>7</v>
      </c>
    </row>
    <row r="2829" spans="1:5" ht="13.8" x14ac:dyDescent="0.3">
      <c r="A2829" s="3" t="s">
        <v>4</v>
      </c>
      <c r="B2829" s="3" t="s">
        <v>5</v>
      </c>
      <c r="C2829" s="2">
        <v>301641574</v>
      </c>
      <c r="D2829" s="3" t="s">
        <v>24</v>
      </c>
      <c r="E2829" s="3" t="s">
        <v>7</v>
      </c>
    </row>
    <row r="2830" spans="1:5" ht="13.8" x14ac:dyDescent="0.3">
      <c r="A2830" s="4" t="s">
        <v>4</v>
      </c>
      <c r="B2830" s="4" t="s">
        <v>16</v>
      </c>
      <c r="C2830" s="2">
        <v>301641578</v>
      </c>
      <c r="D2830" s="4" t="s">
        <v>25</v>
      </c>
      <c r="E2830" s="4" t="s">
        <v>7</v>
      </c>
    </row>
    <row r="2831" spans="1:5" ht="13.8" x14ac:dyDescent="0.3">
      <c r="A2831" s="3" t="s">
        <v>4</v>
      </c>
      <c r="B2831" s="3" t="s">
        <v>8</v>
      </c>
      <c r="C2831" s="2">
        <v>301641595</v>
      </c>
      <c r="D2831" s="3" t="s">
        <v>13</v>
      </c>
      <c r="E2831" s="3" t="s">
        <v>7</v>
      </c>
    </row>
    <row r="2832" spans="1:5" ht="13.8" x14ac:dyDescent="0.3">
      <c r="A2832" s="4" t="s">
        <v>4</v>
      </c>
      <c r="B2832" s="4" t="s">
        <v>8</v>
      </c>
      <c r="C2832" s="2">
        <v>301641610</v>
      </c>
      <c r="D2832" s="4" t="s">
        <v>13</v>
      </c>
      <c r="E2832" s="4" t="s">
        <v>7</v>
      </c>
    </row>
    <row r="2833" spans="1:5" ht="13.8" x14ac:dyDescent="0.3">
      <c r="A2833" s="3" t="s">
        <v>4</v>
      </c>
      <c r="B2833" s="3" t="s">
        <v>8</v>
      </c>
      <c r="C2833" s="2">
        <v>301641611</v>
      </c>
      <c r="D2833" s="3" t="s">
        <v>24</v>
      </c>
      <c r="E2833" s="3" t="s">
        <v>7</v>
      </c>
    </row>
    <row r="2834" spans="1:5" ht="13.8" x14ac:dyDescent="0.3">
      <c r="A2834" s="4" t="s">
        <v>4</v>
      </c>
      <c r="B2834" s="4" t="s">
        <v>8</v>
      </c>
      <c r="C2834" s="2">
        <v>301641621</v>
      </c>
      <c r="D2834" s="4" t="s">
        <v>12</v>
      </c>
      <c r="E2834" s="4" t="s">
        <v>7</v>
      </c>
    </row>
    <row r="2835" spans="1:5" ht="13.8" x14ac:dyDescent="0.3">
      <c r="A2835" s="3" t="s">
        <v>4</v>
      </c>
      <c r="B2835" s="3" t="s">
        <v>8</v>
      </c>
      <c r="C2835" s="2">
        <v>301641644</v>
      </c>
      <c r="D2835" s="3" t="s">
        <v>18</v>
      </c>
      <c r="E2835" s="3" t="s">
        <v>7</v>
      </c>
    </row>
    <row r="2836" spans="1:5" ht="13.8" x14ac:dyDescent="0.3">
      <c r="A2836" s="4" t="s">
        <v>4</v>
      </c>
      <c r="B2836" s="4" t="s">
        <v>8</v>
      </c>
      <c r="C2836" s="2">
        <v>301641653</v>
      </c>
      <c r="D2836" s="4" t="s">
        <v>12</v>
      </c>
      <c r="E2836" s="4" t="s">
        <v>7</v>
      </c>
    </row>
    <row r="2837" spans="1:5" ht="13.8" x14ac:dyDescent="0.3">
      <c r="A2837" s="3" t="s">
        <v>4</v>
      </c>
      <c r="B2837" s="3" t="s">
        <v>5</v>
      </c>
      <c r="C2837" s="2">
        <v>301641664</v>
      </c>
      <c r="D2837" s="3" t="s">
        <v>12</v>
      </c>
      <c r="E2837" s="3" t="s">
        <v>7</v>
      </c>
    </row>
    <row r="2838" spans="1:5" ht="13.8" x14ac:dyDescent="0.3">
      <c r="A2838" s="4" t="s">
        <v>4</v>
      </c>
      <c r="B2838" s="4" t="s">
        <v>8</v>
      </c>
      <c r="C2838" s="2">
        <v>301641666</v>
      </c>
      <c r="D2838" s="4" t="s">
        <v>9</v>
      </c>
      <c r="E2838" s="4" t="s">
        <v>7</v>
      </c>
    </row>
    <row r="2839" spans="1:5" ht="13.8" x14ac:dyDescent="0.3">
      <c r="A2839" s="3" t="s">
        <v>4</v>
      </c>
      <c r="B2839" s="3" t="s">
        <v>8</v>
      </c>
      <c r="C2839" s="2">
        <v>301641678</v>
      </c>
      <c r="D2839" s="3" t="s">
        <v>12</v>
      </c>
      <c r="E2839" s="3" t="s">
        <v>7</v>
      </c>
    </row>
    <row r="2840" spans="1:5" ht="13.8" x14ac:dyDescent="0.3">
      <c r="A2840" s="4" t="s">
        <v>4</v>
      </c>
      <c r="B2840" s="4" t="s">
        <v>8</v>
      </c>
      <c r="C2840" s="2">
        <v>301641696</v>
      </c>
      <c r="D2840" s="4" t="s">
        <v>13</v>
      </c>
      <c r="E2840" s="4" t="s">
        <v>7</v>
      </c>
    </row>
    <row r="2841" spans="1:5" ht="13.8" x14ac:dyDescent="0.3">
      <c r="A2841" s="3" t="s">
        <v>4</v>
      </c>
      <c r="B2841" s="3" t="s">
        <v>8</v>
      </c>
      <c r="C2841" s="2">
        <v>301641713</v>
      </c>
      <c r="D2841" s="3" t="s">
        <v>6</v>
      </c>
      <c r="E2841" s="3" t="s">
        <v>7</v>
      </c>
    </row>
    <row r="2842" spans="1:5" ht="13.8" x14ac:dyDescent="0.3">
      <c r="A2842" s="4" t="s">
        <v>4</v>
      </c>
      <c r="B2842" s="4" t="s">
        <v>8</v>
      </c>
      <c r="C2842" s="2">
        <v>301641714</v>
      </c>
      <c r="D2842" s="4" t="s">
        <v>12</v>
      </c>
      <c r="E2842" s="4" t="s">
        <v>7</v>
      </c>
    </row>
    <row r="2843" spans="1:5" ht="13.8" x14ac:dyDescent="0.3">
      <c r="A2843" s="3" t="s">
        <v>4</v>
      </c>
      <c r="B2843" s="3" t="s">
        <v>5</v>
      </c>
      <c r="C2843" s="2">
        <v>301641757</v>
      </c>
      <c r="D2843" s="3"/>
      <c r="E2843" s="3" t="s">
        <v>10</v>
      </c>
    </row>
    <row r="2844" spans="1:5" ht="13.8" x14ac:dyDescent="0.3">
      <c r="A2844" s="4" t="s">
        <v>4</v>
      </c>
      <c r="B2844" s="4" t="s">
        <v>8</v>
      </c>
      <c r="C2844" s="2">
        <v>301641758</v>
      </c>
      <c r="D2844" s="4" t="s">
        <v>22</v>
      </c>
      <c r="E2844" s="4" t="s">
        <v>7</v>
      </c>
    </row>
    <row r="2845" spans="1:5" ht="13.8" x14ac:dyDescent="0.3">
      <c r="A2845" s="3" t="s">
        <v>4</v>
      </c>
      <c r="B2845" s="3" t="s">
        <v>8</v>
      </c>
      <c r="C2845" s="2">
        <v>301641765</v>
      </c>
      <c r="D2845" s="3" t="s">
        <v>31</v>
      </c>
      <c r="E2845" s="3" t="s">
        <v>7</v>
      </c>
    </row>
    <row r="2846" spans="1:5" ht="13.8" x14ac:dyDescent="0.3">
      <c r="A2846" s="4" t="s">
        <v>4</v>
      </c>
      <c r="B2846" s="4" t="s">
        <v>8</v>
      </c>
      <c r="C2846" s="2">
        <v>301641790</v>
      </c>
      <c r="D2846" s="4" t="s">
        <v>22</v>
      </c>
      <c r="E2846" s="4" t="s">
        <v>7</v>
      </c>
    </row>
    <row r="2847" spans="1:5" ht="13.8" x14ac:dyDescent="0.3">
      <c r="A2847" s="3" t="s">
        <v>4</v>
      </c>
      <c r="B2847" s="3" t="s">
        <v>8</v>
      </c>
      <c r="C2847" s="2">
        <v>301641801</v>
      </c>
      <c r="D2847" s="3" t="s">
        <v>13</v>
      </c>
      <c r="E2847" s="3" t="s">
        <v>7</v>
      </c>
    </row>
    <row r="2848" spans="1:5" ht="13.8" x14ac:dyDescent="0.3">
      <c r="A2848" s="4" t="s">
        <v>4</v>
      </c>
      <c r="B2848" s="4" t="s">
        <v>8</v>
      </c>
      <c r="C2848" s="2">
        <v>301641802</v>
      </c>
      <c r="D2848" s="4" t="s">
        <v>6</v>
      </c>
      <c r="E2848" s="4" t="s">
        <v>7</v>
      </c>
    </row>
    <row r="2849" spans="1:5" ht="13.8" x14ac:dyDescent="0.3">
      <c r="A2849" s="3" t="s">
        <v>4</v>
      </c>
      <c r="B2849" s="3" t="s">
        <v>8</v>
      </c>
      <c r="C2849" s="2">
        <v>301641831</v>
      </c>
      <c r="D2849" s="3" t="s">
        <v>26</v>
      </c>
      <c r="E2849" s="3" t="s">
        <v>7</v>
      </c>
    </row>
    <row r="2850" spans="1:5" ht="13.8" x14ac:dyDescent="0.3">
      <c r="A2850" s="4" t="s">
        <v>4</v>
      </c>
      <c r="B2850" s="4" t="s">
        <v>5</v>
      </c>
      <c r="C2850" s="2">
        <v>301641834</v>
      </c>
      <c r="D2850" s="4" t="s">
        <v>6</v>
      </c>
      <c r="E2850" s="4" t="s">
        <v>7</v>
      </c>
    </row>
    <row r="2851" spans="1:5" ht="13.8" x14ac:dyDescent="0.3">
      <c r="A2851" s="3" t="s">
        <v>4</v>
      </c>
      <c r="B2851" s="3" t="s">
        <v>5</v>
      </c>
      <c r="C2851" s="2">
        <v>301641843</v>
      </c>
      <c r="D2851" s="3" t="s">
        <v>12</v>
      </c>
      <c r="E2851" s="3" t="s">
        <v>7</v>
      </c>
    </row>
    <row r="2852" spans="1:5" ht="13.8" x14ac:dyDescent="0.3">
      <c r="A2852" s="4" t="s">
        <v>4</v>
      </c>
      <c r="B2852" s="4" t="s">
        <v>8</v>
      </c>
      <c r="C2852" s="2">
        <v>301641846</v>
      </c>
      <c r="D2852" s="4"/>
      <c r="E2852" s="4" t="s">
        <v>10</v>
      </c>
    </row>
    <row r="2853" spans="1:5" ht="13.8" x14ac:dyDescent="0.3">
      <c r="A2853" s="3" t="s">
        <v>4</v>
      </c>
      <c r="B2853" s="3" t="s">
        <v>8</v>
      </c>
      <c r="C2853" s="2">
        <v>301641846</v>
      </c>
      <c r="D2853" s="3" t="s">
        <v>14</v>
      </c>
      <c r="E2853" s="3" t="s">
        <v>15</v>
      </c>
    </row>
    <row r="2854" spans="1:5" ht="13.8" x14ac:dyDescent="0.3">
      <c r="A2854" s="4" t="s">
        <v>4</v>
      </c>
      <c r="B2854" s="4" t="s">
        <v>8</v>
      </c>
      <c r="C2854" s="2">
        <v>301641851</v>
      </c>
      <c r="D2854" s="4"/>
      <c r="E2854" s="4" t="s">
        <v>10</v>
      </c>
    </row>
    <row r="2855" spans="1:5" ht="13.8" x14ac:dyDescent="0.3">
      <c r="A2855" s="3" t="s">
        <v>4</v>
      </c>
      <c r="B2855" s="3" t="s">
        <v>8</v>
      </c>
      <c r="C2855" s="2">
        <v>301641871</v>
      </c>
      <c r="D2855" s="3" t="s">
        <v>12</v>
      </c>
      <c r="E2855" s="3" t="s">
        <v>7</v>
      </c>
    </row>
    <row r="2856" spans="1:5" ht="13.8" x14ac:dyDescent="0.3">
      <c r="A2856" s="4" t="s">
        <v>4</v>
      </c>
      <c r="B2856" s="4" t="s">
        <v>8</v>
      </c>
      <c r="C2856" s="2">
        <v>301641892</v>
      </c>
      <c r="D2856" s="4" t="s">
        <v>22</v>
      </c>
      <c r="E2856" s="4" t="s">
        <v>7</v>
      </c>
    </row>
    <row r="2857" spans="1:5" ht="13.8" x14ac:dyDescent="0.3">
      <c r="A2857" s="3" t="s">
        <v>4</v>
      </c>
      <c r="B2857" s="3" t="s">
        <v>5</v>
      </c>
      <c r="C2857" s="2">
        <v>301641905</v>
      </c>
      <c r="D2857" s="3" t="s">
        <v>19</v>
      </c>
      <c r="E2857" s="3" t="s">
        <v>7</v>
      </c>
    </row>
    <row r="2858" spans="1:5" ht="13.8" x14ac:dyDescent="0.3">
      <c r="A2858" s="4" t="s">
        <v>4</v>
      </c>
      <c r="B2858" s="4" t="s">
        <v>8</v>
      </c>
      <c r="C2858" s="2">
        <v>301641911</v>
      </c>
      <c r="D2858" s="4" t="s">
        <v>17</v>
      </c>
      <c r="E2858" s="4" t="s">
        <v>7</v>
      </c>
    </row>
    <row r="2859" spans="1:5" ht="13.8" x14ac:dyDescent="0.3">
      <c r="A2859" s="3" t="s">
        <v>4</v>
      </c>
      <c r="B2859" s="3" t="s">
        <v>8</v>
      </c>
      <c r="C2859" s="2">
        <v>301641959</v>
      </c>
      <c r="D2859" s="3" t="s">
        <v>14</v>
      </c>
      <c r="E2859" s="3" t="s">
        <v>15</v>
      </c>
    </row>
    <row r="2860" spans="1:5" ht="13.8" x14ac:dyDescent="0.3">
      <c r="A2860" s="4" t="s">
        <v>4</v>
      </c>
      <c r="B2860" s="4" t="s">
        <v>8</v>
      </c>
      <c r="C2860" s="2">
        <v>301641960</v>
      </c>
      <c r="D2860" s="4" t="s">
        <v>13</v>
      </c>
      <c r="E2860" s="4" t="s">
        <v>7</v>
      </c>
    </row>
    <row r="2861" spans="1:5" ht="13.8" x14ac:dyDescent="0.3">
      <c r="A2861" s="3" t="s">
        <v>4</v>
      </c>
      <c r="B2861" s="3" t="s">
        <v>16</v>
      </c>
      <c r="C2861" s="2">
        <v>301641962</v>
      </c>
      <c r="D2861" s="3" t="s">
        <v>6</v>
      </c>
      <c r="E2861" s="3" t="s">
        <v>7</v>
      </c>
    </row>
    <row r="2862" spans="1:5" ht="13.8" x14ac:dyDescent="0.3">
      <c r="A2862" s="4" t="s">
        <v>4</v>
      </c>
      <c r="B2862" s="4" t="s">
        <v>8</v>
      </c>
      <c r="C2862" s="2">
        <v>301642017</v>
      </c>
      <c r="D2862" s="4" t="s">
        <v>19</v>
      </c>
      <c r="E2862" s="4" t="s">
        <v>7</v>
      </c>
    </row>
    <row r="2863" spans="1:5" ht="13.8" x14ac:dyDescent="0.3">
      <c r="A2863" s="3" t="s">
        <v>4</v>
      </c>
      <c r="B2863" s="3" t="s">
        <v>8</v>
      </c>
      <c r="C2863" s="2">
        <v>301642097</v>
      </c>
      <c r="D2863" s="3" t="s">
        <v>26</v>
      </c>
      <c r="E2863" s="3" t="s">
        <v>7</v>
      </c>
    </row>
    <row r="2864" spans="1:5" ht="13.8" x14ac:dyDescent="0.3">
      <c r="A2864" s="4" t="s">
        <v>4</v>
      </c>
      <c r="B2864" s="4" t="s">
        <v>8</v>
      </c>
      <c r="C2864" s="2">
        <v>301642175</v>
      </c>
      <c r="D2864" s="4" t="s">
        <v>24</v>
      </c>
      <c r="E2864" s="4" t="s">
        <v>7</v>
      </c>
    </row>
    <row r="2865" spans="1:5" ht="13.8" x14ac:dyDescent="0.3">
      <c r="A2865" s="3" t="s">
        <v>4</v>
      </c>
      <c r="B2865" s="3" t="s">
        <v>8</v>
      </c>
      <c r="C2865" s="2">
        <v>301642338</v>
      </c>
      <c r="D2865" s="3" t="s">
        <v>22</v>
      </c>
      <c r="E2865" s="3" t="s">
        <v>7</v>
      </c>
    </row>
    <row r="2866" spans="1:5" ht="13.8" x14ac:dyDescent="0.3">
      <c r="A2866" s="4" t="s">
        <v>4</v>
      </c>
      <c r="B2866" s="4" t="s">
        <v>8</v>
      </c>
      <c r="C2866" s="2">
        <v>301642346</v>
      </c>
      <c r="D2866" s="4" t="s">
        <v>9</v>
      </c>
      <c r="E2866" s="4" t="s">
        <v>7</v>
      </c>
    </row>
    <row r="2867" spans="1:5" ht="13.8" x14ac:dyDescent="0.3">
      <c r="A2867" s="3" t="s">
        <v>4</v>
      </c>
      <c r="B2867" s="3" t="s">
        <v>8</v>
      </c>
      <c r="C2867" s="2">
        <v>301642413</v>
      </c>
      <c r="D2867" s="3" t="s">
        <v>9</v>
      </c>
      <c r="E2867" s="3" t="s">
        <v>7</v>
      </c>
    </row>
    <row r="2868" spans="1:5" ht="13.8" x14ac:dyDescent="0.3">
      <c r="A2868" s="4" t="s">
        <v>4</v>
      </c>
      <c r="B2868" s="4" t="s">
        <v>8</v>
      </c>
      <c r="C2868" s="2">
        <v>301642478</v>
      </c>
      <c r="D2868" s="4" t="s">
        <v>29</v>
      </c>
      <c r="E2868" s="4" t="s">
        <v>7</v>
      </c>
    </row>
    <row r="2869" spans="1:5" ht="13.8" x14ac:dyDescent="0.3">
      <c r="A2869" s="3" t="s">
        <v>4</v>
      </c>
      <c r="B2869" s="3" t="s">
        <v>8</v>
      </c>
      <c r="C2869" s="2">
        <v>301642567</v>
      </c>
      <c r="D2869" s="3" t="s">
        <v>26</v>
      </c>
      <c r="E2869" s="3" t="s">
        <v>7</v>
      </c>
    </row>
    <row r="2870" spans="1:5" ht="13.8" x14ac:dyDescent="0.3">
      <c r="A2870" s="4" t="s">
        <v>4</v>
      </c>
      <c r="B2870" s="4" t="s">
        <v>16</v>
      </c>
      <c r="C2870" s="2">
        <v>301642654</v>
      </c>
      <c r="D2870" s="4" t="s">
        <v>9</v>
      </c>
      <c r="E2870" s="4" t="s">
        <v>7</v>
      </c>
    </row>
    <row r="2871" spans="1:5" ht="13.8" x14ac:dyDescent="0.3">
      <c r="A2871" s="3" t="s">
        <v>4</v>
      </c>
      <c r="B2871" s="3" t="s">
        <v>8</v>
      </c>
      <c r="C2871" s="2">
        <v>301642667</v>
      </c>
      <c r="D2871" s="3" t="s">
        <v>14</v>
      </c>
      <c r="E2871" s="3" t="s">
        <v>15</v>
      </c>
    </row>
    <row r="2872" spans="1:5" ht="13.8" x14ac:dyDescent="0.3">
      <c r="A2872" s="4" t="s">
        <v>4</v>
      </c>
      <c r="B2872" s="4" t="s">
        <v>8</v>
      </c>
      <c r="C2872" s="2">
        <v>301642702</v>
      </c>
      <c r="D2872" s="4" t="s">
        <v>12</v>
      </c>
      <c r="E2872" s="4" t="s">
        <v>7</v>
      </c>
    </row>
    <row r="2873" spans="1:5" ht="13.8" x14ac:dyDescent="0.3">
      <c r="A2873" s="3" t="s">
        <v>4</v>
      </c>
      <c r="B2873" s="3" t="s">
        <v>8</v>
      </c>
      <c r="C2873" s="2">
        <v>301642731</v>
      </c>
      <c r="D2873" s="3" t="s">
        <v>12</v>
      </c>
      <c r="E2873" s="3" t="s">
        <v>7</v>
      </c>
    </row>
    <row r="2874" spans="1:5" ht="13.8" x14ac:dyDescent="0.3">
      <c r="A2874" s="4" t="s">
        <v>4</v>
      </c>
      <c r="B2874" s="4" t="s">
        <v>8</v>
      </c>
      <c r="C2874" s="2">
        <v>301642888</v>
      </c>
      <c r="D2874" s="4" t="s">
        <v>26</v>
      </c>
      <c r="E2874" s="4" t="s">
        <v>7</v>
      </c>
    </row>
    <row r="2875" spans="1:5" ht="13.8" x14ac:dyDescent="0.3">
      <c r="A2875" s="3" t="s">
        <v>4</v>
      </c>
      <c r="B2875" s="3" t="s">
        <v>8</v>
      </c>
      <c r="C2875" s="2">
        <v>301643029</v>
      </c>
      <c r="D2875" s="3" t="s">
        <v>12</v>
      </c>
      <c r="E2875" s="3" t="s">
        <v>7</v>
      </c>
    </row>
    <row r="2876" spans="1:5" ht="13.8" x14ac:dyDescent="0.3">
      <c r="A2876" s="4" t="s">
        <v>4</v>
      </c>
      <c r="B2876" s="4" t="s">
        <v>5</v>
      </c>
      <c r="C2876" s="2">
        <v>301643075</v>
      </c>
      <c r="D2876" s="4" t="s">
        <v>9</v>
      </c>
      <c r="E2876" s="4" t="s">
        <v>7</v>
      </c>
    </row>
    <row r="2877" spans="1:5" ht="13.8" x14ac:dyDescent="0.3">
      <c r="A2877" s="3" t="s">
        <v>4</v>
      </c>
      <c r="B2877" s="3" t="s">
        <v>8</v>
      </c>
      <c r="C2877" s="2">
        <v>301643126</v>
      </c>
      <c r="D2877" s="3"/>
      <c r="E2877" s="3" t="s">
        <v>10</v>
      </c>
    </row>
    <row r="2878" spans="1:5" ht="13.8" x14ac:dyDescent="0.3">
      <c r="A2878" s="4" t="s">
        <v>4</v>
      </c>
      <c r="B2878" s="4" t="s">
        <v>8</v>
      </c>
      <c r="C2878" s="2">
        <v>301643145</v>
      </c>
      <c r="D2878" s="4"/>
      <c r="E2878" s="4" t="s">
        <v>10</v>
      </c>
    </row>
    <row r="2879" spans="1:5" ht="13.8" x14ac:dyDescent="0.3">
      <c r="A2879" s="3" t="s">
        <v>4</v>
      </c>
      <c r="B2879" s="3" t="s">
        <v>8</v>
      </c>
      <c r="C2879" s="2">
        <v>301643337</v>
      </c>
      <c r="D2879" s="3" t="s">
        <v>14</v>
      </c>
      <c r="E2879" s="3" t="s">
        <v>15</v>
      </c>
    </row>
    <row r="2880" spans="1:5" ht="13.8" x14ac:dyDescent="0.3">
      <c r="A2880" s="4" t="s">
        <v>4</v>
      </c>
      <c r="B2880" s="4" t="s">
        <v>8</v>
      </c>
      <c r="C2880" s="2">
        <v>301643345</v>
      </c>
      <c r="D2880" s="4"/>
      <c r="E2880" s="4" t="s">
        <v>10</v>
      </c>
    </row>
    <row r="2881" spans="1:5" ht="13.8" x14ac:dyDescent="0.3">
      <c r="A2881" s="3" t="s">
        <v>4</v>
      </c>
      <c r="B2881" s="3" t="s">
        <v>8</v>
      </c>
      <c r="C2881" s="2">
        <v>301643624</v>
      </c>
      <c r="D2881" s="3" t="s">
        <v>9</v>
      </c>
      <c r="E2881" s="3" t="s">
        <v>7</v>
      </c>
    </row>
    <row r="2882" spans="1:5" ht="13.8" x14ac:dyDescent="0.3">
      <c r="A2882" s="4" t="s">
        <v>4</v>
      </c>
      <c r="B2882" s="4" t="s">
        <v>8</v>
      </c>
      <c r="C2882" s="2">
        <v>301643656</v>
      </c>
      <c r="D2882" s="4" t="s">
        <v>9</v>
      </c>
      <c r="E2882" s="4" t="s">
        <v>7</v>
      </c>
    </row>
    <row r="2883" spans="1:5" ht="13.8" x14ac:dyDescent="0.3">
      <c r="A2883" s="3" t="s">
        <v>4</v>
      </c>
      <c r="B2883" s="3" t="s">
        <v>5</v>
      </c>
      <c r="C2883" s="2">
        <v>301643720</v>
      </c>
      <c r="D2883" s="3" t="s">
        <v>14</v>
      </c>
      <c r="E2883" s="3" t="s">
        <v>15</v>
      </c>
    </row>
    <row r="2884" spans="1:5" ht="13.8" x14ac:dyDescent="0.3">
      <c r="A2884" s="4" t="s">
        <v>4</v>
      </c>
      <c r="B2884" s="4" t="s">
        <v>8</v>
      </c>
      <c r="C2884" s="2">
        <v>301643765</v>
      </c>
      <c r="D2884" s="4" t="s">
        <v>18</v>
      </c>
      <c r="E2884" s="4" t="s">
        <v>7</v>
      </c>
    </row>
    <row r="2885" spans="1:5" ht="13.8" x14ac:dyDescent="0.3">
      <c r="A2885" s="3" t="s">
        <v>4</v>
      </c>
      <c r="B2885" s="3" t="s">
        <v>8</v>
      </c>
      <c r="C2885" s="2">
        <v>301643931</v>
      </c>
      <c r="D2885" s="3" t="s">
        <v>9</v>
      </c>
      <c r="E2885" s="3" t="s">
        <v>7</v>
      </c>
    </row>
    <row r="2886" spans="1:5" ht="13.8" x14ac:dyDescent="0.3">
      <c r="A2886" s="4" t="s">
        <v>4</v>
      </c>
      <c r="B2886" s="4" t="s">
        <v>5</v>
      </c>
      <c r="C2886" s="2">
        <v>301643938</v>
      </c>
      <c r="D2886" s="4" t="s">
        <v>14</v>
      </c>
      <c r="E2886" s="4" t="s">
        <v>23</v>
      </c>
    </row>
    <row r="2887" spans="1:5" ht="13.8" x14ac:dyDescent="0.3">
      <c r="A2887" s="3" t="s">
        <v>4</v>
      </c>
      <c r="B2887" s="3" t="s">
        <v>8</v>
      </c>
      <c r="C2887" s="2">
        <v>301643949</v>
      </c>
      <c r="D2887" s="3" t="s">
        <v>9</v>
      </c>
      <c r="E2887" s="3" t="s">
        <v>7</v>
      </c>
    </row>
    <row r="2888" spans="1:5" ht="13.8" x14ac:dyDescent="0.3">
      <c r="A2888" s="4" t="s">
        <v>4</v>
      </c>
      <c r="B2888" s="4" t="s">
        <v>8</v>
      </c>
      <c r="C2888" s="2">
        <v>301643988</v>
      </c>
      <c r="D2888" s="4" t="s">
        <v>12</v>
      </c>
      <c r="E2888" s="4" t="s">
        <v>7</v>
      </c>
    </row>
    <row r="2889" spans="1:5" ht="13.8" x14ac:dyDescent="0.3">
      <c r="A2889" s="3" t="s">
        <v>4</v>
      </c>
      <c r="B2889" s="3" t="s">
        <v>8</v>
      </c>
      <c r="C2889" s="2">
        <v>301643996</v>
      </c>
      <c r="D2889" s="3" t="s">
        <v>12</v>
      </c>
      <c r="E2889" s="3" t="s">
        <v>7</v>
      </c>
    </row>
    <row r="2890" spans="1:5" ht="13.8" x14ac:dyDescent="0.3">
      <c r="A2890" s="4" t="s">
        <v>4</v>
      </c>
      <c r="B2890" s="4" t="s">
        <v>5</v>
      </c>
      <c r="C2890" s="2">
        <v>301644039</v>
      </c>
      <c r="D2890" s="4"/>
      <c r="E2890" s="4" t="s">
        <v>10</v>
      </c>
    </row>
    <row r="2891" spans="1:5" ht="13.8" x14ac:dyDescent="0.3">
      <c r="A2891" s="3" t="s">
        <v>4</v>
      </c>
      <c r="B2891" s="3" t="s">
        <v>8</v>
      </c>
      <c r="C2891" s="2">
        <v>301644052</v>
      </c>
      <c r="D2891" s="3" t="s">
        <v>9</v>
      </c>
      <c r="E2891" s="3" t="s">
        <v>7</v>
      </c>
    </row>
    <row r="2892" spans="1:5" ht="13.8" x14ac:dyDescent="0.3">
      <c r="A2892" s="4" t="s">
        <v>4</v>
      </c>
      <c r="B2892" s="4" t="s">
        <v>16</v>
      </c>
      <c r="C2892" s="2">
        <v>301644064</v>
      </c>
      <c r="D2892" s="4"/>
      <c r="E2892" s="4" t="s">
        <v>10</v>
      </c>
    </row>
    <row r="2893" spans="1:5" ht="13.8" x14ac:dyDescent="0.3">
      <c r="A2893" s="3" t="s">
        <v>4</v>
      </c>
      <c r="B2893" s="3" t="s">
        <v>5</v>
      </c>
      <c r="C2893" s="2">
        <v>301644064</v>
      </c>
      <c r="D2893" s="3" t="s">
        <v>6</v>
      </c>
      <c r="E2893" s="3" t="s">
        <v>7</v>
      </c>
    </row>
    <row r="2894" spans="1:5" ht="13.8" x14ac:dyDescent="0.3">
      <c r="A2894" s="4" t="s">
        <v>4</v>
      </c>
      <c r="B2894" s="4" t="s">
        <v>8</v>
      </c>
      <c r="C2894" s="2">
        <v>301644065</v>
      </c>
      <c r="D2894" s="4" t="s">
        <v>9</v>
      </c>
      <c r="E2894" s="4" t="s">
        <v>7</v>
      </c>
    </row>
    <row r="2895" spans="1:5" ht="13.8" x14ac:dyDescent="0.3">
      <c r="A2895" s="3" t="s">
        <v>4</v>
      </c>
      <c r="B2895" s="3" t="s">
        <v>16</v>
      </c>
      <c r="C2895" s="2">
        <v>301644070</v>
      </c>
      <c r="D2895" s="3" t="s">
        <v>12</v>
      </c>
      <c r="E2895" s="3" t="s">
        <v>7</v>
      </c>
    </row>
    <row r="2896" spans="1:5" ht="13.8" x14ac:dyDescent="0.3">
      <c r="A2896" s="4" t="s">
        <v>4</v>
      </c>
      <c r="B2896" s="4" t="s">
        <v>5</v>
      </c>
      <c r="C2896" s="2">
        <v>301644070</v>
      </c>
      <c r="D2896" s="4" t="s">
        <v>12</v>
      </c>
      <c r="E2896" s="4" t="s">
        <v>7</v>
      </c>
    </row>
    <row r="2897" spans="1:5" ht="13.8" x14ac:dyDescent="0.3">
      <c r="A2897" s="3" t="s">
        <v>4</v>
      </c>
      <c r="B2897" s="3" t="s">
        <v>8</v>
      </c>
      <c r="C2897" s="2">
        <v>301644075</v>
      </c>
      <c r="D2897" s="3" t="s">
        <v>12</v>
      </c>
      <c r="E2897" s="3" t="s">
        <v>7</v>
      </c>
    </row>
    <row r="2898" spans="1:5" ht="13.8" x14ac:dyDescent="0.3">
      <c r="A2898" s="4" t="s">
        <v>4</v>
      </c>
      <c r="B2898" s="4" t="s">
        <v>16</v>
      </c>
      <c r="C2898" s="2">
        <v>301644180</v>
      </c>
      <c r="D2898" s="4" t="s">
        <v>13</v>
      </c>
      <c r="E2898" s="4" t="s">
        <v>7</v>
      </c>
    </row>
    <row r="2899" spans="1:5" ht="13.8" x14ac:dyDescent="0.3">
      <c r="A2899" s="3" t="s">
        <v>4</v>
      </c>
      <c r="B2899" s="3" t="s">
        <v>5</v>
      </c>
      <c r="C2899" s="2">
        <v>301644180</v>
      </c>
      <c r="D2899" s="3" t="s">
        <v>13</v>
      </c>
      <c r="E2899" s="3" t="s">
        <v>7</v>
      </c>
    </row>
    <row r="2900" spans="1:5" ht="13.8" x14ac:dyDescent="0.3">
      <c r="A2900" s="4" t="s">
        <v>4</v>
      </c>
      <c r="B2900" s="4" t="s">
        <v>8</v>
      </c>
      <c r="C2900" s="2">
        <v>301644402</v>
      </c>
      <c r="D2900" s="4" t="s">
        <v>18</v>
      </c>
      <c r="E2900" s="4" t="s">
        <v>7</v>
      </c>
    </row>
    <row r="2901" spans="1:5" ht="13.8" x14ac:dyDescent="0.3">
      <c r="A2901" s="3" t="s">
        <v>4</v>
      </c>
      <c r="B2901" s="3" t="s">
        <v>8</v>
      </c>
      <c r="C2901" s="2">
        <v>301644562</v>
      </c>
      <c r="D2901" s="3" t="s">
        <v>14</v>
      </c>
      <c r="E2901" s="3" t="s">
        <v>15</v>
      </c>
    </row>
    <row r="2902" spans="1:5" ht="13.8" x14ac:dyDescent="0.3">
      <c r="A2902" s="4" t="s">
        <v>4</v>
      </c>
      <c r="B2902" s="4" t="s">
        <v>8</v>
      </c>
      <c r="C2902" s="2">
        <v>301644619</v>
      </c>
      <c r="D2902" s="4" t="s">
        <v>24</v>
      </c>
      <c r="E2902" s="4" t="s">
        <v>7</v>
      </c>
    </row>
    <row r="2903" spans="1:5" ht="13.8" x14ac:dyDescent="0.3">
      <c r="A2903" s="3" t="s">
        <v>4</v>
      </c>
      <c r="B2903" s="3" t="s">
        <v>8</v>
      </c>
      <c r="C2903" s="2">
        <v>301644638</v>
      </c>
      <c r="D2903" s="3" t="s">
        <v>9</v>
      </c>
      <c r="E2903" s="3" t="s">
        <v>7</v>
      </c>
    </row>
    <row r="2904" spans="1:5" ht="13.8" x14ac:dyDescent="0.3">
      <c r="A2904" s="4" t="s">
        <v>4</v>
      </c>
      <c r="B2904" s="4" t="s">
        <v>5</v>
      </c>
      <c r="C2904" s="2">
        <v>301644646</v>
      </c>
      <c r="D2904" s="4" t="s">
        <v>19</v>
      </c>
      <c r="E2904" s="4" t="s">
        <v>7</v>
      </c>
    </row>
    <row r="2905" spans="1:5" ht="13.8" x14ac:dyDescent="0.3">
      <c r="A2905" s="3" t="s">
        <v>4</v>
      </c>
      <c r="B2905" s="3" t="s">
        <v>8</v>
      </c>
      <c r="C2905" s="2">
        <v>301644680</v>
      </c>
      <c r="D2905" s="3" t="s">
        <v>22</v>
      </c>
      <c r="E2905" s="3" t="s">
        <v>7</v>
      </c>
    </row>
    <row r="2906" spans="1:5" ht="13.8" x14ac:dyDescent="0.3">
      <c r="A2906" s="4" t="s">
        <v>4</v>
      </c>
      <c r="B2906" s="4" t="s">
        <v>8</v>
      </c>
      <c r="C2906" s="2">
        <v>301644697</v>
      </c>
      <c r="D2906" s="4" t="s">
        <v>26</v>
      </c>
      <c r="E2906" s="4" t="s">
        <v>7</v>
      </c>
    </row>
    <row r="2907" spans="1:5" ht="13.8" x14ac:dyDescent="0.3">
      <c r="A2907" s="3" t="s">
        <v>4</v>
      </c>
      <c r="B2907" s="3" t="s">
        <v>16</v>
      </c>
      <c r="C2907" s="2">
        <v>301644700</v>
      </c>
      <c r="D2907" s="3"/>
      <c r="E2907" s="3" t="s">
        <v>10</v>
      </c>
    </row>
    <row r="2908" spans="1:5" ht="13.8" x14ac:dyDescent="0.3">
      <c r="A2908" s="4" t="s">
        <v>4</v>
      </c>
      <c r="B2908" s="4" t="s">
        <v>16</v>
      </c>
      <c r="C2908" s="2">
        <v>301644700</v>
      </c>
      <c r="D2908" s="4"/>
      <c r="E2908" s="4" t="s">
        <v>10</v>
      </c>
    </row>
    <row r="2909" spans="1:5" ht="13.8" x14ac:dyDescent="0.3">
      <c r="A2909" s="3" t="s">
        <v>4</v>
      </c>
      <c r="B2909" s="3" t="s">
        <v>16</v>
      </c>
      <c r="C2909" s="2">
        <v>301644700</v>
      </c>
      <c r="D2909" s="3"/>
      <c r="E2909" s="3" t="s">
        <v>10</v>
      </c>
    </row>
    <row r="2910" spans="1:5" ht="13.8" x14ac:dyDescent="0.3">
      <c r="A2910" s="4" t="s">
        <v>4</v>
      </c>
      <c r="B2910" s="4" t="s">
        <v>16</v>
      </c>
      <c r="C2910" s="2">
        <v>301644700</v>
      </c>
      <c r="D2910" s="4" t="s">
        <v>14</v>
      </c>
      <c r="E2910" s="4" t="s">
        <v>15</v>
      </c>
    </row>
    <row r="2911" spans="1:5" ht="13.8" x14ac:dyDescent="0.3">
      <c r="A2911" s="3" t="s">
        <v>4</v>
      </c>
      <c r="B2911" s="3" t="s">
        <v>5</v>
      </c>
      <c r="C2911" s="2">
        <v>301644700</v>
      </c>
      <c r="D2911" s="3" t="s">
        <v>14</v>
      </c>
      <c r="E2911" s="3" t="s">
        <v>15</v>
      </c>
    </row>
    <row r="2912" spans="1:5" ht="13.8" x14ac:dyDescent="0.3">
      <c r="A2912" s="4" t="s">
        <v>4</v>
      </c>
      <c r="B2912" s="4" t="s">
        <v>8</v>
      </c>
      <c r="C2912" s="2">
        <v>301644808</v>
      </c>
      <c r="D2912" s="4" t="s">
        <v>12</v>
      </c>
      <c r="E2912" s="4" t="s">
        <v>7</v>
      </c>
    </row>
    <row r="2913" spans="1:5" ht="13.8" x14ac:dyDescent="0.3">
      <c r="A2913" s="3" t="s">
        <v>4</v>
      </c>
      <c r="B2913" s="3" t="s">
        <v>8</v>
      </c>
      <c r="C2913" s="2">
        <v>301644811</v>
      </c>
      <c r="D2913" s="3" t="s">
        <v>26</v>
      </c>
      <c r="E2913" s="3" t="s">
        <v>7</v>
      </c>
    </row>
    <row r="2914" spans="1:5" ht="13.8" x14ac:dyDescent="0.3">
      <c r="A2914" s="4" t="s">
        <v>4</v>
      </c>
      <c r="B2914" s="4" t="s">
        <v>8</v>
      </c>
      <c r="C2914" s="2">
        <v>301644830</v>
      </c>
      <c r="D2914" s="4"/>
      <c r="E2914" s="4" t="s">
        <v>10</v>
      </c>
    </row>
    <row r="2915" spans="1:5" ht="13.8" x14ac:dyDescent="0.3">
      <c r="A2915" s="3" t="s">
        <v>4</v>
      </c>
      <c r="B2915" s="3" t="s">
        <v>8</v>
      </c>
      <c r="C2915" s="2">
        <v>301644959</v>
      </c>
      <c r="D2915" s="3"/>
      <c r="E2915" s="3" t="s">
        <v>10</v>
      </c>
    </row>
    <row r="2916" spans="1:5" ht="13.8" x14ac:dyDescent="0.3">
      <c r="A2916" s="4" t="s">
        <v>4</v>
      </c>
      <c r="B2916" s="4" t="s">
        <v>8</v>
      </c>
      <c r="C2916" s="2">
        <v>301644959</v>
      </c>
      <c r="D2916" s="4"/>
      <c r="E2916" s="4" t="s">
        <v>30</v>
      </c>
    </row>
    <row r="2917" spans="1:5" ht="13.8" x14ac:dyDescent="0.3">
      <c r="A2917" s="3" t="s">
        <v>4</v>
      </c>
      <c r="B2917" s="3" t="s">
        <v>8</v>
      </c>
      <c r="C2917" s="2">
        <v>301644959</v>
      </c>
      <c r="D2917" s="3" t="s">
        <v>13</v>
      </c>
      <c r="E2917" s="3" t="s">
        <v>20</v>
      </c>
    </row>
    <row r="2918" spans="1:5" ht="13.8" x14ac:dyDescent="0.3">
      <c r="A2918" s="4" t="s">
        <v>4</v>
      </c>
      <c r="B2918" s="4" t="s">
        <v>8</v>
      </c>
      <c r="C2918" s="2">
        <v>301644963</v>
      </c>
      <c r="D2918" s="4" t="s">
        <v>13</v>
      </c>
      <c r="E2918" s="4" t="s">
        <v>7</v>
      </c>
    </row>
    <row r="2919" spans="1:5" ht="13.8" x14ac:dyDescent="0.3">
      <c r="A2919" s="3" t="s">
        <v>4</v>
      </c>
      <c r="B2919" s="3" t="s">
        <v>8</v>
      </c>
      <c r="C2919" s="2">
        <v>301644966</v>
      </c>
      <c r="D2919" s="3" t="s">
        <v>13</v>
      </c>
      <c r="E2919" s="3" t="s">
        <v>7</v>
      </c>
    </row>
    <row r="2920" spans="1:5" ht="13.8" x14ac:dyDescent="0.3">
      <c r="A2920" s="4" t="s">
        <v>4</v>
      </c>
      <c r="B2920" s="4" t="s">
        <v>16</v>
      </c>
      <c r="C2920" s="2">
        <v>301645045</v>
      </c>
      <c r="D2920" s="4" t="s">
        <v>9</v>
      </c>
      <c r="E2920" s="4" t="s">
        <v>7</v>
      </c>
    </row>
    <row r="2921" spans="1:5" ht="13.8" x14ac:dyDescent="0.3">
      <c r="A2921" s="3" t="s">
        <v>4</v>
      </c>
      <c r="B2921" s="3" t="s">
        <v>16</v>
      </c>
      <c r="C2921" s="2">
        <v>301645087</v>
      </c>
      <c r="D2921" s="3" t="s">
        <v>12</v>
      </c>
      <c r="E2921" s="3" t="s">
        <v>7</v>
      </c>
    </row>
    <row r="2922" spans="1:5" ht="13.8" x14ac:dyDescent="0.3">
      <c r="A2922" s="4" t="s">
        <v>4</v>
      </c>
      <c r="B2922" s="4" t="s">
        <v>8</v>
      </c>
      <c r="C2922" s="2">
        <v>301645095</v>
      </c>
      <c r="D2922" s="4" t="s">
        <v>9</v>
      </c>
      <c r="E2922" s="4" t="s">
        <v>7</v>
      </c>
    </row>
    <row r="2923" spans="1:5" ht="13.8" x14ac:dyDescent="0.3">
      <c r="A2923" s="3" t="s">
        <v>4</v>
      </c>
      <c r="B2923" s="3" t="s">
        <v>5</v>
      </c>
      <c r="C2923" s="2">
        <v>301645131</v>
      </c>
      <c r="D2923" s="3" t="s">
        <v>14</v>
      </c>
      <c r="E2923" s="3" t="s">
        <v>15</v>
      </c>
    </row>
    <row r="2924" spans="1:5" ht="13.8" x14ac:dyDescent="0.3">
      <c r="A2924" s="4" t="s">
        <v>4</v>
      </c>
      <c r="B2924" s="4" t="s">
        <v>16</v>
      </c>
      <c r="C2924" s="2">
        <v>301645224</v>
      </c>
      <c r="D2924" s="4"/>
      <c r="E2924" s="4" t="s">
        <v>10</v>
      </c>
    </row>
    <row r="2925" spans="1:5" ht="13.8" x14ac:dyDescent="0.3">
      <c r="A2925" s="3" t="s">
        <v>4</v>
      </c>
      <c r="B2925" s="3" t="s">
        <v>16</v>
      </c>
      <c r="C2925" s="2">
        <v>301645224</v>
      </c>
      <c r="D2925" s="3"/>
      <c r="E2925" s="3" t="s">
        <v>10</v>
      </c>
    </row>
    <row r="2926" spans="1:5" ht="13.8" x14ac:dyDescent="0.3">
      <c r="A2926" s="4" t="s">
        <v>4</v>
      </c>
      <c r="B2926" s="4" t="s">
        <v>16</v>
      </c>
      <c r="C2926" s="2">
        <v>301645224</v>
      </c>
      <c r="D2926" s="4" t="s">
        <v>14</v>
      </c>
      <c r="E2926" s="4" t="s">
        <v>15</v>
      </c>
    </row>
    <row r="2927" spans="1:5" ht="13.8" x14ac:dyDescent="0.3">
      <c r="A2927" s="3" t="s">
        <v>4</v>
      </c>
      <c r="B2927" s="3" t="s">
        <v>8</v>
      </c>
      <c r="C2927" s="2">
        <v>301645227</v>
      </c>
      <c r="D2927" s="3" t="s">
        <v>13</v>
      </c>
      <c r="E2927" s="3" t="s">
        <v>7</v>
      </c>
    </row>
    <row r="2928" spans="1:5" ht="13.8" x14ac:dyDescent="0.3">
      <c r="A2928" s="4" t="s">
        <v>4</v>
      </c>
      <c r="B2928" s="4" t="s">
        <v>16</v>
      </c>
      <c r="C2928" s="2">
        <v>301645308</v>
      </c>
      <c r="D2928" s="4" t="s">
        <v>17</v>
      </c>
      <c r="E2928" s="4" t="s">
        <v>20</v>
      </c>
    </row>
    <row r="2929" spans="1:5" ht="13.8" x14ac:dyDescent="0.3">
      <c r="A2929" s="3" t="s">
        <v>4</v>
      </c>
      <c r="B2929" s="3" t="s">
        <v>8</v>
      </c>
      <c r="C2929" s="2">
        <v>301645410</v>
      </c>
      <c r="D2929" s="3" t="s">
        <v>13</v>
      </c>
      <c r="E2929" s="3" t="s">
        <v>20</v>
      </c>
    </row>
    <row r="2930" spans="1:5" ht="13.8" x14ac:dyDescent="0.3">
      <c r="A2930" s="4" t="s">
        <v>4</v>
      </c>
      <c r="B2930" s="4" t="s">
        <v>8</v>
      </c>
      <c r="C2930" s="2">
        <v>301645505</v>
      </c>
      <c r="D2930" s="4" t="s">
        <v>14</v>
      </c>
      <c r="E2930" s="4" t="s">
        <v>15</v>
      </c>
    </row>
    <row r="2931" spans="1:5" ht="13.8" x14ac:dyDescent="0.3">
      <c r="A2931" s="3" t="s">
        <v>4</v>
      </c>
      <c r="B2931" s="3" t="s">
        <v>8</v>
      </c>
      <c r="C2931" s="2">
        <v>301645563</v>
      </c>
      <c r="D2931" s="3" t="s">
        <v>17</v>
      </c>
      <c r="E2931" s="3" t="s">
        <v>20</v>
      </c>
    </row>
    <row r="2932" spans="1:5" ht="13.8" x14ac:dyDescent="0.3">
      <c r="A2932" s="4" t="s">
        <v>4</v>
      </c>
      <c r="B2932" s="4" t="s">
        <v>8</v>
      </c>
      <c r="C2932" s="2">
        <v>301645595</v>
      </c>
      <c r="D2932" s="4" t="s">
        <v>13</v>
      </c>
      <c r="E2932" s="4" t="s">
        <v>7</v>
      </c>
    </row>
    <row r="2933" spans="1:5" ht="13.8" x14ac:dyDescent="0.3">
      <c r="A2933" s="3" t="s">
        <v>4</v>
      </c>
      <c r="B2933" s="3" t="s">
        <v>8</v>
      </c>
      <c r="C2933" s="2">
        <v>301645602</v>
      </c>
      <c r="D2933" s="3" t="s">
        <v>12</v>
      </c>
      <c r="E2933" s="3" t="s">
        <v>7</v>
      </c>
    </row>
    <row r="2934" spans="1:5" ht="13.8" x14ac:dyDescent="0.3">
      <c r="A2934" s="4" t="s">
        <v>4</v>
      </c>
      <c r="B2934" s="4" t="s">
        <v>8</v>
      </c>
      <c r="C2934" s="2">
        <v>301645693</v>
      </c>
      <c r="D2934" s="4" t="s">
        <v>18</v>
      </c>
      <c r="E2934" s="4" t="s">
        <v>20</v>
      </c>
    </row>
    <row r="2935" spans="1:5" ht="13.8" x14ac:dyDescent="0.3">
      <c r="A2935" s="3" t="s">
        <v>4</v>
      </c>
      <c r="B2935" s="3" t="s">
        <v>8</v>
      </c>
      <c r="C2935" s="2">
        <v>301645721</v>
      </c>
      <c r="D2935" s="3" t="s">
        <v>11</v>
      </c>
      <c r="E2935" s="3" t="s">
        <v>7</v>
      </c>
    </row>
    <row r="2936" spans="1:5" ht="13.8" x14ac:dyDescent="0.3">
      <c r="A2936" s="4" t="s">
        <v>4</v>
      </c>
      <c r="B2936" s="4" t="s">
        <v>8</v>
      </c>
      <c r="C2936" s="2">
        <v>301645724</v>
      </c>
      <c r="D2936" s="4"/>
      <c r="E2936" s="4" t="s">
        <v>10</v>
      </c>
    </row>
    <row r="2937" spans="1:5" ht="13.8" x14ac:dyDescent="0.3">
      <c r="A2937" s="3" t="s">
        <v>4</v>
      </c>
      <c r="B2937" s="3" t="s">
        <v>16</v>
      </c>
      <c r="C2937" s="2">
        <v>301645819</v>
      </c>
      <c r="D2937" s="3" t="s">
        <v>12</v>
      </c>
      <c r="E2937" s="3" t="s">
        <v>7</v>
      </c>
    </row>
    <row r="2938" spans="1:5" ht="13.8" x14ac:dyDescent="0.3">
      <c r="A2938" s="4" t="s">
        <v>4</v>
      </c>
      <c r="B2938" s="4" t="s">
        <v>5</v>
      </c>
      <c r="C2938" s="2">
        <v>301645821</v>
      </c>
      <c r="D2938" s="4" t="s">
        <v>18</v>
      </c>
      <c r="E2938" s="4" t="s">
        <v>7</v>
      </c>
    </row>
    <row r="2939" spans="1:5" ht="13.8" x14ac:dyDescent="0.3">
      <c r="A2939" s="3" t="s">
        <v>4</v>
      </c>
      <c r="B2939" s="3" t="s">
        <v>8</v>
      </c>
      <c r="C2939" s="2">
        <v>301646008</v>
      </c>
      <c r="D2939" s="3" t="s">
        <v>12</v>
      </c>
      <c r="E2939" s="3" t="s">
        <v>7</v>
      </c>
    </row>
    <row r="2940" spans="1:5" ht="13.8" x14ac:dyDescent="0.3">
      <c r="A2940" s="4" t="s">
        <v>4</v>
      </c>
      <c r="B2940" s="4" t="s">
        <v>8</v>
      </c>
      <c r="C2940" s="2">
        <v>301646091</v>
      </c>
      <c r="D2940" s="4" t="s">
        <v>29</v>
      </c>
      <c r="E2940" s="4" t="s">
        <v>7</v>
      </c>
    </row>
    <row r="2941" spans="1:5" ht="13.8" x14ac:dyDescent="0.3">
      <c r="A2941" s="3" t="s">
        <v>4</v>
      </c>
      <c r="B2941" s="3" t="s">
        <v>8</v>
      </c>
      <c r="C2941" s="2">
        <v>301646093</v>
      </c>
      <c r="D2941" s="3" t="s">
        <v>14</v>
      </c>
      <c r="E2941" s="3" t="s">
        <v>15</v>
      </c>
    </row>
    <row r="2942" spans="1:5" ht="13.8" x14ac:dyDescent="0.3">
      <c r="A2942" s="4" t="s">
        <v>4</v>
      </c>
      <c r="B2942" s="4" t="s">
        <v>8</v>
      </c>
      <c r="C2942" s="2">
        <v>301646121</v>
      </c>
      <c r="D2942" s="4" t="s">
        <v>27</v>
      </c>
      <c r="E2942" s="4" t="s">
        <v>7</v>
      </c>
    </row>
    <row r="2943" spans="1:5" ht="13.8" x14ac:dyDescent="0.3">
      <c r="A2943" s="3" t="s">
        <v>4</v>
      </c>
      <c r="B2943" s="3" t="s">
        <v>8</v>
      </c>
      <c r="C2943" s="2">
        <v>301646121</v>
      </c>
      <c r="D2943" s="3" t="s">
        <v>14</v>
      </c>
      <c r="E2943" s="3" t="s">
        <v>15</v>
      </c>
    </row>
    <row r="2944" spans="1:5" ht="13.8" x14ac:dyDescent="0.3">
      <c r="A2944" s="4" t="s">
        <v>4</v>
      </c>
      <c r="B2944" s="4" t="s">
        <v>8</v>
      </c>
      <c r="C2944" s="2">
        <v>301646135</v>
      </c>
      <c r="D2944" s="4" t="s">
        <v>18</v>
      </c>
      <c r="E2944" s="4" t="s">
        <v>7</v>
      </c>
    </row>
    <row r="2945" spans="1:5" ht="13.8" x14ac:dyDescent="0.3">
      <c r="A2945" s="3" t="s">
        <v>4</v>
      </c>
      <c r="B2945" s="3" t="s">
        <v>8</v>
      </c>
      <c r="C2945" s="2">
        <v>301646140</v>
      </c>
      <c r="D2945" s="3" t="s">
        <v>13</v>
      </c>
      <c r="E2945" s="3" t="s">
        <v>7</v>
      </c>
    </row>
    <row r="2946" spans="1:5" ht="13.8" x14ac:dyDescent="0.3">
      <c r="A2946" s="4" t="s">
        <v>4</v>
      </c>
      <c r="B2946" s="4" t="s">
        <v>16</v>
      </c>
      <c r="C2946" s="2">
        <v>301646162</v>
      </c>
      <c r="D2946" s="4" t="s">
        <v>12</v>
      </c>
      <c r="E2946" s="4" t="s">
        <v>7</v>
      </c>
    </row>
    <row r="2947" spans="1:5" ht="13.8" x14ac:dyDescent="0.3">
      <c r="A2947" s="3" t="s">
        <v>4</v>
      </c>
      <c r="B2947" s="3" t="s">
        <v>5</v>
      </c>
      <c r="C2947" s="2">
        <v>301646162</v>
      </c>
      <c r="D2947" s="3" t="s">
        <v>12</v>
      </c>
      <c r="E2947" s="3" t="s">
        <v>7</v>
      </c>
    </row>
    <row r="2948" spans="1:5" ht="13.8" x14ac:dyDescent="0.3">
      <c r="A2948" s="4" t="s">
        <v>4</v>
      </c>
      <c r="B2948" s="4" t="s">
        <v>8</v>
      </c>
      <c r="C2948" s="2">
        <v>301646173</v>
      </c>
      <c r="D2948" s="4"/>
      <c r="E2948" s="4" t="s">
        <v>10</v>
      </c>
    </row>
    <row r="2949" spans="1:5" ht="13.8" x14ac:dyDescent="0.3">
      <c r="A2949" s="3" t="s">
        <v>4</v>
      </c>
      <c r="B2949" s="3" t="s">
        <v>5</v>
      </c>
      <c r="C2949" s="2">
        <v>301646182</v>
      </c>
      <c r="D2949" s="3" t="s">
        <v>13</v>
      </c>
      <c r="E2949" s="3" t="s">
        <v>7</v>
      </c>
    </row>
    <row r="2950" spans="1:5" ht="13.8" x14ac:dyDescent="0.3">
      <c r="A2950" s="4" t="s">
        <v>4</v>
      </c>
      <c r="B2950" s="4" t="s">
        <v>8</v>
      </c>
      <c r="C2950" s="2">
        <v>301646198</v>
      </c>
      <c r="D2950" s="4" t="s">
        <v>13</v>
      </c>
      <c r="E2950" s="4" t="s">
        <v>7</v>
      </c>
    </row>
    <row r="2951" spans="1:5" ht="13.8" x14ac:dyDescent="0.3">
      <c r="A2951" s="3" t="s">
        <v>4</v>
      </c>
      <c r="B2951" s="3" t="s">
        <v>8</v>
      </c>
      <c r="C2951" s="2">
        <v>301646259</v>
      </c>
      <c r="D2951" s="3" t="s">
        <v>6</v>
      </c>
      <c r="E2951" s="3" t="s">
        <v>7</v>
      </c>
    </row>
    <row r="2952" spans="1:5" ht="13.8" x14ac:dyDescent="0.3">
      <c r="A2952" s="4" t="s">
        <v>4</v>
      </c>
      <c r="B2952" s="4" t="s">
        <v>8</v>
      </c>
      <c r="C2952" s="2">
        <v>301646271</v>
      </c>
      <c r="D2952" s="4" t="s">
        <v>12</v>
      </c>
      <c r="E2952" s="4" t="s">
        <v>7</v>
      </c>
    </row>
    <row r="2953" spans="1:5" ht="13.8" x14ac:dyDescent="0.3">
      <c r="A2953" s="3" t="s">
        <v>4</v>
      </c>
      <c r="B2953" s="3" t="s">
        <v>8</v>
      </c>
      <c r="C2953" s="2">
        <v>301646347</v>
      </c>
      <c r="D2953" s="3" t="s">
        <v>18</v>
      </c>
      <c r="E2953" s="3" t="s">
        <v>7</v>
      </c>
    </row>
    <row r="2954" spans="1:5" ht="13.8" x14ac:dyDescent="0.3">
      <c r="A2954" s="4" t="s">
        <v>4</v>
      </c>
      <c r="B2954" s="4" t="s">
        <v>16</v>
      </c>
      <c r="C2954" s="2">
        <v>301646429</v>
      </c>
      <c r="D2954" s="4" t="s">
        <v>6</v>
      </c>
      <c r="E2954" s="4" t="s">
        <v>7</v>
      </c>
    </row>
    <row r="2955" spans="1:5" ht="13.8" x14ac:dyDescent="0.3">
      <c r="A2955" s="3" t="s">
        <v>4</v>
      </c>
      <c r="B2955" s="3" t="s">
        <v>8</v>
      </c>
      <c r="C2955" s="2">
        <v>301646430</v>
      </c>
      <c r="D2955" s="3" t="s">
        <v>18</v>
      </c>
      <c r="E2955" s="3" t="s">
        <v>7</v>
      </c>
    </row>
    <row r="2956" spans="1:5" ht="13.8" x14ac:dyDescent="0.3">
      <c r="A2956" s="4" t="s">
        <v>4</v>
      </c>
      <c r="B2956" s="4" t="s">
        <v>8</v>
      </c>
      <c r="C2956" s="2">
        <v>301646433</v>
      </c>
      <c r="D2956" s="4" t="s">
        <v>22</v>
      </c>
      <c r="E2956" s="4" t="s">
        <v>7</v>
      </c>
    </row>
    <row r="2957" spans="1:5" ht="13.8" x14ac:dyDescent="0.3">
      <c r="A2957" s="3" t="s">
        <v>4</v>
      </c>
      <c r="B2957" s="3" t="s">
        <v>8</v>
      </c>
      <c r="C2957" s="2">
        <v>301646444</v>
      </c>
      <c r="D2957" s="3" t="s">
        <v>13</v>
      </c>
      <c r="E2957" s="3" t="s">
        <v>7</v>
      </c>
    </row>
    <row r="2958" spans="1:5" ht="13.8" x14ac:dyDescent="0.3">
      <c r="A2958" s="4" t="s">
        <v>4</v>
      </c>
      <c r="B2958" s="4" t="s">
        <v>16</v>
      </c>
      <c r="C2958" s="2">
        <v>301646563</v>
      </c>
      <c r="D2958" s="4" t="s">
        <v>13</v>
      </c>
      <c r="E2958" s="4" t="s">
        <v>7</v>
      </c>
    </row>
    <row r="2959" spans="1:5" ht="13.8" x14ac:dyDescent="0.3">
      <c r="A2959" s="3" t="s">
        <v>4</v>
      </c>
      <c r="B2959" s="3" t="s">
        <v>16</v>
      </c>
      <c r="C2959" s="2">
        <v>301646567</v>
      </c>
      <c r="D2959" s="3" t="s">
        <v>14</v>
      </c>
      <c r="E2959" s="3" t="s">
        <v>15</v>
      </c>
    </row>
    <row r="2960" spans="1:5" ht="13.8" x14ac:dyDescent="0.3">
      <c r="A2960" s="4" t="s">
        <v>4</v>
      </c>
      <c r="B2960" s="4" t="s">
        <v>5</v>
      </c>
      <c r="C2960" s="2">
        <v>301646567</v>
      </c>
      <c r="D2960" s="4" t="s">
        <v>14</v>
      </c>
      <c r="E2960" s="4" t="s">
        <v>15</v>
      </c>
    </row>
    <row r="2961" spans="1:5" ht="13.8" x14ac:dyDescent="0.3">
      <c r="A2961" s="3" t="s">
        <v>4</v>
      </c>
      <c r="B2961" s="3" t="s">
        <v>8</v>
      </c>
      <c r="C2961" s="2">
        <v>301646589</v>
      </c>
      <c r="D2961" s="3" t="s">
        <v>13</v>
      </c>
      <c r="E2961" s="3" t="s">
        <v>7</v>
      </c>
    </row>
    <row r="2962" spans="1:5" ht="13.8" x14ac:dyDescent="0.3">
      <c r="A2962" s="4" t="s">
        <v>4</v>
      </c>
      <c r="B2962" s="4" t="s">
        <v>8</v>
      </c>
      <c r="C2962" s="2">
        <v>301646746</v>
      </c>
      <c r="D2962" s="4" t="s">
        <v>18</v>
      </c>
      <c r="E2962" s="4" t="s">
        <v>7</v>
      </c>
    </row>
    <row r="2963" spans="1:5" ht="13.8" x14ac:dyDescent="0.3">
      <c r="A2963" s="3" t="s">
        <v>4</v>
      </c>
      <c r="B2963" s="3" t="s">
        <v>5</v>
      </c>
      <c r="C2963" s="2">
        <v>301646746</v>
      </c>
      <c r="D2963" s="3"/>
      <c r="E2963" s="3" t="s">
        <v>10</v>
      </c>
    </row>
    <row r="2964" spans="1:5" ht="13.8" x14ac:dyDescent="0.3">
      <c r="A2964" s="4" t="s">
        <v>4</v>
      </c>
      <c r="B2964" s="4" t="s">
        <v>8</v>
      </c>
      <c r="C2964" s="2">
        <v>301646797</v>
      </c>
      <c r="D2964" s="4"/>
      <c r="E2964" s="4" t="s">
        <v>10</v>
      </c>
    </row>
    <row r="2965" spans="1:5" ht="13.8" x14ac:dyDescent="0.3">
      <c r="A2965" s="3" t="s">
        <v>4</v>
      </c>
      <c r="B2965" s="3" t="s">
        <v>8</v>
      </c>
      <c r="C2965" s="2">
        <v>301646825</v>
      </c>
      <c r="D2965" s="3" t="s">
        <v>31</v>
      </c>
      <c r="E2965" s="3" t="s">
        <v>7</v>
      </c>
    </row>
    <row r="2966" spans="1:5" ht="13.8" x14ac:dyDescent="0.3">
      <c r="A2966" s="4" t="s">
        <v>4</v>
      </c>
      <c r="B2966" s="4" t="s">
        <v>16</v>
      </c>
      <c r="C2966" s="2">
        <v>301646827</v>
      </c>
      <c r="D2966" s="4" t="s">
        <v>26</v>
      </c>
      <c r="E2966" s="4" t="s">
        <v>7</v>
      </c>
    </row>
    <row r="2967" spans="1:5" ht="13.8" x14ac:dyDescent="0.3">
      <c r="A2967" s="3" t="s">
        <v>4</v>
      </c>
      <c r="B2967" s="3" t="s">
        <v>8</v>
      </c>
      <c r="C2967" s="2">
        <v>301646872</v>
      </c>
      <c r="D2967" s="3" t="s">
        <v>26</v>
      </c>
      <c r="E2967" s="3" t="s">
        <v>7</v>
      </c>
    </row>
    <row r="2968" spans="1:5" ht="13.8" x14ac:dyDescent="0.3">
      <c r="A2968" s="4" t="s">
        <v>4</v>
      </c>
      <c r="B2968" s="4" t="s">
        <v>8</v>
      </c>
      <c r="C2968" s="2">
        <v>301646873</v>
      </c>
      <c r="D2968" s="4" t="s">
        <v>26</v>
      </c>
      <c r="E2968" s="4" t="s">
        <v>7</v>
      </c>
    </row>
    <row r="2969" spans="1:5" ht="13.8" x14ac:dyDescent="0.3">
      <c r="A2969" s="3" t="s">
        <v>4</v>
      </c>
      <c r="B2969" s="3" t="s">
        <v>5</v>
      </c>
      <c r="C2969" s="2">
        <v>301646875</v>
      </c>
      <c r="D2969" s="3" t="s">
        <v>25</v>
      </c>
      <c r="E2969" s="3" t="s">
        <v>7</v>
      </c>
    </row>
    <row r="2970" spans="1:5" ht="13.8" x14ac:dyDescent="0.3">
      <c r="A2970" s="4" t="s">
        <v>4</v>
      </c>
      <c r="B2970" s="4" t="s">
        <v>8</v>
      </c>
      <c r="C2970" s="2">
        <v>301646879</v>
      </c>
      <c r="D2970" s="4" t="s">
        <v>13</v>
      </c>
      <c r="E2970" s="4" t="s">
        <v>7</v>
      </c>
    </row>
    <row r="2971" spans="1:5" ht="13.8" x14ac:dyDescent="0.3">
      <c r="A2971" s="3" t="s">
        <v>4</v>
      </c>
      <c r="B2971" s="3" t="s">
        <v>16</v>
      </c>
      <c r="C2971" s="2">
        <v>301646881</v>
      </c>
      <c r="D2971" s="3" t="s">
        <v>14</v>
      </c>
      <c r="E2971" s="3" t="s">
        <v>7</v>
      </c>
    </row>
    <row r="2972" spans="1:5" ht="13.8" x14ac:dyDescent="0.3">
      <c r="A2972" s="4" t="s">
        <v>4</v>
      </c>
      <c r="B2972" s="4" t="s">
        <v>8</v>
      </c>
      <c r="C2972" s="2">
        <v>301646942</v>
      </c>
      <c r="D2972" s="4" t="s">
        <v>9</v>
      </c>
      <c r="E2972" s="4" t="s">
        <v>7</v>
      </c>
    </row>
    <row r="2973" spans="1:5" ht="13.8" x14ac:dyDescent="0.3">
      <c r="A2973" s="3" t="s">
        <v>4</v>
      </c>
      <c r="B2973" s="3" t="s">
        <v>8</v>
      </c>
      <c r="C2973" s="2">
        <v>301647052</v>
      </c>
      <c r="D2973" s="3"/>
      <c r="E2973" s="3" t="s">
        <v>10</v>
      </c>
    </row>
    <row r="2974" spans="1:5" ht="13.8" x14ac:dyDescent="0.3">
      <c r="A2974" s="4" t="s">
        <v>4</v>
      </c>
      <c r="B2974" s="4" t="s">
        <v>8</v>
      </c>
      <c r="C2974" s="2">
        <v>301647052</v>
      </c>
      <c r="D2974" s="4" t="s">
        <v>26</v>
      </c>
      <c r="E2974" s="4" t="s">
        <v>20</v>
      </c>
    </row>
    <row r="2975" spans="1:5" ht="13.8" x14ac:dyDescent="0.3">
      <c r="A2975" s="3" t="s">
        <v>4</v>
      </c>
      <c r="B2975" s="3" t="s">
        <v>8</v>
      </c>
      <c r="C2975" s="2">
        <v>301647071</v>
      </c>
      <c r="D2975" s="3" t="s">
        <v>14</v>
      </c>
      <c r="E2975" s="3" t="s">
        <v>15</v>
      </c>
    </row>
    <row r="2976" spans="1:5" ht="13.8" x14ac:dyDescent="0.3">
      <c r="A2976" s="4" t="s">
        <v>4</v>
      </c>
      <c r="B2976" s="4" t="s">
        <v>8</v>
      </c>
      <c r="C2976" s="2">
        <v>301647079</v>
      </c>
      <c r="D2976" s="4" t="s">
        <v>24</v>
      </c>
      <c r="E2976" s="4" t="s">
        <v>7</v>
      </c>
    </row>
    <row r="2977" spans="1:5" ht="13.8" x14ac:dyDescent="0.3">
      <c r="A2977" s="3" t="s">
        <v>4</v>
      </c>
      <c r="B2977" s="3" t="s">
        <v>8</v>
      </c>
      <c r="C2977" s="2">
        <v>301647080</v>
      </c>
      <c r="D2977" s="3" t="s">
        <v>13</v>
      </c>
      <c r="E2977" s="3" t="s">
        <v>7</v>
      </c>
    </row>
    <row r="2978" spans="1:5" ht="13.8" x14ac:dyDescent="0.3">
      <c r="A2978" s="4" t="s">
        <v>4</v>
      </c>
      <c r="B2978" s="4" t="s">
        <v>8</v>
      </c>
      <c r="C2978" s="2">
        <v>301647085</v>
      </c>
      <c r="D2978" s="4" t="s">
        <v>13</v>
      </c>
      <c r="E2978" s="4" t="s">
        <v>7</v>
      </c>
    </row>
    <row r="2979" spans="1:5" ht="13.8" x14ac:dyDescent="0.3">
      <c r="A2979" s="3" t="s">
        <v>4</v>
      </c>
      <c r="B2979" s="3" t="s">
        <v>16</v>
      </c>
      <c r="C2979" s="2">
        <v>301647126</v>
      </c>
      <c r="D2979" s="3"/>
      <c r="E2979" s="3" t="s">
        <v>10</v>
      </c>
    </row>
    <row r="2980" spans="1:5" ht="13.8" x14ac:dyDescent="0.3">
      <c r="A2980" s="4" t="s">
        <v>4</v>
      </c>
      <c r="B2980" s="4" t="s">
        <v>16</v>
      </c>
      <c r="C2980" s="2">
        <v>301647126</v>
      </c>
      <c r="D2980" s="4" t="s">
        <v>14</v>
      </c>
      <c r="E2980" s="4" t="s">
        <v>15</v>
      </c>
    </row>
    <row r="2981" spans="1:5" ht="13.8" x14ac:dyDescent="0.3">
      <c r="A2981" s="3" t="s">
        <v>4</v>
      </c>
      <c r="B2981" s="3" t="s">
        <v>5</v>
      </c>
      <c r="C2981" s="2">
        <v>301647156</v>
      </c>
      <c r="D2981" s="3" t="s">
        <v>14</v>
      </c>
      <c r="E2981" s="3" t="s">
        <v>15</v>
      </c>
    </row>
    <row r="2982" spans="1:5" ht="13.8" x14ac:dyDescent="0.3">
      <c r="A2982" s="4" t="s">
        <v>4</v>
      </c>
      <c r="B2982" s="4" t="s">
        <v>5</v>
      </c>
      <c r="C2982" s="2">
        <v>301647192</v>
      </c>
      <c r="D2982" s="4" t="s">
        <v>13</v>
      </c>
      <c r="E2982" s="4" t="s">
        <v>7</v>
      </c>
    </row>
    <row r="2983" spans="1:5" ht="13.8" x14ac:dyDescent="0.3">
      <c r="A2983" s="3" t="s">
        <v>4</v>
      </c>
      <c r="B2983" s="3" t="s">
        <v>8</v>
      </c>
      <c r="C2983" s="2">
        <v>301647247</v>
      </c>
      <c r="D2983" s="3" t="s">
        <v>13</v>
      </c>
      <c r="E2983" s="3" t="s">
        <v>7</v>
      </c>
    </row>
    <row r="2984" spans="1:5" ht="13.8" x14ac:dyDescent="0.3">
      <c r="A2984" s="4" t="s">
        <v>4</v>
      </c>
      <c r="B2984" s="4" t="s">
        <v>8</v>
      </c>
      <c r="C2984" s="2">
        <v>301647248</v>
      </c>
      <c r="D2984" s="4" t="s">
        <v>13</v>
      </c>
      <c r="E2984" s="4" t="s">
        <v>7</v>
      </c>
    </row>
    <row r="2985" spans="1:5" ht="13.8" x14ac:dyDescent="0.3">
      <c r="A2985" s="3" t="s">
        <v>4</v>
      </c>
      <c r="B2985" s="3" t="s">
        <v>8</v>
      </c>
      <c r="C2985" s="2">
        <v>301647302</v>
      </c>
      <c r="D2985" s="3" t="s">
        <v>22</v>
      </c>
      <c r="E2985" s="3" t="s">
        <v>7</v>
      </c>
    </row>
    <row r="2986" spans="1:5" ht="13.8" x14ac:dyDescent="0.3">
      <c r="A2986" s="4" t="s">
        <v>4</v>
      </c>
      <c r="B2986" s="4" t="s">
        <v>8</v>
      </c>
      <c r="C2986" s="2">
        <v>301647304</v>
      </c>
      <c r="D2986" s="4" t="s">
        <v>26</v>
      </c>
      <c r="E2986" s="4" t="s">
        <v>7</v>
      </c>
    </row>
    <row r="2987" spans="1:5" ht="13.8" x14ac:dyDescent="0.3">
      <c r="A2987" s="3" t="s">
        <v>4</v>
      </c>
      <c r="B2987" s="3" t="s">
        <v>5</v>
      </c>
      <c r="C2987" s="2">
        <v>301647305</v>
      </c>
      <c r="D2987" s="3" t="s">
        <v>12</v>
      </c>
      <c r="E2987" s="3" t="s">
        <v>7</v>
      </c>
    </row>
    <row r="2988" spans="1:5" ht="13.8" x14ac:dyDescent="0.3">
      <c r="A2988" s="4" t="s">
        <v>4</v>
      </c>
      <c r="B2988" s="4" t="s">
        <v>8</v>
      </c>
      <c r="C2988" s="2">
        <v>301647307</v>
      </c>
      <c r="D2988" s="4" t="s">
        <v>14</v>
      </c>
      <c r="E2988" s="4" t="s">
        <v>15</v>
      </c>
    </row>
    <row r="2989" spans="1:5" ht="13.8" x14ac:dyDescent="0.3">
      <c r="A2989" s="3" t="s">
        <v>4</v>
      </c>
      <c r="B2989" s="3" t="s">
        <v>5</v>
      </c>
      <c r="C2989" s="2">
        <v>301647319</v>
      </c>
      <c r="D2989" s="3" t="s">
        <v>25</v>
      </c>
      <c r="E2989" s="3" t="s">
        <v>7</v>
      </c>
    </row>
    <row r="2990" spans="1:5" ht="13.8" x14ac:dyDescent="0.3">
      <c r="A2990" s="4" t="s">
        <v>4</v>
      </c>
      <c r="B2990" s="4" t="s">
        <v>5</v>
      </c>
      <c r="C2990" s="2">
        <v>301647325</v>
      </c>
      <c r="D2990" s="4" t="s">
        <v>12</v>
      </c>
      <c r="E2990" s="4" t="s">
        <v>7</v>
      </c>
    </row>
    <row r="2991" spans="1:5" ht="13.8" x14ac:dyDescent="0.3">
      <c r="A2991" s="3" t="s">
        <v>4</v>
      </c>
      <c r="B2991" s="3" t="s">
        <v>8</v>
      </c>
      <c r="C2991" s="2">
        <v>301647327</v>
      </c>
      <c r="D2991" s="3" t="s">
        <v>13</v>
      </c>
      <c r="E2991" s="3" t="s">
        <v>20</v>
      </c>
    </row>
    <row r="2992" spans="1:5" ht="13.8" x14ac:dyDescent="0.3">
      <c r="A2992" s="4" t="s">
        <v>4</v>
      </c>
      <c r="B2992" s="4" t="s">
        <v>16</v>
      </c>
      <c r="C2992" s="2">
        <v>301647327</v>
      </c>
      <c r="D2992" s="4" t="s">
        <v>14</v>
      </c>
      <c r="E2992" s="4" t="s">
        <v>15</v>
      </c>
    </row>
    <row r="2993" spans="1:5" ht="13.8" x14ac:dyDescent="0.3">
      <c r="A2993" s="3" t="s">
        <v>4</v>
      </c>
      <c r="B2993" s="3" t="s">
        <v>5</v>
      </c>
      <c r="C2993" s="2">
        <v>301647327</v>
      </c>
      <c r="D2993" s="3"/>
      <c r="E2993" s="3" t="s">
        <v>10</v>
      </c>
    </row>
    <row r="2994" spans="1:5" ht="13.8" x14ac:dyDescent="0.3">
      <c r="A2994" s="4" t="s">
        <v>4</v>
      </c>
      <c r="B2994" s="4" t="s">
        <v>8</v>
      </c>
      <c r="C2994" s="2">
        <v>301647335</v>
      </c>
      <c r="D2994" s="4" t="s">
        <v>31</v>
      </c>
      <c r="E2994" s="4" t="s">
        <v>7</v>
      </c>
    </row>
    <row r="2995" spans="1:5" ht="13.8" x14ac:dyDescent="0.3">
      <c r="A2995" s="3" t="s">
        <v>4</v>
      </c>
      <c r="B2995" s="3" t="s">
        <v>5</v>
      </c>
      <c r="C2995" s="2">
        <v>301647336</v>
      </c>
      <c r="D2995" s="3" t="s">
        <v>12</v>
      </c>
      <c r="E2995" s="3" t="s">
        <v>7</v>
      </c>
    </row>
    <row r="2996" spans="1:5" ht="13.8" x14ac:dyDescent="0.3">
      <c r="A2996" s="4" t="s">
        <v>4</v>
      </c>
      <c r="B2996" s="4" t="s">
        <v>8</v>
      </c>
      <c r="C2996" s="2">
        <v>301647342</v>
      </c>
      <c r="D2996" s="4" t="s">
        <v>13</v>
      </c>
      <c r="E2996" s="4" t="s">
        <v>7</v>
      </c>
    </row>
    <row r="2997" spans="1:5" ht="13.8" x14ac:dyDescent="0.3">
      <c r="A2997" s="3" t="s">
        <v>4</v>
      </c>
      <c r="B2997" s="3" t="s">
        <v>8</v>
      </c>
      <c r="C2997" s="2">
        <v>301647349</v>
      </c>
      <c r="D2997" s="3" t="s">
        <v>12</v>
      </c>
      <c r="E2997" s="3" t="s">
        <v>7</v>
      </c>
    </row>
    <row r="2998" spans="1:5" ht="13.8" x14ac:dyDescent="0.3">
      <c r="A2998" s="4" t="s">
        <v>4</v>
      </c>
      <c r="B2998" s="4" t="s">
        <v>8</v>
      </c>
      <c r="C2998" s="2">
        <v>301647354</v>
      </c>
      <c r="D2998" s="4" t="s">
        <v>9</v>
      </c>
      <c r="E2998" s="4" t="s">
        <v>7</v>
      </c>
    </row>
    <row r="2999" spans="1:5" ht="13.8" x14ac:dyDescent="0.3">
      <c r="A2999" s="3" t="s">
        <v>4</v>
      </c>
      <c r="B2999" s="3" t="s">
        <v>16</v>
      </c>
      <c r="C2999" s="2">
        <v>301647366</v>
      </c>
      <c r="D2999" s="3" t="s">
        <v>12</v>
      </c>
      <c r="E2999" s="3" t="s">
        <v>7</v>
      </c>
    </row>
    <row r="3000" spans="1:5" ht="13.8" x14ac:dyDescent="0.3">
      <c r="A3000" s="4" t="s">
        <v>4</v>
      </c>
      <c r="B3000" s="4" t="s">
        <v>8</v>
      </c>
      <c r="C3000" s="2">
        <v>301647371</v>
      </c>
      <c r="D3000" s="4" t="s">
        <v>25</v>
      </c>
      <c r="E3000" s="4" t="s">
        <v>7</v>
      </c>
    </row>
    <row r="3001" spans="1:5" ht="13.8" x14ac:dyDescent="0.3">
      <c r="A3001" s="3" t="s">
        <v>4</v>
      </c>
      <c r="B3001" s="3" t="s">
        <v>8</v>
      </c>
      <c r="C3001" s="2">
        <v>301647376</v>
      </c>
      <c r="D3001" s="3" t="s">
        <v>13</v>
      </c>
      <c r="E3001" s="3" t="s">
        <v>7</v>
      </c>
    </row>
    <row r="3002" spans="1:5" ht="13.8" x14ac:dyDescent="0.3">
      <c r="A3002" s="4" t="s">
        <v>4</v>
      </c>
      <c r="B3002" s="4" t="s">
        <v>5</v>
      </c>
      <c r="C3002" s="2">
        <v>301647378</v>
      </c>
      <c r="D3002" s="4" t="s">
        <v>14</v>
      </c>
      <c r="E3002" s="4" t="s">
        <v>15</v>
      </c>
    </row>
    <row r="3003" spans="1:5" ht="13.8" x14ac:dyDescent="0.3">
      <c r="A3003" s="3" t="s">
        <v>4</v>
      </c>
      <c r="B3003" s="3" t="s">
        <v>8</v>
      </c>
      <c r="C3003" s="2">
        <v>301647439</v>
      </c>
      <c r="D3003" s="3" t="s">
        <v>25</v>
      </c>
      <c r="E3003" s="3" t="s">
        <v>7</v>
      </c>
    </row>
    <row r="3004" spans="1:5" ht="13.8" x14ac:dyDescent="0.3">
      <c r="A3004" s="4" t="s">
        <v>4</v>
      </c>
      <c r="B3004" s="4" t="s">
        <v>8</v>
      </c>
      <c r="C3004" s="2">
        <v>301647440</v>
      </c>
      <c r="D3004" s="4" t="s">
        <v>18</v>
      </c>
      <c r="E3004" s="4" t="s">
        <v>7</v>
      </c>
    </row>
    <row r="3005" spans="1:5" ht="13.8" x14ac:dyDescent="0.3">
      <c r="A3005" s="3" t="s">
        <v>4</v>
      </c>
      <c r="B3005" s="3" t="s">
        <v>5</v>
      </c>
      <c r="C3005" s="2">
        <v>301647467</v>
      </c>
      <c r="D3005" s="3" t="s">
        <v>25</v>
      </c>
      <c r="E3005" s="3" t="s">
        <v>7</v>
      </c>
    </row>
    <row r="3006" spans="1:5" ht="13.8" x14ac:dyDescent="0.3">
      <c r="A3006" s="4" t="s">
        <v>4</v>
      </c>
      <c r="B3006" s="4" t="s">
        <v>8</v>
      </c>
      <c r="C3006" s="2">
        <v>301647470</v>
      </c>
      <c r="D3006" s="4" t="s">
        <v>12</v>
      </c>
      <c r="E3006" s="4" t="s">
        <v>7</v>
      </c>
    </row>
    <row r="3007" spans="1:5" ht="13.8" x14ac:dyDescent="0.3">
      <c r="A3007" s="3" t="s">
        <v>4</v>
      </c>
      <c r="B3007" s="3" t="s">
        <v>8</v>
      </c>
      <c r="C3007" s="2">
        <v>301647524</v>
      </c>
      <c r="D3007" s="3" t="s">
        <v>22</v>
      </c>
      <c r="E3007" s="3" t="s">
        <v>7</v>
      </c>
    </row>
    <row r="3008" spans="1:5" ht="13.8" x14ac:dyDescent="0.3">
      <c r="A3008" s="4" t="s">
        <v>4</v>
      </c>
      <c r="B3008" s="4" t="s">
        <v>8</v>
      </c>
      <c r="C3008" s="2">
        <v>301647535</v>
      </c>
      <c r="D3008" s="4" t="s">
        <v>24</v>
      </c>
      <c r="E3008" s="4" t="s">
        <v>7</v>
      </c>
    </row>
    <row r="3009" spans="1:5" ht="13.8" x14ac:dyDescent="0.3">
      <c r="A3009" s="3" t="s">
        <v>4</v>
      </c>
      <c r="B3009" s="3" t="s">
        <v>8</v>
      </c>
      <c r="C3009" s="2">
        <v>301647544</v>
      </c>
      <c r="D3009" s="3" t="s">
        <v>26</v>
      </c>
      <c r="E3009" s="3" t="s">
        <v>7</v>
      </c>
    </row>
    <row r="3010" spans="1:5" ht="13.8" x14ac:dyDescent="0.3">
      <c r="A3010" s="4" t="s">
        <v>4</v>
      </c>
      <c r="B3010" s="4" t="s">
        <v>5</v>
      </c>
      <c r="C3010" s="2">
        <v>301647557</v>
      </c>
      <c r="D3010" s="4" t="s">
        <v>9</v>
      </c>
      <c r="E3010" s="4" t="s">
        <v>7</v>
      </c>
    </row>
    <row r="3011" spans="1:5" ht="13.8" x14ac:dyDescent="0.3">
      <c r="A3011" s="3" t="s">
        <v>4</v>
      </c>
      <c r="B3011" s="3" t="s">
        <v>8</v>
      </c>
      <c r="C3011" s="2">
        <v>301647561</v>
      </c>
      <c r="D3011" s="3" t="s">
        <v>14</v>
      </c>
      <c r="E3011" s="3" t="s">
        <v>7</v>
      </c>
    </row>
    <row r="3012" spans="1:5" ht="13.8" x14ac:dyDescent="0.3">
      <c r="A3012" s="4" t="s">
        <v>4</v>
      </c>
      <c r="B3012" s="4" t="s">
        <v>8</v>
      </c>
      <c r="C3012" s="2">
        <v>301647567</v>
      </c>
      <c r="D3012" s="4" t="s">
        <v>13</v>
      </c>
      <c r="E3012" s="4" t="s">
        <v>7</v>
      </c>
    </row>
    <row r="3013" spans="1:5" ht="13.8" x14ac:dyDescent="0.3">
      <c r="A3013" s="3" t="s">
        <v>4</v>
      </c>
      <c r="B3013" s="3" t="s">
        <v>8</v>
      </c>
      <c r="C3013" s="2">
        <v>301647570</v>
      </c>
      <c r="D3013" s="3" t="s">
        <v>22</v>
      </c>
      <c r="E3013" s="3" t="s">
        <v>7</v>
      </c>
    </row>
    <row r="3014" spans="1:5" ht="13.8" x14ac:dyDescent="0.3">
      <c r="A3014" s="4" t="s">
        <v>4</v>
      </c>
      <c r="B3014" s="4" t="s">
        <v>8</v>
      </c>
      <c r="C3014" s="2">
        <v>301647584</v>
      </c>
      <c r="D3014" s="4" t="s">
        <v>13</v>
      </c>
      <c r="E3014" s="4" t="s">
        <v>7</v>
      </c>
    </row>
    <row r="3015" spans="1:5" ht="13.8" x14ac:dyDescent="0.3">
      <c r="A3015" s="3" t="s">
        <v>4</v>
      </c>
      <c r="B3015" s="3" t="s">
        <v>8</v>
      </c>
      <c r="C3015" s="2">
        <v>301647590</v>
      </c>
      <c r="D3015" s="3" t="s">
        <v>9</v>
      </c>
      <c r="E3015" s="3" t="s">
        <v>7</v>
      </c>
    </row>
    <row r="3016" spans="1:5" ht="13.8" x14ac:dyDescent="0.3">
      <c r="A3016" s="4" t="s">
        <v>4</v>
      </c>
      <c r="B3016" s="4" t="s">
        <v>5</v>
      </c>
      <c r="C3016" s="2">
        <v>301647593</v>
      </c>
      <c r="D3016" s="4" t="s">
        <v>9</v>
      </c>
      <c r="E3016" s="4" t="s">
        <v>7</v>
      </c>
    </row>
    <row r="3017" spans="1:5" ht="13.8" x14ac:dyDescent="0.3">
      <c r="A3017" s="3" t="s">
        <v>4</v>
      </c>
      <c r="B3017" s="3" t="s">
        <v>5</v>
      </c>
      <c r="C3017" s="2">
        <v>301647615</v>
      </c>
      <c r="D3017" s="3" t="s">
        <v>14</v>
      </c>
      <c r="E3017" s="3" t="s">
        <v>15</v>
      </c>
    </row>
    <row r="3018" spans="1:5" ht="13.8" x14ac:dyDescent="0.3">
      <c r="A3018" s="4" t="s">
        <v>4</v>
      </c>
      <c r="B3018" s="4" t="s">
        <v>8</v>
      </c>
      <c r="C3018" s="2">
        <v>301647617</v>
      </c>
      <c r="D3018" s="4" t="s">
        <v>24</v>
      </c>
      <c r="E3018" s="4" t="s">
        <v>7</v>
      </c>
    </row>
    <row r="3019" spans="1:5" ht="13.8" x14ac:dyDescent="0.3">
      <c r="A3019" s="3" t="s">
        <v>4</v>
      </c>
      <c r="B3019" s="3" t="s">
        <v>16</v>
      </c>
      <c r="C3019" s="2">
        <v>301647737</v>
      </c>
      <c r="D3019" s="3" t="s">
        <v>9</v>
      </c>
      <c r="E3019" s="3" t="s">
        <v>7</v>
      </c>
    </row>
    <row r="3020" spans="1:5" ht="13.8" x14ac:dyDescent="0.3">
      <c r="A3020" s="4" t="s">
        <v>4</v>
      </c>
      <c r="B3020" s="4" t="s">
        <v>5</v>
      </c>
      <c r="C3020" s="2">
        <v>301647737</v>
      </c>
      <c r="D3020" s="4" t="s">
        <v>26</v>
      </c>
      <c r="E3020" s="4" t="s">
        <v>7</v>
      </c>
    </row>
    <row r="3021" spans="1:5" ht="13.8" x14ac:dyDescent="0.3">
      <c r="A3021" s="3" t="s">
        <v>4</v>
      </c>
      <c r="B3021" s="3" t="s">
        <v>16</v>
      </c>
      <c r="C3021" s="2">
        <v>301647783</v>
      </c>
      <c r="D3021" s="3" t="s">
        <v>14</v>
      </c>
      <c r="E3021" s="3" t="s">
        <v>15</v>
      </c>
    </row>
    <row r="3022" spans="1:5" ht="13.8" x14ac:dyDescent="0.3">
      <c r="A3022" s="4" t="s">
        <v>4</v>
      </c>
      <c r="B3022" s="4" t="s">
        <v>5</v>
      </c>
      <c r="C3022" s="2">
        <v>301647783</v>
      </c>
      <c r="D3022" s="4" t="s">
        <v>6</v>
      </c>
      <c r="E3022" s="4" t="s">
        <v>7</v>
      </c>
    </row>
    <row r="3023" spans="1:5" ht="13.8" x14ac:dyDescent="0.3">
      <c r="A3023" s="3" t="s">
        <v>4</v>
      </c>
      <c r="B3023" s="3" t="s">
        <v>8</v>
      </c>
      <c r="C3023" s="2">
        <v>301647786</v>
      </c>
      <c r="D3023" s="3" t="s">
        <v>26</v>
      </c>
      <c r="E3023" s="3" t="s">
        <v>7</v>
      </c>
    </row>
    <row r="3024" spans="1:5" ht="13.8" x14ac:dyDescent="0.3">
      <c r="A3024" s="4" t="s">
        <v>4</v>
      </c>
      <c r="B3024" s="4" t="s">
        <v>8</v>
      </c>
      <c r="C3024" s="2">
        <v>301647788</v>
      </c>
      <c r="D3024" s="4" t="s">
        <v>26</v>
      </c>
      <c r="E3024" s="4" t="s">
        <v>7</v>
      </c>
    </row>
    <row r="3025" spans="1:5" ht="13.8" x14ac:dyDescent="0.3">
      <c r="A3025" s="3" t="s">
        <v>4</v>
      </c>
      <c r="B3025" s="3" t="s">
        <v>5</v>
      </c>
      <c r="C3025" s="2">
        <v>301647789</v>
      </c>
      <c r="D3025" s="3" t="s">
        <v>24</v>
      </c>
      <c r="E3025" s="3" t="s">
        <v>7</v>
      </c>
    </row>
    <row r="3026" spans="1:5" ht="13.8" x14ac:dyDescent="0.3">
      <c r="A3026" s="4" t="s">
        <v>4</v>
      </c>
      <c r="B3026" s="4" t="s">
        <v>8</v>
      </c>
      <c r="C3026" s="2">
        <v>301647802</v>
      </c>
      <c r="D3026" s="4" t="s">
        <v>13</v>
      </c>
      <c r="E3026" s="4" t="s">
        <v>7</v>
      </c>
    </row>
    <row r="3027" spans="1:5" ht="13.8" x14ac:dyDescent="0.3">
      <c r="A3027" s="3" t="s">
        <v>4</v>
      </c>
      <c r="B3027" s="3" t="s">
        <v>5</v>
      </c>
      <c r="C3027" s="2">
        <v>301647802</v>
      </c>
      <c r="D3027" s="3"/>
      <c r="E3027" s="3" t="s">
        <v>10</v>
      </c>
    </row>
    <row r="3028" spans="1:5" ht="13.8" x14ac:dyDescent="0.3">
      <c r="A3028" s="4" t="s">
        <v>4</v>
      </c>
      <c r="B3028" s="4" t="s">
        <v>8</v>
      </c>
      <c r="C3028" s="2">
        <v>301647807</v>
      </c>
      <c r="D3028" s="4" t="s">
        <v>13</v>
      </c>
      <c r="E3028" s="4" t="s">
        <v>7</v>
      </c>
    </row>
    <row r="3029" spans="1:5" ht="13.8" x14ac:dyDescent="0.3">
      <c r="A3029" s="3" t="s">
        <v>4</v>
      </c>
      <c r="B3029" s="3" t="s">
        <v>5</v>
      </c>
      <c r="C3029" s="2">
        <v>301647855</v>
      </c>
      <c r="D3029" s="3" t="s">
        <v>25</v>
      </c>
      <c r="E3029" s="3" t="s">
        <v>7</v>
      </c>
    </row>
    <row r="3030" spans="1:5" ht="13.8" x14ac:dyDescent="0.3">
      <c r="A3030" s="4" t="s">
        <v>4</v>
      </c>
      <c r="B3030" s="4" t="s">
        <v>8</v>
      </c>
      <c r="C3030" s="2">
        <v>301647908</v>
      </c>
      <c r="D3030" s="4" t="s">
        <v>22</v>
      </c>
      <c r="E3030" s="4" t="s">
        <v>7</v>
      </c>
    </row>
    <row r="3031" spans="1:5" ht="13.8" x14ac:dyDescent="0.3">
      <c r="A3031" s="3" t="s">
        <v>4</v>
      </c>
      <c r="B3031" s="3" t="s">
        <v>16</v>
      </c>
      <c r="C3031" s="2">
        <v>301647938</v>
      </c>
      <c r="D3031" s="3" t="s">
        <v>14</v>
      </c>
      <c r="E3031" s="3" t="s">
        <v>15</v>
      </c>
    </row>
    <row r="3032" spans="1:5" ht="13.8" x14ac:dyDescent="0.3">
      <c r="A3032" s="4" t="s">
        <v>4</v>
      </c>
      <c r="B3032" s="4" t="s">
        <v>8</v>
      </c>
      <c r="C3032" s="2">
        <v>301647972</v>
      </c>
      <c r="D3032" s="4" t="s">
        <v>12</v>
      </c>
      <c r="E3032" s="4" t="s">
        <v>7</v>
      </c>
    </row>
    <row r="3033" spans="1:5" ht="13.8" x14ac:dyDescent="0.3">
      <c r="A3033" s="3" t="s">
        <v>4</v>
      </c>
      <c r="B3033" s="3" t="s">
        <v>8</v>
      </c>
      <c r="C3033" s="2">
        <v>301648063</v>
      </c>
      <c r="D3033" s="3" t="s">
        <v>14</v>
      </c>
      <c r="E3033" s="3" t="s">
        <v>15</v>
      </c>
    </row>
    <row r="3034" spans="1:5" ht="13.8" x14ac:dyDescent="0.3">
      <c r="A3034" s="4" t="s">
        <v>4</v>
      </c>
      <c r="B3034" s="4" t="s">
        <v>5</v>
      </c>
      <c r="C3034" s="2">
        <v>301648065</v>
      </c>
      <c r="D3034" s="4" t="s">
        <v>13</v>
      </c>
      <c r="E3034" s="4" t="s">
        <v>7</v>
      </c>
    </row>
    <row r="3035" spans="1:5" ht="13.8" x14ac:dyDescent="0.3">
      <c r="A3035" s="3" t="s">
        <v>4</v>
      </c>
      <c r="B3035" s="3" t="s">
        <v>8</v>
      </c>
      <c r="C3035" s="2">
        <v>301648067</v>
      </c>
      <c r="D3035" s="3" t="s">
        <v>22</v>
      </c>
      <c r="E3035" s="3" t="s">
        <v>7</v>
      </c>
    </row>
    <row r="3036" spans="1:5" ht="13.8" x14ac:dyDescent="0.3">
      <c r="A3036" s="4" t="s">
        <v>4</v>
      </c>
      <c r="B3036" s="4" t="s">
        <v>8</v>
      </c>
      <c r="C3036" s="2">
        <v>301648074</v>
      </c>
      <c r="D3036" s="4" t="s">
        <v>13</v>
      </c>
      <c r="E3036" s="4" t="s">
        <v>7</v>
      </c>
    </row>
    <row r="3037" spans="1:5" ht="13.8" x14ac:dyDescent="0.3">
      <c r="A3037" s="3" t="s">
        <v>4</v>
      </c>
      <c r="B3037" s="3" t="s">
        <v>8</v>
      </c>
      <c r="C3037" s="2">
        <v>301648085</v>
      </c>
      <c r="D3037" s="3" t="s">
        <v>18</v>
      </c>
      <c r="E3037" s="3" t="s">
        <v>7</v>
      </c>
    </row>
    <row r="3038" spans="1:5" ht="13.8" x14ac:dyDescent="0.3">
      <c r="A3038" s="4" t="s">
        <v>4</v>
      </c>
      <c r="B3038" s="4" t="s">
        <v>16</v>
      </c>
      <c r="C3038" s="2">
        <v>301648088</v>
      </c>
      <c r="D3038" s="4" t="s">
        <v>14</v>
      </c>
      <c r="E3038" s="4" t="s">
        <v>15</v>
      </c>
    </row>
    <row r="3039" spans="1:5" ht="13.8" x14ac:dyDescent="0.3">
      <c r="A3039" s="3" t="s">
        <v>4</v>
      </c>
      <c r="B3039" s="3" t="s">
        <v>5</v>
      </c>
      <c r="C3039" s="2">
        <v>301648088</v>
      </c>
      <c r="D3039" s="3" t="s">
        <v>25</v>
      </c>
      <c r="E3039" s="3" t="s">
        <v>7</v>
      </c>
    </row>
    <row r="3040" spans="1:5" ht="13.8" x14ac:dyDescent="0.3">
      <c r="A3040" s="4" t="s">
        <v>4</v>
      </c>
      <c r="B3040" s="4" t="s">
        <v>8</v>
      </c>
      <c r="C3040" s="2">
        <v>301648096</v>
      </c>
      <c r="D3040" s="4" t="s">
        <v>12</v>
      </c>
      <c r="E3040" s="4" t="s">
        <v>7</v>
      </c>
    </row>
    <row r="3041" spans="1:5" ht="13.8" x14ac:dyDescent="0.3">
      <c r="A3041" s="3" t="s">
        <v>4</v>
      </c>
      <c r="B3041" s="3" t="s">
        <v>16</v>
      </c>
      <c r="C3041" s="2">
        <v>301648102</v>
      </c>
      <c r="D3041" s="3" t="s">
        <v>13</v>
      </c>
      <c r="E3041" s="3" t="s">
        <v>7</v>
      </c>
    </row>
    <row r="3042" spans="1:5" ht="13.8" x14ac:dyDescent="0.3">
      <c r="A3042" s="4" t="s">
        <v>4</v>
      </c>
      <c r="B3042" s="4" t="s">
        <v>8</v>
      </c>
      <c r="C3042" s="2">
        <v>301648118</v>
      </c>
      <c r="D3042" s="4" t="s">
        <v>25</v>
      </c>
      <c r="E3042" s="4" t="s">
        <v>7</v>
      </c>
    </row>
    <row r="3043" spans="1:5" ht="13.8" x14ac:dyDescent="0.3">
      <c r="A3043" s="3" t="s">
        <v>4</v>
      </c>
      <c r="B3043" s="3" t="s">
        <v>5</v>
      </c>
      <c r="C3043" s="2">
        <v>301648142</v>
      </c>
      <c r="D3043" s="3" t="s">
        <v>12</v>
      </c>
      <c r="E3043" s="3" t="s">
        <v>7</v>
      </c>
    </row>
    <row r="3044" spans="1:5" ht="13.8" x14ac:dyDescent="0.3">
      <c r="A3044" s="4" t="s">
        <v>4</v>
      </c>
      <c r="B3044" s="4" t="s">
        <v>16</v>
      </c>
      <c r="C3044" s="2">
        <v>301648145</v>
      </c>
      <c r="D3044" s="4"/>
      <c r="E3044" s="4" t="s">
        <v>10</v>
      </c>
    </row>
    <row r="3045" spans="1:5" ht="13.8" x14ac:dyDescent="0.3">
      <c r="A3045" s="3" t="s">
        <v>4</v>
      </c>
      <c r="B3045" s="3" t="s">
        <v>8</v>
      </c>
      <c r="C3045" s="2">
        <v>301648148</v>
      </c>
      <c r="D3045" s="3" t="s">
        <v>12</v>
      </c>
      <c r="E3045" s="3" t="s">
        <v>7</v>
      </c>
    </row>
    <row r="3046" spans="1:5" ht="13.8" x14ac:dyDescent="0.3">
      <c r="A3046" s="4" t="s">
        <v>4</v>
      </c>
      <c r="B3046" s="4" t="s">
        <v>8</v>
      </c>
      <c r="C3046" s="2">
        <v>301648219</v>
      </c>
      <c r="D3046" s="4" t="s">
        <v>9</v>
      </c>
      <c r="E3046" s="4" t="s">
        <v>7</v>
      </c>
    </row>
    <row r="3047" spans="1:5" ht="13.8" x14ac:dyDescent="0.3">
      <c r="A3047" s="3" t="s">
        <v>4</v>
      </c>
      <c r="B3047" s="3" t="s">
        <v>8</v>
      </c>
      <c r="C3047" s="2">
        <v>301648245</v>
      </c>
      <c r="D3047" s="3" t="s">
        <v>9</v>
      </c>
      <c r="E3047" s="3" t="s">
        <v>7</v>
      </c>
    </row>
    <row r="3048" spans="1:5" ht="13.8" x14ac:dyDescent="0.3">
      <c r="A3048" s="4" t="s">
        <v>4</v>
      </c>
      <c r="B3048" s="4" t="s">
        <v>5</v>
      </c>
      <c r="C3048" s="2">
        <v>301648245</v>
      </c>
      <c r="D3048" s="4"/>
      <c r="E3048" s="4" t="s">
        <v>10</v>
      </c>
    </row>
    <row r="3049" spans="1:5" ht="13.8" x14ac:dyDescent="0.3">
      <c r="A3049" s="3" t="s">
        <v>4</v>
      </c>
      <c r="B3049" s="3" t="s">
        <v>16</v>
      </c>
      <c r="C3049" s="2">
        <v>301648260</v>
      </c>
      <c r="D3049" s="3" t="s">
        <v>26</v>
      </c>
      <c r="E3049" s="3" t="s">
        <v>7</v>
      </c>
    </row>
    <row r="3050" spans="1:5" ht="13.8" x14ac:dyDescent="0.3">
      <c r="A3050" s="4" t="s">
        <v>4</v>
      </c>
      <c r="B3050" s="4" t="s">
        <v>8</v>
      </c>
      <c r="C3050" s="2">
        <v>301648263</v>
      </c>
      <c r="D3050" s="4" t="s">
        <v>12</v>
      </c>
      <c r="E3050" s="4" t="s">
        <v>7</v>
      </c>
    </row>
    <row r="3051" spans="1:5" ht="13.8" x14ac:dyDescent="0.3">
      <c r="A3051" s="3" t="s">
        <v>4</v>
      </c>
      <c r="B3051" s="3" t="s">
        <v>8</v>
      </c>
      <c r="C3051" s="2">
        <v>301648273</v>
      </c>
      <c r="D3051" s="3" t="s">
        <v>13</v>
      </c>
      <c r="E3051" s="3" t="s">
        <v>7</v>
      </c>
    </row>
    <row r="3052" spans="1:5" ht="13.8" x14ac:dyDescent="0.3">
      <c r="A3052" s="4" t="s">
        <v>4</v>
      </c>
      <c r="B3052" s="4" t="s">
        <v>8</v>
      </c>
      <c r="C3052" s="2">
        <v>301648361</v>
      </c>
      <c r="D3052" s="4" t="s">
        <v>22</v>
      </c>
      <c r="E3052" s="4" t="s">
        <v>7</v>
      </c>
    </row>
    <row r="3053" spans="1:5" ht="13.8" x14ac:dyDescent="0.3">
      <c r="A3053" s="3" t="s">
        <v>4</v>
      </c>
      <c r="B3053" s="3" t="s">
        <v>8</v>
      </c>
      <c r="C3053" s="2">
        <v>301648372</v>
      </c>
      <c r="D3053" s="3" t="s">
        <v>9</v>
      </c>
      <c r="E3053" s="3" t="s">
        <v>7</v>
      </c>
    </row>
    <row r="3054" spans="1:5" ht="13.8" x14ac:dyDescent="0.3">
      <c r="A3054" s="4" t="s">
        <v>4</v>
      </c>
      <c r="B3054" s="4" t="s">
        <v>8</v>
      </c>
      <c r="C3054" s="2">
        <v>301648417</v>
      </c>
      <c r="D3054" s="4"/>
      <c r="E3054" s="4" t="s">
        <v>10</v>
      </c>
    </row>
    <row r="3055" spans="1:5" ht="13.8" x14ac:dyDescent="0.3">
      <c r="A3055" s="3" t="s">
        <v>4</v>
      </c>
      <c r="B3055" s="3" t="s">
        <v>8</v>
      </c>
      <c r="C3055" s="2">
        <v>301648417</v>
      </c>
      <c r="D3055" s="3"/>
      <c r="E3055" s="3" t="s">
        <v>10</v>
      </c>
    </row>
    <row r="3056" spans="1:5" ht="13.8" x14ac:dyDescent="0.3">
      <c r="A3056" s="4" t="s">
        <v>4</v>
      </c>
      <c r="B3056" s="4" t="s">
        <v>8</v>
      </c>
      <c r="C3056" s="2">
        <v>301648417</v>
      </c>
      <c r="D3056" s="4" t="s">
        <v>13</v>
      </c>
      <c r="E3056" s="4" t="s">
        <v>7</v>
      </c>
    </row>
    <row r="3057" spans="1:5" ht="13.8" x14ac:dyDescent="0.3">
      <c r="A3057" s="3" t="s">
        <v>4</v>
      </c>
      <c r="B3057" s="3" t="s">
        <v>5</v>
      </c>
      <c r="C3057" s="2">
        <v>301648425</v>
      </c>
      <c r="D3057" s="3" t="s">
        <v>13</v>
      </c>
      <c r="E3057" s="3" t="s">
        <v>7</v>
      </c>
    </row>
    <row r="3058" spans="1:5" ht="13.8" x14ac:dyDescent="0.3">
      <c r="A3058" s="4" t="s">
        <v>4</v>
      </c>
      <c r="B3058" s="4" t="s">
        <v>8</v>
      </c>
      <c r="C3058" s="2">
        <v>301648435</v>
      </c>
      <c r="D3058" s="4" t="s">
        <v>14</v>
      </c>
      <c r="E3058" s="4" t="s">
        <v>15</v>
      </c>
    </row>
    <row r="3059" spans="1:5" ht="13.8" x14ac:dyDescent="0.3">
      <c r="A3059" s="3" t="s">
        <v>4</v>
      </c>
      <c r="B3059" s="3" t="s">
        <v>8</v>
      </c>
      <c r="C3059" s="2">
        <v>301648442</v>
      </c>
      <c r="D3059" s="3" t="s">
        <v>24</v>
      </c>
      <c r="E3059" s="3" t="s">
        <v>7</v>
      </c>
    </row>
    <row r="3060" spans="1:5" ht="13.8" x14ac:dyDescent="0.3">
      <c r="A3060" s="4" t="s">
        <v>4</v>
      </c>
      <c r="B3060" s="4" t="s">
        <v>5</v>
      </c>
      <c r="C3060" s="2">
        <v>301648443</v>
      </c>
      <c r="D3060" s="4" t="s">
        <v>14</v>
      </c>
      <c r="E3060" s="4" t="s">
        <v>15</v>
      </c>
    </row>
    <row r="3061" spans="1:5" ht="13.8" x14ac:dyDescent="0.3">
      <c r="A3061" s="3" t="s">
        <v>4</v>
      </c>
      <c r="B3061" s="3" t="s">
        <v>8</v>
      </c>
      <c r="C3061" s="2">
        <v>301648460</v>
      </c>
      <c r="D3061" s="3" t="s">
        <v>12</v>
      </c>
      <c r="E3061" s="3" t="s">
        <v>7</v>
      </c>
    </row>
    <row r="3062" spans="1:5" ht="13.8" x14ac:dyDescent="0.3">
      <c r="A3062" s="4" t="s">
        <v>4</v>
      </c>
      <c r="B3062" s="4" t="s">
        <v>8</v>
      </c>
      <c r="C3062" s="2">
        <v>301648473</v>
      </c>
      <c r="D3062" s="4" t="s">
        <v>12</v>
      </c>
      <c r="E3062" s="4" t="s">
        <v>7</v>
      </c>
    </row>
    <row r="3063" spans="1:5" ht="13.8" x14ac:dyDescent="0.3">
      <c r="A3063" s="3" t="s">
        <v>4</v>
      </c>
      <c r="B3063" s="3" t="s">
        <v>8</v>
      </c>
      <c r="C3063" s="2">
        <v>301648475</v>
      </c>
      <c r="D3063" s="3" t="s">
        <v>9</v>
      </c>
      <c r="E3063" s="3" t="s">
        <v>7</v>
      </c>
    </row>
    <row r="3064" spans="1:5" ht="13.8" x14ac:dyDescent="0.3">
      <c r="A3064" s="4" t="s">
        <v>4</v>
      </c>
      <c r="B3064" s="4" t="s">
        <v>8</v>
      </c>
      <c r="C3064" s="2">
        <v>301648507</v>
      </c>
      <c r="D3064" s="4" t="s">
        <v>9</v>
      </c>
      <c r="E3064" s="4" t="s">
        <v>7</v>
      </c>
    </row>
    <row r="3065" spans="1:5" ht="13.8" x14ac:dyDescent="0.3">
      <c r="A3065" s="3" t="s">
        <v>4</v>
      </c>
      <c r="B3065" s="3" t="s">
        <v>8</v>
      </c>
      <c r="C3065" s="2">
        <v>301648514</v>
      </c>
      <c r="D3065" s="3" t="s">
        <v>12</v>
      </c>
      <c r="E3065" s="3" t="s">
        <v>7</v>
      </c>
    </row>
    <row r="3066" spans="1:5" ht="13.8" x14ac:dyDescent="0.3">
      <c r="A3066" s="4" t="s">
        <v>4</v>
      </c>
      <c r="B3066" s="4" t="s">
        <v>8</v>
      </c>
      <c r="C3066" s="2">
        <v>301648540</v>
      </c>
      <c r="D3066" s="4" t="s">
        <v>13</v>
      </c>
      <c r="E3066" s="4" t="s">
        <v>7</v>
      </c>
    </row>
    <row r="3067" spans="1:5" ht="13.8" x14ac:dyDescent="0.3">
      <c r="A3067" s="3" t="s">
        <v>4</v>
      </c>
      <c r="B3067" s="3" t="s">
        <v>8</v>
      </c>
      <c r="C3067" s="2">
        <v>301648552</v>
      </c>
      <c r="D3067" s="3" t="s">
        <v>13</v>
      </c>
      <c r="E3067" s="3" t="s">
        <v>7</v>
      </c>
    </row>
    <row r="3068" spans="1:5" ht="13.8" x14ac:dyDescent="0.3">
      <c r="A3068" s="4" t="s">
        <v>4</v>
      </c>
      <c r="B3068" s="4" t="s">
        <v>5</v>
      </c>
      <c r="C3068" s="2">
        <v>301648553</v>
      </c>
      <c r="D3068" s="4" t="s">
        <v>12</v>
      </c>
      <c r="E3068" s="4" t="s">
        <v>7</v>
      </c>
    </row>
    <row r="3069" spans="1:5" ht="13.8" x14ac:dyDescent="0.3">
      <c r="A3069" s="3" t="s">
        <v>4</v>
      </c>
      <c r="B3069" s="3" t="s">
        <v>16</v>
      </c>
      <c r="C3069" s="2">
        <v>301648569</v>
      </c>
      <c r="D3069" s="3"/>
      <c r="E3069" s="3" t="s">
        <v>10</v>
      </c>
    </row>
    <row r="3070" spans="1:5" ht="13.8" x14ac:dyDescent="0.3">
      <c r="A3070" s="4" t="s">
        <v>4</v>
      </c>
      <c r="B3070" s="4" t="s">
        <v>8</v>
      </c>
      <c r="C3070" s="2">
        <v>301648570</v>
      </c>
      <c r="D3070" s="4" t="s">
        <v>18</v>
      </c>
      <c r="E3070" s="4" t="s">
        <v>7</v>
      </c>
    </row>
    <row r="3071" spans="1:5" ht="13.8" x14ac:dyDescent="0.3">
      <c r="A3071" s="3" t="s">
        <v>4</v>
      </c>
      <c r="B3071" s="3" t="s">
        <v>8</v>
      </c>
      <c r="C3071" s="2">
        <v>301648574</v>
      </c>
      <c r="D3071" s="3" t="s">
        <v>9</v>
      </c>
      <c r="E3071" s="3" t="s">
        <v>7</v>
      </c>
    </row>
    <row r="3072" spans="1:5" ht="13.8" x14ac:dyDescent="0.3">
      <c r="A3072" s="4" t="s">
        <v>4</v>
      </c>
      <c r="B3072" s="4" t="s">
        <v>8</v>
      </c>
      <c r="C3072" s="2">
        <v>301648590</v>
      </c>
      <c r="D3072" s="4" t="s">
        <v>18</v>
      </c>
      <c r="E3072" s="4" t="s">
        <v>7</v>
      </c>
    </row>
    <row r="3073" spans="1:5" ht="13.8" x14ac:dyDescent="0.3">
      <c r="A3073" s="3" t="s">
        <v>4</v>
      </c>
      <c r="B3073" s="3" t="s">
        <v>8</v>
      </c>
      <c r="C3073" s="2">
        <v>301648597</v>
      </c>
      <c r="D3073" s="3" t="s">
        <v>12</v>
      </c>
      <c r="E3073" s="3" t="s">
        <v>7</v>
      </c>
    </row>
    <row r="3074" spans="1:5" ht="13.8" x14ac:dyDescent="0.3">
      <c r="A3074" s="4" t="s">
        <v>4</v>
      </c>
      <c r="B3074" s="4" t="s">
        <v>8</v>
      </c>
      <c r="C3074" s="2">
        <v>301648653</v>
      </c>
      <c r="D3074" s="4" t="s">
        <v>17</v>
      </c>
      <c r="E3074" s="4" t="s">
        <v>7</v>
      </c>
    </row>
    <row r="3075" spans="1:5" ht="13.8" x14ac:dyDescent="0.3">
      <c r="A3075" s="3" t="s">
        <v>4</v>
      </c>
      <c r="B3075" s="3" t="s">
        <v>5</v>
      </c>
      <c r="C3075" s="2">
        <v>301648683</v>
      </c>
      <c r="D3075" s="3" t="s">
        <v>24</v>
      </c>
      <c r="E3075" s="3" t="s">
        <v>7</v>
      </c>
    </row>
    <row r="3076" spans="1:5" ht="13.8" x14ac:dyDescent="0.3">
      <c r="A3076" s="4" t="s">
        <v>4</v>
      </c>
      <c r="B3076" s="4" t="s">
        <v>8</v>
      </c>
      <c r="C3076" s="2">
        <v>301648685</v>
      </c>
      <c r="D3076" s="4" t="s">
        <v>9</v>
      </c>
      <c r="E3076" s="4" t="s">
        <v>7</v>
      </c>
    </row>
    <row r="3077" spans="1:5" ht="13.8" x14ac:dyDescent="0.3">
      <c r="A3077" s="3" t="s">
        <v>4</v>
      </c>
      <c r="B3077" s="3" t="s">
        <v>8</v>
      </c>
      <c r="C3077" s="2">
        <v>301648697</v>
      </c>
      <c r="D3077" s="3" t="s">
        <v>13</v>
      </c>
      <c r="E3077" s="3" t="s">
        <v>7</v>
      </c>
    </row>
    <row r="3078" spans="1:5" ht="13.8" x14ac:dyDescent="0.3">
      <c r="A3078" s="4" t="s">
        <v>4</v>
      </c>
      <c r="B3078" s="4" t="s">
        <v>8</v>
      </c>
      <c r="C3078" s="2">
        <v>301648700</v>
      </c>
      <c r="D3078" s="4" t="s">
        <v>6</v>
      </c>
      <c r="E3078" s="4" t="s">
        <v>20</v>
      </c>
    </row>
    <row r="3079" spans="1:5" ht="13.8" x14ac:dyDescent="0.3">
      <c r="A3079" s="3" t="s">
        <v>4</v>
      </c>
      <c r="B3079" s="3" t="s">
        <v>8</v>
      </c>
      <c r="C3079" s="2">
        <v>301648762</v>
      </c>
      <c r="D3079" s="3" t="s">
        <v>12</v>
      </c>
      <c r="E3079" s="3" t="s">
        <v>7</v>
      </c>
    </row>
    <row r="3080" spans="1:5" ht="13.8" x14ac:dyDescent="0.3">
      <c r="A3080" s="4" t="s">
        <v>4</v>
      </c>
      <c r="B3080" s="4" t="s">
        <v>8</v>
      </c>
      <c r="C3080" s="2">
        <v>301648782</v>
      </c>
      <c r="D3080" s="4" t="s">
        <v>9</v>
      </c>
      <c r="E3080" s="4" t="s">
        <v>7</v>
      </c>
    </row>
    <row r="3081" spans="1:5" ht="13.8" x14ac:dyDescent="0.3">
      <c r="A3081" s="3" t="s">
        <v>4</v>
      </c>
      <c r="B3081" s="3" t="s">
        <v>5</v>
      </c>
      <c r="C3081" s="2">
        <v>301648782</v>
      </c>
      <c r="D3081" s="3"/>
      <c r="E3081" s="3" t="s">
        <v>10</v>
      </c>
    </row>
    <row r="3082" spans="1:5" ht="13.8" x14ac:dyDescent="0.3">
      <c r="A3082" s="4" t="s">
        <v>4</v>
      </c>
      <c r="B3082" s="4" t="s">
        <v>8</v>
      </c>
      <c r="C3082" s="2">
        <v>301648888</v>
      </c>
      <c r="D3082" s="4"/>
      <c r="E3082" s="4" t="s">
        <v>10</v>
      </c>
    </row>
    <row r="3083" spans="1:5" ht="13.8" x14ac:dyDescent="0.3">
      <c r="A3083" s="3" t="s">
        <v>4</v>
      </c>
      <c r="B3083" s="3" t="s">
        <v>8</v>
      </c>
      <c r="C3083" s="2">
        <v>301648892</v>
      </c>
      <c r="D3083" s="3" t="s">
        <v>31</v>
      </c>
      <c r="E3083" s="3" t="s">
        <v>7</v>
      </c>
    </row>
    <row r="3084" spans="1:5" ht="13.8" x14ac:dyDescent="0.3">
      <c r="A3084" s="4" t="s">
        <v>4</v>
      </c>
      <c r="B3084" s="4" t="s">
        <v>8</v>
      </c>
      <c r="C3084" s="2">
        <v>301648899</v>
      </c>
      <c r="D3084" s="4" t="s">
        <v>25</v>
      </c>
      <c r="E3084" s="4" t="s">
        <v>7</v>
      </c>
    </row>
    <row r="3085" spans="1:5" ht="13.8" x14ac:dyDescent="0.3">
      <c r="A3085" s="3" t="s">
        <v>4</v>
      </c>
      <c r="B3085" s="3" t="s">
        <v>8</v>
      </c>
      <c r="C3085" s="2">
        <v>301648927</v>
      </c>
      <c r="D3085" s="3" t="s">
        <v>12</v>
      </c>
      <c r="E3085" s="3" t="s">
        <v>7</v>
      </c>
    </row>
    <row r="3086" spans="1:5" ht="13.8" x14ac:dyDescent="0.3">
      <c r="A3086" s="4" t="s">
        <v>4</v>
      </c>
      <c r="B3086" s="4" t="s">
        <v>8</v>
      </c>
      <c r="C3086" s="2">
        <v>301648930</v>
      </c>
      <c r="D3086" s="4" t="s">
        <v>26</v>
      </c>
      <c r="E3086" s="4" t="s">
        <v>7</v>
      </c>
    </row>
    <row r="3087" spans="1:5" ht="13.8" x14ac:dyDescent="0.3">
      <c r="A3087" s="3" t="s">
        <v>4</v>
      </c>
      <c r="B3087" s="3" t="s">
        <v>8</v>
      </c>
      <c r="C3087" s="2">
        <v>301648938</v>
      </c>
      <c r="D3087" s="3" t="s">
        <v>19</v>
      </c>
      <c r="E3087" s="3" t="s">
        <v>7</v>
      </c>
    </row>
    <row r="3088" spans="1:5" ht="13.8" x14ac:dyDescent="0.3">
      <c r="A3088" s="4" t="s">
        <v>4</v>
      </c>
      <c r="B3088" s="4" t="s">
        <v>5</v>
      </c>
      <c r="C3088" s="2">
        <v>301648958</v>
      </c>
      <c r="D3088" s="4" t="s">
        <v>13</v>
      </c>
      <c r="E3088" s="4" t="s">
        <v>7</v>
      </c>
    </row>
    <row r="3089" spans="1:5" ht="13.8" x14ac:dyDescent="0.3">
      <c r="A3089" s="3" t="s">
        <v>4</v>
      </c>
      <c r="B3089" s="3" t="s">
        <v>8</v>
      </c>
      <c r="C3089" s="2">
        <v>301649012</v>
      </c>
      <c r="D3089" s="3" t="s">
        <v>12</v>
      </c>
      <c r="E3089" s="3" t="s">
        <v>7</v>
      </c>
    </row>
    <row r="3090" spans="1:5" ht="13.8" x14ac:dyDescent="0.3">
      <c r="A3090" s="4" t="s">
        <v>4</v>
      </c>
      <c r="B3090" s="4" t="s">
        <v>8</v>
      </c>
      <c r="C3090" s="2">
        <v>301649033</v>
      </c>
      <c r="D3090" s="4" t="s">
        <v>14</v>
      </c>
      <c r="E3090" s="4" t="s">
        <v>15</v>
      </c>
    </row>
    <row r="3091" spans="1:5" ht="13.8" x14ac:dyDescent="0.3">
      <c r="A3091" s="3" t="s">
        <v>4</v>
      </c>
      <c r="B3091" s="3" t="s">
        <v>8</v>
      </c>
      <c r="C3091" s="2">
        <v>301649038</v>
      </c>
      <c r="D3091" s="3" t="s">
        <v>12</v>
      </c>
      <c r="E3091" s="3" t="s">
        <v>7</v>
      </c>
    </row>
    <row r="3092" spans="1:5" ht="13.8" x14ac:dyDescent="0.3">
      <c r="A3092" s="4" t="s">
        <v>4</v>
      </c>
      <c r="B3092" s="4" t="s">
        <v>5</v>
      </c>
      <c r="C3092" s="2">
        <v>301649046</v>
      </c>
      <c r="D3092" s="4"/>
      <c r="E3092" s="4" t="s">
        <v>10</v>
      </c>
    </row>
    <row r="3093" spans="1:5" ht="13.8" x14ac:dyDescent="0.3">
      <c r="A3093" s="3" t="s">
        <v>4</v>
      </c>
      <c r="B3093" s="3" t="s">
        <v>5</v>
      </c>
      <c r="C3093" s="2">
        <v>301649046</v>
      </c>
      <c r="D3093" s="3" t="s">
        <v>14</v>
      </c>
      <c r="E3093" s="3" t="s">
        <v>15</v>
      </c>
    </row>
    <row r="3094" spans="1:5" ht="13.8" x14ac:dyDescent="0.3">
      <c r="A3094" s="4" t="s">
        <v>4</v>
      </c>
      <c r="B3094" s="4" t="s">
        <v>8</v>
      </c>
      <c r="C3094" s="2">
        <v>301649061</v>
      </c>
      <c r="D3094" s="4" t="s">
        <v>24</v>
      </c>
      <c r="E3094" s="4" t="s">
        <v>7</v>
      </c>
    </row>
    <row r="3095" spans="1:5" ht="13.8" x14ac:dyDescent="0.3">
      <c r="A3095" s="3" t="s">
        <v>4</v>
      </c>
      <c r="B3095" s="3" t="s">
        <v>5</v>
      </c>
      <c r="C3095" s="2">
        <v>301649109</v>
      </c>
      <c r="D3095" s="3" t="s">
        <v>13</v>
      </c>
      <c r="E3095" s="3" t="s">
        <v>7</v>
      </c>
    </row>
    <row r="3096" spans="1:5" ht="13.8" x14ac:dyDescent="0.3">
      <c r="A3096" s="4" t="s">
        <v>4</v>
      </c>
      <c r="B3096" s="4" t="s">
        <v>5</v>
      </c>
      <c r="C3096" s="2">
        <v>301649111</v>
      </c>
      <c r="D3096" s="4" t="s">
        <v>14</v>
      </c>
      <c r="E3096" s="4" t="s">
        <v>15</v>
      </c>
    </row>
    <row r="3097" spans="1:5" ht="13.8" x14ac:dyDescent="0.3">
      <c r="A3097" s="3" t="s">
        <v>4</v>
      </c>
      <c r="B3097" s="3" t="s">
        <v>8</v>
      </c>
      <c r="C3097" s="2">
        <v>301649198</v>
      </c>
      <c r="D3097" s="3" t="s">
        <v>9</v>
      </c>
      <c r="E3097" s="3" t="s">
        <v>7</v>
      </c>
    </row>
    <row r="3098" spans="1:5" ht="13.8" x14ac:dyDescent="0.3">
      <c r="A3098" s="4" t="s">
        <v>4</v>
      </c>
      <c r="B3098" s="4" t="s">
        <v>8</v>
      </c>
      <c r="C3098" s="2">
        <v>301649249</v>
      </c>
      <c r="D3098" s="4" t="s">
        <v>14</v>
      </c>
      <c r="E3098" s="4" t="s">
        <v>23</v>
      </c>
    </row>
    <row r="3099" spans="1:5" ht="13.8" x14ac:dyDescent="0.3">
      <c r="A3099" s="3" t="s">
        <v>4</v>
      </c>
      <c r="B3099" s="3" t="s">
        <v>8</v>
      </c>
      <c r="C3099" s="2">
        <v>301649260</v>
      </c>
      <c r="D3099" s="3" t="s">
        <v>14</v>
      </c>
      <c r="E3099" s="3" t="s">
        <v>15</v>
      </c>
    </row>
    <row r="3100" spans="1:5" ht="13.8" x14ac:dyDescent="0.3">
      <c r="A3100" s="4" t="s">
        <v>4</v>
      </c>
      <c r="B3100" s="4" t="s">
        <v>8</v>
      </c>
      <c r="C3100" s="2">
        <v>301649266</v>
      </c>
      <c r="D3100" s="4" t="s">
        <v>12</v>
      </c>
      <c r="E3100" s="4" t="s">
        <v>7</v>
      </c>
    </row>
    <row r="3101" spans="1:5" ht="13.8" x14ac:dyDescent="0.3">
      <c r="A3101" s="3" t="s">
        <v>4</v>
      </c>
      <c r="B3101" s="3" t="s">
        <v>5</v>
      </c>
      <c r="C3101" s="2">
        <v>301649276</v>
      </c>
      <c r="D3101" s="3" t="s">
        <v>6</v>
      </c>
      <c r="E3101" s="3" t="s">
        <v>7</v>
      </c>
    </row>
    <row r="3102" spans="1:5" ht="13.8" x14ac:dyDescent="0.3">
      <c r="A3102" s="4" t="s">
        <v>4</v>
      </c>
      <c r="B3102" s="4" t="s">
        <v>8</v>
      </c>
      <c r="C3102" s="2">
        <v>301649281</v>
      </c>
      <c r="D3102" s="4" t="s">
        <v>24</v>
      </c>
      <c r="E3102" s="4" t="s">
        <v>7</v>
      </c>
    </row>
    <row r="3103" spans="1:5" ht="13.8" x14ac:dyDescent="0.3">
      <c r="A3103" s="3" t="s">
        <v>4</v>
      </c>
      <c r="B3103" s="3" t="s">
        <v>8</v>
      </c>
      <c r="C3103" s="2">
        <v>301649286</v>
      </c>
      <c r="D3103" s="3" t="s">
        <v>17</v>
      </c>
      <c r="E3103" s="3" t="s">
        <v>7</v>
      </c>
    </row>
    <row r="3104" spans="1:5" ht="13.8" x14ac:dyDescent="0.3">
      <c r="A3104" s="4" t="s">
        <v>4</v>
      </c>
      <c r="B3104" s="4" t="s">
        <v>16</v>
      </c>
      <c r="C3104" s="2">
        <v>301649286</v>
      </c>
      <c r="D3104" s="4" t="s">
        <v>14</v>
      </c>
      <c r="E3104" s="4" t="s">
        <v>15</v>
      </c>
    </row>
    <row r="3105" spans="1:5" ht="13.8" x14ac:dyDescent="0.3">
      <c r="A3105" s="3" t="s">
        <v>4</v>
      </c>
      <c r="B3105" s="3" t="s">
        <v>16</v>
      </c>
      <c r="C3105" s="2">
        <v>301649294</v>
      </c>
      <c r="D3105" s="3" t="s">
        <v>14</v>
      </c>
      <c r="E3105" s="3" t="s">
        <v>15</v>
      </c>
    </row>
    <row r="3106" spans="1:5" ht="13.8" x14ac:dyDescent="0.3">
      <c r="A3106" s="4" t="s">
        <v>4</v>
      </c>
      <c r="B3106" s="4" t="s">
        <v>8</v>
      </c>
      <c r="C3106" s="2">
        <v>301649324</v>
      </c>
      <c r="D3106" s="4" t="s">
        <v>12</v>
      </c>
      <c r="E3106" s="4" t="s">
        <v>7</v>
      </c>
    </row>
    <row r="3107" spans="1:5" ht="13.8" x14ac:dyDescent="0.3">
      <c r="A3107" s="3" t="s">
        <v>4</v>
      </c>
      <c r="B3107" s="3" t="s">
        <v>8</v>
      </c>
      <c r="C3107" s="2">
        <v>301649333</v>
      </c>
      <c r="D3107" s="3" t="s">
        <v>24</v>
      </c>
      <c r="E3107" s="3" t="s">
        <v>7</v>
      </c>
    </row>
    <row r="3108" spans="1:5" ht="13.8" x14ac:dyDescent="0.3">
      <c r="A3108" s="4" t="s">
        <v>4</v>
      </c>
      <c r="B3108" s="4" t="s">
        <v>8</v>
      </c>
      <c r="C3108" s="2">
        <v>301649336</v>
      </c>
      <c r="D3108" s="4" t="s">
        <v>9</v>
      </c>
      <c r="E3108" s="4" t="s">
        <v>7</v>
      </c>
    </row>
    <row r="3109" spans="1:5" ht="13.8" x14ac:dyDescent="0.3">
      <c r="A3109" s="3" t="s">
        <v>4</v>
      </c>
      <c r="B3109" s="3" t="s">
        <v>5</v>
      </c>
      <c r="C3109" s="2">
        <v>301649342</v>
      </c>
      <c r="D3109" s="3" t="s">
        <v>14</v>
      </c>
      <c r="E3109" s="3" t="s">
        <v>15</v>
      </c>
    </row>
    <row r="3110" spans="1:5" ht="13.8" x14ac:dyDescent="0.3">
      <c r="A3110" s="4" t="s">
        <v>4</v>
      </c>
      <c r="B3110" s="4" t="s">
        <v>8</v>
      </c>
      <c r="C3110" s="2">
        <v>301649355</v>
      </c>
      <c r="D3110" s="4" t="s">
        <v>6</v>
      </c>
      <c r="E3110" s="4" t="s">
        <v>7</v>
      </c>
    </row>
    <row r="3111" spans="1:5" ht="13.8" x14ac:dyDescent="0.3">
      <c r="A3111" s="3" t="s">
        <v>4</v>
      </c>
      <c r="B3111" s="3" t="s">
        <v>8</v>
      </c>
      <c r="C3111" s="2">
        <v>301649363</v>
      </c>
      <c r="D3111" s="3" t="s">
        <v>13</v>
      </c>
      <c r="E3111" s="3" t="s">
        <v>7</v>
      </c>
    </row>
    <row r="3112" spans="1:5" ht="13.8" x14ac:dyDescent="0.3">
      <c r="A3112" s="4" t="s">
        <v>4</v>
      </c>
      <c r="B3112" s="4" t="s">
        <v>8</v>
      </c>
      <c r="C3112" s="2">
        <v>301649365</v>
      </c>
      <c r="D3112" s="4" t="s">
        <v>9</v>
      </c>
      <c r="E3112" s="4" t="s">
        <v>7</v>
      </c>
    </row>
    <row r="3113" spans="1:5" ht="13.8" x14ac:dyDescent="0.3">
      <c r="A3113" s="3" t="s">
        <v>4</v>
      </c>
      <c r="B3113" s="3" t="s">
        <v>5</v>
      </c>
      <c r="C3113" s="2">
        <v>301649374</v>
      </c>
      <c r="D3113" s="3" t="s">
        <v>25</v>
      </c>
      <c r="E3113" s="3" t="s">
        <v>7</v>
      </c>
    </row>
    <row r="3114" spans="1:5" ht="13.8" x14ac:dyDescent="0.3">
      <c r="A3114" s="4" t="s">
        <v>4</v>
      </c>
      <c r="B3114" s="4" t="s">
        <v>5</v>
      </c>
      <c r="C3114" s="2">
        <v>301649406</v>
      </c>
      <c r="D3114" s="4" t="s">
        <v>9</v>
      </c>
      <c r="E3114" s="4" t="s">
        <v>7</v>
      </c>
    </row>
    <row r="3115" spans="1:5" ht="13.8" x14ac:dyDescent="0.3">
      <c r="A3115" s="3" t="s">
        <v>4</v>
      </c>
      <c r="B3115" s="3" t="s">
        <v>8</v>
      </c>
      <c r="C3115" s="2">
        <v>301649458</v>
      </c>
      <c r="D3115" s="3" t="s">
        <v>13</v>
      </c>
      <c r="E3115" s="3" t="s">
        <v>7</v>
      </c>
    </row>
    <row r="3116" spans="1:5" ht="13.8" x14ac:dyDescent="0.3">
      <c r="A3116" s="4" t="s">
        <v>4</v>
      </c>
      <c r="B3116" s="4" t="s">
        <v>5</v>
      </c>
      <c r="C3116" s="2">
        <v>301649472</v>
      </c>
      <c r="D3116" s="4" t="s">
        <v>13</v>
      </c>
      <c r="E3116" s="4" t="s">
        <v>7</v>
      </c>
    </row>
    <row r="3117" spans="1:5" ht="13.8" x14ac:dyDescent="0.3">
      <c r="A3117" s="3" t="s">
        <v>4</v>
      </c>
      <c r="B3117" s="3" t="s">
        <v>16</v>
      </c>
      <c r="C3117" s="2">
        <v>301649473</v>
      </c>
      <c r="D3117" s="3" t="s">
        <v>14</v>
      </c>
      <c r="E3117" s="3" t="s">
        <v>15</v>
      </c>
    </row>
    <row r="3118" spans="1:5" ht="13.8" x14ac:dyDescent="0.3">
      <c r="A3118" s="4" t="s">
        <v>4</v>
      </c>
      <c r="B3118" s="4" t="s">
        <v>8</v>
      </c>
      <c r="C3118" s="2">
        <v>301649476</v>
      </c>
      <c r="D3118" s="4" t="s">
        <v>27</v>
      </c>
      <c r="E3118" s="4" t="s">
        <v>7</v>
      </c>
    </row>
    <row r="3119" spans="1:5" ht="13.8" x14ac:dyDescent="0.3">
      <c r="A3119" s="3" t="s">
        <v>4</v>
      </c>
      <c r="B3119" s="3" t="s">
        <v>8</v>
      </c>
      <c r="C3119" s="2">
        <v>301649501</v>
      </c>
      <c r="D3119" s="3" t="s">
        <v>18</v>
      </c>
      <c r="E3119" s="3" t="s">
        <v>7</v>
      </c>
    </row>
    <row r="3120" spans="1:5" ht="13.8" x14ac:dyDescent="0.3">
      <c r="A3120" s="4" t="s">
        <v>4</v>
      </c>
      <c r="B3120" s="4" t="s">
        <v>16</v>
      </c>
      <c r="C3120" s="2">
        <v>301649506</v>
      </c>
      <c r="D3120" s="4" t="s">
        <v>12</v>
      </c>
      <c r="E3120" s="4" t="s">
        <v>7</v>
      </c>
    </row>
    <row r="3121" spans="1:5" ht="13.8" x14ac:dyDescent="0.3">
      <c r="A3121" s="3" t="s">
        <v>4</v>
      </c>
      <c r="B3121" s="3" t="s">
        <v>5</v>
      </c>
      <c r="C3121" s="2">
        <v>301649520</v>
      </c>
      <c r="D3121" s="3" t="s">
        <v>19</v>
      </c>
      <c r="E3121" s="3" t="s">
        <v>7</v>
      </c>
    </row>
    <row r="3122" spans="1:5" ht="13.8" x14ac:dyDescent="0.3">
      <c r="A3122" s="4" t="s">
        <v>4</v>
      </c>
      <c r="B3122" s="4" t="s">
        <v>16</v>
      </c>
      <c r="C3122" s="2">
        <v>301649610</v>
      </c>
      <c r="D3122" s="4" t="s">
        <v>14</v>
      </c>
      <c r="E3122" s="4" t="s">
        <v>15</v>
      </c>
    </row>
    <row r="3123" spans="1:5" ht="13.8" x14ac:dyDescent="0.3">
      <c r="A3123" s="3" t="s">
        <v>4</v>
      </c>
      <c r="B3123" s="3" t="s">
        <v>16</v>
      </c>
      <c r="C3123" s="2">
        <v>301649617</v>
      </c>
      <c r="D3123" s="3" t="s">
        <v>6</v>
      </c>
      <c r="E3123" s="3" t="s">
        <v>7</v>
      </c>
    </row>
    <row r="3124" spans="1:5" ht="13.8" x14ac:dyDescent="0.3">
      <c r="A3124" s="4" t="s">
        <v>4</v>
      </c>
      <c r="B3124" s="4" t="s">
        <v>8</v>
      </c>
      <c r="C3124" s="2">
        <v>301649622</v>
      </c>
      <c r="D3124" s="4" t="s">
        <v>12</v>
      </c>
      <c r="E3124" s="4" t="s">
        <v>7</v>
      </c>
    </row>
    <row r="3125" spans="1:5" ht="13.8" x14ac:dyDescent="0.3">
      <c r="A3125" s="3" t="s">
        <v>4</v>
      </c>
      <c r="B3125" s="3" t="s">
        <v>8</v>
      </c>
      <c r="C3125" s="2">
        <v>301649642</v>
      </c>
      <c r="D3125" s="3" t="s">
        <v>12</v>
      </c>
      <c r="E3125" s="3" t="s">
        <v>7</v>
      </c>
    </row>
    <row r="3126" spans="1:5" ht="13.8" x14ac:dyDescent="0.3">
      <c r="A3126" s="4" t="s">
        <v>4</v>
      </c>
      <c r="B3126" s="4" t="s">
        <v>8</v>
      </c>
      <c r="C3126" s="2">
        <v>301649763</v>
      </c>
      <c r="D3126" s="4" t="s">
        <v>13</v>
      </c>
      <c r="E3126" s="4" t="s">
        <v>7</v>
      </c>
    </row>
    <row r="3127" spans="1:5" ht="13.8" x14ac:dyDescent="0.3">
      <c r="A3127" s="3" t="s">
        <v>4</v>
      </c>
      <c r="B3127" s="3" t="s">
        <v>5</v>
      </c>
      <c r="C3127" s="2">
        <v>301649776</v>
      </c>
      <c r="D3127" s="3" t="s">
        <v>9</v>
      </c>
      <c r="E3127" s="3" t="s">
        <v>7</v>
      </c>
    </row>
    <row r="3128" spans="1:5" ht="13.8" x14ac:dyDescent="0.3">
      <c r="A3128" s="4" t="s">
        <v>4</v>
      </c>
      <c r="B3128" s="4" t="s">
        <v>8</v>
      </c>
      <c r="C3128" s="2">
        <v>301649795</v>
      </c>
      <c r="D3128" s="4" t="s">
        <v>24</v>
      </c>
      <c r="E3128" s="4" t="s">
        <v>7</v>
      </c>
    </row>
    <row r="3129" spans="1:5" ht="13.8" x14ac:dyDescent="0.3">
      <c r="A3129" s="3" t="s">
        <v>4</v>
      </c>
      <c r="B3129" s="3" t="s">
        <v>5</v>
      </c>
      <c r="C3129" s="2">
        <v>301649803</v>
      </c>
      <c r="D3129" s="3" t="s">
        <v>24</v>
      </c>
      <c r="E3129" s="3" t="s">
        <v>7</v>
      </c>
    </row>
    <row r="3130" spans="1:5" ht="13.8" x14ac:dyDescent="0.3">
      <c r="A3130" s="4" t="s">
        <v>4</v>
      </c>
      <c r="B3130" s="4" t="s">
        <v>5</v>
      </c>
      <c r="C3130" s="2">
        <v>301649807</v>
      </c>
      <c r="D3130" s="4" t="s">
        <v>14</v>
      </c>
      <c r="E3130" s="4" t="s">
        <v>15</v>
      </c>
    </row>
    <row r="3131" spans="1:5" ht="13.8" x14ac:dyDescent="0.3">
      <c r="A3131" s="3" t="s">
        <v>4</v>
      </c>
      <c r="B3131" s="3" t="s">
        <v>8</v>
      </c>
      <c r="C3131" s="2">
        <v>301649809</v>
      </c>
      <c r="D3131" s="3"/>
      <c r="E3131" s="3" t="s">
        <v>10</v>
      </c>
    </row>
    <row r="3132" spans="1:5" ht="13.8" x14ac:dyDescent="0.3">
      <c r="A3132" s="4" t="s">
        <v>4</v>
      </c>
      <c r="B3132" s="4" t="s">
        <v>8</v>
      </c>
      <c r="C3132" s="2">
        <v>301649814</v>
      </c>
      <c r="D3132" s="4" t="s">
        <v>25</v>
      </c>
      <c r="E3132" s="4" t="s">
        <v>7</v>
      </c>
    </row>
    <row r="3133" spans="1:5" ht="13.8" x14ac:dyDescent="0.3">
      <c r="A3133" s="3" t="s">
        <v>4</v>
      </c>
      <c r="B3133" s="3" t="s">
        <v>5</v>
      </c>
      <c r="C3133" s="2">
        <v>301649821</v>
      </c>
      <c r="D3133" s="3" t="s">
        <v>12</v>
      </c>
      <c r="E3133" s="3" t="s">
        <v>7</v>
      </c>
    </row>
    <row r="3134" spans="1:5" ht="13.8" x14ac:dyDescent="0.3">
      <c r="A3134" s="4" t="s">
        <v>4</v>
      </c>
      <c r="B3134" s="4" t="s">
        <v>8</v>
      </c>
      <c r="C3134" s="2">
        <v>301649822</v>
      </c>
      <c r="D3134" s="4" t="s">
        <v>12</v>
      </c>
      <c r="E3134" s="4" t="s">
        <v>7</v>
      </c>
    </row>
    <row r="3135" spans="1:5" ht="13.8" x14ac:dyDescent="0.3">
      <c r="A3135" s="3" t="s">
        <v>4</v>
      </c>
      <c r="B3135" s="3" t="s">
        <v>16</v>
      </c>
      <c r="C3135" s="2">
        <v>301649864</v>
      </c>
      <c r="D3135" s="3" t="s">
        <v>14</v>
      </c>
      <c r="E3135" s="3" t="s">
        <v>15</v>
      </c>
    </row>
    <row r="3136" spans="1:5" ht="13.8" x14ac:dyDescent="0.3">
      <c r="A3136" s="4" t="s">
        <v>4</v>
      </c>
      <c r="B3136" s="4" t="s">
        <v>5</v>
      </c>
      <c r="C3136" s="2">
        <v>301649864</v>
      </c>
      <c r="D3136" s="4" t="s">
        <v>14</v>
      </c>
      <c r="E3136" s="4" t="s">
        <v>23</v>
      </c>
    </row>
    <row r="3137" spans="1:5" ht="13.8" x14ac:dyDescent="0.3">
      <c r="A3137" s="3" t="s">
        <v>4</v>
      </c>
      <c r="B3137" s="3" t="s">
        <v>8</v>
      </c>
      <c r="C3137" s="2">
        <v>301649868</v>
      </c>
      <c r="D3137" s="3" t="s">
        <v>14</v>
      </c>
      <c r="E3137" s="3" t="s">
        <v>15</v>
      </c>
    </row>
    <row r="3138" spans="1:5" ht="13.8" x14ac:dyDescent="0.3">
      <c r="A3138" s="4" t="s">
        <v>4</v>
      </c>
      <c r="B3138" s="4" t="s">
        <v>8</v>
      </c>
      <c r="C3138" s="2">
        <v>301649884</v>
      </c>
      <c r="D3138" s="4" t="s">
        <v>26</v>
      </c>
      <c r="E3138" s="4" t="s">
        <v>7</v>
      </c>
    </row>
    <row r="3139" spans="1:5" ht="13.8" x14ac:dyDescent="0.3">
      <c r="A3139" s="3" t="s">
        <v>4</v>
      </c>
      <c r="B3139" s="3" t="s">
        <v>8</v>
      </c>
      <c r="C3139" s="2">
        <v>301649919</v>
      </c>
      <c r="D3139" s="3" t="s">
        <v>13</v>
      </c>
      <c r="E3139" s="3" t="s">
        <v>7</v>
      </c>
    </row>
    <row r="3140" spans="1:5" ht="13.8" x14ac:dyDescent="0.3">
      <c r="A3140" s="4" t="s">
        <v>4</v>
      </c>
      <c r="B3140" s="4" t="s">
        <v>8</v>
      </c>
      <c r="C3140" s="2">
        <v>301649933</v>
      </c>
      <c r="D3140" s="4" t="s">
        <v>26</v>
      </c>
      <c r="E3140" s="4" t="s">
        <v>7</v>
      </c>
    </row>
    <row r="3141" spans="1:5" ht="13.8" x14ac:dyDescent="0.3">
      <c r="A3141" s="3" t="s">
        <v>4</v>
      </c>
      <c r="B3141" s="3" t="s">
        <v>8</v>
      </c>
      <c r="C3141" s="2">
        <v>301649954</v>
      </c>
      <c r="D3141" s="3" t="s">
        <v>26</v>
      </c>
      <c r="E3141" s="3" t="s">
        <v>7</v>
      </c>
    </row>
    <row r="3142" spans="1:5" ht="13.8" x14ac:dyDescent="0.3">
      <c r="A3142" s="4" t="s">
        <v>4</v>
      </c>
      <c r="B3142" s="4" t="s">
        <v>16</v>
      </c>
      <c r="C3142" s="2">
        <v>301649968</v>
      </c>
      <c r="D3142" s="4" t="s">
        <v>22</v>
      </c>
      <c r="E3142" s="4" t="s">
        <v>7</v>
      </c>
    </row>
    <row r="3143" spans="1:5" ht="13.8" x14ac:dyDescent="0.3">
      <c r="A3143" s="3" t="s">
        <v>4</v>
      </c>
      <c r="B3143" s="3" t="s">
        <v>8</v>
      </c>
      <c r="C3143" s="2">
        <v>301650038</v>
      </c>
      <c r="D3143" s="3" t="s">
        <v>12</v>
      </c>
      <c r="E3143" s="3" t="s">
        <v>7</v>
      </c>
    </row>
    <row r="3144" spans="1:5" ht="13.8" x14ac:dyDescent="0.3">
      <c r="A3144" s="4" t="s">
        <v>4</v>
      </c>
      <c r="B3144" s="4" t="s">
        <v>8</v>
      </c>
      <c r="C3144" s="2">
        <v>301650039</v>
      </c>
      <c r="D3144" s="4" t="s">
        <v>6</v>
      </c>
      <c r="E3144" s="4" t="s">
        <v>7</v>
      </c>
    </row>
    <row r="3145" spans="1:5" ht="13.8" x14ac:dyDescent="0.3">
      <c r="A3145" s="3" t="s">
        <v>4</v>
      </c>
      <c r="B3145" s="3" t="s">
        <v>8</v>
      </c>
      <c r="C3145" s="2">
        <v>301650059</v>
      </c>
      <c r="D3145" s="3" t="s">
        <v>25</v>
      </c>
      <c r="E3145" s="3" t="s">
        <v>7</v>
      </c>
    </row>
    <row r="3146" spans="1:5" ht="13.8" x14ac:dyDescent="0.3">
      <c r="A3146" s="4" t="s">
        <v>4</v>
      </c>
      <c r="B3146" s="4" t="s">
        <v>5</v>
      </c>
      <c r="C3146" s="2">
        <v>301650117</v>
      </c>
      <c r="D3146" s="4" t="s">
        <v>24</v>
      </c>
      <c r="E3146" s="4" t="s">
        <v>7</v>
      </c>
    </row>
    <row r="3147" spans="1:5" ht="13.8" x14ac:dyDescent="0.3">
      <c r="A3147" s="3" t="s">
        <v>4</v>
      </c>
      <c r="B3147" s="3" t="s">
        <v>8</v>
      </c>
      <c r="C3147" s="2">
        <v>301650151</v>
      </c>
      <c r="D3147" s="3" t="s">
        <v>25</v>
      </c>
      <c r="E3147" s="3" t="s">
        <v>7</v>
      </c>
    </row>
    <row r="3148" spans="1:5" ht="13.8" x14ac:dyDescent="0.3">
      <c r="A3148" s="4" t="s">
        <v>4</v>
      </c>
      <c r="B3148" s="4" t="s">
        <v>8</v>
      </c>
      <c r="C3148" s="2">
        <v>301650187</v>
      </c>
      <c r="D3148" s="4" t="s">
        <v>18</v>
      </c>
      <c r="E3148" s="4" t="s">
        <v>7</v>
      </c>
    </row>
    <row r="3149" spans="1:5" ht="13.8" x14ac:dyDescent="0.3">
      <c r="A3149" s="3" t="s">
        <v>4</v>
      </c>
      <c r="B3149" s="3" t="s">
        <v>8</v>
      </c>
      <c r="C3149" s="2">
        <v>301650236</v>
      </c>
      <c r="D3149" s="3" t="s">
        <v>9</v>
      </c>
      <c r="E3149" s="3" t="s">
        <v>7</v>
      </c>
    </row>
    <row r="3150" spans="1:5" ht="13.8" x14ac:dyDescent="0.3">
      <c r="A3150" s="4" t="s">
        <v>4</v>
      </c>
      <c r="B3150" s="4" t="s">
        <v>8</v>
      </c>
      <c r="C3150" s="2">
        <v>301650249</v>
      </c>
      <c r="D3150" s="4" t="s">
        <v>31</v>
      </c>
      <c r="E3150" s="4" t="s">
        <v>7</v>
      </c>
    </row>
    <row r="3151" spans="1:5" ht="13.8" x14ac:dyDescent="0.3">
      <c r="A3151" s="3" t="s">
        <v>4</v>
      </c>
      <c r="B3151" s="3" t="s">
        <v>16</v>
      </c>
      <c r="C3151" s="2">
        <v>301650262</v>
      </c>
      <c r="D3151" s="3" t="s">
        <v>13</v>
      </c>
      <c r="E3151" s="3" t="s">
        <v>7</v>
      </c>
    </row>
    <row r="3152" spans="1:5" ht="13.8" x14ac:dyDescent="0.3">
      <c r="A3152" s="4" t="s">
        <v>4</v>
      </c>
      <c r="B3152" s="4" t="s">
        <v>5</v>
      </c>
      <c r="C3152" s="2">
        <v>301650262</v>
      </c>
      <c r="D3152" s="4" t="s">
        <v>26</v>
      </c>
      <c r="E3152" s="4" t="s">
        <v>7</v>
      </c>
    </row>
    <row r="3153" spans="1:5" ht="13.8" x14ac:dyDescent="0.3">
      <c r="A3153" s="3" t="s">
        <v>4</v>
      </c>
      <c r="B3153" s="3" t="s">
        <v>8</v>
      </c>
      <c r="C3153" s="2">
        <v>301650271</v>
      </c>
      <c r="D3153" s="3" t="s">
        <v>9</v>
      </c>
      <c r="E3153" s="3" t="s">
        <v>7</v>
      </c>
    </row>
    <row r="3154" spans="1:5" ht="13.8" x14ac:dyDescent="0.3">
      <c r="A3154" s="4" t="s">
        <v>4</v>
      </c>
      <c r="B3154" s="4" t="s">
        <v>8</v>
      </c>
      <c r="C3154" s="2">
        <v>301650274</v>
      </c>
      <c r="D3154" s="4" t="s">
        <v>13</v>
      </c>
      <c r="E3154" s="4" t="s">
        <v>7</v>
      </c>
    </row>
    <row r="3155" spans="1:5" ht="13.8" x14ac:dyDescent="0.3">
      <c r="A3155" s="3" t="s">
        <v>4</v>
      </c>
      <c r="B3155" s="3" t="s">
        <v>8</v>
      </c>
      <c r="C3155" s="2">
        <v>301650305</v>
      </c>
      <c r="D3155" s="3" t="s">
        <v>17</v>
      </c>
      <c r="E3155" s="3" t="s">
        <v>7</v>
      </c>
    </row>
    <row r="3156" spans="1:5" ht="13.8" x14ac:dyDescent="0.3">
      <c r="A3156" s="4" t="s">
        <v>4</v>
      </c>
      <c r="B3156" s="4" t="s">
        <v>8</v>
      </c>
      <c r="C3156" s="2">
        <v>301650317</v>
      </c>
      <c r="D3156" s="4" t="s">
        <v>13</v>
      </c>
      <c r="E3156" s="4" t="s">
        <v>7</v>
      </c>
    </row>
    <row r="3157" spans="1:5" ht="13.8" x14ac:dyDescent="0.3">
      <c r="A3157" s="3" t="s">
        <v>4</v>
      </c>
      <c r="B3157" s="3" t="s">
        <v>8</v>
      </c>
      <c r="C3157" s="2">
        <v>301650326</v>
      </c>
      <c r="D3157" s="3" t="s">
        <v>19</v>
      </c>
      <c r="E3157" s="3" t="s">
        <v>7</v>
      </c>
    </row>
    <row r="3158" spans="1:5" ht="13.8" x14ac:dyDescent="0.3">
      <c r="A3158" s="4" t="s">
        <v>4</v>
      </c>
      <c r="B3158" s="4" t="s">
        <v>8</v>
      </c>
      <c r="C3158" s="2">
        <v>301650327</v>
      </c>
      <c r="D3158" s="4" t="s">
        <v>12</v>
      </c>
      <c r="E3158" s="4" t="s">
        <v>7</v>
      </c>
    </row>
    <row r="3159" spans="1:5" ht="13.8" x14ac:dyDescent="0.3">
      <c r="A3159" s="3" t="s">
        <v>4</v>
      </c>
      <c r="B3159" s="3" t="s">
        <v>5</v>
      </c>
      <c r="C3159" s="2">
        <v>301650330</v>
      </c>
      <c r="D3159" s="3" t="s">
        <v>6</v>
      </c>
      <c r="E3159" s="3" t="s">
        <v>7</v>
      </c>
    </row>
    <row r="3160" spans="1:5" ht="13.8" x14ac:dyDescent="0.3">
      <c r="A3160" s="4" t="s">
        <v>4</v>
      </c>
      <c r="B3160" s="4" t="s">
        <v>8</v>
      </c>
      <c r="C3160" s="2">
        <v>301650333</v>
      </c>
      <c r="D3160" s="4" t="s">
        <v>18</v>
      </c>
      <c r="E3160" s="4" t="s">
        <v>7</v>
      </c>
    </row>
    <row r="3161" spans="1:5" ht="13.8" x14ac:dyDescent="0.3">
      <c r="A3161" s="3" t="s">
        <v>4</v>
      </c>
      <c r="B3161" s="3" t="s">
        <v>8</v>
      </c>
      <c r="C3161" s="2">
        <v>301650360</v>
      </c>
      <c r="D3161" s="3" t="s">
        <v>9</v>
      </c>
      <c r="E3161" s="3" t="s">
        <v>7</v>
      </c>
    </row>
    <row r="3162" spans="1:5" ht="13.8" x14ac:dyDescent="0.3">
      <c r="A3162" s="4" t="s">
        <v>4</v>
      </c>
      <c r="B3162" s="4" t="s">
        <v>16</v>
      </c>
      <c r="C3162" s="2">
        <v>301650413</v>
      </c>
      <c r="D3162" s="4" t="s">
        <v>25</v>
      </c>
      <c r="E3162" s="4" t="s">
        <v>7</v>
      </c>
    </row>
    <row r="3163" spans="1:5" ht="13.8" x14ac:dyDescent="0.3">
      <c r="A3163" s="3" t="s">
        <v>4</v>
      </c>
      <c r="B3163" s="3" t="s">
        <v>5</v>
      </c>
      <c r="C3163" s="2">
        <v>301650413</v>
      </c>
      <c r="D3163" s="3" t="s">
        <v>9</v>
      </c>
      <c r="E3163" s="3" t="s">
        <v>7</v>
      </c>
    </row>
    <row r="3164" spans="1:5" ht="13.8" x14ac:dyDescent="0.3">
      <c r="A3164" s="4" t="s">
        <v>4</v>
      </c>
      <c r="B3164" s="4" t="s">
        <v>5</v>
      </c>
      <c r="C3164" s="2">
        <v>301650422</v>
      </c>
      <c r="D3164" s="4" t="s">
        <v>13</v>
      </c>
      <c r="E3164" s="4" t="s">
        <v>7</v>
      </c>
    </row>
    <row r="3165" spans="1:5" ht="13.8" x14ac:dyDescent="0.3">
      <c r="A3165" s="3" t="s">
        <v>4</v>
      </c>
      <c r="B3165" s="3" t="s">
        <v>8</v>
      </c>
      <c r="C3165" s="2">
        <v>301650455</v>
      </c>
      <c r="D3165" s="3" t="s">
        <v>12</v>
      </c>
      <c r="E3165" s="3" t="s">
        <v>7</v>
      </c>
    </row>
    <row r="3166" spans="1:5" ht="13.8" x14ac:dyDescent="0.3">
      <c r="A3166" s="4" t="s">
        <v>4</v>
      </c>
      <c r="B3166" s="4" t="s">
        <v>5</v>
      </c>
      <c r="C3166" s="2">
        <v>301650477</v>
      </c>
      <c r="D3166" s="4" t="s">
        <v>14</v>
      </c>
      <c r="E3166" s="4" t="s">
        <v>15</v>
      </c>
    </row>
    <row r="3167" spans="1:5" ht="13.8" x14ac:dyDescent="0.3">
      <c r="A3167" s="3" t="s">
        <v>4</v>
      </c>
      <c r="B3167" s="3" t="s">
        <v>8</v>
      </c>
      <c r="C3167" s="2">
        <v>301650485</v>
      </c>
      <c r="D3167" s="3" t="s">
        <v>9</v>
      </c>
      <c r="E3167" s="3" t="s">
        <v>7</v>
      </c>
    </row>
    <row r="3168" spans="1:5" ht="13.8" x14ac:dyDescent="0.3">
      <c r="A3168" s="4" t="s">
        <v>4</v>
      </c>
      <c r="B3168" s="4" t="s">
        <v>5</v>
      </c>
      <c r="C3168" s="2">
        <v>301650505</v>
      </c>
      <c r="D3168" s="4" t="s">
        <v>9</v>
      </c>
      <c r="E3168" s="4" t="s">
        <v>7</v>
      </c>
    </row>
    <row r="3169" spans="1:5" ht="13.8" x14ac:dyDescent="0.3">
      <c r="A3169" s="3" t="s">
        <v>4</v>
      </c>
      <c r="B3169" s="3" t="s">
        <v>8</v>
      </c>
      <c r="C3169" s="2">
        <v>301650508</v>
      </c>
      <c r="D3169" s="3" t="s">
        <v>12</v>
      </c>
      <c r="E3169" s="3" t="s">
        <v>7</v>
      </c>
    </row>
    <row r="3170" spans="1:5" ht="13.8" x14ac:dyDescent="0.3">
      <c r="A3170" s="4" t="s">
        <v>4</v>
      </c>
      <c r="B3170" s="4" t="s">
        <v>8</v>
      </c>
      <c r="C3170" s="2">
        <v>301650527</v>
      </c>
      <c r="D3170" s="4" t="s">
        <v>26</v>
      </c>
      <c r="E3170" s="4" t="s">
        <v>7</v>
      </c>
    </row>
    <row r="3171" spans="1:5" ht="13.8" x14ac:dyDescent="0.3">
      <c r="A3171" s="3" t="s">
        <v>4</v>
      </c>
      <c r="B3171" s="3" t="s">
        <v>8</v>
      </c>
      <c r="C3171" s="2">
        <v>301650599</v>
      </c>
      <c r="D3171" s="3" t="s">
        <v>9</v>
      </c>
      <c r="E3171" s="3" t="s">
        <v>7</v>
      </c>
    </row>
    <row r="3172" spans="1:5" ht="13.8" x14ac:dyDescent="0.3">
      <c r="A3172" s="4" t="s">
        <v>4</v>
      </c>
      <c r="B3172" s="4" t="s">
        <v>8</v>
      </c>
      <c r="C3172" s="2">
        <v>301650619</v>
      </c>
      <c r="D3172" s="4" t="s">
        <v>13</v>
      </c>
      <c r="E3172" s="4" t="s">
        <v>7</v>
      </c>
    </row>
    <row r="3173" spans="1:5" ht="13.8" x14ac:dyDescent="0.3">
      <c r="A3173" s="3" t="s">
        <v>4</v>
      </c>
      <c r="B3173" s="3" t="s">
        <v>8</v>
      </c>
      <c r="C3173" s="2">
        <v>301650641</v>
      </c>
      <c r="D3173" s="3" t="s">
        <v>25</v>
      </c>
      <c r="E3173" s="3" t="s">
        <v>7</v>
      </c>
    </row>
    <row r="3174" spans="1:5" ht="13.8" x14ac:dyDescent="0.3">
      <c r="A3174" s="4" t="s">
        <v>4</v>
      </c>
      <c r="B3174" s="4" t="s">
        <v>5</v>
      </c>
      <c r="C3174" s="2">
        <v>301650654</v>
      </c>
      <c r="D3174" s="4" t="s">
        <v>14</v>
      </c>
      <c r="E3174" s="4" t="s">
        <v>15</v>
      </c>
    </row>
    <row r="3175" spans="1:5" ht="13.8" x14ac:dyDescent="0.3">
      <c r="A3175" s="3" t="s">
        <v>4</v>
      </c>
      <c r="B3175" s="3" t="s">
        <v>8</v>
      </c>
      <c r="C3175" s="2">
        <v>301650656</v>
      </c>
      <c r="D3175" s="3" t="s">
        <v>12</v>
      </c>
      <c r="E3175" s="3" t="s">
        <v>7</v>
      </c>
    </row>
    <row r="3176" spans="1:5" ht="13.8" x14ac:dyDescent="0.3">
      <c r="A3176" s="4" t="s">
        <v>4</v>
      </c>
      <c r="B3176" s="4" t="s">
        <v>8</v>
      </c>
      <c r="C3176" s="2">
        <v>301650690</v>
      </c>
      <c r="D3176" s="4" t="s">
        <v>14</v>
      </c>
      <c r="E3176" s="4" t="s">
        <v>23</v>
      </c>
    </row>
    <row r="3177" spans="1:5" ht="13.8" x14ac:dyDescent="0.3">
      <c r="A3177" s="3" t="s">
        <v>4</v>
      </c>
      <c r="B3177" s="3" t="s">
        <v>8</v>
      </c>
      <c r="C3177" s="2">
        <v>301650692</v>
      </c>
      <c r="D3177" s="3" t="s">
        <v>26</v>
      </c>
      <c r="E3177" s="3" t="s">
        <v>7</v>
      </c>
    </row>
    <row r="3178" spans="1:5" ht="13.8" x14ac:dyDescent="0.3">
      <c r="A3178" s="4" t="s">
        <v>4</v>
      </c>
      <c r="B3178" s="4" t="s">
        <v>8</v>
      </c>
      <c r="C3178" s="2">
        <v>301650693</v>
      </c>
      <c r="D3178" s="4" t="s">
        <v>18</v>
      </c>
      <c r="E3178" s="4" t="s">
        <v>7</v>
      </c>
    </row>
    <row r="3179" spans="1:5" ht="13.8" x14ac:dyDescent="0.3">
      <c r="A3179" s="3" t="s">
        <v>4</v>
      </c>
      <c r="B3179" s="3" t="s">
        <v>8</v>
      </c>
      <c r="C3179" s="2">
        <v>301650740</v>
      </c>
      <c r="D3179" s="3" t="s">
        <v>21</v>
      </c>
      <c r="E3179" s="3" t="s">
        <v>7</v>
      </c>
    </row>
    <row r="3180" spans="1:5" ht="13.8" x14ac:dyDescent="0.3">
      <c r="A3180" s="4" t="s">
        <v>4</v>
      </c>
      <c r="B3180" s="4" t="s">
        <v>8</v>
      </c>
      <c r="C3180" s="2">
        <v>301650742</v>
      </c>
      <c r="D3180" s="4" t="s">
        <v>6</v>
      </c>
      <c r="E3180" s="4" t="s">
        <v>7</v>
      </c>
    </row>
    <row r="3181" spans="1:5" ht="13.8" x14ac:dyDescent="0.3">
      <c r="A3181" s="3" t="s">
        <v>4</v>
      </c>
      <c r="B3181" s="3" t="s">
        <v>5</v>
      </c>
      <c r="C3181" s="2">
        <v>301650756</v>
      </c>
      <c r="D3181" s="3" t="s">
        <v>12</v>
      </c>
      <c r="E3181" s="3" t="s">
        <v>7</v>
      </c>
    </row>
    <row r="3182" spans="1:5" ht="13.8" x14ac:dyDescent="0.3">
      <c r="A3182" s="4" t="s">
        <v>4</v>
      </c>
      <c r="B3182" s="4" t="s">
        <v>8</v>
      </c>
      <c r="C3182" s="2">
        <v>301650760</v>
      </c>
      <c r="D3182" s="4" t="s">
        <v>25</v>
      </c>
      <c r="E3182" s="4" t="s">
        <v>7</v>
      </c>
    </row>
    <row r="3183" spans="1:5" ht="13.8" x14ac:dyDescent="0.3">
      <c r="A3183" s="3" t="s">
        <v>4</v>
      </c>
      <c r="B3183" s="3" t="s">
        <v>16</v>
      </c>
      <c r="C3183" s="2">
        <v>301650786</v>
      </c>
      <c r="D3183" s="3" t="s">
        <v>6</v>
      </c>
      <c r="E3183" s="3" t="s">
        <v>7</v>
      </c>
    </row>
    <row r="3184" spans="1:5" ht="13.8" x14ac:dyDescent="0.3">
      <c r="A3184" s="4" t="s">
        <v>4</v>
      </c>
      <c r="B3184" s="4" t="s">
        <v>5</v>
      </c>
      <c r="C3184" s="2">
        <v>301650920</v>
      </c>
      <c r="D3184" s="4" t="s">
        <v>12</v>
      </c>
      <c r="E3184" s="4" t="s">
        <v>7</v>
      </c>
    </row>
    <row r="3185" spans="1:5" ht="13.8" x14ac:dyDescent="0.3">
      <c r="A3185" s="3" t="s">
        <v>4</v>
      </c>
      <c r="B3185" s="3" t="s">
        <v>8</v>
      </c>
      <c r="C3185" s="2">
        <v>301650922</v>
      </c>
      <c r="D3185" s="3" t="s">
        <v>24</v>
      </c>
      <c r="E3185" s="3" t="s">
        <v>7</v>
      </c>
    </row>
    <row r="3186" spans="1:5" ht="13.8" x14ac:dyDescent="0.3">
      <c r="A3186" s="4" t="s">
        <v>4</v>
      </c>
      <c r="B3186" s="4" t="s">
        <v>8</v>
      </c>
      <c r="C3186" s="2">
        <v>301650925</v>
      </c>
      <c r="D3186" s="4" t="s">
        <v>14</v>
      </c>
      <c r="E3186" s="4" t="s">
        <v>23</v>
      </c>
    </row>
    <row r="3187" spans="1:5" ht="13.8" x14ac:dyDescent="0.3">
      <c r="A3187" s="3" t="s">
        <v>4</v>
      </c>
      <c r="B3187" s="3" t="s">
        <v>16</v>
      </c>
      <c r="C3187" s="2">
        <v>301650927</v>
      </c>
      <c r="D3187" s="3" t="s">
        <v>12</v>
      </c>
      <c r="E3187" s="3" t="s">
        <v>7</v>
      </c>
    </row>
    <row r="3188" spans="1:5" ht="13.8" x14ac:dyDescent="0.3">
      <c r="A3188" s="4" t="s">
        <v>4</v>
      </c>
      <c r="B3188" s="4" t="s">
        <v>8</v>
      </c>
      <c r="C3188" s="2">
        <v>301650928</v>
      </c>
      <c r="D3188" s="4" t="s">
        <v>13</v>
      </c>
      <c r="E3188" s="4" t="s">
        <v>7</v>
      </c>
    </row>
    <row r="3189" spans="1:5" ht="13.8" x14ac:dyDescent="0.3">
      <c r="A3189" s="3" t="s">
        <v>4</v>
      </c>
      <c r="B3189" s="3" t="s">
        <v>16</v>
      </c>
      <c r="C3189" s="2">
        <v>301650932</v>
      </c>
      <c r="D3189" s="3" t="s">
        <v>6</v>
      </c>
      <c r="E3189" s="3" t="s">
        <v>7</v>
      </c>
    </row>
    <row r="3190" spans="1:5" ht="13.8" x14ac:dyDescent="0.3">
      <c r="A3190" s="4" t="s">
        <v>4</v>
      </c>
      <c r="B3190" s="4" t="s">
        <v>5</v>
      </c>
      <c r="C3190" s="2">
        <v>301650938</v>
      </c>
      <c r="D3190" s="4" t="s">
        <v>9</v>
      </c>
      <c r="E3190" s="4" t="s">
        <v>7</v>
      </c>
    </row>
    <row r="3191" spans="1:5" ht="13.8" x14ac:dyDescent="0.3">
      <c r="A3191" s="3" t="s">
        <v>4</v>
      </c>
      <c r="B3191" s="3" t="s">
        <v>8</v>
      </c>
      <c r="C3191" s="2">
        <v>301650940</v>
      </c>
      <c r="D3191" s="3" t="s">
        <v>13</v>
      </c>
      <c r="E3191" s="3" t="s">
        <v>7</v>
      </c>
    </row>
    <row r="3192" spans="1:5" ht="13.8" x14ac:dyDescent="0.3">
      <c r="A3192" s="4" t="s">
        <v>4</v>
      </c>
      <c r="B3192" s="4" t="s">
        <v>8</v>
      </c>
      <c r="C3192" s="2">
        <v>301650986</v>
      </c>
      <c r="D3192" s="4" t="s">
        <v>26</v>
      </c>
      <c r="E3192" s="4" t="s">
        <v>7</v>
      </c>
    </row>
    <row r="3193" spans="1:5" ht="13.8" x14ac:dyDescent="0.3">
      <c r="A3193" s="3" t="s">
        <v>4</v>
      </c>
      <c r="B3193" s="3" t="s">
        <v>8</v>
      </c>
      <c r="C3193" s="2">
        <v>301651001</v>
      </c>
      <c r="D3193" s="3" t="s">
        <v>26</v>
      </c>
      <c r="E3193" s="3" t="s">
        <v>7</v>
      </c>
    </row>
    <row r="3194" spans="1:5" ht="13.8" x14ac:dyDescent="0.3">
      <c r="A3194" s="4" t="s">
        <v>4</v>
      </c>
      <c r="B3194" s="4" t="s">
        <v>8</v>
      </c>
      <c r="C3194" s="2">
        <v>301651032</v>
      </c>
      <c r="D3194" s="4" t="s">
        <v>21</v>
      </c>
      <c r="E3194" s="4" t="s">
        <v>7</v>
      </c>
    </row>
    <row r="3195" spans="1:5" ht="13.8" x14ac:dyDescent="0.3">
      <c r="A3195" s="3" t="s">
        <v>4</v>
      </c>
      <c r="B3195" s="3" t="s">
        <v>8</v>
      </c>
      <c r="C3195" s="2">
        <v>301651054</v>
      </c>
      <c r="D3195" s="3"/>
      <c r="E3195" s="3" t="s">
        <v>10</v>
      </c>
    </row>
    <row r="3196" spans="1:5" ht="13.8" x14ac:dyDescent="0.3">
      <c r="A3196" s="4" t="s">
        <v>4</v>
      </c>
      <c r="B3196" s="4" t="s">
        <v>8</v>
      </c>
      <c r="C3196" s="2">
        <v>301651054</v>
      </c>
      <c r="D3196" s="4" t="s">
        <v>13</v>
      </c>
      <c r="E3196" s="4" t="s">
        <v>7</v>
      </c>
    </row>
    <row r="3197" spans="1:5" ht="13.8" x14ac:dyDescent="0.3">
      <c r="A3197" s="3" t="s">
        <v>4</v>
      </c>
      <c r="B3197" s="3" t="s">
        <v>8</v>
      </c>
      <c r="C3197" s="2">
        <v>301651120</v>
      </c>
      <c r="D3197" s="3" t="s">
        <v>22</v>
      </c>
      <c r="E3197" s="3" t="s">
        <v>7</v>
      </c>
    </row>
    <row r="3198" spans="1:5" ht="13.8" x14ac:dyDescent="0.3">
      <c r="A3198" s="4" t="s">
        <v>4</v>
      </c>
      <c r="B3198" s="4" t="s">
        <v>5</v>
      </c>
      <c r="C3198" s="2">
        <v>301651158</v>
      </c>
      <c r="D3198" s="4" t="s">
        <v>25</v>
      </c>
      <c r="E3198" s="4" t="s">
        <v>7</v>
      </c>
    </row>
    <row r="3199" spans="1:5" ht="13.8" x14ac:dyDescent="0.3">
      <c r="A3199" s="3" t="s">
        <v>4</v>
      </c>
      <c r="B3199" s="3" t="s">
        <v>8</v>
      </c>
      <c r="C3199" s="2">
        <v>301651194</v>
      </c>
      <c r="D3199" s="3"/>
      <c r="E3199" s="3" t="s">
        <v>10</v>
      </c>
    </row>
    <row r="3200" spans="1:5" ht="13.8" x14ac:dyDescent="0.3">
      <c r="A3200" s="4" t="s">
        <v>4</v>
      </c>
      <c r="B3200" s="4" t="s">
        <v>8</v>
      </c>
      <c r="C3200" s="2">
        <v>301651194</v>
      </c>
      <c r="D3200" s="4" t="s">
        <v>9</v>
      </c>
      <c r="E3200" s="4" t="s">
        <v>7</v>
      </c>
    </row>
    <row r="3201" spans="1:5" ht="13.8" x14ac:dyDescent="0.3">
      <c r="A3201" s="3" t="s">
        <v>4</v>
      </c>
      <c r="B3201" s="3" t="s">
        <v>8</v>
      </c>
      <c r="C3201" s="2">
        <v>301651210</v>
      </c>
      <c r="D3201" s="3" t="s">
        <v>9</v>
      </c>
      <c r="E3201" s="3" t="s">
        <v>7</v>
      </c>
    </row>
    <row r="3202" spans="1:5" ht="13.8" x14ac:dyDescent="0.3">
      <c r="A3202" s="4" t="s">
        <v>4</v>
      </c>
      <c r="B3202" s="4" t="s">
        <v>8</v>
      </c>
      <c r="C3202" s="2">
        <v>301651219</v>
      </c>
      <c r="D3202" s="4" t="s">
        <v>12</v>
      </c>
      <c r="E3202" s="4" t="s">
        <v>7</v>
      </c>
    </row>
    <row r="3203" spans="1:5" ht="13.8" x14ac:dyDescent="0.3">
      <c r="A3203" s="3" t="s">
        <v>4</v>
      </c>
      <c r="B3203" s="3" t="s">
        <v>8</v>
      </c>
      <c r="C3203" s="2">
        <v>301651248</v>
      </c>
      <c r="D3203" s="3" t="s">
        <v>9</v>
      </c>
      <c r="E3203" s="3" t="s">
        <v>7</v>
      </c>
    </row>
    <row r="3204" spans="1:5" ht="13.8" x14ac:dyDescent="0.3">
      <c r="A3204" s="4" t="s">
        <v>4</v>
      </c>
      <c r="B3204" s="4" t="s">
        <v>8</v>
      </c>
      <c r="C3204" s="2">
        <v>301651306</v>
      </c>
      <c r="D3204" s="4" t="s">
        <v>22</v>
      </c>
      <c r="E3204" s="4" t="s">
        <v>7</v>
      </c>
    </row>
    <row r="3205" spans="1:5" ht="13.8" x14ac:dyDescent="0.3">
      <c r="A3205" s="3" t="s">
        <v>4</v>
      </c>
      <c r="B3205" s="3" t="s">
        <v>16</v>
      </c>
      <c r="C3205" s="2">
        <v>301651324</v>
      </c>
      <c r="D3205" s="3" t="s">
        <v>6</v>
      </c>
      <c r="E3205" s="3" t="s">
        <v>7</v>
      </c>
    </row>
    <row r="3206" spans="1:5" ht="13.8" x14ac:dyDescent="0.3">
      <c r="A3206" s="4" t="s">
        <v>4</v>
      </c>
      <c r="B3206" s="4" t="s">
        <v>5</v>
      </c>
      <c r="C3206" s="2">
        <v>301651324</v>
      </c>
      <c r="D3206" s="4" t="s">
        <v>6</v>
      </c>
      <c r="E3206" s="4" t="s">
        <v>7</v>
      </c>
    </row>
    <row r="3207" spans="1:5" ht="13.8" x14ac:dyDescent="0.3">
      <c r="A3207" s="3" t="s">
        <v>4</v>
      </c>
      <c r="B3207" s="3" t="s">
        <v>5</v>
      </c>
      <c r="C3207" s="2">
        <v>301651329</v>
      </c>
      <c r="D3207" s="3" t="s">
        <v>12</v>
      </c>
      <c r="E3207" s="3" t="s">
        <v>7</v>
      </c>
    </row>
    <row r="3208" spans="1:5" ht="13.8" x14ac:dyDescent="0.3">
      <c r="A3208" s="4" t="s">
        <v>4</v>
      </c>
      <c r="B3208" s="4" t="s">
        <v>8</v>
      </c>
      <c r="C3208" s="2">
        <v>301651344</v>
      </c>
      <c r="D3208" s="4" t="s">
        <v>27</v>
      </c>
      <c r="E3208" s="4" t="s">
        <v>7</v>
      </c>
    </row>
    <row r="3209" spans="1:5" ht="13.8" x14ac:dyDescent="0.3">
      <c r="A3209" s="3" t="s">
        <v>4</v>
      </c>
      <c r="B3209" s="3" t="s">
        <v>8</v>
      </c>
      <c r="C3209" s="2">
        <v>301651346</v>
      </c>
      <c r="D3209" s="3" t="s">
        <v>26</v>
      </c>
      <c r="E3209" s="3" t="s">
        <v>7</v>
      </c>
    </row>
    <row r="3210" spans="1:5" ht="13.8" x14ac:dyDescent="0.3">
      <c r="A3210" s="4" t="s">
        <v>4</v>
      </c>
      <c r="B3210" s="4" t="s">
        <v>8</v>
      </c>
      <c r="C3210" s="2">
        <v>301651360</v>
      </c>
      <c r="D3210" s="4" t="s">
        <v>18</v>
      </c>
      <c r="E3210" s="4" t="s">
        <v>7</v>
      </c>
    </row>
    <row r="3211" spans="1:5" ht="13.8" x14ac:dyDescent="0.3">
      <c r="A3211" s="3" t="s">
        <v>4</v>
      </c>
      <c r="B3211" s="3" t="s">
        <v>8</v>
      </c>
      <c r="C3211" s="2">
        <v>301651390</v>
      </c>
      <c r="D3211" s="3" t="s">
        <v>13</v>
      </c>
      <c r="E3211" s="3" t="s">
        <v>7</v>
      </c>
    </row>
    <row r="3212" spans="1:5" ht="13.8" x14ac:dyDescent="0.3">
      <c r="A3212" s="4" t="s">
        <v>4</v>
      </c>
      <c r="B3212" s="4" t="s">
        <v>8</v>
      </c>
      <c r="C3212" s="2">
        <v>301651408</v>
      </c>
      <c r="D3212" s="4" t="s">
        <v>9</v>
      </c>
      <c r="E3212" s="4" t="s">
        <v>7</v>
      </c>
    </row>
    <row r="3213" spans="1:5" ht="13.8" x14ac:dyDescent="0.3">
      <c r="A3213" s="3" t="s">
        <v>4</v>
      </c>
      <c r="B3213" s="3" t="s">
        <v>8</v>
      </c>
      <c r="C3213" s="2">
        <v>301651414</v>
      </c>
      <c r="D3213" s="3" t="s">
        <v>9</v>
      </c>
      <c r="E3213" s="3" t="s">
        <v>7</v>
      </c>
    </row>
    <row r="3214" spans="1:5" ht="13.8" x14ac:dyDescent="0.3">
      <c r="A3214" s="4" t="s">
        <v>4</v>
      </c>
      <c r="B3214" s="4" t="s">
        <v>8</v>
      </c>
      <c r="C3214" s="2">
        <v>301651416</v>
      </c>
      <c r="D3214" s="4"/>
      <c r="E3214" s="4" t="s">
        <v>10</v>
      </c>
    </row>
    <row r="3215" spans="1:5" ht="13.8" x14ac:dyDescent="0.3">
      <c r="A3215" s="3" t="s">
        <v>4</v>
      </c>
      <c r="B3215" s="3" t="s">
        <v>8</v>
      </c>
      <c r="C3215" s="2">
        <v>301651436</v>
      </c>
      <c r="D3215" s="3" t="s">
        <v>9</v>
      </c>
      <c r="E3215" s="3" t="s">
        <v>7</v>
      </c>
    </row>
    <row r="3216" spans="1:5" ht="13.8" x14ac:dyDescent="0.3">
      <c r="A3216" s="4" t="s">
        <v>4</v>
      </c>
      <c r="B3216" s="4" t="s">
        <v>8</v>
      </c>
      <c r="C3216" s="2">
        <v>301651445</v>
      </c>
      <c r="D3216" s="4" t="s">
        <v>24</v>
      </c>
      <c r="E3216" s="4" t="s">
        <v>7</v>
      </c>
    </row>
    <row r="3217" spans="1:5" ht="13.8" x14ac:dyDescent="0.3">
      <c r="A3217" s="3" t="s">
        <v>4</v>
      </c>
      <c r="B3217" s="3" t="s">
        <v>8</v>
      </c>
      <c r="C3217" s="2">
        <v>301651460</v>
      </c>
      <c r="D3217" s="3" t="s">
        <v>12</v>
      </c>
      <c r="E3217" s="3" t="s">
        <v>7</v>
      </c>
    </row>
    <row r="3218" spans="1:5" ht="13.8" x14ac:dyDescent="0.3">
      <c r="A3218" s="4" t="s">
        <v>4</v>
      </c>
      <c r="B3218" s="4" t="s">
        <v>8</v>
      </c>
      <c r="C3218" s="2">
        <v>301651532</v>
      </c>
      <c r="D3218" s="4" t="s">
        <v>17</v>
      </c>
      <c r="E3218" s="4" t="s">
        <v>7</v>
      </c>
    </row>
    <row r="3219" spans="1:5" ht="13.8" x14ac:dyDescent="0.3">
      <c r="A3219" s="3" t="s">
        <v>4</v>
      </c>
      <c r="B3219" s="3" t="s">
        <v>8</v>
      </c>
      <c r="C3219" s="2">
        <v>301651536</v>
      </c>
      <c r="D3219" s="3" t="s">
        <v>6</v>
      </c>
      <c r="E3219" s="3" t="s">
        <v>7</v>
      </c>
    </row>
    <row r="3220" spans="1:5" ht="13.8" x14ac:dyDescent="0.3">
      <c r="A3220" s="4" t="s">
        <v>4</v>
      </c>
      <c r="B3220" s="4" t="s">
        <v>8</v>
      </c>
      <c r="C3220" s="2">
        <v>301651552</v>
      </c>
      <c r="D3220" s="4" t="s">
        <v>14</v>
      </c>
      <c r="E3220" s="4" t="s">
        <v>15</v>
      </c>
    </row>
    <row r="3221" spans="1:5" ht="13.8" x14ac:dyDescent="0.3">
      <c r="A3221" s="3" t="s">
        <v>4</v>
      </c>
      <c r="B3221" s="3" t="s">
        <v>8</v>
      </c>
      <c r="C3221" s="2">
        <v>301651556</v>
      </c>
      <c r="D3221" s="3" t="s">
        <v>9</v>
      </c>
      <c r="E3221" s="3" t="s">
        <v>7</v>
      </c>
    </row>
    <row r="3222" spans="1:5" ht="13.8" x14ac:dyDescent="0.3">
      <c r="A3222" s="4" t="s">
        <v>4</v>
      </c>
      <c r="B3222" s="4" t="s">
        <v>8</v>
      </c>
      <c r="C3222" s="2">
        <v>301651586</v>
      </c>
      <c r="D3222" s="4" t="s">
        <v>25</v>
      </c>
      <c r="E3222" s="4" t="s">
        <v>7</v>
      </c>
    </row>
    <row r="3223" spans="1:5" ht="13.8" x14ac:dyDescent="0.3">
      <c r="A3223" s="3" t="s">
        <v>4</v>
      </c>
      <c r="B3223" s="3" t="s">
        <v>5</v>
      </c>
      <c r="C3223" s="2">
        <v>301651588</v>
      </c>
      <c r="D3223" s="3" t="s">
        <v>9</v>
      </c>
      <c r="E3223" s="3" t="s">
        <v>7</v>
      </c>
    </row>
    <row r="3224" spans="1:5" ht="13.8" x14ac:dyDescent="0.3">
      <c r="A3224" s="4" t="s">
        <v>4</v>
      </c>
      <c r="B3224" s="4" t="s">
        <v>8</v>
      </c>
      <c r="C3224" s="2">
        <v>301651627</v>
      </c>
      <c r="D3224" s="4" t="s">
        <v>12</v>
      </c>
      <c r="E3224" s="4" t="s">
        <v>7</v>
      </c>
    </row>
    <row r="3225" spans="1:5" ht="13.8" x14ac:dyDescent="0.3">
      <c r="A3225" s="3" t="s">
        <v>4</v>
      </c>
      <c r="B3225" s="3" t="s">
        <v>16</v>
      </c>
      <c r="C3225" s="2">
        <v>301651715</v>
      </c>
      <c r="D3225" s="3" t="s">
        <v>14</v>
      </c>
      <c r="E3225" s="3" t="s">
        <v>15</v>
      </c>
    </row>
    <row r="3226" spans="1:5" ht="13.8" x14ac:dyDescent="0.3">
      <c r="A3226" s="4" t="s">
        <v>4</v>
      </c>
      <c r="B3226" s="4" t="s">
        <v>5</v>
      </c>
      <c r="C3226" s="2">
        <v>301651715</v>
      </c>
      <c r="D3226" s="4"/>
      <c r="E3226" s="4" t="s">
        <v>10</v>
      </c>
    </row>
    <row r="3227" spans="1:5" ht="13.8" x14ac:dyDescent="0.3">
      <c r="A3227" s="3" t="s">
        <v>4</v>
      </c>
      <c r="B3227" s="3" t="s">
        <v>8</v>
      </c>
      <c r="C3227" s="2">
        <v>301651717</v>
      </c>
      <c r="D3227" s="3" t="s">
        <v>13</v>
      </c>
      <c r="E3227" s="3" t="s">
        <v>7</v>
      </c>
    </row>
    <row r="3228" spans="1:5" ht="13.8" x14ac:dyDescent="0.3">
      <c r="A3228" s="4" t="s">
        <v>4</v>
      </c>
      <c r="B3228" s="4" t="s">
        <v>5</v>
      </c>
      <c r="C3228" s="2">
        <v>301651754</v>
      </c>
      <c r="D3228" s="4" t="s">
        <v>14</v>
      </c>
      <c r="E3228" s="4" t="s">
        <v>15</v>
      </c>
    </row>
    <row r="3229" spans="1:5" ht="13.8" x14ac:dyDescent="0.3">
      <c r="A3229" s="3" t="s">
        <v>4</v>
      </c>
      <c r="B3229" s="3" t="s">
        <v>8</v>
      </c>
      <c r="C3229" s="2">
        <v>301651854</v>
      </c>
      <c r="D3229" s="3"/>
      <c r="E3229" s="3" t="s">
        <v>30</v>
      </c>
    </row>
    <row r="3230" spans="1:5" ht="13.8" x14ac:dyDescent="0.3">
      <c r="A3230" s="4" t="s">
        <v>4</v>
      </c>
      <c r="B3230" s="4" t="s">
        <v>16</v>
      </c>
      <c r="C3230" s="2">
        <v>301651881</v>
      </c>
      <c r="D3230" s="4" t="s">
        <v>13</v>
      </c>
      <c r="E3230" s="4" t="s">
        <v>7</v>
      </c>
    </row>
    <row r="3231" spans="1:5" ht="13.8" x14ac:dyDescent="0.3">
      <c r="A3231" s="3" t="s">
        <v>4</v>
      </c>
      <c r="B3231" s="3" t="s">
        <v>5</v>
      </c>
      <c r="C3231" s="2">
        <v>301651881</v>
      </c>
      <c r="D3231" s="3" t="s">
        <v>12</v>
      </c>
      <c r="E3231" s="3" t="s">
        <v>7</v>
      </c>
    </row>
    <row r="3232" spans="1:5" ht="13.8" x14ac:dyDescent="0.3">
      <c r="A3232" s="4" t="s">
        <v>4</v>
      </c>
      <c r="B3232" s="4" t="s">
        <v>16</v>
      </c>
      <c r="C3232" s="2">
        <v>301651883</v>
      </c>
      <c r="D3232" s="4" t="s">
        <v>14</v>
      </c>
      <c r="E3232" s="4" t="s">
        <v>23</v>
      </c>
    </row>
    <row r="3233" spans="1:5" ht="13.8" x14ac:dyDescent="0.3">
      <c r="A3233" s="3" t="s">
        <v>4</v>
      </c>
      <c r="B3233" s="3" t="s">
        <v>8</v>
      </c>
      <c r="C3233" s="2">
        <v>301651912</v>
      </c>
      <c r="D3233" s="3" t="s">
        <v>13</v>
      </c>
      <c r="E3233" s="3" t="s">
        <v>7</v>
      </c>
    </row>
    <row r="3234" spans="1:5" ht="13.8" x14ac:dyDescent="0.3">
      <c r="A3234" s="4" t="s">
        <v>4</v>
      </c>
      <c r="B3234" s="4" t="s">
        <v>16</v>
      </c>
      <c r="C3234" s="2">
        <v>301652091</v>
      </c>
      <c r="D3234" s="4" t="s">
        <v>14</v>
      </c>
      <c r="E3234" s="4" t="s">
        <v>15</v>
      </c>
    </row>
    <row r="3235" spans="1:5" ht="13.8" x14ac:dyDescent="0.3">
      <c r="A3235" s="3" t="s">
        <v>4</v>
      </c>
      <c r="B3235" s="3" t="s">
        <v>5</v>
      </c>
      <c r="C3235" s="2">
        <v>301652091</v>
      </c>
      <c r="D3235" s="3" t="s">
        <v>14</v>
      </c>
      <c r="E3235" s="3" t="s">
        <v>15</v>
      </c>
    </row>
    <row r="3236" spans="1:5" ht="13.8" x14ac:dyDescent="0.3">
      <c r="A3236" s="4" t="s">
        <v>4</v>
      </c>
      <c r="B3236" s="4" t="s">
        <v>8</v>
      </c>
      <c r="C3236" s="2">
        <v>301652116</v>
      </c>
      <c r="D3236" s="4"/>
      <c r="E3236" s="4" t="s">
        <v>10</v>
      </c>
    </row>
    <row r="3237" spans="1:5" ht="13.8" x14ac:dyDescent="0.3">
      <c r="A3237" s="3" t="s">
        <v>4</v>
      </c>
      <c r="B3237" s="3" t="s">
        <v>8</v>
      </c>
      <c r="C3237" s="2">
        <v>301652116</v>
      </c>
      <c r="D3237" s="3" t="s">
        <v>9</v>
      </c>
      <c r="E3237" s="3" t="s">
        <v>7</v>
      </c>
    </row>
    <row r="3238" spans="1:5" ht="13.8" x14ac:dyDescent="0.3">
      <c r="A3238" s="4" t="s">
        <v>4</v>
      </c>
      <c r="B3238" s="4" t="s">
        <v>5</v>
      </c>
      <c r="C3238" s="2">
        <v>301652116</v>
      </c>
      <c r="D3238" s="4"/>
      <c r="E3238" s="4" t="s">
        <v>10</v>
      </c>
    </row>
    <row r="3239" spans="1:5" ht="13.8" x14ac:dyDescent="0.3">
      <c r="A3239" s="3" t="s">
        <v>4</v>
      </c>
      <c r="B3239" s="3" t="s">
        <v>5</v>
      </c>
      <c r="C3239" s="2">
        <v>301652116</v>
      </c>
      <c r="D3239" s="3"/>
      <c r="E3239" s="3" t="s">
        <v>10</v>
      </c>
    </row>
    <row r="3240" spans="1:5" ht="13.8" x14ac:dyDescent="0.3">
      <c r="A3240" s="4" t="s">
        <v>4</v>
      </c>
      <c r="B3240" s="4" t="s">
        <v>8</v>
      </c>
      <c r="C3240" s="2">
        <v>301652132</v>
      </c>
      <c r="D3240" s="4" t="s">
        <v>24</v>
      </c>
      <c r="E3240" s="4" t="s">
        <v>7</v>
      </c>
    </row>
    <row r="3241" spans="1:5" ht="13.8" x14ac:dyDescent="0.3">
      <c r="A3241" s="3" t="s">
        <v>4</v>
      </c>
      <c r="B3241" s="3" t="s">
        <v>8</v>
      </c>
      <c r="C3241" s="2">
        <v>301652135</v>
      </c>
      <c r="D3241" s="3" t="s">
        <v>31</v>
      </c>
      <c r="E3241" s="3" t="s">
        <v>7</v>
      </c>
    </row>
    <row r="3242" spans="1:5" ht="13.8" x14ac:dyDescent="0.3">
      <c r="A3242" s="4" t="s">
        <v>4</v>
      </c>
      <c r="B3242" s="4" t="s">
        <v>5</v>
      </c>
      <c r="C3242" s="2">
        <v>301652141</v>
      </c>
      <c r="D3242" s="4" t="s">
        <v>14</v>
      </c>
      <c r="E3242" s="4" t="s">
        <v>23</v>
      </c>
    </row>
    <row r="3243" spans="1:5" ht="13.8" x14ac:dyDescent="0.3">
      <c r="A3243" s="3" t="s">
        <v>4</v>
      </c>
      <c r="B3243" s="3" t="s">
        <v>8</v>
      </c>
      <c r="C3243" s="2">
        <v>301652167</v>
      </c>
      <c r="D3243" s="3"/>
      <c r="E3243" s="3" t="s">
        <v>10</v>
      </c>
    </row>
    <row r="3244" spans="1:5" ht="13.8" x14ac:dyDescent="0.3">
      <c r="A3244" s="4" t="s">
        <v>4</v>
      </c>
      <c r="B3244" s="4" t="s">
        <v>8</v>
      </c>
      <c r="C3244" s="2">
        <v>301652167</v>
      </c>
      <c r="D3244" s="4" t="s">
        <v>14</v>
      </c>
      <c r="E3244" s="4" t="s">
        <v>15</v>
      </c>
    </row>
    <row r="3245" spans="1:5" ht="13.8" x14ac:dyDescent="0.3">
      <c r="A3245" s="3" t="s">
        <v>4</v>
      </c>
      <c r="B3245" s="3" t="s">
        <v>16</v>
      </c>
      <c r="C3245" s="2">
        <v>301652181</v>
      </c>
      <c r="D3245" s="3"/>
      <c r="E3245" s="3" t="s">
        <v>10</v>
      </c>
    </row>
    <row r="3246" spans="1:5" ht="13.8" x14ac:dyDescent="0.3">
      <c r="A3246" s="4" t="s">
        <v>4</v>
      </c>
      <c r="B3246" s="4" t="s">
        <v>16</v>
      </c>
      <c r="C3246" s="2">
        <v>301652181</v>
      </c>
      <c r="D3246" s="4" t="s">
        <v>22</v>
      </c>
      <c r="E3246" s="4" t="s">
        <v>7</v>
      </c>
    </row>
    <row r="3247" spans="1:5" ht="13.8" x14ac:dyDescent="0.3">
      <c r="A3247" s="3" t="s">
        <v>4</v>
      </c>
      <c r="B3247" s="3" t="s">
        <v>5</v>
      </c>
      <c r="C3247" s="2">
        <v>301652181</v>
      </c>
      <c r="D3247" s="3" t="s">
        <v>24</v>
      </c>
      <c r="E3247" s="3" t="s">
        <v>7</v>
      </c>
    </row>
    <row r="3248" spans="1:5" ht="13.8" x14ac:dyDescent="0.3">
      <c r="A3248" s="4" t="s">
        <v>4</v>
      </c>
      <c r="B3248" s="4" t="s">
        <v>16</v>
      </c>
      <c r="C3248" s="2">
        <v>301652184</v>
      </c>
      <c r="D3248" s="4"/>
      <c r="E3248" s="4" t="s">
        <v>10</v>
      </c>
    </row>
    <row r="3249" spans="1:5" ht="13.8" x14ac:dyDescent="0.3">
      <c r="A3249" s="3" t="s">
        <v>4</v>
      </c>
      <c r="B3249" s="3" t="s">
        <v>5</v>
      </c>
      <c r="C3249" s="2">
        <v>301652184</v>
      </c>
      <c r="D3249" s="3" t="s">
        <v>12</v>
      </c>
      <c r="E3249" s="3" t="s">
        <v>7</v>
      </c>
    </row>
    <row r="3250" spans="1:5" ht="13.8" x14ac:dyDescent="0.3">
      <c r="A3250" s="4" t="s">
        <v>4</v>
      </c>
      <c r="B3250" s="4" t="s">
        <v>5</v>
      </c>
      <c r="C3250" s="2">
        <v>301652186</v>
      </c>
      <c r="D3250" s="4" t="s">
        <v>12</v>
      </c>
      <c r="E3250" s="4" t="s">
        <v>7</v>
      </c>
    </row>
    <row r="3251" spans="1:5" ht="13.8" x14ac:dyDescent="0.3">
      <c r="A3251" s="3" t="s">
        <v>4</v>
      </c>
      <c r="B3251" s="3" t="s">
        <v>8</v>
      </c>
      <c r="C3251" s="2">
        <v>301652312</v>
      </c>
      <c r="D3251" s="3" t="s">
        <v>31</v>
      </c>
      <c r="E3251" s="3" t="s">
        <v>7</v>
      </c>
    </row>
    <row r="3252" spans="1:5" ht="13.8" x14ac:dyDescent="0.3">
      <c r="A3252" s="4" t="s">
        <v>4</v>
      </c>
      <c r="B3252" s="4" t="s">
        <v>16</v>
      </c>
      <c r="C3252" s="2">
        <v>301652315</v>
      </c>
      <c r="D3252" s="4" t="s">
        <v>9</v>
      </c>
      <c r="E3252" s="4" t="s">
        <v>7</v>
      </c>
    </row>
    <row r="3253" spans="1:5" ht="13.8" x14ac:dyDescent="0.3">
      <c r="A3253" s="3" t="s">
        <v>4</v>
      </c>
      <c r="B3253" s="3" t="s">
        <v>16</v>
      </c>
      <c r="C3253" s="2">
        <v>301652348</v>
      </c>
      <c r="D3253" s="3" t="s">
        <v>13</v>
      </c>
      <c r="E3253" s="3" t="s">
        <v>7</v>
      </c>
    </row>
    <row r="3254" spans="1:5" ht="13.8" x14ac:dyDescent="0.3">
      <c r="A3254" s="4" t="s">
        <v>4</v>
      </c>
      <c r="B3254" s="4" t="s">
        <v>5</v>
      </c>
      <c r="C3254" s="2">
        <v>301652348</v>
      </c>
      <c r="D3254" s="4" t="s">
        <v>9</v>
      </c>
      <c r="E3254" s="4" t="s">
        <v>7</v>
      </c>
    </row>
    <row r="3255" spans="1:5" ht="13.8" x14ac:dyDescent="0.3">
      <c r="A3255" s="3" t="s">
        <v>4</v>
      </c>
      <c r="B3255" s="3" t="s">
        <v>16</v>
      </c>
      <c r="C3255" s="2">
        <v>301652357</v>
      </c>
      <c r="D3255" s="3" t="s">
        <v>12</v>
      </c>
      <c r="E3255" s="3" t="s">
        <v>7</v>
      </c>
    </row>
    <row r="3256" spans="1:5" ht="13.8" x14ac:dyDescent="0.3">
      <c r="A3256" s="4" t="s">
        <v>4</v>
      </c>
      <c r="B3256" s="4" t="s">
        <v>5</v>
      </c>
      <c r="C3256" s="2">
        <v>301652379</v>
      </c>
      <c r="D3256" s="4" t="s">
        <v>24</v>
      </c>
      <c r="E3256" s="4" t="s">
        <v>7</v>
      </c>
    </row>
    <row r="3257" spans="1:5" ht="13.8" x14ac:dyDescent="0.3">
      <c r="A3257" s="3" t="s">
        <v>4</v>
      </c>
      <c r="B3257" s="3" t="s">
        <v>16</v>
      </c>
      <c r="C3257" s="2">
        <v>301652400</v>
      </c>
      <c r="D3257" s="3" t="s">
        <v>6</v>
      </c>
      <c r="E3257" s="3" t="s">
        <v>7</v>
      </c>
    </row>
    <row r="3258" spans="1:5" ht="13.8" x14ac:dyDescent="0.3">
      <c r="A3258" s="4" t="s">
        <v>4</v>
      </c>
      <c r="B3258" s="4" t="s">
        <v>8</v>
      </c>
      <c r="C3258" s="2">
        <v>301652413</v>
      </c>
      <c r="D3258" s="4" t="s">
        <v>9</v>
      </c>
      <c r="E3258" s="4" t="s">
        <v>7</v>
      </c>
    </row>
    <row r="3259" spans="1:5" ht="13.8" x14ac:dyDescent="0.3">
      <c r="A3259" s="3" t="s">
        <v>4</v>
      </c>
      <c r="B3259" s="3" t="s">
        <v>8</v>
      </c>
      <c r="C3259" s="2">
        <v>301652427</v>
      </c>
      <c r="D3259" s="3" t="s">
        <v>18</v>
      </c>
      <c r="E3259" s="3" t="s">
        <v>7</v>
      </c>
    </row>
    <row r="3260" spans="1:5" ht="13.8" x14ac:dyDescent="0.3">
      <c r="A3260" s="4" t="s">
        <v>4</v>
      </c>
      <c r="B3260" s="4" t="s">
        <v>8</v>
      </c>
      <c r="C3260" s="2">
        <v>301652445</v>
      </c>
      <c r="D3260" s="4" t="s">
        <v>12</v>
      </c>
      <c r="E3260" s="4" t="s">
        <v>7</v>
      </c>
    </row>
    <row r="3261" spans="1:5" ht="13.8" x14ac:dyDescent="0.3">
      <c r="A3261" s="3" t="s">
        <v>4</v>
      </c>
      <c r="B3261" s="3" t="s">
        <v>8</v>
      </c>
      <c r="C3261" s="2">
        <v>301652455</v>
      </c>
      <c r="D3261" s="3" t="s">
        <v>12</v>
      </c>
      <c r="E3261" s="3" t="s">
        <v>7</v>
      </c>
    </row>
    <row r="3262" spans="1:5" ht="13.8" x14ac:dyDescent="0.3">
      <c r="A3262" s="4" t="s">
        <v>4</v>
      </c>
      <c r="B3262" s="4" t="s">
        <v>8</v>
      </c>
      <c r="C3262" s="2">
        <v>301652459</v>
      </c>
      <c r="D3262" s="4" t="s">
        <v>13</v>
      </c>
      <c r="E3262" s="4" t="s">
        <v>7</v>
      </c>
    </row>
    <row r="3263" spans="1:5" ht="13.8" x14ac:dyDescent="0.3">
      <c r="A3263" s="3" t="s">
        <v>4</v>
      </c>
      <c r="B3263" s="3" t="s">
        <v>8</v>
      </c>
      <c r="C3263" s="2">
        <v>301652474</v>
      </c>
      <c r="D3263" s="3" t="s">
        <v>14</v>
      </c>
      <c r="E3263" s="3" t="s">
        <v>15</v>
      </c>
    </row>
    <row r="3264" spans="1:5" ht="13.8" x14ac:dyDescent="0.3">
      <c r="A3264" s="4" t="s">
        <v>4</v>
      </c>
      <c r="B3264" s="4" t="s">
        <v>8</v>
      </c>
      <c r="C3264" s="2">
        <v>301652528</v>
      </c>
      <c r="D3264" s="4"/>
      <c r="E3264" s="4" t="s">
        <v>10</v>
      </c>
    </row>
    <row r="3265" spans="1:5" ht="13.8" x14ac:dyDescent="0.3">
      <c r="A3265" s="3" t="s">
        <v>4</v>
      </c>
      <c r="B3265" s="3" t="s">
        <v>5</v>
      </c>
      <c r="C3265" s="2">
        <v>301652633</v>
      </c>
      <c r="D3265" s="3" t="s">
        <v>12</v>
      </c>
      <c r="E3265" s="3" t="s">
        <v>7</v>
      </c>
    </row>
    <row r="3266" spans="1:5" ht="13.8" x14ac:dyDescent="0.3">
      <c r="A3266" s="4" t="s">
        <v>4</v>
      </c>
      <c r="B3266" s="4" t="s">
        <v>8</v>
      </c>
      <c r="C3266" s="2">
        <v>301652801</v>
      </c>
      <c r="D3266" s="4" t="s">
        <v>26</v>
      </c>
      <c r="E3266" s="4" t="s">
        <v>7</v>
      </c>
    </row>
    <row r="3267" spans="1:5" ht="13.8" x14ac:dyDescent="0.3">
      <c r="A3267" s="3" t="s">
        <v>4</v>
      </c>
      <c r="B3267" s="3" t="s">
        <v>8</v>
      </c>
      <c r="C3267" s="2">
        <v>301652859</v>
      </c>
      <c r="D3267" s="3" t="s">
        <v>13</v>
      </c>
      <c r="E3267" s="3" t="s">
        <v>7</v>
      </c>
    </row>
    <row r="3268" spans="1:5" ht="13.8" x14ac:dyDescent="0.3">
      <c r="A3268" s="4" t="s">
        <v>4</v>
      </c>
      <c r="B3268" s="4" t="s">
        <v>16</v>
      </c>
      <c r="C3268" s="2">
        <v>301652879</v>
      </c>
      <c r="D3268" s="4" t="s">
        <v>25</v>
      </c>
      <c r="E3268" s="4" t="s">
        <v>7</v>
      </c>
    </row>
    <row r="3269" spans="1:5" ht="13.8" x14ac:dyDescent="0.3">
      <c r="A3269" s="3" t="s">
        <v>4</v>
      </c>
      <c r="B3269" s="3" t="s">
        <v>5</v>
      </c>
      <c r="C3269" s="2">
        <v>301652879</v>
      </c>
      <c r="D3269" s="3" t="s">
        <v>29</v>
      </c>
      <c r="E3269" s="3" t="s">
        <v>7</v>
      </c>
    </row>
    <row r="3270" spans="1:5" ht="13.8" x14ac:dyDescent="0.3">
      <c r="A3270" s="4" t="s">
        <v>4</v>
      </c>
      <c r="B3270" s="4" t="s">
        <v>8</v>
      </c>
      <c r="C3270" s="2">
        <v>301652889</v>
      </c>
      <c r="D3270" s="4" t="s">
        <v>13</v>
      </c>
      <c r="E3270" s="4" t="s">
        <v>7</v>
      </c>
    </row>
    <row r="3271" spans="1:5" ht="13.8" x14ac:dyDescent="0.3">
      <c r="A3271" s="3" t="s">
        <v>4</v>
      </c>
      <c r="B3271" s="3" t="s">
        <v>8</v>
      </c>
      <c r="C3271" s="2">
        <v>301653028</v>
      </c>
      <c r="D3271" s="3" t="s">
        <v>12</v>
      </c>
      <c r="E3271" s="3" t="s">
        <v>7</v>
      </c>
    </row>
    <row r="3272" spans="1:5" ht="13.8" x14ac:dyDescent="0.3">
      <c r="A3272" s="4" t="s">
        <v>4</v>
      </c>
      <c r="B3272" s="4" t="s">
        <v>8</v>
      </c>
      <c r="C3272" s="2">
        <v>301653059</v>
      </c>
      <c r="D3272" s="4" t="s">
        <v>13</v>
      </c>
      <c r="E3272" s="4" t="s">
        <v>7</v>
      </c>
    </row>
    <row r="3273" spans="1:5" ht="13.8" x14ac:dyDescent="0.3">
      <c r="A3273" s="3" t="s">
        <v>4</v>
      </c>
      <c r="B3273" s="3" t="s">
        <v>8</v>
      </c>
      <c r="C3273" s="2">
        <v>301653086</v>
      </c>
      <c r="D3273" s="3" t="s">
        <v>13</v>
      </c>
      <c r="E3273" s="3" t="s">
        <v>7</v>
      </c>
    </row>
    <row r="3274" spans="1:5" ht="13.8" x14ac:dyDescent="0.3">
      <c r="A3274" s="4" t="s">
        <v>4</v>
      </c>
      <c r="B3274" s="4" t="s">
        <v>8</v>
      </c>
      <c r="C3274" s="2">
        <v>301653109</v>
      </c>
      <c r="D3274" s="4" t="s">
        <v>25</v>
      </c>
      <c r="E3274" s="4" t="s">
        <v>7</v>
      </c>
    </row>
    <row r="3275" spans="1:5" ht="13.8" x14ac:dyDescent="0.3">
      <c r="A3275" s="3" t="s">
        <v>4</v>
      </c>
      <c r="B3275" s="3" t="s">
        <v>8</v>
      </c>
      <c r="C3275" s="2">
        <v>301653115</v>
      </c>
      <c r="D3275" s="3" t="s">
        <v>12</v>
      </c>
      <c r="E3275" s="3" t="s">
        <v>7</v>
      </c>
    </row>
    <row r="3276" spans="1:5" ht="13.8" x14ac:dyDescent="0.3">
      <c r="A3276" s="4" t="s">
        <v>4</v>
      </c>
      <c r="B3276" s="4" t="s">
        <v>8</v>
      </c>
      <c r="C3276" s="2">
        <v>301653191</v>
      </c>
      <c r="D3276" s="4"/>
      <c r="E3276" s="4" t="s">
        <v>10</v>
      </c>
    </row>
    <row r="3277" spans="1:5" ht="13.8" x14ac:dyDescent="0.3">
      <c r="A3277" s="3" t="s">
        <v>4</v>
      </c>
      <c r="B3277" s="3" t="s">
        <v>8</v>
      </c>
      <c r="C3277" s="2">
        <v>301653191</v>
      </c>
      <c r="D3277" s="3" t="s">
        <v>26</v>
      </c>
      <c r="E3277" s="3" t="s">
        <v>7</v>
      </c>
    </row>
    <row r="3278" spans="1:5" ht="13.8" x14ac:dyDescent="0.3">
      <c r="A3278" s="4" t="s">
        <v>4</v>
      </c>
      <c r="B3278" s="4" t="s">
        <v>8</v>
      </c>
      <c r="C3278" s="2">
        <v>301653215</v>
      </c>
      <c r="D3278" s="4" t="s">
        <v>12</v>
      </c>
      <c r="E3278" s="4" t="s">
        <v>7</v>
      </c>
    </row>
    <row r="3279" spans="1:5" ht="13.8" x14ac:dyDescent="0.3">
      <c r="A3279" s="3" t="s">
        <v>4</v>
      </c>
      <c r="B3279" s="3" t="s">
        <v>8</v>
      </c>
      <c r="C3279" s="2">
        <v>301653221</v>
      </c>
      <c r="D3279" s="3" t="s">
        <v>26</v>
      </c>
      <c r="E3279" s="3" t="s">
        <v>7</v>
      </c>
    </row>
    <row r="3280" spans="1:5" ht="13.8" x14ac:dyDescent="0.3">
      <c r="A3280" s="4" t="s">
        <v>4</v>
      </c>
      <c r="B3280" s="4" t="s">
        <v>8</v>
      </c>
      <c r="C3280" s="2">
        <v>301653256</v>
      </c>
      <c r="D3280" s="4" t="s">
        <v>25</v>
      </c>
      <c r="E3280" s="4" t="s">
        <v>20</v>
      </c>
    </row>
    <row r="3281" spans="1:5" ht="13.8" x14ac:dyDescent="0.3">
      <c r="A3281" s="3" t="s">
        <v>4</v>
      </c>
      <c r="B3281" s="3" t="s">
        <v>8</v>
      </c>
      <c r="C3281" s="2">
        <v>301653274</v>
      </c>
      <c r="D3281" s="3" t="s">
        <v>13</v>
      </c>
      <c r="E3281" s="3" t="s">
        <v>7</v>
      </c>
    </row>
    <row r="3282" spans="1:5" ht="13.8" x14ac:dyDescent="0.3">
      <c r="A3282" s="4" t="s">
        <v>4</v>
      </c>
      <c r="B3282" s="4" t="s">
        <v>8</v>
      </c>
      <c r="C3282" s="2">
        <v>301653376</v>
      </c>
      <c r="D3282" s="4" t="s">
        <v>25</v>
      </c>
      <c r="E3282" s="4" t="s">
        <v>7</v>
      </c>
    </row>
    <row r="3283" spans="1:5" ht="13.8" x14ac:dyDescent="0.3">
      <c r="A3283" s="3" t="s">
        <v>4</v>
      </c>
      <c r="B3283" s="3" t="s">
        <v>5</v>
      </c>
      <c r="C3283" s="2">
        <v>301653376</v>
      </c>
      <c r="D3283" s="3"/>
      <c r="E3283" s="3" t="s">
        <v>10</v>
      </c>
    </row>
    <row r="3284" spans="1:5" ht="13.8" x14ac:dyDescent="0.3">
      <c r="A3284" s="4" t="s">
        <v>4</v>
      </c>
      <c r="B3284" s="4" t="s">
        <v>5</v>
      </c>
      <c r="C3284" s="2">
        <v>301653379</v>
      </c>
      <c r="D3284" s="4" t="s">
        <v>14</v>
      </c>
      <c r="E3284" s="4" t="s">
        <v>15</v>
      </c>
    </row>
    <row r="3285" spans="1:5" ht="13.8" x14ac:dyDescent="0.3">
      <c r="A3285" s="3" t="s">
        <v>4</v>
      </c>
      <c r="B3285" s="3" t="s">
        <v>16</v>
      </c>
      <c r="C3285" s="2">
        <v>301653395</v>
      </c>
      <c r="D3285" s="3" t="s">
        <v>25</v>
      </c>
      <c r="E3285" s="3" t="s">
        <v>7</v>
      </c>
    </row>
    <row r="3286" spans="1:5" ht="13.8" x14ac:dyDescent="0.3">
      <c r="A3286" s="4" t="s">
        <v>4</v>
      </c>
      <c r="B3286" s="4" t="s">
        <v>5</v>
      </c>
      <c r="C3286" s="2">
        <v>301653395</v>
      </c>
      <c r="D3286" s="4" t="s">
        <v>14</v>
      </c>
      <c r="E3286" s="4" t="s">
        <v>23</v>
      </c>
    </row>
    <row r="3287" spans="1:5" ht="13.8" x14ac:dyDescent="0.3">
      <c r="A3287" s="3" t="s">
        <v>4</v>
      </c>
      <c r="B3287" s="3" t="s">
        <v>8</v>
      </c>
      <c r="C3287" s="2">
        <v>301653399</v>
      </c>
      <c r="D3287" s="3" t="s">
        <v>22</v>
      </c>
      <c r="E3287" s="3" t="s">
        <v>7</v>
      </c>
    </row>
    <row r="3288" spans="1:5" ht="13.8" x14ac:dyDescent="0.3">
      <c r="A3288" s="4" t="s">
        <v>4</v>
      </c>
      <c r="B3288" s="4" t="s">
        <v>8</v>
      </c>
      <c r="C3288" s="2">
        <v>301653403</v>
      </c>
      <c r="D3288" s="4" t="s">
        <v>14</v>
      </c>
      <c r="E3288" s="4" t="s">
        <v>15</v>
      </c>
    </row>
    <row r="3289" spans="1:5" ht="13.8" x14ac:dyDescent="0.3">
      <c r="A3289" s="3" t="s">
        <v>4</v>
      </c>
      <c r="B3289" s="3" t="s">
        <v>16</v>
      </c>
      <c r="C3289" s="2">
        <v>301653407</v>
      </c>
      <c r="D3289" s="3" t="s">
        <v>6</v>
      </c>
      <c r="E3289" s="3" t="s">
        <v>7</v>
      </c>
    </row>
    <row r="3290" spans="1:5" ht="13.8" x14ac:dyDescent="0.3">
      <c r="A3290" s="4" t="s">
        <v>4</v>
      </c>
      <c r="B3290" s="4" t="s">
        <v>5</v>
      </c>
      <c r="C3290" s="2">
        <v>301653407</v>
      </c>
      <c r="D3290" s="4" t="s">
        <v>14</v>
      </c>
      <c r="E3290" s="4" t="s">
        <v>15</v>
      </c>
    </row>
    <row r="3291" spans="1:5" ht="13.8" x14ac:dyDescent="0.3">
      <c r="A3291" s="3" t="s">
        <v>4</v>
      </c>
      <c r="B3291" s="3" t="s">
        <v>8</v>
      </c>
      <c r="C3291" s="2">
        <v>301653446</v>
      </c>
      <c r="D3291" s="3" t="s">
        <v>14</v>
      </c>
      <c r="E3291" s="3" t="s">
        <v>15</v>
      </c>
    </row>
    <row r="3292" spans="1:5" ht="13.8" x14ac:dyDescent="0.3">
      <c r="A3292" s="4" t="s">
        <v>4</v>
      </c>
      <c r="B3292" s="4" t="s">
        <v>16</v>
      </c>
      <c r="C3292" s="2">
        <v>301653457</v>
      </c>
      <c r="D3292" s="4"/>
      <c r="E3292" s="4" t="s">
        <v>10</v>
      </c>
    </row>
    <row r="3293" spans="1:5" ht="13.8" x14ac:dyDescent="0.3">
      <c r="A3293" s="3" t="s">
        <v>4</v>
      </c>
      <c r="B3293" s="3" t="s">
        <v>16</v>
      </c>
      <c r="C3293" s="2">
        <v>301653457</v>
      </c>
      <c r="D3293" s="3" t="s">
        <v>9</v>
      </c>
      <c r="E3293" s="3" t="s">
        <v>7</v>
      </c>
    </row>
    <row r="3294" spans="1:5" ht="13.8" x14ac:dyDescent="0.3">
      <c r="A3294" s="4" t="s">
        <v>4</v>
      </c>
      <c r="B3294" s="4" t="s">
        <v>5</v>
      </c>
      <c r="C3294" s="2">
        <v>301653457</v>
      </c>
      <c r="D3294" s="4"/>
      <c r="E3294" s="4" t="s">
        <v>10</v>
      </c>
    </row>
    <row r="3295" spans="1:5" ht="13.8" x14ac:dyDescent="0.3">
      <c r="A3295" s="3" t="s">
        <v>4</v>
      </c>
      <c r="B3295" s="3" t="s">
        <v>5</v>
      </c>
      <c r="C3295" s="2">
        <v>301653491</v>
      </c>
      <c r="D3295" s="3" t="s">
        <v>26</v>
      </c>
      <c r="E3295" s="3" t="s">
        <v>7</v>
      </c>
    </row>
    <row r="3296" spans="1:5" ht="13.8" x14ac:dyDescent="0.3">
      <c r="A3296" s="4" t="s">
        <v>4</v>
      </c>
      <c r="B3296" s="4" t="s">
        <v>16</v>
      </c>
      <c r="C3296" s="2">
        <v>301653502</v>
      </c>
      <c r="D3296" s="4" t="s">
        <v>14</v>
      </c>
      <c r="E3296" s="4" t="s">
        <v>15</v>
      </c>
    </row>
    <row r="3297" spans="1:5" ht="13.8" x14ac:dyDescent="0.3">
      <c r="A3297" s="3" t="s">
        <v>4</v>
      </c>
      <c r="B3297" s="3" t="s">
        <v>16</v>
      </c>
      <c r="C3297" s="2">
        <v>301653504</v>
      </c>
      <c r="D3297" s="3" t="s">
        <v>25</v>
      </c>
      <c r="E3297" s="3" t="s">
        <v>7</v>
      </c>
    </row>
    <row r="3298" spans="1:5" ht="13.8" x14ac:dyDescent="0.3">
      <c r="A3298" s="4" t="s">
        <v>4</v>
      </c>
      <c r="B3298" s="4" t="s">
        <v>8</v>
      </c>
      <c r="C3298" s="2">
        <v>301653585</v>
      </c>
      <c r="D3298" s="4" t="s">
        <v>31</v>
      </c>
      <c r="E3298" s="4" t="s">
        <v>7</v>
      </c>
    </row>
    <row r="3299" spans="1:5" ht="13.8" x14ac:dyDescent="0.3">
      <c r="A3299" s="3" t="s">
        <v>4</v>
      </c>
      <c r="B3299" s="3" t="s">
        <v>16</v>
      </c>
      <c r="C3299" s="2">
        <v>301653593</v>
      </c>
      <c r="D3299" s="3" t="s">
        <v>14</v>
      </c>
      <c r="E3299" s="3" t="s">
        <v>15</v>
      </c>
    </row>
    <row r="3300" spans="1:5" ht="13.8" x14ac:dyDescent="0.3">
      <c r="A3300" s="4" t="s">
        <v>4</v>
      </c>
      <c r="B3300" s="4" t="s">
        <v>5</v>
      </c>
      <c r="C3300" s="2">
        <v>301653593</v>
      </c>
      <c r="D3300" s="4" t="s">
        <v>29</v>
      </c>
      <c r="E3300" s="4" t="s">
        <v>7</v>
      </c>
    </row>
    <row r="3301" spans="1:5" ht="13.8" x14ac:dyDescent="0.3">
      <c r="A3301" s="3" t="s">
        <v>4</v>
      </c>
      <c r="B3301" s="3" t="s">
        <v>8</v>
      </c>
      <c r="C3301" s="2">
        <v>301653595</v>
      </c>
      <c r="D3301" s="3" t="s">
        <v>24</v>
      </c>
      <c r="E3301" s="3" t="s">
        <v>7</v>
      </c>
    </row>
    <row r="3302" spans="1:5" ht="13.8" x14ac:dyDescent="0.3">
      <c r="A3302" s="4" t="s">
        <v>4</v>
      </c>
      <c r="B3302" s="4" t="s">
        <v>8</v>
      </c>
      <c r="C3302" s="2">
        <v>301653599</v>
      </c>
      <c r="D3302" s="4" t="s">
        <v>26</v>
      </c>
      <c r="E3302" s="4" t="s">
        <v>7</v>
      </c>
    </row>
    <row r="3303" spans="1:5" ht="13.8" x14ac:dyDescent="0.3">
      <c r="A3303" s="3" t="s">
        <v>4</v>
      </c>
      <c r="B3303" s="3" t="s">
        <v>8</v>
      </c>
      <c r="C3303" s="2">
        <v>301653604</v>
      </c>
      <c r="D3303" s="3" t="s">
        <v>14</v>
      </c>
      <c r="E3303" s="3" t="s">
        <v>7</v>
      </c>
    </row>
    <row r="3304" spans="1:5" ht="13.8" x14ac:dyDescent="0.3">
      <c r="A3304" s="4" t="s">
        <v>4</v>
      </c>
      <c r="B3304" s="4" t="s">
        <v>8</v>
      </c>
      <c r="C3304" s="2">
        <v>301653647</v>
      </c>
      <c r="D3304" s="4" t="s">
        <v>26</v>
      </c>
      <c r="E3304" s="4" t="s">
        <v>7</v>
      </c>
    </row>
    <row r="3305" spans="1:5" ht="13.8" x14ac:dyDescent="0.3">
      <c r="A3305" s="3" t="s">
        <v>4</v>
      </c>
      <c r="B3305" s="3" t="s">
        <v>5</v>
      </c>
      <c r="C3305" s="2">
        <v>301653656</v>
      </c>
      <c r="D3305" s="3" t="s">
        <v>12</v>
      </c>
      <c r="E3305" s="3" t="s">
        <v>7</v>
      </c>
    </row>
    <row r="3306" spans="1:5" ht="13.8" x14ac:dyDescent="0.3">
      <c r="A3306" s="4" t="s">
        <v>4</v>
      </c>
      <c r="B3306" s="4" t="s">
        <v>5</v>
      </c>
      <c r="C3306" s="2">
        <v>301653661</v>
      </c>
      <c r="D3306" s="4" t="s">
        <v>14</v>
      </c>
      <c r="E3306" s="4" t="s">
        <v>15</v>
      </c>
    </row>
    <row r="3307" spans="1:5" ht="13.8" x14ac:dyDescent="0.3">
      <c r="A3307" s="3" t="s">
        <v>4</v>
      </c>
      <c r="B3307" s="3" t="s">
        <v>5</v>
      </c>
      <c r="C3307" s="2">
        <v>301653680</v>
      </c>
      <c r="D3307" s="3" t="s">
        <v>12</v>
      </c>
      <c r="E3307" s="3" t="s">
        <v>7</v>
      </c>
    </row>
    <row r="3308" spans="1:5" ht="13.8" x14ac:dyDescent="0.3">
      <c r="A3308" s="4" t="s">
        <v>4</v>
      </c>
      <c r="B3308" s="4" t="s">
        <v>16</v>
      </c>
      <c r="C3308" s="2">
        <v>301653728</v>
      </c>
      <c r="D3308" s="4" t="s">
        <v>25</v>
      </c>
      <c r="E3308" s="4" t="s">
        <v>7</v>
      </c>
    </row>
    <row r="3309" spans="1:5" ht="13.8" x14ac:dyDescent="0.3">
      <c r="A3309" s="3" t="s">
        <v>4</v>
      </c>
      <c r="B3309" s="3" t="s">
        <v>8</v>
      </c>
      <c r="C3309" s="2">
        <v>301653737</v>
      </c>
      <c r="D3309" s="3" t="s">
        <v>18</v>
      </c>
      <c r="E3309" s="3" t="s">
        <v>7</v>
      </c>
    </row>
    <row r="3310" spans="1:5" ht="13.8" x14ac:dyDescent="0.3">
      <c r="A3310" s="4" t="s">
        <v>4</v>
      </c>
      <c r="B3310" s="4" t="s">
        <v>8</v>
      </c>
      <c r="C3310" s="2">
        <v>301653742</v>
      </c>
      <c r="D3310" s="4" t="s">
        <v>12</v>
      </c>
      <c r="E3310" s="4" t="s">
        <v>7</v>
      </c>
    </row>
    <row r="3311" spans="1:5" ht="13.8" x14ac:dyDescent="0.3">
      <c r="A3311" s="3" t="s">
        <v>4</v>
      </c>
      <c r="B3311" s="3" t="s">
        <v>8</v>
      </c>
      <c r="C3311" s="2">
        <v>301653745</v>
      </c>
      <c r="D3311" s="3" t="s">
        <v>26</v>
      </c>
      <c r="E3311" s="3" t="s">
        <v>7</v>
      </c>
    </row>
    <row r="3312" spans="1:5" ht="13.8" x14ac:dyDescent="0.3">
      <c r="A3312" s="4" t="s">
        <v>4</v>
      </c>
      <c r="B3312" s="4" t="s">
        <v>5</v>
      </c>
      <c r="C3312" s="2">
        <v>301653751</v>
      </c>
      <c r="D3312" s="4"/>
      <c r="E3312" s="4" t="s">
        <v>10</v>
      </c>
    </row>
    <row r="3313" spans="1:5" ht="13.8" x14ac:dyDescent="0.3">
      <c r="A3313" s="3" t="s">
        <v>4</v>
      </c>
      <c r="B3313" s="3" t="s">
        <v>8</v>
      </c>
      <c r="C3313" s="2">
        <v>301653762</v>
      </c>
      <c r="D3313" s="3"/>
      <c r="E3313" s="3" t="s">
        <v>32</v>
      </c>
    </row>
    <row r="3314" spans="1:5" ht="13.8" x14ac:dyDescent="0.3">
      <c r="A3314" s="4" t="s">
        <v>4</v>
      </c>
      <c r="B3314" s="4" t="s">
        <v>8</v>
      </c>
      <c r="C3314" s="2">
        <v>301653773</v>
      </c>
      <c r="D3314" s="4"/>
      <c r="E3314" s="4" t="s">
        <v>10</v>
      </c>
    </row>
    <row r="3315" spans="1:5" ht="13.8" x14ac:dyDescent="0.3">
      <c r="A3315" s="3" t="s">
        <v>4</v>
      </c>
      <c r="B3315" s="3" t="s">
        <v>8</v>
      </c>
      <c r="C3315" s="2">
        <v>301653773</v>
      </c>
      <c r="D3315" s="3" t="s">
        <v>26</v>
      </c>
      <c r="E3315" s="3" t="s">
        <v>7</v>
      </c>
    </row>
    <row r="3316" spans="1:5" ht="13.8" x14ac:dyDescent="0.3">
      <c r="A3316" s="4" t="s">
        <v>4</v>
      </c>
      <c r="B3316" s="4" t="s">
        <v>8</v>
      </c>
      <c r="C3316" s="2">
        <v>301653818</v>
      </c>
      <c r="D3316" s="4" t="s">
        <v>14</v>
      </c>
      <c r="E3316" s="4" t="s">
        <v>15</v>
      </c>
    </row>
    <row r="3317" spans="1:5" ht="13.8" x14ac:dyDescent="0.3">
      <c r="A3317" s="3" t="s">
        <v>4</v>
      </c>
      <c r="B3317" s="3" t="s">
        <v>8</v>
      </c>
      <c r="C3317" s="2">
        <v>301653923</v>
      </c>
      <c r="D3317" s="3" t="s">
        <v>22</v>
      </c>
      <c r="E3317" s="3" t="s">
        <v>7</v>
      </c>
    </row>
    <row r="3318" spans="1:5" ht="13.8" x14ac:dyDescent="0.3">
      <c r="A3318" s="4" t="s">
        <v>4</v>
      </c>
      <c r="B3318" s="4" t="s">
        <v>8</v>
      </c>
      <c r="C3318" s="2">
        <v>301653936</v>
      </c>
      <c r="D3318" s="4" t="s">
        <v>13</v>
      </c>
      <c r="E3318" s="4" t="s">
        <v>7</v>
      </c>
    </row>
    <row r="3319" spans="1:5" ht="13.8" x14ac:dyDescent="0.3">
      <c r="A3319" s="3" t="s">
        <v>4</v>
      </c>
      <c r="B3319" s="3" t="s">
        <v>16</v>
      </c>
      <c r="C3319" s="2">
        <v>301653953</v>
      </c>
      <c r="D3319" s="3" t="s">
        <v>14</v>
      </c>
      <c r="E3319" s="3" t="s">
        <v>15</v>
      </c>
    </row>
    <row r="3320" spans="1:5" ht="13.8" x14ac:dyDescent="0.3">
      <c r="A3320" s="4" t="s">
        <v>4</v>
      </c>
      <c r="B3320" s="4" t="s">
        <v>8</v>
      </c>
      <c r="C3320" s="2">
        <v>301654043</v>
      </c>
      <c r="D3320" s="4" t="s">
        <v>25</v>
      </c>
      <c r="E3320" s="4" t="s">
        <v>7</v>
      </c>
    </row>
    <row r="3321" spans="1:5" ht="13.8" x14ac:dyDescent="0.3">
      <c r="A3321" s="3" t="s">
        <v>4</v>
      </c>
      <c r="B3321" s="3" t="s">
        <v>5</v>
      </c>
      <c r="C3321" s="2">
        <v>301654043</v>
      </c>
      <c r="D3321" s="3"/>
      <c r="E3321" s="3" t="s">
        <v>10</v>
      </c>
    </row>
    <row r="3322" spans="1:5" ht="13.8" x14ac:dyDescent="0.3">
      <c r="A3322" s="4" t="s">
        <v>4</v>
      </c>
      <c r="B3322" s="4" t="s">
        <v>8</v>
      </c>
      <c r="C3322" s="2">
        <v>301654180</v>
      </c>
      <c r="D3322" s="4" t="s">
        <v>12</v>
      </c>
      <c r="E3322" s="4" t="s">
        <v>7</v>
      </c>
    </row>
    <row r="3323" spans="1:5" ht="13.8" x14ac:dyDescent="0.3">
      <c r="A3323" s="3" t="s">
        <v>4</v>
      </c>
      <c r="B3323" s="3" t="s">
        <v>16</v>
      </c>
      <c r="C3323" s="2">
        <v>301654375</v>
      </c>
      <c r="D3323" s="3" t="s">
        <v>26</v>
      </c>
      <c r="E3323" s="3" t="s">
        <v>7</v>
      </c>
    </row>
    <row r="3324" spans="1:5" ht="13.8" x14ac:dyDescent="0.3">
      <c r="A3324" s="4" t="s">
        <v>4</v>
      </c>
      <c r="B3324" s="4" t="s">
        <v>5</v>
      </c>
      <c r="C3324" s="2">
        <v>301654375</v>
      </c>
      <c r="D3324" s="4" t="s">
        <v>12</v>
      </c>
      <c r="E3324" s="4" t="s">
        <v>7</v>
      </c>
    </row>
    <row r="3325" spans="1:5" ht="13.8" x14ac:dyDescent="0.3">
      <c r="A3325" s="3" t="s">
        <v>4</v>
      </c>
      <c r="B3325" s="3" t="s">
        <v>8</v>
      </c>
      <c r="C3325" s="2">
        <v>301654407</v>
      </c>
      <c r="D3325" s="3" t="s">
        <v>9</v>
      </c>
      <c r="E3325" s="3" t="s">
        <v>7</v>
      </c>
    </row>
    <row r="3326" spans="1:5" ht="13.8" x14ac:dyDescent="0.3">
      <c r="A3326" s="4" t="s">
        <v>4</v>
      </c>
      <c r="B3326" s="4" t="s">
        <v>8</v>
      </c>
      <c r="C3326" s="2">
        <v>301654484</v>
      </c>
      <c r="D3326" s="4" t="s">
        <v>13</v>
      </c>
      <c r="E3326" s="4" t="s">
        <v>7</v>
      </c>
    </row>
    <row r="3327" spans="1:5" ht="13.8" x14ac:dyDescent="0.3">
      <c r="A3327" s="3" t="s">
        <v>4</v>
      </c>
      <c r="B3327" s="3" t="s">
        <v>8</v>
      </c>
      <c r="C3327" s="2">
        <v>301654500</v>
      </c>
      <c r="D3327" s="3" t="s">
        <v>22</v>
      </c>
      <c r="E3327" s="3" t="s">
        <v>7</v>
      </c>
    </row>
    <row r="3328" spans="1:5" ht="13.8" x14ac:dyDescent="0.3">
      <c r="A3328" s="4" t="s">
        <v>4</v>
      </c>
      <c r="B3328" s="4" t="s">
        <v>8</v>
      </c>
      <c r="C3328" s="2">
        <v>301654521</v>
      </c>
      <c r="D3328" s="4" t="s">
        <v>14</v>
      </c>
      <c r="E3328" s="4" t="s">
        <v>15</v>
      </c>
    </row>
    <row r="3329" spans="1:5" ht="13.8" x14ac:dyDescent="0.3">
      <c r="A3329" s="3" t="s">
        <v>4</v>
      </c>
      <c r="B3329" s="3" t="s">
        <v>8</v>
      </c>
      <c r="C3329" s="2">
        <v>301654541</v>
      </c>
      <c r="D3329" s="3" t="s">
        <v>19</v>
      </c>
      <c r="E3329" s="3" t="s">
        <v>7</v>
      </c>
    </row>
    <row r="3330" spans="1:5" ht="13.8" x14ac:dyDescent="0.3">
      <c r="A3330" s="4" t="s">
        <v>4</v>
      </c>
      <c r="B3330" s="4" t="s">
        <v>8</v>
      </c>
      <c r="C3330" s="2">
        <v>301654651</v>
      </c>
      <c r="D3330" s="4" t="s">
        <v>18</v>
      </c>
      <c r="E3330" s="4" t="s">
        <v>7</v>
      </c>
    </row>
    <row r="3331" spans="1:5" ht="13.8" x14ac:dyDescent="0.3">
      <c r="A3331" s="3" t="s">
        <v>4</v>
      </c>
      <c r="B3331" s="3" t="s">
        <v>16</v>
      </c>
      <c r="C3331" s="2">
        <v>301654708</v>
      </c>
      <c r="D3331" s="3" t="s">
        <v>26</v>
      </c>
      <c r="E3331" s="3" t="s">
        <v>7</v>
      </c>
    </row>
    <row r="3332" spans="1:5" ht="13.8" x14ac:dyDescent="0.3">
      <c r="A3332" s="4" t="s">
        <v>4</v>
      </c>
      <c r="B3332" s="4" t="s">
        <v>8</v>
      </c>
      <c r="C3332" s="2">
        <v>301654718</v>
      </c>
      <c r="D3332" s="4" t="s">
        <v>13</v>
      </c>
      <c r="E3332" s="4" t="s">
        <v>7</v>
      </c>
    </row>
    <row r="3333" spans="1:5" ht="13.8" x14ac:dyDescent="0.3">
      <c r="A3333" s="3" t="s">
        <v>4</v>
      </c>
      <c r="B3333" s="3" t="s">
        <v>16</v>
      </c>
      <c r="C3333" s="2">
        <v>301654739</v>
      </c>
      <c r="D3333" s="3" t="s">
        <v>13</v>
      </c>
      <c r="E3333" s="3" t="s">
        <v>7</v>
      </c>
    </row>
    <row r="3334" spans="1:5" ht="13.8" x14ac:dyDescent="0.3">
      <c r="A3334" s="4" t="s">
        <v>4</v>
      </c>
      <c r="B3334" s="4" t="s">
        <v>8</v>
      </c>
      <c r="C3334" s="2">
        <v>301654748</v>
      </c>
      <c r="D3334" s="4" t="s">
        <v>13</v>
      </c>
      <c r="E3334" s="4" t="s">
        <v>7</v>
      </c>
    </row>
    <row r="3335" spans="1:5" ht="13.8" x14ac:dyDescent="0.3">
      <c r="A3335" s="3" t="s">
        <v>4</v>
      </c>
      <c r="B3335" s="3" t="s">
        <v>16</v>
      </c>
      <c r="C3335" s="2">
        <v>301654794</v>
      </c>
      <c r="D3335" s="3" t="s">
        <v>14</v>
      </c>
      <c r="E3335" s="3" t="s">
        <v>23</v>
      </c>
    </row>
    <row r="3336" spans="1:5" ht="13.8" x14ac:dyDescent="0.3">
      <c r="A3336" s="4" t="s">
        <v>4</v>
      </c>
      <c r="B3336" s="4" t="s">
        <v>5</v>
      </c>
      <c r="C3336" s="2">
        <v>301654794</v>
      </c>
      <c r="D3336" s="4"/>
      <c r="E3336" s="4" t="s">
        <v>10</v>
      </c>
    </row>
    <row r="3337" spans="1:5" ht="13.8" x14ac:dyDescent="0.3">
      <c r="A3337" s="3" t="s">
        <v>4</v>
      </c>
      <c r="B3337" s="3" t="s">
        <v>5</v>
      </c>
      <c r="C3337" s="2">
        <v>301654795</v>
      </c>
      <c r="D3337" s="3" t="s">
        <v>19</v>
      </c>
      <c r="E3337" s="3" t="s">
        <v>7</v>
      </c>
    </row>
    <row r="3338" spans="1:5" ht="13.8" x14ac:dyDescent="0.3">
      <c r="A3338" s="4" t="s">
        <v>4</v>
      </c>
      <c r="B3338" s="4" t="s">
        <v>8</v>
      </c>
      <c r="C3338" s="2">
        <v>301654805</v>
      </c>
      <c r="D3338" s="4" t="s">
        <v>6</v>
      </c>
      <c r="E3338" s="4" t="s">
        <v>7</v>
      </c>
    </row>
    <row r="3339" spans="1:5" ht="13.8" x14ac:dyDescent="0.3">
      <c r="A3339" s="3" t="s">
        <v>4</v>
      </c>
      <c r="B3339" s="3" t="s">
        <v>8</v>
      </c>
      <c r="C3339" s="2">
        <v>301654869</v>
      </c>
      <c r="D3339" s="3" t="s">
        <v>9</v>
      </c>
      <c r="E3339" s="3" t="s">
        <v>7</v>
      </c>
    </row>
    <row r="3340" spans="1:5" ht="13.8" x14ac:dyDescent="0.3">
      <c r="A3340" s="4" t="s">
        <v>4</v>
      </c>
      <c r="B3340" s="4" t="s">
        <v>8</v>
      </c>
      <c r="C3340" s="2">
        <v>301654908</v>
      </c>
      <c r="D3340" s="4" t="s">
        <v>14</v>
      </c>
      <c r="E3340" s="4" t="s">
        <v>15</v>
      </c>
    </row>
    <row r="3341" spans="1:5" ht="13.8" x14ac:dyDescent="0.3">
      <c r="A3341" s="3" t="s">
        <v>4</v>
      </c>
      <c r="B3341" s="3" t="s">
        <v>8</v>
      </c>
      <c r="C3341" s="2">
        <v>301654977</v>
      </c>
      <c r="D3341" s="3" t="s">
        <v>25</v>
      </c>
      <c r="E3341" s="3" t="s">
        <v>7</v>
      </c>
    </row>
    <row r="3342" spans="1:5" ht="13.8" x14ac:dyDescent="0.3">
      <c r="A3342" s="4" t="s">
        <v>4</v>
      </c>
      <c r="B3342" s="4" t="s">
        <v>8</v>
      </c>
      <c r="C3342" s="2">
        <v>301655020</v>
      </c>
      <c r="D3342" s="4"/>
      <c r="E3342" s="4" t="s">
        <v>10</v>
      </c>
    </row>
    <row r="3343" spans="1:5" ht="13.8" x14ac:dyDescent="0.3">
      <c r="A3343" s="3" t="s">
        <v>4</v>
      </c>
      <c r="B3343" s="3" t="s">
        <v>8</v>
      </c>
      <c r="C3343" s="2">
        <v>301655060</v>
      </c>
      <c r="D3343" s="3" t="s">
        <v>14</v>
      </c>
      <c r="E3343" s="3" t="s">
        <v>15</v>
      </c>
    </row>
    <row r="3344" spans="1:5" ht="13.8" x14ac:dyDescent="0.3">
      <c r="A3344" s="4" t="s">
        <v>4</v>
      </c>
      <c r="B3344" s="4" t="s">
        <v>8</v>
      </c>
      <c r="C3344" s="2">
        <v>301655087</v>
      </c>
      <c r="D3344" s="4"/>
      <c r="E3344" s="4" t="s">
        <v>10</v>
      </c>
    </row>
    <row r="3345" spans="1:5" ht="13.8" x14ac:dyDescent="0.3">
      <c r="A3345" s="3" t="s">
        <v>4</v>
      </c>
      <c r="B3345" s="3" t="s">
        <v>8</v>
      </c>
      <c r="C3345" s="2">
        <v>301655100</v>
      </c>
      <c r="D3345" s="3" t="s">
        <v>12</v>
      </c>
      <c r="E3345" s="3" t="s">
        <v>7</v>
      </c>
    </row>
    <row r="3346" spans="1:5" ht="13.8" x14ac:dyDescent="0.3">
      <c r="A3346" s="4" t="s">
        <v>4</v>
      </c>
      <c r="B3346" s="4" t="s">
        <v>8</v>
      </c>
      <c r="C3346" s="2">
        <v>301655111</v>
      </c>
      <c r="D3346" s="4" t="s">
        <v>19</v>
      </c>
      <c r="E3346" s="4" t="s">
        <v>20</v>
      </c>
    </row>
    <row r="3347" spans="1:5" ht="13.8" x14ac:dyDescent="0.3">
      <c r="A3347" s="3" t="s">
        <v>4</v>
      </c>
      <c r="B3347" s="3" t="s">
        <v>8</v>
      </c>
      <c r="C3347" s="2">
        <v>301655138</v>
      </c>
      <c r="D3347" s="3" t="s">
        <v>13</v>
      </c>
      <c r="E3347" s="3" t="s">
        <v>7</v>
      </c>
    </row>
    <row r="3348" spans="1:5" ht="13.8" x14ac:dyDescent="0.3">
      <c r="A3348" s="4" t="s">
        <v>4</v>
      </c>
      <c r="B3348" s="4" t="s">
        <v>16</v>
      </c>
      <c r="C3348" s="2">
        <v>301655164</v>
      </c>
      <c r="D3348" s="4"/>
      <c r="E3348" s="4" t="s">
        <v>10</v>
      </c>
    </row>
    <row r="3349" spans="1:5" ht="13.8" x14ac:dyDescent="0.3">
      <c r="A3349" s="3" t="s">
        <v>4</v>
      </c>
      <c r="B3349" s="3" t="s">
        <v>16</v>
      </c>
      <c r="C3349" s="2">
        <v>301655164</v>
      </c>
      <c r="D3349" s="3"/>
      <c r="E3349" s="3" t="s">
        <v>10</v>
      </c>
    </row>
    <row r="3350" spans="1:5" ht="13.8" x14ac:dyDescent="0.3">
      <c r="A3350" s="4" t="s">
        <v>4</v>
      </c>
      <c r="B3350" s="4" t="s">
        <v>16</v>
      </c>
      <c r="C3350" s="2">
        <v>301655164</v>
      </c>
      <c r="D3350" s="4"/>
      <c r="E3350" s="4" t="s">
        <v>10</v>
      </c>
    </row>
    <row r="3351" spans="1:5" ht="13.8" x14ac:dyDescent="0.3">
      <c r="A3351" s="3" t="s">
        <v>4</v>
      </c>
      <c r="B3351" s="3" t="s">
        <v>16</v>
      </c>
      <c r="C3351" s="2">
        <v>301655164</v>
      </c>
      <c r="D3351" s="3"/>
      <c r="E3351" s="3" t="s">
        <v>10</v>
      </c>
    </row>
    <row r="3352" spans="1:5" ht="13.8" x14ac:dyDescent="0.3">
      <c r="A3352" s="4" t="s">
        <v>4</v>
      </c>
      <c r="B3352" s="4" t="s">
        <v>16</v>
      </c>
      <c r="C3352" s="2">
        <v>301655164</v>
      </c>
      <c r="D3352" s="4" t="s">
        <v>14</v>
      </c>
      <c r="E3352" s="4" t="s">
        <v>15</v>
      </c>
    </row>
    <row r="3353" spans="1:5" ht="13.8" x14ac:dyDescent="0.3">
      <c r="A3353" s="3" t="s">
        <v>4</v>
      </c>
      <c r="B3353" s="3" t="s">
        <v>8</v>
      </c>
      <c r="C3353" s="2">
        <v>301655276</v>
      </c>
      <c r="D3353" s="3" t="s">
        <v>13</v>
      </c>
      <c r="E3353" s="3" t="s">
        <v>7</v>
      </c>
    </row>
    <row r="3354" spans="1:5" ht="13.8" x14ac:dyDescent="0.3">
      <c r="A3354" s="4" t="s">
        <v>4</v>
      </c>
      <c r="B3354" s="4" t="s">
        <v>8</v>
      </c>
      <c r="C3354" s="2">
        <v>301655285</v>
      </c>
      <c r="D3354" s="4" t="s">
        <v>26</v>
      </c>
      <c r="E3354" s="4" t="s">
        <v>7</v>
      </c>
    </row>
    <row r="3355" spans="1:5" ht="13.8" x14ac:dyDescent="0.3">
      <c r="A3355" s="3" t="s">
        <v>4</v>
      </c>
      <c r="B3355" s="3" t="s">
        <v>8</v>
      </c>
      <c r="C3355" s="2">
        <v>301655291</v>
      </c>
      <c r="D3355" s="3" t="s">
        <v>26</v>
      </c>
      <c r="E3355" s="3" t="s">
        <v>7</v>
      </c>
    </row>
    <row r="3356" spans="1:5" ht="13.8" x14ac:dyDescent="0.3">
      <c r="A3356" s="4" t="s">
        <v>4</v>
      </c>
      <c r="B3356" s="4" t="s">
        <v>16</v>
      </c>
      <c r="C3356" s="2">
        <v>301655318</v>
      </c>
      <c r="D3356" s="4" t="s">
        <v>14</v>
      </c>
      <c r="E3356" s="4" t="s">
        <v>15</v>
      </c>
    </row>
    <row r="3357" spans="1:5" ht="13.8" x14ac:dyDescent="0.3">
      <c r="A3357" s="3" t="s">
        <v>4</v>
      </c>
      <c r="B3357" s="3" t="s">
        <v>5</v>
      </c>
      <c r="C3357" s="2">
        <v>301655318</v>
      </c>
      <c r="D3357" s="3" t="s">
        <v>29</v>
      </c>
      <c r="E3357" s="3" t="s">
        <v>7</v>
      </c>
    </row>
    <row r="3358" spans="1:5" ht="13.8" x14ac:dyDescent="0.3">
      <c r="A3358" s="4" t="s">
        <v>4</v>
      </c>
      <c r="B3358" s="4" t="s">
        <v>8</v>
      </c>
      <c r="C3358" s="2">
        <v>301655327</v>
      </c>
      <c r="D3358" s="4" t="s">
        <v>9</v>
      </c>
      <c r="E3358" s="4" t="s">
        <v>7</v>
      </c>
    </row>
    <row r="3359" spans="1:5" ht="13.8" x14ac:dyDescent="0.3">
      <c r="A3359" s="3" t="s">
        <v>4</v>
      </c>
      <c r="B3359" s="3" t="s">
        <v>8</v>
      </c>
      <c r="C3359" s="2">
        <v>301655328</v>
      </c>
      <c r="D3359" s="3" t="s">
        <v>27</v>
      </c>
      <c r="E3359" s="3" t="s">
        <v>20</v>
      </c>
    </row>
    <row r="3360" spans="1:5" ht="13.8" x14ac:dyDescent="0.3">
      <c r="A3360" s="4" t="s">
        <v>4</v>
      </c>
      <c r="B3360" s="4" t="s">
        <v>8</v>
      </c>
      <c r="C3360" s="2">
        <v>301655343</v>
      </c>
      <c r="D3360" s="4" t="s">
        <v>6</v>
      </c>
      <c r="E3360" s="4" t="s">
        <v>7</v>
      </c>
    </row>
    <row r="3361" spans="1:5" ht="13.8" x14ac:dyDescent="0.3">
      <c r="A3361" s="3" t="s">
        <v>4</v>
      </c>
      <c r="B3361" s="3" t="s">
        <v>16</v>
      </c>
      <c r="C3361" s="2">
        <v>301655363</v>
      </c>
      <c r="D3361" s="3" t="s">
        <v>12</v>
      </c>
      <c r="E3361" s="3" t="s">
        <v>7</v>
      </c>
    </row>
    <row r="3362" spans="1:5" ht="13.8" x14ac:dyDescent="0.3">
      <c r="A3362" s="4" t="s">
        <v>4</v>
      </c>
      <c r="B3362" s="4" t="s">
        <v>5</v>
      </c>
      <c r="C3362" s="2">
        <v>301655363</v>
      </c>
      <c r="D3362" s="4" t="s">
        <v>9</v>
      </c>
      <c r="E3362" s="4" t="s">
        <v>7</v>
      </c>
    </row>
    <row r="3363" spans="1:5" ht="13.8" x14ac:dyDescent="0.3">
      <c r="A3363" s="3" t="s">
        <v>4</v>
      </c>
      <c r="B3363" s="3" t="s">
        <v>8</v>
      </c>
      <c r="C3363" s="2">
        <v>301655366</v>
      </c>
      <c r="D3363" s="3" t="s">
        <v>25</v>
      </c>
      <c r="E3363" s="3" t="s">
        <v>7</v>
      </c>
    </row>
    <row r="3364" spans="1:5" ht="13.8" x14ac:dyDescent="0.3">
      <c r="A3364" s="4" t="s">
        <v>4</v>
      </c>
      <c r="B3364" s="4" t="s">
        <v>16</v>
      </c>
      <c r="C3364" s="2">
        <v>301655416</v>
      </c>
      <c r="D3364" s="4" t="s">
        <v>25</v>
      </c>
      <c r="E3364" s="4" t="s">
        <v>7</v>
      </c>
    </row>
    <row r="3365" spans="1:5" ht="13.8" x14ac:dyDescent="0.3">
      <c r="A3365" s="3" t="s">
        <v>4</v>
      </c>
      <c r="B3365" s="3" t="s">
        <v>8</v>
      </c>
      <c r="C3365" s="2">
        <v>301655421</v>
      </c>
      <c r="D3365" s="3" t="s">
        <v>12</v>
      </c>
      <c r="E3365" s="3" t="s">
        <v>7</v>
      </c>
    </row>
    <row r="3366" spans="1:5" ht="13.8" x14ac:dyDescent="0.3">
      <c r="A3366" s="4" t="s">
        <v>4</v>
      </c>
      <c r="B3366" s="4" t="s">
        <v>5</v>
      </c>
      <c r="C3366" s="2">
        <v>301655460</v>
      </c>
      <c r="D3366" s="4" t="s">
        <v>9</v>
      </c>
      <c r="E3366" s="4" t="s">
        <v>7</v>
      </c>
    </row>
    <row r="3367" spans="1:5" ht="13.8" x14ac:dyDescent="0.3">
      <c r="A3367" s="3" t="s">
        <v>4</v>
      </c>
      <c r="B3367" s="3" t="s">
        <v>8</v>
      </c>
      <c r="C3367" s="2">
        <v>301655472</v>
      </c>
      <c r="D3367" s="3" t="s">
        <v>14</v>
      </c>
      <c r="E3367" s="3" t="s">
        <v>15</v>
      </c>
    </row>
    <row r="3368" spans="1:5" ht="13.8" x14ac:dyDescent="0.3">
      <c r="A3368" s="4" t="s">
        <v>4</v>
      </c>
      <c r="B3368" s="4" t="s">
        <v>5</v>
      </c>
      <c r="C3368" s="2">
        <v>301655489</v>
      </c>
      <c r="D3368" s="4" t="s">
        <v>6</v>
      </c>
      <c r="E3368" s="4" t="s">
        <v>7</v>
      </c>
    </row>
    <row r="3369" spans="1:5" ht="13.8" x14ac:dyDescent="0.3">
      <c r="A3369" s="3" t="s">
        <v>4</v>
      </c>
      <c r="B3369" s="3" t="s">
        <v>16</v>
      </c>
      <c r="C3369" s="2">
        <v>301655501</v>
      </c>
      <c r="D3369" s="3" t="s">
        <v>12</v>
      </c>
      <c r="E3369" s="3" t="s">
        <v>7</v>
      </c>
    </row>
    <row r="3370" spans="1:5" ht="13.8" x14ac:dyDescent="0.3">
      <c r="A3370" s="4" t="s">
        <v>4</v>
      </c>
      <c r="B3370" s="4" t="s">
        <v>5</v>
      </c>
      <c r="C3370" s="2">
        <v>301655501</v>
      </c>
      <c r="D3370" s="4" t="s">
        <v>12</v>
      </c>
      <c r="E3370" s="4" t="s">
        <v>7</v>
      </c>
    </row>
    <row r="3371" spans="1:5" ht="13.8" x14ac:dyDescent="0.3">
      <c r="A3371" s="3" t="s">
        <v>4</v>
      </c>
      <c r="B3371" s="3" t="s">
        <v>8</v>
      </c>
      <c r="C3371" s="2">
        <v>301655524</v>
      </c>
      <c r="D3371" s="3" t="s">
        <v>9</v>
      </c>
      <c r="E3371" s="3" t="s">
        <v>7</v>
      </c>
    </row>
    <row r="3372" spans="1:5" ht="13.8" x14ac:dyDescent="0.3">
      <c r="A3372" s="4" t="s">
        <v>4</v>
      </c>
      <c r="B3372" s="4" t="s">
        <v>8</v>
      </c>
      <c r="C3372" s="2">
        <v>301655545</v>
      </c>
      <c r="D3372" s="4" t="s">
        <v>31</v>
      </c>
      <c r="E3372" s="4" t="s">
        <v>7</v>
      </c>
    </row>
    <row r="3373" spans="1:5" ht="13.8" x14ac:dyDescent="0.3">
      <c r="A3373" s="3" t="s">
        <v>4</v>
      </c>
      <c r="B3373" s="3" t="s">
        <v>16</v>
      </c>
      <c r="C3373" s="2">
        <v>301655663</v>
      </c>
      <c r="D3373" s="3" t="s">
        <v>12</v>
      </c>
      <c r="E3373" s="3" t="s">
        <v>7</v>
      </c>
    </row>
    <row r="3374" spans="1:5" ht="13.8" x14ac:dyDescent="0.3">
      <c r="A3374" s="4" t="s">
        <v>4</v>
      </c>
      <c r="B3374" s="4" t="s">
        <v>5</v>
      </c>
      <c r="C3374" s="2">
        <v>301655663</v>
      </c>
      <c r="D3374" s="4" t="s">
        <v>9</v>
      </c>
      <c r="E3374" s="4" t="s">
        <v>7</v>
      </c>
    </row>
    <row r="3375" spans="1:5" ht="13.8" x14ac:dyDescent="0.3">
      <c r="A3375" s="3" t="s">
        <v>4</v>
      </c>
      <c r="B3375" s="3" t="s">
        <v>8</v>
      </c>
      <c r="C3375" s="2">
        <v>301655674</v>
      </c>
      <c r="D3375" s="3" t="s">
        <v>26</v>
      </c>
      <c r="E3375" s="3" t="s">
        <v>7</v>
      </c>
    </row>
    <row r="3376" spans="1:5" ht="13.8" x14ac:dyDescent="0.3">
      <c r="A3376" s="4" t="s">
        <v>4</v>
      </c>
      <c r="B3376" s="4" t="s">
        <v>16</v>
      </c>
      <c r="C3376" s="2">
        <v>301655680</v>
      </c>
      <c r="D3376" s="4"/>
      <c r="E3376" s="4" t="s">
        <v>10</v>
      </c>
    </row>
    <row r="3377" spans="1:5" ht="13.8" x14ac:dyDescent="0.3">
      <c r="A3377" s="3" t="s">
        <v>4</v>
      </c>
      <c r="B3377" s="3" t="s">
        <v>5</v>
      </c>
      <c r="C3377" s="2">
        <v>301655699</v>
      </c>
      <c r="D3377" s="3" t="s">
        <v>12</v>
      </c>
      <c r="E3377" s="3" t="s">
        <v>7</v>
      </c>
    </row>
    <row r="3378" spans="1:5" ht="13.8" x14ac:dyDescent="0.3">
      <c r="A3378" s="4" t="s">
        <v>4</v>
      </c>
      <c r="B3378" s="4" t="s">
        <v>8</v>
      </c>
      <c r="C3378" s="2">
        <v>301655714</v>
      </c>
      <c r="D3378" s="4" t="s">
        <v>18</v>
      </c>
      <c r="E3378" s="4" t="s">
        <v>7</v>
      </c>
    </row>
    <row r="3379" spans="1:5" ht="13.8" x14ac:dyDescent="0.3">
      <c r="A3379" s="3" t="s">
        <v>4</v>
      </c>
      <c r="B3379" s="3" t="s">
        <v>5</v>
      </c>
      <c r="C3379" s="2">
        <v>301655719</v>
      </c>
      <c r="D3379" s="3" t="s">
        <v>12</v>
      </c>
      <c r="E3379" s="3" t="s">
        <v>7</v>
      </c>
    </row>
    <row r="3380" spans="1:5" ht="13.8" x14ac:dyDescent="0.3">
      <c r="A3380" s="4" t="s">
        <v>4</v>
      </c>
      <c r="B3380" s="4" t="s">
        <v>8</v>
      </c>
      <c r="C3380" s="2">
        <v>301655773</v>
      </c>
      <c r="D3380" s="4" t="s">
        <v>14</v>
      </c>
      <c r="E3380" s="4" t="s">
        <v>15</v>
      </c>
    </row>
    <row r="3381" spans="1:5" ht="13.8" x14ac:dyDescent="0.3">
      <c r="A3381" s="3" t="s">
        <v>4</v>
      </c>
      <c r="B3381" s="3" t="s">
        <v>8</v>
      </c>
      <c r="C3381" s="2">
        <v>301655858</v>
      </c>
      <c r="D3381" s="3" t="s">
        <v>19</v>
      </c>
      <c r="E3381" s="3" t="s">
        <v>7</v>
      </c>
    </row>
    <row r="3382" spans="1:5" ht="13.8" x14ac:dyDescent="0.3">
      <c r="A3382" s="4" t="s">
        <v>4</v>
      </c>
      <c r="B3382" s="4" t="s">
        <v>8</v>
      </c>
      <c r="C3382" s="2">
        <v>301655864</v>
      </c>
      <c r="D3382" s="4" t="s">
        <v>22</v>
      </c>
      <c r="E3382" s="4" t="s">
        <v>7</v>
      </c>
    </row>
    <row r="3383" spans="1:5" ht="13.8" x14ac:dyDescent="0.3">
      <c r="A3383" s="3" t="s">
        <v>4</v>
      </c>
      <c r="B3383" s="3" t="s">
        <v>8</v>
      </c>
      <c r="C3383" s="2">
        <v>301655900</v>
      </c>
      <c r="D3383" s="3"/>
      <c r="E3383" s="3" t="s">
        <v>30</v>
      </c>
    </row>
    <row r="3384" spans="1:5" ht="13.8" x14ac:dyDescent="0.3">
      <c r="A3384" s="4" t="s">
        <v>4</v>
      </c>
      <c r="B3384" s="4" t="s">
        <v>8</v>
      </c>
      <c r="C3384" s="2">
        <v>301655901</v>
      </c>
      <c r="D3384" s="4" t="s">
        <v>13</v>
      </c>
      <c r="E3384" s="4" t="s">
        <v>7</v>
      </c>
    </row>
    <row r="3385" spans="1:5" ht="13.8" x14ac:dyDescent="0.3">
      <c r="A3385" s="3" t="s">
        <v>4</v>
      </c>
      <c r="B3385" s="3" t="s">
        <v>8</v>
      </c>
      <c r="C3385" s="2">
        <v>301655911</v>
      </c>
      <c r="D3385" s="3" t="s">
        <v>26</v>
      </c>
      <c r="E3385" s="3" t="s">
        <v>7</v>
      </c>
    </row>
    <row r="3386" spans="1:5" ht="13.8" x14ac:dyDescent="0.3">
      <c r="A3386" s="4" t="s">
        <v>4</v>
      </c>
      <c r="B3386" s="4" t="s">
        <v>16</v>
      </c>
      <c r="C3386" s="2">
        <v>301655922</v>
      </c>
      <c r="D3386" s="4" t="s">
        <v>12</v>
      </c>
      <c r="E3386" s="4" t="s">
        <v>7</v>
      </c>
    </row>
    <row r="3387" spans="1:5" ht="13.8" x14ac:dyDescent="0.3">
      <c r="A3387" s="3" t="s">
        <v>4</v>
      </c>
      <c r="B3387" s="3" t="s">
        <v>8</v>
      </c>
      <c r="C3387" s="2">
        <v>301655994</v>
      </c>
      <c r="D3387" s="3" t="s">
        <v>12</v>
      </c>
      <c r="E3387" s="3" t="s">
        <v>7</v>
      </c>
    </row>
    <row r="3388" spans="1:5" ht="13.8" x14ac:dyDescent="0.3">
      <c r="A3388" s="4" t="s">
        <v>4</v>
      </c>
      <c r="B3388" s="4" t="s">
        <v>16</v>
      </c>
      <c r="C3388" s="2">
        <v>301656021</v>
      </c>
      <c r="D3388" s="4"/>
      <c r="E3388" s="4" t="s">
        <v>30</v>
      </c>
    </row>
    <row r="3389" spans="1:5" ht="13.8" x14ac:dyDescent="0.3">
      <c r="A3389" s="3" t="s">
        <v>4</v>
      </c>
      <c r="B3389" s="3" t="s">
        <v>16</v>
      </c>
      <c r="C3389" s="2">
        <v>301656021</v>
      </c>
      <c r="D3389" s="3"/>
      <c r="E3389" s="3" t="s">
        <v>30</v>
      </c>
    </row>
    <row r="3390" spans="1:5" ht="13.8" x14ac:dyDescent="0.3">
      <c r="A3390" s="4" t="s">
        <v>4</v>
      </c>
      <c r="B3390" s="4" t="s">
        <v>5</v>
      </c>
      <c r="C3390" s="2">
        <v>301656089</v>
      </c>
      <c r="D3390" s="4" t="s">
        <v>14</v>
      </c>
      <c r="E3390" s="4" t="s">
        <v>15</v>
      </c>
    </row>
    <row r="3391" spans="1:5" ht="13.8" x14ac:dyDescent="0.3">
      <c r="A3391" s="3" t="s">
        <v>4</v>
      </c>
      <c r="B3391" s="3" t="s">
        <v>8</v>
      </c>
      <c r="C3391" s="2">
        <v>301656095</v>
      </c>
      <c r="D3391" s="3" t="s">
        <v>12</v>
      </c>
      <c r="E3391" s="3" t="s">
        <v>7</v>
      </c>
    </row>
    <row r="3392" spans="1:5" ht="13.8" x14ac:dyDescent="0.3">
      <c r="A3392" s="4" t="s">
        <v>4</v>
      </c>
      <c r="B3392" s="4" t="s">
        <v>5</v>
      </c>
      <c r="C3392" s="2">
        <v>301656100</v>
      </c>
      <c r="D3392" s="4"/>
      <c r="E3392" s="4" t="s">
        <v>10</v>
      </c>
    </row>
    <row r="3393" spans="1:5" ht="13.8" x14ac:dyDescent="0.3">
      <c r="A3393" s="3" t="s">
        <v>4</v>
      </c>
      <c r="B3393" s="3" t="s">
        <v>5</v>
      </c>
      <c r="C3393" s="2">
        <v>301656100</v>
      </c>
      <c r="D3393" s="3"/>
      <c r="E3393" s="3" t="s">
        <v>10</v>
      </c>
    </row>
    <row r="3394" spans="1:5" ht="13.8" x14ac:dyDescent="0.3">
      <c r="A3394" s="4" t="s">
        <v>4</v>
      </c>
      <c r="B3394" s="4" t="s">
        <v>5</v>
      </c>
      <c r="C3394" s="2">
        <v>301656100</v>
      </c>
      <c r="D3394" s="4" t="s">
        <v>14</v>
      </c>
      <c r="E3394" s="4" t="s">
        <v>15</v>
      </c>
    </row>
    <row r="3395" spans="1:5" ht="13.8" x14ac:dyDescent="0.3">
      <c r="A3395" s="3" t="s">
        <v>4</v>
      </c>
      <c r="B3395" s="3" t="s">
        <v>5</v>
      </c>
      <c r="C3395" s="2">
        <v>301656105</v>
      </c>
      <c r="D3395" s="3" t="s">
        <v>24</v>
      </c>
      <c r="E3395" s="3" t="s">
        <v>7</v>
      </c>
    </row>
    <row r="3396" spans="1:5" ht="13.8" x14ac:dyDescent="0.3">
      <c r="A3396" s="4" t="s">
        <v>4</v>
      </c>
      <c r="B3396" s="4" t="s">
        <v>16</v>
      </c>
      <c r="C3396" s="2">
        <v>301656119</v>
      </c>
      <c r="D3396" s="4" t="s">
        <v>26</v>
      </c>
      <c r="E3396" s="4" t="s">
        <v>7</v>
      </c>
    </row>
    <row r="3397" spans="1:5" ht="13.8" x14ac:dyDescent="0.3">
      <c r="A3397" s="3" t="s">
        <v>4</v>
      </c>
      <c r="B3397" s="3" t="s">
        <v>5</v>
      </c>
      <c r="C3397" s="2">
        <v>301656119</v>
      </c>
      <c r="D3397" s="3" t="s">
        <v>9</v>
      </c>
      <c r="E3397" s="3" t="s">
        <v>7</v>
      </c>
    </row>
    <row r="3398" spans="1:5" ht="13.8" x14ac:dyDescent="0.3">
      <c r="A3398" s="4" t="s">
        <v>4</v>
      </c>
      <c r="B3398" s="4" t="s">
        <v>5</v>
      </c>
      <c r="C3398" s="2">
        <v>301656122</v>
      </c>
      <c r="D3398" s="4" t="s">
        <v>12</v>
      </c>
      <c r="E3398" s="4" t="s">
        <v>7</v>
      </c>
    </row>
    <row r="3399" spans="1:5" ht="13.8" x14ac:dyDescent="0.3">
      <c r="A3399" s="3" t="s">
        <v>4</v>
      </c>
      <c r="B3399" s="3" t="s">
        <v>16</v>
      </c>
      <c r="C3399" s="2">
        <v>301656147</v>
      </c>
      <c r="D3399" s="3" t="s">
        <v>25</v>
      </c>
      <c r="E3399" s="3" t="s">
        <v>7</v>
      </c>
    </row>
    <row r="3400" spans="1:5" ht="13.8" x14ac:dyDescent="0.3">
      <c r="A3400" s="4" t="s">
        <v>4</v>
      </c>
      <c r="B3400" s="4" t="s">
        <v>5</v>
      </c>
      <c r="C3400" s="2">
        <v>301656147</v>
      </c>
      <c r="D3400" s="4"/>
      <c r="E3400" s="4" t="s">
        <v>10</v>
      </c>
    </row>
    <row r="3401" spans="1:5" ht="13.8" x14ac:dyDescent="0.3">
      <c r="A3401" s="3" t="s">
        <v>4</v>
      </c>
      <c r="B3401" s="3" t="s">
        <v>5</v>
      </c>
      <c r="C3401" s="2">
        <v>301656235</v>
      </c>
      <c r="D3401" s="3" t="s">
        <v>22</v>
      </c>
      <c r="E3401" s="3" t="s">
        <v>7</v>
      </c>
    </row>
    <row r="3402" spans="1:5" ht="13.8" x14ac:dyDescent="0.3">
      <c r="A3402" s="4" t="s">
        <v>4</v>
      </c>
      <c r="B3402" s="4" t="s">
        <v>8</v>
      </c>
      <c r="C3402" s="2">
        <v>301656241</v>
      </c>
      <c r="D3402" s="4" t="s">
        <v>12</v>
      </c>
      <c r="E3402" s="4" t="s">
        <v>7</v>
      </c>
    </row>
    <row r="3403" spans="1:5" ht="13.8" x14ac:dyDescent="0.3">
      <c r="A3403" s="3" t="s">
        <v>4</v>
      </c>
      <c r="B3403" s="3" t="s">
        <v>8</v>
      </c>
      <c r="C3403" s="2">
        <v>301656244</v>
      </c>
      <c r="D3403" s="3"/>
      <c r="E3403" s="3" t="s">
        <v>10</v>
      </c>
    </row>
    <row r="3404" spans="1:5" ht="13.8" x14ac:dyDescent="0.3">
      <c r="A3404" s="4" t="s">
        <v>4</v>
      </c>
      <c r="B3404" s="4" t="s">
        <v>8</v>
      </c>
      <c r="C3404" s="2">
        <v>301656253</v>
      </c>
      <c r="D3404" s="4" t="s">
        <v>14</v>
      </c>
      <c r="E3404" s="4" t="s">
        <v>23</v>
      </c>
    </row>
    <row r="3405" spans="1:5" ht="13.8" x14ac:dyDescent="0.3">
      <c r="A3405" s="3" t="s">
        <v>4</v>
      </c>
      <c r="B3405" s="3" t="s">
        <v>8</v>
      </c>
      <c r="C3405" s="2">
        <v>301656254</v>
      </c>
      <c r="D3405" s="3"/>
      <c r="E3405" s="3" t="s">
        <v>10</v>
      </c>
    </row>
    <row r="3406" spans="1:5" ht="13.8" x14ac:dyDescent="0.3">
      <c r="A3406" s="4" t="s">
        <v>4</v>
      </c>
      <c r="B3406" s="4" t="s">
        <v>8</v>
      </c>
      <c r="C3406" s="2">
        <v>301656254</v>
      </c>
      <c r="D3406" s="4" t="s">
        <v>12</v>
      </c>
      <c r="E3406" s="4" t="s">
        <v>7</v>
      </c>
    </row>
    <row r="3407" spans="1:5" ht="13.8" x14ac:dyDescent="0.3">
      <c r="A3407" s="3" t="s">
        <v>4</v>
      </c>
      <c r="B3407" s="3" t="s">
        <v>8</v>
      </c>
      <c r="C3407" s="2">
        <v>301656254</v>
      </c>
      <c r="D3407" s="3" t="s">
        <v>14</v>
      </c>
      <c r="E3407" s="3" t="s">
        <v>15</v>
      </c>
    </row>
    <row r="3408" spans="1:5" ht="13.8" x14ac:dyDescent="0.3">
      <c r="A3408" s="4" t="s">
        <v>4</v>
      </c>
      <c r="B3408" s="4" t="s">
        <v>8</v>
      </c>
      <c r="C3408" s="2">
        <v>301656277</v>
      </c>
      <c r="D3408" s="4" t="s">
        <v>6</v>
      </c>
      <c r="E3408" s="4" t="s">
        <v>7</v>
      </c>
    </row>
    <row r="3409" spans="1:5" ht="13.8" x14ac:dyDescent="0.3">
      <c r="A3409" s="3" t="s">
        <v>4</v>
      </c>
      <c r="B3409" s="3" t="s">
        <v>8</v>
      </c>
      <c r="C3409" s="2">
        <v>301656284</v>
      </c>
      <c r="D3409" s="3" t="s">
        <v>12</v>
      </c>
      <c r="E3409" s="3" t="s">
        <v>7</v>
      </c>
    </row>
    <row r="3410" spans="1:5" ht="13.8" x14ac:dyDescent="0.3">
      <c r="A3410" s="4" t="s">
        <v>4</v>
      </c>
      <c r="B3410" s="4" t="s">
        <v>16</v>
      </c>
      <c r="C3410" s="2">
        <v>301656296</v>
      </c>
      <c r="D3410" s="4" t="s">
        <v>12</v>
      </c>
      <c r="E3410" s="4" t="s">
        <v>7</v>
      </c>
    </row>
    <row r="3411" spans="1:5" ht="13.8" x14ac:dyDescent="0.3">
      <c r="A3411" s="3" t="s">
        <v>4</v>
      </c>
      <c r="B3411" s="3" t="s">
        <v>5</v>
      </c>
      <c r="C3411" s="2">
        <v>301656296</v>
      </c>
      <c r="D3411" s="3"/>
      <c r="E3411" s="3" t="s">
        <v>10</v>
      </c>
    </row>
    <row r="3412" spans="1:5" ht="13.8" x14ac:dyDescent="0.3">
      <c r="A3412" s="4" t="s">
        <v>4</v>
      </c>
      <c r="B3412" s="4" t="s">
        <v>5</v>
      </c>
      <c r="C3412" s="2">
        <v>301656296</v>
      </c>
      <c r="D3412" s="4" t="s">
        <v>13</v>
      </c>
      <c r="E3412" s="4" t="s">
        <v>7</v>
      </c>
    </row>
    <row r="3413" spans="1:5" ht="13.8" x14ac:dyDescent="0.3">
      <c r="A3413" s="3" t="s">
        <v>4</v>
      </c>
      <c r="B3413" s="3" t="s">
        <v>8</v>
      </c>
      <c r="C3413" s="2">
        <v>301656298</v>
      </c>
      <c r="D3413" s="3" t="s">
        <v>9</v>
      </c>
      <c r="E3413" s="3" t="s">
        <v>7</v>
      </c>
    </row>
    <row r="3414" spans="1:5" ht="13.8" x14ac:dyDescent="0.3">
      <c r="A3414" s="4" t="s">
        <v>4</v>
      </c>
      <c r="B3414" s="4" t="s">
        <v>8</v>
      </c>
      <c r="C3414" s="2">
        <v>301656308</v>
      </c>
      <c r="D3414" s="4" t="s">
        <v>12</v>
      </c>
      <c r="E3414" s="4" t="s">
        <v>7</v>
      </c>
    </row>
    <row r="3415" spans="1:5" ht="13.8" x14ac:dyDescent="0.3">
      <c r="A3415" s="3" t="s">
        <v>4</v>
      </c>
      <c r="B3415" s="3" t="s">
        <v>8</v>
      </c>
      <c r="C3415" s="2">
        <v>301656313</v>
      </c>
      <c r="D3415" s="3" t="s">
        <v>14</v>
      </c>
      <c r="E3415" s="3" t="s">
        <v>15</v>
      </c>
    </row>
    <row r="3416" spans="1:5" ht="13.8" x14ac:dyDescent="0.3">
      <c r="A3416" s="4" t="s">
        <v>4</v>
      </c>
      <c r="B3416" s="4" t="s">
        <v>16</v>
      </c>
      <c r="C3416" s="2">
        <v>301656343</v>
      </c>
      <c r="D3416" s="4" t="s">
        <v>25</v>
      </c>
      <c r="E3416" s="4" t="s">
        <v>7</v>
      </c>
    </row>
    <row r="3417" spans="1:5" ht="13.8" x14ac:dyDescent="0.3">
      <c r="A3417" s="3" t="s">
        <v>4</v>
      </c>
      <c r="B3417" s="3" t="s">
        <v>5</v>
      </c>
      <c r="C3417" s="2">
        <v>301656343</v>
      </c>
      <c r="D3417" s="3" t="s">
        <v>9</v>
      </c>
      <c r="E3417" s="3" t="s">
        <v>7</v>
      </c>
    </row>
    <row r="3418" spans="1:5" ht="13.8" x14ac:dyDescent="0.3">
      <c r="A3418" s="4" t="s">
        <v>4</v>
      </c>
      <c r="B3418" s="4" t="s">
        <v>5</v>
      </c>
      <c r="C3418" s="2">
        <v>301656381</v>
      </c>
      <c r="D3418" s="4" t="s">
        <v>14</v>
      </c>
      <c r="E3418" s="4" t="s">
        <v>7</v>
      </c>
    </row>
    <row r="3419" spans="1:5" ht="13.8" x14ac:dyDescent="0.3">
      <c r="A3419" s="3" t="s">
        <v>4</v>
      </c>
      <c r="B3419" s="3" t="s">
        <v>8</v>
      </c>
      <c r="C3419" s="2">
        <v>301656461</v>
      </c>
      <c r="D3419" s="3" t="s">
        <v>13</v>
      </c>
      <c r="E3419" s="3" t="s">
        <v>7</v>
      </c>
    </row>
    <row r="3420" spans="1:5" ht="13.8" x14ac:dyDescent="0.3">
      <c r="A3420" s="4" t="s">
        <v>4</v>
      </c>
      <c r="B3420" s="4" t="s">
        <v>16</v>
      </c>
      <c r="C3420" s="2">
        <v>301656558</v>
      </c>
      <c r="D3420" s="4" t="s">
        <v>26</v>
      </c>
      <c r="E3420" s="4" t="s">
        <v>7</v>
      </c>
    </row>
    <row r="3421" spans="1:5" ht="13.8" x14ac:dyDescent="0.3">
      <c r="A3421" s="3" t="s">
        <v>4</v>
      </c>
      <c r="B3421" s="3" t="s">
        <v>5</v>
      </c>
      <c r="C3421" s="2">
        <v>301656558</v>
      </c>
      <c r="D3421" s="3" t="s">
        <v>12</v>
      </c>
      <c r="E3421" s="3" t="s">
        <v>7</v>
      </c>
    </row>
    <row r="3422" spans="1:5" ht="13.8" x14ac:dyDescent="0.3">
      <c r="A3422" s="4" t="s">
        <v>4</v>
      </c>
      <c r="B3422" s="4" t="s">
        <v>8</v>
      </c>
      <c r="C3422" s="2">
        <v>301656620</v>
      </c>
      <c r="D3422" s="4" t="s">
        <v>14</v>
      </c>
      <c r="E3422" s="4" t="s">
        <v>23</v>
      </c>
    </row>
    <row r="3423" spans="1:5" ht="13.8" x14ac:dyDescent="0.3">
      <c r="A3423" s="3" t="s">
        <v>4</v>
      </c>
      <c r="B3423" s="3" t="s">
        <v>8</v>
      </c>
      <c r="C3423" s="2">
        <v>301656649</v>
      </c>
      <c r="D3423" s="3" t="s">
        <v>26</v>
      </c>
      <c r="E3423" s="3" t="s">
        <v>7</v>
      </c>
    </row>
    <row r="3424" spans="1:5" ht="13.8" x14ac:dyDescent="0.3">
      <c r="A3424" s="4" t="s">
        <v>4</v>
      </c>
      <c r="B3424" s="4" t="s">
        <v>5</v>
      </c>
      <c r="C3424" s="2">
        <v>301656711</v>
      </c>
      <c r="D3424" s="4"/>
      <c r="E3424" s="4" t="s">
        <v>10</v>
      </c>
    </row>
    <row r="3425" spans="1:5" ht="13.8" x14ac:dyDescent="0.3">
      <c r="A3425" s="3" t="s">
        <v>4</v>
      </c>
      <c r="B3425" s="3" t="s">
        <v>8</v>
      </c>
      <c r="C3425" s="2">
        <v>301656749</v>
      </c>
      <c r="D3425" s="3" t="s">
        <v>14</v>
      </c>
      <c r="E3425" s="3" t="s">
        <v>23</v>
      </c>
    </row>
    <row r="3426" spans="1:5" ht="13.8" x14ac:dyDescent="0.3">
      <c r="A3426" s="4" t="s">
        <v>4</v>
      </c>
      <c r="B3426" s="4" t="s">
        <v>5</v>
      </c>
      <c r="C3426" s="2">
        <v>301656749</v>
      </c>
      <c r="D3426" s="4"/>
      <c r="E3426" s="4" t="s">
        <v>10</v>
      </c>
    </row>
    <row r="3427" spans="1:5" ht="13.8" x14ac:dyDescent="0.3">
      <c r="A3427" s="3" t="s">
        <v>4</v>
      </c>
      <c r="B3427" s="3" t="s">
        <v>5</v>
      </c>
      <c r="C3427" s="2">
        <v>301656760</v>
      </c>
      <c r="D3427" s="3" t="s">
        <v>12</v>
      </c>
      <c r="E3427" s="3" t="s">
        <v>7</v>
      </c>
    </row>
    <row r="3428" spans="1:5" ht="13.8" x14ac:dyDescent="0.3">
      <c r="A3428" s="4" t="s">
        <v>4</v>
      </c>
      <c r="B3428" s="4" t="s">
        <v>8</v>
      </c>
      <c r="C3428" s="2">
        <v>301656765</v>
      </c>
      <c r="D3428" s="4" t="s">
        <v>14</v>
      </c>
      <c r="E3428" s="4" t="s">
        <v>15</v>
      </c>
    </row>
    <row r="3429" spans="1:5" ht="13.8" x14ac:dyDescent="0.3">
      <c r="A3429" s="3" t="s">
        <v>4</v>
      </c>
      <c r="B3429" s="3" t="s">
        <v>8</v>
      </c>
      <c r="C3429" s="2">
        <v>301656776</v>
      </c>
      <c r="D3429" s="3"/>
      <c r="E3429" s="3" t="s">
        <v>10</v>
      </c>
    </row>
    <row r="3430" spans="1:5" ht="13.8" x14ac:dyDescent="0.3">
      <c r="A3430" s="4" t="s">
        <v>4</v>
      </c>
      <c r="B3430" s="4" t="s">
        <v>5</v>
      </c>
      <c r="C3430" s="2">
        <v>301656818</v>
      </c>
      <c r="D3430" s="4" t="s">
        <v>12</v>
      </c>
      <c r="E3430" s="4" t="s">
        <v>7</v>
      </c>
    </row>
    <row r="3431" spans="1:5" ht="13.8" x14ac:dyDescent="0.3">
      <c r="A3431" s="3" t="s">
        <v>4</v>
      </c>
      <c r="B3431" s="3" t="s">
        <v>16</v>
      </c>
      <c r="C3431" s="2">
        <v>301656841</v>
      </c>
      <c r="D3431" s="3"/>
      <c r="E3431" s="3" t="s">
        <v>10</v>
      </c>
    </row>
    <row r="3432" spans="1:5" ht="13.8" x14ac:dyDescent="0.3">
      <c r="A3432" s="4" t="s">
        <v>4</v>
      </c>
      <c r="B3432" s="4" t="s">
        <v>16</v>
      </c>
      <c r="C3432" s="2">
        <v>301656902</v>
      </c>
      <c r="D3432" s="4" t="s">
        <v>14</v>
      </c>
      <c r="E3432" s="4" t="s">
        <v>15</v>
      </c>
    </row>
    <row r="3433" spans="1:5" ht="13.8" x14ac:dyDescent="0.3">
      <c r="A3433" s="3" t="s">
        <v>4</v>
      </c>
      <c r="B3433" s="3" t="s">
        <v>8</v>
      </c>
      <c r="C3433" s="2">
        <v>301656937</v>
      </c>
      <c r="D3433" s="3" t="s">
        <v>26</v>
      </c>
      <c r="E3433" s="3" t="s">
        <v>7</v>
      </c>
    </row>
    <row r="3434" spans="1:5" ht="13.8" x14ac:dyDescent="0.3">
      <c r="A3434" s="4" t="s">
        <v>4</v>
      </c>
      <c r="B3434" s="4" t="s">
        <v>8</v>
      </c>
      <c r="C3434" s="2">
        <v>301657069</v>
      </c>
      <c r="D3434" s="4"/>
      <c r="E3434" s="4" t="s">
        <v>10</v>
      </c>
    </row>
    <row r="3435" spans="1:5" ht="13.8" x14ac:dyDescent="0.3">
      <c r="A3435" s="3" t="s">
        <v>4</v>
      </c>
      <c r="B3435" s="3" t="s">
        <v>5</v>
      </c>
      <c r="C3435" s="2">
        <v>301657069</v>
      </c>
      <c r="D3435" s="3" t="s">
        <v>14</v>
      </c>
      <c r="E3435" s="3" t="s">
        <v>15</v>
      </c>
    </row>
    <row r="3436" spans="1:5" ht="13.8" x14ac:dyDescent="0.3">
      <c r="A3436" s="4" t="s">
        <v>4</v>
      </c>
      <c r="B3436" s="4" t="s">
        <v>5</v>
      </c>
      <c r="C3436" s="2">
        <v>301657078</v>
      </c>
      <c r="D3436" s="4" t="s">
        <v>18</v>
      </c>
      <c r="E3436" s="4" t="s">
        <v>7</v>
      </c>
    </row>
    <row r="3437" spans="1:5" ht="13.8" x14ac:dyDescent="0.3">
      <c r="A3437" s="3" t="s">
        <v>4</v>
      </c>
      <c r="B3437" s="3" t="s">
        <v>8</v>
      </c>
      <c r="C3437" s="2">
        <v>301657083</v>
      </c>
      <c r="D3437" s="3" t="s">
        <v>25</v>
      </c>
      <c r="E3437" s="3" t="s">
        <v>7</v>
      </c>
    </row>
    <row r="3438" spans="1:5" ht="13.8" x14ac:dyDescent="0.3">
      <c r="A3438" s="4" t="s">
        <v>4</v>
      </c>
      <c r="B3438" s="4" t="s">
        <v>8</v>
      </c>
      <c r="C3438" s="2">
        <v>301657095</v>
      </c>
      <c r="D3438" s="4" t="s">
        <v>13</v>
      </c>
      <c r="E3438" s="4" t="s">
        <v>7</v>
      </c>
    </row>
    <row r="3439" spans="1:5" ht="13.8" x14ac:dyDescent="0.3">
      <c r="A3439" s="3" t="s">
        <v>4</v>
      </c>
      <c r="B3439" s="3" t="s">
        <v>5</v>
      </c>
      <c r="C3439" s="2">
        <v>301657134</v>
      </c>
      <c r="D3439" s="3" t="s">
        <v>13</v>
      </c>
      <c r="E3439" s="3" t="s">
        <v>7</v>
      </c>
    </row>
    <row r="3440" spans="1:5" ht="13.8" x14ac:dyDescent="0.3">
      <c r="A3440" s="4" t="s">
        <v>4</v>
      </c>
      <c r="B3440" s="4" t="s">
        <v>8</v>
      </c>
      <c r="C3440" s="2">
        <v>301657191</v>
      </c>
      <c r="D3440" s="4" t="s">
        <v>22</v>
      </c>
      <c r="E3440" s="4" t="s">
        <v>7</v>
      </c>
    </row>
    <row r="3441" spans="1:5" ht="13.8" x14ac:dyDescent="0.3">
      <c r="A3441" s="3" t="s">
        <v>4</v>
      </c>
      <c r="B3441" s="3" t="s">
        <v>8</v>
      </c>
      <c r="C3441" s="2">
        <v>301657199</v>
      </c>
      <c r="D3441" s="3" t="s">
        <v>25</v>
      </c>
      <c r="E3441" s="3" t="s">
        <v>7</v>
      </c>
    </row>
    <row r="3442" spans="1:5" ht="13.8" x14ac:dyDescent="0.3">
      <c r="A3442" s="4" t="s">
        <v>4</v>
      </c>
      <c r="B3442" s="4" t="s">
        <v>8</v>
      </c>
      <c r="C3442" s="2">
        <v>301657202</v>
      </c>
      <c r="D3442" s="4" t="s">
        <v>13</v>
      </c>
      <c r="E3442" s="4" t="s">
        <v>7</v>
      </c>
    </row>
    <row r="3443" spans="1:5" ht="13.8" x14ac:dyDescent="0.3">
      <c r="A3443" s="3" t="s">
        <v>4</v>
      </c>
      <c r="B3443" s="3" t="s">
        <v>8</v>
      </c>
      <c r="C3443" s="2">
        <v>301657214</v>
      </c>
      <c r="D3443" s="3" t="s">
        <v>26</v>
      </c>
      <c r="E3443" s="3" t="s">
        <v>7</v>
      </c>
    </row>
    <row r="3444" spans="1:5" ht="13.8" x14ac:dyDescent="0.3">
      <c r="A3444" s="4" t="s">
        <v>4</v>
      </c>
      <c r="B3444" s="4" t="s">
        <v>16</v>
      </c>
      <c r="C3444" s="2">
        <v>301657215</v>
      </c>
      <c r="D3444" s="4" t="s">
        <v>12</v>
      </c>
      <c r="E3444" s="4" t="s">
        <v>7</v>
      </c>
    </row>
    <row r="3445" spans="1:5" ht="13.8" x14ac:dyDescent="0.3">
      <c r="A3445" s="3" t="s">
        <v>4</v>
      </c>
      <c r="B3445" s="3" t="s">
        <v>8</v>
      </c>
      <c r="C3445" s="2">
        <v>301657360</v>
      </c>
      <c r="D3445" s="3" t="s">
        <v>24</v>
      </c>
      <c r="E3445" s="3" t="s">
        <v>7</v>
      </c>
    </row>
    <row r="3446" spans="1:5" ht="13.8" x14ac:dyDescent="0.3">
      <c r="A3446" s="4" t="s">
        <v>4</v>
      </c>
      <c r="B3446" s="4" t="s">
        <v>8</v>
      </c>
      <c r="C3446" s="2">
        <v>301657491</v>
      </c>
      <c r="D3446" s="4" t="s">
        <v>26</v>
      </c>
      <c r="E3446" s="4" t="s">
        <v>7</v>
      </c>
    </row>
    <row r="3447" spans="1:5" ht="13.8" x14ac:dyDescent="0.3">
      <c r="A3447" s="3" t="s">
        <v>4</v>
      </c>
      <c r="B3447" s="3" t="s">
        <v>5</v>
      </c>
      <c r="C3447" s="2">
        <v>301657516</v>
      </c>
      <c r="D3447" s="3" t="s">
        <v>13</v>
      </c>
      <c r="E3447" s="3" t="s">
        <v>7</v>
      </c>
    </row>
    <row r="3448" spans="1:5" ht="13.8" x14ac:dyDescent="0.3">
      <c r="A3448" s="4" t="s">
        <v>4</v>
      </c>
      <c r="B3448" s="4" t="s">
        <v>8</v>
      </c>
      <c r="C3448" s="2">
        <v>301657527</v>
      </c>
      <c r="D3448" s="4" t="s">
        <v>13</v>
      </c>
      <c r="E3448" s="4" t="s">
        <v>7</v>
      </c>
    </row>
    <row r="3449" spans="1:5" ht="13.8" x14ac:dyDescent="0.3">
      <c r="A3449" s="3" t="s">
        <v>4</v>
      </c>
      <c r="B3449" s="3" t="s">
        <v>5</v>
      </c>
      <c r="C3449" s="2">
        <v>301657578</v>
      </c>
      <c r="D3449" s="3" t="s">
        <v>14</v>
      </c>
      <c r="E3449" s="3" t="s">
        <v>15</v>
      </c>
    </row>
    <row r="3450" spans="1:5" ht="13.8" x14ac:dyDescent="0.3">
      <c r="A3450" s="4" t="s">
        <v>4</v>
      </c>
      <c r="B3450" s="4" t="s">
        <v>5</v>
      </c>
      <c r="C3450" s="2">
        <v>301657618</v>
      </c>
      <c r="D3450" s="4" t="s">
        <v>14</v>
      </c>
      <c r="E3450" s="4" t="s">
        <v>15</v>
      </c>
    </row>
    <row r="3451" spans="1:5" ht="13.8" x14ac:dyDescent="0.3">
      <c r="A3451" s="3" t="s">
        <v>4</v>
      </c>
      <c r="B3451" s="3" t="s">
        <v>8</v>
      </c>
      <c r="C3451" s="2">
        <v>301657623</v>
      </c>
      <c r="D3451" s="3" t="s">
        <v>13</v>
      </c>
      <c r="E3451" s="3" t="s">
        <v>7</v>
      </c>
    </row>
    <row r="3452" spans="1:5" ht="13.8" x14ac:dyDescent="0.3">
      <c r="A3452" s="4" t="s">
        <v>4</v>
      </c>
      <c r="B3452" s="4" t="s">
        <v>8</v>
      </c>
      <c r="C3452" s="2">
        <v>301657675</v>
      </c>
      <c r="D3452" s="4" t="s">
        <v>13</v>
      </c>
      <c r="E3452" s="4" t="s">
        <v>7</v>
      </c>
    </row>
    <row r="3453" spans="1:5" ht="13.8" x14ac:dyDescent="0.3">
      <c r="A3453" s="3" t="s">
        <v>4</v>
      </c>
      <c r="B3453" s="3" t="s">
        <v>8</v>
      </c>
      <c r="C3453" s="2">
        <v>301657681</v>
      </c>
      <c r="D3453" s="3" t="s">
        <v>24</v>
      </c>
      <c r="E3453" s="3" t="s">
        <v>7</v>
      </c>
    </row>
    <row r="3454" spans="1:5" ht="13.8" x14ac:dyDescent="0.3">
      <c r="A3454" s="4" t="s">
        <v>4</v>
      </c>
      <c r="B3454" s="4" t="s">
        <v>8</v>
      </c>
      <c r="C3454" s="2">
        <v>301657684</v>
      </c>
      <c r="D3454" s="4" t="s">
        <v>19</v>
      </c>
      <c r="E3454" s="4" t="s">
        <v>7</v>
      </c>
    </row>
    <row r="3455" spans="1:5" ht="13.8" x14ac:dyDescent="0.3">
      <c r="A3455" s="3" t="s">
        <v>4</v>
      </c>
      <c r="B3455" s="3" t="s">
        <v>8</v>
      </c>
      <c r="C3455" s="2">
        <v>301657713</v>
      </c>
      <c r="D3455" s="3"/>
      <c r="E3455" s="3" t="s">
        <v>30</v>
      </c>
    </row>
    <row r="3456" spans="1:5" ht="13.8" x14ac:dyDescent="0.3">
      <c r="A3456" s="4" t="s">
        <v>4</v>
      </c>
      <c r="B3456" s="4" t="s">
        <v>8</v>
      </c>
      <c r="C3456" s="2">
        <v>301657713</v>
      </c>
      <c r="D3456" s="4" t="s">
        <v>9</v>
      </c>
      <c r="E3456" s="4" t="s">
        <v>20</v>
      </c>
    </row>
    <row r="3457" spans="1:5" ht="13.8" x14ac:dyDescent="0.3">
      <c r="A3457" s="3" t="s">
        <v>4</v>
      </c>
      <c r="B3457" s="3" t="s">
        <v>5</v>
      </c>
      <c r="C3457" s="2">
        <v>301657761</v>
      </c>
      <c r="D3457" s="3" t="s">
        <v>14</v>
      </c>
      <c r="E3457" s="3" t="s">
        <v>15</v>
      </c>
    </row>
    <row r="3458" spans="1:5" ht="13.8" x14ac:dyDescent="0.3">
      <c r="A3458" s="4" t="s">
        <v>4</v>
      </c>
      <c r="B3458" s="4" t="s">
        <v>8</v>
      </c>
      <c r="C3458" s="2">
        <v>301657799</v>
      </c>
      <c r="D3458" s="4" t="s">
        <v>17</v>
      </c>
      <c r="E3458" s="4" t="s">
        <v>7</v>
      </c>
    </row>
    <row r="3459" spans="1:5" ht="13.8" x14ac:dyDescent="0.3">
      <c r="A3459" s="3" t="s">
        <v>4</v>
      </c>
      <c r="B3459" s="3" t="s">
        <v>8</v>
      </c>
      <c r="C3459" s="2">
        <v>301657825</v>
      </c>
      <c r="D3459" s="3" t="s">
        <v>26</v>
      </c>
      <c r="E3459" s="3" t="s">
        <v>7</v>
      </c>
    </row>
    <row r="3460" spans="1:5" ht="13.8" x14ac:dyDescent="0.3">
      <c r="A3460" s="4" t="s">
        <v>4</v>
      </c>
      <c r="B3460" s="4" t="s">
        <v>5</v>
      </c>
      <c r="C3460" s="2">
        <v>301657877</v>
      </c>
      <c r="D3460" s="4" t="s">
        <v>9</v>
      </c>
      <c r="E3460" s="4" t="s">
        <v>7</v>
      </c>
    </row>
    <row r="3461" spans="1:5" ht="13.8" x14ac:dyDescent="0.3">
      <c r="A3461" s="3" t="s">
        <v>4</v>
      </c>
      <c r="B3461" s="3" t="s">
        <v>5</v>
      </c>
      <c r="C3461" s="2">
        <v>301657953</v>
      </c>
      <c r="D3461" s="3" t="s">
        <v>12</v>
      </c>
      <c r="E3461" s="3" t="s">
        <v>7</v>
      </c>
    </row>
    <row r="3462" spans="1:5" ht="13.8" x14ac:dyDescent="0.3">
      <c r="A3462" s="4" t="s">
        <v>4</v>
      </c>
      <c r="B3462" s="4" t="s">
        <v>8</v>
      </c>
      <c r="C3462" s="2">
        <v>301658021</v>
      </c>
      <c r="D3462" s="4" t="s">
        <v>25</v>
      </c>
      <c r="E3462" s="4" t="s">
        <v>7</v>
      </c>
    </row>
    <row r="3463" spans="1:5" ht="13.8" x14ac:dyDescent="0.3">
      <c r="A3463" s="3" t="s">
        <v>4</v>
      </c>
      <c r="B3463" s="3" t="s">
        <v>5</v>
      </c>
      <c r="C3463" s="2">
        <v>301658043</v>
      </c>
      <c r="D3463" s="3" t="s">
        <v>18</v>
      </c>
      <c r="E3463" s="3" t="s">
        <v>7</v>
      </c>
    </row>
    <row r="3464" spans="1:5" ht="13.8" x14ac:dyDescent="0.3">
      <c r="A3464" s="4" t="s">
        <v>4</v>
      </c>
      <c r="B3464" s="4" t="s">
        <v>16</v>
      </c>
      <c r="C3464" s="2">
        <v>301658184</v>
      </c>
      <c r="D3464" s="4" t="s">
        <v>14</v>
      </c>
      <c r="E3464" s="4" t="s">
        <v>7</v>
      </c>
    </row>
    <row r="3465" spans="1:5" ht="13.8" x14ac:dyDescent="0.3">
      <c r="A3465" s="3" t="s">
        <v>4</v>
      </c>
      <c r="B3465" s="3" t="s">
        <v>5</v>
      </c>
      <c r="C3465" s="2">
        <v>301658184</v>
      </c>
      <c r="D3465" s="3" t="s">
        <v>9</v>
      </c>
      <c r="E3465" s="3" t="s">
        <v>7</v>
      </c>
    </row>
    <row r="3466" spans="1:5" ht="13.8" x14ac:dyDescent="0.3">
      <c r="A3466" s="4" t="s">
        <v>4</v>
      </c>
      <c r="B3466" s="4" t="s">
        <v>8</v>
      </c>
      <c r="C3466" s="2">
        <v>301658189</v>
      </c>
      <c r="D3466" s="4" t="s">
        <v>13</v>
      </c>
      <c r="E3466" s="4" t="s">
        <v>7</v>
      </c>
    </row>
    <row r="3467" spans="1:5" ht="13.8" x14ac:dyDescent="0.3">
      <c r="A3467" s="3" t="s">
        <v>4</v>
      </c>
      <c r="B3467" s="3" t="s">
        <v>8</v>
      </c>
      <c r="C3467" s="2">
        <v>301658254</v>
      </c>
      <c r="D3467" s="3" t="s">
        <v>6</v>
      </c>
      <c r="E3467" s="3" t="s">
        <v>7</v>
      </c>
    </row>
    <row r="3468" spans="1:5" ht="13.8" x14ac:dyDescent="0.3">
      <c r="A3468" s="4" t="s">
        <v>4</v>
      </c>
      <c r="B3468" s="4" t="s">
        <v>8</v>
      </c>
      <c r="C3468" s="2">
        <v>301658274</v>
      </c>
      <c r="D3468" s="4" t="s">
        <v>17</v>
      </c>
      <c r="E3468" s="4" t="s">
        <v>7</v>
      </c>
    </row>
    <row r="3469" spans="1:5" ht="13.8" x14ac:dyDescent="0.3">
      <c r="A3469" s="3" t="s">
        <v>4</v>
      </c>
      <c r="B3469" s="3" t="s">
        <v>8</v>
      </c>
      <c r="C3469" s="2">
        <v>301658349</v>
      </c>
      <c r="D3469" s="3" t="s">
        <v>13</v>
      </c>
      <c r="E3469" s="3" t="s">
        <v>7</v>
      </c>
    </row>
    <row r="3470" spans="1:5" ht="13.8" x14ac:dyDescent="0.3">
      <c r="A3470" s="4" t="s">
        <v>4</v>
      </c>
      <c r="B3470" s="4" t="s">
        <v>8</v>
      </c>
      <c r="C3470" s="2">
        <v>301658355</v>
      </c>
      <c r="D3470" s="4" t="s">
        <v>12</v>
      </c>
      <c r="E3470" s="4" t="s">
        <v>7</v>
      </c>
    </row>
    <row r="3471" spans="1:5" ht="13.8" x14ac:dyDescent="0.3">
      <c r="A3471" s="3" t="s">
        <v>4</v>
      </c>
      <c r="B3471" s="3" t="s">
        <v>8</v>
      </c>
      <c r="C3471" s="2">
        <v>301658381</v>
      </c>
      <c r="D3471" s="3" t="s">
        <v>13</v>
      </c>
      <c r="E3471" s="3" t="s">
        <v>7</v>
      </c>
    </row>
    <row r="3472" spans="1:5" ht="13.8" x14ac:dyDescent="0.3">
      <c r="A3472" s="4" t="s">
        <v>4</v>
      </c>
      <c r="B3472" s="4" t="s">
        <v>16</v>
      </c>
      <c r="C3472" s="2">
        <v>301658394</v>
      </c>
      <c r="D3472" s="4"/>
      <c r="E3472" s="4" t="s">
        <v>10</v>
      </c>
    </row>
    <row r="3473" spans="1:5" ht="13.8" x14ac:dyDescent="0.3">
      <c r="A3473" s="3" t="s">
        <v>4</v>
      </c>
      <c r="B3473" s="3" t="s">
        <v>16</v>
      </c>
      <c r="C3473" s="2">
        <v>301658394</v>
      </c>
      <c r="D3473" s="3" t="s">
        <v>6</v>
      </c>
      <c r="E3473" s="3" t="s">
        <v>20</v>
      </c>
    </row>
    <row r="3474" spans="1:5" ht="13.8" x14ac:dyDescent="0.3">
      <c r="A3474" s="4" t="s">
        <v>4</v>
      </c>
      <c r="B3474" s="4" t="s">
        <v>5</v>
      </c>
      <c r="C3474" s="2">
        <v>301658394</v>
      </c>
      <c r="D3474" s="4"/>
      <c r="E3474" s="4" t="s">
        <v>10</v>
      </c>
    </row>
    <row r="3475" spans="1:5" ht="13.8" x14ac:dyDescent="0.3">
      <c r="A3475" s="3" t="s">
        <v>4</v>
      </c>
      <c r="B3475" s="3" t="s">
        <v>5</v>
      </c>
      <c r="C3475" s="2">
        <v>301658394</v>
      </c>
      <c r="D3475" s="3" t="s">
        <v>6</v>
      </c>
      <c r="E3475" s="3" t="s">
        <v>20</v>
      </c>
    </row>
    <row r="3476" spans="1:5" ht="13.8" x14ac:dyDescent="0.3">
      <c r="A3476" s="4" t="s">
        <v>4</v>
      </c>
      <c r="B3476" s="4" t="s">
        <v>8</v>
      </c>
      <c r="C3476" s="2">
        <v>301658454</v>
      </c>
      <c r="D3476" s="4" t="s">
        <v>9</v>
      </c>
      <c r="E3476" s="4" t="s">
        <v>20</v>
      </c>
    </row>
    <row r="3477" spans="1:5" ht="13.8" x14ac:dyDescent="0.3">
      <c r="A3477" s="3" t="s">
        <v>4</v>
      </c>
      <c r="B3477" s="3" t="s">
        <v>16</v>
      </c>
      <c r="C3477" s="2">
        <v>301658454</v>
      </c>
      <c r="D3477" s="3"/>
      <c r="E3477" s="3" t="s">
        <v>10</v>
      </c>
    </row>
    <row r="3478" spans="1:5" ht="13.8" x14ac:dyDescent="0.3">
      <c r="A3478" s="4" t="s">
        <v>4</v>
      </c>
      <c r="B3478" s="4" t="s">
        <v>8</v>
      </c>
      <c r="C3478" s="2">
        <v>301658476</v>
      </c>
      <c r="D3478" s="4"/>
      <c r="E3478" s="4" t="s">
        <v>10</v>
      </c>
    </row>
    <row r="3479" spans="1:5" ht="13.8" x14ac:dyDescent="0.3">
      <c r="A3479" s="3" t="s">
        <v>4</v>
      </c>
      <c r="B3479" s="3" t="s">
        <v>8</v>
      </c>
      <c r="C3479" s="2">
        <v>301658557</v>
      </c>
      <c r="D3479" s="3" t="s">
        <v>24</v>
      </c>
      <c r="E3479" s="3" t="s">
        <v>7</v>
      </c>
    </row>
    <row r="3480" spans="1:5" ht="13.8" x14ac:dyDescent="0.3">
      <c r="A3480" s="4" t="s">
        <v>4</v>
      </c>
      <c r="B3480" s="4" t="s">
        <v>16</v>
      </c>
      <c r="C3480" s="2">
        <v>301658559</v>
      </c>
      <c r="D3480" s="4"/>
      <c r="E3480" s="4" t="s">
        <v>10</v>
      </c>
    </row>
    <row r="3481" spans="1:5" ht="13.8" x14ac:dyDescent="0.3">
      <c r="A3481" s="3" t="s">
        <v>4</v>
      </c>
      <c r="B3481" s="3" t="s">
        <v>16</v>
      </c>
      <c r="C3481" s="2">
        <v>301658559</v>
      </c>
      <c r="D3481" s="3" t="s">
        <v>22</v>
      </c>
      <c r="E3481" s="3" t="s">
        <v>7</v>
      </c>
    </row>
    <row r="3482" spans="1:5" ht="13.8" x14ac:dyDescent="0.3">
      <c r="A3482" s="4" t="s">
        <v>4</v>
      </c>
      <c r="B3482" s="4" t="s">
        <v>8</v>
      </c>
      <c r="C3482" s="2">
        <v>301658581</v>
      </c>
      <c r="D3482" s="4" t="s">
        <v>12</v>
      </c>
      <c r="E3482" s="4" t="s">
        <v>7</v>
      </c>
    </row>
    <row r="3483" spans="1:5" ht="13.8" x14ac:dyDescent="0.3">
      <c r="A3483" s="3" t="s">
        <v>4</v>
      </c>
      <c r="B3483" s="3" t="s">
        <v>8</v>
      </c>
      <c r="C3483" s="2">
        <v>301658587</v>
      </c>
      <c r="D3483" s="3"/>
      <c r="E3483" s="3" t="s">
        <v>10</v>
      </c>
    </row>
    <row r="3484" spans="1:5" ht="13.8" x14ac:dyDescent="0.3">
      <c r="A3484" s="4" t="s">
        <v>4</v>
      </c>
      <c r="B3484" s="4" t="s">
        <v>8</v>
      </c>
      <c r="C3484" s="2">
        <v>301658606</v>
      </c>
      <c r="D3484" s="4" t="s">
        <v>14</v>
      </c>
      <c r="E3484" s="4" t="s">
        <v>15</v>
      </c>
    </row>
    <row r="3485" spans="1:5" ht="13.8" x14ac:dyDescent="0.3">
      <c r="A3485" s="3" t="s">
        <v>4</v>
      </c>
      <c r="B3485" s="3" t="s">
        <v>8</v>
      </c>
      <c r="C3485" s="2">
        <v>301658621</v>
      </c>
      <c r="D3485" s="3" t="s">
        <v>9</v>
      </c>
      <c r="E3485" s="3" t="s">
        <v>20</v>
      </c>
    </row>
    <row r="3486" spans="1:5" ht="13.8" x14ac:dyDescent="0.3">
      <c r="A3486" s="4" t="s">
        <v>4</v>
      </c>
      <c r="B3486" s="4" t="s">
        <v>8</v>
      </c>
      <c r="C3486" s="2">
        <v>301658685</v>
      </c>
      <c r="D3486" s="4" t="s">
        <v>13</v>
      </c>
      <c r="E3486" s="4" t="s">
        <v>7</v>
      </c>
    </row>
    <row r="3487" spans="1:5" ht="13.8" x14ac:dyDescent="0.3">
      <c r="A3487" s="3" t="s">
        <v>4</v>
      </c>
      <c r="B3487" s="3" t="s">
        <v>8</v>
      </c>
      <c r="C3487" s="2">
        <v>301658832</v>
      </c>
      <c r="D3487" s="3" t="s">
        <v>9</v>
      </c>
      <c r="E3487" s="3" t="s">
        <v>7</v>
      </c>
    </row>
    <row r="3488" spans="1:5" ht="13.8" x14ac:dyDescent="0.3">
      <c r="A3488" s="4" t="s">
        <v>4</v>
      </c>
      <c r="B3488" s="4" t="s">
        <v>8</v>
      </c>
      <c r="C3488" s="2">
        <v>301658842</v>
      </c>
      <c r="D3488" s="4" t="s">
        <v>24</v>
      </c>
      <c r="E3488" s="4" t="s">
        <v>7</v>
      </c>
    </row>
    <row r="3489" spans="1:5" ht="13.8" x14ac:dyDescent="0.3">
      <c r="A3489" s="3" t="s">
        <v>4</v>
      </c>
      <c r="B3489" s="3" t="s">
        <v>16</v>
      </c>
      <c r="C3489" s="2">
        <v>301659006</v>
      </c>
      <c r="D3489" s="3" t="s">
        <v>14</v>
      </c>
      <c r="E3489" s="3" t="s">
        <v>15</v>
      </c>
    </row>
    <row r="3490" spans="1:5" ht="13.8" x14ac:dyDescent="0.3">
      <c r="A3490" s="4" t="s">
        <v>4</v>
      </c>
      <c r="B3490" s="4" t="s">
        <v>5</v>
      </c>
      <c r="C3490" s="2">
        <v>301659006</v>
      </c>
      <c r="D3490" s="4" t="s">
        <v>22</v>
      </c>
      <c r="E3490" s="4" t="s">
        <v>7</v>
      </c>
    </row>
    <row r="3491" spans="1:5" ht="13.8" x14ac:dyDescent="0.3">
      <c r="A3491" s="3" t="s">
        <v>4</v>
      </c>
      <c r="B3491" s="3" t="s">
        <v>8</v>
      </c>
      <c r="C3491" s="2">
        <v>301659017</v>
      </c>
      <c r="D3491" s="3" t="s">
        <v>18</v>
      </c>
      <c r="E3491" s="3" t="s">
        <v>7</v>
      </c>
    </row>
    <row r="3492" spans="1:5" ht="13.8" x14ac:dyDescent="0.3">
      <c r="A3492" s="4" t="s">
        <v>4</v>
      </c>
      <c r="B3492" s="4" t="s">
        <v>5</v>
      </c>
      <c r="C3492" s="2">
        <v>301659025</v>
      </c>
      <c r="D3492" s="4" t="s">
        <v>25</v>
      </c>
      <c r="E3492" s="4" t="s">
        <v>7</v>
      </c>
    </row>
    <row r="3493" spans="1:5" ht="13.8" x14ac:dyDescent="0.3">
      <c r="A3493" s="3" t="s">
        <v>4</v>
      </c>
      <c r="B3493" s="3" t="s">
        <v>8</v>
      </c>
      <c r="C3493" s="2">
        <v>301659029</v>
      </c>
      <c r="D3493" s="3" t="s">
        <v>12</v>
      </c>
      <c r="E3493" s="3" t="s">
        <v>7</v>
      </c>
    </row>
    <row r="3494" spans="1:5" ht="13.8" x14ac:dyDescent="0.3">
      <c r="A3494" s="4" t="s">
        <v>4</v>
      </c>
      <c r="B3494" s="4" t="s">
        <v>8</v>
      </c>
      <c r="C3494" s="2">
        <v>301659042</v>
      </c>
      <c r="D3494" s="4"/>
      <c r="E3494" s="4" t="s">
        <v>10</v>
      </c>
    </row>
    <row r="3495" spans="1:5" ht="13.8" x14ac:dyDescent="0.3">
      <c r="A3495" s="3" t="s">
        <v>4</v>
      </c>
      <c r="B3495" s="3" t="s">
        <v>8</v>
      </c>
      <c r="C3495" s="2">
        <v>301659042</v>
      </c>
      <c r="D3495" s="3" t="s">
        <v>9</v>
      </c>
      <c r="E3495" s="3" t="s">
        <v>7</v>
      </c>
    </row>
    <row r="3496" spans="1:5" ht="13.8" x14ac:dyDescent="0.3">
      <c r="A3496" s="4" t="s">
        <v>4</v>
      </c>
      <c r="B3496" s="4" t="s">
        <v>5</v>
      </c>
      <c r="C3496" s="2">
        <v>301659050</v>
      </c>
      <c r="D3496" s="4" t="s">
        <v>25</v>
      </c>
      <c r="E3496" s="4" t="s">
        <v>7</v>
      </c>
    </row>
    <row r="3497" spans="1:5" ht="13.8" x14ac:dyDescent="0.3">
      <c r="A3497" s="3" t="s">
        <v>4</v>
      </c>
      <c r="B3497" s="3" t="s">
        <v>8</v>
      </c>
      <c r="C3497" s="2">
        <v>301659198</v>
      </c>
      <c r="D3497" s="3" t="s">
        <v>25</v>
      </c>
      <c r="E3497" s="3" t="s">
        <v>7</v>
      </c>
    </row>
    <row r="3498" spans="1:5" ht="13.8" x14ac:dyDescent="0.3">
      <c r="A3498" s="4" t="s">
        <v>4</v>
      </c>
      <c r="B3498" s="4" t="s">
        <v>8</v>
      </c>
      <c r="C3498" s="2">
        <v>301659208</v>
      </c>
      <c r="D3498" s="4" t="s">
        <v>6</v>
      </c>
      <c r="E3498" s="4" t="s">
        <v>7</v>
      </c>
    </row>
    <row r="3499" spans="1:5" ht="13.8" x14ac:dyDescent="0.3">
      <c r="A3499" s="3" t="s">
        <v>4</v>
      </c>
      <c r="B3499" s="3" t="s">
        <v>8</v>
      </c>
      <c r="C3499" s="2">
        <v>301659239</v>
      </c>
      <c r="D3499" s="3" t="s">
        <v>9</v>
      </c>
      <c r="E3499" s="3" t="s">
        <v>7</v>
      </c>
    </row>
    <row r="3500" spans="1:5" ht="13.8" x14ac:dyDescent="0.3">
      <c r="A3500" s="4" t="s">
        <v>4</v>
      </c>
      <c r="B3500" s="4" t="s">
        <v>8</v>
      </c>
      <c r="C3500" s="2">
        <v>301659249</v>
      </c>
      <c r="D3500" s="4"/>
      <c r="E3500" s="4" t="s">
        <v>10</v>
      </c>
    </row>
    <row r="3501" spans="1:5" ht="13.8" x14ac:dyDescent="0.3">
      <c r="A3501" s="3" t="s">
        <v>4</v>
      </c>
      <c r="B3501" s="3" t="s">
        <v>8</v>
      </c>
      <c r="C3501" s="2">
        <v>301659249</v>
      </c>
      <c r="D3501" s="3" t="s">
        <v>14</v>
      </c>
      <c r="E3501" s="3" t="s">
        <v>15</v>
      </c>
    </row>
    <row r="3502" spans="1:5" ht="13.8" x14ac:dyDescent="0.3">
      <c r="A3502" s="4" t="s">
        <v>4</v>
      </c>
      <c r="B3502" s="4" t="s">
        <v>8</v>
      </c>
      <c r="C3502" s="2">
        <v>301659274</v>
      </c>
      <c r="D3502" s="4" t="s">
        <v>13</v>
      </c>
      <c r="E3502" s="4" t="s">
        <v>7</v>
      </c>
    </row>
    <row r="3503" spans="1:5" ht="13.8" x14ac:dyDescent="0.3">
      <c r="A3503" s="3" t="s">
        <v>4</v>
      </c>
      <c r="B3503" s="3" t="s">
        <v>8</v>
      </c>
      <c r="C3503" s="2">
        <v>301659439</v>
      </c>
      <c r="D3503" s="3"/>
      <c r="E3503" s="3" t="s">
        <v>30</v>
      </c>
    </row>
    <row r="3504" spans="1:5" ht="13.8" x14ac:dyDescent="0.3">
      <c r="A3504" s="4" t="s">
        <v>4</v>
      </c>
      <c r="B3504" s="4" t="s">
        <v>8</v>
      </c>
      <c r="C3504" s="2">
        <v>301659630</v>
      </c>
      <c r="D3504" s="4" t="s">
        <v>13</v>
      </c>
      <c r="E3504" s="4" t="s">
        <v>7</v>
      </c>
    </row>
    <row r="3505" spans="1:5" ht="13.8" x14ac:dyDescent="0.3">
      <c r="A3505" s="3" t="s">
        <v>4</v>
      </c>
      <c r="B3505" s="3" t="s">
        <v>8</v>
      </c>
      <c r="C3505" s="2">
        <v>301659643</v>
      </c>
      <c r="D3505" s="3" t="s">
        <v>9</v>
      </c>
      <c r="E3505" s="3" t="s">
        <v>7</v>
      </c>
    </row>
    <row r="3506" spans="1:5" ht="13.8" x14ac:dyDescent="0.3">
      <c r="A3506" s="4" t="s">
        <v>4</v>
      </c>
      <c r="B3506" s="4" t="s">
        <v>16</v>
      </c>
      <c r="C3506" s="2">
        <v>301659657</v>
      </c>
      <c r="D3506" s="4" t="s">
        <v>14</v>
      </c>
      <c r="E3506" s="4" t="s">
        <v>15</v>
      </c>
    </row>
    <row r="3507" spans="1:5" ht="13.8" x14ac:dyDescent="0.3">
      <c r="A3507" s="3" t="s">
        <v>4</v>
      </c>
      <c r="B3507" s="3" t="s">
        <v>5</v>
      </c>
      <c r="C3507" s="2">
        <v>301659657</v>
      </c>
      <c r="D3507" s="3" t="s">
        <v>14</v>
      </c>
      <c r="E3507" s="3" t="s">
        <v>15</v>
      </c>
    </row>
    <row r="3508" spans="1:5" ht="13.8" x14ac:dyDescent="0.3">
      <c r="A3508" s="4" t="s">
        <v>4</v>
      </c>
      <c r="B3508" s="4" t="s">
        <v>8</v>
      </c>
      <c r="C3508" s="2">
        <v>301659681</v>
      </c>
      <c r="D3508" s="4" t="s">
        <v>24</v>
      </c>
      <c r="E3508" s="4" t="s">
        <v>7</v>
      </c>
    </row>
    <row r="3509" spans="1:5" ht="13.8" x14ac:dyDescent="0.3">
      <c r="A3509" s="3" t="s">
        <v>4</v>
      </c>
      <c r="B3509" s="3" t="s">
        <v>8</v>
      </c>
      <c r="C3509" s="2">
        <v>301659703</v>
      </c>
      <c r="D3509" s="3" t="s">
        <v>6</v>
      </c>
      <c r="E3509" s="3" t="s">
        <v>7</v>
      </c>
    </row>
    <row r="3510" spans="1:5" ht="13.8" x14ac:dyDescent="0.3">
      <c r="A3510" s="4" t="s">
        <v>4</v>
      </c>
      <c r="B3510" s="4" t="s">
        <v>8</v>
      </c>
      <c r="C3510" s="2">
        <v>301659712</v>
      </c>
      <c r="D3510" s="4" t="s">
        <v>14</v>
      </c>
      <c r="E3510" s="4" t="s">
        <v>23</v>
      </c>
    </row>
    <row r="3511" spans="1:5" ht="13.8" x14ac:dyDescent="0.3">
      <c r="A3511" s="3" t="s">
        <v>4</v>
      </c>
      <c r="B3511" s="3" t="s">
        <v>5</v>
      </c>
      <c r="C3511" s="2">
        <v>301659750</v>
      </c>
      <c r="D3511" s="3" t="s">
        <v>12</v>
      </c>
      <c r="E3511" s="3" t="s">
        <v>7</v>
      </c>
    </row>
    <row r="3512" spans="1:5" ht="13.8" x14ac:dyDescent="0.3">
      <c r="A3512" s="4" t="s">
        <v>4</v>
      </c>
      <c r="B3512" s="4" t="s">
        <v>8</v>
      </c>
      <c r="C3512" s="2">
        <v>301659786</v>
      </c>
      <c r="D3512" s="4" t="s">
        <v>25</v>
      </c>
      <c r="E3512" s="4" t="s">
        <v>7</v>
      </c>
    </row>
    <row r="3513" spans="1:5" ht="13.8" x14ac:dyDescent="0.3">
      <c r="A3513" s="3" t="s">
        <v>4</v>
      </c>
      <c r="B3513" s="3" t="s">
        <v>8</v>
      </c>
      <c r="C3513" s="2">
        <v>301659826</v>
      </c>
      <c r="D3513" s="3" t="s">
        <v>14</v>
      </c>
      <c r="E3513" s="3" t="s">
        <v>15</v>
      </c>
    </row>
    <row r="3514" spans="1:5" ht="13.8" x14ac:dyDescent="0.3">
      <c r="A3514" s="4" t="s">
        <v>4</v>
      </c>
      <c r="B3514" s="4" t="s">
        <v>16</v>
      </c>
      <c r="C3514" s="2">
        <v>301659914</v>
      </c>
      <c r="D3514" s="4" t="s">
        <v>25</v>
      </c>
      <c r="E3514" s="4" t="s">
        <v>7</v>
      </c>
    </row>
    <row r="3515" spans="1:5" ht="13.8" x14ac:dyDescent="0.3">
      <c r="A3515" s="3" t="s">
        <v>4</v>
      </c>
      <c r="B3515" s="3" t="s">
        <v>16</v>
      </c>
      <c r="C3515" s="2">
        <v>301660018</v>
      </c>
      <c r="D3515" s="3" t="s">
        <v>25</v>
      </c>
      <c r="E3515" s="3" t="s">
        <v>7</v>
      </c>
    </row>
    <row r="3516" spans="1:5" ht="13.8" x14ac:dyDescent="0.3">
      <c r="A3516" s="4" t="s">
        <v>4</v>
      </c>
      <c r="B3516" s="4" t="s">
        <v>5</v>
      </c>
      <c r="C3516" s="2">
        <v>301660018</v>
      </c>
      <c r="D3516" s="4" t="s">
        <v>9</v>
      </c>
      <c r="E3516" s="4" t="s">
        <v>7</v>
      </c>
    </row>
    <row r="3517" spans="1:5" ht="13.8" x14ac:dyDescent="0.3">
      <c r="A3517" s="3" t="s">
        <v>4</v>
      </c>
      <c r="B3517" s="3" t="s">
        <v>8</v>
      </c>
      <c r="C3517" s="2">
        <v>301660024</v>
      </c>
      <c r="D3517" s="3" t="s">
        <v>12</v>
      </c>
      <c r="E3517" s="3" t="s">
        <v>7</v>
      </c>
    </row>
    <row r="3518" spans="1:5" ht="13.8" x14ac:dyDescent="0.3">
      <c r="A3518" s="4" t="s">
        <v>4</v>
      </c>
      <c r="B3518" s="4" t="s">
        <v>16</v>
      </c>
      <c r="C3518" s="2">
        <v>301660031</v>
      </c>
      <c r="D3518" s="4" t="s">
        <v>12</v>
      </c>
      <c r="E3518" s="4" t="s">
        <v>7</v>
      </c>
    </row>
    <row r="3519" spans="1:5" ht="13.8" x14ac:dyDescent="0.3">
      <c r="A3519" s="3" t="s">
        <v>4</v>
      </c>
      <c r="B3519" s="3" t="s">
        <v>5</v>
      </c>
      <c r="C3519" s="2">
        <v>301660031</v>
      </c>
      <c r="D3519" s="3" t="s">
        <v>12</v>
      </c>
      <c r="E3519" s="3" t="s">
        <v>7</v>
      </c>
    </row>
    <row r="3520" spans="1:5" ht="13.8" x14ac:dyDescent="0.3">
      <c r="A3520" s="4" t="s">
        <v>4</v>
      </c>
      <c r="B3520" s="4" t="s">
        <v>8</v>
      </c>
      <c r="C3520" s="2">
        <v>301660078</v>
      </c>
      <c r="D3520" s="4" t="s">
        <v>12</v>
      </c>
      <c r="E3520" s="4" t="s">
        <v>7</v>
      </c>
    </row>
    <row r="3521" spans="1:5" ht="13.8" x14ac:dyDescent="0.3">
      <c r="A3521" s="3" t="s">
        <v>4</v>
      </c>
      <c r="B3521" s="3" t="s">
        <v>8</v>
      </c>
      <c r="C3521" s="2">
        <v>301660107</v>
      </c>
      <c r="D3521" s="3" t="s">
        <v>25</v>
      </c>
      <c r="E3521" s="3" t="s">
        <v>7</v>
      </c>
    </row>
    <row r="3522" spans="1:5" ht="13.8" x14ac:dyDescent="0.3">
      <c r="A3522" s="4" t="s">
        <v>4</v>
      </c>
      <c r="B3522" s="4" t="s">
        <v>8</v>
      </c>
      <c r="C3522" s="2">
        <v>301660206</v>
      </c>
      <c r="D3522" s="4" t="s">
        <v>13</v>
      </c>
      <c r="E3522" s="4" t="s">
        <v>7</v>
      </c>
    </row>
    <row r="3523" spans="1:5" ht="13.8" x14ac:dyDescent="0.3">
      <c r="A3523" s="3" t="s">
        <v>4</v>
      </c>
      <c r="B3523" s="3" t="s">
        <v>16</v>
      </c>
      <c r="C3523" s="2">
        <v>301660207</v>
      </c>
      <c r="D3523" s="3"/>
      <c r="E3523" s="3" t="s">
        <v>10</v>
      </c>
    </row>
    <row r="3524" spans="1:5" ht="13.8" x14ac:dyDescent="0.3">
      <c r="A3524" s="4" t="s">
        <v>4</v>
      </c>
      <c r="B3524" s="4" t="s">
        <v>16</v>
      </c>
      <c r="C3524" s="2">
        <v>301660207</v>
      </c>
      <c r="D3524" s="4" t="s">
        <v>17</v>
      </c>
      <c r="E3524" s="4" t="s">
        <v>7</v>
      </c>
    </row>
    <row r="3525" spans="1:5" ht="13.8" x14ac:dyDescent="0.3">
      <c r="A3525" s="3" t="s">
        <v>4</v>
      </c>
      <c r="B3525" s="3" t="s">
        <v>5</v>
      </c>
      <c r="C3525" s="2">
        <v>301660207</v>
      </c>
      <c r="D3525" s="3" t="s">
        <v>13</v>
      </c>
      <c r="E3525" s="3" t="s">
        <v>7</v>
      </c>
    </row>
    <row r="3526" spans="1:5" ht="13.8" x14ac:dyDescent="0.3">
      <c r="A3526" s="4" t="s">
        <v>4</v>
      </c>
      <c r="B3526" s="4" t="s">
        <v>5</v>
      </c>
      <c r="C3526" s="2">
        <v>301660324</v>
      </c>
      <c r="D3526" s="4" t="s">
        <v>26</v>
      </c>
      <c r="E3526" s="4" t="s">
        <v>7</v>
      </c>
    </row>
    <row r="3527" spans="1:5" ht="13.8" x14ac:dyDescent="0.3">
      <c r="A3527" s="3" t="s">
        <v>4</v>
      </c>
      <c r="B3527" s="3" t="s">
        <v>8</v>
      </c>
      <c r="C3527" s="2">
        <v>301660401</v>
      </c>
      <c r="D3527" s="3" t="s">
        <v>19</v>
      </c>
      <c r="E3527" s="3" t="s">
        <v>7</v>
      </c>
    </row>
    <row r="3528" spans="1:5" ht="13.8" x14ac:dyDescent="0.3">
      <c r="A3528" s="4" t="s">
        <v>4</v>
      </c>
      <c r="B3528" s="4" t="s">
        <v>5</v>
      </c>
      <c r="C3528" s="2">
        <v>301660447</v>
      </c>
      <c r="D3528" s="4"/>
      <c r="E3528" s="4" t="s">
        <v>10</v>
      </c>
    </row>
    <row r="3529" spans="1:5" ht="13.8" x14ac:dyDescent="0.3">
      <c r="A3529" s="3" t="s">
        <v>4</v>
      </c>
      <c r="B3529" s="3" t="s">
        <v>8</v>
      </c>
      <c r="C3529" s="2">
        <v>301660552</v>
      </c>
      <c r="D3529" s="3" t="s">
        <v>14</v>
      </c>
      <c r="E3529" s="3" t="s">
        <v>23</v>
      </c>
    </row>
    <row r="3530" spans="1:5" ht="13.8" x14ac:dyDescent="0.3">
      <c r="A3530" s="4" t="s">
        <v>4</v>
      </c>
      <c r="B3530" s="4" t="s">
        <v>8</v>
      </c>
      <c r="C3530" s="2">
        <v>301660689</v>
      </c>
      <c r="D3530" s="4" t="s">
        <v>9</v>
      </c>
      <c r="E3530" s="4" t="s">
        <v>7</v>
      </c>
    </row>
    <row r="3531" spans="1:5" ht="13.8" x14ac:dyDescent="0.3">
      <c r="A3531" s="3" t="s">
        <v>4</v>
      </c>
      <c r="B3531" s="3" t="s">
        <v>8</v>
      </c>
      <c r="C3531" s="2">
        <v>301660691</v>
      </c>
      <c r="D3531" s="3" t="s">
        <v>14</v>
      </c>
      <c r="E3531" s="3" t="s">
        <v>15</v>
      </c>
    </row>
    <row r="3532" spans="1:5" ht="13.8" x14ac:dyDescent="0.3">
      <c r="A3532" s="4" t="s">
        <v>4</v>
      </c>
      <c r="B3532" s="4" t="s">
        <v>8</v>
      </c>
      <c r="C3532" s="2">
        <v>301660698</v>
      </c>
      <c r="D3532" s="4"/>
      <c r="E3532" s="4" t="s">
        <v>30</v>
      </c>
    </row>
    <row r="3533" spans="1:5" ht="13.8" x14ac:dyDescent="0.3">
      <c r="A3533" s="3" t="s">
        <v>4</v>
      </c>
      <c r="B3533" s="3" t="s">
        <v>8</v>
      </c>
      <c r="C3533" s="2">
        <v>301660700</v>
      </c>
      <c r="D3533" s="3" t="s">
        <v>25</v>
      </c>
      <c r="E3533" s="3" t="s">
        <v>7</v>
      </c>
    </row>
    <row r="3534" spans="1:5" ht="13.8" x14ac:dyDescent="0.3">
      <c r="A3534" s="4" t="s">
        <v>4</v>
      </c>
      <c r="B3534" s="4" t="s">
        <v>8</v>
      </c>
      <c r="C3534" s="2">
        <v>301660708</v>
      </c>
      <c r="D3534" s="4" t="s">
        <v>6</v>
      </c>
      <c r="E3534" s="4" t="s">
        <v>7</v>
      </c>
    </row>
    <row r="3535" spans="1:5" ht="13.8" x14ac:dyDescent="0.3">
      <c r="A3535" s="3" t="s">
        <v>4</v>
      </c>
      <c r="B3535" s="3" t="s">
        <v>8</v>
      </c>
      <c r="C3535" s="2">
        <v>301660844</v>
      </c>
      <c r="D3535" s="3"/>
      <c r="E3535" s="3" t="s">
        <v>10</v>
      </c>
    </row>
    <row r="3536" spans="1:5" ht="13.8" x14ac:dyDescent="0.3">
      <c r="A3536" s="4" t="s">
        <v>4</v>
      </c>
      <c r="B3536" s="4" t="s">
        <v>8</v>
      </c>
      <c r="C3536" s="2">
        <v>301660852</v>
      </c>
      <c r="D3536" s="4" t="s">
        <v>9</v>
      </c>
      <c r="E3536" s="4" t="s">
        <v>7</v>
      </c>
    </row>
    <row r="3537" spans="1:5" ht="13.8" x14ac:dyDescent="0.3">
      <c r="A3537" s="3" t="s">
        <v>4</v>
      </c>
      <c r="B3537" s="3" t="s">
        <v>8</v>
      </c>
      <c r="C3537" s="2">
        <v>301660859</v>
      </c>
      <c r="D3537" s="3" t="s">
        <v>13</v>
      </c>
      <c r="E3537" s="3" t="s">
        <v>7</v>
      </c>
    </row>
    <row r="3538" spans="1:5" ht="13.8" x14ac:dyDescent="0.3">
      <c r="A3538" s="4" t="s">
        <v>4</v>
      </c>
      <c r="B3538" s="4" t="s">
        <v>5</v>
      </c>
      <c r="C3538" s="2">
        <v>301660955</v>
      </c>
      <c r="D3538" s="4" t="s">
        <v>13</v>
      </c>
      <c r="E3538" s="4" t="s">
        <v>7</v>
      </c>
    </row>
    <row r="3539" spans="1:5" ht="13.8" x14ac:dyDescent="0.3">
      <c r="A3539" s="3" t="s">
        <v>4</v>
      </c>
      <c r="B3539" s="3" t="s">
        <v>5</v>
      </c>
      <c r="C3539" s="2">
        <v>301660965</v>
      </c>
      <c r="D3539" s="3" t="s">
        <v>13</v>
      </c>
      <c r="E3539" s="3" t="s">
        <v>7</v>
      </c>
    </row>
    <row r="3540" spans="1:5" ht="13.8" x14ac:dyDescent="0.3">
      <c r="A3540" s="4" t="s">
        <v>4</v>
      </c>
      <c r="B3540" s="4" t="s">
        <v>16</v>
      </c>
      <c r="C3540" s="2">
        <v>301661116</v>
      </c>
      <c r="D3540" s="4"/>
      <c r="E3540" s="4" t="s">
        <v>10</v>
      </c>
    </row>
    <row r="3541" spans="1:5" ht="13.8" x14ac:dyDescent="0.3">
      <c r="A3541" s="3" t="s">
        <v>4</v>
      </c>
      <c r="B3541" s="3" t="s">
        <v>8</v>
      </c>
      <c r="C3541" s="2">
        <v>301661162</v>
      </c>
      <c r="D3541" s="3" t="s">
        <v>13</v>
      </c>
      <c r="E3541" s="3" t="s">
        <v>7</v>
      </c>
    </row>
    <row r="3542" spans="1:5" ht="13.8" x14ac:dyDescent="0.3">
      <c r="A3542" s="4" t="s">
        <v>4</v>
      </c>
      <c r="B3542" s="4" t="s">
        <v>8</v>
      </c>
      <c r="C3542" s="2">
        <v>301661241</v>
      </c>
      <c r="D3542" s="4" t="s">
        <v>24</v>
      </c>
      <c r="E3542" s="4" t="s">
        <v>7</v>
      </c>
    </row>
    <row r="3543" spans="1:5" ht="13.8" x14ac:dyDescent="0.3">
      <c r="A3543" s="3" t="s">
        <v>4</v>
      </c>
      <c r="B3543" s="3" t="s">
        <v>8</v>
      </c>
      <c r="C3543" s="2">
        <v>301661277</v>
      </c>
      <c r="D3543" s="3" t="s">
        <v>26</v>
      </c>
      <c r="E3543" s="3" t="s">
        <v>7</v>
      </c>
    </row>
    <row r="3544" spans="1:5" ht="13.8" x14ac:dyDescent="0.3">
      <c r="A3544" s="4" t="s">
        <v>4</v>
      </c>
      <c r="B3544" s="4" t="s">
        <v>8</v>
      </c>
      <c r="C3544" s="2">
        <v>301661285</v>
      </c>
      <c r="D3544" s="4" t="s">
        <v>9</v>
      </c>
      <c r="E3544" s="4" t="s">
        <v>20</v>
      </c>
    </row>
    <row r="3545" spans="1:5" ht="13.8" x14ac:dyDescent="0.3">
      <c r="A3545" s="3" t="s">
        <v>4</v>
      </c>
      <c r="B3545" s="3" t="s">
        <v>8</v>
      </c>
      <c r="C3545" s="2">
        <v>301661351</v>
      </c>
      <c r="D3545" s="3" t="s">
        <v>6</v>
      </c>
      <c r="E3545" s="3" t="s">
        <v>7</v>
      </c>
    </row>
    <row r="3546" spans="1:5" ht="13.8" x14ac:dyDescent="0.3">
      <c r="A3546" s="4" t="s">
        <v>4</v>
      </c>
      <c r="B3546" s="4" t="s">
        <v>8</v>
      </c>
      <c r="C3546" s="2">
        <v>301661448</v>
      </c>
      <c r="D3546" s="4" t="s">
        <v>12</v>
      </c>
      <c r="E3546" s="4" t="s">
        <v>7</v>
      </c>
    </row>
    <row r="3547" spans="1:5" ht="13.8" x14ac:dyDescent="0.3">
      <c r="A3547" s="3" t="s">
        <v>4</v>
      </c>
      <c r="B3547" s="3" t="s">
        <v>8</v>
      </c>
      <c r="C3547" s="2">
        <v>301661460</v>
      </c>
      <c r="D3547" s="3"/>
      <c r="E3547" s="3" t="s">
        <v>10</v>
      </c>
    </row>
    <row r="3548" spans="1:5" ht="13.8" x14ac:dyDescent="0.3">
      <c r="A3548" s="4" t="s">
        <v>4</v>
      </c>
      <c r="B3548" s="4" t="s">
        <v>8</v>
      </c>
      <c r="C3548" s="2">
        <v>301661460</v>
      </c>
      <c r="D3548" s="4" t="s">
        <v>13</v>
      </c>
      <c r="E3548" s="4" t="s">
        <v>7</v>
      </c>
    </row>
    <row r="3549" spans="1:5" ht="13.8" x14ac:dyDescent="0.3">
      <c r="A3549" s="3" t="s">
        <v>4</v>
      </c>
      <c r="B3549" s="3" t="s">
        <v>16</v>
      </c>
      <c r="C3549" s="2">
        <v>301661464</v>
      </c>
      <c r="D3549" s="3" t="s">
        <v>14</v>
      </c>
      <c r="E3549" s="3" t="s">
        <v>15</v>
      </c>
    </row>
    <row r="3550" spans="1:5" ht="13.8" x14ac:dyDescent="0.3">
      <c r="A3550" s="4" t="s">
        <v>4</v>
      </c>
      <c r="B3550" s="4" t="s">
        <v>5</v>
      </c>
      <c r="C3550" s="2">
        <v>301661464</v>
      </c>
      <c r="D3550" s="4" t="s">
        <v>14</v>
      </c>
      <c r="E3550" s="4" t="s">
        <v>15</v>
      </c>
    </row>
    <row r="3551" spans="1:5" ht="13.8" x14ac:dyDescent="0.3">
      <c r="A3551" s="3" t="s">
        <v>4</v>
      </c>
      <c r="B3551" s="3" t="s">
        <v>8</v>
      </c>
      <c r="C3551" s="2">
        <v>301661667</v>
      </c>
      <c r="D3551" s="3" t="s">
        <v>18</v>
      </c>
      <c r="E3551" s="3" t="s">
        <v>7</v>
      </c>
    </row>
    <row r="3552" spans="1:5" ht="13.8" x14ac:dyDescent="0.3">
      <c r="A3552" s="4" t="s">
        <v>4</v>
      </c>
      <c r="B3552" s="4" t="s">
        <v>16</v>
      </c>
      <c r="C3552" s="2">
        <v>301661669</v>
      </c>
      <c r="D3552" s="4" t="s">
        <v>12</v>
      </c>
      <c r="E3552" s="4" t="s">
        <v>7</v>
      </c>
    </row>
    <row r="3553" spans="1:5" ht="13.8" x14ac:dyDescent="0.3">
      <c r="A3553" s="3" t="s">
        <v>4</v>
      </c>
      <c r="B3553" s="3" t="s">
        <v>8</v>
      </c>
      <c r="C3553" s="2">
        <v>301661674</v>
      </c>
      <c r="D3553" s="3" t="s">
        <v>9</v>
      </c>
      <c r="E3553" s="3" t="s">
        <v>7</v>
      </c>
    </row>
    <row r="3554" spans="1:5" ht="13.8" x14ac:dyDescent="0.3">
      <c r="A3554" s="4" t="s">
        <v>4</v>
      </c>
      <c r="B3554" s="4" t="s">
        <v>8</v>
      </c>
      <c r="C3554" s="2">
        <v>301661693</v>
      </c>
      <c r="D3554" s="4" t="s">
        <v>6</v>
      </c>
      <c r="E3554" s="4" t="s">
        <v>7</v>
      </c>
    </row>
    <row r="3555" spans="1:5" ht="13.8" x14ac:dyDescent="0.3">
      <c r="A3555" s="3" t="s">
        <v>4</v>
      </c>
      <c r="B3555" s="3" t="s">
        <v>8</v>
      </c>
      <c r="C3555" s="2">
        <v>301661694</v>
      </c>
      <c r="D3555" s="3" t="s">
        <v>13</v>
      </c>
      <c r="E3555" s="3" t="s">
        <v>7</v>
      </c>
    </row>
    <row r="3556" spans="1:5" ht="13.8" x14ac:dyDescent="0.3">
      <c r="A3556" s="4" t="s">
        <v>4</v>
      </c>
      <c r="B3556" s="4" t="s">
        <v>16</v>
      </c>
      <c r="C3556" s="2">
        <v>301661755</v>
      </c>
      <c r="D3556" s="4" t="s">
        <v>14</v>
      </c>
      <c r="E3556" s="4" t="s">
        <v>15</v>
      </c>
    </row>
    <row r="3557" spans="1:5" ht="13.8" x14ac:dyDescent="0.3">
      <c r="A3557" s="3" t="s">
        <v>4</v>
      </c>
      <c r="B3557" s="3" t="s">
        <v>16</v>
      </c>
      <c r="C3557" s="2">
        <v>301661842</v>
      </c>
      <c r="D3557" s="3" t="s">
        <v>12</v>
      </c>
      <c r="E3557" s="3" t="s">
        <v>7</v>
      </c>
    </row>
    <row r="3558" spans="1:5" ht="13.8" x14ac:dyDescent="0.3">
      <c r="A3558" s="4" t="s">
        <v>4</v>
      </c>
      <c r="B3558" s="4" t="s">
        <v>8</v>
      </c>
      <c r="C3558" s="2">
        <v>301661953</v>
      </c>
      <c r="D3558" s="4" t="s">
        <v>18</v>
      </c>
      <c r="E3558" s="4" t="s">
        <v>7</v>
      </c>
    </row>
    <row r="3559" spans="1:5" ht="13.8" x14ac:dyDescent="0.3">
      <c r="A3559" s="3" t="s">
        <v>4</v>
      </c>
      <c r="B3559" s="3" t="s">
        <v>8</v>
      </c>
      <c r="C3559" s="2">
        <v>301661963</v>
      </c>
      <c r="D3559" s="3" t="s">
        <v>26</v>
      </c>
      <c r="E3559" s="3" t="s">
        <v>7</v>
      </c>
    </row>
    <row r="3560" spans="1:5" ht="13.8" x14ac:dyDescent="0.3">
      <c r="A3560" s="4" t="s">
        <v>4</v>
      </c>
      <c r="B3560" s="4" t="s">
        <v>16</v>
      </c>
      <c r="C3560" s="2">
        <v>301661970</v>
      </c>
      <c r="D3560" s="4" t="s">
        <v>24</v>
      </c>
      <c r="E3560" s="4" t="s">
        <v>7</v>
      </c>
    </row>
    <row r="3561" spans="1:5" ht="13.8" x14ac:dyDescent="0.3">
      <c r="A3561" s="3" t="s">
        <v>4</v>
      </c>
      <c r="B3561" s="3" t="s">
        <v>5</v>
      </c>
      <c r="C3561" s="2">
        <v>301661970</v>
      </c>
      <c r="D3561" s="3" t="s">
        <v>22</v>
      </c>
      <c r="E3561" s="3" t="s">
        <v>7</v>
      </c>
    </row>
    <row r="3562" spans="1:5" ht="13.8" x14ac:dyDescent="0.3">
      <c r="A3562" s="4" t="s">
        <v>4</v>
      </c>
      <c r="B3562" s="4" t="s">
        <v>8</v>
      </c>
      <c r="C3562" s="2">
        <v>301662058</v>
      </c>
      <c r="D3562" s="4" t="s">
        <v>9</v>
      </c>
      <c r="E3562" s="4" t="s">
        <v>20</v>
      </c>
    </row>
    <row r="3563" spans="1:5" ht="13.8" x14ac:dyDescent="0.3">
      <c r="A3563" s="3" t="s">
        <v>4</v>
      </c>
      <c r="B3563" s="3" t="s">
        <v>8</v>
      </c>
      <c r="C3563" s="2">
        <v>301662198</v>
      </c>
      <c r="D3563" s="3"/>
      <c r="E3563" s="3" t="s">
        <v>10</v>
      </c>
    </row>
    <row r="3564" spans="1:5" ht="13.8" x14ac:dyDescent="0.3">
      <c r="A3564" s="4" t="s">
        <v>4</v>
      </c>
      <c r="B3564" s="4" t="s">
        <v>8</v>
      </c>
      <c r="C3564" s="2">
        <v>301662206</v>
      </c>
      <c r="D3564" s="4"/>
      <c r="E3564" s="4" t="s">
        <v>10</v>
      </c>
    </row>
    <row r="3565" spans="1:5" ht="13.8" x14ac:dyDescent="0.3">
      <c r="A3565" s="3" t="s">
        <v>4</v>
      </c>
      <c r="B3565" s="3" t="s">
        <v>8</v>
      </c>
      <c r="C3565" s="2">
        <v>301662356</v>
      </c>
      <c r="D3565" s="3" t="s">
        <v>14</v>
      </c>
      <c r="E3565" s="3" t="s">
        <v>15</v>
      </c>
    </row>
    <row r="3566" spans="1:5" ht="13.8" x14ac:dyDescent="0.3">
      <c r="A3566" s="4" t="s">
        <v>4</v>
      </c>
      <c r="B3566" s="4" t="s">
        <v>8</v>
      </c>
      <c r="C3566" s="2">
        <v>301662428</v>
      </c>
      <c r="D3566" s="4" t="s">
        <v>21</v>
      </c>
      <c r="E3566" s="4" t="s">
        <v>7</v>
      </c>
    </row>
    <row r="3567" spans="1:5" ht="13.8" x14ac:dyDescent="0.3">
      <c r="A3567" s="3" t="s">
        <v>4</v>
      </c>
      <c r="B3567" s="3" t="s">
        <v>8</v>
      </c>
      <c r="C3567" s="2">
        <v>301662520</v>
      </c>
      <c r="D3567" s="3" t="s">
        <v>9</v>
      </c>
      <c r="E3567" s="3" t="s">
        <v>7</v>
      </c>
    </row>
    <row r="3568" spans="1:5" ht="13.8" x14ac:dyDescent="0.3">
      <c r="A3568" s="4" t="s">
        <v>4</v>
      </c>
      <c r="B3568" s="4" t="s">
        <v>8</v>
      </c>
      <c r="C3568" s="2">
        <v>301662552</v>
      </c>
      <c r="D3568" s="4" t="s">
        <v>13</v>
      </c>
      <c r="E3568" s="4" t="s">
        <v>7</v>
      </c>
    </row>
    <row r="3569" spans="1:5" ht="13.8" x14ac:dyDescent="0.3">
      <c r="A3569" s="3" t="s">
        <v>4</v>
      </c>
      <c r="B3569" s="3" t="s">
        <v>8</v>
      </c>
      <c r="C3569" s="2">
        <v>301662695</v>
      </c>
      <c r="D3569" s="3" t="s">
        <v>6</v>
      </c>
      <c r="E3569" s="3" t="s">
        <v>7</v>
      </c>
    </row>
    <row r="3570" spans="1:5" ht="13.8" x14ac:dyDescent="0.3">
      <c r="A3570" s="4" t="s">
        <v>4</v>
      </c>
      <c r="B3570" s="4" t="s">
        <v>8</v>
      </c>
      <c r="C3570" s="2">
        <v>301662802</v>
      </c>
      <c r="D3570" s="4" t="s">
        <v>18</v>
      </c>
      <c r="E3570" s="4" t="s">
        <v>7</v>
      </c>
    </row>
    <row r="3571" spans="1:5" ht="13.8" x14ac:dyDescent="0.3">
      <c r="A3571" s="3" t="s">
        <v>4</v>
      </c>
      <c r="B3571" s="3" t="s">
        <v>5</v>
      </c>
      <c r="C3571" s="2">
        <v>301662896</v>
      </c>
      <c r="D3571" s="3" t="s">
        <v>13</v>
      </c>
      <c r="E3571" s="3" t="s">
        <v>7</v>
      </c>
    </row>
    <row r="3572" spans="1:5" ht="13.8" x14ac:dyDescent="0.3">
      <c r="A3572" s="4" t="s">
        <v>4</v>
      </c>
      <c r="B3572" s="4" t="s">
        <v>8</v>
      </c>
      <c r="C3572" s="2">
        <v>301662944</v>
      </c>
      <c r="D3572" s="4" t="s">
        <v>31</v>
      </c>
      <c r="E3572" s="4" t="s">
        <v>7</v>
      </c>
    </row>
    <row r="3573" spans="1:5" ht="13.8" x14ac:dyDescent="0.3">
      <c r="A3573" s="3" t="s">
        <v>4</v>
      </c>
      <c r="B3573" s="3" t="s">
        <v>16</v>
      </c>
      <c r="C3573" s="2">
        <v>301662972</v>
      </c>
      <c r="D3573" s="3" t="s">
        <v>25</v>
      </c>
      <c r="E3573" s="3" t="s">
        <v>7</v>
      </c>
    </row>
    <row r="3574" spans="1:5" ht="13.8" x14ac:dyDescent="0.3">
      <c r="A3574" s="4" t="s">
        <v>4</v>
      </c>
      <c r="B3574" s="4" t="s">
        <v>5</v>
      </c>
      <c r="C3574" s="2">
        <v>301662972</v>
      </c>
      <c r="D3574" s="4" t="s">
        <v>19</v>
      </c>
      <c r="E3574" s="4" t="s">
        <v>7</v>
      </c>
    </row>
    <row r="3575" spans="1:5" ht="13.8" x14ac:dyDescent="0.3">
      <c r="A3575" s="3" t="s">
        <v>4</v>
      </c>
      <c r="B3575" s="3" t="s">
        <v>8</v>
      </c>
      <c r="C3575" s="2">
        <v>301663003</v>
      </c>
      <c r="D3575" s="3" t="s">
        <v>14</v>
      </c>
      <c r="E3575" s="3" t="s">
        <v>15</v>
      </c>
    </row>
    <row r="3576" spans="1:5" ht="13.8" x14ac:dyDescent="0.3">
      <c r="A3576" s="4" t="s">
        <v>4</v>
      </c>
      <c r="B3576" s="4" t="s">
        <v>8</v>
      </c>
      <c r="C3576" s="2">
        <v>301663072</v>
      </c>
      <c r="D3576" s="4" t="s">
        <v>21</v>
      </c>
      <c r="E3576" s="4" t="s">
        <v>7</v>
      </c>
    </row>
    <row r="3577" spans="1:5" ht="13.8" x14ac:dyDescent="0.3">
      <c r="A3577" s="3" t="s">
        <v>4</v>
      </c>
      <c r="B3577" s="3" t="s">
        <v>8</v>
      </c>
      <c r="C3577" s="2">
        <v>301663119</v>
      </c>
      <c r="D3577" s="3" t="s">
        <v>12</v>
      </c>
      <c r="E3577" s="3" t="s">
        <v>7</v>
      </c>
    </row>
    <row r="3578" spans="1:5" ht="13.8" x14ac:dyDescent="0.3">
      <c r="A3578" s="4" t="s">
        <v>4</v>
      </c>
      <c r="B3578" s="4" t="s">
        <v>16</v>
      </c>
      <c r="C3578" s="2">
        <v>301663137</v>
      </c>
      <c r="D3578" s="4" t="s">
        <v>14</v>
      </c>
      <c r="E3578" s="4" t="s">
        <v>15</v>
      </c>
    </row>
    <row r="3579" spans="1:5" ht="13.8" x14ac:dyDescent="0.3">
      <c r="A3579" s="3" t="s">
        <v>4</v>
      </c>
      <c r="B3579" s="3" t="s">
        <v>8</v>
      </c>
      <c r="C3579" s="2">
        <v>301663322</v>
      </c>
      <c r="D3579" s="3"/>
      <c r="E3579" s="3" t="s">
        <v>10</v>
      </c>
    </row>
    <row r="3580" spans="1:5" ht="13.8" x14ac:dyDescent="0.3">
      <c r="A3580" s="4" t="s">
        <v>4</v>
      </c>
      <c r="B3580" s="4" t="s">
        <v>8</v>
      </c>
      <c r="C3580" s="2">
        <v>301663432</v>
      </c>
      <c r="D3580" s="4" t="s">
        <v>12</v>
      </c>
      <c r="E3580" s="4" t="s">
        <v>7</v>
      </c>
    </row>
    <row r="3581" spans="1:5" ht="13.8" x14ac:dyDescent="0.3">
      <c r="A3581" s="3" t="s">
        <v>4</v>
      </c>
      <c r="B3581" s="3" t="s">
        <v>8</v>
      </c>
      <c r="C3581" s="2">
        <v>301663544</v>
      </c>
      <c r="D3581" s="3" t="s">
        <v>14</v>
      </c>
      <c r="E3581" s="3" t="s">
        <v>15</v>
      </c>
    </row>
    <row r="3582" spans="1:5" ht="13.8" x14ac:dyDescent="0.3">
      <c r="A3582" s="4" t="s">
        <v>4</v>
      </c>
      <c r="B3582" s="4" t="s">
        <v>8</v>
      </c>
      <c r="C3582" s="2">
        <v>301663545</v>
      </c>
      <c r="D3582" s="4" t="s">
        <v>9</v>
      </c>
      <c r="E3582" s="4" t="s">
        <v>7</v>
      </c>
    </row>
    <row r="3583" spans="1:5" ht="13.8" x14ac:dyDescent="0.3">
      <c r="A3583" s="3" t="s">
        <v>4</v>
      </c>
      <c r="B3583" s="3" t="s">
        <v>8</v>
      </c>
      <c r="C3583" s="2">
        <v>301663664</v>
      </c>
      <c r="D3583" s="3" t="s">
        <v>12</v>
      </c>
      <c r="E3583" s="3" t="s">
        <v>7</v>
      </c>
    </row>
    <row r="3584" spans="1:5" ht="13.8" x14ac:dyDescent="0.3">
      <c r="A3584" s="4" t="s">
        <v>4</v>
      </c>
      <c r="B3584" s="4" t="s">
        <v>16</v>
      </c>
      <c r="C3584" s="2">
        <v>301663806</v>
      </c>
      <c r="D3584" s="4" t="s">
        <v>6</v>
      </c>
      <c r="E3584" s="4" t="s">
        <v>7</v>
      </c>
    </row>
    <row r="3585" spans="1:5" ht="13.8" x14ac:dyDescent="0.3">
      <c r="A3585" s="3" t="s">
        <v>4</v>
      </c>
      <c r="B3585" s="3" t="s">
        <v>5</v>
      </c>
      <c r="C3585" s="2">
        <v>301663806</v>
      </c>
      <c r="D3585" s="3" t="s">
        <v>19</v>
      </c>
      <c r="E3585" s="3" t="s">
        <v>7</v>
      </c>
    </row>
    <row r="3586" spans="1:5" ht="13.8" x14ac:dyDescent="0.3">
      <c r="A3586" s="4" t="s">
        <v>4</v>
      </c>
      <c r="B3586" s="4" t="s">
        <v>8</v>
      </c>
      <c r="C3586" s="2">
        <v>301663873</v>
      </c>
      <c r="D3586" s="4" t="s">
        <v>12</v>
      </c>
      <c r="E3586" s="4" t="s">
        <v>7</v>
      </c>
    </row>
    <row r="3587" spans="1:5" ht="13.8" x14ac:dyDescent="0.3">
      <c r="A3587" s="3" t="s">
        <v>4</v>
      </c>
      <c r="B3587" s="3" t="s">
        <v>8</v>
      </c>
      <c r="C3587" s="2">
        <v>301664158</v>
      </c>
      <c r="D3587" s="3"/>
      <c r="E3587" s="3" t="s">
        <v>10</v>
      </c>
    </row>
    <row r="3588" spans="1:5" ht="13.8" x14ac:dyDescent="0.3">
      <c r="A3588" s="4" t="s">
        <v>4</v>
      </c>
      <c r="B3588" s="4" t="s">
        <v>8</v>
      </c>
      <c r="C3588" s="2">
        <v>301664220</v>
      </c>
      <c r="D3588" s="4"/>
      <c r="E3588" s="4" t="s">
        <v>10</v>
      </c>
    </row>
    <row r="3589" spans="1:5" ht="13.8" x14ac:dyDescent="0.3">
      <c r="A3589" s="3" t="s">
        <v>4</v>
      </c>
      <c r="B3589" s="3" t="s">
        <v>16</v>
      </c>
      <c r="C3589" s="2">
        <v>301664287</v>
      </c>
      <c r="D3589" s="3" t="s">
        <v>19</v>
      </c>
      <c r="E3589" s="3" t="s">
        <v>7</v>
      </c>
    </row>
    <row r="3590" spans="1:5" ht="13.8" x14ac:dyDescent="0.3">
      <c r="A3590" s="4" t="s">
        <v>4</v>
      </c>
      <c r="B3590" s="4" t="s">
        <v>5</v>
      </c>
      <c r="C3590" s="2">
        <v>301664287</v>
      </c>
      <c r="D3590" s="4" t="s">
        <v>14</v>
      </c>
      <c r="E3590" s="4" t="s">
        <v>23</v>
      </c>
    </row>
    <row r="3591" spans="1:5" ht="13.8" x14ac:dyDescent="0.3">
      <c r="A3591" s="3" t="s">
        <v>4</v>
      </c>
      <c r="B3591" s="3" t="s">
        <v>8</v>
      </c>
      <c r="C3591" s="2">
        <v>301664296</v>
      </c>
      <c r="D3591" s="3" t="s">
        <v>31</v>
      </c>
      <c r="E3591" s="3" t="s">
        <v>7</v>
      </c>
    </row>
    <row r="3592" spans="1:5" ht="13.8" x14ac:dyDescent="0.3">
      <c r="A3592" s="4" t="s">
        <v>4</v>
      </c>
      <c r="B3592" s="4" t="s">
        <v>8</v>
      </c>
      <c r="C3592" s="2">
        <v>301664385</v>
      </c>
      <c r="D3592" s="4" t="s">
        <v>13</v>
      </c>
      <c r="E3592" s="4" t="s">
        <v>7</v>
      </c>
    </row>
    <row r="3593" spans="1:5" ht="13.8" x14ac:dyDescent="0.3">
      <c r="A3593" s="3" t="s">
        <v>4</v>
      </c>
      <c r="B3593" s="3" t="s">
        <v>16</v>
      </c>
      <c r="C3593" s="2">
        <v>301664415</v>
      </c>
      <c r="D3593" s="3" t="s">
        <v>25</v>
      </c>
      <c r="E3593" s="3" t="s">
        <v>7</v>
      </c>
    </row>
    <row r="3594" spans="1:5" ht="13.8" x14ac:dyDescent="0.3">
      <c r="A3594" s="4" t="s">
        <v>4</v>
      </c>
      <c r="B3594" s="4" t="s">
        <v>8</v>
      </c>
      <c r="C3594" s="2">
        <v>301664517</v>
      </c>
      <c r="D3594" s="4" t="s">
        <v>13</v>
      </c>
      <c r="E3594" s="4" t="s">
        <v>7</v>
      </c>
    </row>
    <row r="3595" spans="1:5" ht="13.8" x14ac:dyDescent="0.3">
      <c r="A3595" s="3" t="s">
        <v>4</v>
      </c>
      <c r="B3595" s="3" t="s">
        <v>16</v>
      </c>
      <c r="C3595" s="2">
        <v>301664599</v>
      </c>
      <c r="D3595" s="3" t="s">
        <v>25</v>
      </c>
      <c r="E3595" s="3" t="s">
        <v>7</v>
      </c>
    </row>
    <row r="3596" spans="1:5" ht="13.8" x14ac:dyDescent="0.3">
      <c r="A3596" s="4" t="s">
        <v>4</v>
      </c>
      <c r="B3596" s="4" t="s">
        <v>8</v>
      </c>
      <c r="C3596" s="2">
        <v>301664611</v>
      </c>
      <c r="D3596" s="4" t="s">
        <v>13</v>
      </c>
      <c r="E3596" s="4" t="s">
        <v>20</v>
      </c>
    </row>
    <row r="3597" spans="1:5" ht="13.8" x14ac:dyDescent="0.3">
      <c r="A3597" s="3" t="s">
        <v>4</v>
      </c>
      <c r="B3597" s="3" t="s">
        <v>8</v>
      </c>
      <c r="C3597" s="2">
        <v>301664653</v>
      </c>
      <c r="D3597" s="3" t="s">
        <v>24</v>
      </c>
      <c r="E3597" s="3" t="s">
        <v>7</v>
      </c>
    </row>
    <row r="3598" spans="1:5" ht="13.8" x14ac:dyDescent="0.3">
      <c r="A3598" s="4" t="s">
        <v>4</v>
      </c>
      <c r="B3598" s="4" t="s">
        <v>8</v>
      </c>
      <c r="C3598" s="2">
        <v>301664665</v>
      </c>
      <c r="D3598" s="4" t="s">
        <v>21</v>
      </c>
      <c r="E3598" s="4" t="s">
        <v>7</v>
      </c>
    </row>
    <row r="3599" spans="1:5" ht="13.8" x14ac:dyDescent="0.3">
      <c r="A3599" s="3" t="s">
        <v>4</v>
      </c>
      <c r="B3599" s="3" t="s">
        <v>8</v>
      </c>
      <c r="C3599" s="2">
        <v>301664680</v>
      </c>
      <c r="D3599" s="3" t="s">
        <v>9</v>
      </c>
      <c r="E3599" s="3" t="s">
        <v>7</v>
      </c>
    </row>
    <row r="3600" spans="1:5" ht="13.8" x14ac:dyDescent="0.3">
      <c r="A3600" s="4" t="s">
        <v>4</v>
      </c>
      <c r="B3600" s="4" t="s">
        <v>8</v>
      </c>
      <c r="C3600" s="2">
        <v>301664773</v>
      </c>
      <c r="D3600" s="4" t="s">
        <v>6</v>
      </c>
      <c r="E3600" s="4" t="s">
        <v>7</v>
      </c>
    </row>
    <row r="3601" spans="1:5" ht="13.8" x14ac:dyDescent="0.3">
      <c r="A3601" s="3" t="s">
        <v>4</v>
      </c>
      <c r="B3601" s="3" t="s">
        <v>8</v>
      </c>
      <c r="C3601" s="2">
        <v>301664992</v>
      </c>
      <c r="D3601" s="3" t="s">
        <v>13</v>
      </c>
      <c r="E3601" s="3" t="s">
        <v>7</v>
      </c>
    </row>
    <row r="3602" spans="1:5" ht="13.8" x14ac:dyDescent="0.3">
      <c r="A3602" s="4" t="s">
        <v>4</v>
      </c>
      <c r="B3602" s="4" t="s">
        <v>16</v>
      </c>
      <c r="C3602" s="2">
        <v>301665320</v>
      </c>
      <c r="D3602" s="4"/>
      <c r="E3602" s="4" t="s">
        <v>30</v>
      </c>
    </row>
    <row r="3603" spans="1:5" ht="13.8" x14ac:dyDescent="0.3">
      <c r="A3603" s="3" t="s">
        <v>4</v>
      </c>
      <c r="B3603" s="3" t="s">
        <v>16</v>
      </c>
      <c r="C3603" s="2">
        <v>301665320</v>
      </c>
      <c r="D3603" s="3" t="s">
        <v>9</v>
      </c>
      <c r="E3603" s="3" t="s">
        <v>20</v>
      </c>
    </row>
    <row r="3604" spans="1:5" ht="13.8" x14ac:dyDescent="0.3">
      <c r="A3604" s="4" t="s">
        <v>4</v>
      </c>
      <c r="B3604" s="4" t="s">
        <v>8</v>
      </c>
      <c r="C3604" s="2">
        <v>301665362</v>
      </c>
      <c r="D3604" s="4" t="s">
        <v>13</v>
      </c>
      <c r="E3604" s="4" t="s">
        <v>7</v>
      </c>
    </row>
    <row r="3605" spans="1:5" ht="13.8" x14ac:dyDescent="0.3">
      <c r="A3605" s="3" t="s">
        <v>4</v>
      </c>
      <c r="B3605" s="3" t="s">
        <v>8</v>
      </c>
      <c r="C3605" s="2">
        <v>301665561</v>
      </c>
      <c r="D3605" s="3" t="s">
        <v>19</v>
      </c>
      <c r="E3605" s="3" t="s">
        <v>7</v>
      </c>
    </row>
    <row r="3606" spans="1:5" ht="13.8" x14ac:dyDescent="0.3">
      <c r="A3606" s="4" t="s">
        <v>4</v>
      </c>
      <c r="B3606" s="4" t="s">
        <v>8</v>
      </c>
      <c r="C3606" s="2">
        <v>301665629</v>
      </c>
      <c r="D3606" s="4" t="s">
        <v>17</v>
      </c>
      <c r="E3606" s="4" t="s">
        <v>7</v>
      </c>
    </row>
    <row r="3607" spans="1:5" ht="13.8" x14ac:dyDescent="0.3">
      <c r="A3607" s="3" t="s">
        <v>4</v>
      </c>
      <c r="B3607" s="3" t="s">
        <v>8</v>
      </c>
      <c r="C3607" s="2">
        <v>301665662</v>
      </c>
      <c r="D3607" s="3" t="s">
        <v>18</v>
      </c>
      <c r="E3607" s="3" t="s">
        <v>7</v>
      </c>
    </row>
    <row r="3608" spans="1:5" ht="13.8" x14ac:dyDescent="0.3">
      <c r="A3608" s="4" t="s">
        <v>4</v>
      </c>
      <c r="B3608" s="4" t="s">
        <v>8</v>
      </c>
      <c r="C3608" s="2">
        <v>301665723</v>
      </c>
      <c r="D3608" s="4" t="s">
        <v>14</v>
      </c>
      <c r="E3608" s="4" t="s">
        <v>23</v>
      </c>
    </row>
    <row r="3609" spans="1:5" ht="13.8" x14ac:dyDescent="0.3">
      <c r="A3609" s="3" t="s">
        <v>4</v>
      </c>
      <c r="B3609" s="3" t="s">
        <v>8</v>
      </c>
      <c r="C3609" s="2">
        <v>301665801</v>
      </c>
      <c r="D3609" s="3" t="s">
        <v>12</v>
      </c>
      <c r="E3609" s="3" t="s">
        <v>7</v>
      </c>
    </row>
    <row r="3610" spans="1:5" ht="13.8" x14ac:dyDescent="0.3">
      <c r="A3610" s="4" t="s">
        <v>4</v>
      </c>
      <c r="B3610" s="4" t="s">
        <v>8</v>
      </c>
      <c r="C3610" s="2">
        <v>301665885</v>
      </c>
      <c r="D3610" s="4" t="s">
        <v>26</v>
      </c>
      <c r="E3610" s="4" t="s">
        <v>7</v>
      </c>
    </row>
    <row r="3611" spans="1:5" ht="13.8" x14ac:dyDescent="0.3">
      <c r="A3611" s="3" t="s">
        <v>4</v>
      </c>
      <c r="B3611" s="3" t="s">
        <v>5</v>
      </c>
      <c r="C3611" s="2">
        <v>301666076</v>
      </c>
      <c r="D3611" s="3" t="s">
        <v>9</v>
      </c>
      <c r="E3611" s="3" t="s">
        <v>20</v>
      </c>
    </row>
    <row r="3612" spans="1:5" ht="13.8" x14ac:dyDescent="0.3">
      <c r="A3612" s="4" t="s">
        <v>4</v>
      </c>
      <c r="B3612" s="4" t="s">
        <v>16</v>
      </c>
      <c r="C3612" s="2">
        <v>301666132</v>
      </c>
      <c r="D3612" s="4" t="s">
        <v>26</v>
      </c>
      <c r="E3612" s="4" t="s">
        <v>7</v>
      </c>
    </row>
    <row r="3613" spans="1:5" ht="13.8" x14ac:dyDescent="0.3">
      <c r="A3613" s="3" t="s">
        <v>4</v>
      </c>
      <c r="B3613" s="3" t="s">
        <v>5</v>
      </c>
      <c r="C3613" s="2">
        <v>301666132</v>
      </c>
      <c r="D3613" s="3" t="s">
        <v>12</v>
      </c>
      <c r="E3613" s="3" t="s">
        <v>7</v>
      </c>
    </row>
    <row r="3614" spans="1:5" ht="13.8" x14ac:dyDescent="0.3">
      <c r="A3614" s="4" t="s">
        <v>4</v>
      </c>
      <c r="B3614" s="4" t="s">
        <v>8</v>
      </c>
      <c r="C3614" s="2">
        <v>301666230</v>
      </c>
      <c r="D3614" s="4"/>
      <c r="E3614" s="4" t="s">
        <v>10</v>
      </c>
    </row>
    <row r="3615" spans="1:5" ht="13.8" x14ac:dyDescent="0.3">
      <c r="A3615" s="3" t="s">
        <v>4</v>
      </c>
      <c r="B3615" s="3" t="s">
        <v>8</v>
      </c>
      <c r="C3615" s="2">
        <v>301666230</v>
      </c>
      <c r="D3615" s="3" t="s">
        <v>13</v>
      </c>
      <c r="E3615" s="3" t="s">
        <v>7</v>
      </c>
    </row>
    <row r="3616" spans="1:5" ht="13.8" x14ac:dyDescent="0.3">
      <c r="A3616" s="4" t="s">
        <v>4</v>
      </c>
      <c r="B3616" s="4" t="s">
        <v>8</v>
      </c>
      <c r="C3616" s="2">
        <v>301666236</v>
      </c>
      <c r="D3616" s="4" t="s">
        <v>21</v>
      </c>
      <c r="E3616" s="4" t="s">
        <v>7</v>
      </c>
    </row>
    <row r="3617" spans="1:5" ht="13.8" x14ac:dyDescent="0.3">
      <c r="A3617" s="3" t="s">
        <v>4</v>
      </c>
      <c r="B3617" s="3" t="s">
        <v>8</v>
      </c>
      <c r="C3617" s="2">
        <v>301666305</v>
      </c>
      <c r="D3617" s="3" t="s">
        <v>14</v>
      </c>
      <c r="E3617" s="3" t="s">
        <v>15</v>
      </c>
    </row>
    <row r="3618" spans="1:5" ht="13.8" x14ac:dyDescent="0.3">
      <c r="A3618" s="4" t="s">
        <v>4</v>
      </c>
      <c r="B3618" s="4" t="s">
        <v>8</v>
      </c>
      <c r="C3618" s="2">
        <v>301666345</v>
      </c>
      <c r="D3618" s="4"/>
      <c r="E3618" s="4" t="s">
        <v>10</v>
      </c>
    </row>
    <row r="3619" spans="1:5" ht="13.8" x14ac:dyDescent="0.3">
      <c r="A3619" s="3" t="s">
        <v>4</v>
      </c>
      <c r="B3619" s="3" t="s">
        <v>8</v>
      </c>
      <c r="C3619" s="2">
        <v>301666364</v>
      </c>
      <c r="D3619" s="3" t="s">
        <v>12</v>
      </c>
      <c r="E3619" s="3" t="s">
        <v>7</v>
      </c>
    </row>
    <row r="3620" spans="1:5" ht="13.8" x14ac:dyDescent="0.3">
      <c r="A3620" s="4" t="s">
        <v>4</v>
      </c>
      <c r="B3620" s="4" t="s">
        <v>8</v>
      </c>
      <c r="C3620" s="2">
        <v>301666467</v>
      </c>
      <c r="D3620" s="4" t="s">
        <v>25</v>
      </c>
      <c r="E3620" s="4" t="s">
        <v>7</v>
      </c>
    </row>
    <row r="3621" spans="1:5" ht="13.8" x14ac:dyDescent="0.3">
      <c r="A3621" s="3" t="s">
        <v>4</v>
      </c>
      <c r="B3621" s="3" t="s">
        <v>8</v>
      </c>
      <c r="C3621" s="2">
        <v>301666666</v>
      </c>
      <c r="D3621" s="3"/>
      <c r="E3621" s="3" t="s">
        <v>10</v>
      </c>
    </row>
    <row r="3622" spans="1:5" ht="13.8" x14ac:dyDescent="0.3">
      <c r="A3622" s="4" t="s">
        <v>4</v>
      </c>
      <c r="B3622" s="4" t="s">
        <v>8</v>
      </c>
      <c r="C3622" s="2">
        <v>301666666</v>
      </c>
      <c r="D3622" s="4"/>
      <c r="E3622" s="4" t="s">
        <v>10</v>
      </c>
    </row>
    <row r="3623" spans="1:5" ht="13.8" x14ac:dyDescent="0.3">
      <c r="A3623" s="3" t="s">
        <v>4</v>
      </c>
      <c r="B3623" s="3" t="s">
        <v>5</v>
      </c>
      <c r="C3623" s="2">
        <v>301666675</v>
      </c>
      <c r="D3623" s="3"/>
      <c r="E3623" s="3" t="s">
        <v>10</v>
      </c>
    </row>
    <row r="3624" spans="1:5" ht="13.8" x14ac:dyDescent="0.3">
      <c r="A3624" s="4" t="s">
        <v>4</v>
      </c>
      <c r="B3624" s="4" t="s">
        <v>8</v>
      </c>
      <c r="C3624" s="2">
        <v>301666688</v>
      </c>
      <c r="D3624" s="4"/>
      <c r="E3624" s="4" t="s">
        <v>10</v>
      </c>
    </row>
    <row r="3625" spans="1:5" ht="13.8" x14ac:dyDescent="0.3">
      <c r="A3625" s="3" t="s">
        <v>4</v>
      </c>
      <c r="B3625" s="3" t="s">
        <v>8</v>
      </c>
      <c r="C3625" s="2">
        <v>301666691</v>
      </c>
      <c r="D3625" s="3" t="s">
        <v>6</v>
      </c>
      <c r="E3625" s="3" t="s">
        <v>7</v>
      </c>
    </row>
    <row r="3626" spans="1:5" ht="13.8" x14ac:dyDescent="0.3">
      <c r="A3626" s="4" t="s">
        <v>4</v>
      </c>
      <c r="B3626" s="4" t="s">
        <v>8</v>
      </c>
      <c r="C3626" s="2">
        <v>301666723</v>
      </c>
      <c r="D3626" s="4" t="s">
        <v>14</v>
      </c>
      <c r="E3626" s="4" t="s">
        <v>15</v>
      </c>
    </row>
    <row r="3627" spans="1:5" ht="13.8" x14ac:dyDescent="0.3">
      <c r="A3627" s="3" t="s">
        <v>4</v>
      </c>
      <c r="B3627" s="3" t="s">
        <v>8</v>
      </c>
      <c r="C3627" s="2">
        <v>301666737</v>
      </c>
      <c r="D3627" s="3" t="s">
        <v>13</v>
      </c>
      <c r="E3627" s="3" t="s">
        <v>7</v>
      </c>
    </row>
    <row r="3628" spans="1:5" ht="13.8" x14ac:dyDescent="0.3">
      <c r="A3628" s="4" t="s">
        <v>4</v>
      </c>
      <c r="B3628" s="4" t="s">
        <v>8</v>
      </c>
      <c r="C3628" s="2">
        <v>301666945</v>
      </c>
      <c r="D3628" s="4" t="s">
        <v>14</v>
      </c>
      <c r="E3628" s="4" t="s">
        <v>23</v>
      </c>
    </row>
    <row r="3629" spans="1:5" ht="13.8" x14ac:dyDescent="0.3">
      <c r="A3629" s="3" t="s">
        <v>4</v>
      </c>
      <c r="B3629" s="3" t="s">
        <v>8</v>
      </c>
      <c r="C3629" s="2">
        <v>301666984</v>
      </c>
      <c r="D3629" s="3" t="s">
        <v>12</v>
      </c>
      <c r="E3629" s="3" t="s">
        <v>7</v>
      </c>
    </row>
    <row r="3630" spans="1:5" ht="13.8" x14ac:dyDescent="0.3">
      <c r="A3630" s="4" t="s">
        <v>4</v>
      </c>
      <c r="B3630" s="4" t="s">
        <v>8</v>
      </c>
      <c r="C3630" s="2">
        <v>301666985</v>
      </c>
      <c r="D3630" s="4" t="s">
        <v>22</v>
      </c>
      <c r="E3630" s="4" t="s">
        <v>7</v>
      </c>
    </row>
    <row r="3631" spans="1:5" ht="13.8" x14ac:dyDescent="0.3">
      <c r="A3631" s="3" t="s">
        <v>4</v>
      </c>
      <c r="B3631" s="3" t="s">
        <v>8</v>
      </c>
      <c r="C3631" s="2">
        <v>301667076</v>
      </c>
      <c r="D3631" s="3" t="s">
        <v>13</v>
      </c>
      <c r="E3631" s="3" t="s">
        <v>20</v>
      </c>
    </row>
    <row r="3632" spans="1:5" ht="13.8" x14ac:dyDescent="0.3">
      <c r="A3632" s="4" t="s">
        <v>4</v>
      </c>
      <c r="B3632" s="4" t="s">
        <v>5</v>
      </c>
      <c r="C3632" s="2">
        <v>301667076</v>
      </c>
      <c r="D3632" s="4"/>
      <c r="E3632" s="4" t="s">
        <v>30</v>
      </c>
    </row>
    <row r="3633" spans="1:5" ht="13.8" x14ac:dyDescent="0.3">
      <c r="A3633" s="3" t="s">
        <v>4</v>
      </c>
      <c r="B3633" s="3" t="s">
        <v>8</v>
      </c>
      <c r="C3633" s="2">
        <v>301667091</v>
      </c>
      <c r="D3633" s="3" t="s">
        <v>22</v>
      </c>
      <c r="E3633" s="3" t="s">
        <v>7</v>
      </c>
    </row>
    <row r="3634" spans="1:5" ht="13.8" x14ac:dyDescent="0.3">
      <c r="A3634" s="4" t="s">
        <v>4</v>
      </c>
      <c r="B3634" s="4" t="s">
        <v>8</v>
      </c>
      <c r="C3634" s="2">
        <v>301667097</v>
      </c>
      <c r="D3634" s="4" t="s">
        <v>6</v>
      </c>
      <c r="E3634" s="4" t="s">
        <v>7</v>
      </c>
    </row>
    <row r="3635" spans="1:5" ht="13.8" x14ac:dyDescent="0.3">
      <c r="A3635" s="3" t="s">
        <v>4</v>
      </c>
      <c r="B3635" s="3" t="s">
        <v>8</v>
      </c>
      <c r="C3635" s="2">
        <v>301667570</v>
      </c>
      <c r="D3635" s="3" t="s">
        <v>14</v>
      </c>
      <c r="E3635" s="3" t="s">
        <v>15</v>
      </c>
    </row>
    <row r="3636" spans="1:5" ht="13.8" x14ac:dyDescent="0.3">
      <c r="A3636" s="4" t="s">
        <v>4</v>
      </c>
      <c r="B3636" s="4" t="s">
        <v>5</v>
      </c>
      <c r="C3636" s="2">
        <v>301667880</v>
      </c>
      <c r="D3636" s="4" t="s">
        <v>25</v>
      </c>
      <c r="E3636" s="4" t="s">
        <v>7</v>
      </c>
    </row>
    <row r="3637" spans="1:5" ht="13.8" x14ac:dyDescent="0.3">
      <c r="A3637" s="3" t="s">
        <v>4</v>
      </c>
      <c r="B3637" s="3" t="s">
        <v>8</v>
      </c>
      <c r="C3637" s="2">
        <v>301668325</v>
      </c>
      <c r="D3637" s="3" t="s">
        <v>14</v>
      </c>
      <c r="E3637" s="3" t="s">
        <v>15</v>
      </c>
    </row>
    <row r="3638" spans="1:5" ht="13.8" x14ac:dyDescent="0.3">
      <c r="A3638" s="4" t="s">
        <v>4</v>
      </c>
      <c r="B3638" s="4" t="s">
        <v>8</v>
      </c>
      <c r="C3638" s="2">
        <v>301668329</v>
      </c>
      <c r="D3638" s="4" t="s">
        <v>12</v>
      </c>
      <c r="E3638" s="4" t="s">
        <v>7</v>
      </c>
    </row>
    <row r="3639" spans="1:5" ht="13.8" x14ac:dyDescent="0.3">
      <c r="A3639" s="3" t="s">
        <v>4</v>
      </c>
      <c r="B3639" s="3" t="s">
        <v>16</v>
      </c>
      <c r="C3639" s="2">
        <v>301668473</v>
      </c>
      <c r="D3639" s="3" t="s">
        <v>25</v>
      </c>
      <c r="E3639" s="3" t="s">
        <v>7</v>
      </c>
    </row>
    <row r="3640" spans="1:5" ht="13.8" x14ac:dyDescent="0.3">
      <c r="A3640" s="4" t="s">
        <v>4</v>
      </c>
      <c r="B3640" s="4" t="s">
        <v>5</v>
      </c>
      <c r="C3640" s="2">
        <v>301668473</v>
      </c>
      <c r="D3640" s="4" t="s">
        <v>6</v>
      </c>
      <c r="E3640" s="4" t="s">
        <v>7</v>
      </c>
    </row>
    <row r="3641" spans="1:5" ht="13.8" x14ac:dyDescent="0.3">
      <c r="A3641" s="3" t="s">
        <v>4</v>
      </c>
      <c r="B3641" s="3" t="s">
        <v>8</v>
      </c>
      <c r="C3641" s="2">
        <v>301668493</v>
      </c>
      <c r="D3641" s="3" t="s">
        <v>13</v>
      </c>
      <c r="E3641" s="3" t="s">
        <v>7</v>
      </c>
    </row>
    <row r="3642" spans="1:5" ht="13.8" x14ac:dyDescent="0.3">
      <c r="A3642" s="4" t="s">
        <v>4</v>
      </c>
      <c r="B3642" s="4" t="s">
        <v>16</v>
      </c>
      <c r="C3642" s="2">
        <v>301668528</v>
      </c>
      <c r="D3642" s="4" t="s">
        <v>14</v>
      </c>
      <c r="E3642" s="4" t="s">
        <v>15</v>
      </c>
    </row>
    <row r="3643" spans="1:5" ht="13.8" x14ac:dyDescent="0.3">
      <c r="A3643" s="3" t="s">
        <v>4</v>
      </c>
      <c r="B3643" s="3" t="s">
        <v>5</v>
      </c>
      <c r="C3643" s="2">
        <v>301668616</v>
      </c>
      <c r="D3643" s="3" t="s">
        <v>19</v>
      </c>
      <c r="E3643" s="3" t="s">
        <v>7</v>
      </c>
    </row>
    <row r="3644" spans="1:5" ht="13.8" x14ac:dyDescent="0.3">
      <c r="A3644" s="4" t="s">
        <v>4</v>
      </c>
      <c r="B3644" s="4" t="s">
        <v>8</v>
      </c>
      <c r="C3644" s="2">
        <v>301668701</v>
      </c>
      <c r="D3644" s="4" t="s">
        <v>25</v>
      </c>
      <c r="E3644" s="4" t="s">
        <v>7</v>
      </c>
    </row>
    <row r="3645" spans="1:5" ht="13.8" x14ac:dyDescent="0.3">
      <c r="A3645" s="3" t="s">
        <v>4</v>
      </c>
      <c r="B3645" s="3" t="s">
        <v>8</v>
      </c>
      <c r="C3645" s="2">
        <v>301668914</v>
      </c>
      <c r="D3645" s="3" t="s">
        <v>14</v>
      </c>
      <c r="E3645" s="3" t="s">
        <v>20</v>
      </c>
    </row>
    <row r="3646" spans="1:5" ht="13.8" x14ac:dyDescent="0.3">
      <c r="A3646" s="4" t="s">
        <v>4</v>
      </c>
      <c r="B3646" s="4" t="s">
        <v>8</v>
      </c>
      <c r="C3646" s="2">
        <v>301669035</v>
      </c>
      <c r="D3646" s="4" t="s">
        <v>12</v>
      </c>
      <c r="E3646" s="4" t="s">
        <v>7</v>
      </c>
    </row>
    <row r="3647" spans="1:5" ht="13.8" x14ac:dyDescent="0.3">
      <c r="A3647" s="3" t="s">
        <v>4</v>
      </c>
      <c r="B3647" s="3" t="s">
        <v>5</v>
      </c>
      <c r="C3647" s="2">
        <v>301669146</v>
      </c>
      <c r="D3647" s="3"/>
      <c r="E3647" s="3" t="s">
        <v>10</v>
      </c>
    </row>
    <row r="3648" spans="1:5" ht="13.8" x14ac:dyDescent="0.3">
      <c r="A3648" s="4" t="s">
        <v>4</v>
      </c>
      <c r="B3648" s="4" t="s">
        <v>5</v>
      </c>
      <c r="C3648" s="2">
        <v>301669146</v>
      </c>
      <c r="D3648" s="4"/>
      <c r="E3648" s="4" t="s">
        <v>10</v>
      </c>
    </row>
    <row r="3649" spans="1:5" ht="13.8" x14ac:dyDescent="0.3">
      <c r="A3649" s="3" t="s">
        <v>4</v>
      </c>
      <c r="B3649" s="3" t="s">
        <v>5</v>
      </c>
      <c r="C3649" s="2">
        <v>301669146</v>
      </c>
      <c r="D3649" s="3"/>
      <c r="E3649" s="3" t="s">
        <v>10</v>
      </c>
    </row>
    <row r="3650" spans="1:5" ht="13.8" x14ac:dyDescent="0.3">
      <c r="A3650" s="4" t="s">
        <v>4</v>
      </c>
      <c r="B3650" s="4" t="s">
        <v>5</v>
      </c>
      <c r="C3650" s="2">
        <v>301669439</v>
      </c>
      <c r="D3650" s="4" t="s">
        <v>13</v>
      </c>
      <c r="E3650" s="4" t="s">
        <v>7</v>
      </c>
    </row>
    <row r="3651" spans="1:5" ht="13.8" x14ac:dyDescent="0.3">
      <c r="A3651" s="3" t="s">
        <v>4</v>
      </c>
      <c r="B3651" s="3" t="s">
        <v>8</v>
      </c>
      <c r="C3651" s="2">
        <v>301669545</v>
      </c>
      <c r="D3651" s="3" t="s">
        <v>22</v>
      </c>
      <c r="E3651" s="3" t="s">
        <v>7</v>
      </c>
    </row>
    <row r="3652" spans="1:5" ht="13.8" x14ac:dyDescent="0.3">
      <c r="A3652" s="4" t="s">
        <v>4</v>
      </c>
      <c r="B3652" s="4" t="s">
        <v>8</v>
      </c>
      <c r="C3652" s="2">
        <v>301670043</v>
      </c>
      <c r="D3652" s="4" t="s">
        <v>12</v>
      </c>
      <c r="E3652" s="4" t="s">
        <v>7</v>
      </c>
    </row>
    <row r="3653" spans="1:5" ht="13.8" x14ac:dyDescent="0.3">
      <c r="A3653" s="3" t="s">
        <v>4</v>
      </c>
      <c r="B3653" s="3" t="s">
        <v>8</v>
      </c>
      <c r="C3653" s="2">
        <v>301670153</v>
      </c>
      <c r="D3653" s="3" t="s">
        <v>17</v>
      </c>
      <c r="E3653" s="3" t="s">
        <v>7</v>
      </c>
    </row>
    <row r="3654" spans="1:5" ht="13.8" x14ac:dyDescent="0.3">
      <c r="A3654" s="4" t="s">
        <v>4</v>
      </c>
      <c r="B3654" s="4" t="s">
        <v>8</v>
      </c>
      <c r="C3654" s="2">
        <v>301670161</v>
      </c>
      <c r="D3654" s="4" t="s">
        <v>17</v>
      </c>
      <c r="E3654" s="4" t="s">
        <v>7</v>
      </c>
    </row>
    <row r="3655" spans="1:5" ht="13.8" x14ac:dyDescent="0.3">
      <c r="A3655" s="3" t="s">
        <v>4</v>
      </c>
      <c r="B3655" s="3" t="s">
        <v>8</v>
      </c>
      <c r="C3655" s="2">
        <v>301670239</v>
      </c>
      <c r="D3655" s="3" t="s">
        <v>24</v>
      </c>
      <c r="E3655" s="3" t="s">
        <v>7</v>
      </c>
    </row>
    <row r="3656" spans="1:5" ht="13.8" x14ac:dyDescent="0.3">
      <c r="A3656" s="4" t="s">
        <v>4</v>
      </c>
      <c r="B3656" s="4" t="s">
        <v>8</v>
      </c>
      <c r="C3656" s="2">
        <v>301670269</v>
      </c>
      <c r="D3656" s="4" t="s">
        <v>24</v>
      </c>
      <c r="E3656" s="4" t="s">
        <v>7</v>
      </c>
    </row>
    <row r="3657" spans="1:5" ht="13.8" x14ac:dyDescent="0.3">
      <c r="A3657" s="3" t="s">
        <v>4</v>
      </c>
      <c r="B3657" s="3" t="s">
        <v>8</v>
      </c>
      <c r="C3657" s="2">
        <v>301670275</v>
      </c>
      <c r="D3657" s="3" t="s">
        <v>14</v>
      </c>
      <c r="E3657" s="3" t="s">
        <v>15</v>
      </c>
    </row>
    <row r="3658" spans="1:5" ht="13.8" x14ac:dyDescent="0.3">
      <c r="A3658" s="4" t="s">
        <v>4</v>
      </c>
      <c r="B3658" s="4" t="s">
        <v>16</v>
      </c>
      <c r="C3658" s="2">
        <v>301670592</v>
      </c>
      <c r="D3658" s="4" t="s">
        <v>25</v>
      </c>
      <c r="E3658" s="4" t="s">
        <v>7</v>
      </c>
    </row>
    <row r="3659" spans="1:5" ht="13.8" x14ac:dyDescent="0.3">
      <c r="A3659" s="3" t="s">
        <v>4</v>
      </c>
      <c r="B3659" s="3" t="s">
        <v>5</v>
      </c>
      <c r="C3659" s="2">
        <v>301670592</v>
      </c>
      <c r="D3659" s="3" t="s">
        <v>25</v>
      </c>
      <c r="E3659" s="3" t="s">
        <v>7</v>
      </c>
    </row>
    <row r="3660" spans="1:5" ht="13.8" x14ac:dyDescent="0.3">
      <c r="A3660" s="4" t="s">
        <v>4</v>
      </c>
      <c r="B3660" s="4" t="s">
        <v>5</v>
      </c>
      <c r="C3660" s="2">
        <v>301670596</v>
      </c>
      <c r="D3660" s="4" t="s">
        <v>14</v>
      </c>
      <c r="E3660" s="4" t="s">
        <v>15</v>
      </c>
    </row>
    <row r="3661" spans="1:5" ht="13.8" x14ac:dyDescent="0.3">
      <c r="A3661" s="3" t="s">
        <v>4</v>
      </c>
      <c r="B3661" s="3" t="s">
        <v>8</v>
      </c>
      <c r="C3661" s="2">
        <v>301670665</v>
      </c>
      <c r="D3661" s="3" t="s">
        <v>9</v>
      </c>
      <c r="E3661" s="3" t="s">
        <v>7</v>
      </c>
    </row>
    <row r="3662" spans="1:5" ht="13.8" x14ac:dyDescent="0.3">
      <c r="A3662" s="4" t="s">
        <v>4</v>
      </c>
      <c r="B3662" s="4" t="s">
        <v>16</v>
      </c>
      <c r="C3662" s="2">
        <v>301670756</v>
      </c>
      <c r="D3662" s="4"/>
      <c r="E3662" s="4" t="s">
        <v>10</v>
      </c>
    </row>
    <row r="3663" spans="1:5" ht="13.8" x14ac:dyDescent="0.3">
      <c r="A3663" s="3" t="s">
        <v>4</v>
      </c>
      <c r="B3663" s="3" t="s">
        <v>16</v>
      </c>
      <c r="C3663" s="2">
        <v>301670756</v>
      </c>
      <c r="D3663" s="3" t="s">
        <v>25</v>
      </c>
      <c r="E3663" s="3" t="s">
        <v>7</v>
      </c>
    </row>
    <row r="3664" spans="1:5" ht="13.8" x14ac:dyDescent="0.3">
      <c r="A3664" s="4" t="s">
        <v>4</v>
      </c>
      <c r="B3664" s="4" t="s">
        <v>8</v>
      </c>
      <c r="C3664" s="2">
        <v>301670759</v>
      </c>
      <c r="D3664" s="4" t="s">
        <v>13</v>
      </c>
      <c r="E3664" s="4" t="s">
        <v>7</v>
      </c>
    </row>
    <row r="3665" spans="1:5" ht="13.8" x14ac:dyDescent="0.3">
      <c r="A3665" s="3" t="s">
        <v>4</v>
      </c>
      <c r="B3665" s="3" t="s">
        <v>8</v>
      </c>
      <c r="C3665" s="2">
        <v>301670779</v>
      </c>
      <c r="D3665" s="3"/>
      <c r="E3665" s="3" t="s">
        <v>10</v>
      </c>
    </row>
    <row r="3666" spans="1:5" ht="13.8" x14ac:dyDescent="0.3">
      <c r="A3666" s="4" t="s">
        <v>4</v>
      </c>
      <c r="B3666" s="4" t="s">
        <v>8</v>
      </c>
      <c r="C3666" s="2">
        <v>301670798</v>
      </c>
      <c r="D3666" s="4" t="s">
        <v>13</v>
      </c>
      <c r="E3666" s="4" t="s">
        <v>20</v>
      </c>
    </row>
    <row r="3667" spans="1:5" ht="13.8" x14ac:dyDescent="0.3">
      <c r="A3667" s="3" t="s">
        <v>4</v>
      </c>
      <c r="B3667" s="3" t="s">
        <v>5</v>
      </c>
      <c r="C3667" s="2">
        <v>301670798</v>
      </c>
      <c r="D3667" s="3"/>
      <c r="E3667" s="3" t="s">
        <v>10</v>
      </c>
    </row>
    <row r="3668" spans="1:5" ht="13.8" x14ac:dyDescent="0.3">
      <c r="A3668" s="4" t="s">
        <v>4</v>
      </c>
      <c r="B3668" s="4" t="s">
        <v>8</v>
      </c>
      <c r="C3668" s="2">
        <v>301670906</v>
      </c>
      <c r="D3668" s="4" t="s">
        <v>26</v>
      </c>
      <c r="E3668" s="4" t="s">
        <v>7</v>
      </c>
    </row>
    <row r="3669" spans="1:5" ht="13.8" x14ac:dyDescent="0.3">
      <c r="A3669" s="3" t="s">
        <v>4</v>
      </c>
      <c r="B3669" s="3" t="s">
        <v>8</v>
      </c>
      <c r="C3669" s="2">
        <v>301671013</v>
      </c>
      <c r="D3669" s="3" t="s">
        <v>6</v>
      </c>
      <c r="E3669" s="3" t="s">
        <v>7</v>
      </c>
    </row>
    <row r="3670" spans="1:5" ht="13.8" x14ac:dyDescent="0.3">
      <c r="A3670" s="4" t="s">
        <v>4</v>
      </c>
      <c r="B3670" s="4" t="s">
        <v>8</v>
      </c>
      <c r="C3670" s="2">
        <v>301671360</v>
      </c>
      <c r="D3670" s="4" t="s">
        <v>9</v>
      </c>
      <c r="E3670" s="4" t="s">
        <v>7</v>
      </c>
    </row>
    <row r="3671" spans="1:5" ht="13.8" x14ac:dyDescent="0.3">
      <c r="A3671" s="3" t="s">
        <v>4</v>
      </c>
      <c r="B3671" s="3" t="s">
        <v>8</v>
      </c>
      <c r="C3671" s="2">
        <v>301671398</v>
      </c>
      <c r="D3671" s="3" t="s">
        <v>31</v>
      </c>
      <c r="E3671" s="3" t="s">
        <v>7</v>
      </c>
    </row>
    <row r="3672" spans="1:5" ht="13.8" x14ac:dyDescent="0.3">
      <c r="A3672" s="4" t="s">
        <v>4</v>
      </c>
      <c r="B3672" s="4" t="s">
        <v>5</v>
      </c>
      <c r="C3672" s="2">
        <v>301671409</v>
      </c>
      <c r="D3672" s="4" t="s">
        <v>26</v>
      </c>
      <c r="E3672" s="4" t="s">
        <v>7</v>
      </c>
    </row>
    <row r="3673" spans="1:5" ht="13.8" x14ac:dyDescent="0.3">
      <c r="A3673" s="3" t="s">
        <v>4</v>
      </c>
      <c r="B3673" s="3" t="s">
        <v>8</v>
      </c>
      <c r="C3673" s="2">
        <v>301671481</v>
      </c>
      <c r="D3673" s="3" t="s">
        <v>14</v>
      </c>
      <c r="E3673" s="3" t="s">
        <v>20</v>
      </c>
    </row>
    <row r="3674" spans="1:5" ht="13.8" x14ac:dyDescent="0.3">
      <c r="A3674" s="4" t="s">
        <v>4</v>
      </c>
      <c r="B3674" s="4" t="s">
        <v>8</v>
      </c>
      <c r="C3674" s="2">
        <v>301671694</v>
      </c>
      <c r="D3674" s="4" t="s">
        <v>14</v>
      </c>
      <c r="E3674" s="4" t="s">
        <v>15</v>
      </c>
    </row>
    <row r="3675" spans="1:5" ht="13.8" x14ac:dyDescent="0.3">
      <c r="A3675" s="3" t="s">
        <v>4</v>
      </c>
      <c r="B3675" s="3" t="s">
        <v>8</v>
      </c>
      <c r="C3675" s="2">
        <v>301671720</v>
      </c>
      <c r="D3675" s="3" t="s">
        <v>17</v>
      </c>
      <c r="E3675" s="3" t="s">
        <v>20</v>
      </c>
    </row>
    <row r="3676" spans="1:5" ht="13.8" x14ac:dyDescent="0.3">
      <c r="A3676" s="4" t="s">
        <v>4</v>
      </c>
      <c r="B3676" s="4" t="s">
        <v>8</v>
      </c>
      <c r="C3676" s="2">
        <v>301671992</v>
      </c>
      <c r="D3676" s="4"/>
      <c r="E3676" s="4" t="s">
        <v>30</v>
      </c>
    </row>
    <row r="3677" spans="1:5" ht="13.8" x14ac:dyDescent="0.3">
      <c r="A3677" s="3" t="s">
        <v>4</v>
      </c>
      <c r="B3677" s="3" t="s">
        <v>16</v>
      </c>
      <c r="C3677" s="2">
        <v>301672098</v>
      </c>
      <c r="D3677" s="3"/>
      <c r="E3677" s="3" t="s">
        <v>30</v>
      </c>
    </row>
    <row r="3678" spans="1:5" ht="13.8" x14ac:dyDescent="0.3">
      <c r="A3678" s="4" t="s">
        <v>4</v>
      </c>
      <c r="B3678" s="4" t="s">
        <v>16</v>
      </c>
      <c r="C3678" s="2">
        <v>301672098</v>
      </c>
      <c r="D3678" s="4"/>
      <c r="E3678" s="4" t="s">
        <v>30</v>
      </c>
    </row>
    <row r="3679" spans="1:5" ht="13.8" x14ac:dyDescent="0.3">
      <c r="A3679" s="3" t="s">
        <v>4</v>
      </c>
      <c r="B3679" s="3" t="s">
        <v>16</v>
      </c>
      <c r="C3679" s="2">
        <v>301672098</v>
      </c>
      <c r="D3679" s="3"/>
      <c r="E3679" s="3" t="s">
        <v>30</v>
      </c>
    </row>
    <row r="3680" spans="1:5" ht="13.8" x14ac:dyDescent="0.3">
      <c r="A3680" s="4" t="s">
        <v>4</v>
      </c>
      <c r="B3680" s="4" t="s">
        <v>16</v>
      </c>
      <c r="C3680" s="2">
        <v>301672098</v>
      </c>
      <c r="D3680" s="4" t="s">
        <v>25</v>
      </c>
      <c r="E3680" s="4" t="s">
        <v>20</v>
      </c>
    </row>
    <row r="3681" spans="1:5" ht="13.8" x14ac:dyDescent="0.3">
      <c r="A3681" s="3" t="s">
        <v>4</v>
      </c>
      <c r="B3681" s="3" t="s">
        <v>16</v>
      </c>
      <c r="C3681" s="2">
        <v>301672184</v>
      </c>
      <c r="D3681" s="3" t="s">
        <v>24</v>
      </c>
      <c r="E3681" s="3" t="s">
        <v>7</v>
      </c>
    </row>
    <row r="3682" spans="1:5" ht="13.8" x14ac:dyDescent="0.3">
      <c r="A3682" s="4" t="s">
        <v>4</v>
      </c>
      <c r="B3682" s="4" t="s">
        <v>5</v>
      </c>
      <c r="C3682" s="2">
        <v>301672184</v>
      </c>
      <c r="D3682" s="4" t="s">
        <v>12</v>
      </c>
      <c r="E3682" s="4" t="s">
        <v>7</v>
      </c>
    </row>
    <row r="3683" spans="1:5" ht="13.8" x14ac:dyDescent="0.3">
      <c r="A3683" s="3" t="s">
        <v>4</v>
      </c>
      <c r="B3683" s="3" t="s">
        <v>5</v>
      </c>
      <c r="C3683" s="2">
        <v>301672198</v>
      </c>
      <c r="D3683" s="3" t="s">
        <v>14</v>
      </c>
      <c r="E3683" s="3" t="s">
        <v>15</v>
      </c>
    </row>
    <row r="3684" spans="1:5" ht="13.8" x14ac:dyDescent="0.3">
      <c r="A3684" s="4" t="s">
        <v>4</v>
      </c>
      <c r="B3684" s="4" t="s">
        <v>5</v>
      </c>
      <c r="C3684" s="2">
        <v>301672203</v>
      </c>
      <c r="D3684" s="4" t="s">
        <v>25</v>
      </c>
      <c r="E3684" s="4" t="s">
        <v>7</v>
      </c>
    </row>
    <row r="3685" spans="1:5" ht="13.8" x14ac:dyDescent="0.3">
      <c r="A3685" s="3" t="s">
        <v>4</v>
      </c>
      <c r="B3685" s="3" t="s">
        <v>8</v>
      </c>
      <c r="C3685" s="2">
        <v>301672291</v>
      </c>
      <c r="D3685" s="3" t="s">
        <v>6</v>
      </c>
      <c r="E3685" s="3" t="s">
        <v>7</v>
      </c>
    </row>
    <row r="3686" spans="1:5" ht="13.8" x14ac:dyDescent="0.3">
      <c r="A3686" s="4" t="s">
        <v>4</v>
      </c>
      <c r="B3686" s="4" t="s">
        <v>16</v>
      </c>
      <c r="C3686" s="2">
        <v>301672370</v>
      </c>
      <c r="D3686" s="4" t="s">
        <v>12</v>
      </c>
      <c r="E3686" s="4" t="s">
        <v>7</v>
      </c>
    </row>
    <row r="3687" spans="1:5" ht="13.8" x14ac:dyDescent="0.3">
      <c r="A3687" s="3" t="s">
        <v>4</v>
      </c>
      <c r="B3687" s="3" t="s">
        <v>5</v>
      </c>
      <c r="C3687" s="2">
        <v>301672370</v>
      </c>
      <c r="D3687" s="3" t="s">
        <v>12</v>
      </c>
      <c r="E3687" s="3" t="s">
        <v>7</v>
      </c>
    </row>
    <row r="3688" spans="1:5" ht="13.8" x14ac:dyDescent="0.3">
      <c r="A3688" s="4" t="s">
        <v>4</v>
      </c>
      <c r="B3688" s="4" t="s">
        <v>8</v>
      </c>
      <c r="C3688" s="2">
        <v>301672389</v>
      </c>
      <c r="D3688" s="4" t="s">
        <v>6</v>
      </c>
      <c r="E3688" s="4" t="s">
        <v>7</v>
      </c>
    </row>
    <row r="3689" spans="1:5" ht="13.8" x14ac:dyDescent="0.3">
      <c r="A3689" s="3" t="s">
        <v>4</v>
      </c>
      <c r="B3689" s="3" t="s">
        <v>8</v>
      </c>
      <c r="C3689" s="2">
        <v>301672422</v>
      </c>
      <c r="D3689" s="3"/>
      <c r="E3689" s="3" t="s">
        <v>30</v>
      </c>
    </row>
    <row r="3690" spans="1:5" ht="13.8" x14ac:dyDescent="0.3">
      <c r="A3690" s="4" t="s">
        <v>4</v>
      </c>
      <c r="B3690" s="4" t="s">
        <v>8</v>
      </c>
      <c r="C3690" s="2">
        <v>301672422</v>
      </c>
      <c r="D3690" s="4"/>
      <c r="E3690" s="4" t="s">
        <v>10</v>
      </c>
    </row>
    <row r="3691" spans="1:5" ht="13.8" x14ac:dyDescent="0.3">
      <c r="A3691" s="3" t="s">
        <v>4</v>
      </c>
      <c r="B3691" s="3" t="s">
        <v>8</v>
      </c>
      <c r="C3691" s="2">
        <v>301672422</v>
      </c>
      <c r="D3691" s="3" t="s">
        <v>17</v>
      </c>
      <c r="E3691" s="3" t="s">
        <v>20</v>
      </c>
    </row>
    <row r="3692" spans="1:5" ht="13.8" x14ac:dyDescent="0.3">
      <c r="A3692" s="4" t="s">
        <v>4</v>
      </c>
      <c r="B3692" s="4" t="s">
        <v>5</v>
      </c>
      <c r="C3692" s="2">
        <v>301672439</v>
      </c>
      <c r="D3692" s="4" t="s">
        <v>9</v>
      </c>
      <c r="E3692" s="4" t="s">
        <v>7</v>
      </c>
    </row>
    <row r="3693" spans="1:5" ht="13.8" x14ac:dyDescent="0.3">
      <c r="A3693" s="3" t="s">
        <v>4</v>
      </c>
      <c r="B3693" s="3" t="s">
        <v>8</v>
      </c>
      <c r="C3693" s="2">
        <v>301672584</v>
      </c>
      <c r="D3693" s="3" t="s">
        <v>13</v>
      </c>
      <c r="E3693" s="3" t="s">
        <v>7</v>
      </c>
    </row>
    <row r="3694" spans="1:5" ht="13.8" x14ac:dyDescent="0.3">
      <c r="A3694" s="4" t="s">
        <v>4</v>
      </c>
      <c r="B3694" s="4" t="s">
        <v>5</v>
      </c>
      <c r="C3694" s="2">
        <v>301672933</v>
      </c>
      <c r="D3694" s="4" t="s">
        <v>9</v>
      </c>
      <c r="E3694" s="4" t="s">
        <v>7</v>
      </c>
    </row>
    <row r="3695" spans="1:5" ht="13.8" x14ac:dyDescent="0.3">
      <c r="A3695" s="3" t="s">
        <v>4</v>
      </c>
      <c r="B3695" s="3" t="s">
        <v>8</v>
      </c>
      <c r="C3695" s="2">
        <v>301673027</v>
      </c>
      <c r="D3695" s="3" t="s">
        <v>18</v>
      </c>
      <c r="E3695" s="3" t="s">
        <v>7</v>
      </c>
    </row>
    <row r="3696" spans="1:5" ht="13.8" x14ac:dyDescent="0.3">
      <c r="A3696" s="4" t="s">
        <v>4</v>
      </c>
      <c r="B3696" s="4" t="s">
        <v>5</v>
      </c>
      <c r="C3696" s="2">
        <v>301673323</v>
      </c>
      <c r="D3696" s="4"/>
      <c r="E3696" s="4" t="s">
        <v>10</v>
      </c>
    </row>
    <row r="3697" spans="1:5" ht="13.8" x14ac:dyDescent="0.3">
      <c r="A3697" s="3" t="s">
        <v>4</v>
      </c>
      <c r="B3697" s="3" t="s">
        <v>8</v>
      </c>
      <c r="C3697" s="2">
        <v>301673324</v>
      </c>
      <c r="D3697" s="3" t="s">
        <v>12</v>
      </c>
      <c r="E3697" s="3" t="s">
        <v>7</v>
      </c>
    </row>
    <row r="3698" spans="1:5" ht="13.8" x14ac:dyDescent="0.3">
      <c r="A3698" s="4" t="s">
        <v>4</v>
      </c>
      <c r="B3698" s="4" t="s">
        <v>8</v>
      </c>
      <c r="C3698" s="2">
        <v>301673331</v>
      </c>
      <c r="D3698" s="4" t="s">
        <v>12</v>
      </c>
      <c r="E3698" s="4" t="s">
        <v>7</v>
      </c>
    </row>
    <row r="3699" spans="1:5" ht="13.8" x14ac:dyDescent="0.3">
      <c r="A3699" s="3" t="s">
        <v>4</v>
      </c>
      <c r="B3699" s="3" t="s">
        <v>8</v>
      </c>
      <c r="C3699" s="2">
        <v>301673357</v>
      </c>
      <c r="D3699" s="3" t="s">
        <v>18</v>
      </c>
      <c r="E3699" s="3" t="s">
        <v>7</v>
      </c>
    </row>
    <row r="3700" spans="1:5" ht="13.8" x14ac:dyDescent="0.3">
      <c r="A3700" s="4" t="s">
        <v>4</v>
      </c>
      <c r="B3700" s="4" t="s">
        <v>16</v>
      </c>
      <c r="C3700" s="2">
        <v>301673767</v>
      </c>
      <c r="D3700" s="4" t="s">
        <v>13</v>
      </c>
      <c r="E3700" s="4" t="s">
        <v>20</v>
      </c>
    </row>
    <row r="3701" spans="1:5" ht="13.8" x14ac:dyDescent="0.3">
      <c r="A3701" s="3" t="s">
        <v>4</v>
      </c>
      <c r="B3701" s="3" t="s">
        <v>8</v>
      </c>
      <c r="C3701" s="2">
        <v>301674388</v>
      </c>
      <c r="D3701" s="3"/>
      <c r="E3701" s="3" t="s">
        <v>30</v>
      </c>
    </row>
    <row r="3702" spans="1:5" ht="13.8" x14ac:dyDescent="0.3">
      <c r="A3702" s="4" t="s">
        <v>4</v>
      </c>
      <c r="B3702" s="4" t="s">
        <v>8</v>
      </c>
      <c r="C3702" s="2">
        <v>301674388</v>
      </c>
      <c r="D3702" s="4"/>
      <c r="E3702" s="4" t="s">
        <v>30</v>
      </c>
    </row>
    <row r="3703" spans="1:5" ht="13.8" x14ac:dyDescent="0.3">
      <c r="A3703" s="3" t="s">
        <v>4</v>
      </c>
      <c r="B3703" s="3" t="s">
        <v>5</v>
      </c>
      <c r="C3703" s="2">
        <v>301674388</v>
      </c>
      <c r="D3703" s="3"/>
      <c r="E3703" s="3" t="s">
        <v>30</v>
      </c>
    </row>
    <row r="3704" spans="1:5" ht="13.8" x14ac:dyDescent="0.3">
      <c r="A3704" s="4" t="s">
        <v>4</v>
      </c>
      <c r="B3704" s="4" t="s">
        <v>8</v>
      </c>
      <c r="C3704" s="2">
        <v>301674390</v>
      </c>
      <c r="D3704" s="4" t="s">
        <v>13</v>
      </c>
      <c r="E3704" s="4" t="s">
        <v>20</v>
      </c>
    </row>
    <row r="3705" spans="1:5" ht="13.8" x14ac:dyDescent="0.3">
      <c r="A3705" s="3" t="s">
        <v>4</v>
      </c>
      <c r="B3705" s="3" t="s">
        <v>8</v>
      </c>
      <c r="C3705" s="2">
        <v>301674446</v>
      </c>
      <c r="D3705" s="3"/>
      <c r="E3705" s="3" t="s">
        <v>10</v>
      </c>
    </row>
    <row r="3706" spans="1:5" ht="13.8" x14ac:dyDescent="0.3">
      <c r="A3706" s="4" t="s">
        <v>4</v>
      </c>
      <c r="B3706" s="4" t="s">
        <v>8</v>
      </c>
      <c r="C3706" s="2">
        <v>301674446</v>
      </c>
      <c r="D3706" s="4" t="s">
        <v>14</v>
      </c>
      <c r="E3706" s="4" t="s">
        <v>15</v>
      </c>
    </row>
    <row r="3707" spans="1:5" ht="13.8" x14ac:dyDescent="0.3">
      <c r="A3707" s="3" t="s">
        <v>4</v>
      </c>
      <c r="B3707" s="3" t="s">
        <v>8</v>
      </c>
      <c r="C3707" s="2">
        <v>301674464</v>
      </c>
      <c r="D3707" s="3" t="s">
        <v>22</v>
      </c>
      <c r="E3707" s="3" t="s">
        <v>7</v>
      </c>
    </row>
    <row r="3708" spans="1:5" ht="13.8" x14ac:dyDescent="0.3">
      <c r="A3708" s="4" t="s">
        <v>4</v>
      </c>
      <c r="B3708" s="4" t="s">
        <v>16</v>
      </c>
      <c r="C3708" s="2">
        <v>301674559</v>
      </c>
      <c r="D3708" s="4"/>
      <c r="E3708" s="4" t="s">
        <v>10</v>
      </c>
    </row>
    <row r="3709" spans="1:5" ht="13.8" x14ac:dyDescent="0.3">
      <c r="A3709" s="3" t="s">
        <v>4</v>
      </c>
      <c r="B3709" s="3" t="s">
        <v>8</v>
      </c>
      <c r="C3709" s="2">
        <v>301674623</v>
      </c>
      <c r="D3709" s="3" t="s">
        <v>12</v>
      </c>
      <c r="E3709" s="3" t="s">
        <v>7</v>
      </c>
    </row>
    <row r="3710" spans="1:5" ht="13.8" x14ac:dyDescent="0.3">
      <c r="A3710" s="4" t="s">
        <v>4</v>
      </c>
      <c r="B3710" s="4" t="s">
        <v>16</v>
      </c>
      <c r="C3710" s="2">
        <v>301674716</v>
      </c>
      <c r="D3710" s="4" t="s">
        <v>14</v>
      </c>
      <c r="E3710" s="4" t="s">
        <v>15</v>
      </c>
    </row>
    <row r="3711" spans="1:5" ht="13.8" x14ac:dyDescent="0.3">
      <c r="A3711" s="3" t="s">
        <v>4</v>
      </c>
      <c r="B3711" s="3" t="s">
        <v>5</v>
      </c>
      <c r="C3711" s="2">
        <v>301674716</v>
      </c>
      <c r="D3711" s="3"/>
      <c r="E3711" s="3" t="s">
        <v>10</v>
      </c>
    </row>
    <row r="3712" spans="1:5" ht="13.8" x14ac:dyDescent="0.3">
      <c r="A3712" s="4" t="s">
        <v>4</v>
      </c>
      <c r="B3712" s="4" t="s">
        <v>16</v>
      </c>
      <c r="C3712" s="2">
        <v>301674741</v>
      </c>
      <c r="D3712" s="4"/>
      <c r="E3712" s="4" t="s">
        <v>10</v>
      </c>
    </row>
    <row r="3713" spans="1:5" ht="13.8" x14ac:dyDescent="0.3">
      <c r="A3713" s="3" t="s">
        <v>4</v>
      </c>
      <c r="B3713" s="3" t="s">
        <v>16</v>
      </c>
      <c r="C3713" s="2">
        <v>301674741</v>
      </c>
      <c r="D3713" s="3"/>
      <c r="E3713" s="3" t="s">
        <v>10</v>
      </c>
    </row>
    <row r="3714" spans="1:5" ht="13.8" x14ac:dyDescent="0.3">
      <c r="A3714" s="4" t="s">
        <v>4</v>
      </c>
      <c r="B3714" s="4" t="s">
        <v>16</v>
      </c>
      <c r="C3714" s="2">
        <v>301674741</v>
      </c>
      <c r="D3714" s="4" t="s">
        <v>18</v>
      </c>
      <c r="E3714" s="4" t="s">
        <v>7</v>
      </c>
    </row>
    <row r="3715" spans="1:5" ht="13.8" x14ac:dyDescent="0.3">
      <c r="A3715" s="3" t="s">
        <v>4</v>
      </c>
      <c r="B3715" s="3" t="s">
        <v>5</v>
      </c>
      <c r="C3715" s="2">
        <v>301674741</v>
      </c>
      <c r="D3715" s="3"/>
      <c r="E3715" s="3" t="s">
        <v>10</v>
      </c>
    </row>
    <row r="3716" spans="1:5" ht="13.8" x14ac:dyDescent="0.3">
      <c r="A3716" s="4" t="s">
        <v>4</v>
      </c>
      <c r="B3716" s="4" t="s">
        <v>5</v>
      </c>
      <c r="C3716" s="2">
        <v>301674741</v>
      </c>
      <c r="D3716" s="4" t="s">
        <v>9</v>
      </c>
      <c r="E3716" s="4" t="s">
        <v>7</v>
      </c>
    </row>
    <row r="3717" spans="1:5" ht="13.8" x14ac:dyDescent="0.3">
      <c r="A3717" s="3" t="s">
        <v>4</v>
      </c>
      <c r="B3717" s="3" t="s">
        <v>8</v>
      </c>
      <c r="C3717" s="2">
        <v>301674793</v>
      </c>
      <c r="D3717" s="3" t="s">
        <v>29</v>
      </c>
      <c r="E3717" s="3" t="s">
        <v>7</v>
      </c>
    </row>
    <row r="3718" spans="1:5" ht="13.8" x14ac:dyDescent="0.3">
      <c r="A3718" s="4" t="s">
        <v>4</v>
      </c>
      <c r="B3718" s="4" t="s">
        <v>8</v>
      </c>
      <c r="C3718" s="2">
        <v>301674926</v>
      </c>
      <c r="D3718" s="4" t="s">
        <v>14</v>
      </c>
      <c r="E3718" s="4" t="s">
        <v>15</v>
      </c>
    </row>
    <row r="3719" spans="1:5" ht="13.8" x14ac:dyDescent="0.3">
      <c r="A3719" s="3" t="s">
        <v>4</v>
      </c>
      <c r="B3719" s="3" t="s">
        <v>16</v>
      </c>
      <c r="C3719" s="2">
        <v>301674926</v>
      </c>
      <c r="D3719" s="3"/>
      <c r="E3719" s="3" t="s">
        <v>10</v>
      </c>
    </row>
    <row r="3720" spans="1:5" ht="13.8" x14ac:dyDescent="0.3">
      <c r="A3720" s="4" t="s">
        <v>4</v>
      </c>
      <c r="B3720" s="4" t="s">
        <v>5</v>
      </c>
      <c r="C3720" s="2">
        <v>301674926</v>
      </c>
      <c r="D3720" s="4"/>
      <c r="E3720" s="4" t="s">
        <v>10</v>
      </c>
    </row>
    <row r="3721" spans="1:5" ht="13.8" x14ac:dyDescent="0.3">
      <c r="A3721" s="3" t="s">
        <v>4</v>
      </c>
      <c r="B3721" s="3" t="s">
        <v>5</v>
      </c>
      <c r="C3721" s="2">
        <v>301674969</v>
      </c>
      <c r="D3721" s="3" t="s">
        <v>22</v>
      </c>
      <c r="E3721" s="3" t="s">
        <v>20</v>
      </c>
    </row>
    <row r="3722" spans="1:5" ht="13.8" x14ac:dyDescent="0.3">
      <c r="A3722" s="4" t="s">
        <v>4</v>
      </c>
      <c r="B3722" s="4" t="s">
        <v>16</v>
      </c>
      <c r="C3722" s="2">
        <v>301675190</v>
      </c>
      <c r="D3722" s="4" t="s">
        <v>13</v>
      </c>
      <c r="E3722" s="4" t="s">
        <v>7</v>
      </c>
    </row>
    <row r="3723" spans="1:5" ht="13.8" x14ac:dyDescent="0.3">
      <c r="A3723" s="3" t="s">
        <v>4</v>
      </c>
      <c r="B3723" s="3" t="s">
        <v>8</v>
      </c>
      <c r="C3723" s="2">
        <v>301675208</v>
      </c>
      <c r="D3723" s="3"/>
      <c r="E3723" s="3" t="s">
        <v>10</v>
      </c>
    </row>
    <row r="3724" spans="1:5" ht="13.8" x14ac:dyDescent="0.3">
      <c r="A3724" s="4" t="s">
        <v>4</v>
      </c>
      <c r="B3724" s="4" t="s">
        <v>8</v>
      </c>
      <c r="C3724" s="2">
        <v>301675219</v>
      </c>
      <c r="D3724" s="4" t="s">
        <v>18</v>
      </c>
      <c r="E3724" s="4" t="s">
        <v>20</v>
      </c>
    </row>
    <row r="3725" spans="1:5" ht="13.8" x14ac:dyDescent="0.3">
      <c r="A3725" s="3" t="s">
        <v>4</v>
      </c>
      <c r="B3725" s="3" t="s">
        <v>8</v>
      </c>
      <c r="C3725" s="2">
        <v>301675714</v>
      </c>
      <c r="D3725" s="3"/>
      <c r="E3725" s="3" t="s">
        <v>10</v>
      </c>
    </row>
    <row r="3726" spans="1:5" ht="13.8" x14ac:dyDescent="0.3">
      <c r="A3726" s="4" t="s">
        <v>4</v>
      </c>
      <c r="B3726" s="4" t="s">
        <v>16</v>
      </c>
      <c r="C3726" s="2">
        <v>301675761</v>
      </c>
      <c r="D3726" s="4" t="s">
        <v>18</v>
      </c>
      <c r="E3726" s="4" t="s">
        <v>7</v>
      </c>
    </row>
    <row r="3727" spans="1:5" ht="13.8" x14ac:dyDescent="0.3">
      <c r="A3727" s="3" t="s">
        <v>4</v>
      </c>
      <c r="B3727" s="3" t="s">
        <v>16</v>
      </c>
      <c r="C3727" s="2">
        <v>301675777</v>
      </c>
      <c r="D3727" s="3" t="s">
        <v>14</v>
      </c>
      <c r="E3727" s="3" t="s">
        <v>15</v>
      </c>
    </row>
    <row r="3728" spans="1:5" ht="13.8" x14ac:dyDescent="0.3">
      <c r="A3728" s="4" t="s">
        <v>4</v>
      </c>
      <c r="B3728" s="4" t="s">
        <v>8</v>
      </c>
      <c r="C3728" s="2">
        <v>301675779</v>
      </c>
      <c r="D3728" s="4" t="s">
        <v>12</v>
      </c>
      <c r="E3728" s="4" t="s">
        <v>7</v>
      </c>
    </row>
    <row r="3729" spans="1:5" ht="13.8" x14ac:dyDescent="0.3">
      <c r="A3729" s="3" t="s">
        <v>4</v>
      </c>
      <c r="B3729" s="3" t="s">
        <v>8</v>
      </c>
      <c r="C3729" s="2">
        <v>301676017</v>
      </c>
      <c r="D3729" s="3" t="s">
        <v>25</v>
      </c>
      <c r="E3729" s="3" t="s">
        <v>7</v>
      </c>
    </row>
    <row r="3730" spans="1:5" ht="13.8" x14ac:dyDescent="0.3">
      <c r="A3730" s="4" t="s">
        <v>4</v>
      </c>
      <c r="B3730" s="4" t="s">
        <v>8</v>
      </c>
      <c r="C3730" s="2">
        <v>301676062</v>
      </c>
      <c r="D3730" s="4" t="s">
        <v>13</v>
      </c>
      <c r="E3730" s="4" t="s">
        <v>7</v>
      </c>
    </row>
    <row r="3731" spans="1:5" ht="13.8" x14ac:dyDescent="0.3">
      <c r="A3731" s="3" t="s">
        <v>4</v>
      </c>
      <c r="B3731" s="3" t="s">
        <v>8</v>
      </c>
      <c r="C3731" s="2">
        <v>301676094</v>
      </c>
      <c r="D3731" s="3"/>
      <c r="E3731" s="3" t="s">
        <v>30</v>
      </c>
    </row>
    <row r="3732" spans="1:5" ht="13.8" x14ac:dyDescent="0.3">
      <c r="A3732" s="4" t="s">
        <v>4</v>
      </c>
      <c r="B3732" s="4" t="s">
        <v>8</v>
      </c>
      <c r="C3732" s="2">
        <v>301676094</v>
      </c>
      <c r="D3732" s="4" t="s">
        <v>26</v>
      </c>
      <c r="E3732" s="4" t="s">
        <v>20</v>
      </c>
    </row>
    <row r="3733" spans="1:5" ht="13.8" x14ac:dyDescent="0.3">
      <c r="A3733" s="3" t="s">
        <v>4</v>
      </c>
      <c r="B3733" s="3" t="s">
        <v>8</v>
      </c>
      <c r="C3733" s="2">
        <v>301676186</v>
      </c>
      <c r="D3733" s="3" t="s">
        <v>25</v>
      </c>
      <c r="E3733" s="3" t="s">
        <v>20</v>
      </c>
    </row>
    <row r="3734" spans="1:5" ht="13.8" x14ac:dyDescent="0.3">
      <c r="A3734" s="4" t="s">
        <v>4</v>
      </c>
      <c r="B3734" s="4" t="s">
        <v>8</v>
      </c>
      <c r="C3734" s="2">
        <v>301676215</v>
      </c>
      <c r="D3734" s="4" t="s">
        <v>6</v>
      </c>
      <c r="E3734" s="4" t="s">
        <v>7</v>
      </c>
    </row>
    <row r="3735" spans="1:5" ht="13.8" x14ac:dyDescent="0.3">
      <c r="A3735" s="3" t="s">
        <v>4</v>
      </c>
      <c r="B3735" s="3" t="s">
        <v>16</v>
      </c>
      <c r="C3735" s="2">
        <v>301676289</v>
      </c>
      <c r="D3735" s="3" t="s">
        <v>14</v>
      </c>
      <c r="E3735" s="3" t="s">
        <v>15</v>
      </c>
    </row>
    <row r="3736" spans="1:5" ht="13.8" x14ac:dyDescent="0.3">
      <c r="A3736" s="4" t="s">
        <v>4</v>
      </c>
      <c r="B3736" s="4" t="s">
        <v>5</v>
      </c>
      <c r="C3736" s="2">
        <v>301676289</v>
      </c>
      <c r="D3736" s="4" t="s">
        <v>14</v>
      </c>
      <c r="E3736" s="4" t="s">
        <v>15</v>
      </c>
    </row>
    <row r="3737" spans="1:5" ht="13.8" x14ac:dyDescent="0.3">
      <c r="A3737" s="3" t="s">
        <v>4</v>
      </c>
      <c r="B3737" s="3" t="s">
        <v>8</v>
      </c>
      <c r="C3737" s="2">
        <v>301676786</v>
      </c>
      <c r="D3737" s="3" t="s">
        <v>9</v>
      </c>
      <c r="E3737" s="3" t="s">
        <v>7</v>
      </c>
    </row>
    <row r="3738" spans="1:5" ht="13.8" x14ac:dyDescent="0.3">
      <c r="A3738" s="4" t="s">
        <v>4</v>
      </c>
      <c r="B3738" s="4" t="s">
        <v>8</v>
      </c>
      <c r="C3738" s="2">
        <v>301676924</v>
      </c>
      <c r="D3738" s="4" t="s">
        <v>9</v>
      </c>
      <c r="E3738" s="4" t="s">
        <v>7</v>
      </c>
    </row>
    <row r="3739" spans="1:5" ht="13.8" x14ac:dyDescent="0.3">
      <c r="A3739" s="3" t="s">
        <v>4</v>
      </c>
      <c r="B3739" s="3" t="s">
        <v>8</v>
      </c>
      <c r="C3739" s="2">
        <v>301677000</v>
      </c>
      <c r="D3739" s="3" t="s">
        <v>14</v>
      </c>
      <c r="E3739" s="3" t="s">
        <v>15</v>
      </c>
    </row>
    <row r="3740" spans="1:5" ht="13.8" x14ac:dyDescent="0.3">
      <c r="A3740" s="4" t="s">
        <v>4</v>
      </c>
      <c r="B3740" s="4" t="s">
        <v>16</v>
      </c>
      <c r="C3740" s="2">
        <v>301677133</v>
      </c>
      <c r="D3740" s="4" t="s">
        <v>9</v>
      </c>
      <c r="E3740" s="4" t="s">
        <v>7</v>
      </c>
    </row>
    <row r="3741" spans="1:5" ht="13.8" x14ac:dyDescent="0.3">
      <c r="A3741" s="3" t="s">
        <v>4</v>
      </c>
      <c r="B3741" s="3" t="s">
        <v>5</v>
      </c>
      <c r="C3741" s="2">
        <v>301677133</v>
      </c>
      <c r="D3741" s="3" t="s">
        <v>24</v>
      </c>
      <c r="E3741" s="3" t="s">
        <v>7</v>
      </c>
    </row>
    <row r="3742" spans="1:5" ht="13.8" x14ac:dyDescent="0.3">
      <c r="A3742" s="4" t="s">
        <v>4</v>
      </c>
      <c r="B3742" s="4" t="s">
        <v>16</v>
      </c>
      <c r="C3742" s="2">
        <v>301677202</v>
      </c>
      <c r="D3742" s="4" t="s">
        <v>13</v>
      </c>
      <c r="E3742" s="4" t="s">
        <v>7</v>
      </c>
    </row>
    <row r="3743" spans="1:5" ht="13.8" x14ac:dyDescent="0.3">
      <c r="A3743" s="3" t="s">
        <v>4</v>
      </c>
      <c r="B3743" s="3" t="s">
        <v>5</v>
      </c>
      <c r="C3743" s="2">
        <v>301677202</v>
      </c>
      <c r="D3743" s="3" t="s">
        <v>12</v>
      </c>
      <c r="E3743" s="3" t="s">
        <v>7</v>
      </c>
    </row>
    <row r="3744" spans="1:5" ht="13.8" x14ac:dyDescent="0.3">
      <c r="A3744" s="4" t="s">
        <v>4</v>
      </c>
      <c r="B3744" s="4" t="s">
        <v>8</v>
      </c>
      <c r="C3744" s="2">
        <v>301677305</v>
      </c>
      <c r="D3744" s="4" t="s">
        <v>14</v>
      </c>
      <c r="E3744" s="4" t="s">
        <v>15</v>
      </c>
    </row>
    <row r="3745" spans="1:5" ht="13.8" x14ac:dyDescent="0.3">
      <c r="A3745" s="3" t="s">
        <v>4</v>
      </c>
      <c r="B3745" s="3" t="s">
        <v>8</v>
      </c>
      <c r="C3745" s="2">
        <v>301677314</v>
      </c>
      <c r="D3745" s="3" t="s">
        <v>25</v>
      </c>
      <c r="E3745" s="3" t="s">
        <v>7</v>
      </c>
    </row>
    <row r="3746" spans="1:5" ht="13.8" x14ac:dyDescent="0.3">
      <c r="A3746" s="4" t="s">
        <v>4</v>
      </c>
      <c r="B3746" s="4" t="s">
        <v>8</v>
      </c>
      <c r="C3746" s="2">
        <v>301677410</v>
      </c>
      <c r="D3746" s="4" t="s">
        <v>9</v>
      </c>
      <c r="E3746" s="4" t="s">
        <v>7</v>
      </c>
    </row>
    <row r="3747" spans="1:5" ht="13.8" x14ac:dyDescent="0.3">
      <c r="A3747" s="3" t="s">
        <v>4</v>
      </c>
      <c r="B3747" s="3" t="s">
        <v>8</v>
      </c>
      <c r="C3747" s="2">
        <v>301677758</v>
      </c>
      <c r="D3747" s="3" t="s">
        <v>9</v>
      </c>
      <c r="E3747" s="3" t="s">
        <v>7</v>
      </c>
    </row>
    <row r="3748" spans="1:5" ht="13.8" x14ac:dyDescent="0.3">
      <c r="A3748" s="4" t="s">
        <v>4</v>
      </c>
      <c r="B3748" s="4" t="s">
        <v>8</v>
      </c>
      <c r="C3748" s="2">
        <v>301677824</v>
      </c>
      <c r="D3748" s="4" t="s">
        <v>24</v>
      </c>
      <c r="E3748" s="4" t="s">
        <v>7</v>
      </c>
    </row>
    <row r="3749" spans="1:5" ht="13.8" x14ac:dyDescent="0.3">
      <c r="A3749" s="3" t="s">
        <v>4</v>
      </c>
      <c r="B3749" s="3" t="s">
        <v>16</v>
      </c>
      <c r="C3749" s="2">
        <v>301677862</v>
      </c>
      <c r="D3749" s="3" t="s">
        <v>12</v>
      </c>
      <c r="E3749" s="3" t="s">
        <v>20</v>
      </c>
    </row>
    <row r="3750" spans="1:5" ht="13.8" x14ac:dyDescent="0.3">
      <c r="A3750" s="4" t="s">
        <v>4</v>
      </c>
      <c r="B3750" s="4" t="s">
        <v>5</v>
      </c>
      <c r="C3750" s="2">
        <v>301677862</v>
      </c>
      <c r="D3750" s="4" t="s">
        <v>12</v>
      </c>
      <c r="E3750" s="4" t="s">
        <v>20</v>
      </c>
    </row>
    <row r="3751" spans="1:5" ht="13.8" x14ac:dyDescent="0.3">
      <c r="A3751" s="3" t="s">
        <v>4</v>
      </c>
      <c r="B3751" s="3" t="s">
        <v>8</v>
      </c>
      <c r="C3751" s="2">
        <v>301677885</v>
      </c>
      <c r="D3751" s="3"/>
      <c r="E3751" s="3" t="s">
        <v>10</v>
      </c>
    </row>
    <row r="3752" spans="1:5" ht="13.8" x14ac:dyDescent="0.3">
      <c r="A3752" s="4" t="s">
        <v>4</v>
      </c>
      <c r="B3752" s="4" t="s">
        <v>8</v>
      </c>
      <c r="C3752" s="2">
        <v>301677885</v>
      </c>
      <c r="D3752" s="4" t="s">
        <v>21</v>
      </c>
      <c r="E3752" s="4" t="s">
        <v>7</v>
      </c>
    </row>
    <row r="3753" spans="1:5" ht="13.8" x14ac:dyDescent="0.3">
      <c r="A3753" s="3" t="s">
        <v>4</v>
      </c>
      <c r="B3753" s="3" t="s">
        <v>5</v>
      </c>
      <c r="C3753" s="2">
        <v>301677982</v>
      </c>
      <c r="D3753" s="3" t="s">
        <v>14</v>
      </c>
      <c r="E3753" s="3" t="s">
        <v>20</v>
      </c>
    </row>
    <row r="3754" spans="1:5" ht="13.8" x14ac:dyDescent="0.3">
      <c r="A3754" s="4" t="s">
        <v>4</v>
      </c>
      <c r="B3754" s="4" t="s">
        <v>8</v>
      </c>
      <c r="C3754" s="2">
        <v>301678548</v>
      </c>
      <c r="D3754" s="4" t="s">
        <v>12</v>
      </c>
      <c r="E3754" s="4" t="s">
        <v>7</v>
      </c>
    </row>
    <row r="3755" spans="1:5" ht="13.8" x14ac:dyDescent="0.3">
      <c r="A3755" s="3" t="s">
        <v>4</v>
      </c>
      <c r="B3755" s="3" t="s">
        <v>8</v>
      </c>
      <c r="C3755" s="2">
        <v>301678572</v>
      </c>
      <c r="D3755" s="3" t="s">
        <v>9</v>
      </c>
      <c r="E3755" s="3" t="s">
        <v>7</v>
      </c>
    </row>
    <row r="3756" spans="1:5" ht="13.8" x14ac:dyDescent="0.3">
      <c r="A3756" s="4" t="s">
        <v>4</v>
      </c>
      <c r="B3756" s="4" t="s">
        <v>8</v>
      </c>
      <c r="C3756" s="2">
        <v>301678890</v>
      </c>
      <c r="D3756" s="4" t="s">
        <v>6</v>
      </c>
      <c r="E3756" s="4" t="s">
        <v>7</v>
      </c>
    </row>
    <row r="3757" spans="1:5" ht="13.8" x14ac:dyDescent="0.3">
      <c r="A3757" s="3" t="s">
        <v>4</v>
      </c>
      <c r="B3757" s="3" t="s">
        <v>8</v>
      </c>
      <c r="C3757" s="2">
        <v>301679658</v>
      </c>
      <c r="D3757" s="3" t="s">
        <v>13</v>
      </c>
      <c r="E3757" s="3" t="s">
        <v>7</v>
      </c>
    </row>
    <row r="3758" spans="1:5" ht="13.8" x14ac:dyDescent="0.3">
      <c r="A3758" s="4" t="s">
        <v>4</v>
      </c>
      <c r="B3758" s="4" t="s">
        <v>8</v>
      </c>
      <c r="C3758" s="2">
        <v>301681017</v>
      </c>
      <c r="D3758" s="4" t="s">
        <v>14</v>
      </c>
      <c r="E3758" s="4" t="s">
        <v>15</v>
      </c>
    </row>
    <row r="3759" spans="1:5" ht="13.8" x14ac:dyDescent="0.3">
      <c r="A3759" s="3" t="s">
        <v>4</v>
      </c>
      <c r="B3759" s="3" t="s">
        <v>16</v>
      </c>
      <c r="C3759" s="2">
        <v>301681017</v>
      </c>
      <c r="D3759" s="3"/>
      <c r="E3759" s="3" t="s">
        <v>10</v>
      </c>
    </row>
    <row r="3760" spans="1:5" ht="13.8" x14ac:dyDescent="0.3">
      <c r="A3760" s="4" t="s">
        <v>4</v>
      </c>
      <c r="B3760" s="4" t="s">
        <v>8</v>
      </c>
      <c r="C3760" s="2">
        <v>301681308</v>
      </c>
      <c r="D3760" s="4" t="s">
        <v>13</v>
      </c>
      <c r="E3760" s="4" t="s">
        <v>7</v>
      </c>
    </row>
    <row r="3761" spans="1:5" ht="13.8" x14ac:dyDescent="0.3">
      <c r="A3761" s="3" t="s">
        <v>4</v>
      </c>
      <c r="B3761" s="3" t="s">
        <v>8</v>
      </c>
      <c r="C3761" s="2">
        <v>301681530</v>
      </c>
      <c r="D3761" s="3" t="s">
        <v>12</v>
      </c>
      <c r="E3761" s="3" t="s">
        <v>7</v>
      </c>
    </row>
    <row r="3762" spans="1:5" ht="13.8" x14ac:dyDescent="0.3">
      <c r="A3762" s="4" t="s">
        <v>4</v>
      </c>
      <c r="B3762" s="4" t="s">
        <v>8</v>
      </c>
      <c r="C3762" s="2">
        <v>301681816</v>
      </c>
      <c r="D3762" s="4" t="s">
        <v>17</v>
      </c>
      <c r="E3762" s="4" t="s">
        <v>7</v>
      </c>
    </row>
    <row r="3763" spans="1:5" ht="13.8" x14ac:dyDescent="0.3">
      <c r="A3763" s="3" t="s">
        <v>4</v>
      </c>
      <c r="B3763" s="3" t="s">
        <v>8</v>
      </c>
      <c r="C3763" s="2">
        <v>301682667</v>
      </c>
      <c r="D3763" s="3" t="s">
        <v>26</v>
      </c>
      <c r="E3763" s="3" t="s">
        <v>7</v>
      </c>
    </row>
    <row r="3764" spans="1:5" ht="13.8" x14ac:dyDescent="0.3">
      <c r="A3764" s="4" t="s">
        <v>4</v>
      </c>
      <c r="B3764" s="4" t="s">
        <v>8</v>
      </c>
      <c r="C3764" s="2">
        <v>301682794</v>
      </c>
      <c r="D3764" s="4"/>
      <c r="E3764" s="4" t="s">
        <v>30</v>
      </c>
    </row>
    <row r="3765" spans="1:5" ht="13.8" x14ac:dyDescent="0.3">
      <c r="A3765" s="3" t="s">
        <v>4</v>
      </c>
      <c r="B3765" s="3" t="s">
        <v>8</v>
      </c>
      <c r="C3765" s="2">
        <v>301682794</v>
      </c>
      <c r="D3765" s="3" t="s">
        <v>18</v>
      </c>
      <c r="E3765" s="3" t="s">
        <v>20</v>
      </c>
    </row>
    <row r="3766" spans="1:5" ht="13.8" x14ac:dyDescent="0.3">
      <c r="A3766" s="4" t="s">
        <v>4</v>
      </c>
      <c r="B3766" s="4" t="s">
        <v>8</v>
      </c>
      <c r="C3766" s="2">
        <v>301682821</v>
      </c>
      <c r="D3766" s="4"/>
      <c r="E3766" s="4" t="s">
        <v>10</v>
      </c>
    </row>
    <row r="3767" spans="1:5" ht="13.8" x14ac:dyDescent="0.3">
      <c r="A3767" s="3" t="s">
        <v>4</v>
      </c>
      <c r="B3767" s="3" t="s">
        <v>8</v>
      </c>
      <c r="C3767" s="2">
        <v>301683142</v>
      </c>
      <c r="D3767" s="3"/>
      <c r="E3767" s="3" t="s">
        <v>30</v>
      </c>
    </row>
    <row r="3768" spans="1:5" ht="13.8" x14ac:dyDescent="0.3">
      <c r="A3768" s="4" t="s">
        <v>4</v>
      </c>
      <c r="B3768" s="4" t="s">
        <v>8</v>
      </c>
      <c r="C3768" s="2">
        <v>301683142</v>
      </c>
      <c r="D3768" s="4" t="s">
        <v>12</v>
      </c>
      <c r="E3768" s="4" t="s">
        <v>20</v>
      </c>
    </row>
    <row r="3769" spans="1:5" ht="13.8" x14ac:dyDescent="0.3">
      <c r="A3769" s="3" t="s">
        <v>4</v>
      </c>
      <c r="B3769" s="3" t="s">
        <v>8</v>
      </c>
      <c r="C3769" s="2">
        <v>301683331</v>
      </c>
      <c r="D3769" s="3" t="s">
        <v>14</v>
      </c>
      <c r="E3769" s="3" t="s">
        <v>7</v>
      </c>
    </row>
    <row r="3770" spans="1:5" ht="13.8" x14ac:dyDescent="0.3">
      <c r="A3770" s="4" t="s">
        <v>4</v>
      </c>
      <c r="B3770" s="4" t="s">
        <v>8</v>
      </c>
      <c r="C3770" s="2">
        <v>301683349</v>
      </c>
      <c r="D3770" s="4" t="s">
        <v>12</v>
      </c>
      <c r="E3770" s="4" t="s">
        <v>20</v>
      </c>
    </row>
    <row r="3771" spans="1:5" ht="13.8" x14ac:dyDescent="0.3">
      <c r="A3771" s="3" t="s">
        <v>4</v>
      </c>
      <c r="B3771" s="3" t="s">
        <v>5</v>
      </c>
      <c r="C3771" s="2">
        <v>301683374</v>
      </c>
      <c r="D3771" s="3" t="s">
        <v>17</v>
      </c>
      <c r="E3771" s="3" t="s">
        <v>20</v>
      </c>
    </row>
    <row r="3772" spans="1:5" ht="13.8" x14ac:dyDescent="0.3">
      <c r="A3772" s="5" t="s">
        <v>33</v>
      </c>
      <c r="B3772" s="5" t="s">
        <v>8</v>
      </c>
      <c r="C3772" s="2">
        <v>300033923</v>
      </c>
      <c r="D3772" s="5"/>
      <c r="E3772" s="5" t="s">
        <v>10</v>
      </c>
    </row>
    <row r="3773" spans="1:5" ht="13.8" x14ac:dyDescent="0.3">
      <c r="A3773" s="6" t="s">
        <v>33</v>
      </c>
      <c r="B3773" s="6" t="s">
        <v>5</v>
      </c>
      <c r="C3773" s="2">
        <v>300039365</v>
      </c>
      <c r="D3773" s="6"/>
      <c r="E3773" s="6" t="s">
        <v>10</v>
      </c>
    </row>
    <row r="3774" spans="1:5" ht="13.8" x14ac:dyDescent="0.3">
      <c r="A3774" s="7" t="s">
        <v>33</v>
      </c>
      <c r="B3774" s="7" t="s">
        <v>8</v>
      </c>
      <c r="C3774" s="2">
        <v>300043396</v>
      </c>
      <c r="D3774" s="7" t="s">
        <v>28</v>
      </c>
      <c r="E3774" s="7" t="s">
        <v>7</v>
      </c>
    </row>
    <row r="3775" spans="1:5" ht="13.8" x14ac:dyDescent="0.3">
      <c r="A3775" s="6" t="s">
        <v>33</v>
      </c>
      <c r="B3775" s="6" t="s">
        <v>5</v>
      </c>
      <c r="C3775" s="2">
        <v>300044237</v>
      </c>
      <c r="D3775" s="6" t="s">
        <v>14</v>
      </c>
      <c r="E3775" s="6" t="s">
        <v>15</v>
      </c>
    </row>
    <row r="3776" spans="1:5" ht="13.8" x14ac:dyDescent="0.3">
      <c r="A3776" s="7" t="s">
        <v>33</v>
      </c>
      <c r="B3776" s="7" t="s">
        <v>8</v>
      </c>
      <c r="C3776" s="2">
        <v>300047038</v>
      </c>
      <c r="D3776" s="7" t="s">
        <v>6</v>
      </c>
      <c r="E3776" s="7" t="s">
        <v>7</v>
      </c>
    </row>
    <row r="3777" spans="1:5" ht="13.8" x14ac:dyDescent="0.3">
      <c r="A3777" s="6" t="s">
        <v>33</v>
      </c>
      <c r="B3777" s="6" t="s">
        <v>8</v>
      </c>
      <c r="C3777" s="2">
        <v>300048477</v>
      </c>
      <c r="D3777" s="6" t="s">
        <v>25</v>
      </c>
      <c r="E3777" s="6" t="s">
        <v>7</v>
      </c>
    </row>
    <row r="3778" spans="1:5" ht="13.8" x14ac:dyDescent="0.3">
      <c r="A3778" s="7" t="s">
        <v>33</v>
      </c>
      <c r="B3778" s="7" t="s">
        <v>8</v>
      </c>
      <c r="C3778" s="2">
        <v>300049338</v>
      </c>
      <c r="D3778" s="7" t="s">
        <v>14</v>
      </c>
      <c r="E3778" s="7" t="s">
        <v>23</v>
      </c>
    </row>
    <row r="3779" spans="1:5" ht="13.8" x14ac:dyDescent="0.3">
      <c r="A3779" s="6" t="s">
        <v>33</v>
      </c>
      <c r="B3779" s="6" t="s">
        <v>5</v>
      </c>
      <c r="C3779" s="2">
        <v>300049643</v>
      </c>
      <c r="D3779" s="6" t="s">
        <v>14</v>
      </c>
      <c r="E3779" s="6" t="s">
        <v>15</v>
      </c>
    </row>
    <row r="3780" spans="1:5" ht="13.8" x14ac:dyDescent="0.3">
      <c r="A3780" s="7" t="s">
        <v>33</v>
      </c>
      <c r="B3780" s="7" t="s">
        <v>8</v>
      </c>
      <c r="C3780" s="2">
        <v>300050108</v>
      </c>
      <c r="D3780" s="7" t="s">
        <v>9</v>
      </c>
      <c r="E3780" s="7" t="s">
        <v>7</v>
      </c>
    </row>
    <row r="3781" spans="1:5" ht="13.8" x14ac:dyDescent="0.3">
      <c r="A3781" s="6" t="s">
        <v>33</v>
      </c>
      <c r="B3781" s="6" t="s">
        <v>8</v>
      </c>
      <c r="C3781" s="2">
        <v>300056644</v>
      </c>
      <c r="D3781" s="6"/>
      <c r="E3781" s="6" t="s">
        <v>10</v>
      </c>
    </row>
    <row r="3782" spans="1:5" ht="13.8" x14ac:dyDescent="0.3">
      <c r="A3782" s="7" t="s">
        <v>33</v>
      </c>
      <c r="B3782" s="7" t="s">
        <v>5</v>
      </c>
      <c r="C3782" s="2">
        <v>300058133</v>
      </c>
      <c r="D3782" s="7"/>
      <c r="E3782" s="7" t="s">
        <v>10</v>
      </c>
    </row>
    <row r="3783" spans="1:5" ht="13.8" x14ac:dyDescent="0.3">
      <c r="A3783" s="6" t="s">
        <v>33</v>
      </c>
      <c r="B3783" s="6" t="s">
        <v>8</v>
      </c>
      <c r="C3783" s="2">
        <v>300069937</v>
      </c>
      <c r="D3783" s="6" t="s">
        <v>13</v>
      </c>
      <c r="E3783" s="6" t="s">
        <v>7</v>
      </c>
    </row>
    <row r="3784" spans="1:5" ht="13.8" x14ac:dyDescent="0.3">
      <c r="A3784" s="7" t="s">
        <v>33</v>
      </c>
      <c r="B3784" s="7" t="s">
        <v>16</v>
      </c>
      <c r="C3784" s="2">
        <v>300070554</v>
      </c>
      <c r="D3784" s="7" t="s">
        <v>26</v>
      </c>
      <c r="E3784" s="7" t="s">
        <v>7</v>
      </c>
    </row>
    <row r="3785" spans="1:5" ht="13.8" x14ac:dyDescent="0.3">
      <c r="A3785" s="6" t="s">
        <v>33</v>
      </c>
      <c r="B3785" s="6" t="s">
        <v>8</v>
      </c>
      <c r="C3785" s="2">
        <v>300072487</v>
      </c>
      <c r="D3785" s="6" t="s">
        <v>9</v>
      </c>
      <c r="E3785" s="6" t="s">
        <v>7</v>
      </c>
    </row>
    <row r="3786" spans="1:5" ht="13.8" x14ac:dyDescent="0.3">
      <c r="A3786" s="7" t="s">
        <v>33</v>
      </c>
      <c r="B3786" s="7" t="s">
        <v>5</v>
      </c>
      <c r="C3786" s="2">
        <v>300072487</v>
      </c>
      <c r="D3786" s="7"/>
      <c r="E3786" s="7" t="s">
        <v>10</v>
      </c>
    </row>
    <row r="3787" spans="1:5" ht="13.8" x14ac:dyDescent="0.3">
      <c r="A3787" s="6" t="s">
        <v>33</v>
      </c>
      <c r="B3787" s="6" t="s">
        <v>5</v>
      </c>
      <c r="C3787" s="2">
        <v>300072487</v>
      </c>
      <c r="D3787" s="6"/>
      <c r="E3787" s="6" t="s">
        <v>10</v>
      </c>
    </row>
    <row r="3788" spans="1:5" ht="13.8" x14ac:dyDescent="0.3">
      <c r="A3788" s="7" t="s">
        <v>33</v>
      </c>
      <c r="B3788" s="7" t="s">
        <v>8</v>
      </c>
      <c r="C3788" s="2">
        <v>300076025</v>
      </c>
      <c r="D3788" s="7" t="s">
        <v>25</v>
      </c>
      <c r="E3788" s="7" t="s">
        <v>7</v>
      </c>
    </row>
    <row r="3789" spans="1:5" ht="13.8" x14ac:dyDescent="0.3">
      <c r="A3789" s="6" t="s">
        <v>33</v>
      </c>
      <c r="B3789" s="6" t="s">
        <v>8</v>
      </c>
      <c r="C3789" s="2">
        <v>300078918</v>
      </c>
      <c r="D3789" s="6" t="s">
        <v>25</v>
      </c>
      <c r="E3789" s="6" t="s">
        <v>7</v>
      </c>
    </row>
    <row r="3790" spans="1:5" ht="13.8" x14ac:dyDescent="0.3">
      <c r="A3790" s="7" t="s">
        <v>33</v>
      </c>
      <c r="B3790" s="7" t="s">
        <v>8</v>
      </c>
      <c r="C3790" s="2">
        <v>300081089</v>
      </c>
      <c r="D3790" s="7" t="s">
        <v>19</v>
      </c>
      <c r="E3790" s="7" t="s">
        <v>7</v>
      </c>
    </row>
    <row r="3791" spans="1:5" ht="13.8" x14ac:dyDescent="0.3">
      <c r="A3791" s="6" t="s">
        <v>33</v>
      </c>
      <c r="B3791" s="6" t="s">
        <v>8</v>
      </c>
      <c r="C3791" s="2">
        <v>300083203</v>
      </c>
      <c r="D3791" s="6"/>
      <c r="E3791" s="6" t="s">
        <v>30</v>
      </c>
    </row>
    <row r="3792" spans="1:5" ht="13.8" x14ac:dyDescent="0.3">
      <c r="A3792" s="7" t="s">
        <v>33</v>
      </c>
      <c r="B3792" s="7" t="s">
        <v>8</v>
      </c>
      <c r="C3792" s="2">
        <v>300083203</v>
      </c>
      <c r="D3792" s="7"/>
      <c r="E3792" s="7" t="s">
        <v>10</v>
      </c>
    </row>
    <row r="3793" spans="1:5" ht="13.8" x14ac:dyDescent="0.3">
      <c r="A3793" s="6" t="s">
        <v>33</v>
      </c>
      <c r="B3793" s="6" t="s">
        <v>8</v>
      </c>
      <c r="C3793" s="2">
        <v>300085310</v>
      </c>
      <c r="D3793" s="6"/>
      <c r="E3793" s="6" t="s">
        <v>10</v>
      </c>
    </row>
    <row r="3794" spans="1:5" ht="13.8" x14ac:dyDescent="0.3">
      <c r="A3794" s="7" t="s">
        <v>33</v>
      </c>
      <c r="B3794" s="7" t="s">
        <v>8</v>
      </c>
      <c r="C3794" s="2">
        <v>300085975</v>
      </c>
      <c r="D3794" s="7" t="s">
        <v>24</v>
      </c>
      <c r="E3794" s="7" t="s">
        <v>7</v>
      </c>
    </row>
    <row r="3795" spans="1:5" ht="13.8" x14ac:dyDescent="0.3">
      <c r="A3795" s="6" t="s">
        <v>33</v>
      </c>
      <c r="B3795" s="6" t="s">
        <v>8</v>
      </c>
      <c r="C3795" s="2">
        <v>300087374</v>
      </c>
      <c r="D3795" s="6" t="s">
        <v>12</v>
      </c>
      <c r="E3795" s="6" t="s">
        <v>7</v>
      </c>
    </row>
    <row r="3796" spans="1:5" ht="13.8" x14ac:dyDescent="0.3">
      <c r="A3796" s="7" t="s">
        <v>33</v>
      </c>
      <c r="B3796" s="7" t="s">
        <v>8</v>
      </c>
      <c r="C3796" s="2">
        <v>300088029</v>
      </c>
      <c r="D3796" s="7" t="s">
        <v>6</v>
      </c>
      <c r="E3796" s="7" t="s">
        <v>7</v>
      </c>
    </row>
    <row r="3797" spans="1:5" ht="13.8" x14ac:dyDescent="0.3">
      <c r="A3797" s="6" t="s">
        <v>33</v>
      </c>
      <c r="B3797" s="6" t="s">
        <v>8</v>
      </c>
      <c r="C3797" s="2">
        <v>300088963</v>
      </c>
      <c r="D3797" s="6" t="s">
        <v>19</v>
      </c>
      <c r="E3797" s="6" t="s">
        <v>7</v>
      </c>
    </row>
    <row r="3798" spans="1:5" ht="13.8" x14ac:dyDescent="0.3">
      <c r="A3798" s="7" t="s">
        <v>33</v>
      </c>
      <c r="B3798" s="7" t="s">
        <v>16</v>
      </c>
      <c r="C3798" s="2">
        <v>300092001</v>
      </c>
      <c r="D3798" s="7"/>
      <c r="E3798" s="7" t="s">
        <v>10</v>
      </c>
    </row>
    <row r="3799" spans="1:5" ht="13.8" x14ac:dyDescent="0.3">
      <c r="A3799" s="6" t="s">
        <v>33</v>
      </c>
      <c r="B3799" s="6" t="s">
        <v>5</v>
      </c>
      <c r="C3799" s="2">
        <v>300092001</v>
      </c>
      <c r="D3799" s="6"/>
      <c r="E3799" s="6" t="s">
        <v>10</v>
      </c>
    </row>
    <row r="3800" spans="1:5" ht="13.8" x14ac:dyDescent="0.3">
      <c r="A3800" s="7" t="s">
        <v>33</v>
      </c>
      <c r="B3800" s="7" t="s">
        <v>16</v>
      </c>
      <c r="C3800" s="2">
        <v>300110528</v>
      </c>
      <c r="D3800" s="7" t="s">
        <v>25</v>
      </c>
      <c r="E3800" s="7" t="s">
        <v>7</v>
      </c>
    </row>
    <row r="3801" spans="1:5" ht="13.8" x14ac:dyDescent="0.3">
      <c r="A3801" s="6" t="s">
        <v>33</v>
      </c>
      <c r="B3801" s="6" t="s">
        <v>8</v>
      </c>
      <c r="C3801" s="2">
        <v>300116485</v>
      </c>
      <c r="D3801" s="6" t="s">
        <v>17</v>
      </c>
      <c r="E3801" s="6" t="s">
        <v>7</v>
      </c>
    </row>
    <row r="3802" spans="1:5" ht="13.8" x14ac:dyDescent="0.3">
      <c r="A3802" s="7" t="s">
        <v>33</v>
      </c>
      <c r="B3802" s="7" t="s">
        <v>5</v>
      </c>
      <c r="C3802" s="2">
        <v>300117576</v>
      </c>
      <c r="D3802" s="7" t="s">
        <v>26</v>
      </c>
      <c r="E3802" s="7" t="s">
        <v>7</v>
      </c>
    </row>
    <row r="3803" spans="1:5" ht="13.8" x14ac:dyDescent="0.3">
      <c r="A3803" s="6" t="s">
        <v>33</v>
      </c>
      <c r="B3803" s="6" t="s">
        <v>8</v>
      </c>
      <c r="C3803" s="2">
        <v>300118015</v>
      </c>
      <c r="D3803" s="6" t="s">
        <v>25</v>
      </c>
      <c r="E3803" s="6" t="s">
        <v>7</v>
      </c>
    </row>
    <row r="3804" spans="1:5" ht="13.8" x14ac:dyDescent="0.3">
      <c r="A3804" s="7" t="s">
        <v>33</v>
      </c>
      <c r="B3804" s="7" t="s">
        <v>8</v>
      </c>
      <c r="C3804" s="2">
        <v>300137351</v>
      </c>
      <c r="D3804" s="7" t="s">
        <v>14</v>
      </c>
      <c r="E3804" s="7" t="s">
        <v>7</v>
      </c>
    </row>
    <row r="3805" spans="1:5" ht="13.8" x14ac:dyDescent="0.3">
      <c r="A3805" s="6" t="s">
        <v>33</v>
      </c>
      <c r="B3805" s="6" t="s">
        <v>8</v>
      </c>
      <c r="C3805" s="2">
        <v>300142645</v>
      </c>
      <c r="D3805" s="6" t="s">
        <v>14</v>
      </c>
      <c r="E3805" s="6" t="s">
        <v>15</v>
      </c>
    </row>
    <row r="3806" spans="1:5" ht="13.8" x14ac:dyDescent="0.3">
      <c r="A3806" s="7" t="s">
        <v>33</v>
      </c>
      <c r="B3806" s="7" t="s">
        <v>16</v>
      </c>
      <c r="C3806" s="2">
        <v>300147960</v>
      </c>
      <c r="D3806" s="7" t="s">
        <v>19</v>
      </c>
      <c r="E3806" s="7" t="s">
        <v>7</v>
      </c>
    </row>
    <row r="3807" spans="1:5" ht="13.8" x14ac:dyDescent="0.3">
      <c r="A3807" s="6" t="s">
        <v>33</v>
      </c>
      <c r="B3807" s="6" t="s">
        <v>5</v>
      </c>
      <c r="C3807" s="2">
        <v>300147960</v>
      </c>
      <c r="D3807" s="6" t="s">
        <v>14</v>
      </c>
      <c r="E3807" s="6" t="s">
        <v>15</v>
      </c>
    </row>
    <row r="3808" spans="1:5" ht="13.8" x14ac:dyDescent="0.3">
      <c r="A3808" s="7" t="s">
        <v>33</v>
      </c>
      <c r="B3808" s="7" t="s">
        <v>16</v>
      </c>
      <c r="C3808" s="2">
        <v>300153986</v>
      </c>
      <c r="D3808" s="7" t="s">
        <v>14</v>
      </c>
      <c r="E3808" s="7" t="s">
        <v>15</v>
      </c>
    </row>
    <row r="3809" spans="1:5" ht="13.8" x14ac:dyDescent="0.3">
      <c r="A3809" s="6" t="s">
        <v>33</v>
      </c>
      <c r="B3809" s="6" t="s">
        <v>8</v>
      </c>
      <c r="C3809" s="2">
        <v>300162880</v>
      </c>
      <c r="D3809" s="6" t="s">
        <v>6</v>
      </c>
      <c r="E3809" s="6" t="s">
        <v>7</v>
      </c>
    </row>
    <row r="3810" spans="1:5" ht="13.8" x14ac:dyDescent="0.3">
      <c r="A3810" s="7" t="s">
        <v>33</v>
      </c>
      <c r="B3810" s="7" t="s">
        <v>8</v>
      </c>
      <c r="C3810" s="2">
        <v>300163365</v>
      </c>
      <c r="D3810" s="7" t="s">
        <v>26</v>
      </c>
      <c r="E3810" s="7" t="s">
        <v>7</v>
      </c>
    </row>
    <row r="3811" spans="1:5" ht="13.8" x14ac:dyDescent="0.3">
      <c r="A3811" s="6" t="s">
        <v>33</v>
      </c>
      <c r="B3811" s="6" t="s">
        <v>8</v>
      </c>
      <c r="C3811" s="2">
        <v>300166716</v>
      </c>
      <c r="D3811" s="6" t="s">
        <v>13</v>
      </c>
      <c r="E3811" s="6" t="s">
        <v>7</v>
      </c>
    </row>
    <row r="3812" spans="1:5" ht="13.8" x14ac:dyDescent="0.3">
      <c r="A3812" s="7" t="s">
        <v>33</v>
      </c>
      <c r="B3812" s="7" t="s">
        <v>16</v>
      </c>
      <c r="C3812" s="2">
        <v>300170042</v>
      </c>
      <c r="D3812" s="7" t="s">
        <v>14</v>
      </c>
      <c r="E3812" s="7" t="s">
        <v>23</v>
      </c>
    </row>
    <row r="3813" spans="1:5" ht="13.8" x14ac:dyDescent="0.3">
      <c r="A3813" s="6" t="s">
        <v>33</v>
      </c>
      <c r="B3813" s="6" t="s">
        <v>5</v>
      </c>
      <c r="C3813" s="2">
        <v>300170042</v>
      </c>
      <c r="D3813" s="6" t="s">
        <v>14</v>
      </c>
      <c r="E3813" s="6" t="s">
        <v>23</v>
      </c>
    </row>
    <row r="3814" spans="1:5" ht="13.8" x14ac:dyDescent="0.3">
      <c r="A3814" s="7" t="s">
        <v>33</v>
      </c>
      <c r="B3814" s="7" t="s">
        <v>8</v>
      </c>
      <c r="C3814" s="2">
        <v>300170226</v>
      </c>
      <c r="D3814" s="7"/>
      <c r="E3814" s="7" t="s">
        <v>10</v>
      </c>
    </row>
    <row r="3815" spans="1:5" ht="13.8" x14ac:dyDescent="0.3">
      <c r="A3815" s="6" t="s">
        <v>33</v>
      </c>
      <c r="B3815" s="6" t="s">
        <v>16</v>
      </c>
      <c r="C3815" s="2">
        <v>300170715</v>
      </c>
      <c r="D3815" s="6" t="s">
        <v>9</v>
      </c>
      <c r="E3815" s="6" t="s">
        <v>7</v>
      </c>
    </row>
    <row r="3816" spans="1:5" ht="13.8" x14ac:dyDescent="0.3">
      <c r="A3816" s="7" t="s">
        <v>33</v>
      </c>
      <c r="B3816" s="7" t="s">
        <v>5</v>
      </c>
      <c r="C3816" s="2">
        <v>300171079</v>
      </c>
      <c r="D3816" s="7"/>
      <c r="E3816" s="7" t="s">
        <v>10</v>
      </c>
    </row>
    <row r="3817" spans="1:5" ht="13.8" x14ac:dyDescent="0.3">
      <c r="A3817" s="6" t="s">
        <v>33</v>
      </c>
      <c r="B3817" s="6" t="s">
        <v>8</v>
      </c>
      <c r="C3817" s="2">
        <v>300172767</v>
      </c>
      <c r="D3817" s="6" t="s">
        <v>12</v>
      </c>
      <c r="E3817" s="6" t="s">
        <v>7</v>
      </c>
    </row>
    <row r="3818" spans="1:5" ht="13.8" x14ac:dyDescent="0.3">
      <c r="A3818" s="7" t="s">
        <v>33</v>
      </c>
      <c r="B3818" s="7" t="s">
        <v>8</v>
      </c>
      <c r="C3818" s="2">
        <v>300173297</v>
      </c>
      <c r="D3818" s="7"/>
      <c r="E3818" s="7" t="s">
        <v>10</v>
      </c>
    </row>
    <row r="3819" spans="1:5" ht="13.8" x14ac:dyDescent="0.3">
      <c r="A3819" s="6" t="s">
        <v>33</v>
      </c>
      <c r="B3819" s="6" t="s">
        <v>8</v>
      </c>
      <c r="C3819" s="2">
        <v>300173297</v>
      </c>
      <c r="D3819" s="6" t="s">
        <v>14</v>
      </c>
      <c r="E3819" s="6" t="s">
        <v>7</v>
      </c>
    </row>
    <row r="3820" spans="1:5" ht="13.8" x14ac:dyDescent="0.3">
      <c r="A3820" s="7" t="s">
        <v>33</v>
      </c>
      <c r="B3820" s="7" t="s">
        <v>8</v>
      </c>
      <c r="C3820" s="2">
        <v>300178575</v>
      </c>
      <c r="D3820" s="7" t="s">
        <v>14</v>
      </c>
      <c r="E3820" s="7" t="s">
        <v>20</v>
      </c>
    </row>
    <row r="3821" spans="1:5" ht="13.8" x14ac:dyDescent="0.3">
      <c r="A3821" s="6" t="s">
        <v>33</v>
      </c>
      <c r="B3821" s="6" t="s">
        <v>16</v>
      </c>
      <c r="C3821" s="2">
        <v>300178765</v>
      </c>
      <c r="D3821" s="6"/>
      <c r="E3821" s="6" t="s">
        <v>10</v>
      </c>
    </row>
    <row r="3822" spans="1:5" ht="13.8" x14ac:dyDescent="0.3">
      <c r="A3822" s="7" t="s">
        <v>33</v>
      </c>
      <c r="B3822" s="7" t="s">
        <v>16</v>
      </c>
      <c r="C3822" s="2">
        <v>300178765</v>
      </c>
      <c r="D3822" s="7"/>
      <c r="E3822" s="7" t="s">
        <v>10</v>
      </c>
    </row>
    <row r="3823" spans="1:5" ht="13.8" x14ac:dyDescent="0.3">
      <c r="A3823" s="6" t="s">
        <v>33</v>
      </c>
      <c r="B3823" s="6" t="s">
        <v>16</v>
      </c>
      <c r="C3823" s="2">
        <v>300178765</v>
      </c>
      <c r="D3823" s="6" t="s">
        <v>24</v>
      </c>
      <c r="E3823" s="6" t="s">
        <v>7</v>
      </c>
    </row>
    <row r="3824" spans="1:5" ht="13.8" x14ac:dyDescent="0.3">
      <c r="A3824" s="7" t="s">
        <v>33</v>
      </c>
      <c r="B3824" s="7" t="s">
        <v>8</v>
      </c>
      <c r="C3824" s="2">
        <v>300178951</v>
      </c>
      <c r="D3824" s="7" t="s">
        <v>22</v>
      </c>
      <c r="E3824" s="7" t="s">
        <v>7</v>
      </c>
    </row>
    <row r="3825" spans="1:5" ht="13.8" x14ac:dyDescent="0.3">
      <c r="A3825" s="6" t="s">
        <v>33</v>
      </c>
      <c r="B3825" s="6" t="s">
        <v>16</v>
      </c>
      <c r="C3825" s="2">
        <v>300179924</v>
      </c>
      <c r="D3825" s="6"/>
      <c r="E3825" s="6" t="s">
        <v>10</v>
      </c>
    </row>
    <row r="3826" spans="1:5" ht="13.8" x14ac:dyDescent="0.3">
      <c r="A3826" s="7" t="s">
        <v>33</v>
      </c>
      <c r="B3826" s="7" t="s">
        <v>8</v>
      </c>
      <c r="C3826" s="2">
        <v>300181289</v>
      </c>
      <c r="D3826" s="7" t="s">
        <v>13</v>
      </c>
      <c r="E3826" s="7" t="s">
        <v>7</v>
      </c>
    </row>
    <row r="3827" spans="1:5" ht="13.8" x14ac:dyDescent="0.3">
      <c r="A3827" s="6" t="s">
        <v>33</v>
      </c>
      <c r="B3827" s="6" t="s">
        <v>16</v>
      </c>
      <c r="C3827" s="2">
        <v>300182257</v>
      </c>
      <c r="D3827" s="6" t="s">
        <v>14</v>
      </c>
      <c r="E3827" s="6" t="s">
        <v>20</v>
      </c>
    </row>
    <row r="3828" spans="1:5" ht="13.8" x14ac:dyDescent="0.3">
      <c r="A3828" s="7" t="s">
        <v>33</v>
      </c>
      <c r="B3828" s="7" t="s">
        <v>5</v>
      </c>
      <c r="C3828" s="2">
        <v>300182257</v>
      </c>
      <c r="D3828" s="7" t="s">
        <v>13</v>
      </c>
      <c r="E3828" s="7" t="s">
        <v>7</v>
      </c>
    </row>
    <row r="3829" spans="1:5" ht="13.8" x14ac:dyDescent="0.3">
      <c r="A3829" s="6" t="s">
        <v>33</v>
      </c>
      <c r="B3829" s="6" t="s">
        <v>16</v>
      </c>
      <c r="C3829" s="2">
        <v>300182564</v>
      </c>
      <c r="D3829" s="6" t="s">
        <v>25</v>
      </c>
      <c r="E3829" s="6" t="s">
        <v>7</v>
      </c>
    </row>
    <row r="3830" spans="1:5" ht="13.8" x14ac:dyDescent="0.3">
      <c r="A3830" s="7" t="s">
        <v>33</v>
      </c>
      <c r="B3830" s="7" t="s">
        <v>8</v>
      </c>
      <c r="C3830" s="2">
        <v>300207274</v>
      </c>
      <c r="D3830" s="7"/>
      <c r="E3830" s="7" t="s">
        <v>10</v>
      </c>
    </row>
    <row r="3831" spans="1:5" ht="13.8" x14ac:dyDescent="0.3">
      <c r="A3831" s="6" t="s">
        <v>33</v>
      </c>
      <c r="B3831" s="6" t="s">
        <v>8</v>
      </c>
      <c r="C3831" s="2">
        <v>300236657</v>
      </c>
      <c r="D3831" s="6"/>
      <c r="E3831" s="6" t="s">
        <v>10</v>
      </c>
    </row>
    <row r="3832" spans="1:5" ht="13.8" x14ac:dyDescent="0.3">
      <c r="A3832" s="7" t="s">
        <v>33</v>
      </c>
      <c r="B3832" s="7" t="s">
        <v>8</v>
      </c>
      <c r="C3832" s="2">
        <v>300250305</v>
      </c>
      <c r="D3832" s="7" t="s">
        <v>12</v>
      </c>
      <c r="E3832" s="7" t="s">
        <v>7</v>
      </c>
    </row>
    <row r="3833" spans="1:5" ht="13.8" x14ac:dyDescent="0.3">
      <c r="A3833" s="6" t="s">
        <v>33</v>
      </c>
      <c r="B3833" s="6" t="s">
        <v>8</v>
      </c>
      <c r="C3833" s="2">
        <v>300250911</v>
      </c>
      <c r="D3833" s="6" t="s">
        <v>13</v>
      </c>
      <c r="E3833" s="6" t="s">
        <v>7</v>
      </c>
    </row>
    <row r="3834" spans="1:5" ht="13.8" x14ac:dyDescent="0.3">
      <c r="A3834" s="7" t="s">
        <v>33</v>
      </c>
      <c r="B3834" s="7" t="s">
        <v>8</v>
      </c>
      <c r="C3834" s="2">
        <v>300258731</v>
      </c>
      <c r="D3834" s="7" t="s">
        <v>9</v>
      </c>
      <c r="E3834" s="7" t="s">
        <v>7</v>
      </c>
    </row>
    <row r="3835" spans="1:5" ht="13.8" x14ac:dyDescent="0.3">
      <c r="A3835" s="6" t="s">
        <v>33</v>
      </c>
      <c r="B3835" s="6" t="s">
        <v>16</v>
      </c>
      <c r="C3835" s="2">
        <v>300258780</v>
      </c>
      <c r="D3835" s="6"/>
      <c r="E3835" s="6" t="s">
        <v>10</v>
      </c>
    </row>
    <row r="3836" spans="1:5" ht="13.8" x14ac:dyDescent="0.3">
      <c r="A3836" s="7" t="s">
        <v>33</v>
      </c>
      <c r="B3836" s="7" t="s">
        <v>8</v>
      </c>
      <c r="C3836" s="2">
        <v>300258954</v>
      </c>
      <c r="D3836" s="7"/>
      <c r="E3836" s="7" t="s">
        <v>10</v>
      </c>
    </row>
    <row r="3837" spans="1:5" ht="13.8" x14ac:dyDescent="0.3">
      <c r="A3837" s="6" t="s">
        <v>33</v>
      </c>
      <c r="B3837" s="6" t="s">
        <v>8</v>
      </c>
      <c r="C3837" s="2">
        <v>300258954</v>
      </c>
      <c r="D3837" s="6"/>
      <c r="E3837" s="6" t="s">
        <v>10</v>
      </c>
    </row>
    <row r="3838" spans="1:5" ht="13.8" x14ac:dyDescent="0.3">
      <c r="A3838" s="7" t="s">
        <v>33</v>
      </c>
      <c r="B3838" s="7" t="s">
        <v>16</v>
      </c>
      <c r="C3838" s="2">
        <v>300259483</v>
      </c>
      <c r="D3838" s="7"/>
      <c r="E3838" s="7" t="s">
        <v>10</v>
      </c>
    </row>
    <row r="3839" spans="1:5" ht="13.8" x14ac:dyDescent="0.3">
      <c r="A3839" s="6" t="s">
        <v>33</v>
      </c>
      <c r="B3839" s="6" t="s">
        <v>16</v>
      </c>
      <c r="C3839" s="2">
        <v>300259555</v>
      </c>
      <c r="D3839" s="6" t="s">
        <v>25</v>
      </c>
      <c r="E3839" s="6" t="s">
        <v>7</v>
      </c>
    </row>
    <row r="3840" spans="1:5" ht="13.8" x14ac:dyDescent="0.3">
      <c r="A3840" s="7" t="s">
        <v>33</v>
      </c>
      <c r="B3840" s="7" t="s">
        <v>5</v>
      </c>
      <c r="C3840" s="2">
        <v>300259555</v>
      </c>
      <c r="D3840" s="7" t="s">
        <v>22</v>
      </c>
      <c r="E3840" s="7" t="s">
        <v>7</v>
      </c>
    </row>
    <row r="3841" spans="1:5" ht="13.8" x14ac:dyDescent="0.3">
      <c r="A3841" s="6" t="s">
        <v>33</v>
      </c>
      <c r="B3841" s="6" t="s">
        <v>8</v>
      </c>
      <c r="C3841" s="2">
        <v>300260231</v>
      </c>
      <c r="D3841" s="6" t="s">
        <v>19</v>
      </c>
      <c r="E3841" s="6" t="s">
        <v>7</v>
      </c>
    </row>
    <row r="3842" spans="1:5" ht="13.8" x14ac:dyDescent="0.3">
      <c r="A3842" s="7" t="s">
        <v>33</v>
      </c>
      <c r="B3842" s="7" t="s">
        <v>8</v>
      </c>
      <c r="C3842" s="2">
        <v>300263929</v>
      </c>
      <c r="D3842" s="7" t="s">
        <v>13</v>
      </c>
      <c r="E3842" s="7" t="s">
        <v>7</v>
      </c>
    </row>
    <row r="3843" spans="1:5" ht="13.8" x14ac:dyDescent="0.3">
      <c r="A3843" s="6" t="s">
        <v>33</v>
      </c>
      <c r="B3843" s="6" t="s">
        <v>16</v>
      </c>
      <c r="C3843" s="2">
        <v>300264084</v>
      </c>
      <c r="D3843" s="6" t="s">
        <v>13</v>
      </c>
      <c r="E3843" s="6" t="s">
        <v>7</v>
      </c>
    </row>
    <row r="3844" spans="1:5" ht="13.8" x14ac:dyDescent="0.3">
      <c r="A3844" s="7" t="s">
        <v>33</v>
      </c>
      <c r="B3844" s="7" t="s">
        <v>5</v>
      </c>
      <c r="C3844" s="2">
        <v>300264888</v>
      </c>
      <c r="D3844" s="7"/>
      <c r="E3844" s="7" t="s">
        <v>10</v>
      </c>
    </row>
    <row r="3845" spans="1:5" ht="13.8" x14ac:dyDescent="0.3">
      <c r="A3845" s="6" t="s">
        <v>33</v>
      </c>
      <c r="B3845" s="6" t="s">
        <v>5</v>
      </c>
      <c r="C3845" s="2">
        <v>300265505</v>
      </c>
      <c r="D3845" s="6" t="s">
        <v>14</v>
      </c>
      <c r="E3845" s="6" t="s">
        <v>7</v>
      </c>
    </row>
    <row r="3846" spans="1:5" ht="13.8" x14ac:dyDescent="0.3">
      <c r="A3846" s="7" t="s">
        <v>33</v>
      </c>
      <c r="B3846" s="7" t="s">
        <v>8</v>
      </c>
      <c r="C3846" s="2">
        <v>300270304</v>
      </c>
      <c r="D3846" s="7" t="s">
        <v>26</v>
      </c>
      <c r="E3846" s="7" t="s">
        <v>7</v>
      </c>
    </row>
    <row r="3847" spans="1:5" ht="13.8" x14ac:dyDescent="0.3">
      <c r="A3847" s="6" t="s">
        <v>33</v>
      </c>
      <c r="B3847" s="6" t="s">
        <v>8</v>
      </c>
      <c r="C3847" s="2">
        <v>300272032</v>
      </c>
      <c r="D3847" s="6" t="s">
        <v>13</v>
      </c>
      <c r="E3847" s="6" t="s">
        <v>7</v>
      </c>
    </row>
    <row r="3848" spans="1:5" ht="13.8" x14ac:dyDescent="0.3">
      <c r="A3848" s="7" t="s">
        <v>33</v>
      </c>
      <c r="B3848" s="7" t="s">
        <v>8</v>
      </c>
      <c r="C3848" s="2">
        <v>300272588</v>
      </c>
      <c r="D3848" s="7" t="s">
        <v>14</v>
      </c>
      <c r="E3848" s="7" t="s">
        <v>15</v>
      </c>
    </row>
    <row r="3849" spans="1:5" ht="13.8" x14ac:dyDescent="0.3">
      <c r="A3849" s="6" t="s">
        <v>33</v>
      </c>
      <c r="B3849" s="6" t="s">
        <v>16</v>
      </c>
      <c r="C3849" s="2">
        <v>300272781</v>
      </c>
      <c r="D3849" s="6" t="s">
        <v>26</v>
      </c>
      <c r="E3849" s="6" t="s">
        <v>7</v>
      </c>
    </row>
    <row r="3850" spans="1:5" ht="13.8" x14ac:dyDescent="0.3">
      <c r="A3850" s="7" t="s">
        <v>33</v>
      </c>
      <c r="B3850" s="7" t="s">
        <v>8</v>
      </c>
      <c r="C3850" s="2">
        <v>300273817</v>
      </c>
      <c r="D3850" s="7"/>
      <c r="E3850" s="7" t="s">
        <v>30</v>
      </c>
    </row>
    <row r="3851" spans="1:5" ht="13.8" x14ac:dyDescent="0.3">
      <c r="A3851" s="6" t="s">
        <v>33</v>
      </c>
      <c r="B3851" s="6" t="s">
        <v>8</v>
      </c>
      <c r="C3851" s="2">
        <v>300273817</v>
      </c>
      <c r="D3851" s="6" t="s">
        <v>17</v>
      </c>
      <c r="E3851" s="6" t="s">
        <v>7</v>
      </c>
    </row>
    <row r="3852" spans="1:5" ht="13.8" x14ac:dyDescent="0.3">
      <c r="A3852" s="7" t="s">
        <v>33</v>
      </c>
      <c r="B3852" s="7" t="s">
        <v>8</v>
      </c>
      <c r="C3852" s="2">
        <v>300273981</v>
      </c>
      <c r="D3852" s="7"/>
      <c r="E3852" s="7" t="s">
        <v>10</v>
      </c>
    </row>
    <row r="3853" spans="1:5" ht="13.8" x14ac:dyDescent="0.3">
      <c r="A3853" s="6" t="s">
        <v>33</v>
      </c>
      <c r="B3853" s="6" t="s">
        <v>5</v>
      </c>
      <c r="C3853" s="2">
        <v>300274209</v>
      </c>
      <c r="D3853" s="6" t="s">
        <v>24</v>
      </c>
      <c r="E3853" s="6" t="s">
        <v>7</v>
      </c>
    </row>
    <row r="3854" spans="1:5" ht="13.8" x14ac:dyDescent="0.3">
      <c r="A3854" s="7" t="s">
        <v>33</v>
      </c>
      <c r="B3854" s="7" t="s">
        <v>16</v>
      </c>
      <c r="C3854" s="2">
        <v>300276198</v>
      </c>
      <c r="D3854" s="7" t="s">
        <v>12</v>
      </c>
      <c r="E3854" s="7" t="s">
        <v>7</v>
      </c>
    </row>
    <row r="3855" spans="1:5" ht="13.8" x14ac:dyDescent="0.3">
      <c r="A3855" s="6" t="s">
        <v>33</v>
      </c>
      <c r="B3855" s="6" t="s">
        <v>8</v>
      </c>
      <c r="C3855" s="2">
        <v>300276903</v>
      </c>
      <c r="D3855" s="6" t="s">
        <v>9</v>
      </c>
      <c r="E3855" s="6" t="s">
        <v>7</v>
      </c>
    </row>
    <row r="3856" spans="1:5" ht="13.8" x14ac:dyDescent="0.3">
      <c r="A3856" s="7" t="s">
        <v>33</v>
      </c>
      <c r="B3856" s="7" t="s">
        <v>5</v>
      </c>
      <c r="C3856" s="2">
        <v>300279216</v>
      </c>
      <c r="D3856" s="7" t="s">
        <v>6</v>
      </c>
      <c r="E3856" s="7" t="s">
        <v>7</v>
      </c>
    </row>
    <row r="3857" spans="1:5" ht="13.8" x14ac:dyDescent="0.3">
      <c r="A3857" s="6" t="s">
        <v>33</v>
      </c>
      <c r="B3857" s="6" t="s">
        <v>16</v>
      </c>
      <c r="C3857" s="2">
        <v>300279939</v>
      </c>
      <c r="D3857" s="6"/>
      <c r="E3857" s="6" t="s">
        <v>30</v>
      </c>
    </row>
    <row r="3858" spans="1:5" ht="13.8" x14ac:dyDescent="0.3">
      <c r="A3858" s="7" t="s">
        <v>33</v>
      </c>
      <c r="B3858" s="7" t="s">
        <v>16</v>
      </c>
      <c r="C3858" s="2">
        <v>300279939</v>
      </c>
      <c r="D3858" s="7" t="s">
        <v>13</v>
      </c>
      <c r="E3858" s="7" t="s">
        <v>20</v>
      </c>
    </row>
    <row r="3859" spans="1:5" ht="13.8" x14ac:dyDescent="0.3">
      <c r="A3859" s="6" t="s">
        <v>33</v>
      </c>
      <c r="B3859" s="6" t="s">
        <v>5</v>
      </c>
      <c r="C3859" s="2">
        <v>300279939</v>
      </c>
      <c r="D3859" s="6" t="s">
        <v>13</v>
      </c>
      <c r="E3859" s="6" t="s">
        <v>7</v>
      </c>
    </row>
    <row r="3860" spans="1:5" ht="13.8" x14ac:dyDescent="0.3">
      <c r="A3860" s="7" t="s">
        <v>33</v>
      </c>
      <c r="B3860" s="7" t="s">
        <v>8</v>
      </c>
      <c r="C3860" s="2">
        <v>300280053</v>
      </c>
      <c r="D3860" s="7" t="s">
        <v>17</v>
      </c>
      <c r="E3860" s="7" t="s">
        <v>7</v>
      </c>
    </row>
    <row r="3861" spans="1:5" ht="13.8" x14ac:dyDescent="0.3">
      <c r="A3861" s="6" t="s">
        <v>33</v>
      </c>
      <c r="B3861" s="6" t="s">
        <v>8</v>
      </c>
      <c r="C3861" s="2">
        <v>300280123</v>
      </c>
      <c r="D3861" s="6"/>
      <c r="E3861" s="6" t="s">
        <v>10</v>
      </c>
    </row>
    <row r="3862" spans="1:5" ht="13.8" x14ac:dyDescent="0.3">
      <c r="A3862" s="7" t="s">
        <v>33</v>
      </c>
      <c r="B3862" s="7" t="s">
        <v>8</v>
      </c>
      <c r="C3862" s="2">
        <v>300280123</v>
      </c>
      <c r="D3862" s="7"/>
      <c r="E3862" s="7" t="s">
        <v>10</v>
      </c>
    </row>
    <row r="3863" spans="1:5" ht="13.8" x14ac:dyDescent="0.3">
      <c r="A3863" s="6" t="s">
        <v>33</v>
      </c>
      <c r="B3863" s="6" t="s">
        <v>5</v>
      </c>
      <c r="C3863" s="2">
        <v>300280344</v>
      </c>
      <c r="D3863" s="6" t="s">
        <v>12</v>
      </c>
      <c r="E3863" s="6" t="s">
        <v>7</v>
      </c>
    </row>
    <row r="3864" spans="1:5" ht="13.8" x14ac:dyDescent="0.3">
      <c r="A3864" s="7" t="s">
        <v>33</v>
      </c>
      <c r="B3864" s="7" t="s">
        <v>16</v>
      </c>
      <c r="C3864" s="2">
        <v>300282249</v>
      </c>
      <c r="D3864" s="7"/>
      <c r="E3864" s="7" t="s">
        <v>10</v>
      </c>
    </row>
    <row r="3865" spans="1:5" ht="13.8" x14ac:dyDescent="0.3">
      <c r="A3865" s="6" t="s">
        <v>33</v>
      </c>
      <c r="B3865" s="6" t="s">
        <v>16</v>
      </c>
      <c r="C3865" s="2">
        <v>300282972</v>
      </c>
      <c r="D3865" s="6" t="s">
        <v>9</v>
      </c>
      <c r="E3865" s="6" t="s">
        <v>7</v>
      </c>
    </row>
    <row r="3866" spans="1:5" ht="13.8" x14ac:dyDescent="0.3">
      <c r="A3866" s="7" t="s">
        <v>33</v>
      </c>
      <c r="B3866" s="7" t="s">
        <v>16</v>
      </c>
      <c r="C3866" s="2">
        <v>300283734</v>
      </c>
      <c r="D3866" s="7"/>
      <c r="E3866" s="7" t="s">
        <v>10</v>
      </c>
    </row>
    <row r="3867" spans="1:5" ht="13.8" x14ac:dyDescent="0.3">
      <c r="A3867" s="6" t="s">
        <v>33</v>
      </c>
      <c r="B3867" s="6" t="s">
        <v>16</v>
      </c>
      <c r="C3867" s="2">
        <v>300284009</v>
      </c>
      <c r="D3867" s="6" t="s">
        <v>6</v>
      </c>
      <c r="E3867" s="6" t="s">
        <v>7</v>
      </c>
    </row>
    <row r="3868" spans="1:5" ht="13.8" x14ac:dyDescent="0.3">
      <c r="A3868" s="7" t="s">
        <v>33</v>
      </c>
      <c r="B3868" s="7" t="s">
        <v>16</v>
      </c>
      <c r="C3868" s="2">
        <v>300286628</v>
      </c>
      <c r="D3868" s="7" t="s">
        <v>14</v>
      </c>
      <c r="E3868" s="7" t="s">
        <v>15</v>
      </c>
    </row>
    <row r="3869" spans="1:5" ht="13.8" x14ac:dyDescent="0.3">
      <c r="A3869" s="6" t="s">
        <v>33</v>
      </c>
      <c r="B3869" s="6" t="s">
        <v>5</v>
      </c>
      <c r="C3869" s="2">
        <v>300286879</v>
      </c>
      <c r="D3869" s="6" t="s">
        <v>14</v>
      </c>
      <c r="E3869" s="6" t="s">
        <v>15</v>
      </c>
    </row>
    <row r="3870" spans="1:5" ht="13.8" x14ac:dyDescent="0.3">
      <c r="A3870" s="7" t="s">
        <v>33</v>
      </c>
      <c r="B3870" s="7" t="s">
        <v>8</v>
      </c>
      <c r="C3870" s="2">
        <v>300287173</v>
      </c>
      <c r="D3870" s="7" t="s">
        <v>22</v>
      </c>
      <c r="E3870" s="7" t="s">
        <v>7</v>
      </c>
    </row>
    <row r="3871" spans="1:5" ht="13.8" x14ac:dyDescent="0.3">
      <c r="A3871" s="6" t="s">
        <v>33</v>
      </c>
      <c r="B3871" s="6" t="s">
        <v>8</v>
      </c>
      <c r="C3871" s="2">
        <v>300287411</v>
      </c>
      <c r="D3871" s="6" t="s">
        <v>22</v>
      </c>
      <c r="E3871" s="6" t="s">
        <v>7</v>
      </c>
    </row>
    <row r="3872" spans="1:5" ht="13.8" x14ac:dyDescent="0.3">
      <c r="A3872" s="7" t="s">
        <v>33</v>
      </c>
      <c r="B3872" s="7" t="s">
        <v>8</v>
      </c>
      <c r="C3872" s="2">
        <v>300288430</v>
      </c>
      <c r="D3872" s="7"/>
      <c r="E3872" s="7" t="s">
        <v>10</v>
      </c>
    </row>
    <row r="3873" spans="1:5" ht="13.8" x14ac:dyDescent="0.3">
      <c r="A3873" s="6" t="s">
        <v>33</v>
      </c>
      <c r="B3873" s="6" t="s">
        <v>8</v>
      </c>
      <c r="C3873" s="2">
        <v>300288430</v>
      </c>
      <c r="D3873" s="6" t="s">
        <v>6</v>
      </c>
      <c r="E3873" s="6" t="s">
        <v>7</v>
      </c>
    </row>
    <row r="3874" spans="1:5" ht="13.8" x14ac:dyDescent="0.3">
      <c r="A3874" s="7" t="s">
        <v>33</v>
      </c>
      <c r="B3874" s="7" t="s">
        <v>16</v>
      </c>
      <c r="C3874" s="2">
        <v>300288478</v>
      </c>
      <c r="D3874" s="7"/>
      <c r="E3874" s="7" t="s">
        <v>10</v>
      </c>
    </row>
    <row r="3875" spans="1:5" ht="13.8" x14ac:dyDescent="0.3">
      <c r="A3875" s="6" t="s">
        <v>33</v>
      </c>
      <c r="B3875" s="6" t="s">
        <v>16</v>
      </c>
      <c r="C3875" s="2">
        <v>300289686</v>
      </c>
      <c r="D3875" s="6"/>
      <c r="E3875" s="6" t="s">
        <v>10</v>
      </c>
    </row>
    <row r="3876" spans="1:5" ht="13.8" x14ac:dyDescent="0.3">
      <c r="A3876" s="7" t="s">
        <v>33</v>
      </c>
      <c r="B3876" s="7" t="s">
        <v>16</v>
      </c>
      <c r="C3876" s="2">
        <v>300289686</v>
      </c>
      <c r="D3876" s="7" t="s">
        <v>9</v>
      </c>
      <c r="E3876" s="7" t="s">
        <v>7</v>
      </c>
    </row>
    <row r="3877" spans="1:5" ht="13.8" x14ac:dyDescent="0.3">
      <c r="A3877" s="6" t="s">
        <v>33</v>
      </c>
      <c r="B3877" s="6" t="s">
        <v>8</v>
      </c>
      <c r="C3877" s="2">
        <v>300290285</v>
      </c>
      <c r="D3877" s="6" t="s">
        <v>18</v>
      </c>
      <c r="E3877" s="6" t="s">
        <v>7</v>
      </c>
    </row>
    <row r="3878" spans="1:5" ht="13.8" x14ac:dyDescent="0.3">
      <c r="A3878" s="7" t="s">
        <v>33</v>
      </c>
      <c r="B3878" s="7" t="s">
        <v>8</v>
      </c>
      <c r="C3878" s="2">
        <v>300290681</v>
      </c>
      <c r="D3878" s="7" t="s">
        <v>25</v>
      </c>
      <c r="E3878" s="7" t="s">
        <v>7</v>
      </c>
    </row>
    <row r="3879" spans="1:5" ht="13.8" x14ac:dyDescent="0.3">
      <c r="A3879" s="6" t="s">
        <v>33</v>
      </c>
      <c r="B3879" s="6" t="s">
        <v>8</v>
      </c>
      <c r="C3879" s="2">
        <v>300302141</v>
      </c>
      <c r="D3879" s="6"/>
      <c r="E3879" s="6" t="s">
        <v>10</v>
      </c>
    </row>
    <row r="3880" spans="1:5" ht="13.8" x14ac:dyDescent="0.3">
      <c r="A3880" s="7" t="s">
        <v>33</v>
      </c>
      <c r="B3880" s="7" t="s">
        <v>16</v>
      </c>
      <c r="C3880" s="2">
        <v>300311882</v>
      </c>
      <c r="D3880" s="7" t="s">
        <v>14</v>
      </c>
      <c r="E3880" s="7" t="s">
        <v>15</v>
      </c>
    </row>
    <row r="3881" spans="1:5" ht="13.8" x14ac:dyDescent="0.3">
      <c r="A3881" s="6" t="s">
        <v>33</v>
      </c>
      <c r="B3881" s="6" t="s">
        <v>16</v>
      </c>
      <c r="C3881" s="2">
        <v>300314811</v>
      </c>
      <c r="D3881" s="6" t="s">
        <v>12</v>
      </c>
      <c r="E3881" s="6" t="s">
        <v>7</v>
      </c>
    </row>
    <row r="3882" spans="1:5" ht="13.8" x14ac:dyDescent="0.3">
      <c r="A3882" s="7" t="s">
        <v>33</v>
      </c>
      <c r="B3882" s="7" t="s">
        <v>16</v>
      </c>
      <c r="C3882" s="2">
        <v>300316517</v>
      </c>
      <c r="D3882" s="7" t="s">
        <v>14</v>
      </c>
      <c r="E3882" s="7" t="s">
        <v>15</v>
      </c>
    </row>
    <row r="3883" spans="1:5" ht="13.8" x14ac:dyDescent="0.3">
      <c r="A3883" s="6" t="s">
        <v>33</v>
      </c>
      <c r="B3883" s="6" t="s">
        <v>5</v>
      </c>
      <c r="C3883" s="2">
        <v>300316517</v>
      </c>
      <c r="D3883" s="6" t="s">
        <v>14</v>
      </c>
      <c r="E3883" s="6" t="s">
        <v>15</v>
      </c>
    </row>
    <row r="3884" spans="1:5" ht="13.8" x14ac:dyDescent="0.3">
      <c r="A3884" s="7" t="s">
        <v>33</v>
      </c>
      <c r="B3884" s="7" t="s">
        <v>8</v>
      </c>
      <c r="C3884" s="2">
        <v>300316610</v>
      </c>
      <c r="D3884" s="7" t="s">
        <v>17</v>
      </c>
      <c r="E3884" s="7" t="s">
        <v>7</v>
      </c>
    </row>
    <row r="3885" spans="1:5" ht="13.8" x14ac:dyDescent="0.3">
      <c r="A3885" s="6" t="s">
        <v>33</v>
      </c>
      <c r="B3885" s="6" t="s">
        <v>5</v>
      </c>
      <c r="C3885" s="2">
        <v>300351076</v>
      </c>
      <c r="D3885" s="6" t="s">
        <v>6</v>
      </c>
      <c r="E3885" s="6" t="s">
        <v>7</v>
      </c>
    </row>
    <row r="3886" spans="1:5" ht="13.8" x14ac:dyDescent="0.3">
      <c r="A3886" s="7" t="s">
        <v>33</v>
      </c>
      <c r="B3886" s="7" t="s">
        <v>16</v>
      </c>
      <c r="C3886" s="2">
        <v>300359422</v>
      </c>
      <c r="D3886" s="7" t="s">
        <v>14</v>
      </c>
      <c r="E3886" s="7" t="s">
        <v>15</v>
      </c>
    </row>
    <row r="3887" spans="1:5" ht="13.8" x14ac:dyDescent="0.3">
      <c r="A3887" s="6" t="s">
        <v>33</v>
      </c>
      <c r="B3887" s="6" t="s">
        <v>8</v>
      </c>
      <c r="C3887" s="2">
        <v>300359957</v>
      </c>
      <c r="D3887" s="6"/>
      <c r="E3887" s="6" t="s">
        <v>10</v>
      </c>
    </row>
    <row r="3888" spans="1:5" ht="13.8" x14ac:dyDescent="0.3">
      <c r="A3888" s="7" t="s">
        <v>33</v>
      </c>
      <c r="B3888" s="7" t="s">
        <v>8</v>
      </c>
      <c r="C3888" s="2">
        <v>300363484</v>
      </c>
      <c r="D3888" s="7" t="s">
        <v>12</v>
      </c>
      <c r="E3888" s="7" t="s">
        <v>7</v>
      </c>
    </row>
    <row r="3889" spans="1:5" ht="13.8" x14ac:dyDescent="0.3">
      <c r="A3889" s="6" t="s">
        <v>33</v>
      </c>
      <c r="B3889" s="6" t="s">
        <v>8</v>
      </c>
      <c r="C3889" s="2">
        <v>300366973</v>
      </c>
      <c r="D3889" s="6" t="s">
        <v>25</v>
      </c>
      <c r="E3889" s="6" t="s">
        <v>7</v>
      </c>
    </row>
    <row r="3890" spans="1:5" ht="13.8" x14ac:dyDescent="0.3">
      <c r="A3890" s="7" t="s">
        <v>33</v>
      </c>
      <c r="B3890" s="7" t="s">
        <v>8</v>
      </c>
      <c r="C3890" s="2">
        <v>300368659</v>
      </c>
      <c r="D3890" s="7" t="s">
        <v>25</v>
      </c>
      <c r="E3890" s="7" t="s">
        <v>7</v>
      </c>
    </row>
    <row r="3891" spans="1:5" ht="13.8" x14ac:dyDescent="0.3">
      <c r="A3891" s="6" t="s">
        <v>33</v>
      </c>
      <c r="B3891" s="6" t="s">
        <v>5</v>
      </c>
      <c r="C3891" s="2">
        <v>300369187</v>
      </c>
      <c r="D3891" s="6" t="s">
        <v>14</v>
      </c>
      <c r="E3891" s="6" t="s">
        <v>15</v>
      </c>
    </row>
    <row r="3892" spans="1:5" ht="13.8" x14ac:dyDescent="0.3">
      <c r="A3892" s="7" t="s">
        <v>33</v>
      </c>
      <c r="B3892" s="7" t="s">
        <v>8</v>
      </c>
      <c r="C3892" s="2">
        <v>300370171</v>
      </c>
      <c r="D3892" s="7"/>
      <c r="E3892" s="7" t="s">
        <v>10</v>
      </c>
    </row>
    <row r="3893" spans="1:5" ht="13.8" x14ac:dyDescent="0.3">
      <c r="A3893" s="6" t="s">
        <v>33</v>
      </c>
      <c r="B3893" s="6" t="s">
        <v>16</v>
      </c>
      <c r="C3893" s="2">
        <v>300370171</v>
      </c>
      <c r="D3893" s="6" t="s">
        <v>14</v>
      </c>
      <c r="E3893" s="6" t="s">
        <v>7</v>
      </c>
    </row>
    <row r="3894" spans="1:5" ht="13.8" x14ac:dyDescent="0.3">
      <c r="A3894" s="7" t="s">
        <v>33</v>
      </c>
      <c r="B3894" s="7" t="s">
        <v>5</v>
      </c>
      <c r="C3894" s="2">
        <v>300370171</v>
      </c>
      <c r="D3894" s="7" t="s">
        <v>14</v>
      </c>
      <c r="E3894" s="7" t="s">
        <v>15</v>
      </c>
    </row>
    <row r="3895" spans="1:5" ht="13.8" x14ac:dyDescent="0.3">
      <c r="A3895" s="6" t="s">
        <v>33</v>
      </c>
      <c r="B3895" s="6" t="s">
        <v>5</v>
      </c>
      <c r="C3895" s="2">
        <v>300370735</v>
      </c>
      <c r="D3895" s="6" t="s">
        <v>9</v>
      </c>
      <c r="E3895" s="6" t="s">
        <v>7</v>
      </c>
    </row>
    <row r="3896" spans="1:5" ht="13.8" x14ac:dyDescent="0.3">
      <c r="A3896" s="7" t="s">
        <v>33</v>
      </c>
      <c r="B3896" s="7" t="s">
        <v>8</v>
      </c>
      <c r="C3896" s="2">
        <v>300372096</v>
      </c>
      <c r="D3896" s="7" t="s">
        <v>27</v>
      </c>
      <c r="E3896" s="7" t="s">
        <v>20</v>
      </c>
    </row>
    <row r="3897" spans="1:5" ht="13.8" x14ac:dyDescent="0.3">
      <c r="A3897" s="6" t="s">
        <v>33</v>
      </c>
      <c r="B3897" s="6" t="s">
        <v>8</v>
      </c>
      <c r="C3897" s="2">
        <v>300372231</v>
      </c>
      <c r="D3897" s="6"/>
      <c r="E3897" s="6" t="s">
        <v>10</v>
      </c>
    </row>
    <row r="3898" spans="1:5" ht="13.8" x14ac:dyDescent="0.3">
      <c r="A3898" s="7" t="s">
        <v>33</v>
      </c>
      <c r="B3898" s="7" t="s">
        <v>8</v>
      </c>
      <c r="C3898" s="2">
        <v>300372231</v>
      </c>
      <c r="D3898" s="7" t="s">
        <v>9</v>
      </c>
      <c r="E3898" s="7" t="s">
        <v>7</v>
      </c>
    </row>
    <row r="3899" spans="1:5" ht="13.8" x14ac:dyDescent="0.3">
      <c r="A3899" s="6" t="s">
        <v>33</v>
      </c>
      <c r="B3899" s="6" t="s">
        <v>8</v>
      </c>
      <c r="C3899" s="2">
        <v>300375854</v>
      </c>
      <c r="D3899" s="6" t="s">
        <v>12</v>
      </c>
      <c r="E3899" s="6" t="s">
        <v>7</v>
      </c>
    </row>
    <row r="3900" spans="1:5" ht="13.8" x14ac:dyDescent="0.3">
      <c r="A3900" s="7" t="s">
        <v>33</v>
      </c>
      <c r="B3900" s="7" t="s">
        <v>16</v>
      </c>
      <c r="C3900" s="2">
        <v>300376257</v>
      </c>
      <c r="D3900" s="7" t="s">
        <v>17</v>
      </c>
      <c r="E3900" s="7" t="s">
        <v>7</v>
      </c>
    </row>
    <row r="3901" spans="1:5" ht="13.8" x14ac:dyDescent="0.3">
      <c r="A3901" s="6" t="s">
        <v>33</v>
      </c>
      <c r="B3901" s="6" t="s">
        <v>8</v>
      </c>
      <c r="C3901" s="2">
        <v>300377195</v>
      </c>
      <c r="D3901" s="6" t="s">
        <v>14</v>
      </c>
      <c r="E3901" s="6" t="s">
        <v>15</v>
      </c>
    </row>
    <row r="3902" spans="1:5" ht="13.8" x14ac:dyDescent="0.3">
      <c r="A3902" s="7" t="s">
        <v>33</v>
      </c>
      <c r="B3902" s="7" t="s">
        <v>8</v>
      </c>
      <c r="C3902" s="2">
        <v>300377322</v>
      </c>
      <c r="D3902" s="7" t="s">
        <v>6</v>
      </c>
      <c r="E3902" s="7" t="s">
        <v>7</v>
      </c>
    </row>
    <row r="3903" spans="1:5" ht="13.8" x14ac:dyDescent="0.3">
      <c r="A3903" s="6" t="s">
        <v>33</v>
      </c>
      <c r="B3903" s="6" t="s">
        <v>5</v>
      </c>
      <c r="C3903" s="2">
        <v>300378904</v>
      </c>
      <c r="D3903" s="6" t="s">
        <v>12</v>
      </c>
      <c r="E3903" s="6" t="s">
        <v>7</v>
      </c>
    </row>
    <row r="3904" spans="1:5" ht="13.8" x14ac:dyDescent="0.3">
      <c r="A3904" s="7" t="s">
        <v>33</v>
      </c>
      <c r="B3904" s="7" t="s">
        <v>16</v>
      </c>
      <c r="C3904" s="2">
        <v>300380378</v>
      </c>
      <c r="D3904" s="7" t="s">
        <v>14</v>
      </c>
      <c r="E3904" s="7" t="s">
        <v>15</v>
      </c>
    </row>
    <row r="3905" spans="1:5" ht="13.8" x14ac:dyDescent="0.3">
      <c r="A3905" s="6" t="s">
        <v>33</v>
      </c>
      <c r="B3905" s="6" t="s">
        <v>8</v>
      </c>
      <c r="C3905" s="2">
        <v>300381134</v>
      </c>
      <c r="D3905" s="6" t="s">
        <v>18</v>
      </c>
      <c r="E3905" s="6" t="s">
        <v>7</v>
      </c>
    </row>
    <row r="3906" spans="1:5" ht="13.8" x14ac:dyDescent="0.3">
      <c r="A3906" s="7" t="s">
        <v>33</v>
      </c>
      <c r="B3906" s="7" t="s">
        <v>8</v>
      </c>
      <c r="C3906" s="2">
        <v>300381834</v>
      </c>
      <c r="D3906" s="7"/>
      <c r="E3906" s="7" t="s">
        <v>10</v>
      </c>
    </row>
    <row r="3907" spans="1:5" ht="13.8" x14ac:dyDescent="0.3">
      <c r="A3907" s="6" t="s">
        <v>33</v>
      </c>
      <c r="B3907" s="6" t="s">
        <v>8</v>
      </c>
      <c r="C3907" s="2">
        <v>300381932</v>
      </c>
      <c r="D3907" s="6"/>
      <c r="E3907" s="6" t="s">
        <v>10</v>
      </c>
    </row>
    <row r="3908" spans="1:5" ht="13.8" x14ac:dyDescent="0.3">
      <c r="A3908" s="7" t="s">
        <v>33</v>
      </c>
      <c r="B3908" s="7" t="s">
        <v>8</v>
      </c>
      <c r="C3908" s="2">
        <v>300382065</v>
      </c>
      <c r="D3908" s="7" t="s">
        <v>25</v>
      </c>
      <c r="E3908" s="7" t="s">
        <v>7</v>
      </c>
    </row>
    <row r="3909" spans="1:5" ht="13.8" x14ac:dyDescent="0.3">
      <c r="A3909" s="6" t="s">
        <v>33</v>
      </c>
      <c r="B3909" s="6" t="s">
        <v>5</v>
      </c>
      <c r="C3909" s="2">
        <v>300382232</v>
      </c>
      <c r="D3909" s="6" t="s">
        <v>14</v>
      </c>
      <c r="E3909" s="6" t="s">
        <v>15</v>
      </c>
    </row>
    <row r="3910" spans="1:5" ht="13.8" x14ac:dyDescent="0.3">
      <c r="A3910" s="7" t="s">
        <v>33</v>
      </c>
      <c r="B3910" s="7" t="s">
        <v>16</v>
      </c>
      <c r="C3910" s="2">
        <v>300382707</v>
      </c>
      <c r="D3910" s="7" t="s">
        <v>14</v>
      </c>
      <c r="E3910" s="7" t="s">
        <v>15</v>
      </c>
    </row>
    <row r="3911" spans="1:5" ht="13.8" x14ac:dyDescent="0.3">
      <c r="A3911" s="6" t="s">
        <v>33</v>
      </c>
      <c r="B3911" s="6" t="s">
        <v>8</v>
      </c>
      <c r="C3911" s="2">
        <v>300384100</v>
      </c>
      <c r="D3911" s="6" t="s">
        <v>9</v>
      </c>
      <c r="E3911" s="6" t="s">
        <v>7</v>
      </c>
    </row>
    <row r="3912" spans="1:5" ht="13.8" x14ac:dyDescent="0.3">
      <c r="A3912" s="7" t="s">
        <v>33</v>
      </c>
      <c r="B3912" s="7" t="s">
        <v>8</v>
      </c>
      <c r="C3912" s="2">
        <v>300386610</v>
      </c>
      <c r="D3912" s="7"/>
      <c r="E3912" s="7" t="s">
        <v>10</v>
      </c>
    </row>
    <row r="3913" spans="1:5" ht="13.8" x14ac:dyDescent="0.3">
      <c r="A3913" s="6" t="s">
        <v>33</v>
      </c>
      <c r="B3913" s="6" t="s">
        <v>5</v>
      </c>
      <c r="C3913" s="2">
        <v>300386610</v>
      </c>
      <c r="D3913" s="6"/>
      <c r="E3913" s="6" t="s">
        <v>10</v>
      </c>
    </row>
    <row r="3914" spans="1:5" ht="13.8" x14ac:dyDescent="0.3">
      <c r="A3914" s="7" t="s">
        <v>33</v>
      </c>
      <c r="B3914" s="7" t="s">
        <v>16</v>
      </c>
      <c r="C3914" s="2">
        <v>300387194</v>
      </c>
      <c r="D3914" s="7" t="s">
        <v>13</v>
      </c>
      <c r="E3914" s="7" t="s">
        <v>20</v>
      </c>
    </row>
    <row r="3915" spans="1:5" ht="13.8" x14ac:dyDescent="0.3">
      <c r="A3915" s="6" t="s">
        <v>33</v>
      </c>
      <c r="B3915" s="6" t="s">
        <v>16</v>
      </c>
      <c r="C3915" s="2">
        <v>300387659</v>
      </c>
      <c r="D3915" s="6" t="s">
        <v>14</v>
      </c>
      <c r="E3915" s="6" t="s">
        <v>15</v>
      </c>
    </row>
    <row r="3916" spans="1:5" ht="13.8" x14ac:dyDescent="0.3">
      <c r="A3916" s="7" t="s">
        <v>33</v>
      </c>
      <c r="B3916" s="7" t="s">
        <v>5</v>
      </c>
      <c r="C3916" s="2">
        <v>300387659</v>
      </c>
      <c r="D3916" s="7" t="s">
        <v>14</v>
      </c>
      <c r="E3916" s="7" t="s">
        <v>15</v>
      </c>
    </row>
    <row r="3917" spans="1:5" ht="13.8" x14ac:dyDescent="0.3">
      <c r="A3917" s="6" t="s">
        <v>33</v>
      </c>
      <c r="B3917" s="6" t="s">
        <v>8</v>
      </c>
      <c r="C3917" s="2">
        <v>300389659</v>
      </c>
      <c r="D3917" s="6" t="s">
        <v>13</v>
      </c>
      <c r="E3917" s="6" t="s">
        <v>7</v>
      </c>
    </row>
    <row r="3918" spans="1:5" ht="13.8" x14ac:dyDescent="0.3">
      <c r="A3918" s="7" t="s">
        <v>33</v>
      </c>
      <c r="B3918" s="7" t="s">
        <v>8</v>
      </c>
      <c r="C3918" s="2">
        <v>300391370</v>
      </c>
      <c r="D3918" s="7" t="s">
        <v>6</v>
      </c>
      <c r="E3918" s="7" t="s">
        <v>7</v>
      </c>
    </row>
    <row r="3919" spans="1:5" ht="13.8" x14ac:dyDescent="0.3">
      <c r="A3919" s="6" t="s">
        <v>33</v>
      </c>
      <c r="B3919" s="6" t="s">
        <v>8</v>
      </c>
      <c r="C3919" s="2">
        <v>300392930</v>
      </c>
      <c r="D3919" s="6" t="s">
        <v>14</v>
      </c>
      <c r="E3919" s="6" t="s">
        <v>15</v>
      </c>
    </row>
    <row r="3920" spans="1:5" ht="13.8" x14ac:dyDescent="0.3">
      <c r="A3920" s="7" t="s">
        <v>33</v>
      </c>
      <c r="B3920" s="7" t="s">
        <v>5</v>
      </c>
      <c r="C3920" s="2">
        <v>300393324</v>
      </c>
      <c r="D3920" s="7" t="s">
        <v>6</v>
      </c>
      <c r="E3920" s="7" t="s">
        <v>7</v>
      </c>
    </row>
    <row r="3921" spans="1:5" ht="13.8" x14ac:dyDescent="0.3">
      <c r="A3921" s="6" t="s">
        <v>33</v>
      </c>
      <c r="B3921" s="6" t="s">
        <v>8</v>
      </c>
      <c r="C3921" s="2">
        <v>300394999</v>
      </c>
      <c r="D3921" s="6"/>
      <c r="E3921" s="6" t="s">
        <v>10</v>
      </c>
    </row>
    <row r="3922" spans="1:5" ht="13.8" x14ac:dyDescent="0.3">
      <c r="A3922" s="7" t="s">
        <v>33</v>
      </c>
      <c r="B3922" s="7" t="s">
        <v>8</v>
      </c>
      <c r="C3922" s="2">
        <v>300396707</v>
      </c>
      <c r="D3922" s="7" t="s">
        <v>22</v>
      </c>
      <c r="E3922" s="7" t="s">
        <v>7</v>
      </c>
    </row>
    <row r="3923" spans="1:5" ht="13.8" x14ac:dyDescent="0.3">
      <c r="A3923" s="6" t="s">
        <v>33</v>
      </c>
      <c r="B3923" s="6" t="s">
        <v>5</v>
      </c>
      <c r="C3923" s="2">
        <v>300397559</v>
      </c>
      <c r="D3923" s="6" t="s">
        <v>6</v>
      </c>
      <c r="E3923" s="6" t="s">
        <v>7</v>
      </c>
    </row>
    <row r="3924" spans="1:5" ht="13.8" x14ac:dyDescent="0.3">
      <c r="A3924" s="7" t="s">
        <v>33</v>
      </c>
      <c r="B3924" s="7" t="s">
        <v>16</v>
      </c>
      <c r="C3924" s="2">
        <v>300411261</v>
      </c>
      <c r="D3924" s="7" t="s">
        <v>17</v>
      </c>
      <c r="E3924" s="7" t="s">
        <v>20</v>
      </c>
    </row>
    <row r="3925" spans="1:5" ht="13.8" x14ac:dyDescent="0.3">
      <c r="A3925" s="6" t="s">
        <v>33</v>
      </c>
      <c r="B3925" s="6" t="s">
        <v>5</v>
      </c>
      <c r="C3925" s="2">
        <v>300411261</v>
      </c>
      <c r="D3925" s="6" t="s">
        <v>13</v>
      </c>
      <c r="E3925" s="6" t="s">
        <v>20</v>
      </c>
    </row>
    <row r="3926" spans="1:5" ht="13.8" x14ac:dyDescent="0.3">
      <c r="A3926" s="7" t="s">
        <v>33</v>
      </c>
      <c r="B3926" s="7" t="s">
        <v>8</v>
      </c>
      <c r="C3926" s="2">
        <v>300445485</v>
      </c>
      <c r="D3926" s="7" t="s">
        <v>17</v>
      </c>
      <c r="E3926" s="7" t="s">
        <v>7</v>
      </c>
    </row>
    <row r="3927" spans="1:5" ht="13.8" x14ac:dyDescent="0.3">
      <c r="A3927" s="6" t="s">
        <v>33</v>
      </c>
      <c r="B3927" s="6" t="s">
        <v>8</v>
      </c>
      <c r="C3927" s="2">
        <v>300450901</v>
      </c>
      <c r="D3927" s="6"/>
      <c r="E3927" s="6" t="s">
        <v>10</v>
      </c>
    </row>
    <row r="3928" spans="1:5" ht="13.8" x14ac:dyDescent="0.3">
      <c r="A3928" s="7" t="s">
        <v>33</v>
      </c>
      <c r="B3928" s="7" t="s">
        <v>8</v>
      </c>
      <c r="C3928" s="2">
        <v>300451342</v>
      </c>
      <c r="D3928" s="7" t="s">
        <v>14</v>
      </c>
      <c r="E3928" s="7" t="s">
        <v>15</v>
      </c>
    </row>
    <row r="3929" spans="1:5" ht="13.8" x14ac:dyDescent="0.3">
      <c r="A3929" s="6" t="s">
        <v>33</v>
      </c>
      <c r="B3929" s="6" t="s">
        <v>8</v>
      </c>
      <c r="C3929" s="2">
        <v>300455758</v>
      </c>
      <c r="D3929" s="6" t="s">
        <v>21</v>
      </c>
      <c r="E3929" s="6" t="s">
        <v>7</v>
      </c>
    </row>
    <row r="3930" spans="1:5" ht="13.8" x14ac:dyDescent="0.3">
      <c r="A3930" s="7" t="s">
        <v>33</v>
      </c>
      <c r="B3930" s="7" t="s">
        <v>8</v>
      </c>
      <c r="C3930" s="2">
        <v>300462823</v>
      </c>
      <c r="D3930" s="7" t="s">
        <v>9</v>
      </c>
      <c r="E3930" s="7" t="s">
        <v>7</v>
      </c>
    </row>
    <row r="3931" spans="1:5" ht="13.8" x14ac:dyDescent="0.3">
      <c r="A3931" s="6" t="s">
        <v>33</v>
      </c>
      <c r="B3931" s="6" t="s">
        <v>16</v>
      </c>
      <c r="C3931" s="2">
        <v>300464964</v>
      </c>
      <c r="D3931" s="6" t="s">
        <v>14</v>
      </c>
      <c r="E3931" s="6" t="s">
        <v>15</v>
      </c>
    </row>
    <row r="3932" spans="1:5" ht="13.8" x14ac:dyDescent="0.3">
      <c r="A3932" s="7" t="s">
        <v>33</v>
      </c>
      <c r="B3932" s="7" t="s">
        <v>5</v>
      </c>
      <c r="C3932" s="2">
        <v>300466415</v>
      </c>
      <c r="D3932" s="7" t="s">
        <v>14</v>
      </c>
      <c r="E3932" s="7" t="s">
        <v>15</v>
      </c>
    </row>
    <row r="3933" spans="1:5" ht="13.8" x14ac:dyDescent="0.3">
      <c r="A3933" s="6" t="s">
        <v>33</v>
      </c>
      <c r="B3933" s="6" t="s">
        <v>8</v>
      </c>
      <c r="C3933" s="2">
        <v>300468057</v>
      </c>
      <c r="D3933" s="6" t="s">
        <v>17</v>
      </c>
      <c r="E3933" s="6" t="s">
        <v>7</v>
      </c>
    </row>
    <row r="3934" spans="1:5" ht="13.8" x14ac:dyDescent="0.3">
      <c r="A3934" s="7" t="s">
        <v>33</v>
      </c>
      <c r="B3934" s="7" t="s">
        <v>8</v>
      </c>
      <c r="C3934" s="2">
        <v>300478440</v>
      </c>
      <c r="D3934" s="7" t="s">
        <v>14</v>
      </c>
      <c r="E3934" s="7" t="s">
        <v>15</v>
      </c>
    </row>
    <row r="3935" spans="1:5" ht="13.8" x14ac:dyDescent="0.3">
      <c r="A3935" s="6" t="s">
        <v>33</v>
      </c>
      <c r="B3935" s="6" t="s">
        <v>5</v>
      </c>
      <c r="C3935" s="2">
        <v>300491807</v>
      </c>
      <c r="D3935" s="6" t="s">
        <v>18</v>
      </c>
      <c r="E3935" s="6" t="s">
        <v>7</v>
      </c>
    </row>
    <row r="3936" spans="1:5" ht="13.8" x14ac:dyDescent="0.3">
      <c r="A3936" s="7" t="s">
        <v>33</v>
      </c>
      <c r="B3936" s="7" t="s">
        <v>16</v>
      </c>
      <c r="C3936" s="2">
        <v>300523917</v>
      </c>
      <c r="D3936" s="7" t="s">
        <v>14</v>
      </c>
      <c r="E3936" s="7" t="s">
        <v>15</v>
      </c>
    </row>
    <row r="3937" spans="1:5" ht="13.8" x14ac:dyDescent="0.3">
      <c r="A3937" s="6" t="s">
        <v>33</v>
      </c>
      <c r="B3937" s="6" t="s">
        <v>8</v>
      </c>
      <c r="C3937" s="2">
        <v>300524630</v>
      </c>
      <c r="D3937" s="6" t="s">
        <v>9</v>
      </c>
      <c r="E3937" s="6" t="s">
        <v>7</v>
      </c>
    </row>
    <row r="3938" spans="1:5" ht="13.8" x14ac:dyDescent="0.3">
      <c r="A3938" s="7" t="s">
        <v>33</v>
      </c>
      <c r="B3938" s="7" t="s">
        <v>8</v>
      </c>
      <c r="C3938" s="2">
        <v>300535284</v>
      </c>
      <c r="D3938" s="7"/>
      <c r="E3938" s="7" t="s">
        <v>10</v>
      </c>
    </row>
    <row r="3939" spans="1:5" ht="13.8" x14ac:dyDescent="0.3">
      <c r="A3939" s="6" t="s">
        <v>33</v>
      </c>
      <c r="B3939" s="6" t="s">
        <v>8</v>
      </c>
      <c r="C3939" s="2">
        <v>300535917</v>
      </c>
      <c r="D3939" s="6" t="s">
        <v>12</v>
      </c>
      <c r="E3939" s="6" t="s">
        <v>7</v>
      </c>
    </row>
    <row r="3940" spans="1:5" ht="13.8" x14ac:dyDescent="0.3">
      <c r="A3940" s="7" t="s">
        <v>33</v>
      </c>
      <c r="B3940" s="7" t="s">
        <v>5</v>
      </c>
      <c r="C3940" s="2">
        <v>300539326</v>
      </c>
      <c r="D3940" s="7" t="s">
        <v>12</v>
      </c>
      <c r="E3940" s="7" t="s">
        <v>7</v>
      </c>
    </row>
    <row r="3941" spans="1:5" ht="13.8" x14ac:dyDescent="0.3">
      <c r="A3941" s="6" t="s">
        <v>33</v>
      </c>
      <c r="B3941" s="6" t="s">
        <v>8</v>
      </c>
      <c r="C3941" s="2">
        <v>300580795</v>
      </c>
      <c r="D3941" s="6" t="s">
        <v>9</v>
      </c>
      <c r="E3941" s="6" t="s">
        <v>7</v>
      </c>
    </row>
    <row r="3942" spans="1:5" ht="13.8" x14ac:dyDescent="0.3">
      <c r="A3942" s="7" t="s">
        <v>33</v>
      </c>
      <c r="B3942" s="7" t="s">
        <v>8</v>
      </c>
      <c r="C3942" s="2">
        <v>300583517</v>
      </c>
      <c r="D3942" s="7"/>
      <c r="E3942" s="7" t="s">
        <v>10</v>
      </c>
    </row>
    <row r="3943" spans="1:5" ht="13.8" x14ac:dyDescent="0.3">
      <c r="A3943" s="6" t="s">
        <v>33</v>
      </c>
      <c r="B3943" s="6" t="s">
        <v>16</v>
      </c>
      <c r="C3943" s="2">
        <v>300605762</v>
      </c>
      <c r="D3943" s="6"/>
      <c r="E3943" s="6" t="s">
        <v>10</v>
      </c>
    </row>
    <row r="3944" spans="1:5" ht="13.8" x14ac:dyDescent="0.3">
      <c r="A3944" s="7" t="s">
        <v>33</v>
      </c>
      <c r="B3944" s="7" t="s">
        <v>16</v>
      </c>
      <c r="C3944" s="2">
        <v>300605762</v>
      </c>
      <c r="D3944" s="7" t="s">
        <v>9</v>
      </c>
      <c r="E3944" s="7" t="s">
        <v>7</v>
      </c>
    </row>
    <row r="3945" spans="1:5" ht="13.8" x14ac:dyDescent="0.3">
      <c r="A3945" s="6" t="s">
        <v>33</v>
      </c>
      <c r="B3945" s="6" t="s">
        <v>8</v>
      </c>
      <c r="C3945" s="2">
        <v>300625897</v>
      </c>
      <c r="D3945" s="6" t="s">
        <v>26</v>
      </c>
      <c r="E3945" s="6" t="s">
        <v>7</v>
      </c>
    </row>
    <row r="3946" spans="1:5" ht="13.8" x14ac:dyDescent="0.3">
      <c r="A3946" s="7" t="s">
        <v>33</v>
      </c>
      <c r="B3946" s="7" t="s">
        <v>8</v>
      </c>
      <c r="C3946" s="2">
        <v>300632734</v>
      </c>
      <c r="D3946" s="7"/>
      <c r="E3946" s="7" t="s">
        <v>30</v>
      </c>
    </row>
    <row r="3947" spans="1:5" ht="13.8" x14ac:dyDescent="0.3">
      <c r="A3947" s="6" t="s">
        <v>33</v>
      </c>
      <c r="B3947" s="6" t="s">
        <v>8</v>
      </c>
      <c r="C3947" s="2">
        <v>300632734</v>
      </c>
      <c r="D3947" s="6" t="s">
        <v>26</v>
      </c>
      <c r="E3947" s="6" t="s">
        <v>20</v>
      </c>
    </row>
    <row r="3948" spans="1:5" ht="13.8" x14ac:dyDescent="0.3">
      <c r="A3948" s="7" t="s">
        <v>33</v>
      </c>
      <c r="B3948" s="7" t="s">
        <v>8</v>
      </c>
      <c r="C3948" s="2">
        <v>300638168</v>
      </c>
      <c r="D3948" s="7"/>
      <c r="E3948" s="7" t="s">
        <v>10</v>
      </c>
    </row>
    <row r="3949" spans="1:5" ht="13.8" x14ac:dyDescent="0.3">
      <c r="A3949" s="6" t="s">
        <v>33</v>
      </c>
      <c r="B3949" s="6" t="s">
        <v>8</v>
      </c>
      <c r="C3949" s="2">
        <v>300638168</v>
      </c>
      <c r="D3949" s="6"/>
      <c r="E3949" s="6" t="s">
        <v>10</v>
      </c>
    </row>
    <row r="3950" spans="1:5" ht="13.8" x14ac:dyDescent="0.3">
      <c r="A3950" s="7" t="s">
        <v>33</v>
      </c>
      <c r="B3950" s="7" t="s">
        <v>8</v>
      </c>
      <c r="C3950" s="2">
        <v>300643344</v>
      </c>
      <c r="D3950" s="7" t="s">
        <v>12</v>
      </c>
      <c r="E3950" s="7" t="s">
        <v>7</v>
      </c>
    </row>
    <row r="3951" spans="1:5" ht="13.8" x14ac:dyDescent="0.3">
      <c r="A3951" s="6" t="s">
        <v>33</v>
      </c>
      <c r="B3951" s="6" t="s">
        <v>8</v>
      </c>
      <c r="C3951" s="2">
        <v>300650909</v>
      </c>
      <c r="D3951" s="6" t="s">
        <v>13</v>
      </c>
      <c r="E3951" s="6" t="s">
        <v>7</v>
      </c>
    </row>
    <row r="3952" spans="1:5" ht="13.8" x14ac:dyDescent="0.3">
      <c r="A3952" s="7" t="s">
        <v>33</v>
      </c>
      <c r="B3952" s="7" t="s">
        <v>8</v>
      </c>
      <c r="C3952" s="2">
        <v>300673141</v>
      </c>
      <c r="D3952" s="7" t="s">
        <v>14</v>
      </c>
      <c r="E3952" s="7" t="s">
        <v>23</v>
      </c>
    </row>
    <row r="3953" spans="1:5" ht="13.8" x14ac:dyDescent="0.3">
      <c r="A3953" s="6" t="s">
        <v>33</v>
      </c>
      <c r="B3953" s="6" t="s">
        <v>8</v>
      </c>
      <c r="C3953" s="2">
        <v>300675809</v>
      </c>
      <c r="D3953" s="6" t="s">
        <v>9</v>
      </c>
      <c r="E3953" s="6" t="s">
        <v>7</v>
      </c>
    </row>
    <row r="3954" spans="1:5" ht="13.8" x14ac:dyDescent="0.3">
      <c r="A3954" s="7" t="s">
        <v>33</v>
      </c>
      <c r="B3954" s="7" t="s">
        <v>8</v>
      </c>
      <c r="C3954" s="2">
        <v>300683784</v>
      </c>
      <c r="D3954" s="7"/>
      <c r="E3954" s="7" t="s">
        <v>10</v>
      </c>
    </row>
    <row r="3955" spans="1:5" ht="13.8" x14ac:dyDescent="0.3">
      <c r="A3955" s="6" t="s">
        <v>33</v>
      </c>
      <c r="B3955" s="6" t="s">
        <v>8</v>
      </c>
      <c r="C3955" s="2">
        <v>300684350</v>
      </c>
      <c r="D3955" s="6" t="s">
        <v>12</v>
      </c>
      <c r="E3955" s="6" t="s">
        <v>7</v>
      </c>
    </row>
    <row r="3956" spans="1:5" ht="13.8" x14ac:dyDescent="0.3">
      <c r="A3956" s="7" t="s">
        <v>33</v>
      </c>
      <c r="B3956" s="7" t="s">
        <v>8</v>
      </c>
      <c r="C3956" s="2">
        <v>300690159</v>
      </c>
      <c r="D3956" s="7" t="s">
        <v>9</v>
      </c>
      <c r="E3956" s="7" t="s">
        <v>7</v>
      </c>
    </row>
    <row r="3957" spans="1:5" ht="13.8" x14ac:dyDescent="0.3">
      <c r="A3957" s="6" t="s">
        <v>33</v>
      </c>
      <c r="B3957" s="6" t="s">
        <v>8</v>
      </c>
      <c r="C3957" s="2">
        <v>300702318</v>
      </c>
      <c r="D3957" s="6" t="s">
        <v>17</v>
      </c>
      <c r="E3957" s="6" t="s">
        <v>7</v>
      </c>
    </row>
    <row r="3958" spans="1:5" ht="13.8" x14ac:dyDescent="0.3">
      <c r="A3958" s="7" t="s">
        <v>33</v>
      </c>
      <c r="B3958" s="7" t="s">
        <v>8</v>
      </c>
      <c r="C3958" s="2">
        <v>300713221</v>
      </c>
      <c r="D3958" s="7" t="s">
        <v>13</v>
      </c>
      <c r="E3958" s="7" t="s">
        <v>7</v>
      </c>
    </row>
    <row r="3959" spans="1:5" ht="13.8" x14ac:dyDescent="0.3">
      <c r="A3959" s="6" t="s">
        <v>33</v>
      </c>
      <c r="B3959" s="6" t="s">
        <v>5</v>
      </c>
      <c r="C3959" s="2">
        <v>300715168</v>
      </c>
      <c r="D3959" s="6" t="s">
        <v>13</v>
      </c>
      <c r="E3959" s="6" t="s">
        <v>20</v>
      </c>
    </row>
    <row r="3960" spans="1:5" ht="13.8" x14ac:dyDescent="0.3">
      <c r="A3960" s="7" t="s">
        <v>33</v>
      </c>
      <c r="B3960" s="7" t="s">
        <v>5</v>
      </c>
      <c r="C3960" s="2">
        <v>300717297</v>
      </c>
      <c r="D3960" s="7" t="s">
        <v>25</v>
      </c>
      <c r="E3960" s="7" t="s">
        <v>7</v>
      </c>
    </row>
    <row r="3961" spans="1:5" ht="13.8" x14ac:dyDescent="0.3">
      <c r="A3961" s="6" t="s">
        <v>33</v>
      </c>
      <c r="B3961" s="6" t="s">
        <v>5</v>
      </c>
      <c r="C3961" s="2">
        <v>300717580</v>
      </c>
      <c r="D3961" s="6" t="s">
        <v>26</v>
      </c>
      <c r="E3961" s="6" t="s">
        <v>7</v>
      </c>
    </row>
    <row r="3962" spans="1:5" ht="13.8" x14ac:dyDescent="0.3">
      <c r="A3962" s="7" t="s">
        <v>33</v>
      </c>
      <c r="B3962" s="7" t="s">
        <v>8</v>
      </c>
      <c r="C3962" s="2">
        <v>300717633</v>
      </c>
      <c r="D3962" s="7" t="s">
        <v>13</v>
      </c>
      <c r="E3962" s="7" t="s">
        <v>7</v>
      </c>
    </row>
    <row r="3963" spans="1:5" ht="13.8" x14ac:dyDescent="0.3">
      <c r="A3963" s="6" t="s">
        <v>33</v>
      </c>
      <c r="B3963" s="6" t="s">
        <v>16</v>
      </c>
      <c r="C3963" s="2">
        <v>300725075</v>
      </c>
      <c r="D3963" s="6" t="s">
        <v>19</v>
      </c>
      <c r="E3963" s="6" t="s">
        <v>7</v>
      </c>
    </row>
    <row r="3964" spans="1:5" ht="13.8" x14ac:dyDescent="0.3">
      <c r="A3964" s="7" t="s">
        <v>33</v>
      </c>
      <c r="B3964" s="7" t="s">
        <v>8</v>
      </c>
      <c r="C3964" s="2">
        <v>300730651</v>
      </c>
      <c r="D3964" s="7" t="s">
        <v>11</v>
      </c>
      <c r="E3964" s="7" t="s">
        <v>7</v>
      </c>
    </row>
    <row r="3965" spans="1:5" ht="13.8" x14ac:dyDescent="0.3">
      <c r="A3965" s="6" t="s">
        <v>33</v>
      </c>
      <c r="B3965" s="6" t="s">
        <v>16</v>
      </c>
      <c r="C3965" s="2">
        <v>300732358</v>
      </c>
      <c r="D3965" s="6" t="s">
        <v>12</v>
      </c>
      <c r="E3965" s="6" t="s">
        <v>7</v>
      </c>
    </row>
    <row r="3966" spans="1:5" ht="13.8" x14ac:dyDescent="0.3">
      <c r="A3966" s="7" t="s">
        <v>33</v>
      </c>
      <c r="B3966" s="7" t="s">
        <v>8</v>
      </c>
      <c r="C3966" s="2">
        <v>300733871</v>
      </c>
      <c r="D3966" s="7" t="s">
        <v>17</v>
      </c>
      <c r="E3966" s="7" t="s">
        <v>20</v>
      </c>
    </row>
    <row r="3967" spans="1:5" ht="13.8" x14ac:dyDescent="0.3">
      <c r="A3967" s="6" t="s">
        <v>33</v>
      </c>
      <c r="B3967" s="6" t="s">
        <v>8</v>
      </c>
      <c r="C3967" s="2">
        <v>300739316</v>
      </c>
      <c r="D3967" s="6" t="s">
        <v>24</v>
      </c>
      <c r="E3967" s="6" t="s">
        <v>7</v>
      </c>
    </row>
    <row r="3968" spans="1:5" ht="13.8" x14ac:dyDescent="0.3">
      <c r="A3968" s="7" t="s">
        <v>33</v>
      </c>
      <c r="B3968" s="7" t="s">
        <v>8</v>
      </c>
      <c r="C3968" s="2">
        <v>300741238</v>
      </c>
      <c r="D3968" s="7" t="s">
        <v>24</v>
      </c>
      <c r="E3968" s="7" t="s">
        <v>7</v>
      </c>
    </row>
    <row r="3969" spans="1:5" ht="13.8" x14ac:dyDescent="0.3">
      <c r="A3969" s="6" t="s">
        <v>33</v>
      </c>
      <c r="B3969" s="6" t="s">
        <v>8</v>
      </c>
      <c r="C3969" s="2">
        <v>300744655</v>
      </c>
      <c r="D3969" s="6" t="s">
        <v>25</v>
      </c>
      <c r="E3969" s="6" t="s">
        <v>7</v>
      </c>
    </row>
    <row r="3970" spans="1:5" ht="13.8" x14ac:dyDescent="0.3">
      <c r="A3970" s="7" t="s">
        <v>33</v>
      </c>
      <c r="B3970" s="7" t="s">
        <v>8</v>
      </c>
      <c r="C3970" s="2">
        <v>300753583</v>
      </c>
      <c r="D3970" s="7" t="s">
        <v>27</v>
      </c>
      <c r="E3970" s="7" t="s">
        <v>7</v>
      </c>
    </row>
    <row r="3971" spans="1:5" ht="13.8" x14ac:dyDescent="0.3">
      <c r="A3971" s="6" t="s">
        <v>33</v>
      </c>
      <c r="B3971" s="6" t="s">
        <v>16</v>
      </c>
      <c r="C3971" s="2">
        <v>300754862</v>
      </c>
      <c r="D3971" s="6" t="s">
        <v>13</v>
      </c>
      <c r="E3971" s="6" t="s">
        <v>7</v>
      </c>
    </row>
    <row r="3972" spans="1:5" ht="13.8" x14ac:dyDescent="0.3">
      <c r="A3972" s="7" t="s">
        <v>33</v>
      </c>
      <c r="B3972" s="7" t="s">
        <v>8</v>
      </c>
      <c r="C3972" s="2">
        <v>300768147</v>
      </c>
      <c r="D3972" s="7"/>
      <c r="E3972" s="7" t="s">
        <v>10</v>
      </c>
    </row>
    <row r="3973" spans="1:5" ht="13.8" x14ac:dyDescent="0.3">
      <c r="A3973" s="6" t="s">
        <v>33</v>
      </c>
      <c r="B3973" s="6" t="s">
        <v>8</v>
      </c>
      <c r="C3973" s="2">
        <v>300768751</v>
      </c>
      <c r="D3973" s="6" t="s">
        <v>22</v>
      </c>
      <c r="E3973" s="6" t="s">
        <v>7</v>
      </c>
    </row>
    <row r="3974" spans="1:5" ht="13.8" x14ac:dyDescent="0.3">
      <c r="A3974" s="7" t="s">
        <v>33</v>
      </c>
      <c r="B3974" s="7" t="s">
        <v>8</v>
      </c>
      <c r="C3974" s="2">
        <v>300771312</v>
      </c>
      <c r="D3974" s="7" t="s">
        <v>17</v>
      </c>
      <c r="E3974" s="7" t="s">
        <v>7</v>
      </c>
    </row>
    <row r="3975" spans="1:5" ht="13.8" x14ac:dyDescent="0.3">
      <c r="A3975" s="6" t="s">
        <v>33</v>
      </c>
      <c r="B3975" s="6" t="s">
        <v>8</v>
      </c>
      <c r="C3975" s="2">
        <v>300774113</v>
      </c>
      <c r="D3975" s="6" t="s">
        <v>14</v>
      </c>
      <c r="E3975" s="6" t="s">
        <v>15</v>
      </c>
    </row>
    <row r="3976" spans="1:5" ht="13.8" x14ac:dyDescent="0.3">
      <c r="A3976" s="7" t="s">
        <v>33</v>
      </c>
      <c r="B3976" s="7" t="s">
        <v>5</v>
      </c>
      <c r="C3976" s="2">
        <v>300776846</v>
      </c>
      <c r="D3976" s="7" t="s">
        <v>13</v>
      </c>
      <c r="E3976" s="7" t="s">
        <v>7</v>
      </c>
    </row>
    <row r="3977" spans="1:5" ht="13.8" x14ac:dyDescent="0.3">
      <c r="A3977" s="6" t="s">
        <v>33</v>
      </c>
      <c r="B3977" s="6" t="s">
        <v>16</v>
      </c>
      <c r="C3977" s="2">
        <v>300779205</v>
      </c>
      <c r="D3977" s="6" t="s">
        <v>9</v>
      </c>
      <c r="E3977" s="6" t="s">
        <v>7</v>
      </c>
    </row>
    <row r="3978" spans="1:5" ht="13.8" x14ac:dyDescent="0.3">
      <c r="A3978" s="7" t="s">
        <v>33</v>
      </c>
      <c r="B3978" s="7" t="s">
        <v>5</v>
      </c>
      <c r="C3978" s="2">
        <v>300779205</v>
      </c>
      <c r="D3978" s="7" t="s">
        <v>24</v>
      </c>
      <c r="E3978" s="7" t="s">
        <v>7</v>
      </c>
    </row>
    <row r="3979" spans="1:5" ht="13.8" x14ac:dyDescent="0.3">
      <c r="A3979" s="6" t="s">
        <v>33</v>
      </c>
      <c r="B3979" s="6" t="s">
        <v>8</v>
      </c>
      <c r="C3979" s="2">
        <v>300785028</v>
      </c>
      <c r="D3979" s="6" t="s">
        <v>12</v>
      </c>
      <c r="E3979" s="6" t="s">
        <v>7</v>
      </c>
    </row>
    <row r="3980" spans="1:5" ht="13.8" x14ac:dyDescent="0.3">
      <c r="A3980" s="7" t="s">
        <v>33</v>
      </c>
      <c r="B3980" s="7" t="s">
        <v>8</v>
      </c>
      <c r="C3980" s="2">
        <v>300786278</v>
      </c>
      <c r="D3980" s="7"/>
      <c r="E3980" s="7" t="s">
        <v>10</v>
      </c>
    </row>
    <row r="3981" spans="1:5" ht="13.8" x14ac:dyDescent="0.3">
      <c r="A3981" s="6" t="s">
        <v>33</v>
      </c>
      <c r="B3981" s="6" t="s">
        <v>5</v>
      </c>
      <c r="C3981" s="2">
        <v>300793234</v>
      </c>
      <c r="D3981" s="6" t="s">
        <v>14</v>
      </c>
      <c r="E3981" s="6" t="s">
        <v>15</v>
      </c>
    </row>
    <row r="3982" spans="1:5" ht="13.8" x14ac:dyDescent="0.3">
      <c r="A3982" s="7" t="s">
        <v>33</v>
      </c>
      <c r="B3982" s="7" t="s">
        <v>16</v>
      </c>
      <c r="C3982" s="2">
        <v>300793696</v>
      </c>
      <c r="D3982" s="7" t="s">
        <v>12</v>
      </c>
      <c r="E3982" s="7" t="s">
        <v>7</v>
      </c>
    </row>
    <row r="3983" spans="1:5" ht="13.8" x14ac:dyDescent="0.3">
      <c r="A3983" s="6" t="s">
        <v>33</v>
      </c>
      <c r="B3983" s="6" t="s">
        <v>16</v>
      </c>
      <c r="C3983" s="2">
        <v>300796418</v>
      </c>
      <c r="D3983" s="6" t="s">
        <v>18</v>
      </c>
      <c r="E3983" s="6" t="s">
        <v>7</v>
      </c>
    </row>
    <row r="3984" spans="1:5" ht="13.8" x14ac:dyDescent="0.3">
      <c r="A3984" s="7" t="s">
        <v>33</v>
      </c>
      <c r="B3984" s="7" t="s">
        <v>8</v>
      </c>
      <c r="C3984" s="2">
        <v>300798000</v>
      </c>
      <c r="D3984" s="7"/>
      <c r="E3984" s="7" t="s">
        <v>10</v>
      </c>
    </row>
    <row r="3985" spans="1:5" ht="13.8" x14ac:dyDescent="0.3">
      <c r="A3985" s="6" t="s">
        <v>33</v>
      </c>
      <c r="B3985" s="6" t="s">
        <v>16</v>
      </c>
      <c r="C3985" s="2">
        <v>300817395</v>
      </c>
      <c r="D3985" s="6"/>
      <c r="E3985" s="6" t="s">
        <v>10</v>
      </c>
    </row>
    <row r="3986" spans="1:5" ht="13.8" x14ac:dyDescent="0.3">
      <c r="A3986" s="7" t="s">
        <v>33</v>
      </c>
      <c r="B3986" s="7" t="s">
        <v>16</v>
      </c>
      <c r="C3986" s="2">
        <v>300817395</v>
      </c>
      <c r="D3986" s="7" t="s">
        <v>9</v>
      </c>
      <c r="E3986" s="7" t="s">
        <v>7</v>
      </c>
    </row>
    <row r="3987" spans="1:5" ht="13.8" x14ac:dyDescent="0.3">
      <c r="A3987" s="6" t="s">
        <v>33</v>
      </c>
      <c r="B3987" s="6" t="s">
        <v>8</v>
      </c>
      <c r="C3987" s="2">
        <v>300817463</v>
      </c>
      <c r="D3987" s="6"/>
      <c r="E3987" s="6" t="s">
        <v>10</v>
      </c>
    </row>
    <row r="3988" spans="1:5" ht="13.8" x14ac:dyDescent="0.3">
      <c r="A3988" s="7" t="s">
        <v>33</v>
      </c>
      <c r="B3988" s="7" t="s">
        <v>8</v>
      </c>
      <c r="C3988" s="2">
        <v>300818958</v>
      </c>
      <c r="D3988" s="7"/>
      <c r="E3988" s="7" t="s">
        <v>10</v>
      </c>
    </row>
    <row r="3989" spans="1:5" ht="13.8" x14ac:dyDescent="0.3">
      <c r="A3989" s="6" t="s">
        <v>33</v>
      </c>
      <c r="B3989" s="6" t="s">
        <v>8</v>
      </c>
      <c r="C3989" s="2">
        <v>300818958</v>
      </c>
      <c r="D3989" s="6"/>
      <c r="E3989" s="6" t="s">
        <v>10</v>
      </c>
    </row>
    <row r="3990" spans="1:5" ht="13.8" x14ac:dyDescent="0.3">
      <c r="A3990" s="7" t="s">
        <v>33</v>
      </c>
      <c r="B3990" s="7" t="s">
        <v>8</v>
      </c>
      <c r="C3990" s="2">
        <v>300823838</v>
      </c>
      <c r="D3990" s="7" t="s">
        <v>17</v>
      </c>
      <c r="E3990" s="7" t="s">
        <v>7</v>
      </c>
    </row>
    <row r="3991" spans="1:5" ht="13.8" x14ac:dyDescent="0.3">
      <c r="A3991" s="6" t="s">
        <v>33</v>
      </c>
      <c r="B3991" s="6" t="s">
        <v>5</v>
      </c>
      <c r="C3991" s="2">
        <v>300825711</v>
      </c>
      <c r="D3991" s="6" t="s">
        <v>14</v>
      </c>
      <c r="E3991" s="6" t="s">
        <v>15</v>
      </c>
    </row>
    <row r="3992" spans="1:5" ht="13.8" x14ac:dyDescent="0.3">
      <c r="A3992" s="7" t="s">
        <v>33</v>
      </c>
      <c r="B3992" s="7" t="s">
        <v>16</v>
      </c>
      <c r="C3992" s="2">
        <v>300825715</v>
      </c>
      <c r="D3992" s="7"/>
      <c r="E3992" s="7" t="s">
        <v>10</v>
      </c>
    </row>
    <row r="3993" spans="1:5" ht="13.8" x14ac:dyDescent="0.3">
      <c r="A3993" s="6" t="s">
        <v>33</v>
      </c>
      <c r="B3993" s="6" t="s">
        <v>16</v>
      </c>
      <c r="C3993" s="2">
        <v>300825723</v>
      </c>
      <c r="D3993" s="6" t="s">
        <v>6</v>
      </c>
      <c r="E3993" s="6" t="s">
        <v>7</v>
      </c>
    </row>
    <row r="3994" spans="1:5" ht="13.8" x14ac:dyDescent="0.3">
      <c r="A3994" s="7" t="s">
        <v>33</v>
      </c>
      <c r="B3994" s="7" t="s">
        <v>8</v>
      </c>
      <c r="C3994" s="2">
        <v>300825744</v>
      </c>
      <c r="D3994" s="7" t="s">
        <v>9</v>
      </c>
      <c r="E3994" s="7" t="s">
        <v>7</v>
      </c>
    </row>
    <row r="3995" spans="1:5" ht="13.8" x14ac:dyDescent="0.3">
      <c r="A3995" s="6" t="s">
        <v>33</v>
      </c>
      <c r="B3995" s="6" t="s">
        <v>16</v>
      </c>
      <c r="C3995" s="2">
        <v>300829377</v>
      </c>
      <c r="D3995" s="6" t="s">
        <v>14</v>
      </c>
      <c r="E3995" s="6" t="s">
        <v>15</v>
      </c>
    </row>
    <row r="3996" spans="1:5" ht="13.8" x14ac:dyDescent="0.3">
      <c r="A3996" s="7" t="s">
        <v>33</v>
      </c>
      <c r="B3996" s="7" t="s">
        <v>8</v>
      </c>
      <c r="C3996" s="2">
        <v>300831239</v>
      </c>
      <c r="D3996" s="7" t="s">
        <v>6</v>
      </c>
      <c r="E3996" s="7" t="s">
        <v>7</v>
      </c>
    </row>
    <row r="3997" spans="1:5" ht="13.8" x14ac:dyDescent="0.3">
      <c r="A3997" s="6" t="s">
        <v>33</v>
      </c>
      <c r="B3997" s="6" t="s">
        <v>16</v>
      </c>
      <c r="C3997" s="2">
        <v>300832297</v>
      </c>
      <c r="D3997" s="6" t="s">
        <v>6</v>
      </c>
      <c r="E3997" s="6" t="s">
        <v>7</v>
      </c>
    </row>
    <row r="3998" spans="1:5" ht="13.8" x14ac:dyDescent="0.3">
      <c r="A3998" s="7" t="s">
        <v>33</v>
      </c>
      <c r="B3998" s="7" t="s">
        <v>5</v>
      </c>
      <c r="C3998" s="2">
        <v>300832297</v>
      </c>
      <c r="D3998" s="7" t="s">
        <v>19</v>
      </c>
      <c r="E3998" s="7" t="s">
        <v>7</v>
      </c>
    </row>
    <row r="3999" spans="1:5" ht="13.8" x14ac:dyDescent="0.3">
      <c r="A3999" s="6" t="s">
        <v>33</v>
      </c>
      <c r="B3999" s="6" t="s">
        <v>5</v>
      </c>
      <c r="C3999" s="2">
        <v>300838078</v>
      </c>
      <c r="D3999" s="6"/>
      <c r="E3999" s="6" t="s">
        <v>10</v>
      </c>
    </row>
    <row r="4000" spans="1:5" ht="13.8" x14ac:dyDescent="0.3">
      <c r="A4000" s="7" t="s">
        <v>33</v>
      </c>
      <c r="B4000" s="7" t="s">
        <v>8</v>
      </c>
      <c r="C4000" s="2">
        <v>300838953</v>
      </c>
      <c r="D4000" s="7"/>
      <c r="E4000" s="7" t="s">
        <v>10</v>
      </c>
    </row>
    <row r="4001" spans="1:5" ht="13.8" x14ac:dyDescent="0.3">
      <c r="A4001" s="6" t="s">
        <v>33</v>
      </c>
      <c r="B4001" s="6" t="s">
        <v>16</v>
      </c>
      <c r="C4001" s="2">
        <v>300844554</v>
      </c>
      <c r="D4001" s="6"/>
      <c r="E4001" s="6" t="s">
        <v>10</v>
      </c>
    </row>
    <row r="4002" spans="1:5" ht="13.8" x14ac:dyDescent="0.3">
      <c r="A4002" s="7" t="s">
        <v>33</v>
      </c>
      <c r="B4002" s="7" t="s">
        <v>16</v>
      </c>
      <c r="C4002" s="2">
        <v>300846549</v>
      </c>
      <c r="D4002" s="7" t="s">
        <v>14</v>
      </c>
      <c r="E4002" s="7" t="s">
        <v>15</v>
      </c>
    </row>
    <row r="4003" spans="1:5" ht="13.8" x14ac:dyDescent="0.3">
      <c r="A4003" s="6" t="s">
        <v>33</v>
      </c>
      <c r="B4003" s="6" t="s">
        <v>5</v>
      </c>
      <c r="C4003" s="2">
        <v>300846549</v>
      </c>
      <c r="D4003" s="6" t="s">
        <v>9</v>
      </c>
      <c r="E4003" s="6" t="s">
        <v>7</v>
      </c>
    </row>
    <row r="4004" spans="1:5" ht="13.8" x14ac:dyDescent="0.3">
      <c r="A4004" s="7" t="s">
        <v>33</v>
      </c>
      <c r="B4004" s="7" t="s">
        <v>16</v>
      </c>
      <c r="C4004" s="2">
        <v>300851921</v>
      </c>
      <c r="D4004" s="7"/>
      <c r="E4004" s="7" t="s">
        <v>10</v>
      </c>
    </row>
    <row r="4005" spans="1:5" ht="13.8" x14ac:dyDescent="0.3">
      <c r="A4005" s="6" t="s">
        <v>33</v>
      </c>
      <c r="B4005" s="6" t="s">
        <v>5</v>
      </c>
      <c r="C4005" s="2">
        <v>300851921</v>
      </c>
      <c r="D4005" s="6" t="s">
        <v>9</v>
      </c>
      <c r="E4005" s="6" t="s">
        <v>7</v>
      </c>
    </row>
    <row r="4006" spans="1:5" ht="13.8" x14ac:dyDescent="0.3">
      <c r="A4006" s="7" t="s">
        <v>33</v>
      </c>
      <c r="B4006" s="7" t="s">
        <v>8</v>
      </c>
      <c r="C4006" s="2">
        <v>300853707</v>
      </c>
      <c r="D4006" s="7" t="s">
        <v>24</v>
      </c>
      <c r="E4006" s="7" t="s">
        <v>7</v>
      </c>
    </row>
    <row r="4007" spans="1:5" ht="13.8" x14ac:dyDescent="0.3">
      <c r="A4007" s="6" t="s">
        <v>33</v>
      </c>
      <c r="B4007" s="6" t="s">
        <v>5</v>
      </c>
      <c r="C4007" s="2">
        <v>300855854</v>
      </c>
      <c r="D4007" s="6" t="s">
        <v>6</v>
      </c>
      <c r="E4007" s="6" t="s">
        <v>7</v>
      </c>
    </row>
    <row r="4008" spans="1:5" ht="13.8" x14ac:dyDescent="0.3">
      <c r="A4008" s="7" t="s">
        <v>33</v>
      </c>
      <c r="B4008" s="7" t="s">
        <v>8</v>
      </c>
      <c r="C4008" s="2">
        <v>300855855</v>
      </c>
      <c r="D4008" s="7" t="s">
        <v>26</v>
      </c>
      <c r="E4008" s="7" t="s">
        <v>7</v>
      </c>
    </row>
    <row r="4009" spans="1:5" ht="13.8" x14ac:dyDescent="0.3">
      <c r="A4009" s="6" t="s">
        <v>33</v>
      </c>
      <c r="B4009" s="6" t="s">
        <v>8</v>
      </c>
      <c r="C4009" s="2">
        <v>300857555</v>
      </c>
      <c r="D4009" s="6" t="s">
        <v>17</v>
      </c>
      <c r="E4009" s="6" t="s">
        <v>7</v>
      </c>
    </row>
    <row r="4010" spans="1:5" ht="13.8" x14ac:dyDescent="0.3">
      <c r="A4010" s="7" t="s">
        <v>33</v>
      </c>
      <c r="B4010" s="7" t="s">
        <v>8</v>
      </c>
      <c r="C4010" s="2">
        <v>300857583</v>
      </c>
      <c r="D4010" s="7"/>
      <c r="E4010" s="7" t="s">
        <v>10</v>
      </c>
    </row>
    <row r="4011" spans="1:5" ht="13.8" x14ac:dyDescent="0.3">
      <c r="A4011" s="6" t="s">
        <v>33</v>
      </c>
      <c r="B4011" s="6" t="s">
        <v>8</v>
      </c>
      <c r="C4011" s="2">
        <v>300859248</v>
      </c>
      <c r="D4011" s="6" t="s">
        <v>12</v>
      </c>
      <c r="E4011" s="6" t="s">
        <v>7</v>
      </c>
    </row>
    <row r="4012" spans="1:5" ht="13.8" x14ac:dyDescent="0.3">
      <c r="A4012" s="7" t="s">
        <v>33</v>
      </c>
      <c r="B4012" s="7" t="s">
        <v>8</v>
      </c>
      <c r="C4012" s="2">
        <v>300869339</v>
      </c>
      <c r="D4012" s="7"/>
      <c r="E4012" s="7" t="s">
        <v>10</v>
      </c>
    </row>
    <row r="4013" spans="1:5" ht="13.8" x14ac:dyDescent="0.3">
      <c r="A4013" s="6" t="s">
        <v>33</v>
      </c>
      <c r="B4013" s="6" t="s">
        <v>5</v>
      </c>
      <c r="C4013" s="2">
        <v>300871674</v>
      </c>
      <c r="D4013" s="6" t="s">
        <v>13</v>
      </c>
      <c r="E4013" s="6" t="s">
        <v>7</v>
      </c>
    </row>
    <row r="4014" spans="1:5" ht="13.8" x14ac:dyDescent="0.3">
      <c r="A4014" s="7" t="s">
        <v>33</v>
      </c>
      <c r="B4014" s="7" t="s">
        <v>8</v>
      </c>
      <c r="C4014" s="2">
        <v>300878990</v>
      </c>
      <c r="D4014" s="7" t="s">
        <v>14</v>
      </c>
      <c r="E4014" s="7" t="s">
        <v>15</v>
      </c>
    </row>
    <row r="4015" spans="1:5" ht="13.8" x14ac:dyDescent="0.3">
      <c r="A4015" s="6" t="s">
        <v>33</v>
      </c>
      <c r="B4015" s="6" t="s">
        <v>16</v>
      </c>
      <c r="C4015" s="2">
        <v>300879553</v>
      </c>
      <c r="D4015" s="6" t="s">
        <v>12</v>
      </c>
      <c r="E4015" s="6" t="s">
        <v>20</v>
      </c>
    </row>
    <row r="4016" spans="1:5" ht="13.8" x14ac:dyDescent="0.3">
      <c r="A4016" s="7" t="s">
        <v>33</v>
      </c>
      <c r="B4016" s="7" t="s">
        <v>5</v>
      </c>
      <c r="C4016" s="2">
        <v>300879553</v>
      </c>
      <c r="D4016" s="7" t="s">
        <v>12</v>
      </c>
      <c r="E4016" s="7" t="s">
        <v>7</v>
      </c>
    </row>
    <row r="4017" spans="1:5" ht="13.8" x14ac:dyDescent="0.3">
      <c r="A4017" s="6" t="s">
        <v>33</v>
      </c>
      <c r="B4017" s="6" t="s">
        <v>8</v>
      </c>
      <c r="C4017" s="2">
        <v>300882223</v>
      </c>
      <c r="D4017" s="6" t="s">
        <v>14</v>
      </c>
      <c r="E4017" s="6" t="s">
        <v>20</v>
      </c>
    </row>
    <row r="4018" spans="1:5" ht="13.8" x14ac:dyDescent="0.3">
      <c r="A4018" s="7" t="s">
        <v>33</v>
      </c>
      <c r="B4018" s="7" t="s">
        <v>8</v>
      </c>
      <c r="C4018" s="2">
        <v>300882953</v>
      </c>
      <c r="D4018" s="7" t="s">
        <v>12</v>
      </c>
      <c r="E4018" s="7" t="s">
        <v>7</v>
      </c>
    </row>
    <row r="4019" spans="1:5" ht="13.8" x14ac:dyDescent="0.3">
      <c r="A4019" s="6" t="s">
        <v>33</v>
      </c>
      <c r="B4019" s="6" t="s">
        <v>16</v>
      </c>
      <c r="C4019" s="2">
        <v>300883020</v>
      </c>
      <c r="D4019" s="6" t="s">
        <v>14</v>
      </c>
      <c r="E4019" s="6" t="s">
        <v>15</v>
      </c>
    </row>
    <row r="4020" spans="1:5" ht="13.8" x14ac:dyDescent="0.3">
      <c r="A4020" s="7" t="s">
        <v>33</v>
      </c>
      <c r="B4020" s="7" t="s">
        <v>8</v>
      </c>
      <c r="C4020" s="2">
        <v>300887944</v>
      </c>
      <c r="D4020" s="7" t="s">
        <v>12</v>
      </c>
      <c r="E4020" s="7" t="s">
        <v>7</v>
      </c>
    </row>
    <row r="4021" spans="1:5" ht="13.8" x14ac:dyDescent="0.3">
      <c r="A4021" s="6" t="s">
        <v>33</v>
      </c>
      <c r="B4021" s="6" t="s">
        <v>8</v>
      </c>
      <c r="C4021" s="2">
        <v>300898277</v>
      </c>
      <c r="D4021" s="6"/>
      <c r="E4021" s="6" t="s">
        <v>10</v>
      </c>
    </row>
    <row r="4022" spans="1:5" ht="13.8" x14ac:dyDescent="0.3">
      <c r="A4022" s="7" t="s">
        <v>33</v>
      </c>
      <c r="B4022" s="7" t="s">
        <v>8</v>
      </c>
      <c r="C4022" s="2">
        <v>300898277</v>
      </c>
      <c r="D4022" s="7" t="s">
        <v>6</v>
      </c>
      <c r="E4022" s="7" t="s">
        <v>20</v>
      </c>
    </row>
    <row r="4023" spans="1:5" ht="13.8" x14ac:dyDescent="0.3">
      <c r="A4023" s="6" t="s">
        <v>33</v>
      </c>
      <c r="B4023" s="6" t="s">
        <v>8</v>
      </c>
      <c r="C4023" s="2">
        <v>300899639</v>
      </c>
      <c r="D4023" s="6" t="s">
        <v>14</v>
      </c>
      <c r="E4023" s="6" t="s">
        <v>7</v>
      </c>
    </row>
    <row r="4024" spans="1:5" ht="13.8" x14ac:dyDescent="0.3">
      <c r="A4024" s="7" t="s">
        <v>33</v>
      </c>
      <c r="B4024" s="7" t="s">
        <v>8</v>
      </c>
      <c r="C4024" s="2">
        <v>300902659</v>
      </c>
      <c r="D4024" s="7"/>
      <c r="E4024" s="7" t="s">
        <v>10</v>
      </c>
    </row>
    <row r="4025" spans="1:5" ht="13.8" x14ac:dyDescent="0.3">
      <c r="A4025" s="6" t="s">
        <v>33</v>
      </c>
      <c r="B4025" s="6" t="s">
        <v>5</v>
      </c>
      <c r="C4025" s="2">
        <v>300904485</v>
      </c>
      <c r="D4025" s="6" t="s">
        <v>9</v>
      </c>
      <c r="E4025" s="6" t="s">
        <v>7</v>
      </c>
    </row>
    <row r="4026" spans="1:5" ht="13.8" x14ac:dyDescent="0.3">
      <c r="A4026" s="7" t="s">
        <v>33</v>
      </c>
      <c r="B4026" s="7" t="s">
        <v>16</v>
      </c>
      <c r="C4026" s="2">
        <v>300904630</v>
      </c>
      <c r="D4026" s="7" t="s">
        <v>12</v>
      </c>
      <c r="E4026" s="7" t="s">
        <v>20</v>
      </c>
    </row>
    <row r="4027" spans="1:5" ht="13.8" x14ac:dyDescent="0.3">
      <c r="A4027" s="6" t="s">
        <v>33</v>
      </c>
      <c r="B4027" s="6" t="s">
        <v>5</v>
      </c>
      <c r="C4027" s="2">
        <v>300904630</v>
      </c>
      <c r="D4027" s="6" t="s">
        <v>18</v>
      </c>
      <c r="E4027" s="6" t="s">
        <v>7</v>
      </c>
    </row>
    <row r="4028" spans="1:5" ht="13.8" x14ac:dyDescent="0.3">
      <c r="A4028" s="7" t="s">
        <v>33</v>
      </c>
      <c r="B4028" s="7" t="s">
        <v>5</v>
      </c>
      <c r="C4028" s="2">
        <v>300910093</v>
      </c>
      <c r="D4028" s="7" t="s">
        <v>9</v>
      </c>
      <c r="E4028" s="7" t="s">
        <v>7</v>
      </c>
    </row>
    <row r="4029" spans="1:5" ht="13.8" x14ac:dyDescent="0.3">
      <c r="A4029" s="6" t="s">
        <v>33</v>
      </c>
      <c r="B4029" s="6" t="s">
        <v>16</v>
      </c>
      <c r="C4029" s="2">
        <v>300922891</v>
      </c>
      <c r="D4029" s="6" t="s">
        <v>24</v>
      </c>
      <c r="E4029" s="6" t="s">
        <v>7</v>
      </c>
    </row>
    <row r="4030" spans="1:5" ht="13.8" x14ac:dyDescent="0.3">
      <c r="A4030" s="7" t="s">
        <v>33</v>
      </c>
      <c r="B4030" s="7" t="s">
        <v>16</v>
      </c>
      <c r="C4030" s="2">
        <v>300923243</v>
      </c>
      <c r="D4030" s="7" t="s">
        <v>14</v>
      </c>
      <c r="E4030" s="7" t="s">
        <v>15</v>
      </c>
    </row>
    <row r="4031" spans="1:5" ht="13.8" x14ac:dyDescent="0.3">
      <c r="A4031" s="6" t="s">
        <v>33</v>
      </c>
      <c r="B4031" s="6" t="s">
        <v>16</v>
      </c>
      <c r="C4031" s="2">
        <v>300925837</v>
      </c>
      <c r="D4031" s="6" t="s">
        <v>12</v>
      </c>
      <c r="E4031" s="6" t="s">
        <v>7</v>
      </c>
    </row>
    <row r="4032" spans="1:5" ht="13.8" x14ac:dyDescent="0.3">
      <c r="A4032" s="7" t="s">
        <v>33</v>
      </c>
      <c r="B4032" s="7" t="s">
        <v>5</v>
      </c>
      <c r="C4032" s="2">
        <v>300937463</v>
      </c>
      <c r="D4032" s="7" t="s">
        <v>25</v>
      </c>
      <c r="E4032" s="7" t="s">
        <v>7</v>
      </c>
    </row>
    <row r="4033" spans="1:5" ht="13.8" x14ac:dyDescent="0.3">
      <c r="A4033" s="6" t="s">
        <v>33</v>
      </c>
      <c r="B4033" s="6" t="s">
        <v>8</v>
      </c>
      <c r="C4033" s="2">
        <v>300938434</v>
      </c>
      <c r="D4033" s="6" t="s">
        <v>13</v>
      </c>
      <c r="E4033" s="6" t="s">
        <v>7</v>
      </c>
    </row>
    <row r="4034" spans="1:5" ht="13.8" x14ac:dyDescent="0.3">
      <c r="A4034" s="7" t="s">
        <v>33</v>
      </c>
      <c r="B4034" s="7" t="s">
        <v>16</v>
      </c>
      <c r="C4034" s="2">
        <v>300938439</v>
      </c>
      <c r="D4034" s="7" t="s">
        <v>6</v>
      </c>
      <c r="E4034" s="7" t="s">
        <v>7</v>
      </c>
    </row>
    <row r="4035" spans="1:5" ht="13.8" x14ac:dyDescent="0.3">
      <c r="A4035" s="6" t="s">
        <v>33</v>
      </c>
      <c r="B4035" s="6" t="s">
        <v>8</v>
      </c>
      <c r="C4035" s="2">
        <v>300940413</v>
      </c>
      <c r="D4035" s="6" t="s">
        <v>12</v>
      </c>
      <c r="E4035" s="6" t="s">
        <v>7</v>
      </c>
    </row>
    <row r="4036" spans="1:5" ht="13.8" x14ac:dyDescent="0.3">
      <c r="A4036" s="7" t="s">
        <v>33</v>
      </c>
      <c r="B4036" s="7" t="s">
        <v>8</v>
      </c>
      <c r="C4036" s="2">
        <v>300941679</v>
      </c>
      <c r="D4036" s="7" t="s">
        <v>9</v>
      </c>
      <c r="E4036" s="7" t="s">
        <v>7</v>
      </c>
    </row>
    <row r="4037" spans="1:5" ht="13.8" x14ac:dyDescent="0.3">
      <c r="A4037" s="6" t="s">
        <v>33</v>
      </c>
      <c r="B4037" s="6" t="s">
        <v>5</v>
      </c>
      <c r="C4037" s="2">
        <v>300942336</v>
      </c>
      <c r="D4037" s="6" t="s">
        <v>9</v>
      </c>
      <c r="E4037" s="6" t="s">
        <v>7</v>
      </c>
    </row>
    <row r="4038" spans="1:5" ht="13.8" x14ac:dyDescent="0.3">
      <c r="A4038" s="7" t="s">
        <v>33</v>
      </c>
      <c r="B4038" s="7" t="s">
        <v>16</v>
      </c>
      <c r="C4038" s="2">
        <v>300946178</v>
      </c>
      <c r="D4038" s="7" t="s">
        <v>14</v>
      </c>
      <c r="E4038" s="7" t="s">
        <v>20</v>
      </c>
    </row>
    <row r="4039" spans="1:5" ht="13.8" x14ac:dyDescent="0.3">
      <c r="A4039" s="6" t="s">
        <v>33</v>
      </c>
      <c r="B4039" s="6" t="s">
        <v>16</v>
      </c>
      <c r="C4039" s="2">
        <v>300946178</v>
      </c>
      <c r="D4039" s="6" t="s">
        <v>14</v>
      </c>
      <c r="E4039" s="6" t="s">
        <v>15</v>
      </c>
    </row>
    <row r="4040" spans="1:5" ht="13.8" x14ac:dyDescent="0.3">
      <c r="A4040" s="7" t="s">
        <v>33</v>
      </c>
      <c r="B4040" s="7" t="s">
        <v>5</v>
      </c>
      <c r="C4040" s="2">
        <v>300946178</v>
      </c>
      <c r="D4040" s="7" t="s">
        <v>14</v>
      </c>
      <c r="E4040" s="7" t="s">
        <v>20</v>
      </c>
    </row>
    <row r="4041" spans="1:5" ht="13.8" x14ac:dyDescent="0.3">
      <c r="A4041" s="6" t="s">
        <v>33</v>
      </c>
      <c r="B4041" s="6" t="s">
        <v>5</v>
      </c>
      <c r="C4041" s="2">
        <v>300946178</v>
      </c>
      <c r="D4041" s="6" t="s">
        <v>14</v>
      </c>
      <c r="E4041" s="6" t="s">
        <v>15</v>
      </c>
    </row>
    <row r="4042" spans="1:5" ht="13.8" x14ac:dyDescent="0.3">
      <c r="A4042" s="7" t="s">
        <v>33</v>
      </c>
      <c r="B4042" s="7" t="s">
        <v>8</v>
      </c>
      <c r="C4042" s="2">
        <v>300947122</v>
      </c>
      <c r="D4042" s="7" t="s">
        <v>13</v>
      </c>
      <c r="E4042" s="7" t="s">
        <v>7</v>
      </c>
    </row>
    <row r="4043" spans="1:5" ht="13.8" x14ac:dyDescent="0.3">
      <c r="A4043" s="6" t="s">
        <v>33</v>
      </c>
      <c r="B4043" s="6" t="s">
        <v>8</v>
      </c>
      <c r="C4043" s="2">
        <v>300947250</v>
      </c>
      <c r="D4043" s="6" t="s">
        <v>14</v>
      </c>
      <c r="E4043" s="6" t="s">
        <v>23</v>
      </c>
    </row>
    <row r="4044" spans="1:5" ht="13.8" x14ac:dyDescent="0.3">
      <c r="A4044" s="7" t="s">
        <v>33</v>
      </c>
      <c r="B4044" s="7" t="s">
        <v>8</v>
      </c>
      <c r="C4044" s="2">
        <v>300948196</v>
      </c>
      <c r="D4044" s="7" t="s">
        <v>24</v>
      </c>
      <c r="E4044" s="7" t="s">
        <v>7</v>
      </c>
    </row>
    <row r="4045" spans="1:5" ht="13.8" x14ac:dyDescent="0.3">
      <c r="A4045" s="6" t="s">
        <v>33</v>
      </c>
      <c r="B4045" s="6" t="s">
        <v>8</v>
      </c>
      <c r="C4045" s="2">
        <v>300954174</v>
      </c>
      <c r="D4045" s="6" t="s">
        <v>13</v>
      </c>
      <c r="E4045" s="6" t="s">
        <v>7</v>
      </c>
    </row>
    <row r="4046" spans="1:5" ht="13.8" x14ac:dyDescent="0.3">
      <c r="A4046" s="7" t="s">
        <v>33</v>
      </c>
      <c r="B4046" s="7" t="s">
        <v>5</v>
      </c>
      <c r="C4046" s="2">
        <v>300957316</v>
      </c>
      <c r="D4046" s="7" t="s">
        <v>6</v>
      </c>
      <c r="E4046" s="7" t="s">
        <v>7</v>
      </c>
    </row>
    <row r="4047" spans="1:5" ht="13.8" x14ac:dyDescent="0.3">
      <c r="A4047" s="6" t="s">
        <v>33</v>
      </c>
      <c r="B4047" s="6" t="s">
        <v>16</v>
      </c>
      <c r="C4047" s="2">
        <v>300962050</v>
      </c>
      <c r="D4047" s="6" t="s">
        <v>14</v>
      </c>
      <c r="E4047" s="6" t="s">
        <v>15</v>
      </c>
    </row>
    <row r="4048" spans="1:5" ht="13.8" x14ac:dyDescent="0.3">
      <c r="A4048" s="7" t="s">
        <v>33</v>
      </c>
      <c r="B4048" s="7" t="s">
        <v>16</v>
      </c>
      <c r="C4048" s="2">
        <v>300962050</v>
      </c>
      <c r="D4048" s="7" t="s">
        <v>14</v>
      </c>
      <c r="E4048" s="7" t="s">
        <v>20</v>
      </c>
    </row>
    <row r="4049" spans="1:5" ht="13.8" x14ac:dyDescent="0.3">
      <c r="A4049" s="6" t="s">
        <v>33</v>
      </c>
      <c r="B4049" s="6" t="s">
        <v>16</v>
      </c>
      <c r="C4049" s="2">
        <v>300964187</v>
      </c>
      <c r="D4049" s="6" t="s">
        <v>14</v>
      </c>
      <c r="E4049" s="6" t="s">
        <v>15</v>
      </c>
    </row>
    <row r="4050" spans="1:5" ht="13.8" x14ac:dyDescent="0.3">
      <c r="A4050" s="7" t="s">
        <v>33</v>
      </c>
      <c r="B4050" s="7" t="s">
        <v>5</v>
      </c>
      <c r="C4050" s="2">
        <v>300964187</v>
      </c>
      <c r="D4050" s="7" t="s">
        <v>6</v>
      </c>
      <c r="E4050" s="7" t="s">
        <v>7</v>
      </c>
    </row>
    <row r="4051" spans="1:5" ht="13.8" x14ac:dyDescent="0.3">
      <c r="A4051" s="6" t="s">
        <v>33</v>
      </c>
      <c r="B4051" s="6" t="s">
        <v>8</v>
      </c>
      <c r="C4051" s="2">
        <v>300964864</v>
      </c>
      <c r="D4051" s="6" t="s">
        <v>6</v>
      </c>
      <c r="E4051" s="6" t="s">
        <v>20</v>
      </c>
    </row>
    <row r="4052" spans="1:5" ht="13.8" x14ac:dyDescent="0.3">
      <c r="A4052" s="7" t="s">
        <v>33</v>
      </c>
      <c r="B4052" s="7" t="s">
        <v>8</v>
      </c>
      <c r="C4052" s="2">
        <v>300965353</v>
      </c>
      <c r="D4052" s="7" t="s">
        <v>14</v>
      </c>
      <c r="E4052" s="7" t="s">
        <v>15</v>
      </c>
    </row>
    <row r="4053" spans="1:5" ht="13.8" x14ac:dyDescent="0.3">
      <c r="A4053" s="6" t="s">
        <v>33</v>
      </c>
      <c r="B4053" s="6" t="s">
        <v>8</v>
      </c>
      <c r="C4053" s="2">
        <v>300980346</v>
      </c>
      <c r="D4053" s="6" t="s">
        <v>14</v>
      </c>
      <c r="E4053" s="6" t="s">
        <v>15</v>
      </c>
    </row>
    <row r="4054" spans="1:5" ht="13.8" x14ac:dyDescent="0.3">
      <c r="A4054" s="7" t="s">
        <v>33</v>
      </c>
      <c r="B4054" s="7" t="s">
        <v>8</v>
      </c>
      <c r="C4054" s="2">
        <v>301005990</v>
      </c>
      <c r="D4054" s="7" t="s">
        <v>18</v>
      </c>
      <c r="E4054" s="7" t="s">
        <v>7</v>
      </c>
    </row>
    <row r="4055" spans="1:5" ht="13.8" x14ac:dyDescent="0.3">
      <c r="A4055" s="6" t="s">
        <v>33</v>
      </c>
      <c r="B4055" s="6" t="s">
        <v>8</v>
      </c>
      <c r="C4055" s="2">
        <v>301006035</v>
      </c>
      <c r="D4055" s="6" t="s">
        <v>13</v>
      </c>
      <c r="E4055" s="6" t="s">
        <v>7</v>
      </c>
    </row>
    <row r="4056" spans="1:5" ht="13.8" x14ac:dyDescent="0.3">
      <c r="A4056" s="7" t="s">
        <v>33</v>
      </c>
      <c r="B4056" s="7" t="s">
        <v>5</v>
      </c>
      <c r="C4056" s="2">
        <v>301007298</v>
      </c>
      <c r="D4056" s="7" t="s">
        <v>9</v>
      </c>
      <c r="E4056" s="7" t="s">
        <v>7</v>
      </c>
    </row>
    <row r="4057" spans="1:5" ht="13.8" x14ac:dyDescent="0.3">
      <c r="A4057" s="6" t="s">
        <v>33</v>
      </c>
      <c r="B4057" s="6" t="s">
        <v>8</v>
      </c>
      <c r="C4057" s="2">
        <v>301007681</v>
      </c>
      <c r="D4057" s="6" t="s">
        <v>14</v>
      </c>
      <c r="E4057" s="6" t="s">
        <v>23</v>
      </c>
    </row>
    <row r="4058" spans="1:5" ht="13.8" x14ac:dyDescent="0.3">
      <c r="A4058" s="7" t="s">
        <v>33</v>
      </c>
      <c r="B4058" s="7" t="s">
        <v>8</v>
      </c>
      <c r="C4058" s="2">
        <v>301008440</v>
      </c>
      <c r="D4058" s="7" t="s">
        <v>18</v>
      </c>
      <c r="E4058" s="7" t="s">
        <v>7</v>
      </c>
    </row>
    <row r="4059" spans="1:5" ht="13.8" x14ac:dyDescent="0.3">
      <c r="A4059" s="6" t="s">
        <v>33</v>
      </c>
      <c r="B4059" s="6" t="s">
        <v>8</v>
      </c>
      <c r="C4059" s="2">
        <v>301009139</v>
      </c>
      <c r="D4059" s="6" t="s">
        <v>22</v>
      </c>
      <c r="E4059" s="6" t="s">
        <v>20</v>
      </c>
    </row>
    <row r="4060" spans="1:5" ht="13.8" x14ac:dyDescent="0.3">
      <c r="A4060" s="7" t="s">
        <v>33</v>
      </c>
      <c r="B4060" s="7" t="s">
        <v>8</v>
      </c>
      <c r="C4060" s="2">
        <v>301009555</v>
      </c>
      <c r="D4060" s="7"/>
      <c r="E4060" s="7" t="s">
        <v>10</v>
      </c>
    </row>
    <row r="4061" spans="1:5" ht="13.8" x14ac:dyDescent="0.3">
      <c r="A4061" s="6" t="s">
        <v>33</v>
      </c>
      <c r="B4061" s="6" t="s">
        <v>8</v>
      </c>
      <c r="C4061" s="2">
        <v>301010433</v>
      </c>
      <c r="D4061" s="6" t="s">
        <v>22</v>
      </c>
      <c r="E4061" s="6" t="s">
        <v>7</v>
      </c>
    </row>
    <row r="4062" spans="1:5" ht="13.8" x14ac:dyDescent="0.3">
      <c r="A4062" s="7" t="s">
        <v>33</v>
      </c>
      <c r="B4062" s="7" t="s">
        <v>8</v>
      </c>
      <c r="C4062" s="2">
        <v>301013317</v>
      </c>
      <c r="D4062" s="7" t="s">
        <v>19</v>
      </c>
      <c r="E4062" s="7" t="s">
        <v>7</v>
      </c>
    </row>
    <row r="4063" spans="1:5" ht="13.8" x14ac:dyDescent="0.3">
      <c r="A4063" s="6" t="s">
        <v>33</v>
      </c>
      <c r="B4063" s="6" t="s">
        <v>8</v>
      </c>
      <c r="C4063" s="2">
        <v>301024099</v>
      </c>
      <c r="D4063" s="6" t="s">
        <v>18</v>
      </c>
      <c r="E4063" s="6" t="s">
        <v>7</v>
      </c>
    </row>
    <row r="4064" spans="1:5" ht="13.8" x14ac:dyDescent="0.3">
      <c r="A4064" s="7" t="s">
        <v>33</v>
      </c>
      <c r="B4064" s="7" t="s">
        <v>8</v>
      </c>
      <c r="C4064" s="2">
        <v>301026663</v>
      </c>
      <c r="D4064" s="7" t="s">
        <v>17</v>
      </c>
      <c r="E4064" s="7" t="s">
        <v>7</v>
      </c>
    </row>
    <row r="4065" spans="1:5" ht="13.8" x14ac:dyDescent="0.3">
      <c r="A4065" s="6" t="s">
        <v>33</v>
      </c>
      <c r="B4065" s="6" t="s">
        <v>8</v>
      </c>
      <c r="C4065" s="2">
        <v>301030391</v>
      </c>
      <c r="D4065" s="6" t="s">
        <v>14</v>
      </c>
      <c r="E4065" s="6" t="s">
        <v>15</v>
      </c>
    </row>
    <row r="4066" spans="1:5" ht="13.8" x14ac:dyDescent="0.3">
      <c r="A4066" s="7" t="s">
        <v>33</v>
      </c>
      <c r="B4066" s="7" t="s">
        <v>8</v>
      </c>
      <c r="C4066" s="2">
        <v>301039461</v>
      </c>
      <c r="D4066" s="7" t="s">
        <v>22</v>
      </c>
      <c r="E4066" s="7" t="s">
        <v>7</v>
      </c>
    </row>
    <row r="4067" spans="1:5" ht="13.8" x14ac:dyDescent="0.3">
      <c r="A4067" s="6" t="s">
        <v>33</v>
      </c>
      <c r="B4067" s="6" t="s">
        <v>8</v>
      </c>
      <c r="C4067" s="2">
        <v>301039773</v>
      </c>
      <c r="D4067" s="6"/>
      <c r="E4067" s="6" t="s">
        <v>10</v>
      </c>
    </row>
    <row r="4068" spans="1:5" ht="13.8" x14ac:dyDescent="0.3">
      <c r="A4068" s="7" t="s">
        <v>33</v>
      </c>
      <c r="B4068" s="7" t="s">
        <v>8</v>
      </c>
      <c r="C4068" s="2">
        <v>301039773</v>
      </c>
      <c r="D4068" s="7" t="s">
        <v>14</v>
      </c>
      <c r="E4068" s="7" t="s">
        <v>15</v>
      </c>
    </row>
    <row r="4069" spans="1:5" ht="13.8" x14ac:dyDescent="0.3">
      <c r="A4069" s="6" t="s">
        <v>33</v>
      </c>
      <c r="B4069" s="6" t="s">
        <v>8</v>
      </c>
      <c r="C4069" s="2">
        <v>301043527</v>
      </c>
      <c r="D4069" s="6" t="s">
        <v>17</v>
      </c>
      <c r="E4069" s="6" t="s">
        <v>7</v>
      </c>
    </row>
    <row r="4070" spans="1:5" ht="13.8" x14ac:dyDescent="0.3">
      <c r="A4070" s="7" t="s">
        <v>33</v>
      </c>
      <c r="B4070" s="7" t="s">
        <v>8</v>
      </c>
      <c r="C4070" s="2">
        <v>301048729</v>
      </c>
      <c r="D4070" s="7" t="s">
        <v>25</v>
      </c>
      <c r="E4070" s="7" t="s">
        <v>7</v>
      </c>
    </row>
    <row r="4071" spans="1:5" ht="13.8" x14ac:dyDescent="0.3">
      <c r="A4071" s="6" t="s">
        <v>33</v>
      </c>
      <c r="B4071" s="6" t="s">
        <v>16</v>
      </c>
      <c r="C4071" s="2">
        <v>301062400</v>
      </c>
      <c r="D4071" s="6" t="s">
        <v>9</v>
      </c>
      <c r="E4071" s="6" t="s">
        <v>7</v>
      </c>
    </row>
    <row r="4072" spans="1:5" ht="13.8" x14ac:dyDescent="0.3">
      <c r="A4072" s="7" t="s">
        <v>33</v>
      </c>
      <c r="B4072" s="7" t="s">
        <v>16</v>
      </c>
      <c r="C4072" s="2">
        <v>301098356</v>
      </c>
      <c r="D4072" s="7" t="s">
        <v>19</v>
      </c>
      <c r="E4072" s="7" t="s">
        <v>7</v>
      </c>
    </row>
    <row r="4073" spans="1:5" ht="13.8" x14ac:dyDescent="0.3">
      <c r="A4073" s="6" t="s">
        <v>33</v>
      </c>
      <c r="B4073" s="6" t="s">
        <v>5</v>
      </c>
      <c r="C4073" s="2">
        <v>301098356</v>
      </c>
      <c r="D4073" s="6" t="s">
        <v>9</v>
      </c>
      <c r="E4073" s="6" t="s">
        <v>7</v>
      </c>
    </row>
    <row r="4074" spans="1:5" ht="13.8" x14ac:dyDescent="0.3">
      <c r="A4074" s="7" t="s">
        <v>33</v>
      </c>
      <c r="B4074" s="7" t="s">
        <v>8</v>
      </c>
      <c r="C4074" s="2">
        <v>301101134</v>
      </c>
      <c r="D4074" s="7" t="s">
        <v>12</v>
      </c>
      <c r="E4074" s="7" t="s">
        <v>7</v>
      </c>
    </row>
    <row r="4075" spans="1:5" ht="13.8" x14ac:dyDescent="0.3">
      <c r="A4075" s="6" t="s">
        <v>33</v>
      </c>
      <c r="B4075" s="6" t="s">
        <v>8</v>
      </c>
      <c r="C4075" s="2">
        <v>301108780</v>
      </c>
      <c r="D4075" s="6" t="s">
        <v>14</v>
      </c>
      <c r="E4075" s="6" t="s">
        <v>15</v>
      </c>
    </row>
    <row r="4076" spans="1:5" ht="13.8" x14ac:dyDescent="0.3">
      <c r="A4076" s="7" t="s">
        <v>33</v>
      </c>
      <c r="B4076" s="7" t="s">
        <v>8</v>
      </c>
      <c r="C4076" s="2">
        <v>301108782</v>
      </c>
      <c r="D4076" s="7" t="s">
        <v>26</v>
      </c>
      <c r="E4076" s="7" t="s">
        <v>20</v>
      </c>
    </row>
    <row r="4077" spans="1:5" ht="13.8" x14ac:dyDescent="0.3">
      <c r="A4077" s="6" t="s">
        <v>33</v>
      </c>
      <c r="B4077" s="6" t="s">
        <v>8</v>
      </c>
      <c r="C4077" s="2">
        <v>301109462</v>
      </c>
      <c r="D4077" s="6" t="s">
        <v>12</v>
      </c>
      <c r="E4077" s="6" t="s">
        <v>7</v>
      </c>
    </row>
    <row r="4078" spans="1:5" ht="13.8" x14ac:dyDescent="0.3">
      <c r="A4078" s="7" t="s">
        <v>33</v>
      </c>
      <c r="B4078" s="7" t="s">
        <v>5</v>
      </c>
      <c r="C4078" s="2">
        <v>301110037</v>
      </c>
      <c r="D4078" s="7"/>
      <c r="E4078" s="7" t="s">
        <v>10</v>
      </c>
    </row>
    <row r="4079" spans="1:5" ht="13.8" x14ac:dyDescent="0.3">
      <c r="A4079" s="6" t="s">
        <v>33</v>
      </c>
      <c r="B4079" s="6" t="s">
        <v>8</v>
      </c>
      <c r="C4079" s="2">
        <v>301112565</v>
      </c>
      <c r="D4079" s="6"/>
      <c r="E4079" s="6" t="s">
        <v>10</v>
      </c>
    </row>
    <row r="4080" spans="1:5" ht="13.8" x14ac:dyDescent="0.3">
      <c r="A4080" s="7" t="s">
        <v>33</v>
      </c>
      <c r="B4080" s="7" t="s">
        <v>8</v>
      </c>
      <c r="C4080" s="2">
        <v>301112565</v>
      </c>
      <c r="D4080" s="7" t="s">
        <v>6</v>
      </c>
      <c r="E4080" s="7" t="s">
        <v>7</v>
      </c>
    </row>
    <row r="4081" spans="1:5" ht="13.8" x14ac:dyDescent="0.3">
      <c r="A4081" s="6" t="s">
        <v>33</v>
      </c>
      <c r="B4081" s="6" t="s">
        <v>8</v>
      </c>
      <c r="C4081" s="2">
        <v>301113729</v>
      </c>
      <c r="D4081" s="6" t="s">
        <v>24</v>
      </c>
      <c r="E4081" s="6" t="s">
        <v>7</v>
      </c>
    </row>
    <row r="4082" spans="1:5" ht="13.8" x14ac:dyDescent="0.3">
      <c r="A4082" s="7" t="s">
        <v>33</v>
      </c>
      <c r="B4082" s="7" t="s">
        <v>8</v>
      </c>
      <c r="C4082" s="2">
        <v>301114569</v>
      </c>
      <c r="D4082" s="7"/>
      <c r="E4082" s="7" t="s">
        <v>10</v>
      </c>
    </row>
    <row r="4083" spans="1:5" ht="13.8" x14ac:dyDescent="0.3">
      <c r="A4083" s="6" t="s">
        <v>33</v>
      </c>
      <c r="B4083" s="6" t="s">
        <v>8</v>
      </c>
      <c r="C4083" s="2">
        <v>301114569</v>
      </c>
      <c r="D4083" s="6" t="s">
        <v>9</v>
      </c>
      <c r="E4083" s="6" t="s">
        <v>7</v>
      </c>
    </row>
    <row r="4084" spans="1:5" ht="13.8" x14ac:dyDescent="0.3">
      <c r="A4084" s="7" t="s">
        <v>33</v>
      </c>
      <c r="B4084" s="7" t="s">
        <v>8</v>
      </c>
      <c r="C4084" s="2">
        <v>301115653</v>
      </c>
      <c r="D4084" s="7" t="s">
        <v>18</v>
      </c>
      <c r="E4084" s="7" t="s">
        <v>7</v>
      </c>
    </row>
    <row r="4085" spans="1:5" ht="13.8" x14ac:dyDescent="0.3">
      <c r="A4085" s="6" t="s">
        <v>33</v>
      </c>
      <c r="B4085" s="6" t="s">
        <v>5</v>
      </c>
      <c r="C4085" s="2">
        <v>301115905</v>
      </c>
      <c r="D4085" s="6"/>
      <c r="E4085" s="6" t="s">
        <v>10</v>
      </c>
    </row>
    <row r="4086" spans="1:5" ht="13.8" x14ac:dyDescent="0.3">
      <c r="A4086" s="7" t="s">
        <v>33</v>
      </c>
      <c r="B4086" s="7" t="s">
        <v>8</v>
      </c>
      <c r="C4086" s="2">
        <v>301115976</v>
      </c>
      <c r="D4086" s="7" t="s">
        <v>12</v>
      </c>
      <c r="E4086" s="7" t="s">
        <v>7</v>
      </c>
    </row>
    <row r="4087" spans="1:5" ht="13.8" x14ac:dyDescent="0.3">
      <c r="A4087" s="6" t="s">
        <v>33</v>
      </c>
      <c r="B4087" s="6" t="s">
        <v>5</v>
      </c>
      <c r="C4087" s="2">
        <v>301115976</v>
      </c>
      <c r="D4087" s="6"/>
      <c r="E4087" s="6" t="s">
        <v>10</v>
      </c>
    </row>
    <row r="4088" spans="1:5" ht="13.8" x14ac:dyDescent="0.3">
      <c r="A4088" s="7" t="s">
        <v>33</v>
      </c>
      <c r="B4088" s="7" t="s">
        <v>8</v>
      </c>
      <c r="C4088" s="2">
        <v>301115989</v>
      </c>
      <c r="D4088" s="7" t="s">
        <v>24</v>
      </c>
      <c r="E4088" s="7" t="s">
        <v>7</v>
      </c>
    </row>
    <row r="4089" spans="1:5" ht="13.8" x14ac:dyDescent="0.3">
      <c r="A4089" s="6" t="s">
        <v>33</v>
      </c>
      <c r="B4089" s="6" t="s">
        <v>16</v>
      </c>
      <c r="C4089" s="2">
        <v>301116656</v>
      </c>
      <c r="D4089" s="6" t="s">
        <v>17</v>
      </c>
      <c r="E4089" s="6" t="s">
        <v>7</v>
      </c>
    </row>
    <row r="4090" spans="1:5" ht="13.8" x14ac:dyDescent="0.3">
      <c r="A4090" s="7" t="s">
        <v>33</v>
      </c>
      <c r="B4090" s="7" t="s">
        <v>5</v>
      </c>
      <c r="C4090" s="2">
        <v>301116656</v>
      </c>
      <c r="D4090" s="7" t="s">
        <v>13</v>
      </c>
      <c r="E4090" s="7" t="s">
        <v>7</v>
      </c>
    </row>
    <row r="4091" spans="1:5" ht="13.8" x14ac:dyDescent="0.3">
      <c r="A4091" s="6" t="s">
        <v>33</v>
      </c>
      <c r="B4091" s="6" t="s">
        <v>8</v>
      </c>
      <c r="C4091" s="2">
        <v>301120307</v>
      </c>
      <c r="D4091" s="6"/>
      <c r="E4091" s="6" t="s">
        <v>10</v>
      </c>
    </row>
    <row r="4092" spans="1:5" ht="13.8" x14ac:dyDescent="0.3">
      <c r="A4092" s="7" t="s">
        <v>33</v>
      </c>
      <c r="B4092" s="7" t="s">
        <v>8</v>
      </c>
      <c r="C4092" s="2">
        <v>301120307</v>
      </c>
      <c r="D4092" s="7"/>
      <c r="E4092" s="7" t="s">
        <v>10</v>
      </c>
    </row>
    <row r="4093" spans="1:5" ht="13.8" x14ac:dyDescent="0.3">
      <c r="A4093" s="6" t="s">
        <v>33</v>
      </c>
      <c r="B4093" s="6" t="s">
        <v>8</v>
      </c>
      <c r="C4093" s="2">
        <v>301120307</v>
      </c>
      <c r="D4093" s="6" t="s">
        <v>26</v>
      </c>
      <c r="E4093" s="6" t="s">
        <v>7</v>
      </c>
    </row>
    <row r="4094" spans="1:5" ht="13.8" x14ac:dyDescent="0.3">
      <c r="A4094" s="7" t="s">
        <v>33</v>
      </c>
      <c r="B4094" s="7" t="s">
        <v>16</v>
      </c>
      <c r="C4094" s="2">
        <v>301120307</v>
      </c>
      <c r="D4094" s="7"/>
      <c r="E4094" s="7" t="s">
        <v>10</v>
      </c>
    </row>
    <row r="4095" spans="1:5" ht="13.8" x14ac:dyDescent="0.3">
      <c r="A4095" s="6" t="s">
        <v>33</v>
      </c>
      <c r="B4095" s="6" t="s">
        <v>16</v>
      </c>
      <c r="C4095" s="2">
        <v>301120307</v>
      </c>
      <c r="D4095" s="6"/>
      <c r="E4095" s="6" t="s">
        <v>10</v>
      </c>
    </row>
    <row r="4096" spans="1:5" ht="13.8" x14ac:dyDescent="0.3">
      <c r="A4096" s="7" t="s">
        <v>33</v>
      </c>
      <c r="B4096" s="7" t="s">
        <v>8</v>
      </c>
      <c r="C4096" s="2">
        <v>301122050</v>
      </c>
      <c r="D4096" s="7" t="s">
        <v>14</v>
      </c>
      <c r="E4096" s="7" t="s">
        <v>15</v>
      </c>
    </row>
    <row r="4097" spans="1:5" ht="13.8" x14ac:dyDescent="0.3">
      <c r="A4097" s="6" t="s">
        <v>33</v>
      </c>
      <c r="B4097" s="6" t="s">
        <v>8</v>
      </c>
      <c r="C4097" s="2">
        <v>301122933</v>
      </c>
      <c r="D4097" s="6" t="s">
        <v>19</v>
      </c>
      <c r="E4097" s="6" t="s">
        <v>20</v>
      </c>
    </row>
    <row r="4098" spans="1:5" ht="13.8" x14ac:dyDescent="0.3">
      <c r="A4098" s="7" t="s">
        <v>33</v>
      </c>
      <c r="B4098" s="7" t="s">
        <v>8</v>
      </c>
      <c r="C4098" s="2">
        <v>301124544</v>
      </c>
      <c r="D4098" s="7" t="s">
        <v>31</v>
      </c>
      <c r="E4098" s="7" t="s">
        <v>7</v>
      </c>
    </row>
    <row r="4099" spans="1:5" ht="13.8" x14ac:dyDescent="0.3">
      <c r="A4099" s="6" t="s">
        <v>33</v>
      </c>
      <c r="B4099" s="6" t="s">
        <v>8</v>
      </c>
      <c r="C4099" s="2">
        <v>301125329</v>
      </c>
      <c r="D4099" s="6" t="s">
        <v>13</v>
      </c>
      <c r="E4099" s="6" t="s">
        <v>7</v>
      </c>
    </row>
    <row r="4100" spans="1:5" ht="13.8" x14ac:dyDescent="0.3">
      <c r="A4100" s="7" t="s">
        <v>33</v>
      </c>
      <c r="B4100" s="7" t="s">
        <v>5</v>
      </c>
      <c r="C4100" s="2">
        <v>301129792</v>
      </c>
      <c r="D4100" s="7" t="s">
        <v>12</v>
      </c>
      <c r="E4100" s="7" t="s">
        <v>7</v>
      </c>
    </row>
    <row r="4101" spans="1:5" ht="13.8" x14ac:dyDescent="0.3">
      <c r="A4101" s="6" t="s">
        <v>33</v>
      </c>
      <c r="B4101" s="6" t="s">
        <v>16</v>
      </c>
      <c r="C4101" s="2">
        <v>301138144</v>
      </c>
      <c r="D4101" s="6" t="s">
        <v>6</v>
      </c>
      <c r="E4101" s="6" t="s">
        <v>7</v>
      </c>
    </row>
    <row r="4102" spans="1:5" ht="13.8" x14ac:dyDescent="0.3">
      <c r="A4102" s="7" t="s">
        <v>33</v>
      </c>
      <c r="B4102" s="7" t="s">
        <v>8</v>
      </c>
      <c r="C4102" s="2">
        <v>301142121</v>
      </c>
      <c r="D4102" s="7" t="s">
        <v>6</v>
      </c>
      <c r="E4102" s="7" t="s">
        <v>7</v>
      </c>
    </row>
    <row r="4103" spans="1:5" ht="13.8" x14ac:dyDescent="0.3">
      <c r="A4103" s="6" t="s">
        <v>33</v>
      </c>
      <c r="B4103" s="6" t="s">
        <v>8</v>
      </c>
      <c r="C4103" s="2">
        <v>301143231</v>
      </c>
      <c r="D4103" s="6" t="s">
        <v>25</v>
      </c>
      <c r="E4103" s="6" t="s">
        <v>7</v>
      </c>
    </row>
    <row r="4104" spans="1:5" ht="13.8" x14ac:dyDescent="0.3">
      <c r="A4104" s="7" t="s">
        <v>33</v>
      </c>
      <c r="B4104" s="7" t="s">
        <v>8</v>
      </c>
      <c r="C4104" s="2">
        <v>301143965</v>
      </c>
      <c r="D4104" s="7" t="s">
        <v>18</v>
      </c>
      <c r="E4104" s="7" t="s">
        <v>7</v>
      </c>
    </row>
    <row r="4105" spans="1:5" ht="13.8" x14ac:dyDescent="0.3">
      <c r="A4105" s="6" t="s">
        <v>33</v>
      </c>
      <c r="B4105" s="6" t="s">
        <v>16</v>
      </c>
      <c r="C4105" s="2">
        <v>301146607</v>
      </c>
      <c r="D4105" s="6" t="s">
        <v>25</v>
      </c>
      <c r="E4105" s="6" t="s">
        <v>20</v>
      </c>
    </row>
    <row r="4106" spans="1:5" ht="13.8" x14ac:dyDescent="0.3">
      <c r="A4106" s="7" t="s">
        <v>33</v>
      </c>
      <c r="B4106" s="7" t="s">
        <v>5</v>
      </c>
      <c r="C4106" s="2">
        <v>301146665</v>
      </c>
      <c r="D4106" s="7" t="s">
        <v>22</v>
      </c>
      <c r="E4106" s="7" t="s">
        <v>7</v>
      </c>
    </row>
    <row r="4107" spans="1:5" ht="13.8" x14ac:dyDescent="0.3">
      <c r="A4107" s="6" t="s">
        <v>33</v>
      </c>
      <c r="B4107" s="6" t="s">
        <v>8</v>
      </c>
      <c r="C4107" s="2">
        <v>301146669</v>
      </c>
      <c r="D4107" s="6" t="s">
        <v>19</v>
      </c>
      <c r="E4107" s="6" t="s">
        <v>7</v>
      </c>
    </row>
    <row r="4108" spans="1:5" ht="13.8" x14ac:dyDescent="0.3">
      <c r="A4108" s="7" t="s">
        <v>33</v>
      </c>
      <c r="B4108" s="7" t="s">
        <v>8</v>
      </c>
      <c r="C4108" s="2">
        <v>301147657</v>
      </c>
      <c r="D4108" s="7" t="s">
        <v>25</v>
      </c>
      <c r="E4108" s="7" t="s">
        <v>7</v>
      </c>
    </row>
    <row r="4109" spans="1:5" ht="13.8" x14ac:dyDescent="0.3">
      <c r="A4109" s="6" t="s">
        <v>33</v>
      </c>
      <c r="B4109" s="6" t="s">
        <v>8</v>
      </c>
      <c r="C4109" s="2">
        <v>301147673</v>
      </c>
      <c r="D4109" s="6" t="s">
        <v>14</v>
      </c>
      <c r="E4109" s="6" t="s">
        <v>15</v>
      </c>
    </row>
    <row r="4110" spans="1:5" ht="13.8" x14ac:dyDescent="0.3">
      <c r="A4110" s="7" t="s">
        <v>33</v>
      </c>
      <c r="B4110" s="7" t="s">
        <v>5</v>
      </c>
      <c r="C4110" s="2">
        <v>301156472</v>
      </c>
      <c r="D4110" s="7" t="s">
        <v>25</v>
      </c>
      <c r="E4110" s="7" t="s">
        <v>7</v>
      </c>
    </row>
    <row r="4111" spans="1:5" ht="13.8" x14ac:dyDescent="0.3">
      <c r="A4111" s="6" t="s">
        <v>33</v>
      </c>
      <c r="B4111" s="6" t="s">
        <v>8</v>
      </c>
      <c r="C4111" s="2">
        <v>301157042</v>
      </c>
      <c r="D4111" s="6" t="s">
        <v>9</v>
      </c>
      <c r="E4111" s="6" t="s">
        <v>7</v>
      </c>
    </row>
    <row r="4112" spans="1:5" ht="13.8" x14ac:dyDescent="0.3">
      <c r="A4112" s="7" t="s">
        <v>33</v>
      </c>
      <c r="B4112" s="7" t="s">
        <v>8</v>
      </c>
      <c r="C4112" s="2">
        <v>301157176</v>
      </c>
      <c r="D4112" s="7" t="s">
        <v>14</v>
      </c>
      <c r="E4112" s="7" t="s">
        <v>15</v>
      </c>
    </row>
    <row r="4113" spans="1:5" ht="13.8" x14ac:dyDescent="0.3">
      <c r="A4113" s="6" t="s">
        <v>33</v>
      </c>
      <c r="B4113" s="6" t="s">
        <v>8</v>
      </c>
      <c r="C4113" s="2">
        <v>301159469</v>
      </c>
      <c r="D4113" s="6" t="s">
        <v>22</v>
      </c>
      <c r="E4113" s="6" t="s">
        <v>7</v>
      </c>
    </row>
    <row r="4114" spans="1:5" ht="13.8" x14ac:dyDescent="0.3">
      <c r="A4114" s="7" t="s">
        <v>33</v>
      </c>
      <c r="B4114" s="7" t="s">
        <v>8</v>
      </c>
      <c r="C4114" s="2">
        <v>301162882</v>
      </c>
      <c r="D4114" s="7" t="s">
        <v>12</v>
      </c>
      <c r="E4114" s="7" t="s">
        <v>7</v>
      </c>
    </row>
    <row r="4115" spans="1:5" ht="13.8" x14ac:dyDescent="0.3">
      <c r="A4115" s="6" t="s">
        <v>33</v>
      </c>
      <c r="B4115" s="6" t="s">
        <v>16</v>
      </c>
      <c r="C4115" s="2">
        <v>301165179</v>
      </c>
      <c r="D4115" s="6"/>
      <c r="E4115" s="6" t="s">
        <v>10</v>
      </c>
    </row>
    <row r="4116" spans="1:5" ht="13.8" x14ac:dyDescent="0.3">
      <c r="A4116" s="7" t="s">
        <v>33</v>
      </c>
      <c r="B4116" s="7" t="s">
        <v>16</v>
      </c>
      <c r="C4116" s="2">
        <v>301165179</v>
      </c>
      <c r="D4116" s="7" t="s">
        <v>14</v>
      </c>
      <c r="E4116" s="7" t="s">
        <v>20</v>
      </c>
    </row>
    <row r="4117" spans="1:5" ht="13.8" x14ac:dyDescent="0.3">
      <c r="A4117" s="6" t="s">
        <v>33</v>
      </c>
      <c r="B4117" s="6" t="s">
        <v>16</v>
      </c>
      <c r="C4117" s="2">
        <v>301165179</v>
      </c>
      <c r="D4117" s="6" t="s">
        <v>14</v>
      </c>
      <c r="E4117" s="6" t="s">
        <v>15</v>
      </c>
    </row>
    <row r="4118" spans="1:5" ht="13.8" x14ac:dyDescent="0.3">
      <c r="A4118" s="7" t="s">
        <v>33</v>
      </c>
      <c r="B4118" s="7" t="s">
        <v>8</v>
      </c>
      <c r="C4118" s="2">
        <v>301166069</v>
      </c>
      <c r="D4118" s="7" t="s">
        <v>14</v>
      </c>
      <c r="E4118" s="7" t="s">
        <v>15</v>
      </c>
    </row>
    <row r="4119" spans="1:5" ht="13.8" x14ac:dyDescent="0.3">
      <c r="A4119" s="6" t="s">
        <v>33</v>
      </c>
      <c r="B4119" s="6" t="s">
        <v>8</v>
      </c>
      <c r="C4119" s="2">
        <v>301166902</v>
      </c>
      <c r="D4119" s="6" t="s">
        <v>25</v>
      </c>
      <c r="E4119" s="6" t="s">
        <v>7</v>
      </c>
    </row>
    <row r="4120" spans="1:5" ht="13.8" x14ac:dyDescent="0.3">
      <c r="A4120" s="7" t="s">
        <v>33</v>
      </c>
      <c r="B4120" s="7" t="s">
        <v>16</v>
      </c>
      <c r="C4120" s="2">
        <v>301168441</v>
      </c>
      <c r="D4120" s="7" t="s">
        <v>14</v>
      </c>
      <c r="E4120" s="7" t="s">
        <v>15</v>
      </c>
    </row>
    <row r="4121" spans="1:5" ht="13.8" x14ac:dyDescent="0.3">
      <c r="A4121" s="6" t="s">
        <v>33</v>
      </c>
      <c r="B4121" s="6" t="s">
        <v>5</v>
      </c>
      <c r="C4121" s="2">
        <v>301168441</v>
      </c>
      <c r="D4121" s="6" t="s">
        <v>6</v>
      </c>
      <c r="E4121" s="6" t="s">
        <v>7</v>
      </c>
    </row>
    <row r="4122" spans="1:5" ht="13.8" x14ac:dyDescent="0.3">
      <c r="A4122" s="7" t="s">
        <v>33</v>
      </c>
      <c r="B4122" s="7" t="s">
        <v>16</v>
      </c>
      <c r="C4122" s="2">
        <v>301170344</v>
      </c>
      <c r="D4122" s="7"/>
      <c r="E4122" s="7" t="s">
        <v>10</v>
      </c>
    </row>
    <row r="4123" spans="1:5" ht="13.8" x14ac:dyDescent="0.3">
      <c r="A4123" s="6" t="s">
        <v>33</v>
      </c>
      <c r="B4123" s="6" t="s">
        <v>8</v>
      </c>
      <c r="C4123" s="2">
        <v>301173486</v>
      </c>
      <c r="D4123" s="6" t="s">
        <v>6</v>
      </c>
      <c r="E4123" s="6" t="s">
        <v>7</v>
      </c>
    </row>
    <row r="4124" spans="1:5" ht="13.8" x14ac:dyDescent="0.3">
      <c r="A4124" s="7" t="s">
        <v>33</v>
      </c>
      <c r="B4124" s="7" t="s">
        <v>8</v>
      </c>
      <c r="C4124" s="2">
        <v>301177280</v>
      </c>
      <c r="D4124" s="7" t="s">
        <v>24</v>
      </c>
      <c r="E4124" s="7" t="s">
        <v>7</v>
      </c>
    </row>
    <row r="4125" spans="1:5" ht="13.8" x14ac:dyDescent="0.3">
      <c r="A4125" s="6" t="s">
        <v>33</v>
      </c>
      <c r="B4125" s="6" t="s">
        <v>16</v>
      </c>
      <c r="C4125" s="2">
        <v>301180008</v>
      </c>
      <c r="D4125" s="6" t="s">
        <v>14</v>
      </c>
      <c r="E4125" s="6" t="s">
        <v>15</v>
      </c>
    </row>
    <row r="4126" spans="1:5" ht="13.8" x14ac:dyDescent="0.3">
      <c r="A4126" s="7" t="s">
        <v>33</v>
      </c>
      <c r="B4126" s="7" t="s">
        <v>5</v>
      </c>
      <c r="C4126" s="2">
        <v>301180008</v>
      </c>
      <c r="D4126" s="7" t="s">
        <v>14</v>
      </c>
      <c r="E4126" s="7" t="s">
        <v>15</v>
      </c>
    </row>
    <row r="4127" spans="1:5" ht="13.8" x14ac:dyDescent="0.3">
      <c r="A4127" s="6" t="s">
        <v>33</v>
      </c>
      <c r="B4127" s="6" t="s">
        <v>8</v>
      </c>
      <c r="C4127" s="2">
        <v>301182102</v>
      </c>
      <c r="D4127" s="6" t="s">
        <v>17</v>
      </c>
      <c r="E4127" s="6" t="s">
        <v>7</v>
      </c>
    </row>
    <row r="4128" spans="1:5" ht="13.8" x14ac:dyDescent="0.3">
      <c r="A4128" s="7" t="s">
        <v>33</v>
      </c>
      <c r="B4128" s="7" t="s">
        <v>16</v>
      </c>
      <c r="C4128" s="2">
        <v>301184318</v>
      </c>
      <c r="D4128" s="7" t="s">
        <v>14</v>
      </c>
      <c r="E4128" s="7" t="s">
        <v>15</v>
      </c>
    </row>
    <row r="4129" spans="1:5" ht="13.8" x14ac:dyDescent="0.3">
      <c r="A4129" s="6" t="s">
        <v>33</v>
      </c>
      <c r="B4129" s="6" t="s">
        <v>8</v>
      </c>
      <c r="C4129" s="2">
        <v>301187598</v>
      </c>
      <c r="D4129" s="6"/>
      <c r="E4129" s="6" t="s">
        <v>10</v>
      </c>
    </row>
    <row r="4130" spans="1:5" ht="13.8" x14ac:dyDescent="0.3">
      <c r="A4130" s="7" t="s">
        <v>33</v>
      </c>
      <c r="B4130" s="7" t="s">
        <v>5</v>
      </c>
      <c r="C4130" s="2">
        <v>301189594</v>
      </c>
      <c r="D4130" s="7" t="s">
        <v>22</v>
      </c>
      <c r="E4130" s="7" t="s">
        <v>7</v>
      </c>
    </row>
    <row r="4131" spans="1:5" ht="13.8" x14ac:dyDescent="0.3">
      <c r="A4131" s="6" t="s">
        <v>33</v>
      </c>
      <c r="B4131" s="6" t="s">
        <v>8</v>
      </c>
      <c r="C4131" s="2">
        <v>301189887</v>
      </c>
      <c r="D4131" s="6" t="s">
        <v>24</v>
      </c>
      <c r="E4131" s="6" t="s">
        <v>7</v>
      </c>
    </row>
    <row r="4132" spans="1:5" ht="13.8" x14ac:dyDescent="0.3">
      <c r="A4132" s="7" t="s">
        <v>33</v>
      </c>
      <c r="B4132" s="7" t="s">
        <v>5</v>
      </c>
      <c r="C4132" s="2">
        <v>301189903</v>
      </c>
      <c r="D4132" s="7" t="s">
        <v>9</v>
      </c>
      <c r="E4132" s="7" t="s">
        <v>7</v>
      </c>
    </row>
    <row r="4133" spans="1:5" ht="13.8" x14ac:dyDescent="0.3">
      <c r="A4133" s="6" t="s">
        <v>33</v>
      </c>
      <c r="B4133" s="6" t="s">
        <v>8</v>
      </c>
      <c r="C4133" s="2">
        <v>301190590</v>
      </c>
      <c r="D4133" s="6" t="s">
        <v>14</v>
      </c>
      <c r="E4133" s="6" t="s">
        <v>23</v>
      </c>
    </row>
    <row r="4134" spans="1:5" ht="13.8" x14ac:dyDescent="0.3">
      <c r="A4134" s="7" t="s">
        <v>33</v>
      </c>
      <c r="B4134" s="7" t="s">
        <v>5</v>
      </c>
      <c r="C4134" s="2">
        <v>301190650</v>
      </c>
      <c r="D4134" s="7" t="s">
        <v>9</v>
      </c>
      <c r="E4134" s="7" t="s">
        <v>7</v>
      </c>
    </row>
    <row r="4135" spans="1:5" ht="13.8" x14ac:dyDescent="0.3">
      <c r="A4135" s="6" t="s">
        <v>33</v>
      </c>
      <c r="B4135" s="6" t="s">
        <v>8</v>
      </c>
      <c r="C4135" s="2">
        <v>301191940</v>
      </c>
      <c r="D4135" s="6" t="s">
        <v>9</v>
      </c>
      <c r="E4135" s="6" t="s">
        <v>20</v>
      </c>
    </row>
    <row r="4136" spans="1:5" ht="13.8" x14ac:dyDescent="0.3">
      <c r="A4136" s="7" t="s">
        <v>33</v>
      </c>
      <c r="B4136" s="7" t="s">
        <v>8</v>
      </c>
      <c r="C4136" s="2">
        <v>301192077</v>
      </c>
      <c r="D4136" s="7" t="s">
        <v>6</v>
      </c>
      <c r="E4136" s="7" t="s">
        <v>7</v>
      </c>
    </row>
    <row r="4137" spans="1:5" ht="13.8" x14ac:dyDescent="0.3">
      <c r="A4137" s="6" t="s">
        <v>33</v>
      </c>
      <c r="B4137" s="6" t="s">
        <v>8</v>
      </c>
      <c r="C4137" s="2">
        <v>301192467</v>
      </c>
      <c r="D4137" s="6" t="s">
        <v>9</v>
      </c>
      <c r="E4137" s="6" t="s">
        <v>20</v>
      </c>
    </row>
    <row r="4138" spans="1:5" ht="13.8" x14ac:dyDescent="0.3">
      <c r="A4138" s="7" t="s">
        <v>33</v>
      </c>
      <c r="B4138" s="7" t="s">
        <v>16</v>
      </c>
      <c r="C4138" s="2">
        <v>301193550</v>
      </c>
      <c r="D4138" s="7" t="s">
        <v>14</v>
      </c>
      <c r="E4138" s="7" t="s">
        <v>15</v>
      </c>
    </row>
    <row r="4139" spans="1:5" ht="13.8" x14ac:dyDescent="0.3">
      <c r="A4139" s="6" t="s">
        <v>33</v>
      </c>
      <c r="B4139" s="6" t="s">
        <v>8</v>
      </c>
      <c r="C4139" s="2">
        <v>301194193</v>
      </c>
      <c r="D4139" s="6" t="s">
        <v>6</v>
      </c>
      <c r="E4139" s="6" t="s">
        <v>7</v>
      </c>
    </row>
    <row r="4140" spans="1:5" ht="13.8" x14ac:dyDescent="0.3">
      <c r="A4140" s="7" t="s">
        <v>33</v>
      </c>
      <c r="B4140" s="7" t="s">
        <v>5</v>
      </c>
      <c r="C4140" s="2">
        <v>301194636</v>
      </c>
      <c r="D4140" s="7"/>
      <c r="E4140" s="7" t="s">
        <v>10</v>
      </c>
    </row>
    <row r="4141" spans="1:5" ht="13.8" x14ac:dyDescent="0.3">
      <c r="A4141" s="6" t="s">
        <v>33</v>
      </c>
      <c r="B4141" s="6" t="s">
        <v>5</v>
      </c>
      <c r="C4141" s="2">
        <v>301194636</v>
      </c>
      <c r="D4141" s="6" t="s">
        <v>14</v>
      </c>
      <c r="E4141" s="6" t="s">
        <v>15</v>
      </c>
    </row>
    <row r="4142" spans="1:5" ht="13.8" x14ac:dyDescent="0.3">
      <c r="A4142" s="7" t="s">
        <v>33</v>
      </c>
      <c r="B4142" s="7" t="s">
        <v>8</v>
      </c>
      <c r="C4142" s="2">
        <v>301196242</v>
      </c>
      <c r="D4142" s="7" t="s">
        <v>9</v>
      </c>
      <c r="E4142" s="7" t="s">
        <v>7</v>
      </c>
    </row>
    <row r="4143" spans="1:5" ht="13.8" x14ac:dyDescent="0.3">
      <c r="A4143" s="6" t="s">
        <v>33</v>
      </c>
      <c r="B4143" s="6" t="s">
        <v>5</v>
      </c>
      <c r="C4143" s="2">
        <v>301197609</v>
      </c>
      <c r="D4143" s="6" t="s">
        <v>9</v>
      </c>
      <c r="E4143" s="6" t="s">
        <v>7</v>
      </c>
    </row>
    <row r="4144" spans="1:5" ht="13.8" x14ac:dyDescent="0.3">
      <c r="A4144" s="7" t="s">
        <v>33</v>
      </c>
      <c r="B4144" s="7" t="s">
        <v>16</v>
      </c>
      <c r="C4144" s="2">
        <v>301197944</v>
      </c>
      <c r="D4144" s="7" t="s">
        <v>14</v>
      </c>
      <c r="E4144" s="7" t="s">
        <v>15</v>
      </c>
    </row>
    <row r="4145" spans="1:5" ht="13.8" x14ac:dyDescent="0.3">
      <c r="A4145" s="6" t="s">
        <v>33</v>
      </c>
      <c r="B4145" s="6" t="s">
        <v>5</v>
      </c>
      <c r="C4145" s="2">
        <v>301197944</v>
      </c>
      <c r="D4145" s="6" t="s">
        <v>9</v>
      </c>
      <c r="E4145" s="6" t="s">
        <v>7</v>
      </c>
    </row>
    <row r="4146" spans="1:5" ht="13.8" x14ac:dyDescent="0.3">
      <c r="A4146" s="7" t="s">
        <v>33</v>
      </c>
      <c r="B4146" s="7" t="s">
        <v>8</v>
      </c>
      <c r="C4146" s="2">
        <v>301198411</v>
      </c>
      <c r="D4146" s="7" t="s">
        <v>9</v>
      </c>
      <c r="E4146" s="7" t="s">
        <v>7</v>
      </c>
    </row>
    <row r="4147" spans="1:5" ht="13.8" x14ac:dyDescent="0.3">
      <c r="A4147" s="6" t="s">
        <v>33</v>
      </c>
      <c r="B4147" s="6" t="s">
        <v>8</v>
      </c>
      <c r="C4147" s="2">
        <v>301199884</v>
      </c>
      <c r="D4147" s="6" t="s">
        <v>9</v>
      </c>
      <c r="E4147" s="6" t="s">
        <v>7</v>
      </c>
    </row>
    <row r="4148" spans="1:5" ht="13.8" x14ac:dyDescent="0.3">
      <c r="A4148" s="7" t="s">
        <v>33</v>
      </c>
      <c r="B4148" s="7" t="s">
        <v>8</v>
      </c>
      <c r="C4148" s="2">
        <v>301209822</v>
      </c>
      <c r="D4148" s="7" t="s">
        <v>13</v>
      </c>
      <c r="E4148" s="7" t="s">
        <v>7</v>
      </c>
    </row>
    <row r="4149" spans="1:5" ht="13.8" x14ac:dyDescent="0.3">
      <c r="A4149" s="6" t="s">
        <v>33</v>
      </c>
      <c r="B4149" s="6" t="s">
        <v>8</v>
      </c>
      <c r="C4149" s="2">
        <v>301210137</v>
      </c>
      <c r="D4149" s="6" t="s">
        <v>12</v>
      </c>
      <c r="E4149" s="6" t="s">
        <v>20</v>
      </c>
    </row>
    <row r="4150" spans="1:5" ht="13.8" x14ac:dyDescent="0.3">
      <c r="A4150" s="7" t="s">
        <v>33</v>
      </c>
      <c r="B4150" s="7" t="s">
        <v>8</v>
      </c>
      <c r="C4150" s="2">
        <v>301220344</v>
      </c>
      <c r="D4150" s="7" t="s">
        <v>14</v>
      </c>
      <c r="E4150" s="7" t="s">
        <v>20</v>
      </c>
    </row>
    <row r="4151" spans="1:5" ht="13.8" x14ac:dyDescent="0.3">
      <c r="A4151" s="6" t="s">
        <v>33</v>
      </c>
      <c r="B4151" s="6" t="s">
        <v>16</v>
      </c>
      <c r="C4151" s="2">
        <v>301238840</v>
      </c>
      <c r="D4151" s="6" t="s">
        <v>24</v>
      </c>
      <c r="E4151" s="6" t="s">
        <v>7</v>
      </c>
    </row>
    <row r="4152" spans="1:5" ht="13.8" x14ac:dyDescent="0.3">
      <c r="A4152" s="7" t="s">
        <v>33</v>
      </c>
      <c r="B4152" s="7" t="s">
        <v>5</v>
      </c>
      <c r="C4152" s="2">
        <v>301238840</v>
      </c>
      <c r="D4152" s="7" t="s">
        <v>24</v>
      </c>
      <c r="E4152" s="7" t="s">
        <v>7</v>
      </c>
    </row>
    <row r="4153" spans="1:5" ht="13.8" x14ac:dyDescent="0.3">
      <c r="A4153" s="6" t="s">
        <v>33</v>
      </c>
      <c r="B4153" s="6" t="s">
        <v>16</v>
      </c>
      <c r="C4153" s="2">
        <v>301257673</v>
      </c>
      <c r="D4153" s="6" t="s">
        <v>14</v>
      </c>
      <c r="E4153" s="6" t="s">
        <v>15</v>
      </c>
    </row>
    <row r="4154" spans="1:5" ht="13.8" x14ac:dyDescent="0.3">
      <c r="A4154" s="7" t="s">
        <v>33</v>
      </c>
      <c r="B4154" s="7" t="s">
        <v>8</v>
      </c>
      <c r="C4154" s="2">
        <v>301259642</v>
      </c>
      <c r="D4154" s="7" t="s">
        <v>13</v>
      </c>
      <c r="E4154" s="7" t="s">
        <v>20</v>
      </c>
    </row>
    <row r="4155" spans="1:5" ht="13.8" x14ac:dyDescent="0.3">
      <c r="A4155" s="6" t="s">
        <v>33</v>
      </c>
      <c r="B4155" s="6" t="s">
        <v>16</v>
      </c>
      <c r="C4155" s="2">
        <v>301267558</v>
      </c>
      <c r="D4155" s="6" t="s">
        <v>22</v>
      </c>
      <c r="E4155" s="6" t="s">
        <v>7</v>
      </c>
    </row>
    <row r="4156" spans="1:5" ht="13.8" x14ac:dyDescent="0.3">
      <c r="A4156" s="7" t="s">
        <v>33</v>
      </c>
      <c r="B4156" s="7" t="s">
        <v>8</v>
      </c>
      <c r="C4156" s="2">
        <v>301267679</v>
      </c>
      <c r="D4156" s="7" t="s">
        <v>19</v>
      </c>
      <c r="E4156" s="7" t="s">
        <v>7</v>
      </c>
    </row>
    <row r="4157" spans="1:5" ht="13.8" x14ac:dyDescent="0.3">
      <c r="A4157" s="6" t="s">
        <v>33</v>
      </c>
      <c r="B4157" s="6" t="s">
        <v>16</v>
      </c>
      <c r="C4157" s="2">
        <v>301269493</v>
      </c>
      <c r="D4157" s="6"/>
      <c r="E4157" s="6" t="s">
        <v>10</v>
      </c>
    </row>
    <row r="4158" spans="1:5" ht="13.8" x14ac:dyDescent="0.3">
      <c r="A4158" s="7" t="s">
        <v>33</v>
      </c>
      <c r="B4158" s="7" t="s">
        <v>16</v>
      </c>
      <c r="C4158" s="2">
        <v>301269493</v>
      </c>
      <c r="D4158" s="7"/>
      <c r="E4158" s="7" t="s">
        <v>10</v>
      </c>
    </row>
    <row r="4159" spans="1:5" ht="13.8" x14ac:dyDescent="0.3">
      <c r="A4159" s="6" t="s">
        <v>33</v>
      </c>
      <c r="B4159" s="6" t="s">
        <v>8</v>
      </c>
      <c r="C4159" s="2">
        <v>301269991</v>
      </c>
      <c r="D4159" s="6"/>
      <c r="E4159" s="6" t="s">
        <v>10</v>
      </c>
    </row>
    <row r="4160" spans="1:5" ht="13.8" x14ac:dyDescent="0.3">
      <c r="A4160" s="7" t="s">
        <v>33</v>
      </c>
      <c r="B4160" s="7" t="s">
        <v>16</v>
      </c>
      <c r="C4160" s="2">
        <v>301270773</v>
      </c>
      <c r="D4160" s="7" t="s">
        <v>14</v>
      </c>
      <c r="E4160" s="7" t="s">
        <v>7</v>
      </c>
    </row>
    <row r="4161" spans="1:5" ht="13.8" x14ac:dyDescent="0.3">
      <c r="A4161" s="6" t="s">
        <v>33</v>
      </c>
      <c r="B4161" s="6" t="s">
        <v>5</v>
      </c>
      <c r="C4161" s="2">
        <v>301270773</v>
      </c>
      <c r="D4161" s="6" t="s">
        <v>19</v>
      </c>
      <c r="E4161" s="6" t="s">
        <v>7</v>
      </c>
    </row>
    <row r="4162" spans="1:5" ht="13.8" x14ac:dyDescent="0.3">
      <c r="A4162" s="7" t="s">
        <v>33</v>
      </c>
      <c r="B4162" s="7" t="s">
        <v>8</v>
      </c>
      <c r="C4162" s="2">
        <v>301272795</v>
      </c>
      <c r="D4162" s="7"/>
      <c r="E4162" s="7" t="s">
        <v>10</v>
      </c>
    </row>
    <row r="4163" spans="1:5" ht="13.8" x14ac:dyDescent="0.3">
      <c r="A4163" s="6" t="s">
        <v>33</v>
      </c>
      <c r="B4163" s="6" t="s">
        <v>8</v>
      </c>
      <c r="C4163" s="2">
        <v>301272795</v>
      </c>
      <c r="D4163" s="6"/>
      <c r="E4163" s="6" t="s">
        <v>10</v>
      </c>
    </row>
    <row r="4164" spans="1:5" ht="13.8" x14ac:dyDescent="0.3">
      <c r="A4164" s="7" t="s">
        <v>33</v>
      </c>
      <c r="B4164" s="7" t="s">
        <v>8</v>
      </c>
      <c r="C4164" s="2">
        <v>301272795</v>
      </c>
      <c r="D4164" s="7"/>
      <c r="E4164" s="7" t="s">
        <v>10</v>
      </c>
    </row>
    <row r="4165" spans="1:5" ht="13.8" x14ac:dyDescent="0.3">
      <c r="A4165" s="6" t="s">
        <v>33</v>
      </c>
      <c r="B4165" s="6" t="s">
        <v>8</v>
      </c>
      <c r="C4165" s="2">
        <v>301272941</v>
      </c>
      <c r="D4165" s="6" t="s">
        <v>19</v>
      </c>
      <c r="E4165" s="6" t="s">
        <v>7</v>
      </c>
    </row>
    <row r="4166" spans="1:5" ht="13.8" x14ac:dyDescent="0.3">
      <c r="A4166" s="7" t="s">
        <v>33</v>
      </c>
      <c r="B4166" s="7" t="s">
        <v>16</v>
      </c>
      <c r="C4166" s="2">
        <v>301273350</v>
      </c>
      <c r="D4166" s="7" t="s">
        <v>14</v>
      </c>
      <c r="E4166" s="7" t="s">
        <v>15</v>
      </c>
    </row>
    <row r="4167" spans="1:5" ht="13.8" x14ac:dyDescent="0.3">
      <c r="A4167" s="6" t="s">
        <v>33</v>
      </c>
      <c r="B4167" s="6" t="s">
        <v>8</v>
      </c>
      <c r="C4167" s="2">
        <v>301278287</v>
      </c>
      <c r="D4167" s="6"/>
      <c r="E4167" s="6" t="s">
        <v>10</v>
      </c>
    </row>
    <row r="4168" spans="1:5" ht="13.8" x14ac:dyDescent="0.3">
      <c r="A4168" s="7" t="s">
        <v>33</v>
      </c>
      <c r="B4168" s="7" t="s">
        <v>8</v>
      </c>
      <c r="C4168" s="2">
        <v>301278287</v>
      </c>
      <c r="D4168" s="7" t="s">
        <v>19</v>
      </c>
      <c r="E4168" s="7" t="s">
        <v>7</v>
      </c>
    </row>
    <row r="4169" spans="1:5" ht="13.8" x14ac:dyDescent="0.3">
      <c r="A4169" s="6" t="s">
        <v>33</v>
      </c>
      <c r="B4169" s="6" t="s">
        <v>8</v>
      </c>
      <c r="C4169" s="2">
        <v>301281280</v>
      </c>
      <c r="D4169" s="6" t="s">
        <v>29</v>
      </c>
      <c r="E4169" s="6" t="s">
        <v>7</v>
      </c>
    </row>
    <row r="4170" spans="1:5" ht="13.8" x14ac:dyDescent="0.3">
      <c r="A4170" s="7" t="s">
        <v>33</v>
      </c>
      <c r="B4170" s="7" t="s">
        <v>8</v>
      </c>
      <c r="C4170" s="2">
        <v>301281432</v>
      </c>
      <c r="D4170" s="7" t="s">
        <v>25</v>
      </c>
      <c r="E4170" s="7" t="s">
        <v>7</v>
      </c>
    </row>
    <row r="4171" spans="1:5" ht="13.8" x14ac:dyDescent="0.3">
      <c r="A4171" s="6" t="s">
        <v>33</v>
      </c>
      <c r="B4171" s="6" t="s">
        <v>8</v>
      </c>
      <c r="C4171" s="2">
        <v>301281445</v>
      </c>
      <c r="D4171" s="6" t="s">
        <v>9</v>
      </c>
      <c r="E4171" s="6" t="s">
        <v>7</v>
      </c>
    </row>
    <row r="4172" spans="1:5" ht="13.8" x14ac:dyDescent="0.3">
      <c r="A4172" s="7" t="s">
        <v>33</v>
      </c>
      <c r="B4172" s="7" t="s">
        <v>8</v>
      </c>
      <c r="C4172" s="2">
        <v>301281454</v>
      </c>
      <c r="D4172" s="7"/>
      <c r="E4172" s="7" t="s">
        <v>10</v>
      </c>
    </row>
    <row r="4173" spans="1:5" ht="13.8" x14ac:dyDescent="0.3">
      <c r="A4173" s="6" t="s">
        <v>33</v>
      </c>
      <c r="B4173" s="6" t="s">
        <v>8</v>
      </c>
      <c r="C4173" s="2">
        <v>301282158</v>
      </c>
      <c r="D4173" s="6" t="s">
        <v>9</v>
      </c>
      <c r="E4173" s="6" t="s">
        <v>7</v>
      </c>
    </row>
    <row r="4174" spans="1:5" ht="13.8" x14ac:dyDescent="0.3">
      <c r="A4174" s="7" t="s">
        <v>33</v>
      </c>
      <c r="B4174" s="7" t="s">
        <v>8</v>
      </c>
      <c r="C4174" s="2">
        <v>301282215</v>
      </c>
      <c r="D4174" s="7"/>
      <c r="E4174" s="7" t="s">
        <v>10</v>
      </c>
    </row>
    <row r="4175" spans="1:5" ht="13.8" x14ac:dyDescent="0.3">
      <c r="A4175" s="6" t="s">
        <v>33</v>
      </c>
      <c r="B4175" s="6" t="s">
        <v>5</v>
      </c>
      <c r="C4175" s="2">
        <v>301282667</v>
      </c>
      <c r="D4175" s="6" t="s">
        <v>25</v>
      </c>
      <c r="E4175" s="6" t="s">
        <v>7</v>
      </c>
    </row>
    <row r="4176" spans="1:5" ht="13.8" x14ac:dyDescent="0.3">
      <c r="A4176" s="7" t="s">
        <v>33</v>
      </c>
      <c r="B4176" s="7" t="s">
        <v>16</v>
      </c>
      <c r="C4176" s="2">
        <v>301282842</v>
      </c>
      <c r="D4176" s="7"/>
      <c r="E4176" s="7" t="s">
        <v>10</v>
      </c>
    </row>
    <row r="4177" spans="1:5" ht="13.8" x14ac:dyDescent="0.3">
      <c r="A4177" s="6" t="s">
        <v>33</v>
      </c>
      <c r="B4177" s="6" t="s">
        <v>8</v>
      </c>
      <c r="C4177" s="2">
        <v>301283734</v>
      </c>
      <c r="D4177" s="6" t="s">
        <v>12</v>
      </c>
      <c r="E4177" s="6" t="s">
        <v>7</v>
      </c>
    </row>
    <row r="4178" spans="1:5" ht="13.8" x14ac:dyDescent="0.3">
      <c r="A4178" s="7" t="s">
        <v>33</v>
      </c>
      <c r="B4178" s="7" t="s">
        <v>8</v>
      </c>
      <c r="C4178" s="2">
        <v>301284072</v>
      </c>
      <c r="D4178" s="7"/>
      <c r="E4178" s="7" t="s">
        <v>10</v>
      </c>
    </row>
    <row r="4179" spans="1:5" ht="13.8" x14ac:dyDescent="0.3">
      <c r="A4179" s="6" t="s">
        <v>33</v>
      </c>
      <c r="B4179" s="6" t="s">
        <v>8</v>
      </c>
      <c r="C4179" s="2">
        <v>301290649</v>
      </c>
      <c r="D4179" s="6" t="s">
        <v>6</v>
      </c>
      <c r="E4179" s="6" t="s">
        <v>7</v>
      </c>
    </row>
    <row r="4180" spans="1:5" ht="13.8" x14ac:dyDescent="0.3">
      <c r="A4180" s="7" t="s">
        <v>33</v>
      </c>
      <c r="B4180" s="7" t="s">
        <v>8</v>
      </c>
      <c r="C4180" s="2">
        <v>301290871</v>
      </c>
      <c r="D4180" s="7" t="s">
        <v>12</v>
      </c>
      <c r="E4180" s="7" t="s">
        <v>20</v>
      </c>
    </row>
    <row r="4181" spans="1:5" ht="13.8" x14ac:dyDescent="0.3">
      <c r="A4181" s="6" t="s">
        <v>33</v>
      </c>
      <c r="B4181" s="6" t="s">
        <v>8</v>
      </c>
      <c r="C4181" s="2">
        <v>301296373</v>
      </c>
      <c r="D4181" s="6"/>
      <c r="E4181" s="6" t="s">
        <v>30</v>
      </c>
    </row>
    <row r="4182" spans="1:5" ht="13.8" x14ac:dyDescent="0.3">
      <c r="A4182" s="7" t="s">
        <v>33</v>
      </c>
      <c r="B4182" s="7" t="s">
        <v>8</v>
      </c>
      <c r="C4182" s="2">
        <v>301296373</v>
      </c>
      <c r="D4182" s="7" t="s">
        <v>18</v>
      </c>
      <c r="E4182" s="7" t="s">
        <v>20</v>
      </c>
    </row>
    <row r="4183" spans="1:5" ht="13.8" x14ac:dyDescent="0.3">
      <c r="A4183" s="6" t="s">
        <v>33</v>
      </c>
      <c r="B4183" s="6" t="s">
        <v>8</v>
      </c>
      <c r="C4183" s="2">
        <v>301296384</v>
      </c>
      <c r="D4183" s="6" t="s">
        <v>17</v>
      </c>
      <c r="E4183" s="6" t="s">
        <v>7</v>
      </c>
    </row>
    <row r="4184" spans="1:5" ht="13.8" x14ac:dyDescent="0.3">
      <c r="A4184" s="7" t="s">
        <v>33</v>
      </c>
      <c r="B4184" s="7" t="s">
        <v>16</v>
      </c>
      <c r="C4184" s="2">
        <v>301297530</v>
      </c>
      <c r="D4184" s="7"/>
      <c r="E4184" s="7" t="s">
        <v>10</v>
      </c>
    </row>
    <row r="4185" spans="1:5" ht="13.8" x14ac:dyDescent="0.3">
      <c r="A4185" s="6" t="s">
        <v>33</v>
      </c>
      <c r="B4185" s="6" t="s">
        <v>16</v>
      </c>
      <c r="C4185" s="2">
        <v>301297874</v>
      </c>
      <c r="D4185" s="6"/>
      <c r="E4185" s="6" t="s">
        <v>10</v>
      </c>
    </row>
    <row r="4186" spans="1:5" ht="13.8" x14ac:dyDescent="0.3">
      <c r="A4186" s="7" t="s">
        <v>33</v>
      </c>
      <c r="B4186" s="7" t="s">
        <v>8</v>
      </c>
      <c r="C4186" s="2">
        <v>301298722</v>
      </c>
      <c r="D4186" s="7" t="s">
        <v>13</v>
      </c>
      <c r="E4186" s="7" t="s">
        <v>7</v>
      </c>
    </row>
    <row r="4187" spans="1:5" ht="13.8" x14ac:dyDescent="0.3">
      <c r="A4187" s="6" t="s">
        <v>33</v>
      </c>
      <c r="B4187" s="6" t="s">
        <v>16</v>
      </c>
      <c r="C4187" s="2">
        <v>301299251</v>
      </c>
      <c r="D4187" s="6" t="s">
        <v>27</v>
      </c>
      <c r="E4187" s="6" t="s">
        <v>7</v>
      </c>
    </row>
    <row r="4188" spans="1:5" ht="13.8" x14ac:dyDescent="0.3">
      <c r="A4188" s="7" t="s">
        <v>33</v>
      </c>
      <c r="B4188" s="7" t="s">
        <v>16</v>
      </c>
      <c r="C4188" s="2">
        <v>301299997</v>
      </c>
      <c r="D4188" s="7" t="s">
        <v>13</v>
      </c>
      <c r="E4188" s="7" t="s">
        <v>7</v>
      </c>
    </row>
    <row r="4189" spans="1:5" ht="13.8" x14ac:dyDescent="0.3">
      <c r="A4189" s="6" t="s">
        <v>33</v>
      </c>
      <c r="B4189" s="6" t="s">
        <v>5</v>
      </c>
      <c r="C4189" s="2">
        <v>301299997</v>
      </c>
      <c r="D4189" s="6" t="s">
        <v>18</v>
      </c>
      <c r="E4189" s="6" t="s">
        <v>7</v>
      </c>
    </row>
    <row r="4190" spans="1:5" ht="13.8" x14ac:dyDescent="0.3">
      <c r="A4190" s="7" t="s">
        <v>33</v>
      </c>
      <c r="B4190" s="7" t="s">
        <v>8</v>
      </c>
      <c r="C4190" s="2">
        <v>301300487</v>
      </c>
      <c r="D4190" s="7" t="s">
        <v>22</v>
      </c>
      <c r="E4190" s="7" t="s">
        <v>7</v>
      </c>
    </row>
    <row r="4191" spans="1:5" ht="13.8" x14ac:dyDescent="0.3">
      <c r="A4191" s="6" t="s">
        <v>33</v>
      </c>
      <c r="B4191" s="6" t="s">
        <v>5</v>
      </c>
      <c r="C4191" s="2">
        <v>301300948</v>
      </c>
      <c r="D4191" s="6" t="s">
        <v>14</v>
      </c>
      <c r="E4191" s="6" t="s">
        <v>23</v>
      </c>
    </row>
    <row r="4192" spans="1:5" ht="13.8" x14ac:dyDescent="0.3">
      <c r="A4192" s="7" t="s">
        <v>33</v>
      </c>
      <c r="B4192" s="7" t="s">
        <v>16</v>
      </c>
      <c r="C4192" s="2">
        <v>301303837</v>
      </c>
      <c r="D4192" s="7"/>
      <c r="E4192" s="7" t="s">
        <v>10</v>
      </c>
    </row>
    <row r="4193" spans="1:5" ht="13.8" x14ac:dyDescent="0.3">
      <c r="A4193" s="6" t="s">
        <v>33</v>
      </c>
      <c r="B4193" s="6" t="s">
        <v>16</v>
      </c>
      <c r="C4193" s="2">
        <v>301303837</v>
      </c>
      <c r="D4193" s="6" t="s">
        <v>6</v>
      </c>
      <c r="E4193" s="6" t="s">
        <v>7</v>
      </c>
    </row>
    <row r="4194" spans="1:5" ht="13.8" x14ac:dyDescent="0.3">
      <c r="A4194" s="7" t="s">
        <v>33</v>
      </c>
      <c r="B4194" s="7" t="s">
        <v>8</v>
      </c>
      <c r="C4194" s="2">
        <v>301304132</v>
      </c>
      <c r="D4194" s="7"/>
      <c r="E4194" s="7" t="s">
        <v>10</v>
      </c>
    </row>
    <row r="4195" spans="1:5" ht="13.8" x14ac:dyDescent="0.3">
      <c r="A4195" s="6" t="s">
        <v>33</v>
      </c>
      <c r="B4195" s="6" t="s">
        <v>8</v>
      </c>
      <c r="C4195" s="2">
        <v>301305170</v>
      </c>
      <c r="D4195" s="6"/>
      <c r="E4195" s="6" t="s">
        <v>10</v>
      </c>
    </row>
    <row r="4196" spans="1:5" ht="13.8" x14ac:dyDescent="0.3">
      <c r="A4196" s="7" t="s">
        <v>33</v>
      </c>
      <c r="B4196" s="7" t="s">
        <v>8</v>
      </c>
      <c r="C4196" s="2">
        <v>301305170</v>
      </c>
      <c r="D4196" s="7"/>
      <c r="E4196" s="7" t="s">
        <v>10</v>
      </c>
    </row>
    <row r="4197" spans="1:5" ht="13.8" x14ac:dyDescent="0.3">
      <c r="A4197" s="6" t="s">
        <v>33</v>
      </c>
      <c r="B4197" s="6" t="s">
        <v>8</v>
      </c>
      <c r="C4197" s="2">
        <v>301305179</v>
      </c>
      <c r="D4197" s="6" t="s">
        <v>13</v>
      </c>
      <c r="E4197" s="6" t="s">
        <v>7</v>
      </c>
    </row>
    <row r="4198" spans="1:5" ht="13.8" x14ac:dyDescent="0.3">
      <c r="A4198" s="7" t="s">
        <v>33</v>
      </c>
      <c r="B4198" s="7" t="s">
        <v>8</v>
      </c>
      <c r="C4198" s="2">
        <v>301305242</v>
      </c>
      <c r="D4198" s="7" t="s">
        <v>31</v>
      </c>
      <c r="E4198" s="7" t="s">
        <v>7</v>
      </c>
    </row>
    <row r="4199" spans="1:5" ht="13.8" x14ac:dyDescent="0.3">
      <c r="A4199" s="6" t="s">
        <v>33</v>
      </c>
      <c r="B4199" s="6" t="s">
        <v>16</v>
      </c>
      <c r="C4199" s="2">
        <v>301305317</v>
      </c>
      <c r="D4199" s="6"/>
      <c r="E4199" s="6" t="s">
        <v>10</v>
      </c>
    </row>
    <row r="4200" spans="1:5" ht="13.8" x14ac:dyDescent="0.3">
      <c r="A4200" s="7" t="s">
        <v>33</v>
      </c>
      <c r="B4200" s="7" t="s">
        <v>8</v>
      </c>
      <c r="C4200" s="2">
        <v>301305422</v>
      </c>
      <c r="D4200" s="7" t="s">
        <v>22</v>
      </c>
      <c r="E4200" s="7" t="s">
        <v>7</v>
      </c>
    </row>
    <row r="4201" spans="1:5" ht="13.8" x14ac:dyDescent="0.3">
      <c r="A4201" s="6" t="s">
        <v>33</v>
      </c>
      <c r="B4201" s="6" t="s">
        <v>5</v>
      </c>
      <c r="C4201" s="2">
        <v>301305685</v>
      </c>
      <c r="D4201" s="6" t="s">
        <v>19</v>
      </c>
      <c r="E4201" s="6" t="s">
        <v>7</v>
      </c>
    </row>
    <row r="4202" spans="1:5" ht="13.8" x14ac:dyDescent="0.3">
      <c r="A4202" s="7" t="s">
        <v>33</v>
      </c>
      <c r="B4202" s="7" t="s">
        <v>5</v>
      </c>
      <c r="C4202" s="2">
        <v>301305777</v>
      </c>
      <c r="D4202" s="7" t="s">
        <v>9</v>
      </c>
      <c r="E4202" s="7" t="s">
        <v>7</v>
      </c>
    </row>
    <row r="4203" spans="1:5" ht="13.8" x14ac:dyDescent="0.3">
      <c r="A4203" s="6" t="s">
        <v>33</v>
      </c>
      <c r="B4203" s="6" t="s">
        <v>8</v>
      </c>
      <c r="C4203" s="2">
        <v>301306546</v>
      </c>
      <c r="D4203" s="6"/>
      <c r="E4203" s="6" t="s">
        <v>10</v>
      </c>
    </row>
    <row r="4204" spans="1:5" ht="13.8" x14ac:dyDescent="0.3">
      <c r="A4204" s="7" t="s">
        <v>33</v>
      </c>
      <c r="B4204" s="7" t="s">
        <v>8</v>
      </c>
      <c r="C4204" s="2">
        <v>301306546</v>
      </c>
      <c r="D4204" s="7"/>
      <c r="E4204" s="7" t="s">
        <v>10</v>
      </c>
    </row>
    <row r="4205" spans="1:5" ht="13.8" x14ac:dyDescent="0.3">
      <c r="A4205" s="6" t="s">
        <v>33</v>
      </c>
      <c r="B4205" s="6" t="s">
        <v>8</v>
      </c>
      <c r="C4205" s="2">
        <v>301306860</v>
      </c>
      <c r="D4205" s="6" t="s">
        <v>9</v>
      </c>
      <c r="E4205" s="6" t="s">
        <v>7</v>
      </c>
    </row>
    <row r="4206" spans="1:5" ht="13.8" x14ac:dyDescent="0.3">
      <c r="A4206" s="7" t="s">
        <v>33</v>
      </c>
      <c r="B4206" s="7" t="s">
        <v>8</v>
      </c>
      <c r="C4206" s="2">
        <v>301307141</v>
      </c>
      <c r="D4206" s="7"/>
      <c r="E4206" s="7" t="s">
        <v>10</v>
      </c>
    </row>
    <row r="4207" spans="1:5" ht="13.8" x14ac:dyDescent="0.3">
      <c r="A4207" s="6" t="s">
        <v>33</v>
      </c>
      <c r="B4207" s="6" t="s">
        <v>8</v>
      </c>
      <c r="C4207" s="2">
        <v>301307337</v>
      </c>
      <c r="D4207" s="6"/>
      <c r="E4207" s="6" t="s">
        <v>10</v>
      </c>
    </row>
    <row r="4208" spans="1:5" ht="13.8" x14ac:dyDescent="0.3">
      <c r="A4208" s="7" t="s">
        <v>33</v>
      </c>
      <c r="B4208" s="7" t="s">
        <v>8</v>
      </c>
      <c r="C4208" s="2">
        <v>301307337</v>
      </c>
      <c r="D4208" s="7" t="s">
        <v>18</v>
      </c>
      <c r="E4208" s="7" t="s">
        <v>7</v>
      </c>
    </row>
    <row r="4209" spans="1:5" ht="13.8" x14ac:dyDescent="0.3">
      <c r="A4209" s="6" t="s">
        <v>33</v>
      </c>
      <c r="B4209" s="6" t="s">
        <v>16</v>
      </c>
      <c r="C4209" s="2">
        <v>301307675</v>
      </c>
      <c r="D4209" s="6"/>
      <c r="E4209" s="6" t="s">
        <v>10</v>
      </c>
    </row>
    <row r="4210" spans="1:5" ht="13.8" x14ac:dyDescent="0.3">
      <c r="A4210" s="7" t="s">
        <v>33</v>
      </c>
      <c r="B4210" s="7" t="s">
        <v>16</v>
      </c>
      <c r="C4210" s="2">
        <v>301307675</v>
      </c>
      <c r="D4210" s="7"/>
      <c r="E4210" s="7" t="s">
        <v>10</v>
      </c>
    </row>
    <row r="4211" spans="1:5" ht="13.8" x14ac:dyDescent="0.3">
      <c r="A4211" s="6" t="s">
        <v>33</v>
      </c>
      <c r="B4211" s="6" t="s">
        <v>16</v>
      </c>
      <c r="C4211" s="2">
        <v>301307675</v>
      </c>
      <c r="D4211" s="6"/>
      <c r="E4211" s="6" t="s">
        <v>10</v>
      </c>
    </row>
    <row r="4212" spans="1:5" ht="13.8" x14ac:dyDescent="0.3">
      <c r="A4212" s="7" t="s">
        <v>33</v>
      </c>
      <c r="B4212" s="7" t="s">
        <v>16</v>
      </c>
      <c r="C4212" s="2">
        <v>301307675</v>
      </c>
      <c r="D4212" s="7" t="s">
        <v>14</v>
      </c>
      <c r="E4212" s="7" t="s">
        <v>15</v>
      </c>
    </row>
    <row r="4213" spans="1:5" ht="13.8" x14ac:dyDescent="0.3">
      <c r="A4213" s="6" t="s">
        <v>33</v>
      </c>
      <c r="B4213" s="6" t="s">
        <v>16</v>
      </c>
      <c r="C4213" s="2">
        <v>301307686</v>
      </c>
      <c r="D4213" s="6" t="s">
        <v>25</v>
      </c>
      <c r="E4213" s="6" t="s">
        <v>7</v>
      </c>
    </row>
    <row r="4214" spans="1:5" ht="13.8" x14ac:dyDescent="0.3">
      <c r="A4214" s="7" t="s">
        <v>33</v>
      </c>
      <c r="B4214" s="7" t="s">
        <v>5</v>
      </c>
      <c r="C4214" s="2">
        <v>301307686</v>
      </c>
      <c r="D4214" s="7" t="s">
        <v>14</v>
      </c>
      <c r="E4214" s="7" t="s">
        <v>23</v>
      </c>
    </row>
    <row r="4215" spans="1:5" ht="13.8" x14ac:dyDescent="0.3">
      <c r="A4215" s="6" t="s">
        <v>33</v>
      </c>
      <c r="B4215" s="6" t="s">
        <v>8</v>
      </c>
      <c r="C4215" s="2">
        <v>301308786</v>
      </c>
      <c r="D4215" s="6" t="s">
        <v>19</v>
      </c>
      <c r="E4215" s="6" t="s">
        <v>7</v>
      </c>
    </row>
    <row r="4216" spans="1:5" ht="13.8" x14ac:dyDescent="0.3">
      <c r="A4216" s="7" t="s">
        <v>33</v>
      </c>
      <c r="B4216" s="7" t="s">
        <v>5</v>
      </c>
      <c r="C4216" s="2">
        <v>301309432</v>
      </c>
      <c r="D4216" s="7"/>
      <c r="E4216" s="7" t="s">
        <v>10</v>
      </c>
    </row>
    <row r="4217" spans="1:5" ht="13.8" x14ac:dyDescent="0.3">
      <c r="A4217" s="6" t="s">
        <v>33</v>
      </c>
      <c r="B4217" s="6" t="s">
        <v>5</v>
      </c>
      <c r="C4217" s="2">
        <v>301309432</v>
      </c>
      <c r="D4217" s="6" t="s">
        <v>6</v>
      </c>
      <c r="E4217" s="6" t="s">
        <v>7</v>
      </c>
    </row>
    <row r="4218" spans="1:5" ht="13.8" x14ac:dyDescent="0.3">
      <c r="A4218" s="7" t="s">
        <v>33</v>
      </c>
      <c r="B4218" s="7" t="s">
        <v>8</v>
      </c>
      <c r="C4218" s="2">
        <v>301309485</v>
      </c>
      <c r="D4218" s="7" t="s">
        <v>12</v>
      </c>
      <c r="E4218" s="7" t="s">
        <v>7</v>
      </c>
    </row>
    <row r="4219" spans="1:5" ht="13.8" x14ac:dyDescent="0.3">
      <c r="A4219" s="6" t="s">
        <v>33</v>
      </c>
      <c r="B4219" s="6" t="s">
        <v>16</v>
      </c>
      <c r="C4219" s="2">
        <v>301309563</v>
      </c>
      <c r="D4219" s="6"/>
      <c r="E4219" s="6" t="s">
        <v>10</v>
      </c>
    </row>
    <row r="4220" spans="1:5" ht="13.8" x14ac:dyDescent="0.3">
      <c r="A4220" s="7" t="s">
        <v>33</v>
      </c>
      <c r="B4220" s="7" t="s">
        <v>16</v>
      </c>
      <c r="C4220" s="2">
        <v>301309563</v>
      </c>
      <c r="D4220" s="7" t="s">
        <v>25</v>
      </c>
      <c r="E4220" s="7" t="s">
        <v>7</v>
      </c>
    </row>
    <row r="4221" spans="1:5" ht="13.8" x14ac:dyDescent="0.3">
      <c r="A4221" s="6" t="s">
        <v>33</v>
      </c>
      <c r="B4221" s="6" t="s">
        <v>16</v>
      </c>
      <c r="C4221" s="2">
        <v>301309684</v>
      </c>
      <c r="D4221" s="6" t="s">
        <v>12</v>
      </c>
      <c r="E4221" s="6" t="s">
        <v>7</v>
      </c>
    </row>
    <row r="4222" spans="1:5" ht="13.8" x14ac:dyDescent="0.3">
      <c r="A4222" s="7" t="s">
        <v>33</v>
      </c>
      <c r="B4222" s="7" t="s">
        <v>5</v>
      </c>
      <c r="C4222" s="2">
        <v>301309684</v>
      </c>
      <c r="D4222" s="7" t="s">
        <v>9</v>
      </c>
      <c r="E4222" s="7" t="s">
        <v>7</v>
      </c>
    </row>
    <row r="4223" spans="1:5" ht="13.8" x14ac:dyDescent="0.3">
      <c r="A4223" s="6" t="s">
        <v>33</v>
      </c>
      <c r="B4223" s="6" t="s">
        <v>8</v>
      </c>
      <c r="C4223" s="2">
        <v>301309797</v>
      </c>
      <c r="D4223" s="6" t="s">
        <v>26</v>
      </c>
      <c r="E4223" s="6" t="s">
        <v>7</v>
      </c>
    </row>
    <row r="4224" spans="1:5" ht="13.8" x14ac:dyDescent="0.3">
      <c r="A4224" s="7" t="s">
        <v>33</v>
      </c>
      <c r="B4224" s="7" t="s">
        <v>8</v>
      </c>
      <c r="C4224" s="2">
        <v>301309929</v>
      </c>
      <c r="D4224" s="7" t="s">
        <v>14</v>
      </c>
      <c r="E4224" s="7" t="s">
        <v>20</v>
      </c>
    </row>
    <row r="4225" spans="1:5" ht="13.8" x14ac:dyDescent="0.3">
      <c r="A4225" s="6" t="s">
        <v>33</v>
      </c>
      <c r="B4225" s="6" t="s">
        <v>16</v>
      </c>
      <c r="C4225" s="2">
        <v>301309950</v>
      </c>
      <c r="D4225" s="6" t="s">
        <v>6</v>
      </c>
      <c r="E4225" s="6" t="s">
        <v>7</v>
      </c>
    </row>
    <row r="4226" spans="1:5" ht="13.8" x14ac:dyDescent="0.3">
      <c r="A4226" s="7" t="s">
        <v>33</v>
      </c>
      <c r="B4226" s="7" t="s">
        <v>5</v>
      </c>
      <c r="C4226" s="2">
        <v>301309950</v>
      </c>
      <c r="D4226" s="7" t="s">
        <v>6</v>
      </c>
      <c r="E4226" s="7" t="s">
        <v>7</v>
      </c>
    </row>
    <row r="4227" spans="1:5" ht="13.8" x14ac:dyDescent="0.3">
      <c r="A4227" s="6" t="s">
        <v>33</v>
      </c>
      <c r="B4227" s="6" t="s">
        <v>16</v>
      </c>
      <c r="C4227" s="2">
        <v>301309963</v>
      </c>
      <c r="D4227" s="6" t="s">
        <v>25</v>
      </c>
      <c r="E4227" s="6" t="s">
        <v>7</v>
      </c>
    </row>
    <row r="4228" spans="1:5" ht="13.8" x14ac:dyDescent="0.3">
      <c r="A4228" s="7" t="s">
        <v>33</v>
      </c>
      <c r="B4228" s="7" t="s">
        <v>8</v>
      </c>
      <c r="C4228" s="2">
        <v>301309966</v>
      </c>
      <c r="D4228" s="7" t="s">
        <v>26</v>
      </c>
      <c r="E4228" s="7" t="s">
        <v>7</v>
      </c>
    </row>
    <row r="4229" spans="1:5" ht="13.8" x14ac:dyDescent="0.3">
      <c r="A4229" s="6" t="s">
        <v>33</v>
      </c>
      <c r="B4229" s="6" t="s">
        <v>8</v>
      </c>
      <c r="C4229" s="2">
        <v>301311120</v>
      </c>
      <c r="D4229" s="6" t="s">
        <v>24</v>
      </c>
      <c r="E4229" s="6" t="s">
        <v>7</v>
      </c>
    </row>
    <row r="4230" spans="1:5" ht="13.8" x14ac:dyDescent="0.3">
      <c r="A4230" s="7" t="s">
        <v>33</v>
      </c>
      <c r="B4230" s="7" t="s">
        <v>5</v>
      </c>
      <c r="C4230" s="2">
        <v>301311713</v>
      </c>
      <c r="D4230" s="7" t="s">
        <v>13</v>
      </c>
      <c r="E4230" s="7" t="s">
        <v>7</v>
      </c>
    </row>
    <row r="4231" spans="1:5" ht="13.8" x14ac:dyDescent="0.3">
      <c r="A4231" s="6" t="s">
        <v>33</v>
      </c>
      <c r="B4231" s="6" t="s">
        <v>5</v>
      </c>
      <c r="C4231" s="2">
        <v>301311813</v>
      </c>
      <c r="D4231" s="6" t="s">
        <v>24</v>
      </c>
      <c r="E4231" s="6" t="s">
        <v>7</v>
      </c>
    </row>
    <row r="4232" spans="1:5" ht="13.8" x14ac:dyDescent="0.3">
      <c r="A4232" s="7" t="s">
        <v>33</v>
      </c>
      <c r="B4232" s="7" t="s">
        <v>8</v>
      </c>
      <c r="C4232" s="2">
        <v>301311861</v>
      </c>
      <c r="D4232" s="7" t="s">
        <v>14</v>
      </c>
      <c r="E4232" s="7" t="s">
        <v>15</v>
      </c>
    </row>
    <row r="4233" spans="1:5" ht="13.8" x14ac:dyDescent="0.3">
      <c r="A4233" s="6" t="s">
        <v>33</v>
      </c>
      <c r="B4233" s="6" t="s">
        <v>8</v>
      </c>
      <c r="C4233" s="2">
        <v>301312243</v>
      </c>
      <c r="D4233" s="6"/>
      <c r="E4233" s="6" t="s">
        <v>10</v>
      </c>
    </row>
    <row r="4234" spans="1:5" ht="13.8" x14ac:dyDescent="0.3">
      <c r="A4234" s="7" t="s">
        <v>33</v>
      </c>
      <c r="B4234" s="7" t="s">
        <v>5</v>
      </c>
      <c r="C4234" s="2">
        <v>301312829</v>
      </c>
      <c r="D4234" s="7" t="s">
        <v>14</v>
      </c>
      <c r="E4234" s="7" t="s">
        <v>15</v>
      </c>
    </row>
    <row r="4235" spans="1:5" ht="13.8" x14ac:dyDescent="0.3">
      <c r="A4235" s="6" t="s">
        <v>33</v>
      </c>
      <c r="B4235" s="6" t="s">
        <v>16</v>
      </c>
      <c r="C4235" s="2">
        <v>301313117</v>
      </c>
      <c r="D4235" s="6" t="s">
        <v>14</v>
      </c>
      <c r="E4235" s="6" t="s">
        <v>15</v>
      </c>
    </row>
    <row r="4236" spans="1:5" ht="13.8" x14ac:dyDescent="0.3">
      <c r="A4236" s="7" t="s">
        <v>33</v>
      </c>
      <c r="B4236" s="7" t="s">
        <v>16</v>
      </c>
      <c r="C4236" s="2">
        <v>301313420</v>
      </c>
      <c r="D4236" s="7" t="s">
        <v>14</v>
      </c>
      <c r="E4236" s="7" t="s">
        <v>20</v>
      </c>
    </row>
    <row r="4237" spans="1:5" ht="13.8" x14ac:dyDescent="0.3">
      <c r="A4237" s="6" t="s">
        <v>33</v>
      </c>
      <c r="B4237" s="6" t="s">
        <v>16</v>
      </c>
      <c r="C4237" s="2">
        <v>301313420</v>
      </c>
      <c r="D4237" s="6" t="s">
        <v>14</v>
      </c>
      <c r="E4237" s="6" t="s">
        <v>15</v>
      </c>
    </row>
    <row r="4238" spans="1:5" ht="13.8" x14ac:dyDescent="0.3">
      <c r="A4238" s="7" t="s">
        <v>33</v>
      </c>
      <c r="B4238" s="7" t="s">
        <v>8</v>
      </c>
      <c r="C4238" s="2">
        <v>301314331</v>
      </c>
      <c r="D4238" s="7" t="s">
        <v>9</v>
      </c>
      <c r="E4238" s="7" t="s">
        <v>7</v>
      </c>
    </row>
    <row r="4239" spans="1:5" ht="13.8" x14ac:dyDescent="0.3">
      <c r="A4239" s="6" t="s">
        <v>33</v>
      </c>
      <c r="B4239" s="6" t="s">
        <v>16</v>
      </c>
      <c r="C4239" s="2">
        <v>301314942</v>
      </c>
      <c r="D4239" s="6" t="s">
        <v>25</v>
      </c>
      <c r="E4239" s="6" t="s">
        <v>7</v>
      </c>
    </row>
    <row r="4240" spans="1:5" ht="13.8" x14ac:dyDescent="0.3">
      <c r="A4240" s="7" t="s">
        <v>33</v>
      </c>
      <c r="B4240" s="7" t="s">
        <v>5</v>
      </c>
      <c r="C4240" s="2">
        <v>301316158</v>
      </c>
      <c r="D4240" s="7" t="s">
        <v>14</v>
      </c>
      <c r="E4240" s="7" t="s">
        <v>15</v>
      </c>
    </row>
    <row r="4241" spans="1:5" ht="13.8" x14ac:dyDescent="0.3">
      <c r="A4241" s="6" t="s">
        <v>33</v>
      </c>
      <c r="B4241" s="6" t="s">
        <v>16</v>
      </c>
      <c r="C4241" s="2">
        <v>301316668</v>
      </c>
      <c r="D4241" s="6" t="s">
        <v>25</v>
      </c>
      <c r="E4241" s="6" t="s">
        <v>7</v>
      </c>
    </row>
    <row r="4242" spans="1:5" ht="13.8" x14ac:dyDescent="0.3">
      <c r="A4242" s="7" t="s">
        <v>33</v>
      </c>
      <c r="B4242" s="7" t="s">
        <v>5</v>
      </c>
      <c r="C4242" s="2">
        <v>301316746</v>
      </c>
      <c r="D4242" s="7" t="s">
        <v>26</v>
      </c>
      <c r="E4242" s="7" t="s">
        <v>7</v>
      </c>
    </row>
    <row r="4243" spans="1:5" ht="13.8" x14ac:dyDescent="0.3">
      <c r="A4243" s="6" t="s">
        <v>33</v>
      </c>
      <c r="B4243" s="6" t="s">
        <v>5</v>
      </c>
      <c r="C4243" s="2">
        <v>301317029</v>
      </c>
      <c r="D4243" s="6" t="s">
        <v>18</v>
      </c>
      <c r="E4243" s="6" t="s">
        <v>7</v>
      </c>
    </row>
    <row r="4244" spans="1:5" ht="13.8" x14ac:dyDescent="0.3">
      <c r="A4244" s="7" t="s">
        <v>33</v>
      </c>
      <c r="B4244" s="7" t="s">
        <v>8</v>
      </c>
      <c r="C4244" s="2">
        <v>301318860</v>
      </c>
      <c r="D4244" s="7"/>
      <c r="E4244" s="7" t="s">
        <v>10</v>
      </c>
    </row>
    <row r="4245" spans="1:5" ht="13.8" x14ac:dyDescent="0.3">
      <c r="A4245" s="6" t="s">
        <v>33</v>
      </c>
      <c r="B4245" s="6" t="s">
        <v>16</v>
      </c>
      <c r="C4245" s="2">
        <v>301318948</v>
      </c>
      <c r="D4245" s="6" t="s">
        <v>6</v>
      </c>
      <c r="E4245" s="6" t="s">
        <v>7</v>
      </c>
    </row>
    <row r="4246" spans="1:5" ht="13.8" x14ac:dyDescent="0.3">
      <c r="A4246" s="7" t="s">
        <v>33</v>
      </c>
      <c r="B4246" s="7" t="s">
        <v>8</v>
      </c>
      <c r="C4246" s="2">
        <v>301319570</v>
      </c>
      <c r="D4246" s="7" t="s">
        <v>14</v>
      </c>
      <c r="E4246" s="7" t="s">
        <v>15</v>
      </c>
    </row>
    <row r="4247" spans="1:5" ht="13.8" x14ac:dyDescent="0.3">
      <c r="A4247" s="6" t="s">
        <v>33</v>
      </c>
      <c r="B4247" s="6" t="s">
        <v>5</v>
      </c>
      <c r="C4247" s="2">
        <v>301319591</v>
      </c>
      <c r="D4247" s="6" t="s">
        <v>17</v>
      </c>
      <c r="E4247" s="6" t="s">
        <v>7</v>
      </c>
    </row>
    <row r="4248" spans="1:5" ht="13.8" x14ac:dyDescent="0.3">
      <c r="A4248" s="7" t="s">
        <v>33</v>
      </c>
      <c r="B4248" s="7" t="s">
        <v>8</v>
      </c>
      <c r="C4248" s="2">
        <v>301320401</v>
      </c>
      <c r="D4248" s="7" t="s">
        <v>6</v>
      </c>
      <c r="E4248" s="7" t="s">
        <v>7</v>
      </c>
    </row>
    <row r="4249" spans="1:5" ht="13.8" x14ac:dyDescent="0.3">
      <c r="A4249" s="6" t="s">
        <v>33</v>
      </c>
      <c r="B4249" s="6" t="s">
        <v>8</v>
      </c>
      <c r="C4249" s="2">
        <v>301320796</v>
      </c>
      <c r="D4249" s="6"/>
      <c r="E4249" s="6" t="s">
        <v>10</v>
      </c>
    </row>
    <row r="4250" spans="1:5" ht="13.8" x14ac:dyDescent="0.3">
      <c r="A4250" s="7" t="s">
        <v>33</v>
      </c>
      <c r="B4250" s="7" t="s">
        <v>5</v>
      </c>
      <c r="C4250" s="2">
        <v>301321400</v>
      </c>
      <c r="D4250" s="7" t="s">
        <v>12</v>
      </c>
      <c r="E4250" s="7" t="s">
        <v>7</v>
      </c>
    </row>
    <row r="4251" spans="1:5" ht="13.8" x14ac:dyDescent="0.3">
      <c r="A4251" s="6" t="s">
        <v>33</v>
      </c>
      <c r="B4251" s="6" t="s">
        <v>5</v>
      </c>
      <c r="C4251" s="2">
        <v>301321872</v>
      </c>
      <c r="D4251" s="6" t="s">
        <v>14</v>
      </c>
      <c r="E4251" s="6" t="s">
        <v>23</v>
      </c>
    </row>
    <row r="4252" spans="1:5" ht="13.8" x14ac:dyDescent="0.3">
      <c r="A4252" s="7" t="s">
        <v>33</v>
      </c>
      <c r="B4252" s="7" t="s">
        <v>8</v>
      </c>
      <c r="C4252" s="2">
        <v>301322453</v>
      </c>
      <c r="D4252" s="7" t="s">
        <v>14</v>
      </c>
      <c r="E4252" s="7" t="s">
        <v>7</v>
      </c>
    </row>
    <row r="4253" spans="1:5" ht="13.8" x14ac:dyDescent="0.3">
      <c r="A4253" s="6" t="s">
        <v>33</v>
      </c>
      <c r="B4253" s="6" t="s">
        <v>8</v>
      </c>
      <c r="C4253" s="2">
        <v>301322662</v>
      </c>
      <c r="D4253" s="6" t="s">
        <v>9</v>
      </c>
      <c r="E4253" s="6" t="s">
        <v>7</v>
      </c>
    </row>
    <row r="4254" spans="1:5" ht="13.8" x14ac:dyDescent="0.3">
      <c r="A4254" s="7" t="s">
        <v>33</v>
      </c>
      <c r="B4254" s="7" t="s">
        <v>8</v>
      </c>
      <c r="C4254" s="2">
        <v>301322981</v>
      </c>
      <c r="D4254" s="7"/>
      <c r="E4254" s="7" t="s">
        <v>10</v>
      </c>
    </row>
    <row r="4255" spans="1:5" ht="13.8" x14ac:dyDescent="0.3">
      <c r="A4255" s="6" t="s">
        <v>33</v>
      </c>
      <c r="B4255" s="6" t="s">
        <v>16</v>
      </c>
      <c r="C4255" s="2">
        <v>301324943</v>
      </c>
      <c r="D4255" s="6" t="s">
        <v>6</v>
      </c>
      <c r="E4255" s="6" t="s">
        <v>7</v>
      </c>
    </row>
    <row r="4256" spans="1:5" ht="13.8" x14ac:dyDescent="0.3">
      <c r="A4256" s="7" t="s">
        <v>33</v>
      </c>
      <c r="B4256" s="7" t="s">
        <v>8</v>
      </c>
      <c r="C4256" s="2">
        <v>301325724</v>
      </c>
      <c r="D4256" s="7" t="s">
        <v>12</v>
      </c>
      <c r="E4256" s="7" t="s">
        <v>7</v>
      </c>
    </row>
    <row r="4257" spans="1:5" ht="13.8" x14ac:dyDescent="0.3">
      <c r="A4257" s="6" t="s">
        <v>33</v>
      </c>
      <c r="B4257" s="6" t="s">
        <v>8</v>
      </c>
      <c r="C4257" s="2">
        <v>301325780</v>
      </c>
      <c r="D4257" s="6" t="s">
        <v>19</v>
      </c>
      <c r="E4257" s="6" t="s">
        <v>7</v>
      </c>
    </row>
    <row r="4258" spans="1:5" ht="13.8" x14ac:dyDescent="0.3">
      <c r="A4258" s="7" t="s">
        <v>33</v>
      </c>
      <c r="B4258" s="7" t="s">
        <v>16</v>
      </c>
      <c r="C4258" s="2">
        <v>301325918</v>
      </c>
      <c r="D4258" s="7" t="s">
        <v>14</v>
      </c>
      <c r="E4258" s="7" t="s">
        <v>15</v>
      </c>
    </row>
    <row r="4259" spans="1:5" ht="13.8" x14ac:dyDescent="0.3">
      <c r="A4259" s="6" t="s">
        <v>33</v>
      </c>
      <c r="B4259" s="6" t="s">
        <v>8</v>
      </c>
      <c r="C4259" s="2">
        <v>301326914</v>
      </c>
      <c r="D4259" s="6" t="s">
        <v>12</v>
      </c>
      <c r="E4259" s="6" t="s">
        <v>7</v>
      </c>
    </row>
    <row r="4260" spans="1:5" ht="13.8" x14ac:dyDescent="0.3">
      <c r="A4260" s="7" t="s">
        <v>33</v>
      </c>
      <c r="B4260" s="7" t="s">
        <v>5</v>
      </c>
      <c r="C4260" s="2">
        <v>301328962</v>
      </c>
      <c r="D4260" s="7"/>
      <c r="E4260" s="7" t="s">
        <v>10</v>
      </c>
    </row>
    <row r="4261" spans="1:5" ht="13.8" x14ac:dyDescent="0.3">
      <c r="A4261" s="6" t="s">
        <v>33</v>
      </c>
      <c r="B4261" s="6" t="s">
        <v>5</v>
      </c>
      <c r="C4261" s="2">
        <v>301328962</v>
      </c>
      <c r="D4261" s="6"/>
      <c r="E4261" s="6" t="s">
        <v>10</v>
      </c>
    </row>
    <row r="4262" spans="1:5" ht="13.8" x14ac:dyDescent="0.3">
      <c r="A4262" s="7" t="s">
        <v>33</v>
      </c>
      <c r="B4262" s="7" t="s">
        <v>5</v>
      </c>
      <c r="C4262" s="2">
        <v>301328962</v>
      </c>
      <c r="D4262" s="7" t="s">
        <v>14</v>
      </c>
      <c r="E4262" s="7" t="s">
        <v>15</v>
      </c>
    </row>
    <row r="4263" spans="1:5" ht="13.8" x14ac:dyDescent="0.3">
      <c r="A4263" s="6" t="s">
        <v>33</v>
      </c>
      <c r="B4263" s="6" t="s">
        <v>16</v>
      </c>
      <c r="C4263" s="2">
        <v>301332306</v>
      </c>
      <c r="D4263" s="6" t="s">
        <v>13</v>
      </c>
      <c r="E4263" s="6" t="s">
        <v>7</v>
      </c>
    </row>
    <row r="4264" spans="1:5" ht="13.8" x14ac:dyDescent="0.3">
      <c r="A4264" s="7" t="s">
        <v>33</v>
      </c>
      <c r="B4264" s="7" t="s">
        <v>8</v>
      </c>
      <c r="C4264" s="2">
        <v>301341646</v>
      </c>
      <c r="D4264" s="7" t="s">
        <v>12</v>
      </c>
      <c r="E4264" s="7" t="s">
        <v>7</v>
      </c>
    </row>
    <row r="4265" spans="1:5" ht="13.8" x14ac:dyDescent="0.3">
      <c r="A4265" s="6" t="s">
        <v>33</v>
      </c>
      <c r="B4265" s="6" t="s">
        <v>16</v>
      </c>
      <c r="C4265" s="2">
        <v>301342979</v>
      </c>
      <c r="D4265" s="6" t="s">
        <v>25</v>
      </c>
      <c r="E4265" s="6" t="s">
        <v>7</v>
      </c>
    </row>
    <row r="4266" spans="1:5" ht="13.8" x14ac:dyDescent="0.3">
      <c r="A4266" s="7" t="s">
        <v>33</v>
      </c>
      <c r="B4266" s="7" t="s">
        <v>5</v>
      </c>
      <c r="C4266" s="2">
        <v>301342979</v>
      </c>
      <c r="D4266" s="7" t="s">
        <v>25</v>
      </c>
      <c r="E4266" s="7" t="s">
        <v>7</v>
      </c>
    </row>
    <row r="4267" spans="1:5" ht="13.8" x14ac:dyDescent="0.3">
      <c r="A4267" s="6" t="s">
        <v>33</v>
      </c>
      <c r="B4267" s="6" t="s">
        <v>8</v>
      </c>
      <c r="C4267" s="2">
        <v>301343381</v>
      </c>
      <c r="D4267" s="6" t="s">
        <v>6</v>
      </c>
      <c r="E4267" s="6" t="s">
        <v>7</v>
      </c>
    </row>
    <row r="4268" spans="1:5" ht="13.8" x14ac:dyDescent="0.3">
      <c r="A4268" s="7" t="s">
        <v>33</v>
      </c>
      <c r="B4268" s="7" t="s">
        <v>16</v>
      </c>
      <c r="C4268" s="2">
        <v>301344683</v>
      </c>
      <c r="D4268" s="7" t="s">
        <v>14</v>
      </c>
      <c r="E4268" s="7" t="s">
        <v>15</v>
      </c>
    </row>
    <row r="4269" spans="1:5" ht="13.8" x14ac:dyDescent="0.3">
      <c r="A4269" s="6" t="s">
        <v>33</v>
      </c>
      <c r="B4269" s="6" t="s">
        <v>8</v>
      </c>
      <c r="C4269" s="2">
        <v>301344798</v>
      </c>
      <c r="D4269" s="6" t="s">
        <v>14</v>
      </c>
      <c r="E4269" s="6" t="s">
        <v>15</v>
      </c>
    </row>
    <row r="4270" spans="1:5" ht="13.8" x14ac:dyDescent="0.3">
      <c r="A4270" s="7" t="s">
        <v>33</v>
      </c>
      <c r="B4270" s="7" t="s">
        <v>8</v>
      </c>
      <c r="C4270" s="2">
        <v>301344872</v>
      </c>
      <c r="D4270" s="7"/>
      <c r="E4270" s="7" t="s">
        <v>10</v>
      </c>
    </row>
    <row r="4271" spans="1:5" ht="13.8" x14ac:dyDescent="0.3">
      <c r="A4271" s="6" t="s">
        <v>33</v>
      </c>
      <c r="B4271" s="6" t="s">
        <v>5</v>
      </c>
      <c r="C4271" s="2">
        <v>301345399</v>
      </c>
      <c r="D4271" s="6" t="s">
        <v>25</v>
      </c>
      <c r="E4271" s="6" t="s">
        <v>7</v>
      </c>
    </row>
    <row r="4272" spans="1:5" ht="13.8" x14ac:dyDescent="0.3">
      <c r="A4272" s="7" t="s">
        <v>33</v>
      </c>
      <c r="B4272" s="7" t="s">
        <v>8</v>
      </c>
      <c r="C4272" s="2">
        <v>301351001</v>
      </c>
      <c r="D4272" s="7" t="s">
        <v>18</v>
      </c>
      <c r="E4272" s="7" t="s">
        <v>7</v>
      </c>
    </row>
    <row r="4273" spans="1:5" ht="13.8" x14ac:dyDescent="0.3">
      <c r="A4273" s="6" t="s">
        <v>33</v>
      </c>
      <c r="B4273" s="6" t="s">
        <v>8</v>
      </c>
      <c r="C4273" s="2">
        <v>301351430</v>
      </c>
      <c r="D4273" s="6" t="s">
        <v>18</v>
      </c>
      <c r="E4273" s="6" t="s">
        <v>7</v>
      </c>
    </row>
    <row r="4274" spans="1:5" ht="13.8" x14ac:dyDescent="0.3">
      <c r="A4274" s="7" t="s">
        <v>33</v>
      </c>
      <c r="B4274" s="7" t="s">
        <v>8</v>
      </c>
      <c r="C4274" s="2">
        <v>301351955</v>
      </c>
      <c r="D4274" s="7"/>
      <c r="E4274" s="7" t="s">
        <v>10</v>
      </c>
    </row>
    <row r="4275" spans="1:5" ht="13.8" x14ac:dyDescent="0.3">
      <c r="A4275" s="6" t="s">
        <v>33</v>
      </c>
      <c r="B4275" s="6" t="s">
        <v>8</v>
      </c>
      <c r="C4275" s="2">
        <v>301351955</v>
      </c>
      <c r="D4275" s="6" t="s">
        <v>9</v>
      </c>
      <c r="E4275" s="6" t="s">
        <v>20</v>
      </c>
    </row>
    <row r="4276" spans="1:5" ht="13.8" x14ac:dyDescent="0.3">
      <c r="A4276" s="7" t="s">
        <v>33</v>
      </c>
      <c r="B4276" s="7" t="s">
        <v>8</v>
      </c>
      <c r="C4276" s="2">
        <v>301355811</v>
      </c>
      <c r="D4276" s="7" t="s">
        <v>12</v>
      </c>
      <c r="E4276" s="7" t="s">
        <v>7</v>
      </c>
    </row>
    <row r="4277" spans="1:5" ht="13.8" x14ac:dyDescent="0.3">
      <c r="A4277" s="6" t="s">
        <v>33</v>
      </c>
      <c r="B4277" s="6" t="s">
        <v>5</v>
      </c>
      <c r="C4277" s="2">
        <v>301359839</v>
      </c>
      <c r="D4277" s="6"/>
      <c r="E4277" s="6" t="s">
        <v>10</v>
      </c>
    </row>
    <row r="4278" spans="1:5" ht="13.8" x14ac:dyDescent="0.3">
      <c r="A4278" s="7" t="s">
        <v>33</v>
      </c>
      <c r="B4278" s="7" t="s">
        <v>16</v>
      </c>
      <c r="C4278" s="2">
        <v>301359970</v>
      </c>
      <c r="D4278" s="7" t="s">
        <v>13</v>
      </c>
      <c r="E4278" s="7" t="s">
        <v>7</v>
      </c>
    </row>
    <row r="4279" spans="1:5" ht="13.8" x14ac:dyDescent="0.3">
      <c r="A4279" s="6" t="s">
        <v>33</v>
      </c>
      <c r="B4279" s="6" t="s">
        <v>5</v>
      </c>
      <c r="C4279" s="2">
        <v>301359970</v>
      </c>
      <c r="D4279" s="6" t="s">
        <v>18</v>
      </c>
      <c r="E4279" s="6" t="s">
        <v>7</v>
      </c>
    </row>
    <row r="4280" spans="1:5" ht="13.8" x14ac:dyDescent="0.3">
      <c r="A4280" s="7" t="s">
        <v>33</v>
      </c>
      <c r="B4280" s="7" t="s">
        <v>16</v>
      </c>
      <c r="C4280" s="2">
        <v>301360096</v>
      </c>
      <c r="D4280" s="7" t="s">
        <v>25</v>
      </c>
      <c r="E4280" s="7" t="s">
        <v>7</v>
      </c>
    </row>
    <row r="4281" spans="1:5" ht="13.8" x14ac:dyDescent="0.3">
      <c r="A4281" s="6" t="s">
        <v>33</v>
      </c>
      <c r="B4281" s="6" t="s">
        <v>8</v>
      </c>
      <c r="C4281" s="2">
        <v>301360898</v>
      </c>
      <c r="D4281" s="6" t="s">
        <v>6</v>
      </c>
      <c r="E4281" s="6" t="s">
        <v>7</v>
      </c>
    </row>
    <row r="4282" spans="1:5" ht="13.8" x14ac:dyDescent="0.3">
      <c r="A4282" s="7" t="s">
        <v>33</v>
      </c>
      <c r="B4282" s="7" t="s">
        <v>8</v>
      </c>
      <c r="C4282" s="2">
        <v>301363810</v>
      </c>
      <c r="D4282" s="7" t="s">
        <v>14</v>
      </c>
      <c r="E4282" s="7" t="s">
        <v>15</v>
      </c>
    </row>
    <row r="4283" spans="1:5" ht="13.8" x14ac:dyDescent="0.3">
      <c r="A4283" s="6" t="s">
        <v>33</v>
      </c>
      <c r="B4283" s="6" t="s">
        <v>8</v>
      </c>
      <c r="C4283" s="2">
        <v>301364133</v>
      </c>
      <c r="D4283" s="6" t="s">
        <v>9</v>
      </c>
      <c r="E4283" s="6" t="s">
        <v>7</v>
      </c>
    </row>
    <row r="4284" spans="1:5" ht="13.8" x14ac:dyDescent="0.3">
      <c r="A4284" s="7" t="s">
        <v>33</v>
      </c>
      <c r="B4284" s="7" t="s">
        <v>8</v>
      </c>
      <c r="C4284" s="2">
        <v>301365059</v>
      </c>
      <c r="D4284" s="7" t="s">
        <v>14</v>
      </c>
      <c r="E4284" s="7" t="s">
        <v>15</v>
      </c>
    </row>
    <row r="4285" spans="1:5" ht="13.8" x14ac:dyDescent="0.3">
      <c r="A4285" s="6" t="s">
        <v>33</v>
      </c>
      <c r="B4285" s="6" t="s">
        <v>8</v>
      </c>
      <c r="C4285" s="2">
        <v>301365571</v>
      </c>
      <c r="D4285" s="6" t="s">
        <v>14</v>
      </c>
      <c r="E4285" s="6" t="s">
        <v>23</v>
      </c>
    </row>
    <row r="4286" spans="1:5" ht="13.8" x14ac:dyDescent="0.3">
      <c r="A4286" s="7" t="s">
        <v>33</v>
      </c>
      <c r="B4286" s="7" t="s">
        <v>8</v>
      </c>
      <c r="C4286" s="2">
        <v>301367841</v>
      </c>
      <c r="D4286" s="7" t="s">
        <v>12</v>
      </c>
      <c r="E4286" s="7" t="s">
        <v>7</v>
      </c>
    </row>
    <row r="4287" spans="1:5" ht="13.8" x14ac:dyDescent="0.3">
      <c r="A4287" s="6" t="s">
        <v>33</v>
      </c>
      <c r="B4287" s="6" t="s">
        <v>8</v>
      </c>
      <c r="C4287" s="2">
        <v>301367920</v>
      </c>
      <c r="D4287" s="6" t="s">
        <v>13</v>
      </c>
      <c r="E4287" s="6" t="s">
        <v>7</v>
      </c>
    </row>
    <row r="4288" spans="1:5" ht="13.8" x14ac:dyDescent="0.3">
      <c r="A4288" s="7" t="s">
        <v>33</v>
      </c>
      <c r="B4288" s="7" t="s">
        <v>8</v>
      </c>
      <c r="C4288" s="2">
        <v>301368203</v>
      </c>
      <c r="D4288" s="7" t="s">
        <v>25</v>
      </c>
      <c r="E4288" s="7" t="s">
        <v>7</v>
      </c>
    </row>
    <row r="4289" spans="1:5" ht="13.8" x14ac:dyDescent="0.3">
      <c r="A4289" s="6" t="s">
        <v>33</v>
      </c>
      <c r="B4289" s="6" t="s">
        <v>8</v>
      </c>
      <c r="C4289" s="2">
        <v>301369472</v>
      </c>
      <c r="D4289" s="6" t="s">
        <v>14</v>
      </c>
      <c r="E4289" s="6" t="s">
        <v>15</v>
      </c>
    </row>
    <row r="4290" spans="1:5" ht="13.8" x14ac:dyDescent="0.3">
      <c r="A4290" s="7" t="s">
        <v>33</v>
      </c>
      <c r="B4290" s="7" t="s">
        <v>16</v>
      </c>
      <c r="C4290" s="2">
        <v>301370169</v>
      </c>
      <c r="D4290" s="7" t="s">
        <v>14</v>
      </c>
      <c r="E4290" s="7" t="s">
        <v>15</v>
      </c>
    </row>
    <row r="4291" spans="1:5" ht="13.8" x14ac:dyDescent="0.3">
      <c r="A4291" s="6" t="s">
        <v>33</v>
      </c>
      <c r="B4291" s="6" t="s">
        <v>5</v>
      </c>
      <c r="C4291" s="2">
        <v>301370180</v>
      </c>
      <c r="D4291" s="6" t="s">
        <v>13</v>
      </c>
      <c r="E4291" s="6" t="s">
        <v>7</v>
      </c>
    </row>
    <row r="4292" spans="1:5" ht="13.8" x14ac:dyDescent="0.3">
      <c r="A4292" s="7" t="s">
        <v>33</v>
      </c>
      <c r="B4292" s="7" t="s">
        <v>5</v>
      </c>
      <c r="C4292" s="2">
        <v>301371093</v>
      </c>
      <c r="D4292" s="7" t="s">
        <v>14</v>
      </c>
      <c r="E4292" s="7" t="s">
        <v>15</v>
      </c>
    </row>
    <row r="4293" spans="1:5" ht="13.8" x14ac:dyDescent="0.3">
      <c r="A4293" s="6" t="s">
        <v>33</v>
      </c>
      <c r="B4293" s="6" t="s">
        <v>8</v>
      </c>
      <c r="C4293" s="2">
        <v>301372195</v>
      </c>
      <c r="D4293" s="6" t="s">
        <v>9</v>
      </c>
      <c r="E4293" s="6" t="s">
        <v>20</v>
      </c>
    </row>
    <row r="4294" spans="1:5" ht="13.8" x14ac:dyDescent="0.3">
      <c r="A4294" s="7" t="s">
        <v>33</v>
      </c>
      <c r="B4294" s="7" t="s">
        <v>8</v>
      </c>
      <c r="C4294" s="2">
        <v>301373059</v>
      </c>
      <c r="D4294" s="7" t="s">
        <v>18</v>
      </c>
      <c r="E4294" s="7" t="s">
        <v>7</v>
      </c>
    </row>
    <row r="4295" spans="1:5" ht="13.8" x14ac:dyDescent="0.3">
      <c r="A4295" s="6" t="s">
        <v>33</v>
      </c>
      <c r="B4295" s="6" t="s">
        <v>8</v>
      </c>
      <c r="C4295" s="2">
        <v>301374687</v>
      </c>
      <c r="D4295" s="6" t="s">
        <v>6</v>
      </c>
      <c r="E4295" s="6" t="s">
        <v>7</v>
      </c>
    </row>
    <row r="4296" spans="1:5" ht="13.8" x14ac:dyDescent="0.3">
      <c r="A4296" s="7" t="s">
        <v>33</v>
      </c>
      <c r="B4296" s="7" t="s">
        <v>8</v>
      </c>
      <c r="C4296" s="2">
        <v>301374823</v>
      </c>
      <c r="D4296" s="7" t="s">
        <v>14</v>
      </c>
      <c r="E4296" s="7" t="s">
        <v>7</v>
      </c>
    </row>
    <row r="4297" spans="1:5" ht="13.8" x14ac:dyDescent="0.3">
      <c r="A4297" s="6" t="s">
        <v>33</v>
      </c>
      <c r="B4297" s="6" t="s">
        <v>16</v>
      </c>
      <c r="C4297" s="2">
        <v>301375157</v>
      </c>
      <c r="D4297" s="6" t="s">
        <v>14</v>
      </c>
      <c r="E4297" s="6" t="s">
        <v>15</v>
      </c>
    </row>
    <row r="4298" spans="1:5" ht="13.8" x14ac:dyDescent="0.3">
      <c r="A4298" s="7" t="s">
        <v>33</v>
      </c>
      <c r="B4298" s="7" t="s">
        <v>8</v>
      </c>
      <c r="C4298" s="2">
        <v>301375252</v>
      </c>
      <c r="D4298" s="7" t="s">
        <v>25</v>
      </c>
      <c r="E4298" s="7" t="s">
        <v>7</v>
      </c>
    </row>
    <row r="4299" spans="1:5" ht="13.8" x14ac:dyDescent="0.3">
      <c r="A4299" s="6" t="s">
        <v>33</v>
      </c>
      <c r="B4299" s="6" t="s">
        <v>5</v>
      </c>
      <c r="C4299" s="2">
        <v>301375733</v>
      </c>
      <c r="D4299" s="6"/>
      <c r="E4299" s="6" t="s">
        <v>10</v>
      </c>
    </row>
    <row r="4300" spans="1:5" ht="13.8" x14ac:dyDescent="0.3">
      <c r="A4300" s="7" t="s">
        <v>33</v>
      </c>
      <c r="B4300" s="7" t="s">
        <v>8</v>
      </c>
      <c r="C4300" s="2">
        <v>301376943</v>
      </c>
      <c r="D4300" s="7"/>
      <c r="E4300" s="7" t="s">
        <v>10</v>
      </c>
    </row>
    <row r="4301" spans="1:5" ht="13.8" x14ac:dyDescent="0.3">
      <c r="A4301" s="6" t="s">
        <v>33</v>
      </c>
      <c r="B4301" s="6" t="s">
        <v>8</v>
      </c>
      <c r="C4301" s="2">
        <v>301376997</v>
      </c>
      <c r="D4301" s="6"/>
      <c r="E4301" s="6" t="s">
        <v>10</v>
      </c>
    </row>
    <row r="4302" spans="1:5" ht="13.8" x14ac:dyDescent="0.3">
      <c r="A4302" s="7" t="s">
        <v>33</v>
      </c>
      <c r="B4302" s="7" t="s">
        <v>8</v>
      </c>
      <c r="C4302" s="2">
        <v>301376997</v>
      </c>
      <c r="D4302" s="7" t="s">
        <v>12</v>
      </c>
      <c r="E4302" s="7" t="s">
        <v>7</v>
      </c>
    </row>
    <row r="4303" spans="1:5" ht="13.8" x14ac:dyDescent="0.3">
      <c r="A4303" s="6" t="s">
        <v>33</v>
      </c>
      <c r="B4303" s="6" t="s">
        <v>16</v>
      </c>
      <c r="C4303" s="2">
        <v>301377001</v>
      </c>
      <c r="D4303" s="6" t="s">
        <v>14</v>
      </c>
      <c r="E4303" s="6" t="s">
        <v>15</v>
      </c>
    </row>
    <row r="4304" spans="1:5" ht="13.8" x14ac:dyDescent="0.3">
      <c r="A4304" s="7" t="s">
        <v>33</v>
      </c>
      <c r="B4304" s="7" t="s">
        <v>5</v>
      </c>
      <c r="C4304" s="2">
        <v>301377001</v>
      </c>
      <c r="D4304" s="7" t="s">
        <v>25</v>
      </c>
      <c r="E4304" s="7" t="s">
        <v>20</v>
      </c>
    </row>
    <row r="4305" spans="1:5" ht="13.8" x14ac:dyDescent="0.3">
      <c r="A4305" s="6" t="s">
        <v>33</v>
      </c>
      <c r="B4305" s="6" t="s">
        <v>16</v>
      </c>
      <c r="C4305" s="2">
        <v>301377861</v>
      </c>
      <c r="D4305" s="6" t="s">
        <v>13</v>
      </c>
      <c r="E4305" s="6" t="s">
        <v>7</v>
      </c>
    </row>
    <row r="4306" spans="1:5" ht="13.8" x14ac:dyDescent="0.3">
      <c r="A4306" s="7" t="s">
        <v>33</v>
      </c>
      <c r="B4306" s="7" t="s">
        <v>5</v>
      </c>
      <c r="C4306" s="2">
        <v>301377958</v>
      </c>
      <c r="D4306" s="7"/>
      <c r="E4306" s="7" t="s">
        <v>30</v>
      </c>
    </row>
    <row r="4307" spans="1:5" ht="13.8" x14ac:dyDescent="0.3">
      <c r="A4307" s="6" t="s">
        <v>33</v>
      </c>
      <c r="B4307" s="6" t="s">
        <v>5</v>
      </c>
      <c r="C4307" s="2">
        <v>301377958</v>
      </c>
      <c r="D4307" s="6" t="s">
        <v>14</v>
      </c>
      <c r="E4307" s="6" t="s">
        <v>23</v>
      </c>
    </row>
    <row r="4308" spans="1:5" ht="13.8" x14ac:dyDescent="0.3">
      <c r="A4308" s="7" t="s">
        <v>33</v>
      </c>
      <c r="B4308" s="7" t="s">
        <v>5</v>
      </c>
      <c r="C4308" s="2">
        <v>301378167</v>
      </c>
      <c r="D4308" s="7"/>
      <c r="E4308" s="7" t="s">
        <v>10</v>
      </c>
    </row>
    <row r="4309" spans="1:5" ht="13.8" x14ac:dyDescent="0.3">
      <c r="A4309" s="6" t="s">
        <v>33</v>
      </c>
      <c r="B4309" s="6" t="s">
        <v>16</v>
      </c>
      <c r="C4309" s="2">
        <v>301378407</v>
      </c>
      <c r="D4309" s="6" t="s">
        <v>6</v>
      </c>
      <c r="E4309" s="6" t="s">
        <v>7</v>
      </c>
    </row>
    <row r="4310" spans="1:5" ht="13.8" x14ac:dyDescent="0.3">
      <c r="A4310" s="7" t="s">
        <v>33</v>
      </c>
      <c r="B4310" s="7" t="s">
        <v>16</v>
      </c>
      <c r="C4310" s="2">
        <v>301378536</v>
      </c>
      <c r="D4310" s="7" t="s">
        <v>13</v>
      </c>
      <c r="E4310" s="7" t="s">
        <v>7</v>
      </c>
    </row>
    <row r="4311" spans="1:5" ht="13.8" x14ac:dyDescent="0.3">
      <c r="A4311" s="6" t="s">
        <v>33</v>
      </c>
      <c r="B4311" s="6" t="s">
        <v>8</v>
      </c>
      <c r="C4311" s="2">
        <v>301378576</v>
      </c>
      <c r="D4311" s="6" t="s">
        <v>24</v>
      </c>
      <c r="E4311" s="6" t="s">
        <v>7</v>
      </c>
    </row>
    <row r="4312" spans="1:5" ht="13.8" x14ac:dyDescent="0.3">
      <c r="A4312" s="7" t="s">
        <v>33</v>
      </c>
      <c r="B4312" s="7" t="s">
        <v>16</v>
      </c>
      <c r="C4312" s="2">
        <v>301379643</v>
      </c>
      <c r="D4312" s="7" t="s">
        <v>6</v>
      </c>
      <c r="E4312" s="7" t="s">
        <v>7</v>
      </c>
    </row>
    <row r="4313" spans="1:5" ht="13.8" x14ac:dyDescent="0.3">
      <c r="A4313" s="6" t="s">
        <v>33</v>
      </c>
      <c r="B4313" s="6" t="s">
        <v>5</v>
      </c>
      <c r="C4313" s="2">
        <v>301379643</v>
      </c>
      <c r="D4313" s="6" t="s">
        <v>25</v>
      </c>
      <c r="E4313" s="6" t="s">
        <v>7</v>
      </c>
    </row>
    <row r="4314" spans="1:5" ht="13.8" x14ac:dyDescent="0.3">
      <c r="A4314" s="7" t="s">
        <v>33</v>
      </c>
      <c r="B4314" s="7" t="s">
        <v>8</v>
      </c>
      <c r="C4314" s="2">
        <v>301379673</v>
      </c>
      <c r="D4314" s="7" t="s">
        <v>22</v>
      </c>
      <c r="E4314" s="7" t="s">
        <v>7</v>
      </c>
    </row>
    <row r="4315" spans="1:5" ht="13.8" x14ac:dyDescent="0.3">
      <c r="A4315" s="6" t="s">
        <v>33</v>
      </c>
      <c r="B4315" s="6" t="s">
        <v>5</v>
      </c>
      <c r="C4315" s="2">
        <v>301379768</v>
      </c>
      <c r="D4315" s="6" t="s">
        <v>12</v>
      </c>
      <c r="E4315" s="6" t="s">
        <v>7</v>
      </c>
    </row>
    <row r="4316" spans="1:5" ht="13.8" x14ac:dyDescent="0.3">
      <c r="A4316" s="7" t="s">
        <v>33</v>
      </c>
      <c r="B4316" s="7" t="s">
        <v>8</v>
      </c>
      <c r="C4316" s="2">
        <v>301380369</v>
      </c>
      <c r="D4316" s="7" t="s">
        <v>9</v>
      </c>
      <c r="E4316" s="7" t="s">
        <v>7</v>
      </c>
    </row>
    <row r="4317" spans="1:5" ht="13.8" x14ac:dyDescent="0.3">
      <c r="A4317" s="6" t="s">
        <v>33</v>
      </c>
      <c r="B4317" s="6" t="s">
        <v>8</v>
      </c>
      <c r="C4317" s="2">
        <v>301380508</v>
      </c>
      <c r="D4317" s="6" t="s">
        <v>12</v>
      </c>
      <c r="E4317" s="6" t="s">
        <v>7</v>
      </c>
    </row>
    <row r="4318" spans="1:5" ht="13.8" x14ac:dyDescent="0.3">
      <c r="A4318" s="7" t="s">
        <v>33</v>
      </c>
      <c r="B4318" s="7" t="s">
        <v>16</v>
      </c>
      <c r="C4318" s="2">
        <v>301381349</v>
      </c>
      <c r="D4318" s="7" t="s">
        <v>9</v>
      </c>
      <c r="E4318" s="7" t="s">
        <v>7</v>
      </c>
    </row>
    <row r="4319" spans="1:5" ht="13.8" x14ac:dyDescent="0.3">
      <c r="A4319" s="6" t="s">
        <v>33</v>
      </c>
      <c r="B4319" s="6" t="s">
        <v>8</v>
      </c>
      <c r="C4319" s="2">
        <v>301381777</v>
      </c>
      <c r="D4319" s="6"/>
      <c r="E4319" s="6" t="s">
        <v>10</v>
      </c>
    </row>
    <row r="4320" spans="1:5" ht="13.8" x14ac:dyDescent="0.3">
      <c r="A4320" s="7" t="s">
        <v>33</v>
      </c>
      <c r="B4320" s="7" t="s">
        <v>8</v>
      </c>
      <c r="C4320" s="2">
        <v>301382479</v>
      </c>
      <c r="D4320" s="7" t="s">
        <v>24</v>
      </c>
      <c r="E4320" s="7" t="s">
        <v>7</v>
      </c>
    </row>
    <row r="4321" spans="1:5" ht="13.8" x14ac:dyDescent="0.3">
      <c r="A4321" s="6" t="s">
        <v>33</v>
      </c>
      <c r="B4321" s="6" t="s">
        <v>5</v>
      </c>
      <c r="C4321" s="2">
        <v>301382910</v>
      </c>
      <c r="D4321" s="6" t="s">
        <v>24</v>
      </c>
      <c r="E4321" s="6" t="s">
        <v>7</v>
      </c>
    </row>
    <row r="4322" spans="1:5" ht="13.8" x14ac:dyDescent="0.3">
      <c r="A4322" s="7" t="s">
        <v>33</v>
      </c>
      <c r="B4322" s="7" t="s">
        <v>5</v>
      </c>
      <c r="C4322" s="2">
        <v>301385516</v>
      </c>
      <c r="D4322" s="7"/>
      <c r="E4322" s="7" t="s">
        <v>10</v>
      </c>
    </row>
    <row r="4323" spans="1:5" ht="13.8" x14ac:dyDescent="0.3">
      <c r="A4323" s="6" t="s">
        <v>33</v>
      </c>
      <c r="B4323" s="6" t="s">
        <v>8</v>
      </c>
      <c r="C4323" s="2">
        <v>301385576</v>
      </c>
      <c r="D4323" s="6" t="s">
        <v>13</v>
      </c>
      <c r="E4323" s="6" t="s">
        <v>7</v>
      </c>
    </row>
    <row r="4324" spans="1:5" ht="13.8" x14ac:dyDescent="0.3">
      <c r="A4324" s="7" t="s">
        <v>33</v>
      </c>
      <c r="B4324" s="7" t="s">
        <v>8</v>
      </c>
      <c r="C4324" s="2">
        <v>301385842</v>
      </c>
      <c r="D4324" s="7" t="s">
        <v>6</v>
      </c>
      <c r="E4324" s="7" t="s">
        <v>7</v>
      </c>
    </row>
    <row r="4325" spans="1:5" ht="13.8" x14ac:dyDescent="0.3">
      <c r="A4325" s="6" t="s">
        <v>33</v>
      </c>
      <c r="B4325" s="6" t="s">
        <v>8</v>
      </c>
      <c r="C4325" s="2">
        <v>301386313</v>
      </c>
      <c r="D4325" s="6" t="s">
        <v>12</v>
      </c>
      <c r="E4325" s="6" t="s">
        <v>7</v>
      </c>
    </row>
    <row r="4326" spans="1:5" ht="13.8" x14ac:dyDescent="0.3">
      <c r="A4326" s="7" t="s">
        <v>33</v>
      </c>
      <c r="B4326" s="7" t="s">
        <v>8</v>
      </c>
      <c r="C4326" s="2">
        <v>301386426</v>
      </c>
      <c r="D4326" s="7"/>
      <c r="E4326" s="7" t="s">
        <v>10</v>
      </c>
    </row>
    <row r="4327" spans="1:5" ht="13.8" x14ac:dyDescent="0.3">
      <c r="A4327" s="6" t="s">
        <v>33</v>
      </c>
      <c r="B4327" s="6" t="s">
        <v>8</v>
      </c>
      <c r="C4327" s="2">
        <v>301386426</v>
      </c>
      <c r="D4327" s="6" t="s">
        <v>13</v>
      </c>
      <c r="E4327" s="6" t="s">
        <v>7</v>
      </c>
    </row>
    <row r="4328" spans="1:5" ht="13.8" x14ac:dyDescent="0.3">
      <c r="A4328" s="7" t="s">
        <v>33</v>
      </c>
      <c r="B4328" s="7" t="s">
        <v>16</v>
      </c>
      <c r="C4328" s="2">
        <v>301387021</v>
      </c>
      <c r="D4328" s="7" t="s">
        <v>14</v>
      </c>
      <c r="E4328" s="7" t="s">
        <v>15</v>
      </c>
    </row>
    <row r="4329" spans="1:5" ht="13.8" x14ac:dyDescent="0.3">
      <c r="A4329" s="6" t="s">
        <v>33</v>
      </c>
      <c r="B4329" s="6" t="s">
        <v>5</v>
      </c>
      <c r="C4329" s="2">
        <v>301387021</v>
      </c>
      <c r="D4329" s="6" t="s">
        <v>6</v>
      </c>
      <c r="E4329" s="6" t="s">
        <v>7</v>
      </c>
    </row>
    <row r="4330" spans="1:5" ht="13.8" x14ac:dyDescent="0.3">
      <c r="A4330" s="7" t="s">
        <v>33</v>
      </c>
      <c r="B4330" s="7" t="s">
        <v>16</v>
      </c>
      <c r="C4330" s="2">
        <v>301387489</v>
      </c>
      <c r="D4330" s="7" t="s">
        <v>9</v>
      </c>
      <c r="E4330" s="7" t="s">
        <v>7</v>
      </c>
    </row>
    <row r="4331" spans="1:5" ht="13.8" x14ac:dyDescent="0.3">
      <c r="A4331" s="6" t="s">
        <v>33</v>
      </c>
      <c r="B4331" s="6" t="s">
        <v>5</v>
      </c>
      <c r="C4331" s="2">
        <v>301387489</v>
      </c>
      <c r="D4331" s="6" t="s">
        <v>6</v>
      </c>
      <c r="E4331" s="6" t="s">
        <v>7</v>
      </c>
    </row>
    <row r="4332" spans="1:5" ht="13.8" x14ac:dyDescent="0.3">
      <c r="A4332" s="7" t="s">
        <v>33</v>
      </c>
      <c r="B4332" s="7" t="s">
        <v>16</v>
      </c>
      <c r="C4332" s="2">
        <v>301387497</v>
      </c>
      <c r="D4332" s="7" t="s">
        <v>6</v>
      </c>
      <c r="E4332" s="7" t="s">
        <v>7</v>
      </c>
    </row>
    <row r="4333" spans="1:5" ht="13.8" x14ac:dyDescent="0.3">
      <c r="A4333" s="6" t="s">
        <v>33</v>
      </c>
      <c r="B4333" s="6" t="s">
        <v>5</v>
      </c>
      <c r="C4333" s="2">
        <v>301387497</v>
      </c>
      <c r="D4333" s="6" t="s">
        <v>14</v>
      </c>
      <c r="E4333" s="6" t="s">
        <v>15</v>
      </c>
    </row>
    <row r="4334" spans="1:5" ht="13.8" x14ac:dyDescent="0.3">
      <c r="A4334" s="7" t="s">
        <v>33</v>
      </c>
      <c r="B4334" s="7" t="s">
        <v>5</v>
      </c>
      <c r="C4334" s="2">
        <v>301387514</v>
      </c>
      <c r="D4334" s="7" t="s">
        <v>6</v>
      </c>
      <c r="E4334" s="7" t="s">
        <v>7</v>
      </c>
    </row>
    <row r="4335" spans="1:5" ht="13.8" x14ac:dyDescent="0.3">
      <c r="A4335" s="6" t="s">
        <v>33</v>
      </c>
      <c r="B4335" s="6" t="s">
        <v>5</v>
      </c>
      <c r="C4335" s="2">
        <v>301389143</v>
      </c>
      <c r="D4335" s="6" t="s">
        <v>14</v>
      </c>
      <c r="E4335" s="6" t="s">
        <v>15</v>
      </c>
    </row>
    <row r="4336" spans="1:5" ht="13.8" x14ac:dyDescent="0.3">
      <c r="A4336" s="7" t="s">
        <v>33</v>
      </c>
      <c r="B4336" s="7" t="s">
        <v>16</v>
      </c>
      <c r="C4336" s="2">
        <v>301390107</v>
      </c>
      <c r="D4336" s="7"/>
      <c r="E4336" s="7" t="s">
        <v>10</v>
      </c>
    </row>
    <row r="4337" spans="1:5" ht="13.8" x14ac:dyDescent="0.3">
      <c r="A4337" s="6" t="s">
        <v>33</v>
      </c>
      <c r="B4337" s="6" t="s">
        <v>16</v>
      </c>
      <c r="C4337" s="2">
        <v>301390107</v>
      </c>
      <c r="D4337" s="6" t="s">
        <v>14</v>
      </c>
      <c r="E4337" s="6" t="s">
        <v>23</v>
      </c>
    </row>
    <row r="4338" spans="1:5" ht="13.8" x14ac:dyDescent="0.3">
      <c r="A4338" s="7" t="s">
        <v>33</v>
      </c>
      <c r="B4338" s="7" t="s">
        <v>5</v>
      </c>
      <c r="C4338" s="2">
        <v>301390107</v>
      </c>
      <c r="D4338" s="7" t="s">
        <v>9</v>
      </c>
      <c r="E4338" s="7" t="s">
        <v>7</v>
      </c>
    </row>
    <row r="4339" spans="1:5" ht="13.8" x14ac:dyDescent="0.3">
      <c r="A4339" s="6" t="s">
        <v>33</v>
      </c>
      <c r="B4339" s="6" t="s">
        <v>8</v>
      </c>
      <c r="C4339" s="2">
        <v>301390937</v>
      </c>
      <c r="D4339" s="6"/>
      <c r="E4339" s="6" t="s">
        <v>10</v>
      </c>
    </row>
    <row r="4340" spans="1:5" ht="13.8" x14ac:dyDescent="0.3">
      <c r="A4340" s="7" t="s">
        <v>33</v>
      </c>
      <c r="B4340" s="7" t="s">
        <v>8</v>
      </c>
      <c r="C4340" s="2">
        <v>301391095</v>
      </c>
      <c r="D4340" s="7" t="s">
        <v>18</v>
      </c>
      <c r="E4340" s="7" t="s">
        <v>7</v>
      </c>
    </row>
    <row r="4341" spans="1:5" ht="13.8" x14ac:dyDescent="0.3">
      <c r="A4341" s="6" t="s">
        <v>33</v>
      </c>
      <c r="B4341" s="6" t="s">
        <v>16</v>
      </c>
      <c r="C4341" s="2">
        <v>301391348</v>
      </c>
      <c r="D4341" s="6" t="s">
        <v>12</v>
      </c>
      <c r="E4341" s="6" t="s">
        <v>7</v>
      </c>
    </row>
    <row r="4342" spans="1:5" ht="13.8" x14ac:dyDescent="0.3">
      <c r="A4342" s="7" t="s">
        <v>33</v>
      </c>
      <c r="B4342" s="7" t="s">
        <v>8</v>
      </c>
      <c r="C4342" s="2">
        <v>301391372</v>
      </c>
      <c r="D4342" s="7" t="s">
        <v>6</v>
      </c>
      <c r="E4342" s="7" t="s">
        <v>7</v>
      </c>
    </row>
    <row r="4343" spans="1:5" ht="13.8" x14ac:dyDescent="0.3">
      <c r="A4343" s="6" t="s">
        <v>33</v>
      </c>
      <c r="B4343" s="6" t="s">
        <v>16</v>
      </c>
      <c r="C4343" s="2">
        <v>301391429</v>
      </c>
      <c r="D4343" s="6"/>
      <c r="E4343" s="6" t="s">
        <v>10</v>
      </c>
    </row>
    <row r="4344" spans="1:5" ht="13.8" x14ac:dyDescent="0.3">
      <c r="A4344" s="7" t="s">
        <v>33</v>
      </c>
      <c r="B4344" s="7" t="s">
        <v>5</v>
      </c>
      <c r="C4344" s="2">
        <v>301391429</v>
      </c>
      <c r="D4344" s="7" t="s">
        <v>14</v>
      </c>
      <c r="E4344" s="7" t="s">
        <v>15</v>
      </c>
    </row>
    <row r="4345" spans="1:5" ht="13.8" x14ac:dyDescent="0.3">
      <c r="A4345" s="6" t="s">
        <v>33</v>
      </c>
      <c r="B4345" s="6" t="s">
        <v>16</v>
      </c>
      <c r="C4345" s="2">
        <v>301392789</v>
      </c>
      <c r="D4345" s="6" t="s">
        <v>13</v>
      </c>
      <c r="E4345" s="6" t="s">
        <v>7</v>
      </c>
    </row>
    <row r="4346" spans="1:5" ht="13.8" x14ac:dyDescent="0.3">
      <c r="A4346" s="7" t="s">
        <v>33</v>
      </c>
      <c r="B4346" s="7" t="s">
        <v>5</v>
      </c>
      <c r="C4346" s="2">
        <v>301392856</v>
      </c>
      <c r="D4346" s="7" t="s">
        <v>25</v>
      </c>
      <c r="E4346" s="7" t="s">
        <v>7</v>
      </c>
    </row>
    <row r="4347" spans="1:5" ht="13.8" x14ac:dyDescent="0.3">
      <c r="A4347" s="6" t="s">
        <v>33</v>
      </c>
      <c r="B4347" s="6" t="s">
        <v>16</v>
      </c>
      <c r="C4347" s="2">
        <v>301392974</v>
      </c>
      <c r="D4347" s="6" t="s">
        <v>6</v>
      </c>
      <c r="E4347" s="6" t="s">
        <v>7</v>
      </c>
    </row>
    <row r="4348" spans="1:5" ht="13.8" x14ac:dyDescent="0.3">
      <c r="A4348" s="7" t="s">
        <v>33</v>
      </c>
      <c r="B4348" s="7" t="s">
        <v>8</v>
      </c>
      <c r="C4348" s="2">
        <v>301393270</v>
      </c>
      <c r="D4348" s="7" t="s">
        <v>13</v>
      </c>
      <c r="E4348" s="7" t="s">
        <v>7</v>
      </c>
    </row>
    <row r="4349" spans="1:5" ht="13.8" x14ac:dyDescent="0.3">
      <c r="A4349" s="6" t="s">
        <v>33</v>
      </c>
      <c r="B4349" s="6" t="s">
        <v>16</v>
      </c>
      <c r="C4349" s="2">
        <v>301393526</v>
      </c>
      <c r="D4349" s="6" t="s">
        <v>14</v>
      </c>
      <c r="E4349" s="6" t="s">
        <v>15</v>
      </c>
    </row>
    <row r="4350" spans="1:5" ht="13.8" x14ac:dyDescent="0.3">
      <c r="A4350" s="7" t="s">
        <v>33</v>
      </c>
      <c r="B4350" s="7" t="s">
        <v>8</v>
      </c>
      <c r="C4350" s="2">
        <v>301393536</v>
      </c>
      <c r="D4350" s="7"/>
      <c r="E4350" s="7" t="s">
        <v>10</v>
      </c>
    </row>
    <row r="4351" spans="1:5" ht="13.8" x14ac:dyDescent="0.3">
      <c r="A4351" s="6" t="s">
        <v>33</v>
      </c>
      <c r="B4351" s="6" t="s">
        <v>8</v>
      </c>
      <c r="C4351" s="2">
        <v>301393537</v>
      </c>
      <c r="D4351" s="6" t="s">
        <v>14</v>
      </c>
      <c r="E4351" s="6" t="s">
        <v>23</v>
      </c>
    </row>
    <row r="4352" spans="1:5" ht="13.8" x14ac:dyDescent="0.3">
      <c r="A4352" s="7" t="s">
        <v>33</v>
      </c>
      <c r="B4352" s="7" t="s">
        <v>16</v>
      </c>
      <c r="C4352" s="2">
        <v>301393569</v>
      </c>
      <c r="D4352" s="7"/>
      <c r="E4352" s="7" t="s">
        <v>10</v>
      </c>
    </row>
    <row r="4353" spans="1:5" ht="13.8" x14ac:dyDescent="0.3">
      <c r="A4353" s="6" t="s">
        <v>33</v>
      </c>
      <c r="B4353" s="6" t="s">
        <v>5</v>
      </c>
      <c r="C4353" s="2">
        <v>301393569</v>
      </c>
      <c r="D4353" s="6"/>
      <c r="E4353" s="6" t="s">
        <v>10</v>
      </c>
    </row>
    <row r="4354" spans="1:5" ht="13.8" x14ac:dyDescent="0.3">
      <c r="A4354" s="7" t="s">
        <v>33</v>
      </c>
      <c r="B4354" s="7" t="s">
        <v>16</v>
      </c>
      <c r="C4354" s="2">
        <v>301393978</v>
      </c>
      <c r="D4354" s="7" t="s">
        <v>6</v>
      </c>
      <c r="E4354" s="7" t="s">
        <v>7</v>
      </c>
    </row>
    <row r="4355" spans="1:5" ht="13.8" x14ac:dyDescent="0.3">
      <c r="A4355" s="6" t="s">
        <v>33</v>
      </c>
      <c r="B4355" s="6" t="s">
        <v>16</v>
      </c>
      <c r="C4355" s="2">
        <v>301393980</v>
      </c>
      <c r="D4355" s="6" t="s">
        <v>6</v>
      </c>
      <c r="E4355" s="6" t="s">
        <v>7</v>
      </c>
    </row>
    <row r="4356" spans="1:5" ht="13.8" x14ac:dyDescent="0.3">
      <c r="A4356" s="7" t="s">
        <v>33</v>
      </c>
      <c r="B4356" s="7" t="s">
        <v>5</v>
      </c>
      <c r="C4356" s="2">
        <v>301394259</v>
      </c>
      <c r="D4356" s="7" t="s">
        <v>24</v>
      </c>
      <c r="E4356" s="7" t="s">
        <v>7</v>
      </c>
    </row>
    <row r="4357" spans="1:5" ht="13.8" x14ac:dyDescent="0.3">
      <c r="A4357" s="6" t="s">
        <v>33</v>
      </c>
      <c r="B4357" s="6" t="s">
        <v>8</v>
      </c>
      <c r="C4357" s="2">
        <v>301394275</v>
      </c>
      <c r="D4357" s="6" t="s">
        <v>6</v>
      </c>
      <c r="E4357" s="6" t="s">
        <v>7</v>
      </c>
    </row>
    <row r="4358" spans="1:5" ht="13.8" x14ac:dyDescent="0.3">
      <c r="A4358" s="7" t="s">
        <v>33</v>
      </c>
      <c r="B4358" s="7" t="s">
        <v>16</v>
      </c>
      <c r="C4358" s="2">
        <v>301394950</v>
      </c>
      <c r="D4358" s="7" t="s">
        <v>12</v>
      </c>
      <c r="E4358" s="7" t="s">
        <v>7</v>
      </c>
    </row>
    <row r="4359" spans="1:5" ht="13.8" x14ac:dyDescent="0.3">
      <c r="A4359" s="6" t="s">
        <v>33</v>
      </c>
      <c r="B4359" s="6" t="s">
        <v>16</v>
      </c>
      <c r="C4359" s="2">
        <v>301395008</v>
      </c>
      <c r="D4359" s="6"/>
      <c r="E4359" s="6" t="s">
        <v>10</v>
      </c>
    </row>
    <row r="4360" spans="1:5" ht="13.8" x14ac:dyDescent="0.3">
      <c r="A4360" s="7" t="s">
        <v>33</v>
      </c>
      <c r="B4360" s="7" t="s">
        <v>16</v>
      </c>
      <c r="C4360" s="2">
        <v>301395008</v>
      </c>
      <c r="D4360" s="7" t="s">
        <v>13</v>
      </c>
      <c r="E4360" s="7" t="s">
        <v>7</v>
      </c>
    </row>
    <row r="4361" spans="1:5" ht="13.8" x14ac:dyDescent="0.3">
      <c r="A4361" s="6" t="s">
        <v>33</v>
      </c>
      <c r="B4361" s="6" t="s">
        <v>16</v>
      </c>
      <c r="C4361" s="2">
        <v>301396394</v>
      </c>
      <c r="D4361" s="6" t="s">
        <v>13</v>
      </c>
      <c r="E4361" s="6" t="s">
        <v>7</v>
      </c>
    </row>
    <row r="4362" spans="1:5" ht="13.8" x14ac:dyDescent="0.3">
      <c r="A4362" s="7" t="s">
        <v>33</v>
      </c>
      <c r="B4362" s="7" t="s">
        <v>16</v>
      </c>
      <c r="C4362" s="2">
        <v>301396407</v>
      </c>
      <c r="D4362" s="7" t="s">
        <v>19</v>
      </c>
      <c r="E4362" s="7" t="s">
        <v>7</v>
      </c>
    </row>
    <row r="4363" spans="1:5" ht="13.8" x14ac:dyDescent="0.3">
      <c r="A4363" s="6" t="s">
        <v>33</v>
      </c>
      <c r="B4363" s="6" t="s">
        <v>5</v>
      </c>
      <c r="C4363" s="2">
        <v>301396407</v>
      </c>
      <c r="D4363" s="6" t="s">
        <v>25</v>
      </c>
      <c r="E4363" s="6" t="s">
        <v>7</v>
      </c>
    </row>
    <row r="4364" spans="1:5" ht="13.8" x14ac:dyDescent="0.3">
      <c r="A4364" s="7" t="s">
        <v>33</v>
      </c>
      <c r="B4364" s="7" t="s">
        <v>8</v>
      </c>
      <c r="C4364" s="2">
        <v>301396675</v>
      </c>
      <c r="D4364" s="7" t="s">
        <v>14</v>
      </c>
      <c r="E4364" s="7" t="s">
        <v>15</v>
      </c>
    </row>
    <row r="4365" spans="1:5" ht="13.8" x14ac:dyDescent="0.3">
      <c r="A4365" s="6" t="s">
        <v>33</v>
      </c>
      <c r="B4365" s="6" t="s">
        <v>8</v>
      </c>
      <c r="C4365" s="2">
        <v>301397301</v>
      </c>
      <c r="D4365" s="6"/>
      <c r="E4365" s="6" t="s">
        <v>10</v>
      </c>
    </row>
    <row r="4366" spans="1:5" ht="13.8" x14ac:dyDescent="0.3">
      <c r="A4366" s="7" t="s">
        <v>33</v>
      </c>
      <c r="B4366" s="7" t="s">
        <v>8</v>
      </c>
      <c r="C4366" s="2">
        <v>301398010</v>
      </c>
      <c r="D4366" s="7" t="s">
        <v>14</v>
      </c>
      <c r="E4366" s="7" t="s">
        <v>15</v>
      </c>
    </row>
    <row r="4367" spans="1:5" ht="13.8" x14ac:dyDescent="0.3">
      <c r="A4367" s="6" t="s">
        <v>33</v>
      </c>
      <c r="B4367" s="6" t="s">
        <v>16</v>
      </c>
      <c r="C4367" s="2">
        <v>301398128</v>
      </c>
      <c r="D4367" s="6" t="s">
        <v>9</v>
      </c>
      <c r="E4367" s="6" t="s">
        <v>7</v>
      </c>
    </row>
    <row r="4368" spans="1:5" ht="13.8" x14ac:dyDescent="0.3">
      <c r="A4368" s="7" t="s">
        <v>33</v>
      </c>
      <c r="B4368" s="7" t="s">
        <v>8</v>
      </c>
      <c r="C4368" s="2">
        <v>301398183</v>
      </c>
      <c r="D4368" s="7" t="s">
        <v>24</v>
      </c>
      <c r="E4368" s="7" t="s">
        <v>7</v>
      </c>
    </row>
    <row r="4369" spans="1:5" ht="13.8" x14ac:dyDescent="0.3">
      <c r="A4369" s="6" t="s">
        <v>33</v>
      </c>
      <c r="B4369" s="6" t="s">
        <v>16</v>
      </c>
      <c r="C4369" s="2">
        <v>301398896</v>
      </c>
      <c r="D4369" s="6"/>
      <c r="E4369" s="6" t="s">
        <v>10</v>
      </c>
    </row>
    <row r="4370" spans="1:5" ht="13.8" x14ac:dyDescent="0.3">
      <c r="A4370" s="7" t="s">
        <v>33</v>
      </c>
      <c r="B4370" s="7" t="s">
        <v>16</v>
      </c>
      <c r="C4370" s="2">
        <v>301398896</v>
      </c>
      <c r="D4370" s="7" t="s">
        <v>14</v>
      </c>
      <c r="E4370" s="7" t="s">
        <v>15</v>
      </c>
    </row>
    <row r="4371" spans="1:5" ht="13.8" x14ac:dyDescent="0.3">
      <c r="A4371" s="6" t="s">
        <v>33</v>
      </c>
      <c r="B4371" s="6" t="s">
        <v>5</v>
      </c>
      <c r="C4371" s="2">
        <v>301399047</v>
      </c>
      <c r="D4371" s="6" t="s">
        <v>18</v>
      </c>
      <c r="E4371" s="6" t="s">
        <v>7</v>
      </c>
    </row>
    <row r="4372" spans="1:5" ht="13.8" x14ac:dyDescent="0.3">
      <c r="A4372" s="7" t="s">
        <v>33</v>
      </c>
      <c r="B4372" s="7" t="s">
        <v>8</v>
      </c>
      <c r="C4372" s="2">
        <v>301399052</v>
      </c>
      <c r="D4372" s="7" t="s">
        <v>14</v>
      </c>
      <c r="E4372" s="7" t="s">
        <v>15</v>
      </c>
    </row>
    <row r="4373" spans="1:5" ht="13.8" x14ac:dyDescent="0.3">
      <c r="A4373" s="6" t="s">
        <v>33</v>
      </c>
      <c r="B4373" s="6" t="s">
        <v>8</v>
      </c>
      <c r="C4373" s="2">
        <v>301399054</v>
      </c>
      <c r="D4373" s="6"/>
      <c r="E4373" s="6" t="s">
        <v>10</v>
      </c>
    </row>
    <row r="4374" spans="1:5" ht="13.8" x14ac:dyDescent="0.3">
      <c r="A4374" s="7" t="s">
        <v>33</v>
      </c>
      <c r="B4374" s="7" t="s">
        <v>8</v>
      </c>
      <c r="C4374" s="2">
        <v>301399054</v>
      </c>
      <c r="D4374" s="7" t="s">
        <v>6</v>
      </c>
      <c r="E4374" s="7" t="s">
        <v>7</v>
      </c>
    </row>
    <row r="4375" spans="1:5" ht="13.8" x14ac:dyDescent="0.3">
      <c r="A4375" s="6" t="s">
        <v>33</v>
      </c>
      <c r="B4375" s="6" t="s">
        <v>5</v>
      </c>
      <c r="C4375" s="2">
        <v>301399064</v>
      </c>
      <c r="D4375" s="6" t="s">
        <v>9</v>
      </c>
      <c r="E4375" s="6" t="s">
        <v>7</v>
      </c>
    </row>
    <row r="4376" spans="1:5" ht="13.8" x14ac:dyDescent="0.3">
      <c r="A4376" s="7" t="s">
        <v>33</v>
      </c>
      <c r="B4376" s="7" t="s">
        <v>16</v>
      </c>
      <c r="C4376" s="2">
        <v>301399938</v>
      </c>
      <c r="D4376" s="7" t="s">
        <v>14</v>
      </c>
      <c r="E4376" s="7" t="s">
        <v>7</v>
      </c>
    </row>
    <row r="4377" spans="1:5" ht="13.8" x14ac:dyDescent="0.3">
      <c r="A4377" s="6" t="s">
        <v>33</v>
      </c>
      <c r="B4377" s="6" t="s">
        <v>8</v>
      </c>
      <c r="C4377" s="2">
        <v>301400330</v>
      </c>
      <c r="D4377" s="6" t="s">
        <v>25</v>
      </c>
      <c r="E4377" s="6" t="s">
        <v>7</v>
      </c>
    </row>
    <row r="4378" spans="1:5" ht="13.8" x14ac:dyDescent="0.3">
      <c r="A4378" s="7" t="s">
        <v>33</v>
      </c>
      <c r="B4378" s="7" t="s">
        <v>8</v>
      </c>
      <c r="C4378" s="2">
        <v>301400773</v>
      </c>
      <c r="D4378" s="7" t="s">
        <v>12</v>
      </c>
      <c r="E4378" s="7" t="s">
        <v>7</v>
      </c>
    </row>
    <row r="4379" spans="1:5" ht="13.8" x14ac:dyDescent="0.3">
      <c r="A4379" s="6" t="s">
        <v>33</v>
      </c>
      <c r="B4379" s="6" t="s">
        <v>8</v>
      </c>
      <c r="C4379" s="2">
        <v>301400989</v>
      </c>
      <c r="D4379" s="6"/>
      <c r="E4379" s="6" t="s">
        <v>10</v>
      </c>
    </row>
    <row r="4380" spans="1:5" ht="13.8" x14ac:dyDescent="0.3">
      <c r="A4380" s="7" t="s">
        <v>33</v>
      </c>
      <c r="B4380" s="7" t="s">
        <v>8</v>
      </c>
      <c r="C4380" s="2">
        <v>301400989</v>
      </c>
      <c r="D4380" s="7" t="s">
        <v>21</v>
      </c>
      <c r="E4380" s="7" t="s">
        <v>7</v>
      </c>
    </row>
    <row r="4381" spans="1:5" ht="13.8" x14ac:dyDescent="0.3">
      <c r="A4381" s="6" t="s">
        <v>33</v>
      </c>
      <c r="B4381" s="6" t="s">
        <v>5</v>
      </c>
      <c r="C4381" s="2">
        <v>301401712</v>
      </c>
      <c r="D4381" s="6" t="s">
        <v>25</v>
      </c>
      <c r="E4381" s="6" t="s">
        <v>7</v>
      </c>
    </row>
    <row r="4382" spans="1:5" ht="13.8" x14ac:dyDescent="0.3">
      <c r="A4382" s="7" t="s">
        <v>33</v>
      </c>
      <c r="B4382" s="7" t="s">
        <v>16</v>
      </c>
      <c r="C4382" s="2">
        <v>301402835</v>
      </c>
      <c r="D4382" s="7"/>
      <c r="E4382" s="7" t="s">
        <v>10</v>
      </c>
    </row>
    <row r="4383" spans="1:5" ht="13.8" x14ac:dyDescent="0.3">
      <c r="A4383" s="6" t="s">
        <v>33</v>
      </c>
      <c r="B4383" s="6" t="s">
        <v>8</v>
      </c>
      <c r="C4383" s="2">
        <v>301403160</v>
      </c>
      <c r="D4383" s="6" t="s">
        <v>25</v>
      </c>
      <c r="E4383" s="6" t="s">
        <v>7</v>
      </c>
    </row>
    <row r="4384" spans="1:5" ht="13.8" x14ac:dyDescent="0.3">
      <c r="A4384" s="7" t="s">
        <v>33</v>
      </c>
      <c r="B4384" s="7" t="s">
        <v>16</v>
      </c>
      <c r="C4384" s="2">
        <v>301403453</v>
      </c>
      <c r="D4384" s="7"/>
      <c r="E4384" s="7" t="s">
        <v>10</v>
      </c>
    </row>
    <row r="4385" spans="1:5" ht="13.8" x14ac:dyDescent="0.3">
      <c r="A4385" s="6" t="s">
        <v>33</v>
      </c>
      <c r="B4385" s="6" t="s">
        <v>8</v>
      </c>
      <c r="C4385" s="2">
        <v>301404259</v>
      </c>
      <c r="D4385" s="6" t="s">
        <v>14</v>
      </c>
      <c r="E4385" s="6" t="s">
        <v>15</v>
      </c>
    </row>
    <row r="4386" spans="1:5" ht="13.8" x14ac:dyDescent="0.3">
      <c r="A4386" s="7" t="s">
        <v>33</v>
      </c>
      <c r="B4386" s="7" t="s">
        <v>8</v>
      </c>
      <c r="C4386" s="2">
        <v>301406543</v>
      </c>
      <c r="D4386" s="7" t="s">
        <v>9</v>
      </c>
      <c r="E4386" s="7" t="s">
        <v>7</v>
      </c>
    </row>
    <row r="4387" spans="1:5" ht="13.8" x14ac:dyDescent="0.3">
      <c r="A4387" s="6" t="s">
        <v>33</v>
      </c>
      <c r="B4387" s="6" t="s">
        <v>8</v>
      </c>
      <c r="C4387" s="2">
        <v>301406755</v>
      </c>
      <c r="D4387" s="6"/>
      <c r="E4387" s="6" t="s">
        <v>10</v>
      </c>
    </row>
    <row r="4388" spans="1:5" ht="13.8" x14ac:dyDescent="0.3">
      <c r="A4388" s="7" t="s">
        <v>33</v>
      </c>
      <c r="B4388" s="7" t="s">
        <v>8</v>
      </c>
      <c r="C4388" s="2">
        <v>301407015</v>
      </c>
      <c r="D4388" s="7" t="s">
        <v>14</v>
      </c>
      <c r="E4388" s="7" t="s">
        <v>15</v>
      </c>
    </row>
    <row r="4389" spans="1:5" ht="13.8" x14ac:dyDescent="0.3">
      <c r="A4389" s="6" t="s">
        <v>33</v>
      </c>
      <c r="B4389" s="6" t="s">
        <v>16</v>
      </c>
      <c r="C4389" s="2">
        <v>301407140</v>
      </c>
      <c r="D4389" s="6" t="s">
        <v>18</v>
      </c>
      <c r="E4389" s="6" t="s">
        <v>7</v>
      </c>
    </row>
    <row r="4390" spans="1:5" ht="13.8" x14ac:dyDescent="0.3">
      <c r="A4390" s="7" t="s">
        <v>33</v>
      </c>
      <c r="B4390" s="7" t="s">
        <v>8</v>
      </c>
      <c r="C4390" s="2">
        <v>301407456</v>
      </c>
      <c r="D4390" s="7" t="s">
        <v>9</v>
      </c>
      <c r="E4390" s="7" t="s">
        <v>7</v>
      </c>
    </row>
    <row r="4391" spans="1:5" ht="13.8" x14ac:dyDescent="0.3">
      <c r="A4391" s="6" t="s">
        <v>33</v>
      </c>
      <c r="B4391" s="6" t="s">
        <v>8</v>
      </c>
      <c r="C4391" s="2">
        <v>301407763</v>
      </c>
      <c r="D4391" s="6"/>
      <c r="E4391" s="6" t="s">
        <v>30</v>
      </c>
    </row>
    <row r="4392" spans="1:5" ht="13.8" x14ac:dyDescent="0.3">
      <c r="A4392" s="7" t="s">
        <v>33</v>
      </c>
      <c r="B4392" s="7" t="s">
        <v>8</v>
      </c>
      <c r="C4392" s="2">
        <v>301407763</v>
      </c>
      <c r="D4392" s="7" t="s">
        <v>14</v>
      </c>
      <c r="E4392" s="7" t="s">
        <v>15</v>
      </c>
    </row>
    <row r="4393" spans="1:5" ht="13.8" x14ac:dyDescent="0.3">
      <c r="A4393" s="6" t="s">
        <v>33</v>
      </c>
      <c r="B4393" s="6" t="s">
        <v>8</v>
      </c>
      <c r="C4393" s="2">
        <v>301407845</v>
      </c>
      <c r="D4393" s="6" t="s">
        <v>18</v>
      </c>
      <c r="E4393" s="6" t="s">
        <v>7</v>
      </c>
    </row>
    <row r="4394" spans="1:5" ht="13.8" x14ac:dyDescent="0.3">
      <c r="A4394" s="7" t="s">
        <v>33</v>
      </c>
      <c r="B4394" s="7" t="s">
        <v>8</v>
      </c>
      <c r="C4394" s="2">
        <v>301407855</v>
      </c>
      <c r="D4394" s="7"/>
      <c r="E4394" s="7" t="s">
        <v>10</v>
      </c>
    </row>
    <row r="4395" spans="1:5" ht="13.8" x14ac:dyDescent="0.3">
      <c r="A4395" s="6" t="s">
        <v>33</v>
      </c>
      <c r="B4395" s="6" t="s">
        <v>8</v>
      </c>
      <c r="C4395" s="2">
        <v>301407963</v>
      </c>
      <c r="D4395" s="6" t="s">
        <v>13</v>
      </c>
      <c r="E4395" s="6" t="s">
        <v>20</v>
      </c>
    </row>
    <row r="4396" spans="1:5" ht="13.8" x14ac:dyDescent="0.3">
      <c r="A4396" s="7" t="s">
        <v>33</v>
      </c>
      <c r="B4396" s="7" t="s">
        <v>16</v>
      </c>
      <c r="C4396" s="2">
        <v>301408130</v>
      </c>
      <c r="D4396" s="7" t="s">
        <v>9</v>
      </c>
      <c r="E4396" s="7" t="s">
        <v>7</v>
      </c>
    </row>
    <row r="4397" spans="1:5" ht="13.8" x14ac:dyDescent="0.3">
      <c r="A4397" s="6" t="s">
        <v>33</v>
      </c>
      <c r="B4397" s="6" t="s">
        <v>8</v>
      </c>
      <c r="C4397" s="2">
        <v>301408366</v>
      </c>
      <c r="D4397" s="6" t="s">
        <v>9</v>
      </c>
      <c r="E4397" s="6" t="s">
        <v>7</v>
      </c>
    </row>
    <row r="4398" spans="1:5" ht="13.8" x14ac:dyDescent="0.3">
      <c r="A4398" s="7" t="s">
        <v>33</v>
      </c>
      <c r="B4398" s="7" t="s">
        <v>8</v>
      </c>
      <c r="C4398" s="2">
        <v>301409115</v>
      </c>
      <c r="D4398" s="7" t="s">
        <v>29</v>
      </c>
      <c r="E4398" s="7" t="s">
        <v>7</v>
      </c>
    </row>
    <row r="4399" spans="1:5" ht="13.8" x14ac:dyDescent="0.3">
      <c r="A4399" s="6" t="s">
        <v>33</v>
      </c>
      <c r="B4399" s="6" t="s">
        <v>16</v>
      </c>
      <c r="C4399" s="2">
        <v>301409344</v>
      </c>
      <c r="D4399" s="6" t="s">
        <v>9</v>
      </c>
      <c r="E4399" s="6" t="s">
        <v>20</v>
      </c>
    </row>
    <row r="4400" spans="1:5" ht="13.8" x14ac:dyDescent="0.3">
      <c r="A4400" s="7" t="s">
        <v>33</v>
      </c>
      <c r="B4400" s="7" t="s">
        <v>8</v>
      </c>
      <c r="C4400" s="2">
        <v>301409379</v>
      </c>
      <c r="D4400" s="7" t="s">
        <v>25</v>
      </c>
      <c r="E4400" s="7" t="s">
        <v>7</v>
      </c>
    </row>
    <row r="4401" spans="1:5" ht="13.8" x14ac:dyDescent="0.3">
      <c r="A4401" s="6" t="s">
        <v>33</v>
      </c>
      <c r="B4401" s="6" t="s">
        <v>5</v>
      </c>
      <c r="C4401" s="2">
        <v>301409409</v>
      </c>
      <c r="D4401" s="6"/>
      <c r="E4401" s="6" t="s">
        <v>10</v>
      </c>
    </row>
    <row r="4402" spans="1:5" ht="13.8" x14ac:dyDescent="0.3">
      <c r="A4402" s="7" t="s">
        <v>33</v>
      </c>
      <c r="B4402" s="7" t="s">
        <v>5</v>
      </c>
      <c r="C4402" s="2">
        <v>301409409</v>
      </c>
      <c r="D4402" s="7" t="s">
        <v>22</v>
      </c>
      <c r="E4402" s="7" t="s">
        <v>7</v>
      </c>
    </row>
    <row r="4403" spans="1:5" ht="13.8" x14ac:dyDescent="0.3">
      <c r="A4403" s="6" t="s">
        <v>33</v>
      </c>
      <c r="B4403" s="6" t="s">
        <v>5</v>
      </c>
      <c r="C4403" s="2">
        <v>301409664</v>
      </c>
      <c r="D4403" s="6" t="s">
        <v>12</v>
      </c>
      <c r="E4403" s="6" t="s">
        <v>7</v>
      </c>
    </row>
    <row r="4404" spans="1:5" ht="13.8" x14ac:dyDescent="0.3">
      <c r="A4404" s="7" t="s">
        <v>33</v>
      </c>
      <c r="B4404" s="7" t="s">
        <v>16</v>
      </c>
      <c r="C4404" s="2">
        <v>301409680</v>
      </c>
      <c r="D4404" s="7" t="s">
        <v>14</v>
      </c>
      <c r="E4404" s="7" t="s">
        <v>15</v>
      </c>
    </row>
    <row r="4405" spans="1:5" ht="13.8" x14ac:dyDescent="0.3">
      <c r="A4405" s="6" t="s">
        <v>33</v>
      </c>
      <c r="B4405" s="6" t="s">
        <v>5</v>
      </c>
      <c r="C4405" s="2">
        <v>301409713</v>
      </c>
      <c r="D4405" s="6" t="s">
        <v>26</v>
      </c>
      <c r="E4405" s="6" t="s">
        <v>7</v>
      </c>
    </row>
    <row r="4406" spans="1:5" ht="13.8" x14ac:dyDescent="0.3">
      <c r="A4406" s="7" t="s">
        <v>33</v>
      </c>
      <c r="B4406" s="7" t="s">
        <v>5</v>
      </c>
      <c r="C4406" s="2">
        <v>301409754</v>
      </c>
      <c r="D4406" s="7" t="s">
        <v>14</v>
      </c>
      <c r="E4406" s="7" t="s">
        <v>15</v>
      </c>
    </row>
    <row r="4407" spans="1:5" ht="13.8" x14ac:dyDescent="0.3">
      <c r="A4407" s="6" t="s">
        <v>33</v>
      </c>
      <c r="B4407" s="6" t="s">
        <v>8</v>
      </c>
      <c r="C4407" s="2">
        <v>301409818</v>
      </c>
      <c r="D4407" s="6" t="s">
        <v>9</v>
      </c>
      <c r="E4407" s="6" t="s">
        <v>7</v>
      </c>
    </row>
    <row r="4408" spans="1:5" ht="13.8" x14ac:dyDescent="0.3">
      <c r="A4408" s="7" t="s">
        <v>33</v>
      </c>
      <c r="B4408" s="7" t="s">
        <v>5</v>
      </c>
      <c r="C4408" s="2">
        <v>301409872</v>
      </c>
      <c r="D4408" s="7" t="s">
        <v>12</v>
      </c>
      <c r="E4408" s="7" t="s">
        <v>7</v>
      </c>
    </row>
    <row r="4409" spans="1:5" ht="13.8" x14ac:dyDescent="0.3">
      <c r="A4409" s="6" t="s">
        <v>33</v>
      </c>
      <c r="B4409" s="6" t="s">
        <v>8</v>
      </c>
      <c r="C4409" s="2">
        <v>301409880</v>
      </c>
      <c r="D4409" s="6"/>
      <c r="E4409" s="6" t="s">
        <v>30</v>
      </c>
    </row>
    <row r="4410" spans="1:5" ht="13.8" x14ac:dyDescent="0.3">
      <c r="A4410" s="7" t="s">
        <v>33</v>
      </c>
      <c r="B4410" s="7" t="s">
        <v>5</v>
      </c>
      <c r="C4410" s="2">
        <v>301409985</v>
      </c>
      <c r="D4410" s="7" t="s">
        <v>24</v>
      </c>
      <c r="E4410" s="7" t="s">
        <v>7</v>
      </c>
    </row>
    <row r="4411" spans="1:5" ht="13.8" x14ac:dyDescent="0.3">
      <c r="A4411" s="6" t="s">
        <v>33</v>
      </c>
      <c r="B4411" s="6" t="s">
        <v>8</v>
      </c>
      <c r="C4411" s="2">
        <v>301410024</v>
      </c>
      <c r="D4411" s="6" t="s">
        <v>9</v>
      </c>
      <c r="E4411" s="6" t="s">
        <v>7</v>
      </c>
    </row>
    <row r="4412" spans="1:5" ht="13.8" x14ac:dyDescent="0.3">
      <c r="A4412" s="7" t="s">
        <v>33</v>
      </c>
      <c r="B4412" s="7" t="s">
        <v>8</v>
      </c>
      <c r="C4412" s="2">
        <v>301410045</v>
      </c>
      <c r="D4412" s="7"/>
      <c r="E4412" s="7" t="s">
        <v>10</v>
      </c>
    </row>
    <row r="4413" spans="1:5" ht="13.8" x14ac:dyDescent="0.3">
      <c r="A4413" s="6" t="s">
        <v>33</v>
      </c>
      <c r="B4413" s="6" t="s">
        <v>8</v>
      </c>
      <c r="C4413" s="2">
        <v>301410045</v>
      </c>
      <c r="D4413" s="6" t="s">
        <v>29</v>
      </c>
      <c r="E4413" s="6" t="s">
        <v>7</v>
      </c>
    </row>
    <row r="4414" spans="1:5" ht="13.8" x14ac:dyDescent="0.3">
      <c r="A4414" s="7" t="s">
        <v>33</v>
      </c>
      <c r="B4414" s="7" t="s">
        <v>16</v>
      </c>
      <c r="C4414" s="2">
        <v>301410626</v>
      </c>
      <c r="D4414" s="7" t="s">
        <v>14</v>
      </c>
      <c r="E4414" s="7" t="s">
        <v>15</v>
      </c>
    </row>
    <row r="4415" spans="1:5" ht="13.8" x14ac:dyDescent="0.3">
      <c r="A4415" s="6" t="s">
        <v>33</v>
      </c>
      <c r="B4415" s="6" t="s">
        <v>8</v>
      </c>
      <c r="C4415" s="2">
        <v>301410690</v>
      </c>
      <c r="D4415" s="6" t="s">
        <v>13</v>
      </c>
      <c r="E4415" s="6" t="s">
        <v>7</v>
      </c>
    </row>
    <row r="4416" spans="1:5" ht="13.8" x14ac:dyDescent="0.3">
      <c r="A4416" s="7" t="s">
        <v>33</v>
      </c>
      <c r="B4416" s="7" t="s">
        <v>8</v>
      </c>
      <c r="C4416" s="2">
        <v>301410894</v>
      </c>
      <c r="D4416" s="7"/>
      <c r="E4416" s="7" t="s">
        <v>10</v>
      </c>
    </row>
    <row r="4417" spans="1:5" ht="13.8" x14ac:dyDescent="0.3">
      <c r="A4417" s="6" t="s">
        <v>33</v>
      </c>
      <c r="B4417" s="6" t="s">
        <v>8</v>
      </c>
      <c r="C4417" s="2">
        <v>301416482</v>
      </c>
      <c r="D4417" s="6" t="s">
        <v>12</v>
      </c>
      <c r="E4417" s="6" t="s">
        <v>7</v>
      </c>
    </row>
    <row r="4418" spans="1:5" ht="13.8" x14ac:dyDescent="0.3">
      <c r="A4418" s="7" t="s">
        <v>33</v>
      </c>
      <c r="B4418" s="7" t="s">
        <v>8</v>
      </c>
      <c r="C4418" s="2">
        <v>301427769</v>
      </c>
      <c r="D4418" s="7" t="s">
        <v>9</v>
      </c>
      <c r="E4418" s="7" t="s">
        <v>20</v>
      </c>
    </row>
    <row r="4419" spans="1:5" ht="13.8" x14ac:dyDescent="0.3">
      <c r="A4419" s="6" t="s">
        <v>33</v>
      </c>
      <c r="B4419" s="6" t="s">
        <v>8</v>
      </c>
      <c r="C4419" s="2">
        <v>301448066</v>
      </c>
      <c r="D4419" s="6" t="s">
        <v>14</v>
      </c>
      <c r="E4419" s="6" t="s">
        <v>23</v>
      </c>
    </row>
    <row r="4420" spans="1:5" ht="13.8" x14ac:dyDescent="0.3">
      <c r="A4420" s="7" t="s">
        <v>33</v>
      </c>
      <c r="B4420" s="7" t="s">
        <v>8</v>
      </c>
      <c r="C4420" s="2">
        <v>301472287</v>
      </c>
      <c r="D4420" s="7" t="s">
        <v>18</v>
      </c>
      <c r="E4420" s="7" t="s">
        <v>7</v>
      </c>
    </row>
    <row r="4421" spans="1:5" ht="13.8" x14ac:dyDescent="0.3">
      <c r="A4421" s="6" t="s">
        <v>33</v>
      </c>
      <c r="B4421" s="6" t="s">
        <v>8</v>
      </c>
      <c r="C4421" s="2">
        <v>301476437</v>
      </c>
      <c r="D4421" s="6" t="s">
        <v>31</v>
      </c>
      <c r="E4421" s="6" t="s">
        <v>7</v>
      </c>
    </row>
    <row r="4422" spans="1:5" ht="13.8" x14ac:dyDescent="0.3">
      <c r="A4422" s="7" t="s">
        <v>33</v>
      </c>
      <c r="B4422" s="7" t="s">
        <v>16</v>
      </c>
      <c r="C4422" s="2">
        <v>301477886</v>
      </c>
      <c r="D4422" s="7" t="s">
        <v>34</v>
      </c>
      <c r="E4422" s="7" t="s">
        <v>7</v>
      </c>
    </row>
    <row r="4423" spans="1:5" ht="13.8" x14ac:dyDescent="0.3">
      <c r="A4423" s="6" t="s">
        <v>33</v>
      </c>
      <c r="B4423" s="6" t="s">
        <v>5</v>
      </c>
      <c r="C4423" s="2">
        <v>301478386</v>
      </c>
      <c r="D4423" s="6" t="s">
        <v>25</v>
      </c>
      <c r="E4423" s="6" t="s">
        <v>7</v>
      </c>
    </row>
    <row r="4424" spans="1:5" ht="13.8" x14ac:dyDescent="0.3">
      <c r="A4424" s="7" t="s">
        <v>33</v>
      </c>
      <c r="B4424" s="7" t="s">
        <v>8</v>
      </c>
      <c r="C4424" s="2">
        <v>301478830</v>
      </c>
      <c r="D4424" s="7" t="s">
        <v>14</v>
      </c>
      <c r="E4424" s="7" t="s">
        <v>23</v>
      </c>
    </row>
    <row r="4425" spans="1:5" ht="13.8" x14ac:dyDescent="0.3">
      <c r="A4425" s="6" t="s">
        <v>33</v>
      </c>
      <c r="B4425" s="6" t="s">
        <v>5</v>
      </c>
      <c r="C4425" s="2">
        <v>301478929</v>
      </c>
      <c r="D4425" s="6" t="s">
        <v>6</v>
      </c>
      <c r="E4425" s="6" t="s">
        <v>7</v>
      </c>
    </row>
    <row r="4426" spans="1:5" ht="13.8" x14ac:dyDescent="0.3">
      <c r="A4426" s="7" t="s">
        <v>33</v>
      </c>
      <c r="B4426" s="7" t="s">
        <v>8</v>
      </c>
      <c r="C4426" s="2">
        <v>301478934</v>
      </c>
      <c r="D4426" s="7" t="s">
        <v>14</v>
      </c>
      <c r="E4426" s="7" t="s">
        <v>15</v>
      </c>
    </row>
    <row r="4427" spans="1:5" ht="13.8" x14ac:dyDescent="0.3">
      <c r="A4427" s="6" t="s">
        <v>33</v>
      </c>
      <c r="B4427" s="6" t="s">
        <v>16</v>
      </c>
      <c r="C4427" s="2">
        <v>301481929</v>
      </c>
      <c r="D4427" s="6" t="s">
        <v>6</v>
      </c>
      <c r="E4427" s="6" t="s">
        <v>7</v>
      </c>
    </row>
    <row r="4428" spans="1:5" ht="13.8" x14ac:dyDescent="0.3">
      <c r="A4428" s="7" t="s">
        <v>33</v>
      </c>
      <c r="B4428" s="7" t="s">
        <v>5</v>
      </c>
      <c r="C4428" s="2">
        <v>301481929</v>
      </c>
      <c r="D4428" s="7" t="s">
        <v>14</v>
      </c>
      <c r="E4428" s="7" t="s">
        <v>15</v>
      </c>
    </row>
    <row r="4429" spans="1:5" ht="13.8" x14ac:dyDescent="0.3">
      <c r="A4429" s="6" t="s">
        <v>33</v>
      </c>
      <c r="B4429" s="6" t="s">
        <v>16</v>
      </c>
      <c r="C4429" s="2">
        <v>301482750</v>
      </c>
      <c r="D4429" s="6" t="s">
        <v>12</v>
      </c>
      <c r="E4429" s="6" t="s">
        <v>7</v>
      </c>
    </row>
    <row r="4430" spans="1:5" ht="13.8" x14ac:dyDescent="0.3">
      <c r="A4430" s="7" t="s">
        <v>33</v>
      </c>
      <c r="B4430" s="7" t="s">
        <v>8</v>
      </c>
      <c r="C4430" s="2">
        <v>301482775</v>
      </c>
      <c r="D4430" s="7" t="s">
        <v>6</v>
      </c>
      <c r="E4430" s="7" t="s">
        <v>7</v>
      </c>
    </row>
    <row r="4431" spans="1:5" ht="13.8" x14ac:dyDescent="0.3">
      <c r="A4431" s="6" t="s">
        <v>33</v>
      </c>
      <c r="B4431" s="6" t="s">
        <v>16</v>
      </c>
      <c r="C4431" s="2">
        <v>301483183</v>
      </c>
      <c r="D4431" s="6"/>
      <c r="E4431" s="6" t="s">
        <v>10</v>
      </c>
    </row>
    <row r="4432" spans="1:5" ht="13.8" x14ac:dyDescent="0.3">
      <c r="A4432" s="7" t="s">
        <v>33</v>
      </c>
      <c r="B4432" s="7" t="s">
        <v>16</v>
      </c>
      <c r="C4432" s="2">
        <v>301483211</v>
      </c>
      <c r="D4432" s="7" t="s">
        <v>6</v>
      </c>
      <c r="E4432" s="7" t="s">
        <v>7</v>
      </c>
    </row>
    <row r="4433" spans="1:5" ht="13.8" x14ac:dyDescent="0.3">
      <c r="A4433" s="6" t="s">
        <v>33</v>
      </c>
      <c r="B4433" s="6" t="s">
        <v>8</v>
      </c>
      <c r="C4433" s="2">
        <v>301484480</v>
      </c>
      <c r="D4433" s="6" t="s">
        <v>22</v>
      </c>
      <c r="E4433" s="6" t="s">
        <v>7</v>
      </c>
    </row>
    <row r="4434" spans="1:5" ht="13.8" x14ac:dyDescent="0.3">
      <c r="A4434" s="7" t="s">
        <v>33</v>
      </c>
      <c r="B4434" s="7" t="s">
        <v>16</v>
      </c>
      <c r="C4434" s="2">
        <v>301484531</v>
      </c>
      <c r="D4434" s="7" t="s">
        <v>9</v>
      </c>
      <c r="E4434" s="7" t="s">
        <v>7</v>
      </c>
    </row>
    <row r="4435" spans="1:5" ht="13.8" x14ac:dyDescent="0.3">
      <c r="A4435" s="6" t="s">
        <v>33</v>
      </c>
      <c r="B4435" s="6" t="s">
        <v>8</v>
      </c>
      <c r="C4435" s="2">
        <v>301485195</v>
      </c>
      <c r="D4435" s="6" t="s">
        <v>6</v>
      </c>
      <c r="E4435" s="6" t="s">
        <v>7</v>
      </c>
    </row>
    <row r="4436" spans="1:5" ht="13.8" x14ac:dyDescent="0.3">
      <c r="A4436" s="7" t="s">
        <v>33</v>
      </c>
      <c r="B4436" s="7" t="s">
        <v>8</v>
      </c>
      <c r="C4436" s="2">
        <v>301485271</v>
      </c>
      <c r="D4436" s="7" t="s">
        <v>27</v>
      </c>
      <c r="E4436" s="7" t="s">
        <v>7</v>
      </c>
    </row>
    <row r="4437" spans="1:5" ht="13.8" x14ac:dyDescent="0.3">
      <c r="A4437" s="6" t="s">
        <v>33</v>
      </c>
      <c r="B4437" s="6" t="s">
        <v>8</v>
      </c>
      <c r="C4437" s="2">
        <v>301485661</v>
      </c>
      <c r="D4437" s="6" t="s">
        <v>22</v>
      </c>
      <c r="E4437" s="6" t="s">
        <v>7</v>
      </c>
    </row>
    <row r="4438" spans="1:5" ht="13.8" x14ac:dyDescent="0.3">
      <c r="A4438" s="7" t="s">
        <v>33</v>
      </c>
      <c r="B4438" s="7" t="s">
        <v>8</v>
      </c>
      <c r="C4438" s="2">
        <v>301486656</v>
      </c>
      <c r="D4438" s="7" t="s">
        <v>14</v>
      </c>
      <c r="E4438" s="7" t="s">
        <v>7</v>
      </c>
    </row>
    <row r="4439" spans="1:5" ht="13.8" x14ac:dyDescent="0.3">
      <c r="A4439" s="6" t="s">
        <v>33</v>
      </c>
      <c r="B4439" s="6" t="s">
        <v>8</v>
      </c>
      <c r="C4439" s="2">
        <v>301486937</v>
      </c>
      <c r="D4439" s="6" t="s">
        <v>6</v>
      </c>
      <c r="E4439" s="6" t="s">
        <v>7</v>
      </c>
    </row>
    <row r="4440" spans="1:5" ht="13.8" x14ac:dyDescent="0.3">
      <c r="A4440" s="7" t="s">
        <v>33</v>
      </c>
      <c r="B4440" s="7" t="s">
        <v>16</v>
      </c>
      <c r="C4440" s="2">
        <v>301487042</v>
      </c>
      <c r="D4440" s="7"/>
      <c r="E4440" s="7" t="s">
        <v>10</v>
      </c>
    </row>
    <row r="4441" spans="1:5" ht="13.8" x14ac:dyDescent="0.3">
      <c r="A4441" s="6" t="s">
        <v>33</v>
      </c>
      <c r="B4441" s="6" t="s">
        <v>16</v>
      </c>
      <c r="C4441" s="2">
        <v>301487853</v>
      </c>
      <c r="D4441" s="6"/>
      <c r="E4441" s="6" t="s">
        <v>10</v>
      </c>
    </row>
    <row r="4442" spans="1:5" ht="13.8" x14ac:dyDescent="0.3">
      <c r="A4442" s="7" t="s">
        <v>33</v>
      </c>
      <c r="B4442" s="7" t="s">
        <v>8</v>
      </c>
      <c r="C4442" s="2">
        <v>301490365</v>
      </c>
      <c r="D4442" s="7" t="s">
        <v>13</v>
      </c>
      <c r="E4442" s="7" t="s">
        <v>20</v>
      </c>
    </row>
    <row r="4443" spans="1:5" ht="13.8" x14ac:dyDescent="0.3">
      <c r="A4443" s="6" t="s">
        <v>33</v>
      </c>
      <c r="B4443" s="6" t="s">
        <v>8</v>
      </c>
      <c r="C4443" s="2">
        <v>301490435</v>
      </c>
      <c r="D4443" s="6"/>
      <c r="E4443" s="6" t="s">
        <v>10</v>
      </c>
    </row>
    <row r="4444" spans="1:5" ht="13.8" x14ac:dyDescent="0.3">
      <c r="A4444" s="7" t="s">
        <v>33</v>
      </c>
      <c r="B4444" s="7" t="s">
        <v>5</v>
      </c>
      <c r="C4444" s="2">
        <v>301490804</v>
      </c>
      <c r="D4444" s="7" t="s">
        <v>14</v>
      </c>
      <c r="E4444" s="7" t="s">
        <v>15</v>
      </c>
    </row>
    <row r="4445" spans="1:5" ht="13.8" x14ac:dyDescent="0.3">
      <c r="A4445" s="6" t="s">
        <v>33</v>
      </c>
      <c r="B4445" s="6" t="s">
        <v>8</v>
      </c>
      <c r="C4445" s="2">
        <v>301491034</v>
      </c>
      <c r="D4445" s="6"/>
      <c r="E4445" s="6" t="s">
        <v>10</v>
      </c>
    </row>
    <row r="4446" spans="1:5" ht="13.8" x14ac:dyDescent="0.3">
      <c r="A4446" s="7" t="s">
        <v>33</v>
      </c>
      <c r="B4446" s="7" t="s">
        <v>5</v>
      </c>
      <c r="C4446" s="2">
        <v>301491612</v>
      </c>
      <c r="D4446" s="7" t="s">
        <v>14</v>
      </c>
      <c r="E4446" s="7" t="s">
        <v>7</v>
      </c>
    </row>
    <row r="4447" spans="1:5" ht="13.8" x14ac:dyDescent="0.3">
      <c r="A4447" s="6" t="s">
        <v>33</v>
      </c>
      <c r="B4447" s="6" t="s">
        <v>8</v>
      </c>
      <c r="C4447" s="2">
        <v>301492545</v>
      </c>
      <c r="D4447" s="6" t="s">
        <v>9</v>
      </c>
      <c r="E4447" s="6" t="s">
        <v>7</v>
      </c>
    </row>
    <row r="4448" spans="1:5" ht="13.8" x14ac:dyDescent="0.3">
      <c r="A4448" s="7" t="s">
        <v>33</v>
      </c>
      <c r="B4448" s="7" t="s">
        <v>8</v>
      </c>
      <c r="C4448" s="2">
        <v>301492858</v>
      </c>
      <c r="D4448" s="7" t="s">
        <v>12</v>
      </c>
      <c r="E4448" s="7" t="s">
        <v>7</v>
      </c>
    </row>
    <row r="4449" spans="1:5" ht="13.8" x14ac:dyDescent="0.3">
      <c r="A4449" s="6" t="s">
        <v>33</v>
      </c>
      <c r="B4449" s="6" t="s">
        <v>5</v>
      </c>
      <c r="C4449" s="2">
        <v>301493224</v>
      </c>
      <c r="D4449" s="6" t="s">
        <v>9</v>
      </c>
      <c r="E4449" s="6" t="s">
        <v>7</v>
      </c>
    </row>
    <row r="4450" spans="1:5" ht="13.8" x14ac:dyDescent="0.3">
      <c r="A4450" s="7" t="s">
        <v>33</v>
      </c>
      <c r="B4450" s="7" t="s">
        <v>8</v>
      </c>
      <c r="C4450" s="2">
        <v>301494329</v>
      </c>
      <c r="D4450" s="7" t="s">
        <v>12</v>
      </c>
      <c r="E4450" s="7" t="s">
        <v>7</v>
      </c>
    </row>
    <row r="4451" spans="1:5" ht="13.8" x14ac:dyDescent="0.3">
      <c r="A4451" s="6" t="s">
        <v>33</v>
      </c>
      <c r="B4451" s="6" t="s">
        <v>8</v>
      </c>
      <c r="C4451" s="2">
        <v>301494401</v>
      </c>
      <c r="D4451" s="6" t="s">
        <v>12</v>
      </c>
      <c r="E4451" s="6" t="s">
        <v>7</v>
      </c>
    </row>
    <row r="4452" spans="1:5" ht="13.8" x14ac:dyDescent="0.3">
      <c r="A4452" s="7" t="s">
        <v>33</v>
      </c>
      <c r="B4452" s="7" t="s">
        <v>8</v>
      </c>
      <c r="C4452" s="2">
        <v>301495498</v>
      </c>
      <c r="D4452" s="7" t="s">
        <v>12</v>
      </c>
      <c r="E4452" s="7" t="s">
        <v>7</v>
      </c>
    </row>
    <row r="4453" spans="1:5" ht="13.8" x14ac:dyDescent="0.3">
      <c r="A4453" s="6" t="s">
        <v>33</v>
      </c>
      <c r="B4453" s="6" t="s">
        <v>16</v>
      </c>
      <c r="C4453" s="2">
        <v>301495794</v>
      </c>
      <c r="D4453" s="6" t="s">
        <v>22</v>
      </c>
      <c r="E4453" s="6" t="s">
        <v>7</v>
      </c>
    </row>
    <row r="4454" spans="1:5" ht="13.8" x14ac:dyDescent="0.3">
      <c r="A4454" s="7" t="s">
        <v>33</v>
      </c>
      <c r="B4454" s="7" t="s">
        <v>5</v>
      </c>
      <c r="C4454" s="2">
        <v>301495794</v>
      </c>
      <c r="D4454" s="7" t="s">
        <v>24</v>
      </c>
      <c r="E4454" s="7" t="s">
        <v>7</v>
      </c>
    </row>
    <row r="4455" spans="1:5" ht="13.8" x14ac:dyDescent="0.3">
      <c r="A4455" s="6" t="s">
        <v>33</v>
      </c>
      <c r="B4455" s="6" t="s">
        <v>8</v>
      </c>
      <c r="C4455" s="2">
        <v>301497142</v>
      </c>
      <c r="D4455" s="6" t="s">
        <v>24</v>
      </c>
      <c r="E4455" s="6" t="s">
        <v>20</v>
      </c>
    </row>
    <row r="4456" spans="1:5" ht="13.8" x14ac:dyDescent="0.3">
      <c r="A4456" s="7" t="s">
        <v>33</v>
      </c>
      <c r="B4456" s="7" t="s">
        <v>16</v>
      </c>
      <c r="C4456" s="2">
        <v>301497660</v>
      </c>
      <c r="D4456" s="7"/>
      <c r="E4456" s="7" t="s">
        <v>10</v>
      </c>
    </row>
    <row r="4457" spans="1:5" ht="13.8" x14ac:dyDescent="0.3">
      <c r="A4457" s="6" t="s">
        <v>33</v>
      </c>
      <c r="B4457" s="6" t="s">
        <v>8</v>
      </c>
      <c r="C4457" s="2">
        <v>301498186</v>
      </c>
      <c r="D4457" s="6" t="s">
        <v>9</v>
      </c>
      <c r="E4457" s="6" t="s">
        <v>7</v>
      </c>
    </row>
    <row r="4458" spans="1:5" ht="13.8" x14ac:dyDescent="0.3">
      <c r="A4458" s="7" t="s">
        <v>33</v>
      </c>
      <c r="B4458" s="7" t="s">
        <v>5</v>
      </c>
      <c r="C4458" s="2">
        <v>301498813</v>
      </c>
      <c r="D4458" s="7" t="s">
        <v>6</v>
      </c>
      <c r="E4458" s="7" t="s">
        <v>7</v>
      </c>
    </row>
    <row r="4459" spans="1:5" ht="13.8" x14ac:dyDescent="0.3">
      <c r="A4459" s="6" t="s">
        <v>33</v>
      </c>
      <c r="B4459" s="6" t="s">
        <v>8</v>
      </c>
      <c r="C4459" s="2">
        <v>301499106</v>
      </c>
      <c r="D4459" s="6" t="s">
        <v>31</v>
      </c>
      <c r="E4459" s="6" t="s">
        <v>7</v>
      </c>
    </row>
    <row r="4460" spans="1:5" ht="13.8" x14ac:dyDescent="0.3">
      <c r="A4460" s="7" t="s">
        <v>33</v>
      </c>
      <c r="B4460" s="7" t="s">
        <v>16</v>
      </c>
      <c r="C4460" s="2">
        <v>301500228</v>
      </c>
      <c r="D4460" s="7" t="s">
        <v>14</v>
      </c>
      <c r="E4460" s="7" t="s">
        <v>15</v>
      </c>
    </row>
    <row r="4461" spans="1:5" ht="13.8" x14ac:dyDescent="0.3">
      <c r="A4461" s="6" t="s">
        <v>33</v>
      </c>
      <c r="B4461" s="6" t="s">
        <v>8</v>
      </c>
      <c r="C4461" s="2">
        <v>301501418</v>
      </c>
      <c r="D4461" s="6" t="s">
        <v>12</v>
      </c>
      <c r="E4461" s="6" t="s">
        <v>7</v>
      </c>
    </row>
    <row r="4462" spans="1:5" ht="13.8" x14ac:dyDescent="0.3">
      <c r="A4462" s="7" t="s">
        <v>33</v>
      </c>
      <c r="B4462" s="7" t="s">
        <v>8</v>
      </c>
      <c r="C4462" s="2">
        <v>301501480</v>
      </c>
      <c r="D4462" s="7" t="s">
        <v>6</v>
      </c>
      <c r="E4462" s="7" t="s">
        <v>7</v>
      </c>
    </row>
    <row r="4463" spans="1:5" ht="13.8" x14ac:dyDescent="0.3">
      <c r="A4463" s="6" t="s">
        <v>33</v>
      </c>
      <c r="B4463" s="6" t="s">
        <v>8</v>
      </c>
      <c r="C4463" s="2">
        <v>301501497</v>
      </c>
      <c r="D4463" s="6" t="s">
        <v>9</v>
      </c>
      <c r="E4463" s="6" t="s">
        <v>7</v>
      </c>
    </row>
    <row r="4464" spans="1:5" ht="13.8" x14ac:dyDescent="0.3">
      <c r="A4464" s="7" t="s">
        <v>33</v>
      </c>
      <c r="B4464" s="7" t="s">
        <v>8</v>
      </c>
      <c r="C4464" s="2">
        <v>301501505</v>
      </c>
      <c r="D4464" s="7" t="s">
        <v>12</v>
      </c>
      <c r="E4464" s="7" t="s">
        <v>7</v>
      </c>
    </row>
    <row r="4465" spans="1:5" ht="13.8" x14ac:dyDescent="0.3">
      <c r="A4465" s="6" t="s">
        <v>33</v>
      </c>
      <c r="B4465" s="6" t="s">
        <v>8</v>
      </c>
      <c r="C4465" s="2">
        <v>301501525</v>
      </c>
      <c r="D4465" s="6" t="s">
        <v>12</v>
      </c>
      <c r="E4465" s="6" t="s">
        <v>7</v>
      </c>
    </row>
    <row r="4466" spans="1:5" ht="13.8" x14ac:dyDescent="0.3">
      <c r="A4466" s="7" t="s">
        <v>33</v>
      </c>
      <c r="B4466" s="7" t="s">
        <v>8</v>
      </c>
      <c r="C4466" s="2">
        <v>301501547</v>
      </c>
      <c r="D4466" s="7"/>
      <c r="E4466" s="7" t="s">
        <v>10</v>
      </c>
    </row>
    <row r="4467" spans="1:5" ht="13.8" x14ac:dyDescent="0.3">
      <c r="A4467" s="6" t="s">
        <v>33</v>
      </c>
      <c r="B4467" s="6" t="s">
        <v>5</v>
      </c>
      <c r="C4467" s="2">
        <v>301501556</v>
      </c>
      <c r="D4467" s="6" t="s">
        <v>26</v>
      </c>
      <c r="E4467" s="6" t="s">
        <v>7</v>
      </c>
    </row>
    <row r="4468" spans="1:5" ht="13.8" x14ac:dyDescent="0.3">
      <c r="A4468" s="7" t="s">
        <v>33</v>
      </c>
      <c r="B4468" s="7" t="s">
        <v>16</v>
      </c>
      <c r="C4468" s="2">
        <v>301501661</v>
      </c>
      <c r="D4468" s="7" t="s">
        <v>6</v>
      </c>
      <c r="E4468" s="7" t="s">
        <v>7</v>
      </c>
    </row>
    <row r="4469" spans="1:5" ht="13.8" x14ac:dyDescent="0.3">
      <c r="A4469" s="6" t="s">
        <v>33</v>
      </c>
      <c r="B4469" s="6" t="s">
        <v>5</v>
      </c>
      <c r="C4469" s="2">
        <v>301501661</v>
      </c>
      <c r="D4469" s="6" t="s">
        <v>14</v>
      </c>
      <c r="E4469" s="6" t="s">
        <v>15</v>
      </c>
    </row>
    <row r="4470" spans="1:5" ht="13.8" x14ac:dyDescent="0.3">
      <c r="A4470" s="7" t="s">
        <v>33</v>
      </c>
      <c r="B4470" s="7" t="s">
        <v>16</v>
      </c>
      <c r="C4470" s="2">
        <v>301504276</v>
      </c>
      <c r="D4470" s="7"/>
      <c r="E4470" s="7" t="s">
        <v>10</v>
      </c>
    </row>
    <row r="4471" spans="1:5" ht="13.8" x14ac:dyDescent="0.3">
      <c r="A4471" s="6" t="s">
        <v>33</v>
      </c>
      <c r="B4471" s="6" t="s">
        <v>8</v>
      </c>
      <c r="C4471" s="2">
        <v>301504285</v>
      </c>
      <c r="D4471" s="6" t="s">
        <v>13</v>
      </c>
      <c r="E4471" s="6" t="s">
        <v>7</v>
      </c>
    </row>
    <row r="4472" spans="1:5" ht="13.8" x14ac:dyDescent="0.3">
      <c r="A4472" s="7" t="s">
        <v>33</v>
      </c>
      <c r="B4472" s="7" t="s">
        <v>8</v>
      </c>
      <c r="C4472" s="2">
        <v>301504312</v>
      </c>
      <c r="D4472" s="7" t="s">
        <v>26</v>
      </c>
      <c r="E4472" s="7" t="s">
        <v>7</v>
      </c>
    </row>
    <row r="4473" spans="1:5" ht="13.8" x14ac:dyDescent="0.3">
      <c r="A4473" s="6" t="s">
        <v>33</v>
      </c>
      <c r="B4473" s="6" t="s">
        <v>5</v>
      </c>
      <c r="C4473" s="2">
        <v>301504410</v>
      </c>
      <c r="D4473" s="6" t="s">
        <v>25</v>
      </c>
      <c r="E4473" s="6" t="s">
        <v>7</v>
      </c>
    </row>
    <row r="4474" spans="1:5" ht="13.8" x14ac:dyDescent="0.3">
      <c r="A4474" s="7" t="s">
        <v>33</v>
      </c>
      <c r="B4474" s="7" t="s">
        <v>8</v>
      </c>
      <c r="C4474" s="2">
        <v>301504559</v>
      </c>
      <c r="D4474" s="7" t="s">
        <v>22</v>
      </c>
      <c r="E4474" s="7" t="s">
        <v>7</v>
      </c>
    </row>
    <row r="4475" spans="1:5" ht="13.8" x14ac:dyDescent="0.3">
      <c r="A4475" s="6" t="s">
        <v>33</v>
      </c>
      <c r="B4475" s="6" t="s">
        <v>8</v>
      </c>
      <c r="C4475" s="2">
        <v>301505496</v>
      </c>
      <c r="D4475" s="6" t="s">
        <v>12</v>
      </c>
      <c r="E4475" s="6" t="s">
        <v>7</v>
      </c>
    </row>
    <row r="4476" spans="1:5" ht="13.8" x14ac:dyDescent="0.3">
      <c r="A4476" s="7" t="s">
        <v>33</v>
      </c>
      <c r="B4476" s="7" t="s">
        <v>16</v>
      </c>
      <c r="C4476" s="2">
        <v>301506052</v>
      </c>
      <c r="D4476" s="7" t="s">
        <v>6</v>
      </c>
      <c r="E4476" s="7" t="s">
        <v>7</v>
      </c>
    </row>
    <row r="4477" spans="1:5" ht="13.8" x14ac:dyDescent="0.3">
      <c r="A4477" s="6" t="s">
        <v>33</v>
      </c>
      <c r="B4477" s="6" t="s">
        <v>16</v>
      </c>
      <c r="C4477" s="2">
        <v>301506123</v>
      </c>
      <c r="D4477" s="6" t="s">
        <v>9</v>
      </c>
      <c r="E4477" s="6" t="s">
        <v>7</v>
      </c>
    </row>
    <row r="4478" spans="1:5" ht="13.8" x14ac:dyDescent="0.3">
      <c r="A4478" s="7" t="s">
        <v>33</v>
      </c>
      <c r="B4478" s="7" t="s">
        <v>5</v>
      </c>
      <c r="C4478" s="2">
        <v>301506123</v>
      </c>
      <c r="D4478" s="7" t="s">
        <v>9</v>
      </c>
      <c r="E4478" s="7" t="s">
        <v>7</v>
      </c>
    </row>
    <row r="4479" spans="1:5" ht="13.8" x14ac:dyDescent="0.3">
      <c r="A4479" s="6" t="s">
        <v>33</v>
      </c>
      <c r="B4479" s="6" t="s">
        <v>16</v>
      </c>
      <c r="C4479" s="2">
        <v>301506230</v>
      </c>
      <c r="D4479" s="6" t="s">
        <v>14</v>
      </c>
      <c r="E4479" s="6" t="s">
        <v>15</v>
      </c>
    </row>
    <row r="4480" spans="1:5" ht="13.8" x14ac:dyDescent="0.3">
      <c r="A4480" s="7" t="s">
        <v>33</v>
      </c>
      <c r="B4480" s="7" t="s">
        <v>5</v>
      </c>
      <c r="C4480" s="2">
        <v>301506230</v>
      </c>
      <c r="D4480" s="7" t="s">
        <v>25</v>
      </c>
      <c r="E4480" s="7" t="s">
        <v>7</v>
      </c>
    </row>
    <row r="4481" spans="1:5" ht="13.8" x14ac:dyDescent="0.3">
      <c r="A4481" s="6" t="s">
        <v>33</v>
      </c>
      <c r="B4481" s="6" t="s">
        <v>16</v>
      </c>
      <c r="C4481" s="2">
        <v>301506407</v>
      </c>
      <c r="D4481" s="6" t="s">
        <v>13</v>
      </c>
      <c r="E4481" s="6" t="s">
        <v>7</v>
      </c>
    </row>
    <row r="4482" spans="1:5" ht="13.8" x14ac:dyDescent="0.3">
      <c r="A4482" s="7" t="s">
        <v>33</v>
      </c>
      <c r="B4482" s="7" t="s">
        <v>16</v>
      </c>
      <c r="C4482" s="2">
        <v>301506630</v>
      </c>
      <c r="D4482" s="7" t="s">
        <v>14</v>
      </c>
      <c r="E4482" s="7" t="s">
        <v>15</v>
      </c>
    </row>
    <row r="4483" spans="1:5" ht="13.8" x14ac:dyDescent="0.3">
      <c r="A4483" s="6" t="s">
        <v>33</v>
      </c>
      <c r="B4483" s="6" t="s">
        <v>8</v>
      </c>
      <c r="C4483" s="2">
        <v>301506857</v>
      </c>
      <c r="D4483" s="6" t="s">
        <v>6</v>
      </c>
      <c r="E4483" s="6" t="s">
        <v>7</v>
      </c>
    </row>
    <row r="4484" spans="1:5" ht="13.8" x14ac:dyDescent="0.3">
      <c r="A4484" s="7" t="s">
        <v>33</v>
      </c>
      <c r="B4484" s="7" t="s">
        <v>16</v>
      </c>
      <c r="C4484" s="2">
        <v>301507349</v>
      </c>
      <c r="D4484" s="7" t="s">
        <v>14</v>
      </c>
      <c r="E4484" s="7" t="s">
        <v>15</v>
      </c>
    </row>
    <row r="4485" spans="1:5" ht="13.8" x14ac:dyDescent="0.3">
      <c r="A4485" s="6" t="s">
        <v>33</v>
      </c>
      <c r="B4485" s="6" t="s">
        <v>16</v>
      </c>
      <c r="C4485" s="2">
        <v>301507542</v>
      </c>
      <c r="D4485" s="6" t="s">
        <v>6</v>
      </c>
      <c r="E4485" s="6" t="s">
        <v>7</v>
      </c>
    </row>
    <row r="4486" spans="1:5" ht="13.8" x14ac:dyDescent="0.3">
      <c r="A4486" s="7" t="s">
        <v>33</v>
      </c>
      <c r="B4486" s="7" t="s">
        <v>8</v>
      </c>
      <c r="C4486" s="2">
        <v>301507597</v>
      </c>
      <c r="D4486" s="7"/>
      <c r="E4486" s="7" t="s">
        <v>10</v>
      </c>
    </row>
    <row r="4487" spans="1:5" ht="13.8" x14ac:dyDescent="0.3">
      <c r="A4487" s="6" t="s">
        <v>33</v>
      </c>
      <c r="B4487" s="6" t="s">
        <v>8</v>
      </c>
      <c r="C4487" s="2">
        <v>301507599</v>
      </c>
      <c r="D4487" s="6"/>
      <c r="E4487" s="6" t="s">
        <v>10</v>
      </c>
    </row>
    <row r="4488" spans="1:5" ht="13.8" x14ac:dyDescent="0.3">
      <c r="A4488" s="7" t="s">
        <v>33</v>
      </c>
      <c r="B4488" s="7" t="s">
        <v>5</v>
      </c>
      <c r="C4488" s="2">
        <v>301508009</v>
      </c>
      <c r="D4488" s="7"/>
      <c r="E4488" s="7" t="s">
        <v>10</v>
      </c>
    </row>
    <row r="4489" spans="1:5" ht="13.8" x14ac:dyDescent="0.3">
      <c r="A4489" s="6" t="s">
        <v>33</v>
      </c>
      <c r="B4489" s="6" t="s">
        <v>8</v>
      </c>
      <c r="C4489" s="2">
        <v>301508406</v>
      </c>
      <c r="D4489" s="6" t="s">
        <v>25</v>
      </c>
      <c r="E4489" s="6" t="s">
        <v>7</v>
      </c>
    </row>
    <row r="4490" spans="1:5" ht="13.8" x14ac:dyDescent="0.3">
      <c r="A4490" s="7" t="s">
        <v>33</v>
      </c>
      <c r="B4490" s="7" t="s">
        <v>8</v>
      </c>
      <c r="C4490" s="2">
        <v>301508434</v>
      </c>
      <c r="D4490" s="7"/>
      <c r="E4490" s="7" t="s">
        <v>10</v>
      </c>
    </row>
    <row r="4491" spans="1:5" ht="13.8" x14ac:dyDescent="0.3">
      <c r="A4491" s="6" t="s">
        <v>33</v>
      </c>
      <c r="B4491" s="6" t="s">
        <v>8</v>
      </c>
      <c r="C4491" s="2">
        <v>301509103</v>
      </c>
      <c r="D4491" s="6" t="s">
        <v>17</v>
      </c>
      <c r="E4491" s="6" t="s">
        <v>7</v>
      </c>
    </row>
    <row r="4492" spans="1:5" ht="13.8" x14ac:dyDescent="0.3">
      <c r="A4492" s="7" t="s">
        <v>33</v>
      </c>
      <c r="B4492" s="7" t="s">
        <v>8</v>
      </c>
      <c r="C4492" s="2">
        <v>301509120</v>
      </c>
      <c r="D4492" s="7"/>
      <c r="E4492" s="7" t="s">
        <v>10</v>
      </c>
    </row>
    <row r="4493" spans="1:5" ht="13.8" x14ac:dyDescent="0.3">
      <c r="A4493" s="6" t="s">
        <v>33</v>
      </c>
      <c r="B4493" s="6" t="s">
        <v>8</v>
      </c>
      <c r="C4493" s="2">
        <v>301509122</v>
      </c>
      <c r="D4493" s="6" t="s">
        <v>12</v>
      </c>
      <c r="E4493" s="6" t="s">
        <v>7</v>
      </c>
    </row>
    <row r="4494" spans="1:5" ht="13.8" x14ac:dyDescent="0.3">
      <c r="A4494" s="7" t="s">
        <v>33</v>
      </c>
      <c r="B4494" s="7" t="s">
        <v>8</v>
      </c>
      <c r="C4494" s="2">
        <v>301509352</v>
      </c>
      <c r="D4494" s="7" t="s">
        <v>25</v>
      </c>
      <c r="E4494" s="7" t="s">
        <v>7</v>
      </c>
    </row>
    <row r="4495" spans="1:5" ht="13.8" x14ac:dyDescent="0.3">
      <c r="A4495" s="6" t="s">
        <v>33</v>
      </c>
      <c r="B4495" s="6" t="s">
        <v>8</v>
      </c>
      <c r="C4495" s="2">
        <v>301509715</v>
      </c>
      <c r="D4495" s="6" t="s">
        <v>25</v>
      </c>
      <c r="E4495" s="6" t="s">
        <v>7</v>
      </c>
    </row>
    <row r="4496" spans="1:5" ht="13.8" x14ac:dyDescent="0.3">
      <c r="A4496" s="7" t="s">
        <v>33</v>
      </c>
      <c r="B4496" s="7" t="s">
        <v>8</v>
      </c>
      <c r="C4496" s="2">
        <v>301512649</v>
      </c>
      <c r="D4496" s="7" t="s">
        <v>9</v>
      </c>
      <c r="E4496" s="7" t="s">
        <v>7</v>
      </c>
    </row>
    <row r="4497" spans="1:5" ht="13.8" x14ac:dyDescent="0.3">
      <c r="A4497" s="6" t="s">
        <v>33</v>
      </c>
      <c r="B4497" s="6" t="s">
        <v>8</v>
      </c>
      <c r="C4497" s="2">
        <v>301513617</v>
      </c>
      <c r="D4497" s="6" t="s">
        <v>9</v>
      </c>
      <c r="E4497" s="6" t="s">
        <v>7</v>
      </c>
    </row>
    <row r="4498" spans="1:5" ht="13.8" x14ac:dyDescent="0.3">
      <c r="A4498" s="7" t="s">
        <v>33</v>
      </c>
      <c r="B4498" s="7" t="s">
        <v>8</v>
      </c>
      <c r="C4498" s="2">
        <v>301513729</v>
      </c>
      <c r="D4498" s="7" t="s">
        <v>14</v>
      </c>
      <c r="E4498" s="7" t="s">
        <v>15</v>
      </c>
    </row>
    <row r="4499" spans="1:5" ht="13.8" x14ac:dyDescent="0.3">
      <c r="A4499" s="6" t="s">
        <v>33</v>
      </c>
      <c r="B4499" s="6" t="s">
        <v>8</v>
      </c>
      <c r="C4499" s="2">
        <v>301513760</v>
      </c>
      <c r="D4499" s="6" t="s">
        <v>9</v>
      </c>
      <c r="E4499" s="6" t="s">
        <v>7</v>
      </c>
    </row>
    <row r="4500" spans="1:5" ht="13.8" x14ac:dyDescent="0.3">
      <c r="A4500" s="7" t="s">
        <v>33</v>
      </c>
      <c r="B4500" s="7" t="s">
        <v>8</v>
      </c>
      <c r="C4500" s="2">
        <v>301514170</v>
      </c>
      <c r="D4500" s="7" t="s">
        <v>6</v>
      </c>
      <c r="E4500" s="7" t="s">
        <v>7</v>
      </c>
    </row>
    <row r="4501" spans="1:5" ht="13.8" x14ac:dyDescent="0.3">
      <c r="A4501" s="6" t="s">
        <v>33</v>
      </c>
      <c r="B4501" s="6" t="s">
        <v>8</v>
      </c>
      <c r="C4501" s="2">
        <v>301514675</v>
      </c>
      <c r="D4501" s="6" t="s">
        <v>13</v>
      </c>
      <c r="E4501" s="6" t="s">
        <v>7</v>
      </c>
    </row>
    <row r="4502" spans="1:5" ht="13.8" x14ac:dyDescent="0.3">
      <c r="A4502" s="7" t="s">
        <v>33</v>
      </c>
      <c r="B4502" s="7" t="s">
        <v>5</v>
      </c>
      <c r="C4502" s="2">
        <v>301514695</v>
      </c>
      <c r="D4502" s="7" t="s">
        <v>9</v>
      </c>
      <c r="E4502" s="7" t="s">
        <v>7</v>
      </c>
    </row>
    <row r="4503" spans="1:5" ht="13.8" x14ac:dyDescent="0.3">
      <c r="A4503" s="6" t="s">
        <v>33</v>
      </c>
      <c r="B4503" s="6" t="s">
        <v>8</v>
      </c>
      <c r="C4503" s="2">
        <v>301515474</v>
      </c>
      <c r="D4503" s="6" t="s">
        <v>14</v>
      </c>
      <c r="E4503" s="6" t="s">
        <v>23</v>
      </c>
    </row>
    <row r="4504" spans="1:5" ht="13.8" x14ac:dyDescent="0.3">
      <c r="A4504" s="7" t="s">
        <v>33</v>
      </c>
      <c r="B4504" s="7" t="s">
        <v>5</v>
      </c>
      <c r="C4504" s="2">
        <v>301516248</v>
      </c>
      <c r="D4504" s="7"/>
      <c r="E4504" s="7" t="s">
        <v>10</v>
      </c>
    </row>
    <row r="4505" spans="1:5" ht="13.8" x14ac:dyDescent="0.3">
      <c r="A4505" s="6" t="s">
        <v>33</v>
      </c>
      <c r="B4505" s="6" t="s">
        <v>5</v>
      </c>
      <c r="C4505" s="2">
        <v>301516248</v>
      </c>
      <c r="D4505" s="6" t="s">
        <v>14</v>
      </c>
      <c r="E4505" s="6" t="s">
        <v>23</v>
      </c>
    </row>
    <row r="4506" spans="1:5" ht="13.8" x14ac:dyDescent="0.3">
      <c r="A4506" s="7" t="s">
        <v>33</v>
      </c>
      <c r="B4506" s="7" t="s">
        <v>16</v>
      </c>
      <c r="C4506" s="2">
        <v>301516376</v>
      </c>
      <c r="D4506" s="7"/>
      <c r="E4506" s="7" t="s">
        <v>10</v>
      </c>
    </row>
    <row r="4507" spans="1:5" ht="13.8" x14ac:dyDescent="0.3">
      <c r="A4507" s="6" t="s">
        <v>33</v>
      </c>
      <c r="B4507" s="6" t="s">
        <v>8</v>
      </c>
      <c r="C4507" s="2">
        <v>301516475</v>
      </c>
      <c r="D4507" s="6" t="s">
        <v>9</v>
      </c>
      <c r="E4507" s="6" t="s">
        <v>7</v>
      </c>
    </row>
    <row r="4508" spans="1:5" ht="13.8" x14ac:dyDescent="0.3">
      <c r="A4508" s="7" t="s">
        <v>33</v>
      </c>
      <c r="B4508" s="7" t="s">
        <v>8</v>
      </c>
      <c r="C4508" s="2">
        <v>301516556</v>
      </c>
      <c r="D4508" s="7"/>
      <c r="E4508" s="7" t="s">
        <v>10</v>
      </c>
    </row>
    <row r="4509" spans="1:5" ht="13.8" x14ac:dyDescent="0.3">
      <c r="A4509" s="6" t="s">
        <v>33</v>
      </c>
      <c r="B4509" s="6" t="s">
        <v>8</v>
      </c>
      <c r="C4509" s="2">
        <v>301516556</v>
      </c>
      <c r="D4509" s="6" t="s">
        <v>9</v>
      </c>
      <c r="E4509" s="6" t="s">
        <v>7</v>
      </c>
    </row>
    <row r="4510" spans="1:5" ht="13.8" x14ac:dyDescent="0.3">
      <c r="A4510" s="7" t="s">
        <v>33</v>
      </c>
      <c r="B4510" s="7" t="s">
        <v>8</v>
      </c>
      <c r="C4510" s="2">
        <v>301516726</v>
      </c>
      <c r="D4510" s="7" t="s">
        <v>31</v>
      </c>
      <c r="E4510" s="7" t="s">
        <v>7</v>
      </c>
    </row>
    <row r="4511" spans="1:5" ht="13.8" x14ac:dyDescent="0.3">
      <c r="A4511" s="6" t="s">
        <v>33</v>
      </c>
      <c r="B4511" s="6" t="s">
        <v>8</v>
      </c>
      <c r="C4511" s="2">
        <v>301516763</v>
      </c>
      <c r="D4511" s="6"/>
      <c r="E4511" s="6" t="s">
        <v>10</v>
      </c>
    </row>
    <row r="4512" spans="1:5" ht="13.8" x14ac:dyDescent="0.3">
      <c r="A4512" s="7" t="s">
        <v>33</v>
      </c>
      <c r="B4512" s="7" t="s">
        <v>8</v>
      </c>
      <c r="C4512" s="2">
        <v>301516763</v>
      </c>
      <c r="D4512" s="7" t="s">
        <v>26</v>
      </c>
      <c r="E4512" s="7" t="s">
        <v>7</v>
      </c>
    </row>
    <row r="4513" spans="1:5" ht="13.8" x14ac:dyDescent="0.3">
      <c r="A4513" s="6" t="s">
        <v>33</v>
      </c>
      <c r="B4513" s="6" t="s">
        <v>5</v>
      </c>
      <c r="C4513" s="2">
        <v>301517233</v>
      </c>
      <c r="D4513" s="6" t="s">
        <v>14</v>
      </c>
      <c r="E4513" s="6" t="s">
        <v>15</v>
      </c>
    </row>
    <row r="4514" spans="1:5" ht="13.8" x14ac:dyDescent="0.3">
      <c r="A4514" s="7" t="s">
        <v>33</v>
      </c>
      <c r="B4514" s="7" t="s">
        <v>8</v>
      </c>
      <c r="C4514" s="2">
        <v>301517299</v>
      </c>
      <c r="D4514" s="7"/>
      <c r="E4514" s="7" t="s">
        <v>10</v>
      </c>
    </row>
    <row r="4515" spans="1:5" ht="13.8" x14ac:dyDescent="0.3">
      <c r="A4515" s="6" t="s">
        <v>33</v>
      </c>
      <c r="B4515" s="6" t="s">
        <v>16</v>
      </c>
      <c r="C4515" s="2">
        <v>301517668</v>
      </c>
      <c r="D4515" s="6"/>
      <c r="E4515" s="6" t="s">
        <v>10</v>
      </c>
    </row>
    <row r="4516" spans="1:5" ht="13.8" x14ac:dyDescent="0.3">
      <c r="A4516" s="7" t="s">
        <v>33</v>
      </c>
      <c r="B4516" s="7" t="s">
        <v>16</v>
      </c>
      <c r="C4516" s="2">
        <v>301517668</v>
      </c>
      <c r="D4516" s="7" t="s">
        <v>6</v>
      </c>
      <c r="E4516" s="7" t="s">
        <v>7</v>
      </c>
    </row>
    <row r="4517" spans="1:5" ht="13.8" x14ac:dyDescent="0.3">
      <c r="A4517" s="6" t="s">
        <v>33</v>
      </c>
      <c r="B4517" s="6" t="s">
        <v>16</v>
      </c>
      <c r="C4517" s="2">
        <v>301517682</v>
      </c>
      <c r="D4517" s="6" t="s">
        <v>9</v>
      </c>
      <c r="E4517" s="6" t="s">
        <v>7</v>
      </c>
    </row>
    <row r="4518" spans="1:5" ht="13.8" x14ac:dyDescent="0.3">
      <c r="A4518" s="7" t="s">
        <v>33</v>
      </c>
      <c r="B4518" s="7" t="s">
        <v>16</v>
      </c>
      <c r="C4518" s="2">
        <v>301517974</v>
      </c>
      <c r="D4518" s="7"/>
      <c r="E4518" s="7" t="s">
        <v>10</v>
      </c>
    </row>
    <row r="4519" spans="1:5" ht="13.8" x14ac:dyDescent="0.3">
      <c r="A4519" s="6" t="s">
        <v>33</v>
      </c>
      <c r="B4519" s="6" t="s">
        <v>16</v>
      </c>
      <c r="C4519" s="2">
        <v>301517974</v>
      </c>
      <c r="D4519" s="6" t="s">
        <v>14</v>
      </c>
      <c r="E4519" s="6" t="s">
        <v>20</v>
      </c>
    </row>
    <row r="4520" spans="1:5" ht="13.8" x14ac:dyDescent="0.3">
      <c r="A4520" s="7" t="s">
        <v>33</v>
      </c>
      <c r="B4520" s="7" t="s">
        <v>5</v>
      </c>
      <c r="C4520" s="2">
        <v>301517974</v>
      </c>
      <c r="D4520" s="7" t="s">
        <v>14</v>
      </c>
      <c r="E4520" s="7" t="s">
        <v>15</v>
      </c>
    </row>
    <row r="4521" spans="1:5" ht="13.8" x14ac:dyDescent="0.3">
      <c r="A4521" s="6" t="s">
        <v>33</v>
      </c>
      <c r="B4521" s="6" t="s">
        <v>8</v>
      </c>
      <c r="C4521" s="2">
        <v>301518036</v>
      </c>
      <c r="D4521" s="6"/>
      <c r="E4521" s="6" t="s">
        <v>10</v>
      </c>
    </row>
    <row r="4522" spans="1:5" ht="13.8" x14ac:dyDescent="0.3">
      <c r="A4522" s="7" t="s">
        <v>33</v>
      </c>
      <c r="B4522" s="7" t="s">
        <v>5</v>
      </c>
      <c r="C4522" s="2">
        <v>301518064</v>
      </c>
      <c r="D4522" s="7"/>
      <c r="E4522" s="7" t="s">
        <v>10</v>
      </c>
    </row>
    <row r="4523" spans="1:5" ht="13.8" x14ac:dyDescent="0.3">
      <c r="A4523" s="6" t="s">
        <v>33</v>
      </c>
      <c r="B4523" s="6" t="s">
        <v>5</v>
      </c>
      <c r="C4523" s="2">
        <v>301518086</v>
      </c>
      <c r="D4523" s="6" t="s">
        <v>14</v>
      </c>
      <c r="E4523" s="6" t="s">
        <v>15</v>
      </c>
    </row>
    <row r="4524" spans="1:5" ht="13.8" x14ac:dyDescent="0.3">
      <c r="A4524" s="7" t="s">
        <v>33</v>
      </c>
      <c r="B4524" s="7" t="s">
        <v>16</v>
      </c>
      <c r="C4524" s="2">
        <v>301518090</v>
      </c>
      <c r="D4524" s="7"/>
      <c r="E4524" s="7" t="s">
        <v>10</v>
      </c>
    </row>
    <row r="4525" spans="1:5" ht="13.8" x14ac:dyDescent="0.3">
      <c r="A4525" s="6" t="s">
        <v>33</v>
      </c>
      <c r="B4525" s="6" t="s">
        <v>8</v>
      </c>
      <c r="C4525" s="2">
        <v>301518150</v>
      </c>
      <c r="D4525" s="6" t="s">
        <v>14</v>
      </c>
      <c r="E4525" s="6" t="s">
        <v>15</v>
      </c>
    </row>
    <row r="4526" spans="1:5" ht="13.8" x14ac:dyDescent="0.3">
      <c r="A4526" s="7" t="s">
        <v>33</v>
      </c>
      <c r="B4526" s="7" t="s">
        <v>16</v>
      </c>
      <c r="C4526" s="2">
        <v>301518223</v>
      </c>
      <c r="D4526" s="7"/>
      <c r="E4526" s="7" t="s">
        <v>10</v>
      </c>
    </row>
    <row r="4527" spans="1:5" ht="13.8" x14ac:dyDescent="0.3">
      <c r="A4527" s="6" t="s">
        <v>33</v>
      </c>
      <c r="B4527" s="6" t="s">
        <v>16</v>
      </c>
      <c r="C4527" s="2">
        <v>301518223</v>
      </c>
      <c r="D4527" s="6"/>
      <c r="E4527" s="6" t="s">
        <v>10</v>
      </c>
    </row>
    <row r="4528" spans="1:5" ht="13.8" x14ac:dyDescent="0.3">
      <c r="A4528" s="7" t="s">
        <v>33</v>
      </c>
      <c r="B4528" s="7" t="s">
        <v>8</v>
      </c>
      <c r="C4528" s="2">
        <v>301518253</v>
      </c>
      <c r="D4528" s="7"/>
      <c r="E4528" s="7" t="s">
        <v>30</v>
      </c>
    </row>
    <row r="4529" spans="1:5" ht="13.8" x14ac:dyDescent="0.3">
      <c r="A4529" s="6" t="s">
        <v>33</v>
      </c>
      <c r="B4529" s="6" t="s">
        <v>16</v>
      </c>
      <c r="C4529" s="2">
        <v>301518258</v>
      </c>
      <c r="D4529" s="6" t="s">
        <v>14</v>
      </c>
      <c r="E4529" s="6" t="s">
        <v>15</v>
      </c>
    </row>
    <row r="4530" spans="1:5" ht="13.8" x14ac:dyDescent="0.3">
      <c r="A4530" s="7" t="s">
        <v>33</v>
      </c>
      <c r="B4530" s="7" t="s">
        <v>8</v>
      </c>
      <c r="C4530" s="2">
        <v>301518461</v>
      </c>
      <c r="D4530" s="7" t="s">
        <v>14</v>
      </c>
      <c r="E4530" s="7" t="s">
        <v>15</v>
      </c>
    </row>
    <row r="4531" spans="1:5" ht="13.8" x14ac:dyDescent="0.3">
      <c r="A4531" s="6" t="s">
        <v>33</v>
      </c>
      <c r="B4531" s="6" t="s">
        <v>16</v>
      </c>
      <c r="C4531" s="2">
        <v>301518502</v>
      </c>
      <c r="D4531" s="6" t="s">
        <v>14</v>
      </c>
      <c r="E4531" s="6" t="s">
        <v>15</v>
      </c>
    </row>
    <row r="4532" spans="1:5" ht="13.8" x14ac:dyDescent="0.3">
      <c r="A4532" s="7" t="s">
        <v>33</v>
      </c>
      <c r="B4532" s="7" t="s">
        <v>16</v>
      </c>
      <c r="C4532" s="2">
        <v>301518722</v>
      </c>
      <c r="D4532" s="7" t="s">
        <v>6</v>
      </c>
      <c r="E4532" s="7" t="s">
        <v>7</v>
      </c>
    </row>
    <row r="4533" spans="1:5" ht="13.8" x14ac:dyDescent="0.3">
      <c r="A4533" s="6" t="s">
        <v>33</v>
      </c>
      <c r="B4533" s="6" t="s">
        <v>8</v>
      </c>
      <c r="C4533" s="2">
        <v>301518796</v>
      </c>
      <c r="D4533" s="6" t="s">
        <v>25</v>
      </c>
      <c r="E4533" s="6" t="s">
        <v>7</v>
      </c>
    </row>
    <row r="4534" spans="1:5" ht="13.8" x14ac:dyDescent="0.3">
      <c r="A4534" s="7" t="s">
        <v>33</v>
      </c>
      <c r="B4534" s="7" t="s">
        <v>8</v>
      </c>
      <c r="C4534" s="2">
        <v>301519017</v>
      </c>
      <c r="D4534" s="7" t="s">
        <v>14</v>
      </c>
      <c r="E4534" s="7" t="s">
        <v>7</v>
      </c>
    </row>
    <row r="4535" spans="1:5" ht="13.8" x14ac:dyDescent="0.3">
      <c r="A4535" s="6" t="s">
        <v>33</v>
      </c>
      <c r="B4535" s="6" t="s">
        <v>8</v>
      </c>
      <c r="C4535" s="2">
        <v>301519239</v>
      </c>
      <c r="D4535" s="6" t="s">
        <v>13</v>
      </c>
      <c r="E4535" s="6" t="s">
        <v>7</v>
      </c>
    </row>
    <row r="4536" spans="1:5" ht="13.8" x14ac:dyDescent="0.3">
      <c r="A4536" s="7" t="s">
        <v>33</v>
      </c>
      <c r="B4536" s="7" t="s">
        <v>8</v>
      </c>
      <c r="C4536" s="2">
        <v>301519397</v>
      </c>
      <c r="D4536" s="7" t="s">
        <v>12</v>
      </c>
      <c r="E4536" s="7" t="s">
        <v>7</v>
      </c>
    </row>
    <row r="4537" spans="1:5" ht="13.8" x14ac:dyDescent="0.3">
      <c r="A4537" s="6" t="s">
        <v>33</v>
      </c>
      <c r="B4537" s="6" t="s">
        <v>8</v>
      </c>
      <c r="C4537" s="2">
        <v>301519759</v>
      </c>
      <c r="D4537" s="6" t="s">
        <v>27</v>
      </c>
      <c r="E4537" s="6" t="s">
        <v>7</v>
      </c>
    </row>
    <row r="4538" spans="1:5" ht="13.8" x14ac:dyDescent="0.3">
      <c r="A4538" s="7" t="s">
        <v>33</v>
      </c>
      <c r="B4538" s="7" t="s">
        <v>16</v>
      </c>
      <c r="C4538" s="2">
        <v>301519759</v>
      </c>
      <c r="D4538" s="7" t="s">
        <v>14</v>
      </c>
      <c r="E4538" s="7" t="s">
        <v>15</v>
      </c>
    </row>
    <row r="4539" spans="1:5" ht="13.8" x14ac:dyDescent="0.3">
      <c r="A4539" s="6" t="s">
        <v>33</v>
      </c>
      <c r="B4539" s="6" t="s">
        <v>5</v>
      </c>
      <c r="C4539" s="2">
        <v>301519759</v>
      </c>
      <c r="D4539" s="6"/>
      <c r="E4539" s="6" t="s">
        <v>10</v>
      </c>
    </row>
    <row r="4540" spans="1:5" ht="13.8" x14ac:dyDescent="0.3">
      <c r="A4540" s="7" t="s">
        <v>33</v>
      </c>
      <c r="B4540" s="7" t="s">
        <v>5</v>
      </c>
      <c r="C4540" s="2">
        <v>301519759</v>
      </c>
      <c r="D4540" s="7"/>
      <c r="E4540" s="7" t="s">
        <v>10</v>
      </c>
    </row>
    <row r="4541" spans="1:5" ht="13.8" x14ac:dyDescent="0.3">
      <c r="A4541" s="6" t="s">
        <v>33</v>
      </c>
      <c r="B4541" s="6" t="s">
        <v>5</v>
      </c>
      <c r="C4541" s="2">
        <v>301519759</v>
      </c>
      <c r="D4541" s="6"/>
      <c r="E4541" s="6" t="s">
        <v>10</v>
      </c>
    </row>
    <row r="4542" spans="1:5" ht="13.8" x14ac:dyDescent="0.3">
      <c r="A4542" s="7" t="s">
        <v>33</v>
      </c>
      <c r="B4542" s="7" t="s">
        <v>8</v>
      </c>
      <c r="C4542" s="2">
        <v>301520129</v>
      </c>
      <c r="D4542" s="7" t="s">
        <v>25</v>
      </c>
      <c r="E4542" s="7" t="s">
        <v>7</v>
      </c>
    </row>
    <row r="4543" spans="1:5" ht="13.8" x14ac:dyDescent="0.3">
      <c r="A4543" s="6" t="s">
        <v>33</v>
      </c>
      <c r="B4543" s="6" t="s">
        <v>8</v>
      </c>
      <c r="C4543" s="2">
        <v>301520305</v>
      </c>
      <c r="D4543" s="6"/>
      <c r="E4543" s="6" t="s">
        <v>10</v>
      </c>
    </row>
    <row r="4544" spans="1:5" ht="13.8" x14ac:dyDescent="0.3">
      <c r="A4544" s="7" t="s">
        <v>33</v>
      </c>
      <c r="B4544" s="7" t="s">
        <v>16</v>
      </c>
      <c r="C4544" s="2">
        <v>301520467</v>
      </c>
      <c r="D4544" s="7" t="s">
        <v>12</v>
      </c>
      <c r="E4544" s="7" t="s">
        <v>7</v>
      </c>
    </row>
    <row r="4545" spans="1:5" ht="13.8" x14ac:dyDescent="0.3">
      <c r="A4545" s="6" t="s">
        <v>33</v>
      </c>
      <c r="B4545" s="6" t="s">
        <v>5</v>
      </c>
      <c r="C4545" s="2">
        <v>301520696</v>
      </c>
      <c r="D4545" s="6" t="s">
        <v>18</v>
      </c>
      <c r="E4545" s="6" t="s">
        <v>7</v>
      </c>
    </row>
    <row r="4546" spans="1:5" ht="13.8" x14ac:dyDescent="0.3">
      <c r="A4546" s="7" t="s">
        <v>33</v>
      </c>
      <c r="B4546" s="7" t="s">
        <v>16</v>
      </c>
      <c r="C4546" s="2">
        <v>301520854</v>
      </c>
      <c r="D4546" s="7" t="s">
        <v>6</v>
      </c>
      <c r="E4546" s="7" t="s">
        <v>7</v>
      </c>
    </row>
    <row r="4547" spans="1:5" ht="13.8" x14ac:dyDescent="0.3">
      <c r="A4547" s="6" t="s">
        <v>33</v>
      </c>
      <c r="B4547" s="6" t="s">
        <v>16</v>
      </c>
      <c r="C4547" s="2">
        <v>301521040</v>
      </c>
      <c r="D4547" s="6"/>
      <c r="E4547" s="6" t="s">
        <v>10</v>
      </c>
    </row>
    <row r="4548" spans="1:5" ht="13.8" x14ac:dyDescent="0.3">
      <c r="A4548" s="7" t="s">
        <v>33</v>
      </c>
      <c r="B4548" s="7" t="s">
        <v>5</v>
      </c>
      <c r="C4548" s="2">
        <v>301521040</v>
      </c>
      <c r="D4548" s="7"/>
      <c r="E4548" s="7" t="s">
        <v>10</v>
      </c>
    </row>
    <row r="4549" spans="1:5" ht="13.8" x14ac:dyDescent="0.3">
      <c r="A4549" s="6" t="s">
        <v>33</v>
      </c>
      <c r="B4549" s="6" t="s">
        <v>16</v>
      </c>
      <c r="C4549" s="2">
        <v>301521222</v>
      </c>
      <c r="D4549" s="6" t="s">
        <v>9</v>
      </c>
      <c r="E4549" s="6" t="s">
        <v>7</v>
      </c>
    </row>
    <row r="4550" spans="1:5" ht="13.8" x14ac:dyDescent="0.3">
      <c r="A4550" s="7" t="s">
        <v>33</v>
      </c>
      <c r="B4550" s="7" t="s">
        <v>5</v>
      </c>
      <c r="C4550" s="2">
        <v>301521226</v>
      </c>
      <c r="D4550" s="7" t="s">
        <v>9</v>
      </c>
      <c r="E4550" s="7" t="s">
        <v>7</v>
      </c>
    </row>
    <row r="4551" spans="1:5" ht="13.8" x14ac:dyDescent="0.3">
      <c r="A4551" s="6" t="s">
        <v>33</v>
      </c>
      <c r="B4551" s="6" t="s">
        <v>16</v>
      </c>
      <c r="C4551" s="2">
        <v>301521459</v>
      </c>
      <c r="D4551" s="6" t="s">
        <v>25</v>
      </c>
      <c r="E4551" s="6" t="s">
        <v>7</v>
      </c>
    </row>
    <row r="4552" spans="1:5" ht="13.8" x14ac:dyDescent="0.3">
      <c r="A4552" s="7" t="s">
        <v>33</v>
      </c>
      <c r="B4552" s="7" t="s">
        <v>8</v>
      </c>
      <c r="C4552" s="2">
        <v>301521475</v>
      </c>
      <c r="D4552" s="7" t="s">
        <v>22</v>
      </c>
      <c r="E4552" s="7" t="s">
        <v>7</v>
      </c>
    </row>
    <row r="4553" spans="1:5" ht="13.8" x14ac:dyDescent="0.3">
      <c r="A4553" s="6" t="s">
        <v>33</v>
      </c>
      <c r="B4553" s="6" t="s">
        <v>8</v>
      </c>
      <c r="C4553" s="2">
        <v>301521491</v>
      </c>
      <c r="D4553" s="6" t="s">
        <v>13</v>
      </c>
      <c r="E4553" s="6" t="s">
        <v>7</v>
      </c>
    </row>
    <row r="4554" spans="1:5" ht="13.8" x14ac:dyDescent="0.3">
      <c r="A4554" s="7" t="s">
        <v>33</v>
      </c>
      <c r="B4554" s="7" t="s">
        <v>8</v>
      </c>
      <c r="C4554" s="2">
        <v>301521906</v>
      </c>
      <c r="D4554" s="7" t="s">
        <v>25</v>
      </c>
      <c r="E4554" s="7" t="s">
        <v>7</v>
      </c>
    </row>
    <row r="4555" spans="1:5" ht="13.8" x14ac:dyDescent="0.3">
      <c r="A4555" s="6" t="s">
        <v>33</v>
      </c>
      <c r="B4555" s="6" t="s">
        <v>8</v>
      </c>
      <c r="C4555" s="2">
        <v>301522483</v>
      </c>
      <c r="D4555" s="6" t="s">
        <v>13</v>
      </c>
      <c r="E4555" s="6" t="s">
        <v>7</v>
      </c>
    </row>
    <row r="4556" spans="1:5" ht="13.8" x14ac:dyDescent="0.3">
      <c r="A4556" s="7" t="s">
        <v>33</v>
      </c>
      <c r="B4556" s="7" t="s">
        <v>16</v>
      </c>
      <c r="C4556" s="2">
        <v>301522486</v>
      </c>
      <c r="D4556" s="7"/>
      <c r="E4556" s="7" t="s">
        <v>10</v>
      </c>
    </row>
    <row r="4557" spans="1:5" ht="13.8" x14ac:dyDescent="0.3">
      <c r="A4557" s="6" t="s">
        <v>33</v>
      </c>
      <c r="B4557" s="6" t="s">
        <v>5</v>
      </c>
      <c r="C4557" s="2">
        <v>301522588</v>
      </c>
      <c r="D4557" s="6" t="s">
        <v>9</v>
      </c>
      <c r="E4557" s="6" t="s">
        <v>7</v>
      </c>
    </row>
    <row r="4558" spans="1:5" ht="13.8" x14ac:dyDescent="0.3">
      <c r="A4558" s="7" t="s">
        <v>33</v>
      </c>
      <c r="B4558" s="7" t="s">
        <v>16</v>
      </c>
      <c r="C4558" s="2">
        <v>301522733</v>
      </c>
      <c r="D4558" s="7" t="s">
        <v>14</v>
      </c>
      <c r="E4558" s="7" t="s">
        <v>15</v>
      </c>
    </row>
    <row r="4559" spans="1:5" ht="13.8" x14ac:dyDescent="0.3">
      <c r="A4559" s="6" t="s">
        <v>33</v>
      </c>
      <c r="B4559" s="6" t="s">
        <v>8</v>
      </c>
      <c r="C4559" s="2">
        <v>301523203</v>
      </c>
      <c r="D4559" s="6" t="s">
        <v>14</v>
      </c>
      <c r="E4559" s="6" t="s">
        <v>15</v>
      </c>
    </row>
    <row r="4560" spans="1:5" ht="13.8" x14ac:dyDescent="0.3">
      <c r="A4560" s="7" t="s">
        <v>33</v>
      </c>
      <c r="B4560" s="7" t="s">
        <v>5</v>
      </c>
      <c r="C4560" s="2">
        <v>301523211</v>
      </c>
      <c r="D4560" s="7" t="s">
        <v>12</v>
      </c>
      <c r="E4560" s="7" t="s">
        <v>7</v>
      </c>
    </row>
    <row r="4561" spans="1:5" ht="13.8" x14ac:dyDescent="0.3">
      <c r="A4561" s="6" t="s">
        <v>33</v>
      </c>
      <c r="B4561" s="6" t="s">
        <v>5</v>
      </c>
      <c r="C4561" s="2">
        <v>301523579</v>
      </c>
      <c r="D4561" s="6"/>
      <c r="E4561" s="6" t="s">
        <v>10</v>
      </c>
    </row>
    <row r="4562" spans="1:5" ht="13.8" x14ac:dyDescent="0.3">
      <c r="A4562" s="7" t="s">
        <v>33</v>
      </c>
      <c r="B4562" s="7" t="s">
        <v>8</v>
      </c>
      <c r="C4562" s="2">
        <v>301523644</v>
      </c>
      <c r="D4562" s="7" t="s">
        <v>25</v>
      </c>
      <c r="E4562" s="7" t="s">
        <v>7</v>
      </c>
    </row>
    <row r="4563" spans="1:5" ht="13.8" x14ac:dyDescent="0.3">
      <c r="A4563" s="6" t="s">
        <v>33</v>
      </c>
      <c r="B4563" s="6" t="s">
        <v>5</v>
      </c>
      <c r="C4563" s="2">
        <v>301524060</v>
      </c>
      <c r="D4563" s="6" t="s">
        <v>14</v>
      </c>
      <c r="E4563" s="6" t="s">
        <v>23</v>
      </c>
    </row>
    <row r="4564" spans="1:5" ht="13.8" x14ac:dyDescent="0.3">
      <c r="A4564" s="7" t="s">
        <v>33</v>
      </c>
      <c r="B4564" s="7" t="s">
        <v>5</v>
      </c>
      <c r="C4564" s="2">
        <v>301524993</v>
      </c>
      <c r="D4564" s="7" t="s">
        <v>14</v>
      </c>
      <c r="E4564" s="7" t="s">
        <v>15</v>
      </c>
    </row>
    <row r="4565" spans="1:5" ht="13.8" x14ac:dyDescent="0.3">
      <c r="A4565" s="6" t="s">
        <v>33</v>
      </c>
      <c r="B4565" s="6" t="s">
        <v>16</v>
      </c>
      <c r="C4565" s="2">
        <v>301525168</v>
      </c>
      <c r="D4565" s="6" t="s">
        <v>25</v>
      </c>
      <c r="E4565" s="6" t="s">
        <v>7</v>
      </c>
    </row>
    <row r="4566" spans="1:5" ht="13.8" x14ac:dyDescent="0.3">
      <c r="A4566" s="7" t="s">
        <v>33</v>
      </c>
      <c r="B4566" s="7" t="s">
        <v>8</v>
      </c>
      <c r="C4566" s="2">
        <v>301526032</v>
      </c>
      <c r="D4566" s="7" t="s">
        <v>18</v>
      </c>
      <c r="E4566" s="7" t="s">
        <v>7</v>
      </c>
    </row>
    <row r="4567" spans="1:5" ht="13.8" x14ac:dyDescent="0.3">
      <c r="A4567" s="6" t="s">
        <v>33</v>
      </c>
      <c r="B4567" s="6" t="s">
        <v>8</v>
      </c>
      <c r="C4567" s="2">
        <v>301526441</v>
      </c>
      <c r="D4567" s="6" t="s">
        <v>25</v>
      </c>
      <c r="E4567" s="6" t="s">
        <v>7</v>
      </c>
    </row>
    <row r="4568" spans="1:5" ht="13.8" x14ac:dyDescent="0.3">
      <c r="A4568" s="7" t="s">
        <v>33</v>
      </c>
      <c r="B4568" s="7" t="s">
        <v>8</v>
      </c>
      <c r="C4568" s="2">
        <v>301526561</v>
      </c>
      <c r="D4568" s="7" t="s">
        <v>24</v>
      </c>
      <c r="E4568" s="7" t="s">
        <v>7</v>
      </c>
    </row>
    <row r="4569" spans="1:5" ht="13.8" x14ac:dyDescent="0.3">
      <c r="A4569" s="6" t="s">
        <v>33</v>
      </c>
      <c r="B4569" s="6" t="s">
        <v>16</v>
      </c>
      <c r="C4569" s="2">
        <v>301528667</v>
      </c>
      <c r="D4569" s="6"/>
      <c r="E4569" s="6" t="s">
        <v>10</v>
      </c>
    </row>
    <row r="4570" spans="1:5" ht="13.8" x14ac:dyDescent="0.3">
      <c r="A4570" s="7" t="s">
        <v>33</v>
      </c>
      <c r="B4570" s="7" t="s">
        <v>5</v>
      </c>
      <c r="C4570" s="2">
        <v>301528667</v>
      </c>
      <c r="D4570" s="7" t="s">
        <v>13</v>
      </c>
      <c r="E4570" s="7" t="s">
        <v>7</v>
      </c>
    </row>
    <row r="4571" spans="1:5" ht="13.8" x14ac:dyDescent="0.3">
      <c r="A4571" s="6" t="s">
        <v>33</v>
      </c>
      <c r="B4571" s="6" t="s">
        <v>8</v>
      </c>
      <c r="C4571" s="2">
        <v>301529250</v>
      </c>
      <c r="D4571" s="6" t="s">
        <v>9</v>
      </c>
      <c r="E4571" s="6" t="s">
        <v>7</v>
      </c>
    </row>
    <row r="4572" spans="1:5" ht="13.8" x14ac:dyDescent="0.3">
      <c r="A4572" s="7" t="s">
        <v>33</v>
      </c>
      <c r="B4572" s="7" t="s">
        <v>8</v>
      </c>
      <c r="C4572" s="2">
        <v>301529764</v>
      </c>
      <c r="D4572" s="7" t="s">
        <v>19</v>
      </c>
      <c r="E4572" s="7" t="s">
        <v>20</v>
      </c>
    </row>
    <row r="4573" spans="1:5" ht="13.8" x14ac:dyDescent="0.3">
      <c r="A4573" s="6" t="s">
        <v>33</v>
      </c>
      <c r="B4573" s="6" t="s">
        <v>5</v>
      </c>
      <c r="C4573" s="2">
        <v>301529982</v>
      </c>
      <c r="D4573" s="6"/>
      <c r="E4573" s="6" t="s">
        <v>10</v>
      </c>
    </row>
    <row r="4574" spans="1:5" ht="13.8" x14ac:dyDescent="0.3">
      <c r="A4574" s="7" t="s">
        <v>33</v>
      </c>
      <c r="B4574" s="7" t="s">
        <v>8</v>
      </c>
      <c r="C4574" s="2">
        <v>301530158</v>
      </c>
      <c r="D4574" s="7" t="s">
        <v>24</v>
      </c>
      <c r="E4574" s="7" t="s">
        <v>7</v>
      </c>
    </row>
    <row r="4575" spans="1:5" ht="13.8" x14ac:dyDescent="0.3">
      <c r="A4575" s="6" t="s">
        <v>33</v>
      </c>
      <c r="B4575" s="6" t="s">
        <v>5</v>
      </c>
      <c r="C4575" s="2">
        <v>301530165</v>
      </c>
      <c r="D4575" s="6" t="s">
        <v>12</v>
      </c>
      <c r="E4575" s="6" t="s">
        <v>7</v>
      </c>
    </row>
    <row r="4576" spans="1:5" ht="13.8" x14ac:dyDescent="0.3">
      <c r="A4576" s="7" t="s">
        <v>33</v>
      </c>
      <c r="B4576" s="7" t="s">
        <v>16</v>
      </c>
      <c r="C4576" s="2">
        <v>301530198</v>
      </c>
      <c r="D4576" s="7" t="s">
        <v>9</v>
      </c>
      <c r="E4576" s="7" t="s">
        <v>7</v>
      </c>
    </row>
    <row r="4577" spans="1:5" ht="13.8" x14ac:dyDescent="0.3">
      <c r="A4577" s="6" t="s">
        <v>33</v>
      </c>
      <c r="B4577" s="6" t="s">
        <v>5</v>
      </c>
      <c r="C4577" s="2">
        <v>301530198</v>
      </c>
      <c r="D4577" s="6" t="s">
        <v>9</v>
      </c>
      <c r="E4577" s="6" t="s">
        <v>7</v>
      </c>
    </row>
    <row r="4578" spans="1:5" ht="13.8" x14ac:dyDescent="0.3">
      <c r="A4578" s="7" t="s">
        <v>33</v>
      </c>
      <c r="B4578" s="7" t="s">
        <v>8</v>
      </c>
      <c r="C4578" s="2">
        <v>301530260</v>
      </c>
      <c r="D4578" s="7" t="s">
        <v>18</v>
      </c>
      <c r="E4578" s="7" t="s">
        <v>7</v>
      </c>
    </row>
    <row r="4579" spans="1:5" ht="13.8" x14ac:dyDescent="0.3">
      <c r="A4579" s="6" t="s">
        <v>33</v>
      </c>
      <c r="B4579" s="6" t="s">
        <v>5</v>
      </c>
      <c r="C4579" s="2">
        <v>301530622</v>
      </c>
      <c r="D4579" s="6" t="s">
        <v>21</v>
      </c>
      <c r="E4579" s="6" t="s">
        <v>7</v>
      </c>
    </row>
    <row r="4580" spans="1:5" ht="13.8" x14ac:dyDescent="0.3">
      <c r="A4580" s="7" t="s">
        <v>33</v>
      </c>
      <c r="B4580" s="7" t="s">
        <v>5</v>
      </c>
      <c r="C4580" s="2">
        <v>301530671</v>
      </c>
      <c r="D4580" s="7"/>
      <c r="E4580" s="7" t="s">
        <v>10</v>
      </c>
    </row>
    <row r="4581" spans="1:5" ht="13.8" x14ac:dyDescent="0.3">
      <c r="A4581" s="6" t="s">
        <v>33</v>
      </c>
      <c r="B4581" s="6" t="s">
        <v>8</v>
      </c>
      <c r="C4581" s="2">
        <v>301530863</v>
      </c>
      <c r="D4581" s="6" t="s">
        <v>6</v>
      </c>
      <c r="E4581" s="6" t="s">
        <v>7</v>
      </c>
    </row>
    <row r="4582" spans="1:5" ht="13.8" x14ac:dyDescent="0.3">
      <c r="A4582" s="7" t="s">
        <v>33</v>
      </c>
      <c r="B4582" s="7" t="s">
        <v>5</v>
      </c>
      <c r="C4582" s="2">
        <v>301531549</v>
      </c>
      <c r="D4582" s="7" t="s">
        <v>14</v>
      </c>
      <c r="E4582" s="7" t="s">
        <v>15</v>
      </c>
    </row>
    <row r="4583" spans="1:5" ht="13.8" x14ac:dyDescent="0.3">
      <c r="A4583" s="6" t="s">
        <v>33</v>
      </c>
      <c r="B4583" s="6" t="s">
        <v>8</v>
      </c>
      <c r="C4583" s="2">
        <v>301531576</v>
      </c>
      <c r="D4583" s="6" t="s">
        <v>12</v>
      </c>
      <c r="E4583" s="6" t="s">
        <v>7</v>
      </c>
    </row>
    <row r="4584" spans="1:5" ht="13.8" x14ac:dyDescent="0.3">
      <c r="A4584" s="7" t="s">
        <v>33</v>
      </c>
      <c r="B4584" s="7" t="s">
        <v>8</v>
      </c>
      <c r="C4584" s="2">
        <v>301531578</v>
      </c>
      <c r="D4584" s="7" t="s">
        <v>18</v>
      </c>
      <c r="E4584" s="7" t="s">
        <v>20</v>
      </c>
    </row>
    <row r="4585" spans="1:5" ht="13.8" x14ac:dyDescent="0.3">
      <c r="A4585" s="6" t="s">
        <v>33</v>
      </c>
      <c r="B4585" s="6" t="s">
        <v>5</v>
      </c>
      <c r="C4585" s="2">
        <v>301531578</v>
      </c>
      <c r="D4585" s="6"/>
      <c r="E4585" s="6" t="s">
        <v>30</v>
      </c>
    </row>
    <row r="4586" spans="1:5" ht="13.8" x14ac:dyDescent="0.3">
      <c r="A4586" s="7" t="s">
        <v>33</v>
      </c>
      <c r="B4586" s="7" t="s">
        <v>8</v>
      </c>
      <c r="C4586" s="2">
        <v>301531739</v>
      </c>
      <c r="D4586" s="7" t="s">
        <v>12</v>
      </c>
      <c r="E4586" s="7" t="s">
        <v>7</v>
      </c>
    </row>
    <row r="4587" spans="1:5" ht="13.8" x14ac:dyDescent="0.3">
      <c r="A4587" s="6" t="s">
        <v>33</v>
      </c>
      <c r="B4587" s="6" t="s">
        <v>8</v>
      </c>
      <c r="C4587" s="2">
        <v>301532000</v>
      </c>
      <c r="D4587" s="6" t="s">
        <v>14</v>
      </c>
      <c r="E4587" s="6" t="s">
        <v>15</v>
      </c>
    </row>
    <row r="4588" spans="1:5" ht="13.8" x14ac:dyDescent="0.3">
      <c r="A4588" s="7" t="s">
        <v>33</v>
      </c>
      <c r="B4588" s="7" t="s">
        <v>16</v>
      </c>
      <c r="C4588" s="2">
        <v>301532118</v>
      </c>
      <c r="D4588" s="7" t="s">
        <v>6</v>
      </c>
      <c r="E4588" s="7" t="s">
        <v>7</v>
      </c>
    </row>
    <row r="4589" spans="1:5" ht="13.8" x14ac:dyDescent="0.3">
      <c r="A4589" s="6" t="s">
        <v>33</v>
      </c>
      <c r="B4589" s="6" t="s">
        <v>8</v>
      </c>
      <c r="C4589" s="2">
        <v>301533871</v>
      </c>
      <c r="D4589" s="6" t="s">
        <v>6</v>
      </c>
      <c r="E4589" s="6" t="s">
        <v>7</v>
      </c>
    </row>
    <row r="4590" spans="1:5" ht="13.8" x14ac:dyDescent="0.3">
      <c r="A4590" s="7" t="s">
        <v>33</v>
      </c>
      <c r="B4590" s="7" t="s">
        <v>8</v>
      </c>
      <c r="C4590" s="2">
        <v>301533895</v>
      </c>
      <c r="D4590" s="7" t="s">
        <v>25</v>
      </c>
      <c r="E4590" s="7" t="s">
        <v>7</v>
      </c>
    </row>
    <row r="4591" spans="1:5" ht="13.8" x14ac:dyDescent="0.3">
      <c r="A4591" s="6" t="s">
        <v>33</v>
      </c>
      <c r="B4591" s="6" t="s">
        <v>8</v>
      </c>
      <c r="C4591" s="2">
        <v>301533906</v>
      </c>
      <c r="D4591" s="6" t="s">
        <v>21</v>
      </c>
      <c r="E4591" s="6" t="s">
        <v>20</v>
      </c>
    </row>
    <row r="4592" spans="1:5" ht="13.8" x14ac:dyDescent="0.3">
      <c r="A4592" s="7" t="s">
        <v>33</v>
      </c>
      <c r="B4592" s="7" t="s">
        <v>8</v>
      </c>
      <c r="C4592" s="2">
        <v>301533968</v>
      </c>
      <c r="D4592" s="7" t="s">
        <v>17</v>
      </c>
      <c r="E4592" s="7" t="s">
        <v>7</v>
      </c>
    </row>
    <row r="4593" spans="1:5" ht="13.8" x14ac:dyDescent="0.3">
      <c r="A4593" s="6" t="s">
        <v>33</v>
      </c>
      <c r="B4593" s="6" t="s">
        <v>8</v>
      </c>
      <c r="C4593" s="2">
        <v>301534017</v>
      </c>
      <c r="D4593" s="6" t="s">
        <v>14</v>
      </c>
      <c r="E4593" s="6" t="s">
        <v>23</v>
      </c>
    </row>
    <row r="4594" spans="1:5" ht="13.8" x14ac:dyDescent="0.3">
      <c r="A4594" s="7" t="s">
        <v>33</v>
      </c>
      <c r="B4594" s="7" t="s">
        <v>8</v>
      </c>
      <c r="C4594" s="2">
        <v>301534157</v>
      </c>
      <c r="D4594" s="7" t="s">
        <v>9</v>
      </c>
      <c r="E4594" s="7" t="s">
        <v>7</v>
      </c>
    </row>
    <row r="4595" spans="1:5" ht="13.8" x14ac:dyDescent="0.3">
      <c r="A4595" s="6" t="s">
        <v>33</v>
      </c>
      <c r="B4595" s="6" t="s">
        <v>8</v>
      </c>
      <c r="C4595" s="2">
        <v>301534255</v>
      </c>
      <c r="D4595" s="6" t="s">
        <v>13</v>
      </c>
      <c r="E4595" s="6" t="s">
        <v>7</v>
      </c>
    </row>
    <row r="4596" spans="1:5" ht="13.8" x14ac:dyDescent="0.3">
      <c r="A4596" s="7" t="s">
        <v>33</v>
      </c>
      <c r="B4596" s="7" t="s">
        <v>8</v>
      </c>
      <c r="C4596" s="2">
        <v>301534552</v>
      </c>
      <c r="D4596" s="7"/>
      <c r="E4596" s="7" t="s">
        <v>10</v>
      </c>
    </row>
    <row r="4597" spans="1:5" ht="13.8" x14ac:dyDescent="0.3">
      <c r="A4597" s="6" t="s">
        <v>33</v>
      </c>
      <c r="B4597" s="6" t="s">
        <v>8</v>
      </c>
      <c r="C4597" s="2">
        <v>301534734</v>
      </c>
      <c r="D4597" s="6" t="s">
        <v>29</v>
      </c>
      <c r="E4597" s="6" t="s">
        <v>7</v>
      </c>
    </row>
    <row r="4598" spans="1:5" ht="13.8" x14ac:dyDescent="0.3">
      <c r="A4598" s="7" t="s">
        <v>33</v>
      </c>
      <c r="B4598" s="7" t="s">
        <v>8</v>
      </c>
      <c r="C4598" s="2">
        <v>301535096</v>
      </c>
      <c r="D4598" s="7" t="s">
        <v>13</v>
      </c>
      <c r="E4598" s="7" t="s">
        <v>7</v>
      </c>
    </row>
    <row r="4599" spans="1:5" ht="13.8" x14ac:dyDescent="0.3">
      <c r="A4599" s="6" t="s">
        <v>33</v>
      </c>
      <c r="B4599" s="6" t="s">
        <v>8</v>
      </c>
      <c r="C4599" s="2">
        <v>301535153</v>
      </c>
      <c r="D4599" s="6" t="s">
        <v>6</v>
      </c>
      <c r="E4599" s="6" t="s">
        <v>7</v>
      </c>
    </row>
    <row r="4600" spans="1:5" ht="13.8" x14ac:dyDescent="0.3">
      <c r="A4600" s="7" t="s">
        <v>33</v>
      </c>
      <c r="B4600" s="7" t="s">
        <v>5</v>
      </c>
      <c r="C4600" s="2">
        <v>301535218</v>
      </c>
      <c r="D4600" s="7"/>
      <c r="E4600" s="7" t="s">
        <v>10</v>
      </c>
    </row>
    <row r="4601" spans="1:5" ht="13.8" x14ac:dyDescent="0.3">
      <c r="A4601" s="6" t="s">
        <v>33</v>
      </c>
      <c r="B4601" s="6" t="s">
        <v>8</v>
      </c>
      <c r="C4601" s="2">
        <v>301536488</v>
      </c>
      <c r="D4601" s="6" t="s">
        <v>14</v>
      </c>
      <c r="E4601" s="6" t="s">
        <v>23</v>
      </c>
    </row>
    <row r="4602" spans="1:5" ht="13.8" x14ac:dyDescent="0.3">
      <c r="A4602" s="7" t="s">
        <v>33</v>
      </c>
      <c r="B4602" s="7" t="s">
        <v>8</v>
      </c>
      <c r="C4602" s="2">
        <v>301536760</v>
      </c>
      <c r="D4602" s="7"/>
      <c r="E4602" s="7" t="s">
        <v>10</v>
      </c>
    </row>
    <row r="4603" spans="1:5" ht="13.8" x14ac:dyDescent="0.3">
      <c r="A4603" s="6" t="s">
        <v>33</v>
      </c>
      <c r="B4603" s="6" t="s">
        <v>8</v>
      </c>
      <c r="C4603" s="2">
        <v>301536760</v>
      </c>
      <c r="D4603" s="6" t="s">
        <v>25</v>
      </c>
      <c r="E4603" s="6" t="s">
        <v>7</v>
      </c>
    </row>
    <row r="4604" spans="1:5" ht="13.8" x14ac:dyDescent="0.3">
      <c r="A4604" s="7" t="s">
        <v>33</v>
      </c>
      <c r="B4604" s="7" t="s">
        <v>8</v>
      </c>
      <c r="C4604" s="2">
        <v>301537141</v>
      </c>
      <c r="D4604" s="7" t="s">
        <v>13</v>
      </c>
      <c r="E4604" s="7" t="s">
        <v>7</v>
      </c>
    </row>
    <row r="4605" spans="1:5" ht="13.8" x14ac:dyDescent="0.3">
      <c r="A4605" s="6" t="s">
        <v>33</v>
      </c>
      <c r="B4605" s="6" t="s">
        <v>16</v>
      </c>
      <c r="C4605" s="2">
        <v>301537148</v>
      </c>
      <c r="D4605" s="6" t="s">
        <v>17</v>
      </c>
      <c r="E4605" s="6" t="s">
        <v>7</v>
      </c>
    </row>
    <row r="4606" spans="1:5" ht="13.8" x14ac:dyDescent="0.3">
      <c r="A4606" s="7" t="s">
        <v>33</v>
      </c>
      <c r="B4606" s="7" t="s">
        <v>16</v>
      </c>
      <c r="C4606" s="2">
        <v>301538254</v>
      </c>
      <c r="D4606" s="7"/>
      <c r="E4606" s="7" t="s">
        <v>10</v>
      </c>
    </row>
    <row r="4607" spans="1:5" ht="13.8" x14ac:dyDescent="0.3">
      <c r="A4607" s="6" t="s">
        <v>33</v>
      </c>
      <c r="B4607" s="6" t="s">
        <v>16</v>
      </c>
      <c r="C4607" s="2">
        <v>301538254</v>
      </c>
      <c r="D4607" s="6" t="s">
        <v>25</v>
      </c>
      <c r="E4607" s="6" t="s">
        <v>7</v>
      </c>
    </row>
    <row r="4608" spans="1:5" ht="13.8" x14ac:dyDescent="0.3">
      <c r="A4608" s="7" t="s">
        <v>33</v>
      </c>
      <c r="B4608" s="7" t="s">
        <v>8</v>
      </c>
      <c r="C4608" s="2">
        <v>301538285</v>
      </c>
      <c r="D4608" s="7" t="s">
        <v>6</v>
      </c>
      <c r="E4608" s="7" t="s">
        <v>7</v>
      </c>
    </row>
    <row r="4609" spans="1:5" ht="13.8" x14ac:dyDescent="0.3">
      <c r="A4609" s="6" t="s">
        <v>33</v>
      </c>
      <c r="B4609" s="6" t="s">
        <v>8</v>
      </c>
      <c r="C4609" s="2">
        <v>301539578</v>
      </c>
      <c r="D4609" s="6" t="s">
        <v>9</v>
      </c>
      <c r="E4609" s="6" t="s">
        <v>7</v>
      </c>
    </row>
    <row r="4610" spans="1:5" ht="13.8" x14ac:dyDescent="0.3">
      <c r="A4610" s="7" t="s">
        <v>33</v>
      </c>
      <c r="B4610" s="7" t="s">
        <v>16</v>
      </c>
      <c r="C4610" s="2">
        <v>301539922</v>
      </c>
      <c r="D4610" s="7" t="s">
        <v>6</v>
      </c>
      <c r="E4610" s="7" t="s">
        <v>7</v>
      </c>
    </row>
    <row r="4611" spans="1:5" ht="13.8" x14ac:dyDescent="0.3">
      <c r="A4611" s="6" t="s">
        <v>33</v>
      </c>
      <c r="B4611" s="6" t="s">
        <v>5</v>
      </c>
      <c r="C4611" s="2">
        <v>301540052</v>
      </c>
      <c r="D4611" s="6" t="s">
        <v>9</v>
      </c>
      <c r="E4611" s="6" t="s">
        <v>7</v>
      </c>
    </row>
    <row r="4612" spans="1:5" ht="13.8" x14ac:dyDescent="0.3">
      <c r="A4612" s="7" t="s">
        <v>33</v>
      </c>
      <c r="B4612" s="7" t="s">
        <v>8</v>
      </c>
      <c r="C4612" s="2">
        <v>301540276</v>
      </c>
      <c r="D4612" s="7"/>
      <c r="E4612" s="7" t="s">
        <v>10</v>
      </c>
    </row>
    <row r="4613" spans="1:5" ht="13.8" x14ac:dyDescent="0.3">
      <c r="A4613" s="6" t="s">
        <v>33</v>
      </c>
      <c r="B4613" s="6" t="s">
        <v>16</v>
      </c>
      <c r="C4613" s="2">
        <v>301540826</v>
      </c>
      <c r="D4613" s="6"/>
      <c r="E4613" s="6" t="s">
        <v>10</v>
      </c>
    </row>
    <row r="4614" spans="1:5" ht="13.8" x14ac:dyDescent="0.3">
      <c r="A4614" s="7" t="s">
        <v>33</v>
      </c>
      <c r="B4614" s="7" t="s">
        <v>8</v>
      </c>
      <c r="C4614" s="2">
        <v>301541391</v>
      </c>
      <c r="D4614" s="7" t="s">
        <v>14</v>
      </c>
      <c r="E4614" s="7" t="s">
        <v>23</v>
      </c>
    </row>
    <row r="4615" spans="1:5" ht="13.8" x14ac:dyDescent="0.3">
      <c r="A4615" s="6" t="s">
        <v>33</v>
      </c>
      <c r="B4615" s="6" t="s">
        <v>8</v>
      </c>
      <c r="C4615" s="2">
        <v>301541411</v>
      </c>
      <c r="D4615" s="6"/>
      <c r="E4615" s="6" t="s">
        <v>10</v>
      </c>
    </row>
    <row r="4616" spans="1:5" ht="13.8" x14ac:dyDescent="0.3">
      <c r="A4616" s="7" t="s">
        <v>33</v>
      </c>
      <c r="B4616" s="7" t="s">
        <v>8</v>
      </c>
      <c r="C4616" s="2">
        <v>301541411</v>
      </c>
      <c r="D4616" s="7" t="s">
        <v>14</v>
      </c>
      <c r="E4616" s="7" t="s">
        <v>23</v>
      </c>
    </row>
    <row r="4617" spans="1:5" ht="13.8" x14ac:dyDescent="0.3">
      <c r="A4617" s="6" t="s">
        <v>33</v>
      </c>
      <c r="B4617" s="6" t="s">
        <v>16</v>
      </c>
      <c r="C4617" s="2">
        <v>301542569</v>
      </c>
      <c r="D4617" s="6" t="s">
        <v>14</v>
      </c>
      <c r="E4617" s="6" t="s">
        <v>15</v>
      </c>
    </row>
    <row r="4618" spans="1:5" ht="13.8" x14ac:dyDescent="0.3">
      <c r="A4618" s="7" t="s">
        <v>33</v>
      </c>
      <c r="B4618" s="7" t="s">
        <v>5</v>
      </c>
      <c r="C4618" s="2">
        <v>301542963</v>
      </c>
      <c r="D4618" s="7" t="s">
        <v>24</v>
      </c>
      <c r="E4618" s="7" t="s">
        <v>7</v>
      </c>
    </row>
    <row r="4619" spans="1:5" ht="13.8" x14ac:dyDescent="0.3">
      <c r="A4619" s="6" t="s">
        <v>33</v>
      </c>
      <c r="B4619" s="6" t="s">
        <v>8</v>
      </c>
      <c r="C4619" s="2">
        <v>301543425</v>
      </c>
      <c r="D4619" s="6" t="s">
        <v>6</v>
      </c>
      <c r="E4619" s="6" t="s">
        <v>7</v>
      </c>
    </row>
    <row r="4620" spans="1:5" ht="13.8" x14ac:dyDescent="0.3">
      <c r="A4620" s="7" t="s">
        <v>33</v>
      </c>
      <c r="B4620" s="7" t="s">
        <v>16</v>
      </c>
      <c r="C4620" s="2">
        <v>301543743</v>
      </c>
      <c r="D4620" s="7" t="s">
        <v>14</v>
      </c>
      <c r="E4620" s="7" t="s">
        <v>23</v>
      </c>
    </row>
    <row r="4621" spans="1:5" ht="13.8" x14ac:dyDescent="0.3">
      <c r="A4621" s="6" t="s">
        <v>33</v>
      </c>
      <c r="B4621" s="6" t="s">
        <v>5</v>
      </c>
      <c r="C4621" s="2">
        <v>301543927</v>
      </c>
      <c r="D4621" s="6"/>
      <c r="E4621" s="6" t="s">
        <v>10</v>
      </c>
    </row>
    <row r="4622" spans="1:5" ht="13.8" x14ac:dyDescent="0.3">
      <c r="A4622" s="7" t="s">
        <v>33</v>
      </c>
      <c r="B4622" s="7" t="s">
        <v>8</v>
      </c>
      <c r="C4622" s="2">
        <v>301544364</v>
      </c>
      <c r="D4622" s="7"/>
      <c r="E4622" s="7" t="s">
        <v>10</v>
      </c>
    </row>
    <row r="4623" spans="1:5" ht="13.8" x14ac:dyDescent="0.3">
      <c r="A4623" s="6" t="s">
        <v>33</v>
      </c>
      <c r="B4623" s="6" t="s">
        <v>8</v>
      </c>
      <c r="C4623" s="2">
        <v>301544395</v>
      </c>
      <c r="D4623" s="6" t="s">
        <v>12</v>
      </c>
      <c r="E4623" s="6" t="s">
        <v>7</v>
      </c>
    </row>
    <row r="4624" spans="1:5" ht="13.8" x14ac:dyDescent="0.3">
      <c r="A4624" s="7" t="s">
        <v>33</v>
      </c>
      <c r="B4624" s="7" t="s">
        <v>8</v>
      </c>
      <c r="C4624" s="2">
        <v>301545204</v>
      </c>
      <c r="D4624" s="7"/>
      <c r="E4624" s="7" t="s">
        <v>10</v>
      </c>
    </row>
    <row r="4625" spans="1:5" ht="13.8" x14ac:dyDescent="0.3">
      <c r="A4625" s="6" t="s">
        <v>33</v>
      </c>
      <c r="B4625" s="6" t="s">
        <v>8</v>
      </c>
      <c r="C4625" s="2">
        <v>301545204</v>
      </c>
      <c r="D4625" s="6"/>
      <c r="E4625" s="6" t="s">
        <v>10</v>
      </c>
    </row>
    <row r="4626" spans="1:5" ht="13.8" x14ac:dyDescent="0.3">
      <c r="A4626" s="7" t="s">
        <v>33</v>
      </c>
      <c r="B4626" s="7" t="s">
        <v>8</v>
      </c>
      <c r="C4626" s="2">
        <v>301545300</v>
      </c>
      <c r="D4626" s="7" t="s">
        <v>24</v>
      </c>
      <c r="E4626" s="7" t="s">
        <v>7</v>
      </c>
    </row>
    <row r="4627" spans="1:5" ht="13.8" x14ac:dyDescent="0.3">
      <c r="A4627" s="6" t="s">
        <v>33</v>
      </c>
      <c r="B4627" s="6" t="s">
        <v>16</v>
      </c>
      <c r="C4627" s="2">
        <v>301545769</v>
      </c>
      <c r="D4627" s="6"/>
      <c r="E4627" s="6" t="s">
        <v>10</v>
      </c>
    </row>
    <row r="4628" spans="1:5" ht="13.8" x14ac:dyDescent="0.3">
      <c r="A4628" s="7" t="s">
        <v>33</v>
      </c>
      <c r="B4628" s="7" t="s">
        <v>8</v>
      </c>
      <c r="C4628" s="2">
        <v>301546355</v>
      </c>
      <c r="D4628" s="7" t="s">
        <v>14</v>
      </c>
      <c r="E4628" s="7" t="s">
        <v>15</v>
      </c>
    </row>
    <row r="4629" spans="1:5" ht="13.8" x14ac:dyDescent="0.3">
      <c r="A4629" s="6" t="s">
        <v>33</v>
      </c>
      <c r="B4629" s="6" t="s">
        <v>5</v>
      </c>
      <c r="C4629" s="2">
        <v>301546423</v>
      </c>
      <c r="D4629" s="6" t="s">
        <v>9</v>
      </c>
      <c r="E4629" s="6" t="s">
        <v>7</v>
      </c>
    </row>
    <row r="4630" spans="1:5" ht="13.8" x14ac:dyDescent="0.3">
      <c r="A4630" s="7" t="s">
        <v>33</v>
      </c>
      <c r="B4630" s="7" t="s">
        <v>8</v>
      </c>
      <c r="C4630" s="2">
        <v>301546464</v>
      </c>
      <c r="D4630" s="7"/>
      <c r="E4630" s="7" t="s">
        <v>10</v>
      </c>
    </row>
    <row r="4631" spans="1:5" ht="13.8" x14ac:dyDescent="0.3">
      <c r="A4631" s="6" t="s">
        <v>33</v>
      </c>
      <c r="B4631" s="6" t="s">
        <v>8</v>
      </c>
      <c r="C4631" s="2">
        <v>301546911</v>
      </c>
      <c r="D4631" s="6" t="s">
        <v>9</v>
      </c>
      <c r="E4631" s="6" t="s">
        <v>7</v>
      </c>
    </row>
    <row r="4632" spans="1:5" ht="13.8" x14ac:dyDescent="0.3">
      <c r="A4632" s="7" t="s">
        <v>33</v>
      </c>
      <c r="B4632" s="7" t="s">
        <v>8</v>
      </c>
      <c r="C4632" s="2">
        <v>301546914</v>
      </c>
      <c r="D4632" s="7" t="s">
        <v>14</v>
      </c>
      <c r="E4632" s="7" t="s">
        <v>7</v>
      </c>
    </row>
    <row r="4633" spans="1:5" ht="13.8" x14ac:dyDescent="0.3">
      <c r="A4633" s="6" t="s">
        <v>33</v>
      </c>
      <c r="B4633" s="6" t="s">
        <v>16</v>
      </c>
      <c r="C4633" s="2">
        <v>301546932</v>
      </c>
      <c r="D4633" s="6"/>
      <c r="E4633" s="6" t="s">
        <v>10</v>
      </c>
    </row>
    <row r="4634" spans="1:5" ht="13.8" x14ac:dyDescent="0.3">
      <c r="A4634" s="7" t="s">
        <v>33</v>
      </c>
      <c r="B4634" s="7" t="s">
        <v>5</v>
      </c>
      <c r="C4634" s="2">
        <v>301546932</v>
      </c>
      <c r="D4634" s="7"/>
      <c r="E4634" s="7" t="s">
        <v>10</v>
      </c>
    </row>
    <row r="4635" spans="1:5" ht="13.8" x14ac:dyDescent="0.3">
      <c r="A4635" s="6" t="s">
        <v>33</v>
      </c>
      <c r="B4635" s="6" t="s">
        <v>16</v>
      </c>
      <c r="C4635" s="2">
        <v>301546934</v>
      </c>
      <c r="D4635" s="6" t="s">
        <v>29</v>
      </c>
      <c r="E4635" s="6" t="s">
        <v>7</v>
      </c>
    </row>
    <row r="4636" spans="1:5" ht="13.8" x14ac:dyDescent="0.3">
      <c r="A4636" s="7" t="s">
        <v>33</v>
      </c>
      <c r="B4636" s="7" t="s">
        <v>5</v>
      </c>
      <c r="C4636" s="2">
        <v>301547093</v>
      </c>
      <c r="D4636" s="7" t="s">
        <v>6</v>
      </c>
      <c r="E4636" s="7" t="s">
        <v>7</v>
      </c>
    </row>
    <row r="4637" spans="1:5" ht="13.8" x14ac:dyDescent="0.3">
      <c r="A4637" s="6" t="s">
        <v>33</v>
      </c>
      <c r="B4637" s="6" t="s">
        <v>8</v>
      </c>
      <c r="C4637" s="2">
        <v>301547094</v>
      </c>
      <c r="D4637" s="6"/>
      <c r="E4637" s="6" t="s">
        <v>30</v>
      </c>
    </row>
    <row r="4638" spans="1:5" ht="13.8" x14ac:dyDescent="0.3">
      <c r="A4638" s="7" t="s">
        <v>33</v>
      </c>
      <c r="B4638" s="7" t="s">
        <v>16</v>
      </c>
      <c r="C4638" s="2">
        <v>301547096</v>
      </c>
      <c r="D4638" s="7" t="s">
        <v>14</v>
      </c>
      <c r="E4638" s="7" t="s">
        <v>23</v>
      </c>
    </row>
    <row r="4639" spans="1:5" ht="13.8" x14ac:dyDescent="0.3">
      <c r="A4639" s="6" t="s">
        <v>33</v>
      </c>
      <c r="B4639" s="6" t="s">
        <v>8</v>
      </c>
      <c r="C4639" s="2">
        <v>301547125</v>
      </c>
      <c r="D4639" s="6" t="s">
        <v>19</v>
      </c>
      <c r="E4639" s="6" t="s">
        <v>7</v>
      </c>
    </row>
    <row r="4640" spans="1:5" ht="13.8" x14ac:dyDescent="0.3">
      <c r="A4640" s="7" t="s">
        <v>33</v>
      </c>
      <c r="B4640" s="7" t="s">
        <v>8</v>
      </c>
      <c r="C4640" s="2">
        <v>301547156</v>
      </c>
      <c r="D4640" s="7" t="s">
        <v>18</v>
      </c>
      <c r="E4640" s="7" t="s">
        <v>7</v>
      </c>
    </row>
    <row r="4641" spans="1:5" ht="13.8" x14ac:dyDescent="0.3">
      <c r="A4641" s="6" t="s">
        <v>33</v>
      </c>
      <c r="B4641" s="6" t="s">
        <v>8</v>
      </c>
      <c r="C4641" s="2">
        <v>301547189</v>
      </c>
      <c r="D4641" s="6" t="s">
        <v>9</v>
      </c>
      <c r="E4641" s="6" t="s">
        <v>7</v>
      </c>
    </row>
    <row r="4642" spans="1:5" ht="13.8" x14ac:dyDescent="0.3">
      <c r="A4642" s="7" t="s">
        <v>33</v>
      </c>
      <c r="B4642" s="7" t="s">
        <v>8</v>
      </c>
      <c r="C4642" s="2">
        <v>301547447</v>
      </c>
      <c r="D4642" s="7" t="s">
        <v>14</v>
      </c>
      <c r="E4642" s="7" t="s">
        <v>15</v>
      </c>
    </row>
    <row r="4643" spans="1:5" ht="13.8" x14ac:dyDescent="0.3">
      <c r="A4643" s="6" t="s">
        <v>33</v>
      </c>
      <c r="B4643" s="6" t="s">
        <v>5</v>
      </c>
      <c r="C4643" s="2">
        <v>301547628</v>
      </c>
      <c r="D4643" s="6" t="s">
        <v>24</v>
      </c>
      <c r="E4643" s="6" t="s">
        <v>7</v>
      </c>
    </row>
    <row r="4644" spans="1:5" ht="13.8" x14ac:dyDescent="0.3">
      <c r="A4644" s="7" t="s">
        <v>33</v>
      </c>
      <c r="B4644" s="7" t="s">
        <v>5</v>
      </c>
      <c r="C4644" s="2">
        <v>301547808</v>
      </c>
      <c r="D4644" s="7" t="s">
        <v>13</v>
      </c>
      <c r="E4644" s="7" t="s">
        <v>7</v>
      </c>
    </row>
    <row r="4645" spans="1:5" ht="13.8" x14ac:dyDescent="0.3">
      <c r="A4645" s="6" t="s">
        <v>33</v>
      </c>
      <c r="B4645" s="6" t="s">
        <v>8</v>
      </c>
      <c r="C4645" s="2">
        <v>301547832</v>
      </c>
      <c r="D4645" s="6" t="s">
        <v>17</v>
      </c>
      <c r="E4645" s="6" t="s">
        <v>7</v>
      </c>
    </row>
    <row r="4646" spans="1:5" ht="13.8" x14ac:dyDescent="0.3">
      <c r="A4646" s="7" t="s">
        <v>33</v>
      </c>
      <c r="B4646" s="7" t="s">
        <v>5</v>
      </c>
      <c r="C4646" s="2">
        <v>301548225</v>
      </c>
      <c r="D4646" s="7" t="s">
        <v>12</v>
      </c>
      <c r="E4646" s="7" t="s">
        <v>7</v>
      </c>
    </row>
    <row r="4647" spans="1:5" ht="13.8" x14ac:dyDescent="0.3">
      <c r="A4647" s="6" t="s">
        <v>33</v>
      </c>
      <c r="B4647" s="6" t="s">
        <v>5</v>
      </c>
      <c r="C4647" s="2">
        <v>301548386</v>
      </c>
      <c r="D4647" s="6" t="s">
        <v>6</v>
      </c>
      <c r="E4647" s="6" t="s">
        <v>7</v>
      </c>
    </row>
    <row r="4648" spans="1:5" ht="13.8" x14ac:dyDescent="0.3">
      <c r="A4648" s="7" t="s">
        <v>33</v>
      </c>
      <c r="B4648" s="7" t="s">
        <v>16</v>
      </c>
      <c r="C4648" s="2">
        <v>301548403</v>
      </c>
      <c r="D4648" s="7" t="s">
        <v>12</v>
      </c>
      <c r="E4648" s="7" t="s">
        <v>7</v>
      </c>
    </row>
    <row r="4649" spans="1:5" ht="13.8" x14ac:dyDescent="0.3">
      <c r="A4649" s="6" t="s">
        <v>33</v>
      </c>
      <c r="B4649" s="6" t="s">
        <v>8</v>
      </c>
      <c r="C4649" s="2">
        <v>301548713</v>
      </c>
      <c r="D4649" s="6" t="s">
        <v>25</v>
      </c>
      <c r="E4649" s="6" t="s">
        <v>7</v>
      </c>
    </row>
    <row r="4650" spans="1:5" ht="13.8" x14ac:dyDescent="0.3">
      <c r="A4650" s="7" t="s">
        <v>33</v>
      </c>
      <c r="B4650" s="7" t="s">
        <v>16</v>
      </c>
      <c r="C4650" s="2">
        <v>301548942</v>
      </c>
      <c r="D4650" s="7" t="s">
        <v>13</v>
      </c>
      <c r="E4650" s="7" t="s">
        <v>7</v>
      </c>
    </row>
    <row r="4651" spans="1:5" ht="13.8" x14ac:dyDescent="0.3">
      <c r="A4651" s="6" t="s">
        <v>33</v>
      </c>
      <c r="B4651" s="6" t="s">
        <v>8</v>
      </c>
      <c r="C4651" s="2">
        <v>301549133</v>
      </c>
      <c r="D4651" s="6" t="s">
        <v>24</v>
      </c>
      <c r="E4651" s="6" t="s">
        <v>7</v>
      </c>
    </row>
    <row r="4652" spans="1:5" ht="13.8" x14ac:dyDescent="0.3">
      <c r="A4652" s="7" t="s">
        <v>33</v>
      </c>
      <c r="B4652" s="7" t="s">
        <v>16</v>
      </c>
      <c r="C4652" s="2">
        <v>301549289</v>
      </c>
      <c r="D4652" s="7" t="s">
        <v>12</v>
      </c>
      <c r="E4652" s="7" t="s">
        <v>7</v>
      </c>
    </row>
    <row r="4653" spans="1:5" ht="13.8" x14ac:dyDescent="0.3">
      <c r="A4653" s="6" t="s">
        <v>33</v>
      </c>
      <c r="B4653" s="6" t="s">
        <v>5</v>
      </c>
      <c r="C4653" s="2">
        <v>301549289</v>
      </c>
      <c r="D4653" s="6" t="s">
        <v>12</v>
      </c>
      <c r="E4653" s="6" t="s">
        <v>7</v>
      </c>
    </row>
    <row r="4654" spans="1:5" ht="13.8" x14ac:dyDescent="0.3">
      <c r="A4654" s="7" t="s">
        <v>33</v>
      </c>
      <c r="B4654" s="7" t="s">
        <v>8</v>
      </c>
      <c r="C4654" s="2">
        <v>301549925</v>
      </c>
      <c r="D4654" s="7" t="s">
        <v>9</v>
      </c>
      <c r="E4654" s="7" t="s">
        <v>7</v>
      </c>
    </row>
    <row r="4655" spans="1:5" ht="13.8" x14ac:dyDescent="0.3">
      <c r="A4655" s="6" t="s">
        <v>33</v>
      </c>
      <c r="B4655" s="6" t="s">
        <v>5</v>
      </c>
      <c r="C4655" s="2">
        <v>301550314</v>
      </c>
      <c r="D4655" s="6" t="s">
        <v>17</v>
      </c>
      <c r="E4655" s="6" t="s">
        <v>7</v>
      </c>
    </row>
    <row r="4656" spans="1:5" ht="13.8" x14ac:dyDescent="0.3">
      <c r="A4656" s="7" t="s">
        <v>33</v>
      </c>
      <c r="B4656" s="7" t="s">
        <v>8</v>
      </c>
      <c r="C4656" s="2">
        <v>301550524</v>
      </c>
      <c r="D4656" s="7" t="s">
        <v>22</v>
      </c>
      <c r="E4656" s="7" t="s">
        <v>7</v>
      </c>
    </row>
    <row r="4657" spans="1:5" ht="13.8" x14ac:dyDescent="0.3">
      <c r="A4657" s="6" t="s">
        <v>33</v>
      </c>
      <c r="B4657" s="6" t="s">
        <v>8</v>
      </c>
      <c r="C4657" s="2">
        <v>301551023</v>
      </c>
      <c r="D4657" s="6" t="s">
        <v>9</v>
      </c>
      <c r="E4657" s="6" t="s">
        <v>7</v>
      </c>
    </row>
    <row r="4658" spans="1:5" ht="13.8" x14ac:dyDescent="0.3">
      <c r="A4658" s="7" t="s">
        <v>33</v>
      </c>
      <c r="B4658" s="7" t="s">
        <v>16</v>
      </c>
      <c r="C4658" s="2">
        <v>301552282</v>
      </c>
      <c r="D4658" s="7" t="s">
        <v>14</v>
      </c>
      <c r="E4658" s="7" t="s">
        <v>15</v>
      </c>
    </row>
    <row r="4659" spans="1:5" ht="13.8" x14ac:dyDescent="0.3">
      <c r="A4659" s="6" t="s">
        <v>33</v>
      </c>
      <c r="B4659" s="6" t="s">
        <v>5</v>
      </c>
      <c r="C4659" s="2">
        <v>301552282</v>
      </c>
      <c r="D4659" s="6" t="s">
        <v>6</v>
      </c>
      <c r="E4659" s="6" t="s">
        <v>7</v>
      </c>
    </row>
    <row r="4660" spans="1:5" ht="13.8" x14ac:dyDescent="0.3">
      <c r="A4660" s="7" t="s">
        <v>33</v>
      </c>
      <c r="B4660" s="7" t="s">
        <v>8</v>
      </c>
      <c r="C4660" s="2">
        <v>301552484</v>
      </c>
      <c r="D4660" s="7" t="s">
        <v>12</v>
      </c>
      <c r="E4660" s="7" t="s">
        <v>7</v>
      </c>
    </row>
    <row r="4661" spans="1:5" ht="13.8" x14ac:dyDescent="0.3">
      <c r="A4661" s="6" t="s">
        <v>33</v>
      </c>
      <c r="B4661" s="6" t="s">
        <v>8</v>
      </c>
      <c r="C4661" s="2">
        <v>301552672</v>
      </c>
      <c r="D4661" s="6" t="s">
        <v>12</v>
      </c>
      <c r="E4661" s="6" t="s">
        <v>7</v>
      </c>
    </row>
    <row r="4662" spans="1:5" ht="13.8" x14ac:dyDescent="0.3">
      <c r="A4662" s="7" t="s">
        <v>33</v>
      </c>
      <c r="B4662" s="7" t="s">
        <v>5</v>
      </c>
      <c r="C4662" s="2">
        <v>301552680</v>
      </c>
      <c r="D4662" s="7" t="s">
        <v>24</v>
      </c>
      <c r="E4662" s="7" t="s">
        <v>7</v>
      </c>
    </row>
    <row r="4663" spans="1:5" ht="13.8" x14ac:dyDescent="0.3">
      <c r="A4663" s="6" t="s">
        <v>33</v>
      </c>
      <c r="B4663" s="6" t="s">
        <v>5</v>
      </c>
      <c r="C4663" s="2">
        <v>301552778</v>
      </c>
      <c r="D4663" s="6" t="s">
        <v>9</v>
      </c>
      <c r="E4663" s="6" t="s">
        <v>7</v>
      </c>
    </row>
    <row r="4664" spans="1:5" ht="13.8" x14ac:dyDescent="0.3">
      <c r="A4664" s="7" t="s">
        <v>33</v>
      </c>
      <c r="B4664" s="7" t="s">
        <v>8</v>
      </c>
      <c r="C4664" s="2">
        <v>301553068</v>
      </c>
      <c r="D4664" s="7" t="s">
        <v>17</v>
      </c>
      <c r="E4664" s="7" t="s">
        <v>7</v>
      </c>
    </row>
    <row r="4665" spans="1:5" ht="13.8" x14ac:dyDescent="0.3">
      <c r="A4665" s="6" t="s">
        <v>33</v>
      </c>
      <c r="B4665" s="6" t="s">
        <v>8</v>
      </c>
      <c r="C4665" s="2">
        <v>301553292</v>
      </c>
      <c r="D4665" s="6" t="s">
        <v>9</v>
      </c>
      <c r="E4665" s="6" t="s">
        <v>7</v>
      </c>
    </row>
    <row r="4666" spans="1:5" ht="13.8" x14ac:dyDescent="0.3">
      <c r="A4666" s="7" t="s">
        <v>33</v>
      </c>
      <c r="B4666" s="7" t="s">
        <v>8</v>
      </c>
      <c r="C4666" s="2">
        <v>301553569</v>
      </c>
      <c r="D4666" s="7" t="s">
        <v>26</v>
      </c>
      <c r="E4666" s="7" t="s">
        <v>7</v>
      </c>
    </row>
    <row r="4667" spans="1:5" ht="13.8" x14ac:dyDescent="0.3">
      <c r="A4667" s="6" t="s">
        <v>33</v>
      </c>
      <c r="B4667" s="6" t="s">
        <v>8</v>
      </c>
      <c r="C4667" s="2">
        <v>301554305</v>
      </c>
      <c r="D4667" s="6" t="s">
        <v>25</v>
      </c>
      <c r="E4667" s="6" t="s">
        <v>7</v>
      </c>
    </row>
    <row r="4668" spans="1:5" ht="13.8" x14ac:dyDescent="0.3">
      <c r="A4668" s="7" t="s">
        <v>33</v>
      </c>
      <c r="B4668" s="7" t="s">
        <v>8</v>
      </c>
      <c r="C4668" s="2">
        <v>301554825</v>
      </c>
      <c r="D4668" s="7" t="s">
        <v>12</v>
      </c>
      <c r="E4668" s="7" t="s">
        <v>7</v>
      </c>
    </row>
    <row r="4669" spans="1:5" ht="13.8" x14ac:dyDescent="0.3">
      <c r="A4669" s="6" t="s">
        <v>33</v>
      </c>
      <c r="B4669" s="6" t="s">
        <v>8</v>
      </c>
      <c r="C4669" s="2">
        <v>301554941</v>
      </c>
      <c r="D4669" s="6" t="s">
        <v>12</v>
      </c>
      <c r="E4669" s="6" t="s">
        <v>7</v>
      </c>
    </row>
    <row r="4670" spans="1:5" ht="13.8" x14ac:dyDescent="0.3">
      <c r="A4670" s="7" t="s">
        <v>33</v>
      </c>
      <c r="B4670" s="7" t="s">
        <v>8</v>
      </c>
      <c r="C4670" s="2">
        <v>301555364</v>
      </c>
      <c r="D4670" s="7" t="s">
        <v>25</v>
      </c>
      <c r="E4670" s="7" t="s">
        <v>7</v>
      </c>
    </row>
    <row r="4671" spans="1:5" ht="13.8" x14ac:dyDescent="0.3">
      <c r="A4671" s="6" t="s">
        <v>33</v>
      </c>
      <c r="B4671" s="6" t="s">
        <v>8</v>
      </c>
      <c r="C4671" s="2">
        <v>301555590</v>
      </c>
      <c r="D4671" s="6" t="s">
        <v>6</v>
      </c>
      <c r="E4671" s="6" t="s">
        <v>7</v>
      </c>
    </row>
    <row r="4672" spans="1:5" ht="13.8" x14ac:dyDescent="0.3">
      <c r="A4672" s="7" t="s">
        <v>33</v>
      </c>
      <c r="B4672" s="7" t="s">
        <v>8</v>
      </c>
      <c r="C4672" s="2">
        <v>301555655</v>
      </c>
      <c r="D4672" s="7"/>
      <c r="E4672" s="7" t="s">
        <v>10</v>
      </c>
    </row>
    <row r="4673" spans="1:5" ht="13.8" x14ac:dyDescent="0.3">
      <c r="A4673" s="6" t="s">
        <v>33</v>
      </c>
      <c r="B4673" s="6" t="s">
        <v>16</v>
      </c>
      <c r="C4673" s="2">
        <v>301555680</v>
      </c>
      <c r="D4673" s="6" t="s">
        <v>14</v>
      </c>
      <c r="E4673" s="6" t="s">
        <v>15</v>
      </c>
    </row>
    <row r="4674" spans="1:5" ht="13.8" x14ac:dyDescent="0.3">
      <c r="A4674" s="7" t="s">
        <v>33</v>
      </c>
      <c r="B4674" s="7" t="s">
        <v>5</v>
      </c>
      <c r="C4674" s="2">
        <v>301555732</v>
      </c>
      <c r="D4674" s="7"/>
      <c r="E4674" s="7" t="s">
        <v>10</v>
      </c>
    </row>
    <row r="4675" spans="1:5" ht="13.8" x14ac:dyDescent="0.3">
      <c r="A4675" s="6" t="s">
        <v>33</v>
      </c>
      <c r="B4675" s="6" t="s">
        <v>8</v>
      </c>
      <c r="C4675" s="2">
        <v>301555796</v>
      </c>
      <c r="D4675" s="6" t="s">
        <v>13</v>
      </c>
      <c r="E4675" s="6" t="s">
        <v>7</v>
      </c>
    </row>
    <row r="4676" spans="1:5" ht="13.8" x14ac:dyDescent="0.3">
      <c r="A4676" s="7" t="s">
        <v>33</v>
      </c>
      <c r="B4676" s="7" t="s">
        <v>8</v>
      </c>
      <c r="C4676" s="2">
        <v>301555865</v>
      </c>
      <c r="D4676" s="7"/>
      <c r="E4676" s="7" t="s">
        <v>10</v>
      </c>
    </row>
    <row r="4677" spans="1:5" ht="13.8" x14ac:dyDescent="0.3">
      <c r="A4677" s="6" t="s">
        <v>33</v>
      </c>
      <c r="B4677" s="6" t="s">
        <v>8</v>
      </c>
      <c r="C4677" s="2">
        <v>301555865</v>
      </c>
      <c r="D4677" s="6"/>
      <c r="E4677" s="6" t="s">
        <v>10</v>
      </c>
    </row>
    <row r="4678" spans="1:5" ht="13.8" x14ac:dyDescent="0.3">
      <c r="A4678" s="7" t="s">
        <v>33</v>
      </c>
      <c r="B4678" s="7" t="s">
        <v>8</v>
      </c>
      <c r="C4678" s="2">
        <v>301555868</v>
      </c>
      <c r="D4678" s="7" t="s">
        <v>9</v>
      </c>
      <c r="E4678" s="7" t="s">
        <v>7</v>
      </c>
    </row>
    <row r="4679" spans="1:5" ht="13.8" x14ac:dyDescent="0.3">
      <c r="A4679" s="6" t="s">
        <v>33</v>
      </c>
      <c r="B4679" s="6" t="s">
        <v>16</v>
      </c>
      <c r="C4679" s="2">
        <v>301555907</v>
      </c>
      <c r="D4679" s="6" t="s">
        <v>14</v>
      </c>
      <c r="E4679" s="6" t="s">
        <v>15</v>
      </c>
    </row>
    <row r="4680" spans="1:5" ht="13.8" x14ac:dyDescent="0.3">
      <c r="A4680" s="7" t="s">
        <v>33</v>
      </c>
      <c r="B4680" s="7" t="s">
        <v>8</v>
      </c>
      <c r="C4680" s="2">
        <v>301556002</v>
      </c>
      <c r="D4680" s="7"/>
      <c r="E4680" s="7" t="s">
        <v>10</v>
      </c>
    </row>
    <row r="4681" spans="1:5" ht="13.8" x14ac:dyDescent="0.3">
      <c r="A4681" s="6" t="s">
        <v>33</v>
      </c>
      <c r="B4681" s="6" t="s">
        <v>8</v>
      </c>
      <c r="C4681" s="2">
        <v>301556139</v>
      </c>
      <c r="D4681" s="6"/>
      <c r="E4681" s="6" t="s">
        <v>10</v>
      </c>
    </row>
    <row r="4682" spans="1:5" ht="13.8" x14ac:dyDescent="0.3">
      <c r="A4682" s="7" t="s">
        <v>33</v>
      </c>
      <c r="B4682" s="7" t="s">
        <v>8</v>
      </c>
      <c r="C4682" s="2">
        <v>301556392</v>
      </c>
      <c r="D4682" s="7" t="s">
        <v>26</v>
      </c>
      <c r="E4682" s="7" t="s">
        <v>7</v>
      </c>
    </row>
    <row r="4683" spans="1:5" ht="13.8" x14ac:dyDescent="0.3">
      <c r="A4683" s="6" t="s">
        <v>33</v>
      </c>
      <c r="B4683" s="6" t="s">
        <v>5</v>
      </c>
      <c r="C4683" s="2">
        <v>301556772</v>
      </c>
      <c r="D4683" s="6" t="s">
        <v>19</v>
      </c>
      <c r="E4683" s="6" t="s">
        <v>7</v>
      </c>
    </row>
    <row r="4684" spans="1:5" ht="13.8" x14ac:dyDescent="0.3">
      <c r="A4684" s="7" t="s">
        <v>33</v>
      </c>
      <c r="B4684" s="7" t="s">
        <v>8</v>
      </c>
      <c r="C4684" s="2">
        <v>301556801</v>
      </c>
      <c r="D4684" s="7" t="s">
        <v>25</v>
      </c>
      <c r="E4684" s="7" t="s">
        <v>7</v>
      </c>
    </row>
    <row r="4685" spans="1:5" ht="13.8" x14ac:dyDescent="0.3">
      <c r="A4685" s="6" t="s">
        <v>33</v>
      </c>
      <c r="B4685" s="6" t="s">
        <v>16</v>
      </c>
      <c r="C4685" s="2">
        <v>301556814</v>
      </c>
      <c r="D4685" s="6" t="s">
        <v>14</v>
      </c>
      <c r="E4685" s="6" t="s">
        <v>15</v>
      </c>
    </row>
    <row r="4686" spans="1:5" ht="13.8" x14ac:dyDescent="0.3">
      <c r="A4686" s="7" t="s">
        <v>33</v>
      </c>
      <c r="B4686" s="7" t="s">
        <v>5</v>
      </c>
      <c r="C4686" s="2">
        <v>301556816</v>
      </c>
      <c r="D4686" s="7" t="s">
        <v>14</v>
      </c>
      <c r="E4686" s="7" t="s">
        <v>15</v>
      </c>
    </row>
    <row r="4687" spans="1:5" ht="13.8" x14ac:dyDescent="0.3">
      <c r="A4687" s="6" t="s">
        <v>33</v>
      </c>
      <c r="B4687" s="6" t="s">
        <v>16</v>
      </c>
      <c r="C4687" s="2">
        <v>301557225</v>
      </c>
      <c r="D4687" s="6" t="s">
        <v>25</v>
      </c>
      <c r="E4687" s="6" t="s">
        <v>7</v>
      </c>
    </row>
    <row r="4688" spans="1:5" ht="13.8" x14ac:dyDescent="0.3">
      <c r="A4688" s="7" t="s">
        <v>33</v>
      </c>
      <c r="B4688" s="7" t="s">
        <v>16</v>
      </c>
      <c r="C4688" s="2">
        <v>301557412</v>
      </c>
      <c r="D4688" s="7" t="s">
        <v>9</v>
      </c>
      <c r="E4688" s="7" t="s">
        <v>7</v>
      </c>
    </row>
    <row r="4689" spans="1:5" ht="13.8" x14ac:dyDescent="0.3">
      <c r="A4689" s="6" t="s">
        <v>33</v>
      </c>
      <c r="B4689" s="6" t="s">
        <v>16</v>
      </c>
      <c r="C4689" s="2">
        <v>301557651</v>
      </c>
      <c r="D4689" s="6" t="s">
        <v>14</v>
      </c>
      <c r="E4689" s="6" t="s">
        <v>15</v>
      </c>
    </row>
    <row r="4690" spans="1:5" ht="13.8" x14ac:dyDescent="0.3">
      <c r="A4690" s="7" t="s">
        <v>33</v>
      </c>
      <c r="B4690" s="7" t="s">
        <v>5</v>
      </c>
      <c r="C4690" s="2">
        <v>301557964</v>
      </c>
      <c r="D4690" s="7" t="s">
        <v>24</v>
      </c>
      <c r="E4690" s="7" t="s">
        <v>7</v>
      </c>
    </row>
    <row r="4691" spans="1:5" ht="13.8" x14ac:dyDescent="0.3">
      <c r="A4691" s="6" t="s">
        <v>33</v>
      </c>
      <c r="B4691" s="6" t="s">
        <v>5</v>
      </c>
      <c r="C4691" s="2">
        <v>301557965</v>
      </c>
      <c r="D4691" s="6"/>
      <c r="E4691" s="6" t="s">
        <v>10</v>
      </c>
    </row>
    <row r="4692" spans="1:5" ht="13.8" x14ac:dyDescent="0.3">
      <c r="A4692" s="7" t="s">
        <v>33</v>
      </c>
      <c r="B4692" s="7" t="s">
        <v>16</v>
      </c>
      <c r="C4692" s="2">
        <v>301557990</v>
      </c>
      <c r="D4692" s="7" t="s">
        <v>14</v>
      </c>
      <c r="E4692" s="7" t="s">
        <v>15</v>
      </c>
    </row>
    <row r="4693" spans="1:5" ht="13.8" x14ac:dyDescent="0.3">
      <c r="A4693" s="6" t="s">
        <v>33</v>
      </c>
      <c r="B4693" s="6" t="s">
        <v>5</v>
      </c>
      <c r="C4693" s="2">
        <v>301557990</v>
      </c>
      <c r="D4693" s="6" t="s">
        <v>25</v>
      </c>
      <c r="E4693" s="6" t="s">
        <v>7</v>
      </c>
    </row>
    <row r="4694" spans="1:5" ht="13.8" x14ac:dyDescent="0.3">
      <c r="A4694" s="7" t="s">
        <v>33</v>
      </c>
      <c r="B4694" s="7" t="s">
        <v>5</v>
      </c>
      <c r="C4694" s="2">
        <v>301558064</v>
      </c>
      <c r="D4694" s="7" t="s">
        <v>14</v>
      </c>
      <c r="E4694" s="7" t="s">
        <v>15</v>
      </c>
    </row>
    <row r="4695" spans="1:5" ht="13.8" x14ac:dyDescent="0.3">
      <c r="A4695" s="6" t="s">
        <v>33</v>
      </c>
      <c r="B4695" s="6" t="s">
        <v>8</v>
      </c>
      <c r="C4695" s="2">
        <v>301558083</v>
      </c>
      <c r="D4695" s="6" t="s">
        <v>14</v>
      </c>
      <c r="E4695" s="6" t="s">
        <v>7</v>
      </c>
    </row>
    <row r="4696" spans="1:5" ht="13.8" x14ac:dyDescent="0.3">
      <c r="A4696" s="7" t="s">
        <v>33</v>
      </c>
      <c r="B4696" s="7" t="s">
        <v>8</v>
      </c>
      <c r="C4696" s="2">
        <v>301558159</v>
      </c>
      <c r="D4696" s="7" t="s">
        <v>13</v>
      </c>
      <c r="E4696" s="7" t="s">
        <v>20</v>
      </c>
    </row>
    <row r="4697" spans="1:5" ht="13.8" x14ac:dyDescent="0.3">
      <c r="A4697" s="6" t="s">
        <v>33</v>
      </c>
      <c r="B4697" s="6" t="s">
        <v>8</v>
      </c>
      <c r="C4697" s="2">
        <v>301558283</v>
      </c>
      <c r="D4697" s="6" t="s">
        <v>13</v>
      </c>
      <c r="E4697" s="6" t="s">
        <v>7</v>
      </c>
    </row>
    <row r="4698" spans="1:5" ht="13.8" x14ac:dyDescent="0.3">
      <c r="A4698" s="7" t="s">
        <v>33</v>
      </c>
      <c r="B4698" s="7" t="s">
        <v>16</v>
      </c>
      <c r="C4698" s="2">
        <v>301558566</v>
      </c>
      <c r="D4698" s="7" t="s">
        <v>12</v>
      </c>
      <c r="E4698" s="7" t="s">
        <v>7</v>
      </c>
    </row>
    <row r="4699" spans="1:5" ht="13.8" x14ac:dyDescent="0.3">
      <c r="A4699" s="6" t="s">
        <v>33</v>
      </c>
      <c r="B4699" s="6" t="s">
        <v>5</v>
      </c>
      <c r="C4699" s="2">
        <v>301558566</v>
      </c>
      <c r="D4699" s="6" t="s">
        <v>9</v>
      </c>
      <c r="E4699" s="6" t="s">
        <v>7</v>
      </c>
    </row>
    <row r="4700" spans="1:5" ht="13.8" x14ac:dyDescent="0.3">
      <c r="A4700" s="7" t="s">
        <v>33</v>
      </c>
      <c r="B4700" s="7" t="s">
        <v>8</v>
      </c>
      <c r="C4700" s="2">
        <v>301558714</v>
      </c>
      <c r="D4700" s="7" t="s">
        <v>12</v>
      </c>
      <c r="E4700" s="7" t="s">
        <v>7</v>
      </c>
    </row>
    <row r="4701" spans="1:5" ht="13.8" x14ac:dyDescent="0.3">
      <c r="A4701" s="6" t="s">
        <v>33</v>
      </c>
      <c r="B4701" s="6" t="s">
        <v>16</v>
      </c>
      <c r="C4701" s="2">
        <v>301558813</v>
      </c>
      <c r="D4701" s="6" t="s">
        <v>22</v>
      </c>
      <c r="E4701" s="6" t="s">
        <v>7</v>
      </c>
    </row>
    <row r="4702" spans="1:5" ht="13.8" x14ac:dyDescent="0.3">
      <c r="A4702" s="7" t="s">
        <v>33</v>
      </c>
      <c r="B4702" s="7" t="s">
        <v>5</v>
      </c>
      <c r="C4702" s="2">
        <v>301558813</v>
      </c>
      <c r="D4702" s="7" t="s">
        <v>24</v>
      </c>
      <c r="E4702" s="7" t="s">
        <v>7</v>
      </c>
    </row>
    <row r="4703" spans="1:5" ht="13.8" x14ac:dyDescent="0.3">
      <c r="A4703" s="6" t="s">
        <v>33</v>
      </c>
      <c r="B4703" s="6" t="s">
        <v>16</v>
      </c>
      <c r="C4703" s="2">
        <v>301558851</v>
      </c>
      <c r="D4703" s="6"/>
      <c r="E4703" s="6" t="s">
        <v>30</v>
      </c>
    </row>
    <row r="4704" spans="1:5" ht="13.8" x14ac:dyDescent="0.3">
      <c r="A4704" s="7" t="s">
        <v>33</v>
      </c>
      <c r="B4704" s="7" t="s">
        <v>5</v>
      </c>
      <c r="C4704" s="2">
        <v>301558851</v>
      </c>
      <c r="D4704" s="7"/>
      <c r="E4704" s="7" t="s">
        <v>30</v>
      </c>
    </row>
    <row r="4705" spans="1:5" ht="13.8" x14ac:dyDescent="0.3">
      <c r="A4705" s="6" t="s">
        <v>33</v>
      </c>
      <c r="B4705" s="6" t="s">
        <v>16</v>
      </c>
      <c r="C4705" s="2">
        <v>301559027</v>
      </c>
      <c r="D4705" s="6" t="s">
        <v>13</v>
      </c>
      <c r="E4705" s="6" t="s">
        <v>7</v>
      </c>
    </row>
    <row r="4706" spans="1:5" ht="13.8" x14ac:dyDescent="0.3">
      <c r="A4706" s="7" t="s">
        <v>33</v>
      </c>
      <c r="B4706" s="7" t="s">
        <v>8</v>
      </c>
      <c r="C4706" s="2">
        <v>301559556</v>
      </c>
      <c r="D4706" s="7"/>
      <c r="E4706" s="7" t="s">
        <v>10</v>
      </c>
    </row>
    <row r="4707" spans="1:5" ht="13.8" x14ac:dyDescent="0.3">
      <c r="A4707" s="6" t="s">
        <v>33</v>
      </c>
      <c r="B4707" s="6" t="s">
        <v>16</v>
      </c>
      <c r="C4707" s="2">
        <v>301559645</v>
      </c>
      <c r="D4707" s="6" t="s">
        <v>6</v>
      </c>
      <c r="E4707" s="6" t="s">
        <v>7</v>
      </c>
    </row>
    <row r="4708" spans="1:5" ht="13.8" x14ac:dyDescent="0.3">
      <c r="A4708" s="7" t="s">
        <v>33</v>
      </c>
      <c r="B4708" s="7" t="s">
        <v>16</v>
      </c>
      <c r="C4708" s="2">
        <v>301559787</v>
      </c>
      <c r="D4708" s="7"/>
      <c r="E4708" s="7" t="s">
        <v>10</v>
      </c>
    </row>
    <row r="4709" spans="1:5" ht="13.8" x14ac:dyDescent="0.3">
      <c r="A4709" s="6" t="s">
        <v>33</v>
      </c>
      <c r="B4709" s="6" t="s">
        <v>8</v>
      </c>
      <c r="C4709" s="2">
        <v>301560022</v>
      </c>
      <c r="D4709" s="6" t="s">
        <v>13</v>
      </c>
      <c r="E4709" s="6" t="s">
        <v>7</v>
      </c>
    </row>
    <row r="4710" spans="1:5" ht="13.8" x14ac:dyDescent="0.3">
      <c r="A4710" s="7" t="s">
        <v>33</v>
      </c>
      <c r="B4710" s="7" t="s">
        <v>8</v>
      </c>
      <c r="C4710" s="2">
        <v>301560190</v>
      </c>
      <c r="D4710" s="7" t="s">
        <v>6</v>
      </c>
      <c r="E4710" s="7" t="s">
        <v>7</v>
      </c>
    </row>
    <row r="4711" spans="1:5" ht="13.8" x14ac:dyDescent="0.3">
      <c r="A4711" s="6" t="s">
        <v>33</v>
      </c>
      <c r="B4711" s="6" t="s">
        <v>8</v>
      </c>
      <c r="C4711" s="2">
        <v>301560258</v>
      </c>
      <c r="D4711" s="6" t="s">
        <v>26</v>
      </c>
      <c r="E4711" s="6" t="s">
        <v>7</v>
      </c>
    </row>
    <row r="4712" spans="1:5" ht="13.8" x14ac:dyDescent="0.3">
      <c r="A4712" s="7" t="s">
        <v>33</v>
      </c>
      <c r="B4712" s="7" t="s">
        <v>8</v>
      </c>
      <c r="C4712" s="2">
        <v>301561311</v>
      </c>
      <c r="D4712" s="7" t="s">
        <v>12</v>
      </c>
      <c r="E4712" s="7" t="s">
        <v>7</v>
      </c>
    </row>
    <row r="4713" spans="1:5" ht="13.8" x14ac:dyDescent="0.3">
      <c r="A4713" s="6" t="s">
        <v>33</v>
      </c>
      <c r="B4713" s="6" t="s">
        <v>16</v>
      </c>
      <c r="C4713" s="2">
        <v>301561750</v>
      </c>
      <c r="D4713" s="6" t="s">
        <v>6</v>
      </c>
      <c r="E4713" s="6" t="s">
        <v>7</v>
      </c>
    </row>
    <row r="4714" spans="1:5" ht="13.8" x14ac:dyDescent="0.3">
      <c r="A4714" s="7" t="s">
        <v>33</v>
      </c>
      <c r="B4714" s="7" t="s">
        <v>16</v>
      </c>
      <c r="C4714" s="2">
        <v>301561997</v>
      </c>
      <c r="D4714" s="7" t="s">
        <v>25</v>
      </c>
      <c r="E4714" s="7" t="s">
        <v>7</v>
      </c>
    </row>
    <row r="4715" spans="1:5" ht="13.8" x14ac:dyDescent="0.3">
      <c r="A4715" s="6" t="s">
        <v>33</v>
      </c>
      <c r="B4715" s="6" t="s">
        <v>5</v>
      </c>
      <c r="C4715" s="2">
        <v>301561997</v>
      </c>
      <c r="D4715" s="6" t="s">
        <v>19</v>
      </c>
      <c r="E4715" s="6" t="s">
        <v>7</v>
      </c>
    </row>
    <row r="4716" spans="1:5" ht="13.8" x14ac:dyDescent="0.3">
      <c r="A4716" s="7" t="s">
        <v>33</v>
      </c>
      <c r="B4716" s="7" t="s">
        <v>16</v>
      </c>
      <c r="C4716" s="2">
        <v>301562232</v>
      </c>
      <c r="D4716" s="7" t="s">
        <v>14</v>
      </c>
      <c r="E4716" s="7" t="s">
        <v>15</v>
      </c>
    </row>
    <row r="4717" spans="1:5" ht="13.8" x14ac:dyDescent="0.3">
      <c r="A4717" s="6" t="s">
        <v>33</v>
      </c>
      <c r="B4717" s="6" t="s">
        <v>8</v>
      </c>
      <c r="C4717" s="2">
        <v>301562389</v>
      </c>
      <c r="D4717" s="6" t="s">
        <v>26</v>
      </c>
      <c r="E4717" s="6" t="s">
        <v>7</v>
      </c>
    </row>
    <row r="4718" spans="1:5" ht="13.8" x14ac:dyDescent="0.3">
      <c r="A4718" s="7" t="s">
        <v>33</v>
      </c>
      <c r="B4718" s="7" t="s">
        <v>8</v>
      </c>
      <c r="C4718" s="2">
        <v>301562395</v>
      </c>
      <c r="D4718" s="7" t="s">
        <v>17</v>
      </c>
      <c r="E4718" s="7" t="s">
        <v>7</v>
      </c>
    </row>
    <row r="4719" spans="1:5" ht="13.8" x14ac:dyDescent="0.3">
      <c r="A4719" s="6" t="s">
        <v>33</v>
      </c>
      <c r="B4719" s="6" t="s">
        <v>8</v>
      </c>
      <c r="C4719" s="2">
        <v>301562530</v>
      </c>
      <c r="D4719" s="6"/>
      <c r="E4719" s="6" t="s">
        <v>10</v>
      </c>
    </row>
    <row r="4720" spans="1:5" ht="13.8" x14ac:dyDescent="0.3">
      <c r="A4720" s="7" t="s">
        <v>33</v>
      </c>
      <c r="B4720" s="7" t="s">
        <v>8</v>
      </c>
      <c r="C4720" s="2">
        <v>301562530</v>
      </c>
      <c r="D4720" s="7" t="s">
        <v>9</v>
      </c>
      <c r="E4720" s="7" t="s">
        <v>7</v>
      </c>
    </row>
    <row r="4721" spans="1:5" ht="13.8" x14ac:dyDescent="0.3">
      <c r="A4721" s="6" t="s">
        <v>33</v>
      </c>
      <c r="B4721" s="6" t="s">
        <v>8</v>
      </c>
      <c r="C4721" s="2">
        <v>301562658</v>
      </c>
      <c r="D4721" s="6" t="s">
        <v>13</v>
      </c>
      <c r="E4721" s="6" t="s">
        <v>7</v>
      </c>
    </row>
    <row r="4722" spans="1:5" ht="13.8" x14ac:dyDescent="0.3">
      <c r="A4722" s="7" t="s">
        <v>33</v>
      </c>
      <c r="B4722" s="7" t="s">
        <v>5</v>
      </c>
      <c r="C4722" s="2">
        <v>301562732</v>
      </c>
      <c r="D4722" s="7" t="s">
        <v>14</v>
      </c>
      <c r="E4722" s="7" t="s">
        <v>15</v>
      </c>
    </row>
    <row r="4723" spans="1:5" ht="13.8" x14ac:dyDescent="0.3">
      <c r="A4723" s="6" t="s">
        <v>33</v>
      </c>
      <c r="B4723" s="6" t="s">
        <v>5</v>
      </c>
      <c r="C4723" s="2">
        <v>301562976</v>
      </c>
      <c r="D4723" s="6" t="s">
        <v>12</v>
      </c>
      <c r="E4723" s="6" t="s">
        <v>7</v>
      </c>
    </row>
    <row r="4724" spans="1:5" ht="13.8" x14ac:dyDescent="0.3">
      <c r="A4724" s="7" t="s">
        <v>33</v>
      </c>
      <c r="B4724" s="7" t="s">
        <v>8</v>
      </c>
      <c r="C4724" s="2">
        <v>301563308</v>
      </c>
      <c r="D4724" s="7" t="s">
        <v>13</v>
      </c>
      <c r="E4724" s="7" t="s">
        <v>7</v>
      </c>
    </row>
    <row r="4725" spans="1:5" ht="13.8" x14ac:dyDescent="0.3">
      <c r="A4725" s="6" t="s">
        <v>33</v>
      </c>
      <c r="B4725" s="6" t="s">
        <v>16</v>
      </c>
      <c r="C4725" s="2">
        <v>301563352</v>
      </c>
      <c r="D4725" s="6"/>
      <c r="E4725" s="6" t="s">
        <v>10</v>
      </c>
    </row>
    <row r="4726" spans="1:5" ht="13.8" x14ac:dyDescent="0.3">
      <c r="A4726" s="7" t="s">
        <v>33</v>
      </c>
      <c r="B4726" s="7" t="s">
        <v>16</v>
      </c>
      <c r="C4726" s="2">
        <v>301563352</v>
      </c>
      <c r="D4726" s="7"/>
      <c r="E4726" s="7" t="s">
        <v>10</v>
      </c>
    </row>
    <row r="4727" spans="1:5" ht="13.8" x14ac:dyDescent="0.3">
      <c r="A4727" s="6" t="s">
        <v>33</v>
      </c>
      <c r="B4727" s="6" t="s">
        <v>16</v>
      </c>
      <c r="C4727" s="2">
        <v>301563352</v>
      </c>
      <c r="D4727" s="6" t="s">
        <v>9</v>
      </c>
      <c r="E4727" s="6" t="s">
        <v>7</v>
      </c>
    </row>
    <row r="4728" spans="1:5" ht="13.8" x14ac:dyDescent="0.3">
      <c r="A4728" s="7" t="s">
        <v>33</v>
      </c>
      <c r="B4728" s="7" t="s">
        <v>8</v>
      </c>
      <c r="C4728" s="2">
        <v>301563373</v>
      </c>
      <c r="D4728" s="7" t="s">
        <v>14</v>
      </c>
      <c r="E4728" s="7" t="s">
        <v>15</v>
      </c>
    </row>
    <row r="4729" spans="1:5" ht="13.8" x14ac:dyDescent="0.3">
      <c r="A4729" s="6" t="s">
        <v>33</v>
      </c>
      <c r="B4729" s="6" t="s">
        <v>8</v>
      </c>
      <c r="C4729" s="2">
        <v>301563428</v>
      </c>
      <c r="D4729" s="6" t="s">
        <v>14</v>
      </c>
      <c r="E4729" s="6" t="s">
        <v>20</v>
      </c>
    </row>
    <row r="4730" spans="1:5" ht="13.8" x14ac:dyDescent="0.3">
      <c r="A4730" s="7" t="s">
        <v>33</v>
      </c>
      <c r="B4730" s="7" t="s">
        <v>16</v>
      </c>
      <c r="C4730" s="2">
        <v>301563797</v>
      </c>
      <c r="D4730" s="7"/>
      <c r="E4730" s="7" t="s">
        <v>10</v>
      </c>
    </row>
    <row r="4731" spans="1:5" ht="13.8" x14ac:dyDescent="0.3">
      <c r="A4731" s="6" t="s">
        <v>33</v>
      </c>
      <c r="B4731" s="6" t="s">
        <v>8</v>
      </c>
      <c r="C4731" s="2">
        <v>301563816</v>
      </c>
      <c r="D4731" s="6"/>
      <c r="E4731" s="6" t="s">
        <v>10</v>
      </c>
    </row>
    <row r="4732" spans="1:5" ht="13.8" x14ac:dyDescent="0.3">
      <c r="A4732" s="7" t="s">
        <v>33</v>
      </c>
      <c r="B4732" s="7" t="s">
        <v>5</v>
      </c>
      <c r="C4732" s="2">
        <v>301564176</v>
      </c>
      <c r="D4732" s="7" t="s">
        <v>6</v>
      </c>
      <c r="E4732" s="7" t="s">
        <v>7</v>
      </c>
    </row>
    <row r="4733" spans="1:5" ht="13.8" x14ac:dyDescent="0.3">
      <c r="A4733" s="6" t="s">
        <v>33</v>
      </c>
      <c r="B4733" s="6" t="s">
        <v>16</v>
      </c>
      <c r="C4733" s="2">
        <v>301564199</v>
      </c>
      <c r="D4733" s="6" t="s">
        <v>9</v>
      </c>
      <c r="E4733" s="6" t="s">
        <v>7</v>
      </c>
    </row>
    <row r="4734" spans="1:5" ht="13.8" x14ac:dyDescent="0.3">
      <c r="A4734" s="7" t="s">
        <v>33</v>
      </c>
      <c r="B4734" s="7" t="s">
        <v>16</v>
      </c>
      <c r="C4734" s="2">
        <v>301564230</v>
      </c>
      <c r="D4734" s="7"/>
      <c r="E4734" s="7" t="s">
        <v>10</v>
      </c>
    </row>
    <row r="4735" spans="1:5" ht="13.8" x14ac:dyDescent="0.3">
      <c r="A4735" s="6" t="s">
        <v>33</v>
      </c>
      <c r="B4735" s="6" t="s">
        <v>16</v>
      </c>
      <c r="C4735" s="2">
        <v>301564230</v>
      </c>
      <c r="D4735" s="6" t="s">
        <v>12</v>
      </c>
      <c r="E4735" s="6" t="s">
        <v>7</v>
      </c>
    </row>
    <row r="4736" spans="1:5" ht="13.8" x14ac:dyDescent="0.3">
      <c r="A4736" s="7" t="s">
        <v>33</v>
      </c>
      <c r="B4736" s="7" t="s">
        <v>16</v>
      </c>
      <c r="C4736" s="2">
        <v>301564240</v>
      </c>
      <c r="D4736" s="7" t="s">
        <v>22</v>
      </c>
      <c r="E4736" s="7" t="s">
        <v>7</v>
      </c>
    </row>
    <row r="4737" spans="1:5" ht="13.8" x14ac:dyDescent="0.3">
      <c r="A4737" s="6" t="s">
        <v>33</v>
      </c>
      <c r="B4737" s="6" t="s">
        <v>5</v>
      </c>
      <c r="C4737" s="2">
        <v>301564240</v>
      </c>
      <c r="D4737" s="6" t="s">
        <v>6</v>
      </c>
      <c r="E4737" s="6" t="s">
        <v>7</v>
      </c>
    </row>
    <row r="4738" spans="1:5" ht="13.8" x14ac:dyDescent="0.3">
      <c r="A4738" s="7" t="s">
        <v>33</v>
      </c>
      <c r="B4738" s="7" t="s">
        <v>5</v>
      </c>
      <c r="C4738" s="2">
        <v>301564255</v>
      </c>
      <c r="D4738" s="7" t="s">
        <v>22</v>
      </c>
      <c r="E4738" s="7" t="s">
        <v>7</v>
      </c>
    </row>
    <row r="4739" spans="1:5" ht="13.8" x14ac:dyDescent="0.3">
      <c r="A4739" s="6" t="s">
        <v>33</v>
      </c>
      <c r="B4739" s="6" t="s">
        <v>8</v>
      </c>
      <c r="C4739" s="2">
        <v>301564263</v>
      </c>
      <c r="D4739" s="6" t="s">
        <v>14</v>
      </c>
      <c r="E4739" s="6" t="s">
        <v>15</v>
      </c>
    </row>
    <row r="4740" spans="1:5" ht="13.8" x14ac:dyDescent="0.3">
      <c r="A4740" s="7" t="s">
        <v>33</v>
      </c>
      <c r="B4740" s="7" t="s">
        <v>8</v>
      </c>
      <c r="C4740" s="2">
        <v>301564270</v>
      </c>
      <c r="D4740" s="7" t="s">
        <v>26</v>
      </c>
      <c r="E4740" s="7" t="s">
        <v>7</v>
      </c>
    </row>
    <row r="4741" spans="1:5" ht="13.8" x14ac:dyDescent="0.3">
      <c r="A4741" s="6" t="s">
        <v>33</v>
      </c>
      <c r="B4741" s="6" t="s">
        <v>5</v>
      </c>
      <c r="C4741" s="2">
        <v>301564311</v>
      </c>
      <c r="D4741" s="6" t="s">
        <v>14</v>
      </c>
      <c r="E4741" s="6" t="s">
        <v>23</v>
      </c>
    </row>
    <row r="4742" spans="1:5" ht="13.8" x14ac:dyDescent="0.3">
      <c r="A4742" s="7" t="s">
        <v>33</v>
      </c>
      <c r="B4742" s="7" t="s">
        <v>5</v>
      </c>
      <c r="C4742" s="2">
        <v>301564314</v>
      </c>
      <c r="D4742" s="7" t="s">
        <v>25</v>
      </c>
      <c r="E4742" s="7" t="s">
        <v>7</v>
      </c>
    </row>
    <row r="4743" spans="1:5" ht="13.8" x14ac:dyDescent="0.3">
      <c r="A4743" s="6" t="s">
        <v>33</v>
      </c>
      <c r="B4743" s="6" t="s">
        <v>16</v>
      </c>
      <c r="C4743" s="2">
        <v>301564329</v>
      </c>
      <c r="D4743" s="6"/>
      <c r="E4743" s="6" t="s">
        <v>10</v>
      </c>
    </row>
    <row r="4744" spans="1:5" ht="13.8" x14ac:dyDescent="0.3">
      <c r="A4744" s="7" t="s">
        <v>33</v>
      </c>
      <c r="B4744" s="7" t="s">
        <v>8</v>
      </c>
      <c r="C4744" s="2">
        <v>301564369</v>
      </c>
      <c r="D4744" s="7" t="s">
        <v>25</v>
      </c>
      <c r="E4744" s="7" t="s">
        <v>7</v>
      </c>
    </row>
    <row r="4745" spans="1:5" ht="13.8" x14ac:dyDescent="0.3">
      <c r="A4745" s="6" t="s">
        <v>33</v>
      </c>
      <c r="B4745" s="6" t="s">
        <v>8</v>
      </c>
      <c r="C4745" s="2">
        <v>301564421</v>
      </c>
      <c r="D4745" s="6"/>
      <c r="E4745" s="6" t="s">
        <v>10</v>
      </c>
    </row>
    <row r="4746" spans="1:5" ht="13.8" x14ac:dyDescent="0.3">
      <c r="A4746" s="7" t="s">
        <v>33</v>
      </c>
      <c r="B4746" s="7" t="s">
        <v>16</v>
      </c>
      <c r="C4746" s="2">
        <v>301564450</v>
      </c>
      <c r="D4746" s="7" t="s">
        <v>6</v>
      </c>
      <c r="E4746" s="7" t="s">
        <v>7</v>
      </c>
    </row>
    <row r="4747" spans="1:5" ht="13.8" x14ac:dyDescent="0.3">
      <c r="A4747" s="6" t="s">
        <v>33</v>
      </c>
      <c r="B4747" s="6" t="s">
        <v>16</v>
      </c>
      <c r="C4747" s="2">
        <v>301564636</v>
      </c>
      <c r="D4747" s="6" t="s">
        <v>27</v>
      </c>
      <c r="E4747" s="6" t="s">
        <v>7</v>
      </c>
    </row>
    <row r="4748" spans="1:5" ht="13.8" x14ac:dyDescent="0.3">
      <c r="A4748" s="7" t="s">
        <v>33</v>
      </c>
      <c r="B4748" s="7" t="s">
        <v>16</v>
      </c>
      <c r="C4748" s="2">
        <v>301564718</v>
      </c>
      <c r="D4748" s="7" t="s">
        <v>12</v>
      </c>
      <c r="E4748" s="7" t="s">
        <v>7</v>
      </c>
    </row>
    <row r="4749" spans="1:5" ht="13.8" x14ac:dyDescent="0.3">
      <c r="A4749" s="6" t="s">
        <v>33</v>
      </c>
      <c r="B4749" s="6" t="s">
        <v>5</v>
      </c>
      <c r="C4749" s="2">
        <v>301565078</v>
      </c>
      <c r="D4749" s="6" t="s">
        <v>9</v>
      </c>
      <c r="E4749" s="6" t="s">
        <v>7</v>
      </c>
    </row>
    <row r="4750" spans="1:5" ht="13.8" x14ac:dyDescent="0.3">
      <c r="A4750" s="7" t="s">
        <v>33</v>
      </c>
      <c r="B4750" s="7" t="s">
        <v>5</v>
      </c>
      <c r="C4750" s="2">
        <v>301565166</v>
      </c>
      <c r="D4750" s="7" t="s">
        <v>9</v>
      </c>
      <c r="E4750" s="7" t="s">
        <v>7</v>
      </c>
    </row>
    <row r="4751" spans="1:5" ht="13.8" x14ac:dyDescent="0.3">
      <c r="A4751" s="6" t="s">
        <v>33</v>
      </c>
      <c r="B4751" s="6" t="s">
        <v>8</v>
      </c>
      <c r="C4751" s="2">
        <v>301565273</v>
      </c>
      <c r="D4751" s="6" t="s">
        <v>14</v>
      </c>
      <c r="E4751" s="6" t="s">
        <v>15</v>
      </c>
    </row>
    <row r="4752" spans="1:5" ht="13.8" x14ac:dyDescent="0.3">
      <c r="A4752" s="7" t="s">
        <v>33</v>
      </c>
      <c r="B4752" s="7" t="s">
        <v>8</v>
      </c>
      <c r="C4752" s="2">
        <v>301565474</v>
      </c>
      <c r="D4752" s="7" t="s">
        <v>12</v>
      </c>
      <c r="E4752" s="7" t="s">
        <v>7</v>
      </c>
    </row>
    <row r="4753" spans="1:5" ht="13.8" x14ac:dyDescent="0.3">
      <c r="A4753" s="6" t="s">
        <v>33</v>
      </c>
      <c r="B4753" s="6" t="s">
        <v>8</v>
      </c>
      <c r="C4753" s="2">
        <v>301565549</v>
      </c>
      <c r="D4753" s="6"/>
      <c r="E4753" s="6" t="s">
        <v>10</v>
      </c>
    </row>
    <row r="4754" spans="1:5" ht="13.8" x14ac:dyDescent="0.3">
      <c r="A4754" s="7" t="s">
        <v>33</v>
      </c>
      <c r="B4754" s="7" t="s">
        <v>8</v>
      </c>
      <c r="C4754" s="2">
        <v>301565549</v>
      </c>
      <c r="D4754" s="7" t="s">
        <v>14</v>
      </c>
      <c r="E4754" s="7" t="s">
        <v>15</v>
      </c>
    </row>
    <row r="4755" spans="1:5" ht="13.8" x14ac:dyDescent="0.3">
      <c r="A4755" s="6" t="s">
        <v>33</v>
      </c>
      <c r="B4755" s="6" t="s">
        <v>8</v>
      </c>
      <c r="C4755" s="2">
        <v>301565713</v>
      </c>
      <c r="D4755" s="6" t="s">
        <v>6</v>
      </c>
      <c r="E4755" s="6" t="s">
        <v>7</v>
      </c>
    </row>
    <row r="4756" spans="1:5" ht="13.8" x14ac:dyDescent="0.3">
      <c r="A4756" s="7" t="s">
        <v>33</v>
      </c>
      <c r="B4756" s="7" t="s">
        <v>8</v>
      </c>
      <c r="C4756" s="2">
        <v>301565718</v>
      </c>
      <c r="D4756" s="7" t="s">
        <v>12</v>
      </c>
      <c r="E4756" s="7" t="s">
        <v>7</v>
      </c>
    </row>
    <row r="4757" spans="1:5" ht="13.8" x14ac:dyDescent="0.3">
      <c r="A4757" s="6" t="s">
        <v>33</v>
      </c>
      <c r="B4757" s="6" t="s">
        <v>16</v>
      </c>
      <c r="C4757" s="2">
        <v>301565725</v>
      </c>
      <c r="D4757" s="6" t="s">
        <v>14</v>
      </c>
      <c r="E4757" s="6" t="s">
        <v>15</v>
      </c>
    </row>
    <row r="4758" spans="1:5" ht="13.8" x14ac:dyDescent="0.3">
      <c r="A4758" s="7" t="s">
        <v>33</v>
      </c>
      <c r="B4758" s="7" t="s">
        <v>5</v>
      </c>
      <c r="C4758" s="2">
        <v>301565725</v>
      </c>
      <c r="D4758" s="7" t="s">
        <v>14</v>
      </c>
      <c r="E4758" s="7" t="s">
        <v>15</v>
      </c>
    </row>
    <row r="4759" spans="1:5" ht="13.8" x14ac:dyDescent="0.3">
      <c r="A4759" s="6" t="s">
        <v>33</v>
      </c>
      <c r="B4759" s="6" t="s">
        <v>8</v>
      </c>
      <c r="C4759" s="2">
        <v>301565802</v>
      </c>
      <c r="D4759" s="6" t="s">
        <v>24</v>
      </c>
      <c r="E4759" s="6" t="s">
        <v>7</v>
      </c>
    </row>
    <row r="4760" spans="1:5" ht="13.8" x14ac:dyDescent="0.3">
      <c r="A4760" s="7" t="s">
        <v>33</v>
      </c>
      <c r="B4760" s="7" t="s">
        <v>5</v>
      </c>
      <c r="C4760" s="2">
        <v>301565806</v>
      </c>
      <c r="D4760" s="7" t="s">
        <v>22</v>
      </c>
      <c r="E4760" s="7" t="s">
        <v>7</v>
      </c>
    </row>
    <row r="4761" spans="1:5" ht="13.8" x14ac:dyDescent="0.3">
      <c r="A4761" s="6" t="s">
        <v>33</v>
      </c>
      <c r="B4761" s="6" t="s">
        <v>16</v>
      </c>
      <c r="C4761" s="2">
        <v>301566182</v>
      </c>
      <c r="D4761" s="6"/>
      <c r="E4761" s="6" t="s">
        <v>10</v>
      </c>
    </row>
    <row r="4762" spans="1:5" ht="13.8" x14ac:dyDescent="0.3">
      <c r="A4762" s="7" t="s">
        <v>33</v>
      </c>
      <c r="B4762" s="7" t="s">
        <v>8</v>
      </c>
      <c r="C4762" s="2">
        <v>301566233</v>
      </c>
      <c r="D4762" s="7" t="s">
        <v>14</v>
      </c>
      <c r="E4762" s="7" t="s">
        <v>15</v>
      </c>
    </row>
    <row r="4763" spans="1:5" ht="13.8" x14ac:dyDescent="0.3">
      <c r="A4763" s="6" t="s">
        <v>33</v>
      </c>
      <c r="B4763" s="6" t="s">
        <v>16</v>
      </c>
      <c r="C4763" s="2">
        <v>301566352</v>
      </c>
      <c r="D4763" s="6" t="s">
        <v>14</v>
      </c>
      <c r="E4763" s="6" t="s">
        <v>23</v>
      </c>
    </row>
    <row r="4764" spans="1:5" ht="13.8" x14ac:dyDescent="0.3">
      <c r="A4764" s="7" t="s">
        <v>33</v>
      </c>
      <c r="B4764" s="7" t="s">
        <v>8</v>
      </c>
      <c r="C4764" s="2">
        <v>301566464</v>
      </c>
      <c r="D4764" s="7" t="s">
        <v>13</v>
      </c>
      <c r="E4764" s="7" t="s">
        <v>7</v>
      </c>
    </row>
    <row r="4765" spans="1:5" ht="13.8" x14ac:dyDescent="0.3">
      <c r="A4765" s="6" t="s">
        <v>33</v>
      </c>
      <c r="B4765" s="6" t="s">
        <v>8</v>
      </c>
      <c r="C4765" s="2">
        <v>301566475</v>
      </c>
      <c r="D4765" s="6" t="s">
        <v>14</v>
      </c>
      <c r="E4765" s="6" t="s">
        <v>15</v>
      </c>
    </row>
    <row r="4766" spans="1:5" ht="13.8" x14ac:dyDescent="0.3">
      <c r="A4766" s="7" t="s">
        <v>33</v>
      </c>
      <c r="B4766" s="7" t="s">
        <v>16</v>
      </c>
      <c r="C4766" s="2">
        <v>301566482</v>
      </c>
      <c r="D4766" s="7" t="s">
        <v>13</v>
      </c>
      <c r="E4766" s="7" t="s">
        <v>7</v>
      </c>
    </row>
    <row r="4767" spans="1:5" ht="13.8" x14ac:dyDescent="0.3">
      <c r="A4767" s="6" t="s">
        <v>33</v>
      </c>
      <c r="B4767" s="6" t="s">
        <v>8</v>
      </c>
      <c r="C4767" s="2">
        <v>301566519</v>
      </c>
      <c r="D4767" s="6" t="s">
        <v>14</v>
      </c>
      <c r="E4767" s="6" t="s">
        <v>20</v>
      </c>
    </row>
    <row r="4768" spans="1:5" ht="13.8" x14ac:dyDescent="0.3">
      <c r="A4768" s="7" t="s">
        <v>33</v>
      </c>
      <c r="B4768" s="7" t="s">
        <v>8</v>
      </c>
      <c r="C4768" s="2">
        <v>301566715</v>
      </c>
      <c r="D4768" s="7" t="s">
        <v>29</v>
      </c>
      <c r="E4768" s="7" t="s">
        <v>7</v>
      </c>
    </row>
    <row r="4769" spans="1:5" ht="13.8" x14ac:dyDescent="0.3">
      <c r="A4769" s="6" t="s">
        <v>33</v>
      </c>
      <c r="B4769" s="6" t="s">
        <v>8</v>
      </c>
      <c r="C4769" s="2">
        <v>301566849</v>
      </c>
      <c r="D4769" s="6"/>
      <c r="E4769" s="6" t="s">
        <v>10</v>
      </c>
    </row>
    <row r="4770" spans="1:5" ht="13.8" x14ac:dyDescent="0.3">
      <c r="A4770" s="7" t="s">
        <v>33</v>
      </c>
      <c r="B4770" s="7" t="s">
        <v>8</v>
      </c>
      <c r="C4770" s="2">
        <v>301566849</v>
      </c>
      <c r="D4770" s="7"/>
      <c r="E4770" s="7" t="s">
        <v>30</v>
      </c>
    </row>
    <row r="4771" spans="1:5" ht="13.8" x14ac:dyDescent="0.3">
      <c r="A4771" s="6" t="s">
        <v>33</v>
      </c>
      <c r="B4771" s="6" t="s">
        <v>8</v>
      </c>
      <c r="C4771" s="2">
        <v>301566849</v>
      </c>
      <c r="D4771" s="6" t="s">
        <v>13</v>
      </c>
      <c r="E4771" s="6" t="s">
        <v>20</v>
      </c>
    </row>
    <row r="4772" spans="1:5" ht="13.8" x14ac:dyDescent="0.3">
      <c r="A4772" s="7" t="s">
        <v>33</v>
      </c>
      <c r="B4772" s="7" t="s">
        <v>16</v>
      </c>
      <c r="C4772" s="2">
        <v>301566916</v>
      </c>
      <c r="D4772" s="7" t="s">
        <v>14</v>
      </c>
      <c r="E4772" s="7" t="s">
        <v>15</v>
      </c>
    </row>
    <row r="4773" spans="1:5" ht="13.8" x14ac:dyDescent="0.3">
      <c r="A4773" s="6" t="s">
        <v>33</v>
      </c>
      <c r="B4773" s="6" t="s">
        <v>16</v>
      </c>
      <c r="C4773" s="2">
        <v>301567961</v>
      </c>
      <c r="D4773" s="6" t="s">
        <v>6</v>
      </c>
      <c r="E4773" s="6" t="s">
        <v>7</v>
      </c>
    </row>
    <row r="4774" spans="1:5" ht="13.8" x14ac:dyDescent="0.3">
      <c r="A4774" s="7" t="s">
        <v>33</v>
      </c>
      <c r="B4774" s="7" t="s">
        <v>5</v>
      </c>
      <c r="C4774" s="2">
        <v>301567961</v>
      </c>
      <c r="D4774" s="7" t="s">
        <v>31</v>
      </c>
      <c r="E4774" s="7" t="s">
        <v>7</v>
      </c>
    </row>
    <row r="4775" spans="1:5" ht="13.8" x14ac:dyDescent="0.3">
      <c r="A4775" s="6" t="s">
        <v>33</v>
      </c>
      <c r="B4775" s="6" t="s">
        <v>8</v>
      </c>
      <c r="C4775" s="2">
        <v>301568020</v>
      </c>
      <c r="D4775" s="6" t="s">
        <v>18</v>
      </c>
      <c r="E4775" s="6" t="s">
        <v>7</v>
      </c>
    </row>
    <row r="4776" spans="1:5" ht="13.8" x14ac:dyDescent="0.3">
      <c r="A4776" s="7" t="s">
        <v>33</v>
      </c>
      <c r="B4776" s="7" t="s">
        <v>8</v>
      </c>
      <c r="C4776" s="2">
        <v>301568022</v>
      </c>
      <c r="D4776" s="7" t="s">
        <v>14</v>
      </c>
      <c r="E4776" s="7" t="s">
        <v>7</v>
      </c>
    </row>
    <row r="4777" spans="1:5" ht="13.8" x14ac:dyDescent="0.3">
      <c r="A4777" s="6" t="s">
        <v>33</v>
      </c>
      <c r="B4777" s="6" t="s">
        <v>8</v>
      </c>
      <c r="C4777" s="2">
        <v>301568024</v>
      </c>
      <c r="D4777" s="6" t="s">
        <v>14</v>
      </c>
      <c r="E4777" s="6" t="s">
        <v>20</v>
      </c>
    </row>
    <row r="4778" spans="1:5" ht="13.8" x14ac:dyDescent="0.3">
      <c r="A4778" s="7" t="s">
        <v>33</v>
      </c>
      <c r="B4778" s="7" t="s">
        <v>8</v>
      </c>
      <c r="C4778" s="2">
        <v>301568103</v>
      </c>
      <c r="D4778" s="7" t="s">
        <v>13</v>
      </c>
      <c r="E4778" s="7" t="s">
        <v>7</v>
      </c>
    </row>
    <row r="4779" spans="1:5" ht="13.8" x14ac:dyDescent="0.3">
      <c r="A4779" s="6" t="s">
        <v>33</v>
      </c>
      <c r="B4779" s="6" t="s">
        <v>8</v>
      </c>
      <c r="C4779" s="2">
        <v>301568194</v>
      </c>
      <c r="D4779" s="6" t="s">
        <v>22</v>
      </c>
      <c r="E4779" s="6" t="s">
        <v>7</v>
      </c>
    </row>
    <row r="4780" spans="1:5" ht="13.8" x14ac:dyDescent="0.3">
      <c r="A4780" s="7" t="s">
        <v>33</v>
      </c>
      <c r="B4780" s="7" t="s">
        <v>8</v>
      </c>
      <c r="C4780" s="2">
        <v>301568351</v>
      </c>
      <c r="D4780" s="7" t="s">
        <v>12</v>
      </c>
      <c r="E4780" s="7" t="s">
        <v>7</v>
      </c>
    </row>
    <row r="4781" spans="1:5" ht="13.8" x14ac:dyDescent="0.3">
      <c r="A4781" s="6" t="s">
        <v>33</v>
      </c>
      <c r="B4781" s="6" t="s">
        <v>16</v>
      </c>
      <c r="C4781" s="2">
        <v>301568378</v>
      </c>
      <c r="D4781" s="6" t="s">
        <v>14</v>
      </c>
      <c r="E4781" s="6" t="s">
        <v>15</v>
      </c>
    </row>
    <row r="4782" spans="1:5" ht="13.8" x14ac:dyDescent="0.3">
      <c r="A4782" s="7" t="s">
        <v>33</v>
      </c>
      <c r="B4782" s="7" t="s">
        <v>5</v>
      </c>
      <c r="C4782" s="2">
        <v>301568378</v>
      </c>
      <c r="D4782" s="7" t="s">
        <v>14</v>
      </c>
      <c r="E4782" s="7" t="s">
        <v>15</v>
      </c>
    </row>
    <row r="4783" spans="1:5" ht="13.8" x14ac:dyDescent="0.3">
      <c r="A4783" s="6" t="s">
        <v>33</v>
      </c>
      <c r="B4783" s="6" t="s">
        <v>5</v>
      </c>
      <c r="C4783" s="2">
        <v>301568485</v>
      </c>
      <c r="D4783" s="6"/>
      <c r="E4783" s="6" t="s">
        <v>10</v>
      </c>
    </row>
    <row r="4784" spans="1:5" ht="13.8" x14ac:dyDescent="0.3">
      <c r="A4784" s="7" t="s">
        <v>33</v>
      </c>
      <c r="B4784" s="7" t="s">
        <v>16</v>
      </c>
      <c r="C4784" s="2">
        <v>301568695</v>
      </c>
      <c r="D4784" s="7"/>
      <c r="E4784" s="7" t="s">
        <v>10</v>
      </c>
    </row>
    <row r="4785" spans="1:5" ht="13.8" x14ac:dyDescent="0.3">
      <c r="A4785" s="6" t="s">
        <v>33</v>
      </c>
      <c r="B4785" s="6" t="s">
        <v>8</v>
      </c>
      <c r="C4785" s="2">
        <v>301568812</v>
      </c>
      <c r="D4785" s="6" t="s">
        <v>17</v>
      </c>
      <c r="E4785" s="6" t="s">
        <v>7</v>
      </c>
    </row>
    <row r="4786" spans="1:5" ht="13.8" x14ac:dyDescent="0.3">
      <c r="A4786" s="7" t="s">
        <v>33</v>
      </c>
      <c r="B4786" s="7" t="s">
        <v>8</v>
      </c>
      <c r="C4786" s="2">
        <v>301569016</v>
      </c>
      <c r="D4786" s="7" t="s">
        <v>18</v>
      </c>
      <c r="E4786" s="7" t="s">
        <v>7</v>
      </c>
    </row>
    <row r="4787" spans="1:5" ht="13.8" x14ac:dyDescent="0.3">
      <c r="A4787" s="6" t="s">
        <v>33</v>
      </c>
      <c r="B4787" s="6" t="s">
        <v>8</v>
      </c>
      <c r="C4787" s="2">
        <v>301569107</v>
      </c>
      <c r="D4787" s="6" t="s">
        <v>9</v>
      </c>
      <c r="E4787" s="6" t="s">
        <v>7</v>
      </c>
    </row>
    <row r="4788" spans="1:5" ht="13.8" x14ac:dyDescent="0.3">
      <c r="A4788" s="7" t="s">
        <v>33</v>
      </c>
      <c r="B4788" s="7" t="s">
        <v>16</v>
      </c>
      <c r="C4788" s="2">
        <v>301569251</v>
      </c>
      <c r="D4788" s="7" t="s">
        <v>25</v>
      </c>
      <c r="E4788" s="7" t="s">
        <v>7</v>
      </c>
    </row>
    <row r="4789" spans="1:5" ht="13.8" x14ac:dyDescent="0.3">
      <c r="A4789" s="6" t="s">
        <v>33</v>
      </c>
      <c r="B4789" s="6" t="s">
        <v>5</v>
      </c>
      <c r="C4789" s="2">
        <v>301569251</v>
      </c>
      <c r="D4789" s="6"/>
      <c r="E4789" s="6" t="s">
        <v>10</v>
      </c>
    </row>
    <row r="4790" spans="1:5" ht="13.8" x14ac:dyDescent="0.3">
      <c r="A4790" s="7" t="s">
        <v>33</v>
      </c>
      <c r="B4790" s="7" t="s">
        <v>5</v>
      </c>
      <c r="C4790" s="2">
        <v>301569251</v>
      </c>
      <c r="D4790" s="7" t="s">
        <v>9</v>
      </c>
      <c r="E4790" s="7" t="s">
        <v>7</v>
      </c>
    </row>
    <row r="4791" spans="1:5" ht="13.8" x14ac:dyDescent="0.3">
      <c r="A4791" s="6" t="s">
        <v>33</v>
      </c>
      <c r="B4791" s="6" t="s">
        <v>8</v>
      </c>
      <c r="C4791" s="2">
        <v>301569329</v>
      </c>
      <c r="D4791" s="6" t="s">
        <v>31</v>
      </c>
      <c r="E4791" s="6" t="s">
        <v>7</v>
      </c>
    </row>
    <row r="4792" spans="1:5" ht="13.8" x14ac:dyDescent="0.3">
      <c r="A4792" s="7" t="s">
        <v>33</v>
      </c>
      <c r="B4792" s="7" t="s">
        <v>16</v>
      </c>
      <c r="C4792" s="2">
        <v>301569660</v>
      </c>
      <c r="D4792" s="7" t="s">
        <v>12</v>
      </c>
      <c r="E4792" s="7" t="s">
        <v>7</v>
      </c>
    </row>
    <row r="4793" spans="1:5" ht="13.8" x14ac:dyDescent="0.3">
      <c r="A4793" s="6" t="s">
        <v>33</v>
      </c>
      <c r="B4793" s="6" t="s">
        <v>5</v>
      </c>
      <c r="C4793" s="2">
        <v>301569828</v>
      </c>
      <c r="D4793" s="6" t="s">
        <v>12</v>
      </c>
      <c r="E4793" s="6" t="s">
        <v>7</v>
      </c>
    </row>
    <row r="4794" spans="1:5" ht="13.8" x14ac:dyDescent="0.3">
      <c r="A4794" s="7" t="s">
        <v>33</v>
      </c>
      <c r="B4794" s="7" t="s">
        <v>8</v>
      </c>
      <c r="C4794" s="2">
        <v>301570152</v>
      </c>
      <c r="D4794" s="7" t="s">
        <v>19</v>
      </c>
      <c r="E4794" s="7" t="s">
        <v>7</v>
      </c>
    </row>
    <row r="4795" spans="1:5" ht="13.8" x14ac:dyDescent="0.3">
      <c r="A4795" s="6" t="s">
        <v>33</v>
      </c>
      <c r="B4795" s="6" t="s">
        <v>16</v>
      </c>
      <c r="C4795" s="2">
        <v>301570162</v>
      </c>
      <c r="D4795" s="6" t="s">
        <v>12</v>
      </c>
      <c r="E4795" s="6" t="s">
        <v>20</v>
      </c>
    </row>
    <row r="4796" spans="1:5" ht="13.8" x14ac:dyDescent="0.3">
      <c r="A4796" s="7" t="s">
        <v>33</v>
      </c>
      <c r="B4796" s="7" t="s">
        <v>5</v>
      </c>
      <c r="C4796" s="2">
        <v>301570162</v>
      </c>
      <c r="D4796" s="7" t="s">
        <v>26</v>
      </c>
      <c r="E4796" s="7" t="s">
        <v>20</v>
      </c>
    </row>
    <row r="4797" spans="1:5" ht="13.8" x14ac:dyDescent="0.3">
      <c r="A4797" s="6" t="s">
        <v>33</v>
      </c>
      <c r="B4797" s="6" t="s">
        <v>5</v>
      </c>
      <c r="C4797" s="2">
        <v>301570495</v>
      </c>
      <c r="D4797" s="6"/>
      <c r="E4797" s="6" t="s">
        <v>10</v>
      </c>
    </row>
    <row r="4798" spans="1:5" ht="13.8" x14ac:dyDescent="0.3">
      <c r="A4798" s="7" t="s">
        <v>33</v>
      </c>
      <c r="B4798" s="7" t="s">
        <v>5</v>
      </c>
      <c r="C4798" s="2">
        <v>301570495</v>
      </c>
      <c r="D4798" s="7"/>
      <c r="E4798" s="7" t="s">
        <v>10</v>
      </c>
    </row>
    <row r="4799" spans="1:5" ht="13.8" x14ac:dyDescent="0.3">
      <c r="A4799" s="6" t="s">
        <v>33</v>
      </c>
      <c r="B4799" s="6" t="s">
        <v>16</v>
      </c>
      <c r="C4799" s="2">
        <v>301570550</v>
      </c>
      <c r="D4799" s="6" t="s">
        <v>6</v>
      </c>
      <c r="E4799" s="6" t="s">
        <v>7</v>
      </c>
    </row>
    <row r="4800" spans="1:5" ht="13.8" x14ac:dyDescent="0.3">
      <c r="A4800" s="7" t="s">
        <v>33</v>
      </c>
      <c r="B4800" s="7" t="s">
        <v>5</v>
      </c>
      <c r="C4800" s="2">
        <v>301570566</v>
      </c>
      <c r="D4800" s="7" t="s">
        <v>25</v>
      </c>
      <c r="E4800" s="7" t="s">
        <v>7</v>
      </c>
    </row>
    <row r="4801" spans="1:5" ht="13.8" x14ac:dyDescent="0.3">
      <c r="A4801" s="6" t="s">
        <v>33</v>
      </c>
      <c r="B4801" s="6" t="s">
        <v>5</v>
      </c>
      <c r="C4801" s="2">
        <v>301570746</v>
      </c>
      <c r="D4801" s="6" t="s">
        <v>6</v>
      </c>
      <c r="E4801" s="6" t="s">
        <v>7</v>
      </c>
    </row>
    <row r="4802" spans="1:5" ht="13.8" x14ac:dyDescent="0.3">
      <c r="A4802" s="7" t="s">
        <v>33</v>
      </c>
      <c r="B4802" s="7" t="s">
        <v>8</v>
      </c>
      <c r="C4802" s="2">
        <v>301570748</v>
      </c>
      <c r="D4802" s="7" t="s">
        <v>13</v>
      </c>
      <c r="E4802" s="7" t="s">
        <v>7</v>
      </c>
    </row>
    <row r="4803" spans="1:5" ht="13.8" x14ac:dyDescent="0.3">
      <c r="A4803" s="6" t="s">
        <v>33</v>
      </c>
      <c r="B4803" s="6" t="s">
        <v>8</v>
      </c>
      <c r="C4803" s="2">
        <v>301571082</v>
      </c>
      <c r="D4803" s="6"/>
      <c r="E4803" s="6" t="s">
        <v>10</v>
      </c>
    </row>
    <row r="4804" spans="1:5" ht="13.8" x14ac:dyDescent="0.3">
      <c r="A4804" s="7" t="s">
        <v>33</v>
      </c>
      <c r="B4804" s="7" t="s">
        <v>5</v>
      </c>
      <c r="C4804" s="2">
        <v>301571082</v>
      </c>
      <c r="D4804" s="7" t="s">
        <v>14</v>
      </c>
      <c r="E4804" s="7" t="s">
        <v>7</v>
      </c>
    </row>
    <row r="4805" spans="1:5" ht="13.8" x14ac:dyDescent="0.3">
      <c r="A4805" s="6" t="s">
        <v>33</v>
      </c>
      <c r="B4805" s="6" t="s">
        <v>16</v>
      </c>
      <c r="C4805" s="2">
        <v>301571391</v>
      </c>
      <c r="D4805" s="6" t="s">
        <v>14</v>
      </c>
      <c r="E4805" s="6" t="s">
        <v>15</v>
      </c>
    </row>
    <row r="4806" spans="1:5" ht="13.8" x14ac:dyDescent="0.3">
      <c r="A4806" s="7" t="s">
        <v>33</v>
      </c>
      <c r="B4806" s="7" t="s">
        <v>8</v>
      </c>
      <c r="C4806" s="2">
        <v>301571440</v>
      </c>
      <c r="D4806" s="7" t="s">
        <v>25</v>
      </c>
      <c r="E4806" s="7" t="s">
        <v>7</v>
      </c>
    </row>
    <row r="4807" spans="1:5" ht="13.8" x14ac:dyDescent="0.3">
      <c r="A4807" s="6" t="s">
        <v>33</v>
      </c>
      <c r="B4807" s="6" t="s">
        <v>8</v>
      </c>
      <c r="C4807" s="2">
        <v>301571634</v>
      </c>
      <c r="D4807" s="6" t="s">
        <v>14</v>
      </c>
      <c r="E4807" s="6" t="s">
        <v>15</v>
      </c>
    </row>
    <row r="4808" spans="1:5" ht="13.8" x14ac:dyDescent="0.3">
      <c r="A4808" s="7" t="s">
        <v>33</v>
      </c>
      <c r="B4808" s="7" t="s">
        <v>8</v>
      </c>
      <c r="C4808" s="2">
        <v>301571758</v>
      </c>
      <c r="D4808" s="7"/>
      <c r="E4808" s="7" t="s">
        <v>10</v>
      </c>
    </row>
    <row r="4809" spans="1:5" ht="13.8" x14ac:dyDescent="0.3">
      <c r="A4809" s="6" t="s">
        <v>33</v>
      </c>
      <c r="B4809" s="6" t="s">
        <v>8</v>
      </c>
      <c r="C4809" s="2">
        <v>301571758</v>
      </c>
      <c r="D4809" s="6" t="s">
        <v>14</v>
      </c>
      <c r="E4809" s="6" t="s">
        <v>7</v>
      </c>
    </row>
    <row r="4810" spans="1:5" ht="13.8" x14ac:dyDescent="0.3">
      <c r="A4810" s="7" t="s">
        <v>33</v>
      </c>
      <c r="B4810" s="7" t="s">
        <v>8</v>
      </c>
      <c r="C4810" s="2">
        <v>301571954</v>
      </c>
      <c r="D4810" s="7"/>
      <c r="E4810" s="7" t="s">
        <v>10</v>
      </c>
    </row>
    <row r="4811" spans="1:5" ht="13.8" x14ac:dyDescent="0.3">
      <c r="A4811" s="6" t="s">
        <v>33</v>
      </c>
      <c r="B4811" s="6" t="s">
        <v>5</v>
      </c>
      <c r="C4811" s="2">
        <v>301571967</v>
      </c>
      <c r="D4811" s="6" t="s">
        <v>24</v>
      </c>
      <c r="E4811" s="6" t="s">
        <v>7</v>
      </c>
    </row>
    <row r="4812" spans="1:5" ht="13.8" x14ac:dyDescent="0.3">
      <c r="A4812" s="7" t="s">
        <v>33</v>
      </c>
      <c r="B4812" s="7" t="s">
        <v>8</v>
      </c>
      <c r="C4812" s="2">
        <v>301572052</v>
      </c>
      <c r="D4812" s="7" t="s">
        <v>26</v>
      </c>
      <c r="E4812" s="7" t="s">
        <v>7</v>
      </c>
    </row>
    <row r="4813" spans="1:5" ht="13.8" x14ac:dyDescent="0.3">
      <c r="A4813" s="6" t="s">
        <v>33</v>
      </c>
      <c r="B4813" s="6" t="s">
        <v>8</v>
      </c>
      <c r="C4813" s="2">
        <v>301572099</v>
      </c>
      <c r="D4813" s="6" t="s">
        <v>31</v>
      </c>
      <c r="E4813" s="6" t="s">
        <v>7</v>
      </c>
    </row>
    <row r="4814" spans="1:5" ht="13.8" x14ac:dyDescent="0.3">
      <c r="A4814" s="7" t="s">
        <v>33</v>
      </c>
      <c r="B4814" s="7" t="s">
        <v>16</v>
      </c>
      <c r="C4814" s="2">
        <v>301572105</v>
      </c>
      <c r="D4814" s="7" t="s">
        <v>9</v>
      </c>
      <c r="E4814" s="7" t="s">
        <v>7</v>
      </c>
    </row>
    <row r="4815" spans="1:5" ht="13.8" x14ac:dyDescent="0.3">
      <c r="A4815" s="6" t="s">
        <v>33</v>
      </c>
      <c r="B4815" s="6" t="s">
        <v>8</v>
      </c>
      <c r="C4815" s="2">
        <v>301572411</v>
      </c>
      <c r="D4815" s="6" t="s">
        <v>9</v>
      </c>
      <c r="E4815" s="6" t="s">
        <v>7</v>
      </c>
    </row>
    <row r="4816" spans="1:5" ht="13.8" x14ac:dyDescent="0.3">
      <c r="A4816" s="7" t="s">
        <v>33</v>
      </c>
      <c r="B4816" s="7" t="s">
        <v>8</v>
      </c>
      <c r="C4816" s="2">
        <v>301572481</v>
      </c>
      <c r="D4816" s="7" t="s">
        <v>29</v>
      </c>
      <c r="E4816" s="7" t="s">
        <v>7</v>
      </c>
    </row>
    <row r="4817" spans="1:5" ht="13.8" x14ac:dyDescent="0.3">
      <c r="A4817" s="6" t="s">
        <v>33</v>
      </c>
      <c r="B4817" s="6" t="s">
        <v>8</v>
      </c>
      <c r="C4817" s="2">
        <v>301572492</v>
      </c>
      <c r="D4817" s="6" t="s">
        <v>13</v>
      </c>
      <c r="E4817" s="6" t="s">
        <v>7</v>
      </c>
    </row>
    <row r="4818" spans="1:5" ht="13.8" x14ac:dyDescent="0.3">
      <c r="A4818" s="7" t="s">
        <v>33</v>
      </c>
      <c r="B4818" s="7" t="s">
        <v>8</v>
      </c>
      <c r="C4818" s="2">
        <v>301572647</v>
      </c>
      <c r="D4818" s="7"/>
      <c r="E4818" s="7" t="s">
        <v>10</v>
      </c>
    </row>
    <row r="4819" spans="1:5" ht="13.8" x14ac:dyDescent="0.3">
      <c r="A4819" s="6" t="s">
        <v>33</v>
      </c>
      <c r="B4819" s="6" t="s">
        <v>8</v>
      </c>
      <c r="C4819" s="2">
        <v>301572647</v>
      </c>
      <c r="D4819" s="6"/>
      <c r="E4819" s="6" t="s">
        <v>10</v>
      </c>
    </row>
    <row r="4820" spans="1:5" ht="13.8" x14ac:dyDescent="0.3">
      <c r="A4820" s="7" t="s">
        <v>33</v>
      </c>
      <c r="B4820" s="7" t="s">
        <v>8</v>
      </c>
      <c r="C4820" s="2">
        <v>301572826</v>
      </c>
      <c r="D4820" s="7" t="s">
        <v>14</v>
      </c>
      <c r="E4820" s="7" t="s">
        <v>23</v>
      </c>
    </row>
    <row r="4821" spans="1:5" ht="13.8" x14ac:dyDescent="0.3">
      <c r="A4821" s="6" t="s">
        <v>33</v>
      </c>
      <c r="B4821" s="6" t="s">
        <v>5</v>
      </c>
      <c r="C4821" s="2">
        <v>301572955</v>
      </c>
      <c r="D4821" s="6" t="s">
        <v>24</v>
      </c>
      <c r="E4821" s="6" t="s">
        <v>7</v>
      </c>
    </row>
    <row r="4822" spans="1:5" ht="13.8" x14ac:dyDescent="0.3">
      <c r="A4822" s="7" t="s">
        <v>33</v>
      </c>
      <c r="B4822" s="7" t="s">
        <v>8</v>
      </c>
      <c r="C4822" s="2">
        <v>301572997</v>
      </c>
      <c r="D4822" s="7" t="s">
        <v>14</v>
      </c>
      <c r="E4822" s="7" t="s">
        <v>23</v>
      </c>
    </row>
    <row r="4823" spans="1:5" ht="13.8" x14ac:dyDescent="0.3">
      <c r="A4823" s="6" t="s">
        <v>33</v>
      </c>
      <c r="B4823" s="6" t="s">
        <v>8</v>
      </c>
      <c r="C4823" s="2">
        <v>301573063</v>
      </c>
      <c r="D4823" s="6"/>
      <c r="E4823" s="6" t="s">
        <v>10</v>
      </c>
    </row>
    <row r="4824" spans="1:5" ht="13.8" x14ac:dyDescent="0.3">
      <c r="A4824" s="7" t="s">
        <v>33</v>
      </c>
      <c r="B4824" s="7" t="s">
        <v>16</v>
      </c>
      <c r="C4824" s="2">
        <v>301573166</v>
      </c>
      <c r="D4824" s="7" t="s">
        <v>12</v>
      </c>
      <c r="E4824" s="7" t="s">
        <v>20</v>
      </c>
    </row>
    <row r="4825" spans="1:5" ht="13.8" x14ac:dyDescent="0.3">
      <c r="A4825" s="6" t="s">
        <v>33</v>
      </c>
      <c r="B4825" s="6" t="s">
        <v>8</v>
      </c>
      <c r="C4825" s="2">
        <v>301573650</v>
      </c>
      <c r="D4825" s="6" t="s">
        <v>14</v>
      </c>
      <c r="E4825" s="6" t="s">
        <v>15</v>
      </c>
    </row>
    <row r="4826" spans="1:5" ht="13.8" x14ac:dyDescent="0.3">
      <c r="A4826" s="7" t="s">
        <v>33</v>
      </c>
      <c r="B4826" s="7" t="s">
        <v>8</v>
      </c>
      <c r="C4826" s="2">
        <v>301573877</v>
      </c>
      <c r="D4826" s="7"/>
      <c r="E4826" s="7" t="s">
        <v>10</v>
      </c>
    </row>
    <row r="4827" spans="1:5" ht="13.8" x14ac:dyDescent="0.3">
      <c r="A4827" s="6" t="s">
        <v>33</v>
      </c>
      <c r="B4827" s="6" t="s">
        <v>16</v>
      </c>
      <c r="C4827" s="2">
        <v>301573926</v>
      </c>
      <c r="D4827" s="6"/>
      <c r="E4827" s="6" t="s">
        <v>10</v>
      </c>
    </row>
    <row r="4828" spans="1:5" ht="13.8" x14ac:dyDescent="0.3">
      <c r="A4828" s="7" t="s">
        <v>33</v>
      </c>
      <c r="B4828" s="7" t="s">
        <v>16</v>
      </c>
      <c r="C4828" s="2">
        <v>301573926</v>
      </c>
      <c r="D4828" s="7" t="s">
        <v>9</v>
      </c>
      <c r="E4828" s="7" t="s">
        <v>7</v>
      </c>
    </row>
    <row r="4829" spans="1:5" ht="13.8" x14ac:dyDescent="0.3">
      <c r="A4829" s="6" t="s">
        <v>33</v>
      </c>
      <c r="B4829" s="6" t="s">
        <v>5</v>
      </c>
      <c r="C4829" s="2">
        <v>301573926</v>
      </c>
      <c r="D4829" s="6" t="s">
        <v>9</v>
      </c>
      <c r="E4829" s="6" t="s">
        <v>7</v>
      </c>
    </row>
    <row r="4830" spans="1:5" ht="13.8" x14ac:dyDescent="0.3">
      <c r="A4830" s="7" t="s">
        <v>33</v>
      </c>
      <c r="B4830" s="7" t="s">
        <v>8</v>
      </c>
      <c r="C4830" s="2">
        <v>301574294</v>
      </c>
      <c r="D4830" s="7" t="s">
        <v>9</v>
      </c>
      <c r="E4830" s="7" t="s">
        <v>7</v>
      </c>
    </row>
    <row r="4831" spans="1:5" ht="13.8" x14ac:dyDescent="0.3">
      <c r="A4831" s="6" t="s">
        <v>33</v>
      </c>
      <c r="B4831" s="6" t="s">
        <v>8</v>
      </c>
      <c r="C4831" s="2">
        <v>301574317</v>
      </c>
      <c r="D4831" s="6" t="s">
        <v>22</v>
      </c>
      <c r="E4831" s="6" t="s">
        <v>7</v>
      </c>
    </row>
    <row r="4832" spans="1:5" ht="13.8" x14ac:dyDescent="0.3">
      <c r="A4832" s="7" t="s">
        <v>33</v>
      </c>
      <c r="B4832" s="7" t="s">
        <v>8</v>
      </c>
      <c r="C4832" s="2">
        <v>301574319</v>
      </c>
      <c r="D4832" s="7" t="s">
        <v>14</v>
      </c>
      <c r="E4832" s="7" t="s">
        <v>15</v>
      </c>
    </row>
    <row r="4833" spans="1:5" ht="13.8" x14ac:dyDescent="0.3">
      <c r="A4833" s="6" t="s">
        <v>33</v>
      </c>
      <c r="B4833" s="6" t="s">
        <v>8</v>
      </c>
      <c r="C4833" s="2">
        <v>301574607</v>
      </c>
      <c r="D4833" s="6" t="s">
        <v>17</v>
      </c>
      <c r="E4833" s="6" t="s">
        <v>7</v>
      </c>
    </row>
    <row r="4834" spans="1:5" ht="13.8" x14ac:dyDescent="0.3">
      <c r="A4834" s="7" t="s">
        <v>33</v>
      </c>
      <c r="B4834" s="7" t="s">
        <v>5</v>
      </c>
      <c r="C4834" s="2">
        <v>301574816</v>
      </c>
      <c r="D4834" s="7" t="s">
        <v>12</v>
      </c>
      <c r="E4834" s="7" t="s">
        <v>7</v>
      </c>
    </row>
    <row r="4835" spans="1:5" ht="13.8" x14ac:dyDescent="0.3">
      <c r="A4835" s="6" t="s">
        <v>33</v>
      </c>
      <c r="B4835" s="6" t="s">
        <v>8</v>
      </c>
      <c r="C4835" s="2">
        <v>301575067</v>
      </c>
      <c r="D4835" s="6"/>
      <c r="E4835" s="6" t="s">
        <v>10</v>
      </c>
    </row>
    <row r="4836" spans="1:5" ht="13.8" x14ac:dyDescent="0.3">
      <c r="A4836" s="7" t="s">
        <v>33</v>
      </c>
      <c r="B4836" s="7" t="s">
        <v>16</v>
      </c>
      <c r="C4836" s="2">
        <v>301575148</v>
      </c>
      <c r="D4836" s="7" t="s">
        <v>14</v>
      </c>
      <c r="E4836" s="7" t="s">
        <v>15</v>
      </c>
    </row>
    <row r="4837" spans="1:5" ht="13.8" x14ac:dyDescent="0.3">
      <c r="A4837" s="6" t="s">
        <v>33</v>
      </c>
      <c r="B4837" s="6" t="s">
        <v>8</v>
      </c>
      <c r="C4837" s="2">
        <v>301575401</v>
      </c>
      <c r="D4837" s="6"/>
      <c r="E4837" s="6" t="s">
        <v>10</v>
      </c>
    </row>
    <row r="4838" spans="1:5" ht="13.8" x14ac:dyDescent="0.3">
      <c r="A4838" s="7" t="s">
        <v>33</v>
      </c>
      <c r="B4838" s="7" t="s">
        <v>16</v>
      </c>
      <c r="C4838" s="2">
        <v>301575401</v>
      </c>
      <c r="D4838" s="7"/>
      <c r="E4838" s="7" t="s">
        <v>10</v>
      </c>
    </row>
    <row r="4839" spans="1:5" ht="13.8" x14ac:dyDescent="0.3">
      <c r="A4839" s="6" t="s">
        <v>33</v>
      </c>
      <c r="B4839" s="6" t="s">
        <v>8</v>
      </c>
      <c r="C4839" s="2">
        <v>301575442</v>
      </c>
      <c r="D4839" s="6" t="s">
        <v>14</v>
      </c>
      <c r="E4839" s="6" t="s">
        <v>15</v>
      </c>
    </row>
    <row r="4840" spans="1:5" ht="13.8" x14ac:dyDescent="0.3">
      <c r="A4840" s="7" t="s">
        <v>33</v>
      </c>
      <c r="B4840" s="7" t="s">
        <v>16</v>
      </c>
      <c r="C4840" s="2">
        <v>301575451</v>
      </c>
      <c r="D4840" s="7"/>
      <c r="E4840" s="7" t="s">
        <v>10</v>
      </c>
    </row>
    <row r="4841" spans="1:5" ht="13.8" x14ac:dyDescent="0.3">
      <c r="A4841" s="6" t="s">
        <v>33</v>
      </c>
      <c r="B4841" s="6" t="s">
        <v>16</v>
      </c>
      <c r="C4841" s="2">
        <v>301575889</v>
      </c>
      <c r="D4841" s="6"/>
      <c r="E4841" s="6" t="s">
        <v>10</v>
      </c>
    </row>
    <row r="4842" spans="1:5" ht="13.8" x14ac:dyDescent="0.3">
      <c r="A4842" s="7" t="s">
        <v>33</v>
      </c>
      <c r="B4842" s="7" t="s">
        <v>16</v>
      </c>
      <c r="C4842" s="2">
        <v>301575889</v>
      </c>
      <c r="D4842" s="7"/>
      <c r="E4842" s="7" t="s">
        <v>10</v>
      </c>
    </row>
    <row r="4843" spans="1:5" ht="13.8" x14ac:dyDescent="0.3">
      <c r="A4843" s="6" t="s">
        <v>33</v>
      </c>
      <c r="B4843" s="6" t="s">
        <v>16</v>
      </c>
      <c r="C4843" s="2">
        <v>301575889</v>
      </c>
      <c r="D4843" s="6" t="s">
        <v>14</v>
      </c>
      <c r="E4843" s="6" t="s">
        <v>15</v>
      </c>
    </row>
    <row r="4844" spans="1:5" ht="13.8" x14ac:dyDescent="0.3">
      <c r="A4844" s="7" t="s">
        <v>33</v>
      </c>
      <c r="B4844" s="7" t="s">
        <v>5</v>
      </c>
      <c r="C4844" s="2">
        <v>301575889</v>
      </c>
      <c r="D4844" s="7"/>
      <c r="E4844" s="7" t="s">
        <v>10</v>
      </c>
    </row>
    <row r="4845" spans="1:5" ht="13.8" x14ac:dyDescent="0.3">
      <c r="A4845" s="6" t="s">
        <v>33</v>
      </c>
      <c r="B4845" s="6" t="s">
        <v>5</v>
      </c>
      <c r="C4845" s="2">
        <v>301575889</v>
      </c>
      <c r="D4845" s="6" t="s">
        <v>14</v>
      </c>
      <c r="E4845" s="6" t="s">
        <v>15</v>
      </c>
    </row>
    <row r="4846" spans="1:5" ht="13.8" x14ac:dyDescent="0.3">
      <c r="A4846" s="7" t="s">
        <v>33</v>
      </c>
      <c r="B4846" s="7" t="s">
        <v>16</v>
      </c>
      <c r="C4846" s="2">
        <v>301576118</v>
      </c>
      <c r="D4846" s="7" t="s">
        <v>14</v>
      </c>
      <c r="E4846" s="7" t="s">
        <v>15</v>
      </c>
    </row>
    <row r="4847" spans="1:5" ht="13.8" x14ac:dyDescent="0.3">
      <c r="A4847" s="6" t="s">
        <v>33</v>
      </c>
      <c r="B4847" s="6" t="s">
        <v>8</v>
      </c>
      <c r="C4847" s="2">
        <v>301576154</v>
      </c>
      <c r="D4847" s="6" t="s">
        <v>14</v>
      </c>
      <c r="E4847" s="6" t="s">
        <v>20</v>
      </c>
    </row>
    <row r="4848" spans="1:5" ht="13.8" x14ac:dyDescent="0.3">
      <c r="A4848" s="7" t="s">
        <v>33</v>
      </c>
      <c r="B4848" s="7" t="s">
        <v>8</v>
      </c>
      <c r="C4848" s="2">
        <v>301576245</v>
      </c>
      <c r="D4848" s="7" t="s">
        <v>6</v>
      </c>
      <c r="E4848" s="7" t="s">
        <v>7</v>
      </c>
    </row>
    <row r="4849" spans="1:5" ht="13.8" x14ac:dyDescent="0.3">
      <c r="A4849" s="6" t="s">
        <v>33</v>
      </c>
      <c r="B4849" s="6" t="s">
        <v>16</v>
      </c>
      <c r="C4849" s="2">
        <v>301576249</v>
      </c>
      <c r="D4849" s="6" t="s">
        <v>12</v>
      </c>
      <c r="E4849" s="6" t="s">
        <v>7</v>
      </c>
    </row>
    <row r="4850" spans="1:5" ht="13.8" x14ac:dyDescent="0.3">
      <c r="A4850" s="7" t="s">
        <v>33</v>
      </c>
      <c r="B4850" s="7" t="s">
        <v>5</v>
      </c>
      <c r="C4850" s="2">
        <v>301576249</v>
      </c>
      <c r="D4850" s="7" t="s">
        <v>25</v>
      </c>
      <c r="E4850" s="7" t="s">
        <v>7</v>
      </c>
    </row>
    <row r="4851" spans="1:5" ht="13.8" x14ac:dyDescent="0.3">
      <c r="A4851" s="6" t="s">
        <v>33</v>
      </c>
      <c r="B4851" s="6" t="s">
        <v>5</v>
      </c>
      <c r="C4851" s="2">
        <v>301576259</v>
      </c>
      <c r="D4851" s="6"/>
      <c r="E4851" s="6" t="s">
        <v>10</v>
      </c>
    </row>
    <row r="4852" spans="1:5" ht="13.8" x14ac:dyDescent="0.3">
      <c r="A4852" s="7" t="s">
        <v>33</v>
      </c>
      <c r="B4852" s="7" t="s">
        <v>5</v>
      </c>
      <c r="C4852" s="2">
        <v>301576303</v>
      </c>
      <c r="D4852" s="7" t="s">
        <v>12</v>
      </c>
      <c r="E4852" s="7" t="s">
        <v>7</v>
      </c>
    </row>
    <row r="4853" spans="1:5" ht="13.8" x14ac:dyDescent="0.3">
      <c r="A4853" s="6" t="s">
        <v>33</v>
      </c>
      <c r="B4853" s="6" t="s">
        <v>8</v>
      </c>
      <c r="C4853" s="2">
        <v>301576346</v>
      </c>
      <c r="D4853" s="6" t="s">
        <v>6</v>
      </c>
      <c r="E4853" s="6" t="s">
        <v>7</v>
      </c>
    </row>
    <row r="4854" spans="1:5" ht="13.8" x14ac:dyDescent="0.3">
      <c r="A4854" s="7" t="s">
        <v>33</v>
      </c>
      <c r="B4854" s="7" t="s">
        <v>16</v>
      </c>
      <c r="C4854" s="2">
        <v>301576404</v>
      </c>
      <c r="D4854" s="7"/>
      <c r="E4854" s="7" t="s">
        <v>10</v>
      </c>
    </row>
    <row r="4855" spans="1:5" ht="13.8" x14ac:dyDescent="0.3">
      <c r="A4855" s="6" t="s">
        <v>33</v>
      </c>
      <c r="B4855" s="6" t="s">
        <v>16</v>
      </c>
      <c r="C4855" s="2">
        <v>301576404</v>
      </c>
      <c r="D4855" s="6"/>
      <c r="E4855" s="6" t="s">
        <v>10</v>
      </c>
    </row>
    <row r="4856" spans="1:5" ht="13.8" x14ac:dyDescent="0.3">
      <c r="A4856" s="7" t="s">
        <v>33</v>
      </c>
      <c r="B4856" s="7" t="s">
        <v>8</v>
      </c>
      <c r="C4856" s="2">
        <v>301576500</v>
      </c>
      <c r="D4856" s="7" t="s">
        <v>9</v>
      </c>
      <c r="E4856" s="7" t="s">
        <v>7</v>
      </c>
    </row>
    <row r="4857" spans="1:5" ht="13.8" x14ac:dyDescent="0.3">
      <c r="A4857" s="6" t="s">
        <v>33</v>
      </c>
      <c r="B4857" s="6" t="s">
        <v>8</v>
      </c>
      <c r="C4857" s="2">
        <v>301576576</v>
      </c>
      <c r="D4857" s="6"/>
      <c r="E4857" s="6" t="s">
        <v>10</v>
      </c>
    </row>
    <row r="4858" spans="1:5" ht="13.8" x14ac:dyDescent="0.3">
      <c r="A4858" s="7" t="s">
        <v>33</v>
      </c>
      <c r="B4858" s="7" t="s">
        <v>16</v>
      </c>
      <c r="C4858" s="2">
        <v>301576586</v>
      </c>
      <c r="D4858" s="7" t="s">
        <v>22</v>
      </c>
      <c r="E4858" s="7" t="s">
        <v>7</v>
      </c>
    </row>
    <row r="4859" spans="1:5" ht="13.8" x14ac:dyDescent="0.3">
      <c r="A4859" s="6" t="s">
        <v>33</v>
      </c>
      <c r="B4859" s="6" t="s">
        <v>16</v>
      </c>
      <c r="C4859" s="2">
        <v>301576632</v>
      </c>
      <c r="D4859" s="6" t="s">
        <v>14</v>
      </c>
      <c r="E4859" s="6" t="s">
        <v>15</v>
      </c>
    </row>
    <row r="4860" spans="1:5" ht="13.8" x14ac:dyDescent="0.3">
      <c r="A4860" s="7" t="s">
        <v>33</v>
      </c>
      <c r="B4860" s="7" t="s">
        <v>16</v>
      </c>
      <c r="C4860" s="2">
        <v>301576813</v>
      </c>
      <c r="D4860" s="7" t="s">
        <v>25</v>
      </c>
      <c r="E4860" s="7" t="s">
        <v>7</v>
      </c>
    </row>
    <row r="4861" spans="1:5" ht="13.8" x14ac:dyDescent="0.3">
      <c r="A4861" s="6" t="s">
        <v>33</v>
      </c>
      <c r="B4861" s="6" t="s">
        <v>8</v>
      </c>
      <c r="C4861" s="2">
        <v>301577073</v>
      </c>
      <c r="D4861" s="6" t="s">
        <v>12</v>
      </c>
      <c r="E4861" s="6" t="s">
        <v>7</v>
      </c>
    </row>
    <row r="4862" spans="1:5" ht="13.8" x14ac:dyDescent="0.3">
      <c r="A4862" s="7" t="s">
        <v>33</v>
      </c>
      <c r="B4862" s="7" t="s">
        <v>16</v>
      </c>
      <c r="C4862" s="2">
        <v>301577088</v>
      </c>
      <c r="D4862" s="7" t="s">
        <v>14</v>
      </c>
      <c r="E4862" s="7" t="s">
        <v>15</v>
      </c>
    </row>
    <row r="4863" spans="1:5" ht="13.8" x14ac:dyDescent="0.3">
      <c r="A4863" s="6" t="s">
        <v>33</v>
      </c>
      <c r="B4863" s="6" t="s">
        <v>5</v>
      </c>
      <c r="C4863" s="2">
        <v>301577088</v>
      </c>
      <c r="D4863" s="6" t="s">
        <v>14</v>
      </c>
      <c r="E4863" s="6" t="s">
        <v>15</v>
      </c>
    </row>
    <row r="4864" spans="1:5" ht="13.8" x14ac:dyDescent="0.3">
      <c r="A4864" s="7" t="s">
        <v>33</v>
      </c>
      <c r="B4864" s="7" t="s">
        <v>8</v>
      </c>
      <c r="C4864" s="2">
        <v>301577132</v>
      </c>
      <c r="D4864" s="7" t="s">
        <v>9</v>
      </c>
      <c r="E4864" s="7" t="s">
        <v>7</v>
      </c>
    </row>
    <row r="4865" spans="1:5" ht="13.8" x14ac:dyDescent="0.3">
      <c r="A4865" s="6" t="s">
        <v>33</v>
      </c>
      <c r="B4865" s="6" t="s">
        <v>8</v>
      </c>
      <c r="C4865" s="2">
        <v>301577313</v>
      </c>
      <c r="D4865" s="6"/>
      <c r="E4865" s="6" t="s">
        <v>10</v>
      </c>
    </row>
    <row r="4866" spans="1:5" ht="13.8" x14ac:dyDescent="0.3">
      <c r="A4866" s="7" t="s">
        <v>33</v>
      </c>
      <c r="B4866" s="7" t="s">
        <v>16</v>
      </c>
      <c r="C4866" s="2">
        <v>301577333</v>
      </c>
      <c r="D4866" s="7"/>
      <c r="E4866" s="7" t="s">
        <v>10</v>
      </c>
    </row>
    <row r="4867" spans="1:5" ht="13.8" x14ac:dyDescent="0.3">
      <c r="A4867" s="6" t="s">
        <v>33</v>
      </c>
      <c r="B4867" s="6" t="s">
        <v>8</v>
      </c>
      <c r="C4867" s="2">
        <v>301577348</v>
      </c>
      <c r="D4867" s="6" t="s">
        <v>26</v>
      </c>
      <c r="E4867" s="6" t="s">
        <v>7</v>
      </c>
    </row>
    <row r="4868" spans="1:5" ht="13.8" x14ac:dyDescent="0.3">
      <c r="A4868" s="7" t="s">
        <v>33</v>
      </c>
      <c r="B4868" s="7" t="s">
        <v>5</v>
      </c>
      <c r="C4868" s="2">
        <v>301577552</v>
      </c>
      <c r="D4868" s="7" t="s">
        <v>24</v>
      </c>
      <c r="E4868" s="7" t="s">
        <v>7</v>
      </c>
    </row>
    <row r="4869" spans="1:5" ht="13.8" x14ac:dyDescent="0.3">
      <c r="A4869" s="6" t="s">
        <v>33</v>
      </c>
      <c r="B4869" s="6" t="s">
        <v>8</v>
      </c>
      <c r="C4869" s="2">
        <v>301577750</v>
      </c>
      <c r="D4869" s="6" t="s">
        <v>14</v>
      </c>
      <c r="E4869" s="6" t="s">
        <v>15</v>
      </c>
    </row>
    <row r="4870" spans="1:5" ht="13.8" x14ac:dyDescent="0.3">
      <c r="A4870" s="7" t="s">
        <v>33</v>
      </c>
      <c r="B4870" s="7" t="s">
        <v>5</v>
      </c>
      <c r="C4870" s="2">
        <v>301578076</v>
      </c>
      <c r="D4870" s="7" t="s">
        <v>6</v>
      </c>
      <c r="E4870" s="7" t="s">
        <v>7</v>
      </c>
    </row>
    <row r="4871" spans="1:5" ht="13.8" x14ac:dyDescent="0.3">
      <c r="A4871" s="6" t="s">
        <v>33</v>
      </c>
      <c r="B4871" s="6" t="s">
        <v>8</v>
      </c>
      <c r="C4871" s="2">
        <v>301578466</v>
      </c>
      <c r="D4871" s="6" t="s">
        <v>9</v>
      </c>
      <c r="E4871" s="6" t="s">
        <v>7</v>
      </c>
    </row>
    <row r="4872" spans="1:5" ht="13.8" x14ac:dyDescent="0.3">
      <c r="A4872" s="7" t="s">
        <v>33</v>
      </c>
      <c r="B4872" s="7" t="s">
        <v>8</v>
      </c>
      <c r="C4872" s="2">
        <v>301578492</v>
      </c>
      <c r="D4872" s="7" t="s">
        <v>12</v>
      </c>
      <c r="E4872" s="7" t="s">
        <v>7</v>
      </c>
    </row>
    <row r="4873" spans="1:5" ht="13.8" x14ac:dyDescent="0.3">
      <c r="A4873" s="6" t="s">
        <v>33</v>
      </c>
      <c r="B4873" s="6" t="s">
        <v>8</v>
      </c>
      <c r="C4873" s="2">
        <v>301578748</v>
      </c>
      <c r="D4873" s="6" t="s">
        <v>12</v>
      </c>
      <c r="E4873" s="6" t="s">
        <v>7</v>
      </c>
    </row>
    <row r="4874" spans="1:5" ht="13.8" x14ac:dyDescent="0.3">
      <c r="A4874" s="7" t="s">
        <v>33</v>
      </c>
      <c r="B4874" s="7" t="s">
        <v>16</v>
      </c>
      <c r="C4874" s="2">
        <v>301578765</v>
      </c>
      <c r="D4874" s="7" t="s">
        <v>14</v>
      </c>
      <c r="E4874" s="7" t="s">
        <v>23</v>
      </c>
    </row>
    <row r="4875" spans="1:5" ht="13.8" x14ac:dyDescent="0.3">
      <c r="A4875" s="6" t="s">
        <v>33</v>
      </c>
      <c r="B4875" s="6" t="s">
        <v>5</v>
      </c>
      <c r="C4875" s="2">
        <v>301578765</v>
      </c>
      <c r="D4875" s="6" t="s">
        <v>9</v>
      </c>
      <c r="E4875" s="6" t="s">
        <v>7</v>
      </c>
    </row>
    <row r="4876" spans="1:5" ht="13.8" x14ac:dyDescent="0.3">
      <c r="A4876" s="7" t="s">
        <v>33</v>
      </c>
      <c r="B4876" s="7" t="s">
        <v>16</v>
      </c>
      <c r="C4876" s="2">
        <v>301578774</v>
      </c>
      <c r="D4876" s="7"/>
      <c r="E4876" s="7" t="s">
        <v>10</v>
      </c>
    </row>
    <row r="4877" spans="1:5" ht="13.8" x14ac:dyDescent="0.3">
      <c r="A4877" s="6" t="s">
        <v>33</v>
      </c>
      <c r="B4877" s="6" t="s">
        <v>5</v>
      </c>
      <c r="C4877" s="2">
        <v>301578853</v>
      </c>
      <c r="D4877" s="6"/>
      <c r="E4877" s="6" t="s">
        <v>10</v>
      </c>
    </row>
    <row r="4878" spans="1:5" ht="13.8" x14ac:dyDescent="0.3">
      <c r="A4878" s="7" t="s">
        <v>33</v>
      </c>
      <c r="B4878" s="7" t="s">
        <v>5</v>
      </c>
      <c r="C4878" s="2">
        <v>301578853</v>
      </c>
      <c r="D4878" s="7" t="s">
        <v>9</v>
      </c>
      <c r="E4878" s="7" t="s">
        <v>7</v>
      </c>
    </row>
    <row r="4879" spans="1:5" ht="13.8" x14ac:dyDescent="0.3">
      <c r="A4879" s="6" t="s">
        <v>33</v>
      </c>
      <c r="B4879" s="6" t="s">
        <v>8</v>
      </c>
      <c r="C4879" s="2">
        <v>301579004</v>
      </c>
      <c r="D4879" s="6" t="s">
        <v>9</v>
      </c>
      <c r="E4879" s="6" t="s">
        <v>7</v>
      </c>
    </row>
    <row r="4880" spans="1:5" ht="13.8" x14ac:dyDescent="0.3">
      <c r="A4880" s="7" t="s">
        <v>33</v>
      </c>
      <c r="B4880" s="7" t="s">
        <v>16</v>
      </c>
      <c r="C4880" s="2">
        <v>301579130</v>
      </c>
      <c r="D4880" s="7"/>
      <c r="E4880" s="7" t="s">
        <v>10</v>
      </c>
    </row>
    <row r="4881" spans="1:5" ht="13.8" x14ac:dyDescent="0.3">
      <c r="A4881" s="6" t="s">
        <v>33</v>
      </c>
      <c r="B4881" s="6" t="s">
        <v>16</v>
      </c>
      <c r="C4881" s="2">
        <v>301579434</v>
      </c>
      <c r="D4881" s="6" t="s">
        <v>14</v>
      </c>
      <c r="E4881" s="6" t="s">
        <v>15</v>
      </c>
    </row>
    <row r="4882" spans="1:5" ht="13.8" x14ac:dyDescent="0.3">
      <c r="A4882" s="7" t="s">
        <v>33</v>
      </c>
      <c r="B4882" s="7" t="s">
        <v>16</v>
      </c>
      <c r="C4882" s="2">
        <v>301579533</v>
      </c>
      <c r="D4882" s="7" t="s">
        <v>12</v>
      </c>
      <c r="E4882" s="7" t="s">
        <v>7</v>
      </c>
    </row>
    <row r="4883" spans="1:5" ht="13.8" x14ac:dyDescent="0.3">
      <c r="A4883" s="6" t="s">
        <v>33</v>
      </c>
      <c r="B4883" s="6" t="s">
        <v>8</v>
      </c>
      <c r="C4883" s="2">
        <v>301579585</v>
      </c>
      <c r="D4883" s="6" t="s">
        <v>9</v>
      </c>
      <c r="E4883" s="6" t="s">
        <v>7</v>
      </c>
    </row>
    <row r="4884" spans="1:5" ht="13.8" x14ac:dyDescent="0.3">
      <c r="A4884" s="7" t="s">
        <v>33</v>
      </c>
      <c r="B4884" s="7" t="s">
        <v>8</v>
      </c>
      <c r="C4884" s="2">
        <v>301579588</v>
      </c>
      <c r="D4884" s="7"/>
      <c r="E4884" s="7" t="s">
        <v>10</v>
      </c>
    </row>
    <row r="4885" spans="1:5" ht="13.8" x14ac:dyDescent="0.3">
      <c r="A4885" s="6" t="s">
        <v>33</v>
      </c>
      <c r="B4885" s="6" t="s">
        <v>16</v>
      </c>
      <c r="C4885" s="2">
        <v>301579682</v>
      </c>
      <c r="D4885" s="6" t="s">
        <v>6</v>
      </c>
      <c r="E4885" s="6" t="s">
        <v>7</v>
      </c>
    </row>
    <row r="4886" spans="1:5" ht="13.8" x14ac:dyDescent="0.3">
      <c r="A4886" s="7" t="s">
        <v>33</v>
      </c>
      <c r="B4886" s="7" t="s">
        <v>16</v>
      </c>
      <c r="C4886" s="2">
        <v>301580134</v>
      </c>
      <c r="D4886" s="7" t="s">
        <v>6</v>
      </c>
      <c r="E4886" s="7" t="s">
        <v>7</v>
      </c>
    </row>
    <row r="4887" spans="1:5" ht="13.8" x14ac:dyDescent="0.3">
      <c r="A4887" s="6" t="s">
        <v>33</v>
      </c>
      <c r="B4887" s="6" t="s">
        <v>5</v>
      </c>
      <c r="C4887" s="2">
        <v>301580134</v>
      </c>
      <c r="D4887" s="6" t="s">
        <v>14</v>
      </c>
      <c r="E4887" s="6" t="s">
        <v>15</v>
      </c>
    </row>
    <row r="4888" spans="1:5" ht="13.8" x14ac:dyDescent="0.3">
      <c r="A4888" s="7" t="s">
        <v>33</v>
      </c>
      <c r="B4888" s="7" t="s">
        <v>16</v>
      </c>
      <c r="C4888" s="2">
        <v>301580240</v>
      </c>
      <c r="D4888" s="7" t="s">
        <v>25</v>
      </c>
      <c r="E4888" s="7" t="s">
        <v>7</v>
      </c>
    </row>
    <row r="4889" spans="1:5" ht="13.8" x14ac:dyDescent="0.3">
      <c r="A4889" s="6" t="s">
        <v>33</v>
      </c>
      <c r="B4889" s="6" t="s">
        <v>5</v>
      </c>
      <c r="C4889" s="2">
        <v>301580240</v>
      </c>
      <c r="D4889" s="6"/>
      <c r="E4889" s="6" t="s">
        <v>10</v>
      </c>
    </row>
    <row r="4890" spans="1:5" ht="13.8" x14ac:dyDescent="0.3">
      <c r="A4890" s="7" t="s">
        <v>33</v>
      </c>
      <c r="B4890" s="7" t="s">
        <v>5</v>
      </c>
      <c r="C4890" s="2">
        <v>301580240</v>
      </c>
      <c r="D4890" s="7" t="s">
        <v>6</v>
      </c>
      <c r="E4890" s="7" t="s">
        <v>7</v>
      </c>
    </row>
    <row r="4891" spans="1:5" ht="13.8" x14ac:dyDescent="0.3">
      <c r="A4891" s="6" t="s">
        <v>33</v>
      </c>
      <c r="B4891" s="6" t="s">
        <v>8</v>
      </c>
      <c r="C4891" s="2">
        <v>301580347</v>
      </c>
      <c r="D4891" s="6" t="s">
        <v>6</v>
      </c>
      <c r="E4891" s="6" t="s">
        <v>20</v>
      </c>
    </row>
    <row r="4892" spans="1:5" ht="13.8" x14ac:dyDescent="0.3">
      <c r="A4892" s="7" t="s">
        <v>33</v>
      </c>
      <c r="B4892" s="7" t="s">
        <v>8</v>
      </c>
      <c r="C4892" s="2">
        <v>301580455</v>
      </c>
      <c r="D4892" s="7" t="s">
        <v>18</v>
      </c>
      <c r="E4892" s="7" t="s">
        <v>7</v>
      </c>
    </row>
    <row r="4893" spans="1:5" ht="13.8" x14ac:dyDescent="0.3">
      <c r="A4893" s="6" t="s">
        <v>33</v>
      </c>
      <c r="B4893" s="6" t="s">
        <v>8</v>
      </c>
      <c r="C4893" s="2">
        <v>301580925</v>
      </c>
      <c r="D4893" s="6"/>
      <c r="E4893" s="6" t="s">
        <v>10</v>
      </c>
    </row>
    <row r="4894" spans="1:5" ht="13.8" x14ac:dyDescent="0.3">
      <c r="A4894" s="7" t="s">
        <v>33</v>
      </c>
      <c r="B4894" s="7" t="s">
        <v>5</v>
      </c>
      <c r="C4894" s="2">
        <v>301580976</v>
      </c>
      <c r="D4894" s="7" t="s">
        <v>25</v>
      </c>
      <c r="E4894" s="7" t="s">
        <v>7</v>
      </c>
    </row>
    <row r="4895" spans="1:5" ht="13.8" x14ac:dyDescent="0.3">
      <c r="A4895" s="6" t="s">
        <v>33</v>
      </c>
      <c r="B4895" s="6" t="s">
        <v>8</v>
      </c>
      <c r="C4895" s="2">
        <v>301581204</v>
      </c>
      <c r="D4895" s="6" t="s">
        <v>22</v>
      </c>
      <c r="E4895" s="6" t="s">
        <v>7</v>
      </c>
    </row>
    <row r="4896" spans="1:5" ht="13.8" x14ac:dyDescent="0.3">
      <c r="A4896" s="7" t="s">
        <v>33</v>
      </c>
      <c r="B4896" s="7" t="s">
        <v>8</v>
      </c>
      <c r="C4896" s="2">
        <v>301581444</v>
      </c>
      <c r="D4896" s="7" t="s">
        <v>9</v>
      </c>
      <c r="E4896" s="7" t="s">
        <v>7</v>
      </c>
    </row>
    <row r="4897" spans="1:5" ht="13.8" x14ac:dyDescent="0.3">
      <c r="A4897" s="6" t="s">
        <v>33</v>
      </c>
      <c r="B4897" s="6" t="s">
        <v>8</v>
      </c>
      <c r="C4897" s="2">
        <v>301581706</v>
      </c>
      <c r="D4897" s="6" t="s">
        <v>12</v>
      </c>
      <c r="E4897" s="6" t="s">
        <v>7</v>
      </c>
    </row>
    <row r="4898" spans="1:5" ht="13.8" x14ac:dyDescent="0.3">
      <c r="A4898" s="7" t="s">
        <v>33</v>
      </c>
      <c r="B4898" s="7" t="s">
        <v>8</v>
      </c>
      <c r="C4898" s="2">
        <v>301581754</v>
      </c>
      <c r="D4898" s="7" t="s">
        <v>25</v>
      </c>
      <c r="E4898" s="7" t="s">
        <v>7</v>
      </c>
    </row>
    <row r="4899" spans="1:5" ht="13.8" x14ac:dyDescent="0.3">
      <c r="A4899" s="6" t="s">
        <v>33</v>
      </c>
      <c r="B4899" s="6" t="s">
        <v>16</v>
      </c>
      <c r="C4899" s="2">
        <v>301581786</v>
      </c>
      <c r="D4899" s="6" t="s">
        <v>14</v>
      </c>
      <c r="E4899" s="6" t="s">
        <v>15</v>
      </c>
    </row>
    <row r="4900" spans="1:5" ht="13.8" x14ac:dyDescent="0.3">
      <c r="A4900" s="7" t="s">
        <v>33</v>
      </c>
      <c r="B4900" s="7" t="s">
        <v>16</v>
      </c>
      <c r="C4900" s="2">
        <v>301581840</v>
      </c>
      <c r="D4900" s="7"/>
      <c r="E4900" s="7" t="s">
        <v>10</v>
      </c>
    </row>
    <row r="4901" spans="1:5" ht="13.8" x14ac:dyDescent="0.3">
      <c r="A4901" s="6" t="s">
        <v>33</v>
      </c>
      <c r="B4901" s="6" t="s">
        <v>16</v>
      </c>
      <c r="C4901" s="2">
        <v>301581840</v>
      </c>
      <c r="D4901" s="6" t="s">
        <v>14</v>
      </c>
      <c r="E4901" s="6" t="s">
        <v>15</v>
      </c>
    </row>
    <row r="4902" spans="1:5" ht="13.8" x14ac:dyDescent="0.3">
      <c r="A4902" s="7" t="s">
        <v>33</v>
      </c>
      <c r="B4902" s="7" t="s">
        <v>8</v>
      </c>
      <c r="C4902" s="2">
        <v>301582126</v>
      </c>
      <c r="D4902" s="7" t="s">
        <v>14</v>
      </c>
      <c r="E4902" s="7" t="s">
        <v>20</v>
      </c>
    </row>
    <row r="4903" spans="1:5" ht="13.8" x14ac:dyDescent="0.3">
      <c r="A4903" s="6" t="s">
        <v>33</v>
      </c>
      <c r="B4903" s="6" t="s">
        <v>8</v>
      </c>
      <c r="C4903" s="2">
        <v>301582167</v>
      </c>
      <c r="D4903" s="6" t="s">
        <v>17</v>
      </c>
      <c r="E4903" s="6" t="s">
        <v>7</v>
      </c>
    </row>
    <row r="4904" spans="1:5" ht="13.8" x14ac:dyDescent="0.3">
      <c r="A4904" s="7" t="s">
        <v>33</v>
      </c>
      <c r="B4904" s="7" t="s">
        <v>8</v>
      </c>
      <c r="C4904" s="2">
        <v>301582183</v>
      </c>
      <c r="D4904" s="7"/>
      <c r="E4904" s="7" t="s">
        <v>30</v>
      </c>
    </row>
    <row r="4905" spans="1:5" ht="13.8" x14ac:dyDescent="0.3">
      <c r="A4905" s="6" t="s">
        <v>33</v>
      </c>
      <c r="B4905" s="6" t="s">
        <v>8</v>
      </c>
      <c r="C4905" s="2">
        <v>301582249</v>
      </c>
      <c r="D4905" s="6"/>
      <c r="E4905" s="6" t="s">
        <v>10</v>
      </c>
    </row>
    <row r="4906" spans="1:5" ht="13.8" x14ac:dyDescent="0.3">
      <c r="A4906" s="7" t="s">
        <v>33</v>
      </c>
      <c r="B4906" s="7" t="s">
        <v>8</v>
      </c>
      <c r="C4906" s="2">
        <v>301582610</v>
      </c>
      <c r="D4906" s="7" t="s">
        <v>9</v>
      </c>
      <c r="E4906" s="7" t="s">
        <v>7</v>
      </c>
    </row>
    <row r="4907" spans="1:5" ht="13.8" x14ac:dyDescent="0.3">
      <c r="A4907" s="6" t="s">
        <v>33</v>
      </c>
      <c r="B4907" s="6" t="s">
        <v>5</v>
      </c>
      <c r="C4907" s="2">
        <v>301582676</v>
      </c>
      <c r="D4907" s="6"/>
      <c r="E4907" s="6" t="s">
        <v>10</v>
      </c>
    </row>
    <row r="4908" spans="1:5" ht="13.8" x14ac:dyDescent="0.3">
      <c r="A4908" s="7" t="s">
        <v>33</v>
      </c>
      <c r="B4908" s="7" t="s">
        <v>5</v>
      </c>
      <c r="C4908" s="2">
        <v>301582676</v>
      </c>
      <c r="D4908" s="7" t="s">
        <v>22</v>
      </c>
      <c r="E4908" s="7" t="s">
        <v>7</v>
      </c>
    </row>
    <row r="4909" spans="1:5" ht="13.8" x14ac:dyDescent="0.3">
      <c r="A4909" s="6" t="s">
        <v>33</v>
      </c>
      <c r="B4909" s="6" t="s">
        <v>8</v>
      </c>
      <c r="C4909" s="2">
        <v>301582934</v>
      </c>
      <c r="D4909" s="6" t="s">
        <v>12</v>
      </c>
      <c r="E4909" s="6" t="s">
        <v>7</v>
      </c>
    </row>
    <row r="4910" spans="1:5" ht="13.8" x14ac:dyDescent="0.3">
      <c r="A4910" s="7" t="s">
        <v>33</v>
      </c>
      <c r="B4910" s="7" t="s">
        <v>8</v>
      </c>
      <c r="C4910" s="2">
        <v>301582951</v>
      </c>
      <c r="D4910" s="7" t="s">
        <v>13</v>
      </c>
      <c r="E4910" s="7" t="s">
        <v>7</v>
      </c>
    </row>
    <row r="4911" spans="1:5" ht="13.8" x14ac:dyDescent="0.3">
      <c r="A4911" s="6" t="s">
        <v>33</v>
      </c>
      <c r="B4911" s="6" t="s">
        <v>16</v>
      </c>
      <c r="C4911" s="2">
        <v>301582964</v>
      </c>
      <c r="D4911" s="6" t="s">
        <v>9</v>
      </c>
      <c r="E4911" s="6" t="s">
        <v>7</v>
      </c>
    </row>
    <row r="4912" spans="1:5" ht="13.8" x14ac:dyDescent="0.3">
      <c r="A4912" s="7" t="s">
        <v>33</v>
      </c>
      <c r="B4912" s="7" t="s">
        <v>8</v>
      </c>
      <c r="C4912" s="2">
        <v>301583236</v>
      </c>
      <c r="D4912" s="7" t="s">
        <v>9</v>
      </c>
      <c r="E4912" s="7" t="s">
        <v>7</v>
      </c>
    </row>
    <row r="4913" spans="1:5" ht="13.8" x14ac:dyDescent="0.3">
      <c r="A4913" s="6" t="s">
        <v>33</v>
      </c>
      <c r="B4913" s="6" t="s">
        <v>16</v>
      </c>
      <c r="C4913" s="2">
        <v>301583275</v>
      </c>
      <c r="D4913" s="6" t="s">
        <v>14</v>
      </c>
      <c r="E4913" s="6" t="s">
        <v>15</v>
      </c>
    </row>
    <row r="4914" spans="1:5" ht="13.8" x14ac:dyDescent="0.3">
      <c r="A4914" s="7" t="s">
        <v>33</v>
      </c>
      <c r="B4914" s="7" t="s">
        <v>5</v>
      </c>
      <c r="C4914" s="2">
        <v>301583275</v>
      </c>
      <c r="D4914" s="7" t="s">
        <v>14</v>
      </c>
      <c r="E4914" s="7" t="s">
        <v>15</v>
      </c>
    </row>
    <row r="4915" spans="1:5" ht="13.8" x14ac:dyDescent="0.3">
      <c r="A4915" s="6" t="s">
        <v>33</v>
      </c>
      <c r="B4915" s="6" t="s">
        <v>8</v>
      </c>
      <c r="C4915" s="2">
        <v>301583499</v>
      </c>
      <c r="D4915" s="6" t="s">
        <v>6</v>
      </c>
      <c r="E4915" s="6" t="s">
        <v>7</v>
      </c>
    </row>
    <row r="4916" spans="1:5" ht="13.8" x14ac:dyDescent="0.3">
      <c r="A4916" s="7" t="s">
        <v>33</v>
      </c>
      <c r="B4916" s="7" t="s">
        <v>16</v>
      </c>
      <c r="C4916" s="2">
        <v>301583695</v>
      </c>
      <c r="D4916" s="7" t="s">
        <v>9</v>
      </c>
      <c r="E4916" s="7" t="s">
        <v>7</v>
      </c>
    </row>
    <row r="4917" spans="1:5" ht="13.8" x14ac:dyDescent="0.3">
      <c r="A4917" s="6" t="s">
        <v>33</v>
      </c>
      <c r="B4917" s="6" t="s">
        <v>5</v>
      </c>
      <c r="C4917" s="2">
        <v>301583695</v>
      </c>
      <c r="D4917" s="6" t="s">
        <v>12</v>
      </c>
      <c r="E4917" s="6" t="s">
        <v>7</v>
      </c>
    </row>
    <row r="4918" spans="1:5" ht="13.8" x14ac:dyDescent="0.3">
      <c r="A4918" s="7" t="s">
        <v>33</v>
      </c>
      <c r="B4918" s="7" t="s">
        <v>5</v>
      </c>
      <c r="C4918" s="2">
        <v>301583696</v>
      </c>
      <c r="D4918" s="7" t="s">
        <v>9</v>
      </c>
      <c r="E4918" s="7" t="s">
        <v>7</v>
      </c>
    </row>
    <row r="4919" spans="1:5" ht="13.8" x14ac:dyDescent="0.3">
      <c r="A4919" s="6" t="s">
        <v>33</v>
      </c>
      <c r="B4919" s="6" t="s">
        <v>8</v>
      </c>
      <c r="C4919" s="2">
        <v>301583735</v>
      </c>
      <c r="D4919" s="6" t="s">
        <v>13</v>
      </c>
      <c r="E4919" s="6" t="s">
        <v>7</v>
      </c>
    </row>
    <row r="4920" spans="1:5" ht="13.8" x14ac:dyDescent="0.3">
      <c r="A4920" s="7" t="s">
        <v>33</v>
      </c>
      <c r="B4920" s="7" t="s">
        <v>8</v>
      </c>
      <c r="C4920" s="2">
        <v>301583769</v>
      </c>
      <c r="D4920" s="7" t="s">
        <v>19</v>
      </c>
      <c r="E4920" s="7" t="s">
        <v>7</v>
      </c>
    </row>
    <row r="4921" spans="1:5" ht="13.8" x14ac:dyDescent="0.3">
      <c r="A4921" s="6" t="s">
        <v>33</v>
      </c>
      <c r="B4921" s="6" t="s">
        <v>16</v>
      </c>
      <c r="C4921" s="2">
        <v>301583952</v>
      </c>
      <c r="D4921" s="6" t="s">
        <v>12</v>
      </c>
      <c r="E4921" s="6" t="s">
        <v>7</v>
      </c>
    </row>
    <row r="4922" spans="1:5" ht="13.8" x14ac:dyDescent="0.3">
      <c r="A4922" s="7" t="s">
        <v>33</v>
      </c>
      <c r="B4922" s="7" t="s">
        <v>8</v>
      </c>
      <c r="C4922" s="2">
        <v>301584012</v>
      </c>
      <c r="D4922" s="7"/>
      <c r="E4922" s="7" t="s">
        <v>10</v>
      </c>
    </row>
    <row r="4923" spans="1:5" ht="13.8" x14ac:dyDescent="0.3">
      <c r="A4923" s="6" t="s">
        <v>33</v>
      </c>
      <c r="B4923" s="6" t="s">
        <v>8</v>
      </c>
      <c r="C4923" s="2">
        <v>301584040</v>
      </c>
      <c r="D4923" s="6" t="s">
        <v>24</v>
      </c>
      <c r="E4923" s="6" t="s">
        <v>7</v>
      </c>
    </row>
    <row r="4924" spans="1:5" ht="13.8" x14ac:dyDescent="0.3">
      <c r="A4924" s="7" t="s">
        <v>33</v>
      </c>
      <c r="B4924" s="7" t="s">
        <v>8</v>
      </c>
      <c r="C4924" s="2">
        <v>301584049</v>
      </c>
      <c r="D4924" s="7" t="s">
        <v>14</v>
      </c>
      <c r="E4924" s="7" t="s">
        <v>20</v>
      </c>
    </row>
    <row r="4925" spans="1:5" ht="13.8" x14ac:dyDescent="0.3">
      <c r="A4925" s="6" t="s">
        <v>33</v>
      </c>
      <c r="B4925" s="6" t="s">
        <v>5</v>
      </c>
      <c r="C4925" s="2">
        <v>301584154</v>
      </c>
      <c r="D4925" s="6" t="s">
        <v>14</v>
      </c>
      <c r="E4925" s="6" t="s">
        <v>15</v>
      </c>
    </row>
    <row r="4926" spans="1:5" ht="13.8" x14ac:dyDescent="0.3">
      <c r="A4926" s="7" t="s">
        <v>33</v>
      </c>
      <c r="B4926" s="7" t="s">
        <v>16</v>
      </c>
      <c r="C4926" s="2">
        <v>301584340</v>
      </c>
      <c r="D4926" s="7" t="s">
        <v>14</v>
      </c>
      <c r="E4926" s="7" t="s">
        <v>15</v>
      </c>
    </row>
    <row r="4927" spans="1:5" ht="13.8" x14ac:dyDescent="0.3">
      <c r="A4927" s="6" t="s">
        <v>33</v>
      </c>
      <c r="B4927" s="6" t="s">
        <v>5</v>
      </c>
      <c r="C4927" s="2">
        <v>301584340</v>
      </c>
      <c r="D4927" s="6" t="s">
        <v>14</v>
      </c>
      <c r="E4927" s="6" t="s">
        <v>15</v>
      </c>
    </row>
    <row r="4928" spans="1:5" ht="13.8" x14ac:dyDescent="0.3">
      <c r="A4928" s="7" t="s">
        <v>33</v>
      </c>
      <c r="B4928" s="7" t="s">
        <v>8</v>
      </c>
      <c r="C4928" s="2">
        <v>301584574</v>
      </c>
      <c r="D4928" s="7" t="s">
        <v>6</v>
      </c>
      <c r="E4928" s="7" t="s">
        <v>7</v>
      </c>
    </row>
    <row r="4929" spans="1:5" ht="13.8" x14ac:dyDescent="0.3">
      <c r="A4929" s="6" t="s">
        <v>33</v>
      </c>
      <c r="B4929" s="6" t="s">
        <v>16</v>
      </c>
      <c r="C4929" s="2">
        <v>301584763</v>
      </c>
      <c r="D4929" s="6" t="s">
        <v>17</v>
      </c>
      <c r="E4929" s="6" t="s">
        <v>7</v>
      </c>
    </row>
    <row r="4930" spans="1:5" ht="13.8" x14ac:dyDescent="0.3">
      <c r="A4930" s="7" t="s">
        <v>33</v>
      </c>
      <c r="B4930" s="7" t="s">
        <v>5</v>
      </c>
      <c r="C4930" s="2">
        <v>301584763</v>
      </c>
      <c r="D4930" s="7" t="s">
        <v>13</v>
      </c>
      <c r="E4930" s="7" t="s">
        <v>7</v>
      </c>
    </row>
    <row r="4931" spans="1:5" ht="13.8" x14ac:dyDescent="0.3">
      <c r="A4931" s="6" t="s">
        <v>33</v>
      </c>
      <c r="B4931" s="6" t="s">
        <v>8</v>
      </c>
      <c r="C4931" s="2">
        <v>301584880</v>
      </c>
      <c r="D4931" s="6" t="s">
        <v>25</v>
      </c>
      <c r="E4931" s="6" t="s">
        <v>7</v>
      </c>
    </row>
    <row r="4932" spans="1:5" ht="13.8" x14ac:dyDescent="0.3">
      <c r="A4932" s="7" t="s">
        <v>33</v>
      </c>
      <c r="B4932" s="7" t="s">
        <v>8</v>
      </c>
      <c r="C4932" s="2">
        <v>301584883</v>
      </c>
      <c r="D4932" s="7" t="s">
        <v>9</v>
      </c>
      <c r="E4932" s="7" t="s">
        <v>7</v>
      </c>
    </row>
    <row r="4933" spans="1:5" ht="13.8" x14ac:dyDescent="0.3">
      <c r="A4933" s="6" t="s">
        <v>33</v>
      </c>
      <c r="B4933" s="6" t="s">
        <v>5</v>
      </c>
      <c r="C4933" s="2">
        <v>301585520</v>
      </c>
      <c r="D4933" s="6" t="s">
        <v>9</v>
      </c>
      <c r="E4933" s="6" t="s">
        <v>7</v>
      </c>
    </row>
    <row r="4934" spans="1:5" ht="13.8" x14ac:dyDescent="0.3">
      <c r="A4934" s="7" t="s">
        <v>33</v>
      </c>
      <c r="B4934" s="7" t="s">
        <v>8</v>
      </c>
      <c r="C4934" s="2">
        <v>301585524</v>
      </c>
      <c r="D4934" s="7" t="s">
        <v>13</v>
      </c>
      <c r="E4934" s="7" t="s">
        <v>7</v>
      </c>
    </row>
    <row r="4935" spans="1:5" ht="13.8" x14ac:dyDescent="0.3">
      <c r="A4935" s="6" t="s">
        <v>33</v>
      </c>
      <c r="B4935" s="6" t="s">
        <v>8</v>
      </c>
      <c r="C4935" s="2">
        <v>301585527</v>
      </c>
      <c r="D4935" s="6" t="s">
        <v>25</v>
      </c>
      <c r="E4935" s="6" t="s">
        <v>7</v>
      </c>
    </row>
    <row r="4936" spans="1:5" ht="13.8" x14ac:dyDescent="0.3">
      <c r="A4936" s="7" t="s">
        <v>33</v>
      </c>
      <c r="B4936" s="7" t="s">
        <v>8</v>
      </c>
      <c r="C4936" s="2">
        <v>301585809</v>
      </c>
      <c r="D4936" s="7" t="s">
        <v>26</v>
      </c>
      <c r="E4936" s="7" t="s">
        <v>7</v>
      </c>
    </row>
    <row r="4937" spans="1:5" ht="13.8" x14ac:dyDescent="0.3">
      <c r="A4937" s="6" t="s">
        <v>33</v>
      </c>
      <c r="B4937" s="6" t="s">
        <v>16</v>
      </c>
      <c r="C4937" s="2">
        <v>301585908</v>
      </c>
      <c r="D4937" s="6"/>
      <c r="E4937" s="6" t="s">
        <v>10</v>
      </c>
    </row>
    <row r="4938" spans="1:5" ht="13.8" x14ac:dyDescent="0.3">
      <c r="A4938" s="7" t="s">
        <v>33</v>
      </c>
      <c r="B4938" s="7" t="s">
        <v>8</v>
      </c>
      <c r="C4938" s="2">
        <v>301586056</v>
      </c>
      <c r="D4938" s="7" t="s">
        <v>14</v>
      </c>
      <c r="E4938" s="7" t="s">
        <v>15</v>
      </c>
    </row>
    <row r="4939" spans="1:5" ht="13.8" x14ac:dyDescent="0.3">
      <c r="A4939" s="6" t="s">
        <v>33</v>
      </c>
      <c r="B4939" s="6" t="s">
        <v>5</v>
      </c>
      <c r="C4939" s="2">
        <v>301586314</v>
      </c>
      <c r="D4939" s="6" t="s">
        <v>14</v>
      </c>
      <c r="E4939" s="6" t="s">
        <v>7</v>
      </c>
    </row>
    <row r="4940" spans="1:5" ht="13.8" x14ac:dyDescent="0.3">
      <c r="A4940" s="7" t="s">
        <v>33</v>
      </c>
      <c r="B4940" s="7" t="s">
        <v>5</v>
      </c>
      <c r="C4940" s="2">
        <v>301586384</v>
      </c>
      <c r="D4940" s="7" t="s">
        <v>14</v>
      </c>
      <c r="E4940" s="7" t="s">
        <v>7</v>
      </c>
    </row>
    <row r="4941" spans="1:5" ht="13.8" x14ac:dyDescent="0.3">
      <c r="A4941" s="6" t="s">
        <v>33</v>
      </c>
      <c r="B4941" s="6" t="s">
        <v>8</v>
      </c>
      <c r="C4941" s="2">
        <v>301586407</v>
      </c>
      <c r="D4941" s="6" t="s">
        <v>18</v>
      </c>
      <c r="E4941" s="6" t="s">
        <v>7</v>
      </c>
    </row>
    <row r="4942" spans="1:5" ht="13.8" x14ac:dyDescent="0.3">
      <c r="A4942" s="7" t="s">
        <v>33</v>
      </c>
      <c r="B4942" s="7" t="s">
        <v>5</v>
      </c>
      <c r="C4942" s="2">
        <v>301586411</v>
      </c>
      <c r="D4942" s="7" t="s">
        <v>22</v>
      </c>
      <c r="E4942" s="7" t="s">
        <v>20</v>
      </c>
    </row>
    <row r="4943" spans="1:5" ht="13.8" x14ac:dyDescent="0.3">
      <c r="A4943" s="6" t="s">
        <v>33</v>
      </c>
      <c r="B4943" s="6" t="s">
        <v>8</v>
      </c>
      <c r="C4943" s="2">
        <v>301586415</v>
      </c>
      <c r="D4943" s="6" t="s">
        <v>18</v>
      </c>
      <c r="E4943" s="6" t="s">
        <v>7</v>
      </c>
    </row>
    <row r="4944" spans="1:5" ht="13.8" x14ac:dyDescent="0.3">
      <c r="A4944" s="7" t="s">
        <v>33</v>
      </c>
      <c r="B4944" s="7" t="s">
        <v>8</v>
      </c>
      <c r="C4944" s="2">
        <v>301586416</v>
      </c>
      <c r="D4944" s="7" t="s">
        <v>6</v>
      </c>
      <c r="E4944" s="7" t="s">
        <v>7</v>
      </c>
    </row>
    <row r="4945" spans="1:5" ht="13.8" x14ac:dyDescent="0.3">
      <c r="A4945" s="6" t="s">
        <v>33</v>
      </c>
      <c r="B4945" s="6" t="s">
        <v>8</v>
      </c>
      <c r="C4945" s="2">
        <v>301586444</v>
      </c>
      <c r="D4945" s="6"/>
      <c r="E4945" s="6" t="s">
        <v>10</v>
      </c>
    </row>
    <row r="4946" spans="1:5" ht="13.8" x14ac:dyDescent="0.3">
      <c r="A4946" s="7" t="s">
        <v>33</v>
      </c>
      <c r="B4946" s="7" t="s">
        <v>8</v>
      </c>
      <c r="C4946" s="2">
        <v>301586444</v>
      </c>
      <c r="D4946" s="7" t="s">
        <v>14</v>
      </c>
      <c r="E4946" s="7" t="s">
        <v>20</v>
      </c>
    </row>
    <row r="4947" spans="1:5" ht="13.8" x14ac:dyDescent="0.3">
      <c r="A4947" s="6" t="s">
        <v>33</v>
      </c>
      <c r="B4947" s="6" t="s">
        <v>8</v>
      </c>
      <c r="C4947" s="2">
        <v>301586581</v>
      </c>
      <c r="D4947" s="6"/>
      <c r="E4947" s="6" t="s">
        <v>10</v>
      </c>
    </row>
    <row r="4948" spans="1:5" ht="13.8" x14ac:dyDescent="0.3">
      <c r="A4948" s="7" t="s">
        <v>33</v>
      </c>
      <c r="B4948" s="7" t="s">
        <v>8</v>
      </c>
      <c r="C4948" s="2">
        <v>301586581</v>
      </c>
      <c r="D4948" s="7" t="s">
        <v>12</v>
      </c>
      <c r="E4948" s="7" t="s">
        <v>7</v>
      </c>
    </row>
    <row r="4949" spans="1:5" ht="13.8" x14ac:dyDescent="0.3">
      <c r="A4949" s="6" t="s">
        <v>33</v>
      </c>
      <c r="B4949" s="6" t="s">
        <v>8</v>
      </c>
      <c r="C4949" s="2">
        <v>301586631</v>
      </c>
      <c r="D4949" s="6" t="s">
        <v>31</v>
      </c>
      <c r="E4949" s="6" t="s">
        <v>7</v>
      </c>
    </row>
    <row r="4950" spans="1:5" ht="13.8" x14ac:dyDescent="0.3">
      <c r="A4950" s="7" t="s">
        <v>33</v>
      </c>
      <c r="B4950" s="7" t="s">
        <v>5</v>
      </c>
      <c r="C4950" s="2">
        <v>301586635</v>
      </c>
      <c r="D4950" s="7" t="s">
        <v>14</v>
      </c>
      <c r="E4950" s="7" t="s">
        <v>23</v>
      </c>
    </row>
    <row r="4951" spans="1:5" ht="13.8" x14ac:dyDescent="0.3">
      <c r="A4951" s="6" t="s">
        <v>33</v>
      </c>
      <c r="B4951" s="6" t="s">
        <v>8</v>
      </c>
      <c r="C4951" s="2">
        <v>301586664</v>
      </c>
      <c r="D4951" s="6" t="s">
        <v>18</v>
      </c>
      <c r="E4951" s="6" t="s">
        <v>7</v>
      </c>
    </row>
    <row r="4952" spans="1:5" ht="13.8" x14ac:dyDescent="0.3">
      <c r="A4952" s="7" t="s">
        <v>33</v>
      </c>
      <c r="B4952" s="7" t="s">
        <v>8</v>
      </c>
      <c r="C4952" s="2">
        <v>301586697</v>
      </c>
      <c r="D4952" s="7" t="s">
        <v>13</v>
      </c>
      <c r="E4952" s="7" t="s">
        <v>20</v>
      </c>
    </row>
    <row r="4953" spans="1:5" ht="13.8" x14ac:dyDescent="0.3">
      <c r="A4953" s="6" t="s">
        <v>33</v>
      </c>
      <c r="B4953" s="6" t="s">
        <v>16</v>
      </c>
      <c r="C4953" s="2">
        <v>301586739</v>
      </c>
      <c r="D4953" s="6" t="s">
        <v>9</v>
      </c>
      <c r="E4953" s="6" t="s">
        <v>7</v>
      </c>
    </row>
    <row r="4954" spans="1:5" ht="13.8" x14ac:dyDescent="0.3">
      <c r="A4954" s="7" t="s">
        <v>33</v>
      </c>
      <c r="B4954" s="7" t="s">
        <v>8</v>
      </c>
      <c r="C4954" s="2">
        <v>301586747</v>
      </c>
      <c r="D4954" s="7" t="s">
        <v>29</v>
      </c>
      <c r="E4954" s="7" t="s">
        <v>7</v>
      </c>
    </row>
    <row r="4955" spans="1:5" ht="13.8" x14ac:dyDescent="0.3">
      <c r="A4955" s="6" t="s">
        <v>33</v>
      </c>
      <c r="B4955" s="6" t="s">
        <v>8</v>
      </c>
      <c r="C4955" s="2">
        <v>301586862</v>
      </c>
      <c r="D4955" s="6"/>
      <c r="E4955" s="6" t="s">
        <v>10</v>
      </c>
    </row>
    <row r="4956" spans="1:5" ht="13.8" x14ac:dyDescent="0.3">
      <c r="A4956" s="7" t="s">
        <v>33</v>
      </c>
      <c r="B4956" s="7" t="s">
        <v>16</v>
      </c>
      <c r="C4956" s="2">
        <v>301586862</v>
      </c>
      <c r="D4956" s="7" t="s">
        <v>12</v>
      </c>
      <c r="E4956" s="7" t="s">
        <v>7</v>
      </c>
    </row>
    <row r="4957" spans="1:5" ht="13.8" x14ac:dyDescent="0.3">
      <c r="A4957" s="6" t="s">
        <v>33</v>
      </c>
      <c r="B4957" s="6" t="s">
        <v>5</v>
      </c>
      <c r="C4957" s="2">
        <v>301587064</v>
      </c>
      <c r="D4957" s="6" t="s">
        <v>6</v>
      </c>
      <c r="E4957" s="6" t="s">
        <v>7</v>
      </c>
    </row>
    <row r="4958" spans="1:5" ht="13.8" x14ac:dyDescent="0.3">
      <c r="A4958" s="7" t="s">
        <v>33</v>
      </c>
      <c r="B4958" s="7" t="s">
        <v>8</v>
      </c>
      <c r="C4958" s="2">
        <v>301587340</v>
      </c>
      <c r="D4958" s="7" t="s">
        <v>9</v>
      </c>
      <c r="E4958" s="7" t="s">
        <v>7</v>
      </c>
    </row>
    <row r="4959" spans="1:5" ht="13.8" x14ac:dyDescent="0.3">
      <c r="A4959" s="6" t="s">
        <v>33</v>
      </c>
      <c r="B4959" s="6" t="s">
        <v>8</v>
      </c>
      <c r="C4959" s="2">
        <v>301587370</v>
      </c>
      <c r="D4959" s="6" t="s">
        <v>9</v>
      </c>
      <c r="E4959" s="6" t="s">
        <v>7</v>
      </c>
    </row>
    <row r="4960" spans="1:5" ht="13.8" x14ac:dyDescent="0.3">
      <c r="A4960" s="7" t="s">
        <v>33</v>
      </c>
      <c r="B4960" s="7" t="s">
        <v>8</v>
      </c>
      <c r="C4960" s="2">
        <v>301587424</v>
      </c>
      <c r="D4960" s="7" t="s">
        <v>14</v>
      </c>
      <c r="E4960" s="7" t="s">
        <v>15</v>
      </c>
    </row>
    <row r="4961" spans="1:5" ht="13.8" x14ac:dyDescent="0.3">
      <c r="A4961" s="6" t="s">
        <v>33</v>
      </c>
      <c r="B4961" s="6" t="s">
        <v>8</v>
      </c>
      <c r="C4961" s="2">
        <v>301587542</v>
      </c>
      <c r="D4961" s="6" t="s">
        <v>18</v>
      </c>
      <c r="E4961" s="6" t="s">
        <v>7</v>
      </c>
    </row>
    <row r="4962" spans="1:5" ht="13.8" x14ac:dyDescent="0.3">
      <c r="A4962" s="7" t="s">
        <v>33</v>
      </c>
      <c r="B4962" s="7" t="s">
        <v>8</v>
      </c>
      <c r="C4962" s="2">
        <v>301587613</v>
      </c>
      <c r="D4962" s="7"/>
      <c r="E4962" s="7" t="s">
        <v>10</v>
      </c>
    </row>
    <row r="4963" spans="1:5" ht="13.8" x14ac:dyDescent="0.3">
      <c r="A4963" s="6" t="s">
        <v>33</v>
      </c>
      <c r="B4963" s="6" t="s">
        <v>5</v>
      </c>
      <c r="C4963" s="2">
        <v>301588046</v>
      </c>
      <c r="D4963" s="6"/>
      <c r="E4963" s="6" t="s">
        <v>10</v>
      </c>
    </row>
    <row r="4964" spans="1:5" ht="13.8" x14ac:dyDescent="0.3">
      <c r="A4964" s="7" t="s">
        <v>33</v>
      </c>
      <c r="B4964" s="7" t="s">
        <v>8</v>
      </c>
      <c r="C4964" s="2">
        <v>301588089</v>
      </c>
      <c r="D4964" s="7" t="s">
        <v>9</v>
      </c>
      <c r="E4964" s="7" t="s">
        <v>7</v>
      </c>
    </row>
    <row r="4965" spans="1:5" ht="13.8" x14ac:dyDescent="0.3">
      <c r="A4965" s="6" t="s">
        <v>33</v>
      </c>
      <c r="B4965" s="6" t="s">
        <v>16</v>
      </c>
      <c r="C4965" s="2">
        <v>301588176</v>
      </c>
      <c r="D4965" s="6" t="s">
        <v>14</v>
      </c>
      <c r="E4965" s="6" t="s">
        <v>15</v>
      </c>
    </row>
    <row r="4966" spans="1:5" ht="13.8" x14ac:dyDescent="0.3">
      <c r="A4966" s="7" t="s">
        <v>33</v>
      </c>
      <c r="B4966" s="7" t="s">
        <v>8</v>
      </c>
      <c r="C4966" s="2">
        <v>301588701</v>
      </c>
      <c r="D4966" s="7"/>
      <c r="E4966" s="7" t="s">
        <v>10</v>
      </c>
    </row>
    <row r="4967" spans="1:5" ht="13.8" x14ac:dyDescent="0.3">
      <c r="A4967" s="6" t="s">
        <v>33</v>
      </c>
      <c r="B4967" s="6" t="s">
        <v>8</v>
      </c>
      <c r="C4967" s="2">
        <v>301588701</v>
      </c>
      <c r="D4967" s="6" t="s">
        <v>9</v>
      </c>
      <c r="E4967" s="6" t="s">
        <v>7</v>
      </c>
    </row>
    <row r="4968" spans="1:5" ht="13.8" x14ac:dyDescent="0.3">
      <c r="A4968" s="7" t="s">
        <v>33</v>
      </c>
      <c r="B4968" s="7" t="s">
        <v>16</v>
      </c>
      <c r="C4968" s="2">
        <v>301588790</v>
      </c>
      <c r="D4968" s="7" t="s">
        <v>29</v>
      </c>
      <c r="E4968" s="7" t="s">
        <v>20</v>
      </c>
    </row>
    <row r="4969" spans="1:5" ht="13.8" x14ac:dyDescent="0.3">
      <c r="A4969" s="6" t="s">
        <v>33</v>
      </c>
      <c r="B4969" s="6" t="s">
        <v>5</v>
      </c>
      <c r="C4969" s="2">
        <v>301588850</v>
      </c>
      <c r="D4969" s="6" t="s">
        <v>14</v>
      </c>
      <c r="E4969" s="6" t="s">
        <v>15</v>
      </c>
    </row>
    <row r="4970" spans="1:5" ht="13.8" x14ac:dyDescent="0.3">
      <c r="A4970" s="7" t="s">
        <v>33</v>
      </c>
      <c r="B4970" s="7" t="s">
        <v>5</v>
      </c>
      <c r="C4970" s="2">
        <v>301588906</v>
      </c>
      <c r="D4970" s="7" t="s">
        <v>14</v>
      </c>
      <c r="E4970" s="7" t="s">
        <v>15</v>
      </c>
    </row>
    <row r="4971" spans="1:5" ht="13.8" x14ac:dyDescent="0.3">
      <c r="A4971" s="6" t="s">
        <v>33</v>
      </c>
      <c r="B4971" s="6" t="s">
        <v>8</v>
      </c>
      <c r="C4971" s="2">
        <v>301588918</v>
      </c>
      <c r="D4971" s="6" t="s">
        <v>25</v>
      </c>
      <c r="E4971" s="6" t="s">
        <v>7</v>
      </c>
    </row>
    <row r="4972" spans="1:5" ht="13.8" x14ac:dyDescent="0.3">
      <c r="A4972" s="7" t="s">
        <v>33</v>
      </c>
      <c r="B4972" s="7" t="s">
        <v>16</v>
      </c>
      <c r="C4972" s="2">
        <v>301588973</v>
      </c>
      <c r="D4972" s="7" t="s">
        <v>12</v>
      </c>
      <c r="E4972" s="7" t="s">
        <v>7</v>
      </c>
    </row>
    <row r="4973" spans="1:5" ht="13.8" x14ac:dyDescent="0.3">
      <c r="A4973" s="6" t="s">
        <v>33</v>
      </c>
      <c r="B4973" s="6" t="s">
        <v>16</v>
      </c>
      <c r="C4973" s="2">
        <v>301588989</v>
      </c>
      <c r="D4973" s="6"/>
      <c r="E4973" s="6" t="s">
        <v>10</v>
      </c>
    </row>
    <row r="4974" spans="1:5" ht="13.8" x14ac:dyDescent="0.3">
      <c r="A4974" s="7" t="s">
        <v>33</v>
      </c>
      <c r="B4974" s="7" t="s">
        <v>16</v>
      </c>
      <c r="C4974" s="2">
        <v>301588989</v>
      </c>
      <c r="D4974" s="7" t="s">
        <v>14</v>
      </c>
      <c r="E4974" s="7" t="s">
        <v>15</v>
      </c>
    </row>
    <row r="4975" spans="1:5" ht="13.8" x14ac:dyDescent="0.3">
      <c r="A4975" s="6" t="s">
        <v>33</v>
      </c>
      <c r="B4975" s="6" t="s">
        <v>16</v>
      </c>
      <c r="C4975" s="2">
        <v>301589070</v>
      </c>
      <c r="D4975" s="6"/>
      <c r="E4975" s="6" t="s">
        <v>10</v>
      </c>
    </row>
    <row r="4976" spans="1:5" ht="13.8" x14ac:dyDescent="0.3">
      <c r="A4976" s="7" t="s">
        <v>33</v>
      </c>
      <c r="B4976" s="7" t="s">
        <v>16</v>
      </c>
      <c r="C4976" s="2">
        <v>301589113</v>
      </c>
      <c r="D4976" s="7" t="s">
        <v>14</v>
      </c>
      <c r="E4976" s="7" t="s">
        <v>15</v>
      </c>
    </row>
    <row r="4977" spans="1:5" ht="13.8" x14ac:dyDescent="0.3">
      <c r="A4977" s="6" t="s">
        <v>33</v>
      </c>
      <c r="B4977" s="6" t="s">
        <v>8</v>
      </c>
      <c r="C4977" s="2">
        <v>301589276</v>
      </c>
      <c r="D4977" s="6"/>
      <c r="E4977" s="6" t="s">
        <v>10</v>
      </c>
    </row>
    <row r="4978" spans="1:5" ht="13.8" x14ac:dyDescent="0.3">
      <c r="A4978" s="7" t="s">
        <v>33</v>
      </c>
      <c r="B4978" s="7" t="s">
        <v>16</v>
      </c>
      <c r="C4978" s="2">
        <v>301589646</v>
      </c>
      <c r="D4978" s="7" t="s">
        <v>6</v>
      </c>
      <c r="E4978" s="7" t="s">
        <v>7</v>
      </c>
    </row>
    <row r="4979" spans="1:5" ht="13.8" x14ac:dyDescent="0.3">
      <c r="A4979" s="6" t="s">
        <v>33</v>
      </c>
      <c r="B4979" s="6" t="s">
        <v>8</v>
      </c>
      <c r="C4979" s="2">
        <v>301589770</v>
      </c>
      <c r="D4979" s="6" t="s">
        <v>12</v>
      </c>
      <c r="E4979" s="6" t="s">
        <v>7</v>
      </c>
    </row>
    <row r="4980" spans="1:5" ht="13.8" x14ac:dyDescent="0.3">
      <c r="A4980" s="7" t="s">
        <v>33</v>
      </c>
      <c r="B4980" s="7" t="s">
        <v>8</v>
      </c>
      <c r="C4980" s="2">
        <v>301589841</v>
      </c>
      <c r="D4980" s="7" t="s">
        <v>26</v>
      </c>
      <c r="E4980" s="7" t="s">
        <v>7</v>
      </c>
    </row>
    <row r="4981" spans="1:5" ht="13.8" x14ac:dyDescent="0.3">
      <c r="A4981" s="6" t="s">
        <v>33</v>
      </c>
      <c r="B4981" s="6" t="s">
        <v>16</v>
      </c>
      <c r="C4981" s="2">
        <v>301589868</v>
      </c>
      <c r="D4981" s="6"/>
      <c r="E4981" s="6" t="s">
        <v>10</v>
      </c>
    </row>
    <row r="4982" spans="1:5" ht="13.8" x14ac:dyDescent="0.3">
      <c r="A4982" s="7" t="s">
        <v>33</v>
      </c>
      <c r="B4982" s="7" t="s">
        <v>16</v>
      </c>
      <c r="C4982" s="2">
        <v>301589868</v>
      </c>
      <c r="D4982" s="7"/>
      <c r="E4982" s="7" t="s">
        <v>10</v>
      </c>
    </row>
    <row r="4983" spans="1:5" ht="13.8" x14ac:dyDescent="0.3">
      <c r="A4983" s="6" t="s">
        <v>33</v>
      </c>
      <c r="B4983" s="6" t="s">
        <v>16</v>
      </c>
      <c r="C4983" s="2">
        <v>301589905</v>
      </c>
      <c r="D4983" s="6" t="s">
        <v>14</v>
      </c>
      <c r="E4983" s="6" t="s">
        <v>15</v>
      </c>
    </row>
    <row r="4984" spans="1:5" ht="13.8" x14ac:dyDescent="0.3">
      <c r="A4984" s="7" t="s">
        <v>33</v>
      </c>
      <c r="B4984" s="7" t="s">
        <v>8</v>
      </c>
      <c r="C4984" s="2">
        <v>301590047</v>
      </c>
      <c r="D4984" s="7" t="s">
        <v>12</v>
      </c>
      <c r="E4984" s="7" t="s">
        <v>7</v>
      </c>
    </row>
    <row r="4985" spans="1:5" ht="13.8" x14ac:dyDescent="0.3">
      <c r="A4985" s="6" t="s">
        <v>33</v>
      </c>
      <c r="B4985" s="6" t="s">
        <v>5</v>
      </c>
      <c r="C4985" s="2">
        <v>301590053</v>
      </c>
      <c r="D4985" s="6" t="s">
        <v>9</v>
      </c>
      <c r="E4985" s="6" t="s">
        <v>7</v>
      </c>
    </row>
    <row r="4986" spans="1:5" ht="13.8" x14ac:dyDescent="0.3">
      <c r="A4986" s="7" t="s">
        <v>33</v>
      </c>
      <c r="B4986" s="7" t="s">
        <v>5</v>
      </c>
      <c r="C4986" s="2">
        <v>301590358</v>
      </c>
      <c r="D4986" s="7" t="s">
        <v>14</v>
      </c>
      <c r="E4986" s="7" t="s">
        <v>7</v>
      </c>
    </row>
    <row r="4987" spans="1:5" ht="13.8" x14ac:dyDescent="0.3">
      <c r="A4987" s="6" t="s">
        <v>33</v>
      </c>
      <c r="B4987" s="6" t="s">
        <v>16</v>
      </c>
      <c r="C4987" s="2">
        <v>301590474</v>
      </c>
      <c r="D4987" s="6" t="s">
        <v>14</v>
      </c>
      <c r="E4987" s="6" t="s">
        <v>15</v>
      </c>
    </row>
    <row r="4988" spans="1:5" ht="13.8" x14ac:dyDescent="0.3">
      <c r="A4988" s="7" t="s">
        <v>33</v>
      </c>
      <c r="B4988" s="7" t="s">
        <v>8</v>
      </c>
      <c r="C4988" s="2">
        <v>301591118</v>
      </c>
      <c r="D4988" s="7"/>
      <c r="E4988" s="7" t="s">
        <v>10</v>
      </c>
    </row>
    <row r="4989" spans="1:5" ht="13.8" x14ac:dyDescent="0.3">
      <c r="A4989" s="6" t="s">
        <v>33</v>
      </c>
      <c r="B4989" s="6" t="s">
        <v>16</v>
      </c>
      <c r="C4989" s="2">
        <v>301591321</v>
      </c>
      <c r="D4989" s="6" t="s">
        <v>25</v>
      </c>
      <c r="E4989" s="6" t="s">
        <v>7</v>
      </c>
    </row>
    <row r="4990" spans="1:5" ht="13.8" x14ac:dyDescent="0.3">
      <c r="A4990" s="7" t="s">
        <v>33</v>
      </c>
      <c r="B4990" s="7" t="s">
        <v>8</v>
      </c>
      <c r="C4990" s="2">
        <v>301591513</v>
      </c>
      <c r="D4990" s="7"/>
      <c r="E4990" s="7" t="s">
        <v>10</v>
      </c>
    </row>
    <row r="4991" spans="1:5" ht="13.8" x14ac:dyDescent="0.3">
      <c r="A4991" s="6" t="s">
        <v>33</v>
      </c>
      <c r="B4991" s="6" t="s">
        <v>16</v>
      </c>
      <c r="C4991" s="2">
        <v>301591701</v>
      </c>
      <c r="D4991" s="6"/>
      <c r="E4991" s="6" t="s">
        <v>10</v>
      </c>
    </row>
    <row r="4992" spans="1:5" ht="13.8" x14ac:dyDescent="0.3">
      <c r="A4992" s="7" t="s">
        <v>33</v>
      </c>
      <c r="B4992" s="7" t="s">
        <v>16</v>
      </c>
      <c r="C4992" s="2">
        <v>301591701</v>
      </c>
      <c r="D4992" s="7"/>
      <c r="E4992" s="7" t="s">
        <v>10</v>
      </c>
    </row>
    <row r="4993" spans="1:5" ht="13.8" x14ac:dyDescent="0.3">
      <c r="A4993" s="6" t="s">
        <v>33</v>
      </c>
      <c r="B4993" s="6" t="s">
        <v>16</v>
      </c>
      <c r="C4993" s="2">
        <v>301591701</v>
      </c>
      <c r="D4993" s="6" t="s">
        <v>14</v>
      </c>
      <c r="E4993" s="6" t="s">
        <v>23</v>
      </c>
    </row>
    <row r="4994" spans="1:5" ht="13.8" x14ac:dyDescent="0.3">
      <c r="A4994" s="7" t="s">
        <v>33</v>
      </c>
      <c r="B4994" s="7" t="s">
        <v>5</v>
      </c>
      <c r="C4994" s="2">
        <v>301591713</v>
      </c>
      <c r="D4994" s="7"/>
      <c r="E4994" s="7" t="s">
        <v>10</v>
      </c>
    </row>
    <row r="4995" spans="1:5" ht="13.8" x14ac:dyDescent="0.3">
      <c r="A4995" s="6" t="s">
        <v>33</v>
      </c>
      <c r="B4995" s="6" t="s">
        <v>5</v>
      </c>
      <c r="C4995" s="2">
        <v>301591713</v>
      </c>
      <c r="D4995" s="6" t="s">
        <v>25</v>
      </c>
      <c r="E4995" s="6" t="s">
        <v>7</v>
      </c>
    </row>
    <row r="4996" spans="1:5" ht="13.8" x14ac:dyDescent="0.3">
      <c r="A4996" s="7" t="s">
        <v>33</v>
      </c>
      <c r="B4996" s="7" t="s">
        <v>5</v>
      </c>
      <c r="C4996" s="2">
        <v>301591761</v>
      </c>
      <c r="D4996" s="7"/>
      <c r="E4996" s="7" t="s">
        <v>10</v>
      </c>
    </row>
    <row r="4997" spans="1:5" ht="13.8" x14ac:dyDescent="0.3">
      <c r="A4997" s="6" t="s">
        <v>33</v>
      </c>
      <c r="B4997" s="6" t="s">
        <v>5</v>
      </c>
      <c r="C4997" s="2">
        <v>301591761</v>
      </c>
      <c r="D4997" s="6" t="s">
        <v>24</v>
      </c>
      <c r="E4997" s="6" t="s">
        <v>7</v>
      </c>
    </row>
    <row r="4998" spans="1:5" ht="13.8" x14ac:dyDescent="0.3">
      <c r="A4998" s="7" t="s">
        <v>33</v>
      </c>
      <c r="B4998" s="7" t="s">
        <v>16</v>
      </c>
      <c r="C4998" s="2">
        <v>301591886</v>
      </c>
      <c r="D4998" s="7"/>
      <c r="E4998" s="7" t="s">
        <v>10</v>
      </c>
    </row>
    <row r="4999" spans="1:5" ht="13.8" x14ac:dyDescent="0.3">
      <c r="A4999" s="6" t="s">
        <v>33</v>
      </c>
      <c r="B4999" s="6" t="s">
        <v>8</v>
      </c>
      <c r="C4999" s="2">
        <v>301592009</v>
      </c>
      <c r="D4999" s="6" t="s">
        <v>14</v>
      </c>
      <c r="E4999" s="6" t="s">
        <v>15</v>
      </c>
    </row>
    <row r="5000" spans="1:5" ht="13.8" x14ac:dyDescent="0.3">
      <c r="A5000" s="7" t="s">
        <v>33</v>
      </c>
      <c r="B5000" s="7" t="s">
        <v>8</v>
      </c>
      <c r="C5000" s="2">
        <v>301592218</v>
      </c>
      <c r="D5000" s="7" t="s">
        <v>13</v>
      </c>
      <c r="E5000" s="7" t="s">
        <v>7</v>
      </c>
    </row>
    <row r="5001" spans="1:5" ht="13.8" x14ac:dyDescent="0.3">
      <c r="A5001" s="6" t="s">
        <v>33</v>
      </c>
      <c r="B5001" s="6" t="s">
        <v>5</v>
      </c>
      <c r="C5001" s="2">
        <v>301592350</v>
      </c>
      <c r="D5001" s="6" t="s">
        <v>25</v>
      </c>
      <c r="E5001" s="6" t="s">
        <v>7</v>
      </c>
    </row>
    <row r="5002" spans="1:5" ht="13.8" x14ac:dyDescent="0.3">
      <c r="A5002" s="7" t="s">
        <v>33</v>
      </c>
      <c r="B5002" s="7" t="s">
        <v>16</v>
      </c>
      <c r="C5002" s="2">
        <v>301592726</v>
      </c>
      <c r="D5002" s="7" t="s">
        <v>14</v>
      </c>
      <c r="E5002" s="7" t="s">
        <v>15</v>
      </c>
    </row>
    <row r="5003" spans="1:5" ht="13.8" x14ac:dyDescent="0.3">
      <c r="A5003" s="6" t="s">
        <v>33</v>
      </c>
      <c r="B5003" s="6" t="s">
        <v>8</v>
      </c>
      <c r="C5003" s="2">
        <v>301592744</v>
      </c>
      <c r="D5003" s="6" t="s">
        <v>12</v>
      </c>
      <c r="E5003" s="6" t="s">
        <v>7</v>
      </c>
    </row>
    <row r="5004" spans="1:5" ht="13.8" x14ac:dyDescent="0.3">
      <c r="A5004" s="7" t="s">
        <v>33</v>
      </c>
      <c r="B5004" s="7" t="s">
        <v>16</v>
      </c>
      <c r="C5004" s="2">
        <v>301592773</v>
      </c>
      <c r="D5004" s="7" t="s">
        <v>14</v>
      </c>
      <c r="E5004" s="7" t="s">
        <v>15</v>
      </c>
    </row>
    <row r="5005" spans="1:5" ht="13.8" x14ac:dyDescent="0.3">
      <c r="A5005" s="6" t="s">
        <v>33</v>
      </c>
      <c r="B5005" s="6" t="s">
        <v>8</v>
      </c>
      <c r="C5005" s="2">
        <v>301592784</v>
      </c>
      <c r="D5005" s="6" t="s">
        <v>6</v>
      </c>
      <c r="E5005" s="6" t="s">
        <v>7</v>
      </c>
    </row>
    <row r="5006" spans="1:5" ht="13.8" x14ac:dyDescent="0.3">
      <c r="A5006" s="7" t="s">
        <v>33</v>
      </c>
      <c r="B5006" s="7" t="s">
        <v>8</v>
      </c>
      <c r="C5006" s="2">
        <v>301592830</v>
      </c>
      <c r="D5006" s="7" t="s">
        <v>13</v>
      </c>
      <c r="E5006" s="7" t="s">
        <v>7</v>
      </c>
    </row>
    <row r="5007" spans="1:5" ht="13.8" x14ac:dyDescent="0.3">
      <c r="A5007" s="6" t="s">
        <v>33</v>
      </c>
      <c r="B5007" s="6" t="s">
        <v>16</v>
      </c>
      <c r="C5007" s="2">
        <v>301592849</v>
      </c>
      <c r="D5007" s="6" t="s">
        <v>26</v>
      </c>
      <c r="E5007" s="6" t="s">
        <v>7</v>
      </c>
    </row>
    <row r="5008" spans="1:5" ht="13.8" x14ac:dyDescent="0.3">
      <c r="A5008" s="7" t="s">
        <v>33</v>
      </c>
      <c r="B5008" s="7" t="s">
        <v>8</v>
      </c>
      <c r="C5008" s="2">
        <v>301592875</v>
      </c>
      <c r="D5008" s="7" t="s">
        <v>13</v>
      </c>
      <c r="E5008" s="7" t="s">
        <v>20</v>
      </c>
    </row>
    <row r="5009" spans="1:5" ht="13.8" x14ac:dyDescent="0.3">
      <c r="A5009" s="6" t="s">
        <v>33</v>
      </c>
      <c r="B5009" s="6" t="s">
        <v>8</v>
      </c>
      <c r="C5009" s="2">
        <v>301593095</v>
      </c>
      <c r="D5009" s="6" t="s">
        <v>9</v>
      </c>
      <c r="E5009" s="6" t="s">
        <v>7</v>
      </c>
    </row>
    <row r="5010" spans="1:5" ht="13.8" x14ac:dyDescent="0.3">
      <c r="A5010" s="7" t="s">
        <v>33</v>
      </c>
      <c r="B5010" s="7" t="s">
        <v>5</v>
      </c>
      <c r="C5010" s="2">
        <v>301593202</v>
      </c>
      <c r="D5010" s="7"/>
      <c r="E5010" s="7" t="s">
        <v>10</v>
      </c>
    </row>
    <row r="5011" spans="1:5" ht="13.8" x14ac:dyDescent="0.3">
      <c r="A5011" s="6" t="s">
        <v>33</v>
      </c>
      <c r="B5011" s="6" t="s">
        <v>8</v>
      </c>
      <c r="C5011" s="2">
        <v>301593604</v>
      </c>
      <c r="D5011" s="6" t="s">
        <v>13</v>
      </c>
      <c r="E5011" s="6" t="s">
        <v>7</v>
      </c>
    </row>
    <row r="5012" spans="1:5" ht="13.8" x14ac:dyDescent="0.3">
      <c r="A5012" s="7" t="s">
        <v>33</v>
      </c>
      <c r="B5012" s="7" t="s">
        <v>5</v>
      </c>
      <c r="C5012" s="2">
        <v>301593607</v>
      </c>
      <c r="D5012" s="7"/>
      <c r="E5012" s="7" t="s">
        <v>10</v>
      </c>
    </row>
    <row r="5013" spans="1:5" ht="13.8" x14ac:dyDescent="0.3">
      <c r="A5013" s="6" t="s">
        <v>33</v>
      </c>
      <c r="B5013" s="6" t="s">
        <v>16</v>
      </c>
      <c r="C5013" s="2">
        <v>301593749</v>
      </c>
      <c r="D5013" s="6"/>
      <c r="E5013" s="6" t="s">
        <v>10</v>
      </c>
    </row>
    <row r="5014" spans="1:5" ht="13.8" x14ac:dyDescent="0.3">
      <c r="A5014" s="7" t="s">
        <v>33</v>
      </c>
      <c r="B5014" s="7" t="s">
        <v>8</v>
      </c>
      <c r="C5014" s="2">
        <v>301594055</v>
      </c>
      <c r="D5014" s="7" t="s">
        <v>31</v>
      </c>
      <c r="E5014" s="7" t="s">
        <v>7</v>
      </c>
    </row>
    <row r="5015" spans="1:5" ht="13.8" x14ac:dyDescent="0.3">
      <c r="A5015" s="6" t="s">
        <v>33</v>
      </c>
      <c r="B5015" s="6" t="s">
        <v>8</v>
      </c>
      <c r="C5015" s="2">
        <v>301594063</v>
      </c>
      <c r="D5015" s="6" t="s">
        <v>12</v>
      </c>
      <c r="E5015" s="6" t="s">
        <v>7</v>
      </c>
    </row>
    <row r="5016" spans="1:5" ht="13.8" x14ac:dyDescent="0.3">
      <c r="A5016" s="7" t="s">
        <v>33</v>
      </c>
      <c r="B5016" s="7" t="s">
        <v>16</v>
      </c>
      <c r="C5016" s="2">
        <v>301594104</v>
      </c>
      <c r="D5016" s="7" t="s">
        <v>14</v>
      </c>
      <c r="E5016" s="7" t="s">
        <v>15</v>
      </c>
    </row>
    <row r="5017" spans="1:5" ht="13.8" x14ac:dyDescent="0.3">
      <c r="A5017" s="6" t="s">
        <v>33</v>
      </c>
      <c r="B5017" s="6" t="s">
        <v>5</v>
      </c>
      <c r="C5017" s="2">
        <v>301594104</v>
      </c>
      <c r="D5017" s="6"/>
      <c r="E5017" s="6" t="s">
        <v>10</v>
      </c>
    </row>
    <row r="5018" spans="1:5" ht="13.8" x14ac:dyDescent="0.3">
      <c r="A5018" s="7" t="s">
        <v>33</v>
      </c>
      <c r="B5018" s="7" t="s">
        <v>5</v>
      </c>
      <c r="C5018" s="2">
        <v>301594118</v>
      </c>
      <c r="D5018" s="7" t="s">
        <v>14</v>
      </c>
      <c r="E5018" s="7" t="s">
        <v>15</v>
      </c>
    </row>
    <row r="5019" spans="1:5" ht="13.8" x14ac:dyDescent="0.3">
      <c r="A5019" s="6" t="s">
        <v>33</v>
      </c>
      <c r="B5019" s="6" t="s">
        <v>16</v>
      </c>
      <c r="C5019" s="2">
        <v>301594125</v>
      </c>
      <c r="D5019" s="6" t="s">
        <v>12</v>
      </c>
      <c r="E5019" s="6" t="s">
        <v>7</v>
      </c>
    </row>
    <row r="5020" spans="1:5" ht="13.8" x14ac:dyDescent="0.3">
      <c r="A5020" s="7" t="s">
        <v>33</v>
      </c>
      <c r="B5020" s="7" t="s">
        <v>8</v>
      </c>
      <c r="C5020" s="2">
        <v>301594130</v>
      </c>
      <c r="D5020" s="7" t="s">
        <v>25</v>
      </c>
      <c r="E5020" s="7" t="s">
        <v>7</v>
      </c>
    </row>
    <row r="5021" spans="1:5" ht="13.8" x14ac:dyDescent="0.3">
      <c r="A5021" s="6" t="s">
        <v>33</v>
      </c>
      <c r="B5021" s="6" t="s">
        <v>8</v>
      </c>
      <c r="C5021" s="2">
        <v>301594267</v>
      </c>
      <c r="D5021" s="6"/>
      <c r="E5021" s="6" t="s">
        <v>10</v>
      </c>
    </row>
    <row r="5022" spans="1:5" ht="13.8" x14ac:dyDescent="0.3">
      <c r="A5022" s="7" t="s">
        <v>33</v>
      </c>
      <c r="B5022" s="7" t="s">
        <v>8</v>
      </c>
      <c r="C5022" s="2">
        <v>301594307</v>
      </c>
      <c r="D5022" s="7" t="s">
        <v>22</v>
      </c>
      <c r="E5022" s="7" t="s">
        <v>7</v>
      </c>
    </row>
    <row r="5023" spans="1:5" ht="13.8" x14ac:dyDescent="0.3">
      <c r="A5023" s="6" t="s">
        <v>33</v>
      </c>
      <c r="B5023" s="6" t="s">
        <v>5</v>
      </c>
      <c r="C5023" s="2">
        <v>301594310</v>
      </c>
      <c r="D5023" s="6" t="s">
        <v>25</v>
      </c>
      <c r="E5023" s="6" t="s">
        <v>7</v>
      </c>
    </row>
    <row r="5024" spans="1:5" ht="13.8" x14ac:dyDescent="0.3">
      <c r="A5024" s="7" t="s">
        <v>33</v>
      </c>
      <c r="B5024" s="7" t="s">
        <v>8</v>
      </c>
      <c r="C5024" s="2">
        <v>301594311</v>
      </c>
      <c r="D5024" s="7" t="s">
        <v>13</v>
      </c>
      <c r="E5024" s="7" t="s">
        <v>7</v>
      </c>
    </row>
    <row r="5025" spans="1:5" ht="13.8" x14ac:dyDescent="0.3">
      <c r="A5025" s="6" t="s">
        <v>33</v>
      </c>
      <c r="B5025" s="6" t="s">
        <v>8</v>
      </c>
      <c r="C5025" s="2">
        <v>301594312</v>
      </c>
      <c r="D5025" s="6" t="s">
        <v>14</v>
      </c>
      <c r="E5025" s="6" t="s">
        <v>15</v>
      </c>
    </row>
    <row r="5026" spans="1:5" ht="13.8" x14ac:dyDescent="0.3">
      <c r="A5026" s="7" t="s">
        <v>33</v>
      </c>
      <c r="B5026" s="7" t="s">
        <v>8</v>
      </c>
      <c r="C5026" s="2">
        <v>301594333</v>
      </c>
      <c r="D5026" s="7" t="s">
        <v>12</v>
      </c>
      <c r="E5026" s="7" t="s">
        <v>7</v>
      </c>
    </row>
    <row r="5027" spans="1:5" ht="13.8" x14ac:dyDescent="0.3">
      <c r="A5027" s="6" t="s">
        <v>33</v>
      </c>
      <c r="B5027" s="6" t="s">
        <v>8</v>
      </c>
      <c r="C5027" s="2">
        <v>301594372</v>
      </c>
      <c r="D5027" s="6" t="s">
        <v>24</v>
      </c>
      <c r="E5027" s="6" t="s">
        <v>7</v>
      </c>
    </row>
    <row r="5028" spans="1:5" ht="13.8" x14ac:dyDescent="0.3">
      <c r="A5028" s="7" t="s">
        <v>33</v>
      </c>
      <c r="B5028" s="7" t="s">
        <v>16</v>
      </c>
      <c r="C5028" s="2">
        <v>301594429</v>
      </c>
      <c r="D5028" s="7" t="s">
        <v>9</v>
      </c>
      <c r="E5028" s="7" t="s">
        <v>7</v>
      </c>
    </row>
    <row r="5029" spans="1:5" ht="13.8" x14ac:dyDescent="0.3">
      <c r="A5029" s="6" t="s">
        <v>33</v>
      </c>
      <c r="B5029" s="6" t="s">
        <v>5</v>
      </c>
      <c r="C5029" s="2">
        <v>301594453</v>
      </c>
      <c r="D5029" s="6" t="s">
        <v>9</v>
      </c>
      <c r="E5029" s="6" t="s">
        <v>7</v>
      </c>
    </row>
    <row r="5030" spans="1:5" ht="13.8" x14ac:dyDescent="0.3">
      <c r="A5030" s="7" t="s">
        <v>33</v>
      </c>
      <c r="B5030" s="7" t="s">
        <v>8</v>
      </c>
      <c r="C5030" s="2">
        <v>301594463</v>
      </c>
      <c r="D5030" s="7" t="s">
        <v>25</v>
      </c>
      <c r="E5030" s="7" t="s">
        <v>7</v>
      </c>
    </row>
    <row r="5031" spans="1:5" ht="13.8" x14ac:dyDescent="0.3">
      <c r="A5031" s="6" t="s">
        <v>33</v>
      </c>
      <c r="B5031" s="6" t="s">
        <v>16</v>
      </c>
      <c r="C5031" s="2">
        <v>301594481</v>
      </c>
      <c r="D5031" s="6"/>
      <c r="E5031" s="6" t="s">
        <v>10</v>
      </c>
    </row>
    <row r="5032" spans="1:5" ht="13.8" x14ac:dyDescent="0.3">
      <c r="A5032" s="7" t="s">
        <v>33</v>
      </c>
      <c r="B5032" s="7" t="s">
        <v>16</v>
      </c>
      <c r="C5032" s="2">
        <v>301594481</v>
      </c>
      <c r="D5032" s="7" t="s">
        <v>14</v>
      </c>
      <c r="E5032" s="7" t="s">
        <v>15</v>
      </c>
    </row>
    <row r="5033" spans="1:5" ht="13.8" x14ac:dyDescent="0.3">
      <c r="A5033" s="6" t="s">
        <v>33</v>
      </c>
      <c r="B5033" s="6" t="s">
        <v>5</v>
      </c>
      <c r="C5033" s="2">
        <v>301594481</v>
      </c>
      <c r="D5033" s="6" t="s">
        <v>14</v>
      </c>
      <c r="E5033" s="6" t="s">
        <v>15</v>
      </c>
    </row>
    <row r="5034" spans="1:5" ht="13.8" x14ac:dyDescent="0.3">
      <c r="A5034" s="7" t="s">
        <v>33</v>
      </c>
      <c r="B5034" s="7" t="s">
        <v>8</v>
      </c>
      <c r="C5034" s="2">
        <v>301594491</v>
      </c>
      <c r="D5034" s="7" t="s">
        <v>13</v>
      </c>
      <c r="E5034" s="7" t="s">
        <v>7</v>
      </c>
    </row>
    <row r="5035" spans="1:5" ht="13.8" x14ac:dyDescent="0.3">
      <c r="A5035" s="6" t="s">
        <v>33</v>
      </c>
      <c r="B5035" s="6" t="s">
        <v>16</v>
      </c>
      <c r="C5035" s="2">
        <v>301594501</v>
      </c>
      <c r="D5035" s="6" t="s">
        <v>14</v>
      </c>
      <c r="E5035" s="6" t="s">
        <v>15</v>
      </c>
    </row>
    <row r="5036" spans="1:5" ht="13.8" x14ac:dyDescent="0.3">
      <c r="A5036" s="7" t="s">
        <v>33</v>
      </c>
      <c r="B5036" s="7" t="s">
        <v>5</v>
      </c>
      <c r="C5036" s="2">
        <v>301594501</v>
      </c>
      <c r="D5036" s="7" t="s">
        <v>14</v>
      </c>
      <c r="E5036" s="7" t="s">
        <v>15</v>
      </c>
    </row>
    <row r="5037" spans="1:5" ht="13.8" x14ac:dyDescent="0.3">
      <c r="A5037" s="6" t="s">
        <v>33</v>
      </c>
      <c r="B5037" s="6" t="s">
        <v>8</v>
      </c>
      <c r="C5037" s="2">
        <v>301594520</v>
      </c>
      <c r="D5037" s="6" t="s">
        <v>12</v>
      </c>
      <c r="E5037" s="6" t="s">
        <v>7</v>
      </c>
    </row>
    <row r="5038" spans="1:5" ht="13.8" x14ac:dyDescent="0.3">
      <c r="A5038" s="7" t="s">
        <v>33</v>
      </c>
      <c r="B5038" s="7" t="s">
        <v>16</v>
      </c>
      <c r="C5038" s="2">
        <v>301594524</v>
      </c>
      <c r="D5038" s="7" t="s">
        <v>9</v>
      </c>
      <c r="E5038" s="7" t="s">
        <v>7</v>
      </c>
    </row>
    <row r="5039" spans="1:5" ht="13.8" x14ac:dyDescent="0.3">
      <c r="A5039" s="6" t="s">
        <v>33</v>
      </c>
      <c r="B5039" s="6" t="s">
        <v>16</v>
      </c>
      <c r="C5039" s="2">
        <v>301594594</v>
      </c>
      <c r="D5039" s="6"/>
      <c r="E5039" s="6" t="s">
        <v>10</v>
      </c>
    </row>
    <row r="5040" spans="1:5" ht="13.8" x14ac:dyDescent="0.3">
      <c r="A5040" s="7" t="s">
        <v>33</v>
      </c>
      <c r="B5040" s="7" t="s">
        <v>8</v>
      </c>
      <c r="C5040" s="2">
        <v>301594625</v>
      </c>
      <c r="D5040" s="7" t="s">
        <v>6</v>
      </c>
      <c r="E5040" s="7" t="s">
        <v>7</v>
      </c>
    </row>
    <row r="5041" spans="1:5" ht="13.8" x14ac:dyDescent="0.3">
      <c r="A5041" s="6" t="s">
        <v>33</v>
      </c>
      <c r="B5041" s="6" t="s">
        <v>5</v>
      </c>
      <c r="C5041" s="2">
        <v>301594708</v>
      </c>
      <c r="D5041" s="6" t="s">
        <v>14</v>
      </c>
      <c r="E5041" s="6" t="s">
        <v>15</v>
      </c>
    </row>
    <row r="5042" spans="1:5" ht="13.8" x14ac:dyDescent="0.3">
      <c r="A5042" s="7" t="s">
        <v>33</v>
      </c>
      <c r="B5042" s="7" t="s">
        <v>8</v>
      </c>
      <c r="C5042" s="2">
        <v>301594761</v>
      </c>
      <c r="D5042" s="7" t="s">
        <v>24</v>
      </c>
      <c r="E5042" s="7" t="s">
        <v>7</v>
      </c>
    </row>
    <row r="5043" spans="1:5" ht="13.8" x14ac:dyDescent="0.3">
      <c r="A5043" s="6" t="s">
        <v>33</v>
      </c>
      <c r="B5043" s="6" t="s">
        <v>8</v>
      </c>
      <c r="C5043" s="2">
        <v>301594775</v>
      </c>
      <c r="D5043" s="6" t="s">
        <v>9</v>
      </c>
      <c r="E5043" s="6" t="s">
        <v>7</v>
      </c>
    </row>
    <row r="5044" spans="1:5" ht="13.8" x14ac:dyDescent="0.3">
      <c r="A5044" s="7" t="s">
        <v>33</v>
      </c>
      <c r="B5044" s="7" t="s">
        <v>8</v>
      </c>
      <c r="C5044" s="2">
        <v>301594951</v>
      </c>
      <c r="D5044" s="7" t="s">
        <v>12</v>
      </c>
      <c r="E5044" s="7" t="s">
        <v>7</v>
      </c>
    </row>
    <row r="5045" spans="1:5" ht="13.8" x14ac:dyDescent="0.3">
      <c r="A5045" s="6" t="s">
        <v>33</v>
      </c>
      <c r="B5045" s="6" t="s">
        <v>5</v>
      </c>
      <c r="C5045" s="2">
        <v>301595144</v>
      </c>
      <c r="D5045" s="6" t="s">
        <v>25</v>
      </c>
      <c r="E5045" s="6" t="s">
        <v>7</v>
      </c>
    </row>
    <row r="5046" spans="1:5" ht="13.8" x14ac:dyDescent="0.3">
      <c r="A5046" s="7" t="s">
        <v>33</v>
      </c>
      <c r="B5046" s="7" t="s">
        <v>8</v>
      </c>
      <c r="C5046" s="2">
        <v>301595199</v>
      </c>
      <c r="D5046" s="7" t="s">
        <v>12</v>
      </c>
      <c r="E5046" s="7" t="s">
        <v>7</v>
      </c>
    </row>
    <row r="5047" spans="1:5" ht="13.8" x14ac:dyDescent="0.3">
      <c r="A5047" s="6" t="s">
        <v>33</v>
      </c>
      <c r="B5047" s="6" t="s">
        <v>16</v>
      </c>
      <c r="C5047" s="2">
        <v>301595261</v>
      </c>
      <c r="D5047" s="6" t="s">
        <v>14</v>
      </c>
      <c r="E5047" s="6" t="s">
        <v>15</v>
      </c>
    </row>
    <row r="5048" spans="1:5" ht="13.8" x14ac:dyDescent="0.3">
      <c r="A5048" s="7" t="s">
        <v>33</v>
      </c>
      <c r="B5048" s="7" t="s">
        <v>16</v>
      </c>
      <c r="C5048" s="2">
        <v>301595339</v>
      </c>
      <c r="D5048" s="7"/>
      <c r="E5048" s="7" t="s">
        <v>10</v>
      </c>
    </row>
    <row r="5049" spans="1:5" ht="13.8" x14ac:dyDescent="0.3">
      <c r="A5049" s="6" t="s">
        <v>33</v>
      </c>
      <c r="B5049" s="6" t="s">
        <v>16</v>
      </c>
      <c r="C5049" s="2">
        <v>301595339</v>
      </c>
      <c r="D5049" s="6" t="s">
        <v>9</v>
      </c>
      <c r="E5049" s="6" t="s">
        <v>7</v>
      </c>
    </row>
    <row r="5050" spans="1:5" ht="13.8" x14ac:dyDescent="0.3">
      <c r="A5050" s="7" t="s">
        <v>33</v>
      </c>
      <c r="B5050" s="7" t="s">
        <v>5</v>
      </c>
      <c r="C5050" s="2">
        <v>301595339</v>
      </c>
      <c r="D5050" s="7"/>
      <c r="E5050" s="7" t="s">
        <v>10</v>
      </c>
    </row>
    <row r="5051" spans="1:5" ht="13.8" x14ac:dyDescent="0.3">
      <c r="A5051" s="6" t="s">
        <v>33</v>
      </c>
      <c r="B5051" s="6" t="s">
        <v>5</v>
      </c>
      <c r="C5051" s="2">
        <v>301595339</v>
      </c>
      <c r="D5051" s="6"/>
      <c r="E5051" s="6" t="s">
        <v>10</v>
      </c>
    </row>
    <row r="5052" spans="1:5" ht="13.8" x14ac:dyDescent="0.3">
      <c r="A5052" s="7" t="s">
        <v>33</v>
      </c>
      <c r="B5052" s="7" t="s">
        <v>8</v>
      </c>
      <c r="C5052" s="2">
        <v>301595381</v>
      </c>
      <c r="D5052" s="7" t="s">
        <v>25</v>
      </c>
      <c r="E5052" s="7" t="s">
        <v>7</v>
      </c>
    </row>
    <row r="5053" spans="1:5" ht="13.8" x14ac:dyDescent="0.3">
      <c r="A5053" s="6" t="s">
        <v>33</v>
      </c>
      <c r="B5053" s="6" t="s">
        <v>16</v>
      </c>
      <c r="C5053" s="2">
        <v>301595390</v>
      </c>
      <c r="D5053" s="6" t="s">
        <v>9</v>
      </c>
      <c r="E5053" s="6" t="s">
        <v>7</v>
      </c>
    </row>
    <row r="5054" spans="1:5" ht="13.8" x14ac:dyDescent="0.3">
      <c r="A5054" s="7" t="s">
        <v>33</v>
      </c>
      <c r="B5054" s="7" t="s">
        <v>5</v>
      </c>
      <c r="C5054" s="2">
        <v>301595390</v>
      </c>
      <c r="D5054" s="7" t="s">
        <v>9</v>
      </c>
      <c r="E5054" s="7" t="s">
        <v>7</v>
      </c>
    </row>
    <row r="5055" spans="1:5" ht="13.8" x14ac:dyDescent="0.3">
      <c r="A5055" s="6" t="s">
        <v>33</v>
      </c>
      <c r="B5055" s="6" t="s">
        <v>8</v>
      </c>
      <c r="C5055" s="2">
        <v>301595496</v>
      </c>
      <c r="D5055" s="6" t="s">
        <v>25</v>
      </c>
      <c r="E5055" s="6" t="s">
        <v>7</v>
      </c>
    </row>
    <row r="5056" spans="1:5" ht="13.8" x14ac:dyDescent="0.3">
      <c r="A5056" s="7" t="s">
        <v>33</v>
      </c>
      <c r="B5056" s="7" t="s">
        <v>16</v>
      </c>
      <c r="C5056" s="2">
        <v>301595509</v>
      </c>
      <c r="D5056" s="7"/>
      <c r="E5056" s="7" t="s">
        <v>10</v>
      </c>
    </row>
    <row r="5057" spans="1:5" ht="13.8" x14ac:dyDescent="0.3">
      <c r="A5057" s="6" t="s">
        <v>33</v>
      </c>
      <c r="B5057" s="6" t="s">
        <v>16</v>
      </c>
      <c r="C5057" s="2">
        <v>301595509</v>
      </c>
      <c r="D5057" s="6" t="s">
        <v>14</v>
      </c>
      <c r="E5057" s="6" t="s">
        <v>15</v>
      </c>
    </row>
    <row r="5058" spans="1:5" ht="13.8" x14ac:dyDescent="0.3">
      <c r="A5058" s="7" t="s">
        <v>33</v>
      </c>
      <c r="B5058" s="7" t="s">
        <v>8</v>
      </c>
      <c r="C5058" s="2">
        <v>301595514</v>
      </c>
      <c r="D5058" s="7" t="s">
        <v>12</v>
      </c>
      <c r="E5058" s="7" t="s">
        <v>7</v>
      </c>
    </row>
    <row r="5059" spans="1:5" ht="13.8" x14ac:dyDescent="0.3">
      <c r="A5059" s="6" t="s">
        <v>33</v>
      </c>
      <c r="B5059" s="6" t="s">
        <v>16</v>
      </c>
      <c r="C5059" s="2">
        <v>301595735</v>
      </c>
      <c r="D5059" s="6" t="s">
        <v>29</v>
      </c>
      <c r="E5059" s="6" t="s">
        <v>7</v>
      </c>
    </row>
    <row r="5060" spans="1:5" ht="13.8" x14ac:dyDescent="0.3">
      <c r="A5060" s="7" t="s">
        <v>33</v>
      </c>
      <c r="B5060" s="7" t="s">
        <v>5</v>
      </c>
      <c r="C5060" s="2">
        <v>301595735</v>
      </c>
      <c r="D5060" s="7" t="s">
        <v>25</v>
      </c>
      <c r="E5060" s="7" t="s">
        <v>7</v>
      </c>
    </row>
    <row r="5061" spans="1:5" ht="13.8" x14ac:dyDescent="0.3">
      <c r="A5061" s="6" t="s">
        <v>33</v>
      </c>
      <c r="B5061" s="6" t="s">
        <v>8</v>
      </c>
      <c r="C5061" s="2">
        <v>301595835</v>
      </c>
      <c r="D5061" s="6" t="s">
        <v>9</v>
      </c>
      <c r="E5061" s="6" t="s">
        <v>7</v>
      </c>
    </row>
    <row r="5062" spans="1:5" ht="13.8" x14ac:dyDescent="0.3">
      <c r="A5062" s="7" t="s">
        <v>33</v>
      </c>
      <c r="B5062" s="7" t="s">
        <v>16</v>
      </c>
      <c r="C5062" s="2">
        <v>301595847</v>
      </c>
      <c r="D5062" s="7" t="s">
        <v>14</v>
      </c>
      <c r="E5062" s="7" t="s">
        <v>15</v>
      </c>
    </row>
    <row r="5063" spans="1:5" ht="13.8" x14ac:dyDescent="0.3">
      <c r="A5063" s="6" t="s">
        <v>33</v>
      </c>
      <c r="B5063" s="6" t="s">
        <v>5</v>
      </c>
      <c r="C5063" s="2">
        <v>301595886</v>
      </c>
      <c r="D5063" s="6" t="s">
        <v>9</v>
      </c>
      <c r="E5063" s="6" t="s">
        <v>7</v>
      </c>
    </row>
    <row r="5064" spans="1:5" ht="13.8" x14ac:dyDescent="0.3">
      <c r="A5064" s="7" t="s">
        <v>33</v>
      </c>
      <c r="B5064" s="7" t="s">
        <v>5</v>
      </c>
      <c r="C5064" s="2">
        <v>301595942</v>
      </c>
      <c r="D5064" s="7"/>
      <c r="E5064" s="7" t="s">
        <v>10</v>
      </c>
    </row>
    <row r="5065" spans="1:5" ht="13.8" x14ac:dyDescent="0.3">
      <c r="A5065" s="6" t="s">
        <v>33</v>
      </c>
      <c r="B5065" s="6" t="s">
        <v>5</v>
      </c>
      <c r="C5065" s="2">
        <v>301595942</v>
      </c>
      <c r="D5065" s="6"/>
      <c r="E5065" s="6" t="s">
        <v>10</v>
      </c>
    </row>
    <row r="5066" spans="1:5" ht="13.8" x14ac:dyDescent="0.3">
      <c r="A5066" s="7" t="s">
        <v>33</v>
      </c>
      <c r="B5066" s="7" t="s">
        <v>5</v>
      </c>
      <c r="C5066" s="2">
        <v>301595942</v>
      </c>
      <c r="D5066" s="7"/>
      <c r="E5066" s="7" t="s">
        <v>10</v>
      </c>
    </row>
    <row r="5067" spans="1:5" ht="13.8" x14ac:dyDescent="0.3">
      <c r="A5067" s="6" t="s">
        <v>33</v>
      </c>
      <c r="B5067" s="6" t="s">
        <v>5</v>
      </c>
      <c r="C5067" s="2">
        <v>301595942</v>
      </c>
      <c r="D5067" s="6" t="s">
        <v>6</v>
      </c>
      <c r="E5067" s="6" t="s">
        <v>7</v>
      </c>
    </row>
    <row r="5068" spans="1:5" ht="13.8" x14ac:dyDescent="0.3">
      <c r="A5068" s="7" t="s">
        <v>33</v>
      </c>
      <c r="B5068" s="7" t="s">
        <v>5</v>
      </c>
      <c r="C5068" s="2">
        <v>301595966</v>
      </c>
      <c r="D5068" s="7" t="s">
        <v>9</v>
      </c>
      <c r="E5068" s="7" t="s">
        <v>7</v>
      </c>
    </row>
    <row r="5069" spans="1:5" ht="13.8" x14ac:dyDescent="0.3">
      <c r="A5069" s="6" t="s">
        <v>33</v>
      </c>
      <c r="B5069" s="6" t="s">
        <v>8</v>
      </c>
      <c r="C5069" s="2">
        <v>301596247</v>
      </c>
      <c r="D5069" s="6" t="s">
        <v>9</v>
      </c>
      <c r="E5069" s="6" t="s">
        <v>7</v>
      </c>
    </row>
    <row r="5070" spans="1:5" ht="13.8" x14ac:dyDescent="0.3">
      <c r="A5070" s="7" t="s">
        <v>33</v>
      </c>
      <c r="B5070" s="7" t="s">
        <v>16</v>
      </c>
      <c r="C5070" s="2">
        <v>301596280</v>
      </c>
      <c r="D5070" s="7" t="s">
        <v>25</v>
      </c>
      <c r="E5070" s="7" t="s">
        <v>7</v>
      </c>
    </row>
    <row r="5071" spans="1:5" ht="13.8" x14ac:dyDescent="0.3">
      <c r="A5071" s="6" t="s">
        <v>33</v>
      </c>
      <c r="B5071" s="6" t="s">
        <v>8</v>
      </c>
      <c r="C5071" s="2">
        <v>301596399</v>
      </c>
      <c r="D5071" s="6"/>
      <c r="E5071" s="6" t="s">
        <v>10</v>
      </c>
    </row>
    <row r="5072" spans="1:5" ht="13.8" x14ac:dyDescent="0.3">
      <c r="A5072" s="7" t="s">
        <v>33</v>
      </c>
      <c r="B5072" s="7" t="s">
        <v>8</v>
      </c>
      <c r="C5072" s="2">
        <v>301596426</v>
      </c>
      <c r="D5072" s="7"/>
      <c r="E5072" s="7" t="s">
        <v>10</v>
      </c>
    </row>
    <row r="5073" spans="1:5" ht="13.8" x14ac:dyDescent="0.3">
      <c r="A5073" s="6" t="s">
        <v>33</v>
      </c>
      <c r="B5073" s="6" t="s">
        <v>8</v>
      </c>
      <c r="C5073" s="2">
        <v>301596550</v>
      </c>
      <c r="D5073" s="6" t="s">
        <v>13</v>
      </c>
      <c r="E5073" s="6" t="s">
        <v>7</v>
      </c>
    </row>
    <row r="5074" spans="1:5" ht="13.8" x14ac:dyDescent="0.3">
      <c r="A5074" s="7" t="s">
        <v>33</v>
      </c>
      <c r="B5074" s="7" t="s">
        <v>5</v>
      </c>
      <c r="C5074" s="2">
        <v>301596597</v>
      </c>
      <c r="D5074" s="7"/>
      <c r="E5074" s="7" t="s">
        <v>10</v>
      </c>
    </row>
    <row r="5075" spans="1:5" ht="13.8" x14ac:dyDescent="0.3">
      <c r="A5075" s="6" t="s">
        <v>33</v>
      </c>
      <c r="B5075" s="6" t="s">
        <v>16</v>
      </c>
      <c r="C5075" s="2">
        <v>301596618</v>
      </c>
      <c r="D5075" s="6" t="s">
        <v>6</v>
      </c>
      <c r="E5075" s="6" t="s">
        <v>7</v>
      </c>
    </row>
    <row r="5076" spans="1:5" ht="13.8" x14ac:dyDescent="0.3">
      <c r="A5076" s="7" t="s">
        <v>33</v>
      </c>
      <c r="B5076" s="7" t="s">
        <v>5</v>
      </c>
      <c r="C5076" s="2">
        <v>301596618</v>
      </c>
      <c r="D5076" s="7" t="s">
        <v>14</v>
      </c>
      <c r="E5076" s="7" t="s">
        <v>15</v>
      </c>
    </row>
    <row r="5077" spans="1:5" ht="13.8" x14ac:dyDescent="0.3">
      <c r="A5077" s="6" t="s">
        <v>33</v>
      </c>
      <c r="B5077" s="6" t="s">
        <v>8</v>
      </c>
      <c r="C5077" s="2">
        <v>301596623</v>
      </c>
      <c r="D5077" s="6"/>
      <c r="E5077" s="6" t="s">
        <v>10</v>
      </c>
    </row>
    <row r="5078" spans="1:5" ht="13.8" x14ac:dyDescent="0.3">
      <c r="A5078" s="7" t="s">
        <v>33</v>
      </c>
      <c r="B5078" s="7" t="s">
        <v>8</v>
      </c>
      <c r="C5078" s="2">
        <v>301596623</v>
      </c>
      <c r="D5078" s="7" t="s">
        <v>9</v>
      </c>
      <c r="E5078" s="7" t="s">
        <v>7</v>
      </c>
    </row>
    <row r="5079" spans="1:5" ht="13.8" x14ac:dyDescent="0.3">
      <c r="A5079" s="6" t="s">
        <v>33</v>
      </c>
      <c r="B5079" s="6" t="s">
        <v>16</v>
      </c>
      <c r="C5079" s="2">
        <v>301596631</v>
      </c>
      <c r="D5079" s="6" t="s">
        <v>14</v>
      </c>
      <c r="E5079" s="6" t="s">
        <v>15</v>
      </c>
    </row>
    <row r="5080" spans="1:5" ht="13.8" x14ac:dyDescent="0.3">
      <c r="A5080" s="7" t="s">
        <v>33</v>
      </c>
      <c r="B5080" s="7" t="s">
        <v>16</v>
      </c>
      <c r="C5080" s="2">
        <v>301596678</v>
      </c>
      <c r="D5080" s="7" t="s">
        <v>14</v>
      </c>
      <c r="E5080" s="7" t="s">
        <v>15</v>
      </c>
    </row>
    <row r="5081" spans="1:5" ht="13.8" x14ac:dyDescent="0.3">
      <c r="A5081" s="6" t="s">
        <v>33</v>
      </c>
      <c r="B5081" s="6" t="s">
        <v>8</v>
      </c>
      <c r="C5081" s="2">
        <v>301596688</v>
      </c>
      <c r="D5081" s="6" t="s">
        <v>14</v>
      </c>
      <c r="E5081" s="6" t="s">
        <v>23</v>
      </c>
    </row>
    <row r="5082" spans="1:5" ht="13.8" x14ac:dyDescent="0.3">
      <c r="A5082" s="7" t="s">
        <v>33</v>
      </c>
      <c r="B5082" s="7" t="s">
        <v>8</v>
      </c>
      <c r="C5082" s="2">
        <v>301596710</v>
      </c>
      <c r="D5082" s="7" t="s">
        <v>14</v>
      </c>
      <c r="E5082" s="7" t="s">
        <v>23</v>
      </c>
    </row>
    <row r="5083" spans="1:5" ht="13.8" x14ac:dyDescent="0.3">
      <c r="A5083" s="6" t="s">
        <v>33</v>
      </c>
      <c r="B5083" s="6" t="s">
        <v>8</v>
      </c>
      <c r="C5083" s="2">
        <v>301596943</v>
      </c>
      <c r="D5083" s="6" t="s">
        <v>14</v>
      </c>
      <c r="E5083" s="6" t="s">
        <v>15</v>
      </c>
    </row>
    <row r="5084" spans="1:5" ht="13.8" x14ac:dyDescent="0.3">
      <c r="A5084" s="7" t="s">
        <v>33</v>
      </c>
      <c r="B5084" s="7" t="s">
        <v>16</v>
      </c>
      <c r="C5084" s="2">
        <v>301596979</v>
      </c>
      <c r="D5084" s="7" t="s">
        <v>14</v>
      </c>
      <c r="E5084" s="7" t="s">
        <v>23</v>
      </c>
    </row>
    <row r="5085" spans="1:5" ht="13.8" x14ac:dyDescent="0.3">
      <c r="A5085" s="6" t="s">
        <v>33</v>
      </c>
      <c r="B5085" s="6" t="s">
        <v>5</v>
      </c>
      <c r="C5085" s="2">
        <v>301596979</v>
      </c>
      <c r="D5085" s="6" t="s">
        <v>14</v>
      </c>
      <c r="E5085" s="6" t="s">
        <v>23</v>
      </c>
    </row>
    <row r="5086" spans="1:5" ht="13.8" x14ac:dyDescent="0.3">
      <c r="A5086" s="7" t="s">
        <v>33</v>
      </c>
      <c r="B5086" s="7" t="s">
        <v>5</v>
      </c>
      <c r="C5086" s="2">
        <v>301597030</v>
      </c>
      <c r="D5086" s="7" t="s">
        <v>12</v>
      </c>
      <c r="E5086" s="7" t="s">
        <v>7</v>
      </c>
    </row>
    <row r="5087" spans="1:5" ht="13.8" x14ac:dyDescent="0.3">
      <c r="A5087" s="6" t="s">
        <v>33</v>
      </c>
      <c r="B5087" s="6" t="s">
        <v>8</v>
      </c>
      <c r="C5087" s="2">
        <v>301597510</v>
      </c>
      <c r="D5087" s="6"/>
      <c r="E5087" s="6" t="s">
        <v>10</v>
      </c>
    </row>
    <row r="5088" spans="1:5" ht="13.8" x14ac:dyDescent="0.3">
      <c r="A5088" s="7" t="s">
        <v>33</v>
      </c>
      <c r="B5088" s="7" t="s">
        <v>8</v>
      </c>
      <c r="C5088" s="2">
        <v>301597510</v>
      </c>
      <c r="D5088" s="7"/>
      <c r="E5088" s="7" t="s">
        <v>10</v>
      </c>
    </row>
    <row r="5089" spans="1:5" ht="13.8" x14ac:dyDescent="0.3">
      <c r="A5089" s="6" t="s">
        <v>33</v>
      </c>
      <c r="B5089" s="6" t="s">
        <v>8</v>
      </c>
      <c r="C5089" s="2">
        <v>301597510</v>
      </c>
      <c r="D5089" s="6" t="s">
        <v>9</v>
      </c>
      <c r="E5089" s="6" t="s">
        <v>7</v>
      </c>
    </row>
    <row r="5090" spans="1:5" ht="13.8" x14ac:dyDescent="0.3">
      <c r="A5090" s="7" t="s">
        <v>33</v>
      </c>
      <c r="B5090" s="7" t="s">
        <v>16</v>
      </c>
      <c r="C5090" s="2">
        <v>301597634</v>
      </c>
      <c r="D5090" s="7" t="s">
        <v>14</v>
      </c>
      <c r="E5090" s="7" t="s">
        <v>23</v>
      </c>
    </row>
    <row r="5091" spans="1:5" ht="13.8" x14ac:dyDescent="0.3">
      <c r="A5091" s="6" t="s">
        <v>33</v>
      </c>
      <c r="B5091" s="6" t="s">
        <v>5</v>
      </c>
      <c r="C5091" s="2">
        <v>301597634</v>
      </c>
      <c r="D5091" s="6" t="s">
        <v>25</v>
      </c>
      <c r="E5091" s="6" t="s">
        <v>7</v>
      </c>
    </row>
    <row r="5092" spans="1:5" ht="13.8" x14ac:dyDescent="0.3">
      <c r="A5092" s="7" t="s">
        <v>33</v>
      </c>
      <c r="B5092" s="7" t="s">
        <v>8</v>
      </c>
      <c r="C5092" s="2">
        <v>301597724</v>
      </c>
      <c r="D5092" s="7" t="s">
        <v>12</v>
      </c>
      <c r="E5092" s="7" t="s">
        <v>7</v>
      </c>
    </row>
    <row r="5093" spans="1:5" ht="13.8" x14ac:dyDescent="0.3">
      <c r="A5093" s="6" t="s">
        <v>33</v>
      </c>
      <c r="B5093" s="6" t="s">
        <v>5</v>
      </c>
      <c r="C5093" s="2">
        <v>301598103</v>
      </c>
      <c r="D5093" s="6"/>
      <c r="E5093" s="6" t="s">
        <v>10</v>
      </c>
    </row>
    <row r="5094" spans="1:5" ht="13.8" x14ac:dyDescent="0.3">
      <c r="A5094" s="7" t="s">
        <v>33</v>
      </c>
      <c r="B5094" s="7" t="s">
        <v>5</v>
      </c>
      <c r="C5094" s="2">
        <v>301598103</v>
      </c>
      <c r="D5094" s="7" t="s">
        <v>12</v>
      </c>
      <c r="E5094" s="7" t="s">
        <v>7</v>
      </c>
    </row>
    <row r="5095" spans="1:5" ht="13.8" x14ac:dyDescent="0.3">
      <c r="A5095" s="6" t="s">
        <v>33</v>
      </c>
      <c r="B5095" s="6" t="s">
        <v>8</v>
      </c>
      <c r="C5095" s="2">
        <v>301598112</v>
      </c>
      <c r="D5095" s="6" t="s">
        <v>26</v>
      </c>
      <c r="E5095" s="6" t="s">
        <v>7</v>
      </c>
    </row>
    <row r="5096" spans="1:5" ht="13.8" x14ac:dyDescent="0.3">
      <c r="A5096" s="7" t="s">
        <v>33</v>
      </c>
      <c r="B5096" s="7" t="s">
        <v>16</v>
      </c>
      <c r="C5096" s="2">
        <v>301598520</v>
      </c>
      <c r="D5096" s="7"/>
      <c r="E5096" s="7" t="s">
        <v>10</v>
      </c>
    </row>
    <row r="5097" spans="1:5" ht="13.8" x14ac:dyDescent="0.3">
      <c r="A5097" s="6" t="s">
        <v>33</v>
      </c>
      <c r="B5097" s="6" t="s">
        <v>16</v>
      </c>
      <c r="C5097" s="2">
        <v>301598520</v>
      </c>
      <c r="D5097" s="6" t="s">
        <v>19</v>
      </c>
      <c r="E5097" s="6" t="s">
        <v>7</v>
      </c>
    </row>
    <row r="5098" spans="1:5" ht="13.8" x14ac:dyDescent="0.3">
      <c r="A5098" s="7" t="s">
        <v>33</v>
      </c>
      <c r="B5098" s="7" t="s">
        <v>8</v>
      </c>
      <c r="C5098" s="2">
        <v>301598825</v>
      </c>
      <c r="D5098" s="7" t="s">
        <v>18</v>
      </c>
      <c r="E5098" s="7" t="s">
        <v>7</v>
      </c>
    </row>
    <row r="5099" spans="1:5" ht="13.8" x14ac:dyDescent="0.3">
      <c r="A5099" s="6" t="s">
        <v>33</v>
      </c>
      <c r="B5099" s="6" t="s">
        <v>16</v>
      </c>
      <c r="C5099" s="2">
        <v>301598890</v>
      </c>
      <c r="D5099" s="6" t="s">
        <v>9</v>
      </c>
      <c r="E5099" s="6" t="s">
        <v>7</v>
      </c>
    </row>
    <row r="5100" spans="1:5" ht="13.8" x14ac:dyDescent="0.3">
      <c r="A5100" s="7" t="s">
        <v>33</v>
      </c>
      <c r="B5100" s="7" t="s">
        <v>8</v>
      </c>
      <c r="C5100" s="2">
        <v>301599201</v>
      </c>
      <c r="D5100" s="7" t="s">
        <v>26</v>
      </c>
      <c r="E5100" s="7" t="s">
        <v>7</v>
      </c>
    </row>
    <row r="5101" spans="1:5" ht="13.8" x14ac:dyDescent="0.3">
      <c r="A5101" s="6" t="s">
        <v>33</v>
      </c>
      <c r="B5101" s="6" t="s">
        <v>8</v>
      </c>
      <c r="C5101" s="2">
        <v>301599325</v>
      </c>
      <c r="D5101" s="6"/>
      <c r="E5101" s="6" t="s">
        <v>10</v>
      </c>
    </row>
    <row r="5102" spans="1:5" ht="13.8" x14ac:dyDescent="0.3">
      <c r="A5102" s="7" t="s">
        <v>33</v>
      </c>
      <c r="B5102" s="7" t="s">
        <v>8</v>
      </c>
      <c r="C5102" s="2">
        <v>301599325</v>
      </c>
      <c r="D5102" s="7" t="s">
        <v>9</v>
      </c>
      <c r="E5102" s="7" t="s">
        <v>7</v>
      </c>
    </row>
    <row r="5103" spans="1:5" ht="13.8" x14ac:dyDescent="0.3">
      <c r="A5103" s="6" t="s">
        <v>33</v>
      </c>
      <c r="B5103" s="6" t="s">
        <v>8</v>
      </c>
      <c r="C5103" s="2">
        <v>301599329</v>
      </c>
      <c r="D5103" s="6" t="s">
        <v>19</v>
      </c>
      <c r="E5103" s="6" t="s">
        <v>7</v>
      </c>
    </row>
    <row r="5104" spans="1:5" ht="13.8" x14ac:dyDescent="0.3">
      <c r="A5104" s="7" t="s">
        <v>33</v>
      </c>
      <c r="B5104" s="7" t="s">
        <v>16</v>
      </c>
      <c r="C5104" s="2">
        <v>301599361</v>
      </c>
      <c r="D5104" s="7" t="s">
        <v>6</v>
      </c>
      <c r="E5104" s="7" t="s">
        <v>7</v>
      </c>
    </row>
    <row r="5105" spans="1:5" ht="13.8" x14ac:dyDescent="0.3">
      <c r="A5105" s="6" t="s">
        <v>33</v>
      </c>
      <c r="B5105" s="6" t="s">
        <v>16</v>
      </c>
      <c r="C5105" s="2">
        <v>301599680</v>
      </c>
      <c r="D5105" s="6" t="s">
        <v>14</v>
      </c>
      <c r="E5105" s="6" t="s">
        <v>15</v>
      </c>
    </row>
    <row r="5106" spans="1:5" ht="13.8" x14ac:dyDescent="0.3">
      <c r="A5106" s="7" t="s">
        <v>33</v>
      </c>
      <c r="B5106" s="7" t="s">
        <v>8</v>
      </c>
      <c r="C5106" s="2">
        <v>301599895</v>
      </c>
      <c r="D5106" s="7" t="s">
        <v>12</v>
      </c>
      <c r="E5106" s="7" t="s">
        <v>7</v>
      </c>
    </row>
    <row r="5107" spans="1:5" ht="13.8" x14ac:dyDescent="0.3">
      <c r="A5107" s="6" t="s">
        <v>33</v>
      </c>
      <c r="B5107" s="6" t="s">
        <v>16</v>
      </c>
      <c r="C5107" s="2">
        <v>301599984</v>
      </c>
      <c r="D5107" s="6"/>
      <c r="E5107" s="6" t="s">
        <v>10</v>
      </c>
    </row>
    <row r="5108" spans="1:5" ht="13.8" x14ac:dyDescent="0.3">
      <c r="A5108" s="7" t="s">
        <v>33</v>
      </c>
      <c r="B5108" s="7" t="s">
        <v>5</v>
      </c>
      <c r="C5108" s="2">
        <v>301600008</v>
      </c>
      <c r="D5108" s="7" t="s">
        <v>9</v>
      </c>
      <c r="E5108" s="7" t="s">
        <v>7</v>
      </c>
    </row>
    <row r="5109" spans="1:5" ht="13.8" x14ac:dyDescent="0.3">
      <c r="A5109" s="6" t="s">
        <v>33</v>
      </c>
      <c r="B5109" s="6" t="s">
        <v>16</v>
      </c>
      <c r="C5109" s="2">
        <v>301600020</v>
      </c>
      <c r="D5109" s="6" t="s">
        <v>13</v>
      </c>
      <c r="E5109" s="6" t="s">
        <v>20</v>
      </c>
    </row>
    <row r="5110" spans="1:5" ht="13.8" x14ac:dyDescent="0.3">
      <c r="A5110" s="7" t="s">
        <v>33</v>
      </c>
      <c r="B5110" s="7" t="s">
        <v>16</v>
      </c>
      <c r="C5110" s="2">
        <v>301600281</v>
      </c>
      <c r="D5110" s="7" t="s">
        <v>25</v>
      </c>
      <c r="E5110" s="7" t="s">
        <v>7</v>
      </c>
    </row>
    <row r="5111" spans="1:5" ht="13.8" x14ac:dyDescent="0.3">
      <c r="A5111" s="6" t="s">
        <v>33</v>
      </c>
      <c r="B5111" s="6" t="s">
        <v>5</v>
      </c>
      <c r="C5111" s="2">
        <v>301600281</v>
      </c>
      <c r="D5111" s="6" t="s">
        <v>9</v>
      </c>
      <c r="E5111" s="6" t="s">
        <v>7</v>
      </c>
    </row>
    <row r="5112" spans="1:5" ht="13.8" x14ac:dyDescent="0.3">
      <c r="A5112" s="7" t="s">
        <v>33</v>
      </c>
      <c r="B5112" s="7" t="s">
        <v>5</v>
      </c>
      <c r="C5112" s="2">
        <v>301600364</v>
      </c>
      <c r="D5112" s="7" t="s">
        <v>9</v>
      </c>
      <c r="E5112" s="7" t="s">
        <v>7</v>
      </c>
    </row>
    <row r="5113" spans="1:5" ht="13.8" x14ac:dyDescent="0.3">
      <c r="A5113" s="6" t="s">
        <v>33</v>
      </c>
      <c r="B5113" s="6" t="s">
        <v>8</v>
      </c>
      <c r="C5113" s="2">
        <v>301600388</v>
      </c>
      <c r="D5113" s="6" t="s">
        <v>22</v>
      </c>
      <c r="E5113" s="6" t="s">
        <v>7</v>
      </c>
    </row>
    <row r="5114" spans="1:5" ht="13.8" x14ac:dyDescent="0.3">
      <c r="A5114" s="7" t="s">
        <v>33</v>
      </c>
      <c r="B5114" s="7" t="s">
        <v>8</v>
      </c>
      <c r="C5114" s="2">
        <v>301600413</v>
      </c>
      <c r="D5114" s="7" t="s">
        <v>26</v>
      </c>
      <c r="E5114" s="7" t="s">
        <v>7</v>
      </c>
    </row>
    <row r="5115" spans="1:5" ht="13.8" x14ac:dyDescent="0.3">
      <c r="A5115" s="6" t="s">
        <v>33</v>
      </c>
      <c r="B5115" s="6" t="s">
        <v>16</v>
      </c>
      <c r="C5115" s="2">
        <v>301600450</v>
      </c>
      <c r="D5115" s="6" t="s">
        <v>9</v>
      </c>
      <c r="E5115" s="6" t="s">
        <v>7</v>
      </c>
    </row>
    <row r="5116" spans="1:5" ht="13.8" x14ac:dyDescent="0.3">
      <c r="A5116" s="7" t="s">
        <v>33</v>
      </c>
      <c r="B5116" s="7" t="s">
        <v>8</v>
      </c>
      <c r="C5116" s="2">
        <v>301600479</v>
      </c>
      <c r="D5116" s="7" t="s">
        <v>18</v>
      </c>
      <c r="E5116" s="7" t="s">
        <v>7</v>
      </c>
    </row>
    <row r="5117" spans="1:5" ht="13.8" x14ac:dyDescent="0.3">
      <c r="A5117" s="6" t="s">
        <v>33</v>
      </c>
      <c r="B5117" s="6" t="s">
        <v>8</v>
      </c>
      <c r="C5117" s="2">
        <v>301600480</v>
      </c>
      <c r="D5117" s="6" t="s">
        <v>9</v>
      </c>
      <c r="E5117" s="6" t="s">
        <v>7</v>
      </c>
    </row>
    <row r="5118" spans="1:5" ht="13.8" x14ac:dyDescent="0.3">
      <c r="A5118" s="7" t="s">
        <v>33</v>
      </c>
      <c r="B5118" s="7" t="s">
        <v>16</v>
      </c>
      <c r="C5118" s="2">
        <v>301600514</v>
      </c>
      <c r="D5118" s="7" t="s">
        <v>14</v>
      </c>
      <c r="E5118" s="7" t="s">
        <v>15</v>
      </c>
    </row>
    <row r="5119" spans="1:5" ht="13.8" x14ac:dyDescent="0.3">
      <c r="A5119" s="6" t="s">
        <v>33</v>
      </c>
      <c r="B5119" s="6" t="s">
        <v>16</v>
      </c>
      <c r="C5119" s="2">
        <v>301600542</v>
      </c>
      <c r="D5119" s="6"/>
      <c r="E5119" s="6" t="s">
        <v>10</v>
      </c>
    </row>
    <row r="5120" spans="1:5" ht="13.8" x14ac:dyDescent="0.3">
      <c r="A5120" s="7" t="s">
        <v>33</v>
      </c>
      <c r="B5120" s="7" t="s">
        <v>16</v>
      </c>
      <c r="C5120" s="2">
        <v>301600551</v>
      </c>
      <c r="D5120" s="7" t="s">
        <v>14</v>
      </c>
      <c r="E5120" s="7" t="s">
        <v>15</v>
      </c>
    </row>
    <row r="5121" spans="1:5" ht="13.8" x14ac:dyDescent="0.3">
      <c r="A5121" s="6" t="s">
        <v>33</v>
      </c>
      <c r="B5121" s="6" t="s">
        <v>5</v>
      </c>
      <c r="C5121" s="2">
        <v>301600551</v>
      </c>
      <c r="D5121" s="6" t="s">
        <v>9</v>
      </c>
      <c r="E5121" s="6" t="s">
        <v>7</v>
      </c>
    </row>
    <row r="5122" spans="1:5" ht="13.8" x14ac:dyDescent="0.3">
      <c r="A5122" s="7" t="s">
        <v>33</v>
      </c>
      <c r="B5122" s="7" t="s">
        <v>16</v>
      </c>
      <c r="C5122" s="2">
        <v>301600688</v>
      </c>
      <c r="D5122" s="7" t="s">
        <v>22</v>
      </c>
      <c r="E5122" s="7" t="s">
        <v>7</v>
      </c>
    </row>
    <row r="5123" spans="1:5" ht="13.8" x14ac:dyDescent="0.3">
      <c r="A5123" s="6" t="s">
        <v>33</v>
      </c>
      <c r="B5123" s="6" t="s">
        <v>5</v>
      </c>
      <c r="C5123" s="2">
        <v>301600688</v>
      </c>
      <c r="D5123" s="6" t="s">
        <v>25</v>
      </c>
      <c r="E5123" s="6" t="s">
        <v>7</v>
      </c>
    </row>
    <row r="5124" spans="1:5" ht="13.8" x14ac:dyDescent="0.3">
      <c r="A5124" s="7" t="s">
        <v>33</v>
      </c>
      <c r="B5124" s="7" t="s">
        <v>8</v>
      </c>
      <c r="C5124" s="2">
        <v>301600692</v>
      </c>
      <c r="D5124" s="7" t="s">
        <v>9</v>
      </c>
      <c r="E5124" s="7" t="s">
        <v>7</v>
      </c>
    </row>
    <row r="5125" spans="1:5" ht="13.8" x14ac:dyDescent="0.3">
      <c r="A5125" s="6" t="s">
        <v>33</v>
      </c>
      <c r="B5125" s="6" t="s">
        <v>8</v>
      </c>
      <c r="C5125" s="2">
        <v>301600909</v>
      </c>
      <c r="D5125" s="6" t="s">
        <v>6</v>
      </c>
      <c r="E5125" s="6" t="s">
        <v>7</v>
      </c>
    </row>
    <row r="5126" spans="1:5" ht="13.8" x14ac:dyDescent="0.3">
      <c r="A5126" s="7" t="s">
        <v>33</v>
      </c>
      <c r="B5126" s="7" t="s">
        <v>8</v>
      </c>
      <c r="C5126" s="2">
        <v>301600911</v>
      </c>
      <c r="D5126" s="7" t="s">
        <v>14</v>
      </c>
      <c r="E5126" s="7" t="s">
        <v>15</v>
      </c>
    </row>
    <row r="5127" spans="1:5" ht="13.8" x14ac:dyDescent="0.3">
      <c r="A5127" s="6" t="s">
        <v>33</v>
      </c>
      <c r="B5127" s="6" t="s">
        <v>5</v>
      </c>
      <c r="C5127" s="2">
        <v>301601088</v>
      </c>
      <c r="D5127" s="6" t="s">
        <v>9</v>
      </c>
      <c r="E5127" s="6" t="s">
        <v>7</v>
      </c>
    </row>
    <row r="5128" spans="1:5" ht="13.8" x14ac:dyDescent="0.3">
      <c r="A5128" s="7" t="s">
        <v>33</v>
      </c>
      <c r="B5128" s="7" t="s">
        <v>8</v>
      </c>
      <c r="C5128" s="2">
        <v>301601115</v>
      </c>
      <c r="D5128" s="7" t="s">
        <v>9</v>
      </c>
      <c r="E5128" s="7" t="s">
        <v>7</v>
      </c>
    </row>
    <row r="5129" spans="1:5" ht="13.8" x14ac:dyDescent="0.3">
      <c r="A5129" s="6" t="s">
        <v>33</v>
      </c>
      <c r="B5129" s="6" t="s">
        <v>16</v>
      </c>
      <c r="C5129" s="2">
        <v>301601122</v>
      </c>
      <c r="D5129" s="6" t="s">
        <v>14</v>
      </c>
      <c r="E5129" s="6" t="s">
        <v>15</v>
      </c>
    </row>
    <row r="5130" spans="1:5" ht="13.8" x14ac:dyDescent="0.3">
      <c r="A5130" s="7" t="s">
        <v>33</v>
      </c>
      <c r="B5130" s="7" t="s">
        <v>5</v>
      </c>
      <c r="C5130" s="2">
        <v>301601157</v>
      </c>
      <c r="D5130" s="7" t="s">
        <v>14</v>
      </c>
      <c r="E5130" s="7" t="s">
        <v>15</v>
      </c>
    </row>
    <row r="5131" spans="1:5" ht="13.8" x14ac:dyDescent="0.3">
      <c r="A5131" s="6" t="s">
        <v>33</v>
      </c>
      <c r="B5131" s="6" t="s">
        <v>8</v>
      </c>
      <c r="C5131" s="2">
        <v>301601352</v>
      </c>
      <c r="D5131" s="6" t="s">
        <v>27</v>
      </c>
      <c r="E5131" s="6" t="s">
        <v>7</v>
      </c>
    </row>
    <row r="5132" spans="1:5" ht="13.8" x14ac:dyDescent="0.3">
      <c r="A5132" s="7" t="s">
        <v>33</v>
      </c>
      <c r="B5132" s="7" t="s">
        <v>16</v>
      </c>
      <c r="C5132" s="2">
        <v>301601404</v>
      </c>
      <c r="D5132" s="7"/>
      <c r="E5132" s="7" t="s">
        <v>10</v>
      </c>
    </row>
    <row r="5133" spans="1:5" ht="13.8" x14ac:dyDescent="0.3">
      <c r="A5133" s="6" t="s">
        <v>33</v>
      </c>
      <c r="B5133" s="6" t="s">
        <v>16</v>
      </c>
      <c r="C5133" s="2">
        <v>301601513</v>
      </c>
      <c r="D5133" s="6" t="s">
        <v>25</v>
      </c>
      <c r="E5133" s="6" t="s">
        <v>7</v>
      </c>
    </row>
    <row r="5134" spans="1:5" ht="13.8" x14ac:dyDescent="0.3">
      <c r="A5134" s="7" t="s">
        <v>33</v>
      </c>
      <c r="B5134" s="7" t="s">
        <v>8</v>
      </c>
      <c r="C5134" s="2">
        <v>301601570</v>
      </c>
      <c r="D5134" s="7"/>
      <c r="E5134" s="7" t="s">
        <v>10</v>
      </c>
    </row>
    <row r="5135" spans="1:5" ht="13.8" x14ac:dyDescent="0.3">
      <c r="A5135" s="6" t="s">
        <v>33</v>
      </c>
      <c r="B5135" s="6" t="s">
        <v>5</v>
      </c>
      <c r="C5135" s="2">
        <v>301601615</v>
      </c>
      <c r="D5135" s="6" t="s">
        <v>14</v>
      </c>
      <c r="E5135" s="6" t="s">
        <v>23</v>
      </c>
    </row>
    <row r="5136" spans="1:5" ht="13.8" x14ac:dyDescent="0.3">
      <c r="A5136" s="7" t="s">
        <v>33</v>
      </c>
      <c r="B5136" s="7" t="s">
        <v>16</v>
      </c>
      <c r="C5136" s="2">
        <v>301601982</v>
      </c>
      <c r="D5136" s="7" t="s">
        <v>14</v>
      </c>
      <c r="E5136" s="7" t="s">
        <v>15</v>
      </c>
    </row>
    <row r="5137" spans="1:5" ht="13.8" x14ac:dyDescent="0.3">
      <c r="A5137" s="6" t="s">
        <v>33</v>
      </c>
      <c r="B5137" s="6" t="s">
        <v>8</v>
      </c>
      <c r="C5137" s="2">
        <v>301601985</v>
      </c>
      <c r="D5137" s="6" t="s">
        <v>22</v>
      </c>
      <c r="E5137" s="6" t="s">
        <v>7</v>
      </c>
    </row>
    <row r="5138" spans="1:5" ht="13.8" x14ac:dyDescent="0.3">
      <c r="A5138" s="7" t="s">
        <v>33</v>
      </c>
      <c r="B5138" s="7" t="s">
        <v>8</v>
      </c>
      <c r="C5138" s="2">
        <v>301602003</v>
      </c>
      <c r="D5138" s="7" t="s">
        <v>22</v>
      </c>
      <c r="E5138" s="7" t="s">
        <v>7</v>
      </c>
    </row>
    <row r="5139" spans="1:5" ht="13.8" x14ac:dyDescent="0.3">
      <c r="A5139" s="6" t="s">
        <v>33</v>
      </c>
      <c r="B5139" s="6" t="s">
        <v>8</v>
      </c>
      <c r="C5139" s="2">
        <v>301602036</v>
      </c>
      <c r="D5139" s="6" t="s">
        <v>6</v>
      </c>
      <c r="E5139" s="6" t="s">
        <v>7</v>
      </c>
    </row>
    <row r="5140" spans="1:5" ht="13.8" x14ac:dyDescent="0.3">
      <c r="A5140" s="7" t="s">
        <v>33</v>
      </c>
      <c r="B5140" s="7" t="s">
        <v>16</v>
      </c>
      <c r="C5140" s="2">
        <v>301602045</v>
      </c>
      <c r="D5140" s="7" t="s">
        <v>12</v>
      </c>
      <c r="E5140" s="7" t="s">
        <v>7</v>
      </c>
    </row>
    <row r="5141" spans="1:5" ht="13.8" x14ac:dyDescent="0.3">
      <c r="A5141" s="6" t="s">
        <v>33</v>
      </c>
      <c r="B5141" s="6" t="s">
        <v>8</v>
      </c>
      <c r="C5141" s="2">
        <v>301602067</v>
      </c>
      <c r="D5141" s="6" t="s">
        <v>9</v>
      </c>
      <c r="E5141" s="6" t="s">
        <v>7</v>
      </c>
    </row>
    <row r="5142" spans="1:5" ht="13.8" x14ac:dyDescent="0.3">
      <c r="A5142" s="7" t="s">
        <v>33</v>
      </c>
      <c r="B5142" s="7" t="s">
        <v>16</v>
      </c>
      <c r="C5142" s="2">
        <v>301602080</v>
      </c>
      <c r="D5142" s="7" t="s">
        <v>9</v>
      </c>
      <c r="E5142" s="7" t="s">
        <v>7</v>
      </c>
    </row>
    <row r="5143" spans="1:5" ht="13.8" x14ac:dyDescent="0.3">
      <c r="A5143" s="6" t="s">
        <v>33</v>
      </c>
      <c r="B5143" s="6" t="s">
        <v>8</v>
      </c>
      <c r="C5143" s="2">
        <v>301602087</v>
      </c>
      <c r="D5143" s="6" t="s">
        <v>13</v>
      </c>
      <c r="E5143" s="6" t="s">
        <v>7</v>
      </c>
    </row>
    <row r="5144" spans="1:5" ht="13.8" x14ac:dyDescent="0.3">
      <c r="A5144" s="7" t="s">
        <v>33</v>
      </c>
      <c r="B5144" s="7" t="s">
        <v>8</v>
      </c>
      <c r="C5144" s="2">
        <v>301602093</v>
      </c>
      <c r="D5144" s="7" t="s">
        <v>9</v>
      </c>
      <c r="E5144" s="7" t="s">
        <v>7</v>
      </c>
    </row>
    <row r="5145" spans="1:5" ht="13.8" x14ac:dyDescent="0.3">
      <c r="A5145" s="6" t="s">
        <v>33</v>
      </c>
      <c r="B5145" s="6" t="s">
        <v>16</v>
      </c>
      <c r="C5145" s="2">
        <v>301602114</v>
      </c>
      <c r="D5145" s="6" t="s">
        <v>25</v>
      </c>
      <c r="E5145" s="6" t="s">
        <v>7</v>
      </c>
    </row>
    <row r="5146" spans="1:5" ht="13.8" x14ac:dyDescent="0.3">
      <c r="A5146" s="7" t="s">
        <v>33</v>
      </c>
      <c r="B5146" s="7" t="s">
        <v>16</v>
      </c>
      <c r="C5146" s="2">
        <v>301602115</v>
      </c>
      <c r="D5146" s="7" t="s">
        <v>25</v>
      </c>
      <c r="E5146" s="7" t="s">
        <v>7</v>
      </c>
    </row>
    <row r="5147" spans="1:5" ht="13.8" x14ac:dyDescent="0.3">
      <c r="A5147" s="6" t="s">
        <v>33</v>
      </c>
      <c r="B5147" s="6" t="s">
        <v>8</v>
      </c>
      <c r="C5147" s="2">
        <v>301602168</v>
      </c>
      <c r="D5147" s="6" t="s">
        <v>6</v>
      </c>
      <c r="E5147" s="6" t="s">
        <v>7</v>
      </c>
    </row>
    <row r="5148" spans="1:5" ht="13.8" x14ac:dyDescent="0.3">
      <c r="A5148" s="7" t="s">
        <v>33</v>
      </c>
      <c r="B5148" s="7" t="s">
        <v>16</v>
      </c>
      <c r="C5148" s="2">
        <v>301602175</v>
      </c>
      <c r="D5148" s="7" t="s">
        <v>14</v>
      </c>
      <c r="E5148" s="7" t="s">
        <v>15</v>
      </c>
    </row>
    <row r="5149" spans="1:5" ht="13.8" x14ac:dyDescent="0.3">
      <c r="A5149" s="6" t="s">
        <v>33</v>
      </c>
      <c r="B5149" s="6" t="s">
        <v>8</v>
      </c>
      <c r="C5149" s="2">
        <v>301602186</v>
      </c>
      <c r="D5149" s="6" t="s">
        <v>6</v>
      </c>
      <c r="E5149" s="6" t="s">
        <v>7</v>
      </c>
    </row>
    <row r="5150" spans="1:5" ht="13.8" x14ac:dyDescent="0.3">
      <c r="A5150" s="7" t="s">
        <v>33</v>
      </c>
      <c r="B5150" s="7" t="s">
        <v>16</v>
      </c>
      <c r="C5150" s="2">
        <v>301602202</v>
      </c>
      <c r="D5150" s="7" t="s">
        <v>13</v>
      </c>
      <c r="E5150" s="7" t="s">
        <v>7</v>
      </c>
    </row>
    <row r="5151" spans="1:5" ht="13.8" x14ac:dyDescent="0.3">
      <c r="A5151" s="6" t="s">
        <v>33</v>
      </c>
      <c r="B5151" s="6" t="s">
        <v>8</v>
      </c>
      <c r="C5151" s="2">
        <v>301602208</v>
      </c>
      <c r="D5151" s="6" t="s">
        <v>14</v>
      </c>
      <c r="E5151" s="6" t="s">
        <v>23</v>
      </c>
    </row>
    <row r="5152" spans="1:5" ht="13.8" x14ac:dyDescent="0.3">
      <c r="A5152" s="7" t="s">
        <v>33</v>
      </c>
      <c r="B5152" s="7" t="s">
        <v>16</v>
      </c>
      <c r="C5152" s="2">
        <v>301602227</v>
      </c>
      <c r="D5152" s="7" t="s">
        <v>6</v>
      </c>
      <c r="E5152" s="7" t="s">
        <v>7</v>
      </c>
    </row>
    <row r="5153" spans="1:5" ht="13.8" x14ac:dyDescent="0.3">
      <c r="A5153" s="6" t="s">
        <v>33</v>
      </c>
      <c r="B5153" s="6" t="s">
        <v>16</v>
      </c>
      <c r="C5153" s="2">
        <v>301602269</v>
      </c>
      <c r="D5153" s="6" t="s">
        <v>22</v>
      </c>
      <c r="E5153" s="6" t="s">
        <v>7</v>
      </c>
    </row>
    <row r="5154" spans="1:5" ht="13.8" x14ac:dyDescent="0.3">
      <c r="A5154" s="7" t="s">
        <v>33</v>
      </c>
      <c r="B5154" s="7" t="s">
        <v>5</v>
      </c>
      <c r="C5154" s="2">
        <v>301602269</v>
      </c>
      <c r="D5154" s="7" t="s">
        <v>25</v>
      </c>
      <c r="E5154" s="7" t="s">
        <v>7</v>
      </c>
    </row>
    <row r="5155" spans="1:5" ht="13.8" x14ac:dyDescent="0.3">
      <c r="A5155" s="6" t="s">
        <v>33</v>
      </c>
      <c r="B5155" s="6" t="s">
        <v>16</v>
      </c>
      <c r="C5155" s="2">
        <v>301602314</v>
      </c>
      <c r="D5155" s="6" t="s">
        <v>9</v>
      </c>
      <c r="E5155" s="6" t="s">
        <v>7</v>
      </c>
    </row>
    <row r="5156" spans="1:5" ht="13.8" x14ac:dyDescent="0.3">
      <c r="A5156" s="7" t="s">
        <v>33</v>
      </c>
      <c r="B5156" s="7" t="s">
        <v>8</v>
      </c>
      <c r="C5156" s="2">
        <v>301602316</v>
      </c>
      <c r="D5156" s="7"/>
      <c r="E5156" s="7" t="s">
        <v>10</v>
      </c>
    </row>
    <row r="5157" spans="1:5" ht="13.8" x14ac:dyDescent="0.3">
      <c r="A5157" s="6" t="s">
        <v>33</v>
      </c>
      <c r="B5157" s="6" t="s">
        <v>8</v>
      </c>
      <c r="C5157" s="2">
        <v>301602316</v>
      </c>
      <c r="D5157" s="6" t="s">
        <v>9</v>
      </c>
      <c r="E5157" s="6" t="s">
        <v>7</v>
      </c>
    </row>
    <row r="5158" spans="1:5" ht="13.8" x14ac:dyDescent="0.3">
      <c r="A5158" s="7" t="s">
        <v>33</v>
      </c>
      <c r="B5158" s="7" t="s">
        <v>8</v>
      </c>
      <c r="C5158" s="2">
        <v>301602318</v>
      </c>
      <c r="D5158" s="7" t="s">
        <v>12</v>
      </c>
      <c r="E5158" s="7" t="s">
        <v>7</v>
      </c>
    </row>
    <row r="5159" spans="1:5" ht="13.8" x14ac:dyDescent="0.3">
      <c r="A5159" s="6" t="s">
        <v>33</v>
      </c>
      <c r="B5159" s="6" t="s">
        <v>16</v>
      </c>
      <c r="C5159" s="2">
        <v>301602326</v>
      </c>
      <c r="D5159" s="6" t="s">
        <v>12</v>
      </c>
      <c r="E5159" s="6" t="s">
        <v>7</v>
      </c>
    </row>
    <row r="5160" spans="1:5" ht="13.8" x14ac:dyDescent="0.3">
      <c r="A5160" s="7" t="s">
        <v>33</v>
      </c>
      <c r="B5160" s="7" t="s">
        <v>8</v>
      </c>
      <c r="C5160" s="2">
        <v>301602332</v>
      </c>
      <c r="D5160" s="7" t="s">
        <v>25</v>
      </c>
      <c r="E5160" s="7" t="s">
        <v>7</v>
      </c>
    </row>
    <row r="5161" spans="1:5" ht="13.8" x14ac:dyDescent="0.3">
      <c r="A5161" s="6" t="s">
        <v>33</v>
      </c>
      <c r="B5161" s="6" t="s">
        <v>8</v>
      </c>
      <c r="C5161" s="2">
        <v>301602334</v>
      </c>
      <c r="D5161" s="6" t="s">
        <v>9</v>
      </c>
      <c r="E5161" s="6" t="s">
        <v>7</v>
      </c>
    </row>
    <row r="5162" spans="1:5" ht="13.8" x14ac:dyDescent="0.3">
      <c r="A5162" s="7" t="s">
        <v>33</v>
      </c>
      <c r="B5162" s="7" t="s">
        <v>8</v>
      </c>
      <c r="C5162" s="2">
        <v>301602359</v>
      </c>
      <c r="D5162" s="7" t="s">
        <v>18</v>
      </c>
      <c r="E5162" s="7" t="s">
        <v>7</v>
      </c>
    </row>
    <row r="5163" spans="1:5" ht="13.8" x14ac:dyDescent="0.3">
      <c r="A5163" s="6" t="s">
        <v>33</v>
      </c>
      <c r="B5163" s="6" t="s">
        <v>16</v>
      </c>
      <c r="C5163" s="2">
        <v>301602397</v>
      </c>
      <c r="D5163" s="6" t="s">
        <v>14</v>
      </c>
      <c r="E5163" s="6" t="s">
        <v>15</v>
      </c>
    </row>
    <row r="5164" spans="1:5" ht="13.8" x14ac:dyDescent="0.3">
      <c r="A5164" s="7" t="s">
        <v>33</v>
      </c>
      <c r="B5164" s="7" t="s">
        <v>8</v>
      </c>
      <c r="C5164" s="2">
        <v>301602461</v>
      </c>
      <c r="D5164" s="7" t="s">
        <v>26</v>
      </c>
      <c r="E5164" s="7" t="s">
        <v>7</v>
      </c>
    </row>
    <row r="5165" spans="1:5" ht="13.8" x14ac:dyDescent="0.3">
      <c r="A5165" s="6" t="s">
        <v>33</v>
      </c>
      <c r="B5165" s="6" t="s">
        <v>8</v>
      </c>
      <c r="C5165" s="2">
        <v>301602476</v>
      </c>
      <c r="D5165" s="6" t="s">
        <v>14</v>
      </c>
      <c r="E5165" s="6" t="s">
        <v>15</v>
      </c>
    </row>
    <row r="5166" spans="1:5" ht="13.8" x14ac:dyDescent="0.3">
      <c r="A5166" s="7" t="s">
        <v>33</v>
      </c>
      <c r="B5166" s="7" t="s">
        <v>5</v>
      </c>
      <c r="C5166" s="2">
        <v>301602497</v>
      </c>
      <c r="D5166" s="7" t="s">
        <v>14</v>
      </c>
      <c r="E5166" s="7" t="s">
        <v>15</v>
      </c>
    </row>
    <row r="5167" spans="1:5" ht="13.8" x14ac:dyDescent="0.3">
      <c r="A5167" s="6" t="s">
        <v>33</v>
      </c>
      <c r="B5167" s="6" t="s">
        <v>16</v>
      </c>
      <c r="C5167" s="2">
        <v>301602532</v>
      </c>
      <c r="D5167" s="6" t="s">
        <v>12</v>
      </c>
      <c r="E5167" s="6" t="s">
        <v>7</v>
      </c>
    </row>
    <row r="5168" spans="1:5" ht="13.8" x14ac:dyDescent="0.3">
      <c r="A5168" s="7" t="s">
        <v>33</v>
      </c>
      <c r="B5168" s="7" t="s">
        <v>16</v>
      </c>
      <c r="C5168" s="2">
        <v>301602538</v>
      </c>
      <c r="D5168" s="7" t="s">
        <v>12</v>
      </c>
      <c r="E5168" s="7" t="s">
        <v>7</v>
      </c>
    </row>
    <row r="5169" spans="1:5" ht="13.8" x14ac:dyDescent="0.3">
      <c r="A5169" s="6" t="s">
        <v>33</v>
      </c>
      <c r="B5169" s="6" t="s">
        <v>5</v>
      </c>
      <c r="C5169" s="2">
        <v>301602538</v>
      </c>
      <c r="D5169" s="6" t="s">
        <v>18</v>
      </c>
      <c r="E5169" s="6" t="s">
        <v>7</v>
      </c>
    </row>
    <row r="5170" spans="1:5" ht="13.8" x14ac:dyDescent="0.3">
      <c r="A5170" s="7" t="s">
        <v>33</v>
      </c>
      <c r="B5170" s="7" t="s">
        <v>16</v>
      </c>
      <c r="C5170" s="2">
        <v>301602543</v>
      </c>
      <c r="D5170" s="7" t="s">
        <v>9</v>
      </c>
      <c r="E5170" s="7" t="s">
        <v>7</v>
      </c>
    </row>
    <row r="5171" spans="1:5" ht="13.8" x14ac:dyDescent="0.3">
      <c r="A5171" s="6" t="s">
        <v>33</v>
      </c>
      <c r="B5171" s="6" t="s">
        <v>5</v>
      </c>
      <c r="C5171" s="2">
        <v>301602543</v>
      </c>
      <c r="D5171" s="6" t="s">
        <v>24</v>
      </c>
      <c r="E5171" s="6" t="s">
        <v>7</v>
      </c>
    </row>
    <row r="5172" spans="1:5" ht="13.8" x14ac:dyDescent="0.3">
      <c r="A5172" s="7" t="s">
        <v>33</v>
      </c>
      <c r="B5172" s="7" t="s">
        <v>8</v>
      </c>
      <c r="C5172" s="2">
        <v>301602547</v>
      </c>
      <c r="D5172" s="7" t="s">
        <v>9</v>
      </c>
      <c r="E5172" s="7" t="s">
        <v>7</v>
      </c>
    </row>
    <row r="5173" spans="1:5" ht="13.8" x14ac:dyDescent="0.3">
      <c r="A5173" s="6" t="s">
        <v>33</v>
      </c>
      <c r="B5173" s="6" t="s">
        <v>8</v>
      </c>
      <c r="C5173" s="2">
        <v>301602569</v>
      </c>
      <c r="D5173" s="6"/>
      <c r="E5173" s="6" t="s">
        <v>10</v>
      </c>
    </row>
    <row r="5174" spans="1:5" ht="13.8" x14ac:dyDescent="0.3">
      <c r="A5174" s="7" t="s">
        <v>33</v>
      </c>
      <c r="B5174" s="7" t="s">
        <v>16</v>
      </c>
      <c r="C5174" s="2">
        <v>301602589</v>
      </c>
      <c r="D5174" s="7" t="s">
        <v>29</v>
      </c>
      <c r="E5174" s="7" t="s">
        <v>7</v>
      </c>
    </row>
    <row r="5175" spans="1:5" ht="13.8" x14ac:dyDescent="0.3">
      <c r="A5175" s="6" t="s">
        <v>33</v>
      </c>
      <c r="B5175" s="6" t="s">
        <v>5</v>
      </c>
      <c r="C5175" s="2">
        <v>301602623</v>
      </c>
      <c r="D5175" s="6" t="s">
        <v>17</v>
      </c>
      <c r="E5175" s="6" t="s">
        <v>7</v>
      </c>
    </row>
    <row r="5176" spans="1:5" ht="13.8" x14ac:dyDescent="0.3">
      <c r="A5176" s="7" t="s">
        <v>33</v>
      </c>
      <c r="B5176" s="7" t="s">
        <v>8</v>
      </c>
      <c r="C5176" s="2">
        <v>301602637</v>
      </c>
      <c r="D5176" s="7" t="s">
        <v>14</v>
      </c>
      <c r="E5176" s="7" t="s">
        <v>15</v>
      </c>
    </row>
    <row r="5177" spans="1:5" ht="13.8" x14ac:dyDescent="0.3">
      <c r="A5177" s="6" t="s">
        <v>33</v>
      </c>
      <c r="B5177" s="6" t="s">
        <v>8</v>
      </c>
      <c r="C5177" s="2">
        <v>301602685</v>
      </c>
      <c r="D5177" s="6" t="s">
        <v>9</v>
      </c>
      <c r="E5177" s="6" t="s">
        <v>7</v>
      </c>
    </row>
    <row r="5178" spans="1:5" ht="13.8" x14ac:dyDescent="0.3">
      <c r="A5178" s="7" t="s">
        <v>33</v>
      </c>
      <c r="B5178" s="7" t="s">
        <v>8</v>
      </c>
      <c r="C5178" s="2">
        <v>301602689</v>
      </c>
      <c r="D5178" s="7"/>
      <c r="E5178" s="7" t="s">
        <v>10</v>
      </c>
    </row>
    <row r="5179" spans="1:5" ht="13.8" x14ac:dyDescent="0.3">
      <c r="A5179" s="6" t="s">
        <v>33</v>
      </c>
      <c r="B5179" s="6" t="s">
        <v>16</v>
      </c>
      <c r="C5179" s="2">
        <v>301602705</v>
      </c>
      <c r="D5179" s="6" t="s">
        <v>9</v>
      </c>
      <c r="E5179" s="6" t="s">
        <v>7</v>
      </c>
    </row>
    <row r="5180" spans="1:5" ht="13.8" x14ac:dyDescent="0.3">
      <c r="A5180" s="7" t="s">
        <v>33</v>
      </c>
      <c r="B5180" s="7" t="s">
        <v>16</v>
      </c>
      <c r="C5180" s="2">
        <v>301602819</v>
      </c>
      <c r="D5180" s="7"/>
      <c r="E5180" s="7" t="s">
        <v>10</v>
      </c>
    </row>
    <row r="5181" spans="1:5" ht="13.8" x14ac:dyDescent="0.3">
      <c r="A5181" s="6" t="s">
        <v>33</v>
      </c>
      <c r="B5181" s="6" t="s">
        <v>16</v>
      </c>
      <c r="C5181" s="2">
        <v>301602819</v>
      </c>
      <c r="D5181" s="6" t="s">
        <v>9</v>
      </c>
      <c r="E5181" s="6" t="s">
        <v>7</v>
      </c>
    </row>
    <row r="5182" spans="1:5" ht="13.8" x14ac:dyDescent="0.3">
      <c r="A5182" s="7" t="s">
        <v>33</v>
      </c>
      <c r="B5182" s="7" t="s">
        <v>5</v>
      </c>
      <c r="C5182" s="2">
        <v>301602819</v>
      </c>
      <c r="D5182" s="7" t="s">
        <v>14</v>
      </c>
      <c r="E5182" s="7" t="s">
        <v>15</v>
      </c>
    </row>
    <row r="5183" spans="1:5" ht="13.8" x14ac:dyDescent="0.3">
      <c r="A5183" s="6" t="s">
        <v>33</v>
      </c>
      <c r="B5183" s="6" t="s">
        <v>16</v>
      </c>
      <c r="C5183" s="2">
        <v>301602828</v>
      </c>
      <c r="D5183" s="6" t="s">
        <v>25</v>
      </c>
      <c r="E5183" s="6" t="s">
        <v>7</v>
      </c>
    </row>
    <row r="5184" spans="1:5" ht="13.8" x14ac:dyDescent="0.3">
      <c r="A5184" s="7" t="s">
        <v>33</v>
      </c>
      <c r="B5184" s="7" t="s">
        <v>8</v>
      </c>
      <c r="C5184" s="2">
        <v>301602920</v>
      </c>
      <c r="D5184" s="7"/>
      <c r="E5184" s="7" t="s">
        <v>10</v>
      </c>
    </row>
    <row r="5185" spans="1:5" ht="13.8" x14ac:dyDescent="0.3">
      <c r="A5185" s="6" t="s">
        <v>33</v>
      </c>
      <c r="B5185" s="6" t="s">
        <v>8</v>
      </c>
      <c r="C5185" s="2">
        <v>301602920</v>
      </c>
      <c r="D5185" s="6" t="s">
        <v>14</v>
      </c>
      <c r="E5185" s="6" t="s">
        <v>7</v>
      </c>
    </row>
    <row r="5186" spans="1:5" ht="13.8" x14ac:dyDescent="0.3">
      <c r="A5186" s="7" t="s">
        <v>33</v>
      </c>
      <c r="B5186" s="7" t="s">
        <v>8</v>
      </c>
      <c r="C5186" s="2">
        <v>301602935</v>
      </c>
      <c r="D5186" s="7" t="s">
        <v>13</v>
      </c>
      <c r="E5186" s="7" t="s">
        <v>7</v>
      </c>
    </row>
    <row r="5187" spans="1:5" ht="13.8" x14ac:dyDescent="0.3">
      <c r="A5187" s="6" t="s">
        <v>33</v>
      </c>
      <c r="B5187" s="6" t="s">
        <v>8</v>
      </c>
      <c r="C5187" s="2">
        <v>301602954</v>
      </c>
      <c r="D5187" s="6"/>
      <c r="E5187" s="6" t="s">
        <v>10</v>
      </c>
    </row>
    <row r="5188" spans="1:5" ht="13.8" x14ac:dyDescent="0.3">
      <c r="A5188" s="7" t="s">
        <v>33</v>
      </c>
      <c r="B5188" s="7" t="s">
        <v>16</v>
      </c>
      <c r="C5188" s="2">
        <v>301602973</v>
      </c>
      <c r="D5188" s="7" t="s">
        <v>14</v>
      </c>
      <c r="E5188" s="7" t="s">
        <v>15</v>
      </c>
    </row>
    <row r="5189" spans="1:5" ht="13.8" x14ac:dyDescent="0.3">
      <c r="A5189" s="6" t="s">
        <v>33</v>
      </c>
      <c r="B5189" s="6" t="s">
        <v>16</v>
      </c>
      <c r="C5189" s="2">
        <v>301603150</v>
      </c>
      <c r="D5189" s="6" t="s">
        <v>14</v>
      </c>
      <c r="E5189" s="6" t="s">
        <v>7</v>
      </c>
    </row>
    <row r="5190" spans="1:5" ht="13.8" x14ac:dyDescent="0.3">
      <c r="A5190" s="7" t="s">
        <v>33</v>
      </c>
      <c r="B5190" s="7" t="s">
        <v>5</v>
      </c>
      <c r="C5190" s="2">
        <v>301603150</v>
      </c>
      <c r="D5190" s="7" t="s">
        <v>14</v>
      </c>
      <c r="E5190" s="7" t="s">
        <v>7</v>
      </c>
    </row>
    <row r="5191" spans="1:5" ht="13.8" x14ac:dyDescent="0.3">
      <c r="A5191" s="6" t="s">
        <v>33</v>
      </c>
      <c r="B5191" s="6" t="s">
        <v>8</v>
      </c>
      <c r="C5191" s="2">
        <v>301603391</v>
      </c>
      <c r="D5191" s="6" t="s">
        <v>13</v>
      </c>
      <c r="E5191" s="6" t="s">
        <v>7</v>
      </c>
    </row>
    <row r="5192" spans="1:5" ht="13.8" x14ac:dyDescent="0.3">
      <c r="A5192" s="7" t="s">
        <v>33</v>
      </c>
      <c r="B5192" s="7" t="s">
        <v>8</v>
      </c>
      <c r="C5192" s="2">
        <v>301603421</v>
      </c>
      <c r="D5192" s="7" t="s">
        <v>12</v>
      </c>
      <c r="E5192" s="7" t="s">
        <v>7</v>
      </c>
    </row>
    <row r="5193" spans="1:5" ht="13.8" x14ac:dyDescent="0.3">
      <c r="A5193" s="6" t="s">
        <v>33</v>
      </c>
      <c r="B5193" s="6" t="s">
        <v>16</v>
      </c>
      <c r="C5193" s="2">
        <v>301603869</v>
      </c>
      <c r="D5193" s="6" t="s">
        <v>14</v>
      </c>
      <c r="E5193" s="6" t="s">
        <v>15</v>
      </c>
    </row>
    <row r="5194" spans="1:5" ht="13.8" x14ac:dyDescent="0.3">
      <c r="A5194" s="7" t="s">
        <v>33</v>
      </c>
      <c r="B5194" s="7" t="s">
        <v>8</v>
      </c>
      <c r="C5194" s="2">
        <v>301604535</v>
      </c>
      <c r="D5194" s="7" t="s">
        <v>14</v>
      </c>
      <c r="E5194" s="7" t="s">
        <v>7</v>
      </c>
    </row>
    <row r="5195" spans="1:5" ht="13.8" x14ac:dyDescent="0.3">
      <c r="A5195" s="6" t="s">
        <v>33</v>
      </c>
      <c r="B5195" s="6" t="s">
        <v>16</v>
      </c>
      <c r="C5195" s="2">
        <v>301604763</v>
      </c>
      <c r="D5195" s="6"/>
      <c r="E5195" s="6" t="s">
        <v>10</v>
      </c>
    </row>
    <row r="5196" spans="1:5" ht="13.8" x14ac:dyDescent="0.3">
      <c r="A5196" s="7" t="s">
        <v>33</v>
      </c>
      <c r="B5196" s="7" t="s">
        <v>16</v>
      </c>
      <c r="C5196" s="2">
        <v>301604763</v>
      </c>
      <c r="D5196" s="7"/>
      <c r="E5196" s="7" t="s">
        <v>10</v>
      </c>
    </row>
    <row r="5197" spans="1:5" ht="13.8" x14ac:dyDescent="0.3">
      <c r="A5197" s="6" t="s">
        <v>33</v>
      </c>
      <c r="B5197" s="6" t="s">
        <v>16</v>
      </c>
      <c r="C5197" s="2">
        <v>301604763</v>
      </c>
      <c r="D5197" s="6"/>
      <c r="E5197" s="6" t="s">
        <v>10</v>
      </c>
    </row>
    <row r="5198" spans="1:5" ht="13.8" x14ac:dyDescent="0.3">
      <c r="A5198" s="7" t="s">
        <v>33</v>
      </c>
      <c r="B5198" s="7" t="s">
        <v>5</v>
      </c>
      <c r="C5198" s="2">
        <v>301604763</v>
      </c>
      <c r="D5198" s="7"/>
      <c r="E5198" s="7" t="s">
        <v>10</v>
      </c>
    </row>
    <row r="5199" spans="1:5" ht="13.8" x14ac:dyDescent="0.3">
      <c r="A5199" s="6" t="s">
        <v>33</v>
      </c>
      <c r="B5199" s="6" t="s">
        <v>5</v>
      </c>
      <c r="C5199" s="2">
        <v>301605048</v>
      </c>
      <c r="D5199" s="6"/>
      <c r="E5199" s="6" t="s">
        <v>10</v>
      </c>
    </row>
    <row r="5200" spans="1:5" ht="13.8" x14ac:dyDescent="0.3">
      <c r="A5200" s="7" t="s">
        <v>33</v>
      </c>
      <c r="B5200" s="7" t="s">
        <v>8</v>
      </c>
      <c r="C5200" s="2">
        <v>301605082</v>
      </c>
      <c r="D5200" s="7" t="s">
        <v>25</v>
      </c>
      <c r="E5200" s="7" t="s">
        <v>7</v>
      </c>
    </row>
    <row r="5201" spans="1:5" ht="13.8" x14ac:dyDescent="0.3">
      <c r="A5201" s="6" t="s">
        <v>33</v>
      </c>
      <c r="B5201" s="6" t="s">
        <v>16</v>
      </c>
      <c r="C5201" s="2">
        <v>301605386</v>
      </c>
      <c r="D5201" s="6" t="s">
        <v>9</v>
      </c>
      <c r="E5201" s="6" t="s">
        <v>20</v>
      </c>
    </row>
    <row r="5202" spans="1:5" ht="13.8" x14ac:dyDescent="0.3">
      <c r="A5202" s="7" t="s">
        <v>33</v>
      </c>
      <c r="B5202" s="7" t="s">
        <v>5</v>
      </c>
      <c r="C5202" s="2">
        <v>301605386</v>
      </c>
      <c r="D5202" s="7" t="s">
        <v>12</v>
      </c>
      <c r="E5202" s="7" t="s">
        <v>20</v>
      </c>
    </row>
    <row r="5203" spans="1:5" ht="13.8" x14ac:dyDescent="0.3">
      <c r="A5203" s="6" t="s">
        <v>33</v>
      </c>
      <c r="B5203" s="6" t="s">
        <v>16</v>
      </c>
      <c r="C5203" s="2">
        <v>301605390</v>
      </c>
      <c r="D5203" s="6" t="s">
        <v>25</v>
      </c>
      <c r="E5203" s="6" t="s">
        <v>20</v>
      </c>
    </row>
    <row r="5204" spans="1:5" ht="13.8" x14ac:dyDescent="0.3">
      <c r="A5204" s="7" t="s">
        <v>33</v>
      </c>
      <c r="B5204" s="7" t="s">
        <v>5</v>
      </c>
      <c r="C5204" s="2">
        <v>301605390</v>
      </c>
      <c r="D5204" s="7" t="s">
        <v>19</v>
      </c>
      <c r="E5204" s="7" t="s">
        <v>20</v>
      </c>
    </row>
    <row r="5205" spans="1:5" ht="13.8" x14ac:dyDescent="0.3">
      <c r="A5205" s="6" t="s">
        <v>33</v>
      </c>
      <c r="B5205" s="6" t="s">
        <v>8</v>
      </c>
      <c r="C5205" s="2">
        <v>301605637</v>
      </c>
      <c r="D5205" s="6" t="s">
        <v>31</v>
      </c>
      <c r="E5205" s="6" t="s">
        <v>7</v>
      </c>
    </row>
    <row r="5206" spans="1:5" ht="13.8" x14ac:dyDescent="0.3">
      <c r="A5206" s="7" t="s">
        <v>33</v>
      </c>
      <c r="B5206" s="7" t="s">
        <v>5</v>
      </c>
      <c r="C5206" s="2">
        <v>301605947</v>
      </c>
      <c r="D5206" s="7" t="s">
        <v>13</v>
      </c>
      <c r="E5206" s="7" t="s">
        <v>7</v>
      </c>
    </row>
    <row r="5207" spans="1:5" ht="13.8" x14ac:dyDescent="0.3">
      <c r="A5207" s="6" t="s">
        <v>33</v>
      </c>
      <c r="B5207" s="6" t="s">
        <v>5</v>
      </c>
      <c r="C5207" s="2">
        <v>301605973</v>
      </c>
      <c r="D5207" s="6" t="s">
        <v>22</v>
      </c>
      <c r="E5207" s="6" t="s">
        <v>7</v>
      </c>
    </row>
    <row r="5208" spans="1:5" ht="13.8" x14ac:dyDescent="0.3">
      <c r="A5208" s="7" t="s">
        <v>33</v>
      </c>
      <c r="B5208" s="7" t="s">
        <v>8</v>
      </c>
      <c r="C5208" s="2">
        <v>301606013</v>
      </c>
      <c r="D5208" s="7" t="s">
        <v>26</v>
      </c>
      <c r="E5208" s="7" t="s">
        <v>20</v>
      </c>
    </row>
    <row r="5209" spans="1:5" ht="13.8" x14ac:dyDescent="0.3">
      <c r="A5209" s="6" t="s">
        <v>33</v>
      </c>
      <c r="B5209" s="6" t="s">
        <v>8</v>
      </c>
      <c r="C5209" s="2">
        <v>301606039</v>
      </c>
      <c r="D5209" s="6" t="s">
        <v>17</v>
      </c>
      <c r="E5209" s="6" t="s">
        <v>20</v>
      </c>
    </row>
    <row r="5210" spans="1:5" ht="13.8" x14ac:dyDescent="0.3">
      <c r="A5210" s="7" t="s">
        <v>33</v>
      </c>
      <c r="B5210" s="7" t="s">
        <v>5</v>
      </c>
      <c r="C5210" s="2">
        <v>301606048</v>
      </c>
      <c r="D5210" s="7"/>
      <c r="E5210" s="7" t="s">
        <v>10</v>
      </c>
    </row>
    <row r="5211" spans="1:5" ht="13.8" x14ac:dyDescent="0.3">
      <c r="A5211" s="6" t="s">
        <v>33</v>
      </c>
      <c r="B5211" s="6" t="s">
        <v>16</v>
      </c>
      <c r="C5211" s="2">
        <v>301606440</v>
      </c>
      <c r="D5211" s="6" t="s">
        <v>6</v>
      </c>
      <c r="E5211" s="6" t="s">
        <v>7</v>
      </c>
    </row>
    <row r="5212" spans="1:5" ht="13.8" x14ac:dyDescent="0.3">
      <c r="A5212" s="7" t="s">
        <v>33</v>
      </c>
      <c r="B5212" s="7" t="s">
        <v>8</v>
      </c>
      <c r="C5212" s="2">
        <v>301606603</v>
      </c>
      <c r="D5212" s="7" t="s">
        <v>13</v>
      </c>
      <c r="E5212" s="7" t="s">
        <v>7</v>
      </c>
    </row>
    <row r="5213" spans="1:5" ht="13.8" x14ac:dyDescent="0.3">
      <c r="A5213" s="6" t="s">
        <v>33</v>
      </c>
      <c r="B5213" s="6" t="s">
        <v>16</v>
      </c>
      <c r="C5213" s="2">
        <v>301606637</v>
      </c>
      <c r="D5213" s="6" t="s">
        <v>25</v>
      </c>
      <c r="E5213" s="6" t="s">
        <v>7</v>
      </c>
    </row>
    <row r="5214" spans="1:5" ht="13.8" x14ac:dyDescent="0.3">
      <c r="A5214" s="7" t="s">
        <v>33</v>
      </c>
      <c r="B5214" s="7" t="s">
        <v>8</v>
      </c>
      <c r="C5214" s="2">
        <v>301606765</v>
      </c>
      <c r="D5214" s="7" t="s">
        <v>13</v>
      </c>
      <c r="E5214" s="7" t="s">
        <v>7</v>
      </c>
    </row>
    <row r="5215" spans="1:5" ht="13.8" x14ac:dyDescent="0.3">
      <c r="A5215" s="6" t="s">
        <v>33</v>
      </c>
      <c r="B5215" s="6" t="s">
        <v>16</v>
      </c>
      <c r="C5215" s="2">
        <v>301606806</v>
      </c>
      <c r="D5215" s="6" t="s">
        <v>13</v>
      </c>
      <c r="E5215" s="6" t="s">
        <v>7</v>
      </c>
    </row>
    <row r="5216" spans="1:5" ht="13.8" x14ac:dyDescent="0.3">
      <c r="A5216" s="7" t="s">
        <v>33</v>
      </c>
      <c r="B5216" s="7" t="s">
        <v>5</v>
      </c>
      <c r="C5216" s="2">
        <v>301606806</v>
      </c>
      <c r="D5216" s="7" t="s">
        <v>13</v>
      </c>
      <c r="E5216" s="7" t="s">
        <v>7</v>
      </c>
    </row>
    <row r="5217" spans="1:5" ht="13.8" x14ac:dyDescent="0.3">
      <c r="A5217" s="6" t="s">
        <v>33</v>
      </c>
      <c r="B5217" s="6" t="s">
        <v>8</v>
      </c>
      <c r="C5217" s="2">
        <v>301606815</v>
      </c>
      <c r="D5217" s="6" t="s">
        <v>26</v>
      </c>
      <c r="E5217" s="6" t="s">
        <v>7</v>
      </c>
    </row>
    <row r="5218" spans="1:5" ht="13.8" x14ac:dyDescent="0.3">
      <c r="A5218" s="7" t="s">
        <v>33</v>
      </c>
      <c r="B5218" s="7" t="s">
        <v>8</v>
      </c>
      <c r="C5218" s="2">
        <v>301606826</v>
      </c>
      <c r="D5218" s="7" t="s">
        <v>29</v>
      </c>
      <c r="E5218" s="7" t="s">
        <v>7</v>
      </c>
    </row>
    <row r="5219" spans="1:5" ht="13.8" x14ac:dyDescent="0.3">
      <c r="A5219" s="6" t="s">
        <v>33</v>
      </c>
      <c r="B5219" s="6" t="s">
        <v>8</v>
      </c>
      <c r="C5219" s="2">
        <v>301606876</v>
      </c>
      <c r="D5219" s="6" t="s">
        <v>9</v>
      </c>
      <c r="E5219" s="6" t="s">
        <v>7</v>
      </c>
    </row>
    <row r="5220" spans="1:5" ht="13.8" x14ac:dyDescent="0.3">
      <c r="A5220" s="7" t="s">
        <v>33</v>
      </c>
      <c r="B5220" s="7" t="s">
        <v>8</v>
      </c>
      <c r="C5220" s="2">
        <v>301606900</v>
      </c>
      <c r="D5220" s="7" t="s">
        <v>12</v>
      </c>
      <c r="E5220" s="7" t="s">
        <v>7</v>
      </c>
    </row>
    <row r="5221" spans="1:5" ht="13.8" x14ac:dyDescent="0.3">
      <c r="A5221" s="6" t="s">
        <v>33</v>
      </c>
      <c r="B5221" s="6" t="s">
        <v>16</v>
      </c>
      <c r="C5221" s="2">
        <v>301606902</v>
      </c>
      <c r="D5221" s="6" t="s">
        <v>14</v>
      </c>
      <c r="E5221" s="6" t="s">
        <v>15</v>
      </c>
    </row>
    <row r="5222" spans="1:5" ht="13.8" x14ac:dyDescent="0.3">
      <c r="A5222" s="7" t="s">
        <v>33</v>
      </c>
      <c r="B5222" s="7" t="s">
        <v>8</v>
      </c>
      <c r="C5222" s="2">
        <v>301607059</v>
      </c>
      <c r="D5222" s="7"/>
      <c r="E5222" s="7" t="s">
        <v>10</v>
      </c>
    </row>
    <row r="5223" spans="1:5" ht="13.8" x14ac:dyDescent="0.3">
      <c r="A5223" s="6" t="s">
        <v>33</v>
      </c>
      <c r="B5223" s="6" t="s">
        <v>8</v>
      </c>
      <c r="C5223" s="2">
        <v>301607086</v>
      </c>
      <c r="D5223" s="6" t="s">
        <v>13</v>
      </c>
      <c r="E5223" s="6" t="s">
        <v>7</v>
      </c>
    </row>
    <row r="5224" spans="1:5" ht="13.8" x14ac:dyDescent="0.3">
      <c r="A5224" s="7" t="s">
        <v>33</v>
      </c>
      <c r="B5224" s="7" t="s">
        <v>8</v>
      </c>
      <c r="C5224" s="2">
        <v>301607116</v>
      </c>
      <c r="D5224" s="7" t="s">
        <v>9</v>
      </c>
      <c r="E5224" s="7" t="s">
        <v>7</v>
      </c>
    </row>
    <row r="5225" spans="1:5" ht="13.8" x14ac:dyDescent="0.3">
      <c r="A5225" s="6" t="s">
        <v>33</v>
      </c>
      <c r="B5225" s="6" t="s">
        <v>8</v>
      </c>
      <c r="C5225" s="2">
        <v>301607207</v>
      </c>
      <c r="D5225" s="6" t="s">
        <v>12</v>
      </c>
      <c r="E5225" s="6" t="s">
        <v>7</v>
      </c>
    </row>
    <row r="5226" spans="1:5" ht="13.8" x14ac:dyDescent="0.3">
      <c r="A5226" s="7" t="s">
        <v>33</v>
      </c>
      <c r="B5226" s="7" t="s">
        <v>8</v>
      </c>
      <c r="C5226" s="2">
        <v>301607220</v>
      </c>
      <c r="D5226" s="7" t="s">
        <v>18</v>
      </c>
      <c r="E5226" s="7" t="s">
        <v>7</v>
      </c>
    </row>
    <row r="5227" spans="1:5" ht="13.8" x14ac:dyDescent="0.3">
      <c r="A5227" s="6" t="s">
        <v>33</v>
      </c>
      <c r="B5227" s="6" t="s">
        <v>8</v>
      </c>
      <c r="C5227" s="2">
        <v>301607224</v>
      </c>
      <c r="D5227" s="6" t="s">
        <v>24</v>
      </c>
      <c r="E5227" s="6" t="s">
        <v>7</v>
      </c>
    </row>
    <row r="5228" spans="1:5" ht="13.8" x14ac:dyDescent="0.3">
      <c r="A5228" s="7" t="s">
        <v>33</v>
      </c>
      <c r="B5228" s="7" t="s">
        <v>8</v>
      </c>
      <c r="C5228" s="2">
        <v>301607228</v>
      </c>
      <c r="D5228" s="7" t="s">
        <v>26</v>
      </c>
      <c r="E5228" s="7" t="s">
        <v>7</v>
      </c>
    </row>
    <row r="5229" spans="1:5" ht="13.8" x14ac:dyDescent="0.3">
      <c r="A5229" s="6" t="s">
        <v>33</v>
      </c>
      <c r="B5229" s="6" t="s">
        <v>8</v>
      </c>
      <c r="C5229" s="2">
        <v>301607297</v>
      </c>
      <c r="D5229" s="6" t="s">
        <v>9</v>
      </c>
      <c r="E5229" s="6" t="s">
        <v>7</v>
      </c>
    </row>
    <row r="5230" spans="1:5" ht="13.8" x14ac:dyDescent="0.3">
      <c r="A5230" s="7" t="s">
        <v>33</v>
      </c>
      <c r="B5230" s="7" t="s">
        <v>5</v>
      </c>
      <c r="C5230" s="2">
        <v>301607305</v>
      </c>
      <c r="D5230" s="7" t="s">
        <v>25</v>
      </c>
      <c r="E5230" s="7" t="s">
        <v>7</v>
      </c>
    </row>
    <row r="5231" spans="1:5" ht="13.8" x14ac:dyDescent="0.3">
      <c r="A5231" s="6" t="s">
        <v>33</v>
      </c>
      <c r="B5231" s="6" t="s">
        <v>8</v>
      </c>
      <c r="C5231" s="2">
        <v>301607306</v>
      </c>
      <c r="D5231" s="6" t="s">
        <v>12</v>
      </c>
      <c r="E5231" s="6" t="s">
        <v>7</v>
      </c>
    </row>
    <row r="5232" spans="1:5" ht="13.8" x14ac:dyDescent="0.3">
      <c r="A5232" s="7" t="s">
        <v>33</v>
      </c>
      <c r="B5232" s="7" t="s">
        <v>16</v>
      </c>
      <c r="C5232" s="2">
        <v>301607959</v>
      </c>
      <c r="D5232" s="7" t="s">
        <v>14</v>
      </c>
      <c r="E5232" s="7" t="s">
        <v>23</v>
      </c>
    </row>
    <row r="5233" spans="1:5" ht="13.8" x14ac:dyDescent="0.3">
      <c r="A5233" s="6" t="s">
        <v>33</v>
      </c>
      <c r="B5233" s="6" t="s">
        <v>5</v>
      </c>
      <c r="C5233" s="2">
        <v>301607959</v>
      </c>
      <c r="D5233" s="6" t="s">
        <v>22</v>
      </c>
      <c r="E5233" s="6" t="s">
        <v>7</v>
      </c>
    </row>
    <row r="5234" spans="1:5" ht="13.8" x14ac:dyDescent="0.3">
      <c r="A5234" s="7" t="s">
        <v>33</v>
      </c>
      <c r="B5234" s="7" t="s">
        <v>8</v>
      </c>
      <c r="C5234" s="2">
        <v>301607984</v>
      </c>
      <c r="D5234" s="7" t="s">
        <v>9</v>
      </c>
      <c r="E5234" s="7" t="s">
        <v>7</v>
      </c>
    </row>
    <row r="5235" spans="1:5" ht="13.8" x14ac:dyDescent="0.3">
      <c r="A5235" s="6" t="s">
        <v>33</v>
      </c>
      <c r="B5235" s="6" t="s">
        <v>8</v>
      </c>
      <c r="C5235" s="2">
        <v>301608004</v>
      </c>
      <c r="D5235" s="6" t="s">
        <v>17</v>
      </c>
      <c r="E5235" s="6" t="s">
        <v>7</v>
      </c>
    </row>
    <row r="5236" spans="1:5" ht="13.8" x14ac:dyDescent="0.3">
      <c r="A5236" s="7" t="s">
        <v>33</v>
      </c>
      <c r="B5236" s="7" t="s">
        <v>8</v>
      </c>
      <c r="C5236" s="2">
        <v>301608058</v>
      </c>
      <c r="D5236" s="7"/>
      <c r="E5236" s="7" t="s">
        <v>10</v>
      </c>
    </row>
    <row r="5237" spans="1:5" ht="13.8" x14ac:dyDescent="0.3">
      <c r="A5237" s="6" t="s">
        <v>33</v>
      </c>
      <c r="B5237" s="6" t="s">
        <v>8</v>
      </c>
      <c r="C5237" s="2">
        <v>301608182</v>
      </c>
      <c r="D5237" s="6" t="s">
        <v>13</v>
      </c>
      <c r="E5237" s="6" t="s">
        <v>7</v>
      </c>
    </row>
    <row r="5238" spans="1:5" ht="13.8" x14ac:dyDescent="0.3">
      <c r="A5238" s="7" t="s">
        <v>33</v>
      </c>
      <c r="B5238" s="7" t="s">
        <v>8</v>
      </c>
      <c r="C5238" s="2">
        <v>301608372</v>
      </c>
      <c r="D5238" s="7" t="s">
        <v>13</v>
      </c>
      <c r="E5238" s="7" t="s">
        <v>7</v>
      </c>
    </row>
    <row r="5239" spans="1:5" ht="13.8" x14ac:dyDescent="0.3">
      <c r="A5239" s="6" t="s">
        <v>33</v>
      </c>
      <c r="B5239" s="6" t="s">
        <v>8</v>
      </c>
      <c r="C5239" s="2">
        <v>301608521</v>
      </c>
      <c r="D5239" s="6" t="s">
        <v>12</v>
      </c>
      <c r="E5239" s="6" t="s">
        <v>7</v>
      </c>
    </row>
    <row r="5240" spans="1:5" ht="13.8" x14ac:dyDescent="0.3">
      <c r="A5240" s="7" t="s">
        <v>33</v>
      </c>
      <c r="B5240" s="7" t="s">
        <v>5</v>
      </c>
      <c r="C5240" s="2">
        <v>301608521</v>
      </c>
      <c r="D5240" s="7"/>
      <c r="E5240" s="7" t="s">
        <v>10</v>
      </c>
    </row>
    <row r="5241" spans="1:5" ht="13.8" x14ac:dyDescent="0.3">
      <c r="A5241" s="6" t="s">
        <v>33</v>
      </c>
      <c r="B5241" s="6" t="s">
        <v>16</v>
      </c>
      <c r="C5241" s="2">
        <v>301608634</v>
      </c>
      <c r="D5241" s="6" t="s">
        <v>6</v>
      </c>
      <c r="E5241" s="6" t="s">
        <v>7</v>
      </c>
    </row>
    <row r="5242" spans="1:5" ht="13.8" x14ac:dyDescent="0.3">
      <c r="A5242" s="7" t="s">
        <v>33</v>
      </c>
      <c r="B5242" s="7" t="s">
        <v>16</v>
      </c>
      <c r="C5242" s="2">
        <v>301608647</v>
      </c>
      <c r="D5242" s="7"/>
      <c r="E5242" s="7" t="s">
        <v>30</v>
      </c>
    </row>
    <row r="5243" spans="1:5" ht="13.8" x14ac:dyDescent="0.3">
      <c r="A5243" s="6" t="s">
        <v>33</v>
      </c>
      <c r="B5243" s="6" t="s">
        <v>16</v>
      </c>
      <c r="C5243" s="2">
        <v>301608661</v>
      </c>
      <c r="D5243" s="6" t="s">
        <v>25</v>
      </c>
      <c r="E5243" s="6" t="s">
        <v>7</v>
      </c>
    </row>
    <row r="5244" spans="1:5" ht="13.8" x14ac:dyDescent="0.3">
      <c r="A5244" s="7" t="s">
        <v>33</v>
      </c>
      <c r="B5244" s="7" t="s">
        <v>8</v>
      </c>
      <c r="C5244" s="2">
        <v>301608694</v>
      </c>
      <c r="D5244" s="7" t="s">
        <v>26</v>
      </c>
      <c r="E5244" s="7" t="s">
        <v>7</v>
      </c>
    </row>
    <row r="5245" spans="1:5" ht="13.8" x14ac:dyDescent="0.3">
      <c r="A5245" s="6" t="s">
        <v>33</v>
      </c>
      <c r="B5245" s="6" t="s">
        <v>16</v>
      </c>
      <c r="C5245" s="2">
        <v>301608703</v>
      </c>
      <c r="D5245" s="6" t="s">
        <v>13</v>
      </c>
      <c r="E5245" s="6" t="s">
        <v>7</v>
      </c>
    </row>
    <row r="5246" spans="1:5" ht="13.8" x14ac:dyDescent="0.3">
      <c r="A5246" s="7" t="s">
        <v>33</v>
      </c>
      <c r="B5246" s="7" t="s">
        <v>5</v>
      </c>
      <c r="C5246" s="2">
        <v>301608703</v>
      </c>
      <c r="D5246" s="7" t="s">
        <v>26</v>
      </c>
      <c r="E5246" s="7" t="s">
        <v>7</v>
      </c>
    </row>
    <row r="5247" spans="1:5" ht="13.8" x14ac:dyDescent="0.3">
      <c r="A5247" s="6" t="s">
        <v>33</v>
      </c>
      <c r="B5247" s="6" t="s">
        <v>5</v>
      </c>
      <c r="C5247" s="2">
        <v>301608822</v>
      </c>
      <c r="D5247" s="6" t="s">
        <v>12</v>
      </c>
      <c r="E5247" s="6" t="s">
        <v>7</v>
      </c>
    </row>
    <row r="5248" spans="1:5" ht="13.8" x14ac:dyDescent="0.3">
      <c r="A5248" s="7" t="s">
        <v>33</v>
      </c>
      <c r="B5248" s="7" t="s">
        <v>5</v>
      </c>
      <c r="C5248" s="2">
        <v>301608932</v>
      </c>
      <c r="D5248" s="7" t="s">
        <v>12</v>
      </c>
      <c r="E5248" s="7" t="s">
        <v>7</v>
      </c>
    </row>
    <row r="5249" spans="1:5" ht="13.8" x14ac:dyDescent="0.3">
      <c r="A5249" s="6" t="s">
        <v>33</v>
      </c>
      <c r="B5249" s="6" t="s">
        <v>16</v>
      </c>
      <c r="C5249" s="2">
        <v>301608966</v>
      </c>
      <c r="D5249" s="6" t="s">
        <v>6</v>
      </c>
      <c r="E5249" s="6" t="s">
        <v>20</v>
      </c>
    </row>
    <row r="5250" spans="1:5" ht="13.8" x14ac:dyDescent="0.3">
      <c r="A5250" s="7" t="s">
        <v>33</v>
      </c>
      <c r="B5250" s="7" t="s">
        <v>5</v>
      </c>
      <c r="C5250" s="2">
        <v>301608966</v>
      </c>
      <c r="D5250" s="7" t="s">
        <v>6</v>
      </c>
      <c r="E5250" s="7" t="s">
        <v>20</v>
      </c>
    </row>
    <row r="5251" spans="1:5" ht="13.8" x14ac:dyDescent="0.3">
      <c r="A5251" s="6" t="s">
        <v>33</v>
      </c>
      <c r="B5251" s="6" t="s">
        <v>16</v>
      </c>
      <c r="C5251" s="2">
        <v>301609093</v>
      </c>
      <c r="D5251" s="6" t="s">
        <v>13</v>
      </c>
      <c r="E5251" s="6" t="s">
        <v>7</v>
      </c>
    </row>
    <row r="5252" spans="1:5" ht="13.8" x14ac:dyDescent="0.3">
      <c r="A5252" s="7" t="s">
        <v>33</v>
      </c>
      <c r="B5252" s="7" t="s">
        <v>5</v>
      </c>
      <c r="C5252" s="2">
        <v>301609126</v>
      </c>
      <c r="D5252" s="7" t="s">
        <v>6</v>
      </c>
      <c r="E5252" s="7" t="s">
        <v>7</v>
      </c>
    </row>
    <row r="5253" spans="1:5" ht="13.8" x14ac:dyDescent="0.3">
      <c r="A5253" s="6" t="s">
        <v>33</v>
      </c>
      <c r="B5253" s="6" t="s">
        <v>8</v>
      </c>
      <c r="C5253" s="2">
        <v>301609165</v>
      </c>
      <c r="D5253" s="6" t="s">
        <v>12</v>
      </c>
      <c r="E5253" s="6" t="s">
        <v>7</v>
      </c>
    </row>
    <row r="5254" spans="1:5" ht="13.8" x14ac:dyDescent="0.3">
      <c r="A5254" s="7" t="s">
        <v>33</v>
      </c>
      <c r="B5254" s="7" t="s">
        <v>16</v>
      </c>
      <c r="C5254" s="2">
        <v>301609213</v>
      </c>
      <c r="D5254" s="7" t="s">
        <v>14</v>
      </c>
      <c r="E5254" s="7" t="s">
        <v>15</v>
      </c>
    </row>
    <row r="5255" spans="1:5" ht="13.8" x14ac:dyDescent="0.3">
      <c r="A5255" s="6" t="s">
        <v>33</v>
      </c>
      <c r="B5255" s="6" t="s">
        <v>16</v>
      </c>
      <c r="C5255" s="2">
        <v>301609245</v>
      </c>
      <c r="D5255" s="6" t="s">
        <v>14</v>
      </c>
      <c r="E5255" s="6" t="s">
        <v>15</v>
      </c>
    </row>
    <row r="5256" spans="1:5" ht="13.8" x14ac:dyDescent="0.3">
      <c r="A5256" s="7" t="s">
        <v>33</v>
      </c>
      <c r="B5256" s="7" t="s">
        <v>5</v>
      </c>
      <c r="C5256" s="2">
        <v>301609303</v>
      </c>
      <c r="D5256" s="7" t="s">
        <v>25</v>
      </c>
      <c r="E5256" s="7" t="s">
        <v>7</v>
      </c>
    </row>
    <row r="5257" spans="1:5" ht="13.8" x14ac:dyDescent="0.3">
      <c r="A5257" s="6" t="s">
        <v>33</v>
      </c>
      <c r="B5257" s="6" t="s">
        <v>8</v>
      </c>
      <c r="C5257" s="2">
        <v>301609351</v>
      </c>
      <c r="D5257" s="6" t="s">
        <v>18</v>
      </c>
      <c r="E5257" s="6" t="s">
        <v>7</v>
      </c>
    </row>
    <row r="5258" spans="1:5" ht="13.8" x14ac:dyDescent="0.3">
      <c r="A5258" s="7" t="s">
        <v>33</v>
      </c>
      <c r="B5258" s="7" t="s">
        <v>5</v>
      </c>
      <c r="C5258" s="2">
        <v>301609356</v>
      </c>
      <c r="D5258" s="7" t="s">
        <v>9</v>
      </c>
      <c r="E5258" s="7" t="s">
        <v>7</v>
      </c>
    </row>
    <row r="5259" spans="1:5" ht="13.8" x14ac:dyDescent="0.3">
      <c r="A5259" s="6" t="s">
        <v>33</v>
      </c>
      <c r="B5259" s="6" t="s">
        <v>8</v>
      </c>
      <c r="C5259" s="2">
        <v>301609481</v>
      </c>
      <c r="D5259" s="6" t="s">
        <v>6</v>
      </c>
      <c r="E5259" s="6" t="s">
        <v>7</v>
      </c>
    </row>
    <row r="5260" spans="1:5" ht="13.8" x14ac:dyDescent="0.3">
      <c r="A5260" s="7" t="s">
        <v>33</v>
      </c>
      <c r="B5260" s="7" t="s">
        <v>16</v>
      </c>
      <c r="C5260" s="2">
        <v>301609637</v>
      </c>
      <c r="D5260" s="7" t="s">
        <v>9</v>
      </c>
      <c r="E5260" s="7" t="s">
        <v>7</v>
      </c>
    </row>
    <row r="5261" spans="1:5" ht="13.8" x14ac:dyDescent="0.3">
      <c r="A5261" s="6" t="s">
        <v>33</v>
      </c>
      <c r="B5261" s="6" t="s">
        <v>5</v>
      </c>
      <c r="C5261" s="2">
        <v>301609637</v>
      </c>
      <c r="D5261" s="6" t="s">
        <v>25</v>
      </c>
      <c r="E5261" s="6" t="s">
        <v>7</v>
      </c>
    </row>
    <row r="5262" spans="1:5" ht="13.8" x14ac:dyDescent="0.3">
      <c r="A5262" s="7" t="s">
        <v>33</v>
      </c>
      <c r="B5262" s="7" t="s">
        <v>16</v>
      </c>
      <c r="C5262" s="2">
        <v>301609732</v>
      </c>
      <c r="D5262" s="7" t="s">
        <v>6</v>
      </c>
      <c r="E5262" s="7" t="s">
        <v>7</v>
      </c>
    </row>
    <row r="5263" spans="1:5" ht="13.8" x14ac:dyDescent="0.3">
      <c r="A5263" s="6" t="s">
        <v>33</v>
      </c>
      <c r="B5263" s="6" t="s">
        <v>8</v>
      </c>
      <c r="C5263" s="2">
        <v>301609738</v>
      </c>
      <c r="D5263" s="6" t="s">
        <v>13</v>
      </c>
      <c r="E5263" s="6" t="s">
        <v>7</v>
      </c>
    </row>
    <row r="5264" spans="1:5" ht="13.8" x14ac:dyDescent="0.3">
      <c r="A5264" s="7" t="s">
        <v>33</v>
      </c>
      <c r="B5264" s="7" t="s">
        <v>8</v>
      </c>
      <c r="C5264" s="2">
        <v>301609795</v>
      </c>
      <c r="D5264" s="7" t="s">
        <v>22</v>
      </c>
      <c r="E5264" s="7" t="s">
        <v>7</v>
      </c>
    </row>
    <row r="5265" spans="1:5" ht="13.8" x14ac:dyDescent="0.3">
      <c r="A5265" s="6" t="s">
        <v>33</v>
      </c>
      <c r="B5265" s="6" t="s">
        <v>5</v>
      </c>
      <c r="C5265" s="2">
        <v>301609827</v>
      </c>
      <c r="D5265" s="6"/>
      <c r="E5265" s="6" t="s">
        <v>10</v>
      </c>
    </row>
    <row r="5266" spans="1:5" ht="13.8" x14ac:dyDescent="0.3">
      <c r="A5266" s="7" t="s">
        <v>33</v>
      </c>
      <c r="B5266" s="7" t="s">
        <v>8</v>
      </c>
      <c r="C5266" s="2">
        <v>301609841</v>
      </c>
      <c r="D5266" s="7" t="s">
        <v>9</v>
      </c>
      <c r="E5266" s="7" t="s">
        <v>7</v>
      </c>
    </row>
    <row r="5267" spans="1:5" ht="13.8" x14ac:dyDescent="0.3">
      <c r="A5267" s="6" t="s">
        <v>33</v>
      </c>
      <c r="B5267" s="6" t="s">
        <v>16</v>
      </c>
      <c r="C5267" s="2">
        <v>301609853</v>
      </c>
      <c r="D5267" s="6" t="s">
        <v>14</v>
      </c>
      <c r="E5267" s="6" t="s">
        <v>15</v>
      </c>
    </row>
    <row r="5268" spans="1:5" ht="13.8" x14ac:dyDescent="0.3">
      <c r="A5268" s="7" t="s">
        <v>33</v>
      </c>
      <c r="B5268" s="7" t="s">
        <v>8</v>
      </c>
      <c r="C5268" s="2">
        <v>301609957</v>
      </c>
      <c r="D5268" s="7" t="s">
        <v>14</v>
      </c>
      <c r="E5268" s="7" t="s">
        <v>15</v>
      </c>
    </row>
    <row r="5269" spans="1:5" ht="13.8" x14ac:dyDescent="0.3">
      <c r="A5269" s="6" t="s">
        <v>33</v>
      </c>
      <c r="B5269" s="6" t="s">
        <v>16</v>
      </c>
      <c r="C5269" s="2">
        <v>301609983</v>
      </c>
      <c r="D5269" s="6" t="s">
        <v>14</v>
      </c>
      <c r="E5269" s="6" t="s">
        <v>15</v>
      </c>
    </row>
    <row r="5270" spans="1:5" ht="13.8" x14ac:dyDescent="0.3">
      <c r="A5270" s="7" t="s">
        <v>33</v>
      </c>
      <c r="B5270" s="7" t="s">
        <v>8</v>
      </c>
      <c r="C5270" s="2">
        <v>301610070</v>
      </c>
      <c r="D5270" s="7" t="s">
        <v>25</v>
      </c>
      <c r="E5270" s="7" t="s">
        <v>7</v>
      </c>
    </row>
    <row r="5271" spans="1:5" ht="13.8" x14ac:dyDescent="0.3">
      <c r="A5271" s="6" t="s">
        <v>33</v>
      </c>
      <c r="B5271" s="6" t="s">
        <v>16</v>
      </c>
      <c r="C5271" s="2">
        <v>301610110</v>
      </c>
      <c r="D5271" s="6" t="s">
        <v>6</v>
      </c>
      <c r="E5271" s="6" t="s">
        <v>7</v>
      </c>
    </row>
    <row r="5272" spans="1:5" ht="13.8" x14ac:dyDescent="0.3">
      <c r="A5272" s="7" t="s">
        <v>33</v>
      </c>
      <c r="B5272" s="7" t="s">
        <v>16</v>
      </c>
      <c r="C5272" s="2">
        <v>301610203</v>
      </c>
      <c r="D5272" s="7"/>
      <c r="E5272" s="7" t="s">
        <v>10</v>
      </c>
    </row>
    <row r="5273" spans="1:5" ht="13.8" x14ac:dyDescent="0.3">
      <c r="A5273" s="6" t="s">
        <v>33</v>
      </c>
      <c r="B5273" s="6" t="s">
        <v>8</v>
      </c>
      <c r="C5273" s="2">
        <v>301610226</v>
      </c>
      <c r="D5273" s="6" t="s">
        <v>18</v>
      </c>
      <c r="E5273" s="6" t="s">
        <v>7</v>
      </c>
    </row>
    <row r="5274" spans="1:5" ht="13.8" x14ac:dyDescent="0.3">
      <c r="A5274" s="7" t="s">
        <v>33</v>
      </c>
      <c r="B5274" s="7" t="s">
        <v>8</v>
      </c>
      <c r="C5274" s="2">
        <v>301610307</v>
      </c>
      <c r="D5274" s="7" t="s">
        <v>13</v>
      </c>
      <c r="E5274" s="7" t="s">
        <v>7</v>
      </c>
    </row>
    <row r="5275" spans="1:5" ht="13.8" x14ac:dyDescent="0.3">
      <c r="A5275" s="6" t="s">
        <v>33</v>
      </c>
      <c r="B5275" s="6" t="s">
        <v>16</v>
      </c>
      <c r="C5275" s="2">
        <v>301610385</v>
      </c>
      <c r="D5275" s="6" t="s">
        <v>14</v>
      </c>
      <c r="E5275" s="6" t="s">
        <v>15</v>
      </c>
    </row>
    <row r="5276" spans="1:5" ht="13.8" x14ac:dyDescent="0.3">
      <c r="A5276" s="7" t="s">
        <v>33</v>
      </c>
      <c r="B5276" s="7" t="s">
        <v>5</v>
      </c>
      <c r="C5276" s="2">
        <v>301610385</v>
      </c>
      <c r="D5276" s="7" t="s">
        <v>14</v>
      </c>
      <c r="E5276" s="7" t="s">
        <v>15</v>
      </c>
    </row>
    <row r="5277" spans="1:5" ht="13.8" x14ac:dyDescent="0.3">
      <c r="A5277" s="6" t="s">
        <v>33</v>
      </c>
      <c r="B5277" s="6" t="s">
        <v>16</v>
      </c>
      <c r="C5277" s="2">
        <v>301610467</v>
      </c>
      <c r="D5277" s="6" t="s">
        <v>13</v>
      </c>
      <c r="E5277" s="6" t="s">
        <v>7</v>
      </c>
    </row>
    <row r="5278" spans="1:5" ht="13.8" x14ac:dyDescent="0.3">
      <c r="A5278" s="7" t="s">
        <v>33</v>
      </c>
      <c r="B5278" s="7" t="s">
        <v>5</v>
      </c>
      <c r="C5278" s="2">
        <v>301610467</v>
      </c>
      <c r="D5278" s="7" t="s">
        <v>12</v>
      </c>
      <c r="E5278" s="7" t="s">
        <v>7</v>
      </c>
    </row>
    <row r="5279" spans="1:5" ht="13.8" x14ac:dyDescent="0.3">
      <c r="A5279" s="6" t="s">
        <v>33</v>
      </c>
      <c r="B5279" s="6" t="s">
        <v>8</v>
      </c>
      <c r="C5279" s="2">
        <v>301610495</v>
      </c>
      <c r="D5279" s="6" t="s">
        <v>14</v>
      </c>
      <c r="E5279" s="6" t="s">
        <v>15</v>
      </c>
    </row>
    <row r="5280" spans="1:5" ht="13.8" x14ac:dyDescent="0.3">
      <c r="A5280" s="7" t="s">
        <v>33</v>
      </c>
      <c r="B5280" s="7" t="s">
        <v>8</v>
      </c>
      <c r="C5280" s="2">
        <v>301610522</v>
      </c>
      <c r="D5280" s="7" t="s">
        <v>24</v>
      </c>
      <c r="E5280" s="7" t="s">
        <v>7</v>
      </c>
    </row>
    <row r="5281" spans="1:5" ht="13.8" x14ac:dyDescent="0.3">
      <c r="A5281" s="6" t="s">
        <v>33</v>
      </c>
      <c r="B5281" s="6" t="s">
        <v>8</v>
      </c>
      <c r="C5281" s="2">
        <v>301610536</v>
      </c>
      <c r="D5281" s="6" t="s">
        <v>26</v>
      </c>
      <c r="E5281" s="6" t="s">
        <v>7</v>
      </c>
    </row>
    <row r="5282" spans="1:5" ht="13.8" x14ac:dyDescent="0.3">
      <c r="A5282" s="7" t="s">
        <v>33</v>
      </c>
      <c r="B5282" s="7" t="s">
        <v>8</v>
      </c>
      <c r="C5282" s="2">
        <v>301610539</v>
      </c>
      <c r="D5282" s="7" t="s">
        <v>6</v>
      </c>
      <c r="E5282" s="7" t="s">
        <v>7</v>
      </c>
    </row>
    <row r="5283" spans="1:5" ht="13.8" x14ac:dyDescent="0.3">
      <c r="A5283" s="6" t="s">
        <v>33</v>
      </c>
      <c r="B5283" s="6" t="s">
        <v>8</v>
      </c>
      <c r="C5283" s="2">
        <v>301610617</v>
      </c>
      <c r="D5283" s="6" t="s">
        <v>6</v>
      </c>
      <c r="E5283" s="6" t="s">
        <v>7</v>
      </c>
    </row>
    <row r="5284" spans="1:5" ht="13.8" x14ac:dyDescent="0.3">
      <c r="A5284" s="7" t="s">
        <v>33</v>
      </c>
      <c r="B5284" s="7" t="s">
        <v>16</v>
      </c>
      <c r="C5284" s="2">
        <v>301610701</v>
      </c>
      <c r="D5284" s="7" t="s">
        <v>18</v>
      </c>
      <c r="E5284" s="7" t="s">
        <v>7</v>
      </c>
    </row>
    <row r="5285" spans="1:5" ht="13.8" x14ac:dyDescent="0.3">
      <c r="A5285" s="6" t="s">
        <v>33</v>
      </c>
      <c r="B5285" s="6" t="s">
        <v>8</v>
      </c>
      <c r="C5285" s="2">
        <v>301610729</v>
      </c>
      <c r="D5285" s="6"/>
      <c r="E5285" s="6" t="s">
        <v>10</v>
      </c>
    </row>
    <row r="5286" spans="1:5" ht="13.8" x14ac:dyDescent="0.3">
      <c r="A5286" s="7" t="s">
        <v>33</v>
      </c>
      <c r="B5286" s="7" t="s">
        <v>8</v>
      </c>
      <c r="C5286" s="2">
        <v>301611205</v>
      </c>
      <c r="D5286" s="7"/>
      <c r="E5286" s="7" t="s">
        <v>10</v>
      </c>
    </row>
    <row r="5287" spans="1:5" ht="13.8" x14ac:dyDescent="0.3">
      <c r="A5287" s="6" t="s">
        <v>33</v>
      </c>
      <c r="B5287" s="6" t="s">
        <v>8</v>
      </c>
      <c r="C5287" s="2">
        <v>301611205</v>
      </c>
      <c r="D5287" s="6" t="s">
        <v>14</v>
      </c>
      <c r="E5287" s="6" t="s">
        <v>15</v>
      </c>
    </row>
    <row r="5288" spans="1:5" ht="13.8" x14ac:dyDescent="0.3">
      <c r="A5288" s="7" t="s">
        <v>33</v>
      </c>
      <c r="B5288" s="7" t="s">
        <v>16</v>
      </c>
      <c r="C5288" s="2">
        <v>301611463</v>
      </c>
      <c r="D5288" s="7"/>
      <c r="E5288" s="7" t="s">
        <v>10</v>
      </c>
    </row>
    <row r="5289" spans="1:5" ht="13.8" x14ac:dyDescent="0.3">
      <c r="A5289" s="6" t="s">
        <v>33</v>
      </c>
      <c r="B5289" s="6" t="s">
        <v>16</v>
      </c>
      <c r="C5289" s="2">
        <v>301611571</v>
      </c>
      <c r="D5289" s="6"/>
      <c r="E5289" s="6" t="s">
        <v>10</v>
      </c>
    </row>
    <row r="5290" spans="1:5" ht="13.8" x14ac:dyDescent="0.3">
      <c r="A5290" s="7" t="s">
        <v>33</v>
      </c>
      <c r="B5290" s="7" t="s">
        <v>16</v>
      </c>
      <c r="C5290" s="2">
        <v>301611571</v>
      </c>
      <c r="D5290" s="7" t="s">
        <v>25</v>
      </c>
      <c r="E5290" s="7" t="s">
        <v>7</v>
      </c>
    </row>
    <row r="5291" spans="1:5" ht="13.8" x14ac:dyDescent="0.3">
      <c r="A5291" s="6" t="s">
        <v>33</v>
      </c>
      <c r="B5291" s="6" t="s">
        <v>16</v>
      </c>
      <c r="C5291" s="2">
        <v>301611632</v>
      </c>
      <c r="D5291" s="6" t="s">
        <v>26</v>
      </c>
      <c r="E5291" s="6" t="s">
        <v>20</v>
      </c>
    </row>
    <row r="5292" spans="1:5" ht="13.8" x14ac:dyDescent="0.3">
      <c r="A5292" s="7" t="s">
        <v>33</v>
      </c>
      <c r="B5292" s="7" t="s">
        <v>5</v>
      </c>
      <c r="C5292" s="2">
        <v>301611632</v>
      </c>
      <c r="D5292" s="7" t="s">
        <v>18</v>
      </c>
      <c r="E5292" s="7" t="s">
        <v>20</v>
      </c>
    </row>
    <row r="5293" spans="1:5" ht="13.8" x14ac:dyDescent="0.3">
      <c r="A5293" s="6" t="s">
        <v>33</v>
      </c>
      <c r="B5293" s="6" t="s">
        <v>8</v>
      </c>
      <c r="C5293" s="2">
        <v>301611676</v>
      </c>
      <c r="D5293" s="6" t="s">
        <v>22</v>
      </c>
      <c r="E5293" s="6" t="s">
        <v>7</v>
      </c>
    </row>
    <row r="5294" spans="1:5" ht="13.8" x14ac:dyDescent="0.3">
      <c r="A5294" s="7" t="s">
        <v>33</v>
      </c>
      <c r="B5294" s="7" t="s">
        <v>5</v>
      </c>
      <c r="C5294" s="2">
        <v>301611872</v>
      </c>
      <c r="D5294" s="7" t="s">
        <v>25</v>
      </c>
      <c r="E5294" s="7" t="s">
        <v>7</v>
      </c>
    </row>
    <row r="5295" spans="1:5" ht="13.8" x14ac:dyDescent="0.3">
      <c r="A5295" s="6" t="s">
        <v>33</v>
      </c>
      <c r="B5295" s="6" t="s">
        <v>16</v>
      </c>
      <c r="C5295" s="2">
        <v>301611944</v>
      </c>
      <c r="D5295" s="6" t="s">
        <v>19</v>
      </c>
      <c r="E5295" s="6" t="s">
        <v>7</v>
      </c>
    </row>
    <row r="5296" spans="1:5" ht="13.8" x14ac:dyDescent="0.3">
      <c r="A5296" s="7" t="s">
        <v>33</v>
      </c>
      <c r="B5296" s="7" t="s">
        <v>8</v>
      </c>
      <c r="C5296" s="2">
        <v>301612024</v>
      </c>
      <c r="D5296" s="7" t="s">
        <v>18</v>
      </c>
      <c r="E5296" s="7" t="s">
        <v>7</v>
      </c>
    </row>
    <row r="5297" spans="1:5" ht="13.8" x14ac:dyDescent="0.3">
      <c r="A5297" s="6" t="s">
        <v>33</v>
      </c>
      <c r="B5297" s="6" t="s">
        <v>16</v>
      </c>
      <c r="C5297" s="2">
        <v>301612048</v>
      </c>
      <c r="D5297" s="6" t="s">
        <v>25</v>
      </c>
      <c r="E5297" s="6" t="s">
        <v>7</v>
      </c>
    </row>
    <row r="5298" spans="1:5" ht="13.8" x14ac:dyDescent="0.3">
      <c r="A5298" s="7" t="s">
        <v>33</v>
      </c>
      <c r="B5298" s="7" t="s">
        <v>8</v>
      </c>
      <c r="C5298" s="2">
        <v>301612106</v>
      </c>
      <c r="D5298" s="7" t="s">
        <v>14</v>
      </c>
      <c r="E5298" s="7" t="s">
        <v>15</v>
      </c>
    </row>
    <row r="5299" spans="1:5" ht="13.8" x14ac:dyDescent="0.3">
      <c r="A5299" s="6" t="s">
        <v>33</v>
      </c>
      <c r="B5299" s="6" t="s">
        <v>8</v>
      </c>
      <c r="C5299" s="2">
        <v>301612167</v>
      </c>
      <c r="D5299" s="6" t="s">
        <v>6</v>
      </c>
      <c r="E5299" s="6" t="s">
        <v>7</v>
      </c>
    </row>
    <row r="5300" spans="1:5" ht="13.8" x14ac:dyDescent="0.3">
      <c r="A5300" s="7" t="s">
        <v>33</v>
      </c>
      <c r="B5300" s="7" t="s">
        <v>8</v>
      </c>
      <c r="C5300" s="2">
        <v>301612203</v>
      </c>
      <c r="D5300" s="7" t="s">
        <v>12</v>
      </c>
      <c r="E5300" s="7" t="s">
        <v>7</v>
      </c>
    </row>
    <row r="5301" spans="1:5" ht="13.8" x14ac:dyDescent="0.3">
      <c r="A5301" s="6" t="s">
        <v>33</v>
      </c>
      <c r="B5301" s="6" t="s">
        <v>8</v>
      </c>
      <c r="C5301" s="2">
        <v>301612223</v>
      </c>
      <c r="D5301" s="6" t="s">
        <v>19</v>
      </c>
      <c r="E5301" s="6" t="s">
        <v>7</v>
      </c>
    </row>
    <row r="5302" spans="1:5" ht="13.8" x14ac:dyDescent="0.3">
      <c r="A5302" s="7" t="s">
        <v>33</v>
      </c>
      <c r="B5302" s="7" t="s">
        <v>16</v>
      </c>
      <c r="C5302" s="2">
        <v>301612255</v>
      </c>
      <c r="D5302" s="7" t="s">
        <v>18</v>
      </c>
      <c r="E5302" s="7" t="s">
        <v>7</v>
      </c>
    </row>
    <row r="5303" spans="1:5" ht="13.8" x14ac:dyDescent="0.3">
      <c r="A5303" s="6" t="s">
        <v>33</v>
      </c>
      <c r="B5303" s="6" t="s">
        <v>8</v>
      </c>
      <c r="C5303" s="2">
        <v>301612317</v>
      </c>
      <c r="D5303" s="6"/>
      <c r="E5303" s="6" t="s">
        <v>10</v>
      </c>
    </row>
    <row r="5304" spans="1:5" ht="13.8" x14ac:dyDescent="0.3">
      <c r="A5304" s="7" t="s">
        <v>33</v>
      </c>
      <c r="B5304" s="7" t="s">
        <v>8</v>
      </c>
      <c r="C5304" s="2">
        <v>301612317</v>
      </c>
      <c r="D5304" s="7" t="s">
        <v>12</v>
      </c>
      <c r="E5304" s="7" t="s">
        <v>7</v>
      </c>
    </row>
    <row r="5305" spans="1:5" ht="13.8" x14ac:dyDescent="0.3">
      <c r="A5305" s="6" t="s">
        <v>33</v>
      </c>
      <c r="B5305" s="6" t="s">
        <v>16</v>
      </c>
      <c r="C5305" s="2">
        <v>301612400</v>
      </c>
      <c r="D5305" s="6" t="s">
        <v>12</v>
      </c>
      <c r="E5305" s="6" t="s">
        <v>7</v>
      </c>
    </row>
    <row r="5306" spans="1:5" ht="13.8" x14ac:dyDescent="0.3">
      <c r="A5306" s="7" t="s">
        <v>33</v>
      </c>
      <c r="B5306" s="7" t="s">
        <v>5</v>
      </c>
      <c r="C5306" s="2">
        <v>301612400</v>
      </c>
      <c r="D5306" s="7" t="s">
        <v>26</v>
      </c>
      <c r="E5306" s="7" t="s">
        <v>7</v>
      </c>
    </row>
    <row r="5307" spans="1:5" ht="13.8" x14ac:dyDescent="0.3">
      <c r="A5307" s="6" t="s">
        <v>33</v>
      </c>
      <c r="B5307" s="6" t="s">
        <v>8</v>
      </c>
      <c r="C5307" s="2">
        <v>301612431</v>
      </c>
      <c r="D5307" s="6" t="s">
        <v>12</v>
      </c>
      <c r="E5307" s="6" t="s">
        <v>7</v>
      </c>
    </row>
    <row r="5308" spans="1:5" ht="13.8" x14ac:dyDescent="0.3">
      <c r="A5308" s="7" t="s">
        <v>33</v>
      </c>
      <c r="B5308" s="7" t="s">
        <v>16</v>
      </c>
      <c r="C5308" s="2">
        <v>301612462</v>
      </c>
      <c r="D5308" s="7" t="s">
        <v>26</v>
      </c>
      <c r="E5308" s="7" t="s">
        <v>20</v>
      </c>
    </row>
    <row r="5309" spans="1:5" ht="13.8" x14ac:dyDescent="0.3">
      <c r="A5309" s="6" t="s">
        <v>33</v>
      </c>
      <c r="B5309" s="6" t="s">
        <v>5</v>
      </c>
      <c r="C5309" s="2">
        <v>301612462</v>
      </c>
      <c r="D5309" s="6" t="s">
        <v>26</v>
      </c>
      <c r="E5309" s="6" t="s">
        <v>20</v>
      </c>
    </row>
    <row r="5310" spans="1:5" ht="13.8" x14ac:dyDescent="0.3">
      <c r="A5310" s="7" t="s">
        <v>33</v>
      </c>
      <c r="B5310" s="7" t="s">
        <v>8</v>
      </c>
      <c r="C5310" s="2">
        <v>301612626</v>
      </c>
      <c r="D5310" s="7" t="s">
        <v>12</v>
      </c>
      <c r="E5310" s="7" t="s">
        <v>7</v>
      </c>
    </row>
    <row r="5311" spans="1:5" ht="13.8" x14ac:dyDescent="0.3">
      <c r="A5311" s="6" t="s">
        <v>33</v>
      </c>
      <c r="B5311" s="6" t="s">
        <v>8</v>
      </c>
      <c r="C5311" s="2">
        <v>301612880</v>
      </c>
      <c r="D5311" s="6" t="s">
        <v>22</v>
      </c>
      <c r="E5311" s="6" t="s">
        <v>7</v>
      </c>
    </row>
    <row r="5312" spans="1:5" ht="13.8" x14ac:dyDescent="0.3">
      <c r="A5312" s="7" t="s">
        <v>33</v>
      </c>
      <c r="B5312" s="7" t="s">
        <v>8</v>
      </c>
      <c r="C5312" s="2">
        <v>301613147</v>
      </c>
      <c r="D5312" s="7" t="s">
        <v>22</v>
      </c>
      <c r="E5312" s="7" t="s">
        <v>7</v>
      </c>
    </row>
    <row r="5313" spans="1:5" ht="13.8" x14ac:dyDescent="0.3">
      <c r="A5313" s="6" t="s">
        <v>33</v>
      </c>
      <c r="B5313" s="6" t="s">
        <v>16</v>
      </c>
      <c r="C5313" s="2">
        <v>301613215</v>
      </c>
      <c r="D5313" s="6"/>
      <c r="E5313" s="6" t="s">
        <v>10</v>
      </c>
    </row>
    <row r="5314" spans="1:5" ht="13.8" x14ac:dyDescent="0.3">
      <c r="A5314" s="7" t="s">
        <v>33</v>
      </c>
      <c r="B5314" s="7" t="s">
        <v>16</v>
      </c>
      <c r="C5314" s="2">
        <v>301613215</v>
      </c>
      <c r="D5314" s="7" t="s">
        <v>14</v>
      </c>
      <c r="E5314" s="7" t="s">
        <v>15</v>
      </c>
    </row>
    <row r="5315" spans="1:5" ht="13.8" x14ac:dyDescent="0.3">
      <c r="A5315" s="6" t="s">
        <v>33</v>
      </c>
      <c r="B5315" s="6" t="s">
        <v>5</v>
      </c>
      <c r="C5315" s="2">
        <v>301613236</v>
      </c>
      <c r="D5315" s="6" t="s">
        <v>13</v>
      </c>
      <c r="E5315" s="6" t="s">
        <v>7</v>
      </c>
    </row>
    <row r="5316" spans="1:5" ht="13.8" x14ac:dyDescent="0.3">
      <c r="A5316" s="7" t="s">
        <v>33</v>
      </c>
      <c r="B5316" s="7" t="s">
        <v>8</v>
      </c>
      <c r="C5316" s="2">
        <v>301613288</v>
      </c>
      <c r="D5316" s="7" t="s">
        <v>6</v>
      </c>
      <c r="E5316" s="7" t="s">
        <v>7</v>
      </c>
    </row>
    <row r="5317" spans="1:5" ht="13.8" x14ac:dyDescent="0.3">
      <c r="A5317" s="6" t="s">
        <v>33</v>
      </c>
      <c r="B5317" s="6" t="s">
        <v>8</v>
      </c>
      <c r="C5317" s="2">
        <v>301613318</v>
      </c>
      <c r="D5317" s="6" t="s">
        <v>13</v>
      </c>
      <c r="E5317" s="6" t="s">
        <v>7</v>
      </c>
    </row>
    <row r="5318" spans="1:5" ht="13.8" x14ac:dyDescent="0.3">
      <c r="A5318" s="7" t="s">
        <v>33</v>
      </c>
      <c r="B5318" s="7" t="s">
        <v>8</v>
      </c>
      <c r="C5318" s="2">
        <v>301613432</v>
      </c>
      <c r="D5318" s="7" t="s">
        <v>9</v>
      </c>
      <c r="E5318" s="7" t="s">
        <v>7</v>
      </c>
    </row>
    <row r="5319" spans="1:5" ht="13.8" x14ac:dyDescent="0.3">
      <c r="A5319" s="6" t="s">
        <v>33</v>
      </c>
      <c r="B5319" s="6" t="s">
        <v>8</v>
      </c>
      <c r="C5319" s="2">
        <v>301613550</v>
      </c>
      <c r="D5319" s="6" t="s">
        <v>25</v>
      </c>
      <c r="E5319" s="6" t="s">
        <v>7</v>
      </c>
    </row>
    <row r="5320" spans="1:5" ht="13.8" x14ac:dyDescent="0.3">
      <c r="A5320" s="7" t="s">
        <v>33</v>
      </c>
      <c r="B5320" s="7" t="s">
        <v>16</v>
      </c>
      <c r="C5320" s="2">
        <v>301613589</v>
      </c>
      <c r="D5320" s="7" t="s">
        <v>14</v>
      </c>
      <c r="E5320" s="7" t="s">
        <v>23</v>
      </c>
    </row>
    <row r="5321" spans="1:5" ht="13.8" x14ac:dyDescent="0.3">
      <c r="A5321" s="6" t="s">
        <v>33</v>
      </c>
      <c r="B5321" s="6" t="s">
        <v>8</v>
      </c>
      <c r="C5321" s="2">
        <v>301613590</v>
      </c>
      <c r="D5321" s="6"/>
      <c r="E5321" s="6" t="s">
        <v>10</v>
      </c>
    </row>
    <row r="5322" spans="1:5" ht="13.8" x14ac:dyDescent="0.3">
      <c r="A5322" s="7" t="s">
        <v>33</v>
      </c>
      <c r="B5322" s="7" t="s">
        <v>5</v>
      </c>
      <c r="C5322" s="2">
        <v>301613597</v>
      </c>
      <c r="D5322" s="7"/>
      <c r="E5322" s="7" t="s">
        <v>10</v>
      </c>
    </row>
    <row r="5323" spans="1:5" ht="13.8" x14ac:dyDescent="0.3">
      <c r="A5323" s="6" t="s">
        <v>33</v>
      </c>
      <c r="B5323" s="6" t="s">
        <v>5</v>
      </c>
      <c r="C5323" s="2">
        <v>301613649</v>
      </c>
      <c r="D5323" s="6" t="s">
        <v>6</v>
      </c>
      <c r="E5323" s="6" t="s">
        <v>7</v>
      </c>
    </row>
    <row r="5324" spans="1:5" ht="13.8" x14ac:dyDescent="0.3">
      <c r="A5324" s="7" t="s">
        <v>33</v>
      </c>
      <c r="B5324" s="7" t="s">
        <v>8</v>
      </c>
      <c r="C5324" s="2">
        <v>301613858</v>
      </c>
      <c r="D5324" s="7"/>
      <c r="E5324" s="7" t="s">
        <v>10</v>
      </c>
    </row>
    <row r="5325" spans="1:5" ht="13.8" x14ac:dyDescent="0.3">
      <c r="A5325" s="6" t="s">
        <v>33</v>
      </c>
      <c r="B5325" s="6" t="s">
        <v>8</v>
      </c>
      <c r="C5325" s="2">
        <v>301613858</v>
      </c>
      <c r="D5325" s="6" t="s">
        <v>13</v>
      </c>
      <c r="E5325" s="6" t="s">
        <v>7</v>
      </c>
    </row>
    <row r="5326" spans="1:5" ht="13.8" x14ac:dyDescent="0.3">
      <c r="A5326" s="7" t="s">
        <v>33</v>
      </c>
      <c r="B5326" s="7" t="s">
        <v>5</v>
      </c>
      <c r="C5326" s="2">
        <v>301613865</v>
      </c>
      <c r="D5326" s="7" t="s">
        <v>22</v>
      </c>
      <c r="E5326" s="7" t="s">
        <v>7</v>
      </c>
    </row>
    <row r="5327" spans="1:5" ht="13.8" x14ac:dyDescent="0.3">
      <c r="A5327" s="6" t="s">
        <v>33</v>
      </c>
      <c r="B5327" s="6" t="s">
        <v>8</v>
      </c>
      <c r="C5327" s="2">
        <v>301614163</v>
      </c>
      <c r="D5327" s="6" t="s">
        <v>6</v>
      </c>
      <c r="E5327" s="6" t="s">
        <v>7</v>
      </c>
    </row>
    <row r="5328" spans="1:5" ht="13.8" x14ac:dyDescent="0.3">
      <c r="A5328" s="7" t="s">
        <v>33</v>
      </c>
      <c r="B5328" s="7" t="s">
        <v>16</v>
      </c>
      <c r="C5328" s="2">
        <v>301614338</v>
      </c>
      <c r="D5328" s="7" t="s">
        <v>9</v>
      </c>
      <c r="E5328" s="7" t="s">
        <v>7</v>
      </c>
    </row>
    <row r="5329" spans="1:5" ht="13.8" x14ac:dyDescent="0.3">
      <c r="A5329" s="6" t="s">
        <v>33</v>
      </c>
      <c r="B5329" s="6" t="s">
        <v>8</v>
      </c>
      <c r="C5329" s="2">
        <v>301614353</v>
      </c>
      <c r="D5329" s="6" t="s">
        <v>12</v>
      </c>
      <c r="E5329" s="6" t="s">
        <v>7</v>
      </c>
    </row>
    <row r="5330" spans="1:5" ht="13.8" x14ac:dyDescent="0.3">
      <c r="A5330" s="7" t="s">
        <v>33</v>
      </c>
      <c r="B5330" s="7" t="s">
        <v>8</v>
      </c>
      <c r="C5330" s="2">
        <v>301614368</v>
      </c>
      <c r="D5330" s="7"/>
      <c r="E5330" s="7" t="s">
        <v>10</v>
      </c>
    </row>
    <row r="5331" spans="1:5" ht="13.8" x14ac:dyDescent="0.3">
      <c r="A5331" s="6" t="s">
        <v>33</v>
      </c>
      <c r="B5331" s="6" t="s">
        <v>8</v>
      </c>
      <c r="C5331" s="2">
        <v>301614368</v>
      </c>
      <c r="D5331" s="6" t="s">
        <v>24</v>
      </c>
      <c r="E5331" s="6" t="s">
        <v>7</v>
      </c>
    </row>
    <row r="5332" spans="1:5" ht="13.8" x14ac:dyDescent="0.3">
      <c r="A5332" s="7" t="s">
        <v>33</v>
      </c>
      <c r="B5332" s="7" t="s">
        <v>8</v>
      </c>
      <c r="C5332" s="2">
        <v>301614393</v>
      </c>
      <c r="D5332" s="7" t="s">
        <v>9</v>
      </c>
      <c r="E5332" s="7" t="s">
        <v>7</v>
      </c>
    </row>
    <row r="5333" spans="1:5" ht="13.8" x14ac:dyDescent="0.3">
      <c r="A5333" s="6" t="s">
        <v>33</v>
      </c>
      <c r="B5333" s="6" t="s">
        <v>5</v>
      </c>
      <c r="C5333" s="2">
        <v>301614432</v>
      </c>
      <c r="D5333" s="6" t="s">
        <v>9</v>
      </c>
      <c r="E5333" s="6" t="s">
        <v>7</v>
      </c>
    </row>
    <row r="5334" spans="1:5" ht="13.8" x14ac:dyDescent="0.3">
      <c r="A5334" s="7" t="s">
        <v>33</v>
      </c>
      <c r="B5334" s="7" t="s">
        <v>16</v>
      </c>
      <c r="C5334" s="2">
        <v>301614754</v>
      </c>
      <c r="D5334" s="7" t="s">
        <v>6</v>
      </c>
      <c r="E5334" s="7" t="s">
        <v>7</v>
      </c>
    </row>
    <row r="5335" spans="1:5" ht="13.8" x14ac:dyDescent="0.3">
      <c r="A5335" s="6" t="s">
        <v>33</v>
      </c>
      <c r="B5335" s="6" t="s">
        <v>5</v>
      </c>
      <c r="C5335" s="2">
        <v>301614754</v>
      </c>
      <c r="D5335" s="6" t="s">
        <v>25</v>
      </c>
      <c r="E5335" s="6" t="s">
        <v>7</v>
      </c>
    </row>
    <row r="5336" spans="1:5" ht="13.8" x14ac:dyDescent="0.3">
      <c r="A5336" s="7" t="s">
        <v>33</v>
      </c>
      <c r="B5336" s="7" t="s">
        <v>16</v>
      </c>
      <c r="C5336" s="2">
        <v>301614869</v>
      </c>
      <c r="D5336" s="7" t="s">
        <v>9</v>
      </c>
      <c r="E5336" s="7" t="s">
        <v>7</v>
      </c>
    </row>
    <row r="5337" spans="1:5" ht="13.8" x14ac:dyDescent="0.3">
      <c r="A5337" s="6" t="s">
        <v>33</v>
      </c>
      <c r="B5337" s="6" t="s">
        <v>5</v>
      </c>
      <c r="C5337" s="2">
        <v>301614869</v>
      </c>
      <c r="D5337" s="6" t="s">
        <v>14</v>
      </c>
      <c r="E5337" s="6" t="s">
        <v>15</v>
      </c>
    </row>
    <row r="5338" spans="1:5" ht="13.8" x14ac:dyDescent="0.3">
      <c r="A5338" s="7" t="s">
        <v>33</v>
      </c>
      <c r="B5338" s="7" t="s">
        <v>16</v>
      </c>
      <c r="C5338" s="2">
        <v>301614957</v>
      </c>
      <c r="D5338" s="7" t="s">
        <v>12</v>
      </c>
      <c r="E5338" s="7" t="s">
        <v>7</v>
      </c>
    </row>
    <row r="5339" spans="1:5" ht="13.8" x14ac:dyDescent="0.3">
      <c r="A5339" s="6" t="s">
        <v>33</v>
      </c>
      <c r="B5339" s="6" t="s">
        <v>16</v>
      </c>
      <c r="C5339" s="2">
        <v>301615059</v>
      </c>
      <c r="D5339" s="6" t="s">
        <v>25</v>
      </c>
      <c r="E5339" s="6" t="s">
        <v>7</v>
      </c>
    </row>
    <row r="5340" spans="1:5" ht="13.8" x14ac:dyDescent="0.3">
      <c r="A5340" s="7" t="s">
        <v>33</v>
      </c>
      <c r="B5340" s="7" t="s">
        <v>5</v>
      </c>
      <c r="C5340" s="2">
        <v>301615059</v>
      </c>
      <c r="D5340" s="7" t="s">
        <v>25</v>
      </c>
      <c r="E5340" s="7" t="s">
        <v>7</v>
      </c>
    </row>
    <row r="5341" spans="1:5" ht="13.8" x14ac:dyDescent="0.3">
      <c r="A5341" s="6" t="s">
        <v>33</v>
      </c>
      <c r="B5341" s="6" t="s">
        <v>8</v>
      </c>
      <c r="C5341" s="2">
        <v>301615075</v>
      </c>
      <c r="D5341" s="6" t="s">
        <v>27</v>
      </c>
      <c r="E5341" s="6" t="s">
        <v>7</v>
      </c>
    </row>
    <row r="5342" spans="1:5" ht="13.8" x14ac:dyDescent="0.3">
      <c r="A5342" s="7" t="s">
        <v>33</v>
      </c>
      <c r="B5342" s="7" t="s">
        <v>8</v>
      </c>
      <c r="C5342" s="2">
        <v>301615114</v>
      </c>
      <c r="D5342" s="7" t="s">
        <v>22</v>
      </c>
      <c r="E5342" s="7" t="s">
        <v>7</v>
      </c>
    </row>
    <row r="5343" spans="1:5" ht="13.8" x14ac:dyDescent="0.3">
      <c r="A5343" s="6" t="s">
        <v>33</v>
      </c>
      <c r="B5343" s="6" t="s">
        <v>8</v>
      </c>
      <c r="C5343" s="2">
        <v>301615131</v>
      </c>
      <c r="D5343" s="6" t="s">
        <v>14</v>
      </c>
      <c r="E5343" s="6" t="s">
        <v>15</v>
      </c>
    </row>
    <row r="5344" spans="1:5" ht="13.8" x14ac:dyDescent="0.3">
      <c r="A5344" s="7" t="s">
        <v>33</v>
      </c>
      <c r="B5344" s="7" t="s">
        <v>8</v>
      </c>
      <c r="C5344" s="2">
        <v>301615166</v>
      </c>
      <c r="D5344" s="7" t="s">
        <v>26</v>
      </c>
      <c r="E5344" s="7" t="s">
        <v>7</v>
      </c>
    </row>
    <row r="5345" spans="1:5" ht="13.8" x14ac:dyDescent="0.3">
      <c r="A5345" s="6" t="s">
        <v>33</v>
      </c>
      <c r="B5345" s="6" t="s">
        <v>8</v>
      </c>
      <c r="C5345" s="2">
        <v>301615443</v>
      </c>
      <c r="D5345" s="6" t="s">
        <v>19</v>
      </c>
      <c r="E5345" s="6" t="s">
        <v>7</v>
      </c>
    </row>
    <row r="5346" spans="1:5" ht="13.8" x14ac:dyDescent="0.3">
      <c r="A5346" s="7" t="s">
        <v>33</v>
      </c>
      <c r="B5346" s="7" t="s">
        <v>16</v>
      </c>
      <c r="C5346" s="2">
        <v>301615511</v>
      </c>
      <c r="D5346" s="7" t="s">
        <v>13</v>
      </c>
      <c r="E5346" s="7" t="s">
        <v>7</v>
      </c>
    </row>
    <row r="5347" spans="1:5" ht="13.8" x14ac:dyDescent="0.3">
      <c r="A5347" s="6" t="s">
        <v>33</v>
      </c>
      <c r="B5347" s="6" t="s">
        <v>5</v>
      </c>
      <c r="C5347" s="2">
        <v>301615533</v>
      </c>
      <c r="D5347" s="6" t="s">
        <v>25</v>
      </c>
      <c r="E5347" s="6" t="s">
        <v>7</v>
      </c>
    </row>
    <row r="5348" spans="1:5" ht="13.8" x14ac:dyDescent="0.3">
      <c r="A5348" s="7" t="s">
        <v>33</v>
      </c>
      <c r="B5348" s="7" t="s">
        <v>8</v>
      </c>
      <c r="C5348" s="2">
        <v>301615764</v>
      </c>
      <c r="D5348" s="7" t="s">
        <v>18</v>
      </c>
      <c r="E5348" s="7" t="s">
        <v>7</v>
      </c>
    </row>
    <row r="5349" spans="1:5" ht="13.8" x14ac:dyDescent="0.3">
      <c r="A5349" s="6" t="s">
        <v>33</v>
      </c>
      <c r="B5349" s="6" t="s">
        <v>8</v>
      </c>
      <c r="C5349" s="2">
        <v>301615770</v>
      </c>
      <c r="D5349" s="6" t="s">
        <v>6</v>
      </c>
      <c r="E5349" s="6" t="s">
        <v>7</v>
      </c>
    </row>
    <row r="5350" spans="1:5" ht="13.8" x14ac:dyDescent="0.3">
      <c r="A5350" s="7" t="s">
        <v>33</v>
      </c>
      <c r="B5350" s="7" t="s">
        <v>16</v>
      </c>
      <c r="C5350" s="2">
        <v>301615839</v>
      </c>
      <c r="D5350" s="7" t="s">
        <v>12</v>
      </c>
      <c r="E5350" s="7" t="s">
        <v>7</v>
      </c>
    </row>
    <row r="5351" spans="1:5" ht="13.8" x14ac:dyDescent="0.3">
      <c r="A5351" s="6" t="s">
        <v>33</v>
      </c>
      <c r="B5351" s="6" t="s">
        <v>5</v>
      </c>
      <c r="C5351" s="2">
        <v>301615839</v>
      </c>
      <c r="D5351" s="6" t="s">
        <v>24</v>
      </c>
      <c r="E5351" s="6" t="s">
        <v>7</v>
      </c>
    </row>
    <row r="5352" spans="1:5" ht="13.8" x14ac:dyDescent="0.3">
      <c r="A5352" s="7" t="s">
        <v>33</v>
      </c>
      <c r="B5352" s="7" t="s">
        <v>5</v>
      </c>
      <c r="C5352" s="2">
        <v>301615866</v>
      </c>
      <c r="D5352" s="7" t="s">
        <v>24</v>
      </c>
      <c r="E5352" s="7" t="s">
        <v>7</v>
      </c>
    </row>
    <row r="5353" spans="1:5" ht="13.8" x14ac:dyDescent="0.3">
      <c r="A5353" s="6" t="s">
        <v>33</v>
      </c>
      <c r="B5353" s="6" t="s">
        <v>8</v>
      </c>
      <c r="C5353" s="2">
        <v>301616182</v>
      </c>
      <c r="D5353" s="6" t="s">
        <v>17</v>
      </c>
      <c r="E5353" s="6" t="s">
        <v>20</v>
      </c>
    </row>
    <row r="5354" spans="1:5" ht="13.8" x14ac:dyDescent="0.3">
      <c r="A5354" s="7" t="s">
        <v>33</v>
      </c>
      <c r="B5354" s="7" t="s">
        <v>8</v>
      </c>
      <c r="C5354" s="2">
        <v>301616388</v>
      </c>
      <c r="D5354" s="7" t="s">
        <v>24</v>
      </c>
      <c r="E5354" s="7" t="s">
        <v>7</v>
      </c>
    </row>
    <row r="5355" spans="1:5" ht="13.8" x14ac:dyDescent="0.3">
      <c r="A5355" s="6" t="s">
        <v>33</v>
      </c>
      <c r="B5355" s="6" t="s">
        <v>8</v>
      </c>
      <c r="C5355" s="2">
        <v>301616403</v>
      </c>
      <c r="D5355" s="6" t="s">
        <v>9</v>
      </c>
      <c r="E5355" s="6" t="s">
        <v>7</v>
      </c>
    </row>
    <row r="5356" spans="1:5" ht="13.8" x14ac:dyDescent="0.3">
      <c r="A5356" s="7" t="s">
        <v>33</v>
      </c>
      <c r="B5356" s="7" t="s">
        <v>8</v>
      </c>
      <c r="C5356" s="2">
        <v>301616472</v>
      </c>
      <c r="D5356" s="7" t="s">
        <v>9</v>
      </c>
      <c r="E5356" s="7" t="s">
        <v>7</v>
      </c>
    </row>
    <row r="5357" spans="1:5" ht="13.8" x14ac:dyDescent="0.3">
      <c r="A5357" s="6" t="s">
        <v>33</v>
      </c>
      <c r="B5357" s="6" t="s">
        <v>8</v>
      </c>
      <c r="C5357" s="2">
        <v>301616561</v>
      </c>
      <c r="D5357" s="6"/>
      <c r="E5357" s="6" t="s">
        <v>10</v>
      </c>
    </row>
    <row r="5358" spans="1:5" ht="13.8" x14ac:dyDescent="0.3">
      <c r="A5358" s="7" t="s">
        <v>33</v>
      </c>
      <c r="B5358" s="7" t="s">
        <v>8</v>
      </c>
      <c r="C5358" s="2">
        <v>301616725</v>
      </c>
      <c r="D5358" s="7" t="s">
        <v>13</v>
      </c>
      <c r="E5358" s="7" t="s">
        <v>7</v>
      </c>
    </row>
    <row r="5359" spans="1:5" ht="13.8" x14ac:dyDescent="0.3">
      <c r="A5359" s="6" t="s">
        <v>33</v>
      </c>
      <c r="B5359" s="6" t="s">
        <v>16</v>
      </c>
      <c r="C5359" s="2">
        <v>301616906</v>
      </c>
      <c r="D5359" s="6" t="s">
        <v>9</v>
      </c>
      <c r="E5359" s="6" t="s">
        <v>7</v>
      </c>
    </row>
    <row r="5360" spans="1:5" ht="13.8" x14ac:dyDescent="0.3">
      <c r="A5360" s="7" t="s">
        <v>33</v>
      </c>
      <c r="B5360" s="7" t="s">
        <v>8</v>
      </c>
      <c r="C5360" s="2">
        <v>301616924</v>
      </c>
      <c r="D5360" s="7" t="s">
        <v>9</v>
      </c>
      <c r="E5360" s="7" t="s">
        <v>7</v>
      </c>
    </row>
    <row r="5361" spans="1:5" ht="13.8" x14ac:dyDescent="0.3">
      <c r="A5361" s="6" t="s">
        <v>33</v>
      </c>
      <c r="B5361" s="6" t="s">
        <v>8</v>
      </c>
      <c r="C5361" s="2">
        <v>301616954</v>
      </c>
      <c r="D5361" s="6" t="s">
        <v>22</v>
      </c>
      <c r="E5361" s="6" t="s">
        <v>7</v>
      </c>
    </row>
    <row r="5362" spans="1:5" ht="13.8" x14ac:dyDescent="0.3">
      <c r="A5362" s="7" t="s">
        <v>33</v>
      </c>
      <c r="B5362" s="7" t="s">
        <v>8</v>
      </c>
      <c r="C5362" s="2">
        <v>301617056</v>
      </c>
      <c r="D5362" s="7" t="s">
        <v>9</v>
      </c>
      <c r="E5362" s="7" t="s">
        <v>7</v>
      </c>
    </row>
    <row r="5363" spans="1:5" ht="13.8" x14ac:dyDescent="0.3">
      <c r="A5363" s="6" t="s">
        <v>33</v>
      </c>
      <c r="B5363" s="6" t="s">
        <v>16</v>
      </c>
      <c r="C5363" s="2">
        <v>301617130</v>
      </c>
      <c r="D5363" s="6" t="s">
        <v>9</v>
      </c>
      <c r="E5363" s="6" t="s">
        <v>7</v>
      </c>
    </row>
    <row r="5364" spans="1:5" ht="13.8" x14ac:dyDescent="0.3">
      <c r="A5364" s="7" t="s">
        <v>33</v>
      </c>
      <c r="B5364" s="7" t="s">
        <v>5</v>
      </c>
      <c r="C5364" s="2">
        <v>301617130</v>
      </c>
      <c r="D5364" s="7" t="s">
        <v>9</v>
      </c>
      <c r="E5364" s="7" t="s">
        <v>7</v>
      </c>
    </row>
    <row r="5365" spans="1:5" ht="13.8" x14ac:dyDescent="0.3">
      <c r="A5365" s="6" t="s">
        <v>33</v>
      </c>
      <c r="B5365" s="6" t="s">
        <v>16</v>
      </c>
      <c r="C5365" s="2">
        <v>301617193</v>
      </c>
      <c r="D5365" s="6" t="s">
        <v>12</v>
      </c>
      <c r="E5365" s="6" t="s">
        <v>7</v>
      </c>
    </row>
    <row r="5366" spans="1:5" ht="13.8" x14ac:dyDescent="0.3">
      <c r="A5366" s="7" t="s">
        <v>33</v>
      </c>
      <c r="B5366" s="7" t="s">
        <v>5</v>
      </c>
      <c r="C5366" s="2">
        <v>301617193</v>
      </c>
      <c r="D5366" s="7" t="s">
        <v>12</v>
      </c>
      <c r="E5366" s="7" t="s">
        <v>7</v>
      </c>
    </row>
    <row r="5367" spans="1:5" ht="13.8" x14ac:dyDescent="0.3">
      <c r="A5367" s="6" t="s">
        <v>33</v>
      </c>
      <c r="B5367" s="6" t="s">
        <v>8</v>
      </c>
      <c r="C5367" s="2">
        <v>301617273</v>
      </c>
      <c r="D5367" s="6" t="s">
        <v>14</v>
      </c>
      <c r="E5367" s="6" t="s">
        <v>15</v>
      </c>
    </row>
    <row r="5368" spans="1:5" ht="13.8" x14ac:dyDescent="0.3">
      <c r="A5368" s="7" t="s">
        <v>33</v>
      </c>
      <c r="B5368" s="7" t="s">
        <v>16</v>
      </c>
      <c r="C5368" s="2">
        <v>301617315</v>
      </c>
      <c r="D5368" s="7"/>
      <c r="E5368" s="7" t="s">
        <v>10</v>
      </c>
    </row>
    <row r="5369" spans="1:5" ht="13.8" x14ac:dyDescent="0.3">
      <c r="A5369" s="6" t="s">
        <v>33</v>
      </c>
      <c r="B5369" s="6" t="s">
        <v>16</v>
      </c>
      <c r="C5369" s="2">
        <v>301617315</v>
      </c>
      <c r="D5369" s="6"/>
      <c r="E5369" s="6" t="s">
        <v>10</v>
      </c>
    </row>
    <row r="5370" spans="1:5" ht="13.8" x14ac:dyDescent="0.3">
      <c r="A5370" s="7" t="s">
        <v>33</v>
      </c>
      <c r="B5370" s="7" t="s">
        <v>16</v>
      </c>
      <c r="C5370" s="2">
        <v>301617315</v>
      </c>
      <c r="D5370" s="7"/>
      <c r="E5370" s="7" t="s">
        <v>10</v>
      </c>
    </row>
    <row r="5371" spans="1:5" ht="13.8" x14ac:dyDescent="0.3">
      <c r="A5371" s="6" t="s">
        <v>33</v>
      </c>
      <c r="B5371" s="6" t="s">
        <v>16</v>
      </c>
      <c r="C5371" s="2">
        <v>301617315</v>
      </c>
      <c r="D5371" s="6"/>
      <c r="E5371" s="6" t="s">
        <v>10</v>
      </c>
    </row>
    <row r="5372" spans="1:5" ht="13.8" x14ac:dyDescent="0.3">
      <c r="A5372" s="7" t="s">
        <v>33</v>
      </c>
      <c r="B5372" s="7" t="s">
        <v>8</v>
      </c>
      <c r="C5372" s="2">
        <v>301617316</v>
      </c>
      <c r="D5372" s="7"/>
      <c r="E5372" s="7" t="s">
        <v>10</v>
      </c>
    </row>
    <row r="5373" spans="1:5" ht="13.8" x14ac:dyDescent="0.3">
      <c r="A5373" s="6" t="s">
        <v>33</v>
      </c>
      <c r="B5373" s="6" t="s">
        <v>8</v>
      </c>
      <c r="C5373" s="2">
        <v>301617364</v>
      </c>
      <c r="D5373" s="6" t="s">
        <v>17</v>
      </c>
      <c r="E5373" s="6" t="s">
        <v>7</v>
      </c>
    </row>
    <row r="5374" spans="1:5" ht="13.8" x14ac:dyDescent="0.3">
      <c r="A5374" s="7" t="s">
        <v>33</v>
      </c>
      <c r="B5374" s="7" t="s">
        <v>8</v>
      </c>
      <c r="C5374" s="2">
        <v>301617368</v>
      </c>
      <c r="D5374" s="7" t="s">
        <v>22</v>
      </c>
      <c r="E5374" s="7" t="s">
        <v>7</v>
      </c>
    </row>
    <row r="5375" spans="1:5" ht="13.8" x14ac:dyDescent="0.3">
      <c r="A5375" s="6" t="s">
        <v>33</v>
      </c>
      <c r="B5375" s="6" t="s">
        <v>8</v>
      </c>
      <c r="C5375" s="2">
        <v>301617583</v>
      </c>
      <c r="D5375" s="6" t="s">
        <v>12</v>
      </c>
      <c r="E5375" s="6" t="s">
        <v>7</v>
      </c>
    </row>
    <row r="5376" spans="1:5" ht="13.8" x14ac:dyDescent="0.3">
      <c r="A5376" s="7" t="s">
        <v>33</v>
      </c>
      <c r="B5376" s="7" t="s">
        <v>8</v>
      </c>
      <c r="C5376" s="2">
        <v>301617650</v>
      </c>
      <c r="D5376" s="7" t="s">
        <v>18</v>
      </c>
      <c r="E5376" s="7" t="s">
        <v>7</v>
      </c>
    </row>
    <row r="5377" spans="1:5" ht="13.8" x14ac:dyDescent="0.3">
      <c r="A5377" s="6" t="s">
        <v>33</v>
      </c>
      <c r="B5377" s="6" t="s">
        <v>8</v>
      </c>
      <c r="C5377" s="2">
        <v>301617681</v>
      </c>
      <c r="D5377" s="6" t="s">
        <v>14</v>
      </c>
      <c r="E5377" s="6" t="s">
        <v>7</v>
      </c>
    </row>
    <row r="5378" spans="1:5" ht="13.8" x14ac:dyDescent="0.3">
      <c r="A5378" s="7" t="s">
        <v>33</v>
      </c>
      <c r="B5378" s="7" t="s">
        <v>16</v>
      </c>
      <c r="C5378" s="2">
        <v>301617694</v>
      </c>
      <c r="D5378" s="7"/>
      <c r="E5378" s="7" t="s">
        <v>10</v>
      </c>
    </row>
    <row r="5379" spans="1:5" ht="13.8" x14ac:dyDescent="0.3">
      <c r="A5379" s="6" t="s">
        <v>33</v>
      </c>
      <c r="B5379" s="6" t="s">
        <v>8</v>
      </c>
      <c r="C5379" s="2">
        <v>301617719</v>
      </c>
      <c r="D5379" s="6" t="s">
        <v>25</v>
      </c>
      <c r="E5379" s="6" t="s">
        <v>7</v>
      </c>
    </row>
    <row r="5380" spans="1:5" ht="13.8" x14ac:dyDescent="0.3">
      <c r="A5380" s="7" t="s">
        <v>33</v>
      </c>
      <c r="B5380" s="7" t="s">
        <v>8</v>
      </c>
      <c r="C5380" s="2">
        <v>301617719</v>
      </c>
      <c r="D5380" s="7" t="s">
        <v>14</v>
      </c>
      <c r="E5380" s="7" t="s">
        <v>15</v>
      </c>
    </row>
    <row r="5381" spans="1:5" ht="13.8" x14ac:dyDescent="0.3">
      <c r="A5381" s="6" t="s">
        <v>33</v>
      </c>
      <c r="B5381" s="6" t="s">
        <v>5</v>
      </c>
      <c r="C5381" s="2">
        <v>301617738</v>
      </c>
      <c r="D5381" s="6" t="s">
        <v>9</v>
      </c>
      <c r="E5381" s="6" t="s">
        <v>7</v>
      </c>
    </row>
    <row r="5382" spans="1:5" ht="13.8" x14ac:dyDescent="0.3">
      <c r="A5382" s="7" t="s">
        <v>33</v>
      </c>
      <c r="B5382" s="7" t="s">
        <v>5</v>
      </c>
      <c r="C5382" s="2">
        <v>301617741</v>
      </c>
      <c r="D5382" s="7" t="s">
        <v>9</v>
      </c>
      <c r="E5382" s="7" t="s">
        <v>7</v>
      </c>
    </row>
    <row r="5383" spans="1:5" ht="13.8" x14ac:dyDescent="0.3">
      <c r="A5383" s="6" t="s">
        <v>33</v>
      </c>
      <c r="B5383" s="6" t="s">
        <v>8</v>
      </c>
      <c r="C5383" s="2">
        <v>301617881</v>
      </c>
      <c r="D5383" s="6" t="s">
        <v>9</v>
      </c>
      <c r="E5383" s="6" t="s">
        <v>7</v>
      </c>
    </row>
    <row r="5384" spans="1:5" ht="13.8" x14ac:dyDescent="0.3">
      <c r="A5384" s="7" t="s">
        <v>33</v>
      </c>
      <c r="B5384" s="7" t="s">
        <v>16</v>
      </c>
      <c r="C5384" s="2">
        <v>301617961</v>
      </c>
      <c r="D5384" s="7"/>
      <c r="E5384" s="7" t="s">
        <v>10</v>
      </c>
    </row>
    <row r="5385" spans="1:5" ht="13.8" x14ac:dyDescent="0.3">
      <c r="A5385" s="6" t="s">
        <v>33</v>
      </c>
      <c r="B5385" s="6" t="s">
        <v>16</v>
      </c>
      <c r="C5385" s="2">
        <v>301617961</v>
      </c>
      <c r="D5385" s="6"/>
      <c r="E5385" s="6" t="s">
        <v>10</v>
      </c>
    </row>
    <row r="5386" spans="1:5" ht="13.8" x14ac:dyDescent="0.3">
      <c r="A5386" s="7" t="s">
        <v>33</v>
      </c>
      <c r="B5386" s="7" t="s">
        <v>8</v>
      </c>
      <c r="C5386" s="2">
        <v>301618171</v>
      </c>
      <c r="D5386" s="7" t="s">
        <v>14</v>
      </c>
      <c r="E5386" s="7" t="s">
        <v>15</v>
      </c>
    </row>
    <row r="5387" spans="1:5" ht="13.8" x14ac:dyDescent="0.3">
      <c r="A5387" s="6" t="s">
        <v>33</v>
      </c>
      <c r="B5387" s="6" t="s">
        <v>8</v>
      </c>
      <c r="C5387" s="2">
        <v>301618181</v>
      </c>
      <c r="D5387" s="6" t="s">
        <v>24</v>
      </c>
      <c r="E5387" s="6" t="s">
        <v>7</v>
      </c>
    </row>
    <row r="5388" spans="1:5" ht="13.8" x14ac:dyDescent="0.3">
      <c r="A5388" s="7" t="s">
        <v>33</v>
      </c>
      <c r="B5388" s="7" t="s">
        <v>8</v>
      </c>
      <c r="C5388" s="2">
        <v>301618250</v>
      </c>
      <c r="D5388" s="7" t="s">
        <v>12</v>
      </c>
      <c r="E5388" s="7" t="s">
        <v>7</v>
      </c>
    </row>
    <row r="5389" spans="1:5" ht="13.8" x14ac:dyDescent="0.3">
      <c r="A5389" s="6" t="s">
        <v>33</v>
      </c>
      <c r="B5389" s="6" t="s">
        <v>8</v>
      </c>
      <c r="C5389" s="2">
        <v>301618402</v>
      </c>
      <c r="D5389" s="6"/>
      <c r="E5389" s="6" t="s">
        <v>10</v>
      </c>
    </row>
    <row r="5390" spans="1:5" ht="13.8" x14ac:dyDescent="0.3">
      <c r="A5390" s="7" t="s">
        <v>33</v>
      </c>
      <c r="B5390" s="7" t="s">
        <v>8</v>
      </c>
      <c r="C5390" s="2">
        <v>301618402</v>
      </c>
      <c r="D5390" s="7" t="s">
        <v>14</v>
      </c>
      <c r="E5390" s="7" t="s">
        <v>15</v>
      </c>
    </row>
    <row r="5391" spans="1:5" ht="13.8" x14ac:dyDescent="0.3">
      <c r="A5391" s="6" t="s">
        <v>33</v>
      </c>
      <c r="B5391" s="6" t="s">
        <v>16</v>
      </c>
      <c r="C5391" s="2">
        <v>301618509</v>
      </c>
      <c r="D5391" s="6" t="s">
        <v>26</v>
      </c>
      <c r="E5391" s="6" t="s">
        <v>7</v>
      </c>
    </row>
    <row r="5392" spans="1:5" ht="13.8" x14ac:dyDescent="0.3">
      <c r="A5392" s="7" t="s">
        <v>33</v>
      </c>
      <c r="B5392" s="7" t="s">
        <v>5</v>
      </c>
      <c r="C5392" s="2">
        <v>301618509</v>
      </c>
      <c r="D5392" s="7"/>
      <c r="E5392" s="7" t="s">
        <v>10</v>
      </c>
    </row>
    <row r="5393" spans="1:5" ht="13.8" x14ac:dyDescent="0.3">
      <c r="A5393" s="6" t="s">
        <v>33</v>
      </c>
      <c r="B5393" s="6" t="s">
        <v>5</v>
      </c>
      <c r="C5393" s="2">
        <v>301618509</v>
      </c>
      <c r="D5393" s="6" t="s">
        <v>12</v>
      </c>
      <c r="E5393" s="6" t="s">
        <v>7</v>
      </c>
    </row>
    <row r="5394" spans="1:5" ht="13.8" x14ac:dyDescent="0.3">
      <c r="A5394" s="7" t="s">
        <v>33</v>
      </c>
      <c r="B5394" s="7" t="s">
        <v>16</v>
      </c>
      <c r="C5394" s="2">
        <v>301618669</v>
      </c>
      <c r="D5394" s="7" t="s">
        <v>17</v>
      </c>
      <c r="E5394" s="7" t="s">
        <v>7</v>
      </c>
    </row>
    <row r="5395" spans="1:5" ht="13.8" x14ac:dyDescent="0.3">
      <c r="A5395" s="6" t="s">
        <v>33</v>
      </c>
      <c r="B5395" s="6" t="s">
        <v>8</v>
      </c>
      <c r="C5395" s="2">
        <v>301618823</v>
      </c>
      <c r="D5395" s="6" t="s">
        <v>9</v>
      </c>
      <c r="E5395" s="6" t="s">
        <v>7</v>
      </c>
    </row>
    <row r="5396" spans="1:5" ht="13.8" x14ac:dyDescent="0.3">
      <c r="A5396" s="7" t="s">
        <v>33</v>
      </c>
      <c r="B5396" s="7" t="s">
        <v>8</v>
      </c>
      <c r="C5396" s="2">
        <v>301618898</v>
      </c>
      <c r="D5396" s="7"/>
      <c r="E5396" s="7" t="s">
        <v>10</v>
      </c>
    </row>
    <row r="5397" spans="1:5" ht="13.8" x14ac:dyDescent="0.3">
      <c r="A5397" s="6" t="s">
        <v>33</v>
      </c>
      <c r="B5397" s="6" t="s">
        <v>16</v>
      </c>
      <c r="C5397" s="2">
        <v>301618898</v>
      </c>
      <c r="D5397" s="6" t="s">
        <v>14</v>
      </c>
      <c r="E5397" s="6" t="s">
        <v>15</v>
      </c>
    </row>
    <row r="5398" spans="1:5" ht="13.8" x14ac:dyDescent="0.3">
      <c r="A5398" s="7" t="s">
        <v>33</v>
      </c>
      <c r="B5398" s="7" t="s">
        <v>16</v>
      </c>
      <c r="C5398" s="2">
        <v>301618906</v>
      </c>
      <c r="D5398" s="7" t="s">
        <v>14</v>
      </c>
      <c r="E5398" s="7" t="s">
        <v>15</v>
      </c>
    </row>
    <row r="5399" spans="1:5" ht="13.8" x14ac:dyDescent="0.3">
      <c r="A5399" s="6" t="s">
        <v>33</v>
      </c>
      <c r="B5399" s="6" t="s">
        <v>5</v>
      </c>
      <c r="C5399" s="2">
        <v>301618906</v>
      </c>
      <c r="D5399" s="6" t="s">
        <v>14</v>
      </c>
      <c r="E5399" s="6" t="s">
        <v>15</v>
      </c>
    </row>
    <row r="5400" spans="1:5" ht="13.8" x14ac:dyDescent="0.3">
      <c r="A5400" s="7" t="s">
        <v>33</v>
      </c>
      <c r="B5400" s="7" t="s">
        <v>16</v>
      </c>
      <c r="C5400" s="2">
        <v>301619001</v>
      </c>
      <c r="D5400" s="7" t="s">
        <v>26</v>
      </c>
      <c r="E5400" s="7" t="s">
        <v>7</v>
      </c>
    </row>
    <row r="5401" spans="1:5" ht="13.8" x14ac:dyDescent="0.3">
      <c r="A5401" s="6" t="s">
        <v>33</v>
      </c>
      <c r="B5401" s="6" t="s">
        <v>5</v>
      </c>
      <c r="C5401" s="2">
        <v>301619100</v>
      </c>
      <c r="D5401" s="6"/>
      <c r="E5401" s="6" t="s">
        <v>10</v>
      </c>
    </row>
    <row r="5402" spans="1:5" ht="13.8" x14ac:dyDescent="0.3">
      <c r="A5402" s="7" t="s">
        <v>33</v>
      </c>
      <c r="B5402" s="7" t="s">
        <v>5</v>
      </c>
      <c r="C5402" s="2">
        <v>301619100</v>
      </c>
      <c r="D5402" s="7" t="s">
        <v>14</v>
      </c>
      <c r="E5402" s="7" t="s">
        <v>15</v>
      </c>
    </row>
    <row r="5403" spans="1:5" ht="13.8" x14ac:dyDescent="0.3">
      <c r="A5403" s="6" t="s">
        <v>33</v>
      </c>
      <c r="B5403" s="6" t="s">
        <v>8</v>
      </c>
      <c r="C5403" s="2">
        <v>301619415</v>
      </c>
      <c r="D5403" s="6"/>
      <c r="E5403" s="6" t="s">
        <v>10</v>
      </c>
    </row>
    <row r="5404" spans="1:5" ht="13.8" x14ac:dyDescent="0.3">
      <c r="A5404" s="7" t="s">
        <v>33</v>
      </c>
      <c r="B5404" s="7" t="s">
        <v>8</v>
      </c>
      <c r="C5404" s="2">
        <v>301619417</v>
      </c>
      <c r="D5404" s="7" t="s">
        <v>9</v>
      </c>
      <c r="E5404" s="7" t="s">
        <v>20</v>
      </c>
    </row>
    <row r="5405" spans="1:5" ht="13.8" x14ac:dyDescent="0.3">
      <c r="A5405" s="6" t="s">
        <v>33</v>
      </c>
      <c r="B5405" s="6" t="s">
        <v>16</v>
      </c>
      <c r="C5405" s="2">
        <v>301619587</v>
      </c>
      <c r="D5405" s="6" t="s">
        <v>25</v>
      </c>
      <c r="E5405" s="6" t="s">
        <v>7</v>
      </c>
    </row>
    <row r="5406" spans="1:5" ht="13.8" x14ac:dyDescent="0.3">
      <c r="A5406" s="7" t="s">
        <v>33</v>
      </c>
      <c r="B5406" s="7" t="s">
        <v>5</v>
      </c>
      <c r="C5406" s="2">
        <v>301619587</v>
      </c>
      <c r="D5406" s="7" t="s">
        <v>14</v>
      </c>
      <c r="E5406" s="7" t="s">
        <v>15</v>
      </c>
    </row>
    <row r="5407" spans="1:5" ht="13.8" x14ac:dyDescent="0.3">
      <c r="A5407" s="6" t="s">
        <v>33</v>
      </c>
      <c r="B5407" s="6" t="s">
        <v>8</v>
      </c>
      <c r="C5407" s="2">
        <v>301619597</v>
      </c>
      <c r="D5407" s="6" t="s">
        <v>12</v>
      </c>
      <c r="E5407" s="6" t="s">
        <v>7</v>
      </c>
    </row>
    <row r="5408" spans="1:5" ht="13.8" x14ac:dyDescent="0.3">
      <c r="A5408" s="7" t="s">
        <v>33</v>
      </c>
      <c r="B5408" s="7" t="s">
        <v>5</v>
      </c>
      <c r="C5408" s="2">
        <v>301619620</v>
      </c>
      <c r="D5408" s="7" t="s">
        <v>9</v>
      </c>
      <c r="E5408" s="7" t="s">
        <v>7</v>
      </c>
    </row>
    <row r="5409" spans="1:5" ht="13.8" x14ac:dyDescent="0.3">
      <c r="A5409" s="6" t="s">
        <v>33</v>
      </c>
      <c r="B5409" s="6" t="s">
        <v>8</v>
      </c>
      <c r="C5409" s="2">
        <v>301619646</v>
      </c>
      <c r="D5409" s="6" t="s">
        <v>9</v>
      </c>
      <c r="E5409" s="6" t="s">
        <v>7</v>
      </c>
    </row>
    <row r="5410" spans="1:5" ht="13.8" x14ac:dyDescent="0.3">
      <c r="A5410" s="7" t="s">
        <v>33</v>
      </c>
      <c r="B5410" s="7" t="s">
        <v>8</v>
      </c>
      <c r="C5410" s="2">
        <v>301619683</v>
      </c>
      <c r="D5410" s="7"/>
      <c r="E5410" s="7" t="s">
        <v>10</v>
      </c>
    </row>
    <row r="5411" spans="1:5" ht="13.8" x14ac:dyDescent="0.3">
      <c r="A5411" s="6" t="s">
        <v>33</v>
      </c>
      <c r="B5411" s="6" t="s">
        <v>8</v>
      </c>
      <c r="C5411" s="2">
        <v>301619695</v>
      </c>
      <c r="D5411" s="6" t="s">
        <v>14</v>
      </c>
      <c r="E5411" s="6" t="s">
        <v>15</v>
      </c>
    </row>
    <row r="5412" spans="1:5" ht="13.8" x14ac:dyDescent="0.3">
      <c r="A5412" s="7" t="s">
        <v>33</v>
      </c>
      <c r="B5412" s="7" t="s">
        <v>16</v>
      </c>
      <c r="C5412" s="2">
        <v>301619725</v>
      </c>
      <c r="D5412" s="7" t="s">
        <v>14</v>
      </c>
      <c r="E5412" s="7" t="s">
        <v>15</v>
      </c>
    </row>
    <row r="5413" spans="1:5" ht="13.8" x14ac:dyDescent="0.3">
      <c r="A5413" s="6" t="s">
        <v>33</v>
      </c>
      <c r="B5413" s="6" t="s">
        <v>8</v>
      </c>
      <c r="C5413" s="2">
        <v>301619741</v>
      </c>
      <c r="D5413" s="6" t="s">
        <v>14</v>
      </c>
      <c r="E5413" s="6" t="s">
        <v>23</v>
      </c>
    </row>
    <row r="5414" spans="1:5" ht="13.8" x14ac:dyDescent="0.3">
      <c r="A5414" s="7" t="s">
        <v>33</v>
      </c>
      <c r="B5414" s="7" t="s">
        <v>8</v>
      </c>
      <c r="C5414" s="2">
        <v>301619746</v>
      </c>
      <c r="D5414" s="7" t="s">
        <v>9</v>
      </c>
      <c r="E5414" s="7" t="s">
        <v>7</v>
      </c>
    </row>
    <row r="5415" spans="1:5" ht="13.8" x14ac:dyDescent="0.3">
      <c r="A5415" s="6" t="s">
        <v>33</v>
      </c>
      <c r="B5415" s="6" t="s">
        <v>16</v>
      </c>
      <c r="C5415" s="2">
        <v>301619777</v>
      </c>
      <c r="D5415" s="6" t="s">
        <v>25</v>
      </c>
      <c r="E5415" s="6" t="s">
        <v>7</v>
      </c>
    </row>
    <row r="5416" spans="1:5" ht="13.8" x14ac:dyDescent="0.3">
      <c r="A5416" s="7" t="s">
        <v>33</v>
      </c>
      <c r="B5416" s="7" t="s">
        <v>5</v>
      </c>
      <c r="C5416" s="2">
        <v>301619787</v>
      </c>
      <c r="D5416" s="7" t="s">
        <v>6</v>
      </c>
      <c r="E5416" s="7" t="s">
        <v>7</v>
      </c>
    </row>
    <row r="5417" spans="1:5" ht="13.8" x14ac:dyDescent="0.3">
      <c r="A5417" s="6" t="s">
        <v>33</v>
      </c>
      <c r="B5417" s="6" t="s">
        <v>16</v>
      </c>
      <c r="C5417" s="2">
        <v>301619788</v>
      </c>
      <c r="D5417" s="6"/>
      <c r="E5417" s="6" t="s">
        <v>10</v>
      </c>
    </row>
    <row r="5418" spans="1:5" ht="13.8" x14ac:dyDescent="0.3">
      <c r="A5418" s="7" t="s">
        <v>33</v>
      </c>
      <c r="B5418" s="7" t="s">
        <v>8</v>
      </c>
      <c r="C5418" s="2">
        <v>301619815</v>
      </c>
      <c r="D5418" s="7" t="s">
        <v>6</v>
      </c>
      <c r="E5418" s="7" t="s">
        <v>7</v>
      </c>
    </row>
    <row r="5419" spans="1:5" ht="13.8" x14ac:dyDescent="0.3">
      <c r="A5419" s="6" t="s">
        <v>33</v>
      </c>
      <c r="B5419" s="6" t="s">
        <v>5</v>
      </c>
      <c r="C5419" s="2">
        <v>301619848</v>
      </c>
      <c r="D5419" s="6" t="s">
        <v>6</v>
      </c>
      <c r="E5419" s="6" t="s">
        <v>7</v>
      </c>
    </row>
    <row r="5420" spans="1:5" ht="13.8" x14ac:dyDescent="0.3">
      <c r="A5420" s="7" t="s">
        <v>33</v>
      </c>
      <c r="B5420" s="7" t="s">
        <v>8</v>
      </c>
      <c r="C5420" s="2">
        <v>301619857</v>
      </c>
      <c r="D5420" s="7" t="s">
        <v>13</v>
      </c>
      <c r="E5420" s="7" t="s">
        <v>7</v>
      </c>
    </row>
    <row r="5421" spans="1:5" ht="13.8" x14ac:dyDescent="0.3">
      <c r="A5421" s="6" t="s">
        <v>33</v>
      </c>
      <c r="B5421" s="6" t="s">
        <v>16</v>
      </c>
      <c r="C5421" s="2">
        <v>301619875</v>
      </c>
      <c r="D5421" s="6" t="s">
        <v>12</v>
      </c>
      <c r="E5421" s="6" t="s">
        <v>7</v>
      </c>
    </row>
    <row r="5422" spans="1:5" ht="13.8" x14ac:dyDescent="0.3">
      <c r="A5422" s="7" t="s">
        <v>33</v>
      </c>
      <c r="B5422" s="7" t="s">
        <v>5</v>
      </c>
      <c r="C5422" s="2">
        <v>301619875</v>
      </c>
      <c r="D5422" s="7" t="s">
        <v>12</v>
      </c>
      <c r="E5422" s="7" t="s">
        <v>7</v>
      </c>
    </row>
    <row r="5423" spans="1:5" ht="13.8" x14ac:dyDescent="0.3">
      <c r="A5423" s="6" t="s">
        <v>33</v>
      </c>
      <c r="B5423" s="6" t="s">
        <v>8</v>
      </c>
      <c r="C5423" s="2">
        <v>301619953</v>
      </c>
      <c r="D5423" s="6"/>
      <c r="E5423" s="6" t="s">
        <v>10</v>
      </c>
    </row>
    <row r="5424" spans="1:5" ht="13.8" x14ac:dyDescent="0.3">
      <c r="A5424" s="7" t="s">
        <v>33</v>
      </c>
      <c r="B5424" s="7" t="s">
        <v>8</v>
      </c>
      <c r="C5424" s="2">
        <v>301619953</v>
      </c>
      <c r="D5424" s="7"/>
      <c r="E5424" s="7" t="s">
        <v>10</v>
      </c>
    </row>
    <row r="5425" spans="1:5" ht="13.8" x14ac:dyDescent="0.3">
      <c r="A5425" s="6" t="s">
        <v>33</v>
      </c>
      <c r="B5425" s="6" t="s">
        <v>8</v>
      </c>
      <c r="C5425" s="2">
        <v>301620085</v>
      </c>
      <c r="D5425" s="6" t="s">
        <v>14</v>
      </c>
      <c r="E5425" s="6" t="s">
        <v>23</v>
      </c>
    </row>
    <row r="5426" spans="1:5" ht="13.8" x14ac:dyDescent="0.3">
      <c r="A5426" s="7" t="s">
        <v>33</v>
      </c>
      <c r="B5426" s="7" t="s">
        <v>8</v>
      </c>
      <c r="C5426" s="2">
        <v>301620087</v>
      </c>
      <c r="D5426" s="7" t="s">
        <v>12</v>
      </c>
      <c r="E5426" s="7" t="s">
        <v>7</v>
      </c>
    </row>
    <row r="5427" spans="1:5" ht="13.8" x14ac:dyDescent="0.3">
      <c r="A5427" s="6" t="s">
        <v>33</v>
      </c>
      <c r="B5427" s="6" t="s">
        <v>8</v>
      </c>
      <c r="C5427" s="2">
        <v>301620122</v>
      </c>
      <c r="D5427" s="6" t="s">
        <v>14</v>
      </c>
      <c r="E5427" s="6" t="s">
        <v>15</v>
      </c>
    </row>
    <row r="5428" spans="1:5" ht="13.8" x14ac:dyDescent="0.3">
      <c r="A5428" s="7" t="s">
        <v>33</v>
      </c>
      <c r="B5428" s="7" t="s">
        <v>8</v>
      </c>
      <c r="C5428" s="2">
        <v>301620150</v>
      </c>
      <c r="D5428" s="7" t="s">
        <v>12</v>
      </c>
      <c r="E5428" s="7" t="s">
        <v>7</v>
      </c>
    </row>
    <row r="5429" spans="1:5" ht="13.8" x14ac:dyDescent="0.3">
      <c r="A5429" s="6" t="s">
        <v>33</v>
      </c>
      <c r="B5429" s="6" t="s">
        <v>8</v>
      </c>
      <c r="C5429" s="2">
        <v>301620158</v>
      </c>
      <c r="D5429" s="6" t="s">
        <v>12</v>
      </c>
      <c r="E5429" s="6" t="s">
        <v>7</v>
      </c>
    </row>
    <row r="5430" spans="1:5" ht="13.8" x14ac:dyDescent="0.3">
      <c r="A5430" s="7" t="s">
        <v>33</v>
      </c>
      <c r="B5430" s="7" t="s">
        <v>8</v>
      </c>
      <c r="C5430" s="2">
        <v>301620245</v>
      </c>
      <c r="D5430" s="7" t="s">
        <v>13</v>
      </c>
      <c r="E5430" s="7" t="s">
        <v>7</v>
      </c>
    </row>
    <row r="5431" spans="1:5" ht="13.8" x14ac:dyDescent="0.3">
      <c r="A5431" s="6" t="s">
        <v>33</v>
      </c>
      <c r="B5431" s="6" t="s">
        <v>8</v>
      </c>
      <c r="C5431" s="2">
        <v>301620305</v>
      </c>
      <c r="D5431" s="6" t="s">
        <v>14</v>
      </c>
      <c r="E5431" s="6" t="s">
        <v>15</v>
      </c>
    </row>
    <row r="5432" spans="1:5" ht="13.8" x14ac:dyDescent="0.3">
      <c r="A5432" s="7" t="s">
        <v>33</v>
      </c>
      <c r="B5432" s="7" t="s">
        <v>8</v>
      </c>
      <c r="C5432" s="2">
        <v>301620349</v>
      </c>
      <c r="D5432" s="7" t="s">
        <v>22</v>
      </c>
      <c r="E5432" s="7" t="s">
        <v>7</v>
      </c>
    </row>
    <row r="5433" spans="1:5" ht="13.8" x14ac:dyDescent="0.3">
      <c r="A5433" s="6" t="s">
        <v>33</v>
      </c>
      <c r="B5433" s="6" t="s">
        <v>8</v>
      </c>
      <c r="C5433" s="2">
        <v>301620363</v>
      </c>
      <c r="D5433" s="6" t="s">
        <v>12</v>
      </c>
      <c r="E5433" s="6" t="s">
        <v>7</v>
      </c>
    </row>
    <row r="5434" spans="1:5" ht="13.8" x14ac:dyDescent="0.3">
      <c r="A5434" s="7" t="s">
        <v>33</v>
      </c>
      <c r="B5434" s="7" t="s">
        <v>5</v>
      </c>
      <c r="C5434" s="2">
        <v>301620379</v>
      </c>
      <c r="D5434" s="7" t="s">
        <v>14</v>
      </c>
      <c r="E5434" s="7" t="s">
        <v>23</v>
      </c>
    </row>
    <row r="5435" spans="1:5" ht="13.8" x14ac:dyDescent="0.3">
      <c r="A5435" s="6" t="s">
        <v>33</v>
      </c>
      <c r="B5435" s="6" t="s">
        <v>8</v>
      </c>
      <c r="C5435" s="2">
        <v>301620386</v>
      </c>
      <c r="D5435" s="6" t="s">
        <v>26</v>
      </c>
      <c r="E5435" s="6" t="s">
        <v>7</v>
      </c>
    </row>
    <row r="5436" spans="1:5" ht="13.8" x14ac:dyDescent="0.3">
      <c r="A5436" s="7" t="s">
        <v>33</v>
      </c>
      <c r="B5436" s="7" t="s">
        <v>8</v>
      </c>
      <c r="C5436" s="2">
        <v>301620692</v>
      </c>
      <c r="D5436" s="7" t="s">
        <v>9</v>
      </c>
      <c r="E5436" s="7" t="s">
        <v>7</v>
      </c>
    </row>
    <row r="5437" spans="1:5" ht="13.8" x14ac:dyDescent="0.3">
      <c r="A5437" s="6" t="s">
        <v>33</v>
      </c>
      <c r="B5437" s="6" t="s">
        <v>16</v>
      </c>
      <c r="C5437" s="2">
        <v>301620698</v>
      </c>
      <c r="D5437" s="6" t="s">
        <v>9</v>
      </c>
      <c r="E5437" s="6" t="s">
        <v>7</v>
      </c>
    </row>
    <row r="5438" spans="1:5" ht="13.8" x14ac:dyDescent="0.3">
      <c r="A5438" s="7" t="s">
        <v>33</v>
      </c>
      <c r="B5438" s="7" t="s">
        <v>5</v>
      </c>
      <c r="C5438" s="2">
        <v>301620698</v>
      </c>
      <c r="D5438" s="7" t="s">
        <v>14</v>
      </c>
      <c r="E5438" s="7" t="s">
        <v>23</v>
      </c>
    </row>
    <row r="5439" spans="1:5" ht="13.8" x14ac:dyDescent="0.3">
      <c r="A5439" s="6" t="s">
        <v>33</v>
      </c>
      <c r="B5439" s="6" t="s">
        <v>8</v>
      </c>
      <c r="C5439" s="2">
        <v>301620718</v>
      </c>
      <c r="D5439" s="6" t="s">
        <v>12</v>
      </c>
      <c r="E5439" s="6" t="s">
        <v>7</v>
      </c>
    </row>
    <row r="5440" spans="1:5" ht="13.8" x14ac:dyDescent="0.3">
      <c r="A5440" s="7" t="s">
        <v>33</v>
      </c>
      <c r="B5440" s="7" t="s">
        <v>8</v>
      </c>
      <c r="C5440" s="2">
        <v>301620761</v>
      </c>
      <c r="D5440" s="7" t="s">
        <v>9</v>
      </c>
      <c r="E5440" s="7" t="s">
        <v>7</v>
      </c>
    </row>
    <row r="5441" spans="1:5" ht="13.8" x14ac:dyDescent="0.3">
      <c r="A5441" s="6" t="s">
        <v>33</v>
      </c>
      <c r="B5441" s="6" t="s">
        <v>8</v>
      </c>
      <c r="C5441" s="2">
        <v>301620787</v>
      </c>
      <c r="D5441" s="6" t="s">
        <v>12</v>
      </c>
      <c r="E5441" s="6" t="s">
        <v>7</v>
      </c>
    </row>
    <row r="5442" spans="1:5" ht="13.8" x14ac:dyDescent="0.3">
      <c r="A5442" s="7" t="s">
        <v>33</v>
      </c>
      <c r="B5442" s="7" t="s">
        <v>8</v>
      </c>
      <c r="C5442" s="2">
        <v>301620795</v>
      </c>
      <c r="D5442" s="7" t="s">
        <v>14</v>
      </c>
      <c r="E5442" s="7" t="s">
        <v>15</v>
      </c>
    </row>
    <row r="5443" spans="1:5" ht="13.8" x14ac:dyDescent="0.3">
      <c r="A5443" s="6" t="s">
        <v>33</v>
      </c>
      <c r="B5443" s="6" t="s">
        <v>16</v>
      </c>
      <c r="C5443" s="2">
        <v>301620815</v>
      </c>
      <c r="D5443" s="6" t="s">
        <v>6</v>
      </c>
      <c r="E5443" s="6" t="s">
        <v>7</v>
      </c>
    </row>
    <row r="5444" spans="1:5" ht="13.8" x14ac:dyDescent="0.3">
      <c r="A5444" s="7" t="s">
        <v>33</v>
      </c>
      <c r="B5444" s="7" t="s">
        <v>5</v>
      </c>
      <c r="C5444" s="2">
        <v>301620815</v>
      </c>
      <c r="D5444" s="7" t="s">
        <v>14</v>
      </c>
      <c r="E5444" s="7" t="s">
        <v>23</v>
      </c>
    </row>
    <row r="5445" spans="1:5" ht="13.8" x14ac:dyDescent="0.3">
      <c r="A5445" s="6" t="s">
        <v>33</v>
      </c>
      <c r="B5445" s="6" t="s">
        <v>8</v>
      </c>
      <c r="C5445" s="2">
        <v>301620837</v>
      </c>
      <c r="D5445" s="6" t="s">
        <v>14</v>
      </c>
      <c r="E5445" s="6" t="s">
        <v>15</v>
      </c>
    </row>
    <row r="5446" spans="1:5" ht="13.8" x14ac:dyDescent="0.3">
      <c r="A5446" s="7" t="s">
        <v>33</v>
      </c>
      <c r="B5446" s="7" t="s">
        <v>16</v>
      </c>
      <c r="C5446" s="2">
        <v>301620844</v>
      </c>
      <c r="D5446" s="7" t="s">
        <v>25</v>
      </c>
      <c r="E5446" s="7" t="s">
        <v>7</v>
      </c>
    </row>
    <row r="5447" spans="1:5" ht="13.8" x14ac:dyDescent="0.3">
      <c r="A5447" s="6" t="s">
        <v>33</v>
      </c>
      <c r="B5447" s="6" t="s">
        <v>5</v>
      </c>
      <c r="C5447" s="2">
        <v>301620844</v>
      </c>
      <c r="D5447" s="6" t="s">
        <v>9</v>
      </c>
      <c r="E5447" s="6" t="s">
        <v>7</v>
      </c>
    </row>
    <row r="5448" spans="1:5" ht="13.8" x14ac:dyDescent="0.3">
      <c r="A5448" s="7" t="s">
        <v>33</v>
      </c>
      <c r="B5448" s="7" t="s">
        <v>5</v>
      </c>
      <c r="C5448" s="2">
        <v>301620878</v>
      </c>
      <c r="D5448" s="7" t="s">
        <v>9</v>
      </c>
      <c r="E5448" s="7" t="s">
        <v>7</v>
      </c>
    </row>
    <row r="5449" spans="1:5" ht="13.8" x14ac:dyDescent="0.3">
      <c r="A5449" s="6" t="s">
        <v>33</v>
      </c>
      <c r="B5449" s="6" t="s">
        <v>16</v>
      </c>
      <c r="C5449" s="2">
        <v>301620880</v>
      </c>
      <c r="D5449" s="6" t="s">
        <v>14</v>
      </c>
      <c r="E5449" s="6" t="s">
        <v>15</v>
      </c>
    </row>
    <row r="5450" spans="1:5" ht="13.8" x14ac:dyDescent="0.3">
      <c r="A5450" s="7" t="s">
        <v>33</v>
      </c>
      <c r="B5450" s="7" t="s">
        <v>5</v>
      </c>
      <c r="C5450" s="2">
        <v>301620880</v>
      </c>
      <c r="D5450" s="7" t="s">
        <v>25</v>
      </c>
      <c r="E5450" s="7" t="s">
        <v>7</v>
      </c>
    </row>
    <row r="5451" spans="1:5" ht="13.8" x14ac:dyDescent="0.3">
      <c r="A5451" s="6" t="s">
        <v>33</v>
      </c>
      <c r="B5451" s="6" t="s">
        <v>16</v>
      </c>
      <c r="C5451" s="2">
        <v>301620929</v>
      </c>
      <c r="D5451" s="6" t="s">
        <v>22</v>
      </c>
      <c r="E5451" s="6" t="s">
        <v>7</v>
      </c>
    </row>
    <row r="5452" spans="1:5" ht="13.8" x14ac:dyDescent="0.3">
      <c r="A5452" s="7" t="s">
        <v>33</v>
      </c>
      <c r="B5452" s="7" t="s">
        <v>8</v>
      </c>
      <c r="C5452" s="2">
        <v>301620977</v>
      </c>
      <c r="D5452" s="7" t="s">
        <v>13</v>
      </c>
      <c r="E5452" s="7" t="s">
        <v>7</v>
      </c>
    </row>
    <row r="5453" spans="1:5" ht="13.8" x14ac:dyDescent="0.3">
      <c r="A5453" s="6" t="s">
        <v>33</v>
      </c>
      <c r="B5453" s="6" t="s">
        <v>16</v>
      </c>
      <c r="C5453" s="2">
        <v>301621104</v>
      </c>
      <c r="D5453" s="6"/>
      <c r="E5453" s="6" t="s">
        <v>10</v>
      </c>
    </row>
    <row r="5454" spans="1:5" ht="13.8" x14ac:dyDescent="0.3">
      <c r="A5454" s="7" t="s">
        <v>33</v>
      </c>
      <c r="B5454" s="7" t="s">
        <v>16</v>
      </c>
      <c r="C5454" s="2">
        <v>301621153</v>
      </c>
      <c r="D5454" s="7" t="s">
        <v>14</v>
      </c>
      <c r="E5454" s="7" t="s">
        <v>15</v>
      </c>
    </row>
    <row r="5455" spans="1:5" ht="13.8" x14ac:dyDescent="0.3">
      <c r="A5455" s="6" t="s">
        <v>33</v>
      </c>
      <c r="B5455" s="6" t="s">
        <v>16</v>
      </c>
      <c r="C5455" s="2">
        <v>301621208</v>
      </c>
      <c r="D5455" s="6" t="s">
        <v>24</v>
      </c>
      <c r="E5455" s="6" t="s">
        <v>7</v>
      </c>
    </row>
    <row r="5456" spans="1:5" ht="13.8" x14ac:dyDescent="0.3">
      <c r="A5456" s="7" t="s">
        <v>33</v>
      </c>
      <c r="B5456" s="7" t="s">
        <v>8</v>
      </c>
      <c r="C5456" s="2">
        <v>301621337</v>
      </c>
      <c r="D5456" s="7" t="s">
        <v>19</v>
      </c>
      <c r="E5456" s="7" t="s">
        <v>7</v>
      </c>
    </row>
    <row r="5457" spans="1:5" ht="13.8" x14ac:dyDescent="0.3">
      <c r="A5457" s="6" t="s">
        <v>33</v>
      </c>
      <c r="B5457" s="6" t="s">
        <v>8</v>
      </c>
      <c r="C5457" s="2">
        <v>301621546</v>
      </c>
      <c r="D5457" s="6"/>
      <c r="E5457" s="6" t="s">
        <v>10</v>
      </c>
    </row>
    <row r="5458" spans="1:5" ht="13.8" x14ac:dyDescent="0.3">
      <c r="A5458" s="7" t="s">
        <v>33</v>
      </c>
      <c r="B5458" s="7" t="s">
        <v>16</v>
      </c>
      <c r="C5458" s="2">
        <v>301621556</v>
      </c>
      <c r="D5458" s="7"/>
      <c r="E5458" s="7" t="s">
        <v>10</v>
      </c>
    </row>
    <row r="5459" spans="1:5" ht="13.8" x14ac:dyDescent="0.3">
      <c r="A5459" s="6" t="s">
        <v>33</v>
      </c>
      <c r="B5459" s="6" t="s">
        <v>16</v>
      </c>
      <c r="C5459" s="2">
        <v>301622180</v>
      </c>
      <c r="D5459" s="6" t="s">
        <v>13</v>
      </c>
      <c r="E5459" s="6" t="s">
        <v>7</v>
      </c>
    </row>
    <row r="5460" spans="1:5" ht="13.8" x14ac:dyDescent="0.3">
      <c r="A5460" s="7" t="s">
        <v>33</v>
      </c>
      <c r="B5460" s="7" t="s">
        <v>5</v>
      </c>
      <c r="C5460" s="2">
        <v>301622180</v>
      </c>
      <c r="D5460" s="7" t="s">
        <v>12</v>
      </c>
      <c r="E5460" s="7" t="s">
        <v>7</v>
      </c>
    </row>
    <row r="5461" spans="1:5" ht="13.8" x14ac:dyDescent="0.3">
      <c r="A5461" s="6" t="s">
        <v>33</v>
      </c>
      <c r="B5461" s="6" t="s">
        <v>8</v>
      </c>
      <c r="C5461" s="2">
        <v>301622209</v>
      </c>
      <c r="D5461" s="6" t="s">
        <v>26</v>
      </c>
      <c r="E5461" s="6" t="s">
        <v>7</v>
      </c>
    </row>
    <row r="5462" spans="1:5" ht="13.8" x14ac:dyDescent="0.3">
      <c r="A5462" s="7" t="s">
        <v>33</v>
      </c>
      <c r="B5462" s="7" t="s">
        <v>5</v>
      </c>
      <c r="C5462" s="2">
        <v>301622475</v>
      </c>
      <c r="D5462" s="7" t="s">
        <v>24</v>
      </c>
      <c r="E5462" s="7" t="s">
        <v>7</v>
      </c>
    </row>
    <row r="5463" spans="1:5" ht="13.8" x14ac:dyDescent="0.3">
      <c r="A5463" s="6" t="s">
        <v>33</v>
      </c>
      <c r="B5463" s="6" t="s">
        <v>8</v>
      </c>
      <c r="C5463" s="2">
        <v>301622535</v>
      </c>
      <c r="D5463" s="6" t="s">
        <v>14</v>
      </c>
      <c r="E5463" s="6" t="s">
        <v>15</v>
      </c>
    </row>
    <row r="5464" spans="1:5" ht="13.8" x14ac:dyDescent="0.3">
      <c r="A5464" s="7" t="s">
        <v>33</v>
      </c>
      <c r="B5464" s="7" t="s">
        <v>8</v>
      </c>
      <c r="C5464" s="2">
        <v>301622575</v>
      </c>
      <c r="D5464" s="7" t="s">
        <v>9</v>
      </c>
      <c r="E5464" s="7" t="s">
        <v>7</v>
      </c>
    </row>
    <row r="5465" spans="1:5" ht="13.8" x14ac:dyDescent="0.3">
      <c r="A5465" s="6" t="s">
        <v>33</v>
      </c>
      <c r="B5465" s="6" t="s">
        <v>8</v>
      </c>
      <c r="C5465" s="2">
        <v>301622995</v>
      </c>
      <c r="D5465" s="6" t="s">
        <v>9</v>
      </c>
      <c r="E5465" s="6" t="s">
        <v>7</v>
      </c>
    </row>
    <row r="5466" spans="1:5" ht="13.8" x14ac:dyDescent="0.3">
      <c r="A5466" s="7" t="s">
        <v>33</v>
      </c>
      <c r="B5466" s="7" t="s">
        <v>8</v>
      </c>
      <c r="C5466" s="2">
        <v>301623118</v>
      </c>
      <c r="D5466" s="7" t="s">
        <v>13</v>
      </c>
      <c r="E5466" s="7" t="s">
        <v>20</v>
      </c>
    </row>
    <row r="5467" spans="1:5" ht="13.8" x14ac:dyDescent="0.3">
      <c r="A5467" s="6" t="s">
        <v>33</v>
      </c>
      <c r="B5467" s="6" t="s">
        <v>8</v>
      </c>
      <c r="C5467" s="2">
        <v>301623121</v>
      </c>
      <c r="D5467" s="6" t="s">
        <v>13</v>
      </c>
      <c r="E5467" s="6" t="s">
        <v>20</v>
      </c>
    </row>
    <row r="5468" spans="1:5" ht="13.8" x14ac:dyDescent="0.3">
      <c r="A5468" s="7" t="s">
        <v>33</v>
      </c>
      <c r="B5468" s="7" t="s">
        <v>16</v>
      </c>
      <c r="C5468" s="2">
        <v>301623312</v>
      </c>
      <c r="D5468" s="7" t="s">
        <v>13</v>
      </c>
      <c r="E5468" s="7" t="s">
        <v>7</v>
      </c>
    </row>
    <row r="5469" spans="1:5" ht="13.8" x14ac:dyDescent="0.3">
      <c r="A5469" s="6" t="s">
        <v>33</v>
      </c>
      <c r="B5469" s="6" t="s">
        <v>5</v>
      </c>
      <c r="C5469" s="2">
        <v>301623323</v>
      </c>
      <c r="D5469" s="6" t="s">
        <v>24</v>
      </c>
      <c r="E5469" s="6" t="s">
        <v>20</v>
      </c>
    </row>
    <row r="5470" spans="1:5" ht="13.8" x14ac:dyDescent="0.3">
      <c r="A5470" s="7" t="s">
        <v>33</v>
      </c>
      <c r="B5470" s="7" t="s">
        <v>16</v>
      </c>
      <c r="C5470" s="2">
        <v>301623341</v>
      </c>
      <c r="D5470" s="7" t="s">
        <v>18</v>
      </c>
      <c r="E5470" s="7" t="s">
        <v>20</v>
      </c>
    </row>
    <row r="5471" spans="1:5" ht="13.8" x14ac:dyDescent="0.3">
      <c r="A5471" s="6" t="s">
        <v>33</v>
      </c>
      <c r="B5471" s="6" t="s">
        <v>5</v>
      </c>
      <c r="C5471" s="2">
        <v>301623341</v>
      </c>
      <c r="D5471" s="6" t="s">
        <v>26</v>
      </c>
      <c r="E5471" s="6" t="s">
        <v>20</v>
      </c>
    </row>
    <row r="5472" spans="1:5" ht="13.8" x14ac:dyDescent="0.3">
      <c r="A5472" s="7" t="s">
        <v>33</v>
      </c>
      <c r="B5472" s="7" t="s">
        <v>16</v>
      </c>
      <c r="C5472" s="2">
        <v>301623422</v>
      </c>
      <c r="D5472" s="7" t="s">
        <v>18</v>
      </c>
      <c r="E5472" s="7" t="s">
        <v>20</v>
      </c>
    </row>
    <row r="5473" spans="1:5" ht="13.8" x14ac:dyDescent="0.3">
      <c r="A5473" s="6" t="s">
        <v>33</v>
      </c>
      <c r="B5473" s="6" t="s">
        <v>5</v>
      </c>
      <c r="C5473" s="2">
        <v>301623422</v>
      </c>
      <c r="D5473" s="6" t="s">
        <v>18</v>
      </c>
      <c r="E5473" s="6" t="s">
        <v>20</v>
      </c>
    </row>
    <row r="5474" spans="1:5" ht="13.8" x14ac:dyDescent="0.3">
      <c r="A5474" s="7" t="s">
        <v>33</v>
      </c>
      <c r="B5474" s="7" t="s">
        <v>16</v>
      </c>
      <c r="C5474" s="2">
        <v>301623460</v>
      </c>
      <c r="D5474" s="7" t="s">
        <v>26</v>
      </c>
      <c r="E5474" s="7" t="s">
        <v>20</v>
      </c>
    </row>
    <row r="5475" spans="1:5" ht="13.8" x14ac:dyDescent="0.3">
      <c r="A5475" s="6" t="s">
        <v>33</v>
      </c>
      <c r="B5475" s="6" t="s">
        <v>5</v>
      </c>
      <c r="C5475" s="2">
        <v>301623460</v>
      </c>
      <c r="D5475" s="6" t="s">
        <v>12</v>
      </c>
      <c r="E5475" s="6" t="s">
        <v>20</v>
      </c>
    </row>
    <row r="5476" spans="1:5" ht="13.8" x14ac:dyDescent="0.3">
      <c r="A5476" s="7" t="s">
        <v>33</v>
      </c>
      <c r="B5476" s="7" t="s">
        <v>16</v>
      </c>
      <c r="C5476" s="2">
        <v>301623492</v>
      </c>
      <c r="D5476" s="7" t="s">
        <v>9</v>
      </c>
      <c r="E5476" s="7" t="s">
        <v>7</v>
      </c>
    </row>
    <row r="5477" spans="1:5" ht="13.8" x14ac:dyDescent="0.3">
      <c r="A5477" s="6" t="s">
        <v>33</v>
      </c>
      <c r="B5477" s="6" t="s">
        <v>16</v>
      </c>
      <c r="C5477" s="2">
        <v>301623498</v>
      </c>
      <c r="D5477" s="6" t="s">
        <v>14</v>
      </c>
      <c r="E5477" s="6" t="s">
        <v>15</v>
      </c>
    </row>
    <row r="5478" spans="1:5" ht="13.8" x14ac:dyDescent="0.3">
      <c r="A5478" s="7" t="s">
        <v>33</v>
      </c>
      <c r="B5478" s="7" t="s">
        <v>8</v>
      </c>
      <c r="C5478" s="2">
        <v>301623598</v>
      </c>
      <c r="D5478" s="7" t="s">
        <v>14</v>
      </c>
      <c r="E5478" s="7" t="s">
        <v>15</v>
      </c>
    </row>
    <row r="5479" spans="1:5" ht="13.8" x14ac:dyDescent="0.3">
      <c r="A5479" s="6" t="s">
        <v>33</v>
      </c>
      <c r="B5479" s="6" t="s">
        <v>5</v>
      </c>
      <c r="C5479" s="2">
        <v>301623606</v>
      </c>
      <c r="D5479" s="6" t="s">
        <v>6</v>
      </c>
      <c r="E5479" s="6" t="s">
        <v>7</v>
      </c>
    </row>
    <row r="5480" spans="1:5" ht="13.8" x14ac:dyDescent="0.3">
      <c r="A5480" s="7" t="s">
        <v>33</v>
      </c>
      <c r="B5480" s="7" t="s">
        <v>8</v>
      </c>
      <c r="C5480" s="2">
        <v>301623621</v>
      </c>
      <c r="D5480" s="7" t="s">
        <v>22</v>
      </c>
      <c r="E5480" s="7" t="s">
        <v>7</v>
      </c>
    </row>
    <row r="5481" spans="1:5" ht="13.8" x14ac:dyDescent="0.3">
      <c r="A5481" s="6" t="s">
        <v>33</v>
      </c>
      <c r="B5481" s="6" t="s">
        <v>5</v>
      </c>
      <c r="C5481" s="2">
        <v>301623656</v>
      </c>
      <c r="D5481" s="6"/>
      <c r="E5481" s="6" t="s">
        <v>10</v>
      </c>
    </row>
    <row r="5482" spans="1:5" ht="13.8" x14ac:dyDescent="0.3">
      <c r="A5482" s="7" t="s">
        <v>33</v>
      </c>
      <c r="B5482" s="7" t="s">
        <v>8</v>
      </c>
      <c r="C5482" s="2">
        <v>301623686</v>
      </c>
      <c r="D5482" s="7" t="s">
        <v>6</v>
      </c>
      <c r="E5482" s="7" t="s">
        <v>7</v>
      </c>
    </row>
    <row r="5483" spans="1:5" ht="13.8" x14ac:dyDescent="0.3">
      <c r="A5483" s="6" t="s">
        <v>33</v>
      </c>
      <c r="B5483" s="6" t="s">
        <v>8</v>
      </c>
      <c r="C5483" s="2">
        <v>301623709</v>
      </c>
      <c r="D5483" s="6" t="s">
        <v>25</v>
      </c>
      <c r="E5483" s="6" t="s">
        <v>7</v>
      </c>
    </row>
    <row r="5484" spans="1:5" ht="13.8" x14ac:dyDescent="0.3">
      <c r="A5484" s="7" t="s">
        <v>33</v>
      </c>
      <c r="B5484" s="7" t="s">
        <v>16</v>
      </c>
      <c r="C5484" s="2">
        <v>301623798</v>
      </c>
      <c r="D5484" s="7" t="s">
        <v>14</v>
      </c>
      <c r="E5484" s="7" t="s">
        <v>20</v>
      </c>
    </row>
    <row r="5485" spans="1:5" ht="13.8" x14ac:dyDescent="0.3">
      <c r="A5485" s="6" t="s">
        <v>33</v>
      </c>
      <c r="B5485" s="6" t="s">
        <v>5</v>
      </c>
      <c r="C5485" s="2">
        <v>301623798</v>
      </c>
      <c r="D5485" s="6" t="s">
        <v>14</v>
      </c>
      <c r="E5485" s="6" t="s">
        <v>20</v>
      </c>
    </row>
    <row r="5486" spans="1:5" ht="13.8" x14ac:dyDescent="0.3">
      <c r="A5486" s="7" t="s">
        <v>33</v>
      </c>
      <c r="B5486" s="7" t="s">
        <v>16</v>
      </c>
      <c r="C5486" s="2">
        <v>301623809</v>
      </c>
      <c r="D5486" s="7" t="s">
        <v>13</v>
      </c>
      <c r="E5486" s="7" t="s">
        <v>20</v>
      </c>
    </row>
    <row r="5487" spans="1:5" ht="13.8" x14ac:dyDescent="0.3">
      <c r="A5487" s="6" t="s">
        <v>33</v>
      </c>
      <c r="B5487" s="6" t="s">
        <v>5</v>
      </c>
      <c r="C5487" s="2">
        <v>301623809</v>
      </c>
      <c r="D5487" s="6" t="s">
        <v>13</v>
      </c>
      <c r="E5487" s="6" t="s">
        <v>20</v>
      </c>
    </row>
    <row r="5488" spans="1:5" ht="13.8" x14ac:dyDescent="0.3">
      <c r="A5488" s="7" t="s">
        <v>33</v>
      </c>
      <c r="B5488" s="7" t="s">
        <v>5</v>
      </c>
      <c r="C5488" s="2">
        <v>301624170</v>
      </c>
      <c r="D5488" s="7" t="s">
        <v>6</v>
      </c>
      <c r="E5488" s="7" t="s">
        <v>7</v>
      </c>
    </row>
    <row r="5489" spans="1:5" ht="13.8" x14ac:dyDescent="0.3">
      <c r="A5489" s="6" t="s">
        <v>33</v>
      </c>
      <c r="B5489" s="6" t="s">
        <v>8</v>
      </c>
      <c r="C5489" s="2">
        <v>301624951</v>
      </c>
      <c r="D5489" s="6" t="s">
        <v>9</v>
      </c>
      <c r="E5489" s="6" t="s">
        <v>7</v>
      </c>
    </row>
    <row r="5490" spans="1:5" ht="13.8" x14ac:dyDescent="0.3">
      <c r="A5490" s="7" t="s">
        <v>33</v>
      </c>
      <c r="B5490" s="7" t="s">
        <v>8</v>
      </c>
      <c r="C5490" s="2">
        <v>301625331</v>
      </c>
      <c r="D5490" s="7" t="s">
        <v>9</v>
      </c>
      <c r="E5490" s="7" t="s">
        <v>7</v>
      </c>
    </row>
    <row r="5491" spans="1:5" ht="13.8" x14ac:dyDescent="0.3">
      <c r="A5491" s="6" t="s">
        <v>33</v>
      </c>
      <c r="B5491" s="6" t="s">
        <v>8</v>
      </c>
      <c r="C5491" s="2">
        <v>301625563</v>
      </c>
      <c r="D5491" s="6"/>
      <c r="E5491" s="6" t="s">
        <v>10</v>
      </c>
    </row>
    <row r="5492" spans="1:5" ht="13.8" x14ac:dyDescent="0.3">
      <c r="A5492" s="7" t="s">
        <v>33</v>
      </c>
      <c r="B5492" s="7" t="s">
        <v>5</v>
      </c>
      <c r="C5492" s="2">
        <v>301625564</v>
      </c>
      <c r="D5492" s="7" t="s">
        <v>6</v>
      </c>
      <c r="E5492" s="7" t="s">
        <v>7</v>
      </c>
    </row>
    <row r="5493" spans="1:5" ht="13.8" x14ac:dyDescent="0.3">
      <c r="A5493" s="6" t="s">
        <v>33</v>
      </c>
      <c r="B5493" s="6" t="s">
        <v>8</v>
      </c>
      <c r="C5493" s="2">
        <v>301625971</v>
      </c>
      <c r="D5493" s="6" t="s">
        <v>13</v>
      </c>
      <c r="E5493" s="6" t="s">
        <v>7</v>
      </c>
    </row>
    <row r="5494" spans="1:5" ht="13.8" x14ac:dyDescent="0.3">
      <c r="A5494" s="7" t="s">
        <v>33</v>
      </c>
      <c r="B5494" s="7" t="s">
        <v>16</v>
      </c>
      <c r="C5494" s="2">
        <v>301626059</v>
      </c>
      <c r="D5494" s="7" t="s">
        <v>14</v>
      </c>
      <c r="E5494" s="7" t="s">
        <v>23</v>
      </c>
    </row>
    <row r="5495" spans="1:5" ht="13.8" x14ac:dyDescent="0.3">
      <c r="A5495" s="6" t="s">
        <v>33</v>
      </c>
      <c r="B5495" s="6" t="s">
        <v>8</v>
      </c>
      <c r="C5495" s="2">
        <v>301626266</v>
      </c>
      <c r="D5495" s="6" t="s">
        <v>25</v>
      </c>
      <c r="E5495" s="6" t="s">
        <v>7</v>
      </c>
    </row>
    <row r="5496" spans="1:5" ht="13.8" x14ac:dyDescent="0.3">
      <c r="A5496" s="7" t="s">
        <v>33</v>
      </c>
      <c r="B5496" s="7" t="s">
        <v>16</v>
      </c>
      <c r="C5496" s="2">
        <v>301626480</v>
      </c>
      <c r="D5496" s="7" t="s">
        <v>14</v>
      </c>
      <c r="E5496" s="7" t="s">
        <v>23</v>
      </c>
    </row>
    <row r="5497" spans="1:5" ht="13.8" x14ac:dyDescent="0.3">
      <c r="A5497" s="6" t="s">
        <v>33</v>
      </c>
      <c r="B5497" s="6" t="s">
        <v>5</v>
      </c>
      <c r="C5497" s="2">
        <v>301626480</v>
      </c>
      <c r="D5497" s="6" t="s">
        <v>9</v>
      </c>
      <c r="E5497" s="6" t="s">
        <v>7</v>
      </c>
    </row>
    <row r="5498" spans="1:5" ht="13.8" x14ac:dyDescent="0.3">
      <c r="A5498" s="7" t="s">
        <v>33</v>
      </c>
      <c r="B5498" s="7" t="s">
        <v>5</v>
      </c>
      <c r="C5498" s="2">
        <v>301626499</v>
      </c>
      <c r="D5498" s="7" t="s">
        <v>14</v>
      </c>
      <c r="E5498" s="7" t="s">
        <v>15</v>
      </c>
    </row>
    <row r="5499" spans="1:5" ht="13.8" x14ac:dyDescent="0.3">
      <c r="A5499" s="6" t="s">
        <v>33</v>
      </c>
      <c r="B5499" s="6" t="s">
        <v>16</v>
      </c>
      <c r="C5499" s="2">
        <v>301626501</v>
      </c>
      <c r="D5499" s="6" t="s">
        <v>24</v>
      </c>
      <c r="E5499" s="6" t="s">
        <v>7</v>
      </c>
    </row>
    <row r="5500" spans="1:5" ht="13.8" x14ac:dyDescent="0.3">
      <c r="A5500" s="7" t="s">
        <v>33</v>
      </c>
      <c r="B5500" s="7" t="s">
        <v>5</v>
      </c>
      <c r="C5500" s="2">
        <v>301626501</v>
      </c>
      <c r="D5500" s="7" t="s">
        <v>12</v>
      </c>
      <c r="E5500" s="7" t="s">
        <v>7</v>
      </c>
    </row>
    <row r="5501" spans="1:5" ht="13.8" x14ac:dyDescent="0.3">
      <c r="A5501" s="6" t="s">
        <v>33</v>
      </c>
      <c r="B5501" s="6" t="s">
        <v>8</v>
      </c>
      <c r="C5501" s="2">
        <v>301626553</v>
      </c>
      <c r="D5501" s="6" t="s">
        <v>18</v>
      </c>
      <c r="E5501" s="6" t="s">
        <v>7</v>
      </c>
    </row>
    <row r="5502" spans="1:5" ht="13.8" x14ac:dyDescent="0.3">
      <c r="A5502" s="7" t="s">
        <v>33</v>
      </c>
      <c r="B5502" s="7" t="s">
        <v>16</v>
      </c>
      <c r="C5502" s="2">
        <v>301626555</v>
      </c>
      <c r="D5502" s="7" t="s">
        <v>12</v>
      </c>
      <c r="E5502" s="7" t="s">
        <v>7</v>
      </c>
    </row>
    <row r="5503" spans="1:5" ht="13.8" x14ac:dyDescent="0.3">
      <c r="A5503" s="6" t="s">
        <v>33</v>
      </c>
      <c r="B5503" s="6" t="s">
        <v>8</v>
      </c>
      <c r="C5503" s="2">
        <v>301626578</v>
      </c>
      <c r="D5503" s="6" t="s">
        <v>18</v>
      </c>
      <c r="E5503" s="6" t="s">
        <v>7</v>
      </c>
    </row>
    <row r="5504" spans="1:5" ht="13.8" x14ac:dyDescent="0.3">
      <c r="A5504" s="7" t="s">
        <v>33</v>
      </c>
      <c r="B5504" s="7" t="s">
        <v>8</v>
      </c>
      <c r="C5504" s="2">
        <v>301626586</v>
      </c>
      <c r="D5504" s="7" t="s">
        <v>13</v>
      </c>
      <c r="E5504" s="7" t="s">
        <v>7</v>
      </c>
    </row>
    <row r="5505" spans="1:5" ht="13.8" x14ac:dyDescent="0.3">
      <c r="A5505" s="6" t="s">
        <v>33</v>
      </c>
      <c r="B5505" s="6" t="s">
        <v>8</v>
      </c>
      <c r="C5505" s="2">
        <v>301626590</v>
      </c>
      <c r="D5505" s="6" t="s">
        <v>13</v>
      </c>
      <c r="E5505" s="6" t="s">
        <v>20</v>
      </c>
    </row>
    <row r="5506" spans="1:5" ht="13.8" x14ac:dyDescent="0.3">
      <c r="A5506" s="7" t="s">
        <v>33</v>
      </c>
      <c r="B5506" s="7" t="s">
        <v>8</v>
      </c>
      <c r="C5506" s="2">
        <v>301626608</v>
      </c>
      <c r="D5506" s="7" t="s">
        <v>14</v>
      </c>
      <c r="E5506" s="7" t="s">
        <v>7</v>
      </c>
    </row>
    <row r="5507" spans="1:5" ht="13.8" x14ac:dyDescent="0.3">
      <c r="A5507" s="6" t="s">
        <v>33</v>
      </c>
      <c r="B5507" s="6" t="s">
        <v>16</v>
      </c>
      <c r="C5507" s="2">
        <v>301626630</v>
      </c>
      <c r="D5507" s="6" t="s">
        <v>12</v>
      </c>
      <c r="E5507" s="6" t="s">
        <v>7</v>
      </c>
    </row>
    <row r="5508" spans="1:5" ht="13.8" x14ac:dyDescent="0.3">
      <c r="A5508" s="7" t="s">
        <v>33</v>
      </c>
      <c r="B5508" s="7" t="s">
        <v>8</v>
      </c>
      <c r="C5508" s="2">
        <v>301626635</v>
      </c>
      <c r="D5508" s="7" t="s">
        <v>9</v>
      </c>
      <c r="E5508" s="7" t="s">
        <v>7</v>
      </c>
    </row>
    <row r="5509" spans="1:5" ht="13.8" x14ac:dyDescent="0.3">
      <c r="A5509" s="6" t="s">
        <v>33</v>
      </c>
      <c r="B5509" s="6" t="s">
        <v>16</v>
      </c>
      <c r="C5509" s="2">
        <v>301626685</v>
      </c>
      <c r="D5509" s="6" t="s">
        <v>12</v>
      </c>
      <c r="E5509" s="6" t="s">
        <v>7</v>
      </c>
    </row>
    <row r="5510" spans="1:5" ht="13.8" x14ac:dyDescent="0.3">
      <c r="A5510" s="7" t="s">
        <v>33</v>
      </c>
      <c r="B5510" s="7" t="s">
        <v>5</v>
      </c>
      <c r="C5510" s="2">
        <v>301626685</v>
      </c>
      <c r="D5510" s="7" t="s">
        <v>9</v>
      </c>
      <c r="E5510" s="7" t="s">
        <v>7</v>
      </c>
    </row>
    <row r="5511" spans="1:5" ht="13.8" x14ac:dyDescent="0.3">
      <c r="A5511" s="6" t="s">
        <v>33</v>
      </c>
      <c r="B5511" s="6" t="s">
        <v>16</v>
      </c>
      <c r="C5511" s="2">
        <v>301626807</v>
      </c>
      <c r="D5511" s="6" t="s">
        <v>14</v>
      </c>
      <c r="E5511" s="6" t="s">
        <v>15</v>
      </c>
    </row>
    <row r="5512" spans="1:5" ht="13.8" x14ac:dyDescent="0.3">
      <c r="A5512" s="7" t="s">
        <v>33</v>
      </c>
      <c r="B5512" s="7" t="s">
        <v>8</v>
      </c>
      <c r="C5512" s="2">
        <v>301626819</v>
      </c>
      <c r="D5512" s="7" t="s">
        <v>24</v>
      </c>
      <c r="E5512" s="7" t="s">
        <v>7</v>
      </c>
    </row>
    <row r="5513" spans="1:5" ht="13.8" x14ac:dyDescent="0.3">
      <c r="A5513" s="6" t="s">
        <v>33</v>
      </c>
      <c r="B5513" s="6" t="s">
        <v>16</v>
      </c>
      <c r="C5513" s="2">
        <v>301626924</v>
      </c>
      <c r="D5513" s="6" t="s">
        <v>12</v>
      </c>
      <c r="E5513" s="6" t="s">
        <v>7</v>
      </c>
    </row>
    <row r="5514" spans="1:5" ht="13.8" x14ac:dyDescent="0.3">
      <c r="A5514" s="7" t="s">
        <v>33</v>
      </c>
      <c r="B5514" s="7" t="s">
        <v>5</v>
      </c>
      <c r="C5514" s="2">
        <v>301626925</v>
      </c>
      <c r="D5514" s="7" t="s">
        <v>12</v>
      </c>
      <c r="E5514" s="7" t="s">
        <v>7</v>
      </c>
    </row>
    <row r="5515" spans="1:5" ht="13.8" x14ac:dyDescent="0.3">
      <c r="A5515" s="6" t="s">
        <v>33</v>
      </c>
      <c r="B5515" s="6" t="s">
        <v>8</v>
      </c>
      <c r="C5515" s="2">
        <v>301627070</v>
      </c>
      <c r="D5515" s="6" t="s">
        <v>17</v>
      </c>
      <c r="E5515" s="6" t="s">
        <v>7</v>
      </c>
    </row>
    <row r="5516" spans="1:5" ht="13.8" x14ac:dyDescent="0.3">
      <c r="A5516" s="7" t="s">
        <v>33</v>
      </c>
      <c r="B5516" s="7" t="s">
        <v>8</v>
      </c>
      <c r="C5516" s="2">
        <v>301627091</v>
      </c>
      <c r="D5516" s="7" t="s">
        <v>9</v>
      </c>
      <c r="E5516" s="7" t="s">
        <v>7</v>
      </c>
    </row>
    <row r="5517" spans="1:5" ht="13.8" x14ac:dyDescent="0.3">
      <c r="A5517" s="6" t="s">
        <v>33</v>
      </c>
      <c r="B5517" s="6" t="s">
        <v>5</v>
      </c>
      <c r="C5517" s="2">
        <v>301627108</v>
      </c>
      <c r="D5517" s="6" t="s">
        <v>12</v>
      </c>
      <c r="E5517" s="6" t="s">
        <v>7</v>
      </c>
    </row>
    <row r="5518" spans="1:5" ht="13.8" x14ac:dyDescent="0.3">
      <c r="A5518" s="7" t="s">
        <v>33</v>
      </c>
      <c r="B5518" s="7" t="s">
        <v>8</v>
      </c>
      <c r="C5518" s="2">
        <v>301627136</v>
      </c>
      <c r="D5518" s="7" t="s">
        <v>14</v>
      </c>
      <c r="E5518" s="7" t="s">
        <v>15</v>
      </c>
    </row>
    <row r="5519" spans="1:5" ht="13.8" x14ac:dyDescent="0.3">
      <c r="A5519" s="6" t="s">
        <v>33</v>
      </c>
      <c r="B5519" s="6" t="s">
        <v>8</v>
      </c>
      <c r="C5519" s="2">
        <v>301627141</v>
      </c>
      <c r="D5519" s="6"/>
      <c r="E5519" s="6" t="s">
        <v>10</v>
      </c>
    </row>
    <row r="5520" spans="1:5" ht="13.8" x14ac:dyDescent="0.3">
      <c r="A5520" s="7" t="s">
        <v>33</v>
      </c>
      <c r="B5520" s="7" t="s">
        <v>8</v>
      </c>
      <c r="C5520" s="2">
        <v>301627153</v>
      </c>
      <c r="D5520" s="7" t="s">
        <v>29</v>
      </c>
      <c r="E5520" s="7" t="s">
        <v>7</v>
      </c>
    </row>
    <row r="5521" spans="1:5" ht="13.8" x14ac:dyDescent="0.3">
      <c r="A5521" s="6" t="s">
        <v>33</v>
      </c>
      <c r="B5521" s="6" t="s">
        <v>8</v>
      </c>
      <c r="C5521" s="2">
        <v>301627166</v>
      </c>
      <c r="D5521" s="6" t="s">
        <v>22</v>
      </c>
      <c r="E5521" s="6" t="s">
        <v>7</v>
      </c>
    </row>
    <row r="5522" spans="1:5" ht="13.8" x14ac:dyDescent="0.3">
      <c r="A5522" s="7" t="s">
        <v>33</v>
      </c>
      <c r="B5522" s="7" t="s">
        <v>16</v>
      </c>
      <c r="C5522" s="2">
        <v>301627192</v>
      </c>
      <c r="D5522" s="7" t="s">
        <v>14</v>
      </c>
      <c r="E5522" s="7" t="s">
        <v>15</v>
      </c>
    </row>
    <row r="5523" spans="1:5" ht="13.8" x14ac:dyDescent="0.3">
      <c r="A5523" s="6" t="s">
        <v>33</v>
      </c>
      <c r="B5523" s="6" t="s">
        <v>5</v>
      </c>
      <c r="C5523" s="2">
        <v>301627192</v>
      </c>
      <c r="D5523" s="6" t="s">
        <v>9</v>
      </c>
      <c r="E5523" s="6" t="s">
        <v>7</v>
      </c>
    </row>
    <row r="5524" spans="1:5" ht="13.8" x14ac:dyDescent="0.3">
      <c r="A5524" s="7" t="s">
        <v>33</v>
      </c>
      <c r="B5524" s="7" t="s">
        <v>16</v>
      </c>
      <c r="C5524" s="2">
        <v>301627364</v>
      </c>
      <c r="D5524" s="7" t="s">
        <v>18</v>
      </c>
      <c r="E5524" s="7" t="s">
        <v>7</v>
      </c>
    </row>
    <row r="5525" spans="1:5" ht="13.8" x14ac:dyDescent="0.3">
      <c r="A5525" s="6" t="s">
        <v>33</v>
      </c>
      <c r="B5525" s="6" t="s">
        <v>8</v>
      </c>
      <c r="C5525" s="2">
        <v>301627379</v>
      </c>
      <c r="D5525" s="6" t="s">
        <v>19</v>
      </c>
      <c r="E5525" s="6" t="s">
        <v>7</v>
      </c>
    </row>
    <row r="5526" spans="1:5" ht="13.8" x14ac:dyDescent="0.3">
      <c r="A5526" s="7" t="s">
        <v>33</v>
      </c>
      <c r="B5526" s="7" t="s">
        <v>8</v>
      </c>
      <c r="C5526" s="2">
        <v>301627468</v>
      </c>
      <c r="D5526" s="7" t="s">
        <v>13</v>
      </c>
      <c r="E5526" s="7" t="s">
        <v>7</v>
      </c>
    </row>
    <row r="5527" spans="1:5" ht="13.8" x14ac:dyDescent="0.3">
      <c r="A5527" s="6" t="s">
        <v>33</v>
      </c>
      <c r="B5527" s="6" t="s">
        <v>8</v>
      </c>
      <c r="C5527" s="2">
        <v>301627507</v>
      </c>
      <c r="D5527" s="6" t="s">
        <v>12</v>
      </c>
      <c r="E5527" s="6" t="s">
        <v>7</v>
      </c>
    </row>
    <row r="5528" spans="1:5" ht="13.8" x14ac:dyDescent="0.3">
      <c r="A5528" s="7" t="s">
        <v>33</v>
      </c>
      <c r="B5528" s="7" t="s">
        <v>8</v>
      </c>
      <c r="C5528" s="2">
        <v>301627687</v>
      </c>
      <c r="D5528" s="7" t="s">
        <v>12</v>
      </c>
      <c r="E5528" s="7" t="s">
        <v>7</v>
      </c>
    </row>
    <row r="5529" spans="1:5" ht="13.8" x14ac:dyDescent="0.3">
      <c r="A5529" s="6" t="s">
        <v>33</v>
      </c>
      <c r="B5529" s="6" t="s">
        <v>16</v>
      </c>
      <c r="C5529" s="2">
        <v>301627690</v>
      </c>
      <c r="D5529" s="6" t="s">
        <v>13</v>
      </c>
      <c r="E5529" s="6" t="s">
        <v>7</v>
      </c>
    </row>
    <row r="5530" spans="1:5" ht="13.8" x14ac:dyDescent="0.3">
      <c r="A5530" s="7" t="s">
        <v>33</v>
      </c>
      <c r="B5530" s="7" t="s">
        <v>5</v>
      </c>
      <c r="C5530" s="2">
        <v>301627690</v>
      </c>
      <c r="D5530" s="7" t="s">
        <v>13</v>
      </c>
      <c r="E5530" s="7" t="s">
        <v>7</v>
      </c>
    </row>
    <row r="5531" spans="1:5" ht="13.8" x14ac:dyDescent="0.3">
      <c r="A5531" s="6" t="s">
        <v>33</v>
      </c>
      <c r="B5531" s="6" t="s">
        <v>5</v>
      </c>
      <c r="C5531" s="2">
        <v>301627694</v>
      </c>
      <c r="D5531" s="6" t="s">
        <v>14</v>
      </c>
      <c r="E5531" s="6" t="s">
        <v>23</v>
      </c>
    </row>
    <row r="5532" spans="1:5" ht="13.8" x14ac:dyDescent="0.3">
      <c r="A5532" s="7" t="s">
        <v>33</v>
      </c>
      <c r="B5532" s="7" t="s">
        <v>16</v>
      </c>
      <c r="C5532" s="2">
        <v>301627707</v>
      </c>
      <c r="D5532" s="7" t="s">
        <v>6</v>
      </c>
      <c r="E5532" s="7" t="s">
        <v>7</v>
      </c>
    </row>
    <row r="5533" spans="1:5" ht="13.8" x14ac:dyDescent="0.3">
      <c r="A5533" s="6" t="s">
        <v>33</v>
      </c>
      <c r="B5533" s="6" t="s">
        <v>5</v>
      </c>
      <c r="C5533" s="2">
        <v>301627707</v>
      </c>
      <c r="D5533" s="6" t="s">
        <v>6</v>
      </c>
      <c r="E5533" s="6" t="s">
        <v>7</v>
      </c>
    </row>
    <row r="5534" spans="1:5" ht="13.8" x14ac:dyDescent="0.3">
      <c r="A5534" s="7" t="s">
        <v>33</v>
      </c>
      <c r="B5534" s="7" t="s">
        <v>8</v>
      </c>
      <c r="C5534" s="2">
        <v>301627715</v>
      </c>
      <c r="D5534" s="7" t="s">
        <v>12</v>
      </c>
      <c r="E5534" s="7" t="s">
        <v>7</v>
      </c>
    </row>
    <row r="5535" spans="1:5" ht="13.8" x14ac:dyDescent="0.3">
      <c r="A5535" s="6" t="s">
        <v>33</v>
      </c>
      <c r="B5535" s="6" t="s">
        <v>16</v>
      </c>
      <c r="C5535" s="2">
        <v>301627874</v>
      </c>
      <c r="D5535" s="6" t="s">
        <v>14</v>
      </c>
      <c r="E5535" s="6" t="s">
        <v>15</v>
      </c>
    </row>
    <row r="5536" spans="1:5" ht="13.8" x14ac:dyDescent="0.3">
      <c r="A5536" s="7" t="s">
        <v>33</v>
      </c>
      <c r="B5536" s="7" t="s">
        <v>8</v>
      </c>
      <c r="C5536" s="2">
        <v>301627987</v>
      </c>
      <c r="D5536" s="7" t="s">
        <v>13</v>
      </c>
      <c r="E5536" s="7" t="s">
        <v>7</v>
      </c>
    </row>
    <row r="5537" spans="1:5" ht="13.8" x14ac:dyDescent="0.3">
      <c r="A5537" s="6" t="s">
        <v>33</v>
      </c>
      <c r="B5537" s="6" t="s">
        <v>8</v>
      </c>
      <c r="C5537" s="2">
        <v>301628076</v>
      </c>
      <c r="D5537" s="6" t="s">
        <v>9</v>
      </c>
      <c r="E5537" s="6" t="s">
        <v>7</v>
      </c>
    </row>
    <row r="5538" spans="1:5" ht="13.8" x14ac:dyDescent="0.3">
      <c r="A5538" s="7" t="s">
        <v>33</v>
      </c>
      <c r="B5538" s="7" t="s">
        <v>16</v>
      </c>
      <c r="C5538" s="2">
        <v>301628331</v>
      </c>
      <c r="D5538" s="7"/>
      <c r="E5538" s="7" t="s">
        <v>10</v>
      </c>
    </row>
    <row r="5539" spans="1:5" ht="13.8" x14ac:dyDescent="0.3">
      <c r="A5539" s="6" t="s">
        <v>33</v>
      </c>
      <c r="B5539" s="6" t="s">
        <v>5</v>
      </c>
      <c r="C5539" s="2">
        <v>301628331</v>
      </c>
      <c r="D5539" s="6" t="s">
        <v>6</v>
      </c>
      <c r="E5539" s="6" t="s">
        <v>7</v>
      </c>
    </row>
    <row r="5540" spans="1:5" ht="13.8" x14ac:dyDescent="0.3">
      <c r="A5540" s="7" t="s">
        <v>33</v>
      </c>
      <c r="B5540" s="7" t="s">
        <v>8</v>
      </c>
      <c r="C5540" s="2">
        <v>301628450</v>
      </c>
      <c r="D5540" s="7" t="s">
        <v>6</v>
      </c>
      <c r="E5540" s="7" t="s">
        <v>7</v>
      </c>
    </row>
    <row r="5541" spans="1:5" ht="13.8" x14ac:dyDescent="0.3">
      <c r="A5541" s="6" t="s">
        <v>33</v>
      </c>
      <c r="B5541" s="6" t="s">
        <v>5</v>
      </c>
      <c r="C5541" s="2">
        <v>301628482</v>
      </c>
      <c r="D5541" s="6" t="s">
        <v>6</v>
      </c>
      <c r="E5541" s="6" t="s">
        <v>7</v>
      </c>
    </row>
    <row r="5542" spans="1:5" ht="13.8" x14ac:dyDescent="0.3">
      <c r="A5542" s="7" t="s">
        <v>33</v>
      </c>
      <c r="B5542" s="7" t="s">
        <v>16</v>
      </c>
      <c r="C5542" s="2">
        <v>301628584</v>
      </c>
      <c r="D5542" s="7" t="s">
        <v>12</v>
      </c>
      <c r="E5542" s="7" t="s">
        <v>7</v>
      </c>
    </row>
    <row r="5543" spans="1:5" ht="13.8" x14ac:dyDescent="0.3">
      <c r="A5543" s="6" t="s">
        <v>33</v>
      </c>
      <c r="B5543" s="6" t="s">
        <v>16</v>
      </c>
      <c r="C5543" s="2">
        <v>301628692</v>
      </c>
      <c r="D5543" s="6" t="s">
        <v>14</v>
      </c>
      <c r="E5543" s="6" t="s">
        <v>15</v>
      </c>
    </row>
    <row r="5544" spans="1:5" ht="13.8" x14ac:dyDescent="0.3">
      <c r="A5544" s="7" t="s">
        <v>33</v>
      </c>
      <c r="B5544" s="7" t="s">
        <v>8</v>
      </c>
      <c r="C5544" s="2">
        <v>301628789</v>
      </c>
      <c r="D5544" s="7" t="s">
        <v>9</v>
      </c>
      <c r="E5544" s="7" t="s">
        <v>7</v>
      </c>
    </row>
    <row r="5545" spans="1:5" ht="13.8" x14ac:dyDescent="0.3">
      <c r="A5545" s="6" t="s">
        <v>33</v>
      </c>
      <c r="B5545" s="6" t="s">
        <v>8</v>
      </c>
      <c r="C5545" s="2">
        <v>301628894</v>
      </c>
      <c r="D5545" s="6" t="s">
        <v>14</v>
      </c>
      <c r="E5545" s="6" t="s">
        <v>7</v>
      </c>
    </row>
    <row r="5546" spans="1:5" ht="13.8" x14ac:dyDescent="0.3">
      <c r="A5546" s="7" t="s">
        <v>33</v>
      </c>
      <c r="B5546" s="7" t="s">
        <v>16</v>
      </c>
      <c r="C5546" s="2">
        <v>301628988</v>
      </c>
      <c r="D5546" s="7" t="s">
        <v>6</v>
      </c>
      <c r="E5546" s="7" t="s">
        <v>7</v>
      </c>
    </row>
    <row r="5547" spans="1:5" ht="13.8" x14ac:dyDescent="0.3">
      <c r="A5547" s="6" t="s">
        <v>33</v>
      </c>
      <c r="B5547" s="6" t="s">
        <v>5</v>
      </c>
      <c r="C5547" s="2">
        <v>301628988</v>
      </c>
      <c r="D5547" s="6" t="s">
        <v>6</v>
      </c>
      <c r="E5547" s="6" t="s">
        <v>7</v>
      </c>
    </row>
    <row r="5548" spans="1:5" ht="13.8" x14ac:dyDescent="0.3">
      <c r="A5548" s="7" t="s">
        <v>33</v>
      </c>
      <c r="B5548" s="7" t="s">
        <v>8</v>
      </c>
      <c r="C5548" s="2">
        <v>301629010</v>
      </c>
      <c r="D5548" s="7"/>
      <c r="E5548" s="7" t="s">
        <v>10</v>
      </c>
    </row>
    <row r="5549" spans="1:5" ht="13.8" x14ac:dyDescent="0.3">
      <c r="A5549" s="6" t="s">
        <v>33</v>
      </c>
      <c r="B5549" s="6" t="s">
        <v>8</v>
      </c>
      <c r="C5549" s="2">
        <v>301629010</v>
      </c>
      <c r="D5549" s="6" t="s">
        <v>18</v>
      </c>
      <c r="E5549" s="6" t="s">
        <v>7</v>
      </c>
    </row>
    <row r="5550" spans="1:5" ht="13.8" x14ac:dyDescent="0.3">
      <c r="A5550" s="7" t="s">
        <v>33</v>
      </c>
      <c r="B5550" s="7" t="s">
        <v>8</v>
      </c>
      <c r="C5550" s="2">
        <v>301629013</v>
      </c>
      <c r="D5550" s="7" t="s">
        <v>18</v>
      </c>
      <c r="E5550" s="7" t="s">
        <v>7</v>
      </c>
    </row>
    <row r="5551" spans="1:5" ht="13.8" x14ac:dyDescent="0.3">
      <c r="A5551" s="6" t="s">
        <v>33</v>
      </c>
      <c r="B5551" s="6" t="s">
        <v>8</v>
      </c>
      <c r="C5551" s="2">
        <v>301629762</v>
      </c>
      <c r="D5551" s="6" t="s">
        <v>31</v>
      </c>
      <c r="E5551" s="6" t="s">
        <v>7</v>
      </c>
    </row>
    <row r="5552" spans="1:5" ht="13.8" x14ac:dyDescent="0.3">
      <c r="A5552" s="7" t="s">
        <v>33</v>
      </c>
      <c r="B5552" s="7" t="s">
        <v>8</v>
      </c>
      <c r="C5552" s="2">
        <v>301629830</v>
      </c>
      <c r="D5552" s="7" t="s">
        <v>9</v>
      </c>
      <c r="E5552" s="7" t="s">
        <v>7</v>
      </c>
    </row>
    <row r="5553" spans="1:5" ht="13.8" x14ac:dyDescent="0.3">
      <c r="A5553" s="6" t="s">
        <v>33</v>
      </c>
      <c r="B5553" s="6" t="s">
        <v>8</v>
      </c>
      <c r="C5553" s="2">
        <v>301629860</v>
      </c>
      <c r="D5553" s="6" t="s">
        <v>14</v>
      </c>
      <c r="E5553" s="6" t="s">
        <v>15</v>
      </c>
    </row>
    <row r="5554" spans="1:5" ht="13.8" x14ac:dyDescent="0.3">
      <c r="A5554" s="7" t="s">
        <v>33</v>
      </c>
      <c r="B5554" s="7" t="s">
        <v>8</v>
      </c>
      <c r="C5554" s="2">
        <v>301630148</v>
      </c>
      <c r="D5554" s="7"/>
      <c r="E5554" s="7" t="s">
        <v>10</v>
      </c>
    </row>
    <row r="5555" spans="1:5" ht="13.8" x14ac:dyDescent="0.3">
      <c r="A5555" s="6" t="s">
        <v>33</v>
      </c>
      <c r="B5555" s="6" t="s">
        <v>8</v>
      </c>
      <c r="C5555" s="2">
        <v>301630216</v>
      </c>
      <c r="D5555" s="6" t="s">
        <v>6</v>
      </c>
      <c r="E5555" s="6" t="s">
        <v>7</v>
      </c>
    </row>
    <row r="5556" spans="1:5" ht="13.8" x14ac:dyDescent="0.3">
      <c r="A5556" s="7" t="s">
        <v>33</v>
      </c>
      <c r="B5556" s="7" t="s">
        <v>8</v>
      </c>
      <c r="C5556" s="2">
        <v>301630217</v>
      </c>
      <c r="D5556" s="7" t="s">
        <v>25</v>
      </c>
      <c r="E5556" s="7" t="s">
        <v>7</v>
      </c>
    </row>
    <row r="5557" spans="1:5" ht="13.8" x14ac:dyDescent="0.3">
      <c r="A5557" s="6" t="s">
        <v>33</v>
      </c>
      <c r="B5557" s="6" t="s">
        <v>8</v>
      </c>
      <c r="C5557" s="2">
        <v>301630621</v>
      </c>
      <c r="D5557" s="6" t="s">
        <v>18</v>
      </c>
      <c r="E5557" s="6" t="s">
        <v>7</v>
      </c>
    </row>
    <row r="5558" spans="1:5" ht="13.8" x14ac:dyDescent="0.3">
      <c r="A5558" s="7" t="s">
        <v>33</v>
      </c>
      <c r="B5558" s="7" t="s">
        <v>5</v>
      </c>
      <c r="C5558" s="2">
        <v>301630635</v>
      </c>
      <c r="D5558" s="7" t="s">
        <v>9</v>
      </c>
      <c r="E5558" s="7" t="s">
        <v>7</v>
      </c>
    </row>
    <row r="5559" spans="1:5" ht="13.8" x14ac:dyDescent="0.3">
      <c r="A5559" s="6" t="s">
        <v>33</v>
      </c>
      <c r="B5559" s="6" t="s">
        <v>8</v>
      </c>
      <c r="C5559" s="2">
        <v>301630766</v>
      </c>
      <c r="D5559" s="6" t="s">
        <v>25</v>
      </c>
      <c r="E5559" s="6" t="s">
        <v>7</v>
      </c>
    </row>
    <row r="5560" spans="1:5" ht="13.8" x14ac:dyDescent="0.3">
      <c r="A5560" s="7" t="s">
        <v>33</v>
      </c>
      <c r="B5560" s="7" t="s">
        <v>8</v>
      </c>
      <c r="C5560" s="2">
        <v>301630974</v>
      </c>
      <c r="D5560" s="7" t="s">
        <v>9</v>
      </c>
      <c r="E5560" s="7" t="s">
        <v>7</v>
      </c>
    </row>
    <row r="5561" spans="1:5" ht="13.8" x14ac:dyDescent="0.3">
      <c r="A5561" s="6" t="s">
        <v>33</v>
      </c>
      <c r="B5561" s="6" t="s">
        <v>8</v>
      </c>
      <c r="C5561" s="2">
        <v>301631066</v>
      </c>
      <c r="D5561" s="6" t="s">
        <v>25</v>
      </c>
      <c r="E5561" s="6" t="s">
        <v>7</v>
      </c>
    </row>
    <row r="5562" spans="1:5" ht="13.8" x14ac:dyDescent="0.3">
      <c r="A5562" s="7" t="s">
        <v>33</v>
      </c>
      <c r="B5562" s="7" t="s">
        <v>8</v>
      </c>
      <c r="C5562" s="2">
        <v>301631142</v>
      </c>
      <c r="D5562" s="7"/>
      <c r="E5562" s="7" t="s">
        <v>10</v>
      </c>
    </row>
    <row r="5563" spans="1:5" ht="13.8" x14ac:dyDescent="0.3">
      <c r="A5563" s="6" t="s">
        <v>33</v>
      </c>
      <c r="B5563" s="6" t="s">
        <v>8</v>
      </c>
      <c r="C5563" s="2">
        <v>301631207</v>
      </c>
      <c r="D5563" s="6"/>
      <c r="E5563" s="6" t="s">
        <v>10</v>
      </c>
    </row>
    <row r="5564" spans="1:5" ht="13.8" x14ac:dyDescent="0.3">
      <c r="A5564" s="7" t="s">
        <v>33</v>
      </c>
      <c r="B5564" s="7" t="s">
        <v>8</v>
      </c>
      <c r="C5564" s="2">
        <v>301631207</v>
      </c>
      <c r="D5564" s="7" t="s">
        <v>9</v>
      </c>
      <c r="E5564" s="7" t="s">
        <v>7</v>
      </c>
    </row>
    <row r="5565" spans="1:5" ht="13.8" x14ac:dyDescent="0.3">
      <c r="A5565" s="6" t="s">
        <v>33</v>
      </c>
      <c r="B5565" s="6" t="s">
        <v>16</v>
      </c>
      <c r="C5565" s="2">
        <v>301631232</v>
      </c>
      <c r="D5565" s="6" t="s">
        <v>14</v>
      </c>
      <c r="E5565" s="6" t="s">
        <v>15</v>
      </c>
    </row>
    <row r="5566" spans="1:5" ht="13.8" x14ac:dyDescent="0.3">
      <c r="A5566" s="7" t="s">
        <v>33</v>
      </c>
      <c r="B5566" s="7" t="s">
        <v>5</v>
      </c>
      <c r="C5566" s="2">
        <v>301631232</v>
      </c>
      <c r="D5566" s="7" t="s">
        <v>14</v>
      </c>
      <c r="E5566" s="7" t="s">
        <v>15</v>
      </c>
    </row>
    <row r="5567" spans="1:5" ht="13.8" x14ac:dyDescent="0.3">
      <c r="A5567" s="6" t="s">
        <v>33</v>
      </c>
      <c r="B5567" s="6" t="s">
        <v>8</v>
      </c>
      <c r="C5567" s="2">
        <v>301631726</v>
      </c>
      <c r="D5567" s="6"/>
      <c r="E5567" s="6" t="s">
        <v>10</v>
      </c>
    </row>
    <row r="5568" spans="1:5" ht="13.8" x14ac:dyDescent="0.3">
      <c r="A5568" s="7" t="s">
        <v>33</v>
      </c>
      <c r="B5568" s="7" t="s">
        <v>8</v>
      </c>
      <c r="C5568" s="2">
        <v>301631873</v>
      </c>
      <c r="D5568" s="7" t="s">
        <v>13</v>
      </c>
      <c r="E5568" s="7" t="s">
        <v>7</v>
      </c>
    </row>
    <row r="5569" spans="1:5" ht="13.8" x14ac:dyDescent="0.3">
      <c r="A5569" s="6" t="s">
        <v>33</v>
      </c>
      <c r="B5569" s="6" t="s">
        <v>16</v>
      </c>
      <c r="C5569" s="2">
        <v>301632010</v>
      </c>
      <c r="D5569" s="6" t="s">
        <v>12</v>
      </c>
      <c r="E5569" s="6" t="s">
        <v>20</v>
      </c>
    </row>
    <row r="5570" spans="1:5" ht="13.8" x14ac:dyDescent="0.3">
      <c r="A5570" s="7" t="s">
        <v>33</v>
      </c>
      <c r="B5570" s="7" t="s">
        <v>5</v>
      </c>
      <c r="C5570" s="2">
        <v>301632010</v>
      </c>
      <c r="D5570" s="7" t="s">
        <v>12</v>
      </c>
      <c r="E5570" s="7" t="s">
        <v>20</v>
      </c>
    </row>
    <row r="5571" spans="1:5" ht="13.8" x14ac:dyDescent="0.3">
      <c r="A5571" s="6" t="s">
        <v>33</v>
      </c>
      <c r="B5571" s="6" t="s">
        <v>16</v>
      </c>
      <c r="C5571" s="2">
        <v>301632017</v>
      </c>
      <c r="D5571" s="6" t="s">
        <v>26</v>
      </c>
      <c r="E5571" s="6" t="s">
        <v>20</v>
      </c>
    </row>
    <row r="5572" spans="1:5" ht="13.8" x14ac:dyDescent="0.3">
      <c r="A5572" s="7" t="s">
        <v>33</v>
      </c>
      <c r="B5572" s="7" t="s">
        <v>5</v>
      </c>
      <c r="C5572" s="2">
        <v>301632017</v>
      </c>
      <c r="D5572" s="7" t="s">
        <v>26</v>
      </c>
      <c r="E5572" s="7" t="s">
        <v>20</v>
      </c>
    </row>
    <row r="5573" spans="1:5" ht="13.8" x14ac:dyDescent="0.3">
      <c r="A5573" s="6" t="s">
        <v>33</v>
      </c>
      <c r="B5573" s="6" t="s">
        <v>16</v>
      </c>
      <c r="C5573" s="2">
        <v>301632754</v>
      </c>
      <c r="D5573" s="6" t="s">
        <v>14</v>
      </c>
      <c r="E5573" s="6" t="s">
        <v>20</v>
      </c>
    </row>
    <row r="5574" spans="1:5" ht="13.8" x14ac:dyDescent="0.3">
      <c r="A5574" s="7" t="s">
        <v>33</v>
      </c>
      <c r="B5574" s="7" t="s">
        <v>5</v>
      </c>
      <c r="C5574" s="2">
        <v>301632820</v>
      </c>
      <c r="D5574" s="7" t="s">
        <v>12</v>
      </c>
      <c r="E5574" s="7" t="s">
        <v>7</v>
      </c>
    </row>
    <row r="5575" spans="1:5" ht="13.8" x14ac:dyDescent="0.3">
      <c r="A5575" s="6" t="s">
        <v>33</v>
      </c>
      <c r="B5575" s="6" t="s">
        <v>8</v>
      </c>
      <c r="C5575" s="2">
        <v>301632928</v>
      </c>
      <c r="D5575" s="6" t="s">
        <v>17</v>
      </c>
      <c r="E5575" s="6" t="s">
        <v>7</v>
      </c>
    </row>
    <row r="5576" spans="1:5" ht="13.8" x14ac:dyDescent="0.3">
      <c r="A5576" s="7" t="s">
        <v>33</v>
      </c>
      <c r="B5576" s="7" t="s">
        <v>8</v>
      </c>
      <c r="C5576" s="2">
        <v>301632937</v>
      </c>
      <c r="D5576" s="7" t="s">
        <v>14</v>
      </c>
      <c r="E5576" s="7" t="s">
        <v>15</v>
      </c>
    </row>
    <row r="5577" spans="1:5" ht="13.8" x14ac:dyDescent="0.3">
      <c r="A5577" s="6" t="s">
        <v>33</v>
      </c>
      <c r="B5577" s="6" t="s">
        <v>8</v>
      </c>
      <c r="C5577" s="2">
        <v>301632943</v>
      </c>
      <c r="D5577" s="6" t="s">
        <v>13</v>
      </c>
      <c r="E5577" s="6" t="s">
        <v>7</v>
      </c>
    </row>
    <row r="5578" spans="1:5" ht="13.8" x14ac:dyDescent="0.3">
      <c r="A5578" s="7" t="s">
        <v>33</v>
      </c>
      <c r="B5578" s="7" t="s">
        <v>8</v>
      </c>
      <c r="C5578" s="2">
        <v>301632967</v>
      </c>
      <c r="D5578" s="7" t="s">
        <v>14</v>
      </c>
      <c r="E5578" s="7" t="s">
        <v>15</v>
      </c>
    </row>
    <row r="5579" spans="1:5" ht="13.8" x14ac:dyDescent="0.3">
      <c r="A5579" s="6" t="s">
        <v>33</v>
      </c>
      <c r="B5579" s="6" t="s">
        <v>5</v>
      </c>
      <c r="C5579" s="2">
        <v>301632971</v>
      </c>
      <c r="D5579" s="6" t="s">
        <v>9</v>
      </c>
      <c r="E5579" s="6" t="s">
        <v>7</v>
      </c>
    </row>
    <row r="5580" spans="1:5" ht="13.8" x14ac:dyDescent="0.3">
      <c r="A5580" s="7" t="s">
        <v>33</v>
      </c>
      <c r="B5580" s="7" t="s">
        <v>5</v>
      </c>
      <c r="C5580" s="2">
        <v>301632978</v>
      </c>
      <c r="D5580" s="7" t="s">
        <v>14</v>
      </c>
      <c r="E5580" s="7" t="s">
        <v>23</v>
      </c>
    </row>
    <row r="5581" spans="1:5" ht="13.8" x14ac:dyDescent="0.3">
      <c r="A5581" s="6" t="s">
        <v>33</v>
      </c>
      <c r="B5581" s="6" t="s">
        <v>8</v>
      </c>
      <c r="C5581" s="2">
        <v>301632997</v>
      </c>
      <c r="D5581" s="6"/>
      <c r="E5581" s="6" t="s">
        <v>30</v>
      </c>
    </row>
    <row r="5582" spans="1:5" ht="13.8" x14ac:dyDescent="0.3">
      <c r="A5582" s="7" t="s">
        <v>33</v>
      </c>
      <c r="B5582" s="7" t="s">
        <v>8</v>
      </c>
      <c r="C5582" s="2">
        <v>301632997</v>
      </c>
      <c r="D5582" s="7" t="s">
        <v>14</v>
      </c>
      <c r="E5582" s="7" t="s">
        <v>15</v>
      </c>
    </row>
    <row r="5583" spans="1:5" ht="13.8" x14ac:dyDescent="0.3">
      <c r="A5583" s="6" t="s">
        <v>33</v>
      </c>
      <c r="B5583" s="6" t="s">
        <v>5</v>
      </c>
      <c r="C5583" s="2">
        <v>301633004</v>
      </c>
      <c r="D5583" s="6" t="s">
        <v>26</v>
      </c>
      <c r="E5583" s="6" t="s">
        <v>7</v>
      </c>
    </row>
    <row r="5584" spans="1:5" ht="13.8" x14ac:dyDescent="0.3">
      <c r="A5584" s="7" t="s">
        <v>33</v>
      </c>
      <c r="B5584" s="7" t="s">
        <v>16</v>
      </c>
      <c r="C5584" s="2">
        <v>301633009</v>
      </c>
      <c r="D5584" s="7"/>
      <c r="E5584" s="7" t="s">
        <v>10</v>
      </c>
    </row>
    <row r="5585" spans="1:5" ht="13.8" x14ac:dyDescent="0.3">
      <c r="A5585" s="6" t="s">
        <v>33</v>
      </c>
      <c r="B5585" s="6" t="s">
        <v>5</v>
      </c>
      <c r="C5585" s="2">
        <v>301633009</v>
      </c>
      <c r="D5585" s="6"/>
      <c r="E5585" s="6" t="s">
        <v>10</v>
      </c>
    </row>
    <row r="5586" spans="1:5" ht="13.8" x14ac:dyDescent="0.3">
      <c r="A5586" s="7" t="s">
        <v>33</v>
      </c>
      <c r="B5586" s="7" t="s">
        <v>8</v>
      </c>
      <c r="C5586" s="2">
        <v>301633025</v>
      </c>
      <c r="D5586" s="7" t="s">
        <v>13</v>
      </c>
      <c r="E5586" s="7" t="s">
        <v>7</v>
      </c>
    </row>
    <row r="5587" spans="1:5" ht="13.8" x14ac:dyDescent="0.3">
      <c r="A5587" s="6" t="s">
        <v>33</v>
      </c>
      <c r="B5587" s="6" t="s">
        <v>8</v>
      </c>
      <c r="C5587" s="2">
        <v>301633059</v>
      </c>
      <c r="D5587" s="6" t="s">
        <v>13</v>
      </c>
      <c r="E5587" s="6" t="s">
        <v>7</v>
      </c>
    </row>
    <row r="5588" spans="1:5" ht="13.8" x14ac:dyDescent="0.3">
      <c r="A5588" s="7" t="s">
        <v>33</v>
      </c>
      <c r="B5588" s="7" t="s">
        <v>8</v>
      </c>
      <c r="C5588" s="2">
        <v>301633063</v>
      </c>
      <c r="D5588" s="7" t="s">
        <v>12</v>
      </c>
      <c r="E5588" s="7" t="s">
        <v>7</v>
      </c>
    </row>
    <row r="5589" spans="1:5" ht="13.8" x14ac:dyDescent="0.3">
      <c r="A5589" s="6" t="s">
        <v>33</v>
      </c>
      <c r="B5589" s="6" t="s">
        <v>5</v>
      </c>
      <c r="C5589" s="2">
        <v>301633080</v>
      </c>
      <c r="D5589" s="6"/>
      <c r="E5589" s="6" t="s">
        <v>10</v>
      </c>
    </row>
    <row r="5590" spans="1:5" ht="13.8" x14ac:dyDescent="0.3">
      <c r="A5590" s="7" t="s">
        <v>33</v>
      </c>
      <c r="B5590" s="7" t="s">
        <v>8</v>
      </c>
      <c r="C5590" s="2">
        <v>301633092</v>
      </c>
      <c r="D5590" s="7" t="s">
        <v>13</v>
      </c>
      <c r="E5590" s="7" t="s">
        <v>7</v>
      </c>
    </row>
    <row r="5591" spans="1:5" ht="13.8" x14ac:dyDescent="0.3">
      <c r="A5591" s="6" t="s">
        <v>33</v>
      </c>
      <c r="B5591" s="6" t="s">
        <v>8</v>
      </c>
      <c r="C5591" s="2">
        <v>301633126</v>
      </c>
      <c r="D5591" s="6" t="s">
        <v>6</v>
      </c>
      <c r="E5591" s="6" t="s">
        <v>7</v>
      </c>
    </row>
    <row r="5592" spans="1:5" ht="13.8" x14ac:dyDescent="0.3">
      <c r="A5592" s="7" t="s">
        <v>33</v>
      </c>
      <c r="B5592" s="7" t="s">
        <v>8</v>
      </c>
      <c r="C5592" s="2">
        <v>301633149</v>
      </c>
      <c r="D5592" s="7" t="s">
        <v>14</v>
      </c>
      <c r="E5592" s="7" t="s">
        <v>7</v>
      </c>
    </row>
    <row r="5593" spans="1:5" ht="13.8" x14ac:dyDescent="0.3">
      <c r="A5593" s="6" t="s">
        <v>33</v>
      </c>
      <c r="B5593" s="6" t="s">
        <v>16</v>
      </c>
      <c r="C5593" s="2">
        <v>301633172</v>
      </c>
      <c r="D5593" s="6"/>
      <c r="E5593" s="6" t="s">
        <v>10</v>
      </c>
    </row>
    <row r="5594" spans="1:5" ht="13.8" x14ac:dyDescent="0.3">
      <c r="A5594" s="7" t="s">
        <v>33</v>
      </c>
      <c r="B5594" s="7" t="s">
        <v>8</v>
      </c>
      <c r="C5594" s="2">
        <v>301633197</v>
      </c>
      <c r="D5594" s="7" t="s">
        <v>13</v>
      </c>
      <c r="E5594" s="7" t="s">
        <v>7</v>
      </c>
    </row>
    <row r="5595" spans="1:5" ht="13.8" x14ac:dyDescent="0.3">
      <c r="A5595" s="6" t="s">
        <v>33</v>
      </c>
      <c r="B5595" s="6" t="s">
        <v>8</v>
      </c>
      <c r="C5595" s="2">
        <v>301633200</v>
      </c>
      <c r="D5595" s="6" t="s">
        <v>12</v>
      </c>
      <c r="E5595" s="6" t="s">
        <v>7</v>
      </c>
    </row>
    <row r="5596" spans="1:5" ht="13.8" x14ac:dyDescent="0.3">
      <c r="A5596" s="7" t="s">
        <v>33</v>
      </c>
      <c r="B5596" s="7" t="s">
        <v>8</v>
      </c>
      <c r="C5596" s="2">
        <v>301633206</v>
      </c>
      <c r="D5596" s="7" t="s">
        <v>17</v>
      </c>
      <c r="E5596" s="7" t="s">
        <v>7</v>
      </c>
    </row>
    <row r="5597" spans="1:5" ht="13.8" x14ac:dyDescent="0.3">
      <c r="A5597" s="6" t="s">
        <v>33</v>
      </c>
      <c r="B5597" s="6" t="s">
        <v>16</v>
      </c>
      <c r="C5597" s="2">
        <v>301633230</v>
      </c>
      <c r="D5597" s="6"/>
      <c r="E5597" s="6" t="s">
        <v>10</v>
      </c>
    </row>
    <row r="5598" spans="1:5" ht="13.8" x14ac:dyDescent="0.3">
      <c r="A5598" s="7" t="s">
        <v>33</v>
      </c>
      <c r="B5598" s="7" t="s">
        <v>8</v>
      </c>
      <c r="C5598" s="2">
        <v>301633271</v>
      </c>
      <c r="D5598" s="7" t="s">
        <v>22</v>
      </c>
      <c r="E5598" s="7" t="s">
        <v>7</v>
      </c>
    </row>
    <row r="5599" spans="1:5" ht="13.8" x14ac:dyDescent="0.3">
      <c r="A5599" s="6" t="s">
        <v>33</v>
      </c>
      <c r="B5599" s="6" t="s">
        <v>8</v>
      </c>
      <c r="C5599" s="2">
        <v>301633288</v>
      </c>
      <c r="D5599" s="6" t="s">
        <v>25</v>
      </c>
      <c r="E5599" s="6" t="s">
        <v>7</v>
      </c>
    </row>
    <row r="5600" spans="1:5" ht="13.8" x14ac:dyDescent="0.3">
      <c r="A5600" s="7" t="s">
        <v>33</v>
      </c>
      <c r="B5600" s="7" t="s">
        <v>5</v>
      </c>
      <c r="C5600" s="2">
        <v>301633288</v>
      </c>
      <c r="D5600" s="7"/>
      <c r="E5600" s="7" t="s">
        <v>30</v>
      </c>
    </row>
    <row r="5601" spans="1:5" ht="13.8" x14ac:dyDescent="0.3">
      <c r="A5601" s="6" t="s">
        <v>33</v>
      </c>
      <c r="B5601" s="6" t="s">
        <v>8</v>
      </c>
      <c r="C5601" s="2">
        <v>301633291</v>
      </c>
      <c r="D5601" s="6" t="s">
        <v>12</v>
      </c>
      <c r="E5601" s="6" t="s">
        <v>7</v>
      </c>
    </row>
    <row r="5602" spans="1:5" ht="13.8" x14ac:dyDescent="0.3">
      <c r="A5602" s="7" t="s">
        <v>33</v>
      </c>
      <c r="B5602" s="7" t="s">
        <v>8</v>
      </c>
      <c r="C5602" s="2">
        <v>301633293</v>
      </c>
      <c r="D5602" s="7" t="s">
        <v>12</v>
      </c>
      <c r="E5602" s="7" t="s">
        <v>7</v>
      </c>
    </row>
    <row r="5603" spans="1:5" ht="13.8" x14ac:dyDescent="0.3">
      <c r="A5603" s="6" t="s">
        <v>33</v>
      </c>
      <c r="B5603" s="6" t="s">
        <v>16</v>
      </c>
      <c r="C5603" s="2">
        <v>301633293</v>
      </c>
      <c r="D5603" s="6"/>
      <c r="E5603" s="6" t="s">
        <v>30</v>
      </c>
    </row>
    <row r="5604" spans="1:5" ht="13.8" x14ac:dyDescent="0.3">
      <c r="A5604" s="7" t="s">
        <v>33</v>
      </c>
      <c r="B5604" s="7" t="s">
        <v>5</v>
      </c>
      <c r="C5604" s="2">
        <v>301633293</v>
      </c>
      <c r="D5604" s="7"/>
      <c r="E5604" s="7" t="s">
        <v>30</v>
      </c>
    </row>
    <row r="5605" spans="1:5" ht="13.8" x14ac:dyDescent="0.3">
      <c r="A5605" s="6" t="s">
        <v>33</v>
      </c>
      <c r="B5605" s="6" t="s">
        <v>8</v>
      </c>
      <c r="C5605" s="2">
        <v>301633380</v>
      </c>
      <c r="D5605" s="6" t="s">
        <v>9</v>
      </c>
      <c r="E5605" s="6" t="s">
        <v>7</v>
      </c>
    </row>
    <row r="5606" spans="1:5" ht="13.8" x14ac:dyDescent="0.3">
      <c r="A5606" s="7" t="s">
        <v>33</v>
      </c>
      <c r="B5606" s="7" t="s">
        <v>16</v>
      </c>
      <c r="C5606" s="2">
        <v>301633384</v>
      </c>
      <c r="D5606" s="7" t="s">
        <v>9</v>
      </c>
      <c r="E5606" s="7" t="s">
        <v>7</v>
      </c>
    </row>
    <row r="5607" spans="1:5" ht="13.8" x14ac:dyDescent="0.3">
      <c r="A5607" s="6" t="s">
        <v>33</v>
      </c>
      <c r="B5607" s="6" t="s">
        <v>5</v>
      </c>
      <c r="C5607" s="2">
        <v>301633384</v>
      </c>
      <c r="D5607" s="6" t="s">
        <v>12</v>
      </c>
      <c r="E5607" s="6" t="s">
        <v>7</v>
      </c>
    </row>
    <row r="5608" spans="1:5" ht="13.8" x14ac:dyDescent="0.3">
      <c r="A5608" s="7" t="s">
        <v>33</v>
      </c>
      <c r="B5608" s="7" t="s">
        <v>8</v>
      </c>
      <c r="C5608" s="2">
        <v>301633395</v>
      </c>
      <c r="D5608" s="7" t="s">
        <v>12</v>
      </c>
      <c r="E5608" s="7" t="s">
        <v>7</v>
      </c>
    </row>
    <row r="5609" spans="1:5" ht="13.8" x14ac:dyDescent="0.3">
      <c r="A5609" s="6" t="s">
        <v>33</v>
      </c>
      <c r="B5609" s="6" t="s">
        <v>8</v>
      </c>
      <c r="C5609" s="2">
        <v>301633397</v>
      </c>
      <c r="D5609" s="6" t="s">
        <v>12</v>
      </c>
      <c r="E5609" s="6" t="s">
        <v>7</v>
      </c>
    </row>
    <row r="5610" spans="1:5" ht="13.8" x14ac:dyDescent="0.3">
      <c r="A5610" s="7" t="s">
        <v>33</v>
      </c>
      <c r="B5610" s="7" t="s">
        <v>8</v>
      </c>
      <c r="C5610" s="2">
        <v>301633427</v>
      </c>
      <c r="D5610" s="7" t="s">
        <v>12</v>
      </c>
      <c r="E5610" s="7" t="s">
        <v>7</v>
      </c>
    </row>
    <row r="5611" spans="1:5" ht="13.8" x14ac:dyDescent="0.3">
      <c r="A5611" s="6" t="s">
        <v>33</v>
      </c>
      <c r="B5611" s="6" t="s">
        <v>5</v>
      </c>
      <c r="C5611" s="2">
        <v>301633447</v>
      </c>
      <c r="D5611" s="6" t="s">
        <v>24</v>
      </c>
      <c r="E5611" s="6" t="s">
        <v>7</v>
      </c>
    </row>
    <row r="5612" spans="1:5" ht="13.8" x14ac:dyDescent="0.3">
      <c r="A5612" s="7" t="s">
        <v>33</v>
      </c>
      <c r="B5612" s="7" t="s">
        <v>8</v>
      </c>
      <c r="C5612" s="2">
        <v>301633448</v>
      </c>
      <c r="D5612" s="7" t="s">
        <v>9</v>
      </c>
      <c r="E5612" s="7" t="s">
        <v>7</v>
      </c>
    </row>
    <row r="5613" spans="1:5" ht="13.8" x14ac:dyDescent="0.3">
      <c r="A5613" s="6" t="s">
        <v>33</v>
      </c>
      <c r="B5613" s="6" t="s">
        <v>16</v>
      </c>
      <c r="C5613" s="2">
        <v>301633729</v>
      </c>
      <c r="D5613" s="6" t="s">
        <v>25</v>
      </c>
      <c r="E5613" s="6" t="s">
        <v>7</v>
      </c>
    </row>
    <row r="5614" spans="1:5" ht="13.8" x14ac:dyDescent="0.3">
      <c r="A5614" s="7" t="s">
        <v>33</v>
      </c>
      <c r="B5614" s="7" t="s">
        <v>5</v>
      </c>
      <c r="C5614" s="2">
        <v>301633729</v>
      </c>
      <c r="D5614" s="7" t="s">
        <v>6</v>
      </c>
      <c r="E5614" s="7" t="s">
        <v>7</v>
      </c>
    </row>
    <row r="5615" spans="1:5" ht="13.8" x14ac:dyDescent="0.3">
      <c r="A5615" s="6" t="s">
        <v>33</v>
      </c>
      <c r="B5615" s="6" t="s">
        <v>8</v>
      </c>
      <c r="C5615" s="2">
        <v>301633749</v>
      </c>
      <c r="D5615" s="6" t="s">
        <v>24</v>
      </c>
      <c r="E5615" s="6" t="s">
        <v>7</v>
      </c>
    </row>
    <row r="5616" spans="1:5" ht="13.8" x14ac:dyDescent="0.3">
      <c r="A5616" s="7" t="s">
        <v>33</v>
      </c>
      <c r="B5616" s="7" t="s">
        <v>8</v>
      </c>
      <c r="C5616" s="2">
        <v>301633750</v>
      </c>
      <c r="D5616" s="7" t="s">
        <v>24</v>
      </c>
      <c r="E5616" s="7" t="s">
        <v>7</v>
      </c>
    </row>
    <row r="5617" spans="1:5" ht="13.8" x14ac:dyDescent="0.3">
      <c r="A5617" s="6" t="s">
        <v>33</v>
      </c>
      <c r="B5617" s="6" t="s">
        <v>8</v>
      </c>
      <c r="C5617" s="2">
        <v>301633763</v>
      </c>
      <c r="D5617" s="6" t="s">
        <v>14</v>
      </c>
      <c r="E5617" s="6" t="s">
        <v>15</v>
      </c>
    </row>
    <row r="5618" spans="1:5" ht="13.8" x14ac:dyDescent="0.3">
      <c r="A5618" s="7" t="s">
        <v>33</v>
      </c>
      <c r="B5618" s="7" t="s">
        <v>16</v>
      </c>
      <c r="C5618" s="2">
        <v>301633765</v>
      </c>
      <c r="D5618" s="7" t="s">
        <v>9</v>
      </c>
      <c r="E5618" s="7" t="s">
        <v>7</v>
      </c>
    </row>
    <row r="5619" spans="1:5" ht="13.8" x14ac:dyDescent="0.3">
      <c r="A5619" s="6" t="s">
        <v>33</v>
      </c>
      <c r="B5619" s="6" t="s">
        <v>16</v>
      </c>
      <c r="C5619" s="2">
        <v>301633769</v>
      </c>
      <c r="D5619" s="6" t="s">
        <v>14</v>
      </c>
      <c r="E5619" s="6" t="s">
        <v>15</v>
      </c>
    </row>
    <row r="5620" spans="1:5" ht="13.8" x14ac:dyDescent="0.3">
      <c r="A5620" s="7" t="s">
        <v>33</v>
      </c>
      <c r="B5620" s="7" t="s">
        <v>8</v>
      </c>
      <c r="C5620" s="2">
        <v>301633780</v>
      </c>
      <c r="D5620" s="7" t="s">
        <v>12</v>
      </c>
      <c r="E5620" s="7" t="s">
        <v>7</v>
      </c>
    </row>
    <row r="5621" spans="1:5" ht="13.8" x14ac:dyDescent="0.3">
      <c r="A5621" s="6" t="s">
        <v>33</v>
      </c>
      <c r="B5621" s="6" t="s">
        <v>8</v>
      </c>
      <c r="C5621" s="2">
        <v>301633798</v>
      </c>
      <c r="D5621" s="6" t="s">
        <v>13</v>
      </c>
      <c r="E5621" s="6" t="s">
        <v>7</v>
      </c>
    </row>
    <row r="5622" spans="1:5" ht="13.8" x14ac:dyDescent="0.3">
      <c r="A5622" s="7" t="s">
        <v>33</v>
      </c>
      <c r="B5622" s="7" t="s">
        <v>16</v>
      </c>
      <c r="C5622" s="2">
        <v>301633801</v>
      </c>
      <c r="D5622" s="7" t="s">
        <v>12</v>
      </c>
      <c r="E5622" s="7" t="s">
        <v>7</v>
      </c>
    </row>
    <row r="5623" spans="1:5" ht="13.8" x14ac:dyDescent="0.3">
      <c r="A5623" s="6" t="s">
        <v>33</v>
      </c>
      <c r="B5623" s="6" t="s">
        <v>5</v>
      </c>
      <c r="C5623" s="2">
        <v>301633807</v>
      </c>
      <c r="D5623" s="6" t="s">
        <v>9</v>
      </c>
      <c r="E5623" s="6" t="s">
        <v>7</v>
      </c>
    </row>
    <row r="5624" spans="1:5" ht="13.8" x14ac:dyDescent="0.3">
      <c r="A5624" s="7" t="s">
        <v>33</v>
      </c>
      <c r="B5624" s="7" t="s">
        <v>8</v>
      </c>
      <c r="C5624" s="2">
        <v>301633811</v>
      </c>
      <c r="D5624" s="7" t="s">
        <v>22</v>
      </c>
      <c r="E5624" s="7" t="s">
        <v>7</v>
      </c>
    </row>
    <row r="5625" spans="1:5" ht="13.8" x14ac:dyDescent="0.3">
      <c r="A5625" s="6" t="s">
        <v>33</v>
      </c>
      <c r="B5625" s="6" t="s">
        <v>16</v>
      </c>
      <c r="C5625" s="2">
        <v>301633851</v>
      </c>
      <c r="D5625" s="6" t="s">
        <v>9</v>
      </c>
      <c r="E5625" s="6" t="s">
        <v>7</v>
      </c>
    </row>
    <row r="5626" spans="1:5" ht="13.8" x14ac:dyDescent="0.3">
      <c r="A5626" s="7" t="s">
        <v>33</v>
      </c>
      <c r="B5626" s="7" t="s">
        <v>8</v>
      </c>
      <c r="C5626" s="2">
        <v>301633860</v>
      </c>
      <c r="D5626" s="7" t="s">
        <v>12</v>
      </c>
      <c r="E5626" s="7" t="s">
        <v>7</v>
      </c>
    </row>
    <row r="5627" spans="1:5" ht="13.8" x14ac:dyDescent="0.3">
      <c r="A5627" s="6" t="s">
        <v>33</v>
      </c>
      <c r="B5627" s="6" t="s">
        <v>16</v>
      </c>
      <c r="C5627" s="2">
        <v>301633906</v>
      </c>
      <c r="D5627" s="6" t="s">
        <v>14</v>
      </c>
      <c r="E5627" s="6" t="s">
        <v>23</v>
      </c>
    </row>
    <row r="5628" spans="1:5" ht="13.8" x14ac:dyDescent="0.3">
      <c r="A5628" s="7" t="s">
        <v>33</v>
      </c>
      <c r="B5628" s="7" t="s">
        <v>16</v>
      </c>
      <c r="C5628" s="2">
        <v>301633914</v>
      </c>
      <c r="D5628" s="7" t="s">
        <v>25</v>
      </c>
      <c r="E5628" s="7" t="s">
        <v>7</v>
      </c>
    </row>
    <row r="5629" spans="1:5" ht="13.8" x14ac:dyDescent="0.3">
      <c r="A5629" s="6" t="s">
        <v>33</v>
      </c>
      <c r="B5629" s="6" t="s">
        <v>8</v>
      </c>
      <c r="C5629" s="2">
        <v>301633922</v>
      </c>
      <c r="D5629" s="6" t="s">
        <v>9</v>
      </c>
      <c r="E5629" s="6" t="s">
        <v>7</v>
      </c>
    </row>
    <row r="5630" spans="1:5" ht="13.8" x14ac:dyDescent="0.3">
      <c r="A5630" s="7" t="s">
        <v>33</v>
      </c>
      <c r="B5630" s="7" t="s">
        <v>8</v>
      </c>
      <c r="C5630" s="2">
        <v>301633930</v>
      </c>
      <c r="D5630" s="7" t="s">
        <v>26</v>
      </c>
      <c r="E5630" s="7" t="s">
        <v>7</v>
      </c>
    </row>
    <row r="5631" spans="1:5" ht="13.8" x14ac:dyDescent="0.3">
      <c r="A5631" s="6" t="s">
        <v>33</v>
      </c>
      <c r="B5631" s="6" t="s">
        <v>16</v>
      </c>
      <c r="C5631" s="2">
        <v>301633941</v>
      </c>
      <c r="D5631" s="6" t="s">
        <v>14</v>
      </c>
      <c r="E5631" s="6" t="s">
        <v>15</v>
      </c>
    </row>
    <row r="5632" spans="1:5" ht="13.8" x14ac:dyDescent="0.3">
      <c r="A5632" s="7" t="s">
        <v>33</v>
      </c>
      <c r="B5632" s="7" t="s">
        <v>5</v>
      </c>
      <c r="C5632" s="2">
        <v>301633942</v>
      </c>
      <c r="D5632" s="7" t="s">
        <v>26</v>
      </c>
      <c r="E5632" s="7" t="s">
        <v>7</v>
      </c>
    </row>
    <row r="5633" spans="1:5" ht="13.8" x14ac:dyDescent="0.3">
      <c r="A5633" s="6" t="s">
        <v>33</v>
      </c>
      <c r="B5633" s="6" t="s">
        <v>5</v>
      </c>
      <c r="C5633" s="2">
        <v>301633951</v>
      </c>
      <c r="D5633" s="6" t="s">
        <v>13</v>
      </c>
      <c r="E5633" s="6" t="s">
        <v>7</v>
      </c>
    </row>
    <row r="5634" spans="1:5" ht="13.8" x14ac:dyDescent="0.3">
      <c r="A5634" s="7" t="s">
        <v>33</v>
      </c>
      <c r="B5634" s="7" t="s">
        <v>5</v>
      </c>
      <c r="C5634" s="2">
        <v>301633957</v>
      </c>
      <c r="D5634" s="7" t="s">
        <v>9</v>
      </c>
      <c r="E5634" s="7" t="s">
        <v>7</v>
      </c>
    </row>
    <row r="5635" spans="1:5" ht="13.8" x14ac:dyDescent="0.3">
      <c r="A5635" s="6" t="s">
        <v>33</v>
      </c>
      <c r="B5635" s="6" t="s">
        <v>8</v>
      </c>
      <c r="C5635" s="2">
        <v>301633963</v>
      </c>
      <c r="D5635" s="6" t="s">
        <v>24</v>
      </c>
      <c r="E5635" s="6" t="s">
        <v>7</v>
      </c>
    </row>
    <row r="5636" spans="1:5" ht="13.8" x14ac:dyDescent="0.3">
      <c r="A5636" s="7" t="s">
        <v>33</v>
      </c>
      <c r="B5636" s="7" t="s">
        <v>16</v>
      </c>
      <c r="C5636" s="2">
        <v>301634002</v>
      </c>
      <c r="D5636" s="7" t="s">
        <v>14</v>
      </c>
      <c r="E5636" s="7" t="s">
        <v>15</v>
      </c>
    </row>
    <row r="5637" spans="1:5" ht="13.8" x14ac:dyDescent="0.3">
      <c r="A5637" s="6" t="s">
        <v>33</v>
      </c>
      <c r="B5637" s="6" t="s">
        <v>16</v>
      </c>
      <c r="C5637" s="2">
        <v>301634033</v>
      </c>
      <c r="D5637" s="6" t="s">
        <v>14</v>
      </c>
      <c r="E5637" s="6" t="s">
        <v>23</v>
      </c>
    </row>
    <row r="5638" spans="1:5" ht="13.8" x14ac:dyDescent="0.3">
      <c r="A5638" s="7" t="s">
        <v>33</v>
      </c>
      <c r="B5638" s="7" t="s">
        <v>16</v>
      </c>
      <c r="C5638" s="2">
        <v>301634035</v>
      </c>
      <c r="D5638" s="7"/>
      <c r="E5638" s="7" t="s">
        <v>10</v>
      </c>
    </row>
    <row r="5639" spans="1:5" ht="13.8" x14ac:dyDescent="0.3">
      <c r="A5639" s="6" t="s">
        <v>33</v>
      </c>
      <c r="B5639" s="6" t="s">
        <v>16</v>
      </c>
      <c r="C5639" s="2">
        <v>301634050</v>
      </c>
      <c r="D5639" s="6" t="s">
        <v>14</v>
      </c>
      <c r="E5639" s="6" t="s">
        <v>15</v>
      </c>
    </row>
    <row r="5640" spans="1:5" ht="13.8" x14ac:dyDescent="0.3">
      <c r="A5640" s="7" t="s">
        <v>33</v>
      </c>
      <c r="B5640" s="7" t="s">
        <v>16</v>
      </c>
      <c r="C5640" s="2">
        <v>301634052</v>
      </c>
      <c r="D5640" s="7" t="s">
        <v>6</v>
      </c>
      <c r="E5640" s="7" t="s">
        <v>7</v>
      </c>
    </row>
    <row r="5641" spans="1:5" ht="13.8" x14ac:dyDescent="0.3">
      <c r="A5641" s="6" t="s">
        <v>33</v>
      </c>
      <c r="B5641" s="6" t="s">
        <v>16</v>
      </c>
      <c r="C5641" s="2">
        <v>301634061</v>
      </c>
      <c r="D5641" s="6" t="s">
        <v>12</v>
      </c>
      <c r="E5641" s="6" t="s">
        <v>7</v>
      </c>
    </row>
    <row r="5642" spans="1:5" ht="13.8" x14ac:dyDescent="0.3">
      <c r="A5642" s="7" t="s">
        <v>33</v>
      </c>
      <c r="B5642" s="7" t="s">
        <v>5</v>
      </c>
      <c r="C5642" s="2">
        <v>301634061</v>
      </c>
      <c r="D5642" s="7" t="s">
        <v>12</v>
      </c>
      <c r="E5642" s="7" t="s">
        <v>7</v>
      </c>
    </row>
    <row r="5643" spans="1:5" ht="13.8" x14ac:dyDescent="0.3">
      <c r="A5643" s="6" t="s">
        <v>33</v>
      </c>
      <c r="B5643" s="6" t="s">
        <v>8</v>
      </c>
      <c r="C5643" s="2">
        <v>301634080</v>
      </c>
      <c r="D5643" s="6" t="s">
        <v>12</v>
      </c>
      <c r="E5643" s="6" t="s">
        <v>7</v>
      </c>
    </row>
    <row r="5644" spans="1:5" ht="13.8" x14ac:dyDescent="0.3">
      <c r="A5644" s="7" t="s">
        <v>33</v>
      </c>
      <c r="B5644" s="7" t="s">
        <v>8</v>
      </c>
      <c r="C5644" s="2">
        <v>301634145</v>
      </c>
      <c r="D5644" s="7" t="s">
        <v>13</v>
      </c>
      <c r="E5644" s="7" t="s">
        <v>7</v>
      </c>
    </row>
    <row r="5645" spans="1:5" ht="13.8" x14ac:dyDescent="0.3">
      <c r="A5645" s="6" t="s">
        <v>33</v>
      </c>
      <c r="B5645" s="6" t="s">
        <v>8</v>
      </c>
      <c r="C5645" s="2">
        <v>301634270</v>
      </c>
      <c r="D5645" s="6" t="s">
        <v>9</v>
      </c>
      <c r="E5645" s="6" t="s">
        <v>7</v>
      </c>
    </row>
    <row r="5646" spans="1:5" ht="13.8" x14ac:dyDescent="0.3">
      <c r="A5646" s="7" t="s">
        <v>33</v>
      </c>
      <c r="B5646" s="7" t="s">
        <v>8</v>
      </c>
      <c r="C5646" s="2">
        <v>301634276</v>
      </c>
      <c r="D5646" s="7" t="s">
        <v>14</v>
      </c>
      <c r="E5646" s="7" t="s">
        <v>15</v>
      </c>
    </row>
    <row r="5647" spans="1:5" ht="13.8" x14ac:dyDescent="0.3">
      <c r="A5647" s="6" t="s">
        <v>33</v>
      </c>
      <c r="B5647" s="6" t="s">
        <v>8</v>
      </c>
      <c r="C5647" s="2">
        <v>301634346</v>
      </c>
      <c r="D5647" s="6" t="s">
        <v>26</v>
      </c>
      <c r="E5647" s="6" t="s">
        <v>7</v>
      </c>
    </row>
    <row r="5648" spans="1:5" ht="13.8" x14ac:dyDescent="0.3">
      <c r="A5648" s="7" t="s">
        <v>33</v>
      </c>
      <c r="B5648" s="7" t="s">
        <v>5</v>
      </c>
      <c r="C5648" s="2">
        <v>301634397</v>
      </c>
      <c r="D5648" s="7" t="s">
        <v>17</v>
      </c>
      <c r="E5648" s="7" t="s">
        <v>7</v>
      </c>
    </row>
    <row r="5649" spans="1:5" ht="13.8" x14ac:dyDescent="0.3">
      <c r="A5649" s="6" t="s">
        <v>33</v>
      </c>
      <c r="B5649" s="6" t="s">
        <v>5</v>
      </c>
      <c r="C5649" s="2">
        <v>301634499</v>
      </c>
      <c r="D5649" s="6"/>
      <c r="E5649" s="6" t="s">
        <v>10</v>
      </c>
    </row>
    <row r="5650" spans="1:5" ht="13.8" x14ac:dyDescent="0.3">
      <c r="A5650" s="7" t="s">
        <v>33</v>
      </c>
      <c r="B5650" s="7" t="s">
        <v>5</v>
      </c>
      <c r="C5650" s="2">
        <v>301634499</v>
      </c>
      <c r="D5650" s="7" t="s">
        <v>12</v>
      </c>
      <c r="E5650" s="7" t="s">
        <v>7</v>
      </c>
    </row>
    <row r="5651" spans="1:5" ht="13.8" x14ac:dyDescent="0.3">
      <c r="A5651" s="6" t="s">
        <v>33</v>
      </c>
      <c r="B5651" s="6" t="s">
        <v>5</v>
      </c>
      <c r="C5651" s="2">
        <v>301634509</v>
      </c>
      <c r="D5651" s="6"/>
      <c r="E5651" s="6" t="s">
        <v>10</v>
      </c>
    </row>
    <row r="5652" spans="1:5" ht="13.8" x14ac:dyDescent="0.3">
      <c r="A5652" s="7" t="s">
        <v>33</v>
      </c>
      <c r="B5652" s="7" t="s">
        <v>16</v>
      </c>
      <c r="C5652" s="2">
        <v>301634545</v>
      </c>
      <c r="D5652" s="7" t="s">
        <v>24</v>
      </c>
      <c r="E5652" s="7" t="s">
        <v>7</v>
      </c>
    </row>
    <row r="5653" spans="1:5" ht="13.8" x14ac:dyDescent="0.3">
      <c r="A5653" s="6" t="s">
        <v>33</v>
      </c>
      <c r="B5653" s="6" t="s">
        <v>8</v>
      </c>
      <c r="C5653" s="2">
        <v>301634586</v>
      </c>
      <c r="D5653" s="6" t="s">
        <v>9</v>
      </c>
      <c r="E5653" s="6" t="s">
        <v>7</v>
      </c>
    </row>
    <row r="5654" spans="1:5" ht="13.8" x14ac:dyDescent="0.3">
      <c r="A5654" s="7" t="s">
        <v>33</v>
      </c>
      <c r="B5654" s="7" t="s">
        <v>5</v>
      </c>
      <c r="C5654" s="2">
        <v>301634738</v>
      </c>
      <c r="D5654" s="7" t="s">
        <v>9</v>
      </c>
      <c r="E5654" s="7" t="s">
        <v>7</v>
      </c>
    </row>
    <row r="5655" spans="1:5" ht="13.8" x14ac:dyDescent="0.3">
      <c r="A5655" s="6" t="s">
        <v>33</v>
      </c>
      <c r="B5655" s="6" t="s">
        <v>8</v>
      </c>
      <c r="C5655" s="2">
        <v>301634808</v>
      </c>
      <c r="D5655" s="6" t="s">
        <v>14</v>
      </c>
      <c r="E5655" s="6" t="s">
        <v>15</v>
      </c>
    </row>
    <row r="5656" spans="1:5" ht="13.8" x14ac:dyDescent="0.3">
      <c r="A5656" s="7" t="s">
        <v>33</v>
      </c>
      <c r="B5656" s="7" t="s">
        <v>8</v>
      </c>
      <c r="C5656" s="2">
        <v>301634812</v>
      </c>
      <c r="D5656" s="7" t="s">
        <v>12</v>
      </c>
      <c r="E5656" s="7" t="s">
        <v>7</v>
      </c>
    </row>
    <row r="5657" spans="1:5" ht="13.8" x14ac:dyDescent="0.3">
      <c r="A5657" s="6" t="s">
        <v>33</v>
      </c>
      <c r="B5657" s="6" t="s">
        <v>8</v>
      </c>
      <c r="C5657" s="2">
        <v>301634913</v>
      </c>
      <c r="D5657" s="6" t="s">
        <v>13</v>
      </c>
      <c r="E5657" s="6" t="s">
        <v>7</v>
      </c>
    </row>
    <row r="5658" spans="1:5" ht="13.8" x14ac:dyDescent="0.3">
      <c r="A5658" s="7" t="s">
        <v>33</v>
      </c>
      <c r="B5658" s="7" t="s">
        <v>8</v>
      </c>
      <c r="C5658" s="2">
        <v>301634932</v>
      </c>
      <c r="D5658" s="7" t="s">
        <v>22</v>
      </c>
      <c r="E5658" s="7" t="s">
        <v>7</v>
      </c>
    </row>
    <row r="5659" spans="1:5" ht="13.8" x14ac:dyDescent="0.3">
      <c r="A5659" s="6" t="s">
        <v>33</v>
      </c>
      <c r="B5659" s="6" t="s">
        <v>8</v>
      </c>
      <c r="C5659" s="2">
        <v>301634938</v>
      </c>
      <c r="D5659" s="6" t="s">
        <v>17</v>
      </c>
      <c r="E5659" s="6" t="s">
        <v>7</v>
      </c>
    </row>
    <row r="5660" spans="1:5" ht="13.8" x14ac:dyDescent="0.3">
      <c r="A5660" s="7" t="s">
        <v>33</v>
      </c>
      <c r="B5660" s="7" t="s">
        <v>16</v>
      </c>
      <c r="C5660" s="2">
        <v>301634942</v>
      </c>
      <c r="D5660" s="7" t="s">
        <v>6</v>
      </c>
      <c r="E5660" s="7" t="s">
        <v>7</v>
      </c>
    </row>
    <row r="5661" spans="1:5" ht="13.8" x14ac:dyDescent="0.3">
      <c r="A5661" s="6" t="s">
        <v>33</v>
      </c>
      <c r="B5661" s="6" t="s">
        <v>5</v>
      </c>
      <c r="C5661" s="2">
        <v>301634942</v>
      </c>
      <c r="D5661" s="6" t="s">
        <v>14</v>
      </c>
      <c r="E5661" s="6" t="s">
        <v>15</v>
      </c>
    </row>
    <row r="5662" spans="1:5" ht="13.8" x14ac:dyDescent="0.3">
      <c r="A5662" s="7" t="s">
        <v>33</v>
      </c>
      <c r="B5662" s="7" t="s">
        <v>16</v>
      </c>
      <c r="C5662" s="2">
        <v>301634951</v>
      </c>
      <c r="D5662" s="7" t="s">
        <v>14</v>
      </c>
      <c r="E5662" s="7" t="s">
        <v>15</v>
      </c>
    </row>
    <row r="5663" spans="1:5" ht="13.8" x14ac:dyDescent="0.3">
      <c r="A5663" s="6" t="s">
        <v>33</v>
      </c>
      <c r="B5663" s="6" t="s">
        <v>8</v>
      </c>
      <c r="C5663" s="2">
        <v>301635040</v>
      </c>
      <c r="D5663" s="6" t="s">
        <v>25</v>
      </c>
      <c r="E5663" s="6" t="s">
        <v>7</v>
      </c>
    </row>
    <row r="5664" spans="1:5" ht="13.8" x14ac:dyDescent="0.3">
      <c r="A5664" s="7" t="s">
        <v>33</v>
      </c>
      <c r="B5664" s="7" t="s">
        <v>5</v>
      </c>
      <c r="C5664" s="2">
        <v>301635047</v>
      </c>
      <c r="D5664" s="7" t="s">
        <v>25</v>
      </c>
      <c r="E5664" s="7" t="s">
        <v>7</v>
      </c>
    </row>
    <row r="5665" spans="1:5" ht="13.8" x14ac:dyDescent="0.3">
      <c r="A5665" s="6" t="s">
        <v>33</v>
      </c>
      <c r="B5665" s="6" t="s">
        <v>16</v>
      </c>
      <c r="C5665" s="2">
        <v>301635048</v>
      </c>
      <c r="D5665" s="6" t="s">
        <v>14</v>
      </c>
      <c r="E5665" s="6" t="s">
        <v>15</v>
      </c>
    </row>
    <row r="5666" spans="1:5" ht="13.8" x14ac:dyDescent="0.3">
      <c r="A5666" s="7" t="s">
        <v>33</v>
      </c>
      <c r="B5666" s="7" t="s">
        <v>5</v>
      </c>
      <c r="C5666" s="2">
        <v>301635048</v>
      </c>
      <c r="D5666" s="7" t="s">
        <v>24</v>
      </c>
      <c r="E5666" s="7" t="s">
        <v>7</v>
      </c>
    </row>
    <row r="5667" spans="1:5" ht="13.8" x14ac:dyDescent="0.3">
      <c r="A5667" s="6" t="s">
        <v>33</v>
      </c>
      <c r="B5667" s="6" t="s">
        <v>8</v>
      </c>
      <c r="C5667" s="2">
        <v>301635058</v>
      </c>
      <c r="D5667" s="6" t="s">
        <v>6</v>
      </c>
      <c r="E5667" s="6" t="s">
        <v>7</v>
      </c>
    </row>
    <row r="5668" spans="1:5" ht="13.8" x14ac:dyDescent="0.3">
      <c r="A5668" s="7" t="s">
        <v>33</v>
      </c>
      <c r="B5668" s="7" t="s">
        <v>8</v>
      </c>
      <c r="C5668" s="2">
        <v>301635065</v>
      </c>
      <c r="D5668" s="7"/>
      <c r="E5668" s="7" t="s">
        <v>10</v>
      </c>
    </row>
    <row r="5669" spans="1:5" ht="13.8" x14ac:dyDescent="0.3">
      <c r="A5669" s="6" t="s">
        <v>33</v>
      </c>
      <c r="B5669" s="6" t="s">
        <v>8</v>
      </c>
      <c r="C5669" s="2">
        <v>301635073</v>
      </c>
      <c r="D5669" s="6"/>
      <c r="E5669" s="6" t="s">
        <v>10</v>
      </c>
    </row>
    <row r="5670" spans="1:5" ht="13.8" x14ac:dyDescent="0.3">
      <c r="A5670" s="7" t="s">
        <v>33</v>
      </c>
      <c r="B5670" s="7" t="s">
        <v>16</v>
      </c>
      <c r="C5670" s="2">
        <v>301635089</v>
      </c>
      <c r="D5670" s="7" t="s">
        <v>12</v>
      </c>
      <c r="E5670" s="7" t="s">
        <v>7</v>
      </c>
    </row>
    <row r="5671" spans="1:5" ht="13.8" x14ac:dyDescent="0.3">
      <c r="A5671" s="6" t="s">
        <v>33</v>
      </c>
      <c r="B5671" s="6" t="s">
        <v>8</v>
      </c>
      <c r="C5671" s="2">
        <v>301635120</v>
      </c>
      <c r="D5671" s="6"/>
      <c r="E5671" s="6" t="s">
        <v>10</v>
      </c>
    </row>
    <row r="5672" spans="1:5" ht="13.8" x14ac:dyDescent="0.3">
      <c r="A5672" s="7" t="s">
        <v>33</v>
      </c>
      <c r="B5672" s="7" t="s">
        <v>8</v>
      </c>
      <c r="C5672" s="2">
        <v>301635123</v>
      </c>
      <c r="D5672" s="7" t="s">
        <v>22</v>
      </c>
      <c r="E5672" s="7" t="s">
        <v>7</v>
      </c>
    </row>
    <row r="5673" spans="1:5" ht="13.8" x14ac:dyDescent="0.3">
      <c r="A5673" s="6" t="s">
        <v>33</v>
      </c>
      <c r="B5673" s="6" t="s">
        <v>8</v>
      </c>
      <c r="C5673" s="2">
        <v>301635136</v>
      </c>
      <c r="D5673" s="6" t="s">
        <v>13</v>
      </c>
      <c r="E5673" s="6" t="s">
        <v>7</v>
      </c>
    </row>
    <row r="5674" spans="1:5" ht="13.8" x14ac:dyDescent="0.3">
      <c r="A5674" s="7" t="s">
        <v>33</v>
      </c>
      <c r="B5674" s="7" t="s">
        <v>8</v>
      </c>
      <c r="C5674" s="2">
        <v>301635153</v>
      </c>
      <c r="D5674" s="7" t="s">
        <v>9</v>
      </c>
      <c r="E5674" s="7" t="s">
        <v>7</v>
      </c>
    </row>
    <row r="5675" spans="1:5" ht="13.8" x14ac:dyDescent="0.3">
      <c r="A5675" s="6" t="s">
        <v>33</v>
      </c>
      <c r="B5675" s="6" t="s">
        <v>16</v>
      </c>
      <c r="C5675" s="2">
        <v>301635162</v>
      </c>
      <c r="D5675" s="6" t="s">
        <v>6</v>
      </c>
      <c r="E5675" s="6" t="s">
        <v>7</v>
      </c>
    </row>
    <row r="5676" spans="1:5" ht="13.8" x14ac:dyDescent="0.3">
      <c r="A5676" s="7" t="s">
        <v>33</v>
      </c>
      <c r="B5676" s="7" t="s">
        <v>16</v>
      </c>
      <c r="C5676" s="2">
        <v>301635228</v>
      </c>
      <c r="D5676" s="7"/>
      <c r="E5676" s="7" t="s">
        <v>10</v>
      </c>
    </row>
    <row r="5677" spans="1:5" ht="13.8" x14ac:dyDescent="0.3">
      <c r="A5677" s="6" t="s">
        <v>33</v>
      </c>
      <c r="B5677" s="6" t="s">
        <v>5</v>
      </c>
      <c r="C5677" s="2">
        <v>301635232</v>
      </c>
      <c r="D5677" s="6" t="s">
        <v>13</v>
      </c>
      <c r="E5677" s="6" t="s">
        <v>7</v>
      </c>
    </row>
    <row r="5678" spans="1:5" ht="13.8" x14ac:dyDescent="0.3">
      <c r="A5678" s="7" t="s">
        <v>33</v>
      </c>
      <c r="B5678" s="7" t="s">
        <v>5</v>
      </c>
      <c r="C5678" s="2">
        <v>301635234</v>
      </c>
      <c r="D5678" s="7" t="s">
        <v>12</v>
      </c>
      <c r="E5678" s="7" t="s">
        <v>7</v>
      </c>
    </row>
    <row r="5679" spans="1:5" ht="13.8" x14ac:dyDescent="0.3">
      <c r="A5679" s="6" t="s">
        <v>33</v>
      </c>
      <c r="B5679" s="6" t="s">
        <v>8</v>
      </c>
      <c r="C5679" s="2">
        <v>301635240</v>
      </c>
      <c r="D5679" s="6" t="s">
        <v>26</v>
      </c>
      <c r="E5679" s="6" t="s">
        <v>7</v>
      </c>
    </row>
    <row r="5680" spans="1:5" ht="13.8" x14ac:dyDescent="0.3">
      <c r="A5680" s="7" t="s">
        <v>33</v>
      </c>
      <c r="B5680" s="7" t="s">
        <v>16</v>
      </c>
      <c r="C5680" s="2">
        <v>301635250</v>
      </c>
      <c r="D5680" s="7" t="s">
        <v>12</v>
      </c>
      <c r="E5680" s="7" t="s">
        <v>7</v>
      </c>
    </row>
    <row r="5681" spans="1:5" ht="13.8" x14ac:dyDescent="0.3">
      <c r="A5681" s="6" t="s">
        <v>33</v>
      </c>
      <c r="B5681" s="6" t="s">
        <v>16</v>
      </c>
      <c r="C5681" s="2">
        <v>301635332</v>
      </c>
      <c r="D5681" s="6"/>
      <c r="E5681" s="6" t="s">
        <v>10</v>
      </c>
    </row>
    <row r="5682" spans="1:5" ht="13.8" x14ac:dyDescent="0.3">
      <c r="A5682" s="7" t="s">
        <v>33</v>
      </c>
      <c r="B5682" s="7" t="s">
        <v>16</v>
      </c>
      <c r="C5682" s="2">
        <v>301635332</v>
      </c>
      <c r="D5682" s="7"/>
      <c r="E5682" s="7" t="s">
        <v>10</v>
      </c>
    </row>
    <row r="5683" spans="1:5" ht="13.8" x14ac:dyDescent="0.3">
      <c r="A5683" s="6" t="s">
        <v>33</v>
      </c>
      <c r="B5683" s="6" t="s">
        <v>16</v>
      </c>
      <c r="C5683" s="2">
        <v>301635332</v>
      </c>
      <c r="D5683" s="6" t="s">
        <v>14</v>
      </c>
      <c r="E5683" s="6" t="s">
        <v>15</v>
      </c>
    </row>
    <row r="5684" spans="1:5" ht="13.8" x14ac:dyDescent="0.3">
      <c r="A5684" s="7" t="s">
        <v>33</v>
      </c>
      <c r="B5684" s="7" t="s">
        <v>16</v>
      </c>
      <c r="C5684" s="2">
        <v>301635345</v>
      </c>
      <c r="D5684" s="7"/>
      <c r="E5684" s="7" t="s">
        <v>10</v>
      </c>
    </row>
    <row r="5685" spans="1:5" ht="13.8" x14ac:dyDescent="0.3">
      <c r="A5685" s="6" t="s">
        <v>33</v>
      </c>
      <c r="B5685" s="6" t="s">
        <v>16</v>
      </c>
      <c r="C5685" s="2">
        <v>301635345</v>
      </c>
      <c r="D5685" s="6" t="s">
        <v>14</v>
      </c>
      <c r="E5685" s="6" t="s">
        <v>15</v>
      </c>
    </row>
    <row r="5686" spans="1:5" ht="13.8" x14ac:dyDescent="0.3">
      <c r="A5686" s="7" t="s">
        <v>33</v>
      </c>
      <c r="B5686" s="7" t="s">
        <v>16</v>
      </c>
      <c r="C5686" s="2">
        <v>301635363</v>
      </c>
      <c r="D5686" s="7"/>
      <c r="E5686" s="7" t="s">
        <v>10</v>
      </c>
    </row>
    <row r="5687" spans="1:5" ht="13.8" x14ac:dyDescent="0.3">
      <c r="A5687" s="6" t="s">
        <v>33</v>
      </c>
      <c r="B5687" s="6" t="s">
        <v>5</v>
      </c>
      <c r="C5687" s="2">
        <v>301635363</v>
      </c>
      <c r="D5687" s="6" t="s">
        <v>6</v>
      </c>
      <c r="E5687" s="6" t="s">
        <v>7</v>
      </c>
    </row>
    <row r="5688" spans="1:5" ht="13.8" x14ac:dyDescent="0.3">
      <c r="A5688" s="7" t="s">
        <v>33</v>
      </c>
      <c r="B5688" s="7" t="s">
        <v>8</v>
      </c>
      <c r="C5688" s="2">
        <v>301635367</v>
      </c>
      <c r="D5688" s="7" t="s">
        <v>14</v>
      </c>
      <c r="E5688" s="7" t="s">
        <v>15</v>
      </c>
    </row>
    <row r="5689" spans="1:5" ht="13.8" x14ac:dyDescent="0.3">
      <c r="A5689" s="6" t="s">
        <v>33</v>
      </c>
      <c r="B5689" s="6" t="s">
        <v>16</v>
      </c>
      <c r="C5689" s="2">
        <v>301635936</v>
      </c>
      <c r="D5689" s="6" t="s">
        <v>26</v>
      </c>
      <c r="E5689" s="6" t="s">
        <v>7</v>
      </c>
    </row>
    <row r="5690" spans="1:5" ht="13.8" x14ac:dyDescent="0.3">
      <c r="A5690" s="7" t="s">
        <v>33</v>
      </c>
      <c r="B5690" s="7" t="s">
        <v>8</v>
      </c>
      <c r="C5690" s="2">
        <v>301635995</v>
      </c>
      <c r="D5690" s="7" t="s">
        <v>14</v>
      </c>
      <c r="E5690" s="7" t="s">
        <v>15</v>
      </c>
    </row>
    <row r="5691" spans="1:5" ht="13.8" x14ac:dyDescent="0.3">
      <c r="A5691" s="6" t="s">
        <v>33</v>
      </c>
      <c r="B5691" s="6" t="s">
        <v>5</v>
      </c>
      <c r="C5691" s="2">
        <v>301636455</v>
      </c>
      <c r="D5691" s="6" t="s">
        <v>12</v>
      </c>
      <c r="E5691" s="6" t="s">
        <v>7</v>
      </c>
    </row>
    <row r="5692" spans="1:5" ht="13.8" x14ac:dyDescent="0.3">
      <c r="A5692" s="7" t="s">
        <v>33</v>
      </c>
      <c r="B5692" s="7" t="s">
        <v>8</v>
      </c>
      <c r="C5692" s="2">
        <v>301636778</v>
      </c>
      <c r="D5692" s="7" t="s">
        <v>11</v>
      </c>
      <c r="E5692" s="7" t="s">
        <v>7</v>
      </c>
    </row>
    <row r="5693" spans="1:5" ht="13.8" x14ac:dyDescent="0.3">
      <c r="A5693" s="6" t="s">
        <v>33</v>
      </c>
      <c r="B5693" s="6" t="s">
        <v>5</v>
      </c>
      <c r="C5693" s="2">
        <v>301636800</v>
      </c>
      <c r="D5693" s="6" t="s">
        <v>9</v>
      </c>
      <c r="E5693" s="6" t="s">
        <v>7</v>
      </c>
    </row>
    <row r="5694" spans="1:5" ht="13.8" x14ac:dyDescent="0.3">
      <c r="A5694" s="7" t="s">
        <v>33</v>
      </c>
      <c r="B5694" s="7" t="s">
        <v>16</v>
      </c>
      <c r="C5694" s="2">
        <v>301636996</v>
      </c>
      <c r="D5694" s="7" t="s">
        <v>22</v>
      </c>
      <c r="E5694" s="7" t="s">
        <v>20</v>
      </c>
    </row>
    <row r="5695" spans="1:5" ht="13.8" x14ac:dyDescent="0.3">
      <c r="A5695" s="6" t="s">
        <v>33</v>
      </c>
      <c r="B5695" s="6" t="s">
        <v>5</v>
      </c>
      <c r="C5695" s="2">
        <v>301637065</v>
      </c>
      <c r="D5695" s="6" t="s">
        <v>6</v>
      </c>
      <c r="E5695" s="6" t="s">
        <v>7</v>
      </c>
    </row>
    <row r="5696" spans="1:5" ht="13.8" x14ac:dyDescent="0.3">
      <c r="A5696" s="7" t="s">
        <v>33</v>
      </c>
      <c r="B5696" s="7" t="s">
        <v>5</v>
      </c>
      <c r="C5696" s="2">
        <v>301637097</v>
      </c>
      <c r="D5696" s="7" t="s">
        <v>12</v>
      </c>
      <c r="E5696" s="7" t="s">
        <v>7</v>
      </c>
    </row>
    <row r="5697" spans="1:5" ht="13.8" x14ac:dyDescent="0.3">
      <c r="A5697" s="6" t="s">
        <v>33</v>
      </c>
      <c r="B5697" s="6" t="s">
        <v>16</v>
      </c>
      <c r="C5697" s="2">
        <v>301637109</v>
      </c>
      <c r="D5697" s="6" t="s">
        <v>14</v>
      </c>
      <c r="E5697" s="6" t="s">
        <v>15</v>
      </c>
    </row>
    <row r="5698" spans="1:5" ht="13.8" x14ac:dyDescent="0.3">
      <c r="A5698" s="7" t="s">
        <v>33</v>
      </c>
      <c r="B5698" s="7" t="s">
        <v>16</v>
      </c>
      <c r="C5698" s="2">
        <v>301637143</v>
      </c>
      <c r="D5698" s="7" t="s">
        <v>14</v>
      </c>
      <c r="E5698" s="7" t="s">
        <v>15</v>
      </c>
    </row>
    <row r="5699" spans="1:5" ht="13.8" x14ac:dyDescent="0.3">
      <c r="A5699" s="6" t="s">
        <v>33</v>
      </c>
      <c r="B5699" s="6" t="s">
        <v>5</v>
      </c>
      <c r="C5699" s="2">
        <v>301637165</v>
      </c>
      <c r="D5699" s="6" t="s">
        <v>12</v>
      </c>
      <c r="E5699" s="6" t="s">
        <v>7</v>
      </c>
    </row>
    <row r="5700" spans="1:5" ht="13.8" x14ac:dyDescent="0.3">
      <c r="A5700" s="7" t="s">
        <v>33</v>
      </c>
      <c r="B5700" s="7" t="s">
        <v>8</v>
      </c>
      <c r="C5700" s="2">
        <v>301637245</v>
      </c>
      <c r="D5700" s="7" t="s">
        <v>29</v>
      </c>
      <c r="E5700" s="7" t="s">
        <v>7</v>
      </c>
    </row>
    <row r="5701" spans="1:5" ht="13.8" x14ac:dyDescent="0.3">
      <c r="A5701" s="6" t="s">
        <v>33</v>
      </c>
      <c r="B5701" s="6" t="s">
        <v>16</v>
      </c>
      <c r="C5701" s="2">
        <v>301637693</v>
      </c>
      <c r="D5701" s="6" t="s">
        <v>6</v>
      </c>
      <c r="E5701" s="6" t="s">
        <v>20</v>
      </c>
    </row>
    <row r="5702" spans="1:5" ht="13.8" x14ac:dyDescent="0.3">
      <c r="A5702" s="7" t="s">
        <v>33</v>
      </c>
      <c r="B5702" s="7" t="s">
        <v>8</v>
      </c>
      <c r="C5702" s="2">
        <v>301637729</v>
      </c>
      <c r="D5702" s="7" t="s">
        <v>26</v>
      </c>
      <c r="E5702" s="7" t="s">
        <v>7</v>
      </c>
    </row>
    <row r="5703" spans="1:5" ht="13.8" x14ac:dyDescent="0.3">
      <c r="A5703" s="6" t="s">
        <v>33</v>
      </c>
      <c r="B5703" s="6" t="s">
        <v>8</v>
      </c>
      <c r="C5703" s="2">
        <v>301637901</v>
      </c>
      <c r="D5703" s="6" t="s">
        <v>12</v>
      </c>
      <c r="E5703" s="6" t="s">
        <v>7</v>
      </c>
    </row>
    <row r="5704" spans="1:5" ht="13.8" x14ac:dyDescent="0.3">
      <c r="A5704" s="7" t="s">
        <v>33</v>
      </c>
      <c r="B5704" s="7" t="s">
        <v>16</v>
      </c>
      <c r="C5704" s="2">
        <v>301637981</v>
      </c>
      <c r="D5704" s="7" t="s">
        <v>12</v>
      </c>
      <c r="E5704" s="7" t="s">
        <v>7</v>
      </c>
    </row>
    <row r="5705" spans="1:5" ht="13.8" x14ac:dyDescent="0.3">
      <c r="A5705" s="6" t="s">
        <v>33</v>
      </c>
      <c r="B5705" s="6" t="s">
        <v>8</v>
      </c>
      <c r="C5705" s="2">
        <v>301637999</v>
      </c>
      <c r="D5705" s="6"/>
      <c r="E5705" s="6" t="s">
        <v>10</v>
      </c>
    </row>
    <row r="5706" spans="1:5" ht="13.8" x14ac:dyDescent="0.3">
      <c r="A5706" s="7" t="s">
        <v>33</v>
      </c>
      <c r="B5706" s="7" t="s">
        <v>8</v>
      </c>
      <c r="C5706" s="2">
        <v>301638068</v>
      </c>
      <c r="D5706" s="7" t="s">
        <v>12</v>
      </c>
      <c r="E5706" s="7" t="s">
        <v>7</v>
      </c>
    </row>
    <row r="5707" spans="1:5" ht="13.8" x14ac:dyDescent="0.3">
      <c r="A5707" s="6" t="s">
        <v>33</v>
      </c>
      <c r="B5707" s="6" t="s">
        <v>5</v>
      </c>
      <c r="C5707" s="2">
        <v>301638233</v>
      </c>
      <c r="D5707" s="6" t="s">
        <v>14</v>
      </c>
      <c r="E5707" s="6" t="s">
        <v>15</v>
      </c>
    </row>
    <row r="5708" spans="1:5" ht="13.8" x14ac:dyDescent="0.3">
      <c r="A5708" s="7" t="s">
        <v>33</v>
      </c>
      <c r="B5708" s="7" t="s">
        <v>16</v>
      </c>
      <c r="C5708" s="2">
        <v>301638346</v>
      </c>
      <c r="D5708" s="7" t="s">
        <v>14</v>
      </c>
      <c r="E5708" s="7" t="s">
        <v>15</v>
      </c>
    </row>
    <row r="5709" spans="1:5" ht="13.8" x14ac:dyDescent="0.3">
      <c r="A5709" s="6" t="s">
        <v>33</v>
      </c>
      <c r="B5709" s="6" t="s">
        <v>5</v>
      </c>
      <c r="C5709" s="2">
        <v>301638346</v>
      </c>
      <c r="D5709" s="6" t="s">
        <v>13</v>
      </c>
      <c r="E5709" s="6" t="s">
        <v>7</v>
      </c>
    </row>
    <row r="5710" spans="1:5" ht="13.8" x14ac:dyDescent="0.3">
      <c r="A5710" s="7" t="s">
        <v>33</v>
      </c>
      <c r="B5710" s="7" t="s">
        <v>16</v>
      </c>
      <c r="C5710" s="2">
        <v>301638690</v>
      </c>
      <c r="D5710" s="7" t="s">
        <v>12</v>
      </c>
      <c r="E5710" s="7" t="s">
        <v>7</v>
      </c>
    </row>
    <row r="5711" spans="1:5" ht="13.8" x14ac:dyDescent="0.3">
      <c r="A5711" s="6" t="s">
        <v>33</v>
      </c>
      <c r="B5711" s="6" t="s">
        <v>16</v>
      </c>
      <c r="C5711" s="2">
        <v>301638875</v>
      </c>
      <c r="D5711" s="6"/>
      <c r="E5711" s="6" t="s">
        <v>10</v>
      </c>
    </row>
    <row r="5712" spans="1:5" ht="13.8" x14ac:dyDescent="0.3">
      <c r="A5712" s="7" t="s">
        <v>33</v>
      </c>
      <c r="B5712" s="7" t="s">
        <v>5</v>
      </c>
      <c r="C5712" s="2">
        <v>301638875</v>
      </c>
      <c r="D5712" s="7"/>
      <c r="E5712" s="7" t="s">
        <v>10</v>
      </c>
    </row>
    <row r="5713" spans="1:5" ht="13.8" x14ac:dyDescent="0.3">
      <c r="A5713" s="6" t="s">
        <v>33</v>
      </c>
      <c r="B5713" s="6" t="s">
        <v>5</v>
      </c>
      <c r="C5713" s="2">
        <v>301638875</v>
      </c>
      <c r="D5713" s="6" t="s">
        <v>9</v>
      </c>
      <c r="E5713" s="6" t="s">
        <v>7</v>
      </c>
    </row>
    <row r="5714" spans="1:5" ht="13.8" x14ac:dyDescent="0.3">
      <c r="A5714" s="7" t="s">
        <v>33</v>
      </c>
      <c r="B5714" s="7" t="s">
        <v>5</v>
      </c>
      <c r="C5714" s="2">
        <v>301639153</v>
      </c>
      <c r="D5714" s="7" t="s">
        <v>24</v>
      </c>
      <c r="E5714" s="7" t="s">
        <v>7</v>
      </c>
    </row>
    <row r="5715" spans="1:5" ht="13.8" x14ac:dyDescent="0.3">
      <c r="A5715" s="6" t="s">
        <v>33</v>
      </c>
      <c r="B5715" s="6" t="s">
        <v>16</v>
      </c>
      <c r="C5715" s="2">
        <v>301639301</v>
      </c>
      <c r="D5715" s="6"/>
      <c r="E5715" s="6" t="s">
        <v>10</v>
      </c>
    </row>
    <row r="5716" spans="1:5" ht="13.8" x14ac:dyDescent="0.3">
      <c r="A5716" s="7" t="s">
        <v>33</v>
      </c>
      <c r="B5716" s="7" t="s">
        <v>16</v>
      </c>
      <c r="C5716" s="2">
        <v>301639301</v>
      </c>
      <c r="D5716" s="7"/>
      <c r="E5716" s="7" t="s">
        <v>10</v>
      </c>
    </row>
    <row r="5717" spans="1:5" ht="13.8" x14ac:dyDescent="0.3">
      <c r="A5717" s="6" t="s">
        <v>33</v>
      </c>
      <c r="B5717" s="6" t="s">
        <v>5</v>
      </c>
      <c r="C5717" s="2">
        <v>301639301</v>
      </c>
      <c r="D5717" s="6" t="s">
        <v>24</v>
      </c>
      <c r="E5717" s="6" t="s">
        <v>7</v>
      </c>
    </row>
    <row r="5718" spans="1:5" ht="13.8" x14ac:dyDescent="0.3">
      <c r="A5718" s="7" t="s">
        <v>33</v>
      </c>
      <c r="B5718" s="7" t="s">
        <v>8</v>
      </c>
      <c r="C5718" s="2">
        <v>301639331</v>
      </c>
      <c r="D5718" s="7" t="s">
        <v>6</v>
      </c>
      <c r="E5718" s="7" t="s">
        <v>7</v>
      </c>
    </row>
    <row r="5719" spans="1:5" ht="13.8" x14ac:dyDescent="0.3">
      <c r="A5719" s="6" t="s">
        <v>33</v>
      </c>
      <c r="B5719" s="6" t="s">
        <v>16</v>
      </c>
      <c r="C5719" s="2">
        <v>301639364</v>
      </c>
      <c r="D5719" s="6" t="s">
        <v>9</v>
      </c>
      <c r="E5719" s="6" t="s">
        <v>7</v>
      </c>
    </row>
    <row r="5720" spans="1:5" ht="13.8" x14ac:dyDescent="0.3">
      <c r="A5720" s="7" t="s">
        <v>33</v>
      </c>
      <c r="B5720" s="7" t="s">
        <v>5</v>
      </c>
      <c r="C5720" s="2">
        <v>301639364</v>
      </c>
      <c r="D5720" s="7" t="s">
        <v>12</v>
      </c>
      <c r="E5720" s="7" t="s">
        <v>7</v>
      </c>
    </row>
    <row r="5721" spans="1:5" ht="13.8" x14ac:dyDescent="0.3">
      <c r="A5721" s="6" t="s">
        <v>33</v>
      </c>
      <c r="B5721" s="6" t="s">
        <v>16</v>
      </c>
      <c r="C5721" s="2">
        <v>301639378</v>
      </c>
      <c r="D5721" s="6" t="s">
        <v>26</v>
      </c>
      <c r="E5721" s="6" t="s">
        <v>7</v>
      </c>
    </row>
    <row r="5722" spans="1:5" ht="13.8" x14ac:dyDescent="0.3">
      <c r="A5722" s="7" t="s">
        <v>33</v>
      </c>
      <c r="B5722" s="7" t="s">
        <v>5</v>
      </c>
      <c r="C5722" s="2">
        <v>301639378</v>
      </c>
      <c r="D5722" s="7" t="s">
        <v>18</v>
      </c>
      <c r="E5722" s="7" t="s">
        <v>7</v>
      </c>
    </row>
    <row r="5723" spans="1:5" ht="13.8" x14ac:dyDescent="0.3">
      <c r="A5723" s="6" t="s">
        <v>33</v>
      </c>
      <c r="B5723" s="6" t="s">
        <v>8</v>
      </c>
      <c r="C5723" s="2">
        <v>301639387</v>
      </c>
      <c r="D5723" s="6" t="s">
        <v>9</v>
      </c>
      <c r="E5723" s="6" t="s">
        <v>7</v>
      </c>
    </row>
    <row r="5724" spans="1:5" ht="13.8" x14ac:dyDescent="0.3">
      <c r="A5724" s="7" t="s">
        <v>33</v>
      </c>
      <c r="B5724" s="7" t="s">
        <v>8</v>
      </c>
      <c r="C5724" s="2">
        <v>301639396</v>
      </c>
      <c r="D5724" s="7"/>
      <c r="E5724" s="7" t="s">
        <v>10</v>
      </c>
    </row>
    <row r="5725" spans="1:5" ht="13.8" x14ac:dyDescent="0.3">
      <c r="A5725" s="6" t="s">
        <v>33</v>
      </c>
      <c r="B5725" s="6" t="s">
        <v>8</v>
      </c>
      <c r="C5725" s="2">
        <v>301639418</v>
      </c>
      <c r="D5725" s="6" t="s">
        <v>26</v>
      </c>
      <c r="E5725" s="6" t="s">
        <v>7</v>
      </c>
    </row>
    <row r="5726" spans="1:5" ht="13.8" x14ac:dyDescent="0.3">
      <c r="A5726" s="7" t="s">
        <v>33</v>
      </c>
      <c r="B5726" s="7" t="s">
        <v>8</v>
      </c>
      <c r="C5726" s="2">
        <v>301639424</v>
      </c>
      <c r="D5726" s="7" t="s">
        <v>22</v>
      </c>
      <c r="E5726" s="7" t="s">
        <v>7</v>
      </c>
    </row>
    <row r="5727" spans="1:5" ht="13.8" x14ac:dyDescent="0.3">
      <c r="A5727" s="6" t="s">
        <v>33</v>
      </c>
      <c r="B5727" s="6" t="s">
        <v>16</v>
      </c>
      <c r="C5727" s="2">
        <v>301639441</v>
      </c>
      <c r="D5727" s="6" t="s">
        <v>13</v>
      </c>
      <c r="E5727" s="6" t="s">
        <v>7</v>
      </c>
    </row>
    <row r="5728" spans="1:5" ht="13.8" x14ac:dyDescent="0.3">
      <c r="A5728" s="7" t="s">
        <v>33</v>
      </c>
      <c r="B5728" s="7" t="s">
        <v>8</v>
      </c>
      <c r="C5728" s="2">
        <v>301639449</v>
      </c>
      <c r="D5728" s="7" t="s">
        <v>9</v>
      </c>
      <c r="E5728" s="7" t="s">
        <v>7</v>
      </c>
    </row>
    <row r="5729" spans="1:5" ht="13.8" x14ac:dyDescent="0.3">
      <c r="A5729" s="6" t="s">
        <v>33</v>
      </c>
      <c r="B5729" s="6" t="s">
        <v>8</v>
      </c>
      <c r="C5729" s="2">
        <v>301639497</v>
      </c>
      <c r="D5729" s="6" t="s">
        <v>26</v>
      </c>
      <c r="E5729" s="6" t="s">
        <v>7</v>
      </c>
    </row>
    <row r="5730" spans="1:5" ht="13.8" x14ac:dyDescent="0.3">
      <c r="A5730" s="7" t="s">
        <v>33</v>
      </c>
      <c r="B5730" s="7" t="s">
        <v>16</v>
      </c>
      <c r="C5730" s="2">
        <v>301639509</v>
      </c>
      <c r="D5730" s="7" t="s">
        <v>9</v>
      </c>
      <c r="E5730" s="7" t="s">
        <v>7</v>
      </c>
    </row>
    <row r="5731" spans="1:5" ht="13.8" x14ac:dyDescent="0.3">
      <c r="A5731" s="6" t="s">
        <v>33</v>
      </c>
      <c r="B5731" s="6" t="s">
        <v>8</v>
      </c>
      <c r="C5731" s="2">
        <v>301639529</v>
      </c>
      <c r="D5731" s="6" t="s">
        <v>13</v>
      </c>
      <c r="E5731" s="6" t="s">
        <v>7</v>
      </c>
    </row>
    <row r="5732" spans="1:5" ht="13.8" x14ac:dyDescent="0.3">
      <c r="A5732" s="7" t="s">
        <v>33</v>
      </c>
      <c r="B5732" s="7" t="s">
        <v>5</v>
      </c>
      <c r="C5732" s="2">
        <v>301639530</v>
      </c>
      <c r="D5732" s="7" t="s">
        <v>25</v>
      </c>
      <c r="E5732" s="7" t="s">
        <v>7</v>
      </c>
    </row>
    <row r="5733" spans="1:5" ht="13.8" x14ac:dyDescent="0.3">
      <c r="A5733" s="6" t="s">
        <v>33</v>
      </c>
      <c r="B5733" s="6" t="s">
        <v>8</v>
      </c>
      <c r="C5733" s="2">
        <v>301639531</v>
      </c>
      <c r="D5733" s="6" t="s">
        <v>25</v>
      </c>
      <c r="E5733" s="6" t="s">
        <v>7</v>
      </c>
    </row>
    <row r="5734" spans="1:5" ht="13.8" x14ac:dyDescent="0.3">
      <c r="A5734" s="7" t="s">
        <v>33</v>
      </c>
      <c r="B5734" s="7" t="s">
        <v>16</v>
      </c>
      <c r="C5734" s="2">
        <v>301639544</v>
      </c>
      <c r="D5734" s="7"/>
      <c r="E5734" s="7" t="s">
        <v>10</v>
      </c>
    </row>
    <row r="5735" spans="1:5" ht="13.8" x14ac:dyDescent="0.3">
      <c r="A5735" s="6" t="s">
        <v>33</v>
      </c>
      <c r="B5735" s="6" t="s">
        <v>16</v>
      </c>
      <c r="C5735" s="2">
        <v>301639544</v>
      </c>
      <c r="D5735" s="6" t="s">
        <v>14</v>
      </c>
      <c r="E5735" s="6" t="s">
        <v>15</v>
      </c>
    </row>
    <row r="5736" spans="1:5" ht="13.8" x14ac:dyDescent="0.3">
      <c r="A5736" s="7" t="s">
        <v>33</v>
      </c>
      <c r="B5736" s="7" t="s">
        <v>8</v>
      </c>
      <c r="C5736" s="2">
        <v>301639545</v>
      </c>
      <c r="D5736" s="7" t="s">
        <v>6</v>
      </c>
      <c r="E5736" s="7" t="s">
        <v>7</v>
      </c>
    </row>
    <row r="5737" spans="1:5" ht="13.8" x14ac:dyDescent="0.3">
      <c r="A5737" s="6" t="s">
        <v>33</v>
      </c>
      <c r="B5737" s="6" t="s">
        <v>8</v>
      </c>
      <c r="C5737" s="2">
        <v>301639562</v>
      </c>
      <c r="D5737" s="6" t="s">
        <v>27</v>
      </c>
      <c r="E5737" s="6" t="s">
        <v>7</v>
      </c>
    </row>
    <row r="5738" spans="1:5" ht="13.8" x14ac:dyDescent="0.3">
      <c r="A5738" s="7" t="s">
        <v>33</v>
      </c>
      <c r="B5738" s="7" t="s">
        <v>5</v>
      </c>
      <c r="C5738" s="2">
        <v>301639564</v>
      </c>
      <c r="D5738" s="7"/>
      <c r="E5738" s="7" t="s">
        <v>10</v>
      </c>
    </row>
    <row r="5739" spans="1:5" ht="13.8" x14ac:dyDescent="0.3">
      <c r="A5739" s="6" t="s">
        <v>33</v>
      </c>
      <c r="B5739" s="6" t="s">
        <v>8</v>
      </c>
      <c r="C5739" s="2">
        <v>301639574</v>
      </c>
      <c r="D5739" s="6" t="s">
        <v>26</v>
      </c>
      <c r="E5739" s="6" t="s">
        <v>7</v>
      </c>
    </row>
    <row r="5740" spans="1:5" ht="13.8" x14ac:dyDescent="0.3">
      <c r="A5740" s="7" t="s">
        <v>33</v>
      </c>
      <c r="B5740" s="7" t="s">
        <v>8</v>
      </c>
      <c r="C5740" s="2">
        <v>301639581</v>
      </c>
      <c r="D5740" s="7" t="s">
        <v>12</v>
      </c>
      <c r="E5740" s="7" t="s">
        <v>7</v>
      </c>
    </row>
    <row r="5741" spans="1:5" ht="13.8" x14ac:dyDescent="0.3">
      <c r="A5741" s="6" t="s">
        <v>33</v>
      </c>
      <c r="B5741" s="6" t="s">
        <v>16</v>
      </c>
      <c r="C5741" s="2">
        <v>301639592</v>
      </c>
      <c r="D5741" s="6" t="s">
        <v>14</v>
      </c>
      <c r="E5741" s="6" t="s">
        <v>15</v>
      </c>
    </row>
    <row r="5742" spans="1:5" ht="13.8" x14ac:dyDescent="0.3">
      <c r="A5742" s="7" t="s">
        <v>33</v>
      </c>
      <c r="B5742" s="7" t="s">
        <v>5</v>
      </c>
      <c r="C5742" s="2">
        <v>301639592</v>
      </c>
      <c r="D5742" s="7" t="s">
        <v>25</v>
      </c>
      <c r="E5742" s="7" t="s">
        <v>7</v>
      </c>
    </row>
    <row r="5743" spans="1:5" ht="13.8" x14ac:dyDescent="0.3">
      <c r="A5743" s="6" t="s">
        <v>33</v>
      </c>
      <c r="B5743" s="6" t="s">
        <v>16</v>
      </c>
      <c r="C5743" s="2">
        <v>301639595</v>
      </c>
      <c r="D5743" s="6" t="s">
        <v>13</v>
      </c>
      <c r="E5743" s="6" t="s">
        <v>7</v>
      </c>
    </row>
    <row r="5744" spans="1:5" ht="13.8" x14ac:dyDescent="0.3">
      <c r="A5744" s="7" t="s">
        <v>33</v>
      </c>
      <c r="B5744" s="7" t="s">
        <v>16</v>
      </c>
      <c r="C5744" s="2">
        <v>301639618</v>
      </c>
      <c r="D5744" s="7" t="s">
        <v>6</v>
      </c>
      <c r="E5744" s="7" t="s">
        <v>7</v>
      </c>
    </row>
    <row r="5745" spans="1:5" ht="13.8" x14ac:dyDescent="0.3">
      <c r="A5745" s="6" t="s">
        <v>33</v>
      </c>
      <c r="B5745" s="6" t="s">
        <v>8</v>
      </c>
      <c r="C5745" s="2">
        <v>301639624</v>
      </c>
      <c r="D5745" s="6" t="s">
        <v>22</v>
      </c>
      <c r="E5745" s="6" t="s">
        <v>7</v>
      </c>
    </row>
    <row r="5746" spans="1:5" ht="13.8" x14ac:dyDescent="0.3">
      <c r="A5746" s="7" t="s">
        <v>33</v>
      </c>
      <c r="B5746" s="7" t="s">
        <v>16</v>
      </c>
      <c r="C5746" s="2">
        <v>301639632</v>
      </c>
      <c r="D5746" s="7" t="s">
        <v>13</v>
      </c>
      <c r="E5746" s="7" t="s">
        <v>7</v>
      </c>
    </row>
    <row r="5747" spans="1:5" ht="13.8" x14ac:dyDescent="0.3">
      <c r="A5747" s="6" t="s">
        <v>33</v>
      </c>
      <c r="B5747" s="6" t="s">
        <v>8</v>
      </c>
      <c r="C5747" s="2">
        <v>301639639</v>
      </c>
      <c r="D5747" s="6" t="s">
        <v>26</v>
      </c>
      <c r="E5747" s="6" t="s">
        <v>7</v>
      </c>
    </row>
    <row r="5748" spans="1:5" ht="13.8" x14ac:dyDescent="0.3">
      <c r="A5748" s="7" t="s">
        <v>33</v>
      </c>
      <c r="B5748" s="7" t="s">
        <v>5</v>
      </c>
      <c r="C5748" s="2">
        <v>301639641</v>
      </c>
      <c r="D5748" s="7" t="s">
        <v>6</v>
      </c>
      <c r="E5748" s="7" t="s">
        <v>7</v>
      </c>
    </row>
    <row r="5749" spans="1:5" ht="13.8" x14ac:dyDescent="0.3">
      <c r="A5749" s="6" t="s">
        <v>33</v>
      </c>
      <c r="B5749" s="6" t="s">
        <v>16</v>
      </c>
      <c r="C5749" s="2">
        <v>301639759</v>
      </c>
      <c r="D5749" s="6" t="s">
        <v>9</v>
      </c>
      <c r="E5749" s="6" t="s">
        <v>7</v>
      </c>
    </row>
    <row r="5750" spans="1:5" ht="13.8" x14ac:dyDescent="0.3">
      <c r="A5750" s="7" t="s">
        <v>33</v>
      </c>
      <c r="B5750" s="7" t="s">
        <v>5</v>
      </c>
      <c r="C5750" s="2">
        <v>301639759</v>
      </c>
      <c r="D5750" s="7" t="s">
        <v>14</v>
      </c>
      <c r="E5750" s="7" t="s">
        <v>23</v>
      </c>
    </row>
    <row r="5751" spans="1:5" ht="13.8" x14ac:dyDescent="0.3">
      <c r="A5751" s="6" t="s">
        <v>33</v>
      </c>
      <c r="B5751" s="6" t="s">
        <v>16</v>
      </c>
      <c r="C5751" s="2">
        <v>301639790</v>
      </c>
      <c r="D5751" s="6" t="s">
        <v>14</v>
      </c>
      <c r="E5751" s="6" t="s">
        <v>23</v>
      </c>
    </row>
    <row r="5752" spans="1:5" ht="13.8" x14ac:dyDescent="0.3">
      <c r="A5752" s="7" t="s">
        <v>33</v>
      </c>
      <c r="B5752" s="7" t="s">
        <v>5</v>
      </c>
      <c r="C5752" s="2">
        <v>301639790</v>
      </c>
      <c r="D5752" s="7" t="s">
        <v>25</v>
      </c>
      <c r="E5752" s="7" t="s">
        <v>7</v>
      </c>
    </row>
    <row r="5753" spans="1:5" ht="13.8" x14ac:dyDescent="0.3">
      <c r="A5753" s="6" t="s">
        <v>33</v>
      </c>
      <c r="B5753" s="6" t="s">
        <v>8</v>
      </c>
      <c r="C5753" s="2">
        <v>301639828</v>
      </c>
      <c r="D5753" s="6" t="s">
        <v>12</v>
      </c>
      <c r="E5753" s="6" t="s">
        <v>7</v>
      </c>
    </row>
    <row r="5754" spans="1:5" ht="13.8" x14ac:dyDescent="0.3">
      <c r="A5754" s="7" t="s">
        <v>33</v>
      </c>
      <c r="B5754" s="7" t="s">
        <v>8</v>
      </c>
      <c r="C5754" s="2">
        <v>301639829</v>
      </c>
      <c r="D5754" s="7" t="s">
        <v>9</v>
      </c>
      <c r="E5754" s="7" t="s">
        <v>7</v>
      </c>
    </row>
    <row r="5755" spans="1:5" ht="13.8" x14ac:dyDescent="0.3">
      <c r="A5755" s="6" t="s">
        <v>33</v>
      </c>
      <c r="B5755" s="6" t="s">
        <v>8</v>
      </c>
      <c r="C5755" s="2">
        <v>301639833</v>
      </c>
      <c r="D5755" s="6" t="s">
        <v>9</v>
      </c>
      <c r="E5755" s="6" t="s">
        <v>7</v>
      </c>
    </row>
    <row r="5756" spans="1:5" ht="13.8" x14ac:dyDescent="0.3">
      <c r="A5756" s="7" t="s">
        <v>33</v>
      </c>
      <c r="B5756" s="7" t="s">
        <v>8</v>
      </c>
      <c r="C5756" s="2">
        <v>301639877</v>
      </c>
      <c r="D5756" s="7" t="s">
        <v>9</v>
      </c>
      <c r="E5756" s="7" t="s">
        <v>7</v>
      </c>
    </row>
    <row r="5757" spans="1:5" ht="13.8" x14ac:dyDescent="0.3">
      <c r="A5757" s="6" t="s">
        <v>33</v>
      </c>
      <c r="B5757" s="6" t="s">
        <v>5</v>
      </c>
      <c r="C5757" s="2">
        <v>301639932</v>
      </c>
      <c r="D5757" s="6" t="s">
        <v>12</v>
      </c>
      <c r="E5757" s="6" t="s">
        <v>7</v>
      </c>
    </row>
    <row r="5758" spans="1:5" ht="13.8" x14ac:dyDescent="0.3">
      <c r="A5758" s="7" t="s">
        <v>33</v>
      </c>
      <c r="B5758" s="7" t="s">
        <v>16</v>
      </c>
      <c r="C5758" s="2">
        <v>301639946</v>
      </c>
      <c r="D5758" s="7" t="s">
        <v>14</v>
      </c>
      <c r="E5758" s="7" t="s">
        <v>15</v>
      </c>
    </row>
    <row r="5759" spans="1:5" ht="13.8" x14ac:dyDescent="0.3">
      <c r="A5759" s="6" t="s">
        <v>33</v>
      </c>
      <c r="B5759" s="6" t="s">
        <v>16</v>
      </c>
      <c r="C5759" s="2">
        <v>301640002</v>
      </c>
      <c r="D5759" s="6"/>
      <c r="E5759" s="6" t="s">
        <v>30</v>
      </c>
    </row>
    <row r="5760" spans="1:5" ht="13.8" x14ac:dyDescent="0.3">
      <c r="A5760" s="7" t="s">
        <v>33</v>
      </c>
      <c r="B5760" s="7" t="s">
        <v>16</v>
      </c>
      <c r="C5760" s="2">
        <v>301640002</v>
      </c>
      <c r="D5760" s="7" t="s">
        <v>12</v>
      </c>
      <c r="E5760" s="7" t="s">
        <v>20</v>
      </c>
    </row>
    <row r="5761" spans="1:5" ht="13.8" x14ac:dyDescent="0.3">
      <c r="A5761" s="6" t="s">
        <v>33</v>
      </c>
      <c r="B5761" s="6" t="s">
        <v>5</v>
      </c>
      <c r="C5761" s="2">
        <v>301640038</v>
      </c>
      <c r="D5761" s="6" t="s">
        <v>25</v>
      </c>
      <c r="E5761" s="6" t="s">
        <v>7</v>
      </c>
    </row>
    <row r="5762" spans="1:5" ht="13.8" x14ac:dyDescent="0.3">
      <c r="A5762" s="7" t="s">
        <v>33</v>
      </c>
      <c r="B5762" s="7" t="s">
        <v>8</v>
      </c>
      <c r="C5762" s="2">
        <v>301640184</v>
      </c>
      <c r="D5762" s="7" t="s">
        <v>17</v>
      </c>
      <c r="E5762" s="7" t="s">
        <v>7</v>
      </c>
    </row>
    <row r="5763" spans="1:5" ht="13.8" x14ac:dyDescent="0.3">
      <c r="A5763" s="6" t="s">
        <v>33</v>
      </c>
      <c r="B5763" s="6" t="s">
        <v>8</v>
      </c>
      <c r="C5763" s="2">
        <v>301640191</v>
      </c>
      <c r="D5763" s="6" t="s">
        <v>27</v>
      </c>
      <c r="E5763" s="6" t="s">
        <v>7</v>
      </c>
    </row>
    <row r="5764" spans="1:5" ht="13.8" x14ac:dyDescent="0.3">
      <c r="A5764" s="7" t="s">
        <v>33</v>
      </c>
      <c r="B5764" s="7" t="s">
        <v>16</v>
      </c>
      <c r="C5764" s="2">
        <v>301640296</v>
      </c>
      <c r="D5764" s="7" t="s">
        <v>9</v>
      </c>
      <c r="E5764" s="7" t="s">
        <v>7</v>
      </c>
    </row>
    <row r="5765" spans="1:5" ht="13.8" x14ac:dyDescent="0.3">
      <c r="A5765" s="6" t="s">
        <v>33</v>
      </c>
      <c r="B5765" s="6" t="s">
        <v>8</v>
      </c>
      <c r="C5765" s="2">
        <v>301640308</v>
      </c>
      <c r="D5765" s="6" t="s">
        <v>9</v>
      </c>
      <c r="E5765" s="6" t="s">
        <v>20</v>
      </c>
    </row>
    <row r="5766" spans="1:5" ht="13.8" x14ac:dyDescent="0.3">
      <c r="A5766" s="7" t="s">
        <v>33</v>
      </c>
      <c r="B5766" s="7" t="s">
        <v>8</v>
      </c>
      <c r="C5766" s="2">
        <v>301640324</v>
      </c>
      <c r="D5766" s="7" t="s">
        <v>18</v>
      </c>
      <c r="E5766" s="7" t="s">
        <v>7</v>
      </c>
    </row>
    <row r="5767" spans="1:5" ht="13.8" x14ac:dyDescent="0.3">
      <c r="A5767" s="6" t="s">
        <v>33</v>
      </c>
      <c r="B5767" s="6" t="s">
        <v>8</v>
      </c>
      <c r="C5767" s="2">
        <v>301640332</v>
      </c>
      <c r="D5767" s="6"/>
      <c r="E5767" s="6" t="s">
        <v>30</v>
      </c>
    </row>
    <row r="5768" spans="1:5" ht="13.8" x14ac:dyDescent="0.3">
      <c r="A5768" s="7" t="s">
        <v>33</v>
      </c>
      <c r="B5768" s="7" t="s">
        <v>8</v>
      </c>
      <c r="C5768" s="2">
        <v>301640332</v>
      </c>
      <c r="D5768" s="7" t="s">
        <v>13</v>
      </c>
      <c r="E5768" s="7" t="s">
        <v>20</v>
      </c>
    </row>
    <row r="5769" spans="1:5" ht="13.8" x14ac:dyDescent="0.3">
      <c r="A5769" s="6" t="s">
        <v>33</v>
      </c>
      <c r="B5769" s="6" t="s">
        <v>8</v>
      </c>
      <c r="C5769" s="2">
        <v>301640386</v>
      </c>
      <c r="D5769" s="6" t="s">
        <v>25</v>
      </c>
      <c r="E5769" s="6" t="s">
        <v>7</v>
      </c>
    </row>
    <row r="5770" spans="1:5" ht="13.8" x14ac:dyDescent="0.3">
      <c r="A5770" s="7" t="s">
        <v>33</v>
      </c>
      <c r="B5770" s="7" t="s">
        <v>8</v>
      </c>
      <c r="C5770" s="2">
        <v>301640417</v>
      </c>
      <c r="D5770" s="7" t="s">
        <v>22</v>
      </c>
      <c r="E5770" s="7" t="s">
        <v>7</v>
      </c>
    </row>
    <row r="5771" spans="1:5" ht="13.8" x14ac:dyDescent="0.3">
      <c r="A5771" s="6" t="s">
        <v>33</v>
      </c>
      <c r="B5771" s="6" t="s">
        <v>8</v>
      </c>
      <c r="C5771" s="2">
        <v>301640450</v>
      </c>
      <c r="D5771" s="6" t="s">
        <v>24</v>
      </c>
      <c r="E5771" s="6" t="s">
        <v>7</v>
      </c>
    </row>
    <row r="5772" spans="1:5" ht="13.8" x14ac:dyDescent="0.3">
      <c r="A5772" s="7" t="s">
        <v>33</v>
      </c>
      <c r="B5772" s="7" t="s">
        <v>5</v>
      </c>
      <c r="C5772" s="2">
        <v>301640456</v>
      </c>
      <c r="D5772" s="7" t="s">
        <v>14</v>
      </c>
      <c r="E5772" s="7" t="s">
        <v>15</v>
      </c>
    </row>
    <row r="5773" spans="1:5" ht="13.8" x14ac:dyDescent="0.3">
      <c r="A5773" s="6" t="s">
        <v>33</v>
      </c>
      <c r="B5773" s="6" t="s">
        <v>8</v>
      </c>
      <c r="C5773" s="2">
        <v>301640484</v>
      </c>
      <c r="D5773" s="6" t="s">
        <v>12</v>
      </c>
      <c r="E5773" s="6" t="s">
        <v>7</v>
      </c>
    </row>
    <row r="5774" spans="1:5" ht="13.8" x14ac:dyDescent="0.3">
      <c r="A5774" s="7" t="s">
        <v>33</v>
      </c>
      <c r="B5774" s="7" t="s">
        <v>8</v>
      </c>
      <c r="C5774" s="2">
        <v>301640676</v>
      </c>
      <c r="D5774" s="7" t="s">
        <v>13</v>
      </c>
      <c r="E5774" s="7" t="s">
        <v>20</v>
      </c>
    </row>
    <row r="5775" spans="1:5" ht="13.8" x14ac:dyDescent="0.3">
      <c r="A5775" s="6" t="s">
        <v>33</v>
      </c>
      <c r="B5775" s="6" t="s">
        <v>8</v>
      </c>
      <c r="C5775" s="2">
        <v>301640998</v>
      </c>
      <c r="D5775" s="6" t="s">
        <v>18</v>
      </c>
      <c r="E5775" s="6" t="s">
        <v>7</v>
      </c>
    </row>
    <row r="5776" spans="1:5" ht="13.8" x14ac:dyDescent="0.3">
      <c r="A5776" s="7" t="s">
        <v>33</v>
      </c>
      <c r="B5776" s="7" t="s">
        <v>5</v>
      </c>
      <c r="C5776" s="2">
        <v>301641013</v>
      </c>
      <c r="D5776" s="7" t="s">
        <v>9</v>
      </c>
      <c r="E5776" s="7" t="s">
        <v>7</v>
      </c>
    </row>
    <row r="5777" spans="1:5" ht="13.8" x14ac:dyDescent="0.3">
      <c r="A5777" s="6" t="s">
        <v>33</v>
      </c>
      <c r="B5777" s="6" t="s">
        <v>8</v>
      </c>
      <c r="C5777" s="2">
        <v>301641112</v>
      </c>
      <c r="D5777" s="6" t="s">
        <v>17</v>
      </c>
      <c r="E5777" s="6" t="s">
        <v>7</v>
      </c>
    </row>
    <row r="5778" spans="1:5" ht="13.8" x14ac:dyDescent="0.3">
      <c r="A5778" s="7" t="s">
        <v>33</v>
      </c>
      <c r="B5778" s="7" t="s">
        <v>8</v>
      </c>
      <c r="C5778" s="2">
        <v>301641188</v>
      </c>
      <c r="D5778" s="7" t="s">
        <v>18</v>
      </c>
      <c r="E5778" s="7" t="s">
        <v>7</v>
      </c>
    </row>
    <row r="5779" spans="1:5" ht="13.8" x14ac:dyDescent="0.3">
      <c r="A5779" s="6" t="s">
        <v>33</v>
      </c>
      <c r="B5779" s="6" t="s">
        <v>5</v>
      </c>
      <c r="C5779" s="2">
        <v>301641271</v>
      </c>
      <c r="D5779" s="6" t="s">
        <v>9</v>
      </c>
      <c r="E5779" s="6" t="s">
        <v>7</v>
      </c>
    </row>
    <row r="5780" spans="1:5" ht="13.8" x14ac:dyDescent="0.3">
      <c r="A5780" s="7" t="s">
        <v>33</v>
      </c>
      <c r="B5780" s="7" t="s">
        <v>8</v>
      </c>
      <c r="C5780" s="2">
        <v>301641387</v>
      </c>
      <c r="D5780" s="7" t="s">
        <v>12</v>
      </c>
      <c r="E5780" s="7" t="s">
        <v>7</v>
      </c>
    </row>
    <row r="5781" spans="1:5" ht="13.8" x14ac:dyDescent="0.3">
      <c r="A5781" s="6" t="s">
        <v>33</v>
      </c>
      <c r="B5781" s="6" t="s">
        <v>8</v>
      </c>
      <c r="C5781" s="2">
        <v>301641404</v>
      </c>
      <c r="D5781" s="6" t="s">
        <v>24</v>
      </c>
      <c r="E5781" s="6" t="s">
        <v>7</v>
      </c>
    </row>
    <row r="5782" spans="1:5" ht="13.8" x14ac:dyDescent="0.3">
      <c r="A5782" s="7" t="s">
        <v>33</v>
      </c>
      <c r="B5782" s="7" t="s">
        <v>8</v>
      </c>
      <c r="C5782" s="2">
        <v>301641434</v>
      </c>
      <c r="D5782" s="7"/>
      <c r="E5782" s="7" t="s">
        <v>10</v>
      </c>
    </row>
    <row r="5783" spans="1:5" ht="13.8" x14ac:dyDescent="0.3">
      <c r="A5783" s="6" t="s">
        <v>33</v>
      </c>
      <c r="B5783" s="6" t="s">
        <v>8</v>
      </c>
      <c r="C5783" s="2">
        <v>301641434</v>
      </c>
      <c r="D5783" s="6" t="s">
        <v>9</v>
      </c>
      <c r="E5783" s="6" t="s">
        <v>7</v>
      </c>
    </row>
    <row r="5784" spans="1:5" ht="13.8" x14ac:dyDescent="0.3">
      <c r="A5784" s="7" t="s">
        <v>33</v>
      </c>
      <c r="B5784" s="7" t="s">
        <v>8</v>
      </c>
      <c r="C5784" s="2">
        <v>301641473</v>
      </c>
      <c r="D5784" s="7" t="s">
        <v>6</v>
      </c>
      <c r="E5784" s="7" t="s">
        <v>7</v>
      </c>
    </row>
    <row r="5785" spans="1:5" ht="13.8" x14ac:dyDescent="0.3">
      <c r="A5785" s="6" t="s">
        <v>33</v>
      </c>
      <c r="B5785" s="6" t="s">
        <v>8</v>
      </c>
      <c r="C5785" s="2">
        <v>301641551</v>
      </c>
      <c r="D5785" s="6" t="s">
        <v>9</v>
      </c>
      <c r="E5785" s="6" t="s">
        <v>7</v>
      </c>
    </row>
    <row r="5786" spans="1:5" ht="13.8" x14ac:dyDescent="0.3">
      <c r="A5786" s="7" t="s">
        <v>33</v>
      </c>
      <c r="B5786" s="7" t="s">
        <v>16</v>
      </c>
      <c r="C5786" s="2">
        <v>301641560</v>
      </c>
      <c r="D5786" s="7" t="s">
        <v>12</v>
      </c>
      <c r="E5786" s="7" t="s">
        <v>7</v>
      </c>
    </row>
    <row r="5787" spans="1:5" ht="13.8" x14ac:dyDescent="0.3">
      <c r="A5787" s="6" t="s">
        <v>33</v>
      </c>
      <c r="B5787" s="6" t="s">
        <v>8</v>
      </c>
      <c r="C5787" s="2">
        <v>301641569</v>
      </c>
      <c r="D5787" s="6" t="s">
        <v>18</v>
      </c>
      <c r="E5787" s="6" t="s">
        <v>7</v>
      </c>
    </row>
    <row r="5788" spans="1:5" ht="13.8" x14ac:dyDescent="0.3">
      <c r="A5788" s="7" t="s">
        <v>33</v>
      </c>
      <c r="B5788" s="7" t="s">
        <v>16</v>
      </c>
      <c r="C5788" s="2">
        <v>301641574</v>
      </c>
      <c r="D5788" s="7" t="s">
        <v>12</v>
      </c>
      <c r="E5788" s="7" t="s">
        <v>7</v>
      </c>
    </row>
    <row r="5789" spans="1:5" ht="13.8" x14ac:dyDescent="0.3">
      <c r="A5789" s="6" t="s">
        <v>33</v>
      </c>
      <c r="B5789" s="6" t="s">
        <v>5</v>
      </c>
      <c r="C5789" s="2">
        <v>301641578</v>
      </c>
      <c r="D5789" s="6" t="s">
        <v>14</v>
      </c>
      <c r="E5789" s="6" t="s">
        <v>15</v>
      </c>
    </row>
    <row r="5790" spans="1:5" ht="13.8" x14ac:dyDescent="0.3">
      <c r="A5790" s="7" t="s">
        <v>33</v>
      </c>
      <c r="B5790" s="7" t="s">
        <v>5</v>
      </c>
      <c r="C5790" s="2">
        <v>301641595</v>
      </c>
      <c r="D5790" s="7" t="s">
        <v>12</v>
      </c>
      <c r="E5790" s="7" t="s">
        <v>7</v>
      </c>
    </row>
    <row r="5791" spans="1:5" ht="13.8" x14ac:dyDescent="0.3">
      <c r="A5791" s="6" t="s">
        <v>33</v>
      </c>
      <c r="B5791" s="6" t="s">
        <v>16</v>
      </c>
      <c r="C5791" s="2">
        <v>301641621</v>
      </c>
      <c r="D5791" s="6" t="s">
        <v>9</v>
      </c>
      <c r="E5791" s="6" t="s">
        <v>7</v>
      </c>
    </row>
    <row r="5792" spans="1:5" ht="13.8" x14ac:dyDescent="0.3">
      <c r="A5792" s="7" t="s">
        <v>33</v>
      </c>
      <c r="B5792" s="7" t="s">
        <v>5</v>
      </c>
      <c r="C5792" s="2">
        <v>301641621</v>
      </c>
      <c r="D5792" s="7" t="s">
        <v>9</v>
      </c>
      <c r="E5792" s="7" t="s">
        <v>7</v>
      </c>
    </row>
    <row r="5793" spans="1:5" ht="13.8" x14ac:dyDescent="0.3">
      <c r="A5793" s="6" t="s">
        <v>33</v>
      </c>
      <c r="B5793" s="6" t="s">
        <v>16</v>
      </c>
      <c r="C5793" s="2">
        <v>301641664</v>
      </c>
      <c r="D5793" s="6"/>
      <c r="E5793" s="6" t="s">
        <v>10</v>
      </c>
    </row>
    <row r="5794" spans="1:5" ht="13.8" x14ac:dyDescent="0.3">
      <c r="A5794" s="7" t="s">
        <v>33</v>
      </c>
      <c r="B5794" s="7" t="s">
        <v>8</v>
      </c>
      <c r="C5794" s="2">
        <v>301641673</v>
      </c>
      <c r="D5794" s="7" t="s">
        <v>13</v>
      </c>
      <c r="E5794" s="7" t="s">
        <v>20</v>
      </c>
    </row>
    <row r="5795" spans="1:5" ht="13.8" x14ac:dyDescent="0.3">
      <c r="A5795" s="6" t="s">
        <v>33</v>
      </c>
      <c r="B5795" s="6" t="s">
        <v>5</v>
      </c>
      <c r="C5795" s="2">
        <v>301641696</v>
      </c>
      <c r="D5795" s="6" t="s">
        <v>9</v>
      </c>
      <c r="E5795" s="6" t="s">
        <v>7</v>
      </c>
    </row>
    <row r="5796" spans="1:5" ht="13.8" x14ac:dyDescent="0.3">
      <c r="A5796" s="7" t="s">
        <v>33</v>
      </c>
      <c r="B5796" s="7" t="s">
        <v>8</v>
      </c>
      <c r="C5796" s="2">
        <v>301641713</v>
      </c>
      <c r="D5796" s="7" t="s">
        <v>26</v>
      </c>
      <c r="E5796" s="7" t="s">
        <v>7</v>
      </c>
    </row>
    <row r="5797" spans="1:5" ht="13.8" x14ac:dyDescent="0.3">
      <c r="A5797" s="6" t="s">
        <v>33</v>
      </c>
      <c r="B5797" s="6" t="s">
        <v>8</v>
      </c>
      <c r="C5797" s="2">
        <v>301641781</v>
      </c>
      <c r="D5797" s="6" t="s">
        <v>12</v>
      </c>
      <c r="E5797" s="6" t="s">
        <v>7</v>
      </c>
    </row>
    <row r="5798" spans="1:5" ht="13.8" x14ac:dyDescent="0.3">
      <c r="A5798" s="7" t="s">
        <v>33</v>
      </c>
      <c r="B5798" s="7" t="s">
        <v>8</v>
      </c>
      <c r="C5798" s="2">
        <v>301641786</v>
      </c>
      <c r="D5798" s="7" t="s">
        <v>13</v>
      </c>
      <c r="E5798" s="7" t="s">
        <v>7</v>
      </c>
    </row>
    <row r="5799" spans="1:5" ht="13.8" x14ac:dyDescent="0.3">
      <c r="A5799" s="6" t="s">
        <v>33</v>
      </c>
      <c r="B5799" s="6" t="s">
        <v>5</v>
      </c>
      <c r="C5799" s="2">
        <v>301641790</v>
      </c>
      <c r="D5799" s="6" t="s">
        <v>14</v>
      </c>
      <c r="E5799" s="6" t="s">
        <v>15</v>
      </c>
    </row>
    <row r="5800" spans="1:5" ht="13.8" x14ac:dyDescent="0.3">
      <c r="A5800" s="7" t="s">
        <v>33</v>
      </c>
      <c r="B5800" s="7" t="s">
        <v>8</v>
      </c>
      <c r="C5800" s="2">
        <v>301641799</v>
      </c>
      <c r="D5800" s="7" t="s">
        <v>22</v>
      </c>
      <c r="E5800" s="7" t="s">
        <v>7</v>
      </c>
    </row>
    <row r="5801" spans="1:5" ht="13.8" x14ac:dyDescent="0.3">
      <c r="A5801" s="6" t="s">
        <v>33</v>
      </c>
      <c r="B5801" s="6" t="s">
        <v>5</v>
      </c>
      <c r="C5801" s="2">
        <v>301641834</v>
      </c>
      <c r="D5801" s="6" t="s">
        <v>14</v>
      </c>
      <c r="E5801" s="6" t="s">
        <v>23</v>
      </c>
    </row>
    <row r="5802" spans="1:5" ht="13.8" x14ac:dyDescent="0.3">
      <c r="A5802" s="7" t="s">
        <v>33</v>
      </c>
      <c r="B5802" s="7" t="s">
        <v>16</v>
      </c>
      <c r="C5802" s="2">
        <v>301641843</v>
      </c>
      <c r="D5802" s="7" t="s">
        <v>24</v>
      </c>
      <c r="E5802" s="7" t="s">
        <v>20</v>
      </c>
    </row>
    <row r="5803" spans="1:5" ht="13.8" x14ac:dyDescent="0.3">
      <c r="A5803" s="6" t="s">
        <v>33</v>
      </c>
      <c r="B5803" s="6" t="s">
        <v>5</v>
      </c>
      <c r="C5803" s="2">
        <v>301641845</v>
      </c>
      <c r="D5803" s="6"/>
      <c r="E5803" s="6" t="s">
        <v>10</v>
      </c>
    </row>
    <row r="5804" spans="1:5" ht="13.8" x14ac:dyDescent="0.3">
      <c r="A5804" s="7" t="s">
        <v>33</v>
      </c>
      <c r="B5804" s="7" t="s">
        <v>8</v>
      </c>
      <c r="C5804" s="2">
        <v>301641902</v>
      </c>
      <c r="D5804" s="7" t="s">
        <v>22</v>
      </c>
      <c r="E5804" s="7" t="s">
        <v>7</v>
      </c>
    </row>
    <row r="5805" spans="1:5" ht="13.8" x14ac:dyDescent="0.3">
      <c r="A5805" s="6" t="s">
        <v>33</v>
      </c>
      <c r="B5805" s="6" t="s">
        <v>16</v>
      </c>
      <c r="C5805" s="2">
        <v>301641911</v>
      </c>
      <c r="D5805" s="6"/>
      <c r="E5805" s="6" t="s">
        <v>10</v>
      </c>
    </row>
    <row r="5806" spans="1:5" ht="13.8" x14ac:dyDescent="0.3">
      <c r="A5806" s="7" t="s">
        <v>33</v>
      </c>
      <c r="B5806" s="7" t="s">
        <v>16</v>
      </c>
      <c r="C5806" s="2">
        <v>301641911</v>
      </c>
      <c r="D5806" s="7" t="s">
        <v>25</v>
      </c>
      <c r="E5806" s="7" t="s">
        <v>7</v>
      </c>
    </row>
    <row r="5807" spans="1:5" ht="13.8" x14ac:dyDescent="0.3">
      <c r="A5807" s="6" t="s">
        <v>33</v>
      </c>
      <c r="B5807" s="6" t="s">
        <v>5</v>
      </c>
      <c r="C5807" s="2">
        <v>301641911</v>
      </c>
      <c r="D5807" s="6" t="s">
        <v>12</v>
      </c>
      <c r="E5807" s="6" t="s">
        <v>7</v>
      </c>
    </row>
    <row r="5808" spans="1:5" ht="13.8" x14ac:dyDescent="0.3">
      <c r="A5808" s="7" t="s">
        <v>33</v>
      </c>
      <c r="B5808" s="7" t="s">
        <v>16</v>
      </c>
      <c r="C5808" s="2">
        <v>301641960</v>
      </c>
      <c r="D5808" s="7"/>
      <c r="E5808" s="7" t="s">
        <v>10</v>
      </c>
    </row>
    <row r="5809" spans="1:5" ht="13.8" x14ac:dyDescent="0.3">
      <c r="A5809" s="6" t="s">
        <v>33</v>
      </c>
      <c r="B5809" s="6" t="s">
        <v>16</v>
      </c>
      <c r="C5809" s="2">
        <v>301641960</v>
      </c>
      <c r="D5809" s="6" t="s">
        <v>14</v>
      </c>
      <c r="E5809" s="6" t="s">
        <v>15</v>
      </c>
    </row>
    <row r="5810" spans="1:5" ht="13.8" x14ac:dyDescent="0.3">
      <c r="A5810" s="7" t="s">
        <v>33</v>
      </c>
      <c r="B5810" s="7" t="s">
        <v>5</v>
      </c>
      <c r="C5810" s="2">
        <v>301641960</v>
      </c>
      <c r="D5810" s="7" t="s">
        <v>14</v>
      </c>
      <c r="E5810" s="7" t="s">
        <v>15</v>
      </c>
    </row>
    <row r="5811" spans="1:5" ht="13.8" x14ac:dyDescent="0.3">
      <c r="A5811" s="6" t="s">
        <v>33</v>
      </c>
      <c r="B5811" s="6" t="s">
        <v>8</v>
      </c>
      <c r="C5811" s="2">
        <v>301642017</v>
      </c>
      <c r="D5811" s="6"/>
      <c r="E5811" s="6" t="s">
        <v>10</v>
      </c>
    </row>
    <row r="5812" spans="1:5" ht="13.8" x14ac:dyDescent="0.3">
      <c r="A5812" s="7" t="s">
        <v>33</v>
      </c>
      <c r="B5812" s="7" t="s">
        <v>8</v>
      </c>
      <c r="C5812" s="2">
        <v>301642017</v>
      </c>
      <c r="D5812" s="7" t="s">
        <v>24</v>
      </c>
      <c r="E5812" s="7" t="s">
        <v>7</v>
      </c>
    </row>
    <row r="5813" spans="1:5" ht="13.8" x14ac:dyDescent="0.3">
      <c r="A5813" s="6" t="s">
        <v>33</v>
      </c>
      <c r="B5813" s="6" t="s">
        <v>8</v>
      </c>
      <c r="C5813" s="2">
        <v>301642162</v>
      </c>
      <c r="D5813" s="6" t="s">
        <v>18</v>
      </c>
      <c r="E5813" s="6" t="s">
        <v>7</v>
      </c>
    </row>
    <row r="5814" spans="1:5" ht="13.8" x14ac:dyDescent="0.3">
      <c r="A5814" s="7" t="s">
        <v>33</v>
      </c>
      <c r="B5814" s="7" t="s">
        <v>8</v>
      </c>
      <c r="C5814" s="2">
        <v>301642478</v>
      </c>
      <c r="D5814" s="7"/>
      <c r="E5814" s="7" t="s">
        <v>10</v>
      </c>
    </row>
    <row r="5815" spans="1:5" ht="13.8" x14ac:dyDescent="0.3">
      <c r="A5815" s="6" t="s">
        <v>33</v>
      </c>
      <c r="B5815" s="6" t="s">
        <v>8</v>
      </c>
      <c r="C5815" s="2">
        <v>301642494</v>
      </c>
      <c r="D5815" s="6" t="s">
        <v>26</v>
      </c>
      <c r="E5815" s="6" t="s">
        <v>7</v>
      </c>
    </row>
    <row r="5816" spans="1:5" ht="13.8" x14ac:dyDescent="0.3">
      <c r="A5816" s="7" t="s">
        <v>33</v>
      </c>
      <c r="B5816" s="7" t="s">
        <v>8</v>
      </c>
      <c r="C5816" s="2">
        <v>301642579</v>
      </c>
      <c r="D5816" s="7" t="s">
        <v>12</v>
      </c>
      <c r="E5816" s="7" t="s">
        <v>7</v>
      </c>
    </row>
    <row r="5817" spans="1:5" ht="13.8" x14ac:dyDescent="0.3">
      <c r="A5817" s="6" t="s">
        <v>33</v>
      </c>
      <c r="B5817" s="6" t="s">
        <v>8</v>
      </c>
      <c r="C5817" s="2">
        <v>301642667</v>
      </c>
      <c r="D5817" s="6" t="s">
        <v>9</v>
      </c>
      <c r="E5817" s="6" t="s">
        <v>7</v>
      </c>
    </row>
    <row r="5818" spans="1:5" ht="13.8" x14ac:dyDescent="0.3">
      <c r="A5818" s="7" t="s">
        <v>33</v>
      </c>
      <c r="B5818" s="7" t="s">
        <v>5</v>
      </c>
      <c r="C5818" s="2">
        <v>301642888</v>
      </c>
      <c r="D5818" s="7" t="s">
        <v>13</v>
      </c>
      <c r="E5818" s="7" t="s">
        <v>7</v>
      </c>
    </row>
    <row r="5819" spans="1:5" ht="13.8" x14ac:dyDescent="0.3">
      <c r="A5819" s="6" t="s">
        <v>33</v>
      </c>
      <c r="B5819" s="6" t="s">
        <v>8</v>
      </c>
      <c r="C5819" s="2">
        <v>301643113</v>
      </c>
      <c r="D5819" s="6" t="s">
        <v>26</v>
      </c>
      <c r="E5819" s="6" t="s">
        <v>7</v>
      </c>
    </row>
    <row r="5820" spans="1:5" ht="13.8" x14ac:dyDescent="0.3">
      <c r="A5820" s="7" t="s">
        <v>33</v>
      </c>
      <c r="B5820" s="7" t="s">
        <v>8</v>
      </c>
      <c r="C5820" s="2">
        <v>301643228</v>
      </c>
      <c r="D5820" s="7" t="s">
        <v>17</v>
      </c>
      <c r="E5820" s="7" t="s">
        <v>7</v>
      </c>
    </row>
    <row r="5821" spans="1:5" ht="13.8" x14ac:dyDescent="0.3">
      <c r="A5821" s="6" t="s">
        <v>33</v>
      </c>
      <c r="B5821" s="6" t="s">
        <v>5</v>
      </c>
      <c r="C5821" s="2">
        <v>301643345</v>
      </c>
      <c r="D5821" s="6"/>
      <c r="E5821" s="6" t="s">
        <v>10</v>
      </c>
    </row>
    <row r="5822" spans="1:5" ht="13.8" x14ac:dyDescent="0.3">
      <c r="A5822" s="7" t="s">
        <v>33</v>
      </c>
      <c r="B5822" s="7" t="s">
        <v>5</v>
      </c>
      <c r="C5822" s="2">
        <v>301643345</v>
      </c>
      <c r="D5822" s="7"/>
      <c r="E5822" s="7" t="s">
        <v>10</v>
      </c>
    </row>
    <row r="5823" spans="1:5" ht="13.8" x14ac:dyDescent="0.3">
      <c r="A5823" s="6" t="s">
        <v>33</v>
      </c>
      <c r="B5823" s="6" t="s">
        <v>8</v>
      </c>
      <c r="C5823" s="2">
        <v>301643720</v>
      </c>
      <c r="D5823" s="6" t="s">
        <v>14</v>
      </c>
      <c r="E5823" s="6" t="s">
        <v>15</v>
      </c>
    </row>
    <row r="5824" spans="1:5" ht="13.8" x14ac:dyDescent="0.3">
      <c r="A5824" s="7" t="s">
        <v>33</v>
      </c>
      <c r="B5824" s="7" t="s">
        <v>16</v>
      </c>
      <c r="C5824" s="2">
        <v>301643771</v>
      </c>
      <c r="D5824" s="7"/>
      <c r="E5824" s="7" t="s">
        <v>10</v>
      </c>
    </row>
    <row r="5825" spans="1:5" ht="13.8" x14ac:dyDescent="0.3">
      <c r="A5825" s="6" t="s">
        <v>33</v>
      </c>
      <c r="B5825" s="6" t="s">
        <v>5</v>
      </c>
      <c r="C5825" s="2">
        <v>301643771</v>
      </c>
      <c r="D5825" s="6"/>
      <c r="E5825" s="6" t="s">
        <v>10</v>
      </c>
    </row>
    <row r="5826" spans="1:5" ht="13.8" x14ac:dyDescent="0.3">
      <c r="A5826" s="7" t="s">
        <v>33</v>
      </c>
      <c r="B5826" s="7" t="s">
        <v>8</v>
      </c>
      <c r="C5826" s="2">
        <v>301643919</v>
      </c>
      <c r="D5826" s="7" t="s">
        <v>12</v>
      </c>
      <c r="E5826" s="7" t="s">
        <v>7</v>
      </c>
    </row>
    <row r="5827" spans="1:5" ht="13.8" x14ac:dyDescent="0.3">
      <c r="A5827" s="6" t="s">
        <v>33</v>
      </c>
      <c r="B5827" s="6" t="s">
        <v>5</v>
      </c>
      <c r="C5827" s="2">
        <v>301643949</v>
      </c>
      <c r="D5827" s="6" t="s">
        <v>9</v>
      </c>
      <c r="E5827" s="6" t="s">
        <v>7</v>
      </c>
    </row>
    <row r="5828" spans="1:5" ht="13.8" x14ac:dyDescent="0.3">
      <c r="A5828" s="7" t="s">
        <v>33</v>
      </c>
      <c r="B5828" s="7" t="s">
        <v>8</v>
      </c>
      <c r="C5828" s="2">
        <v>301643974</v>
      </c>
      <c r="D5828" s="7" t="s">
        <v>13</v>
      </c>
      <c r="E5828" s="7" t="s">
        <v>7</v>
      </c>
    </row>
    <row r="5829" spans="1:5" ht="13.8" x14ac:dyDescent="0.3">
      <c r="A5829" s="6" t="s">
        <v>33</v>
      </c>
      <c r="B5829" s="6" t="s">
        <v>5</v>
      </c>
      <c r="C5829" s="2">
        <v>301644052</v>
      </c>
      <c r="D5829" s="6"/>
      <c r="E5829" s="6" t="s">
        <v>10</v>
      </c>
    </row>
    <row r="5830" spans="1:5" ht="13.8" x14ac:dyDescent="0.3">
      <c r="A5830" s="7" t="s">
        <v>33</v>
      </c>
      <c r="B5830" s="7" t="s">
        <v>5</v>
      </c>
      <c r="C5830" s="2">
        <v>301644065</v>
      </c>
      <c r="D5830" s="7" t="s">
        <v>13</v>
      </c>
      <c r="E5830" s="7" t="s">
        <v>7</v>
      </c>
    </row>
    <row r="5831" spans="1:5" ht="13.8" x14ac:dyDescent="0.3">
      <c r="A5831" s="6" t="s">
        <v>33</v>
      </c>
      <c r="B5831" s="6" t="s">
        <v>8</v>
      </c>
      <c r="C5831" s="2">
        <v>301644646</v>
      </c>
      <c r="D5831" s="6" t="s">
        <v>12</v>
      </c>
      <c r="E5831" s="6" t="s">
        <v>7</v>
      </c>
    </row>
    <row r="5832" spans="1:5" ht="13.8" x14ac:dyDescent="0.3">
      <c r="A5832" s="7" t="s">
        <v>33</v>
      </c>
      <c r="B5832" s="7" t="s">
        <v>8</v>
      </c>
      <c r="C5832" s="2">
        <v>301644687</v>
      </c>
      <c r="D5832" s="7" t="s">
        <v>13</v>
      </c>
      <c r="E5832" s="7" t="s">
        <v>7</v>
      </c>
    </row>
    <row r="5833" spans="1:5" ht="13.8" x14ac:dyDescent="0.3">
      <c r="A5833" s="6" t="s">
        <v>33</v>
      </c>
      <c r="B5833" s="6" t="s">
        <v>16</v>
      </c>
      <c r="C5833" s="2">
        <v>301644700</v>
      </c>
      <c r="D5833" s="6" t="s">
        <v>6</v>
      </c>
      <c r="E5833" s="6" t="s">
        <v>7</v>
      </c>
    </row>
    <row r="5834" spans="1:5" ht="13.8" x14ac:dyDescent="0.3">
      <c r="A5834" s="7" t="s">
        <v>33</v>
      </c>
      <c r="B5834" s="7" t="s">
        <v>5</v>
      </c>
      <c r="C5834" s="2">
        <v>301644700</v>
      </c>
      <c r="D5834" s="7" t="s">
        <v>6</v>
      </c>
      <c r="E5834" s="7" t="s">
        <v>7</v>
      </c>
    </row>
    <row r="5835" spans="1:5" ht="13.8" x14ac:dyDescent="0.3">
      <c r="A5835" s="6" t="s">
        <v>33</v>
      </c>
      <c r="B5835" s="6" t="s">
        <v>16</v>
      </c>
      <c r="C5835" s="2">
        <v>301644809</v>
      </c>
      <c r="D5835" s="6" t="s">
        <v>13</v>
      </c>
      <c r="E5835" s="6" t="s">
        <v>7</v>
      </c>
    </row>
    <row r="5836" spans="1:5" ht="13.8" x14ac:dyDescent="0.3">
      <c r="A5836" s="7" t="s">
        <v>33</v>
      </c>
      <c r="B5836" s="7" t="s">
        <v>16</v>
      </c>
      <c r="C5836" s="2">
        <v>301644963</v>
      </c>
      <c r="D5836" s="7" t="s">
        <v>9</v>
      </c>
      <c r="E5836" s="7" t="s">
        <v>7</v>
      </c>
    </row>
    <row r="5837" spans="1:5" ht="13.8" x14ac:dyDescent="0.3">
      <c r="A5837" s="6" t="s">
        <v>33</v>
      </c>
      <c r="B5837" s="6" t="s">
        <v>5</v>
      </c>
      <c r="C5837" s="2">
        <v>301644963</v>
      </c>
      <c r="D5837" s="6" t="s">
        <v>12</v>
      </c>
      <c r="E5837" s="6" t="s">
        <v>7</v>
      </c>
    </row>
    <row r="5838" spans="1:5" ht="13.8" x14ac:dyDescent="0.3">
      <c r="A5838" s="7" t="s">
        <v>33</v>
      </c>
      <c r="B5838" s="7" t="s">
        <v>5</v>
      </c>
      <c r="C5838" s="2">
        <v>301645045</v>
      </c>
      <c r="D5838" s="7" t="s">
        <v>9</v>
      </c>
      <c r="E5838" s="7" t="s">
        <v>7</v>
      </c>
    </row>
    <row r="5839" spans="1:5" ht="13.8" x14ac:dyDescent="0.3">
      <c r="A5839" s="6" t="s">
        <v>33</v>
      </c>
      <c r="B5839" s="6" t="s">
        <v>8</v>
      </c>
      <c r="C5839" s="2">
        <v>301645057</v>
      </c>
      <c r="D5839" s="6" t="s">
        <v>13</v>
      </c>
      <c r="E5839" s="6" t="s">
        <v>20</v>
      </c>
    </row>
    <row r="5840" spans="1:5" ht="13.8" x14ac:dyDescent="0.3">
      <c r="A5840" s="7" t="s">
        <v>33</v>
      </c>
      <c r="B5840" s="7" t="s">
        <v>8</v>
      </c>
      <c r="C5840" s="2">
        <v>301645063</v>
      </c>
      <c r="D5840" s="7" t="s">
        <v>13</v>
      </c>
      <c r="E5840" s="7" t="s">
        <v>20</v>
      </c>
    </row>
    <row r="5841" spans="1:5" ht="13.8" x14ac:dyDescent="0.3">
      <c r="A5841" s="6" t="s">
        <v>33</v>
      </c>
      <c r="B5841" s="6" t="s">
        <v>5</v>
      </c>
      <c r="C5841" s="2">
        <v>301645087</v>
      </c>
      <c r="D5841" s="6" t="s">
        <v>14</v>
      </c>
      <c r="E5841" s="6" t="s">
        <v>23</v>
      </c>
    </row>
    <row r="5842" spans="1:5" ht="13.8" x14ac:dyDescent="0.3">
      <c r="A5842" s="7" t="s">
        <v>33</v>
      </c>
      <c r="B5842" s="7" t="s">
        <v>16</v>
      </c>
      <c r="C5842" s="2">
        <v>301645094</v>
      </c>
      <c r="D5842" s="7" t="s">
        <v>12</v>
      </c>
      <c r="E5842" s="7" t="s">
        <v>7</v>
      </c>
    </row>
    <row r="5843" spans="1:5" ht="13.8" x14ac:dyDescent="0.3">
      <c r="A5843" s="6" t="s">
        <v>33</v>
      </c>
      <c r="B5843" s="6" t="s">
        <v>8</v>
      </c>
      <c r="C5843" s="2">
        <v>301645110</v>
      </c>
      <c r="D5843" s="6" t="s">
        <v>24</v>
      </c>
      <c r="E5843" s="6" t="s">
        <v>7</v>
      </c>
    </row>
    <row r="5844" spans="1:5" ht="13.8" x14ac:dyDescent="0.3">
      <c r="A5844" s="7" t="s">
        <v>33</v>
      </c>
      <c r="B5844" s="7" t="s">
        <v>8</v>
      </c>
      <c r="C5844" s="2">
        <v>301645160</v>
      </c>
      <c r="D5844" s="7" t="s">
        <v>13</v>
      </c>
      <c r="E5844" s="7" t="s">
        <v>20</v>
      </c>
    </row>
    <row r="5845" spans="1:5" ht="13.8" x14ac:dyDescent="0.3">
      <c r="A5845" s="6" t="s">
        <v>33</v>
      </c>
      <c r="B5845" s="6" t="s">
        <v>8</v>
      </c>
      <c r="C5845" s="2">
        <v>301645164</v>
      </c>
      <c r="D5845" s="6" t="s">
        <v>13</v>
      </c>
      <c r="E5845" s="6" t="s">
        <v>20</v>
      </c>
    </row>
    <row r="5846" spans="1:5" ht="13.8" x14ac:dyDescent="0.3">
      <c r="A5846" s="7" t="s">
        <v>33</v>
      </c>
      <c r="B5846" s="7" t="s">
        <v>5</v>
      </c>
      <c r="C5846" s="2">
        <v>301645227</v>
      </c>
      <c r="D5846" s="7" t="s">
        <v>13</v>
      </c>
      <c r="E5846" s="7" t="s">
        <v>7</v>
      </c>
    </row>
    <row r="5847" spans="1:5" ht="13.8" x14ac:dyDescent="0.3">
      <c r="A5847" s="6" t="s">
        <v>33</v>
      </c>
      <c r="B5847" s="6" t="s">
        <v>8</v>
      </c>
      <c r="C5847" s="2">
        <v>301645282</v>
      </c>
      <c r="D5847" s="6" t="s">
        <v>6</v>
      </c>
      <c r="E5847" s="6" t="s">
        <v>7</v>
      </c>
    </row>
    <row r="5848" spans="1:5" ht="13.8" x14ac:dyDescent="0.3">
      <c r="A5848" s="7" t="s">
        <v>33</v>
      </c>
      <c r="B5848" s="7" t="s">
        <v>5</v>
      </c>
      <c r="C5848" s="2">
        <v>301645288</v>
      </c>
      <c r="D5848" s="7" t="s">
        <v>12</v>
      </c>
      <c r="E5848" s="7" t="s">
        <v>20</v>
      </c>
    </row>
    <row r="5849" spans="1:5" ht="13.8" x14ac:dyDescent="0.3">
      <c r="A5849" s="6" t="s">
        <v>33</v>
      </c>
      <c r="B5849" s="6" t="s">
        <v>8</v>
      </c>
      <c r="C5849" s="2">
        <v>301645385</v>
      </c>
      <c r="D5849" s="6"/>
      <c r="E5849" s="6" t="s">
        <v>10</v>
      </c>
    </row>
    <row r="5850" spans="1:5" ht="13.8" x14ac:dyDescent="0.3">
      <c r="A5850" s="7" t="s">
        <v>33</v>
      </c>
      <c r="B5850" s="7" t="s">
        <v>8</v>
      </c>
      <c r="C5850" s="2">
        <v>301645397</v>
      </c>
      <c r="D5850" s="7"/>
      <c r="E5850" s="7" t="s">
        <v>10</v>
      </c>
    </row>
    <row r="5851" spans="1:5" ht="13.8" x14ac:dyDescent="0.3">
      <c r="A5851" s="6" t="s">
        <v>33</v>
      </c>
      <c r="B5851" s="6" t="s">
        <v>16</v>
      </c>
      <c r="C5851" s="2">
        <v>301645410</v>
      </c>
      <c r="D5851" s="6" t="s">
        <v>25</v>
      </c>
      <c r="E5851" s="6" t="s">
        <v>20</v>
      </c>
    </row>
    <row r="5852" spans="1:5" ht="13.8" x14ac:dyDescent="0.3">
      <c r="A5852" s="7" t="s">
        <v>33</v>
      </c>
      <c r="B5852" s="7" t="s">
        <v>8</v>
      </c>
      <c r="C5852" s="2">
        <v>301645411</v>
      </c>
      <c r="D5852" s="7" t="s">
        <v>29</v>
      </c>
      <c r="E5852" s="7" t="s">
        <v>20</v>
      </c>
    </row>
    <row r="5853" spans="1:5" ht="13.8" x14ac:dyDescent="0.3">
      <c r="A5853" s="6" t="s">
        <v>33</v>
      </c>
      <c r="B5853" s="6" t="s">
        <v>8</v>
      </c>
      <c r="C5853" s="2">
        <v>301645505</v>
      </c>
      <c r="D5853" s="6" t="s">
        <v>14</v>
      </c>
      <c r="E5853" s="6" t="s">
        <v>15</v>
      </c>
    </row>
    <row r="5854" spans="1:5" ht="13.8" x14ac:dyDescent="0.3">
      <c r="A5854" s="7" t="s">
        <v>33</v>
      </c>
      <c r="B5854" s="7" t="s">
        <v>8</v>
      </c>
      <c r="C5854" s="2">
        <v>301645618</v>
      </c>
      <c r="D5854" s="7" t="s">
        <v>9</v>
      </c>
      <c r="E5854" s="7" t="s">
        <v>7</v>
      </c>
    </row>
    <row r="5855" spans="1:5" ht="13.8" x14ac:dyDescent="0.3">
      <c r="A5855" s="6" t="s">
        <v>33</v>
      </c>
      <c r="B5855" s="6" t="s">
        <v>8</v>
      </c>
      <c r="C5855" s="2">
        <v>301645631</v>
      </c>
      <c r="D5855" s="6"/>
      <c r="E5855" s="6" t="s">
        <v>10</v>
      </c>
    </row>
    <row r="5856" spans="1:5" ht="13.8" x14ac:dyDescent="0.3">
      <c r="A5856" s="7" t="s">
        <v>33</v>
      </c>
      <c r="B5856" s="7" t="s">
        <v>8</v>
      </c>
      <c r="C5856" s="2">
        <v>301645721</v>
      </c>
      <c r="D5856" s="7" t="s">
        <v>9</v>
      </c>
      <c r="E5856" s="7" t="s">
        <v>7</v>
      </c>
    </row>
    <row r="5857" spans="1:5" ht="13.8" x14ac:dyDescent="0.3">
      <c r="A5857" s="6" t="s">
        <v>33</v>
      </c>
      <c r="B5857" s="6" t="s">
        <v>8</v>
      </c>
      <c r="C5857" s="2">
        <v>301645724</v>
      </c>
      <c r="D5857" s="6" t="s">
        <v>24</v>
      </c>
      <c r="E5857" s="6" t="s">
        <v>7</v>
      </c>
    </row>
    <row r="5858" spans="1:5" ht="13.8" x14ac:dyDescent="0.3">
      <c r="A5858" s="7" t="s">
        <v>33</v>
      </c>
      <c r="B5858" s="7" t="s">
        <v>8</v>
      </c>
      <c r="C5858" s="2">
        <v>301645996</v>
      </c>
      <c r="D5858" s="7"/>
      <c r="E5858" s="7" t="s">
        <v>10</v>
      </c>
    </row>
    <row r="5859" spans="1:5" ht="13.8" x14ac:dyDescent="0.3">
      <c r="A5859" s="6" t="s">
        <v>33</v>
      </c>
      <c r="B5859" s="6" t="s">
        <v>5</v>
      </c>
      <c r="C5859" s="2">
        <v>301645996</v>
      </c>
      <c r="D5859" s="6" t="s">
        <v>13</v>
      </c>
      <c r="E5859" s="6" t="s">
        <v>7</v>
      </c>
    </row>
    <row r="5860" spans="1:5" ht="13.8" x14ac:dyDescent="0.3">
      <c r="A5860" s="7" t="s">
        <v>33</v>
      </c>
      <c r="B5860" s="7" t="s">
        <v>8</v>
      </c>
      <c r="C5860" s="2">
        <v>301646002</v>
      </c>
      <c r="D5860" s="7" t="s">
        <v>24</v>
      </c>
      <c r="E5860" s="7" t="s">
        <v>7</v>
      </c>
    </row>
    <row r="5861" spans="1:5" ht="13.8" x14ac:dyDescent="0.3">
      <c r="A5861" s="6" t="s">
        <v>33</v>
      </c>
      <c r="B5861" s="6" t="s">
        <v>5</v>
      </c>
      <c r="C5861" s="2">
        <v>301646125</v>
      </c>
      <c r="D5861" s="6" t="s">
        <v>12</v>
      </c>
      <c r="E5861" s="6" t="s">
        <v>7</v>
      </c>
    </row>
    <row r="5862" spans="1:5" ht="13.8" x14ac:dyDescent="0.3">
      <c r="A5862" s="7" t="s">
        <v>33</v>
      </c>
      <c r="B5862" s="7" t="s">
        <v>8</v>
      </c>
      <c r="C5862" s="2">
        <v>301646156</v>
      </c>
      <c r="D5862" s="7" t="s">
        <v>17</v>
      </c>
      <c r="E5862" s="7" t="s">
        <v>7</v>
      </c>
    </row>
    <row r="5863" spans="1:5" ht="13.8" x14ac:dyDescent="0.3">
      <c r="A5863" s="6" t="s">
        <v>33</v>
      </c>
      <c r="B5863" s="6" t="s">
        <v>8</v>
      </c>
      <c r="C5863" s="2">
        <v>301646158</v>
      </c>
      <c r="D5863" s="6" t="s">
        <v>9</v>
      </c>
      <c r="E5863" s="6" t="s">
        <v>7</v>
      </c>
    </row>
    <row r="5864" spans="1:5" ht="13.8" x14ac:dyDescent="0.3">
      <c r="A5864" s="7" t="s">
        <v>33</v>
      </c>
      <c r="B5864" s="7" t="s">
        <v>16</v>
      </c>
      <c r="C5864" s="2">
        <v>301646159</v>
      </c>
      <c r="D5864" s="7" t="s">
        <v>12</v>
      </c>
      <c r="E5864" s="7" t="s">
        <v>7</v>
      </c>
    </row>
    <row r="5865" spans="1:5" ht="13.8" x14ac:dyDescent="0.3">
      <c r="A5865" s="6" t="s">
        <v>33</v>
      </c>
      <c r="B5865" s="6" t="s">
        <v>16</v>
      </c>
      <c r="C5865" s="2">
        <v>301646198</v>
      </c>
      <c r="D5865" s="6" t="s">
        <v>9</v>
      </c>
      <c r="E5865" s="6" t="s">
        <v>7</v>
      </c>
    </row>
    <row r="5866" spans="1:5" ht="13.8" x14ac:dyDescent="0.3">
      <c r="A5866" s="7" t="s">
        <v>33</v>
      </c>
      <c r="B5866" s="7" t="s">
        <v>5</v>
      </c>
      <c r="C5866" s="2">
        <v>301646198</v>
      </c>
      <c r="D5866" s="7" t="s">
        <v>24</v>
      </c>
      <c r="E5866" s="7" t="s">
        <v>7</v>
      </c>
    </row>
    <row r="5867" spans="1:5" ht="13.8" x14ac:dyDescent="0.3">
      <c r="A5867" s="6" t="s">
        <v>33</v>
      </c>
      <c r="B5867" s="6" t="s">
        <v>8</v>
      </c>
      <c r="C5867" s="2">
        <v>301646259</v>
      </c>
      <c r="D5867" s="6" t="s">
        <v>6</v>
      </c>
      <c r="E5867" s="6" t="s">
        <v>7</v>
      </c>
    </row>
    <row r="5868" spans="1:5" ht="13.8" x14ac:dyDescent="0.3">
      <c r="A5868" s="7" t="s">
        <v>33</v>
      </c>
      <c r="B5868" s="7" t="s">
        <v>8</v>
      </c>
      <c r="C5868" s="2">
        <v>301646295</v>
      </c>
      <c r="D5868" s="7" t="s">
        <v>9</v>
      </c>
      <c r="E5868" s="7" t="s">
        <v>7</v>
      </c>
    </row>
    <row r="5869" spans="1:5" ht="13.8" x14ac:dyDescent="0.3">
      <c r="A5869" s="6" t="s">
        <v>33</v>
      </c>
      <c r="B5869" s="6" t="s">
        <v>8</v>
      </c>
      <c r="C5869" s="2">
        <v>301646417</v>
      </c>
      <c r="D5869" s="6" t="s">
        <v>12</v>
      </c>
      <c r="E5869" s="6" t="s">
        <v>20</v>
      </c>
    </row>
    <row r="5870" spans="1:5" ht="13.8" x14ac:dyDescent="0.3">
      <c r="A5870" s="7" t="s">
        <v>33</v>
      </c>
      <c r="B5870" s="7" t="s">
        <v>8</v>
      </c>
      <c r="C5870" s="2">
        <v>301646429</v>
      </c>
      <c r="D5870" s="7" t="s">
        <v>12</v>
      </c>
      <c r="E5870" s="7" t="s">
        <v>7</v>
      </c>
    </row>
    <row r="5871" spans="1:5" ht="13.8" x14ac:dyDescent="0.3">
      <c r="A5871" s="6" t="s">
        <v>33</v>
      </c>
      <c r="B5871" s="6" t="s">
        <v>5</v>
      </c>
      <c r="C5871" s="2">
        <v>301646430</v>
      </c>
      <c r="D5871" s="6"/>
      <c r="E5871" s="6" t="s">
        <v>10</v>
      </c>
    </row>
    <row r="5872" spans="1:5" ht="13.8" x14ac:dyDescent="0.3">
      <c r="A5872" s="7" t="s">
        <v>33</v>
      </c>
      <c r="B5872" s="7" t="s">
        <v>8</v>
      </c>
      <c r="C5872" s="2">
        <v>301646471</v>
      </c>
      <c r="D5872" s="7" t="s">
        <v>18</v>
      </c>
      <c r="E5872" s="7" t="s">
        <v>7</v>
      </c>
    </row>
    <row r="5873" spans="1:5" ht="13.8" x14ac:dyDescent="0.3">
      <c r="A5873" s="6" t="s">
        <v>33</v>
      </c>
      <c r="B5873" s="6" t="s">
        <v>16</v>
      </c>
      <c r="C5873" s="2">
        <v>301646552</v>
      </c>
      <c r="D5873" s="6"/>
      <c r="E5873" s="6" t="s">
        <v>30</v>
      </c>
    </row>
    <row r="5874" spans="1:5" ht="13.8" x14ac:dyDescent="0.3">
      <c r="A5874" s="7" t="s">
        <v>33</v>
      </c>
      <c r="B5874" s="7" t="s">
        <v>5</v>
      </c>
      <c r="C5874" s="2">
        <v>301646552</v>
      </c>
      <c r="D5874" s="7"/>
      <c r="E5874" s="7" t="s">
        <v>30</v>
      </c>
    </row>
    <row r="5875" spans="1:5" ht="13.8" x14ac:dyDescent="0.3">
      <c r="A5875" s="6" t="s">
        <v>33</v>
      </c>
      <c r="B5875" s="6" t="s">
        <v>5</v>
      </c>
      <c r="C5875" s="2">
        <v>301646563</v>
      </c>
      <c r="D5875" s="6" t="s">
        <v>13</v>
      </c>
      <c r="E5875" s="6" t="s">
        <v>7</v>
      </c>
    </row>
    <row r="5876" spans="1:5" ht="13.8" x14ac:dyDescent="0.3">
      <c r="A5876" s="7" t="s">
        <v>33</v>
      </c>
      <c r="B5876" s="7" t="s">
        <v>16</v>
      </c>
      <c r="C5876" s="2">
        <v>301646603</v>
      </c>
      <c r="D5876" s="7" t="s">
        <v>18</v>
      </c>
      <c r="E5876" s="7" t="s">
        <v>20</v>
      </c>
    </row>
    <row r="5877" spans="1:5" ht="13.8" x14ac:dyDescent="0.3">
      <c r="A5877" s="6" t="s">
        <v>33</v>
      </c>
      <c r="B5877" s="6" t="s">
        <v>5</v>
      </c>
      <c r="C5877" s="2">
        <v>301646603</v>
      </c>
      <c r="D5877" s="6" t="s">
        <v>18</v>
      </c>
      <c r="E5877" s="6" t="s">
        <v>20</v>
      </c>
    </row>
    <row r="5878" spans="1:5" ht="13.8" x14ac:dyDescent="0.3">
      <c r="A5878" s="7" t="s">
        <v>33</v>
      </c>
      <c r="B5878" s="7" t="s">
        <v>8</v>
      </c>
      <c r="C5878" s="2">
        <v>301646695</v>
      </c>
      <c r="D5878" s="7"/>
      <c r="E5878" s="7" t="s">
        <v>30</v>
      </c>
    </row>
    <row r="5879" spans="1:5" ht="13.8" x14ac:dyDescent="0.3">
      <c r="A5879" s="6" t="s">
        <v>33</v>
      </c>
      <c r="B5879" s="6" t="s">
        <v>8</v>
      </c>
      <c r="C5879" s="2">
        <v>301646695</v>
      </c>
      <c r="D5879" s="6" t="s">
        <v>13</v>
      </c>
      <c r="E5879" s="6" t="s">
        <v>20</v>
      </c>
    </row>
    <row r="5880" spans="1:5" ht="13.8" x14ac:dyDescent="0.3">
      <c r="A5880" s="7" t="s">
        <v>33</v>
      </c>
      <c r="B5880" s="7" t="s">
        <v>8</v>
      </c>
      <c r="C5880" s="2">
        <v>301646700</v>
      </c>
      <c r="D5880" s="7"/>
      <c r="E5880" s="7" t="s">
        <v>10</v>
      </c>
    </row>
    <row r="5881" spans="1:5" ht="13.8" x14ac:dyDescent="0.3">
      <c r="A5881" s="6" t="s">
        <v>33</v>
      </c>
      <c r="B5881" s="6" t="s">
        <v>8</v>
      </c>
      <c r="C5881" s="2">
        <v>301646738</v>
      </c>
      <c r="D5881" s="6" t="s">
        <v>9</v>
      </c>
      <c r="E5881" s="6" t="s">
        <v>7</v>
      </c>
    </row>
    <row r="5882" spans="1:5" ht="13.8" x14ac:dyDescent="0.3">
      <c r="A5882" s="7" t="s">
        <v>33</v>
      </c>
      <c r="B5882" s="7" t="s">
        <v>8</v>
      </c>
      <c r="C5882" s="2">
        <v>301646747</v>
      </c>
      <c r="D5882" s="7" t="s">
        <v>12</v>
      </c>
      <c r="E5882" s="7" t="s">
        <v>7</v>
      </c>
    </row>
    <row r="5883" spans="1:5" ht="13.8" x14ac:dyDescent="0.3">
      <c r="A5883" s="6" t="s">
        <v>33</v>
      </c>
      <c r="B5883" s="6" t="s">
        <v>8</v>
      </c>
      <c r="C5883" s="2">
        <v>301646757</v>
      </c>
      <c r="D5883" s="6" t="s">
        <v>12</v>
      </c>
      <c r="E5883" s="6" t="s">
        <v>7</v>
      </c>
    </row>
    <row r="5884" spans="1:5" ht="13.8" x14ac:dyDescent="0.3">
      <c r="A5884" s="7" t="s">
        <v>33</v>
      </c>
      <c r="B5884" s="7" t="s">
        <v>16</v>
      </c>
      <c r="C5884" s="2">
        <v>301646799</v>
      </c>
      <c r="D5884" s="7" t="s">
        <v>12</v>
      </c>
      <c r="E5884" s="7" t="s">
        <v>7</v>
      </c>
    </row>
    <row r="5885" spans="1:5" ht="13.8" x14ac:dyDescent="0.3">
      <c r="A5885" s="6" t="s">
        <v>33</v>
      </c>
      <c r="B5885" s="6" t="s">
        <v>16</v>
      </c>
      <c r="C5885" s="2">
        <v>301646875</v>
      </c>
      <c r="D5885" s="6" t="s">
        <v>12</v>
      </c>
      <c r="E5885" s="6" t="s">
        <v>7</v>
      </c>
    </row>
    <row r="5886" spans="1:5" ht="13.8" x14ac:dyDescent="0.3">
      <c r="A5886" s="7" t="s">
        <v>33</v>
      </c>
      <c r="B5886" s="7" t="s">
        <v>8</v>
      </c>
      <c r="C5886" s="2">
        <v>301646878</v>
      </c>
      <c r="D5886" s="7"/>
      <c r="E5886" s="7" t="s">
        <v>10</v>
      </c>
    </row>
    <row r="5887" spans="1:5" ht="13.8" x14ac:dyDescent="0.3">
      <c r="A5887" s="6" t="s">
        <v>33</v>
      </c>
      <c r="B5887" s="6" t="s">
        <v>16</v>
      </c>
      <c r="C5887" s="2">
        <v>301646879</v>
      </c>
      <c r="D5887" s="6"/>
      <c r="E5887" s="6" t="s">
        <v>10</v>
      </c>
    </row>
    <row r="5888" spans="1:5" ht="13.8" x14ac:dyDescent="0.3">
      <c r="A5888" s="7" t="s">
        <v>33</v>
      </c>
      <c r="B5888" s="7" t="s">
        <v>5</v>
      </c>
      <c r="C5888" s="2">
        <v>301646879</v>
      </c>
      <c r="D5888" s="7" t="s">
        <v>9</v>
      </c>
      <c r="E5888" s="7" t="s">
        <v>7</v>
      </c>
    </row>
    <row r="5889" spans="1:5" ht="13.8" x14ac:dyDescent="0.3">
      <c r="A5889" s="6" t="s">
        <v>33</v>
      </c>
      <c r="B5889" s="6" t="s">
        <v>8</v>
      </c>
      <c r="C5889" s="2">
        <v>301646999</v>
      </c>
      <c r="D5889" s="6" t="s">
        <v>24</v>
      </c>
      <c r="E5889" s="6" t="s">
        <v>7</v>
      </c>
    </row>
    <row r="5890" spans="1:5" ht="13.8" x14ac:dyDescent="0.3">
      <c r="A5890" s="7" t="s">
        <v>33</v>
      </c>
      <c r="B5890" s="7" t="s">
        <v>5</v>
      </c>
      <c r="C5890" s="2">
        <v>301647080</v>
      </c>
      <c r="D5890" s="7" t="s">
        <v>9</v>
      </c>
      <c r="E5890" s="7" t="s">
        <v>7</v>
      </c>
    </row>
    <row r="5891" spans="1:5" ht="13.8" x14ac:dyDescent="0.3">
      <c r="A5891" s="6" t="s">
        <v>33</v>
      </c>
      <c r="B5891" s="6" t="s">
        <v>16</v>
      </c>
      <c r="C5891" s="2">
        <v>301647247</v>
      </c>
      <c r="D5891" s="6"/>
      <c r="E5891" s="6" t="s">
        <v>10</v>
      </c>
    </row>
    <row r="5892" spans="1:5" ht="13.8" x14ac:dyDescent="0.3">
      <c r="A5892" s="7" t="s">
        <v>33</v>
      </c>
      <c r="B5892" s="7" t="s">
        <v>16</v>
      </c>
      <c r="C5892" s="2">
        <v>301647247</v>
      </c>
      <c r="D5892" s="7" t="s">
        <v>14</v>
      </c>
      <c r="E5892" s="7" t="s">
        <v>15</v>
      </c>
    </row>
    <row r="5893" spans="1:5" ht="13.8" x14ac:dyDescent="0.3">
      <c r="A5893" s="6" t="s">
        <v>33</v>
      </c>
      <c r="B5893" s="6" t="s">
        <v>5</v>
      </c>
      <c r="C5893" s="2">
        <v>301647247</v>
      </c>
      <c r="D5893" s="6"/>
      <c r="E5893" s="6" t="s">
        <v>10</v>
      </c>
    </row>
    <row r="5894" spans="1:5" ht="13.8" x14ac:dyDescent="0.3">
      <c r="A5894" s="7" t="s">
        <v>33</v>
      </c>
      <c r="B5894" s="7" t="s">
        <v>5</v>
      </c>
      <c r="C5894" s="2">
        <v>301647247</v>
      </c>
      <c r="D5894" s="7"/>
      <c r="E5894" s="7" t="s">
        <v>10</v>
      </c>
    </row>
    <row r="5895" spans="1:5" ht="13.8" x14ac:dyDescent="0.3">
      <c r="A5895" s="6" t="s">
        <v>33</v>
      </c>
      <c r="B5895" s="6" t="s">
        <v>5</v>
      </c>
      <c r="C5895" s="2">
        <v>301647247</v>
      </c>
      <c r="D5895" s="6" t="s">
        <v>6</v>
      </c>
      <c r="E5895" s="6" t="s">
        <v>7</v>
      </c>
    </row>
    <row r="5896" spans="1:5" ht="13.8" x14ac:dyDescent="0.3">
      <c r="A5896" s="7" t="s">
        <v>33</v>
      </c>
      <c r="B5896" s="7" t="s">
        <v>8</v>
      </c>
      <c r="C5896" s="2">
        <v>301647307</v>
      </c>
      <c r="D5896" s="7" t="s">
        <v>9</v>
      </c>
      <c r="E5896" s="7" t="s">
        <v>7</v>
      </c>
    </row>
    <row r="5897" spans="1:5" ht="13.8" x14ac:dyDescent="0.3">
      <c r="A5897" s="6" t="s">
        <v>33</v>
      </c>
      <c r="B5897" s="6" t="s">
        <v>16</v>
      </c>
      <c r="C5897" s="2">
        <v>301647327</v>
      </c>
      <c r="D5897" s="6"/>
      <c r="E5897" s="6" t="s">
        <v>32</v>
      </c>
    </row>
    <row r="5898" spans="1:5" ht="13.8" x14ac:dyDescent="0.3">
      <c r="A5898" s="7" t="s">
        <v>33</v>
      </c>
      <c r="B5898" s="7" t="s">
        <v>16</v>
      </c>
      <c r="C5898" s="2">
        <v>301647327</v>
      </c>
      <c r="D5898" s="7"/>
      <c r="E5898" s="7" t="s">
        <v>10</v>
      </c>
    </row>
    <row r="5899" spans="1:5" ht="13.8" x14ac:dyDescent="0.3">
      <c r="A5899" s="6" t="s">
        <v>33</v>
      </c>
      <c r="B5899" s="6" t="s">
        <v>16</v>
      </c>
      <c r="C5899" s="2">
        <v>301647336</v>
      </c>
      <c r="D5899" s="6" t="s">
        <v>9</v>
      </c>
      <c r="E5899" s="6" t="s">
        <v>7</v>
      </c>
    </row>
    <row r="5900" spans="1:5" ht="13.8" x14ac:dyDescent="0.3">
      <c r="A5900" s="7" t="s">
        <v>33</v>
      </c>
      <c r="B5900" s="7" t="s">
        <v>5</v>
      </c>
      <c r="C5900" s="2">
        <v>301647349</v>
      </c>
      <c r="D5900" s="7" t="s">
        <v>12</v>
      </c>
      <c r="E5900" s="7" t="s">
        <v>7</v>
      </c>
    </row>
    <row r="5901" spans="1:5" ht="13.8" x14ac:dyDescent="0.3">
      <c r="A5901" s="6" t="s">
        <v>33</v>
      </c>
      <c r="B5901" s="6" t="s">
        <v>5</v>
      </c>
      <c r="C5901" s="2">
        <v>301647364</v>
      </c>
      <c r="D5901" s="6" t="s">
        <v>25</v>
      </c>
      <c r="E5901" s="6" t="s">
        <v>7</v>
      </c>
    </row>
    <row r="5902" spans="1:5" ht="13.8" x14ac:dyDescent="0.3">
      <c r="A5902" s="7" t="s">
        <v>33</v>
      </c>
      <c r="B5902" s="7" t="s">
        <v>8</v>
      </c>
      <c r="C5902" s="2">
        <v>301647371</v>
      </c>
      <c r="D5902" s="7" t="s">
        <v>12</v>
      </c>
      <c r="E5902" s="7" t="s">
        <v>7</v>
      </c>
    </row>
    <row r="5903" spans="1:5" ht="13.8" x14ac:dyDescent="0.3">
      <c r="A5903" s="6" t="s">
        <v>33</v>
      </c>
      <c r="B5903" s="6" t="s">
        <v>8</v>
      </c>
      <c r="C5903" s="2">
        <v>301647378</v>
      </c>
      <c r="D5903" s="6" t="s">
        <v>13</v>
      </c>
      <c r="E5903" s="6" t="s">
        <v>7</v>
      </c>
    </row>
    <row r="5904" spans="1:5" ht="13.8" x14ac:dyDescent="0.3">
      <c r="A5904" s="7" t="s">
        <v>33</v>
      </c>
      <c r="B5904" s="7" t="s">
        <v>8</v>
      </c>
      <c r="C5904" s="2">
        <v>301647439</v>
      </c>
      <c r="D5904" s="7" t="s">
        <v>13</v>
      </c>
      <c r="E5904" s="7" t="s">
        <v>7</v>
      </c>
    </row>
    <row r="5905" spans="1:5" ht="13.8" x14ac:dyDescent="0.3">
      <c r="A5905" s="6" t="s">
        <v>33</v>
      </c>
      <c r="B5905" s="6" t="s">
        <v>8</v>
      </c>
      <c r="C5905" s="2">
        <v>301647467</v>
      </c>
      <c r="D5905" s="6" t="s">
        <v>13</v>
      </c>
      <c r="E5905" s="6" t="s">
        <v>7</v>
      </c>
    </row>
    <row r="5906" spans="1:5" ht="13.8" x14ac:dyDescent="0.3">
      <c r="A5906" s="7" t="s">
        <v>33</v>
      </c>
      <c r="B5906" s="7" t="s">
        <v>16</v>
      </c>
      <c r="C5906" s="2">
        <v>301647470</v>
      </c>
      <c r="D5906" s="7" t="s">
        <v>19</v>
      </c>
      <c r="E5906" s="7" t="s">
        <v>7</v>
      </c>
    </row>
    <row r="5907" spans="1:5" ht="13.8" x14ac:dyDescent="0.3">
      <c r="A5907" s="6" t="s">
        <v>33</v>
      </c>
      <c r="B5907" s="6" t="s">
        <v>5</v>
      </c>
      <c r="C5907" s="2">
        <v>301647470</v>
      </c>
      <c r="D5907" s="6" t="s">
        <v>9</v>
      </c>
      <c r="E5907" s="6" t="s">
        <v>7</v>
      </c>
    </row>
    <row r="5908" spans="1:5" ht="13.8" x14ac:dyDescent="0.3">
      <c r="A5908" s="7" t="s">
        <v>33</v>
      </c>
      <c r="B5908" s="7" t="s">
        <v>16</v>
      </c>
      <c r="C5908" s="2">
        <v>301647570</v>
      </c>
      <c r="D5908" s="7" t="s">
        <v>14</v>
      </c>
      <c r="E5908" s="7" t="s">
        <v>15</v>
      </c>
    </row>
    <row r="5909" spans="1:5" ht="13.8" x14ac:dyDescent="0.3">
      <c r="A5909" s="6" t="s">
        <v>33</v>
      </c>
      <c r="B5909" s="6" t="s">
        <v>5</v>
      </c>
      <c r="C5909" s="2">
        <v>301647570</v>
      </c>
      <c r="D5909" s="6" t="s">
        <v>25</v>
      </c>
      <c r="E5909" s="6" t="s">
        <v>7</v>
      </c>
    </row>
    <row r="5910" spans="1:5" ht="13.8" x14ac:dyDescent="0.3">
      <c r="A5910" s="7" t="s">
        <v>33</v>
      </c>
      <c r="B5910" s="7" t="s">
        <v>8</v>
      </c>
      <c r="C5910" s="2">
        <v>301647579</v>
      </c>
      <c r="D5910" s="7" t="s">
        <v>18</v>
      </c>
      <c r="E5910" s="7" t="s">
        <v>7</v>
      </c>
    </row>
    <row r="5911" spans="1:5" ht="13.8" x14ac:dyDescent="0.3">
      <c r="A5911" s="6" t="s">
        <v>33</v>
      </c>
      <c r="B5911" s="6" t="s">
        <v>5</v>
      </c>
      <c r="C5911" s="2">
        <v>301647590</v>
      </c>
      <c r="D5911" s="6"/>
      <c r="E5911" s="6" t="s">
        <v>10</v>
      </c>
    </row>
    <row r="5912" spans="1:5" ht="13.8" x14ac:dyDescent="0.3">
      <c r="A5912" s="7" t="s">
        <v>33</v>
      </c>
      <c r="B5912" s="7" t="s">
        <v>8</v>
      </c>
      <c r="C5912" s="2">
        <v>301647593</v>
      </c>
      <c r="D5912" s="7" t="s">
        <v>6</v>
      </c>
      <c r="E5912" s="7" t="s">
        <v>7</v>
      </c>
    </row>
    <row r="5913" spans="1:5" ht="13.8" x14ac:dyDescent="0.3">
      <c r="A5913" s="6" t="s">
        <v>33</v>
      </c>
      <c r="B5913" s="6" t="s">
        <v>5</v>
      </c>
      <c r="C5913" s="2">
        <v>301647615</v>
      </c>
      <c r="D5913" s="6" t="s">
        <v>24</v>
      </c>
      <c r="E5913" s="6" t="s">
        <v>7</v>
      </c>
    </row>
    <row r="5914" spans="1:5" ht="13.8" x14ac:dyDescent="0.3">
      <c r="A5914" s="7" t="s">
        <v>33</v>
      </c>
      <c r="B5914" s="7" t="s">
        <v>8</v>
      </c>
      <c r="C5914" s="2">
        <v>301647727</v>
      </c>
      <c r="D5914" s="7" t="s">
        <v>22</v>
      </c>
      <c r="E5914" s="7" t="s">
        <v>7</v>
      </c>
    </row>
    <row r="5915" spans="1:5" ht="13.8" x14ac:dyDescent="0.3">
      <c r="A5915" s="6" t="s">
        <v>33</v>
      </c>
      <c r="B5915" s="6" t="s">
        <v>16</v>
      </c>
      <c r="C5915" s="2">
        <v>301647769</v>
      </c>
      <c r="D5915" s="6" t="s">
        <v>26</v>
      </c>
      <c r="E5915" s="6" t="s">
        <v>7</v>
      </c>
    </row>
    <row r="5916" spans="1:5" ht="13.8" x14ac:dyDescent="0.3">
      <c r="A5916" s="7" t="s">
        <v>33</v>
      </c>
      <c r="B5916" s="7" t="s">
        <v>5</v>
      </c>
      <c r="C5916" s="2">
        <v>301647769</v>
      </c>
      <c r="D5916" s="7" t="s">
        <v>24</v>
      </c>
      <c r="E5916" s="7" t="s">
        <v>7</v>
      </c>
    </row>
    <row r="5917" spans="1:5" ht="13.8" x14ac:dyDescent="0.3">
      <c r="A5917" s="6" t="s">
        <v>33</v>
      </c>
      <c r="B5917" s="6" t="s">
        <v>5</v>
      </c>
      <c r="C5917" s="2">
        <v>301647788</v>
      </c>
      <c r="D5917" s="6" t="s">
        <v>18</v>
      </c>
      <c r="E5917" s="6" t="s">
        <v>7</v>
      </c>
    </row>
    <row r="5918" spans="1:5" ht="13.8" x14ac:dyDescent="0.3">
      <c r="A5918" s="7" t="s">
        <v>33</v>
      </c>
      <c r="B5918" s="7" t="s">
        <v>8</v>
      </c>
      <c r="C5918" s="2">
        <v>301648026</v>
      </c>
      <c r="D5918" s="7" t="s">
        <v>26</v>
      </c>
      <c r="E5918" s="7" t="s">
        <v>7</v>
      </c>
    </row>
    <row r="5919" spans="1:5" ht="13.8" x14ac:dyDescent="0.3">
      <c r="A5919" s="6" t="s">
        <v>33</v>
      </c>
      <c r="B5919" s="6" t="s">
        <v>8</v>
      </c>
      <c r="C5919" s="2">
        <v>301648044</v>
      </c>
      <c r="D5919" s="6" t="s">
        <v>13</v>
      </c>
      <c r="E5919" s="6" t="s">
        <v>7</v>
      </c>
    </row>
    <row r="5920" spans="1:5" ht="13.8" x14ac:dyDescent="0.3">
      <c r="A5920" s="7" t="s">
        <v>33</v>
      </c>
      <c r="B5920" s="7" t="s">
        <v>8</v>
      </c>
      <c r="C5920" s="2">
        <v>301648063</v>
      </c>
      <c r="D5920" s="7" t="s">
        <v>12</v>
      </c>
      <c r="E5920" s="7" t="s">
        <v>7</v>
      </c>
    </row>
    <row r="5921" spans="1:5" ht="13.8" x14ac:dyDescent="0.3">
      <c r="A5921" s="6" t="s">
        <v>33</v>
      </c>
      <c r="B5921" s="6" t="s">
        <v>5</v>
      </c>
      <c r="C5921" s="2">
        <v>301648067</v>
      </c>
      <c r="D5921" s="6" t="s">
        <v>9</v>
      </c>
      <c r="E5921" s="6" t="s">
        <v>7</v>
      </c>
    </row>
    <row r="5922" spans="1:5" ht="13.8" x14ac:dyDescent="0.3">
      <c r="A5922" s="7" t="s">
        <v>33</v>
      </c>
      <c r="B5922" s="7" t="s">
        <v>16</v>
      </c>
      <c r="C5922" s="2">
        <v>301648074</v>
      </c>
      <c r="D5922" s="7" t="s">
        <v>22</v>
      </c>
      <c r="E5922" s="7" t="s">
        <v>7</v>
      </c>
    </row>
    <row r="5923" spans="1:5" ht="13.8" x14ac:dyDescent="0.3">
      <c r="A5923" s="6" t="s">
        <v>33</v>
      </c>
      <c r="B5923" s="6" t="s">
        <v>5</v>
      </c>
      <c r="C5923" s="2">
        <v>301648079</v>
      </c>
      <c r="D5923" s="6" t="s">
        <v>9</v>
      </c>
      <c r="E5923" s="6" t="s">
        <v>7</v>
      </c>
    </row>
    <row r="5924" spans="1:5" ht="13.8" x14ac:dyDescent="0.3">
      <c r="A5924" s="7" t="s">
        <v>33</v>
      </c>
      <c r="B5924" s="7" t="s">
        <v>16</v>
      </c>
      <c r="C5924" s="2">
        <v>301648085</v>
      </c>
      <c r="D5924" s="7" t="s">
        <v>9</v>
      </c>
      <c r="E5924" s="7" t="s">
        <v>7</v>
      </c>
    </row>
    <row r="5925" spans="1:5" ht="13.8" x14ac:dyDescent="0.3">
      <c r="A5925" s="6" t="s">
        <v>33</v>
      </c>
      <c r="B5925" s="6" t="s">
        <v>16</v>
      </c>
      <c r="C5925" s="2">
        <v>301648088</v>
      </c>
      <c r="D5925" s="6" t="s">
        <v>25</v>
      </c>
      <c r="E5925" s="6" t="s">
        <v>7</v>
      </c>
    </row>
    <row r="5926" spans="1:5" ht="13.8" x14ac:dyDescent="0.3">
      <c r="A5926" s="7" t="s">
        <v>33</v>
      </c>
      <c r="B5926" s="7" t="s">
        <v>8</v>
      </c>
      <c r="C5926" s="2">
        <v>301648101</v>
      </c>
      <c r="D5926" s="7" t="s">
        <v>9</v>
      </c>
      <c r="E5926" s="7" t="s">
        <v>7</v>
      </c>
    </row>
    <row r="5927" spans="1:5" ht="13.8" x14ac:dyDescent="0.3">
      <c r="A5927" s="6" t="s">
        <v>33</v>
      </c>
      <c r="B5927" s="6" t="s">
        <v>5</v>
      </c>
      <c r="C5927" s="2">
        <v>301648102</v>
      </c>
      <c r="D5927" s="6" t="s">
        <v>12</v>
      </c>
      <c r="E5927" s="6" t="s">
        <v>7</v>
      </c>
    </row>
    <row r="5928" spans="1:5" ht="13.8" x14ac:dyDescent="0.3">
      <c r="A5928" s="7" t="s">
        <v>33</v>
      </c>
      <c r="B5928" s="7" t="s">
        <v>8</v>
      </c>
      <c r="C5928" s="2">
        <v>301648109</v>
      </c>
      <c r="D5928" s="7" t="s">
        <v>27</v>
      </c>
      <c r="E5928" s="7" t="s">
        <v>7</v>
      </c>
    </row>
    <row r="5929" spans="1:5" ht="13.8" x14ac:dyDescent="0.3">
      <c r="A5929" s="6" t="s">
        <v>33</v>
      </c>
      <c r="B5929" s="6" t="s">
        <v>16</v>
      </c>
      <c r="C5929" s="2">
        <v>301648141</v>
      </c>
      <c r="D5929" s="6" t="s">
        <v>12</v>
      </c>
      <c r="E5929" s="6" t="s">
        <v>7</v>
      </c>
    </row>
    <row r="5930" spans="1:5" ht="13.8" x14ac:dyDescent="0.3">
      <c r="A5930" s="7" t="s">
        <v>33</v>
      </c>
      <c r="B5930" s="7" t="s">
        <v>5</v>
      </c>
      <c r="C5930" s="2">
        <v>301648141</v>
      </c>
      <c r="D5930" s="7" t="s">
        <v>24</v>
      </c>
      <c r="E5930" s="7" t="s">
        <v>7</v>
      </c>
    </row>
    <row r="5931" spans="1:5" ht="13.8" x14ac:dyDescent="0.3">
      <c r="A5931" s="6" t="s">
        <v>33</v>
      </c>
      <c r="B5931" s="6" t="s">
        <v>16</v>
      </c>
      <c r="C5931" s="2">
        <v>301648142</v>
      </c>
      <c r="D5931" s="6" t="s">
        <v>12</v>
      </c>
      <c r="E5931" s="6" t="s">
        <v>7</v>
      </c>
    </row>
    <row r="5932" spans="1:5" ht="13.8" x14ac:dyDescent="0.3">
      <c r="A5932" s="7" t="s">
        <v>33</v>
      </c>
      <c r="B5932" s="7" t="s">
        <v>16</v>
      </c>
      <c r="C5932" s="2">
        <v>301648148</v>
      </c>
      <c r="D5932" s="7" t="s">
        <v>14</v>
      </c>
      <c r="E5932" s="7" t="s">
        <v>15</v>
      </c>
    </row>
    <row r="5933" spans="1:5" ht="13.8" x14ac:dyDescent="0.3">
      <c r="A5933" s="6" t="s">
        <v>33</v>
      </c>
      <c r="B5933" s="6" t="s">
        <v>8</v>
      </c>
      <c r="C5933" s="2">
        <v>301648151</v>
      </c>
      <c r="D5933" s="6" t="s">
        <v>13</v>
      </c>
      <c r="E5933" s="6" t="s">
        <v>7</v>
      </c>
    </row>
    <row r="5934" spans="1:5" ht="13.8" x14ac:dyDescent="0.3">
      <c r="A5934" s="7" t="s">
        <v>33</v>
      </c>
      <c r="B5934" s="7" t="s">
        <v>8</v>
      </c>
      <c r="C5934" s="2">
        <v>301648230</v>
      </c>
      <c r="D5934" s="7"/>
      <c r="E5934" s="7" t="s">
        <v>10</v>
      </c>
    </row>
    <row r="5935" spans="1:5" ht="13.8" x14ac:dyDescent="0.3">
      <c r="A5935" s="6" t="s">
        <v>33</v>
      </c>
      <c r="B5935" s="6" t="s">
        <v>8</v>
      </c>
      <c r="C5935" s="2">
        <v>301648230</v>
      </c>
      <c r="D5935" s="6"/>
      <c r="E5935" s="6" t="s">
        <v>10</v>
      </c>
    </row>
    <row r="5936" spans="1:5" ht="13.8" x14ac:dyDescent="0.3">
      <c r="A5936" s="7" t="s">
        <v>33</v>
      </c>
      <c r="B5936" s="7" t="s">
        <v>8</v>
      </c>
      <c r="C5936" s="2">
        <v>301648230</v>
      </c>
      <c r="D5936" s="7" t="s">
        <v>26</v>
      </c>
      <c r="E5936" s="7" t="s">
        <v>7</v>
      </c>
    </row>
    <row r="5937" spans="1:5" ht="13.8" x14ac:dyDescent="0.3">
      <c r="A5937" s="6" t="s">
        <v>33</v>
      </c>
      <c r="B5937" s="6" t="s">
        <v>8</v>
      </c>
      <c r="C5937" s="2">
        <v>301648251</v>
      </c>
      <c r="D5937" s="6" t="s">
        <v>12</v>
      </c>
      <c r="E5937" s="6" t="s">
        <v>7</v>
      </c>
    </row>
    <row r="5938" spans="1:5" ht="13.8" x14ac:dyDescent="0.3">
      <c r="A5938" s="7" t="s">
        <v>33</v>
      </c>
      <c r="B5938" s="7" t="s">
        <v>16</v>
      </c>
      <c r="C5938" s="2">
        <v>301648263</v>
      </c>
      <c r="D5938" s="7"/>
      <c r="E5938" s="7" t="s">
        <v>10</v>
      </c>
    </row>
    <row r="5939" spans="1:5" ht="13.8" x14ac:dyDescent="0.3">
      <c r="A5939" s="6" t="s">
        <v>33</v>
      </c>
      <c r="B5939" s="6" t="s">
        <v>8</v>
      </c>
      <c r="C5939" s="2">
        <v>301648284</v>
      </c>
      <c r="D5939" s="6" t="s">
        <v>13</v>
      </c>
      <c r="E5939" s="6" t="s">
        <v>7</v>
      </c>
    </row>
    <row r="5940" spans="1:5" ht="13.8" x14ac:dyDescent="0.3">
      <c r="A5940" s="7" t="s">
        <v>33</v>
      </c>
      <c r="B5940" s="7" t="s">
        <v>8</v>
      </c>
      <c r="C5940" s="2">
        <v>301648306</v>
      </c>
      <c r="D5940" s="7" t="s">
        <v>25</v>
      </c>
      <c r="E5940" s="7" t="s">
        <v>7</v>
      </c>
    </row>
    <row r="5941" spans="1:5" ht="13.8" x14ac:dyDescent="0.3">
      <c r="A5941" s="6" t="s">
        <v>33</v>
      </c>
      <c r="B5941" s="6" t="s">
        <v>8</v>
      </c>
      <c r="C5941" s="2">
        <v>301648435</v>
      </c>
      <c r="D5941" s="6" t="s">
        <v>25</v>
      </c>
      <c r="E5941" s="6" t="s">
        <v>7</v>
      </c>
    </row>
    <row r="5942" spans="1:5" ht="13.8" x14ac:dyDescent="0.3">
      <c r="A5942" s="7" t="s">
        <v>33</v>
      </c>
      <c r="B5942" s="7" t="s">
        <v>16</v>
      </c>
      <c r="C5942" s="2">
        <v>301648460</v>
      </c>
      <c r="D5942" s="7" t="s">
        <v>9</v>
      </c>
      <c r="E5942" s="7" t="s">
        <v>7</v>
      </c>
    </row>
    <row r="5943" spans="1:5" ht="13.8" x14ac:dyDescent="0.3">
      <c r="A5943" s="6" t="s">
        <v>33</v>
      </c>
      <c r="B5943" s="6" t="s">
        <v>5</v>
      </c>
      <c r="C5943" s="2">
        <v>301648460</v>
      </c>
      <c r="D5943" s="6"/>
      <c r="E5943" s="6" t="s">
        <v>10</v>
      </c>
    </row>
    <row r="5944" spans="1:5" ht="13.8" x14ac:dyDescent="0.3">
      <c r="A5944" s="7" t="s">
        <v>33</v>
      </c>
      <c r="B5944" s="7" t="s">
        <v>5</v>
      </c>
      <c r="C5944" s="2">
        <v>301648460</v>
      </c>
      <c r="D5944" s="7" t="s">
        <v>22</v>
      </c>
      <c r="E5944" s="7" t="s">
        <v>7</v>
      </c>
    </row>
    <row r="5945" spans="1:5" ht="13.8" x14ac:dyDescent="0.3">
      <c r="A5945" s="6" t="s">
        <v>33</v>
      </c>
      <c r="B5945" s="6" t="s">
        <v>5</v>
      </c>
      <c r="C5945" s="2">
        <v>301648475</v>
      </c>
      <c r="D5945" s="6" t="s">
        <v>25</v>
      </c>
      <c r="E5945" s="6" t="s">
        <v>7</v>
      </c>
    </row>
    <row r="5946" spans="1:5" ht="13.8" x14ac:dyDescent="0.3">
      <c r="A5946" s="7" t="s">
        <v>33</v>
      </c>
      <c r="B5946" s="7" t="s">
        <v>5</v>
      </c>
      <c r="C5946" s="2">
        <v>301648507</v>
      </c>
      <c r="D5946" s="7" t="s">
        <v>14</v>
      </c>
      <c r="E5946" s="7" t="s">
        <v>15</v>
      </c>
    </row>
    <row r="5947" spans="1:5" ht="13.8" x14ac:dyDescent="0.3">
      <c r="A5947" s="6" t="s">
        <v>33</v>
      </c>
      <c r="B5947" s="6" t="s">
        <v>16</v>
      </c>
      <c r="C5947" s="2">
        <v>301648552</v>
      </c>
      <c r="D5947" s="6" t="s">
        <v>25</v>
      </c>
      <c r="E5947" s="6" t="s">
        <v>7</v>
      </c>
    </row>
    <row r="5948" spans="1:5" ht="13.8" x14ac:dyDescent="0.3">
      <c r="A5948" s="7" t="s">
        <v>33</v>
      </c>
      <c r="B5948" s="7" t="s">
        <v>8</v>
      </c>
      <c r="C5948" s="2">
        <v>301648562</v>
      </c>
      <c r="D5948" s="7" t="s">
        <v>12</v>
      </c>
      <c r="E5948" s="7" t="s">
        <v>7</v>
      </c>
    </row>
    <row r="5949" spans="1:5" ht="13.8" x14ac:dyDescent="0.3">
      <c r="A5949" s="6" t="s">
        <v>33</v>
      </c>
      <c r="B5949" s="6" t="s">
        <v>8</v>
      </c>
      <c r="C5949" s="2">
        <v>301648600</v>
      </c>
      <c r="D5949" s="6" t="s">
        <v>12</v>
      </c>
      <c r="E5949" s="6" t="s">
        <v>7</v>
      </c>
    </row>
    <row r="5950" spans="1:5" ht="13.8" x14ac:dyDescent="0.3">
      <c r="A5950" s="7" t="s">
        <v>33</v>
      </c>
      <c r="B5950" s="7" t="s">
        <v>8</v>
      </c>
      <c r="C5950" s="2">
        <v>301648692</v>
      </c>
      <c r="D5950" s="7" t="s">
        <v>12</v>
      </c>
      <c r="E5950" s="7" t="s">
        <v>7</v>
      </c>
    </row>
    <row r="5951" spans="1:5" ht="13.8" x14ac:dyDescent="0.3">
      <c r="A5951" s="6" t="s">
        <v>33</v>
      </c>
      <c r="B5951" s="6" t="s">
        <v>8</v>
      </c>
      <c r="C5951" s="2">
        <v>301648700</v>
      </c>
      <c r="D5951" s="6" t="s">
        <v>9</v>
      </c>
      <c r="E5951" s="6" t="s">
        <v>7</v>
      </c>
    </row>
    <row r="5952" spans="1:5" ht="13.8" x14ac:dyDescent="0.3">
      <c r="A5952" s="7" t="s">
        <v>33</v>
      </c>
      <c r="B5952" s="7" t="s">
        <v>8</v>
      </c>
      <c r="C5952" s="2">
        <v>301648707</v>
      </c>
      <c r="D5952" s="7" t="s">
        <v>17</v>
      </c>
      <c r="E5952" s="7" t="s">
        <v>7</v>
      </c>
    </row>
    <row r="5953" spans="1:5" ht="13.8" x14ac:dyDescent="0.3">
      <c r="A5953" s="6" t="s">
        <v>33</v>
      </c>
      <c r="B5953" s="6" t="s">
        <v>8</v>
      </c>
      <c r="C5953" s="2">
        <v>301648755</v>
      </c>
      <c r="D5953" s="6"/>
      <c r="E5953" s="6" t="s">
        <v>10</v>
      </c>
    </row>
    <row r="5954" spans="1:5" ht="13.8" x14ac:dyDescent="0.3">
      <c r="A5954" s="7" t="s">
        <v>33</v>
      </c>
      <c r="B5954" s="7" t="s">
        <v>8</v>
      </c>
      <c r="C5954" s="2">
        <v>301648888</v>
      </c>
      <c r="D5954" s="7" t="s">
        <v>26</v>
      </c>
      <c r="E5954" s="7" t="s">
        <v>7</v>
      </c>
    </row>
    <row r="5955" spans="1:5" ht="13.8" x14ac:dyDescent="0.3">
      <c r="A5955" s="6" t="s">
        <v>33</v>
      </c>
      <c r="B5955" s="6" t="s">
        <v>8</v>
      </c>
      <c r="C5955" s="2">
        <v>301648899</v>
      </c>
      <c r="D5955" s="6" t="s">
        <v>9</v>
      </c>
      <c r="E5955" s="6" t="s">
        <v>7</v>
      </c>
    </row>
    <row r="5956" spans="1:5" ht="13.8" x14ac:dyDescent="0.3">
      <c r="A5956" s="7" t="s">
        <v>33</v>
      </c>
      <c r="B5956" s="7" t="s">
        <v>16</v>
      </c>
      <c r="C5956" s="2">
        <v>301649061</v>
      </c>
      <c r="D5956" s="7"/>
      <c r="E5956" s="7" t="s">
        <v>10</v>
      </c>
    </row>
    <row r="5957" spans="1:5" ht="13.8" x14ac:dyDescent="0.3">
      <c r="A5957" s="6" t="s">
        <v>33</v>
      </c>
      <c r="B5957" s="6" t="s">
        <v>16</v>
      </c>
      <c r="C5957" s="2">
        <v>301649061</v>
      </c>
      <c r="D5957" s="6" t="s">
        <v>14</v>
      </c>
      <c r="E5957" s="6" t="s">
        <v>15</v>
      </c>
    </row>
    <row r="5958" spans="1:5" ht="13.8" x14ac:dyDescent="0.3">
      <c r="A5958" s="7" t="s">
        <v>33</v>
      </c>
      <c r="B5958" s="7" t="s">
        <v>5</v>
      </c>
      <c r="C5958" s="2">
        <v>301649061</v>
      </c>
      <c r="D5958" s="7"/>
      <c r="E5958" s="7" t="s">
        <v>10</v>
      </c>
    </row>
    <row r="5959" spans="1:5" ht="13.8" x14ac:dyDescent="0.3">
      <c r="A5959" s="6" t="s">
        <v>33</v>
      </c>
      <c r="B5959" s="6" t="s">
        <v>5</v>
      </c>
      <c r="C5959" s="2">
        <v>301649061</v>
      </c>
      <c r="D5959" s="6" t="s">
        <v>24</v>
      </c>
      <c r="E5959" s="6" t="s">
        <v>7</v>
      </c>
    </row>
    <row r="5960" spans="1:5" ht="13.8" x14ac:dyDescent="0.3">
      <c r="A5960" s="7" t="s">
        <v>33</v>
      </c>
      <c r="B5960" s="7" t="s">
        <v>16</v>
      </c>
      <c r="C5960" s="2">
        <v>301649109</v>
      </c>
      <c r="D5960" s="7" t="s">
        <v>17</v>
      </c>
      <c r="E5960" s="7" t="s">
        <v>7</v>
      </c>
    </row>
    <row r="5961" spans="1:5" ht="13.8" x14ac:dyDescent="0.3">
      <c r="A5961" s="6" t="s">
        <v>33</v>
      </c>
      <c r="B5961" s="6" t="s">
        <v>5</v>
      </c>
      <c r="C5961" s="2">
        <v>301649276</v>
      </c>
      <c r="D5961" s="6"/>
      <c r="E5961" s="6" t="s">
        <v>10</v>
      </c>
    </row>
    <row r="5962" spans="1:5" ht="13.8" x14ac:dyDescent="0.3">
      <c r="A5962" s="7" t="s">
        <v>33</v>
      </c>
      <c r="B5962" s="7" t="s">
        <v>16</v>
      </c>
      <c r="C5962" s="2">
        <v>301649286</v>
      </c>
      <c r="D5962" s="7" t="s">
        <v>13</v>
      </c>
      <c r="E5962" s="7" t="s">
        <v>7</v>
      </c>
    </row>
    <row r="5963" spans="1:5" ht="13.8" x14ac:dyDescent="0.3">
      <c r="A5963" s="6" t="s">
        <v>33</v>
      </c>
      <c r="B5963" s="6" t="s">
        <v>8</v>
      </c>
      <c r="C5963" s="2">
        <v>301649300</v>
      </c>
      <c r="D5963" s="6" t="s">
        <v>13</v>
      </c>
      <c r="E5963" s="6" t="s">
        <v>7</v>
      </c>
    </row>
    <row r="5964" spans="1:5" ht="13.8" x14ac:dyDescent="0.3">
      <c r="A5964" s="7" t="s">
        <v>33</v>
      </c>
      <c r="B5964" s="7" t="s">
        <v>8</v>
      </c>
      <c r="C5964" s="2">
        <v>301649330</v>
      </c>
      <c r="D5964" s="7" t="s">
        <v>13</v>
      </c>
      <c r="E5964" s="7" t="s">
        <v>7</v>
      </c>
    </row>
    <row r="5965" spans="1:5" ht="13.8" x14ac:dyDescent="0.3">
      <c r="A5965" s="6" t="s">
        <v>33</v>
      </c>
      <c r="B5965" s="6" t="s">
        <v>8</v>
      </c>
      <c r="C5965" s="2">
        <v>301649342</v>
      </c>
      <c r="D5965" s="6" t="s">
        <v>12</v>
      </c>
      <c r="E5965" s="6" t="s">
        <v>7</v>
      </c>
    </row>
    <row r="5966" spans="1:5" ht="13.8" x14ac:dyDescent="0.3">
      <c r="A5966" s="7" t="s">
        <v>33</v>
      </c>
      <c r="B5966" s="7" t="s">
        <v>8</v>
      </c>
      <c r="C5966" s="2">
        <v>301649355</v>
      </c>
      <c r="D5966" s="7" t="s">
        <v>9</v>
      </c>
      <c r="E5966" s="7" t="s">
        <v>7</v>
      </c>
    </row>
    <row r="5967" spans="1:5" ht="13.8" x14ac:dyDescent="0.3">
      <c r="A5967" s="6" t="s">
        <v>33</v>
      </c>
      <c r="B5967" s="6" t="s">
        <v>16</v>
      </c>
      <c r="C5967" s="2">
        <v>301649458</v>
      </c>
      <c r="D5967" s="6" t="s">
        <v>12</v>
      </c>
      <c r="E5967" s="6" t="s">
        <v>7</v>
      </c>
    </row>
    <row r="5968" spans="1:5" ht="13.8" x14ac:dyDescent="0.3">
      <c r="A5968" s="7" t="s">
        <v>33</v>
      </c>
      <c r="B5968" s="7" t="s">
        <v>5</v>
      </c>
      <c r="C5968" s="2">
        <v>301649458</v>
      </c>
      <c r="D5968" s="7"/>
      <c r="E5968" s="7" t="s">
        <v>10</v>
      </c>
    </row>
    <row r="5969" spans="1:5" ht="13.8" x14ac:dyDescent="0.3">
      <c r="A5969" s="6" t="s">
        <v>33</v>
      </c>
      <c r="B5969" s="6" t="s">
        <v>5</v>
      </c>
      <c r="C5969" s="2">
        <v>301649458</v>
      </c>
      <c r="D5969" s="6" t="s">
        <v>22</v>
      </c>
      <c r="E5969" s="6" t="s">
        <v>7</v>
      </c>
    </row>
    <row r="5970" spans="1:5" ht="13.8" x14ac:dyDescent="0.3">
      <c r="A5970" s="7" t="s">
        <v>33</v>
      </c>
      <c r="B5970" s="7" t="s">
        <v>16</v>
      </c>
      <c r="C5970" s="2">
        <v>301649472</v>
      </c>
      <c r="D5970" s="7" t="s">
        <v>12</v>
      </c>
      <c r="E5970" s="7" t="s">
        <v>7</v>
      </c>
    </row>
    <row r="5971" spans="1:5" ht="13.8" x14ac:dyDescent="0.3">
      <c r="A5971" s="6" t="s">
        <v>33</v>
      </c>
      <c r="B5971" s="6" t="s">
        <v>16</v>
      </c>
      <c r="C5971" s="2">
        <v>301649473</v>
      </c>
      <c r="D5971" s="6" t="s">
        <v>14</v>
      </c>
      <c r="E5971" s="6" t="s">
        <v>15</v>
      </c>
    </row>
    <row r="5972" spans="1:5" ht="13.8" x14ac:dyDescent="0.3">
      <c r="A5972" s="7" t="s">
        <v>33</v>
      </c>
      <c r="B5972" s="7" t="s">
        <v>8</v>
      </c>
      <c r="C5972" s="2">
        <v>301649476</v>
      </c>
      <c r="D5972" s="7"/>
      <c r="E5972" s="7" t="s">
        <v>10</v>
      </c>
    </row>
    <row r="5973" spans="1:5" ht="13.8" x14ac:dyDescent="0.3">
      <c r="A5973" s="6" t="s">
        <v>33</v>
      </c>
      <c r="B5973" s="6" t="s">
        <v>5</v>
      </c>
      <c r="C5973" s="2">
        <v>301649520</v>
      </c>
      <c r="D5973" s="6" t="s">
        <v>9</v>
      </c>
      <c r="E5973" s="6" t="s">
        <v>7</v>
      </c>
    </row>
    <row r="5974" spans="1:5" ht="13.8" x14ac:dyDescent="0.3">
      <c r="A5974" s="7" t="s">
        <v>33</v>
      </c>
      <c r="B5974" s="7" t="s">
        <v>16</v>
      </c>
      <c r="C5974" s="2">
        <v>301649617</v>
      </c>
      <c r="D5974" s="7" t="s">
        <v>9</v>
      </c>
      <c r="E5974" s="7" t="s">
        <v>7</v>
      </c>
    </row>
    <row r="5975" spans="1:5" ht="13.8" x14ac:dyDescent="0.3">
      <c r="A5975" s="6" t="s">
        <v>33</v>
      </c>
      <c r="B5975" s="6" t="s">
        <v>8</v>
      </c>
      <c r="C5975" s="2">
        <v>301649766</v>
      </c>
      <c r="D5975" s="6" t="s">
        <v>12</v>
      </c>
      <c r="E5975" s="6" t="s">
        <v>7</v>
      </c>
    </row>
    <row r="5976" spans="1:5" ht="13.8" x14ac:dyDescent="0.3">
      <c r="A5976" s="7" t="s">
        <v>33</v>
      </c>
      <c r="B5976" s="7" t="s">
        <v>16</v>
      </c>
      <c r="C5976" s="2">
        <v>301649803</v>
      </c>
      <c r="D5976" s="7" t="s">
        <v>9</v>
      </c>
      <c r="E5976" s="7" t="s">
        <v>7</v>
      </c>
    </row>
    <row r="5977" spans="1:5" ht="13.8" x14ac:dyDescent="0.3">
      <c r="A5977" s="6" t="s">
        <v>33</v>
      </c>
      <c r="B5977" s="6" t="s">
        <v>16</v>
      </c>
      <c r="C5977" s="2">
        <v>301649821</v>
      </c>
      <c r="D5977" s="6" t="s">
        <v>13</v>
      </c>
      <c r="E5977" s="6" t="s">
        <v>7</v>
      </c>
    </row>
    <row r="5978" spans="1:5" ht="13.8" x14ac:dyDescent="0.3">
      <c r="A5978" s="7" t="s">
        <v>33</v>
      </c>
      <c r="B5978" s="7" t="s">
        <v>8</v>
      </c>
      <c r="C5978" s="2">
        <v>301649833</v>
      </c>
      <c r="D5978" s="7" t="s">
        <v>13</v>
      </c>
      <c r="E5978" s="7" t="s">
        <v>7</v>
      </c>
    </row>
    <row r="5979" spans="1:5" ht="13.8" x14ac:dyDescent="0.3">
      <c r="A5979" s="6" t="s">
        <v>33</v>
      </c>
      <c r="B5979" s="6" t="s">
        <v>8</v>
      </c>
      <c r="C5979" s="2">
        <v>301649858</v>
      </c>
      <c r="D5979" s="6" t="s">
        <v>13</v>
      </c>
      <c r="E5979" s="6" t="s">
        <v>7</v>
      </c>
    </row>
    <row r="5980" spans="1:5" ht="13.8" x14ac:dyDescent="0.3">
      <c r="A5980" s="7" t="s">
        <v>33</v>
      </c>
      <c r="B5980" s="7" t="s">
        <v>16</v>
      </c>
      <c r="C5980" s="2">
        <v>301649864</v>
      </c>
      <c r="D5980" s="7"/>
      <c r="E5980" s="7" t="s">
        <v>10</v>
      </c>
    </row>
    <row r="5981" spans="1:5" ht="13.8" x14ac:dyDescent="0.3">
      <c r="A5981" s="6" t="s">
        <v>33</v>
      </c>
      <c r="B5981" s="6" t="s">
        <v>8</v>
      </c>
      <c r="C5981" s="2">
        <v>301649868</v>
      </c>
      <c r="D5981" s="6" t="s">
        <v>14</v>
      </c>
      <c r="E5981" s="6" t="s">
        <v>15</v>
      </c>
    </row>
    <row r="5982" spans="1:5" ht="13.8" x14ac:dyDescent="0.3">
      <c r="A5982" s="7" t="s">
        <v>33</v>
      </c>
      <c r="B5982" s="7" t="s">
        <v>16</v>
      </c>
      <c r="C5982" s="2">
        <v>301649884</v>
      </c>
      <c r="D5982" s="7" t="s">
        <v>13</v>
      </c>
      <c r="E5982" s="7" t="s">
        <v>7</v>
      </c>
    </row>
    <row r="5983" spans="1:5" ht="13.8" x14ac:dyDescent="0.3">
      <c r="A5983" s="6" t="s">
        <v>33</v>
      </c>
      <c r="B5983" s="6" t="s">
        <v>5</v>
      </c>
      <c r="C5983" s="2">
        <v>301649884</v>
      </c>
      <c r="D5983" s="6" t="s">
        <v>13</v>
      </c>
      <c r="E5983" s="6" t="s">
        <v>7</v>
      </c>
    </row>
    <row r="5984" spans="1:5" ht="13.8" x14ac:dyDescent="0.3">
      <c r="A5984" s="7" t="s">
        <v>33</v>
      </c>
      <c r="B5984" s="7" t="s">
        <v>8</v>
      </c>
      <c r="C5984" s="2">
        <v>301649905</v>
      </c>
      <c r="D5984" s="7" t="s">
        <v>18</v>
      </c>
      <c r="E5984" s="7" t="s">
        <v>7</v>
      </c>
    </row>
    <row r="5985" spans="1:5" ht="13.8" x14ac:dyDescent="0.3">
      <c r="A5985" s="6" t="s">
        <v>33</v>
      </c>
      <c r="B5985" s="6" t="s">
        <v>8</v>
      </c>
      <c r="C5985" s="2">
        <v>301649941</v>
      </c>
      <c r="D5985" s="6" t="s">
        <v>14</v>
      </c>
      <c r="E5985" s="6" t="s">
        <v>15</v>
      </c>
    </row>
    <row r="5986" spans="1:5" ht="13.8" x14ac:dyDescent="0.3">
      <c r="A5986" s="7" t="s">
        <v>33</v>
      </c>
      <c r="B5986" s="7" t="s">
        <v>8</v>
      </c>
      <c r="C5986" s="2">
        <v>301649949</v>
      </c>
      <c r="D5986" s="7" t="s">
        <v>18</v>
      </c>
      <c r="E5986" s="7" t="s">
        <v>7</v>
      </c>
    </row>
    <row r="5987" spans="1:5" ht="13.8" x14ac:dyDescent="0.3">
      <c r="A5987" s="6" t="s">
        <v>33</v>
      </c>
      <c r="B5987" s="6" t="s">
        <v>16</v>
      </c>
      <c r="C5987" s="2">
        <v>301650038</v>
      </c>
      <c r="D5987" s="6" t="s">
        <v>9</v>
      </c>
      <c r="E5987" s="6" t="s">
        <v>7</v>
      </c>
    </row>
    <row r="5988" spans="1:5" ht="13.8" x14ac:dyDescent="0.3">
      <c r="A5988" s="7" t="s">
        <v>33</v>
      </c>
      <c r="B5988" s="7" t="s">
        <v>8</v>
      </c>
      <c r="C5988" s="2">
        <v>301650089</v>
      </c>
      <c r="D5988" s="7" t="s">
        <v>9</v>
      </c>
      <c r="E5988" s="7" t="s">
        <v>7</v>
      </c>
    </row>
    <row r="5989" spans="1:5" ht="13.8" x14ac:dyDescent="0.3">
      <c r="A5989" s="6" t="s">
        <v>33</v>
      </c>
      <c r="B5989" s="6" t="s">
        <v>16</v>
      </c>
      <c r="C5989" s="2">
        <v>301650117</v>
      </c>
      <c r="D5989" s="6" t="s">
        <v>9</v>
      </c>
      <c r="E5989" s="6" t="s">
        <v>7</v>
      </c>
    </row>
    <row r="5990" spans="1:5" ht="13.8" x14ac:dyDescent="0.3">
      <c r="A5990" s="7" t="s">
        <v>33</v>
      </c>
      <c r="B5990" s="7" t="s">
        <v>8</v>
      </c>
      <c r="C5990" s="2">
        <v>301650139</v>
      </c>
      <c r="D5990" s="7" t="s">
        <v>24</v>
      </c>
      <c r="E5990" s="7" t="s">
        <v>7</v>
      </c>
    </row>
    <row r="5991" spans="1:5" ht="13.8" x14ac:dyDescent="0.3">
      <c r="A5991" s="6" t="s">
        <v>33</v>
      </c>
      <c r="B5991" s="6" t="s">
        <v>8</v>
      </c>
      <c r="C5991" s="2">
        <v>301650143</v>
      </c>
      <c r="D5991" s="6" t="s">
        <v>12</v>
      </c>
      <c r="E5991" s="6" t="s">
        <v>7</v>
      </c>
    </row>
    <row r="5992" spans="1:5" ht="13.8" x14ac:dyDescent="0.3">
      <c r="A5992" s="7" t="s">
        <v>33</v>
      </c>
      <c r="B5992" s="7" t="s">
        <v>16</v>
      </c>
      <c r="C5992" s="2">
        <v>301650236</v>
      </c>
      <c r="D5992" s="7" t="s">
        <v>9</v>
      </c>
      <c r="E5992" s="7" t="s">
        <v>7</v>
      </c>
    </row>
    <row r="5993" spans="1:5" ht="13.8" x14ac:dyDescent="0.3">
      <c r="A5993" s="6" t="s">
        <v>33</v>
      </c>
      <c r="B5993" s="6" t="s">
        <v>8</v>
      </c>
      <c r="C5993" s="2">
        <v>301650268</v>
      </c>
      <c r="D5993" s="6" t="s">
        <v>13</v>
      </c>
      <c r="E5993" s="6" t="s">
        <v>7</v>
      </c>
    </row>
    <row r="5994" spans="1:5" ht="13.8" x14ac:dyDescent="0.3">
      <c r="A5994" s="7" t="s">
        <v>33</v>
      </c>
      <c r="B5994" s="7" t="s">
        <v>8</v>
      </c>
      <c r="C5994" s="2">
        <v>301650278</v>
      </c>
      <c r="D5994" s="7" t="s">
        <v>24</v>
      </c>
      <c r="E5994" s="7" t="s">
        <v>7</v>
      </c>
    </row>
    <row r="5995" spans="1:5" ht="13.8" x14ac:dyDescent="0.3">
      <c r="A5995" s="6" t="s">
        <v>33</v>
      </c>
      <c r="B5995" s="6" t="s">
        <v>8</v>
      </c>
      <c r="C5995" s="2">
        <v>301650284</v>
      </c>
      <c r="D5995" s="6" t="s">
        <v>22</v>
      </c>
      <c r="E5995" s="6" t="s">
        <v>7</v>
      </c>
    </row>
    <row r="5996" spans="1:5" ht="13.8" x14ac:dyDescent="0.3">
      <c r="A5996" s="7" t="s">
        <v>33</v>
      </c>
      <c r="B5996" s="7" t="s">
        <v>8</v>
      </c>
      <c r="C5996" s="2">
        <v>301650326</v>
      </c>
      <c r="D5996" s="7" t="s">
        <v>12</v>
      </c>
      <c r="E5996" s="7" t="s">
        <v>7</v>
      </c>
    </row>
    <row r="5997" spans="1:5" ht="13.8" x14ac:dyDescent="0.3">
      <c r="A5997" s="6" t="s">
        <v>33</v>
      </c>
      <c r="B5997" s="6" t="s">
        <v>8</v>
      </c>
      <c r="C5997" s="2">
        <v>301650336</v>
      </c>
      <c r="D5997" s="6" t="s">
        <v>12</v>
      </c>
      <c r="E5997" s="6" t="s">
        <v>7</v>
      </c>
    </row>
    <row r="5998" spans="1:5" ht="13.8" x14ac:dyDescent="0.3">
      <c r="A5998" s="7" t="s">
        <v>33</v>
      </c>
      <c r="B5998" s="7" t="s">
        <v>8</v>
      </c>
      <c r="C5998" s="2">
        <v>301650443</v>
      </c>
      <c r="D5998" s="7" t="s">
        <v>14</v>
      </c>
      <c r="E5998" s="7" t="s">
        <v>7</v>
      </c>
    </row>
    <row r="5999" spans="1:5" ht="13.8" x14ac:dyDescent="0.3">
      <c r="A5999" s="6" t="s">
        <v>33</v>
      </c>
      <c r="B5999" s="6" t="s">
        <v>16</v>
      </c>
      <c r="C5999" s="2">
        <v>301650477</v>
      </c>
      <c r="D5999" s="6" t="s">
        <v>6</v>
      </c>
      <c r="E5999" s="6" t="s">
        <v>7</v>
      </c>
    </row>
    <row r="6000" spans="1:5" ht="13.8" x14ac:dyDescent="0.3">
      <c r="A6000" s="7" t="s">
        <v>33</v>
      </c>
      <c r="B6000" s="7" t="s">
        <v>16</v>
      </c>
      <c r="C6000" s="2">
        <v>301650505</v>
      </c>
      <c r="D6000" s="7" t="s">
        <v>6</v>
      </c>
      <c r="E6000" s="7" t="s">
        <v>7</v>
      </c>
    </row>
    <row r="6001" spans="1:5" ht="13.8" x14ac:dyDescent="0.3">
      <c r="A6001" s="6" t="s">
        <v>33</v>
      </c>
      <c r="B6001" s="6" t="s">
        <v>8</v>
      </c>
      <c r="C6001" s="2">
        <v>301650573</v>
      </c>
      <c r="D6001" s="6" t="s">
        <v>12</v>
      </c>
      <c r="E6001" s="6" t="s">
        <v>7</v>
      </c>
    </row>
    <row r="6002" spans="1:5" ht="13.8" x14ac:dyDescent="0.3">
      <c r="A6002" s="7" t="s">
        <v>33</v>
      </c>
      <c r="B6002" s="7" t="s">
        <v>8</v>
      </c>
      <c r="C6002" s="2">
        <v>301650690</v>
      </c>
      <c r="D6002" s="7" t="s">
        <v>13</v>
      </c>
      <c r="E6002" s="7" t="s">
        <v>7</v>
      </c>
    </row>
    <row r="6003" spans="1:5" ht="13.8" x14ac:dyDescent="0.3">
      <c r="A6003" s="6" t="s">
        <v>33</v>
      </c>
      <c r="B6003" s="6" t="s">
        <v>8</v>
      </c>
      <c r="C6003" s="2">
        <v>301650741</v>
      </c>
      <c r="D6003" s="6" t="s">
        <v>17</v>
      </c>
      <c r="E6003" s="6" t="s">
        <v>7</v>
      </c>
    </row>
    <row r="6004" spans="1:5" ht="13.8" x14ac:dyDescent="0.3">
      <c r="A6004" s="7" t="s">
        <v>33</v>
      </c>
      <c r="B6004" s="7" t="s">
        <v>8</v>
      </c>
      <c r="C6004" s="2">
        <v>301650742</v>
      </c>
      <c r="D6004" s="7" t="s">
        <v>13</v>
      </c>
      <c r="E6004" s="7" t="s">
        <v>7</v>
      </c>
    </row>
    <row r="6005" spans="1:5" ht="13.8" x14ac:dyDescent="0.3">
      <c r="A6005" s="6" t="s">
        <v>33</v>
      </c>
      <c r="B6005" s="6" t="s">
        <v>16</v>
      </c>
      <c r="C6005" s="2">
        <v>301650756</v>
      </c>
      <c r="D6005" s="6" t="s">
        <v>12</v>
      </c>
      <c r="E6005" s="6" t="s">
        <v>20</v>
      </c>
    </row>
    <row r="6006" spans="1:5" ht="13.8" x14ac:dyDescent="0.3">
      <c r="A6006" s="7" t="s">
        <v>33</v>
      </c>
      <c r="B6006" s="7" t="s">
        <v>16</v>
      </c>
      <c r="C6006" s="2">
        <v>301650756</v>
      </c>
      <c r="D6006" s="7" t="s">
        <v>14</v>
      </c>
      <c r="E6006" s="7" t="s">
        <v>15</v>
      </c>
    </row>
    <row r="6007" spans="1:5" ht="13.8" x14ac:dyDescent="0.3">
      <c r="A6007" s="6" t="s">
        <v>33</v>
      </c>
      <c r="B6007" s="6" t="s">
        <v>8</v>
      </c>
      <c r="C6007" s="2">
        <v>301650760</v>
      </c>
      <c r="D6007" s="6"/>
      <c r="E6007" s="6" t="s">
        <v>10</v>
      </c>
    </row>
    <row r="6008" spans="1:5" ht="13.8" x14ac:dyDescent="0.3">
      <c r="A6008" s="7" t="s">
        <v>33</v>
      </c>
      <c r="B6008" s="7" t="s">
        <v>8</v>
      </c>
      <c r="C6008" s="2">
        <v>301650760</v>
      </c>
      <c r="D6008" s="7" t="s">
        <v>18</v>
      </c>
      <c r="E6008" s="7" t="s">
        <v>7</v>
      </c>
    </row>
    <row r="6009" spans="1:5" ht="13.8" x14ac:dyDescent="0.3">
      <c r="A6009" s="6" t="s">
        <v>33</v>
      </c>
      <c r="B6009" s="6" t="s">
        <v>16</v>
      </c>
      <c r="C6009" s="2">
        <v>301650760</v>
      </c>
      <c r="D6009" s="6"/>
      <c r="E6009" s="6" t="s">
        <v>30</v>
      </c>
    </row>
    <row r="6010" spans="1:5" ht="13.8" x14ac:dyDescent="0.3">
      <c r="A6010" s="7" t="s">
        <v>33</v>
      </c>
      <c r="B6010" s="7" t="s">
        <v>8</v>
      </c>
      <c r="C6010" s="2">
        <v>301650779</v>
      </c>
      <c r="D6010" s="7" t="s">
        <v>18</v>
      </c>
      <c r="E6010" s="7" t="s">
        <v>7</v>
      </c>
    </row>
    <row r="6011" spans="1:5" ht="13.8" x14ac:dyDescent="0.3">
      <c r="A6011" s="6" t="s">
        <v>33</v>
      </c>
      <c r="B6011" s="6" t="s">
        <v>16</v>
      </c>
      <c r="C6011" s="2">
        <v>301650786</v>
      </c>
      <c r="D6011" s="6" t="s">
        <v>14</v>
      </c>
      <c r="E6011" s="6" t="s">
        <v>15</v>
      </c>
    </row>
    <row r="6012" spans="1:5" ht="13.8" x14ac:dyDescent="0.3">
      <c r="A6012" s="7" t="s">
        <v>33</v>
      </c>
      <c r="B6012" s="7" t="s">
        <v>5</v>
      </c>
      <c r="C6012" s="2">
        <v>301650786</v>
      </c>
      <c r="D6012" s="7" t="s">
        <v>6</v>
      </c>
      <c r="E6012" s="7" t="s">
        <v>7</v>
      </c>
    </row>
    <row r="6013" spans="1:5" ht="13.8" x14ac:dyDescent="0.3">
      <c r="A6013" s="6" t="s">
        <v>33</v>
      </c>
      <c r="B6013" s="6" t="s">
        <v>8</v>
      </c>
      <c r="C6013" s="2">
        <v>301650925</v>
      </c>
      <c r="D6013" s="6" t="s">
        <v>12</v>
      </c>
      <c r="E6013" s="6" t="s">
        <v>7</v>
      </c>
    </row>
    <row r="6014" spans="1:5" ht="13.8" x14ac:dyDescent="0.3">
      <c r="A6014" s="7" t="s">
        <v>33</v>
      </c>
      <c r="B6014" s="7" t="s">
        <v>8</v>
      </c>
      <c r="C6014" s="2">
        <v>301650984</v>
      </c>
      <c r="D6014" s="7" t="s">
        <v>13</v>
      </c>
      <c r="E6014" s="7" t="s">
        <v>7</v>
      </c>
    </row>
    <row r="6015" spans="1:5" ht="13.8" x14ac:dyDescent="0.3">
      <c r="A6015" s="6" t="s">
        <v>33</v>
      </c>
      <c r="B6015" s="6" t="s">
        <v>8</v>
      </c>
      <c r="C6015" s="2">
        <v>301651000</v>
      </c>
      <c r="D6015" s="6" t="s">
        <v>13</v>
      </c>
      <c r="E6015" s="6" t="s">
        <v>20</v>
      </c>
    </row>
    <row r="6016" spans="1:5" ht="13.8" x14ac:dyDescent="0.3">
      <c r="A6016" s="7" t="s">
        <v>33</v>
      </c>
      <c r="B6016" s="7" t="s">
        <v>16</v>
      </c>
      <c r="C6016" s="2">
        <v>301651027</v>
      </c>
      <c r="D6016" s="7" t="s">
        <v>12</v>
      </c>
      <c r="E6016" s="7" t="s">
        <v>7</v>
      </c>
    </row>
    <row r="6017" spans="1:5" ht="13.8" x14ac:dyDescent="0.3">
      <c r="A6017" s="6" t="s">
        <v>33</v>
      </c>
      <c r="B6017" s="6" t="s">
        <v>5</v>
      </c>
      <c r="C6017" s="2">
        <v>301651027</v>
      </c>
      <c r="D6017" s="6" t="s">
        <v>9</v>
      </c>
      <c r="E6017" s="6" t="s">
        <v>7</v>
      </c>
    </row>
    <row r="6018" spans="1:5" ht="13.8" x14ac:dyDescent="0.3">
      <c r="A6018" s="7" t="s">
        <v>33</v>
      </c>
      <c r="B6018" s="7" t="s">
        <v>8</v>
      </c>
      <c r="C6018" s="2">
        <v>301651032</v>
      </c>
      <c r="D6018" s="7" t="s">
        <v>14</v>
      </c>
      <c r="E6018" s="7" t="s">
        <v>15</v>
      </c>
    </row>
    <row r="6019" spans="1:5" ht="13.8" x14ac:dyDescent="0.3">
      <c r="A6019" s="6" t="s">
        <v>33</v>
      </c>
      <c r="B6019" s="6" t="s">
        <v>16</v>
      </c>
      <c r="C6019" s="2">
        <v>301651210</v>
      </c>
      <c r="D6019" s="6"/>
      <c r="E6019" s="6" t="s">
        <v>10</v>
      </c>
    </row>
    <row r="6020" spans="1:5" ht="13.8" x14ac:dyDescent="0.3">
      <c r="A6020" s="7" t="s">
        <v>33</v>
      </c>
      <c r="B6020" s="7" t="s">
        <v>5</v>
      </c>
      <c r="C6020" s="2">
        <v>301651210</v>
      </c>
      <c r="D6020" s="7"/>
      <c r="E6020" s="7" t="s">
        <v>10</v>
      </c>
    </row>
    <row r="6021" spans="1:5" ht="13.8" x14ac:dyDescent="0.3">
      <c r="A6021" s="6" t="s">
        <v>33</v>
      </c>
      <c r="B6021" s="6" t="s">
        <v>5</v>
      </c>
      <c r="C6021" s="2">
        <v>301651248</v>
      </c>
      <c r="D6021" s="6"/>
      <c r="E6021" s="6" t="s">
        <v>10</v>
      </c>
    </row>
    <row r="6022" spans="1:5" ht="13.8" x14ac:dyDescent="0.3">
      <c r="A6022" s="7" t="s">
        <v>33</v>
      </c>
      <c r="B6022" s="7" t="s">
        <v>8</v>
      </c>
      <c r="C6022" s="2">
        <v>301651271</v>
      </c>
      <c r="D6022" s="7" t="s">
        <v>12</v>
      </c>
      <c r="E6022" s="7" t="s">
        <v>7</v>
      </c>
    </row>
    <row r="6023" spans="1:5" ht="13.8" x14ac:dyDescent="0.3">
      <c r="A6023" s="6" t="s">
        <v>33</v>
      </c>
      <c r="B6023" s="6" t="s">
        <v>8</v>
      </c>
      <c r="C6023" s="2">
        <v>301651315</v>
      </c>
      <c r="D6023" s="6" t="s">
        <v>9</v>
      </c>
      <c r="E6023" s="6" t="s">
        <v>7</v>
      </c>
    </row>
    <row r="6024" spans="1:5" ht="13.8" x14ac:dyDescent="0.3">
      <c r="A6024" s="7" t="s">
        <v>33</v>
      </c>
      <c r="B6024" s="7" t="s">
        <v>16</v>
      </c>
      <c r="C6024" s="2">
        <v>301651324</v>
      </c>
      <c r="D6024" s="7" t="s">
        <v>14</v>
      </c>
      <c r="E6024" s="7" t="s">
        <v>15</v>
      </c>
    </row>
    <row r="6025" spans="1:5" ht="13.8" x14ac:dyDescent="0.3">
      <c r="A6025" s="6" t="s">
        <v>33</v>
      </c>
      <c r="B6025" s="6" t="s">
        <v>8</v>
      </c>
      <c r="C6025" s="2">
        <v>301651343</v>
      </c>
      <c r="D6025" s="6" t="s">
        <v>13</v>
      </c>
      <c r="E6025" s="6" t="s">
        <v>7</v>
      </c>
    </row>
    <row r="6026" spans="1:5" ht="13.8" x14ac:dyDescent="0.3">
      <c r="A6026" s="7" t="s">
        <v>33</v>
      </c>
      <c r="B6026" s="7" t="s">
        <v>8</v>
      </c>
      <c r="C6026" s="2">
        <v>301651394</v>
      </c>
      <c r="D6026" s="7" t="s">
        <v>13</v>
      </c>
      <c r="E6026" s="7" t="s">
        <v>7</v>
      </c>
    </row>
    <row r="6027" spans="1:5" ht="13.8" x14ac:dyDescent="0.3">
      <c r="A6027" s="6" t="s">
        <v>33</v>
      </c>
      <c r="B6027" s="6" t="s">
        <v>16</v>
      </c>
      <c r="C6027" s="2">
        <v>301651395</v>
      </c>
      <c r="D6027" s="6"/>
      <c r="E6027" s="6" t="s">
        <v>10</v>
      </c>
    </row>
    <row r="6028" spans="1:5" ht="13.8" x14ac:dyDescent="0.3">
      <c r="A6028" s="7" t="s">
        <v>33</v>
      </c>
      <c r="B6028" s="7" t="s">
        <v>16</v>
      </c>
      <c r="C6028" s="2">
        <v>301651395</v>
      </c>
      <c r="D6028" s="7" t="s">
        <v>9</v>
      </c>
      <c r="E6028" s="7" t="s">
        <v>7</v>
      </c>
    </row>
    <row r="6029" spans="1:5" ht="13.8" x14ac:dyDescent="0.3">
      <c r="A6029" s="6" t="s">
        <v>33</v>
      </c>
      <c r="B6029" s="6" t="s">
        <v>8</v>
      </c>
      <c r="C6029" s="2">
        <v>301651407</v>
      </c>
      <c r="D6029" s="6" t="s">
        <v>14</v>
      </c>
      <c r="E6029" s="6" t="s">
        <v>15</v>
      </c>
    </row>
    <row r="6030" spans="1:5" ht="13.8" x14ac:dyDescent="0.3">
      <c r="A6030" s="7" t="s">
        <v>33</v>
      </c>
      <c r="B6030" s="7" t="s">
        <v>8</v>
      </c>
      <c r="C6030" s="2">
        <v>301651422</v>
      </c>
      <c r="D6030" s="7" t="s">
        <v>13</v>
      </c>
      <c r="E6030" s="7" t="s">
        <v>7</v>
      </c>
    </row>
    <row r="6031" spans="1:5" ht="13.8" x14ac:dyDescent="0.3">
      <c r="A6031" s="6" t="s">
        <v>33</v>
      </c>
      <c r="B6031" s="6" t="s">
        <v>8</v>
      </c>
      <c r="C6031" s="2">
        <v>301651428</v>
      </c>
      <c r="D6031" s="6"/>
      <c r="E6031" s="6" t="s">
        <v>10</v>
      </c>
    </row>
    <row r="6032" spans="1:5" ht="13.8" x14ac:dyDescent="0.3">
      <c r="A6032" s="7" t="s">
        <v>33</v>
      </c>
      <c r="B6032" s="7" t="s">
        <v>8</v>
      </c>
      <c r="C6032" s="2">
        <v>301651428</v>
      </c>
      <c r="D6032" s="7" t="s">
        <v>6</v>
      </c>
      <c r="E6032" s="7" t="s">
        <v>7</v>
      </c>
    </row>
    <row r="6033" spans="1:5" ht="13.8" x14ac:dyDescent="0.3">
      <c r="A6033" s="6" t="s">
        <v>33</v>
      </c>
      <c r="B6033" s="6" t="s">
        <v>8</v>
      </c>
      <c r="C6033" s="2">
        <v>301651435</v>
      </c>
      <c r="D6033" s="6" t="s">
        <v>17</v>
      </c>
      <c r="E6033" s="6" t="s">
        <v>7</v>
      </c>
    </row>
    <row r="6034" spans="1:5" ht="13.8" x14ac:dyDescent="0.3">
      <c r="A6034" s="7" t="s">
        <v>33</v>
      </c>
      <c r="B6034" s="7" t="s">
        <v>16</v>
      </c>
      <c r="C6034" s="2">
        <v>301651436</v>
      </c>
      <c r="D6034" s="7" t="s">
        <v>14</v>
      </c>
      <c r="E6034" s="7" t="s">
        <v>15</v>
      </c>
    </row>
    <row r="6035" spans="1:5" ht="13.8" x14ac:dyDescent="0.3">
      <c r="A6035" s="6" t="s">
        <v>33</v>
      </c>
      <c r="B6035" s="6" t="s">
        <v>16</v>
      </c>
      <c r="C6035" s="2">
        <v>301651460</v>
      </c>
      <c r="D6035" s="6" t="s">
        <v>9</v>
      </c>
      <c r="E6035" s="6" t="s">
        <v>7</v>
      </c>
    </row>
    <row r="6036" spans="1:5" ht="13.8" x14ac:dyDescent="0.3">
      <c r="A6036" s="7" t="s">
        <v>33</v>
      </c>
      <c r="B6036" s="7" t="s">
        <v>5</v>
      </c>
      <c r="C6036" s="2">
        <v>301651460</v>
      </c>
      <c r="D6036" s="7" t="s">
        <v>9</v>
      </c>
      <c r="E6036" s="7" t="s">
        <v>7</v>
      </c>
    </row>
    <row r="6037" spans="1:5" ht="13.8" x14ac:dyDescent="0.3">
      <c r="A6037" s="6" t="s">
        <v>33</v>
      </c>
      <c r="B6037" s="6" t="s">
        <v>8</v>
      </c>
      <c r="C6037" s="2">
        <v>301651470</v>
      </c>
      <c r="D6037" s="6" t="s">
        <v>13</v>
      </c>
      <c r="E6037" s="6" t="s">
        <v>7</v>
      </c>
    </row>
    <row r="6038" spans="1:5" ht="13.8" x14ac:dyDescent="0.3">
      <c r="A6038" s="7" t="s">
        <v>33</v>
      </c>
      <c r="B6038" s="7" t="s">
        <v>8</v>
      </c>
      <c r="C6038" s="2">
        <v>301651471</v>
      </c>
      <c r="D6038" s="7" t="s">
        <v>9</v>
      </c>
      <c r="E6038" s="7" t="s">
        <v>7</v>
      </c>
    </row>
    <row r="6039" spans="1:5" ht="13.8" x14ac:dyDescent="0.3">
      <c r="A6039" s="6" t="s">
        <v>33</v>
      </c>
      <c r="B6039" s="6" t="s">
        <v>8</v>
      </c>
      <c r="C6039" s="2">
        <v>301651490</v>
      </c>
      <c r="D6039" s="6" t="s">
        <v>13</v>
      </c>
      <c r="E6039" s="6" t="s">
        <v>7</v>
      </c>
    </row>
    <row r="6040" spans="1:5" ht="13.8" x14ac:dyDescent="0.3">
      <c r="A6040" s="7" t="s">
        <v>33</v>
      </c>
      <c r="B6040" s="7" t="s">
        <v>8</v>
      </c>
      <c r="C6040" s="2">
        <v>301651536</v>
      </c>
      <c r="D6040" s="7"/>
      <c r="E6040" s="7" t="s">
        <v>10</v>
      </c>
    </row>
    <row r="6041" spans="1:5" ht="13.8" x14ac:dyDescent="0.3">
      <c r="A6041" s="6" t="s">
        <v>33</v>
      </c>
      <c r="B6041" s="6" t="s">
        <v>8</v>
      </c>
      <c r="C6041" s="2">
        <v>301651536</v>
      </c>
      <c r="D6041" s="6" t="s">
        <v>12</v>
      </c>
      <c r="E6041" s="6" t="s">
        <v>7</v>
      </c>
    </row>
    <row r="6042" spans="1:5" ht="13.8" x14ac:dyDescent="0.3">
      <c r="A6042" s="7" t="s">
        <v>33</v>
      </c>
      <c r="B6042" s="7" t="s">
        <v>8</v>
      </c>
      <c r="C6042" s="2">
        <v>301651557</v>
      </c>
      <c r="D6042" s="7"/>
      <c r="E6042" s="7" t="s">
        <v>10</v>
      </c>
    </row>
    <row r="6043" spans="1:5" ht="13.8" x14ac:dyDescent="0.3">
      <c r="A6043" s="6" t="s">
        <v>33</v>
      </c>
      <c r="B6043" s="6" t="s">
        <v>8</v>
      </c>
      <c r="C6043" s="2">
        <v>301651557</v>
      </c>
      <c r="D6043" s="6" t="s">
        <v>9</v>
      </c>
      <c r="E6043" s="6" t="s">
        <v>7</v>
      </c>
    </row>
    <row r="6044" spans="1:5" ht="13.8" x14ac:dyDescent="0.3">
      <c r="A6044" s="7" t="s">
        <v>33</v>
      </c>
      <c r="B6044" s="7" t="s">
        <v>8</v>
      </c>
      <c r="C6044" s="2">
        <v>301651569</v>
      </c>
      <c r="D6044" s="7"/>
      <c r="E6044" s="7" t="s">
        <v>10</v>
      </c>
    </row>
    <row r="6045" spans="1:5" ht="13.8" x14ac:dyDescent="0.3">
      <c r="A6045" s="6" t="s">
        <v>33</v>
      </c>
      <c r="B6045" s="6" t="s">
        <v>8</v>
      </c>
      <c r="C6045" s="2">
        <v>301651569</v>
      </c>
      <c r="D6045" s="6" t="s">
        <v>18</v>
      </c>
      <c r="E6045" s="6" t="s">
        <v>7</v>
      </c>
    </row>
    <row r="6046" spans="1:5" ht="13.8" x14ac:dyDescent="0.3">
      <c r="A6046" s="7" t="s">
        <v>33</v>
      </c>
      <c r="B6046" s="7" t="s">
        <v>8</v>
      </c>
      <c r="C6046" s="2">
        <v>301651571</v>
      </c>
      <c r="D6046" s="7" t="s">
        <v>18</v>
      </c>
      <c r="E6046" s="7" t="s">
        <v>7</v>
      </c>
    </row>
    <row r="6047" spans="1:5" ht="13.8" x14ac:dyDescent="0.3">
      <c r="A6047" s="6" t="s">
        <v>33</v>
      </c>
      <c r="B6047" s="6" t="s">
        <v>16</v>
      </c>
      <c r="C6047" s="2">
        <v>301651576</v>
      </c>
      <c r="D6047" s="6" t="s">
        <v>12</v>
      </c>
      <c r="E6047" s="6" t="s">
        <v>7</v>
      </c>
    </row>
    <row r="6048" spans="1:5" ht="13.8" x14ac:dyDescent="0.3">
      <c r="A6048" s="7" t="s">
        <v>33</v>
      </c>
      <c r="B6048" s="7" t="s">
        <v>8</v>
      </c>
      <c r="C6048" s="2">
        <v>301651586</v>
      </c>
      <c r="D6048" s="7" t="s">
        <v>9</v>
      </c>
      <c r="E6048" s="7" t="s">
        <v>7</v>
      </c>
    </row>
    <row r="6049" spans="1:5" ht="13.8" x14ac:dyDescent="0.3">
      <c r="A6049" s="6" t="s">
        <v>33</v>
      </c>
      <c r="B6049" s="6" t="s">
        <v>16</v>
      </c>
      <c r="C6049" s="2">
        <v>301651588</v>
      </c>
      <c r="D6049" s="6" t="s">
        <v>12</v>
      </c>
      <c r="E6049" s="6" t="s">
        <v>7</v>
      </c>
    </row>
    <row r="6050" spans="1:5" ht="13.8" x14ac:dyDescent="0.3">
      <c r="A6050" s="7" t="s">
        <v>33</v>
      </c>
      <c r="B6050" s="7" t="s">
        <v>16</v>
      </c>
      <c r="C6050" s="2">
        <v>301651715</v>
      </c>
      <c r="D6050" s="7" t="s">
        <v>14</v>
      </c>
      <c r="E6050" s="7" t="s">
        <v>15</v>
      </c>
    </row>
    <row r="6051" spans="1:5" ht="13.8" x14ac:dyDescent="0.3">
      <c r="A6051" s="6" t="s">
        <v>33</v>
      </c>
      <c r="B6051" s="6" t="s">
        <v>5</v>
      </c>
      <c r="C6051" s="2">
        <v>301651715</v>
      </c>
      <c r="D6051" s="6" t="s">
        <v>14</v>
      </c>
      <c r="E6051" s="6" t="s">
        <v>15</v>
      </c>
    </row>
    <row r="6052" spans="1:5" ht="13.8" x14ac:dyDescent="0.3">
      <c r="A6052" s="7" t="s">
        <v>33</v>
      </c>
      <c r="B6052" s="7" t="s">
        <v>5</v>
      </c>
      <c r="C6052" s="2">
        <v>301651754</v>
      </c>
      <c r="D6052" s="7" t="s">
        <v>25</v>
      </c>
      <c r="E6052" s="7" t="s">
        <v>7</v>
      </c>
    </row>
    <row r="6053" spans="1:5" ht="13.8" x14ac:dyDescent="0.3">
      <c r="A6053" s="6" t="s">
        <v>33</v>
      </c>
      <c r="B6053" s="6" t="s">
        <v>8</v>
      </c>
      <c r="C6053" s="2">
        <v>301651914</v>
      </c>
      <c r="D6053" s="6" t="s">
        <v>6</v>
      </c>
      <c r="E6053" s="6" t="s">
        <v>7</v>
      </c>
    </row>
    <row r="6054" spans="1:5" ht="13.8" x14ac:dyDescent="0.3">
      <c r="A6054" s="7" t="s">
        <v>33</v>
      </c>
      <c r="B6054" s="7" t="s">
        <v>16</v>
      </c>
      <c r="C6054" s="2">
        <v>301652070</v>
      </c>
      <c r="D6054" s="7" t="s">
        <v>12</v>
      </c>
      <c r="E6054" s="7" t="s">
        <v>7</v>
      </c>
    </row>
    <row r="6055" spans="1:5" ht="13.8" x14ac:dyDescent="0.3">
      <c r="A6055" s="6" t="s">
        <v>33</v>
      </c>
      <c r="B6055" s="6" t="s">
        <v>8</v>
      </c>
      <c r="C6055" s="2">
        <v>301652118</v>
      </c>
      <c r="D6055" s="6" t="s">
        <v>13</v>
      </c>
      <c r="E6055" s="6" t="s">
        <v>7</v>
      </c>
    </row>
    <row r="6056" spans="1:5" ht="13.8" x14ac:dyDescent="0.3">
      <c r="A6056" s="7" t="s">
        <v>33</v>
      </c>
      <c r="B6056" s="7" t="s">
        <v>16</v>
      </c>
      <c r="C6056" s="2">
        <v>301652132</v>
      </c>
      <c r="D6056" s="7" t="s">
        <v>25</v>
      </c>
      <c r="E6056" s="7" t="s">
        <v>7</v>
      </c>
    </row>
    <row r="6057" spans="1:5" ht="13.8" x14ac:dyDescent="0.3">
      <c r="A6057" s="6" t="s">
        <v>33</v>
      </c>
      <c r="B6057" s="6" t="s">
        <v>5</v>
      </c>
      <c r="C6057" s="2">
        <v>301652132</v>
      </c>
      <c r="D6057" s="6" t="s">
        <v>25</v>
      </c>
      <c r="E6057" s="6" t="s">
        <v>7</v>
      </c>
    </row>
    <row r="6058" spans="1:5" ht="13.8" x14ac:dyDescent="0.3">
      <c r="A6058" s="7" t="s">
        <v>33</v>
      </c>
      <c r="B6058" s="7" t="s">
        <v>8</v>
      </c>
      <c r="C6058" s="2">
        <v>301652135</v>
      </c>
      <c r="D6058" s="7" t="s">
        <v>22</v>
      </c>
      <c r="E6058" s="7" t="s">
        <v>7</v>
      </c>
    </row>
    <row r="6059" spans="1:5" ht="13.8" x14ac:dyDescent="0.3">
      <c r="A6059" s="6" t="s">
        <v>33</v>
      </c>
      <c r="B6059" s="6" t="s">
        <v>8</v>
      </c>
      <c r="C6059" s="2">
        <v>301652287</v>
      </c>
      <c r="D6059" s="6" t="s">
        <v>14</v>
      </c>
      <c r="E6059" s="6" t="s">
        <v>15</v>
      </c>
    </row>
    <row r="6060" spans="1:5" ht="13.8" x14ac:dyDescent="0.3">
      <c r="A6060" s="7" t="s">
        <v>33</v>
      </c>
      <c r="B6060" s="7" t="s">
        <v>5</v>
      </c>
      <c r="C6060" s="2">
        <v>301652315</v>
      </c>
      <c r="D6060" s="7" t="s">
        <v>12</v>
      </c>
      <c r="E6060" s="7" t="s">
        <v>7</v>
      </c>
    </row>
    <row r="6061" spans="1:5" ht="13.8" x14ac:dyDescent="0.3">
      <c r="A6061" s="6" t="s">
        <v>33</v>
      </c>
      <c r="B6061" s="6" t="s">
        <v>5</v>
      </c>
      <c r="C6061" s="2">
        <v>301652357</v>
      </c>
      <c r="D6061" s="6" t="s">
        <v>9</v>
      </c>
      <c r="E6061" s="6" t="s">
        <v>7</v>
      </c>
    </row>
    <row r="6062" spans="1:5" ht="13.8" x14ac:dyDescent="0.3">
      <c r="A6062" s="7" t="s">
        <v>33</v>
      </c>
      <c r="B6062" s="7" t="s">
        <v>16</v>
      </c>
      <c r="C6062" s="2">
        <v>301652379</v>
      </c>
      <c r="D6062" s="7" t="s">
        <v>25</v>
      </c>
      <c r="E6062" s="7" t="s">
        <v>7</v>
      </c>
    </row>
    <row r="6063" spans="1:5" ht="13.8" x14ac:dyDescent="0.3">
      <c r="A6063" s="6" t="s">
        <v>33</v>
      </c>
      <c r="B6063" s="6" t="s">
        <v>8</v>
      </c>
      <c r="C6063" s="2">
        <v>301652400</v>
      </c>
      <c r="D6063" s="6"/>
      <c r="E6063" s="6" t="s">
        <v>10</v>
      </c>
    </row>
    <row r="6064" spans="1:5" ht="13.8" x14ac:dyDescent="0.3">
      <c r="A6064" s="7" t="s">
        <v>33</v>
      </c>
      <c r="B6064" s="7" t="s">
        <v>8</v>
      </c>
      <c r="C6064" s="2">
        <v>301652400</v>
      </c>
      <c r="D6064" s="7" t="s">
        <v>13</v>
      </c>
      <c r="E6064" s="7" t="s">
        <v>7</v>
      </c>
    </row>
    <row r="6065" spans="1:5" ht="13.8" x14ac:dyDescent="0.3">
      <c r="A6065" s="6" t="s">
        <v>33</v>
      </c>
      <c r="B6065" s="6" t="s">
        <v>8</v>
      </c>
      <c r="C6065" s="2">
        <v>301652405</v>
      </c>
      <c r="D6065" s="6" t="s">
        <v>12</v>
      </c>
      <c r="E6065" s="6" t="s">
        <v>7</v>
      </c>
    </row>
    <row r="6066" spans="1:5" ht="13.8" x14ac:dyDescent="0.3">
      <c r="A6066" s="7" t="s">
        <v>33</v>
      </c>
      <c r="B6066" s="7" t="s">
        <v>16</v>
      </c>
      <c r="C6066" s="2">
        <v>301652413</v>
      </c>
      <c r="D6066" s="7"/>
      <c r="E6066" s="7" t="s">
        <v>10</v>
      </c>
    </row>
    <row r="6067" spans="1:5" ht="13.8" x14ac:dyDescent="0.3">
      <c r="A6067" s="6" t="s">
        <v>33</v>
      </c>
      <c r="B6067" s="6" t="s">
        <v>5</v>
      </c>
      <c r="C6067" s="2">
        <v>301652459</v>
      </c>
      <c r="D6067" s="6" t="s">
        <v>14</v>
      </c>
      <c r="E6067" s="6" t="s">
        <v>15</v>
      </c>
    </row>
    <row r="6068" spans="1:5" ht="13.8" x14ac:dyDescent="0.3">
      <c r="A6068" s="7" t="s">
        <v>33</v>
      </c>
      <c r="B6068" s="7" t="s">
        <v>8</v>
      </c>
      <c r="C6068" s="2">
        <v>301652465</v>
      </c>
      <c r="D6068" s="7" t="s">
        <v>9</v>
      </c>
      <c r="E6068" s="7" t="s">
        <v>7</v>
      </c>
    </row>
    <row r="6069" spans="1:5" ht="13.8" x14ac:dyDescent="0.3">
      <c r="A6069" s="6" t="s">
        <v>33</v>
      </c>
      <c r="B6069" s="6" t="s">
        <v>5</v>
      </c>
      <c r="C6069" s="2">
        <v>301652472</v>
      </c>
      <c r="D6069" s="6" t="s">
        <v>9</v>
      </c>
      <c r="E6069" s="6" t="s">
        <v>7</v>
      </c>
    </row>
    <row r="6070" spans="1:5" ht="13.8" x14ac:dyDescent="0.3">
      <c r="A6070" s="7" t="s">
        <v>33</v>
      </c>
      <c r="B6070" s="7" t="s">
        <v>8</v>
      </c>
      <c r="C6070" s="2">
        <v>301652478</v>
      </c>
      <c r="D6070" s="7" t="s">
        <v>13</v>
      </c>
      <c r="E6070" s="7" t="s">
        <v>7</v>
      </c>
    </row>
    <row r="6071" spans="1:5" ht="13.8" x14ac:dyDescent="0.3">
      <c r="A6071" s="6" t="s">
        <v>33</v>
      </c>
      <c r="B6071" s="6" t="s">
        <v>8</v>
      </c>
      <c r="C6071" s="2">
        <v>301652533</v>
      </c>
      <c r="D6071" s="6" t="s">
        <v>12</v>
      </c>
      <c r="E6071" s="6" t="s">
        <v>7</v>
      </c>
    </row>
    <row r="6072" spans="1:5" ht="13.8" x14ac:dyDescent="0.3">
      <c r="A6072" s="7" t="s">
        <v>33</v>
      </c>
      <c r="B6072" s="7" t="s">
        <v>8</v>
      </c>
      <c r="C6072" s="2">
        <v>301652793</v>
      </c>
      <c r="D6072" s="7"/>
      <c r="E6072" s="7" t="s">
        <v>30</v>
      </c>
    </row>
    <row r="6073" spans="1:5" ht="13.8" x14ac:dyDescent="0.3">
      <c r="A6073" s="6" t="s">
        <v>33</v>
      </c>
      <c r="B6073" s="6" t="s">
        <v>8</v>
      </c>
      <c r="C6073" s="2">
        <v>301652797</v>
      </c>
      <c r="D6073" s="6" t="s">
        <v>24</v>
      </c>
      <c r="E6073" s="6" t="s">
        <v>7</v>
      </c>
    </row>
    <row r="6074" spans="1:5" ht="13.8" x14ac:dyDescent="0.3">
      <c r="A6074" s="7" t="s">
        <v>33</v>
      </c>
      <c r="B6074" s="7" t="s">
        <v>16</v>
      </c>
      <c r="C6074" s="2">
        <v>301652879</v>
      </c>
      <c r="D6074" s="7" t="s">
        <v>25</v>
      </c>
      <c r="E6074" s="7" t="s">
        <v>7</v>
      </c>
    </row>
    <row r="6075" spans="1:5" ht="13.8" x14ac:dyDescent="0.3">
      <c r="A6075" s="6" t="s">
        <v>33</v>
      </c>
      <c r="B6075" s="6" t="s">
        <v>5</v>
      </c>
      <c r="C6075" s="2">
        <v>301652879</v>
      </c>
      <c r="D6075" s="6" t="s">
        <v>25</v>
      </c>
      <c r="E6075" s="6" t="s">
        <v>7</v>
      </c>
    </row>
    <row r="6076" spans="1:5" ht="13.8" x14ac:dyDescent="0.3">
      <c r="A6076" s="7" t="s">
        <v>33</v>
      </c>
      <c r="B6076" s="7" t="s">
        <v>8</v>
      </c>
      <c r="C6076" s="2">
        <v>301652983</v>
      </c>
      <c r="D6076" s="7" t="s">
        <v>26</v>
      </c>
      <c r="E6076" s="7" t="s">
        <v>7</v>
      </c>
    </row>
    <row r="6077" spans="1:5" ht="13.8" x14ac:dyDescent="0.3">
      <c r="A6077" s="6" t="s">
        <v>33</v>
      </c>
      <c r="B6077" s="6" t="s">
        <v>8</v>
      </c>
      <c r="C6077" s="2">
        <v>301653012</v>
      </c>
      <c r="D6077" s="6"/>
      <c r="E6077" s="6" t="s">
        <v>10</v>
      </c>
    </row>
    <row r="6078" spans="1:5" ht="13.8" x14ac:dyDescent="0.3">
      <c r="A6078" s="7" t="s">
        <v>33</v>
      </c>
      <c r="B6078" s="7" t="s">
        <v>8</v>
      </c>
      <c r="C6078" s="2">
        <v>301653012</v>
      </c>
      <c r="D6078" s="7"/>
      <c r="E6078" s="7" t="s">
        <v>10</v>
      </c>
    </row>
    <row r="6079" spans="1:5" ht="13.8" x14ac:dyDescent="0.3">
      <c r="A6079" s="6" t="s">
        <v>33</v>
      </c>
      <c r="B6079" s="6" t="s">
        <v>16</v>
      </c>
      <c r="C6079" s="2">
        <v>301653028</v>
      </c>
      <c r="D6079" s="6" t="s">
        <v>12</v>
      </c>
      <c r="E6079" s="6" t="s">
        <v>7</v>
      </c>
    </row>
    <row r="6080" spans="1:5" ht="13.8" x14ac:dyDescent="0.3">
      <c r="A6080" s="7" t="s">
        <v>33</v>
      </c>
      <c r="B6080" s="7" t="s">
        <v>16</v>
      </c>
      <c r="C6080" s="2">
        <v>301653059</v>
      </c>
      <c r="D6080" s="7" t="s">
        <v>21</v>
      </c>
      <c r="E6080" s="7" t="s">
        <v>7</v>
      </c>
    </row>
    <row r="6081" spans="1:5" ht="13.8" x14ac:dyDescent="0.3">
      <c r="A6081" s="6" t="s">
        <v>33</v>
      </c>
      <c r="B6081" s="6" t="s">
        <v>5</v>
      </c>
      <c r="C6081" s="2">
        <v>301653059</v>
      </c>
      <c r="D6081" s="6" t="s">
        <v>28</v>
      </c>
      <c r="E6081" s="6" t="s">
        <v>7</v>
      </c>
    </row>
    <row r="6082" spans="1:5" ht="13.8" x14ac:dyDescent="0.3">
      <c r="A6082" s="7" t="s">
        <v>33</v>
      </c>
      <c r="B6082" s="7" t="s">
        <v>8</v>
      </c>
      <c r="C6082" s="2">
        <v>301653093</v>
      </c>
      <c r="D6082" s="7"/>
      <c r="E6082" s="7" t="s">
        <v>10</v>
      </c>
    </row>
    <row r="6083" spans="1:5" ht="13.8" x14ac:dyDescent="0.3">
      <c r="A6083" s="6" t="s">
        <v>33</v>
      </c>
      <c r="B6083" s="6" t="s">
        <v>8</v>
      </c>
      <c r="C6083" s="2">
        <v>301653093</v>
      </c>
      <c r="D6083" s="6" t="s">
        <v>9</v>
      </c>
      <c r="E6083" s="6" t="s">
        <v>7</v>
      </c>
    </row>
    <row r="6084" spans="1:5" ht="13.8" x14ac:dyDescent="0.3">
      <c r="A6084" s="7" t="s">
        <v>33</v>
      </c>
      <c r="B6084" s="7" t="s">
        <v>8</v>
      </c>
      <c r="C6084" s="2">
        <v>301653189</v>
      </c>
      <c r="D6084" s="7" t="s">
        <v>18</v>
      </c>
      <c r="E6084" s="7" t="s">
        <v>20</v>
      </c>
    </row>
    <row r="6085" spans="1:5" ht="13.8" x14ac:dyDescent="0.3">
      <c r="A6085" s="6" t="s">
        <v>33</v>
      </c>
      <c r="B6085" s="6" t="s">
        <v>5</v>
      </c>
      <c r="C6085" s="2">
        <v>301653191</v>
      </c>
      <c r="D6085" s="6" t="s">
        <v>14</v>
      </c>
      <c r="E6085" s="6" t="s">
        <v>15</v>
      </c>
    </row>
    <row r="6086" spans="1:5" ht="13.8" x14ac:dyDescent="0.3">
      <c r="A6086" s="7" t="s">
        <v>33</v>
      </c>
      <c r="B6086" s="7" t="s">
        <v>8</v>
      </c>
      <c r="C6086" s="2">
        <v>301653256</v>
      </c>
      <c r="D6086" s="7" t="s">
        <v>9</v>
      </c>
      <c r="E6086" s="7" t="s">
        <v>7</v>
      </c>
    </row>
    <row r="6087" spans="1:5" ht="13.8" x14ac:dyDescent="0.3">
      <c r="A6087" s="6" t="s">
        <v>33</v>
      </c>
      <c r="B6087" s="6" t="s">
        <v>8</v>
      </c>
      <c r="C6087" s="2">
        <v>301653337</v>
      </c>
      <c r="D6087" s="6"/>
      <c r="E6087" s="6" t="s">
        <v>30</v>
      </c>
    </row>
    <row r="6088" spans="1:5" ht="13.8" x14ac:dyDescent="0.3">
      <c r="A6088" s="7" t="s">
        <v>33</v>
      </c>
      <c r="B6088" s="7" t="s">
        <v>8</v>
      </c>
      <c r="C6088" s="2">
        <v>301653350</v>
      </c>
      <c r="D6088" s="7"/>
      <c r="E6088" s="7" t="s">
        <v>30</v>
      </c>
    </row>
    <row r="6089" spans="1:5" ht="13.8" x14ac:dyDescent="0.3">
      <c r="A6089" s="6" t="s">
        <v>33</v>
      </c>
      <c r="B6089" s="6" t="s">
        <v>5</v>
      </c>
      <c r="C6089" s="2">
        <v>301653395</v>
      </c>
      <c r="D6089" s="6" t="s">
        <v>6</v>
      </c>
      <c r="E6089" s="6" t="s">
        <v>7</v>
      </c>
    </row>
    <row r="6090" spans="1:5" ht="13.8" x14ac:dyDescent="0.3">
      <c r="A6090" s="7" t="s">
        <v>33</v>
      </c>
      <c r="B6090" s="7" t="s">
        <v>8</v>
      </c>
      <c r="C6090" s="2">
        <v>301653403</v>
      </c>
      <c r="D6090" s="7" t="s">
        <v>25</v>
      </c>
      <c r="E6090" s="7" t="s">
        <v>7</v>
      </c>
    </row>
    <row r="6091" spans="1:5" ht="13.8" x14ac:dyDescent="0.3">
      <c r="A6091" s="6" t="s">
        <v>33</v>
      </c>
      <c r="B6091" s="6" t="s">
        <v>8</v>
      </c>
      <c r="C6091" s="2">
        <v>301653446</v>
      </c>
      <c r="D6091" s="6" t="s">
        <v>26</v>
      </c>
      <c r="E6091" s="6" t="s">
        <v>7</v>
      </c>
    </row>
    <row r="6092" spans="1:5" ht="13.8" x14ac:dyDescent="0.3">
      <c r="A6092" s="7" t="s">
        <v>33</v>
      </c>
      <c r="B6092" s="7" t="s">
        <v>5</v>
      </c>
      <c r="C6092" s="2">
        <v>301653457</v>
      </c>
      <c r="D6092" s="7" t="s">
        <v>14</v>
      </c>
      <c r="E6092" s="7" t="s">
        <v>15</v>
      </c>
    </row>
    <row r="6093" spans="1:5" ht="13.8" x14ac:dyDescent="0.3">
      <c r="A6093" s="6" t="s">
        <v>33</v>
      </c>
      <c r="B6093" s="6" t="s">
        <v>16</v>
      </c>
      <c r="C6093" s="2">
        <v>301653502</v>
      </c>
      <c r="D6093" s="6" t="s">
        <v>14</v>
      </c>
      <c r="E6093" s="6" t="s">
        <v>15</v>
      </c>
    </row>
    <row r="6094" spans="1:5" ht="13.8" x14ac:dyDescent="0.3">
      <c r="A6094" s="7" t="s">
        <v>33</v>
      </c>
      <c r="B6094" s="7" t="s">
        <v>5</v>
      </c>
      <c r="C6094" s="2">
        <v>301653502</v>
      </c>
      <c r="D6094" s="7" t="s">
        <v>14</v>
      </c>
      <c r="E6094" s="7" t="s">
        <v>15</v>
      </c>
    </row>
    <row r="6095" spans="1:5" ht="13.8" x14ac:dyDescent="0.3">
      <c r="A6095" s="6" t="s">
        <v>33</v>
      </c>
      <c r="B6095" s="6" t="s">
        <v>16</v>
      </c>
      <c r="C6095" s="2">
        <v>301653504</v>
      </c>
      <c r="D6095" s="6" t="s">
        <v>12</v>
      </c>
      <c r="E6095" s="6" t="s">
        <v>7</v>
      </c>
    </row>
    <row r="6096" spans="1:5" ht="13.8" x14ac:dyDescent="0.3">
      <c r="A6096" s="7" t="s">
        <v>33</v>
      </c>
      <c r="B6096" s="7" t="s">
        <v>16</v>
      </c>
      <c r="C6096" s="2">
        <v>301653593</v>
      </c>
      <c r="D6096" s="7" t="s">
        <v>9</v>
      </c>
      <c r="E6096" s="7" t="s">
        <v>7</v>
      </c>
    </row>
    <row r="6097" spans="1:5" ht="13.8" x14ac:dyDescent="0.3">
      <c r="A6097" s="6" t="s">
        <v>33</v>
      </c>
      <c r="B6097" s="6" t="s">
        <v>16</v>
      </c>
      <c r="C6097" s="2">
        <v>301653599</v>
      </c>
      <c r="D6097" s="6" t="s">
        <v>9</v>
      </c>
      <c r="E6097" s="6" t="s">
        <v>7</v>
      </c>
    </row>
    <row r="6098" spans="1:5" ht="13.8" x14ac:dyDescent="0.3">
      <c r="A6098" s="7" t="s">
        <v>33</v>
      </c>
      <c r="B6098" s="7" t="s">
        <v>5</v>
      </c>
      <c r="C6098" s="2">
        <v>301653599</v>
      </c>
      <c r="D6098" s="7" t="s">
        <v>24</v>
      </c>
      <c r="E6098" s="7" t="s">
        <v>7</v>
      </c>
    </row>
    <row r="6099" spans="1:5" ht="13.8" x14ac:dyDescent="0.3">
      <c r="A6099" s="6" t="s">
        <v>33</v>
      </c>
      <c r="B6099" s="6" t="s">
        <v>8</v>
      </c>
      <c r="C6099" s="2">
        <v>301653661</v>
      </c>
      <c r="D6099" s="6" t="s">
        <v>14</v>
      </c>
      <c r="E6099" s="6" t="s">
        <v>15</v>
      </c>
    </row>
    <row r="6100" spans="1:5" ht="13.8" x14ac:dyDescent="0.3">
      <c r="A6100" s="7" t="s">
        <v>33</v>
      </c>
      <c r="B6100" s="7" t="s">
        <v>16</v>
      </c>
      <c r="C6100" s="2">
        <v>301653742</v>
      </c>
      <c r="D6100" s="7"/>
      <c r="E6100" s="7" t="s">
        <v>10</v>
      </c>
    </row>
    <row r="6101" spans="1:5" ht="13.8" x14ac:dyDescent="0.3">
      <c r="A6101" s="6" t="s">
        <v>33</v>
      </c>
      <c r="B6101" s="6" t="s">
        <v>16</v>
      </c>
      <c r="C6101" s="2">
        <v>301653742</v>
      </c>
      <c r="D6101" s="6" t="s">
        <v>9</v>
      </c>
      <c r="E6101" s="6" t="s">
        <v>7</v>
      </c>
    </row>
    <row r="6102" spans="1:5" ht="13.8" x14ac:dyDescent="0.3">
      <c r="A6102" s="7" t="s">
        <v>33</v>
      </c>
      <c r="B6102" s="7" t="s">
        <v>5</v>
      </c>
      <c r="C6102" s="2">
        <v>301653742</v>
      </c>
      <c r="D6102" s="7" t="s">
        <v>9</v>
      </c>
      <c r="E6102" s="7" t="s">
        <v>7</v>
      </c>
    </row>
    <row r="6103" spans="1:5" ht="13.8" x14ac:dyDescent="0.3">
      <c r="A6103" s="6" t="s">
        <v>33</v>
      </c>
      <c r="B6103" s="6" t="s">
        <v>8</v>
      </c>
      <c r="C6103" s="2">
        <v>301653751</v>
      </c>
      <c r="D6103" s="6" t="s">
        <v>25</v>
      </c>
      <c r="E6103" s="6" t="s">
        <v>7</v>
      </c>
    </row>
    <row r="6104" spans="1:5" ht="13.8" x14ac:dyDescent="0.3">
      <c r="A6104" s="7" t="s">
        <v>33</v>
      </c>
      <c r="B6104" s="7" t="s">
        <v>5</v>
      </c>
      <c r="C6104" s="2">
        <v>301653773</v>
      </c>
      <c r="D6104" s="7"/>
      <c r="E6104" s="7" t="s">
        <v>10</v>
      </c>
    </row>
    <row r="6105" spans="1:5" ht="13.8" x14ac:dyDescent="0.3">
      <c r="A6105" s="6" t="s">
        <v>33</v>
      </c>
      <c r="B6105" s="6" t="s">
        <v>5</v>
      </c>
      <c r="C6105" s="2">
        <v>301653773</v>
      </c>
      <c r="D6105" s="6" t="s">
        <v>9</v>
      </c>
      <c r="E6105" s="6" t="s">
        <v>7</v>
      </c>
    </row>
    <row r="6106" spans="1:5" ht="13.8" x14ac:dyDescent="0.3">
      <c r="A6106" s="7" t="s">
        <v>33</v>
      </c>
      <c r="B6106" s="7" t="s">
        <v>8</v>
      </c>
      <c r="C6106" s="2">
        <v>301653818</v>
      </c>
      <c r="D6106" s="7"/>
      <c r="E6106" s="7" t="s">
        <v>10</v>
      </c>
    </row>
    <row r="6107" spans="1:5" ht="13.8" x14ac:dyDescent="0.3">
      <c r="A6107" s="6" t="s">
        <v>33</v>
      </c>
      <c r="B6107" s="6" t="s">
        <v>16</v>
      </c>
      <c r="C6107" s="2">
        <v>301653954</v>
      </c>
      <c r="D6107" s="6" t="s">
        <v>6</v>
      </c>
      <c r="E6107" s="6" t="s">
        <v>7</v>
      </c>
    </row>
    <row r="6108" spans="1:5" ht="13.8" x14ac:dyDescent="0.3">
      <c r="A6108" s="7" t="s">
        <v>33</v>
      </c>
      <c r="B6108" s="7" t="s">
        <v>5</v>
      </c>
      <c r="C6108" s="2">
        <v>301654484</v>
      </c>
      <c r="D6108" s="7" t="s">
        <v>18</v>
      </c>
      <c r="E6108" s="7" t="s">
        <v>7</v>
      </c>
    </row>
    <row r="6109" spans="1:5" ht="13.8" x14ac:dyDescent="0.3">
      <c r="A6109" s="6" t="s">
        <v>33</v>
      </c>
      <c r="B6109" s="6" t="s">
        <v>8</v>
      </c>
      <c r="C6109" s="2">
        <v>301654541</v>
      </c>
      <c r="D6109" s="6" t="s">
        <v>22</v>
      </c>
      <c r="E6109" s="6" t="s">
        <v>7</v>
      </c>
    </row>
    <row r="6110" spans="1:5" ht="13.8" x14ac:dyDescent="0.3">
      <c r="A6110" s="7" t="s">
        <v>33</v>
      </c>
      <c r="B6110" s="7" t="s">
        <v>5</v>
      </c>
      <c r="C6110" s="2">
        <v>301654718</v>
      </c>
      <c r="D6110" s="7" t="s">
        <v>13</v>
      </c>
      <c r="E6110" s="7" t="s">
        <v>7</v>
      </c>
    </row>
    <row r="6111" spans="1:5" ht="13.8" x14ac:dyDescent="0.3">
      <c r="A6111" s="6" t="s">
        <v>33</v>
      </c>
      <c r="B6111" s="6" t="s">
        <v>8</v>
      </c>
      <c r="C6111" s="2">
        <v>301654722</v>
      </c>
      <c r="D6111" s="6" t="s">
        <v>26</v>
      </c>
      <c r="E6111" s="6" t="s">
        <v>7</v>
      </c>
    </row>
    <row r="6112" spans="1:5" ht="13.8" x14ac:dyDescent="0.3">
      <c r="A6112" s="7" t="s">
        <v>33</v>
      </c>
      <c r="B6112" s="7" t="s">
        <v>5</v>
      </c>
      <c r="C6112" s="2">
        <v>301654739</v>
      </c>
      <c r="D6112" s="7" t="s">
        <v>18</v>
      </c>
      <c r="E6112" s="7" t="s">
        <v>7</v>
      </c>
    </row>
    <row r="6113" spans="1:5" ht="13.8" x14ac:dyDescent="0.3">
      <c r="A6113" s="6" t="s">
        <v>33</v>
      </c>
      <c r="B6113" s="6" t="s">
        <v>5</v>
      </c>
      <c r="C6113" s="2">
        <v>301654794</v>
      </c>
      <c r="D6113" s="6" t="s">
        <v>14</v>
      </c>
      <c r="E6113" s="6" t="s">
        <v>15</v>
      </c>
    </row>
    <row r="6114" spans="1:5" ht="13.8" x14ac:dyDescent="0.3">
      <c r="A6114" s="7" t="s">
        <v>33</v>
      </c>
      <c r="B6114" s="7" t="s">
        <v>8</v>
      </c>
      <c r="C6114" s="2">
        <v>301654795</v>
      </c>
      <c r="D6114" s="7" t="s">
        <v>14</v>
      </c>
      <c r="E6114" s="7" t="s">
        <v>15</v>
      </c>
    </row>
    <row r="6115" spans="1:5" ht="13.8" x14ac:dyDescent="0.3">
      <c r="A6115" s="6" t="s">
        <v>33</v>
      </c>
      <c r="B6115" s="6" t="s">
        <v>8</v>
      </c>
      <c r="C6115" s="2">
        <v>301654902</v>
      </c>
      <c r="D6115" s="6"/>
      <c r="E6115" s="6" t="s">
        <v>10</v>
      </c>
    </row>
    <row r="6116" spans="1:5" ht="13.8" x14ac:dyDescent="0.3">
      <c r="A6116" s="7" t="s">
        <v>33</v>
      </c>
      <c r="B6116" s="7" t="s">
        <v>8</v>
      </c>
      <c r="C6116" s="2">
        <v>301654902</v>
      </c>
      <c r="D6116" s="7" t="s">
        <v>13</v>
      </c>
      <c r="E6116" s="7" t="s">
        <v>7</v>
      </c>
    </row>
    <row r="6117" spans="1:5" ht="13.8" x14ac:dyDescent="0.3">
      <c r="A6117" s="6" t="s">
        <v>33</v>
      </c>
      <c r="B6117" s="6" t="s">
        <v>8</v>
      </c>
      <c r="C6117" s="2">
        <v>301654977</v>
      </c>
      <c r="D6117" s="6" t="s">
        <v>22</v>
      </c>
      <c r="E6117" s="6" t="s">
        <v>7</v>
      </c>
    </row>
    <row r="6118" spans="1:5" ht="13.8" x14ac:dyDescent="0.3">
      <c r="A6118" s="7" t="s">
        <v>33</v>
      </c>
      <c r="B6118" s="7" t="s">
        <v>8</v>
      </c>
      <c r="C6118" s="2">
        <v>301655060</v>
      </c>
      <c r="D6118" s="7" t="s">
        <v>14</v>
      </c>
      <c r="E6118" s="7" t="s">
        <v>15</v>
      </c>
    </row>
    <row r="6119" spans="1:5" ht="13.8" x14ac:dyDescent="0.3">
      <c r="A6119" s="6" t="s">
        <v>33</v>
      </c>
      <c r="B6119" s="6" t="s">
        <v>8</v>
      </c>
      <c r="C6119" s="2">
        <v>301655111</v>
      </c>
      <c r="D6119" s="6" t="s">
        <v>9</v>
      </c>
      <c r="E6119" s="6" t="s">
        <v>20</v>
      </c>
    </row>
    <row r="6120" spans="1:5" ht="13.8" x14ac:dyDescent="0.3">
      <c r="A6120" s="7" t="s">
        <v>33</v>
      </c>
      <c r="B6120" s="7" t="s">
        <v>5</v>
      </c>
      <c r="C6120" s="2">
        <v>301655138</v>
      </c>
      <c r="D6120" s="7" t="s">
        <v>12</v>
      </c>
      <c r="E6120" s="7" t="s">
        <v>7</v>
      </c>
    </row>
    <row r="6121" spans="1:5" ht="13.8" x14ac:dyDescent="0.3">
      <c r="A6121" s="6" t="s">
        <v>33</v>
      </c>
      <c r="B6121" s="6" t="s">
        <v>16</v>
      </c>
      <c r="C6121" s="2">
        <v>301655164</v>
      </c>
      <c r="D6121" s="6" t="s">
        <v>14</v>
      </c>
      <c r="E6121" s="6" t="s">
        <v>15</v>
      </c>
    </row>
    <row r="6122" spans="1:5" ht="13.8" x14ac:dyDescent="0.3">
      <c r="A6122" s="7" t="s">
        <v>33</v>
      </c>
      <c r="B6122" s="7" t="s">
        <v>16</v>
      </c>
      <c r="C6122" s="2">
        <v>301655291</v>
      </c>
      <c r="D6122" s="7" t="s">
        <v>25</v>
      </c>
      <c r="E6122" s="7" t="s">
        <v>7</v>
      </c>
    </row>
    <row r="6123" spans="1:5" ht="13.8" x14ac:dyDescent="0.3">
      <c r="A6123" s="6" t="s">
        <v>33</v>
      </c>
      <c r="B6123" s="6" t="s">
        <v>5</v>
      </c>
      <c r="C6123" s="2">
        <v>301655291</v>
      </c>
      <c r="D6123" s="6" t="s">
        <v>25</v>
      </c>
      <c r="E6123" s="6" t="s">
        <v>7</v>
      </c>
    </row>
    <row r="6124" spans="1:5" ht="13.8" x14ac:dyDescent="0.3">
      <c r="A6124" s="7" t="s">
        <v>33</v>
      </c>
      <c r="B6124" s="7" t="s">
        <v>16</v>
      </c>
      <c r="C6124" s="2">
        <v>301655318</v>
      </c>
      <c r="D6124" s="7" t="s">
        <v>6</v>
      </c>
      <c r="E6124" s="7" t="s">
        <v>7</v>
      </c>
    </row>
    <row r="6125" spans="1:5" ht="13.8" x14ac:dyDescent="0.3">
      <c r="A6125" s="6" t="s">
        <v>33</v>
      </c>
      <c r="B6125" s="6" t="s">
        <v>16</v>
      </c>
      <c r="C6125" s="2">
        <v>301655416</v>
      </c>
      <c r="D6125" s="6"/>
      <c r="E6125" s="6" t="s">
        <v>10</v>
      </c>
    </row>
    <row r="6126" spans="1:5" ht="13.8" x14ac:dyDescent="0.3">
      <c r="A6126" s="7" t="s">
        <v>33</v>
      </c>
      <c r="B6126" s="7" t="s">
        <v>16</v>
      </c>
      <c r="C6126" s="2">
        <v>301655416</v>
      </c>
      <c r="D6126" s="7"/>
      <c r="E6126" s="7" t="s">
        <v>10</v>
      </c>
    </row>
    <row r="6127" spans="1:5" ht="13.8" x14ac:dyDescent="0.3">
      <c r="A6127" s="6" t="s">
        <v>33</v>
      </c>
      <c r="B6127" s="6" t="s">
        <v>16</v>
      </c>
      <c r="C6127" s="2">
        <v>301655416</v>
      </c>
      <c r="D6127" s="6" t="s">
        <v>6</v>
      </c>
      <c r="E6127" s="6" t="s">
        <v>7</v>
      </c>
    </row>
    <row r="6128" spans="1:5" ht="13.8" x14ac:dyDescent="0.3">
      <c r="A6128" s="7" t="s">
        <v>33</v>
      </c>
      <c r="B6128" s="7" t="s">
        <v>8</v>
      </c>
      <c r="C6128" s="2">
        <v>301655419</v>
      </c>
      <c r="D6128" s="7" t="s">
        <v>31</v>
      </c>
      <c r="E6128" s="7" t="s">
        <v>7</v>
      </c>
    </row>
    <row r="6129" spans="1:5" ht="13.8" x14ac:dyDescent="0.3">
      <c r="A6129" s="6" t="s">
        <v>33</v>
      </c>
      <c r="B6129" s="6" t="s">
        <v>8</v>
      </c>
      <c r="C6129" s="2">
        <v>301655422</v>
      </c>
      <c r="D6129" s="6" t="s">
        <v>18</v>
      </c>
      <c r="E6129" s="6" t="s">
        <v>20</v>
      </c>
    </row>
    <row r="6130" spans="1:5" ht="13.8" x14ac:dyDescent="0.3">
      <c r="A6130" s="7" t="s">
        <v>33</v>
      </c>
      <c r="B6130" s="7" t="s">
        <v>16</v>
      </c>
      <c r="C6130" s="2">
        <v>301655460</v>
      </c>
      <c r="D6130" s="7"/>
      <c r="E6130" s="7" t="s">
        <v>10</v>
      </c>
    </row>
    <row r="6131" spans="1:5" ht="13.8" x14ac:dyDescent="0.3">
      <c r="A6131" s="6" t="s">
        <v>33</v>
      </c>
      <c r="B6131" s="6" t="s">
        <v>16</v>
      </c>
      <c r="C6131" s="2">
        <v>301655460</v>
      </c>
      <c r="D6131" s="6" t="s">
        <v>14</v>
      </c>
      <c r="E6131" s="6" t="s">
        <v>23</v>
      </c>
    </row>
    <row r="6132" spans="1:5" ht="13.8" x14ac:dyDescent="0.3">
      <c r="A6132" s="7" t="s">
        <v>33</v>
      </c>
      <c r="B6132" s="7" t="s">
        <v>8</v>
      </c>
      <c r="C6132" s="2">
        <v>301655472</v>
      </c>
      <c r="D6132" s="7" t="s">
        <v>25</v>
      </c>
      <c r="E6132" s="7" t="s">
        <v>7</v>
      </c>
    </row>
    <row r="6133" spans="1:5" ht="13.8" x14ac:dyDescent="0.3">
      <c r="A6133" s="6" t="s">
        <v>33</v>
      </c>
      <c r="B6133" s="6" t="s">
        <v>16</v>
      </c>
      <c r="C6133" s="2">
        <v>301655674</v>
      </c>
      <c r="D6133" s="6" t="s">
        <v>12</v>
      </c>
      <c r="E6133" s="6" t="s">
        <v>7</v>
      </c>
    </row>
    <row r="6134" spans="1:5" ht="13.8" x14ac:dyDescent="0.3">
      <c r="A6134" s="7" t="s">
        <v>33</v>
      </c>
      <c r="B6134" s="7" t="s">
        <v>5</v>
      </c>
      <c r="C6134" s="2">
        <v>301655674</v>
      </c>
      <c r="D6134" s="7" t="s">
        <v>12</v>
      </c>
      <c r="E6134" s="7" t="s">
        <v>7</v>
      </c>
    </row>
    <row r="6135" spans="1:5" ht="13.8" x14ac:dyDescent="0.3">
      <c r="A6135" s="6" t="s">
        <v>33</v>
      </c>
      <c r="B6135" s="6" t="s">
        <v>8</v>
      </c>
      <c r="C6135" s="2">
        <v>301655680</v>
      </c>
      <c r="D6135" s="6" t="s">
        <v>18</v>
      </c>
      <c r="E6135" s="6" t="s">
        <v>7</v>
      </c>
    </row>
    <row r="6136" spans="1:5" ht="13.8" x14ac:dyDescent="0.3">
      <c r="A6136" s="7" t="s">
        <v>33</v>
      </c>
      <c r="B6136" s="7" t="s">
        <v>8</v>
      </c>
      <c r="C6136" s="2">
        <v>301655683</v>
      </c>
      <c r="D6136" s="7" t="s">
        <v>9</v>
      </c>
      <c r="E6136" s="7" t="s">
        <v>7</v>
      </c>
    </row>
    <row r="6137" spans="1:5" ht="13.8" x14ac:dyDescent="0.3">
      <c r="A6137" s="6" t="s">
        <v>33</v>
      </c>
      <c r="B6137" s="6" t="s">
        <v>8</v>
      </c>
      <c r="C6137" s="2">
        <v>301655686</v>
      </c>
      <c r="D6137" s="6" t="s">
        <v>18</v>
      </c>
      <c r="E6137" s="6" t="s">
        <v>7</v>
      </c>
    </row>
    <row r="6138" spans="1:5" ht="13.8" x14ac:dyDescent="0.3">
      <c r="A6138" s="7" t="s">
        <v>33</v>
      </c>
      <c r="B6138" s="7" t="s">
        <v>16</v>
      </c>
      <c r="C6138" s="2">
        <v>301655699</v>
      </c>
      <c r="D6138" s="7" t="s">
        <v>12</v>
      </c>
      <c r="E6138" s="7" t="s">
        <v>7</v>
      </c>
    </row>
    <row r="6139" spans="1:5" ht="13.8" x14ac:dyDescent="0.3">
      <c r="A6139" s="6" t="s">
        <v>33</v>
      </c>
      <c r="B6139" s="6" t="s">
        <v>8</v>
      </c>
      <c r="C6139" s="2">
        <v>301655906</v>
      </c>
      <c r="D6139" s="6" t="s">
        <v>22</v>
      </c>
      <c r="E6139" s="6" t="s">
        <v>7</v>
      </c>
    </row>
    <row r="6140" spans="1:5" ht="13.8" x14ac:dyDescent="0.3">
      <c r="A6140" s="7" t="s">
        <v>33</v>
      </c>
      <c r="B6140" s="7" t="s">
        <v>16</v>
      </c>
      <c r="C6140" s="2">
        <v>301655994</v>
      </c>
      <c r="D6140" s="7" t="s">
        <v>12</v>
      </c>
      <c r="E6140" s="7" t="s">
        <v>7</v>
      </c>
    </row>
    <row r="6141" spans="1:5" ht="13.8" x14ac:dyDescent="0.3">
      <c r="A6141" s="6" t="s">
        <v>33</v>
      </c>
      <c r="B6141" s="6" t="s">
        <v>5</v>
      </c>
      <c r="C6141" s="2">
        <v>301655994</v>
      </c>
      <c r="D6141" s="6" t="s">
        <v>12</v>
      </c>
      <c r="E6141" s="6" t="s">
        <v>7</v>
      </c>
    </row>
    <row r="6142" spans="1:5" ht="13.8" x14ac:dyDescent="0.3">
      <c r="A6142" s="7" t="s">
        <v>33</v>
      </c>
      <c r="B6142" s="7" t="s">
        <v>8</v>
      </c>
      <c r="C6142" s="2">
        <v>301656035</v>
      </c>
      <c r="D6142" s="7"/>
      <c r="E6142" s="7" t="s">
        <v>10</v>
      </c>
    </row>
    <row r="6143" spans="1:5" ht="13.8" x14ac:dyDescent="0.3">
      <c r="A6143" s="6" t="s">
        <v>33</v>
      </c>
      <c r="B6143" s="6" t="s">
        <v>8</v>
      </c>
      <c r="C6143" s="2">
        <v>301656035</v>
      </c>
      <c r="D6143" s="6" t="s">
        <v>26</v>
      </c>
      <c r="E6143" s="6" t="s">
        <v>7</v>
      </c>
    </row>
    <row r="6144" spans="1:5" ht="13.8" x14ac:dyDescent="0.3">
      <c r="A6144" s="7" t="s">
        <v>33</v>
      </c>
      <c r="B6144" s="7" t="s">
        <v>8</v>
      </c>
      <c r="C6144" s="2">
        <v>301656089</v>
      </c>
      <c r="D6144" s="7" t="s">
        <v>26</v>
      </c>
      <c r="E6144" s="7" t="s">
        <v>7</v>
      </c>
    </row>
    <row r="6145" spans="1:5" ht="13.8" x14ac:dyDescent="0.3">
      <c r="A6145" s="6" t="s">
        <v>33</v>
      </c>
      <c r="B6145" s="6" t="s">
        <v>5</v>
      </c>
      <c r="C6145" s="2">
        <v>301656100</v>
      </c>
      <c r="D6145" s="6" t="s">
        <v>14</v>
      </c>
      <c r="E6145" s="6" t="s">
        <v>15</v>
      </c>
    </row>
    <row r="6146" spans="1:5" ht="13.8" x14ac:dyDescent="0.3">
      <c r="A6146" s="7" t="s">
        <v>33</v>
      </c>
      <c r="B6146" s="7" t="s">
        <v>5</v>
      </c>
      <c r="C6146" s="2">
        <v>301656147</v>
      </c>
      <c r="D6146" s="7" t="s">
        <v>6</v>
      </c>
      <c r="E6146" s="7" t="s">
        <v>7</v>
      </c>
    </row>
    <row r="6147" spans="1:5" ht="13.8" x14ac:dyDescent="0.3">
      <c r="A6147" s="6" t="s">
        <v>33</v>
      </c>
      <c r="B6147" s="6" t="s">
        <v>16</v>
      </c>
      <c r="C6147" s="2">
        <v>301656235</v>
      </c>
      <c r="D6147" s="6" t="s">
        <v>25</v>
      </c>
      <c r="E6147" s="6" t="s">
        <v>7</v>
      </c>
    </row>
    <row r="6148" spans="1:5" ht="13.8" x14ac:dyDescent="0.3">
      <c r="A6148" s="7" t="s">
        <v>33</v>
      </c>
      <c r="B6148" s="7" t="s">
        <v>8</v>
      </c>
      <c r="C6148" s="2">
        <v>301656243</v>
      </c>
      <c r="D6148" s="7"/>
      <c r="E6148" s="7" t="s">
        <v>10</v>
      </c>
    </row>
    <row r="6149" spans="1:5" ht="13.8" x14ac:dyDescent="0.3">
      <c r="A6149" s="6" t="s">
        <v>33</v>
      </c>
      <c r="B6149" s="6" t="s">
        <v>16</v>
      </c>
      <c r="C6149" s="2">
        <v>301656243</v>
      </c>
      <c r="D6149" s="6"/>
      <c r="E6149" s="6" t="s">
        <v>10</v>
      </c>
    </row>
    <row r="6150" spans="1:5" ht="13.8" x14ac:dyDescent="0.3">
      <c r="A6150" s="7" t="s">
        <v>33</v>
      </c>
      <c r="B6150" s="7" t="s">
        <v>5</v>
      </c>
      <c r="C6150" s="2">
        <v>301656243</v>
      </c>
      <c r="D6150" s="7"/>
      <c r="E6150" s="7" t="s">
        <v>10</v>
      </c>
    </row>
    <row r="6151" spans="1:5" ht="13.8" x14ac:dyDescent="0.3">
      <c r="A6151" s="6" t="s">
        <v>33</v>
      </c>
      <c r="B6151" s="6" t="s">
        <v>5</v>
      </c>
      <c r="C6151" s="2">
        <v>301656272</v>
      </c>
      <c r="D6151" s="6" t="s">
        <v>18</v>
      </c>
      <c r="E6151" s="6" t="s">
        <v>20</v>
      </c>
    </row>
    <row r="6152" spans="1:5" ht="13.8" x14ac:dyDescent="0.3">
      <c r="A6152" s="7" t="s">
        <v>33</v>
      </c>
      <c r="B6152" s="7" t="s">
        <v>16</v>
      </c>
      <c r="C6152" s="2">
        <v>301656298</v>
      </c>
      <c r="D6152" s="7" t="s">
        <v>14</v>
      </c>
      <c r="E6152" s="7" t="s">
        <v>15</v>
      </c>
    </row>
    <row r="6153" spans="1:5" ht="13.8" x14ac:dyDescent="0.3">
      <c r="A6153" s="6" t="s">
        <v>33</v>
      </c>
      <c r="B6153" s="6" t="s">
        <v>8</v>
      </c>
      <c r="C6153" s="2">
        <v>301656310</v>
      </c>
      <c r="D6153" s="6" t="s">
        <v>12</v>
      </c>
      <c r="E6153" s="6" t="s">
        <v>7</v>
      </c>
    </row>
    <row r="6154" spans="1:5" ht="13.8" x14ac:dyDescent="0.3">
      <c r="A6154" s="7" t="s">
        <v>33</v>
      </c>
      <c r="B6154" s="7" t="s">
        <v>8</v>
      </c>
      <c r="C6154" s="2">
        <v>301656313</v>
      </c>
      <c r="D6154" s="7" t="s">
        <v>14</v>
      </c>
      <c r="E6154" s="7" t="s">
        <v>15</v>
      </c>
    </row>
    <row r="6155" spans="1:5" ht="13.8" x14ac:dyDescent="0.3">
      <c r="A6155" s="6" t="s">
        <v>33</v>
      </c>
      <c r="B6155" s="6" t="s">
        <v>8</v>
      </c>
      <c r="C6155" s="2">
        <v>301656330</v>
      </c>
      <c r="D6155" s="6"/>
      <c r="E6155" s="6" t="s">
        <v>10</v>
      </c>
    </row>
    <row r="6156" spans="1:5" ht="13.8" x14ac:dyDescent="0.3">
      <c r="A6156" s="7" t="s">
        <v>33</v>
      </c>
      <c r="B6156" s="7" t="s">
        <v>8</v>
      </c>
      <c r="C6156" s="2">
        <v>301656330</v>
      </c>
      <c r="D6156" s="7" t="s">
        <v>24</v>
      </c>
      <c r="E6156" s="7" t="s">
        <v>7</v>
      </c>
    </row>
    <row r="6157" spans="1:5" ht="13.8" x14ac:dyDescent="0.3">
      <c r="A6157" s="6" t="s">
        <v>33</v>
      </c>
      <c r="B6157" s="6" t="s">
        <v>8</v>
      </c>
      <c r="C6157" s="2">
        <v>301656333</v>
      </c>
      <c r="D6157" s="6" t="s">
        <v>22</v>
      </c>
      <c r="E6157" s="6" t="s">
        <v>7</v>
      </c>
    </row>
    <row r="6158" spans="1:5" ht="13.8" x14ac:dyDescent="0.3">
      <c r="A6158" s="7" t="s">
        <v>33</v>
      </c>
      <c r="B6158" s="7" t="s">
        <v>16</v>
      </c>
      <c r="C6158" s="2">
        <v>301656343</v>
      </c>
      <c r="D6158" s="7"/>
      <c r="E6158" s="7" t="s">
        <v>10</v>
      </c>
    </row>
    <row r="6159" spans="1:5" ht="13.8" x14ac:dyDescent="0.3">
      <c r="A6159" s="6" t="s">
        <v>33</v>
      </c>
      <c r="B6159" s="6" t="s">
        <v>16</v>
      </c>
      <c r="C6159" s="2">
        <v>301656343</v>
      </c>
      <c r="D6159" s="6" t="s">
        <v>6</v>
      </c>
      <c r="E6159" s="6" t="s">
        <v>7</v>
      </c>
    </row>
    <row r="6160" spans="1:5" ht="13.8" x14ac:dyDescent="0.3">
      <c r="A6160" s="7" t="s">
        <v>33</v>
      </c>
      <c r="B6160" s="7" t="s">
        <v>8</v>
      </c>
      <c r="C6160" s="2">
        <v>301656366</v>
      </c>
      <c r="D6160" s="7" t="s">
        <v>12</v>
      </c>
      <c r="E6160" s="7" t="s">
        <v>7</v>
      </c>
    </row>
    <row r="6161" spans="1:5" ht="13.8" x14ac:dyDescent="0.3">
      <c r="A6161" s="6" t="s">
        <v>33</v>
      </c>
      <c r="B6161" s="6" t="s">
        <v>5</v>
      </c>
      <c r="C6161" s="2">
        <v>301656388</v>
      </c>
      <c r="D6161" s="6"/>
      <c r="E6161" s="6" t="s">
        <v>10</v>
      </c>
    </row>
    <row r="6162" spans="1:5" ht="13.8" x14ac:dyDescent="0.3">
      <c r="A6162" s="7" t="s">
        <v>33</v>
      </c>
      <c r="B6162" s="7" t="s">
        <v>8</v>
      </c>
      <c r="C6162" s="2">
        <v>301656895</v>
      </c>
      <c r="D6162" s="7" t="s">
        <v>26</v>
      </c>
      <c r="E6162" s="7" t="s">
        <v>7</v>
      </c>
    </row>
    <row r="6163" spans="1:5" ht="13.8" x14ac:dyDescent="0.3">
      <c r="A6163" s="6" t="s">
        <v>33</v>
      </c>
      <c r="B6163" s="6" t="s">
        <v>8</v>
      </c>
      <c r="C6163" s="2">
        <v>301657023</v>
      </c>
      <c r="D6163" s="6" t="s">
        <v>22</v>
      </c>
      <c r="E6163" s="6" t="s">
        <v>7</v>
      </c>
    </row>
    <row r="6164" spans="1:5" ht="13.8" x14ac:dyDescent="0.3">
      <c r="A6164" s="7" t="s">
        <v>33</v>
      </c>
      <c r="B6164" s="7" t="s">
        <v>8</v>
      </c>
      <c r="C6164" s="2">
        <v>301657025</v>
      </c>
      <c r="D6164" s="7" t="s">
        <v>22</v>
      </c>
      <c r="E6164" s="7" t="s">
        <v>7</v>
      </c>
    </row>
    <row r="6165" spans="1:5" ht="13.8" x14ac:dyDescent="0.3">
      <c r="A6165" s="6" t="s">
        <v>33</v>
      </c>
      <c r="B6165" s="6" t="s">
        <v>8</v>
      </c>
      <c r="C6165" s="2">
        <v>301657085</v>
      </c>
      <c r="D6165" s="6"/>
      <c r="E6165" s="6" t="s">
        <v>10</v>
      </c>
    </row>
    <row r="6166" spans="1:5" ht="13.8" x14ac:dyDescent="0.3">
      <c r="A6166" s="7" t="s">
        <v>33</v>
      </c>
      <c r="B6166" s="7" t="s">
        <v>8</v>
      </c>
      <c r="C6166" s="2">
        <v>301657110</v>
      </c>
      <c r="D6166" s="7" t="s">
        <v>17</v>
      </c>
      <c r="E6166" s="7" t="s">
        <v>7</v>
      </c>
    </row>
    <row r="6167" spans="1:5" ht="13.8" x14ac:dyDescent="0.3">
      <c r="A6167" s="6" t="s">
        <v>33</v>
      </c>
      <c r="B6167" s="6" t="s">
        <v>16</v>
      </c>
      <c r="C6167" s="2">
        <v>301657134</v>
      </c>
      <c r="D6167" s="6"/>
      <c r="E6167" s="6" t="s">
        <v>10</v>
      </c>
    </row>
    <row r="6168" spans="1:5" ht="13.8" x14ac:dyDescent="0.3">
      <c r="A6168" s="7" t="s">
        <v>33</v>
      </c>
      <c r="B6168" s="7" t="s">
        <v>16</v>
      </c>
      <c r="C6168" s="2">
        <v>301657191</v>
      </c>
      <c r="D6168" s="7" t="s">
        <v>12</v>
      </c>
      <c r="E6168" s="7" t="s">
        <v>7</v>
      </c>
    </row>
    <row r="6169" spans="1:5" ht="13.8" x14ac:dyDescent="0.3">
      <c r="A6169" s="6" t="s">
        <v>33</v>
      </c>
      <c r="B6169" s="6" t="s">
        <v>5</v>
      </c>
      <c r="C6169" s="2">
        <v>301657191</v>
      </c>
      <c r="D6169" s="6" t="s">
        <v>22</v>
      </c>
      <c r="E6169" s="6" t="s">
        <v>7</v>
      </c>
    </row>
    <row r="6170" spans="1:5" ht="13.8" x14ac:dyDescent="0.3">
      <c r="A6170" s="7" t="s">
        <v>33</v>
      </c>
      <c r="B6170" s="7" t="s">
        <v>8</v>
      </c>
      <c r="C6170" s="2">
        <v>301657199</v>
      </c>
      <c r="D6170" s="7" t="s">
        <v>9</v>
      </c>
      <c r="E6170" s="7" t="s">
        <v>7</v>
      </c>
    </row>
    <row r="6171" spans="1:5" ht="13.8" x14ac:dyDescent="0.3">
      <c r="A6171" s="6" t="s">
        <v>33</v>
      </c>
      <c r="B6171" s="6" t="s">
        <v>16</v>
      </c>
      <c r="C6171" s="2">
        <v>301657202</v>
      </c>
      <c r="D6171" s="6" t="s">
        <v>26</v>
      </c>
      <c r="E6171" s="6" t="s">
        <v>7</v>
      </c>
    </row>
    <row r="6172" spans="1:5" ht="13.8" x14ac:dyDescent="0.3">
      <c r="A6172" s="7" t="s">
        <v>33</v>
      </c>
      <c r="B6172" s="7" t="s">
        <v>5</v>
      </c>
      <c r="C6172" s="2">
        <v>301657202</v>
      </c>
      <c r="D6172" s="7" t="s">
        <v>13</v>
      </c>
      <c r="E6172" s="7" t="s">
        <v>7</v>
      </c>
    </row>
    <row r="6173" spans="1:5" ht="13.8" x14ac:dyDescent="0.3">
      <c r="A6173" s="6" t="s">
        <v>33</v>
      </c>
      <c r="B6173" s="6" t="s">
        <v>5</v>
      </c>
      <c r="C6173" s="2">
        <v>301657215</v>
      </c>
      <c r="D6173" s="6"/>
      <c r="E6173" s="6" t="s">
        <v>10</v>
      </c>
    </row>
    <row r="6174" spans="1:5" ht="13.8" x14ac:dyDescent="0.3">
      <c r="A6174" s="7" t="s">
        <v>33</v>
      </c>
      <c r="B6174" s="7" t="s">
        <v>5</v>
      </c>
      <c r="C6174" s="2">
        <v>301657215</v>
      </c>
      <c r="D6174" s="7" t="s">
        <v>14</v>
      </c>
      <c r="E6174" s="7" t="s">
        <v>15</v>
      </c>
    </row>
    <row r="6175" spans="1:5" ht="13.8" x14ac:dyDescent="0.3">
      <c r="A6175" s="6" t="s">
        <v>33</v>
      </c>
      <c r="B6175" s="6" t="s">
        <v>16</v>
      </c>
      <c r="C6175" s="2">
        <v>301657491</v>
      </c>
      <c r="D6175" s="6" t="s">
        <v>9</v>
      </c>
      <c r="E6175" s="6" t="s">
        <v>7</v>
      </c>
    </row>
    <row r="6176" spans="1:5" ht="13.8" x14ac:dyDescent="0.3">
      <c r="A6176" s="7" t="s">
        <v>33</v>
      </c>
      <c r="B6176" s="7" t="s">
        <v>5</v>
      </c>
      <c r="C6176" s="2">
        <v>301657491</v>
      </c>
      <c r="D6176" s="7" t="s">
        <v>9</v>
      </c>
      <c r="E6176" s="7" t="s">
        <v>7</v>
      </c>
    </row>
    <row r="6177" spans="1:5" ht="13.8" x14ac:dyDescent="0.3">
      <c r="A6177" s="6" t="s">
        <v>33</v>
      </c>
      <c r="B6177" s="6" t="s">
        <v>16</v>
      </c>
      <c r="C6177" s="2">
        <v>301657516</v>
      </c>
      <c r="D6177" s="6"/>
      <c r="E6177" s="6" t="s">
        <v>10</v>
      </c>
    </row>
    <row r="6178" spans="1:5" ht="13.8" x14ac:dyDescent="0.3">
      <c r="A6178" s="7" t="s">
        <v>33</v>
      </c>
      <c r="B6178" s="7" t="s">
        <v>8</v>
      </c>
      <c r="C6178" s="2">
        <v>301657578</v>
      </c>
      <c r="D6178" s="7" t="s">
        <v>12</v>
      </c>
      <c r="E6178" s="7" t="s">
        <v>7</v>
      </c>
    </row>
    <row r="6179" spans="1:5" ht="13.8" x14ac:dyDescent="0.3">
      <c r="A6179" s="6" t="s">
        <v>33</v>
      </c>
      <c r="B6179" s="6" t="s">
        <v>5</v>
      </c>
      <c r="C6179" s="2">
        <v>301657618</v>
      </c>
      <c r="D6179" s="6" t="s">
        <v>9</v>
      </c>
      <c r="E6179" s="6" t="s">
        <v>7</v>
      </c>
    </row>
    <row r="6180" spans="1:5" ht="13.8" x14ac:dyDescent="0.3">
      <c r="A6180" s="7" t="s">
        <v>33</v>
      </c>
      <c r="B6180" s="7" t="s">
        <v>16</v>
      </c>
      <c r="C6180" s="2">
        <v>301657623</v>
      </c>
      <c r="D6180" s="7"/>
      <c r="E6180" s="7" t="s">
        <v>10</v>
      </c>
    </row>
    <row r="6181" spans="1:5" ht="13.8" x14ac:dyDescent="0.3">
      <c r="A6181" s="6" t="s">
        <v>33</v>
      </c>
      <c r="B6181" s="6" t="s">
        <v>16</v>
      </c>
      <c r="C6181" s="2">
        <v>301657623</v>
      </c>
      <c r="D6181" s="6" t="s">
        <v>14</v>
      </c>
      <c r="E6181" s="6" t="s">
        <v>15</v>
      </c>
    </row>
    <row r="6182" spans="1:5" ht="13.8" x14ac:dyDescent="0.3">
      <c r="A6182" s="7" t="s">
        <v>33</v>
      </c>
      <c r="B6182" s="7" t="s">
        <v>5</v>
      </c>
      <c r="C6182" s="2">
        <v>301657623</v>
      </c>
      <c r="D6182" s="7" t="s">
        <v>12</v>
      </c>
      <c r="E6182" s="7" t="s">
        <v>7</v>
      </c>
    </row>
    <row r="6183" spans="1:5" ht="13.8" x14ac:dyDescent="0.3">
      <c r="A6183" s="6" t="s">
        <v>33</v>
      </c>
      <c r="B6183" s="6" t="s">
        <v>8</v>
      </c>
      <c r="C6183" s="2">
        <v>301657629</v>
      </c>
      <c r="D6183" s="6" t="s">
        <v>13</v>
      </c>
      <c r="E6183" s="6" t="s">
        <v>7</v>
      </c>
    </row>
    <row r="6184" spans="1:5" ht="13.8" x14ac:dyDescent="0.3">
      <c r="A6184" s="7" t="s">
        <v>33</v>
      </c>
      <c r="B6184" s="7" t="s">
        <v>16</v>
      </c>
      <c r="C6184" s="2">
        <v>301657675</v>
      </c>
      <c r="D6184" s="7" t="s">
        <v>26</v>
      </c>
      <c r="E6184" s="7" t="s">
        <v>7</v>
      </c>
    </row>
    <row r="6185" spans="1:5" ht="13.8" x14ac:dyDescent="0.3">
      <c r="A6185" s="6" t="s">
        <v>33</v>
      </c>
      <c r="B6185" s="6" t="s">
        <v>16</v>
      </c>
      <c r="C6185" s="2">
        <v>301657713</v>
      </c>
      <c r="D6185" s="6" t="s">
        <v>14</v>
      </c>
      <c r="E6185" s="6" t="s">
        <v>7</v>
      </c>
    </row>
    <row r="6186" spans="1:5" ht="13.8" x14ac:dyDescent="0.3">
      <c r="A6186" s="7" t="s">
        <v>33</v>
      </c>
      <c r="B6186" s="7" t="s">
        <v>5</v>
      </c>
      <c r="C6186" s="2">
        <v>301657713</v>
      </c>
      <c r="D6186" s="7" t="s">
        <v>6</v>
      </c>
      <c r="E6186" s="7" t="s">
        <v>7</v>
      </c>
    </row>
    <row r="6187" spans="1:5" ht="13.8" x14ac:dyDescent="0.3">
      <c r="A6187" s="6" t="s">
        <v>33</v>
      </c>
      <c r="B6187" s="6" t="s">
        <v>8</v>
      </c>
      <c r="C6187" s="2">
        <v>301657760</v>
      </c>
      <c r="D6187" s="6" t="s">
        <v>14</v>
      </c>
      <c r="E6187" s="6" t="s">
        <v>15</v>
      </c>
    </row>
    <row r="6188" spans="1:5" ht="13.8" x14ac:dyDescent="0.3">
      <c r="A6188" s="7" t="s">
        <v>33</v>
      </c>
      <c r="B6188" s="7" t="s">
        <v>5</v>
      </c>
      <c r="C6188" s="2">
        <v>301657761</v>
      </c>
      <c r="D6188" s="7" t="s">
        <v>9</v>
      </c>
      <c r="E6188" s="7" t="s">
        <v>7</v>
      </c>
    </row>
    <row r="6189" spans="1:5" ht="13.8" x14ac:dyDescent="0.3">
      <c r="A6189" s="6" t="s">
        <v>33</v>
      </c>
      <c r="B6189" s="6" t="s">
        <v>8</v>
      </c>
      <c r="C6189" s="2">
        <v>301657802</v>
      </c>
      <c r="D6189" s="6" t="s">
        <v>14</v>
      </c>
      <c r="E6189" s="6" t="s">
        <v>7</v>
      </c>
    </row>
    <row r="6190" spans="1:5" ht="13.8" x14ac:dyDescent="0.3">
      <c r="A6190" s="7" t="s">
        <v>33</v>
      </c>
      <c r="B6190" s="7" t="s">
        <v>16</v>
      </c>
      <c r="C6190" s="2">
        <v>301657877</v>
      </c>
      <c r="D6190" s="7" t="s">
        <v>13</v>
      </c>
      <c r="E6190" s="7" t="s">
        <v>7</v>
      </c>
    </row>
    <row r="6191" spans="1:5" ht="13.8" x14ac:dyDescent="0.3">
      <c r="A6191" s="6" t="s">
        <v>33</v>
      </c>
      <c r="B6191" s="6" t="s">
        <v>8</v>
      </c>
      <c r="C6191" s="2">
        <v>301657976</v>
      </c>
      <c r="D6191" s="6" t="s">
        <v>14</v>
      </c>
      <c r="E6191" s="6" t="s">
        <v>15</v>
      </c>
    </row>
    <row r="6192" spans="1:5" ht="13.8" x14ac:dyDescent="0.3">
      <c r="A6192" s="7" t="s">
        <v>33</v>
      </c>
      <c r="B6192" s="7" t="s">
        <v>16</v>
      </c>
      <c r="C6192" s="2">
        <v>301658021</v>
      </c>
      <c r="D6192" s="7"/>
      <c r="E6192" s="7" t="s">
        <v>30</v>
      </c>
    </row>
    <row r="6193" spans="1:5" ht="13.8" x14ac:dyDescent="0.3">
      <c r="A6193" s="6" t="s">
        <v>33</v>
      </c>
      <c r="B6193" s="6" t="s">
        <v>8</v>
      </c>
      <c r="C6193" s="2">
        <v>301658100</v>
      </c>
      <c r="D6193" s="6" t="s">
        <v>12</v>
      </c>
      <c r="E6193" s="6" t="s">
        <v>20</v>
      </c>
    </row>
    <row r="6194" spans="1:5" ht="13.8" x14ac:dyDescent="0.3">
      <c r="A6194" s="7" t="s">
        <v>33</v>
      </c>
      <c r="B6194" s="7" t="s">
        <v>8</v>
      </c>
      <c r="C6194" s="2">
        <v>301658116</v>
      </c>
      <c r="D6194" s="7" t="s">
        <v>9</v>
      </c>
      <c r="E6194" s="7" t="s">
        <v>7</v>
      </c>
    </row>
    <row r="6195" spans="1:5" ht="13.8" x14ac:dyDescent="0.3">
      <c r="A6195" s="6" t="s">
        <v>33</v>
      </c>
      <c r="B6195" s="6" t="s">
        <v>16</v>
      </c>
      <c r="C6195" s="2">
        <v>301658184</v>
      </c>
      <c r="D6195" s="6" t="s">
        <v>12</v>
      </c>
      <c r="E6195" s="6" t="s">
        <v>7</v>
      </c>
    </row>
    <row r="6196" spans="1:5" ht="13.8" x14ac:dyDescent="0.3">
      <c r="A6196" s="7" t="s">
        <v>33</v>
      </c>
      <c r="B6196" s="7" t="s">
        <v>8</v>
      </c>
      <c r="C6196" s="2">
        <v>301658236</v>
      </c>
      <c r="D6196" s="7" t="s">
        <v>13</v>
      </c>
      <c r="E6196" s="7" t="s">
        <v>20</v>
      </c>
    </row>
    <row r="6197" spans="1:5" ht="13.8" x14ac:dyDescent="0.3">
      <c r="A6197" s="6" t="s">
        <v>33</v>
      </c>
      <c r="B6197" s="6" t="s">
        <v>8</v>
      </c>
      <c r="C6197" s="2">
        <v>301658254</v>
      </c>
      <c r="D6197" s="6" t="s">
        <v>6</v>
      </c>
      <c r="E6197" s="6" t="s">
        <v>7</v>
      </c>
    </row>
    <row r="6198" spans="1:5" ht="13.8" x14ac:dyDescent="0.3">
      <c r="A6198" s="7" t="s">
        <v>33</v>
      </c>
      <c r="B6198" s="7" t="s">
        <v>5</v>
      </c>
      <c r="C6198" s="2">
        <v>301658274</v>
      </c>
      <c r="D6198" s="7" t="s">
        <v>13</v>
      </c>
      <c r="E6198" s="7" t="s">
        <v>7</v>
      </c>
    </row>
    <row r="6199" spans="1:5" ht="13.8" x14ac:dyDescent="0.3">
      <c r="A6199" s="6" t="s">
        <v>33</v>
      </c>
      <c r="B6199" s="6" t="s">
        <v>8</v>
      </c>
      <c r="C6199" s="2">
        <v>301658335</v>
      </c>
      <c r="D6199" s="6" t="s">
        <v>13</v>
      </c>
      <c r="E6199" s="6" t="s">
        <v>7</v>
      </c>
    </row>
    <row r="6200" spans="1:5" ht="13.8" x14ac:dyDescent="0.3">
      <c r="A6200" s="7" t="s">
        <v>33</v>
      </c>
      <c r="B6200" s="7" t="s">
        <v>16</v>
      </c>
      <c r="C6200" s="2">
        <v>301658349</v>
      </c>
      <c r="D6200" s="7" t="s">
        <v>9</v>
      </c>
      <c r="E6200" s="7" t="s">
        <v>7</v>
      </c>
    </row>
    <row r="6201" spans="1:5" ht="13.8" x14ac:dyDescent="0.3">
      <c r="A6201" s="6" t="s">
        <v>33</v>
      </c>
      <c r="B6201" s="6" t="s">
        <v>5</v>
      </c>
      <c r="C6201" s="2">
        <v>301658349</v>
      </c>
      <c r="D6201" s="6"/>
      <c r="E6201" s="6" t="s">
        <v>10</v>
      </c>
    </row>
    <row r="6202" spans="1:5" ht="13.8" x14ac:dyDescent="0.3">
      <c r="A6202" s="7" t="s">
        <v>33</v>
      </c>
      <c r="B6202" s="7" t="s">
        <v>5</v>
      </c>
      <c r="C6202" s="2">
        <v>301658349</v>
      </c>
      <c r="D6202" s="7" t="s">
        <v>13</v>
      </c>
      <c r="E6202" s="7" t="s">
        <v>7</v>
      </c>
    </row>
    <row r="6203" spans="1:5" ht="13.8" x14ac:dyDescent="0.3">
      <c r="A6203" s="6" t="s">
        <v>33</v>
      </c>
      <c r="B6203" s="6" t="s">
        <v>8</v>
      </c>
      <c r="C6203" s="2">
        <v>301658352</v>
      </c>
      <c r="D6203" s="6" t="s">
        <v>18</v>
      </c>
      <c r="E6203" s="6" t="s">
        <v>7</v>
      </c>
    </row>
    <row r="6204" spans="1:5" ht="13.8" x14ac:dyDescent="0.3">
      <c r="A6204" s="7" t="s">
        <v>33</v>
      </c>
      <c r="B6204" s="7" t="s">
        <v>16</v>
      </c>
      <c r="C6204" s="2">
        <v>301658381</v>
      </c>
      <c r="D6204" s="7" t="s">
        <v>22</v>
      </c>
      <c r="E6204" s="7" t="s">
        <v>7</v>
      </c>
    </row>
    <row r="6205" spans="1:5" ht="13.8" x14ac:dyDescent="0.3">
      <c r="A6205" s="6" t="s">
        <v>33</v>
      </c>
      <c r="B6205" s="6" t="s">
        <v>5</v>
      </c>
      <c r="C6205" s="2">
        <v>301658381</v>
      </c>
      <c r="D6205" s="6" t="s">
        <v>22</v>
      </c>
      <c r="E6205" s="6" t="s">
        <v>7</v>
      </c>
    </row>
    <row r="6206" spans="1:5" ht="13.8" x14ac:dyDescent="0.3">
      <c r="A6206" s="7" t="s">
        <v>33</v>
      </c>
      <c r="B6206" s="7" t="s">
        <v>8</v>
      </c>
      <c r="C6206" s="2">
        <v>301658403</v>
      </c>
      <c r="D6206" s="7" t="s">
        <v>12</v>
      </c>
      <c r="E6206" s="7" t="s">
        <v>20</v>
      </c>
    </row>
    <row r="6207" spans="1:5" ht="13.8" x14ac:dyDescent="0.3">
      <c r="A6207" s="6" t="s">
        <v>33</v>
      </c>
      <c r="B6207" s="6" t="s">
        <v>5</v>
      </c>
      <c r="C6207" s="2">
        <v>301658580</v>
      </c>
      <c r="D6207" s="6" t="s">
        <v>14</v>
      </c>
      <c r="E6207" s="6" t="s">
        <v>15</v>
      </c>
    </row>
    <row r="6208" spans="1:5" ht="13.8" x14ac:dyDescent="0.3">
      <c r="A6208" s="7" t="s">
        <v>33</v>
      </c>
      <c r="B6208" s="7" t="s">
        <v>8</v>
      </c>
      <c r="C6208" s="2">
        <v>301658605</v>
      </c>
      <c r="D6208" s="7"/>
      <c r="E6208" s="7" t="s">
        <v>10</v>
      </c>
    </row>
    <row r="6209" spans="1:5" ht="13.8" x14ac:dyDescent="0.3">
      <c r="A6209" s="6" t="s">
        <v>33</v>
      </c>
      <c r="B6209" s="6" t="s">
        <v>8</v>
      </c>
      <c r="C6209" s="2">
        <v>301658605</v>
      </c>
      <c r="D6209" s="6" t="s">
        <v>17</v>
      </c>
      <c r="E6209" s="6" t="s">
        <v>7</v>
      </c>
    </row>
    <row r="6210" spans="1:5" ht="13.8" x14ac:dyDescent="0.3">
      <c r="A6210" s="7" t="s">
        <v>33</v>
      </c>
      <c r="B6210" s="7" t="s">
        <v>8</v>
      </c>
      <c r="C6210" s="2">
        <v>301658606</v>
      </c>
      <c r="D6210" s="7" t="s">
        <v>14</v>
      </c>
      <c r="E6210" s="7" t="s">
        <v>15</v>
      </c>
    </row>
    <row r="6211" spans="1:5" ht="13.8" x14ac:dyDescent="0.3">
      <c r="A6211" s="6" t="s">
        <v>33</v>
      </c>
      <c r="B6211" s="6" t="s">
        <v>16</v>
      </c>
      <c r="C6211" s="2">
        <v>301658685</v>
      </c>
      <c r="D6211" s="6" t="s">
        <v>12</v>
      </c>
      <c r="E6211" s="6" t="s">
        <v>7</v>
      </c>
    </row>
    <row r="6212" spans="1:5" ht="13.8" x14ac:dyDescent="0.3">
      <c r="A6212" s="7" t="s">
        <v>33</v>
      </c>
      <c r="B6212" s="7" t="s">
        <v>5</v>
      </c>
      <c r="C6212" s="2">
        <v>301658685</v>
      </c>
      <c r="D6212" s="7" t="s">
        <v>26</v>
      </c>
      <c r="E6212" s="7" t="s">
        <v>7</v>
      </c>
    </row>
    <row r="6213" spans="1:5" ht="13.8" x14ac:dyDescent="0.3">
      <c r="A6213" s="6" t="s">
        <v>33</v>
      </c>
      <c r="B6213" s="6" t="s">
        <v>16</v>
      </c>
      <c r="C6213" s="2">
        <v>301659017</v>
      </c>
      <c r="D6213" s="6" t="s">
        <v>9</v>
      </c>
      <c r="E6213" s="6" t="s">
        <v>7</v>
      </c>
    </row>
    <row r="6214" spans="1:5" ht="13.8" x14ac:dyDescent="0.3">
      <c r="A6214" s="7" t="s">
        <v>33</v>
      </c>
      <c r="B6214" s="7" t="s">
        <v>5</v>
      </c>
      <c r="C6214" s="2">
        <v>301659017</v>
      </c>
      <c r="D6214" s="7" t="s">
        <v>9</v>
      </c>
      <c r="E6214" s="7" t="s">
        <v>7</v>
      </c>
    </row>
    <row r="6215" spans="1:5" ht="13.8" x14ac:dyDescent="0.3">
      <c r="A6215" s="6" t="s">
        <v>33</v>
      </c>
      <c r="B6215" s="6" t="s">
        <v>16</v>
      </c>
      <c r="C6215" s="2">
        <v>301659025</v>
      </c>
      <c r="D6215" s="6" t="s">
        <v>6</v>
      </c>
      <c r="E6215" s="6" t="s">
        <v>20</v>
      </c>
    </row>
    <row r="6216" spans="1:5" ht="13.8" x14ac:dyDescent="0.3">
      <c r="A6216" s="7" t="s">
        <v>33</v>
      </c>
      <c r="B6216" s="7" t="s">
        <v>5</v>
      </c>
      <c r="C6216" s="2">
        <v>301659042</v>
      </c>
      <c r="D6216" s="7" t="s">
        <v>25</v>
      </c>
      <c r="E6216" s="7" t="s">
        <v>7</v>
      </c>
    </row>
    <row r="6217" spans="1:5" ht="13.8" x14ac:dyDescent="0.3">
      <c r="A6217" s="6" t="s">
        <v>33</v>
      </c>
      <c r="B6217" s="6" t="s">
        <v>8</v>
      </c>
      <c r="C6217" s="2">
        <v>301659050</v>
      </c>
      <c r="D6217" s="6" t="s">
        <v>26</v>
      </c>
      <c r="E6217" s="6" t="s">
        <v>7</v>
      </c>
    </row>
    <row r="6218" spans="1:5" ht="13.8" x14ac:dyDescent="0.3">
      <c r="A6218" s="7" t="s">
        <v>33</v>
      </c>
      <c r="B6218" s="7" t="s">
        <v>8</v>
      </c>
      <c r="C6218" s="2">
        <v>301659208</v>
      </c>
      <c r="D6218" s="7" t="s">
        <v>9</v>
      </c>
      <c r="E6218" s="7" t="s">
        <v>7</v>
      </c>
    </row>
    <row r="6219" spans="1:5" ht="13.8" x14ac:dyDescent="0.3">
      <c r="A6219" s="6" t="s">
        <v>33</v>
      </c>
      <c r="B6219" s="6" t="s">
        <v>8</v>
      </c>
      <c r="C6219" s="2">
        <v>301659439</v>
      </c>
      <c r="D6219" s="6" t="s">
        <v>13</v>
      </c>
      <c r="E6219" s="6" t="s">
        <v>20</v>
      </c>
    </row>
    <row r="6220" spans="1:5" ht="13.8" x14ac:dyDescent="0.3">
      <c r="A6220" s="7" t="s">
        <v>33</v>
      </c>
      <c r="B6220" s="7" t="s">
        <v>8</v>
      </c>
      <c r="C6220" s="2">
        <v>301659645</v>
      </c>
      <c r="D6220" s="7" t="s">
        <v>13</v>
      </c>
      <c r="E6220" s="7" t="s">
        <v>7</v>
      </c>
    </row>
    <row r="6221" spans="1:5" ht="13.8" x14ac:dyDescent="0.3">
      <c r="A6221" s="6" t="s">
        <v>33</v>
      </c>
      <c r="B6221" s="6" t="s">
        <v>8</v>
      </c>
      <c r="C6221" s="2">
        <v>301659657</v>
      </c>
      <c r="D6221" s="6" t="s">
        <v>12</v>
      </c>
      <c r="E6221" s="6" t="s">
        <v>7</v>
      </c>
    </row>
    <row r="6222" spans="1:5" ht="13.8" x14ac:dyDescent="0.3">
      <c r="A6222" s="7" t="s">
        <v>33</v>
      </c>
      <c r="B6222" s="7" t="s">
        <v>8</v>
      </c>
      <c r="C6222" s="2">
        <v>301659703</v>
      </c>
      <c r="D6222" s="7" t="s">
        <v>6</v>
      </c>
      <c r="E6222" s="7" t="s">
        <v>7</v>
      </c>
    </row>
    <row r="6223" spans="1:5" ht="13.8" x14ac:dyDescent="0.3">
      <c r="A6223" s="6" t="s">
        <v>33</v>
      </c>
      <c r="B6223" s="6" t="s">
        <v>8</v>
      </c>
      <c r="C6223" s="2">
        <v>301659826</v>
      </c>
      <c r="D6223" s="6" t="s">
        <v>9</v>
      </c>
      <c r="E6223" s="6" t="s">
        <v>7</v>
      </c>
    </row>
    <row r="6224" spans="1:5" ht="13.8" x14ac:dyDescent="0.3">
      <c r="A6224" s="7" t="s">
        <v>33</v>
      </c>
      <c r="B6224" s="7" t="s">
        <v>8</v>
      </c>
      <c r="C6224" s="2">
        <v>301659938</v>
      </c>
      <c r="D6224" s="7"/>
      <c r="E6224" s="7" t="s">
        <v>10</v>
      </c>
    </row>
    <row r="6225" spans="1:5" ht="13.8" x14ac:dyDescent="0.3">
      <c r="A6225" s="6" t="s">
        <v>33</v>
      </c>
      <c r="B6225" s="6" t="s">
        <v>8</v>
      </c>
      <c r="C6225" s="2">
        <v>301660008</v>
      </c>
      <c r="D6225" s="6" t="s">
        <v>13</v>
      </c>
      <c r="E6225" s="6" t="s">
        <v>7</v>
      </c>
    </row>
    <row r="6226" spans="1:5" ht="13.8" x14ac:dyDescent="0.3">
      <c r="A6226" s="7" t="s">
        <v>33</v>
      </c>
      <c r="B6226" s="7" t="s">
        <v>16</v>
      </c>
      <c r="C6226" s="2">
        <v>301660018</v>
      </c>
      <c r="D6226" s="7" t="s">
        <v>9</v>
      </c>
      <c r="E6226" s="7" t="s">
        <v>7</v>
      </c>
    </row>
    <row r="6227" spans="1:5" ht="13.8" x14ac:dyDescent="0.3">
      <c r="A6227" s="6" t="s">
        <v>33</v>
      </c>
      <c r="B6227" s="6" t="s">
        <v>8</v>
      </c>
      <c r="C6227" s="2">
        <v>301660107</v>
      </c>
      <c r="D6227" s="6" t="s">
        <v>29</v>
      </c>
      <c r="E6227" s="6" t="s">
        <v>7</v>
      </c>
    </row>
    <row r="6228" spans="1:5" ht="13.8" x14ac:dyDescent="0.3">
      <c r="A6228" s="7" t="s">
        <v>33</v>
      </c>
      <c r="B6228" s="7" t="s">
        <v>8</v>
      </c>
      <c r="C6228" s="2">
        <v>301660401</v>
      </c>
      <c r="D6228" s="7" t="s">
        <v>14</v>
      </c>
      <c r="E6228" s="7" t="s">
        <v>20</v>
      </c>
    </row>
    <row r="6229" spans="1:5" ht="13.8" x14ac:dyDescent="0.3">
      <c r="A6229" s="6" t="s">
        <v>33</v>
      </c>
      <c r="B6229" s="6" t="s">
        <v>8</v>
      </c>
      <c r="C6229" s="2">
        <v>301660447</v>
      </c>
      <c r="D6229" s="6" t="s">
        <v>24</v>
      </c>
      <c r="E6229" s="6" t="s">
        <v>7</v>
      </c>
    </row>
    <row r="6230" spans="1:5" ht="13.8" x14ac:dyDescent="0.3">
      <c r="A6230" s="7" t="s">
        <v>33</v>
      </c>
      <c r="B6230" s="7" t="s">
        <v>8</v>
      </c>
      <c r="C6230" s="2">
        <v>301660552</v>
      </c>
      <c r="D6230" s="7" t="s">
        <v>24</v>
      </c>
      <c r="E6230" s="7" t="s">
        <v>7</v>
      </c>
    </row>
    <row r="6231" spans="1:5" ht="13.8" x14ac:dyDescent="0.3">
      <c r="A6231" s="6" t="s">
        <v>33</v>
      </c>
      <c r="B6231" s="6" t="s">
        <v>8</v>
      </c>
      <c r="C6231" s="2">
        <v>301660691</v>
      </c>
      <c r="D6231" s="6"/>
      <c r="E6231" s="6" t="s">
        <v>10</v>
      </c>
    </row>
    <row r="6232" spans="1:5" ht="13.8" x14ac:dyDescent="0.3">
      <c r="A6232" s="7" t="s">
        <v>33</v>
      </c>
      <c r="B6232" s="7" t="s">
        <v>8</v>
      </c>
      <c r="C6232" s="2">
        <v>301660698</v>
      </c>
      <c r="D6232" s="7" t="s">
        <v>13</v>
      </c>
      <c r="E6232" s="7" t="s">
        <v>20</v>
      </c>
    </row>
    <row r="6233" spans="1:5" ht="13.8" x14ac:dyDescent="0.3">
      <c r="A6233" s="6" t="s">
        <v>33</v>
      </c>
      <c r="B6233" s="6" t="s">
        <v>8</v>
      </c>
      <c r="C6233" s="2">
        <v>301660708</v>
      </c>
      <c r="D6233" s="6" t="s">
        <v>19</v>
      </c>
      <c r="E6233" s="6" t="s">
        <v>7</v>
      </c>
    </row>
    <row r="6234" spans="1:5" ht="13.8" x14ac:dyDescent="0.3">
      <c r="A6234" s="7" t="s">
        <v>33</v>
      </c>
      <c r="B6234" s="7" t="s">
        <v>16</v>
      </c>
      <c r="C6234" s="2">
        <v>301660859</v>
      </c>
      <c r="D6234" s="7" t="s">
        <v>12</v>
      </c>
      <c r="E6234" s="7" t="s">
        <v>7</v>
      </c>
    </row>
    <row r="6235" spans="1:5" ht="13.8" x14ac:dyDescent="0.3">
      <c r="A6235" s="6" t="s">
        <v>33</v>
      </c>
      <c r="B6235" s="6" t="s">
        <v>5</v>
      </c>
      <c r="C6235" s="2">
        <v>301660859</v>
      </c>
      <c r="D6235" s="6" t="s">
        <v>13</v>
      </c>
      <c r="E6235" s="6" t="s">
        <v>7</v>
      </c>
    </row>
    <row r="6236" spans="1:5" ht="13.8" x14ac:dyDescent="0.3">
      <c r="A6236" s="7" t="s">
        <v>33</v>
      </c>
      <c r="B6236" s="7" t="s">
        <v>8</v>
      </c>
      <c r="C6236" s="2">
        <v>301661351</v>
      </c>
      <c r="D6236" s="7"/>
      <c r="E6236" s="7" t="s">
        <v>10</v>
      </c>
    </row>
    <row r="6237" spans="1:5" ht="13.8" x14ac:dyDescent="0.3">
      <c r="A6237" s="6" t="s">
        <v>33</v>
      </c>
      <c r="B6237" s="6" t="s">
        <v>8</v>
      </c>
      <c r="C6237" s="2">
        <v>301661351</v>
      </c>
      <c r="D6237" s="6" t="s">
        <v>14</v>
      </c>
      <c r="E6237" s="6" t="s">
        <v>15</v>
      </c>
    </row>
    <row r="6238" spans="1:5" ht="13.8" x14ac:dyDescent="0.3">
      <c r="A6238" s="7" t="s">
        <v>33</v>
      </c>
      <c r="B6238" s="7" t="s">
        <v>5</v>
      </c>
      <c r="C6238" s="2">
        <v>301661667</v>
      </c>
      <c r="D6238" s="7" t="s">
        <v>13</v>
      </c>
      <c r="E6238" s="7" t="s">
        <v>7</v>
      </c>
    </row>
    <row r="6239" spans="1:5" ht="13.8" x14ac:dyDescent="0.3">
      <c r="A6239" s="6" t="s">
        <v>33</v>
      </c>
      <c r="B6239" s="6" t="s">
        <v>8</v>
      </c>
      <c r="C6239" s="2">
        <v>301661693</v>
      </c>
      <c r="D6239" s="6" t="s">
        <v>6</v>
      </c>
      <c r="E6239" s="6" t="s">
        <v>7</v>
      </c>
    </row>
    <row r="6240" spans="1:5" ht="13.8" x14ac:dyDescent="0.3">
      <c r="A6240" s="7" t="s">
        <v>33</v>
      </c>
      <c r="B6240" s="7" t="s">
        <v>8</v>
      </c>
      <c r="C6240" s="2">
        <v>301661755</v>
      </c>
      <c r="D6240" s="7" t="s">
        <v>26</v>
      </c>
      <c r="E6240" s="7" t="s">
        <v>7</v>
      </c>
    </row>
    <row r="6241" spans="1:5" ht="13.8" x14ac:dyDescent="0.3">
      <c r="A6241" s="6" t="s">
        <v>33</v>
      </c>
      <c r="B6241" s="6" t="s">
        <v>5</v>
      </c>
      <c r="C6241" s="2">
        <v>301661775</v>
      </c>
      <c r="D6241" s="6" t="s">
        <v>14</v>
      </c>
      <c r="E6241" s="6" t="s">
        <v>15</v>
      </c>
    </row>
    <row r="6242" spans="1:5" ht="13.8" x14ac:dyDescent="0.3">
      <c r="A6242" s="7" t="s">
        <v>33</v>
      </c>
      <c r="B6242" s="7" t="s">
        <v>16</v>
      </c>
      <c r="C6242" s="2">
        <v>301661953</v>
      </c>
      <c r="D6242" s="7"/>
      <c r="E6242" s="7" t="s">
        <v>10</v>
      </c>
    </row>
    <row r="6243" spans="1:5" ht="13.8" x14ac:dyDescent="0.3">
      <c r="A6243" s="6" t="s">
        <v>33</v>
      </c>
      <c r="B6243" s="6" t="s">
        <v>5</v>
      </c>
      <c r="C6243" s="2">
        <v>301662058</v>
      </c>
      <c r="D6243" s="6"/>
      <c r="E6243" s="6" t="s">
        <v>10</v>
      </c>
    </row>
    <row r="6244" spans="1:5" ht="13.8" x14ac:dyDescent="0.3">
      <c r="A6244" s="7" t="s">
        <v>33</v>
      </c>
      <c r="B6244" s="7" t="s">
        <v>8</v>
      </c>
      <c r="C6244" s="2">
        <v>301662125</v>
      </c>
      <c r="D6244" s="7" t="s">
        <v>18</v>
      </c>
      <c r="E6244" s="7" t="s">
        <v>7</v>
      </c>
    </row>
    <row r="6245" spans="1:5" ht="13.8" x14ac:dyDescent="0.3">
      <c r="A6245" s="6" t="s">
        <v>33</v>
      </c>
      <c r="B6245" s="6" t="s">
        <v>8</v>
      </c>
      <c r="C6245" s="2">
        <v>301662271</v>
      </c>
      <c r="D6245" s="6" t="s">
        <v>14</v>
      </c>
      <c r="E6245" s="6" t="s">
        <v>20</v>
      </c>
    </row>
    <row r="6246" spans="1:5" ht="13.8" x14ac:dyDescent="0.3">
      <c r="A6246" s="7" t="s">
        <v>33</v>
      </c>
      <c r="B6246" s="7" t="s">
        <v>8</v>
      </c>
      <c r="C6246" s="2">
        <v>301662428</v>
      </c>
      <c r="D6246" s="7" t="s">
        <v>22</v>
      </c>
      <c r="E6246" s="7" t="s">
        <v>7</v>
      </c>
    </row>
    <row r="6247" spans="1:5" ht="13.8" x14ac:dyDescent="0.3">
      <c r="A6247" s="6" t="s">
        <v>33</v>
      </c>
      <c r="B6247" s="6" t="s">
        <v>8</v>
      </c>
      <c r="C6247" s="2">
        <v>301662492</v>
      </c>
      <c r="D6247" s="6" t="s">
        <v>14</v>
      </c>
      <c r="E6247" s="6" t="s">
        <v>15</v>
      </c>
    </row>
    <row r="6248" spans="1:5" ht="13.8" x14ac:dyDescent="0.3">
      <c r="A6248" s="7" t="s">
        <v>33</v>
      </c>
      <c r="B6248" s="7" t="s">
        <v>8</v>
      </c>
      <c r="C6248" s="2">
        <v>301662695</v>
      </c>
      <c r="D6248" s="7" t="s">
        <v>6</v>
      </c>
      <c r="E6248" s="7" t="s">
        <v>7</v>
      </c>
    </row>
    <row r="6249" spans="1:5" ht="13.8" x14ac:dyDescent="0.3">
      <c r="A6249" s="6" t="s">
        <v>33</v>
      </c>
      <c r="B6249" s="6" t="s">
        <v>8</v>
      </c>
      <c r="C6249" s="2">
        <v>301662792</v>
      </c>
      <c r="D6249" s="6" t="s">
        <v>22</v>
      </c>
      <c r="E6249" s="6" t="s">
        <v>7</v>
      </c>
    </row>
    <row r="6250" spans="1:5" ht="13.8" x14ac:dyDescent="0.3">
      <c r="A6250" s="7" t="s">
        <v>33</v>
      </c>
      <c r="B6250" s="7" t="s">
        <v>8</v>
      </c>
      <c r="C6250" s="2">
        <v>301662797</v>
      </c>
      <c r="D6250" s="7" t="s">
        <v>29</v>
      </c>
      <c r="E6250" s="7" t="s">
        <v>7</v>
      </c>
    </row>
    <row r="6251" spans="1:5" ht="13.8" x14ac:dyDescent="0.3">
      <c r="A6251" s="6" t="s">
        <v>33</v>
      </c>
      <c r="B6251" s="6" t="s">
        <v>16</v>
      </c>
      <c r="C6251" s="2">
        <v>301662972</v>
      </c>
      <c r="D6251" s="6" t="s">
        <v>12</v>
      </c>
      <c r="E6251" s="6" t="s">
        <v>7</v>
      </c>
    </row>
    <row r="6252" spans="1:5" ht="13.8" x14ac:dyDescent="0.3">
      <c r="A6252" s="7" t="s">
        <v>33</v>
      </c>
      <c r="B6252" s="7" t="s">
        <v>8</v>
      </c>
      <c r="C6252" s="2">
        <v>301663064</v>
      </c>
      <c r="D6252" s="7" t="s">
        <v>12</v>
      </c>
      <c r="E6252" s="7" t="s">
        <v>7</v>
      </c>
    </row>
    <row r="6253" spans="1:5" ht="13.8" x14ac:dyDescent="0.3">
      <c r="A6253" s="6" t="s">
        <v>33</v>
      </c>
      <c r="B6253" s="6" t="s">
        <v>8</v>
      </c>
      <c r="C6253" s="2">
        <v>301663072</v>
      </c>
      <c r="D6253" s="6" t="s">
        <v>18</v>
      </c>
      <c r="E6253" s="6" t="s">
        <v>7</v>
      </c>
    </row>
    <row r="6254" spans="1:5" ht="13.8" x14ac:dyDescent="0.3">
      <c r="A6254" s="7" t="s">
        <v>33</v>
      </c>
      <c r="B6254" s="7" t="s">
        <v>8</v>
      </c>
      <c r="C6254" s="2">
        <v>301663097</v>
      </c>
      <c r="D6254" s="7"/>
      <c r="E6254" s="7" t="s">
        <v>30</v>
      </c>
    </row>
    <row r="6255" spans="1:5" ht="13.8" x14ac:dyDescent="0.3">
      <c r="A6255" s="6" t="s">
        <v>33</v>
      </c>
      <c r="B6255" s="6" t="s">
        <v>16</v>
      </c>
      <c r="C6255" s="2">
        <v>301663119</v>
      </c>
      <c r="D6255" s="6" t="s">
        <v>25</v>
      </c>
      <c r="E6255" s="6" t="s">
        <v>7</v>
      </c>
    </row>
    <row r="6256" spans="1:5" ht="13.8" x14ac:dyDescent="0.3">
      <c r="A6256" s="7" t="s">
        <v>33</v>
      </c>
      <c r="B6256" s="7" t="s">
        <v>5</v>
      </c>
      <c r="C6256" s="2">
        <v>301663119</v>
      </c>
      <c r="D6256" s="7" t="s">
        <v>25</v>
      </c>
      <c r="E6256" s="7" t="s">
        <v>7</v>
      </c>
    </row>
    <row r="6257" spans="1:5" ht="13.8" x14ac:dyDescent="0.3">
      <c r="A6257" s="6" t="s">
        <v>33</v>
      </c>
      <c r="B6257" s="6" t="s">
        <v>16</v>
      </c>
      <c r="C6257" s="2">
        <v>301663137</v>
      </c>
      <c r="D6257" s="6" t="s">
        <v>6</v>
      </c>
      <c r="E6257" s="6" t="s">
        <v>7</v>
      </c>
    </row>
    <row r="6258" spans="1:5" ht="13.8" x14ac:dyDescent="0.3">
      <c r="A6258" s="7" t="s">
        <v>33</v>
      </c>
      <c r="B6258" s="7" t="s">
        <v>16</v>
      </c>
      <c r="C6258" s="2">
        <v>301663432</v>
      </c>
      <c r="D6258" s="7" t="s">
        <v>14</v>
      </c>
      <c r="E6258" s="7" t="s">
        <v>15</v>
      </c>
    </row>
    <row r="6259" spans="1:5" ht="13.8" x14ac:dyDescent="0.3">
      <c r="A6259" s="6" t="s">
        <v>33</v>
      </c>
      <c r="B6259" s="6" t="s">
        <v>8</v>
      </c>
      <c r="C6259" s="2">
        <v>301663544</v>
      </c>
      <c r="D6259" s="6"/>
      <c r="E6259" s="6" t="s">
        <v>10</v>
      </c>
    </row>
    <row r="6260" spans="1:5" ht="13.8" x14ac:dyDescent="0.3">
      <c r="A6260" s="7" t="s">
        <v>33</v>
      </c>
      <c r="B6260" s="7" t="s">
        <v>5</v>
      </c>
      <c r="C6260" s="2">
        <v>301663664</v>
      </c>
      <c r="D6260" s="7" t="s">
        <v>9</v>
      </c>
      <c r="E6260" s="7" t="s">
        <v>7</v>
      </c>
    </row>
    <row r="6261" spans="1:5" ht="13.8" x14ac:dyDescent="0.3">
      <c r="A6261" s="6" t="s">
        <v>33</v>
      </c>
      <c r="B6261" s="6" t="s">
        <v>16</v>
      </c>
      <c r="C6261" s="2">
        <v>301664114</v>
      </c>
      <c r="D6261" s="6"/>
      <c r="E6261" s="6" t="s">
        <v>10</v>
      </c>
    </row>
    <row r="6262" spans="1:5" ht="13.8" x14ac:dyDescent="0.3">
      <c r="A6262" s="7" t="s">
        <v>33</v>
      </c>
      <c r="B6262" s="7" t="s">
        <v>8</v>
      </c>
      <c r="C6262" s="2">
        <v>301664128</v>
      </c>
      <c r="D6262" s="7" t="s">
        <v>12</v>
      </c>
      <c r="E6262" s="7" t="s">
        <v>7</v>
      </c>
    </row>
    <row r="6263" spans="1:5" ht="13.8" x14ac:dyDescent="0.3">
      <c r="A6263" s="6" t="s">
        <v>33</v>
      </c>
      <c r="B6263" s="6" t="s">
        <v>8</v>
      </c>
      <c r="C6263" s="2">
        <v>301664169</v>
      </c>
      <c r="D6263" s="6" t="s">
        <v>13</v>
      </c>
      <c r="E6263" s="6" t="s">
        <v>7</v>
      </c>
    </row>
    <row r="6264" spans="1:5" ht="13.8" x14ac:dyDescent="0.3">
      <c r="A6264" s="7" t="s">
        <v>33</v>
      </c>
      <c r="B6264" s="7" t="s">
        <v>8</v>
      </c>
      <c r="C6264" s="2">
        <v>301664287</v>
      </c>
      <c r="D6264" s="7" t="s">
        <v>17</v>
      </c>
      <c r="E6264" s="7" t="s">
        <v>7</v>
      </c>
    </row>
    <row r="6265" spans="1:5" ht="13.8" x14ac:dyDescent="0.3">
      <c r="A6265" s="6" t="s">
        <v>33</v>
      </c>
      <c r="B6265" s="6" t="s">
        <v>8</v>
      </c>
      <c r="C6265" s="2">
        <v>301664296</v>
      </c>
      <c r="D6265" s="6" t="s">
        <v>12</v>
      </c>
      <c r="E6265" s="6" t="s">
        <v>7</v>
      </c>
    </row>
    <row r="6266" spans="1:5" ht="13.8" x14ac:dyDescent="0.3">
      <c r="A6266" s="7" t="s">
        <v>33</v>
      </c>
      <c r="B6266" s="7" t="s">
        <v>16</v>
      </c>
      <c r="C6266" s="2">
        <v>301664385</v>
      </c>
      <c r="D6266" s="7" t="s">
        <v>13</v>
      </c>
      <c r="E6266" s="7" t="s">
        <v>7</v>
      </c>
    </row>
    <row r="6267" spans="1:5" ht="13.8" x14ac:dyDescent="0.3">
      <c r="A6267" s="6" t="s">
        <v>33</v>
      </c>
      <c r="B6267" s="6" t="s">
        <v>5</v>
      </c>
      <c r="C6267" s="2">
        <v>301664415</v>
      </c>
      <c r="D6267" s="6" t="s">
        <v>24</v>
      </c>
      <c r="E6267" s="6" t="s">
        <v>7</v>
      </c>
    </row>
    <row r="6268" spans="1:5" ht="13.8" x14ac:dyDescent="0.3">
      <c r="A6268" s="7" t="s">
        <v>33</v>
      </c>
      <c r="B6268" s="7" t="s">
        <v>5</v>
      </c>
      <c r="C6268" s="2">
        <v>301664517</v>
      </c>
      <c r="D6268" s="7" t="s">
        <v>13</v>
      </c>
      <c r="E6268" s="7" t="s">
        <v>7</v>
      </c>
    </row>
    <row r="6269" spans="1:5" ht="13.8" x14ac:dyDescent="0.3">
      <c r="A6269" s="6" t="s">
        <v>33</v>
      </c>
      <c r="B6269" s="6" t="s">
        <v>16</v>
      </c>
      <c r="C6269" s="2">
        <v>301664599</v>
      </c>
      <c r="D6269" s="6" t="s">
        <v>9</v>
      </c>
      <c r="E6269" s="6" t="s">
        <v>7</v>
      </c>
    </row>
    <row r="6270" spans="1:5" ht="13.8" x14ac:dyDescent="0.3">
      <c r="A6270" s="7" t="s">
        <v>33</v>
      </c>
      <c r="B6270" s="7" t="s">
        <v>8</v>
      </c>
      <c r="C6270" s="2">
        <v>301664665</v>
      </c>
      <c r="D6270" s="7" t="s">
        <v>9</v>
      </c>
      <c r="E6270" s="7" t="s">
        <v>7</v>
      </c>
    </row>
    <row r="6271" spans="1:5" ht="13.8" x14ac:dyDescent="0.3">
      <c r="A6271" s="6" t="s">
        <v>33</v>
      </c>
      <c r="B6271" s="6" t="s">
        <v>8</v>
      </c>
      <c r="C6271" s="2">
        <v>301664773</v>
      </c>
      <c r="D6271" s="6" t="s">
        <v>6</v>
      </c>
      <c r="E6271" s="6" t="s">
        <v>7</v>
      </c>
    </row>
    <row r="6272" spans="1:5" ht="13.8" x14ac:dyDescent="0.3">
      <c r="A6272" s="7" t="s">
        <v>33</v>
      </c>
      <c r="B6272" s="7" t="s">
        <v>8</v>
      </c>
      <c r="C6272" s="2">
        <v>301664978</v>
      </c>
      <c r="D6272" s="7" t="s">
        <v>6</v>
      </c>
      <c r="E6272" s="7" t="s">
        <v>7</v>
      </c>
    </row>
    <row r="6273" spans="1:5" ht="13.8" x14ac:dyDescent="0.3">
      <c r="A6273" s="6" t="s">
        <v>33</v>
      </c>
      <c r="B6273" s="6" t="s">
        <v>8</v>
      </c>
      <c r="C6273" s="2">
        <v>301665360</v>
      </c>
      <c r="D6273" s="6" t="s">
        <v>13</v>
      </c>
      <c r="E6273" s="6" t="s">
        <v>7</v>
      </c>
    </row>
    <row r="6274" spans="1:5" ht="13.8" x14ac:dyDescent="0.3">
      <c r="A6274" s="7" t="s">
        <v>33</v>
      </c>
      <c r="B6274" s="7" t="s">
        <v>8</v>
      </c>
      <c r="C6274" s="2">
        <v>301665386</v>
      </c>
      <c r="D6274" s="7" t="s">
        <v>25</v>
      </c>
      <c r="E6274" s="7" t="s">
        <v>7</v>
      </c>
    </row>
    <row r="6275" spans="1:5" ht="13.8" x14ac:dyDescent="0.3">
      <c r="A6275" s="6" t="s">
        <v>33</v>
      </c>
      <c r="B6275" s="6" t="s">
        <v>8</v>
      </c>
      <c r="C6275" s="2">
        <v>301665827</v>
      </c>
      <c r="D6275" s="6" t="s">
        <v>25</v>
      </c>
      <c r="E6275" s="6" t="s">
        <v>7</v>
      </c>
    </row>
    <row r="6276" spans="1:5" ht="13.8" x14ac:dyDescent="0.3">
      <c r="A6276" s="7" t="s">
        <v>33</v>
      </c>
      <c r="B6276" s="7" t="s">
        <v>8</v>
      </c>
      <c r="C6276" s="2">
        <v>301665887</v>
      </c>
      <c r="D6276" s="7" t="s">
        <v>9</v>
      </c>
      <c r="E6276" s="7" t="s">
        <v>7</v>
      </c>
    </row>
    <row r="6277" spans="1:5" ht="13.8" x14ac:dyDescent="0.3">
      <c r="A6277" s="6" t="s">
        <v>33</v>
      </c>
      <c r="B6277" s="6" t="s">
        <v>8</v>
      </c>
      <c r="C6277" s="2">
        <v>301665959</v>
      </c>
      <c r="D6277" s="6" t="s">
        <v>26</v>
      </c>
      <c r="E6277" s="6" t="s">
        <v>7</v>
      </c>
    </row>
    <row r="6278" spans="1:5" ht="13.8" x14ac:dyDescent="0.3">
      <c r="A6278" s="7" t="s">
        <v>33</v>
      </c>
      <c r="B6278" s="7" t="s">
        <v>8</v>
      </c>
      <c r="C6278" s="2">
        <v>301666001</v>
      </c>
      <c r="D6278" s="7" t="s">
        <v>18</v>
      </c>
      <c r="E6278" s="7" t="s">
        <v>7</v>
      </c>
    </row>
    <row r="6279" spans="1:5" ht="13.8" x14ac:dyDescent="0.3">
      <c r="A6279" s="6" t="s">
        <v>33</v>
      </c>
      <c r="B6279" s="6" t="s">
        <v>8</v>
      </c>
      <c r="C6279" s="2">
        <v>301666236</v>
      </c>
      <c r="D6279" s="6" t="s">
        <v>14</v>
      </c>
      <c r="E6279" s="6" t="s">
        <v>15</v>
      </c>
    </row>
    <row r="6280" spans="1:5" ht="13.8" x14ac:dyDescent="0.3">
      <c r="A6280" s="7" t="s">
        <v>33</v>
      </c>
      <c r="B6280" s="7" t="s">
        <v>8</v>
      </c>
      <c r="C6280" s="2">
        <v>301666305</v>
      </c>
      <c r="D6280" s="7" t="s">
        <v>24</v>
      </c>
      <c r="E6280" s="7" t="s">
        <v>7</v>
      </c>
    </row>
    <row r="6281" spans="1:5" ht="13.8" x14ac:dyDescent="0.3">
      <c r="A6281" s="6" t="s">
        <v>33</v>
      </c>
      <c r="B6281" s="6" t="s">
        <v>8</v>
      </c>
      <c r="C6281" s="2">
        <v>301666675</v>
      </c>
      <c r="D6281" s="6" t="s">
        <v>9</v>
      </c>
      <c r="E6281" s="6" t="s">
        <v>7</v>
      </c>
    </row>
    <row r="6282" spans="1:5" ht="13.8" x14ac:dyDescent="0.3">
      <c r="A6282" s="7" t="s">
        <v>33</v>
      </c>
      <c r="B6282" s="7" t="s">
        <v>16</v>
      </c>
      <c r="C6282" s="2">
        <v>301666984</v>
      </c>
      <c r="D6282" s="7" t="s">
        <v>14</v>
      </c>
      <c r="E6282" s="7" t="s">
        <v>15</v>
      </c>
    </row>
    <row r="6283" spans="1:5" ht="13.8" x14ac:dyDescent="0.3">
      <c r="A6283" s="6" t="s">
        <v>33</v>
      </c>
      <c r="B6283" s="6" t="s">
        <v>16</v>
      </c>
      <c r="C6283" s="2">
        <v>301666985</v>
      </c>
      <c r="D6283" s="6" t="s">
        <v>14</v>
      </c>
      <c r="E6283" s="6" t="s">
        <v>15</v>
      </c>
    </row>
    <row r="6284" spans="1:5" ht="13.8" x14ac:dyDescent="0.3">
      <c r="A6284" s="7" t="s">
        <v>33</v>
      </c>
      <c r="B6284" s="7" t="s">
        <v>5</v>
      </c>
      <c r="C6284" s="2">
        <v>301666985</v>
      </c>
      <c r="D6284" s="7" t="s">
        <v>25</v>
      </c>
      <c r="E6284" s="7" t="s">
        <v>7</v>
      </c>
    </row>
    <row r="6285" spans="1:5" ht="13.8" x14ac:dyDescent="0.3">
      <c r="A6285" s="6" t="s">
        <v>33</v>
      </c>
      <c r="B6285" s="6" t="s">
        <v>8</v>
      </c>
      <c r="C6285" s="2">
        <v>301667008</v>
      </c>
      <c r="D6285" s="6" t="s">
        <v>18</v>
      </c>
      <c r="E6285" s="6" t="s">
        <v>7</v>
      </c>
    </row>
    <row r="6286" spans="1:5" ht="13.8" x14ac:dyDescent="0.3">
      <c r="A6286" s="7" t="s">
        <v>33</v>
      </c>
      <c r="B6286" s="7" t="s">
        <v>8</v>
      </c>
      <c r="C6286" s="2">
        <v>301667418</v>
      </c>
      <c r="D6286" s="7" t="s">
        <v>12</v>
      </c>
      <c r="E6286" s="7" t="s">
        <v>7</v>
      </c>
    </row>
    <row r="6287" spans="1:5" ht="13.8" x14ac:dyDescent="0.3">
      <c r="A6287" s="6" t="s">
        <v>33</v>
      </c>
      <c r="B6287" s="6" t="s">
        <v>8</v>
      </c>
      <c r="C6287" s="2">
        <v>301667422</v>
      </c>
      <c r="D6287" s="6" t="s">
        <v>14</v>
      </c>
      <c r="E6287" s="6" t="s">
        <v>15</v>
      </c>
    </row>
    <row r="6288" spans="1:5" ht="13.8" x14ac:dyDescent="0.3">
      <c r="A6288" s="7" t="s">
        <v>33</v>
      </c>
      <c r="B6288" s="7" t="s">
        <v>8</v>
      </c>
      <c r="C6288" s="2">
        <v>301667705</v>
      </c>
      <c r="D6288" s="7" t="s">
        <v>9</v>
      </c>
      <c r="E6288" s="7" t="s">
        <v>7</v>
      </c>
    </row>
    <row r="6289" spans="1:5" ht="13.8" x14ac:dyDescent="0.3">
      <c r="A6289" s="6" t="s">
        <v>33</v>
      </c>
      <c r="B6289" s="6" t="s">
        <v>8</v>
      </c>
      <c r="C6289" s="2">
        <v>301668224</v>
      </c>
      <c r="D6289" s="6" t="s">
        <v>25</v>
      </c>
      <c r="E6289" s="6" t="s">
        <v>7</v>
      </c>
    </row>
    <row r="6290" spans="1:5" ht="13.8" x14ac:dyDescent="0.3">
      <c r="A6290" s="7" t="s">
        <v>33</v>
      </c>
      <c r="B6290" s="7" t="s">
        <v>5</v>
      </c>
      <c r="C6290" s="2">
        <v>301668304</v>
      </c>
      <c r="D6290" s="7" t="s">
        <v>11</v>
      </c>
      <c r="E6290" s="7" t="s">
        <v>23</v>
      </c>
    </row>
    <row r="6291" spans="1:5" ht="13.8" x14ac:dyDescent="0.3">
      <c r="A6291" s="6" t="s">
        <v>33</v>
      </c>
      <c r="B6291" s="6" t="s">
        <v>8</v>
      </c>
      <c r="C6291" s="2">
        <v>301668325</v>
      </c>
      <c r="D6291" s="6" t="s">
        <v>14</v>
      </c>
      <c r="E6291" s="6" t="s">
        <v>15</v>
      </c>
    </row>
    <row r="6292" spans="1:5" ht="13.8" x14ac:dyDescent="0.3">
      <c r="A6292" s="7" t="s">
        <v>33</v>
      </c>
      <c r="B6292" s="7" t="s">
        <v>16</v>
      </c>
      <c r="C6292" s="2">
        <v>301668329</v>
      </c>
      <c r="D6292" s="7" t="s">
        <v>9</v>
      </c>
      <c r="E6292" s="7" t="s">
        <v>7</v>
      </c>
    </row>
    <row r="6293" spans="1:5" ht="13.8" x14ac:dyDescent="0.3">
      <c r="A6293" s="6" t="s">
        <v>33</v>
      </c>
      <c r="B6293" s="6" t="s">
        <v>5</v>
      </c>
      <c r="C6293" s="2">
        <v>301668329</v>
      </c>
      <c r="D6293" s="6"/>
      <c r="E6293" s="6" t="s">
        <v>10</v>
      </c>
    </row>
    <row r="6294" spans="1:5" ht="13.8" x14ac:dyDescent="0.3">
      <c r="A6294" s="7" t="s">
        <v>33</v>
      </c>
      <c r="B6294" s="7" t="s">
        <v>5</v>
      </c>
      <c r="C6294" s="2">
        <v>301668329</v>
      </c>
      <c r="D6294" s="7" t="s">
        <v>12</v>
      </c>
      <c r="E6294" s="7" t="s">
        <v>7</v>
      </c>
    </row>
    <row r="6295" spans="1:5" ht="13.8" x14ac:dyDescent="0.3">
      <c r="A6295" s="6" t="s">
        <v>33</v>
      </c>
      <c r="B6295" s="6" t="s">
        <v>5</v>
      </c>
      <c r="C6295" s="2">
        <v>301668473</v>
      </c>
      <c r="D6295" s="6" t="s">
        <v>9</v>
      </c>
      <c r="E6295" s="6" t="s">
        <v>7</v>
      </c>
    </row>
    <row r="6296" spans="1:5" ht="13.8" x14ac:dyDescent="0.3">
      <c r="A6296" s="7" t="s">
        <v>33</v>
      </c>
      <c r="B6296" s="7" t="s">
        <v>5</v>
      </c>
      <c r="C6296" s="2">
        <v>301668616</v>
      </c>
      <c r="D6296" s="7" t="s">
        <v>12</v>
      </c>
      <c r="E6296" s="7" t="s">
        <v>7</v>
      </c>
    </row>
    <row r="6297" spans="1:5" ht="13.8" x14ac:dyDescent="0.3">
      <c r="A6297" s="6" t="s">
        <v>33</v>
      </c>
      <c r="B6297" s="6" t="s">
        <v>8</v>
      </c>
      <c r="C6297" s="2">
        <v>301668780</v>
      </c>
      <c r="D6297" s="6"/>
      <c r="E6297" s="6" t="s">
        <v>10</v>
      </c>
    </row>
    <row r="6298" spans="1:5" ht="13.8" x14ac:dyDescent="0.3">
      <c r="A6298" s="7" t="s">
        <v>33</v>
      </c>
      <c r="B6298" s="7" t="s">
        <v>8</v>
      </c>
      <c r="C6298" s="2">
        <v>301669025</v>
      </c>
      <c r="D6298" s="7" t="s">
        <v>24</v>
      </c>
      <c r="E6298" s="7" t="s">
        <v>7</v>
      </c>
    </row>
    <row r="6299" spans="1:5" ht="13.8" x14ac:dyDescent="0.3">
      <c r="A6299" s="6" t="s">
        <v>33</v>
      </c>
      <c r="B6299" s="6" t="s">
        <v>5</v>
      </c>
      <c r="C6299" s="2">
        <v>301669042</v>
      </c>
      <c r="D6299" s="6" t="s">
        <v>9</v>
      </c>
      <c r="E6299" s="6" t="s">
        <v>7</v>
      </c>
    </row>
    <row r="6300" spans="1:5" ht="13.8" x14ac:dyDescent="0.3">
      <c r="A6300" s="7" t="s">
        <v>33</v>
      </c>
      <c r="B6300" s="7" t="s">
        <v>8</v>
      </c>
      <c r="C6300" s="2">
        <v>301669119</v>
      </c>
      <c r="D6300" s="7"/>
      <c r="E6300" s="7" t="s">
        <v>30</v>
      </c>
    </row>
    <row r="6301" spans="1:5" ht="13.8" x14ac:dyDescent="0.3">
      <c r="A6301" s="6" t="s">
        <v>33</v>
      </c>
      <c r="B6301" s="6" t="s">
        <v>5</v>
      </c>
      <c r="C6301" s="2">
        <v>301669146</v>
      </c>
      <c r="D6301" s="6" t="s">
        <v>14</v>
      </c>
      <c r="E6301" s="6" t="s">
        <v>15</v>
      </c>
    </row>
    <row r="6302" spans="1:5" ht="13.8" x14ac:dyDescent="0.3">
      <c r="A6302" s="7" t="s">
        <v>33</v>
      </c>
      <c r="B6302" s="7" t="s">
        <v>8</v>
      </c>
      <c r="C6302" s="2">
        <v>301669176</v>
      </c>
      <c r="D6302" s="7" t="s">
        <v>24</v>
      </c>
      <c r="E6302" s="7" t="s">
        <v>7</v>
      </c>
    </row>
    <row r="6303" spans="1:5" ht="13.8" x14ac:dyDescent="0.3">
      <c r="A6303" s="6" t="s">
        <v>33</v>
      </c>
      <c r="B6303" s="6" t="s">
        <v>8</v>
      </c>
      <c r="C6303" s="2">
        <v>301669216</v>
      </c>
      <c r="D6303" s="6" t="s">
        <v>17</v>
      </c>
      <c r="E6303" s="6" t="s">
        <v>20</v>
      </c>
    </row>
    <row r="6304" spans="1:5" ht="13.8" x14ac:dyDescent="0.3">
      <c r="A6304" s="7" t="s">
        <v>33</v>
      </c>
      <c r="B6304" s="7" t="s">
        <v>8</v>
      </c>
      <c r="C6304" s="2">
        <v>301669281</v>
      </c>
      <c r="D6304" s="7" t="s">
        <v>17</v>
      </c>
      <c r="E6304" s="7" t="s">
        <v>7</v>
      </c>
    </row>
    <row r="6305" spans="1:5" ht="13.8" x14ac:dyDescent="0.3">
      <c r="A6305" s="6" t="s">
        <v>33</v>
      </c>
      <c r="B6305" s="6" t="s">
        <v>5</v>
      </c>
      <c r="C6305" s="2">
        <v>301669281</v>
      </c>
      <c r="D6305" s="6"/>
      <c r="E6305" s="6" t="s">
        <v>10</v>
      </c>
    </row>
    <row r="6306" spans="1:5" ht="13.8" x14ac:dyDescent="0.3">
      <c r="A6306" s="7" t="s">
        <v>33</v>
      </c>
      <c r="B6306" s="7" t="s">
        <v>16</v>
      </c>
      <c r="C6306" s="2">
        <v>301669417</v>
      </c>
      <c r="D6306" s="7" t="s">
        <v>13</v>
      </c>
      <c r="E6306" s="7" t="s">
        <v>20</v>
      </c>
    </row>
    <row r="6307" spans="1:5" ht="13.8" x14ac:dyDescent="0.3">
      <c r="A6307" s="6" t="s">
        <v>33</v>
      </c>
      <c r="B6307" s="6" t="s">
        <v>16</v>
      </c>
      <c r="C6307" s="2">
        <v>301669439</v>
      </c>
      <c r="D6307" s="6" t="s">
        <v>13</v>
      </c>
      <c r="E6307" s="6" t="s">
        <v>7</v>
      </c>
    </row>
    <row r="6308" spans="1:5" ht="13.8" x14ac:dyDescent="0.3">
      <c r="A6308" s="7" t="s">
        <v>33</v>
      </c>
      <c r="B6308" s="7" t="s">
        <v>8</v>
      </c>
      <c r="C6308" s="2">
        <v>301669671</v>
      </c>
      <c r="D6308" s="7" t="s">
        <v>12</v>
      </c>
      <c r="E6308" s="7" t="s">
        <v>7</v>
      </c>
    </row>
    <row r="6309" spans="1:5" ht="13.8" x14ac:dyDescent="0.3">
      <c r="A6309" s="6" t="s">
        <v>33</v>
      </c>
      <c r="B6309" s="6" t="s">
        <v>8</v>
      </c>
      <c r="C6309" s="2">
        <v>301669981</v>
      </c>
      <c r="D6309" s="6" t="s">
        <v>17</v>
      </c>
      <c r="E6309" s="6" t="s">
        <v>7</v>
      </c>
    </row>
    <row r="6310" spans="1:5" ht="13.8" x14ac:dyDescent="0.3">
      <c r="A6310" s="7" t="s">
        <v>33</v>
      </c>
      <c r="B6310" s="7" t="s">
        <v>5</v>
      </c>
      <c r="C6310" s="2">
        <v>301670239</v>
      </c>
      <c r="D6310" s="7"/>
      <c r="E6310" s="7" t="s">
        <v>10</v>
      </c>
    </row>
    <row r="6311" spans="1:5" ht="13.8" x14ac:dyDescent="0.3">
      <c r="A6311" s="6" t="s">
        <v>33</v>
      </c>
      <c r="B6311" s="6" t="s">
        <v>8</v>
      </c>
      <c r="C6311" s="2">
        <v>301670275</v>
      </c>
      <c r="D6311" s="6" t="s">
        <v>12</v>
      </c>
      <c r="E6311" s="6" t="s">
        <v>7</v>
      </c>
    </row>
    <row r="6312" spans="1:5" ht="13.8" x14ac:dyDescent="0.3">
      <c r="A6312" s="7" t="s">
        <v>33</v>
      </c>
      <c r="B6312" s="7" t="s">
        <v>8</v>
      </c>
      <c r="C6312" s="2">
        <v>301670301</v>
      </c>
      <c r="D6312" s="7" t="s">
        <v>6</v>
      </c>
      <c r="E6312" s="7" t="s">
        <v>7</v>
      </c>
    </row>
    <row r="6313" spans="1:5" ht="13.8" x14ac:dyDescent="0.3">
      <c r="A6313" s="6" t="s">
        <v>33</v>
      </c>
      <c r="B6313" s="6" t="s">
        <v>8</v>
      </c>
      <c r="C6313" s="2">
        <v>301670508</v>
      </c>
      <c r="D6313" s="6" t="s">
        <v>22</v>
      </c>
      <c r="E6313" s="6" t="s">
        <v>7</v>
      </c>
    </row>
    <row r="6314" spans="1:5" ht="13.8" x14ac:dyDescent="0.3">
      <c r="A6314" s="7" t="s">
        <v>33</v>
      </c>
      <c r="B6314" s="7" t="s">
        <v>5</v>
      </c>
      <c r="C6314" s="2">
        <v>301670508</v>
      </c>
      <c r="D6314" s="7"/>
      <c r="E6314" s="7" t="s">
        <v>10</v>
      </c>
    </row>
    <row r="6315" spans="1:5" ht="13.8" x14ac:dyDescent="0.3">
      <c r="A6315" s="6" t="s">
        <v>33</v>
      </c>
      <c r="B6315" s="6" t="s">
        <v>8</v>
      </c>
      <c r="C6315" s="2">
        <v>301670596</v>
      </c>
      <c r="D6315" s="6" t="s">
        <v>12</v>
      </c>
      <c r="E6315" s="6" t="s">
        <v>7</v>
      </c>
    </row>
    <row r="6316" spans="1:5" ht="13.8" x14ac:dyDescent="0.3">
      <c r="A6316" s="7" t="s">
        <v>33</v>
      </c>
      <c r="B6316" s="7" t="s">
        <v>5</v>
      </c>
      <c r="C6316" s="2">
        <v>301670665</v>
      </c>
      <c r="D6316" s="7" t="s">
        <v>14</v>
      </c>
      <c r="E6316" s="7" t="s">
        <v>15</v>
      </c>
    </row>
    <row r="6317" spans="1:5" ht="13.8" x14ac:dyDescent="0.3">
      <c r="A6317" s="6" t="s">
        <v>33</v>
      </c>
      <c r="B6317" s="6" t="s">
        <v>16</v>
      </c>
      <c r="C6317" s="2">
        <v>301670756</v>
      </c>
      <c r="D6317" s="6" t="s">
        <v>25</v>
      </c>
      <c r="E6317" s="6" t="s">
        <v>7</v>
      </c>
    </row>
    <row r="6318" spans="1:5" ht="13.8" x14ac:dyDescent="0.3">
      <c r="A6318" s="7" t="s">
        <v>33</v>
      </c>
      <c r="B6318" s="7" t="s">
        <v>8</v>
      </c>
      <c r="C6318" s="2">
        <v>301671038</v>
      </c>
      <c r="D6318" s="7" t="s">
        <v>12</v>
      </c>
      <c r="E6318" s="7" t="s">
        <v>7</v>
      </c>
    </row>
    <row r="6319" spans="1:5" ht="13.8" x14ac:dyDescent="0.3">
      <c r="A6319" s="6" t="s">
        <v>33</v>
      </c>
      <c r="B6319" s="6" t="s">
        <v>8</v>
      </c>
      <c r="C6319" s="2">
        <v>301671125</v>
      </c>
      <c r="D6319" s="6"/>
      <c r="E6319" s="6" t="s">
        <v>10</v>
      </c>
    </row>
    <row r="6320" spans="1:5" ht="13.8" x14ac:dyDescent="0.3">
      <c r="A6320" s="7" t="s">
        <v>33</v>
      </c>
      <c r="B6320" s="7" t="s">
        <v>8</v>
      </c>
      <c r="C6320" s="2">
        <v>301671398</v>
      </c>
      <c r="D6320" s="7" t="s">
        <v>12</v>
      </c>
      <c r="E6320" s="7" t="s">
        <v>7</v>
      </c>
    </row>
    <row r="6321" spans="1:5" ht="13.8" x14ac:dyDescent="0.3">
      <c r="A6321" s="6" t="s">
        <v>33</v>
      </c>
      <c r="B6321" s="6" t="s">
        <v>5</v>
      </c>
      <c r="C6321" s="2">
        <v>301671549</v>
      </c>
      <c r="D6321" s="6"/>
      <c r="E6321" s="6" t="s">
        <v>10</v>
      </c>
    </row>
    <row r="6322" spans="1:5" ht="13.8" x14ac:dyDescent="0.3">
      <c r="A6322" s="7" t="s">
        <v>33</v>
      </c>
      <c r="B6322" s="7" t="s">
        <v>5</v>
      </c>
      <c r="C6322" s="2">
        <v>301671549</v>
      </c>
      <c r="D6322" s="7"/>
      <c r="E6322" s="7" t="s">
        <v>10</v>
      </c>
    </row>
    <row r="6323" spans="1:5" ht="13.8" x14ac:dyDescent="0.3">
      <c r="A6323" s="6" t="s">
        <v>33</v>
      </c>
      <c r="B6323" s="6" t="s">
        <v>5</v>
      </c>
      <c r="C6323" s="2">
        <v>301671549</v>
      </c>
      <c r="D6323" s="6"/>
      <c r="E6323" s="6" t="s">
        <v>10</v>
      </c>
    </row>
    <row r="6324" spans="1:5" ht="13.8" x14ac:dyDescent="0.3">
      <c r="A6324" s="7" t="s">
        <v>33</v>
      </c>
      <c r="B6324" s="7" t="s">
        <v>5</v>
      </c>
      <c r="C6324" s="2">
        <v>301671549</v>
      </c>
      <c r="D6324" s="7" t="s">
        <v>25</v>
      </c>
      <c r="E6324" s="7" t="s">
        <v>7</v>
      </c>
    </row>
    <row r="6325" spans="1:5" ht="13.8" x14ac:dyDescent="0.3">
      <c r="A6325" s="6" t="s">
        <v>33</v>
      </c>
      <c r="B6325" s="6" t="s">
        <v>16</v>
      </c>
      <c r="C6325" s="2">
        <v>301671720</v>
      </c>
      <c r="D6325" s="6" t="s">
        <v>13</v>
      </c>
      <c r="E6325" s="6" t="s">
        <v>20</v>
      </c>
    </row>
    <row r="6326" spans="1:5" ht="13.8" x14ac:dyDescent="0.3">
      <c r="A6326" s="7" t="s">
        <v>33</v>
      </c>
      <c r="B6326" s="7" t="s">
        <v>8</v>
      </c>
      <c r="C6326" s="2">
        <v>301671923</v>
      </c>
      <c r="D6326" s="7" t="s">
        <v>13</v>
      </c>
      <c r="E6326" s="7" t="s">
        <v>7</v>
      </c>
    </row>
    <row r="6327" spans="1:5" ht="13.8" x14ac:dyDescent="0.3">
      <c r="A6327" s="6" t="s">
        <v>33</v>
      </c>
      <c r="B6327" s="6" t="s">
        <v>8</v>
      </c>
      <c r="C6327" s="2">
        <v>301672198</v>
      </c>
      <c r="D6327" s="6" t="s">
        <v>25</v>
      </c>
      <c r="E6327" s="6" t="s">
        <v>7</v>
      </c>
    </row>
    <row r="6328" spans="1:5" ht="13.8" x14ac:dyDescent="0.3">
      <c r="A6328" s="7" t="s">
        <v>33</v>
      </c>
      <c r="B6328" s="7" t="s">
        <v>5</v>
      </c>
      <c r="C6328" s="2">
        <v>301672203</v>
      </c>
      <c r="D6328" s="7" t="s">
        <v>6</v>
      </c>
      <c r="E6328" s="7" t="s">
        <v>7</v>
      </c>
    </row>
    <row r="6329" spans="1:5" ht="13.8" x14ac:dyDescent="0.3">
      <c r="A6329" s="6" t="s">
        <v>33</v>
      </c>
      <c r="B6329" s="6" t="s">
        <v>8</v>
      </c>
      <c r="C6329" s="2">
        <v>301672254</v>
      </c>
      <c r="D6329" s="6"/>
      <c r="E6329" s="6" t="s">
        <v>30</v>
      </c>
    </row>
    <row r="6330" spans="1:5" ht="13.8" x14ac:dyDescent="0.3">
      <c r="A6330" s="7" t="s">
        <v>33</v>
      </c>
      <c r="B6330" s="7" t="s">
        <v>8</v>
      </c>
      <c r="C6330" s="2">
        <v>301672254</v>
      </c>
      <c r="D6330" s="7" t="s">
        <v>12</v>
      </c>
      <c r="E6330" s="7" t="s">
        <v>20</v>
      </c>
    </row>
    <row r="6331" spans="1:5" ht="13.8" x14ac:dyDescent="0.3">
      <c r="A6331" s="6" t="s">
        <v>33</v>
      </c>
      <c r="B6331" s="6" t="s">
        <v>8</v>
      </c>
      <c r="C6331" s="2">
        <v>301672328</v>
      </c>
      <c r="D6331" s="6" t="s">
        <v>6</v>
      </c>
      <c r="E6331" s="6" t="s">
        <v>7</v>
      </c>
    </row>
    <row r="6332" spans="1:5" ht="13.8" x14ac:dyDescent="0.3">
      <c r="A6332" s="7" t="s">
        <v>33</v>
      </c>
      <c r="B6332" s="7" t="s">
        <v>8</v>
      </c>
      <c r="C6332" s="2">
        <v>301672389</v>
      </c>
      <c r="D6332" s="7"/>
      <c r="E6332" s="7" t="s">
        <v>10</v>
      </c>
    </row>
    <row r="6333" spans="1:5" ht="13.8" x14ac:dyDescent="0.3">
      <c r="A6333" s="6" t="s">
        <v>33</v>
      </c>
      <c r="B6333" s="6" t="s">
        <v>8</v>
      </c>
      <c r="C6333" s="2">
        <v>301672389</v>
      </c>
      <c r="D6333" s="6" t="s">
        <v>13</v>
      </c>
      <c r="E6333" s="6" t="s">
        <v>7</v>
      </c>
    </row>
    <row r="6334" spans="1:5" ht="13.8" x14ac:dyDescent="0.3">
      <c r="A6334" s="7" t="s">
        <v>33</v>
      </c>
      <c r="B6334" s="7" t="s">
        <v>16</v>
      </c>
      <c r="C6334" s="2">
        <v>301672439</v>
      </c>
      <c r="D6334" s="7" t="s">
        <v>25</v>
      </c>
      <c r="E6334" s="7" t="s">
        <v>7</v>
      </c>
    </row>
    <row r="6335" spans="1:5" ht="13.8" x14ac:dyDescent="0.3">
      <c r="A6335" s="6" t="s">
        <v>33</v>
      </c>
      <c r="B6335" s="6" t="s">
        <v>8</v>
      </c>
      <c r="C6335" s="2">
        <v>301672518</v>
      </c>
      <c r="D6335" s="6" t="s">
        <v>12</v>
      </c>
      <c r="E6335" s="6" t="s">
        <v>7</v>
      </c>
    </row>
    <row r="6336" spans="1:5" ht="13.8" x14ac:dyDescent="0.3">
      <c r="A6336" s="7" t="s">
        <v>33</v>
      </c>
      <c r="B6336" s="7" t="s">
        <v>8</v>
      </c>
      <c r="C6336" s="2">
        <v>301672586</v>
      </c>
      <c r="D6336" s="7" t="s">
        <v>12</v>
      </c>
      <c r="E6336" s="7" t="s">
        <v>7</v>
      </c>
    </row>
    <row r="6337" spans="1:5" ht="13.8" x14ac:dyDescent="0.3">
      <c r="A6337" s="6" t="s">
        <v>33</v>
      </c>
      <c r="B6337" s="6" t="s">
        <v>8</v>
      </c>
      <c r="C6337" s="2">
        <v>301672775</v>
      </c>
      <c r="D6337" s="6"/>
      <c r="E6337" s="6" t="s">
        <v>30</v>
      </c>
    </row>
    <row r="6338" spans="1:5" ht="13.8" x14ac:dyDescent="0.3">
      <c r="A6338" s="7" t="s">
        <v>33</v>
      </c>
      <c r="B6338" s="7" t="s">
        <v>8</v>
      </c>
      <c r="C6338" s="2">
        <v>301672775</v>
      </c>
      <c r="D6338" s="7" t="s">
        <v>9</v>
      </c>
      <c r="E6338" s="7" t="s">
        <v>20</v>
      </c>
    </row>
    <row r="6339" spans="1:5" ht="13.8" x14ac:dyDescent="0.3">
      <c r="A6339" s="6" t="s">
        <v>33</v>
      </c>
      <c r="B6339" s="6" t="s">
        <v>8</v>
      </c>
      <c r="C6339" s="2">
        <v>301672795</v>
      </c>
      <c r="D6339" s="6" t="s">
        <v>18</v>
      </c>
      <c r="E6339" s="6" t="s">
        <v>20</v>
      </c>
    </row>
    <row r="6340" spans="1:5" ht="13.8" x14ac:dyDescent="0.3">
      <c r="A6340" s="7" t="s">
        <v>33</v>
      </c>
      <c r="B6340" s="7" t="s">
        <v>16</v>
      </c>
      <c r="C6340" s="2">
        <v>301672933</v>
      </c>
      <c r="D6340" s="7" t="s">
        <v>25</v>
      </c>
      <c r="E6340" s="7" t="s">
        <v>7</v>
      </c>
    </row>
    <row r="6341" spans="1:5" ht="13.8" x14ac:dyDescent="0.3">
      <c r="A6341" s="6" t="s">
        <v>33</v>
      </c>
      <c r="B6341" s="6" t="s">
        <v>8</v>
      </c>
      <c r="C6341" s="2">
        <v>301673025</v>
      </c>
      <c r="D6341" s="6" t="s">
        <v>13</v>
      </c>
      <c r="E6341" s="6" t="s">
        <v>7</v>
      </c>
    </row>
    <row r="6342" spans="1:5" ht="13.8" x14ac:dyDescent="0.3">
      <c r="A6342" s="7" t="s">
        <v>33</v>
      </c>
      <c r="B6342" s="7" t="s">
        <v>5</v>
      </c>
      <c r="C6342" s="2">
        <v>301673323</v>
      </c>
      <c r="D6342" s="7" t="s">
        <v>14</v>
      </c>
      <c r="E6342" s="7" t="s">
        <v>15</v>
      </c>
    </row>
    <row r="6343" spans="1:5" ht="13.8" x14ac:dyDescent="0.3">
      <c r="A6343" s="6" t="s">
        <v>33</v>
      </c>
      <c r="B6343" s="6" t="s">
        <v>8</v>
      </c>
      <c r="C6343" s="2">
        <v>301673461</v>
      </c>
      <c r="D6343" s="6" t="s">
        <v>26</v>
      </c>
      <c r="E6343" s="6" t="s">
        <v>7</v>
      </c>
    </row>
    <row r="6344" spans="1:5" ht="13.8" x14ac:dyDescent="0.3">
      <c r="A6344" s="7" t="s">
        <v>33</v>
      </c>
      <c r="B6344" s="7" t="s">
        <v>8</v>
      </c>
      <c r="C6344" s="2">
        <v>301673700</v>
      </c>
      <c r="D6344" s="7" t="s">
        <v>9</v>
      </c>
      <c r="E6344" s="7" t="s">
        <v>7</v>
      </c>
    </row>
    <row r="6345" spans="1:5" ht="13.8" x14ac:dyDescent="0.3">
      <c r="A6345" s="6" t="s">
        <v>33</v>
      </c>
      <c r="B6345" s="6" t="s">
        <v>16</v>
      </c>
      <c r="C6345" s="2">
        <v>301673822</v>
      </c>
      <c r="D6345" s="6"/>
      <c r="E6345" s="6" t="s">
        <v>10</v>
      </c>
    </row>
    <row r="6346" spans="1:5" ht="13.8" x14ac:dyDescent="0.3">
      <c r="A6346" s="7" t="s">
        <v>33</v>
      </c>
      <c r="B6346" s="7" t="s">
        <v>8</v>
      </c>
      <c r="C6346" s="2">
        <v>301673827</v>
      </c>
      <c r="D6346" s="7" t="s">
        <v>14</v>
      </c>
      <c r="E6346" s="7" t="s">
        <v>15</v>
      </c>
    </row>
    <row r="6347" spans="1:5" ht="13.8" x14ac:dyDescent="0.3">
      <c r="A6347" s="6" t="s">
        <v>33</v>
      </c>
      <c r="B6347" s="6" t="s">
        <v>5</v>
      </c>
      <c r="C6347" s="2">
        <v>301674245</v>
      </c>
      <c r="D6347" s="6" t="s">
        <v>22</v>
      </c>
      <c r="E6347" s="6" t="s">
        <v>7</v>
      </c>
    </row>
    <row r="6348" spans="1:5" ht="13.8" x14ac:dyDescent="0.3">
      <c r="A6348" s="7" t="s">
        <v>33</v>
      </c>
      <c r="B6348" s="7" t="s">
        <v>8</v>
      </c>
      <c r="C6348" s="2">
        <v>301674388</v>
      </c>
      <c r="D6348" s="7"/>
      <c r="E6348" s="7" t="s">
        <v>30</v>
      </c>
    </row>
    <row r="6349" spans="1:5" ht="13.8" x14ac:dyDescent="0.3">
      <c r="A6349" s="6" t="s">
        <v>33</v>
      </c>
      <c r="B6349" s="6" t="s">
        <v>8</v>
      </c>
      <c r="C6349" s="2">
        <v>301674388</v>
      </c>
      <c r="D6349" s="6" t="s">
        <v>27</v>
      </c>
      <c r="E6349" s="6" t="s">
        <v>20</v>
      </c>
    </row>
    <row r="6350" spans="1:5" ht="13.8" x14ac:dyDescent="0.3">
      <c r="A6350" s="7" t="s">
        <v>33</v>
      </c>
      <c r="B6350" s="7" t="s">
        <v>16</v>
      </c>
      <c r="C6350" s="2">
        <v>301674464</v>
      </c>
      <c r="D6350" s="7" t="s">
        <v>25</v>
      </c>
      <c r="E6350" s="7" t="s">
        <v>7</v>
      </c>
    </row>
    <row r="6351" spans="1:5" ht="13.8" x14ac:dyDescent="0.3">
      <c r="A6351" s="6" t="s">
        <v>33</v>
      </c>
      <c r="B6351" s="6" t="s">
        <v>5</v>
      </c>
      <c r="C6351" s="2">
        <v>301674464</v>
      </c>
      <c r="D6351" s="6" t="s">
        <v>25</v>
      </c>
      <c r="E6351" s="6" t="s">
        <v>7</v>
      </c>
    </row>
    <row r="6352" spans="1:5" ht="13.8" x14ac:dyDescent="0.3">
      <c r="A6352" s="7" t="s">
        <v>33</v>
      </c>
      <c r="B6352" s="7" t="s">
        <v>8</v>
      </c>
      <c r="C6352" s="2">
        <v>301674468</v>
      </c>
      <c r="D6352" s="7" t="s">
        <v>12</v>
      </c>
      <c r="E6352" s="7" t="s">
        <v>7</v>
      </c>
    </row>
    <row r="6353" spans="1:5" ht="13.8" x14ac:dyDescent="0.3">
      <c r="A6353" s="6" t="s">
        <v>33</v>
      </c>
      <c r="B6353" s="6" t="s">
        <v>16</v>
      </c>
      <c r="C6353" s="2">
        <v>301674559</v>
      </c>
      <c r="D6353" s="6"/>
      <c r="E6353" s="6" t="s">
        <v>10</v>
      </c>
    </row>
    <row r="6354" spans="1:5" ht="13.8" x14ac:dyDescent="0.3">
      <c r="A6354" s="7" t="s">
        <v>33</v>
      </c>
      <c r="B6354" s="7" t="s">
        <v>16</v>
      </c>
      <c r="C6354" s="2">
        <v>301674559</v>
      </c>
      <c r="D6354" s="7"/>
      <c r="E6354" s="7" t="s">
        <v>10</v>
      </c>
    </row>
    <row r="6355" spans="1:5" ht="13.8" x14ac:dyDescent="0.3">
      <c r="A6355" s="6" t="s">
        <v>33</v>
      </c>
      <c r="B6355" s="6" t="s">
        <v>16</v>
      </c>
      <c r="C6355" s="2">
        <v>301674559</v>
      </c>
      <c r="D6355" s="6" t="s">
        <v>11</v>
      </c>
      <c r="E6355" s="6" t="s">
        <v>7</v>
      </c>
    </row>
    <row r="6356" spans="1:5" ht="13.8" x14ac:dyDescent="0.3">
      <c r="A6356" s="7" t="s">
        <v>33</v>
      </c>
      <c r="B6356" s="7" t="s">
        <v>8</v>
      </c>
      <c r="C6356" s="2">
        <v>301674793</v>
      </c>
      <c r="D6356" s="7" t="s">
        <v>22</v>
      </c>
      <c r="E6356" s="7" t="s">
        <v>7</v>
      </c>
    </row>
    <row r="6357" spans="1:5" ht="13.8" x14ac:dyDescent="0.3">
      <c r="A6357" s="6" t="s">
        <v>33</v>
      </c>
      <c r="B6357" s="6" t="s">
        <v>8</v>
      </c>
      <c r="C6357" s="2">
        <v>301675181</v>
      </c>
      <c r="D6357" s="6"/>
      <c r="E6357" s="6" t="s">
        <v>10</v>
      </c>
    </row>
    <row r="6358" spans="1:5" ht="13.8" x14ac:dyDescent="0.3">
      <c r="A6358" s="7" t="s">
        <v>33</v>
      </c>
      <c r="B6358" s="7" t="s">
        <v>8</v>
      </c>
      <c r="C6358" s="2">
        <v>301675225</v>
      </c>
      <c r="D6358" s="7" t="s">
        <v>14</v>
      </c>
      <c r="E6358" s="7" t="s">
        <v>7</v>
      </c>
    </row>
    <row r="6359" spans="1:5" ht="13.8" x14ac:dyDescent="0.3">
      <c r="A6359" s="6" t="s">
        <v>33</v>
      </c>
      <c r="B6359" s="6" t="s">
        <v>8</v>
      </c>
      <c r="C6359" s="2">
        <v>301675283</v>
      </c>
      <c r="D6359" s="6" t="s">
        <v>17</v>
      </c>
      <c r="E6359" s="6" t="s">
        <v>7</v>
      </c>
    </row>
    <row r="6360" spans="1:5" ht="13.8" x14ac:dyDescent="0.3">
      <c r="A6360" s="7" t="s">
        <v>33</v>
      </c>
      <c r="B6360" s="7" t="s">
        <v>16</v>
      </c>
      <c r="C6360" s="2">
        <v>301675365</v>
      </c>
      <c r="D6360" s="7" t="s">
        <v>12</v>
      </c>
      <c r="E6360" s="7" t="s">
        <v>7</v>
      </c>
    </row>
    <row r="6361" spans="1:5" ht="13.8" x14ac:dyDescent="0.3">
      <c r="A6361" s="6" t="s">
        <v>33</v>
      </c>
      <c r="B6361" s="6" t="s">
        <v>8</v>
      </c>
      <c r="C6361" s="2">
        <v>301675615</v>
      </c>
      <c r="D6361" s="6" t="s">
        <v>26</v>
      </c>
      <c r="E6361" s="6" t="s">
        <v>7</v>
      </c>
    </row>
    <row r="6362" spans="1:5" ht="13.8" x14ac:dyDescent="0.3">
      <c r="A6362" s="7" t="s">
        <v>33</v>
      </c>
      <c r="B6362" s="7" t="s">
        <v>8</v>
      </c>
      <c r="C6362" s="2">
        <v>301675861</v>
      </c>
      <c r="D6362" s="7" t="s">
        <v>9</v>
      </c>
      <c r="E6362" s="7" t="s">
        <v>7</v>
      </c>
    </row>
    <row r="6363" spans="1:5" ht="13.8" x14ac:dyDescent="0.3">
      <c r="A6363" s="6" t="s">
        <v>33</v>
      </c>
      <c r="B6363" s="6" t="s">
        <v>5</v>
      </c>
      <c r="C6363" s="2">
        <v>301676062</v>
      </c>
      <c r="D6363" s="6"/>
      <c r="E6363" s="6" t="s">
        <v>10</v>
      </c>
    </row>
    <row r="6364" spans="1:5" ht="13.8" x14ac:dyDescent="0.3">
      <c r="A6364" s="7" t="s">
        <v>33</v>
      </c>
      <c r="B6364" s="7" t="s">
        <v>8</v>
      </c>
      <c r="C6364" s="2">
        <v>301676142</v>
      </c>
      <c r="D6364" s="7"/>
      <c r="E6364" s="7" t="s">
        <v>10</v>
      </c>
    </row>
    <row r="6365" spans="1:5" ht="13.8" x14ac:dyDescent="0.3">
      <c r="A6365" s="6" t="s">
        <v>33</v>
      </c>
      <c r="B6365" s="6" t="s">
        <v>8</v>
      </c>
      <c r="C6365" s="2">
        <v>301676186</v>
      </c>
      <c r="D6365" s="6" t="s">
        <v>9</v>
      </c>
      <c r="E6365" s="6" t="s">
        <v>7</v>
      </c>
    </row>
    <row r="6366" spans="1:5" ht="13.8" x14ac:dyDescent="0.3">
      <c r="A6366" s="7" t="s">
        <v>33</v>
      </c>
      <c r="B6366" s="7" t="s">
        <v>8</v>
      </c>
      <c r="C6366" s="2">
        <v>301676215</v>
      </c>
      <c r="D6366" s="7"/>
      <c r="E6366" s="7" t="s">
        <v>10</v>
      </c>
    </row>
    <row r="6367" spans="1:5" ht="13.8" x14ac:dyDescent="0.3">
      <c r="A6367" s="6" t="s">
        <v>33</v>
      </c>
      <c r="B6367" s="6" t="s">
        <v>8</v>
      </c>
      <c r="C6367" s="2">
        <v>301676215</v>
      </c>
      <c r="D6367" s="6" t="s">
        <v>6</v>
      </c>
      <c r="E6367" s="6" t="s">
        <v>7</v>
      </c>
    </row>
    <row r="6368" spans="1:5" ht="13.8" x14ac:dyDescent="0.3">
      <c r="A6368" s="7" t="s">
        <v>33</v>
      </c>
      <c r="B6368" s="7" t="s">
        <v>8</v>
      </c>
      <c r="C6368" s="2">
        <v>301676518</v>
      </c>
      <c r="D6368" s="7" t="s">
        <v>13</v>
      </c>
      <c r="E6368" s="7" t="s">
        <v>7</v>
      </c>
    </row>
    <row r="6369" spans="1:5" ht="13.8" x14ac:dyDescent="0.3">
      <c r="A6369" s="6" t="s">
        <v>33</v>
      </c>
      <c r="B6369" s="6" t="s">
        <v>8</v>
      </c>
      <c r="C6369" s="2">
        <v>301676580</v>
      </c>
      <c r="D6369" s="6" t="s">
        <v>9</v>
      </c>
      <c r="E6369" s="6" t="s">
        <v>20</v>
      </c>
    </row>
    <row r="6370" spans="1:5" ht="13.8" x14ac:dyDescent="0.3">
      <c r="A6370" s="7" t="s">
        <v>33</v>
      </c>
      <c r="B6370" s="7" t="s">
        <v>5</v>
      </c>
      <c r="C6370" s="2">
        <v>301677268</v>
      </c>
      <c r="D6370" s="7" t="s">
        <v>14</v>
      </c>
      <c r="E6370" s="7" t="s">
        <v>15</v>
      </c>
    </row>
    <row r="6371" spans="1:5" ht="13.8" x14ac:dyDescent="0.3">
      <c r="A6371" s="6" t="s">
        <v>33</v>
      </c>
      <c r="B6371" s="6" t="s">
        <v>5</v>
      </c>
      <c r="C6371" s="2">
        <v>301677286</v>
      </c>
      <c r="D6371" s="6"/>
      <c r="E6371" s="6" t="s">
        <v>10</v>
      </c>
    </row>
    <row r="6372" spans="1:5" ht="13.8" x14ac:dyDescent="0.3">
      <c r="A6372" s="7" t="s">
        <v>33</v>
      </c>
      <c r="B6372" s="7" t="s">
        <v>5</v>
      </c>
      <c r="C6372" s="2">
        <v>301677286</v>
      </c>
      <c r="D6372" s="7"/>
      <c r="E6372" s="7" t="s">
        <v>10</v>
      </c>
    </row>
    <row r="6373" spans="1:5" ht="13.8" x14ac:dyDescent="0.3">
      <c r="A6373" s="6" t="s">
        <v>33</v>
      </c>
      <c r="B6373" s="6" t="s">
        <v>5</v>
      </c>
      <c r="C6373" s="2">
        <v>301677286</v>
      </c>
      <c r="D6373" s="6"/>
      <c r="E6373" s="6" t="s">
        <v>10</v>
      </c>
    </row>
    <row r="6374" spans="1:5" ht="13.8" x14ac:dyDescent="0.3">
      <c r="A6374" s="7" t="s">
        <v>33</v>
      </c>
      <c r="B6374" s="7" t="s">
        <v>5</v>
      </c>
      <c r="C6374" s="2">
        <v>301677286</v>
      </c>
      <c r="D6374" s="7" t="s">
        <v>14</v>
      </c>
      <c r="E6374" s="7" t="s">
        <v>20</v>
      </c>
    </row>
    <row r="6375" spans="1:5" ht="13.8" x14ac:dyDescent="0.3">
      <c r="A6375" s="6" t="s">
        <v>33</v>
      </c>
      <c r="B6375" s="6" t="s">
        <v>8</v>
      </c>
      <c r="C6375" s="2">
        <v>301677305</v>
      </c>
      <c r="D6375" s="6" t="s">
        <v>6</v>
      </c>
      <c r="E6375" s="6" t="s">
        <v>7</v>
      </c>
    </row>
    <row r="6376" spans="1:5" ht="13.8" x14ac:dyDescent="0.3">
      <c r="A6376" s="7" t="s">
        <v>33</v>
      </c>
      <c r="B6376" s="7" t="s">
        <v>8</v>
      </c>
      <c r="C6376" s="2">
        <v>301677324</v>
      </c>
      <c r="D6376" s="7" t="s">
        <v>12</v>
      </c>
      <c r="E6376" s="7" t="s">
        <v>20</v>
      </c>
    </row>
    <row r="6377" spans="1:5" ht="13.8" x14ac:dyDescent="0.3">
      <c r="A6377" s="6" t="s">
        <v>33</v>
      </c>
      <c r="B6377" s="6" t="s">
        <v>8</v>
      </c>
      <c r="C6377" s="2">
        <v>301677331</v>
      </c>
      <c r="D6377" s="6"/>
      <c r="E6377" s="6" t="s">
        <v>10</v>
      </c>
    </row>
    <row r="6378" spans="1:5" ht="13.8" x14ac:dyDescent="0.3">
      <c r="A6378" s="7" t="s">
        <v>33</v>
      </c>
      <c r="B6378" s="7" t="s">
        <v>16</v>
      </c>
      <c r="C6378" s="2">
        <v>301677824</v>
      </c>
      <c r="D6378" s="7"/>
      <c r="E6378" s="7" t="s">
        <v>10</v>
      </c>
    </row>
    <row r="6379" spans="1:5" ht="13.8" x14ac:dyDescent="0.3">
      <c r="A6379" s="6" t="s">
        <v>33</v>
      </c>
      <c r="B6379" s="6" t="s">
        <v>5</v>
      </c>
      <c r="C6379" s="2">
        <v>301677824</v>
      </c>
      <c r="D6379" s="6" t="s">
        <v>6</v>
      </c>
      <c r="E6379" s="6" t="s">
        <v>7</v>
      </c>
    </row>
    <row r="6380" spans="1:5" ht="13.8" x14ac:dyDescent="0.3">
      <c r="A6380" s="7" t="s">
        <v>33</v>
      </c>
      <c r="B6380" s="7" t="s">
        <v>8</v>
      </c>
      <c r="C6380" s="2">
        <v>301678156</v>
      </c>
      <c r="D6380" s="7" t="s">
        <v>14</v>
      </c>
      <c r="E6380" s="7" t="s">
        <v>15</v>
      </c>
    </row>
    <row r="6381" spans="1:5" ht="13.8" x14ac:dyDescent="0.3">
      <c r="A6381" s="6" t="s">
        <v>33</v>
      </c>
      <c r="B6381" s="6" t="s">
        <v>8</v>
      </c>
      <c r="C6381" s="2">
        <v>301678171</v>
      </c>
      <c r="D6381" s="6" t="s">
        <v>12</v>
      </c>
      <c r="E6381" s="6" t="s">
        <v>7</v>
      </c>
    </row>
    <row r="6382" spans="1:5" ht="13.8" x14ac:dyDescent="0.3">
      <c r="A6382" s="7" t="s">
        <v>33</v>
      </c>
      <c r="B6382" s="7" t="s">
        <v>5</v>
      </c>
      <c r="C6382" s="2">
        <v>301678210</v>
      </c>
      <c r="D6382" s="7"/>
      <c r="E6382" s="7" t="s">
        <v>10</v>
      </c>
    </row>
    <row r="6383" spans="1:5" ht="13.8" x14ac:dyDescent="0.3">
      <c r="A6383" s="6" t="s">
        <v>33</v>
      </c>
      <c r="B6383" s="6" t="s">
        <v>5</v>
      </c>
      <c r="C6383" s="2">
        <v>301678210</v>
      </c>
      <c r="D6383" s="6" t="s">
        <v>12</v>
      </c>
      <c r="E6383" s="6" t="s">
        <v>7</v>
      </c>
    </row>
    <row r="6384" spans="1:5" ht="13.8" x14ac:dyDescent="0.3">
      <c r="A6384" s="7" t="s">
        <v>33</v>
      </c>
      <c r="B6384" s="7" t="s">
        <v>8</v>
      </c>
      <c r="C6384" s="2">
        <v>301678294</v>
      </c>
      <c r="D6384" s="7" t="s">
        <v>6</v>
      </c>
      <c r="E6384" s="7" t="s">
        <v>7</v>
      </c>
    </row>
    <row r="6385" spans="1:5" ht="13.8" x14ac:dyDescent="0.3">
      <c r="A6385" s="6" t="s">
        <v>33</v>
      </c>
      <c r="B6385" s="6" t="s">
        <v>8</v>
      </c>
      <c r="C6385" s="2">
        <v>301678656</v>
      </c>
      <c r="D6385" s="6" t="s">
        <v>14</v>
      </c>
      <c r="E6385" s="6" t="s">
        <v>15</v>
      </c>
    </row>
    <row r="6386" spans="1:5" ht="13.8" x14ac:dyDescent="0.3">
      <c r="A6386" s="7" t="s">
        <v>33</v>
      </c>
      <c r="B6386" s="7" t="s">
        <v>8</v>
      </c>
      <c r="C6386" s="2">
        <v>301678663</v>
      </c>
      <c r="D6386" s="7"/>
      <c r="E6386" s="7" t="s">
        <v>10</v>
      </c>
    </row>
    <row r="6387" spans="1:5" ht="13.8" x14ac:dyDescent="0.3">
      <c r="A6387" s="6" t="s">
        <v>33</v>
      </c>
      <c r="B6387" s="6" t="s">
        <v>8</v>
      </c>
      <c r="C6387" s="2">
        <v>301678690</v>
      </c>
      <c r="D6387" s="6" t="s">
        <v>13</v>
      </c>
      <c r="E6387" s="6" t="s">
        <v>20</v>
      </c>
    </row>
    <row r="6388" spans="1:5" ht="13.8" x14ac:dyDescent="0.3">
      <c r="A6388" s="7" t="s">
        <v>33</v>
      </c>
      <c r="B6388" s="7" t="s">
        <v>8</v>
      </c>
      <c r="C6388" s="2">
        <v>301679046</v>
      </c>
      <c r="D6388" s="7" t="s">
        <v>17</v>
      </c>
      <c r="E6388" s="7" t="s">
        <v>20</v>
      </c>
    </row>
    <row r="6389" spans="1:5" ht="13.8" x14ac:dyDescent="0.3">
      <c r="A6389" s="6" t="s">
        <v>33</v>
      </c>
      <c r="B6389" s="6" t="s">
        <v>8</v>
      </c>
      <c r="C6389" s="2">
        <v>301679133</v>
      </c>
      <c r="D6389" s="6" t="s">
        <v>14</v>
      </c>
      <c r="E6389" s="6" t="s">
        <v>15</v>
      </c>
    </row>
    <row r="6390" spans="1:5" ht="13.8" x14ac:dyDescent="0.3">
      <c r="A6390" s="7" t="s">
        <v>33</v>
      </c>
      <c r="B6390" s="7" t="s">
        <v>8</v>
      </c>
      <c r="C6390" s="2">
        <v>301679456</v>
      </c>
      <c r="D6390" s="7" t="s">
        <v>6</v>
      </c>
      <c r="E6390" s="7" t="s">
        <v>7</v>
      </c>
    </row>
    <row r="6391" spans="1:5" ht="13.8" x14ac:dyDescent="0.3">
      <c r="A6391" s="6" t="s">
        <v>33</v>
      </c>
      <c r="B6391" s="6" t="s">
        <v>8</v>
      </c>
      <c r="C6391" s="2">
        <v>301679525</v>
      </c>
      <c r="D6391" s="6" t="s">
        <v>14</v>
      </c>
      <c r="E6391" s="6" t="s">
        <v>23</v>
      </c>
    </row>
    <row r="6392" spans="1:5" ht="13.8" x14ac:dyDescent="0.3">
      <c r="A6392" s="7" t="s">
        <v>33</v>
      </c>
      <c r="B6392" s="7" t="s">
        <v>8</v>
      </c>
      <c r="C6392" s="2">
        <v>301679586</v>
      </c>
      <c r="D6392" s="7" t="s">
        <v>12</v>
      </c>
      <c r="E6392" s="7" t="s">
        <v>20</v>
      </c>
    </row>
    <row r="6393" spans="1:5" ht="13.8" x14ac:dyDescent="0.3">
      <c r="A6393" s="6" t="s">
        <v>33</v>
      </c>
      <c r="B6393" s="6" t="s">
        <v>5</v>
      </c>
      <c r="C6393" s="2">
        <v>301679658</v>
      </c>
      <c r="D6393" s="6" t="s">
        <v>13</v>
      </c>
      <c r="E6393" s="6" t="s">
        <v>7</v>
      </c>
    </row>
    <row r="6394" spans="1:5" ht="13.8" x14ac:dyDescent="0.3">
      <c r="A6394" s="7" t="s">
        <v>33</v>
      </c>
      <c r="B6394" s="7" t="s">
        <v>16</v>
      </c>
      <c r="C6394" s="2">
        <v>301679685</v>
      </c>
      <c r="D6394" s="7" t="s">
        <v>13</v>
      </c>
      <c r="E6394" s="7" t="s">
        <v>7</v>
      </c>
    </row>
    <row r="6395" spans="1:5" ht="13.8" x14ac:dyDescent="0.3">
      <c r="A6395" s="6" t="s">
        <v>33</v>
      </c>
      <c r="B6395" s="6" t="s">
        <v>5</v>
      </c>
      <c r="C6395" s="2">
        <v>301679685</v>
      </c>
      <c r="D6395" s="6"/>
      <c r="E6395" s="6" t="s">
        <v>10</v>
      </c>
    </row>
    <row r="6396" spans="1:5" ht="13.8" x14ac:dyDescent="0.3">
      <c r="A6396" s="7" t="s">
        <v>33</v>
      </c>
      <c r="B6396" s="7" t="s">
        <v>5</v>
      </c>
      <c r="C6396" s="2">
        <v>301679685</v>
      </c>
      <c r="D6396" s="7" t="s">
        <v>26</v>
      </c>
      <c r="E6396" s="7" t="s">
        <v>7</v>
      </c>
    </row>
    <row r="6397" spans="1:5" ht="13.8" x14ac:dyDescent="0.3">
      <c r="A6397" s="6" t="s">
        <v>33</v>
      </c>
      <c r="B6397" s="6" t="s">
        <v>8</v>
      </c>
      <c r="C6397" s="2">
        <v>301680469</v>
      </c>
      <c r="D6397" s="6" t="s">
        <v>18</v>
      </c>
      <c r="E6397" s="6" t="s">
        <v>7</v>
      </c>
    </row>
    <row r="6398" spans="1:5" ht="13.8" x14ac:dyDescent="0.3">
      <c r="A6398" s="7" t="s">
        <v>33</v>
      </c>
      <c r="B6398" s="7" t="s">
        <v>5</v>
      </c>
      <c r="C6398" s="2">
        <v>301681308</v>
      </c>
      <c r="D6398" s="7" t="s">
        <v>17</v>
      </c>
      <c r="E6398" s="7" t="s">
        <v>7</v>
      </c>
    </row>
    <row r="6399" spans="1:5" ht="13.8" x14ac:dyDescent="0.3">
      <c r="A6399" s="6" t="s">
        <v>33</v>
      </c>
      <c r="B6399" s="6" t="s">
        <v>16</v>
      </c>
      <c r="C6399" s="2">
        <v>301681520</v>
      </c>
      <c r="D6399" s="6" t="s">
        <v>14</v>
      </c>
      <c r="E6399" s="6" t="s">
        <v>15</v>
      </c>
    </row>
    <row r="6400" spans="1:5" ht="13.8" x14ac:dyDescent="0.3">
      <c r="A6400" s="7" t="s">
        <v>33</v>
      </c>
      <c r="B6400" s="7" t="s">
        <v>8</v>
      </c>
      <c r="C6400" s="2">
        <v>301681802</v>
      </c>
      <c r="D6400" s="7" t="s">
        <v>18</v>
      </c>
      <c r="E6400" s="7" t="s">
        <v>7</v>
      </c>
    </row>
    <row r="6401" spans="1:5" ht="13.8" x14ac:dyDescent="0.3">
      <c r="A6401" s="6" t="s">
        <v>33</v>
      </c>
      <c r="B6401" s="6" t="s">
        <v>16</v>
      </c>
      <c r="C6401" s="2">
        <v>301681816</v>
      </c>
      <c r="D6401" s="6" t="s">
        <v>17</v>
      </c>
      <c r="E6401" s="6" t="s">
        <v>7</v>
      </c>
    </row>
    <row r="6402" spans="1:5" ht="13.8" x14ac:dyDescent="0.3">
      <c r="A6402" s="7" t="s">
        <v>33</v>
      </c>
      <c r="B6402" s="7" t="s">
        <v>5</v>
      </c>
      <c r="C6402" s="2">
        <v>301681816</v>
      </c>
      <c r="D6402" s="7" t="s">
        <v>17</v>
      </c>
      <c r="E6402" s="7" t="s">
        <v>7</v>
      </c>
    </row>
    <row r="6403" spans="1:5" ht="13.8" x14ac:dyDescent="0.3">
      <c r="A6403" s="6" t="s">
        <v>33</v>
      </c>
      <c r="B6403" s="6" t="s">
        <v>8</v>
      </c>
      <c r="C6403" s="2">
        <v>301681819</v>
      </c>
      <c r="D6403" s="6" t="s">
        <v>12</v>
      </c>
      <c r="E6403" s="6" t="s">
        <v>7</v>
      </c>
    </row>
    <row r="6404" spans="1:5" ht="13.8" x14ac:dyDescent="0.3">
      <c r="A6404" s="7" t="s">
        <v>33</v>
      </c>
      <c r="B6404" s="7" t="s">
        <v>5</v>
      </c>
      <c r="C6404" s="2">
        <v>301681859</v>
      </c>
      <c r="D6404" s="7"/>
      <c r="E6404" s="7" t="s">
        <v>10</v>
      </c>
    </row>
    <row r="6405" spans="1:5" ht="13.8" x14ac:dyDescent="0.3">
      <c r="A6405" s="6" t="s">
        <v>33</v>
      </c>
      <c r="B6405" s="6" t="s">
        <v>16</v>
      </c>
      <c r="C6405" s="2">
        <v>301681979</v>
      </c>
      <c r="D6405" s="6" t="s">
        <v>14</v>
      </c>
      <c r="E6405" s="6" t="s">
        <v>15</v>
      </c>
    </row>
    <row r="6406" spans="1:5" ht="13.8" x14ac:dyDescent="0.3">
      <c r="A6406" s="7" t="s">
        <v>33</v>
      </c>
      <c r="B6406" s="7" t="s">
        <v>8</v>
      </c>
      <c r="C6406" s="2">
        <v>301682288</v>
      </c>
      <c r="D6406" s="7" t="s">
        <v>9</v>
      </c>
      <c r="E6406" s="7" t="s">
        <v>7</v>
      </c>
    </row>
    <row r="6407" spans="1:5" ht="13.8" x14ac:dyDescent="0.3">
      <c r="A6407" s="6" t="s">
        <v>33</v>
      </c>
      <c r="B6407" s="6" t="s">
        <v>8</v>
      </c>
      <c r="C6407" s="2">
        <v>301682510</v>
      </c>
      <c r="D6407" s="6" t="s">
        <v>9</v>
      </c>
      <c r="E6407" s="6" t="s">
        <v>7</v>
      </c>
    </row>
    <row r="6408" spans="1:5" ht="13.8" x14ac:dyDescent="0.3">
      <c r="A6408" s="7" t="s">
        <v>33</v>
      </c>
      <c r="B6408" s="7" t="s">
        <v>16</v>
      </c>
      <c r="C6408" s="2">
        <v>301682723</v>
      </c>
      <c r="D6408" s="7"/>
      <c r="E6408" s="7" t="s">
        <v>10</v>
      </c>
    </row>
    <row r="6409" spans="1:5" ht="13.8" x14ac:dyDescent="0.3">
      <c r="A6409" s="6" t="s">
        <v>33</v>
      </c>
      <c r="B6409" s="6" t="s">
        <v>5</v>
      </c>
      <c r="C6409" s="2">
        <v>301682723</v>
      </c>
      <c r="D6409" s="6" t="s">
        <v>24</v>
      </c>
      <c r="E6409" s="6" t="s">
        <v>7</v>
      </c>
    </row>
    <row r="6410" spans="1:5" ht="13.8" x14ac:dyDescent="0.3">
      <c r="A6410" s="7" t="s">
        <v>33</v>
      </c>
      <c r="B6410" s="7" t="s">
        <v>16</v>
      </c>
      <c r="C6410" s="2">
        <v>301682794</v>
      </c>
      <c r="D6410" s="7"/>
      <c r="E6410" s="7" t="s">
        <v>30</v>
      </c>
    </row>
    <row r="6411" spans="1:5" ht="13.8" x14ac:dyDescent="0.3">
      <c r="A6411" s="6" t="s">
        <v>33</v>
      </c>
      <c r="B6411" s="6" t="s">
        <v>8</v>
      </c>
      <c r="C6411" s="2">
        <v>301683331</v>
      </c>
      <c r="D6411" s="6" t="s">
        <v>14</v>
      </c>
      <c r="E6411" s="6" t="s">
        <v>20</v>
      </c>
    </row>
    <row r="6412" spans="1:5" ht="13.8" x14ac:dyDescent="0.3">
      <c r="A6412" s="7" t="s">
        <v>33</v>
      </c>
      <c r="B6412" s="7" t="s">
        <v>8</v>
      </c>
      <c r="C6412" s="2">
        <v>301683641</v>
      </c>
      <c r="D6412" s="7" t="s">
        <v>14</v>
      </c>
      <c r="E6412" s="7" t="s">
        <v>23</v>
      </c>
    </row>
    <row r="6413" spans="1:5" ht="13.8" x14ac:dyDescent="0.3">
      <c r="A6413" s="6" t="s">
        <v>33</v>
      </c>
      <c r="B6413" s="6" t="s">
        <v>8</v>
      </c>
      <c r="C6413" s="2">
        <v>301683647</v>
      </c>
      <c r="D6413" s="6"/>
      <c r="E6413" s="6" t="s">
        <v>10</v>
      </c>
    </row>
    <row r="6414" spans="1:5" ht="13.8" x14ac:dyDescent="0.3">
      <c r="A6414" s="7" t="s">
        <v>33</v>
      </c>
      <c r="B6414" s="7" t="s">
        <v>16</v>
      </c>
      <c r="C6414" s="2">
        <v>301683868</v>
      </c>
      <c r="D6414" s="7"/>
      <c r="E6414" s="7" t="s">
        <v>10</v>
      </c>
    </row>
    <row r="6415" spans="1:5" ht="13.8" x14ac:dyDescent="0.3">
      <c r="A6415" s="6" t="s">
        <v>33</v>
      </c>
      <c r="B6415" s="6" t="s">
        <v>5</v>
      </c>
      <c r="C6415" s="2">
        <v>301683868</v>
      </c>
      <c r="D6415" s="6" t="s">
        <v>14</v>
      </c>
      <c r="E6415" s="6" t="s">
        <v>15</v>
      </c>
    </row>
    <row r="6416" spans="1:5" ht="13.8" x14ac:dyDescent="0.3">
      <c r="A6416" s="7" t="s">
        <v>33</v>
      </c>
      <c r="B6416" s="7" t="s">
        <v>8</v>
      </c>
      <c r="C6416" s="2">
        <v>301684005</v>
      </c>
      <c r="D6416" s="7" t="s">
        <v>29</v>
      </c>
      <c r="E6416" s="7" t="s">
        <v>20</v>
      </c>
    </row>
    <row r="6417" spans="1:5" ht="13.8" x14ac:dyDescent="0.3">
      <c r="A6417" s="6" t="s">
        <v>33</v>
      </c>
      <c r="B6417" s="6" t="s">
        <v>8</v>
      </c>
      <c r="C6417" s="2">
        <v>301684787</v>
      </c>
      <c r="D6417" s="6" t="s">
        <v>13</v>
      </c>
      <c r="E6417" s="6" t="s">
        <v>20</v>
      </c>
    </row>
    <row r="6418" spans="1:5" ht="13.8" x14ac:dyDescent="0.3">
      <c r="A6418" s="7" t="s">
        <v>33</v>
      </c>
      <c r="B6418" s="7" t="s">
        <v>8</v>
      </c>
      <c r="C6418" s="2">
        <v>301684803</v>
      </c>
      <c r="D6418" s="7" t="s">
        <v>13</v>
      </c>
      <c r="E6418" s="7" t="s">
        <v>20</v>
      </c>
    </row>
    <row r="6419" spans="1:5" ht="13.8" x14ac:dyDescent="0.3">
      <c r="A6419" s="6" t="s">
        <v>33</v>
      </c>
      <c r="B6419" s="6" t="s">
        <v>8</v>
      </c>
      <c r="C6419" s="2">
        <v>301684804</v>
      </c>
      <c r="D6419" s="6" t="s">
        <v>12</v>
      </c>
      <c r="E6419" s="6" t="s">
        <v>20</v>
      </c>
    </row>
    <row r="6420" spans="1:5" ht="13.8" x14ac:dyDescent="0.3">
      <c r="A6420" s="7" t="s">
        <v>33</v>
      </c>
      <c r="B6420" s="7" t="s">
        <v>8</v>
      </c>
      <c r="C6420" s="2">
        <v>301684810</v>
      </c>
      <c r="D6420" s="7"/>
      <c r="E6420" s="7" t="s">
        <v>10</v>
      </c>
    </row>
    <row r="6421" spans="1:5" ht="13.8" x14ac:dyDescent="0.3">
      <c r="A6421" s="6" t="s">
        <v>33</v>
      </c>
      <c r="B6421" s="6" t="s">
        <v>8</v>
      </c>
      <c r="C6421" s="2">
        <v>301685509</v>
      </c>
      <c r="D6421" s="6" t="s">
        <v>14</v>
      </c>
      <c r="E6421" s="6" t="s">
        <v>15</v>
      </c>
    </row>
    <row r="6422" spans="1:5" ht="13.8" x14ac:dyDescent="0.3">
      <c r="A6422" s="7" t="s">
        <v>33</v>
      </c>
      <c r="B6422" s="7" t="s">
        <v>8</v>
      </c>
      <c r="C6422" s="2">
        <v>301685566</v>
      </c>
      <c r="D6422" s="7" t="s">
        <v>12</v>
      </c>
      <c r="E6422" s="7" t="s">
        <v>7</v>
      </c>
    </row>
    <row r="6423" spans="1:5" ht="13.8" x14ac:dyDescent="0.3">
      <c r="A6423" s="6" t="s">
        <v>33</v>
      </c>
      <c r="B6423" s="6" t="s">
        <v>5</v>
      </c>
      <c r="C6423" s="2">
        <v>301685566</v>
      </c>
      <c r="D6423" s="6"/>
      <c r="E6423" s="6" t="s">
        <v>10</v>
      </c>
    </row>
    <row r="6424" spans="1:5" ht="13.8" x14ac:dyDescent="0.3">
      <c r="A6424" s="7" t="s">
        <v>33</v>
      </c>
      <c r="B6424" s="7" t="s">
        <v>16</v>
      </c>
      <c r="C6424" s="2">
        <v>301685785</v>
      </c>
      <c r="D6424" s="7"/>
      <c r="E6424" s="7" t="s">
        <v>10</v>
      </c>
    </row>
    <row r="6425" spans="1:5" ht="13.8" x14ac:dyDescent="0.3">
      <c r="A6425" s="6" t="s">
        <v>33</v>
      </c>
      <c r="B6425" s="6" t="s">
        <v>16</v>
      </c>
      <c r="C6425" s="2">
        <v>301686038</v>
      </c>
      <c r="D6425" s="6" t="s">
        <v>9</v>
      </c>
      <c r="E6425" s="6" t="s">
        <v>7</v>
      </c>
    </row>
    <row r="6426" spans="1:5" ht="13.8" x14ac:dyDescent="0.3">
      <c r="A6426" s="7" t="s">
        <v>33</v>
      </c>
      <c r="B6426" s="7" t="s">
        <v>8</v>
      </c>
      <c r="C6426" s="2">
        <v>301686749</v>
      </c>
      <c r="D6426" s="7" t="s">
        <v>12</v>
      </c>
      <c r="E6426" s="7" t="s">
        <v>20</v>
      </c>
    </row>
    <row r="6427" spans="1:5" ht="13.8" x14ac:dyDescent="0.3">
      <c r="A6427" s="6" t="s">
        <v>33</v>
      </c>
      <c r="B6427" s="6" t="s">
        <v>8</v>
      </c>
      <c r="C6427" s="2">
        <v>301686841</v>
      </c>
      <c r="D6427" s="6" t="s">
        <v>14</v>
      </c>
      <c r="E6427" s="6" t="s">
        <v>7</v>
      </c>
    </row>
    <row r="6428" spans="1:5" ht="13.8" x14ac:dyDescent="0.3">
      <c r="A6428" s="7" t="s">
        <v>33</v>
      </c>
      <c r="B6428" s="7" t="s">
        <v>8</v>
      </c>
      <c r="C6428" s="2">
        <v>301687628</v>
      </c>
      <c r="D6428" s="7" t="s">
        <v>26</v>
      </c>
      <c r="E6428" s="7" t="s">
        <v>20</v>
      </c>
    </row>
    <row r="6429" spans="1:5" ht="13.8" x14ac:dyDescent="0.3">
      <c r="A6429" s="6" t="s">
        <v>33</v>
      </c>
      <c r="B6429" s="6" t="s">
        <v>8</v>
      </c>
      <c r="C6429" s="2">
        <v>301687948</v>
      </c>
      <c r="D6429" s="6" t="s">
        <v>13</v>
      </c>
      <c r="E6429" s="6" t="s">
        <v>20</v>
      </c>
    </row>
    <row r="6430" spans="1:5" ht="13.8" x14ac:dyDescent="0.3">
      <c r="A6430" s="7" t="s">
        <v>33</v>
      </c>
      <c r="B6430" s="7" t="s">
        <v>8</v>
      </c>
      <c r="C6430" s="2">
        <v>301688249</v>
      </c>
      <c r="D6430" s="7" t="s">
        <v>9</v>
      </c>
      <c r="E6430" s="7" t="s">
        <v>20</v>
      </c>
    </row>
    <row r="6431" spans="1:5" ht="13.8" x14ac:dyDescent="0.3">
      <c r="A6431" s="6" t="s">
        <v>33</v>
      </c>
      <c r="B6431" s="6" t="s">
        <v>8</v>
      </c>
      <c r="C6431" s="2">
        <v>301688659</v>
      </c>
      <c r="D6431" s="6" t="s">
        <v>13</v>
      </c>
      <c r="E6431" s="6" t="s">
        <v>20</v>
      </c>
    </row>
    <row r="6432" spans="1:5" ht="13.8" x14ac:dyDescent="0.3">
      <c r="A6432" s="7" t="s">
        <v>33</v>
      </c>
      <c r="B6432" s="7" t="s">
        <v>16</v>
      </c>
      <c r="C6432" s="2">
        <v>301689232</v>
      </c>
      <c r="D6432" s="7" t="s">
        <v>14</v>
      </c>
      <c r="E6432" s="7" t="s">
        <v>23</v>
      </c>
    </row>
    <row r="6433" spans="1:5" ht="13.8" x14ac:dyDescent="0.3">
      <c r="A6433" s="6" t="s">
        <v>33</v>
      </c>
      <c r="B6433" s="6" t="s">
        <v>8</v>
      </c>
      <c r="C6433" s="2">
        <v>301689565</v>
      </c>
      <c r="D6433" s="6" t="s">
        <v>26</v>
      </c>
      <c r="E6433" s="6" t="s">
        <v>7</v>
      </c>
    </row>
    <row r="6434" spans="1:5" ht="13.8" x14ac:dyDescent="0.3">
      <c r="A6434" s="7" t="s">
        <v>33</v>
      </c>
      <c r="B6434" s="7" t="s">
        <v>8</v>
      </c>
      <c r="C6434" s="2">
        <v>301689652</v>
      </c>
      <c r="D6434" s="7" t="s">
        <v>17</v>
      </c>
      <c r="E6434" s="7" t="s">
        <v>20</v>
      </c>
    </row>
    <row r="6435" spans="1:5" ht="13.8" x14ac:dyDescent="0.3">
      <c r="A6435" s="6" t="s">
        <v>33</v>
      </c>
      <c r="B6435" s="6" t="s">
        <v>8</v>
      </c>
      <c r="C6435" s="2">
        <v>301690143</v>
      </c>
      <c r="D6435" s="6" t="s">
        <v>25</v>
      </c>
      <c r="E6435" s="6" t="s">
        <v>7</v>
      </c>
    </row>
    <row r="6436" spans="1:5" ht="13.8" x14ac:dyDescent="0.3">
      <c r="A6436" s="7" t="s">
        <v>33</v>
      </c>
      <c r="B6436" s="7" t="s">
        <v>8</v>
      </c>
      <c r="C6436" s="2">
        <v>301691762</v>
      </c>
      <c r="D6436" s="7" t="s">
        <v>25</v>
      </c>
      <c r="E6436" s="7" t="s">
        <v>7</v>
      </c>
    </row>
    <row r="6437" spans="1:5" ht="13.8" x14ac:dyDescent="0.3">
      <c r="A6437" s="6" t="s">
        <v>33</v>
      </c>
      <c r="B6437" s="6" t="s">
        <v>8</v>
      </c>
      <c r="C6437" s="2">
        <v>301691894</v>
      </c>
      <c r="D6437" s="6" t="s">
        <v>24</v>
      </c>
      <c r="E6437" s="6" t="s">
        <v>7</v>
      </c>
    </row>
    <row r="6438" spans="1:5" ht="13.8" x14ac:dyDescent="0.3">
      <c r="A6438" s="7" t="s">
        <v>33</v>
      </c>
      <c r="B6438" s="7" t="s">
        <v>8</v>
      </c>
      <c r="C6438" s="2">
        <v>301691956</v>
      </c>
      <c r="D6438" s="7" t="s">
        <v>17</v>
      </c>
      <c r="E6438" s="7" t="s">
        <v>20</v>
      </c>
    </row>
    <row r="6439" spans="1:5" ht="13.8" x14ac:dyDescent="0.3">
      <c r="A6439" s="6" t="s">
        <v>33</v>
      </c>
      <c r="B6439" s="6" t="s">
        <v>8</v>
      </c>
      <c r="C6439" s="2">
        <v>301692628</v>
      </c>
      <c r="D6439" s="6" t="s">
        <v>13</v>
      </c>
      <c r="E6439" s="6" t="s">
        <v>7</v>
      </c>
    </row>
    <row r="6440" spans="1:5" ht="13.8" x14ac:dyDescent="0.3">
      <c r="A6440" s="7" t="s">
        <v>33</v>
      </c>
      <c r="B6440" s="7" t="s">
        <v>8</v>
      </c>
      <c r="C6440" s="2">
        <v>301692763</v>
      </c>
      <c r="D6440" s="7" t="s">
        <v>14</v>
      </c>
      <c r="E6440" s="7" t="s">
        <v>15</v>
      </c>
    </row>
    <row r="6441" spans="1:5" ht="13.8" x14ac:dyDescent="0.3">
      <c r="A6441" s="6" t="s">
        <v>33</v>
      </c>
      <c r="B6441" s="6" t="s">
        <v>8</v>
      </c>
      <c r="C6441" s="2">
        <v>301693009</v>
      </c>
      <c r="D6441" s="6" t="s">
        <v>17</v>
      </c>
      <c r="E6441" s="6" t="s">
        <v>20</v>
      </c>
    </row>
    <row r="6442" spans="1:5" ht="13.8" x14ac:dyDescent="0.3">
      <c r="A6442" s="7" t="s">
        <v>33</v>
      </c>
      <c r="B6442" s="7" t="s">
        <v>5</v>
      </c>
      <c r="C6442" s="2">
        <v>301693079</v>
      </c>
      <c r="D6442" s="7"/>
      <c r="E6442" s="7" t="s">
        <v>10</v>
      </c>
    </row>
    <row r="6443" spans="1:5" ht="13.8" x14ac:dyDescent="0.3">
      <c r="A6443" s="6" t="s">
        <v>33</v>
      </c>
      <c r="B6443" s="6" t="s">
        <v>8</v>
      </c>
      <c r="C6443" s="2">
        <v>301693304</v>
      </c>
      <c r="D6443" s="6" t="s">
        <v>12</v>
      </c>
      <c r="E6443" s="6" t="s">
        <v>7</v>
      </c>
    </row>
    <row r="6444" spans="1:5" ht="13.8" x14ac:dyDescent="0.3">
      <c r="A6444" s="7" t="s">
        <v>33</v>
      </c>
      <c r="B6444" s="7" t="s">
        <v>5</v>
      </c>
      <c r="C6444" s="2">
        <v>301693884</v>
      </c>
      <c r="D6444" s="7" t="s">
        <v>18</v>
      </c>
      <c r="E6444" s="7" t="s">
        <v>20</v>
      </c>
    </row>
    <row r="6445" spans="1:5" ht="13.8" x14ac:dyDescent="0.3">
      <c r="A6445" s="6" t="s">
        <v>33</v>
      </c>
      <c r="B6445" s="6" t="s">
        <v>8</v>
      </c>
      <c r="C6445" s="2">
        <v>301694408</v>
      </c>
      <c r="D6445" s="6" t="s">
        <v>13</v>
      </c>
      <c r="E6445" s="6" t="s">
        <v>7</v>
      </c>
    </row>
    <row r="6446" spans="1:5" ht="13.8" x14ac:dyDescent="0.3">
      <c r="A6446" s="7" t="s">
        <v>33</v>
      </c>
      <c r="B6446" s="7" t="s">
        <v>8</v>
      </c>
      <c r="C6446" s="2">
        <v>301694411</v>
      </c>
      <c r="D6446" s="7" t="s">
        <v>22</v>
      </c>
      <c r="E6446" s="7" t="s">
        <v>7</v>
      </c>
    </row>
    <row r="6447" spans="1:5" ht="13.8" x14ac:dyDescent="0.3">
      <c r="A6447" s="6" t="s">
        <v>33</v>
      </c>
      <c r="B6447" s="6" t="s">
        <v>8</v>
      </c>
      <c r="C6447" s="2">
        <v>301694616</v>
      </c>
      <c r="D6447" s="6" t="s">
        <v>26</v>
      </c>
      <c r="E6447" s="6" t="s">
        <v>7</v>
      </c>
    </row>
    <row r="6448" spans="1:5" ht="13.8" x14ac:dyDescent="0.3">
      <c r="A6448" s="7" t="s">
        <v>33</v>
      </c>
      <c r="B6448" s="7" t="s">
        <v>8</v>
      </c>
      <c r="C6448" s="2">
        <v>301694736</v>
      </c>
      <c r="D6448" s="7" t="s">
        <v>12</v>
      </c>
      <c r="E6448" s="7" t="s">
        <v>20</v>
      </c>
    </row>
    <row r="6449" spans="1:5" ht="13.8" x14ac:dyDescent="0.3">
      <c r="A6449" s="6" t="s">
        <v>33</v>
      </c>
      <c r="B6449" s="6" t="s">
        <v>16</v>
      </c>
      <c r="C6449" s="2">
        <v>301694736</v>
      </c>
      <c r="D6449" s="6"/>
      <c r="E6449" s="6" t="s">
        <v>30</v>
      </c>
    </row>
    <row r="6450" spans="1:5" ht="13.8" x14ac:dyDescent="0.3">
      <c r="A6450" s="7" t="s">
        <v>33</v>
      </c>
      <c r="B6450" s="7" t="s">
        <v>16</v>
      </c>
      <c r="C6450" s="2">
        <v>301694916</v>
      </c>
      <c r="D6450" s="7" t="s">
        <v>13</v>
      </c>
      <c r="E6450" s="7" t="s">
        <v>7</v>
      </c>
    </row>
    <row r="6451" spans="1:5" ht="13.8" x14ac:dyDescent="0.3">
      <c r="A6451" s="6" t="s">
        <v>33</v>
      </c>
      <c r="B6451" s="6" t="s">
        <v>8</v>
      </c>
      <c r="C6451" s="2">
        <v>301695328</v>
      </c>
      <c r="D6451" s="6" t="s">
        <v>14</v>
      </c>
      <c r="E6451" s="6" t="s">
        <v>15</v>
      </c>
    </row>
    <row r="6452" spans="1:5" ht="13.8" x14ac:dyDescent="0.3">
      <c r="A6452" s="7" t="s">
        <v>33</v>
      </c>
      <c r="B6452" s="7" t="s">
        <v>8</v>
      </c>
      <c r="C6452" s="2">
        <v>301695508</v>
      </c>
      <c r="D6452" s="7" t="s">
        <v>24</v>
      </c>
      <c r="E6452" s="7" t="s">
        <v>20</v>
      </c>
    </row>
    <row r="6453" spans="1:5" ht="13.8" x14ac:dyDescent="0.3">
      <c r="A6453" s="6" t="s">
        <v>33</v>
      </c>
      <c r="B6453" s="6" t="s">
        <v>8</v>
      </c>
      <c r="C6453" s="2">
        <v>301695857</v>
      </c>
      <c r="D6453" s="6" t="s">
        <v>12</v>
      </c>
      <c r="E6453" s="6" t="s">
        <v>7</v>
      </c>
    </row>
    <row r="6454" spans="1:5" ht="13.8" x14ac:dyDescent="0.3">
      <c r="A6454" s="7" t="s">
        <v>33</v>
      </c>
      <c r="B6454" s="7" t="s">
        <v>5</v>
      </c>
      <c r="C6454" s="2">
        <v>301696475</v>
      </c>
      <c r="D6454" s="7" t="s">
        <v>14</v>
      </c>
      <c r="E6454" s="7" t="s">
        <v>7</v>
      </c>
    </row>
    <row r="6455" spans="1:5" ht="13.8" x14ac:dyDescent="0.3">
      <c r="A6455" s="6" t="s">
        <v>33</v>
      </c>
      <c r="B6455" s="6" t="s">
        <v>8</v>
      </c>
      <c r="C6455" s="2">
        <v>301696665</v>
      </c>
      <c r="D6455" s="6" t="s">
        <v>13</v>
      </c>
      <c r="E6455" s="6" t="s">
        <v>20</v>
      </c>
    </row>
    <row r="6456" spans="1:5" ht="13.8" x14ac:dyDescent="0.3">
      <c r="A6456" s="7" t="s">
        <v>33</v>
      </c>
      <c r="B6456" s="7" t="s">
        <v>8</v>
      </c>
      <c r="C6456" s="2">
        <v>301697093</v>
      </c>
      <c r="D6456" s="7"/>
      <c r="E6456" s="7" t="s">
        <v>10</v>
      </c>
    </row>
    <row r="6457" spans="1:5" ht="13.8" x14ac:dyDescent="0.3">
      <c r="A6457" s="6" t="s">
        <v>33</v>
      </c>
      <c r="B6457" s="6" t="s">
        <v>8</v>
      </c>
      <c r="C6457" s="2">
        <v>301697626</v>
      </c>
      <c r="D6457" s="6" t="s">
        <v>14</v>
      </c>
      <c r="E6457" s="6" t="s">
        <v>15</v>
      </c>
    </row>
    <row r="6458" spans="1:5" ht="13.8" x14ac:dyDescent="0.3">
      <c r="A6458" s="7" t="s">
        <v>33</v>
      </c>
      <c r="B6458" s="7" t="s">
        <v>8</v>
      </c>
      <c r="C6458" s="2">
        <v>301697900</v>
      </c>
      <c r="D6458" s="7"/>
      <c r="E6458" s="7" t="s">
        <v>30</v>
      </c>
    </row>
    <row r="6459" spans="1:5" ht="13.8" x14ac:dyDescent="0.3">
      <c r="A6459" s="6" t="s">
        <v>33</v>
      </c>
      <c r="B6459" s="6" t="s">
        <v>5</v>
      </c>
      <c r="C6459" s="2">
        <v>301697934</v>
      </c>
      <c r="D6459" s="6" t="s">
        <v>9</v>
      </c>
      <c r="E6459" s="6" t="s">
        <v>7</v>
      </c>
    </row>
    <row r="6460" spans="1:5" ht="13.8" x14ac:dyDescent="0.3">
      <c r="A6460" s="7" t="s">
        <v>33</v>
      </c>
      <c r="B6460" s="7" t="s">
        <v>8</v>
      </c>
      <c r="C6460" s="2">
        <v>301697944</v>
      </c>
      <c r="D6460" s="7" t="s">
        <v>13</v>
      </c>
      <c r="E6460" s="7" t="s">
        <v>7</v>
      </c>
    </row>
    <row r="6461" spans="1:5" ht="13.8" x14ac:dyDescent="0.3">
      <c r="A6461" s="6" t="s">
        <v>33</v>
      </c>
      <c r="B6461" s="6" t="s">
        <v>16</v>
      </c>
      <c r="C6461" s="2">
        <v>301697965</v>
      </c>
      <c r="D6461" s="6" t="s">
        <v>9</v>
      </c>
      <c r="E6461" s="6" t="s">
        <v>7</v>
      </c>
    </row>
    <row r="6462" spans="1:5" ht="13.8" x14ac:dyDescent="0.3">
      <c r="A6462" s="7" t="s">
        <v>33</v>
      </c>
      <c r="B6462" s="7" t="s">
        <v>16</v>
      </c>
      <c r="C6462" s="2">
        <v>301700326</v>
      </c>
      <c r="D6462" s="7" t="s">
        <v>12</v>
      </c>
      <c r="E6462" s="7" t="s">
        <v>20</v>
      </c>
    </row>
    <row r="6463" spans="1:5" ht="13.8" x14ac:dyDescent="0.3">
      <c r="A6463" s="6" t="s">
        <v>33</v>
      </c>
      <c r="B6463" s="6" t="s">
        <v>8</v>
      </c>
      <c r="C6463" s="2">
        <v>301701289</v>
      </c>
      <c r="D6463" s="6"/>
      <c r="E6463" s="6" t="s">
        <v>30</v>
      </c>
    </row>
    <row r="6464" spans="1:5" ht="13.8" x14ac:dyDescent="0.3">
      <c r="A6464" s="2" t="s">
        <v>48</v>
      </c>
      <c r="B6464" s="2" t="s">
        <v>8</v>
      </c>
      <c r="C6464" s="2">
        <v>301658624</v>
      </c>
      <c r="D6464" s="2" t="s">
        <v>14</v>
      </c>
      <c r="E6464" s="2" t="s">
        <v>7</v>
      </c>
    </row>
    <row r="6465" spans="1:5" ht="13.8" x14ac:dyDescent="0.3">
      <c r="A6465" s="3" t="s">
        <v>48</v>
      </c>
      <c r="B6465" s="3" t="s">
        <v>8</v>
      </c>
      <c r="C6465" s="2">
        <v>300397315</v>
      </c>
      <c r="D6465" s="3"/>
      <c r="E6465" s="3" t="s">
        <v>10</v>
      </c>
    </row>
    <row r="6466" spans="1:5" ht="13.8" x14ac:dyDescent="0.3">
      <c r="A6466" s="4" t="s">
        <v>48</v>
      </c>
      <c r="B6466" s="4" t="s">
        <v>8</v>
      </c>
      <c r="C6466" s="2">
        <v>301310094</v>
      </c>
      <c r="D6466" s="4" t="s">
        <v>14</v>
      </c>
      <c r="E6466" s="4" t="s">
        <v>23</v>
      </c>
    </row>
    <row r="6467" spans="1:5" ht="13.8" x14ac:dyDescent="0.3">
      <c r="A6467" s="3" t="s">
        <v>48</v>
      </c>
      <c r="B6467" s="3" t="s">
        <v>8</v>
      </c>
      <c r="C6467" s="2">
        <v>301322453</v>
      </c>
      <c r="D6467" s="3" t="s">
        <v>14</v>
      </c>
      <c r="E6467" s="3" t="s">
        <v>15</v>
      </c>
    </row>
    <row r="6468" spans="1:5" ht="13.8" x14ac:dyDescent="0.3">
      <c r="A6468" s="4" t="s">
        <v>48</v>
      </c>
      <c r="B6468" s="4" t="s">
        <v>8</v>
      </c>
      <c r="C6468" s="2">
        <v>301705380</v>
      </c>
      <c r="D6468" s="4" t="s">
        <v>26</v>
      </c>
      <c r="E6468" s="4" t="s">
        <v>7</v>
      </c>
    </row>
    <row r="6469" spans="1:5" ht="13.8" x14ac:dyDescent="0.3">
      <c r="A6469" s="3" t="s">
        <v>48</v>
      </c>
      <c r="B6469" s="3" t="s">
        <v>8</v>
      </c>
      <c r="C6469" s="2">
        <v>301584045</v>
      </c>
      <c r="D6469" s="3" t="s">
        <v>19</v>
      </c>
      <c r="E6469" s="3" t="s">
        <v>7</v>
      </c>
    </row>
    <row r="6470" spans="1:5" ht="13.8" x14ac:dyDescent="0.3">
      <c r="A6470" s="4" t="s">
        <v>48</v>
      </c>
      <c r="B6470" s="4" t="s">
        <v>8</v>
      </c>
      <c r="C6470" s="2">
        <v>301604428</v>
      </c>
      <c r="D6470" s="4" t="s">
        <v>13</v>
      </c>
      <c r="E6470" s="4" t="s">
        <v>20</v>
      </c>
    </row>
    <row r="6471" spans="1:5" ht="13.8" x14ac:dyDescent="0.3">
      <c r="A6471" s="3" t="s">
        <v>48</v>
      </c>
      <c r="B6471" s="3" t="s">
        <v>8</v>
      </c>
      <c r="C6471" s="2">
        <v>301663248</v>
      </c>
      <c r="D6471" s="3"/>
      <c r="E6471" s="3" t="s">
        <v>10</v>
      </c>
    </row>
    <row r="6472" spans="1:5" ht="13.8" x14ac:dyDescent="0.3">
      <c r="A6472" s="4" t="s">
        <v>48</v>
      </c>
      <c r="B6472" s="4" t="s">
        <v>8</v>
      </c>
      <c r="C6472" s="2">
        <v>301684084</v>
      </c>
      <c r="D6472" s="4"/>
      <c r="E6472" s="4" t="s">
        <v>30</v>
      </c>
    </row>
    <row r="6473" spans="1:5" ht="13.8" x14ac:dyDescent="0.3">
      <c r="A6473" s="3" t="s">
        <v>48</v>
      </c>
      <c r="B6473" s="3" t="s">
        <v>8</v>
      </c>
      <c r="C6473" s="2">
        <v>301684144</v>
      </c>
      <c r="D6473" s="3" t="s">
        <v>17</v>
      </c>
      <c r="E6473" s="3" t="s">
        <v>7</v>
      </c>
    </row>
    <row r="6474" spans="1:5" ht="13.8" x14ac:dyDescent="0.3">
      <c r="A6474" s="4" t="s">
        <v>48</v>
      </c>
      <c r="B6474" s="4" t="s">
        <v>8</v>
      </c>
      <c r="C6474" s="2">
        <v>301735725</v>
      </c>
      <c r="D6474" s="4" t="s">
        <v>17</v>
      </c>
      <c r="E6474" s="4" t="s">
        <v>20</v>
      </c>
    </row>
    <row r="6475" spans="1:5" ht="13.8" x14ac:dyDescent="0.3">
      <c r="A6475" s="3" t="s">
        <v>48</v>
      </c>
      <c r="B6475" s="3" t="s">
        <v>8</v>
      </c>
      <c r="C6475" s="2">
        <v>301591357</v>
      </c>
      <c r="D6475" s="3" t="s">
        <v>17</v>
      </c>
      <c r="E6475" s="3" t="s">
        <v>7</v>
      </c>
    </row>
    <row r="6476" spans="1:5" ht="13.8" x14ac:dyDescent="0.3">
      <c r="A6476" s="4" t="s">
        <v>48</v>
      </c>
      <c r="B6476" s="4" t="s">
        <v>8</v>
      </c>
      <c r="C6476" s="2">
        <v>301724864</v>
      </c>
      <c r="D6476" s="4" t="s">
        <v>12</v>
      </c>
      <c r="E6476" s="4" t="s">
        <v>7</v>
      </c>
    </row>
    <row r="6477" spans="1:5" ht="13.8" x14ac:dyDescent="0.3">
      <c r="A6477" s="3" t="s">
        <v>48</v>
      </c>
      <c r="B6477" s="3" t="s">
        <v>8</v>
      </c>
      <c r="C6477" s="2">
        <v>301737186</v>
      </c>
      <c r="D6477" s="3" t="s">
        <v>14</v>
      </c>
      <c r="E6477" s="3" t="s">
        <v>15</v>
      </c>
    </row>
    <row r="6478" spans="1:5" ht="13.8" x14ac:dyDescent="0.3">
      <c r="A6478" s="4" t="s">
        <v>48</v>
      </c>
      <c r="B6478" s="4" t="s">
        <v>8</v>
      </c>
      <c r="C6478" s="2">
        <v>301755054</v>
      </c>
      <c r="D6478" s="4" t="s">
        <v>14</v>
      </c>
      <c r="E6478" s="4" t="s">
        <v>15</v>
      </c>
    </row>
    <row r="6479" spans="1:5" ht="13.8" x14ac:dyDescent="0.3">
      <c r="A6479" s="3" t="s">
        <v>48</v>
      </c>
      <c r="B6479" s="3" t="s">
        <v>8</v>
      </c>
      <c r="C6479" s="2">
        <v>301688800</v>
      </c>
      <c r="D6479" s="3" t="s">
        <v>9</v>
      </c>
      <c r="E6479" s="3" t="s">
        <v>7</v>
      </c>
    </row>
    <row r="6480" spans="1:5" ht="13.8" x14ac:dyDescent="0.3">
      <c r="A6480" s="4" t="s">
        <v>48</v>
      </c>
      <c r="B6480" s="4" t="s">
        <v>8</v>
      </c>
      <c r="C6480" s="2">
        <v>301710587</v>
      </c>
      <c r="D6480" s="4" t="s">
        <v>22</v>
      </c>
      <c r="E6480" s="4" t="s">
        <v>7</v>
      </c>
    </row>
    <row r="6481" spans="1:5" ht="13.8" x14ac:dyDescent="0.3">
      <c r="A6481" s="3" t="s">
        <v>48</v>
      </c>
      <c r="B6481" s="3" t="s">
        <v>8</v>
      </c>
      <c r="C6481" s="2">
        <v>301723905</v>
      </c>
      <c r="D6481" s="3" t="s">
        <v>25</v>
      </c>
      <c r="E6481" s="3" t="s">
        <v>7</v>
      </c>
    </row>
    <row r="6482" spans="1:5" ht="13.8" x14ac:dyDescent="0.3">
      <c r="A6482" s="4" t="s">
        <v>48</v>
      </c>
      <c r="B6482" s="4" t="s">
        <v>8</v>
      </c>
      <c r="C6482" s="2">
        <v>301724290</v>
      </c>
      <c r="D6482" s="4" t="s">
        <v>18</v>
      </c>
      <c r="E6482" s="4" t="s">
        <v>7</v>
      </c>
    </row>
    <row r="6483" spans="1:5" ht="13.8" x14ac:dyDescent="0.3">
      <c r="A6483" s="3" t="s">
        <v>48</v>
      </c>
      <c r="B6483" s="3" t="s">
        <v>8</v>
      </c>
      <c r="C6483" s="2">
        <v>301728475</v>
      </c>
      <c r="D6483" s="3"/>
      <c r="E6483" s="3" t="s">
        <v>10</v>
      </c>
    </row>
    <row r="6484" spans="1:5" ht="13.8" x14ac:dyDescent="0.3">
      <c r="A6484" s="4" t="s">
        <v>48</v>
      </c>
      <c r="B6484" s="4" t="s">
        <v>8</v>
      </c>
      <c r="C6484" s="2">
        <v>301747426</v>
      </c>
      <c r="D6484" s="4"/>
      <c r="E6484" s="4" t="s">
        <v>10</v>
      </c>
    </row>
    <row r="6485" spans="1:5" ht="13.8" x14ac:dyDescent="0.3">
      <c r="A6485" s="3" t="s">
        <v>48</v>
      </c>
      <c r="B6485" s="3" t="s">
        <v>8</v>
      </c>
      <c r="C6485" s="2">
        <v>301677486</v>
      </c>
      <c r="D6485" s="3" t="s">
        <v>12</v>
      </c>
      <c r="E6485" s="3" t="s">
        <v>7</v>
      </c>
    </row>
    <row r="6486" spans="1:5" ht="13.8" x14ac:dyDescent="0.3">
      <c r="A6486" s="4" t="s">
        <v>48</v>
      </c>
      <c r="B6486" s="4" t="s">
        <v>8</v>
      </c>
      <c r="C6486" s="2">
        <v>301680204</v>
      </c>
      <c r="D6486" s="4" t="s">
        <v>25</v>
      </c>
      <c r="E6486" s="4" t="s">
        <v>7</v>
      </c>
    </row>
    <row r="6487" spans="1:5" ht="13.8" x14ac:dyDescent="0.3">
      <c r="A6487" s="3" t="s">
        <v>48</v>
      </c>
      <c r="B6487" s="3" t="s">
        <v>8</v>
      </c>
      <c r="C6487" s="2">
        <v>301688388</v>
      </c>
      <c r="D6487" s="3" t="s">
        <v>14</v>
      </c>
      <c r="E6487" s="3" t="s">
        <v>15</v>
      </c>
    </row>
    <row r="6488" spans="1:5" ht="13.8" x14ac:dyDescent="0.3">
      <c r="A6488" s="4" t="s">
        <v>48</v>
      </c>
      <c r="B6488" s="4" t="s">
        <v>8</v>
      </c>
      <c r="C6488" s="2">
        <v>301699218</v>
      </c>
      <c r="D6488" s="4" t="s">
        <v>12</v>
      </c>
      <c r="E6488" s="4" t="s">
        <v>7</v>
      </c>
    </row>
    <row r="6489" spans="1:5" ht="13.8" x14ac:dyDescent="0.3">
      <c r="A6489" s="3" t="s">
        <v>48</v>
      </c>
      <c r="B6489" s="3" t="s">
        <v>8</v>
      </c>
      <c r="C6489" s="2">
        <v>301710669</v>
      </c>
      <c r="D6489" s="3" t="s">
        <v>14</v>
      </c>
      <c r="E6489" s="3" t="s">
        <v>23</v>
      </c>
    </row>
    <row r="6490" spans="1:5" ht="13.8" x14ac:dyDescent="0.3">
      <c r="A6490" s="4" t="s">
        <v>48</v>
      </c>
      <c r="B6490" s="4" t="s">
        <v>8</v>
      </c>
      <c r="C6490" s="2">
        <v>301720648</v>
      </c>
      <c r="D6490" s="4"/>
      <c r="E6490" s="4" t="s">
        <v>10</v>
      </c>
    </row>
    <row r="6491" spans="1:5" ht="13.8" x14ac:dyDescent="0.3">
      <c r="A6491" s="3" t="s">
        <v>48</v>
      </c>
      <c r="B6491" s="3" t="s">
        <v>8</v>
      </c>
      <c r="C6491" s="2">
        <v>301725265</v>
      </c>
      <c r="D6491" s="3" t="s">
        <v>14</v>
      </c>
      <c r="E6491" s="3" t="s">
        <v>15</v>
      </c>
    </row>
    <row r="6492" spans="1:5" ht="13.8" x14ac:dyDescent="0.3">
      <c r="A6492" s="4" t="s">
        <v>48</v>
      </c>
      <c r="B6492" s="4" t="s">
        <v>8</v>
      </c>
      <c r="C6492" s="2">
        <v>301727887</v>
      </c>
      <c r="D6492" s="4" t="s">
        <v>31</v>
      </c>
      <c r="E6492" s="4" t="s">
        <v>7</v>
      </c>
    </row>
    <row r="6493" spans="1:5" ht="13.8" x14ac:dyDescent="0.3">
      <c r="A6493" s="3" t="s">
        <v>48</v>
      </c>
      <c r="B6493" s="3" t="s">
        <v>8</v>
      </c>
      <c r="C6493" s="2">
        <v>301728200</v>
      </c>
      <c r="D6493" s="3"/>
      <c r="E6493" s="3" t="s">
        <v>10</v>
      </c>
    </row>
    <row r="6494" spans="1:5" ht="13.8" x14ac:dyDescent="0.3">
      <c r="A6494" s="4" t="s">
        <v>48</v>
      </c>
      <c r="B6494" s="4" t="s">
        <v>8</v>
      </c>
      <c r="C6494" s="2">
        <v>301740831</v>
      </c>
      <c r="D6494" s="4" t="s">
        <v>14</v>
      </c>
      <c r="E6494" s="4" t="s">
        <v>15</v>
      </c>
    </row>
    <row r="6495" spans="1:5" ht="13.8" x14ac:dyDescent="0.3">
      <c r="A6495" s="3" t="s">
        <v>48</v>
      </c>
      <c r="B6495" s="3" t="s">
        <v>8</v>
      </c>
      <c r="C6495" s="2">
        <v>301705342</v>
      </c>
      <c r="D6495" s="3" t="s">
        <v>9</v>
      </c>
      <c r="E6495" s="3" t="s">
        <v>7</v>
      </c>
    </row>
    <row r="6496" spans="1:5" ht="13.8" x14ac:dyDescent="0.3">
      <c r="A6496" s="4" t="s">
        <v>48</v>
      </c>
      <c r="B6496" s="4" t="s">
        <v>8</v>
      </c>
      <c r="C6496" s="2">
        <v>301718588</v>
      </c>
      <c r="D6496" s="4" t="s">
        <v>14</v>
      </c>
      <c r="E6496" s="4" t="s">
        <v>15</v>
      </c>
    </row>
    <row r="6497" spans="1:5" ht="13.8" x14ac:dyDescent="0.3">
      <c r="A6497" s="3" t="s">
        <v>48</v>
      </c>
      <c r="B6497" s="3" t="s">
        <v>8</v>
      </c>
      <c r="C6497" s="2">
        <v>301746825</v>
      </c>
      <c r="D6497" s="3"/>
      <c r="E6497" s="3" t="s">
        <v>10</v>
      </c>
    </row>
    <row r="6498" spans="1:5" ht="13.8" x14ac:dyDescent="0.3">
      <c r="A6498" s="4" t="s">
        <v>48</v>
      </c>
      <c r="B6498" s="4" t="s">
        <v>8</v>
      </c>
      <c r="C6498" s="2">
        <v>301619736</v>
      </c>
      <c r="D6498" s="4" t="s">
        <v>24</v>
      </c>
      <c r="E6498" s="4" t="s">
        <v>7</v>
      </c>
    </row>
    <row r="6499" spans="1:5" ht="13.8" x14ac:dyDescent="0.3">
      <c r="A6499" s="3" t="s">
        <v>48</v>
      </c>
      <c r="B6499" s="3" t="s">
        <v>8</v>
      </c>
      <c r="C6499" s="2">
        <v>301699194</v>
      </c>
      <c r="D6499" s="3" t="s">
        <v>13</v>
      </c>
      <c r="E6499" s="3" t="s">
        <v>7</v>
      </c>
    </row>
    <row r="6500" spans="1:5" ht="13.8" x14ac:dyDescent="0.3">
      <c r="A6500" s="4" t="s">
        <v>48</v>
      </c>
      <c r="B6500" s="4" t="s">
        <v>8</v>
      </c>
      <c r="C6500" s="2">
        <v>301723933</v>
      </c>
      <c r="D6500" s="4" t="s">
        <v>6</v>
      </c>
      <c r="E6500" s="4" t="s">
        <v>7</v>
      </c>
    </row>
    <row r="6501" spans="1:5" ht="13.8" x14ac:dyDescent="0.3">
      <c r="A6501" s="3" t="s">
        <v>48</v>
      </c>
      <c r="B6501" s="3" t="s">
        <v>8</v>
      </c>
      <c r="C6501" s="2">
        <v>301729694</v>
      </c>
      <c r="D6501" s="3" t="s">
        <v>14</v>
      </c>
      <c r="E6501" s="3" t="s">
        <v>15</v>
      </c>
    </row>
    <row r="6502" spans="1:5" ht="13.8" x14ac:dyDescent="0.3">
      <c r="A6502" s="4" t="s">
        <v>48</v>
      </c>
      <c r="B6502" s="4" t="s">
        <v>8</v>
      </c>
      <c r="C6502" s="2">
        <v>301735240</v>
      </c>
      <c r="D6502" s="4" t="s">
        <v>9</v>
      </c>
      <c r="E6502" s="4" t="s">
        <v>7</v>
      </c>
    </row>
    <row r="6503" spans="1:5" ht="13.8" x14ac:dyDescent="0.3">
      <c r="A6503" s="3" t="s">
        <v>48</v>
      </c>
      <c r="B6503" s="3" t="s">
        <v>8</v>
      </c>
      <c r="C6503" s="2">
        <v>300627878</v>
      </c>
      <c r="D6503" s="3"/>
      <c r="E6503" s="3" t="s">
        <v>10</v>
      </c>
    </row>
    <row r="6504" spans="1:5" ht="13.8" x14ac:dyDescent="0.3">
      <c r="A6504" s="4" t="s">
        <v>48</v>
      </c>
      <c r="B6504" s="4" t="s">
        <v>8</v>
      </c>
      <c r="C6504" s="2">
        <v>301666464</v>
      </c>
      <c r="D6504" s="4"/>
      <c r="E6504" s="4" t="s">
        <v>10</v>
      </c>
    </row>
    <row r="6505" spans="1:5" ht="13.8" x14ac:dyDescent="0.3">
      <c r="A6505" s="3" t="s">
        <v>48</v>
      </c>
      <c r="B6505" s="3" t="s">
        <v>8</v>
      </c>
      <c r="C6505" s="2">
        <v>301698991</v>
      </c>
      <c r="D6505" s="3" t="s">
        <v>12</v>
      </c>
      <c r="E6505" s="3" t="s">
        <v>7</v>
      </c>
    </row>
    <row r="6506" spans="1:5" ht="13.8" x14ac:dyDescent="0.3">
      <c r="A6506" s="4" t="s">
        <v>48</v>
      </c>
      <c r="B6506" s="4" t="s">
        <v>8</v>
      </c>
      <c r="C6506" s="2">
        <v>301705140</v>
      </c>
      <c r="D6506" s="4"/>
      <c r="E6506" s="4" t="s">
        <v>10</v>
      </c>
    </row>
    <row r="6507" spans="1:5" ht="13.8" x14ac:dyDescent="0.3">
      <c r="A6507" s="3" t="s">
        <v>48</v>
      </c>
      <c r="B6507" s="3" t="s">
        <v>8</v>
      </c>
      <c r="C6507" s="2">
        <v>301724657</v>
      </c>
      <c r="D6507" s="3" t="s">
        <v>12</v>
      </c>
      <c r="E6507" s="3" t="s">
        <v>7</v>
      </c>
    </row>
    <row r="6508" spans="1:5" ht="13.8" x14ac:dyDescent="0.3">
      <c r="A6508" s="4" t="s">
        <v>48</v>
      </c>
      <c r="B6508" s="4" t="s">
        <v>8</v>
      </c>
      <c r="C6508" s="2">
        <v>301561745</v>
      </c>
      <c r="D6508" s="4" t="s">
        <v>25</v>
      </c>
      <c r="E6508" s="4" t="s">
        <v>20</v>
      </c>
    </row>
    <row r="6509" spans="1:5" ht="13.8" x14ac:dyDescent="0.3">
      <c r="A6509" s="3" t="s">
        <v>48</v>
      </c>
      <c r="B6509" s="3" t="s">
        <v>8</v>
      </c>
      <c r="C6509" s="2">
        <v>301633151</v>
      </c>
      <c r="D6509" s="3" t="s">
        <v>13</v>
      </c>
      <c r="E6509" s="3" t="s">
        <v>7</v>
      </c>
    </row>
    <row r="6510" spans="1:5" ht="13.8" x14ac:dyDescent="0.3">
      <c r="A6510" s="4" t="s">
        <v>48</v>
      </c>
      <c r="B6510" s="4" t="s">
        <v>8</v>
      </c>
      <c r="C6510" s="2">
        <v>301653674</v>
      </c>
      <c r="D6510" s="4" t="s">
        <v>12</v>
      </c>
      <c r="E6510" s="4" t="s">
        <v>7</v>
      </c>
    </row>
    <row r="6511" spans="1:5" ht="13.8" x14ac:dyDescent="0.3">
      <c r="A6511" s="3" t="s">
        <v>48</v>
      </c>
      <c r="B6511" s="3" t="s">
        <v>8</v>
      </c>
      <c r="C6511" s="2">
        <v>301667427</v>
      </c>
      <c r="D6511" s="3" t="s">
        <v>25</v>
      </c>
      <c r="E6511" s="3" t="s">
        <v>23</v>
      </c>
    </row>
    <row r="6512" spans="1:5" ht="13.8" x14ac:dyDescent="0.3">
      <c r="A6512" s="4" t="s">
        <v>48</v>
      </c>
      <c r="B6512" s="4" t="s">
        <v>8</v>
      </c>
      <c r="C6512" s="2">
        <v>301679785</v>
      </c>
      <c r="D6512" s="4" t="s">
        <v>13</v>
      </c>
      <c r="E6512" s="4" t="s">
        <v>7</v>
      </c>
    </row>
    <row r="6513" spans="1:5" ht="13.8" x14ac:dyDescent="0.3">
      <c r="A6513" s="3" t="s">
        <v>48</v>
      </c>
      <c r="B6513" s="3" t="s">
        <v>8</v>
      </c>
      <c r="C6513" s="2">
        <v>301688064</v>
      </c>
      <c r="D6513" s="3" t="s">
        <v>9</v>
      </c>
      <c r="E6513" s="3" t="s">
        <v>7</v>
      </c>
    </row>
    <row r="6514" spans="1:5" ht="13.8" x14ac:dyDescent="0.3">
      <c r="A6514" s="4" t="s">
        <v>48</v>
      </c>
      <c r="B6514" s="4" t="s">
        <v>8</v>
      </c>
      <c r="C6514" s="2">
        <v>301709998</v>
      </c>
      <c r="D6514" s="4"/>
      <c r="E6514" s="4" t="s">
        <v>10</v>
      </c>
    </row>
    <row r="6515" spans="1:5" ht="13.8" x14ac:dyDescent="0.3">
      <c r="A6515" s="3" t="s">
        <v>48</v>
      </c>
      <c r="B6515" s="3" t="s">
        <v>8</v>
      </c>
      <c r="C6515" s="2">
        <v>301535821</v>
      </c>
      <c r="D6515" s="3" t="s">
        <v>24</v>
      </c>
      <c r="E6515" s="3" t="s">
        <v>7</v>
      </c>
    </row>
    <row r="6516" spans="1:5" ht="13.8" x14ac:dyDescent="0.3">
      <c r="A6516" s="4" t="s">
        <v>48</v>
      </c>
      <c r="B6516" s="4" t="s">
        <v>8</v>
      </c>
      <c r="C6516" s="2">
        <v>301686939</v>
      </c>
      <c r="D6516" s="4" t="s">
        <v>9</v>
      </c>
      <c r="E6516" s="4" t="s">
        <v>7</v>
      </c>
    </row>
    <row r="6517" spans="1:5" ht="13.8" x14ac:dyDescent="0.3">
      <c r="A6517" s="3" t="s">
        <v>48</v>
      </c>
      <c r="B6517" s="3" t="s">
        <v>8</v>
      </c>
      <c r="C6517" s="2">
        <v>301688547</v>
      </c>
      <c r="D6517" s="3" t="s">
        <v>25</v>
      </c>
      <c r="E6517" s="3" t="s">
        <v>7</v>
      </c>
    </row>
    <row r="6518" spans="1:5" ht="13.8" x14ac:dyDescent="0.3">
      <c r="A6518" s="4" t="s">
        <v>48</v>
      </c>
      <c r="B6518" s="4" t="s">
        <v>8</v>
      </c>
      <c r="C6518" s="2">
        <v>301700692</v>
      </c>
      <c r="D6518" s="4" t="s">
        <v>9</v>
      </c>
      <c r="E6518" s="4" t="s">
        <v>7</v>
      </c>
    </row>
    <row r="6519" spans="1:5" ht="13.8" x14ac:dyDescent="0.3">
      <c r="A6519" s="3" t="s">
        <v>48</v>
      </c>
      <c r="B6519" s="3" t="s">
        <v>8</v>
      </c>
      <c r="C6519" s="2">
        <v>301724144</v>
      </c>
      <c r="D6519" s="3" t="s">
        <v>24</v>
      </c>
      <c r="E6519" s="3" t="s">
        <v>7</v>
      </c>
    </row>
    <row r="6520" spans="1:5" ht="13.8" x14ac:dyDescent="0.3">
      <c r="A6520" s="4" t="s">
        <v>48</v>
      </c>
      <c r="B6520" s="4" t="s">
        <v>8</v>
      </c>
      <c r="C6520" s="2">
        <v>301726459</v>
      </c>
      <c r="D6520" s="4" t="s">
        <v>18</v>
      </c>
      <c r="E6520" s="4" t="s">
        <v>7</v>
      </c>
    </row>
    <row r="6521" spans="1:5" ht="13.8" x14ac:dyDescent="0.3">
      <c r="A6521" s="3" t="s">
        <v>48</v>
      </c>
      <c r="B6521" s="3" t="s">
        <v>8</v>
      </c>
      <c r="C6521" s="2">
        <v>301726684</v>
      </c>
      <c r="D6521" s="3" t="s">
        <v>22</v>
      </c>
      <c r="E6521" s="3" t="s">
        <v>20</v>
      </c>
    </row>
    <row r="6522" spans="1:5" ht="13.8" x14ac:dyDescent="0.3">
      <c r="A6522" s="4" t="s">
        <v>48</v>
      </c>
      <c r="B6522" s="4" t="s">
        <v>8</v>
      </c>
      <c r="C6522" s="2">
        <v>301729928</v>
      </c>
      <c r="D6522" s="4" t="s">
        <v>24</v>
      </c>
      <c r="E6522" s="4" t="s">
        <v>7</v>
      </c>
    </row>
    <row r="6523" spans="1:5" ht="13.8" x14ac:dyDescent="0.3">
      <c r="A6523" s="3" t="s">
        <v>48</v>
      </c>
      <c r="B6523" s="3" t="s">
        <v>8</v>
      </c>
      <c r="C6523" s="2">
        <v>301731102</v>
      </c>
      <c r="D6523" s="3" t="s">
        <v>14</v>
      </c>
      <c r="E6523" s="3" t="s">
        <v>15</v>
      </c>
    </row>
    <row r="6524" spans="1:5" ht="13.8" x14ac:dyDescent="0.3">
      <c r="A6524" s="4" t="s">
        <v>48</v>
      </c>
      <c r="B6524" s="4" t="s">
        <v>8</v>
      </c>
      <c r="C6524" s="2">
        <v>301593609</v>
      </c>
      <c r="D6524" s="4" t="s">
        <v>14</v>
      </c>
      <c r="E6524" s="4" t="s">
        <v>15</v>
      </c>
    </row>
    <row r="6525" spans="1:5" ht="13.8" x14ac:dyDescent="0.3">
      <c r="A6525" s="3" t="s">
        <v>48</v>
      </c>
      <c r="B6525" s="3" t="s">
        <v>8</v>
      </c>
      <c r="C6525" s="2">
        <v>301620345</v>
      </c>
      <c r="D6525" s="3"/>
      <c r="E6525" s="3" t="s">
        <v>10</v>
      </c>
    </row>
    <row r="6526" spans="1:5" ht="13.8" x14ac:dyDescent="0.3">
      <c r="A6526" s="4" t="s">
        <v>48</v>
      </c>
      <c r="B6526" s="4" t="s">
        <v>8</v>
      </c>
      <c r="C6526" s="2">
        <v>301669406</v>
      </c>
      <c r="D6526" s="4" t="s">
        <v>12</v>
      </c>
      <c r="E6526" s="4" t="s">
        <v>7</v>
      </c>
    </row>
    <row r="6527" spans="1:5" ht="13.8" x14ac:dyDescent="0.3">
      <c r="A6527" s="3" t="s">
        <v>48</v>
      </c>
      <c r="B6527" s="3" t="s">
        <v>8</v>
      </c>
      <c r="C6527" s="2">
        <v>301726938</v>
      </c>
      <c r="D6527" s="3" t="s">
        <v>14</v>
      </c>
      <c r="E6527" s="3" t="s">
        <v>15</v>
      </c>
    </row>
    <row r="6528" spans="1:5" ht="13.8" x14ac:dyDescent="0.3">
      <c r="A6528" s="4" t="s">
        <v>48</v>
      </c>
      <c r="B6528" s="4" t="s">
        <v>8</v>
      </c>
      <c r="C6528" s="2">
        <v>301729310</v>
      </c>
      <c r="D6528" s="4" t="s">
        <v>24</v>
      </c>
      <c r="E6528" s="4" t="s">
        <v>7</v>
      </c>
    </row>
    <row r="6529" spans="1:5" ht="13.8" x14ac:dyDescent="0.3">
      <c r="A6529" s="3" t="s">
        <v>48</v>
      </c>
      <c r="B6529" s="3" t="s">
        <v>8</v>
      </c>
      <c r="C6529" s="2">
        <v>301368203</v>
      </c>
      <c r="D6529" s="3" t="s">
        <v>19</v>
      </c>
      <c r="E6529" s="3" t="s">
        <v>7</v>
      </c>
    </row>
    <row r="6530" spans="1:5" ht="13.8" x14ac:dyDescent="0.3">
      <c r="A6530" s="4" t="s">
        <v>48</v>
      </c>
      <c r="B6530" s="4" t="s">
        <v>8</v>
      </c>
      <c r="C6530" s="2">
        <v>301542403</v>
      </c>
      <c r="D6530" s="4" t="s">
        <v>13</v>
      </c>
      <c r="E6530" s="4" t="s">
        <v>7</v>
      </c>
    </row>
    <row r="6531" spans="1:5" ht="13.8" x14ac:dyDescent="0.3">
      <c r="A6531" s="3" t="s">
        <v>48</v>
      </c>
      <c r="B6531" s="3" t="s">
        <v>8</v>
      </c>
      <c r="C6531" s="2">
        <v>301680246</v>
      </c>
      <c r="D6531" s="3" t="s">
        <v>9</v>
      </c>
      <c r="E6531" s="3" t="s">
        <v>7</v>
      </c>
    </row>
    <row r="6532" spans="1:5" ht="13.8" x14ac:dyDescent="0.3">
      <c r="A6532" s="4" t="s">
        <v>48</v>
      </c>
      <c r="B6532" s="4" t="s">
        <v>8</v>
      </c>
      <c r="C6532" s="2">
        <v>301686986</v>
      </c>
      <c r="D6532" s="4" t="s">
        <v>24</v>
      </c>
      <c r="E6532" s="4" t="s">
        <v>7</v>
      </c>
    </row>
    <row r="6533" spans="1:5" ht="13.8" x14ac:dyDescent="0.3">
      <c r="A6533" s="3" t="s">
        <v>48</v>
      </c>
      <c r="B6533" s="3" t="s">
        <v>8</v>
      </c>
      <c r="C6533" s="2">
        <v>301689766</v>
      </c>
      <c r="D6533" s="3" t="s">
        <v>13</v>
      </c>
      <c r="E6533" s="3" t="s">
        <v>7</v>
      </c>
    </row>
    <row r="6534" spans="1:5" ht="13.8" x14ac:dyDescent="0.3">
      <c r="A6534" s="4" t="s">
        <v>48</v>
      </c>
      <c r="B6534" s="4" t="s">
        <v>8</v>
      </c>
      <c r="C6534" s="2">
        <v>301692190</v>
      </c>
      <c r="D6534" s="4" t="s">
        <v>12</v>
      </c>
      <c r="E6534" s="4" t="s">
        <v>7</v>
      </c>
    </row>
    <row r="6535" spans="1:5" ht="13.8" x14ac:dyDescent="0.3">
      <c r="A6535" s="3" t="s">
        <v>48</v>
      </c>
      <c r="B6535" s="3" t="s">
        <v>8</v>
      </c>
      <c r="C6535" s="2">
        <v>301407868</v>
      </c>
      <c r="D6535" s="3" t="s">
        <v>25</v>
      </c>
      <c r="E6535" s="3" t="s">
        <v>7</v>
      </c>
    </row>
    <row r="6536" spans="1:5" ht="13.8" x14ac:dyDescent="0.3">
      <c r="A6536" s="4" t="s">
        <v>48</v>
      </c>
      <c r="B6536" s="4" t="s">
        <v>8</v>
      </c>
      <c r="C6536" s="2">
        <v>301681041</v>
      </c>
      <c r="D6536" s="4" t="s">
        <v>12</v>
      </c>
      <c r="E6536" s="4" t="s">
        <v>7</v>
      </c>
    </row>
    <row r="6537" spans="1:5" ht="13.8" x14ac:dyDescent="0.3">
      <c r="A6537" s="3" t="s">
        <v>48</v>
      </c>
      <c r="B6537" s="3" t="s">
        <v>8</v>
      </c>
      <c r="C6537" s="2">
        <v>301690232</v>
      </c>
      <c r="D6537" s="3" t="s">
        <v>22</v>
      </c>
      <c r="E6537" s="3" t="s">
        <v>7</v>
      </c>
    </row>
    <row r="6538" spans="1:5" ht="13.8" x14ac:dyDescent="0.3">
      <c r="A6538" s="4" t="s">
        <v>48</v>
      </c>
      <c r="B6538" s="4" t="s">
        <v>8</v>
      </c>
      <c r="C6538" s="2">
        <v>301728405</v>
      </c>
      <c r="D6538" s="4" t="s">
        <v>25</v>
      </c>
      <c r="E6538" s="4" t="s">
        <v>7</v>
      </c>
    </row>
    <row r="6539" spans="1:5" ht="13.8" x14ac:dyDescent="0.3">
      <c r="A6539" s="3" t="s">
        <v>48</v>
      </c>
      <c r="B6539" s="3" t="s">
        <v>8</v>
      </c>
      <c r="C6539" s="2">
        <v>301729859</v>
      </c>
      <c r="D6539" s="3" t="s">
        <v>14</v>
      </c>
      <c r="E6539" s="3" t="s">
        <v>15</v>
      </c>
    </row>
    <row r="6540" spans="1:5" ht="13.8" x14ac:dyDescent="0.3">
      <c r="A6540" s="4" t="s">
        <v>48</v>
      </c>
      <c r="B6540" s="4" t="s">
        <v>8</v>
      </c>
      <c r="C6540" s="2">
        <v>301731194</v>
      </c>
      <c r="D6540" s="4" t="s">
        <v>12</v>
      </c>
      <c r="E6540" s="4" t="s">
        <v>7</v>
      </c>
    </row>
    <row r="6541" spans="1:5" ht="13.8" x14ac:dyDescent="0.3">
      <c r="A6541" s="3" t="s">
        <v>48</v>
      </c>
      <c r="B6541" s="3" t="s">
        <v>8</v>
      </c>
      <c r="C6541" s="2">
        <v>301732023</v>
      </c>
      <c r="D6541" s="3" t="s">
        <v>12</v>
      </c>
      <c r="E6541" s="3" t="s">
        <v>7</v>
      </c>
    </row>
    <row r="6542" spans="1:5" ht="13.8" x14ac:dyDescent="0.3">
      <c r="A6542" s="4" t="s">
        <v>48</v>
      </c>
      <c r="B6542" s="4" t="s">
        <v>8</v>
      </c>
      <c r="C6542" s="2">
        <v>301734455</v>
      </c>
      <c r="D6542" s="4" t="s">
        <v>9</v>
      </c>
      <c r="E6542" s="4" t="s">
        <v>7</v>
      </c>
    </row>
    <row r="6543" spans="1:5" ht="13.8" x14ac:dyDescent="0.3">
      <c r="A6543" s="3" t="s">
        <v>48</v>
      </c>
      <c r="B6543" s="3" t="s">
        <v>8</v>
      </c>
      <c r="C6543" s="2">
        <v>301741856</v>
      </c>
      <c r="D6543" s="3" t="s">
        <v>9</v>
      </c>
      <c r="E6543" s="3" t="s">
        <v>7</v>
      </c>
    </row>
    <row r="6544" spans="1:5" ht="13.8" x14ac:dyDescent="0.3">
      <c r="A6544" s="4" t="s">
        <v>48</v>
      </c>
      <c r="B6544" s="4" t="s">
        <v>8</v>
      </c>
      <c r="C6544" s="2">
        <v>301673652</v>
      </c>
      <c r="D6544" s="4" t="s">
        <v>31</v>
      </c>
      <c r="E6544" s="4" t="s">
        <v>7</v>
      </c>
    </row>
    <row r="6545" spans="1:5" ht="13.8" x14ac:dyDescent="0.3">
      <c r="A6545" s="3" t="s">
        <v>48</v>
      </c>
      <c r="B6545" s="3" t="s">
        <v>8</v>
      </c>
      <c r="C6545" s="2">
        <v>301715429</v>
      </c>
      <c r="D6545" s="3" t="s">
        <v>6</v>
      </c>
      <c r="E6545" s="3" t="s">
        <v>7</v>
      </c>
    </row>
    <row r="6546" spans="1:5" ht="13.8" x14ac:dyDescent="0.3">
      <c r="A6546" s="4" t="s">
        <v>48</v>
      </c>
      <c r="B6546" s="4" t="s">
        <v>8</v>
      </c>
      <c r="C6546" s="2">
        <v>301719062</v>
      </c>
      <c r="D6546" s="4" t="s">
        <v>14</v>
      </c>
      <c r="E6546" s="4" t="s">
        <v>23</v>
      </c>
    </row>
    <row r="6547" spans="1:5" ht="13.8" x14ac:dyDescent="0.3">
      <c r="A6547" s="3" t="s">
        <v>48</v>
      </c>
      <c r="B6547" s="3" t="s">
        <v>8</v>
      </c>
      <c r="C6547" s="2">
        <v>301725505</v>
      </c>
      <c r="D6547" s="3" t="s">
        <v>9</v>
      </c>
      <c r="E6547" s="3" t="s">
        <v>7</v>
      </c>
    </row>
    <row r="6548" spans="1:5" ht="13.8" x14ac:dyDescent="0.3">
      <c r="A6548" s="4" t="s">
        <v>48</v>
      </c>
      <c r="B6548" s="4" t="s">
        <v>8</v>
      </c>
      <c r="C6548" s="2">
        <v>301727111</v>
      </c>
      <c r="D6548" s="4" t="s">
        <v>25</v>
      </c>
      <c r="E6548" s="4" t="s">
        <v>7</v>
      </c>
    </row>
    <row r="6549" spans="1:5" ht="13.8" x14ac:dyDescent="0.3">
      <c r="A6549" s="3" t="s">
        <v>48</v>
      </c>
      <c r="B6549" s="3" t="s">
        <v>8</v>
      </c>
      <c r="C6549" s="2">
        <v>301728619</v>
      </c>
      <c r="D6549" s="3"/>
      <c r="E6549" s="3" t="s">
        <v>30</v>
      </c>
    </row>
    <row r="6550" spans="1:5" ht="13.8" x14ac:dyDescent="0.3">
      <c r="A6550" s="4" t="s">
        <v>48</v>
      </c>
      <c r="B6550" s="4" t="s">
        <v>8</v>
      </c>
      <c r="C6550" s="2">
        <v>301384644</v>
      </c>
      <c r="D6550" s="4" t="s">
        <v>14</v>
      </c>
      <c r="E6550" s="4" t="s">
        <v>15</v>
      </c>
    </row>
    <row r="6551" spans="1:5" ht="13.8" x14ac:dyDescent="0.3">
      <c r="A6551" s="3" t="s">
        <v>48</v>
      </c>
      <c r="B6551" s="3" t="s">
        <v>8</v>
      </c>
      <c r="C6551" s="2">
        <v>301678560</v>
      </c>
      <c r="D6551" s="3" t="s">
        <v>25</v>
      </c>
      <c r="E6551" s="3" t="s">
        <v>7</v>
      </c>
    </row>
    <row r="6552" spans="1:5" ht="13.8" x14ac:dyDescent="0.3">
      <c r="A6552" s="4" t="s">
        <v>48</v>
      </c>
      <c r="B6552" s="4" t="s">
        <v>8</v>
      </c>
      <c r="C6552" s="2">
        <v>301685547</v>
      </c>
      <c r="D6552" s="4" t="s">
        <v>24</v>
      </c>
      <c r="E6552" s="4" t="s">
        <v>7</v>
      </c>
    </row>
    <row r="6553" spans="1:5" ht="13.8" x14ac:dyDescent="0.3">
      <c r="A6553" s="3" t="s">
        <v>48</v>
      </c>
      <c r="B6553" s="3" t="s">
        <v>8</v>
      </c>
      <c r="C6553" s="2">
        <v>301710016</v>
      </c>
      <c r="D6553" s="3" t="s">
        <v>24</v>
      </c>
      <c r="E6553" s="3" t="s">
        <v>7</v>
      </c>
    </row>
    <row r="6554" spans="1:5" ht="13.8" x14ac:dyDescent="0.3">
      <c r="A6554" s="4" t="s">
        <v>48</v>
      </c>
      <c r="B6554" s="4" t="s">
        <v>8</v>
      </c>
      <c r="C6554" s="2">
        <v>301710184</v>
      </c>
      <c r="D6554" s="4" t="s">
        <v>26</v>
      </c>
      <c r="E6554" s="4" t="s">
        <v>7</v>
      </c>
    </row>
    <row r="6555" spans="1:5" ht="13.8" x14ac:dyDescent="0.3">
      <c r="A6555" s="3" t="s">
        <v>48</v>
      </c>
      <c r="B6555" s="3" t="s">
        <v>8</v>
      </c>
      <c r="C6555" s="2">
        <v>301726390</v>
      </c>
      <c r="D6555" s="3" t="s">
        <v>26</v>
      </c>
      <c r="E6555" s="3" t="s">
        <v>7</v>
      </c>
    </row>
    <row r="6556" spans="1:5" ht="13.8" x14ac:dyDescent="0.3">
      <c r="A6556" s="4" t="s">
        <v>48</v>
      </c>
      <c r="B6556" s="4" t="s">
        <v>8</v>
      </c>
      <c r="C6556" s="2">
        <v>301732887</v>
      </c>
      <c r="D6556" s="4" t="s">
        <v>12</v>
      </c>
      <c r="E6556" s="4" t="s">
        <v>7</v>
      </c>
    </row>
    <row r="6557" spans="1:5" ht="13.8" x14ac:dyDescent="0.3">
      <c r="A6557" s="3" t="s">
        <v>48</v>
      </c>
      <c r="B6557" s="3" t="s">
        <v>8</v>
      </c>
      <c r="C6557" s="2">
        <v>301733961</v>
      </c>
      <c r="D6557" s="3" t="s">
        <v>25</v>
      </c>
      <c r="E6557" s="3" t="s">
        <v>7</v>
      </c>
    </row>
    <row r="6558" spans="1:5" ht="13.8" x14ac:dyDescent="0.3">
      <c r="A6558" s="4" t="s">
        <v>48</v>
      </c>
      <c r="B6558" s="4" t="s">
        <v>8</v>
      </c>
      <c r="C6558" s="2">
        <v>301735502</v>
      </c>
      <c r="D6558" s="4"/>
      <c r="E6558" s="4" t="s">
        <v>10</v>
      </c>
    </row>
    <row r="6559" spans="1:5" ht="13.8" x14ac:dyDescent="0.3">
      <c r="A6559" s="3" t="s">
        <v>48</v>
      </c>
      <c r="B6559" s="3" t="s">
        <v>8</v>
      </c>
      <c r="C6559" s="2">
        <v>301741453</v>
      </c>
      <c r="D6559" s="3" t="s">
        <v>12</v>
      </c>
      <c r="E6559" s="3" t="s">
        <v>7</v>
      </c>
    </row>
    <row r="6560" spans="1:5" ht="13.8" x14ac:dyDescent="0.3">
      <c r="A6560" s="4" t="s">
        <v>48</v>
      </c>
      <c r="B6560" s="4" t="s">
        <v>8</v>
      </c>
      <c r="C6560" s="2">
        <v>301752940</v>
      </c>
      <c r="D6560" s="4" t="s">
        <v>22</v>
      </c>
      <c r="E6560" s="4" t="s">
        <v>7</v>
      </c>
    </row>
    <row r="6561" spans="1:5" ht="13.8" x14ac:dyDescent="0.3">
      <c r="A6561" s="3" t="s">
        <v>48</v>
      </c>
      <c r="B6561" s="3" t="s">
        <v>8</v>
      </c>
      <c r="C6561" s="2">
        <v>301689088</v>
      </c>
      <c r="D6561" s="3" t="s">
        <v>6</v>
      </c>
      <c r="E6561" s="3" t="s">
        <v>7</v>
      </c>
    </row>
    <row r="6562" spans="1:5" ht="13.8" x14ac:dyDescent="0.3">
      <c r="A6562" s="4" t="s">
        <v>48</v>
      </c>
      <c r="B6562" s="4" t="s">
        <v>8</v>
      </c>
      <c r="C6562" s="2">
        <v>301677215</v>
      </c>
      <c r="D6562" s="4"/>
      <c r="E6562" s="4" t="s">
        <v>30</v>
      </c>
    </row>
    <row r="6563" spans="1:5" ht="13.8" x14ac:dyDescent="0.3">
      <c r="A6563" s="3" t="s">
        <v>48</v>
      </c>
      <c r="B6563" s="3" t="s">
        <v>8</v>
      </c>
      <c r="C6563" s="2">
        <v>301726645</v>
      </c>
      <c r="D6563" s="3" t="s">
        <v>13</v>
      </c>
      <c r="E6563" s="3" t="s">
        <v>7</v>
      </c>
    </row>
    <row r="6564" spans="1:5" ht="13.8" x14ac:dyDescent="0.3">
      <c r="A6564" s="4" t="s">
        <v>48</v>
      </c>
      <c r="B6564" s="4" t="s">
        <v>8</v>
      </c>
      <c r="C6564" s="2">
        <v>301734831</v>
      </c>
      <c r="D6564" s="4" t="s">
        <v>6</v>
      </c>
      <c r="E6564" s="4" t="s">
        <v>7</v>
      </c>
    </row>
    <row r="6565" spans="1:5" ht="13.8" x14ac:dyDescent="0.3">
      <c r="A6565" s="3" t="s">
        <v>48</v>
      </c>
      <c r="B6565" s="3" t="s">
        <v>8</v>
      </c>
      <c r="C6565" s="2">
        <v>301748088</v>
      </c>
      <c r="D6565" s="3" t="s">
        <v>13</v>
      </c>
      <c r="E6565" s="3" t="s">
        <v>7</v>
      </c>
    </row>
    <row r="6566" spans="1:5" ht="13.8" x14ac:dyDescent="0.3">
      <c r="A6566" s="4" t="s">
        <v>48</v>
      </c>
      <c r="B6566" s="4" t="s">
        <v>8</v>
      </c>
      <c r="C6566" s="2">
        <v>300271217</v>
      </c>
      <c r="D6566" s="4"/>
      <c r="E6566" s="4" t="s">
        <v>10</v>
      </c>
    </row>
    <row r="6567" spans="1:5" ht="13.8" x14ac:dyDescent="0.3">
      <c r="A6567" s="3" t="s">
        <v>48</v>
      </c>
      <c r="B6567" s="3" t="s">
        <v>8</v>
      </c>
      <c r="C6567" s="2">
        <v>300587407</v>
      </c>
      <c r="D6567" s="3" t="s">
        <v>13</v>
      </c>
      <c r="E6567" s="3" t="s">
        <v>7</v>
      </c>
    </row>
    <row r="6568" spans="1:5" ht="13.8" x14ac:dyDescent="0.3">
      <c r="A6568" s="4" t="s">
        <v>48</v>
      </c>
      <c r="B6568" s="4" t="s">
        <v>8</v>
      </c>
      <c r="C6568" s="2">
        <v>301407988</v>
      </c>
      <c r="D6568" s="4"/>
      <c r="E6568" s="4" t="s">
        <v>30</v>
      </c>
    </row>
    <row r="6569" spans="1:5" ht="13.8" x14ac:dyDescent="0.3">
      <c r="A6569" s="3" t="s">
        <v>48</v>
      </c>
      <c r="B6569" s="3" t="s">
        <v>8</v>
      </c>
      <c r="C6569" s="2">
        <v>301496445</v>
      </c>
      <c r="D6569" s="3" t="s">
        <v>14</v>
      </c>
      <c r="E6569" s="3" t="s">
        <v>15</v>
      </c>
    </row>
    <row r="6570" spans="1:5" ht="13.8" x14ac:dyDescent="0.3">
      <c r="A6570" s="4" t="s">
        <v>48</v>
      </c>
      <c r="B6570" s="4" t="s">
        <v>8</v>
      </c>
      <c r="C6570" s="2">
        <v>301567265</v>
      </c>
      <c r="D6570" s="4" t="s">
        <v>9</v>
      </c>
      <c r="E6570" s="4" t="s">
        <v>7</v>
      </c>
    </row>
    <row r="6571" spans="1:5" ht="13.8" x14ac:dyDescent="0.3">
      <c r="A6571" s="3" t="s">
        <v>48</v>
      </c>
      <c r="B6571" s="3" t="s">
        <v>8</v>
      </c>
      <c r="C6571" s="2">
        <v>301620720</v>
      </c>
      <c r="D6571" s="3"/>
      <c r="E6571" s="3" t="s">
        <v>10</v>
      </c>
    </row>
    <row r="6572" spans="1:5" ht="13.8" x14ac:dyDescent="0.3">
      <c r="A6572" s="4" t="s">
        <v>48</v>
      </c>
      <c r="B6572" s="4" t="s">
        <v>8</v>
      </c>
      <c r="C6572" s="2">
        <v>301667971</v>
      </c>
      <c r="D6572" s="4"/>
      <c r="E6572" s="4" t="s">
        <v>10</v>
      </c>
    </row>
    <row r="6573" spans="1:5" ht="13.8" x14ac:dyDescent="0.3">
      <c r="A6573" s="3" t="s">
        <v>48</v>
      </c>
      <c r="B6573" s="3" t="s">
        <v>8</v>
      </c>
      <c r="C6573" s="2">
        <v>301689081</v>
      </c>
      <c r="D6573" s="3" t="s">
        <v>24</v>
      </c>
      <c r="E6573" s="3" t="s">
        <v>7</v>
      </c>
    </row>
    <row r="6574" spans="1:5" ht="13.8" x14ac:dyDescent="0.3">
      <c r="A6574" s="4" t="s">
        <v>48</v>
      </c>
      <c r="B6574" s="4" t="s">
        <v>8</v>
      </c>
      <c r="C6574" s="2">
        <v>301711505</v>
      </c>
      <c r="D6574" s="4" t="s">
        <v>13</v>
      </c>
      <c r="E6574" s="4" t="s">
        <v>7</v>
      </c>
    </row>
    <row r="6575" spans="1:5" ht="13.8" x14ac:dyDescent="0.3">
      <c r="A6575" s="3" t="s">
        <v>48</v>
      </c>
      <c r="B6575" s="3" t="s">
        <v>8</v>
      </c>
      <c r="C6575" s="2">
        <v>301720990</v>
      </c>
      <c r="D6575" s="3" t="s">
        <v>14</v>
      </c>
      <c r="E6575" s="3" t="s">
        <v>15</v>
      </c>
    </row>
    <row r="6576" spans="1:5" ht="13.8" x14ac:dyDescent="0.3">
      <c r="A6576" s="4" t="s">
        <v>48</v>
      </c>
      <c r="B6576" s="4" t="s">
        <v>8</v>
      </c>
      <c r="C6576" s="2">
        <v>301731989</v>
      </c>
      <c r="D6576" s="4" t="s">
        <v>24</v>
      </c>
      <c r="E6576" s="4" t="s">
        <v>7</v>
      </c>
    </row>
    <row r="6577" spans="1:5" ht="13.8" x14ac:dyDescent="0.3">
      <c r="A6577" s="3" t="s">
        <v>48</v>
      </c>
      <c r="B6577" s="3" t="s">
        <v>8</v>
      </c>
      <c r="C6577" s="2">
        <v>301756196</v>
      </c>
      <c r="D6577" s="3" t="s">
        <v>25</v>
      </c>
      <c r="E6577" s="3" t="s">
        <v>7</v>
      </c>
    </row>
    <row r="6578" spans="1:5" ht="13.8" x14ac:dyDescent="0.3">
      <c r="A6578" s="4" t="s">
        <v>48</v>
      </c>
      <c r="B6578" s="4" t="s">
        <v>8</v>
      </c>
      <c r="C6578" s="2">
        <v>300161427</v>
      </c>
      <c r="D6578" s="4" t="s">
        <v>9</v>
      </c>
      <c r="E6578" s="4" t="s">
        <v>7</v>
      </c>
    </row>
    <row r="6579" spans="1:5" ht="13.8" x14ac:dyDescent="0.3">
      <c r="A6579" s="3" t="s">
        <v>48</v>
      </c>
      <c r="B6579" s="3" t="s">
        <v>8</v>
      </c>
      <c r="C6579" s="2">
        <v>300173015</v>
      </c>
      <c r="D6579" s="3" t="s">
        <v>18</v>
      </c>
      <c r="E6579" s="3" t="s">
        <v>7</v>
      </c>
    </row>
    <row r="6580" spans="1:5" ht="13.8" x14ac:dyDescent="0.3">
      <c r="A6580" s="4" t="s">
        <v>48</v>
      </c>
      <c r="B6580" s="4" t="s">
        <v>8</v>
      </c>
      <c r="C6580" s="2">
        <v>301699099</v>
      </c>
      <c r="D6580" s="4"/>
      <c r="E6580" s="4" t="s">
        <v>10</v>
      </c>
    </row>
    <row r="6581" spans="1:5" ht="13.8" x14ac:dyDescent="0.3">
      <c r="A6581" s="3" t="s">
        <v>48</v>
      </c>
      <c r="B6581" s="3" t="s">
        <v>8</v>
      </c>
      <c r="C6581" s="2">
        <v>301699289</v>
      </c>
      <c r="D6581" s="3" t="s">
        <v>9</v>
      </c>
      <c r="E6581" s="3" t="s">
        <v>7</v>
      </c>
    </row>
    <row r="6582" spans="1:5" ht="13.8" x14ac:dyDescent="0.3">
      <c r="A6582" s="4" t="s">
        <v>48</v>
      </c>
      <c r="B6582" s="4" t="s">
        <v>8</v>
      </c>
      <c r="C6582" s="2">
        <v>301704249</v>
      </c>
      <c r="D6582" s="4" t="s">
        <v>13</v>
      </c>
      <c r="E6582" s="4" t="s">
        <v>7</v>
      </c>
    </row>
    <row r="6583" spans="1:5" ht="13.8" x14ac:dyDescent="0.3">
      <c r="A6583" s="3" t="s">
        <v>48</v>
      </c>
      <c r="B6583" s="3" t="s">
        <v>8</v>
      </c>
      <c r="C6583" s="2">
        <v>301708567</v>
      </c>
      <c r="D6583" s="3" t="s">
        <v>12</v>
      </c>
      <c r="E6583" s="3" t="s">
        <v>7</v>
      </c>
    </row>
    <row r="6584" spans="1:5" ht="13.8" x14ac:dyDescent="0.3">
      <c r="A6584" s="4" t="s">
        <v>48</v>
      </c>
      <c r="B6584" s="4" t="s">
        <v>8</v>
      </c>
      <c r="C6584" s="2">
        <v>301711187</v>
      </c>
      <c r="D6584" s="4" t="s">
        <v>13</v>
      </c>
      <c r="E6584" s="4" t="s">
        <v>7</v>
      </c>
    </row>
    <row r="6585" spans="1:5" ht="13.8" x14ac:dyDescent="0.3">
      <c r="A6585" s="3" t="s">
        <v>48</v>
      </c>
      <c r="B6585" s="3" t="s">
        <v>8</v>
      </c>
      <c r="C6585" s="2">
        <v>301725706</v>
      </c>
      <c r="D6585" s="3" t="s">
        <v>22</v>
      </c>
      <c r="E6585" s="3" t="s">
        <v>7</v>
      </c>
    </row>
    <row r="6586" spans="1:5" ht="13.8" x14ac:dyDescent="0.3">
      <c r="A6586" s="4" t="s">
        <v>48</v>
      </c>
      <c r="B6586" s="4" t="s">
        <v>8</v>
      </c>
      <c r="C6586" s="2">
        <v>301728612</v>
      </c>
      <c r="D6586" s="4"/>
      <c r="E6586" s="4" t="s">
        <v>10</v>
      </c>
    </row>
    <row r="6587" spans="1:5" ht="13.8" x14ac:dyDescent="0.3">
      <c r="A6587" s="3" t="s">
        <v>48</v>
      </c>
      <c r="B6587" s="3" t="s">
        <v>8</v>
      </c>
      <c r="C6587" s="2">
        <v>301748716</v>
      </c>
      <c r="D6587" s="3" t="s">
        <v>9</v>
      </c>
      <c r="E6587" s="3" t="s">
        <v>7</v>
      </c>
    </row>
    <row r="6588" spans="1:5" ht="13.8" x14ac:dyDescent="0.3">
      <c r="A6588" s="4" t="s">
        <v>48</v>
      </c>
      <c r="B6588" s="4" t="s">
        <v>8</v>
      </c>
      <c r="C6588" s="2">
        <v>301580376</v>
      </c>
      <c r="D6588" s="4" t="s">
        <v>14</v>
      </c>
      <c r="E6588" s="4" t="s">
        <v>15</v>
      </c>
    </row>
    <row r="6589" spans="1:5" ht="13.8" x14ac:dyDescent="0.3">
      <c r="A6589" s="3" t="s">
        <v>48</v>
      </c>
      <c r="B6589" s="3" t="s">
        <v>8</v>
      </c>
      <c r="C6589" s="2">
        <v>301581116</v>
      </c>
      <c r="D6589" s="3" t="s">
        <v>6</v>
      </c>
      <c r="E6589" s="3" t="s">
        <v>7</v>
      </c>
    </row>
    <row r="6590" spans="1:5" ht="13.8" x14ac:dyDescent="0.3">
      <c r="A6590" s="4" t="s">
        <v>48</v>
      </c>
      <c r="B6590" s="4" t="s">
        <v>8</v>
      </c>
      <c r="C6590" s="2">
        <v>301614648</v>
      </c>
      <c r="D6590" s="4"/>
      <c r="E6590" s="4" t="s">
        <v>10</v>
      </c>
    </row>
    <row r="6591" spans="1:5" ht="13.8" x14ac:dyDescent="0.3">
      <c r="A6591" s="3" t="s">
        <v>48</v>
      </c>
      <c r="B6591" s="3" t="s">
        <v>8</v>
      </c>
      <c r="C6591" s="2">
        <v>301639358</v>
      </c>
      <c r="D6591" s="3" t="s">
        <v>14</v>
      </c>
      <c r="E6591" s="3" t="s">
        <v>15</v>
      </c>
    </row>
    <row r="6592" spans="1:5" ht="13.8" x14ac:dyDescent="0.3">
      <c r="A6592" s="4" t="s">
        <v>48</v>
      </c>
      <c r="B6592" s="4" t="s">
        <v>8</v>
      </c>
      <c r="C6592" s="2">
        <v>301649467</v>
      </c>
      <c r="D6592" s="4" t="s">
        <v>6</v>
      </c>
      <c r="E6592" s="4" t="s">
        <v>7</v>
      </c>
    </row>
    <row r="6593" spans="1:5" ht="13.8" x14ac:dyDescent="0.3">
      <c r="A6593" s="3" t="s">
        <v>48</v>
      </c>
      <c r="B6593" s="3" t="s">
        <v>8</v>
      </c>
      <c r="C6593" s="2">
        <v>301656843</v>
      </c>
      <c r="D6593" s="3" t="s">
        <v>12</v>
      </c>
      <c r="E6593" s="3" t="s">
        <v>7</v>
      </c>
    </row>
    <row r="6594" spans="1:5" ht="13.8" x14ac:dyDescent="0.3">
      <c r="A6594" s="4" t="s">
        <v>48</v>
      </c>
      <c r="B6594" s="4" t="s">
        <v>8</v>
      </c>
      <c r="C6594" s="2">
        <v>301713540</v>
      </c>
      <c r="D6594" s="4" t="s">
        <v>13</v>
      </c>
      <c r="E6594" s="4" t="s">
        <v>7</v>
      </c>
    </row>
    <row r="6595" spans="1:5" ht="13.8" x14ac:dyDescent="0.3">
      <c r="A6595" s="3" t="s">
        <v>48</v>
      </c>
      <c r="B6595" s="3" t="s">
        <v>8</v>
      </c>
      <c r="C6595" s="2">
        <v>301407870</v>
      </c>
      <c r="D6595" s="3" t="s">
        <v>9</v>
      </c>
      <c r="E6595" s="3" t="s">
        <v>7</v>
      </c>
    </row>
    <row r="6596" spans="1:5" ht="13.8" x14ac:dyDescent="0.3">
      <c r="A6596" s="4" t="s">
        <v>48</v>
      </c>
      <c r="B6596" s="4" t="s">
        <v>8</v>
      </c>
      <c r="C6596" s="2">
        <v>301581102</v>
      </c>
      <c r="D6596" s="4" t="s">
        <v>12</v>
      </c>
      <c r="E6596" s="4" t="s">
        <v>7</v>
      </c>
    </row>
    <row r="6597" spans="1:5" ht="13.8" x14ac:dyDescent="0.3">
      <c r="A6597" s="3" t="s">
        <v>48</v>
      </c>
      <c r="B6597" s="3" t="s">
        <v>8</v>
      </c>
      <c r="C6597" s="2">
        <v>301606745</v>
      </c>
      <c r="D6597" s="3" t="s">
        <v>9</v>
      </c>
      <c r="E6597" s="3" t="s">
        <v>7</v>
      </c>
    </row>
    <row r="6598" spans="1:5" ht="13.8" x14ac:dyDescent="0.3">
      <c r="A6598" s="4" t="s">
        <v>48</v>
      </c>
      <c r="B6598" s="4" t="s">
        <v>8</v>
      </c>
      <c r="C6598" s="2">
        <v>301653356</v>
      </c>
      <c r="D6598" s="4" t="s">
        <v>9</v>
      </c>
      <c r="E6598" s="4" t="s">
        <v>7</v>
      </c>
    </row>
    <row r="6599" spans="1:5" ht="13.8" x14ac:dyDescent="0.3">
      <c r="A6599" s="3" t="s">
        <v>48</v>
      </c>
      <c r="B6599" s="3" t="s">
        <v>8</v>
      </c>
      <c r="C6599" s="2">
        <v>301686828</v>
      </c>
      <c r="D6599" s="3" t="s">
        <v>13</v>
      </c>
      <c r="E6599" s="3" t="s">
        <v>7</v>
      </c>
    </row>
    <row r="6600" spans="1:5" ht="13.8" x14ac:dyDescent="0.3">
      <c r="A6600" s="4" t="s">
        <v>48</v>
      </c>
      <c r="B6600" s="4" t="s">
        <v>8</v>
      </c>
      <c r="C6600" s="2">
        <v>301691353</v>
      </c>
      <c r="D6600" s="4" t="s">
        <v>14</v>
      </c>
      <c r="E6600" s="4" t="s">
        <v>15</v>
      </c>
    </row>
    <row r="6601" spans="1:5" ht="13.8" x14ac:dyDescent="0.3">
      <c r="A6601" s="3" t="s">
        <v>48</v>
      </c>
      <c r="B6601" s="3" t="s">
        <v>8</v>
      </c>
      <c r="C6601" s="2">
        <v>301716827</v>
      </c>
      <c r="D6601" s="3" t="s">
        <v>12</v>
      </c>
      <c r="E6601" s="3" t="s">
        <v>7</v>
      </c>
    </row>
    <row r="6602" spans="1:5" ht="13.8" x14ac:dyDescent="0.3">
      <c r="A6602" s="4" t="s">
        <v>48</v>
      </c>
      <c r="B6602" s="4" t="s">
        <v>8</v>
      </c>
      <c r="C6602" s="2">
        <v>301725793</v>
      </c>
      <c r="D6602" s="4" t="s">
        <v>12</v>
      </c>
      <c r="E6602" s="4" t="s">
        <v>7</v>
      </c>
    </row>
    <row r="6603" spans="1:5" ht="13.8" x14ac:dyDescent="0.3">
      <c r="A6603" s="3" t="s">
        <v>48</v>
      </c>
      <c r="B6603" s="3" t="s">
        <v>8</v>
      </c>
      <c r="C6603" s="2">
        <v>301732553</v>
      </c>
      <c r="D6603" s="3" t="s">
        <v>13</v>
      </c>
      <c r="E6603" s="3" t="s">
        <v>7</v>
      </c>
    </row>
    <row r="6604" spans="1:5" ht="13.8" x14ac:dyDescent="0.3">
      <c r="A6604" s="4" t="s">
        <v>48</v>
      </c>
      <c r="B6604" s="4" t="s">
        <v>8</v>
      </c>
      <c r="C6604" s="2">
        <v>301735502</v>
      </c>
      <c r="D6604" s="4" t="s">
        <v>9</v>
      </c>
      <c r="E6604" s="4" t="s">
        <v>7</v>
      </c>
    </row>
    <row r="6605" spans="1:5" ht="13.8" x14ac:dyDescent="0.3">
      <c r="A6605" s="3" t="s">
        <v>48</v>
      </c>
      <c r="B6605" s="3" t="s">
        <v>8</v>
      </c>
      <c r="C6605" s="2">
        <v>301374687</v>
      </c>
      <c r="D6605" s="3" t="s">
        <v>6</v>
      </c>
      <c r="E6605" s="3" t="s">
        <v>7</v>
      </c>
    </row>
    <row r="6606" spans="1:5" ht="13.8" x14ac:dyDescent="0.3">
      <c r="A6606" s="4" t="s">
        <v>48</v>
      </c>
      <c r="B6606" s="4" t="s">
        <v>8</v>
      </c>
      <c r="C6606" s="2">
        <v>301501871</v>
      </c>
      <c r="D6606" s="4" t="s">
        <v>22</v>
      </c>
      <c r="E6606" s="4" t="s">
        <v>7</v>
      </c>
    </row>
    <row r="6607" spans="1:5" ht="13.8" x14ac:dyDescent="0.3">
      <c r="A6607" s="3" t="s">
        <v>48</v>
      </c>
      <c r="B6607" s="3" t="s">
        <v>8</v>
      </c>
      <c r="C6607" s="2">
        <v>301676025</v>
      </c>
      <c r="D6607" s="3" t="s">
        <v>6</v>
      </c>
      <c r="E6607" s="3" t="s">
        <v>7</v>
      </c>
    </row>
    <row r="6608" spans="1:5" ht="13.8" x14ac:dyDescent="0.3">
      <c r="A6608" s="4" t="s">
        <v>48</v>
      </c>
      <c r="B6608" s="4" t="s">
        <v>8</v>
      </c>
      <c r="C6608" s="2">
        <v>301709698</v>
      </c>
      <c r="D6608" s="4" t="s">
        <v>26</v>
      </c>
      <c r="E6608" s="4" t="s">
        <v>7</v>
      </c>
    </row>
    <row r="6609" spans="1:5" ht="13.8" x14ac:dyDescent="0.3">
      <c r="A6609" s="3" t="s">
        <v>48</v>
      </c>
      <c r="B6609" s="3" t="s">
        <v>8</v>
      </c>
      <c r="C6609" s="2">
        <v>301735928</v>
      </c>
      <c r="D6609" s="3" t="s">
        <v>13</v>
      </c>
      <c r="E6609" s="3" t="s">
        <v>20</v>
      </c>
    </row>
    <row r="6610" spans="1:5" ht="13.8" x14ac:dyDescent="0.3">
      <c r="A6610" s="4" t="s">
        <v>48</v>
      </c>
      <c r="B6610" s="4" t="s">
        <v>8</v>
      </c>
      <c r="C6610" s="2">
        <v>301407884</v>
      </c>
      <c r="D6610" s="4" t="s">
        <v>13</v>
      </c>
      <c r="E6610" s="4" t="s">
        <v>7</v>
      </c>
    </row>
    <row r="6611" spans="1:5" ht="13.8" x14ac:dyDescent="0.3">
      <c r="A6611" s="3" t="s">
        <v>48</v>
      </c>
      <c r="B6611" s="3" t="s">
        <v>8</v>
      </c>
      <c r="C6611" s="2">
        <v>301673652</v>
      </c>
      <c r="D6611" s="3"/>
      <c r="E6611" s="3" t="s">
        <v>10</v>
      </c>
    </row>
    <row r="6612" spans="1:5" ht="13.8" x14ac:dyDescent="0.3">
      <c r="A6612" s="4" t="s">
        <v>48</v>
      </c>
      <c r="B6612" s="4" t="s">
        <v>8</v>
      </c>
      <c r="C6612" s="2">
        <v>301691515</v>
      </c>
      <c r="D6612" s="4"/>
      <c r="E6612" s="4" t="s">
        <v>10</v>
      </c>
    </row>
    <row r="6613" spans="1:5" ht="13.8" x14ac:dyDescent="0.3">
      <c r="A6613" s="3" t="s">
        <v>48</v>
      </c>
      <c r="B6613" s="3" t="s">
        <v>8</v>
      </c>
      <c r="C6613" s="2">
        <v>301694544</v>
      </c>
      <c r="D6613" s="3" t="s">
        <v>12</v>
      </c>
      <c r="E6613" s="3" t="s">
        <v>7</v>
      </c>
    </row>
    <row r="6614" spans="1:5" ht="13.8" x14ac:dyDescent="0.3">
      <c r="A6614" s="4" t="s">
        <v>48</v>
      </c>
      <c r="B6614" s="4" t="s">
        <v>8</v>
      </c>
      <c r="C6614" s="2">
        <v>301710603</v>
      </c>
      <c r="D6614" s="4" t="s">
        <v>26</v>
      </c>
      <c r="E6614" s="4" t="s">
        <v>7</v>
      </c>
    </row>
    <row r="6615" spans="1:5" ht="13.8" x14ac:dyDescent="0.3">
      <c r="A6615" s="3" t="s">
        <v>48</v>
      </c>
      <c r="B6615" s="3" t="s">
        <v>8</v>
      </c>
      <c r="C6615" s="2">
        <v>301723337</v>
      </c>
      <c r="D6615" s="3" t="s">
        <v>13</v>
      </c>
      <c r="E6615" s="3" t="s">
        <v>7</v>
      </c>
    </row>
    <row r="6616" spans="1:5" ht="13.8" x14ac:dyDescent="0.3">
      <c r="A6616" s="4" t="s">
        <v>48</v>
      </c>
      <c r="B6616" s="4" t="s">
        <v>8</v>
      </c>
      <c r="C6616" s="2">
        <v>301726510</v>
      </c>
      <c r="D6616" s="4" t="s">
        <v>13</v>
      </c>
      <c r="E6616" s="4" t="s">
        <v>7</v>
      </c>
    </row>
    <row r="6617" spans="1:5" ht="13.8" x14ac:dyDescent="0.3">
      <c r="A6617" s="3" t="s">
        <v>48</v>
      </c>
      <c r="B6617" s="3" t="s">
        <v>8</v>
      </c>
      <c r="C6617" s="2">
        <v>301729005</v>
      </c>
      <c r="D6617" s="3" t="s">
        <v>17</v>
      </c>
      <c r="E6617" s="3" t="s">
        <v>7</v>
      </c>
    </row>
    <row r="6618" spans="1:5" ht="13.8" x14ac:dyDescent="0.3">
      <c r="A6618" s="4" t="s">
        <v>48</v>
      </c>
      <c r="B6618" s="4" t="s">
        <v>8</v>
      </c>
      <c r="C6618" s="2">
        <v>301733203</v>
      </c>
      <c r="D6618" s="4" t="s">
        <v>22</v>
      </c>
      <c r="E6618" s="4" t="s">
        <v>7</v>
      </c>
    </row>
    <row r="6619" spans="1:5" ht="13.8" x14ac:dyDescent="0.3">
      <c r="A6619" s="3" t="s">
        <v>48</v>
      </c>
      <c r="B6619" s="3" t="s">
        <v>8</v>
      </c>
      <c r="C6619" s="2">
        <v>301733208</v>
      </c>
      <c r="D6619" s="3" t="s">
        <v>17</v>
      </c>
      <c r="E6619" s="3" t="s">
        <v>7</v>
      </c>
    </row>
    <row r="6620" spans="1:5" ht="13.8" x14ac:dyDescent="0.3">
      <c r="A6620" s="4" t="s">
        <v>48</v>
      </c>
      <c r="B6620" s="4" t="s">
        <v>8</v>
      </c>
      <c r="C6620" s="2">
        <v>301740026</v>
      </c>
      <c r="D6620" s="4" t="s">
        <v>24</v>
      </c>
      <c r="E6620" s="4" t="s">
        <v>7</v>
      </c>
    </row>
    <row r="6621" spans="1:5" ht="13.8" x14ac:dyDescent="0.3">
      <c r="A6621" s="3" t="s">
        <v>48</v>
      </c>
      <c r="B6621" s="3" t="s">
        <v>8</v>
      </c>
      <c r="C6621" s="2">
        <v>301687076</v>
      </c>
      <c r="D6621" s="3" t="s">
        <v>12</v>
      </c>
      <c r="E6621" s="3" t="s">
        <v>7</v>
      </c>
    </row>
    <row r="6622" spans="1:5" ht="13.8" x14ac:dyDescent="0.3">
      <c r="A6622" s="4" t="s">
        <v>48</v>
      </c>
      <c r="B6622" s="4" t="s">
        <v>8</v>
      </c>
      <c r="C6622" s="2">
        <v>301694458</v>
      </c>
      <c r="D6622" s="4" t="s">
        <v>26</v>
      </c>
      <c r="E6622" s="4" t="s">
        <v>7</v>
      </c>
    </row>
    <row r="6623" spans="1:5" ht="13.8" x14ac:dyDescent="0.3">
      <c r="A6623" s="3" t="s">
        <v>48</v>
      </c>
      <c r="B6623" s="3" t="s">
        <v>8</v>
      </c>
      <c r="C6623" s="2">
        <v>301705097</v>
      </c>
      <c r="D6623" s="3" t="s">
        <v>14</v>
      </c>
      <c r="E6623" s="3" t="s">
        <v>15</v>
      </c>
    </row>
    <row r="6624" spans="1:5" ht="13.8" x14ac:dyDescent="0.3">
      <c r="A6624" s="4" t="s">
        <v>48</v>
      </c>
      <c r="B6624" s="4" t="s">
        <v>8</v>
      </c>
      <c r="C6624" s="2">
        <v>301631066</v>
      </c>
      <c r="D6624" s="4"/>
      <c r="E6624" s="4" t="s">
        <v>10</v>
      </c>
    </row>
    <row r="6625" spans="1:5" ht="13.8" x14ac:dyDescent="0.3">
      <c r="A6625" s="3" t="s">
        <v>48</v>
      </c>
      <c r="B6625" s="3" t="s">
        <v>8</v>
      </c>
      <c r="C6625" s="2">
        <v>301671779</v>
      </c>
      <c r="D6625" s="3"/>
      <c r="E6625" s="3" t="s">
        <v>10</v>
      </c>
    </row>
    <row r="6626" spans="1:5" ht="13.8" x14ac:dyDescent="0.3">
      <c r="A6626" s="4" t="s">
        <v>48</v>
      </c>
      <c r="B6626" s="4" t="s">
        <v>8</v>
      </c>
      <c r="C6626" s="2">
        <v>301718286</v>
      </c>
      <c r="D6626" s="4" t="s">
        <v>13</v>
      </c>
      <c r="E6626" s="4" t="s">
        <v>7</v>
      </c>
    </row>
    <row r="6627" spans="1:5" ht="13.8" x14ac:dyDescent="0.3">
      <c r="A6627" s="3" t="s">
        <v>48</v>
      </c>
      <c r="B6627" s="3" t="s">
        <v>8</v>
      </c>
      <c r="C6627" s="2">
        <v>301722755</v>
      </c>
      <c r="D6627" s="3" t="s">
        <v>17</v>
      </c>
      <c r="E6627" s="3" t="s">
        <v>7</v>
      </c>
    </row>
    <row r="6628" spans="1:5" ht="13.8" x14ac:dyDescent="0.3">
      <c r="A6628" s="4" t="s">
        <v>48</v>
      </c>
      <c r="B6628" s="4" t="s">
        <v>8</v>
      </c>
      <c r="C6628" s="2">
        <v>301720439</v>
      </c>
      <c r="D6628" s="4" t="s">
        <v>18</v>
      </c>
      <c r="E6628" s="4" t="s">
        <v>20</v>
      </c>
    </row>
    <row r="6629" spans="1:5" ht="13.8" x14ac:dyDescent="0.3">
      <c r="A6629" s="3" t="s">
        <v>48</v>
      </c>
      <c r="B6629" s="3" t="s">
        <v>8</v>
      </c>
      <c r="C6629" s="2">
        <v>301721608</v>
      </c>
      <c r="D6629" s="3" t="s">
        <v>18</v>
      </c>
      <c r="E6629" s="3" t="s">
        <v>20</v>
      </c>
    </row>
    <row r="6630" spans="1:5" ht="13.8" x14ac:dyDescent="0.3">
      <c r="A6630" s="4" t="s">
        <v>48</v>
      </c>
      <c r="B6630" s="4" t="s">
        <v>8</v>
      </c>
      <c r="C6630" s="2">
        <v>300146358</v>
      </c>
      <c r="D6630" s="4" t="s">
        <v>9</v>
      </c>
      <c r="E6630" s="4" t="s">
        <v>7</v>
      </c>
    </row>
    <row r="6631" spans="1:5" ht="13.8" x14ac:dyDescent="0.3">
      <c r="A6631" s="3" t="s">
        <v>48</v>
      </c>
      <c r="B6631" s="3" t="s">
        <v>8</v>
      </c>
      <c r="C6631" s="2">
        <v>300908252</v>
      </c>
      <c r="D6631" s="3"/>
      <c r="E6631" s="3" t="s">
        <v>10</v>
      </c>
    </row>
    <row r="6632" spans="1:5" ht="13.8" x14ac:dyDescent="0.3">
      <c r="A6632" s="4" t="s">
        <v>48</v>
      </c>
      <c r="B6632" s="4" t="s">
        <v>8</v>
      </c>
      <c r="C6632" s="2">
        <v>301567733</v>
      </c>
      <c r="D6632" s="4"/>
      <c r="E6632" s="4" t="s">
        <v>10</v>
      </c>
    </row>
    <row r="6633" spans="1:5" ht="13.8" x14ac:dyDescent="0.3">
      <c r="A6633" s="3" t="s">
        <v>48</v>
      </c>
      <c r="B6633" s="3" t="s">
        <v>8</v>
      </c>
      <c r="C6633" s="2">
        <v>301729286</v>
      </c>
      <c r="D6633" s="3" t="s">
        <v>6</v>
      </c>
      <c r="E6633" s="3" t="s">
        <v>7</v>
      </c>
    </row>
    <row r="6634" spans="1:5" ht="13.8" x14ac:dyDescent="0.3">
      <c r="A6634" s="4" t="s">
        <v>48</v>
      </c>
      <c r="B6634" s="4" t="s">
        <v>8</v>
      </c>
      <c r="C6634" s="2">
        <v>301730529</v>
      </c>
      <c r="D6634" s="4" t="s">
        <v>9</v>
      </c>
      <c r="E6634" s="4" t="s">
        <v>7</v>
      </c>
    </row>
    <row r="6635" spans="1:5" ht="13.8" x14ac:dyDescent="0.3">
      <c r="A6635" s="3" t="s">
        <v>48</v>
      </c>
      <c r="B6635" s="3" t="s">
        <v>8</v>
      </c>
      <c r="C6635" s="2">
        <v>301754836</v>
      </c>
      <c r="D6635" s="3" t="s">
        <v>13</v>
      </c>
      <c r="E6635" s="3" t="s">
        <v>20</v>
      </c>
    </row>
    <row r="6636" spans="1:5" ht="13.8" x14ac:dyDescent="0.3">
      <c r="A6636" s="4" t="s">
        <v>48</v>
      </c>
      <c r="B6636" s="4" t="s">
        <v>8</v>
      </c>
      <c r="C6636" s="2">
        <v>300082382</v>
      </c>
      <c r="D6636" s="4"/>
      <c r="E6636" s="4" t="s">
        <v>10</v>
      </c>
    </row>
    <row r="6637" spans="1:5" ht="13.8" x14ac:dyDescent="0.3">
      <c r="A6637" s="3" t="s">
        <v>48</v>
      </c>
      <c r="B6637" s="3" t="s">
        <v>8</v>
      </c>
      <c r="C6637" s="2">
        <v>301590817</v>
      </c>
      <c r="D6637" s="3" t="s">
        <v>9</v>
      </c>
      <c r="E6637" s="3" t="s">
        <v>7</v>
      </c>
    </row>
    <row r="6638" spans="1:5" ht="13.8" x14ac:dyDescent="0.3">
      <c r="A6638" s="4" t="s">
        <v>48</v>
      </c>
      <c r="B6638" s="4" t="s">
        <v>8</v>
      </c>
      <c r="C6638" s="2">
        <v>301123447</v>
      </c>
      <c r="D6638" s="4" t="s">
        <v>14</v>
      </c>
      <c r="E6638" s="4" t="s">
        <v>15</v>
      </c>
    </row>
    <row r="6639" spans="1:5" ht="13.8" x14ac:dyDescent="0.3">
      <c r="A6639" s="3" t="s">
        <v>48</v>
      </c>
      <c r="B6639" s="3" t="s">
        <v>8</v>
      </c>
      <c r="C6639" s="2">
        <v>301577239</v>
      </c>
      <c r="D6639" s="3" t="s">
        <v>26</v>
      </c>
      <c r="E6639" s="3" t="s">
        <v>7</v>
      </c>
    </row>
    <row r="6640" spans="1:5" ht="13.8" x14ac:dyDescent="0.3">
      <c r="A6640" s="4" t="s">
        <v>48</v>
      </c>
      <c r="B6640" s="4" t="s">
        <v>8</v>
      </c>
      <c r="C6640" s="2">
        <v>301634813</v>
      </c>
      <c r="D6640" s="4" t="s">
        <v>14</v>
      </c>
      <c r="E6640" s="4" t="s">
        <v>15</v>
      </c>
    </row>
    <row r="6641" spans="1:5" ht="13.8" x14ac:dyDescent="0.3">
      <c r="A6641" s="3" t="s">
        <v>48</v>
      </c>
      <c r="B6641" s="3" t="s">
        <v>8</v>
      </c>
      <c r="C6641" s="2">
        <v>301692554</v>
      </c>
      <c r="D6641" s="3" t="s">
        <v>26</v>
      </c>
      <c r="E6641" s="3" t="s">
        <v>7</v>
      </c>
    </row>
    <row r="6642" spans="1:5" ht="13.8" x14ac:dyDescent="0.3">
      <c r="A6642" s="4" t="s">
        <v>48</v>
      </c>
      <c r="B6642" s="4" t="s">
        <v>8</v>
      </c>
      <c r="C6642" s="2">
        <v>300163299</v>
      </c>
      <c r="D6642" s="4" t="s">
        <v>14</v>
      </c>
      <c r="E6642" s="4" t="s">
        <v>15</v>
      </c>
    </row>
    <row r="6643" spans="1:5" ht="13.8" x14ac:dyDescent="0.3">
      <c r="A6643" s="3" t="s">
        <v>48</v>
      </c>
      <c r="B6643" s="3" t="s">
        <v>8</v>
      </c>
      <c r="C6643" s="2">
        <v>301046323</v>
      </c>
      <c r="D6643" s="3" t="s">
        <v>29</v>
      </c>
      <c r="E6643" s="3" t="s">
        <v>7</v>
      </c>
    </row>
    <row r="6644" spans="1:5" ht="13.8" x14ac:dyDescent="0.3">
      <c r="A6644" s="4" t="s">
        <v>48</v>
      </c>
      <c r="B6644" s="4" t="s">
        <v>8</v>
      </c>
      <c r="C6644" s="2">
        <v>301607286</v>
      </c>
      <c r="D6644" s="4" t="s">
        <v>6</v>
      </c>
      <c r="E6644" s="4" t="s">
        <v>7</v>
      </c>
    </row>
    <row r="6645" spans="1:5" ht="13.8" x14ac:dyDescent="0.3">
      <c r="A6645" s="3" t="s">
        <v>48</v>
      </c>
      <c r="B6645" s="3" t="s">
        <v>8</v>
      </c>
      <c r="C6645" s="2">
        <v>301642473</v>
      </c>
      <c r="D6645" s="3" t="s">
        <v>19</v>
      </c>
      <c r="E6645" s="3" t="s">
        <v>7</v>
      </c>
    </row>
    <row r="6646" spans="1:5" ht="13.8" x14ac:dyDescent="0.3">
      <c r="A6646" s="4" t="s">
        <v>48</v>
      </c>
      <c r="B6646" s="4" t="s">
        <v>8</v>
      </c>
      <c r="C6646" s="2">
        <v>301659602</v>
      </c>
      <c r="D6646" s="4" t="s">
        <v>19</v>
      </c>
      <c r="E6646" s="4" t="s">
        <v>7</v>
      </c>
    </row>
    <row r="6647" spans="1:5" ht="13.8" x14ac:dyDescent="0.3">
      <c r="A6647" s="3" t="s">
        <v>48</v>
      </c>
      <c r="B6647" s="3" t="s">
        <v>8</v>
      </c>
      <c r="C6647" s="2">
        <v>301400330</v>
      </c>
      <c r="D6647" s="3" t="s">
        <v>18</v>
      </c>
      <c r="E6647" s="3" t="s">
        <v>7</v>
      </c>
    </row>
    <row r="6648" spans="1:5" ht="13.8" x14ac:dyDescent="0.3">
      <c r="A6648" s="4" t="s">
        <v>48</v>
      </c>
      <c r="B6648" s="4" t="s">
        <v>8</v>
      </c>
      <c r="C6648" s="2">
        <v>301548395</v>
      </c>
      <c r="D6648" s="4"/>
      <c r="E6648" s="4" t="s">
        <v>10</v>
      </c>
    </row>
    <row r="6649" spans="1:5" ht="13.8" x14ac:dyDescent="0.3">
      <c r="A6649" s="3" t="s">
        <v>48</v>
      </c>
      <c r="B6649" s="3" t="s">
        <v>8</v>
      </c>
      <c r="C6649" s="2">
        <v>301538285</v>
      </c>
      <c r="D6649" s="3" t="s">
        <v>6</v>
      </c>
      <c r="E6649" s="3" t="s">
        <v>7</v>
      </c>
    </row>
    <row r="6650" spans="1:5" ht="13.8" x14ac:dyDescent="0.3">
      <c r="A6650" s="4" t="s">
        <v>48</v>
      </c>
      <c r="B6650" s="4" t="s">
        <v>8</v>
      </c>
      <c r="C6650" s="2">
        <v>301653353</v>
      </c>
      <c r="D6650" s="4" t="s">
        <v>9</v>
      </c>
      <c r="E6650" s="4" t="s">
        <v>7</v>
      </c>
    </row>
    <row r="6651" spans="1:5" ht="13.8" x14ac:dyDescent="0.3">
      <c r="A6651" s="3" t="s">
        <v>48</v>
      </c>
      <c r="B6651" s="3" t="s">
        <v>8</v>
      </c>
      <c r="C6651" s="2">
        <v>301740493</v>
      </c>
      <c r="D6651" s="3" t="s">
        <v>26</v>
      </c>
      <c r="E6651" s="3" t="s">
        <v>7</v>
      </c>
    </row>
    <row r="6652" spans="1:5" ht="13.8" x14ac:dyDescent="0.3">
      <c r="A6652" s="4" t="s">
        <v>48</v>
      </c>
      <c r="B6652" s="4" t="s">
        <v>8</v>
      </c>
      <c r="C6652" s="2">
        <v>301645379</v>
      </c>
      <c r="D6652" s="4" t="s">
        <v>14</v>
      </c>
      <c r="E6652" s="4" t="s">
        <v>7</v>
      </c>
    </row>
    <row r="6653" spans="1:5" ht="13.8" x14ac:dyDescent="0.3">
      <c r="A6653" s="3" t="s">
        <v>48</v>
      </c>
      <c r="B6653" s="3" t="s">
        <v>8</v>
      </c>
      <c r="C6653" s="2">
        <v>300057165</v>
      </c>
      <c r="D6653" s="3" t="s">
        <v>19</v>
      </c>
      <c r="E6653" s="3" t="s">
        <v>7</v>
      </c>
    </row>
    <row r="6654" spans="1:5" ht="13.8" x14ac:dyDescent="0.3">
      <c r="A6654" s="4" t="s">
        <v>48</v>
      </c>
      <c r="B6654" s="4" t="s">
        <v>8</v>
      </c>
      <c r="C6654" s="2">
        <v>301645283</v>
      </c>
      <c r="D6654" s="4" t="s">
        <v>13</v>
      </c>
      <c r="E6654" s="4" t="s">
        <v>7</v>
      </c>
    </row>
    <row r="6655" spans="1:5" ht="13.8" x14ac:dyDescent="0.3">
      <c r="A6655" s="3" t="s">
        <v>48</v>
      </c>
      <c r="B6655" s="3" t="s">
        <v>8</v>
      </c>
      <c r="C6655" s="2">
        <v>301678659</v>
      </c>
      <c r="D6655" s="3" t="s">
        <v>13</v>
      </c>
      <c r="E6655" s="3" t="s">
        <v>7</v>
      </c>
    </row>
    <row r="6656" spans="1:5" ht="13.8" x14ac:dyDescent="0.3">
      <c r="A6656" s="4" t="s">
        <v>48</v>
      </c>
      <c r="B6656" s="4" t="s">
        <v>8</v>
      </c>
      <c r="C6656" s="2">
        <v>300166039</v>
      </c>
      <c r="D6656" s="4" t="s">
        <v>12</v>
      </c>
      <c r="E6656" s="4" t="s">
        <v>20</v>
      </c>
    </row>
    <row r="6657" spans="1:5" ht="13.8" x14ac:dyDescent="0.3">
      <c r="A6657" s="3" t="s">
        <v>48</v>
      </c>
      <c r="B6657" s="3" t="s">
        <v>8</v>
      </c>
      <c r="C6657" s="2">
        <v>301257873</v>
      </c>
      <c r="D6657" s="3" t="s">
        <v>12</v>
      </c>
      <c r="E6657" s="3" t="s">
        <v>20</v>
      </c>
    </row>
    <row r="6658" spans="1:5" ht="13.8" x14ac:dyDescent="0.3">
      <c r="A6658" s="4" t="s">
        <v>48</v>
      </c>
      <c r="B6658" s="4" t="s">
        <v>8</v>
      </c>
      <c r="C6658" s="2">
        <v>301604425</v>
      </c>
      <c r="D6658" s="4" t="s">
        <v>13</v>
      </c>
      <c r="E6658" s="4" t="s">
        <v>7</v>
      </c>
    </row>
    <row r="6659" spans="1:5" ht="13.8" x14ac:dyDescent="0.3">
      <c r="A6659" s="3" t="s">
        <v>48</v>
      </c>
      <c r="B6659" s="3" t="s">
        <v>8</v>
      </c>
      <c r="C6659" s="2">
        <v>301637533</v>
      </c>
      <c r="D6659" s="3" t="s">
        <v>14</v>
      </c>
      <c r="E6659" s="3" t="s">
        <v>7</v>
      </c>
    </row>
    <row r="6660" spans="1:5" ht="13.8" x14ac:dyDescent="0.3">
      <c r="A6660" s="4" t="s">
        <v>48</v>
      </c>
      <c r="B6660" s="4" t="s">
        <v>8</v>
      </c>
      <c r="C6660" s="2">
        <v>301641567</v>
      </c>
      <c r="D6660" s="4" t="s">
        <v>13</v>
      </c>
      <c r="E6660" s="4" t="s">
        <v>7</v>
      </c>
    </row>
    <row r="6661" spans="1:5" ht="13.8" x14ac:dyDescent="0.3">
      <c r="A6661" s="3" t="s">
        <v>48</v>
      </c>
      <c r="B6661" s="3" t="s">
        <v>8</v>
      </c>
      <c r="C6661" s="2">
        <v>300902398</v>
      </c>
      <c r="D6661" s="3" t="s">
        <v>14</v>
      </c>
      <c r="E6661" s="3" t="s">
        <v>15</v>
      </c>
    </row>
    <row r="6662" spans="1:5" ht="13.8" x14ac:dyDescent="0.3">
      <c r="A6662" s="4" t="s">
        <v>48</v>
      </c>
      <c r="B6662" s="4" t="s">
        <v>8</v>
      </c>
      <c r="C6662" s="2">
        <v>301679394</v>
      </c>
      <c r="D6662" s="4" t="s">
        <v>24</v>
      </c>
      <c r="E6662" s="4" t="s">
        <v>7</v>
      </c>
    </row>
    <row r="6663" spans="1:5" ht="13.8" x14ac:dyDescent="0.3">
      <c r="A6663" s="3" t="s">
        <v>48</v>
      </c>
      <c r="B6663" s="3" t="s">
        <v>8</v>
      </c>
      <c r="C6663" s="2">
        <v>301313012</v>
      </c>
      <c r="D6663" s="3" t="s">
        <v>14</v>
      </c>
      <c r="E6663" s="3" t="s">
        <v>15</v>
      </c>
    </row>
    <row r="6664" spans="1:5" ht="13.8" x14ac:dyDescent="0.3">
      <c r="A6664" s="4" t="s">
        <v>48</v>
      </c>
      <c r="B6664" s="4" t="s">
        <v>8</v>
      </c>
      <c r="C6664" s="2">
        <v>301680101</v>
      </c>
      <c r="D6664" s="4"/>
      <c r="E6664" s="4" t="s">
        <v>10</v>
      </c>
    </row>
    <row r="6665" spans="1:5" ht="13.8" x14ac:dyDescent="0.3">
      <c r="A6665" s="3" t="s">
        <v>48</v>
      </c>
      <c r="B6665" s="3" t="s">
        <v>8</v>
      </c>
      <c r="C6665" s="2">
        <v>301694116</v>
      </c>
      <c r="D6665" s="3" t="s">
        <v>6</v>
      </c>
      <c r="E6665" s="3" t="s">
        <v>7</v>
      </c>
    </row>
    <row r="6666" spans="1:5" ht="13.8" x14ac:dyDescent="0.3">
      <c r="A6666" s="4" t="s">
        <v>48</v>
      </c>
      <c r="B6666" s="4" t="s">
        <v>8</v>
      </c>
      <c r="C6666" s="2">
        <v>301705126</v>
      </c>
      <c r="D6666" s="4" t="s">
        <v>14</v>
      </c>
      <c r="E6666" s="4" t="s">
        <v>23</v>
      </c>
    </row>
    <row r="6667" spans="1:5" ht="13.8" x14ac:dyDescent="0.3">
      <c r="A6667" s="3" t="s">
        <v>48</v>
      </c>
      <c r="B6667" s="3" t="s">
        <v>8</v>
      </c>
      <c r="C6667" s="2">
        <v>301725768</v>
      </c>
      <c r="D6667" s="3" t="s">
        <v>9</v>
      </c>
      <c r="E6667" s="3" t="s">
        <v>7</v>
      </c>
    </row>
    <row r="6668" spans="1:5" ht="13.8" x14ac:dyDescent="0.3">
      <c r="A6668" s="4" t="s">
        <v>48</v>
      </c>
      <c r="B6668" s="4" t="s">
        <v>8</v>
      </c>
      <c r="C6668" s="2">
        <v>301730956</v>
      </c>
      <c r="D6668" s="4" t="s">
        <v>13</v>
      </c>
      <c r="E6668" s="4" t="s">
        <v>7</v>
      </c>
    </row>
    <row r="6669" spans="1:5" ht="13.8" x14ac:dyDescent="0.3">
      <c r="A6669" s="3" t="s">
        <v>48</v>
      </c>
      <c r="B6669" s="3" t="s">
        <v>8</v>
      </c>
      <c r="C6669" s="2">
        <v>301741806</v>
      </c>
      <c r="D6669" s="3"/>
      <c r="E6669" s="3" t="s">
        <v>10</v>
      </c>
    </row>
    <row r="6670" spans="1:5" ht="13.8" x14ac:dyDescent="0.3">
      <c r="A6670" s="4" t="s">
        <v>48</v>
      </c>
      <c r="B6670" s="4" t="s">
        <v>8</v>
      </c>
      <c r="C6670" s="2">
        <v>301678659</v>
      </c>
      <c r="D6670" s="4"/>
      <c r="E6670" s="4" t="s">
        <v>10</v>
      </c>
    </row>
    <row r="6671" spans="1:5" ht="13.8" x14ac:dyDescent="0.3">
      <c r="A6671" s="3" t="s">
        <v>48</v>
      </c>
      <c r="B6671" s="3" t="s">
        <v>8</v>
      </c>
      <c r="C6671" s="2">
        <v>301687344</v>
      </c>
      <c r="D6671" s="3" t="s">
        <v>9</v>
      </c>
      <c r="E6671" s="3" t="s">
        <v>7</v>
      </c>
    </row>
    <row r="6672" spans="1:5" ht="13.8" x14ac:dyDescent="0.3">
      <c r="A6672" s="4" t="s">
        <v>48</v>
      </c>
      <c r="B6672" s="4" t="s">
        <v>8</v>
      </c>
      <c r="C6672" s="2">
        <v>301710102</v>
      </c>
      <c r="D6672" s="4" t="s">
        <v>25</v>
      </c>
      <c r="E6672" s="4" t="s">
        <v>7</v>
      </c>
    </row>
    <row r="6673" spans="1:5" ht="13.8" x14ac:dyDescent="0.3">
      <c r="A6673" s="3" t="s">
        <v>48</v>
      </c>
      <c r="B6673" s="3" t="s">
        <v>8</v>
      </c>
      <c r="C6673" s="2">
        <v>301710773</v>
      </c>
      <c r="D6673" s="3" t="s">
        <v>18</v>
      </c>
      <c r="E6673" s="3" t="s">
        <v>7</v>
      </c>
    </row>
    <row r="6674" spans="1:5" ht="13.8" x14ac:dyDescent="0.3">
      <c r="A6674" s="4" t="s">
        <v>48</v>
      </c>
      <c r="B6674" s="4" t="s">
        <v>8</v>
      </c>
      <c r="C6674" s="2">
        <v>301725494</v>
      </c>
      <c r="D6674" s="4" t="s">
        <v>19</v>
      </c>
      <c r="E6674" s="4" t="s">
        <v>7</v>
      </c>
    </row>
    <row r="6675" spans="1:5" ht="13.8" x14ac:dyDescent="0.3">
      <c r="A6675" s="3" t="s">
        <v>48</v>
      </c>
      <c r="B6675" s="3" t="s">
        <v>8</v>
      </c>
      <c r="C6675" s="2">
        <v>301732966</v>
      </c>
      <c r="D6675" s="3" t="s">
        <v>13</v>
      </c>
      <c r="E6675" s="3" t="s">
        <v>7</v>
      </c>
    </row>
    <row r="6676" spans="1:5" ht="13.8" x14ac:dyDescent="0.3">
      <c r="A6676" s="4" t="s">
        <v>48</v>
      </c>
      <c r="B6676" s="4" t="s">
        <v>8</v>
      </c>
      <c r="C6676" s="2">
        <v>301733069</v>
      </c>
      <c r="D6676" s="4" t="s">
        <v>14</v>
      </c>
      <c r="E6676" s="4" t="s">
        <v>15</v>
      </c>
    </row>
    <row r="6677" spans="1:5" ht="13.8" x14ac:dyDescent="0.3">
      <c r="A6677" s="3" t="s">
        <v>48</v>
      </c>
      <c r="B6677" s="3" t="s">
        <v>8</v>
      </c>
      <c r="C6677" s="2">
        <v>300739794</v>
      </c>
      <c r="D6677" s="3" t="s">
        <v>22</v>
      </c>
      <c r="E6677" s="3" t="s">
        <v>7</v>
      </c>
    </row>
    <row r="6678" spans="1:5" ht="13.8" x14ac:dyDescent="0.3">
      <c r="A6678" s="4" t="s">
        <v>48</v>
      </c>
      <c r="B6678" s="4" t="s">
        <v>8</v>
      </c>
      <c r="C6678" s="2">
        <v>301647749</v>
      </c>
      <c r="D6678" s="4" t="s">
        <v>14</v>
      </c>
      <c r="E6678" s="4" t="s">
        <v>15</v>
      </c>
    </row>
    <row r="6679" spans="1:5" ht="13.8" x14ac:dyDescent="0.3">
      <c r="A6679" s="3" t="s">
        <v>48</v>
      </c>
      <c r="B6679" s="3" t="s">
        <v>8</v>
      </c>
      <c r="C6679" s="2">
        <v>301658807</v>
      </c>
      <c r="D6679" s="3" t="s">
        <v>17</v>
      </c>
      <c r="E6679" s="3" t="s">
        <v>7</v>
      </c>
    </row>
    <row r="6680" spans="1:5" ht="13.8" x14ac:dyDescent="0.3">
      <c r="A6680" s="4" t="s">
        <v>48</v>
      </c>
      <c r="B6680" s="4" t="s">
        <v>8</v>
      </c>
      <c r="C6680" s="2">
        <v>301679915</v>
      </c>
      <c r="D6680" s="4" t="s">
        <v>26</v>
      </c>
      <c r="E6680" s="4" t="s">
        <v>7</v>
      </c>
    </row>
    <row r="6681" spans="1:5" ht="13.8" x14ac:dyDescent="0.3">
      <c r="A6681" s="3" t="s">
        <v>48</v>
      </c>
      <c r="B6681" s="3" t="s">
        <v>8</v>
      </c>
      <c r="C6681" s="2">
        <v>301732762</v>
      </c>
      <c r="D6681" s="3" t="s">
        <v>31</v>
      </c>
      <c r="E6681" s="3" t="s">
        <v>7</v>
      </c>
    </row>
    <row r="6682" spans="1:5" ht="13.8" x14ac:dyDescent="0.3">
      <c r="A6682" s="4" t="s">
        <v>48</v>
      </c>
      <c r="B6682" s="4" t="s">
        <v>8</v>
      </c>
      <c r="C6682" s="2">
        <v>301733739</v>
      </c>
      <c r="D6682" s="4" t="s">
        <v>22</v>
      </c>
      <c r="E6682" s="4" t="s">
        <v>7</v>
      </c>
    </row>
    <row r="6683" spans="1:5" ht="13.8" x14ac:dyDescent="0.3">
      <c r="A6683" s="3" t="s">
        <v>48</v>
      </c>
      <c r="B6683" s="3" t="s">
        <v>8</v>
      </c>
      <c r="C6683" s="2">
        <v>301734374</v>
      </c>
      <c r="D6683" s="3" t="s">
        <v>14</v>
      </c>
      <c r="E6683" s="3" t="s">
        <v>15</v>
      </c>
    </row>
    <row r="6684" spans="1:5" ht="13.8" x14ac:dyDescent="0.3">
      <c r="A6684" s="4" t="s">
        <v>48</v>
      </c>
      <c r="B6684" s="4" t="s">
        <v>8</v>
      </c>
      <c r="C6684" s="2">
        <v>301744704</v>
      </c>
      <c r="D6684" s="4" t="s">
        <v>13</v>
      </c>
      <c r="E6684" s="4" t="s">
        <v>7</v>
      </c>
    </row>
    <row r="6685" spans="1:5" ht="13.8" x14ac:dyDescent="0.3">
      <c r="A6685" s="3" t="s">
        <v>48</v>
      </c>
      <c r="B6685" s="3" t="s">
        <v>8</v>
      </c>
      <c r="C6685" s="2">
        <v>301116335</v>
      </c>
      <c r="D6685" s="3" t="s">
        <v>6</v>
      </c>
      <c r="E6685" s="3" t="s">
        <v>7</v>
      </c>
    </row>
    <row r="6686" spans="1:5" ht="13.8" x14ac:dyDescent="0.3">
      <c r="A6686" s="4" t="s">
        <v>48</v>
      </c>
      <c r="B6686" s="4" t="s">
        <v>8</v>
      </c>
      <c r="C6686" s="2">
        <v>301257927</v>
      </c>
      <c r="D6686" s="4" t="s">
        <v>14</v>
      </c>
      <c r="E6686" s="4" t="s">
        <v>15</v>
      </c>
    </row>
    <row r="6687" spans="1:5" ht="13.8" x14ac:dyDescent="0.3">
      <c r="A6687" s="3" t="s">
        <v>48</v>
      </c>
      <c r="B6687" s="3" t="s">
        <v>8</v>
      </c>
      <c r="C6687" s="2">
        <v>301519256</v>
      </c>
      <c r="D6687" s="3"/>
      <c r="E6687" s="3" t="s">
        <v>30</v>
      </c>
    </row>
    <row r="6688" spans="1:5" ht="13.8" x14ac:dyDescent="0.3">
      <c r="A6688" s="4" t="s">
        <v>48</v>
      </c>
      <c r="B6688" s="4" t="s">
        <v>8</v>
      </c>
      <c r="C6688" s="2">
        <v>301660618</v>
      </c>
      <c r="D6688" s="4" t="s">
        <v>6</v>
      </c>
      <c r="E6688" s="4" t="s">
        <v>7</v>
      </c>
    </row>
    <row r="6689" spans="1:5" ht="13.8" x14ac:dyDescent="0.3">
      <c r="A6689" s="3" t="s">
        <v>48</v>
      </c>
      <c r="B6689" s="3" t="s">
        <v>8</v>
      </c>
      <c r="C6689" s="2">
        <v>301711892</v>
      </c>
      <c r="D6689" s="3" t="s">
        <v>25</v>
      </c>
      <c r="E6689" s="3" t="s">
        <v>7</v>
      </c>
    </row>
    <row r="6690" spans="1:5" ht="13.8" x14ac:dyDescent="0.3">
      <c r="A6690" s="4" t="s">
        <v>48</v>
      </c>
      <c r="B6690" s="4" t="s">
        <v>8</v>
      </c>
      <c r="C6690" s="2">
        <v>301712151</v>
      </c>
      <c r="D6690" s="4" t="s">
        <v>12</v>
      </c>
      <c r="E6690" s="4" t="s">
        <v>7</v>
      </c>
    </row>
    <row r="6691" spans="1:5" ht="13.8" x14ac:dyDescent="0.3">
      <c r="A6691" s="3" t="s">
        <v>48</v>
      </c>
      <c r="B6691" s="3" t="s">
        <v>8</v>
      </c>
      <c r="C6691" s="2">
        <v>301716237</v>
      </c>
      <c r="D6691" s="3" t="s">
        <v>14</v>
      </c>
      <c r="E6691" s="3" t="s">
        <v>15</v>
      </c>
    </row>
    <row r="6692" spans="1:5" ht="13.8" x14ac:dyDescent="0.3">
      <c r="A6692" s="4" t="s">
        <v>48</v>
      </c>
      <c r="B6692" s="4" t="s">
        <v>8</v>
      </c>
      <c r="C6692" s="2">
        <v>301716325</v>
      </c>
      <c r="D6692" s="4" t="s">
        <v>9</v>
      </c>
      <c r="E6692" s="4" t="s">
        <v>7</v>
      </c>
    </row>
    <row r="6693" spans="1:5" ht="13.8" x14ac:dyDescent="0.3">
      <c r="A6693" s="3" t="s">
        <v>48</v>
      </c>
      <c r="B6693" s="3" t="s">
        <v>8</v>
      </c>
      <c r="C6693" s="2">
        <v>301717366</v>
      </c>
      <c r="D6693" s="3" t="s">
        <v>9</v>
      </c>
      <c r="E6693" s="3" t="s">
        <v>7</v>
      </c>
    </row>
    <row r="6694" spans="1:5" ht="13.8" x14ac:dyDescent="0.3">
      <c r="A6694" s="4" t="s">
        <v>48</v>
      </c>
      <c r="B6694" s="4" t="s">
        <v>8</v>
      </c>
      <c r="C6694" s="2">
        <v>301724846</v>
      </c>
      <c r="D6694" s="4" t="s">
        <v>9</v>
      </c>
      <c r="E6694" s="4" t="s">
        <v>7</v>
      </c>
    </row>
    <row r="6695" spans="1:5" ht="13.8" x14ac:dyDescent="0.3">
      <c r="A6695" s="3" t="s">
        <v>48</v>
      </c>
      <c r="B6695" s="3" t="s">
        <v>8</v>
      </c>
      <c r="C6695" s="2">
        <v>301739950</v>
      </c>
      <c r="D6695" s="3" t="s">
        <v>25</v>
      </c>
      <c r="E6695" s="3" t="s">
        <v>7</v>
      </c>
    </row>
    <row r="6696" spans="1:5" ht="13.8" x14ac:dyDescent="0.3">
      <c r="A6696" s="4" t="s">
        <v>48</v>
      </c>
      <c r="B6696" s="4" t="s">
        <v>8</v>
      </c>
      <c r="C6696" s="2">
        <v>301659304</v>
      </c>
      <c r="D6696" s="4" t="s">
        <v>14</v>
      </c>
      <c r="E6696" s="4" t="s">
        <v>15</v>
      </c>
    </row>
    <row r="6697" spans="1:5" ht="13.8" x14ac:dyDescent="0.3">
      <c r="A6697" s="3" t="s">
        <v>48</v>
      </c>
      <c r="B6697" s="3" t="s">
        <v>8</v>
      </c>
      <c r="C6697" s="2">
        <v>301723758</v>
      </c>
      <c r="D6697" s="3" t="s">
        <v>13</v>
      </c>
      <c r="E6697" s="3" t="s">
        <v>7</v>
      </c>
    </row>
    <row r="6698" spans="1:5" ht="13.8" x14ac:dyDescent="0.3">
      <c r="A6698" s="4" t="s">
        <v>48</v>
      </c>
      <c r="B6698" s="4" t="s">
        <v>8</v>
      </c>
      <c r="C6698" s="2">
        <v>301727775</v>
      </c>
      <c r="D6698" s="4" t="s">
        <v>31</v>
      </c>
      <c r="E6698" s="4" t="s">
        <v>7</v>
      </c>
    </row>
    <row r="6699" spans="1:5" ht="13.8" x14ac:dyDescent="0.3">
      <c r="A6699" s="3" t="s">
        <v>48</v>
      </c>
      <c r="B6699" s="3" t="s">
        <v>8</v>
      </c>
      <c r="C6699" s="2">
        <v>301730323</v>
      </c>
      <c r="D6699" s="3"/>
      <c r="E6699" s="3" t="s">
        <v>10</v>
      </c>
    </row>
    <row r="6700" spans="1:5" ht="13.8" x14ac:dyDescent="0.3">
      <c r="A6700" s="4" t="s">
        <v>48</v>
      </c>
      <c r="B6700" s="4" t="s">
        <v>8</v>
      </c>
      <c r="C6700" s="2">
        <v>301737016</v>
      </c>
      <c r="D6700" s="4" t="s">
        <v>12</v>
      </c>
      <c r="E6700" s="4" t="s">
        <v>7</v>
      </c>
    </row>
    <row r="6701" spans="1:5" ht="13.8" x14ac:dyDescent="0.3">
      <c r="A6701" s="3" t="s">
        <v>48</v>
      </c>
      <c r="B6701" s="3" t="s">
        <v>8</v>
      </c>
      <c r="C6701" s="2">
        <v>301407965</v>
      </c>
      <c r="D6701" s="3" t="s">
        <v>14</v>
      </c>
      <c r="E6701" s="3" t="s">
        <v>23</v>
      </c>
    </row>
    <row r="6702" spans="1:5" ht="13.8" x14ac:dyDescent="0.3">
      <c r="A6702" s="4" t="s">
        <v>48</v>
      </c>
      <c r="B6702" s="4" t="s">
        <v>8</v>
      </c>
      <c r="C6702" s="2">
        <v>301519256</v>
      </c>
      <c r="D6702" s="4" t="s">
        <v>14</v>
      </c>
      <c r="E6702" s="4" t="s">
        <v>15</v>
      </c>
    </row>
    <row r="6703" spans="1:5" ht="13.8" x14ac:dyDescent="0.3">
      <c r="A6703" s="3" t="s">
        <v>48</v>
      </c>
      <c r="B6703" s="3" t="s">
        <v>8</v>
      </c>
      <c r="C6703" s="2">
        <v>301677927</v>
      </c>
      <c r="D6703" s="3" t="s">
        <v>9</v>
      </c>
      <c r="E6703" s="3" t="s">
        <v>7</v>
      </c>
    </row>
    <row r="6704" spans="1:5" ht="13.8" x14ac:dyDescent="0.3">
      <c r="A6704" s="4" t="s">
        <v>48</v>
      </c>
      <c r="B6704" s="4" t="s">
        <v>8</v>
      </c>
      <c r="C6704" s="2">
        <v>301696901</v>
      </c>
      <c r="D6704" s="4" t="s">
        <v>6</v>
      </c>
      <c r="E6704" s="4" t="s">
        <v>7</v>
      </c>
    </row>
    <row r="6705" spans="1:5" ht="13.8" x14ac:dyDescent="0.3">
      <c r="A6705" s="3" t="s">
        <v>48</v>
      </c>
      <c r="B6705" s="3" t="s">
        <v>8</v>
      </c>
      <c r="C6705" s="2">
        <v>301710825</v>
      </c>
      <c r="D6705" s="3" t="s">
        <v>9</v>
      </c>
      <c r="E6705" s="3" t="s">
        <v>7</v>
      </c>
    </row>
    <row r="6706" spans="1:5" ht="13.8" x14ac:dyDescent="0.3">
      <c r="A6706" s="4" t="s">
        <v>48</v>
      </c>
      <c r="B6706" s="4" t="s">
        <v>8</v>
      </c>
      <c r="C6706" s="2">
        <v>301727302</v>
      </c>
      <c r="D6706" s="4" t="s">
        <v>14</v>
      </c>
      <c r="E6706" s="4" t="s">
        <v>23</v>
      </c>
    </row>
    <row r="6707" spans="1:5" ht="13.8" x14ac:dyDescent="0.3">
      <c r="A6707" s="3" t="s">
        <v>48</v>
      </c>
      <c r="B6707" s="3" t="s">
        <v>8</v>
      </c>
      <c r="C6707" s="2">
        <v>301734660</v>
      </c>
      <c r="D6707" s="3" t="s">
        <v>14</v>
      </c>
      <c r="E6707" s="3" t="s">
        <v>15</v>
      </c>
    </row>
    <row r="6708" spans="1:5" ht="13.8" x14ac:dyDescent="0.3">
      <c r="A6708" s="4" t="s">
        <v>48</v>
      </c>
      <c r="B6708" s="4" t="s">
        <v>8</v>
      </c>
      <c r="C6708" s="2">
        <v>301410620</v>
      </c>
      <c r="D6708" s="4" t="s">
        <v>12</v>
      </c>
      <c r="E6708" s="4" t="s">
        <v>7</v>
      </c>
    </row>
    <row r="6709" spans="1:5" ht="13.8" x14ac:dyDescent="0.3">
      <c r="A6709" s="3" t="s">
        <v>48</v>
      </c>
      <c r="B6709" s="3" t="s">
        <v>8</v>
      </c>
      <c r="C6709" s="2">
        <v>301520754</v>
      </c>
      <c r="D6709" s="3"/>
      <c r="E6709" s="3" t="s">
        <v>10</v>
      </c>
    </row>
    <row r="6710" spans="1:5" ht="13.8" x14ac:dyDescent="0.3">
      <c r="A6710" s="4" t="s">
        <v>48</v>
      </c>
      <c r="B6710" s="4" t="s">
        <v>8</v>
      </c>
      <c r="C6710" s="2">
        <v>301568894</v>
      </c>
      <c r="D6710" s="4" t="s">
        <v>26</v>
      </c>
      <c r="E6710" s="4" t="s">
        <v>7</v>
      </c>
    </row>
    <row r="6711" spans="1:5" ht="13.8" x14ac:dyDescent="0.3">
      <c r="A6711" s="3" t="s">
        <v>48</v>
      </c>
      <c r="B6711" s="3" t="s">
        <v>8</v>
      </c>
      <c r="C6711" s="2">
        <v>301665926</v>
      </c>
      <c r="D6711" s="3" t="s">
        <v>9</v>
      </c>
      <c r="E6711" s="3" t="s">
        <v>7</v>
      </c>
    </row>
    <row r="6712" spans="1:5" ht="13.8" x14ac:dyDescent="0.3">
      <c r="A6712" s="4" t="s">
        <v>48</v>
      </c>
      <c r="B6712" s="4" t="s">
        <v>8</v>
      </c>
      <c r="C6712" s="2">
        <v>301690124</v>
      </c>
      <c r="D6712" s="4" t="s">
        <v>25</v>
      </c>
      <c r="E6712" s="4" t="s">
        <v>7</v>
      </c>
    </row>
    <row r="6713" spans="1:5" ht="13.8" x14ac:dyDescent="0.3">
      <c r="A6713" s="3" t="s">
        <v>48</v>
      </c>
      <c r="B6713" s="3" t="s">
        <v>8</v>
      </c>
      <c r="C6713" s="2">
        <v>301694525</v>
      </c>
      <c r="D6713" s="3" t="s">
        <v>9</v>
      </c>
      <c r="E6713" s="3" t="s">
        <v>7</v>
      </c>
    </row>
    <row r="6714" spans="1:5" ht="13.8" x14ac:dyDescent="0.3">
      <c r="A6714" s="4" t="s">
        <v>48</v>
      </c>
      <c r="B6714" s="4" t="s">
        <v>8</v>
      </c>
      <c r="C6714" s="2">
        <v>301710814</v>
      </c>
      <c r="D6714" s="4" t="s">
        <v>13</v>
      </c>
      <c r="E6714" s="4" t="s">
        <v>7</v>
      </c>
    </row>
    <row r="6715" spans="1:5" ht="13.8" x14ac:dyDescent="0.3">
      <c r="A6715" s="3" t="s">
        <v>48</v>
      </c>
      <c r="B6715" s="3" t="s">
        <v>8</v>
      </c>
      <c r="C6715" s="2">
        <v>301716206</v>
      </c>
      <c r="D6715" s="3" t="s">
        <v>12</v>
      </c>
      <c r="E6715" s="3" t="s">
        <v>7</v>
      </c>
    </row>
    <row r="6716" spans="1:5" ht="13.8" x14ac:dyDescent="0.3">
      <c r="A6716" s="4" t="s">
        <v>48</v>
      </c>
      <c r="B6716" s="4" t="s">
        <v>8</v>
      </c>
      <c r="C6716" s="2">
        <v>301724673</v>
      </c>
      <c r="D6716" s="4" t="s">
        <v>12</v>
      </c>
      <c r="E6716" s="4" t="s">
        <v>7</v>
      </c>
    </row>
    <row r="6717" spans="1:5" ht="13.8" x14ac:dyDescent="0.3">
      <c r="A6717" s="3" t="s">
        <v>48</v>
      </c>
      <c r="B6717" s="3" t="s">
        <v>8</v>
      </c>
      <c r="C6717" s="2">
        <v>301726689</v>
      </c>
      <c r="D6717" s="3" t="s">
        <v>25</v>
      </c>
      <c r="E6717" s="3" t="s">
        <v>20</v>
      </c>
    </row>
    <row r="6718" spans="1:5" ht="13.8" x14ac:dyDescent="0.3">
      <c r="A6718" s="4" t="s">
        <v>48</v>
      </c>
      <c r="B6718" s="4" t="s">
        <v>8</v>
      </c>
      <c r="C6718" s="2">
        <v>301739650</v>
      </c>
      <c r="D6718" s="4" t="s">
        <v>13</v>
      </c>
      <c r="E6718" s="4" t="s">
        <v>7</v>
      </c>
    </row>
    <row r="6719" spans="1:5" ht="13.8" x14ac:dyDescent="0.3">
      <c r="A6719" s="3" t="s">
        <v>48</v>
      </c>
      <c r="B6719" s="3" t="s">
        <v>8</v>
      </c>
      <c r="C6719" s="2">
        <v>301309731</v>
      </c>
      <c r="D6719" s="3" t="s">
        <v>26</v>
      </c>
      <c r="E6719" s="3" t="s">
        <v>7</v>
      </c>
    </row>
    <row r="6720" spans="1:5" ht="13.8" x14ac:dyDescent="0.3">
      <c r="A6720" s="4" t="s">
        <v>48</v>
      </c>
      <c r="B6720" s="4" t="s">
        <v>8</v>
      </c>
      <c r="C6720" s="2">
        <v>301380580</v>
      </c>
      <c r="D6720" s="4"/>
      <c r="E6720" s="4" t="s">
        <v>10</v>
      </c>
    </row>
    <row r="6721" spans="1:5" ht="13.8" x14ac:dyDescent="0.3">
      <c r="A6721" s="3" t="s">
        <v>48</v>
      </c>
      <c r="B6721" s="3" t="s">
        <v>8</v>
      </c>
      <c r="C6721" s="2">
        <v>301638318</v>
      </c>
      <c r="D6721" s="3" t="s">
        <v>12</v>
      </c>
      <c r="E6721" s="3" t="s">
        <v>7</v>
      </c>
    </row>
    <row r="6722" spans="1:5" ht="13.8" x14ac:dyDescent="0.3">
      <c r="A6722" s="4" t="s">
        <v>48</v>
      </c>
      <c r="B6722" s="4" t="s">
        <v>8</v>
      </c>
      <c r="C6722" s="2">
        <v>301688025</v>
      </c>
      <c r="D6722" s="4" t="s">
        <v>25</v>
      </c>
      <c r="E6722" s="4" t="s">
        <v>7</v>
      </c>
    </row>
    <row r="6723" spans="1:5" ht="13.8" x14ac:dyDescent="0.3">
      <c r="A6723" s="3" t="s">
        <v>48</v>
      </c>
      <c r="B6723" s="3" t="s">
        <v>8</v>
      </c>
      <c r="C6723" s="2">
        <v>301707508</v>
      </c>
      <c r="D6723" s="3" t="s">
        <v>9</v>
      </c>
      <c r="E6723" s="3" t="s">
        <v>7</v>
      </c>
    </row>
    <row r="6724" spans="1:5" ht="13.8" x14ac:dyDescent="0.3">
      <c r="A6724" s="4" t="s">
        <v>48</v>
      </c>
      <c r="B6724" s="4" t="s">
        <v>8</v>
      </c>
      <c r="C6724" s="2">
        <v>301710091</v>
      </c>
      <c r="D6724" s="4" t="s">
        <v>13</v>
      </c>
      <c r="E6724" s="4" t="s">
        <v>7</v>
      </c>
    </row>
    <row r="6725" spans="1:5" ht="13.8" x14ac:dyDescent="0.3">
      <c r="A6725" s="3" t="s">
        <v>48</v>
      </c>
      <c r="B6725" s="3" t="s">
        <v>8</v>
      </c>
      <c r="C6725" s="2">
        <v>301712957</v>
      </c>
      <c r="D6725" s="3" t="s">
        <v>12</v>
      </c>
      <c r="E6725" s="3" t="s">
        <v>7</v>
      </c>
    </row>
    <row r="6726" spans="1:5" ht="13.8" x14ac:dyDescent="0.3">
      <c r="A6726" s="4" t="s">
        <v>48</v>
      </c>
      <c r="B6726" s="4" t="s">
        <v>8</v>
      </c>
      <c r="C6726" s="2">
        <v>301723806</v>
      </c>
      <c r="D6726" s="4" t="s">
        <v>12</v>
      </c>
      <c r="E6726" s="4" t="s">
        <v>7</v>
      </c>
    </row>
    <row r="6727" spans="1:5" ht="13.8" x14ac:dyDescent="0.3">
      <c r="A6727" s="3" t="s">
        <v>48</v>
      </c>
      <c r="B6727" s="3" t="s">
        <v>8</v>
      </c>
      <c r="C6727" s="2">
        <v>301732201</v>
      </c>
      <c r="D6727" s="3" t="s">
        <v>18</v>
      </c>
      <c r="E6727" s="3" t="s">
        <v>7</v>
      </c>
    </row>
    <row r="6728" spans="1:5" ht="13.8" x14ac:dyDescent="0.3">
      <c r="A6728" s="4" t="s">
        <v>48</v>
      </c>
      <c r="B6728" s="4" t="s">
        <v>8</v>
      </c>
      <c r="C6728" s="2">
        <v>301574840</v>
      </c>
      <c r="D6728" s="4" t="s">
        <v>12</v>
      </c>
      <c r="E6728" s="4" t="s">
        <v>7</v>
      </c>
    </row>
    <row r="6729" spans="1:5" ht="13.8" x14ac:dyDescent="0.3">
      <c r="A6729" s="3" t="s">
        <v>48</v>
      </c>
      <c r="B6729" s="3" t="s">
        <v>8</v>
      </c>
      <c r="C6729" s="2">
        <v>301672968</v>
      </c>
      <c r="D6729" s="3" t="s">
        <v>24</v>
      </c>
      <c r="E6729" s="3" t="s">
        <v>7</v>
      </c>
    </row>
    <row r="6730" spans="1:5" ht="13.8" x14ac:dyDescent="0.3">
      <c r="A6730" s="4" t="s">
        <v>48</v>
      </c>
      <c r="B6730" s="4" t="s">
        <v>8</v>
      </c>
      <c r="C6730" s="2">
        <v>301673075</v>
      </c>
      <c r="D6730" s="4" t="s">
        <v>9</v>
      </c>
      <c r="E6730" s="4" t="s">
        <v>7</v>
      </c>
    </row>
    <row r="6731" spans="1:5" ht="13.8" x14ac:dyDescent="0.3">
      <c r="A6731" s="3" t="s">
        <v>48</v>
      </c>
      <c r="B6731" s="3" t="s">
        <v>8</v>
      </c>
      <c r="C6731" s="2">
        <v>301693316</v>
      </c>
      <c r="D6731" s="3" t="s">
        <v>12</v>
      </c>
      <c r="E6731" s="3" t="s">
        <v>7</v>
      </c>
    </row>
    <row r="6732" spans="1:5" ht="13.8" x14ac:dyDescent="0.3">
      <c r="A6732" s="4" t="s">
        <v>48</v>
      </c>
      <c r="B6732" s="4" t="s">
        <v>8</v>
      </c>
      <c r="C6732" s="2">
        <v>301725682</v>
      </c>
      <c r="D6732" s="4" t="s">
        <v>13</v>
      </c>
      <c r="E6732" s="4" t="s">
        <v>7</v>
      </c>
    </row>
    <row r="6733" spans="1:5" ht="13.8" x14ac:dyDescent="0.3">
      <c r="A6733" s="3" t="s">
        <v>48</v>
      </c>
      <c r="B6733" s="3" t="s">
        <v>8</v>
      </c>
      <c r="C6733" s="2">
        <v>301729190</v>
      </c>
      <c r="D6733" s="3" t="s">
        <v>17</v>
      </c>
      <c r="E6733" s="3" t="s">
        <v>7</v>
      </c>
    </row>
    <row r="6734" spans="1:5" ht="13.8" x14ac:dyDescent="0.3">
      <c r="A6734" s="4" t="s">
        <v>48</v>
      </c>
      <c r="B6734" s="4" t="s">
        <v>8</v>
      </c>
      <c r="C6734" s="2">
        <v>301662014</v>
      </c>
      <c r="D6734" s="4" t="s">
        <v>12</v>
      </c>
      <c r="E6734" s="4" t="s">
        <v>7</v>
      </c>
    </row>
    <row r="6735" spans="1:5" ht="13.8" x14ac:dyDescent="0.3">
      <c r="A6735" s="3" t="s">
        <v>48</v>
      </c>
      <c r="B6735" s="3" t="s">
        <v>8</v>
      </c>
      <c r="C6735" s="2">
        <v>301680154</v>
      </c>
      <c r="D6735" s="3" t="s">
        <v>13</v>
      </c>
      <c r="E6735" s="3" t="s">
        <v>7</v>
      </c>
    </row>
    <row r="6736" spans="1:5" ht="13.8" x14ac:dyDescent="0.3">
      <c r="A6736" s="4" t="s">
        <v>48</v>
      </c>
      <c r="B6736" s="4" t="s">
        <v>8</v>
      </c>
      <c r="C6736" s="2">
        <v>301694553</v>
      </c>
      <c r="D6736" s="4" t="s">
        <v>24</v>
      </c>
      <c r="E6736" s="4" t="s">
        <v>7</v>
      </c>
    </row>
    <row r="6737" spans="1:5" ht="13.8" x14ac:dyDescent="0.3">
      <c r="A6737" s="3" t="s">
        <v>48</v>
      </c>
      <c r="B6737" s="3" t="s">
        <v>8</v>
      </c>
      <c r="C6737" s="2">
        <v>301726911</v>
      </c>
      <c r="D6737" s="3" t="s">
        <v>13</v>
      </c>
      <c r="E6737" s="3" t="s">
        <v>7</v>
      </c>
    </row>
    <row r="6738" spans="1:5" ht="13.8" x14ac:dyDescent="0.3">
      <c r="A6738" s="4" t="s">
        <v>48</v>
      </c>
      <c r="B6738" s="4" t="s">
        <v>8</v>
      </c>
      <c r="C6738" s="2">
        <v>301727460</v>
      </c>
      <c r="D6738" s="4" t="s">
        <v>18</v>
      </c>
      <c r="E6738" s="4" t="s">
        <v>7</v>
      </c>
    </row>
    <row r="6739" spans="1:5" ht="13.8" x14ac:dyDescent="0.3">
      <c r="A6739" s="3" t="s">
        <v>48</v>
      </c>
      <c r="B6739" s="3" t="s">
        <v>8</v>
      </c>
      <c r="C6739" s="2">
        <v>301626495</v>
      </c>
      <c r="D6739" s="3" t="s">
        <v>9</v>
      </c>
      <c r="E6739" s="3" t="s">
        <v>20</v>
      </c>
    </row>
    <row r="6740" spans="1:5" ht="13.8" x14ac:dyDescent="0.3">
      <c r="A6740" s="4" t="s">
        <v>48</v>
      </c>
      <c r="B6740" s="4" t="s">
        <v>8</v>
      </c>
      <c r="C6740" s="2">
        <v>301673255</v>
      </c>
      <c r="D6740" s="4" t="s">
        <v>12</v>
      </c>
      <c r="E6740" s="4" t="s">
        <v>7</v>
      </c>
    </row>
    <row r="6741" spans="1:5" ht="13.8" x14ac:dyDescent="0.3">
      <c r="A6741" s="3" t="s">
        <v>48</v>
      </c>
      <c r="B6741" s="3" t="s">
        <v>8</v>
      </c>
      <c r="C6741" s="2">
        <v>301699291</v>
      </c>
      <c r="D6741" s="3" t="s">
        <v>22</v>
      </c>
      <c r="E6741" s="3" t="s">
        <v>7</v>
      </c>
    </row>
    <row r="6742" spans="1:5" ht="13.8" x14ac:dyDescent="0.3">
      <c r="A6742" s="4" t="s">
        <v>48</v>
      </c>
      <c r="B6742" s="4" t="s">
        <v>8</v>
      </c>
      <c r="C6742" s="2">
        <v>301710218</v>
      </c>
      <c r="D6742" s="4" t="s">
        <v>14</v>
      </c>
      <c r="E6742" s="4" t="s">
        <v>15</v>
      </c>
    </row>
    <row r="6743" spans="1:5" ht="13.8" x14ac:dyDescent="0.3">
      <c r="A6743" s="3" t="s">
        <v>48</v>
      </c>
      <c r="B6743" s="3" t="s">
        <v>8</v>
      </c>
      <c r="C6743" s="2">
        <v>301712199</v>
      </c>
      <c r="D6743" s="3" t="s">
        <v>24</v>
      </c>
      <c r="E6743" s="3" t="s">
        <v>7</v>
      </c>
    </row>
    <row r="6744" spans="1:5" ht="13.8" x14ac:dyDescent="0.3">
      <c r="A6744" s="4" t="s">
        <v>48</v>
      </c>
      <c r="B6744" s="4" t="s">
        <v>8</v>
      </c>
      <c r="C6744" s="2">
        <v>301723385</v>
      </c>
      <c r="D6744" s="4" t="s">
        <v>25</v>
      </c>
      <c r="E6744" s="4" t="s">
        <v>7</v>
      </c>
    </row>
    <row r="6745" spans="1:5" ht="13.8" x14ac:dyDescent="0.3">
      <c r="A6745" s="3" t="s">
        <v>48</v>
      </c>
      <c r="B6745" s="3" t="s">
        <v>8</v>
      </c>
      <c r="C6745" s="2">
        <v>301726483</v>
      </c>
      <c r="D6745" s="3" t="s">
        <v>12</v>
      </c>
      <c r="E6745" s="3" t="s">
        <v>20</v>
      </c>
    </row>
    <row r="6746" spans="1:5" ht="13.8" x14ac:dyDescent="0.3">
      <c r="A6746" s="4" t="s">
        <v>48</v>
      </c>
      <c r="B6746" s="4" t="s">
        <v>8</v>
      </c>
      <c r="C6746" s="2">
        <v>301527989</v>
      </c>
      <c r="D6746" s="4"/>
      <c r="E6746" s="4" t="s">
        <v>10</v>
      </c>
    </row>
    <row r="6747" spans="1:5" ht="13.8" x14ac:dyDescent="0.3">
      <c r="A6747" s="3" t="s">
        <v>48</v>
      </c>
      <c r="B6747" s="3" t="s">
        <v>8</v>
      </c>
      <c r="C6747" s="2">
        <v>301578772</v>
      </c>
      <c r="D6747" s="3"/>
      <c r="E6747" s="3" t="s">
        <v>10</v>
      </c>
    </row>
    <row r="6748" spans="1:5" ht="13.8" x14ac:dyDescent="0.3">
      <c r="A6748" s="4" t="s">
        <v>48</v>
      </c>
      <c r="B6748" s="4" t="s">
        <v>8</v>
      </c>
      <c r="C6748" s="2">
        <v>301696134</v>
      </c>
      <c r="D6748" s="4" t="s">
        <v>12</v>
      </c>
      <c r="E6748" s="4" t="s">
        <v>7</v>
      </c>
    </row>
    <row r="6749" spans="1:5" ht="13.8" x14ac:dyDescent="0.3">
      <c r="A6749" s="3" t="s">
        <v>48</v>
      </c>
      <c r="B6749" s="3" t="s">
        <v>8</v>
      </c>
      <c r="C6749" s="2">
        <v>301728590</v>
      </c>
      <c r="D6749" s="3" t="s">
        <v>18</v>
      </c>
      <c r="E6749" s="3" t="s">
        <v>7</v>
      </c>
    </row>
    <row r="6750" spans="1:5" ht="13.8" x14ac:dyDescent="0.3">
      <c r="A6750" s="4" t="s">
        <v>48</v>
      </c>
      <c r="B6750" s="4" t="s">
        <v>8</v>
      </c>
      <c r="C6750" s="2">
        <v>301729101</v>
      </c>
      <c r="D6750" s="4" t="s">
        <v>9</v>
      </c>
      <c r="E6750" s="4" t="s">
        <v>7</v>
      </c>
    </row>
    <row r="6751" spans="1:5" ht="13.8" x14ac:dyDescent="0.3">
      <c r="A6751" s="3" t="s">
        <v>48</v>
      </c>
      <c r="B6751" s="3" t="s">
        <v>8</v>
      </c>
      <c r="C6751" s="2">
        <v>301732643</v>
      </c>
      <c r="D6751" s="3"/>
      <c r="E6751" s="3" t="s">
        <v>10</v>
      </c>
    </row>
    <row r="6752" spans="1:5" ht="13.8" x14ac:dyDescent="0.3">
      <c r="A6752" s="4" t="s">
        <v>48</v>
      </c>
      <c r="B6752" s="4" t="s">
        <v>8</v>
      </c>
      <c r="C6752" s="2">
        <v>301737303</v>
      </c>
      <c r="D6752" s="4" t="s">
        <v>14</v>
      </c>
      <c r="E6752" s="4" t="s">
        <v>23</v>
      </c>
    </row>
    <row r="6753" spans="1:5" ht="13.8" x14ac:dyDescent="0.3">
      <c r="A6753" s="3" t="s">
        <v>48</v>
      </c>
      <c r="B6753" s="3" t="s">
        <v>8</v>
      </c>
      <c r="C6753" s="2">
        <v>301645894</v>
      </c>
      <c r="D6753" s="3" t="s">
        <v>12</v>
      </c>
      <c r="E6753" s="3" t="s">
        <v>7</v>
      </c>
    </row>
    <row r="6754" spans="1:5" ht="13.8" x14ac:dyDescent="0.3">
      <c r="A6754" s="4" t="s">
        <v>48</v>
      </c>
      <c r="B6754" s="4" t="s">
        <v>8</v>
      </c>
      <c r="C6754" s="2">
        <v>301678376</v>
      </c>
      <c r="D6754" s="4" t="s">
        <v>14</v>
      </c>
      <c r="E6754" s="4" t="s">
        <v>15</v>
      </c>
    </row>
    <row r="6755" spans="1:5" ht="13.8" x14ac:dyDescent="0.3">
      <c r="A6755" s="3" t="s">
        <v>48</v>
      </c>
      <c r="B6755" s="3" t="s">
        <v>8</v>
      </c>
      <c r="C6755" s="2">
        <v>301725376</v>
      </c>
      <c r="D6755" s="3" t="s">
        <v>22</v>
      </c>
      <c r="E6755" s="3" t="s">
        <v>7</v>
      </c>
    </row>
    <row r="6756" spans="1:5" ht="13.8" x14ac:dyDescent="0.3">
      <c r="A6756" s="4" t="s">
        <v>48</v>
      </c>
      <c r="B6756" s="4" t="s">
        <v>8</v>
      </c>
      <c r="C6756" s="2">
        <v>301737055</v>
      </c>
      <c r="D6756" s="4" t="s">
        <v>24</v>
      </c>
      <c r="E6756" s="4" t="s">
        <v>7</v>
      </c>
    </row>
    <row r="6757" spans="1:5" ht="13.8" x14ac:dyDescent="0.3">
      <c r="A6757" s="3" t="s">
        <v>48</v>
      </c>
      <c r="B6757" s="3" t="s">
        <v>8</v>
      </c>
      <c r="C6757" s="2">
        <v>301752110</v>
      </c>
      <c r="D6757" s="3" t="s">
        <v>13</v>
      </c>
      <c r="E6757" s="3" t="s">
        <v>7</v>
      </c>
    </row>
    <row r="6758" spans="1:5" ht="13.8" x14ac:dyDescent="0.3">
      <c r="A6758" s="4" t="s">
        <v>48</v>
      </c>
      <c r="B6758" s="4" t="s">
        <v>8</v>
      </c>
      <c r="C6758" s="2">
        <v>301755182</v>
      </c>
      <c r="D6758" s="4" t="s">
        <v>12</v>
      </c>
      <c r="E6758" s="4" t="s">
        <v>7</v>
      </c>
    </row>
    <row r="6759" spans="1:5" ht="13.8" x14ac:dyDescent="0.3">
      <c r="A6759" s="3" t="s">
        <v>48</v>
      </c>
      <c r="B6759" s="3" t="s">
        <v>8</v>
      </c>
      <c r="C6759" s="2">
        <v>301090804</v>
      </c>
      <c r="D6759" s="3" t="s">
        <v>13</v>
      </c>
      <c r="E6759" s="3" t="s">
        <v>7</v>
      </c>
    </row>
    <row r="6760" spans="1:5" ht="13.8" x14ac:dyDescent="0.3">
      <c r="A6760" s="4" t="s">
        <v>48</v>
      </c>
      <c r="B6760" s="4" t="s">
        <v>8</v>
      </c>
      <c r="C6760" s="2">
        <v>301733966</v>
      </c>
      <c r="D6760" s="4" t="s">
        <v>9</v>
      </c>
      <c r="E6760" s="4" t="s">
        <v>20</v>
      </c>
    </row>
    <row r="6761" spans="1:5" ht="13.8" x14ac:dyDescent="0.3">
      <c r="A6761" s="3" t="s">
        <v>48</v>
      </c>
      <c r="B6761" s="3" t="s">
        <v>8</v>
      </c>
      <c r="C6761" s="2">
        <v>301039738</v>
      </c>
      <c r="D6761" s="3"/>
      <c r="E6761" s="3" t="s">
        <v>10</v>
      </c>
    </row>
    <row r="6762" spans="1:5" ht="13.8" x14ac:dyDescent="0.3">
      <c r="A6762" s="4" t="s">
        <v>48</v>
      </c>
      <c r="B6762" s="4" t="s">
        <v>8</v>
      </c>
      <c r="C6762" s="2">
        <v>300916779</v>
      </c>
      <c r="D6762" s="4" t="s">
        <v>14</v>
      </c>
      <c r="E6762" s="4" t="s">
        <v>7</v>
      </c>
    </row>
    <row r="6763" spans="1:5" ht="13.8" x14ac:dyDescent="0.3">
      <c r="A6763" s="3" t="s">
        <v>48</v>
      </c>
      <c r="B6763" s="3" t="s">
        <v>8</v>
      </c>
      <c r="C6763" s="2">
        <v>301546914</v>
      </c>
      <c r="D6763" s="3" t="s">
        <v>25</v>
      </c>
      <c r="E6763" s="3" t="s">
        <v>7</v>
      </c>
    </row>
    <row r="6764" spans="1:5" ht="13.8" x14ac:dyDescent="0.3">
      <c r="A6764" s="4" t="s">
        <v>48</v>
      </c>
      <c r="B6764" s="4" t="s">
        <v>8</v>
      </c>
      <c r="C6764" s="2">
        <v>301676163</v>
      </c>
      <c r="D6764" s="4" t="s">
        <v>9</v>
      </c>
      <c r="E6764" s="4" t="s">
        <v>20</v>
      </c>
    </row>
    <row r="6765" spans="1:5" ht="13.8" x14ac:dyDescent="0.3">
      <c r="A6765" s="3" t="s">
        <v>48</v>
      </c>
      <c r="B6765" s="3" t="s">
        <v>8</v>
      </c>
      <c r="C6765" s="2">
        <v>301656995</v>
      </c>
      <c r="D6765" s="3"/>
      <c r="E6765" s="3" t="s">
        <v>10</v>
      </c>
    </row>
    <row r="6766" spans="1:5" ht="13.8" x14ac:dyDescent="0.3">
      <c r="A6766" s="4" t="s">
        <v>48</v>
      </c>
      <c r="B6766" s="4" t="s">
        <v>8</v>
      </c>
      <c r="C6766" s="2">
        <v>301694697</v>
      </c>
      <c r="D6766" s="4" t="s">
        <v>9</v>
      </c>
      <c r="E6766" s="4" t="s">
        <v>7</v>
      </c>
    </row>
    <row r="6767" spans="1:5" ht="13.8" x14ac:dyDescent="0.3">
      <c r="A6767" s="3" t="s">
        <v>48</v>
      </c>
      <c r="B6767" s="3" t="s">
        <v>8</v>
      </c>
      <c r="C6767" s="2">
        <v>301695487</v>
      </c>
      <c r="D6767" s="3" t="s">
        <v>17</v>
      </c>
      <c r="E6767" s="3" t="s">
        <v>7</v>
      </c>
    </row>
    <row r="6768" spans="1:5" ht="13.8" x14ac:dyDescent="0.3">
      <c r="A6768" s="4" t="s">
        <v>48</v>
      </c>
      <c r="B6768" s="4" t="s">
        <v>8</v>
      </c>
      <c r="C6768" s="2">
        <v>301710413</v>
      </c>
      <c r="D6768" s="4" t="s">
        <v>14</v>
      </c>
      <c r="E6768" s="4" t="s">
        <v>15</v>
      </c>
    </row>
    <row r="6769" spans="1:5" ht="13.8" x14ac:dyDescent="0.3">
      <c r="A6769" s="3" t="s">
        <v>48</v>
      </c>
      <c r="B6769" s="3" t="s">
        <v>8</v>
      </c>
      <c r="C6769" s="2">
        <v>301720279</v>
      </c>
      <c r="D6769" s="3" t="s">
        <v>22</v>
      </c>
      <c r="E6769" s="3" t="s">
        <v>7</v>
      </c>
    </row>
    <row r="6770" spans="1:5" ht="13.8" x14ac:dyDescent="0.3">
      <c r="A6770" s="4" t="s">
        <v>48</v>
      </c>
      <c r="B6770" s="4" t="s">
        <v>8</v>
      </c>
      <c r="C6770" s="2">
        <v>301732676</v>
      </c>
      <c r="D6770" s="4" t="s">
        <v>24</v>
      </c>
      <c r="E6770" s="4" t="s">
        <v>7</v>
      </c>
    </row>
    <row r="6771" spans="1:5" ht="13.8" x14ac:dyDescent="0.3">
      <c r="A6771" s="3" t="s">
        <v>48</v>
      </c>
      <c r="B6771" s="3" t="s">
        <v>8</v>
      </c>
      <c r="C6771" s="2">
        <v>301749132</v>
      </c>
      <c r="D6771" s="3" t="s">
        <v>6</v>
      </c>
      <c r="E6771" s="3" t="s">
        <v>7</v>
      </c>
    </row>
    <row r="6772" spans="1:5" ht="13.8" x14ac:dyDescent="0.3">
      <c r="A6772" s="4" t="s">
        <v>48</v>
      </c>
      <c r="B6772" s="4" t="s">
        <v>8</v>
      </c>
      <c r="C6772" s="2">
        <v>301651273</v>
      </c>
      <c r="D6772" s="4" t="s">
        <v>6</v>
      </c>
      <c r="E6772" s="4" t="s">
        <v>7</v>
      </c>
    </row>
    <row r="6773" spans="1:5" ht="13.8" x14ac:dyDescent="0.3">
      <c r="A6773" s="3" t="s">
        <v>48</v>
      </c>
      <c r="B6773" s="3" t="s">
        <v>8</v>
      </c>
      <c r="C6773" s="2">
        <v>301704837</v>
      </c>
      <c r="D6773" s="3" t="s">
        <v>13</v>
      </c>
      <c r="E6773" s="3" t="s">
        <v>7</v>
      </c>
    </row>
    <row r="6774" spans="1:5" ht="13.8" x14ac:dyDescent="0.3">
      <c r="A6774" s="4" t="s">
        <v>48</v>
      </c>
      <c r="B6774" s="4" t="s">
        <v>8</v>
      </c>
      <c r="C6774" s="2">
        <v>301713623</v>
      </c>
      <c r="D6774" s="4"/>
      <c r="E6774" s="4" t="s">
        <v>10</v>
      </c>
    </row>
    <row r="6775" spans="1:5" ht="13.8" x14ac:dyDescent="0.3">
      <c r="A6775" s="3" t="s">
        <v>48</v>
      </c>
      <c r="B6775" s="3" t="s">
        <v>8</v>
      </c>
      <c r="C6775" s="2">
        <v>301630493</v>
      </c>
      <c r="D6775" s="3" t="s">
        <v>12</v>
      </c>
      <c r="E6775" s="3" t="s">
        <v>20</v>
      </c>
    </row>
    <row r="6776" spans="1:5" ht="13.8" x14ac:dyDescent="0.3">
      <c r="A6776" s="4" t="s">
        <v>48</v>
      </c>
      <c r="B6776" s="4" t="s">
        <v>8</v>
      </c>
      <c r="C6776" s="2">
        <v>301632899</v>
      </c>
      <c r="D6776" s="4" t="s">
        <v>13</v>
      </c>
      <c r="E6776" s="4" t="s">
        <v>7</v>
      </c>
    </row>
    <row r="6777" spans="1:5" ht="13.8" x14ac:dyDescent="0.3">
      <c r="A6777" s="3" t="s">
        <v>48</v>
      </c>
      <c r="B6777" s="3" t="s">
        <v>8</v>
      </c>
      <c r="C6777" s="2">
        <v>301653443</v>
      </c>
      <c r="D6777" s="3" t="s">
        <v>12</v>
      </c>
      <c r="E6777" s="3" t="s">
        <v>7</v>
      </c>
    </row>
    <row r="6778" spans="1:5" ht="13.8" x14ac:dyDescent="0.3">
      <c r="A6778" s="4" t="s">
        <v>48</v>
      </c>
      <c r="B6778" s="4" t="s">
        <v>8</v>
      </c>
      <c r="C6778" s="2">
        <v>300153754</v>
      </c>
      <c r="D6778" s="4" t="s">
        <v>14</v>
      </c>
      <c r="E6778" s="4" t="s">
        <v>15</v>
      </c>
    </row>
    <row r="6779" spans="1:5" ht="13.8" x14ac:dyDescent="0.3">
      <c r="A6779" s="3" t="s">
        <v>48</v>
      </c>
      <c r="B6779" s="3" t="s">
        <v>8</v>
      </c>
      <c r="C6779" s="2">
        <v>300491449</v>
      </c>
      <c r="D6779" s="3" t="s">
        <v>14</v>
      </c>
      <c r="E6779" s="3" t="s">
        <v>15</v>
      </c>
    </row>
    <row r="6780" spans="1:5" ht="13.8" x14ac:dyDescent="0.3">
      <c r="A6780" s="4" t="s">
        <v>48</v>
      </c>
      <c r="B6780" s="4" t="s">
        <v>8</v>
      </c>
      <c r="C6780" s="2">
        <v>301620764</v>
      </c>
      <c r="D6780" s="4" t="s">
        <v>22</v>
      </c>
      <c r="E6780" s="4" t="s">
        <v>7</v>
      </c>
    </row>
    <row r="6781" spans="1:5" ht="13.8" x14ac:dyDescent="0.3">
      <c r="A6781" s="3" t="s">
        <v>48</v>
      </c>
      <c r="B6781" s="3" t="s">
        <v>8</v>
      </c>
      <c r="C6781" s="2">
        <v>301633808</v>
      </c>
      <c r="D6781" s="3" t="s">
        <v>14</v>
      </c>
      <c r="E6781" s="3" t="s">
        <v>23</v>
      </c>
    </row>
    <row r="6782" spans="1:5" ht="13.8" x14ac:dyDescent="0.3">
      <c r="A6782" s="4" t="s">
        <v>48</v>
      </c>
      <c r="B6782" s="4" t="s">
        <v>8</v>
      </c>
      <c r="C6782" s="2">
        <v>301672078</v>
      </c>
      <c r="D6782" s="4" t="s">
        <v>22</v>
      </c>
      <c r="E6782" s="4" t="s">
        <v>7</v>
      </c>
    </row>
    <row r="6783" spans="1:5" ht="13.8" x14ac:dyDescent="0.3">
      <c r="A6783" s="3" t="s">
        <v>48</v>
      </c>
      <c r="B6783" s="3" t="s">
        <v>8</v>
      </c>
      <c r="C6783" s="2">
        <v>301687915</v>
      </c>
      <c r="D6783" s="3" t="s">
        <v>13</v>
      </c>
      <c r="E6783" s="3" t="s">
        <v>7</v>
      </c>
    </row>
    <row r="6784" spans="1:5" ht="13.8" x14ac:dyDescent="0.3">
      <c r="A6784" s="4" t="s">
        <v>48</v>
      </c>
      <c r="B6784" s="4" t="s">
        <v>8</v>
      </c>
      <c r="C6784" s="2">
        <v>301745646</v>
      </c>
      <c r="D6784" s="4" t="s">
        <v>6</v>
      </c>
      <c r="E6784" s="4" t="s">
        <v>7</v>
      </c>
    </row>
    <row r="6785" spans="1:5" ht="13.8" x14ac:dyDescent="0.3">
      <c r="A6785" s="3" t="s">
        <v>48</v>
      </c>
      <c r="B6785" s="3" t="s">
        <v>8</v>
      </c>
      <c r="C6785" s="2">
        <v>301756962</v>
      </c>
      <c r="D6785" s="3"/>
      <c r="E6785" s="3" t="s">
        <v>10</v>
      </c>
    </row>
    <row r="6786" spans="1:5" ht="13.8" x14ac:dyDescent="0.3">
      <c r="A6786" s="4" t="s">
        <v>48</v>
      </c>
      <c r="B6786" s="4" t="s">
        <v>8</v>
      </c>
      <c r="C6786" s="2">
        <v>300739981</v>
      </c>
      <c r="D6786" s="4"/>
      <c r="E6786" s="4" t="s">
        <v>10</v>
      </c>
    </row>
    <row r="6787" spans="1:5" ht="13.8" x14ac:dyDescent="0.3">
      <c r="A6787" s="3" t="s">
        <v>48</v>
      </c>
      <c r="B6787" s="3" t="s">
        <v>8</v>
      </c>
      <c r="C6787" s="2">
        <v>301602936</v>
      </c>
      <c r="D6787" s="3"/>
      <c r="E6787" s="3" t="s">
        <v>10</v>
      </c>
    </row>
    <row r="6788" spans="1:5" ht="13.8" x14ac:dyDescent="0.3">
      <c r="A6788" s="4" t="s">
        <v>48</v>
      </c>
      <c r="B6788" s="4" t="s">
        <v>8</v>
      </c>
      <c r="C6788" s="2">
        <v>301637067</v>
      </c>
      <c r="D6788" s="4"/>
      <c r="E6788" s="4" t="s">
        <v>10</v>
      </c>
    </row>
    <row r="6789" spans="1:5" ht="13.8" x14ac:dyDescent="0.3">
      <c r="A6789" s="3" t="s">
        <v>48</v>
      </c>
      <c r="B6789" s="3" t="s">
        <v>8</v>
      </c>
      <c r="C6789" s="2">
        <v>301726678</v>
      </c>
      <c r="D6789" s="3" t="s">
        <v>9</v>
      </c>
      <c r="E6789" s="3" t="s">
        <v>7</v>
      </c>
    </row>
    <row r="6790" spans="1:5" ht="13.8" x14ac:dyDescent="0.3">
      <c r="A6790" s="4" t="s">
        <v>48</v>
      </c>
      <c r="B6790" s="4" t="s">
        <v>8</v>
      </c>
      <c r="C6790" s="2">
        <v>301730832</v>
      </c>
      <c r="D6790" s="4" t="s">
        <v>12</v>
      </c>
      <c r="E6790" s="4" t="s">
        <v>7</v>
      </c>
    </row>
    <row r="6791" spans="1:5" ht="13.8" x14ac:dyDescent="0.3">
      <c r="A6791" s="3" t="s">
        <v>48</v>
      </c>
      <c r="B6791" s="3" t="s">
        <v>8</v>
      </c>
      <c r="C6791" s="2">
        <v>301730997</v>
      </c>
      <c r="D6791" s="3" t="s">
        <v>13</v>
      </c>
      <c r="E6791" s="3" t="s">
        <v>7</v>
      </c>
    </row>
    <row r="6792" spans="1:5" ht="13.8" x14ac:dyDescent="0.3">
      <c r="A6792" s="4" t="s">
        <v>48</v>
      </c>
      <c r="B6792" s="4" t="s">
        <v>8</v>
      </c>
      <c r="C6792" s="2">
        <v>301565105</v>
      </c>
      <c r="D6792" s="4" t="s">
        <v>6</v>
      </c>
      <c r="E6792" s="4" t="s">
        <v>7</v>
      </c>
    </row>
    <row r="6793" spans="1:5" ht="13.8" x14ac:dyDescent="0.3">
      <c r="A6793" s="3" t="s">
        <v>48</v>
      </c>
      <c r="B6793" s="3" t="s">
        <v>8</v>
      </c>
      <c r="C6793" s="2">
        <v>301719947</v>
      </c>
      <c r="D6793" s="3" t="s">
        <v>6</v>
      </c>
      <c r="E6793" s="3" t="s">
        <v>7</v>
      </c>
    </row>
    <row r="6794" spans="1:5" ht="13.8" x14ac:dyDescent="0.3">
      <c r="A6794" s="4" t="s">
        <v>48</v>
      </c>
      <c r="B6794" s="4" t="s">
        <v>8</v>
      </c>
      <c r="C6794" s="2">
        <v>301735926</v>
      </c>
      <c r="D6794" s="4" t="s">
        <v>18</v>
      </c>
      <c r="E6794" s="4" t="s">
        <v>20</v>
      </c>
    </row>
    <row r="6795" spans="1:5" ht="13.8" x14ac:dyDescent="0.3">
      <c r="A6795" s="3" t="s">
        <v>48</v>
      </c>
      <c r="B6795" s="3" t="s">
        <v>8</v>
      </c>
      <c r="C6795" s="2">
        <v>301735930</v>
      </c>
      <c r="D6795" s="3" t="s">
        <v>13</v>
      </c>
      <c r="E6795" s="3" t="s">
        <v>20</v>
      </c>
    </row>
    <row r="6796" spans="1:5" ht="13.8" x14ac:dyDescent="0.3">
      <c r="A6796" s="4" t="s">
        <v>48</v>
      </c>
      <c r="B6796" s="4" t="s">
        <v>8</v>
      </c>
      <c r="C6796" s="2">
        <v>301657890</v>
      </c>
      <c r="D6796" s="4" t="s">
        <v>13</v>
      </c>
      <c r="E6796" s="4" t="s">
        <v>7</v>
      </c>
    </row>
    <row r="6797" spans="1:5" ht="13.8" x14ac:dyDescent="0.3">
      <c r="A6797" s="3" t="s">
        <v>48</v>
      </c>
      <c r="B6797" s="3" t="s">
        <v>8</v>
      </c>
      <c r="C6797" s="2">
        <v>301660615</v>
      </c>
      <c r="D6797" s="3"/>
      <c r="E6797" s="3" t="s">
        <v>10</v>
      </c>
    </row>
    <row r="6798" spans="1:5" ht="13.8" x14ac:dyDescent="0.3">
      <c r="A6798" s="4" t="s">
        <v>48</v>
      </c>
      <c r="B6798" s="4" t="s">
        <v>8</v>
      </c>
      <c r="C6798" s="2">
        <v>301692533</v>
      </c>
      <c r="D6798" s="4"/>
      <c r="E6798" s="4" t="s">
        <v>10</v>
      </c>
    </row>
    <row r="6799" spans="1:5" ht="13.8" x14ac:dyDescent="0.3">
      <c r="A6799" s="3" t="s">
        <v>48</v>
      </c>
      <c r="B6799" s="3" t="s">
        <v>8</v>
      </c>
      <c r="C6799" s="2">
        <v>301693306</v>
      </c>
      <c r="D6799" s="3" t="s">
        <v>6</v>
      </c>
      <c r="E6799" s="3" t="s">
        <v>7</v>
      </c>
    </row>
    <row r="6800" spans="1:5" ht="13.8" x14ac:dyDescent="0.3">
      <c r="A6800" s="4" t="s">
        <v>48</v>
      </c>
      <c r="B6800" s="4" t="s">
        <v>8</v>
      </c>
      <c r="C6800" s="2">
        <v>301710618</v>
      </c>
      <c r="D6800" s="4" t="s">
        <v>13</v>
      </c>
      <c r="E6800" s="4" t="s">
        <v>7</v>
      </c>
    </row>
    <row r="6801" spans="1:5" ht="13.8" x14ac:dyDescent="0.3">
      <c r="A6801" s="3" t="s">
        <v>48</v>
      </c>
      <c r="B6801" s="3" t="s">
        <v>8</v>
      </c>
      <c r="C6801" s="2">
        <v>301723782</v>
      </c>
      <c r="D6801" s="3" t="s">
        <v>13</v>
      </c>
      <c r="E6801" s="3" t="s">
        <v>7</v>
      </c>
    </row>
    <row r="6802" spans="1:5" ht="13.8" x14ac:dyDescent="0.3">
      <c r="A6802" s="4" t="s">
        <v>48</v>
      </c>
      <c r="B6802" s="4" t="s">
        <v>8</v>
      </c>
      <c r="C6802" s="2">
        <v>301724267</v>
      </c>
      <c r="D6802" s="4" t="s">
        <v>17</v>
      </c>
      <c r="E6802" s="4" t="s">
        <v>7</v>
      </c>
    </row>
    <row r="6803" spans="1:5" ht="13.8" x14ac:dyDescent="0.3">
      <c r="A6803" s="3" t="s">
        <v>48</v>
      </c>
      <c r="B6803" s="3" t="s">
        <v>8</v>
      </c>
      <c r="C6803" s="2">
        <v>301727703</v>
      </c>
      <c r="D6803" s="3" t="s">
        <v>14</v>
      </c>
      <c r="E6803" s="3" t="s">
        <v>15</v>
      </c>
    </row>
    <row r="6804" spans="1:5" ht="13.8" x14ac:dyDescent="0.3">
      <c r="A6804" s="4" t="s">
        <v>48</v>
      </c>
      <c r="B6804" s="4" t="s">
        <v>8</v>
      </c>
      <c r="C6804" s="2">
        <v>301728027</v>
      </c>
      <c r="D6804" s="4" t="s">
        <v>17</v>
      </c>
      <c r="E6804" s="4" t="s">
        <v>7</v>
      </c>
    </row>
    <row r="6805" spans="1:5" ht="13.8" x14ac:dyDescent="0.3">
      <c r="A6805" s="3" t="s">
        <v>48</v>
      </c>
      <c r="B6805" s="3" t="s">
        <v>8</v>
      </c>
      <c r="C6805" s="2">
        <v>301730060</v>
      </c>
      <c r="D6805" s="3" t="s">
        <v>17</v>
      </c>
      <c r="E6805" s="3" t="s">
        <v>7</v>
      </c>
    </row>
    <row r="6806" spans="1:5" ht="13.8" x14ac:dyDescent="0.3">
      <c r="A6806" s="4" t="s">
        <v>48</v>
      </c>
      <c r="B6806" s="4" t="s">
        <v>8</v>
      </c>
      <c r="C6806" s="2">
        <v>301185230</v>
      </c>
      <c r="D6806" s="4" t="s">
        <v>6</v>
      </c>
      <c r="E6806" s="4" t="s">
        <v>7</v>
      </c>
    </row>
    <row r="6807" spans="1:5" ht="13.8" x14ac:dyDescent="0.3">
      <c r="A6807" s="3" t="s">
        <v>48</v>
      </c>
      <c r="B6807" s="3" t="s">
        <v>8</v>
      </c>
      <c r="C6807" s="2">
        <v>301550390</v>
      </c>
      <c r="D6807" s="3"/>
      <c r="E6807" s="3" t="s">
        <v>10</v>
      </c>
    </row>
    <row r="6808" spans="1:5" ht="13.8" x14ac:dyDescent="0.3">
      <c r="A6808" s="4" t="s">
        <v>48</v>
      </c>
      <c r="B6808" s="4" t="s">
        <v>8</v>
      </c>
      <c r="C6808" s="2">
        <v>301569961</v>
      </c>
      <c r="D6808" s="4"/>
      <c r="E6808" s="4" t="s">
        <v>10</v>
      </c>
    </row>
    <row r="6809" spans="1:5" ht="13.8" x14ac:dyDescent="0.3">
      <c r="A6809" s="3" t="s">
        <v>48</v>
      </c>
      <c r="B6809" s="3" t="s">
        <v>8</v>
      </c>
      <c r="C6809" s="2">
        <v>301647937</v>
      </c>
      <c r="D6809" s="3" t="s">
        <v>22</v>
      </c>
      <c r="E6809" s="3" t="s">
        <v>7</v>
      </c>
    </row>
    <row r="6810" spans="1:5" ht="13.8" x14ac:dyDescent="0.3">
      <c r="A6810" s="4" t="s">
        <v>48</v>
      </c>
      <c r="B6810" s="4" t="s">
        <v>8</v>
      </c>
      <c r="C6810" s="2">
        <v>301653341</v>
      </c>
      <c r="D6810" s="4" t="s">
        <v>26</v>
      </c>
      <c r="E6810" s="4" t="s">
        <v>7</v>
      </c>
    </row>
    <row r="6811" spans="1:5" ht="13.8" x14ac:dyDescent="0.3">
      <c r="A6811" s="3" t="s">
        <v>48</v>
      </c>
      <c r="B6811" s="3" t="s">
        <v>8</v>
      </c>
      <c r="C6811" s="2">
        <v>301669122</v>
      </c>
      <c r="D6811" s="3"/>
      <c r="E6811" s="3" t="s">
        <v>10</v>
      </c>
    </row>
    <row r="6812" spans="1:5" ht="13.8" x14ac:dyDescent="0.3">
      <c r="A6812" s="4" t="s">
        <v>48</v>
      </c>
      <c r="B6812" s="4" t="s">
        <v>8</v>
      </c>
      <c r="C6812" s="2">
        <v>301673224</v>
      </c>
      <c r="D6812" s="4" t="s">
        <v>22</v>
      </c>
      <c r="E6812" s="4" t="s">
        <v>7</v>
      </c>
    </row>
    <row r="6813" spans="1:5" ht="13.8" x14ac:dyDescent="0.3">
      <c r="A6813" s="3" t="s">
        <v>48</v>
      </c>
      <c r="B6813" s="3" t="s">
        <v>8</v>
      </c>
      <c r="C6813" s="2">
        <v>301677956</v>
      </c>
      <c r="D6813" s="3" t="s">
        <v>17</v>
      </c>
      <c r="E6813" s="3" t="s">
        <v>7</v>
      </c>
    </row>
    <row r="6814" spans="1:5" ht="13.8" x14ac:dyDescent="0.3">
      <c r="A6814" s="4" t="s">
        <v>48</v>
      </c>
      <c r="B6814" s="4" t="s">
        <v>8</v>
      </c>
      <c r="C6814" s="2">
        <v>301688845</v>
      </c>
      <c r="D6814" s="4" t="s">
        <v>26</v>
      </c>
      <c r="E6814" s="4" t="s">
        <v>7</v>
      </c>
    </row>
    <row r="6815" spans="1:5" ht="13.8" x14ac:dyDescent="0.3">
      <c r="A6815" s="3" t="s">
        <v>48</v>
      </c>
      <c r="B6815" s="3" t="s">
        <v>8</v>
      </c>
      <c r="C6815" s="2">
        <v>301689151</v>
      </c>
      <c r="D6815" s="3"/>
      <c r="E6815" s="3" t="s">
        <v>10</v>
      </c>
    </row>
    <row r="6816" spans="1:5" ht="13.8" x14ac:dyDescent="0.3">
      <c r="A6816" s="4" t="s">
        <v>48</v>
      </c>
      <c r="B6816" s="4" t="s">
        <v>8</v>
      </c>
      <c r="C6816" s="2">
        <v>301692011</v>
      </c>
      <c r="D6816" s="4" t="s">
        <v>12</v>
      </c>
      <c r="E6816" s="4" t="s">
        <v>20</v>
      </c>
    </row>
    <row r="6817" spans="1:5" ht="13.8" x14ac:dyDescent="0.3">
      <c r="A6817" s="3" t="s">
        <v>48</v>
      </c>
      <c r="B6817" s="3" t="s">
        <v>8</v>
      </c>
      <c r="C6817" s="2">
        <v>301694778</v>
      </c>
      <c r="D6817" s="3" t="s">
        <v>6</v>
      </c>
      <c r="E6817" s="3" t="s">
        <v>7</v>
      </c>
    </row>
    <row r="6818" spans="1:5" ht="13.8" x14ac:dyDescent="0.3">
      <c r="A6818" s="4" t="s">
        <v>48</v>
      </c>
      <c r="B6818" s="4" t="s">
        <v>8</v>
      </c>
      <c r="C6818" s="2">
        <v>301709740</v>
      </c>
      <c r="D6818" s="4" t="s">
        <v>6</v>
      </c>
      <c r="E6818" s="4" t="s">
        <v>7</v>
      </c>
    </row>
    <row r="6819" spans="1:5" ht="13.8" x14ac:dyDescent="0.3">
      <c r="A6819" s="3" t="s">
        <v>48</v>
      </c>
      <c r="B6819" s="3" t="s">
        <v>8</v>
      </c>
      <c r="C6819" s="2">
        <v>301710208</v>
      </c>
      <c r="D6819" s="3" t="s">
        <v>18</v>
      </c>
      <c r="E6819" s="3" t="s">
        <v>7</v>
      </c>
    </row>
    <row r="6820" spans="1:5" ht="13.8" x14ac:dyDescent="0.3">
      <c r="A6820" s="4" t="s">
        <v>48</v>
      </c>
      <c r="B6820" s="4" t="s">
        <v>8</v>
      </c>
      <c r="C6820" s="2">
        <v>301729166</v>
      </c>
      <c r="D6820" s="4" t="s">
        <v>17</v>
      </c>
      <c r="E6820" s="4" t="s">
        <v>7</v>
      </c>
    </row>
    <row r="6821" spans="1:5" ht="13.8" x14ac:dyDescent="0.3">
      <c r="A6821" s="3" t="s">
        <v>48</v>
      </c>
      <c r="B6821" s="3" t="s">
        <v>8</v>
      </c>
      <c r="C6821" s="2">
        <v>301758216</v>
      </c>
      <c r="D6821" s="3"/>
      <c r="E6821" s="3" t="s">
        <v>10</v>
      </c>
    </row>
    <row r="6822" spans="1:5" ht="13.8" x14ac:dyDescent="0.3">
      <c r="A6822" s="4" t="s">
        <v>48</v>
      </c>
      <c r="B6822" s="4" t="s">
        <v>8</v>
      </c>
      <c r="C6822" s="2">
        <v>300812781</v>
      </c>
      <c r="D6822" s="4" t="s">
        <v>12</v>
      </c>
      <c r="E6822" s="4" t="s">
        <v>7</v>
      </c>
    </row>
    <row r="6823" spans="1:5" ht="13.8" x14ac:dyDescent="0.3">
      <c r="A6823" s="3" t="s">
        <v>48</v>
      </c>
      <c r="B6823" s="3" t="s">
        <v>8</v>
      </c>
      <c r="C6823" s="2">
        <v>301654908</v>
      </c>
      <c r="D6823" s="3"/>
      <c r="E6823" s="3" t="s">
        <v>10</v>
      </c>
    </row>
    <row r="6824" spans="1:5" ht="13.8" x14ac:dyDescent="0.3">
      <c r="A6824" s="4" t="s">
        <v>48</v>
      </c>
      <c r="B6824" s="4" t="s">
        <v>8</v>
      </c>
      <c r="C6824" s="2">
        <v>301671564</v>
      </c>
      <c r="D6824" s="4" t="s">
        <v>22</v>
      </c>
      <c r="E6824" s="4" t="s">
        <v>7</v>
      </c>
    </row>
    <row r="6825" spans="1:5" ht="13.8" x14ac:dyDescent="0.3">
      <c r="A6825" s="3" t="s">
        <v>48</v>
      </c>
      <c r="B6825" s="3" t="s">
        <v>8</v>
      </c>
      <c r="C6825" s="2">
        <v>301687883</v>
      </c>
      <c r="D6825" s="3" t="s">
        <v>12</v>
      </c>
      <c r="E6825" s="3" t="s">
        <v>7</v>
      </c>
    </row>
    <row r="6826" spans="1:5" ht="13.8" x14ac:dyDescent="0.3">
      <c r="A6826" s="4" t="s">
        <v>48</v>
      </c>
      <c r="B6826" s="4" t="s">
        <v>8</v>
      </c>
      <c r="C6826" s="2">
        <v>301039738</v>
      </c>
      <c r="D6826" s="4"/>
      <c r="E6826" s="4" t="s">
        <v>10</v>
      </c>
    </row>
    <row r="6827" spans="1:5" ht="13.8" x14ac:dyDescent="0.3">
      <c r="A6827" s="3" t="s">
        <v>48</v>
      </c>
      <c r="B6827" s="3" t="s">
        <v>8</v>
      </c>
      <c r="C6827" s="2">
        <v>301349933</v>
      </c>
      <c r="D6827" s="3" t="s">
        <v>12</v>
      </c>
      <c r="E6827" s="3" t="s">
        <v>7</v>
      </c>
    </row>
    <row r="6828" spans="1:5" ht="13.8" x14ac:dyDescent="0.3">
      <c r="A6828" s="4" t="s">
        <v>48</v>
      </c>
      <c r="B6828" s="4" t="s">
        <v>8</v>
      </c>
      <c r="C6828" s="2">
        <v>301621917</v>
      </c>
      <c r="D6828" s="4" t="s">
        <v>25</v>
      </c>
      <c r="E6828" s="4" t="s">
        <v>7</v>
      </c>
    </row>
    <row r="6829" spans="1:5" ht="13.8" x14ac:dyDescent="0.3">
      <c r="A6829" s="3" t="s">
        <v>48</v>
      </c>
      <c r="B6829" s="3" t="s">
        <v>8</v>
      </c>
      <c r="C6829" s="2">
        <v>301720316</v>
      </c>
      <c r="D6829" s="3"/>
      <c r="E6829" s="3" t="s">
        <v>10</v>
      </c>
    </row>
    <row r="6830" spans="1:5" ht="13.8" x14ac:dyDescent="0.3">
      <c r="A6830" s="4" t="s">
        <v>48</v>
      </c>
      <c r="B6830" s="4" t="s">
        <v>8</v>
      </c>
      <c r="C6830" s="2">
        <v>301739444</v>
      </c>
      <c r="D6830" s="4"/>
      <c r="E6830" s="4" t="s">
        <v>10</v>
      </c>
    </row>
    <row r="6831" spans="1:5" ht="13.8" x14ac:dyDescent="0.3">
      <c r="A6831" s="3" t="s">
        <v>48</v>
      </c>
      <c r="B6831" s="3" t="s">
        <v>8</v>
      </c>
      <c r="C6831" s="2">
        <v>301745547</v>
      </c>
      <c r="D6831" s="3" t="s">
        <v>6</v>
      </c>
      <c r="E6831" s="3" t="s">
        <v>20</v>
      </c>
    </row>
    <row r="6832" spans="1:5" ht="13.8" x14ac:dyDescent="0.3">
      <c r="A6832" s="4" t="s">
        <v>48</v>
      </c>
      <c r="B6832" s="4" t="s">
        <v>8</v>
      </c>
      <c r="C6832" s="2">
        <v>301742260</v>
      </c>
      <c r="D6832" s="4" t="s">
        <v>17</v>
      </c>
      <c r="E6832" s="4" t="s">
        <v>20</v>
      </c>
    </row>
    <row r="6833" spans="1:5" ht="13.8" x14ac:dyDescent="0.3">
      <c r="A6833" s="3" t="s">
        <v>48</v>
      </c>
      <c r="B6833" s="3" t="s">
        <v>8</v>
      </c>
      <c r="C6833" s="2">
        <v>301762943</v>
      </c>
      <c r="D6833" s="3" t="s">
        <v>18</v>
      </c>
      <c r="E6833" s="3" t="s">
        <v>20</v>
      </c>
    </row>
    <row r="6834" spans="1:5" ht="13.8" x14ac:dyDescent="0.3">
      <c r="A6834" s="4" t="s">
        <v>48</v>
      </c>
      <c r="B6834" s="4" t="s">
        <v>8</v>
      </c>
      <c r="C6834" s="2">
        <v>301662770</v>
      </c>
      <c r="D6834" s="4" t="s">
        <v>9</v>
      </c>
      <c r="E6834" s="4" t="s">
        <v>20</v>
      </c>
    </row>
    <row r="6835" spans="1:5" ht="13.8" x14ac:dyDescent="0.3">
      <c r="A6835" s="3" t="s">
        <v>48</v>
      </c>
      <c r="B6835" s="3" t="s">
        <v>8</v>
      </c>
      <c r="C6835" s="2">
        <v>301688809</v>
      </c>
      <c r="D6835" s="3" t="s">
        <v>13</v>
      </c>
      <c r="E6835" s="3" t="s">
        <v>7</v>
      </c>
    </row>
    <row r="6836" spans="1:5" ht="13.8" x14ac:dyDescent="0.3">
      <c r="A6836" s="4" t="s">
        <v>48</v>
      </c>
      <c r="B6836" s="4" t="s">
        <v>8</v>
      </c>
      <c r="C6836" s="2">
        <v>301299982</v>
      </c>
      <c r="D6836" s="4" t="s">
        <v>13</v>
      </c>
      <c r="E6836" s="4" t="s">
        <v>7</v>
      </c>
    </row>
    <row r="6837" spans="1:5" ht="13.8" x14ac:dyDescent="0.3">
      <c r="A6837" s="3" t="s">
        <v>48</v>
      </c>
      <c r="B6837" s="3" t="s">
        <v>8</v>
      </c>
      <c r="C6837" s="2">
        <v>301556801</v>
      </c>
      <c r="D6837" s="3" t="s">
        <v>6</v>
      </c>
      <c r="E6837" s="3" t="s">
        <v>7</v>
      </c>
    </row>
    <row r="6838" spans="1:5" ht="13.8" x14ac:dyDescent="0.3">
      <c r="A6838" s="4" t="s">
        <v>48</v>
      </c>
      <c r="B6838" s="4" t="s">
        <v>8</v>
      </c>
      <c r="C6838" s="2">
        <v>301613550</v>
      </c>
      <c r="D6838" s="4" t="s">
        <v>14</v>
      </c>
      <c r="E6838" s="4" t="s">
        <v>15</v>
      </c>
    </row>
    <row r="6839" spans="1:5" ht="13.8" x14ac:dyDescent="0.3">
      <c r="A6839" s="3" t="s">
        <v>48</v>
      </c>
      <c r="B6839" s="3" t="s">
        <v>8</v>
      </c>
      <c r="C6839" s="2">
        <v>301631066</v>
      </c>
      <c r="D6839" s="3" t="s">
        <v>12</v>
      </c>
      <c r="E6839" s="3" t="s">
        <v>7</v>
      </c>
    </row>
    <row r="6840" spans="1:5" ht="13.8" x14ac:dyDescent="0.3">
      <c r="A6840" s="4" t="s">
        <v>48</v>
      </c>
      <c r="B6840" s="4" t="s">
        <v>8</v>
      </c>
      <c r="C6840" s="2">
        <v>301656711</v>
      </c>
      <c r="D6840" s="4" t="s">
        <v>26</v>
      </c>
      <c r="E6840" s="4" t="s">
        <v>7</v>
      </c>
    </row>
    <row r="6841" spans="1:5" ht="13.8" x14ac:dyDescent="0.3">
      <c r="A6841" s="3" t="s">
        <v>48</v>
      </c>
      <c r="B6841" s="3" t="s">
        <v>8</v>
      </c>
      <c r="C6841" s="2">
        <v>301680003</v>
      </c>
      <c r="D6841" s="3" t="s">
        <v>17</v>
      </c>
      <c r="E6841" s="3" t="s">
        <v>7</v>
      </c>
    </row>
    <row r="6842" spans="1:5" ht="13.8" x14ac:dyDescent="0.3">
      <c r="A6842" s="4" t="s">
        <v>48</v>
      </c>
      <c r="B6842" s="4" t="s">
        <v>8</v>
      </c>
      <c r="C6842" s="2">
        <v>301689746</v>
      </c>
      <c r="D6842" s="4" t="s">
        <v>14</v>
      </c>
      <c r="E6842" s="4" t="s">
        <v>15</v>
      </c>
    </row>
    <row r="6843" spans="1:5" ht="13.8" x14ac:dyDescent="0.3">
      <c r="A6843" s="3" t="s">
        <v>48</v>
      </c>
      <c r="B6843" s="3" t="s">
        <v>8</v>
      </c>
      <c r="C6843" s="2">
        <v>301746825</v>
      </c>
      <c r="D6843" s="3"/>
      <c r="E6843" s="3" t="s">
        <v>10</v>
      </c>
    </row>
    <row r="6844" spans="1:5" ht="13.8" x14ac:dyDescent="0.3">
      <c r="A6844" s="4" t="s">
        <v>48</v>
      </c>
      <c r="B6844" s="4" t="s">
        <v>8</v>
      </c>
      <c r="C6844" s="2">
        <v>301238931</v>
      </c>
      <c r="D6844" s="4" t="s">
        <v>22</v>
      </c>
      <c r="E6844" s="4" t="s">
        <v>7</v>
      </c>
    </row>
    <row r="6845" spans="1:5" ht="13.8" x14ac:dyDescent="0.3">
      <c r="A6845" s="3" t="s">
        <v>48</v>
      </c>
      <c r="B6845" s="3" t="s">
        <v>8</v>
      </c>
      <c r="C6845" s="2">
        <v>301596426</v>
      </c>
      <c r="D6845" s="3" t="s">
        <v>22</v>
      </c>
      <c r="E6845" s="3" t="s">
        <v>7</v>
      </c>
    </row>
    <row r="6846" spans="1:5" ht="13.8" x14ac:dyDescent="0.3">
      <c r="A6846" s="4" t="s">
        <v>48</v>
      </c>
      <c r="B6846" s="4" t="s">
        <v>8</v>
      </c>
      <c r="C6846" s="2">
        <v>301633112</v>
      </c>
      <c r="D6846" s="4" t="s">
        <v>6</v>
      </c>
      <c r="E6846" s="4" t="s">
        <v>7</v>
      </c>
    </row>
    <row r="6847" spans="1:5" ht="13.8" x14ac:dyDescent="0.3">
      <c r="A6847" s="3" t="s">
        <v>48</v>
      </c>
      <c r="B6847" s="3" t="s">
        <v>8</v>
      </c>
      <c r="C6847" s="2">
        <v>301007789</v>
      </c>
      <c r="D6847" s="3" t="s">
        <v>22</v>
      </c>
      <c r="E6847" s="3" t="s">
        <v>7</v>
      </c>
    </row>
    <row r="6848" spans="1:5" ht="13.8" x14ac:dyDescent="0.3">
      <c r="A6848" s="4" t="s">
        <v>48</v>
      </c>
      <c r="B6848" s="4" t="s">
        <v>8</v>
      </c>
      <c r="C6848" s="2">
        <v>301292961</v>
      </c>
      <c r="D6848" s="4" t="s">
        <v>18</v>
      </c>
      <c r="E6848" s="4" t="s">
        <v>7</v>
      </c>
    </row>
    <row r="6849" spans="1:5" ht="13.8" x14ac:dyDescent="0.3">
      <c r="A6849" s="3" t="s">
        <v>48</v>
      </c>
      <c r="B6849" s="3" t="s">
        <v>8</v>
      </c>
      <c r="C6849" s="2">
        <v>301293105</v>
      </c>
      <c r="D6849" s="3" t="s">
        <v>9</v>
      </c>
      <c r="E6849" s="3" t="s">
        <v>7</v>
      </c>
    </row>
    <row r="6850" spans="1:5" ht="13.8" x14ac:dyDescent="0.3">
      <c r="A6850" s="4" t="s">
        <v>48</v>
      </c>
      <c r="B6850" s="4" t="s">
        <v>8</v>
      </c>
      <c r="C6850" s="2">
        <v>301742701</v>
      </c>
      <c r="D6850" s="4" t="s">
        <v>26</v>
      </c>
      <c r="E6850" s="4" t="s">
        <v>7</v>
      </c>
    </row>
    <row r="6851" spans="1:5" ht="13.8" x14ac:dyDescent="0.3">
      <c r="A6851" s="3" t="s">
        <v>48</v>
      </c>
      <c r="B6851" s="3" t="s">
        <v>8</v>
      </c>
      <c r="C6851" s="2">
        <v>301715214</v>
      </c>
      <c r="D6851" s="3" t="s">
        <v>6</v>
      </c>
      <c r="E6851" s="3" t="s">
        <v>7</v>
      </c>
    </row>
    <row r="6852" spans="1:5" ht="13.8" x14ac:dyDescent="0.3">
      <c r="A6852" s="4" t="s">
        <v>48</v>
      </c>
      <c r="B6852" s="4" t="s">
        <v>8</v>
      </c>
      <c r="C6852" s="2">
        <v>300414143</v>
      </c>
      <c r="D6852" s="4" t="s">
        <v>14</v>
      </c>
      <c r="E6852" s="4" t="s">
        <v>7</v>
      </c>
    </row>
    <row r="6853" spans="1:5" ht="13.8" x14ac:dyDescent="0.3">
      <c r="A6853" s="3" t="s">
        <v>48</v>
      </c>
      <c r="B6853" s="3" t="s">
        <v>8</v>
      </c>
      <c r="C6853" s="2">
        <v>301684834</v>
      </c>
      <c r="D6853" s="3" t="s">
        <v>12</v>
      </c>
      <c r="E6853" s="3" t="s">
        <v>7</v>
      </c>
    </row>
    <row r="6854" spans="1:5" ht="13.8" x14ac:dyDescent="0.3">
      <c r="A6854" s="4" t="s">
        <v>48</v>
      </c>
      <c r="B6854" s="4" t="s">
        <v>8</v>
      </c>
      <c r="C6854" s="2">
        <v>301257589</v>
      </c>
      <c r="D6854" s="4" t="s">
        <v>14</v>
      </c>
      <c r="E6854" s="4" t="s">
        <v>20</v>
      </c>
    </row>
    <row r="6855" spans="1:5" ht="13.8" x14ac:dyDescent="0.3">
      <c r="A6855" s="3" t="s">
        <v>48</v>
      </c>
      <c r="B6855" s="3" t="s">
        <v>8</v>
      </c>
      <c r="C6855" s="2">
        <v>301604426</v>
      </c>
      <c r="D6855" s="3" t="s">
        <v>17</v>
      </c>
      <c r="E6855" s="3" t="s">
        <v>7</v>
      </c>
    </row>
    <row r="6856" spans="1:5" ht="13.8" x14ac:dyDescent="0.3">
      <c r="A6856" s="4" t="s">
        <v>48</v>
      </c>
      <c r="B6856" s="4" t="s">
        <v>8</v>
      </c>
      <c r="C6856" s="2">
        <v>301623085</v>
      </c>
      <c r="D6856" s="4" t="s">
        <v>12</v>
      </c>
      <c r="E6856" s="4" t="s">
        <v>7</v>
      </c>
    </row>
    <row r="6857" spans="1:5" ht="13.8" x14ac:dyDescent="0.3">
      <c r="A6857" s="3" t="s">
        <v>48</v>
      </c>
      <c r="B6857" s="3" t="s">
        <v>8</v>
      </c>
      <c r="C6857" s="2">
        <v>301639035</v>
      </c>
      <c r="D6857" s="3" t="s">
        <v>26</v>
      </c>
      <c r="E6857" s="3" t="s">
        <v>7</v>
      </c>
    </row>
    <row r="6858" spans="1:5" ht="13.8" x14ac:dyDescent="0.3">
      <c r="A6858" s="4" t="s">
        <v>48</v>
      </c>
      <c r="B6858" s="4" t="s">
        <v>8</v>
      </c>
      <c r="C6858" s="2">
        <v>301673758</v>
      </c>
      <c r="D6858" s="4" t="s">
        <v>19</v>
      </c>
      <c r="E6858" s="4" t="s">
        <v>7</v>
      </c>
    </row>
    <row r="6859" spans="1:5" ht="13.8" x14ac:dyDescent="0.3">
      <c r="A6859" s="3" t="s">
        <v>48</v>
      </c>
      <c r="B6859" s="3" t="s">
        <v>8</v>
      </c>
      <c r="C6859" s="2">
        <v>301684465</v>
      </c>
      <c r="D6859" s="3" t="s">
        <v>13</v>
      </c>
      <c r="E6859" s="3" t="s">
        <v>7</v>
      </c>
    </row>
    <row r="6860" spans="1:5" ht="13.8" x14ac:dyDescent="0.3">
      <c r="A6860" s="4" t="s">
        <v>48</v>
      </c>
      <c r="B6860" s="4" t="s">
        <v>8</v>
      </c>
      <c r="C6860" s="2">
        <v>300776004</v>
      </c>
      <c r="D6860" s="4" t="s">
        <v>12</v>
      </c>
      <c r="E6860" s="4" t="s">
        <v>7</v>
      </c>
    </row>
    <row r="6861" spans="1:5" ht="13.8" x14ac:dyDescent="0.3">
      <c r="A6861" s="3" t="s">
        <v>48</v>
      </c>
      <c r="B6861" s="3" t="s">
        <v>8</v>
      </c>
      <c r="C6861" s="2">
        <v>300851736</v>
      </c>
      <c r="D6861" s="3" t="s">
        <v>6</v>
      </c>
      <c r="E6861" s="3" t="s">
        <v>7</v>
      </c>
    </row>
    <row r="6862" spans="1:5" ht="13.8" x14ac:dyDescent="0.3">
      <c r="A6862" s="4" t="s">
        <v>48</v>
      </c>
      <c r="B6862" s="4" t="s">
        <v>8</v>
      </c>
      <c r="C6862" s="2">
        <v>300900801</v>
      </c>
      <c r="D6862" s="4" t="s">
        <v>17</v>
      </c>
      <c r="E6862" s="4" t="s">
        <v>7</v>
      </c>
    </row>
    <row r="6863" spans="1:5" ht="13.8" x14ac:dyDescent="0.3">
      <c r="A6863" s="3" t="s">
        <v>48</v>
      </c>
      <c r="B6863" s="3" t="s">
        <v>8</v>
      </c>
      <c r="C6863" s="2">
        <v>301320926</v>
      </c>
      <c r="D6863" s="3" t="s">
        <v>31</v>
      </c>
      <c r="E6863" s="3" t="s">
        <v>7</v>
      </c>
    </row>
    <row r="6864" spans="1:5" ht="13.8" x14ac:dyDescent="0.3">
      <c r="A6864" s="4" t="s">
        <v>48</v>
      </c>
      <c r="B6864" s="4" t="s">
        <v>8</v>
      </c>
      <c r="C6864" s="2">
        <v>301565460</v>
      </c>
      <c r="D6864" s="4"/>
      <c r="E6864" s="4" t="s">
        <v>10</v>
      </c>
    </row>
    <row r="6865" spans="1:5" ht="13.8" x14ac:dyDescent="0.3">
      <c r="A6865" s="3" t="s">
        <v>48</v>
      </c>
      <c r="B6865" s="3" t="s">
        <v>8</v>
      </c>
      <c r="C6865" s="2">
        <v>301646661</v>
      </c>
      <c r="D6865" s="3" t="s">
        <v>9</v>
      </c>
      <c r="E6865" s="3" t="s">
        <v>7</v>
      </c>
    </row>
    <row r="6866" spans="1:5" ht="13.8" x14ac:dyDescent="0.3">
      <c r="A6866" s="4" t="s">
        <v>48</v>
      </c>
      <c r="B6866" s="4" t="s">
        <v>8</v>
      </c>
      <c r="C6866" s="2">
        <v>301485271</v>
      </c>
      <c r="D6866" s="4"/>
      <c r="E6866" s="4" t="s">
        <v>10</v>
      </c>
    </row>
    <row r="6867" spans="1:5" ht="13.8" x14ac:dyDescent="0.3">
      <c r="A6867" s="3" t="s">
        <v>48</v>
      </c>
      <c r="B6867" s="3" t="s">
        <v>8</v>
      </c>
      <c r="C6867" s="2">
        <v>301572826</v>
      </c>
      <c r="D6867" s="3" t="s">
        <v>6</v>
      </c>
      <c r="E6867" s="3" t="s">
        <v>7</v>
      </c>
    </row>
    <row r="6868" spans="1:5" ht="13.8" x14ac:dyDescent="0.3">
      <c r="A6868" s="4" t="s">
        <v>48</v>
      </c>
      <c r="B6868" s="4" t="s">
        <v>8</v>
      </c>
      <c r="C6868" s="2">
        <v>301680113</v>
      </c>
      <c r="D6868" s="4" t="s">
        <v>6</v>
      </c>
      <c r="E6868" s="4" t="s">
        <v>7</v>
      </c>
    </row>
    <row r="6869" spans="1:5" ht="13.8" x14ac:dyDescent="0.3">
      <c r="A6869" s="3" t="s">
        <v>48</v>
      </c>
      <c r="B6869" s="3" t="s">
        <v>8</v>
      </c>
      <c r="C6869" s="2">
        <v>301712210</v>
      </c>
      <c r="D6869" s="3" t="s">
        <v>12</v>
      </c>
      <c r="E6869" s="3" t="s">
        <v>7</v>
      </c>
    </row>
    <row r="6870" spans="1:5" ht="13.8" x14ac:dyDescent="0.3">
      <c r="A6870" s="4" t="s">
        <v>48</v>
      </c>
      <c r="B6870" s="4" t="s">
        <v>8</v>
      </c>
      <c r="C6870" s="2">
        <v>301716840</v>
      </c>
      <c r="D6870" s="4" t="s">
        <v>6</v>
      </c>
      <c r="E6870" s="4" t="s">
        <v>7</v>
      </c>
    </row>
    <row r="6871" spans="1:5" ht="13.8" x14ac:dyDescent="0.3">
      <c r="A6871" s="3" t="s">
        <v>48</v>
      </c>
      <c r="B6871" s="3" t="s">
        <v>8</v>
      </c>
      <c r="C6871" s="2">
        <v>300537974</v>
      </c>
      <c r="D6871" s="3"/>
      <c r="E6871" s="3" t="s">
        <v>10</v>
      </c>
    </row>
    <row r="6872" spans="1:5" ht="13.8" x14ac:dyDescent="0.3">
      <c r="A6872" s="4" t="s">
        <v>48</v>
      </c>
      <c r="B6872" s="4" t="s">
        <v>8</v>
      </c>
      <c r="C6872" s="2">
        <v>301387384</v>
      </c>
      <c r="D6872" s="4" t="s">
        <v>14</v>
      </c>
      <c r="E6872" s="4" t="s">
        <v>15</v>
      </c>
    </row>
    <row r="6873" spans="1:5" ht="13.8" x14ac:dyDescent="0.3">
      <c r="A6873" s="3" t="s">
        <v>48</v>
      </c>
      <c r="B6873" s="3" t="s">
        <v>8</v>
      </c>
      <c r="C6873" s="2">
        <v>301619063</v>
      </c>
      <c r="D6873" s="3" t="s">
        <v>25</v>
      </c>
      <c r="E6873" s="3" t="s">
        <v>7</v>
      </c>
    </row>
    <row r="6874" spans="1:5" ht="13.8" x14ac:dyDescent="0.3">
      <c r="A6874" s="4" t="s">
        <v>48</v>
      </c>
      <c r="B6874" s="4" t="s">
        <v>8</v>
      </c>
      <c r="C6874" s="2">
        <v>301718447</v>
      </c>
      <c r="D6874" s="4" t="s">
        <v>24</v>
      </c>
      <c r="E6874" s="4" t="s">
        <v>7</v>
      </c>
    </row>
    <row r="6875" spans="1:5" ht="13.8" x14ac:dyDescent="0.3">
      <c r="A6875" s="3" t="s">
        <v>48</v>
      </c>
      <c r="B6875" s="3" t="s">
        <v>8</v>
      </c>
      <c r="C6875" s="2">
        <v>301724612</v>
      </c>
      <c r="D6875" s="3" t="s">
        <v>12</v>
      </c>
      <c r="E6875" s="3" t="s">
        <v>7</v>
      </c>
    </row>
    <row r="6876" spans="1:5" ht="13.8" x14ac:dyDescent="0.3">
      <c r="A6876" s="4" t="s">
        <v>48</v>
      </c>
      <c r="B6876" s="4" t="s">
        <v>8</v>
      </c>
      <c r="C6876" s="2">
        <v>301727318</v>
      </c>
      <c r="D6876" s="4" t="s">
        <v>9</v>
      </c>
      <c r="E6876" s="4" t="s">
        <v>7</v>
      </c>
    </row>
    <row r="6877" spans="1:5" ht="13.8" x14ac:dyDescent="0.3">
      <c r="A6877" s="3" t="s">
        <v>48</v>
      </c>
      <c r="B6877" s="3" t="s">
        <v>8</v>
      </c>
      <c r="C6877" s="2">
        <v>301741806</v>
      </c>
      <c r="D6877" s="3" t="s">
        <v>22</v>
      </c>
      <c r="E6877" s="3" t="s">
        <v>7</v>
      </c>
    </row>
    <row r="6878" spans="1:5" ht="13.8" x14ac:dyDescent="0.3">
      <c r="A6878" s="4" t="s">
        <v>48</v>
      </c>
      <c r="B6878" s="4" t="s">
        <v>8</v>
      </c>
      <c r="C6878" s="2">
        <v>301673254</v>
      </c>
      <c r="D6878" s="4" t="s">
        <v>12</v>
      </c>
      <c r="E6878" s="4" t="s">
        <v>7</v>
      </c>
    </row>
    <row r="6879" spans="1:5" ht="13.8" x14ac:dyDescent="0.3">
      <c r="A6879" s="3" t="s">
        <v>48</v>
      </c>
      <c r="B6879" s="3" t="s">
        <v>8</v>
      </c>
      <c r="C6879" s="2">
        <v>301700160</v>
      </c>
      <c r="D6879" s="3"/>
      <c r="E6879" s="3" t="s">
        <v>10</v>
      </c>
    </row>
    <row r="6880" spans="1:5" ht="13.8" x14ac:dyDescent="0.3">
      <c r="A6880" s="4" t="s">
        <v>48</v>
      </c>
      <c r="B6880" s="4" t="s">
        <v>8</v>
      </c>
      <c r="C6880" s="2">
        <v>301729302</v>
      </c>
      <c r="D6880" s="4" t="s">
        <v>12</v>
      </c>
      <c r="E6880" s="4" t="s">
        <v>7</v>
      </c>
    </row>
    <row r="6881" spans="1:5" ht="13.8" x14ac:dyDescent="0.3">
      <c r="A6881" s="3" t="s">
        <v>48</v>
      </c>
      <c r="B6881" s="3" t="s">
        <v>8</v>
      </c>
      <c r="C6881" s="2">
        <v>301731270</v>
      </c>
      <c r="D6881" s="3" t="s">
        <v>25</v>
      </c>
      <c r="E6881" s="3" t="s">
        <v>7</v>
      </c>
    </row>
    <row r="6882" spans="1:5" ht="13.8" x14ac:dyDescent="0.3">
      <c r="A6882" s="4" t="s">
        <v>48</v>
      </c>
      <c r="B6882" s="4" t="s">
        <v>8</v>
      </c>
      <c r="C6882" s="2">
        <v>301733208</v>
      </c>
      <c r="D6882" s="4"/>
      <c r="E6882" s="4" t="s">
        <v>10</v>
      </c>
    </row>
    <row r="6883" spans="1:5" ht="13.8" x14ac:dyDescent="0.3">
      <c r="A6883" s="3" t="s">
        <v>48</v>
      </c>
      <c r="B6883" s="3" t="s">
        <v>8</v>
      </c>
      <c r="C6883" s="2">
        <v>301733867</v>
      </c>
      <c r="D6883" s="3" t="s">
        <v>9</v>
      </c>
      <c r="E6883" s="3" t="s">
        <v>7</v>
      </c>
    </row>
    <row r="6884" spans="1:5" ht="13.8" x14ac:dyDescent="0.3">
      <c r="A6884" s="4" t="s">
        <v>48</v>
      </c>
      <c r="B6884" s="4" t="s">
        <v>8</v>
      </c>
      <c r="C6884" s="2">
        <v>301567239</v>
      </c>
      <c r="D6884" s="4"/>
      <c r="E6884" s="4" t="s">
        <v>10</v>
      </c>
    </row>
    <row r="6885" spans="1:5" ht="13.8" x14ac:dyDescent="0.3">
      <c r="A6885" s="3" t="s">
        <v>48</v>
      </c>
      <c r="B6885" s="3" t="s">
        <v>8</v>
      </c>
      <c r="C6885" s="2">
        <v>301688969</v>
      </c>
      <c r="D6885" s="3" t="s">
        <v>14</v>
      </c>
      <c r="E6885" s="3" t="s">
        <v>15</v>
      </c>
    </row>
    <row r="6886" spans="1:5" ht="13.8" x14ac:dyDescent="0.3">
      <c r="A6886" s="4" t="s">
        <v>48</v>
      </c>
      <c r="B6886" s="4" t="s">
        <v>8</v>
      </c>
      <c r="C6886" s="2">
        <v>301699068</v>
      </c>
      <c r="D6886" s="4" t="s">
        <v>9</v>
      </c>
      <c r="E6886" s="4" t="s">
        <v>7</v>
      </c>
    </row>
    <row r="6887" spans="1:5" ht="13.8" x14ac:dyDescent="0.3">
      <c r="A6887" s="3" t="s">
        <v>48</v>
      </c>
      <c r="B6887" s="3" t="s">
        <v>8</v>
      </c>
      <c r="C6887" s="2">
        <v>301710244</v>
      </c>
      <c r="D6887" s="3" t="s">
        <v>9</v>
      </c>
      <c r="E6887" s="3" t="s">
        <v>7</v>
      </c>
    </row>
    <row r="6888" spans="1:5" ht="13.8" x14ac:dyDescent="0.3">
      <c r="A6888" s="4" t="s">
        <v>48</v>
      </c>
      <c r="B6888" s="4" t="s">
        <v>8</v>
      </c>
      <c r="C6888" s="2">
        <v>301711478</v>
      </c>
      <c r="D6888" s="4" t="s">
        <v>24</v>
      </c>
      <c r="E6888" s="4" t="s">
        <v>7</v>
      </c>
    </row>
    <row r="6889" spans="1:5" ht="13.8" x14ac:dyDescent="0.3">
      <c r="A6889" s="3" t="s">
        <v>48</v>
      </c>
      <c r="B6889" s="3" t="s">
        <v>8</v>
      </c>
      <c r="C6889" s="2">
        <v>301721039</v>
      </c>
      <c r="D6889" s="3" t="s">
        <v>14</v>
      </c>
      <c r="E6889" s="3" t="s">
        <v>15</v>
      </c>
    </row>
    <row r="6890" spans="1:5" ht="13.8" x14ac:dyDescent="0.3">
      <c r="A6890" s="4" t="s">
        <v>48</v>
      </c>
      <c r="B6890" s="4" t="s">
        <v>8</v>
      </c>
      <c r="C6890" s="2">
        <v>301725888</v>
      </c>
      <c r="D6890" s="4" t="s">
        <v>14</v>
      </c>
      <c r="E6890" s="4" t="s">
        <v>15</v>
      </c>
    </row>
    <row r="6891" spans="1:5" ht="13.8" x14ac:dyDescent="0.3">
      <c r="A6891" s="3" t="s">
        <v>48</v>
      </c>
      <c r="B6891" s="3" t="s">
        <v>8</v>
      </c>
      <c r="C6891" s="2">
        <v>301727234</v>
      </c>
      <c r="D6891" s="3" t="s">
        <v>9</v>
      </c>
      <c r="E6891" s="3" t="s">
        <v>7</v>
      </c>
    </row>
    <row r="6892" spans="1:5" ht="13.8" x14ac:dyDescent="0.3">
      <c r="A6892" s="4" t="s">
        <v>48</v>
      </c>
      <c r="B6892" s="4" t="s">
        <v>8</v>
      </c>
      <c r="C6892" s="2">
        <v>301730228</v>
      </c>
      <c r="D6892" s="4" t="s">
        <v>25</v>
      </c>
      <c r="E6892" s="4" t="s">
        <v>7</v>
      </c>
    </row>
    <row r="6893" spans="1:5" ht="13.8" x14ac:dyDescent="0.3">
      <c r="A6893" s="3" t="s">
        <v>48</v>
      </c>
      <c r="B6893" s="3" t="s">
        <v>8</v>
      </c>
      <c r="C6893" s="2">
        <v>301730651</v>
      </c>
      <c r="D6893" s="3" t="s">
        <v>12</v>
      </c>
      <c r="E6893" s="3" t="s">
        <v>7</v>
      </c>
    </row>
    <row r="6894" spans="1:5" ht="13.8" x14ac:dyDescent="0.3">
      <c r="A6894" s="4" t="s">
        <v>48</v>
      </c>
      <c r="B6894" s="4" t="s">
        <v>8</v>
      </c>
      <c r="C6894" s="2">
        <v>301745884</v>
      </c>
      <c r="D6894" s="4"/>
      <c r="E6894" s="4" t="s">
        <v>10</v>
      </c>
    </row>
    <row r="6895" spans="1:5" ht="13.8" x14ac:dyDescent="0.3">
      <c r="A6895" s="3" t="s">
        <v>48</v>
      </c>
      <c r="B6895" s="3" t="s">
        <v>8</v>
      </c>
      <c r="C6895" s="2">
        <v>301654976</v>
      </c>
      <c r="D6895" s="3" t="s">
        <v>14</v>
      </c>
      <c r="E6895" s="3" t="s">
        <v>15</v>
      </c>
    </row>
    <row r="6896" spans="1:5" ht="13.8" x14ac:dyDescent="0.3">
      <c r="A6896" s="4" t="s">
        <v>48</v>
      </c>
      <c r="B6896" s="4" t="s">
        <v>8</v>
      </c>
      <c r="C6896" s="2">
        <v>301664167</v>
      </c>
      <c r="D6896" s="4" t="s">
        <v>25</v>
      </c>
      <c r="E6896" s="4" t="s">
        <v>7</v>
      </c>
    </row>
    <row r="6897" spans="1:5" ht="13.8" x14ac:dyDescent="0.3">
      <c r="A6897" s="3" t="s">
        <v>48</v>
      </c>
      <c r="B6897" s="3" t="s">
        <v>8</v>
      </c>
      <c r="C6897" s="2">
        <v>301676226</v>
      </c>
      <c r="D6897" s="3" t="s">
        <v>14</v>
      </c>
      <c r="E6897" s="3" t="s">
        <v>23</v>
      </c>
    </row>
    <row r="6898" spans="1:5" ht="13.8" x14ac:dyDescent="0.3">
      <c r="A6898" s="4" t="s">
        <v>48</v>
      </c>
      <c r="B6898" s="4" t="s">
        <v>8</v>
      </c>
      <c r="C6898" s="2">
        <v>301676991</v>
      </c>
      <c r="D6898" s="4" t="s">
        <v>12</v>
      </c>
      <c r="E6898" s="4" t="s">
        <v>7</v>
      </c>
    </row>
    <row r="6899" spans="1:5" ht="13.8" x14ac:dyDescent="0.3">
      <c r="A6899" s="3" t="s">
        <v>48</v>
      </c>
      <c r="B6899" s="3" t="s">
        <v>8</v>
      </c>
      <c r="C6899" s="2">
        <v>301687561</v>
      </c>
      <c r="D6899" s="3" t="s">
        <v>12</v>
      </c>
      <c r="E6899" s="3" t="s">
        <v>7</v>
      </c>
    </row>
    <row r="6900" spans="1:5" ht="13.8" x14ac:dyDescent="0.3">
      <c r="A6900" s="4" t="s">
        <v>48</v>
      </c>
      <c r="B6900" s="4" t="s">
        <v>8</v>
      </c>
      <c r="C6900" s="2">
        <v>301691515</v>
      </c>
      <c r="D6900" s="4"/>
      <c r="E6900" s="4" t="s">
        <v>10</v>
      </c>
    </row>
    <row r="6901" spans="1:5" ht="13.8" x14ac:dyDescent="0.3">
      <c r="A6901" s="3" t="s">
        <v>48</v>
      </c>
      <c r="B6901" s="3" t="s">
        <v>8</v>
      </c>
      <c r="C6901" s="2">
        <v>301694287</v>
      </c>
      <c r="D6901" s="3" t="s">
        <v>18</v>
      </c>
      <c r="E6901" s="3" t="s">
        <v>7</v>
      </c>
    </row>
    <row r="6902" spans="1:5" ht="13.8" x14ac:dyDescent="0.3">
      <c r="A6902" s="4" t="s">
        <v>48</v>
      </c>
      <c r="B6902" s="4" t="s">
        <v>8</v>
      </c>
      <c r="C6902" s="2">
        <v>301710697</v>
      </c>
      <c r="D6902" s="4" t="s">
        <v>6</v>
      </c>
      <c r="E6902" s="4" t="s">
        <v>7</v>
      </c>
    </row>
    <row r="6903" spans="1:5" ht="13.8" x14ac:dyDescent="0.3">
      <c r="A6903" s="3" t="s">
        <v>48</v>
      </c>
      <c r="B6903" s="3" t="s">
        <v>8</v>
      </c>
      <c r="C6903" s="2">
        <v>301716829</v>
      </c>
      <c r="D6903" s="3" t="s">
        <v>13</v>
      </c>
      <c r="E6903" s="3" t="s">
        <v>7</v>
      </c>
    </row>
    <row r="6904" spans="1:5" ht="13.8" x14ac:dyDescent="0.3">
      <c r="A6904" s="4" t="s">
        <v>48</v>
      </c>
      <c r="B6904" s="4" t="s">
        <v>8</v>
      </c>
      <c r="C6904" s="2">
        <v>301726262</v>
      </c>
      <c r="D6904" s="4" t="s">
        <v>9</v>
      </c>
      <c r="E6904" s="4" t="s">
        <v>7</v>
      </c>
    </row>
    <row r="6905" spans="1:5" ht="13.8" x14ac:dyDescent="0.3">
      <c r="A6905" s="3" t="s">
        <v>48</v>
      </c>
      <c r="B6905" s="3" t="s">
        <v>8</v>
      </c>
      <c r="C6905" s="2">
        <v>301563351</v>
      </c>
      <c r="D6905" s="3" t="s">
        <v>14</v>
      </c>
      <c r="E6905" s="3" t="s">
        <v>15</v>
      </c>
    </row>
    <row r="6906" spans="1:5" ht="13.8" x14ac:dyDescent="0.3">
      <c r="A6906" s="4" t="s">
        <v>48</v>
      </c>
      <c r="B6906" s="4" t="s">
        <v>8</v>
      </c>
      <c r="C6906" s="2">
        <v>301612254</v>
      </c>
      <c r="D6906" s="4" t="s">
        <v>17</v>
      </c>
      <c r="E6906" s="4" t="s">
        <v>7</v>
      </c>
    </row>
    <row r="6907" spans="1:5" ht="13.8" x14ac:dyDescent="0.3">
      <c r="A6907" s="3" t="s">
        <v>48</v>
      </c>
      <c r="B6907" s="3" t="s">
        <v>8</v>
      </c>
      <c r="C6907" s="2">
        <v>301700690</v>
      </c>
      <c r="D6907" s="3" t="s">
        <v>9</v>
      </c>
      <c r="E6907" s="3" t="s">
        <v>7</v>
      </c>
    </row>
    <row r="6908" spans="1:5" ht="13.8" x14ac:dyDescent="0.3">
      <c r="A6908" s="4" t="s">
        <v>48</v>
      </c>
      <c r="B6908" s="4" t="s">
        <v>8</v>
      </c>
      <c r="C6908" s="2">
        <v>301703561</v>
      </c>
      <c r="D6908" s="4" t="s">
        <v>12</v>
      </c>
      <c r="E6908" s="4" t="s">
        <v>7</v>
      </c>
    </row>
    <row r="6909" spans="1:5" ht="13.8" x14ac:dyDescent="0.3">
      <c r="A6909" s="3" t="s">
        <v>48</v>
      </c>
      <c r="B6909" s="3" t="s">
        <v>8</v>
      </c>
      <c r="C6909" s="2">
        <v>301709580</v>
      </c>
      <c r="D6909" s="3" t="s">
        <v>13</v>
      </c>
      <c r="E6909" s="3" t="s">
        <v>7</v>
      </c>
    </row>
    <row r="6910" spans="1:5" ht="13.8" x14ac:dyDescent="0.3">
      <c r="A6910" s="4" t="s">
        <v>48</v>
      </c>
      <c r="B6910" s="4" t="s">
        <v>8</v>
      </c>
      <c r="C6910" s="2">
        <v>301724682</v>
      </c>
      <c r="D6910" s="4" t="s">
        <v>12</v>
      </c>
      <c r="E6910" s="4" t="s">
        <v>7</v>
      </c>
    </row>
    <row r="6911" spans="1:5" ht="13.8" x14ac:dyDescent="0.3">
      <c r="A6911" s="3" t="s">
        <v>48</v>
      </c>
      <c r="B6911" s="3" t="s">
        <v>8</v>
      </c>
      <c r="C6911" s="2">
        <v>300386953</v>
      </c>
      <c r="D6911" s="3" t="s">
        <v>14</v>
      </c>
      <c r="E6911" s="3" t="s">
        <v>23</v>
      </c>
    </row>
    <row r="6912" spans="1:5" ht="13.8" x14ac:dyDescent="0.3">
      <c r="A6912" s="4" t="s">
        <v>48</v>
      </c>
      <c r="B6912" s="4" t="s">
        <v>8</v>
      </c>
      <c r="C6912" s="2">
        <v>301664917</v>
      </c>
      <c r="D6912" s="4" t="s">
        <v>9</v>
      </c>
      <c r="E6912" s="4" t="s">
        <v>7</v>
      </c>
    </row>
    <row r="6913" spans="1:5" ht="13.8" x14ac:dyDescent="0.3">
      <c r="A6913" s="3" t="s">
        <v>48</v>
      </c>
      <c r="B6913" s="3" t="s">
        <v>8</v>
      </c>
      <c r="C6913" s="2">
        <v>301683249</v>
      </c>
      <c r="D6913" s="3" t="s">
        <v>14</v>
      </c>
      <c r="E6913" s="3" t="s">
        <v>15</v>
      </c>
    </row>
    <row r="6914" spans="1:5" ht="13.8" x14ac:dyDescent="0.3">
      <c r="A6914" s="4" t="s">
        <v>48</v>
      </c>
      <c r="B6914" s="4" t="s">
        <v>8</v>
      </c>
      <c r="C6914" s="2">
        <v>301687738</v>
      </c>
      <c r="D6914" s="4" t="s">
        <v>9</v>
      </c>
      <c r="E6914" s="4" t="s">
        <v>7</v>
      </c>
    </row>
    <row r="6915" spans="1:5" ht="13.8" x14ac:dyDescent="0.3">
      <c r="A6915" s="3" t="s">
        <v>48</v>
      </c>
      <c r="B6915" s="3" t="s">
        <v>8</v>
      </c>
      <c r="C6915" s="2">
        <v>301692285</v>
      </c>
      <c r="D6915" s="3" t="s">
        <v>9</v>
      </c>
      <c r="E6915" s="3" t="s">
        <v>7</v>
      </c>
    </row>
    <row r="6916" spans="1:5" ht="13.8" x14ac:dyDescent="0.3">
      <c r="A6916" s="4" t="s">
        <v>48</v>
      </c>
      <c r="B6916" s="4" t="s">
        <v>8</v>
      </c>
      <c r="C6916" s="2">
        <v>301692533</v>
      </c>
      <c r="D6916" s="4" t="s">
        <v>14</v>
      </c>
      <c r="E6916" s="4" t="s">
        <v>15</v>
      </c>
    </row>
    <row r="6917" spans="1:5" ht="13.8" x14ac:dyDescent="0.3">
      <c r="A6917" s="3" t="s">
        <v>48</v>
      </c>
      <c r="B6917" s="3" t="s">
        <v>8</v>
      </c>
      <c r="C6917" s="2">
        <v>301711470</v>
      </c>
      <c r="D6917" s="3" t="s">
        <v>26</v>
      </c>
      <c r="E6917" s="3" t="s">
        <v>7</v>
      </c>
    </row>
    <row r="6918" spans="1:5" ht="13.8" x14ac:dyDescent="0.3">
      <c r="A6918" s="4" t="s">
        <v>48</v>
      </c>
      <c r="B6918" s="4" t="s">
        <v>8</v>
      </c>
      <c r="C6918" s="2">
        <v>301716921</v>
      </c>
      <c r="D6918" s="4"/>
      <c r="E6918" s="4" t="s">
        <v>10</v>
      </c>
    </row>
    <row r="6919" spans="1:5" ht="13.8" x14ac:dyDescent="0.3">
      <c r="A6919" s="3" t="s">
        <v>48</v>
      </c>
      <c r="B6919" s="3" t="s">
        <v>8</v>
      </c>
      <c r="C6919" s="2">
        <v>301721013</v>
      </c>
      <c r="D6919" s="3" t="s">
        <v>9</v>
      </c>
      <c r="E6919" s="3" t="s">
        <v>7</v>
      </c>
    </row>
    <row r="6920" spans="1:5" ht="13.8" x14ac:dyDescent="0.3">
      <c r="A6920" s="4" t="s">
        <v>48</v>
      </c>
      <c r="B6920" s="4" t="s">
        <v>8</v>
      </c>
      <c r="C6920" s="2">
        <v>301691788</v>
      </c>
      <c r="D6920" s="4" t="s">
        <v>25</v>
      </c>
      <c r="E6920" s="4" t="s">
        <v>7</v>
      </c>
    </row>
    <row r="6921" spans="1:5" ht="13.8" x14ac:dyDescent="0.3">
      <c r="A6921" s="3" t="s">
        <v>48</v>
      </c>
      <c r="B6921" s="3" t="s">
        <v>8</v>
      </c>
      <c r="C6921" s="2">
        <v>301704622</v>
      </c>
      <c r="D6921" s="3" t="s">
        <v>14</v>
      </c>
      <c r="E6921" s="3" t="s">
        <v>15</v>
      </c>
    </row>
    <row r="6922" spans="1:5" ht="13.8" x14ac:dyDescent="0.3">
      <c r="A6922" s="4" t="s">
        <v>48</v>
      </c>
      <c r="B6922" s="4" t="s">
        <v>8</v>
      </c>
      <c r="C6922" s="2">
        <v>301717476</v>
      </c>
      <c r="D6922" s="4" t="s">
        <v>9</v>
      </c>
      <c r="E6922" s="4" t="s">
        <v>7</v>
      </c>
    </row>
    <row r="6923" spans="1:5" ht="13.8" x14ac:dyDescent="0.3">
      <c r="A6923" s="3" t="s">
        <v>48</v>
      </c>
      <c r="B6923" s="3" t="s">
        <v>8</v>
      </c>
      <c r="C6923" s="2">
        <v>301726942</v>
      </c>
      <c r="D6923" s="3" t="s">
        <v>22</v>
      </c>
      <c r="E6923" s="3" t="s">
        <v>7</v>
      </c>
    </row>
    <row r="6924" spans="1:5" ht="13.8" x14ac:dyDescent="0.3">
      <c r="A6924" s="4" t="s">
        <v>48</v>
      </c>
      <c r="B6924" s="4" t="s">
        <v>8</v>
      </c>
      <c r="C6924" s="2">
        <v>301728296</v>
      </c>
      <c r="D6924" s="4" t="s">
        <v>6</v>
      </c>
      <c r="E6924" s="4" t="s">
        <v>7</v>
      </c>
    </row>
    <row r="6925" spans="1:5" ht="13.8" x14ac:dyDescent="0.3">
      <c r="A6925" s="3" t="s">
        <v>48</v>
      </c>
      <c r="B6925" s="3" t="s">
        <v>8</v>
      </c>
      <c r="C6925" s="2">
        <v>301293407</v>
      </c>
      <c r="D6925" s="3" t="s">
        <v>9</v>
      </c>
      <c r="E6925" s="3" t="s">
        <v>7</v>
      </c>
    </row>
    <row r="6926" spans="1:5" ht="13.8" x14ac:dyDescent="0.3">
      <c r="A6926" s="4" t="s">
        <v>48</v>
      </c>
      <c r="B6926" s="4" t="s">
        <v>8</v>
      </c>
      <c r="C6926" s="2">
        <v>301595412</v>
      </c>
      <c r="D6926" s="4"/>
      <c r="E6926" s="4" t="s">
        <v>10</v>
      </c>
    </row>
    <row r="6927" spans="1:5" ht="13.8" x14ac:dyDescent="0.3">
      <c r="A6927" s="3" t="s">
        <v>48</v>
      </c>
      <c r="B6927" s="3" t="s">
        <v>8</v>
      </c>
      <c r="C6927" s="2">
        <v>301660615</v>
      </c>
      <c r="D6927" s="3" t="s">
        <v>12</v>
      </c>
      <c r="E6927" s="3" t="s">
        <v>7</v>
      </c>
    </row>
    <row r="6928" spans="1:5" ht="13.8" x14ac:dyDescent="0.3">
      <c r="A6928" s="4" t="s">
        <v>48</v>
      </c>
      <c r="B6928" s="4" t="s">
        <v>8</v>
      </c>
      <c r="C6928" s="2">
        <v>301661040</v>
      </c>
      <c r="D6928" s="4" t="s">
        <v>25</v>
      </c>
      <c r="E6928" s="4" t="s">
        <v>20</v>
      </c>
    </row>
    <row r="6929" spans="1:5" ht="13.8" x14ac:dyDescent="0.3">
      <c r="A6929" s="3" t="s">
        <v>48</v>
      </c>
      <c r="B6929" s="3" t="s">
        <v>8</v>
      </c>
      <c r="C6929" s="2">
        <v>301715863</v>
      </c>
      <c r="D6929" s="3" t="s">
        <v>13</v>
      </c>
      <c r="E6929" s="3" t="s">
        <v>7</v>
      </c>
    </row>
    <row r="6930" spans="1:5" ht="13.8" x14ac:dyDescent="0.3">
      <c r="A6930" s="4" t="s">
        <v>48</v>
      </c>
      <c r="B6930" s="4" t="s">
        <v>8</v>
      </c>
      <c r="C6930" s="2">
        <v>301720973</v>
      </c>
      <c r="D6930" s="4" t="s">
        <v>13</v>
      </c>
      <c r="E6930" s="4" t="s">
        <v>7</v>
      </c>
    </row>
    <row r="6931" spans="1:5" ht="13.8" x14ac:dyDescent="0.3">
      <c r="A6931" s="3" t="s">
        <v>48</v>
      </c>
      <c r="B6931" s="3" t="s">
        <v>8</v>
      </c>
      <c r="C6931" s="2">
        <v>301721214</v>
      </c>
      <c r="D6931" s="3" t="s">
        <v>12</v>
      </c>
      <c r="E6931" s="3" t="s">
        <v>7</v>
      </c>
    </row>
    <row r="6932" spans="1:5" ht="13.8" x14ac:dyDescent="0.3">
      <c r="A6932" s="4" t="s">
        <v>48</v>
      </c>
      <c r="B6932" s="4" t="s">
        <v>8</v>
      </c>
      <c r="C6932" s="2">
        <v>301360622</v>
      </c>
      <c r="D6932" s="4" t="s">
        <v>19</v>
      </c>
      <c r="E6932" s="4" t="s">
        <v>7</v>
      </c>
    </row>
    <row r="6933" spans="1:5" ht="13.8" x14ac:dyDescent="0.3">
      <c r="A6933" s="3" t="s">
        <v>48</v>
      </c>
      <c r="B6933" s="3" t="s">
        <v>8</v>
      </c>
      <c r="C6933" s="2">
        <v>301526688</v>
      </c>
      <c r="D6933" s="3" t="s">
        <v>9</v>
      </c>
      <c r="E6933" s="3" t="s">
        <v>7</v>
      </c>
    </row>
    <row r="6934" spans="1:5" ht="13.8" x14ac:dyDescent="0.3">
      <c r="A6934" s="4" t="s">
        <v>48</v>
      </c>
      <c r="B6934" s="4" t="s">
        <v>8</v>
      </c>
      <c r="C6934" s="2">
        <v>301610972</v>
      </c>
      <c r="D6934" s="4" t="s">
        <v>22</v>
      </c>
      <c r="E6934" s="4" t="s">
        <v>7</v>
      </c>
    </row>
    <row r="6935" spans="1:5" ht="13.8" x14ac:dyDescent="0.3">
      <c r="A6935" s="3" t="s">
        <v>48</v>
      </c>
      <c r="B6935" s="3" t="s">
        <v>8</v>
      </c>
      <c r="C6935" s="2">
        <v>301648301</v>
      </c>
      <c r="D6935" s="3" t="s">
        <v>22</v>
      </c>
      <c r="E6935" s="3" t="s">
        <v>7</v>
      </c>
    </row>
    <row r="6936" spans="1:5" ht="13.8" x14ac:dyDescent="0.3">
      <c r="A6936" s="4" t="s">
        <v>48</v>
      </c>
      <c r="B6936" s="4" t="s">
        <v>8</v>
      </c>
      <c r="C6936" s="2">
        <v>301680058</v>
      </c>
      <c r="D6936" s="4" t="s">
        <v>22</v>
      </c>
      <c r="E6936" s="4" t="s">
        <v>7</v>
      </c>
    </row>
    <row r="6937" spans="1:5" ht="13.8" x14ac:dyDescent="0.3">
      <c r="A6937" s="3" t="s">
        <v>48</v>
      </c>
      <c r="B6937" s="3" t="s">
        <v>8</v>
      </c>
      <c r="C6937" s="2">
        <v>301718812</v>
      </c>
      <c r="D6937" s="3" t="s">
        <v>13</v>
      </c>
      <c r="E6937" s="3" t="s">
        <v>7</v>
      </c>
    </row>
    <row r="6938" spans="1:5" ht="13.8" x14ac:dyDescent="0.3">
      <c r="A6938" s="4" t="s">
        <v>48</v>
      </c>
      <c r="B6938" s="4" t="s">
        <v>8</v>
      </c>
      <c r="C6938" s="2">
        <v>301728196</v>
      </c>
      <c r="D6938" s="4" t="s">
        <v>9</v>
      </c>
      <c r="E6938" s="4" t="s">
        <v>7</v>
      </c>
    </row>
    <row r="6939" spans="1:5" ht="13.8" x14ac:dyDescent="0.3">
      <c r="A6939" s="3" t="s">
        <v>48</v>
      </c>
      <c r="B6939" s="3" t="s">
        <v>8</v>
      </c>
      <c r="C6939" s="2">
        <v>301667892</v>
      </c>
      <c r="D6939" s="3" t="s">
        <v>24</v>
      </c>
      <c r="E6939" s="3" t="s">
        <v>7</v>
      </c>
    </row>
    <row r="6940" spans="1:5" ht="13.8" x14ac:dyDescent="0.3">
      <c r="A6940" s="4" t="s">
        <v>48</v>
      </c>
      <c r="B6940" s="4" t="s">
        <v>8</v>
      </c>
      <c r="C6940" s="2">
        <v>301726833</v>
      </c>
      <c r="D6940" s="4" t="s">
        <v>25</v>
      </c>
      <c r="E6940" s="4" t="s">
        <v>7</v>
      </c>
    </row>
    <row r="6941" spans="1:5" ht="13.8" x14ac:dyDescent="0.3">
      <c r="A6941" s="3" t="s">
        <v>48</v>
      </c>
      <c r="B6941" s="3" t="s">
        <v>8</v>
      </c>
      <c r="C6941" s="2">
        <v>301730848</v>
      </c>
      <c r="D6941" s="3" t="s">
        <v>14</v>
      </c>
      <c r="E6941" s="3" t="s">
        <v>23</v>
      </c>
    </row>
    <row r="6942" spans="1:5" ht="13.8" x14ac:dyDescent="0.3">
      <c r="A6942" s="4" t="s">
        <v>48</v>
      </c>
      <c r="B6942" s="4" t="s">
        <v>8</v>
      </c>
      <c r="C6942" s="2">
        <v>301732209</v>
      </c>
      <c r="D6942" s="4" t="s">
        <v>25</v>
      </c>
      <c r="E6942" s="4" t="s">
        <v>7</v>
      </c>
    </row>
    <row r="6943" spans="1:5" ht="13.8" x14ac:dyDescent="0.3">
      <c r="A6943" s="3" t="s">
        <v>48</v>
      </c>
      <c r="B6943" s="3" t="s">
        <v>8</v>
      </c>
      <c r="C6943" s="2">
        <v>301735143</v>
      </c>
      <c r="D6943" s="3" t="s">
        <v>14</v>
      </c>
      <c r="E6943" s="3" t="s">
        <v>15</v>
      </c>
    </row>
    <row r="6944" spans="1:5" ht="13.8" x14ac:dyDescent="0.3">
      <c r="A6944" s="4" t="s">
        <v>48</v>
      </c>
      <c r="B6944" s="4" t="s">
        <v>8</v>
      </c>
      <c r="C6944" s="2">
        <v>301738920</v>
      </c>
      <c r="D6944" s="4" t="s">
        <v>9</v>
      </c>
      <c r="E6944" s="4" t="s">
        <v>7</v>
      </c>
    </row>
    <row r="6945" spans="1:5" ht="13.8" x14ac:dyDescent="0.3">
      <c r="A6945" s="3" t="s">
        <v>48</v>
      </c>
      <c r="B6945" s="3" t="s">
        <v>8</v>
      </c>
      <c r="C6945" s="2">
        <v>301602936</v>
      </c>
      <c r="D6945" s="3"/>
      <c r="E6945" s="3" t="s">
        <v>10</v>
      </c>
    </row>
    <row r="6946" spans="1:5" ht="13.8" x14ac:dyDescent="0.3">
      <c r="A6946" s="4" t="s">
        <v>48</v>
      </c>
      <c r="B6946" s="4" t="s">
        <v>8</v>
      </c>
      <c r="C6946" s="2">
        <v>301671779</v>
      </c>
      <c r="D6946" s="4" t="s">
        <v>9</v>
      </c>
      <c r="E6946" s="4" t="s">
        <v>7</v>
      </c>
    </row>
    <row r="6947" spans="1:5" ht="13.8" x14ac:dyDescent="0.3">
      <c r="A6947" s="3" t="s">
        <v>48</v>
      </c>
      <c r="B6947" s="3" t="s">
        <v>8</v>
      </c>
      <c r="C6947" s="2">
        <v>301687875</v>
      </c>
      <c r="D6947" s="3" t="s">
        <v>6</v>
      </c>
      <c r="E6947" s="3" t="s">
        <v>7</v>
      </c>
    </row>
    <row r="6948" spans="1:5" ht="13.8" x14ac:dyDescent="0.3">
      <c r="A6948" s="4" t="s">
        <v>48</v>
      </c>
      <c r="B6948" s="4" t="s">
        <v>8</v>
      </c>
      <c r="C6948" s="2">
        <v>301689891</v>
      </c>
      <c r="D6948" s="4"/>
      <c r="E6948" s="4" t="s">
        <v>10</v>
      </c>
    </row>
    <row r="6949" spans="1:5" ht="13.8" x14ac:dyDescent="0.3">
      <c r="A6949" s="3" t="s">
        <v>48</v>
      </c>
      <c r="B6949" s="3" t="s">
        <v>8</v>
      </c>
      <c r="C6949" s="2">
        <v>301718119</v>
      </c>
      <c r="D6949" s="3"/>
      <c r="E6949" s="3" t="s">
        <v>10</v>
      </c>
    </row>
    <row r="6950" spans="1:5" ht="13.8" x14ac:dyDescent="0.3">
      <c r="A6950" s="4" t="s">
        <v>48</v>
      </c>
      <c r="B6950" s="4" t="s">
        <v>8</v>
      </c>
      <c r="C6950" s="2">
        <v>301726460</v>
      </c>
      <c r="D6950" s="4" t="s">
        <v>9</v>
      </c>
      <c r="E6950" s="4" t="s">
        <v>7</v>
      </c>
    </row>
    <row r="6951" spans="1:5" ht="13.8" x14ac:dyDescent="0.3">
      <c r="A6951" s="3" t="s">
        <v>48</v>
      </c>
      <c r="B6951" s="3" t="s">
        <v>8</v>
      </c>
      <c r="C6951" s="2">
        <v>301734773</v>
      </c>
      <c r="D6951" s="3" t="s">
        <v>17</v>
      </c>
      <c r="E6951" s="3" t="s">
        <v>7</v>
      </c>
    </row>
    <row r="6952" spans="1:5" ht="13.8" x14ac:dyDescent="0.3">
      <c r="A6952" s="4" t="s">
        <v>48</v>
      </c>
      <c r="B6952" s="4" t="s">
        <v>8</v>
      </c>
      <c r="C6952" s="2">
        <v>301749698</v>
      </c>
      <c r="D6952" s="4" t="s">
        <v>12</v>
      </c>
      <c r="E6952" s="4" t="s">
        <v>7</v>
      </c>
    </row>
    <row r="6953" spans="1:5" ht="13.8" x14ac:dyDescent="0.3">
      <c r="A6953" s="3" t="s">
        <v>48</v>
      </c>
      <c r="B6953" s="3" t="s">
        <v>8</v>
      </c>
      <c r="C6953" s="2">
        <v>301710300</v>
      </c>
      <c r="D6953" s="3" t="s">
        <v>25</v>
      </c>
      <c r="E6953" s="3" t="s">
        <v>7</v>
      </c>
    </row>
    <row r="6954" spans="1:5" ht="13.8" x14ac:dyDescent="0.3">
      <c r="A6954" s="4" t="s">
        <v>48</v>
      </c>
      <c r="B6954" s="4" t="s">
        <v>8</v>
      </c>
      <c r="C6954" s="2">
        <v>301711698</v>
      </c>
      <c r="D6954" s="4" t="s">
        <v>14</v>
      </c>
      <c r="E6954" s="4" t="s">
        <v>15</v>
      </c>
    </row>
    <row r="6955" spans="1:5" ht="13.8" x14ac:dyDescent="0.3">
      <c r="A6955" s="3" t="s">
        <v>48</v>
      </c>
      <c r="B6955" s="3" t="s">
        <v>8</v>
      </c>
      <c r="C6955" s="2">
        <v>301723264</v>
      </c>
      <c r="D6955" s="3" t="s">
        <v>6</v>
      </c>
      <c r="E6955" s="3" t="s">
        <v>7</v>
      </c>
    </row>
    <row r="6956" spans="1:5" ht="13.8" x14ac:dyDescent="0.3">
      <c r="A6956" s="4" t="s">
        <v>48</v>
      </c>
      <c r="B6956" s="4" t="s">
        <v>8</v>
      </c>
      <c r="C6956" s="2">
        <v>301724148</v>
      </c>
      <c r="D6956" s="4" t="s">
        <v>25</v>
      </c>
      <c r="E6956" s="4" t="s">
        <v>7</v>
      </c>
    </row>
    <row r="6957" spans="1:5" ht="13.8" x14ac:dyDescent="0.3">
      <c r="A6957" s="3" t="s">
        <v>48</v>
      </c>
      <c r="B6957" s="3" t="s">
        <v>8</v>
      </c>
      <c r="C6957" s="2">
        <v>301743237</v>
      </c>
      <c r="D6957" s="3" t="s">
        <v>25</v>
      </c>
      <c r="E6957" s="3" t="s">
        <v>7</v>
      </c>
    </row>
    <row r="6958" spans="1:5" ht="13.8" x14ac:dyDescent="0.3">
      <c r="A6958" s="4" t="s">
        <v>48</v>
      </c>
      <c r="B6958" s="4" t="s">
        <v>8</v>
      </c>
      <c r="C6958" s="2">
        <v>301750488</v>
      </c>
      <c r="D6958" s="4" t="s">
        <v>9</v>
      </c>
      <c r="E6958" s="4" t="s">
        <v>20</v>
      </c>
    </row>
    <row r="6959" spans="1:5" ht="13.8" x14ac:dyDescent="0.3">
      <c r="A6959" s="3" t="s">
        <v>48</v>
      </c>
      <c r="B6959" s="3" t="s">
        <v>8</v>
      </c>
      <c r="C6959" s="2">
        <v>301591330</v>
      </c>
      <c r="D6959" s="3" t="s">
        <v>14</v>
      </c>
      <c r="E6959" s="3" t="s">
        <v>15</v>
      </c>
    </row>
    <row r="6960" spans="1:5" ht="13.8" x14ac:dyDescent="0.3">
      <c r="A6960" s="4" t="s">
        <v>48</v>
      </c>
      <c r="B6960" s="4" t="s">
        <v>8</v>
      </c>
      <c r="C6960" s="2">
        <v>301718625</v>
      </c>
      <c r="D6960" s="4" t="s">
        <v>24</v>
      </c>
      <c r="E6960" s="4" t="s">
        <v>20</v>
      </c>
    </row>
    <row r="6961" spans="1:5" ht="13.8" x14ac:dyDescent="0.3">
      <c r="A6961" s="3" t="s">
        <v>48</v>
      </c>
      <c r="B6961" s="3" t="s">
        <v>8</v>
      </c>
      <c r="C6961" s="2">
        <v>300094019</v>
      </c>
      <c r="D6961" s="3" t="s">
        <v>17</v>
      </c>
      <c r="E6961" s="3" t="s">
        <v>7</v>
      </c>
    </row>
    <row r="6962" spans="1:5" ht="13.8" x14ac:dyDescent="0.3">
      <c r="A6962" s="4" t="s">
        <v>48</v>
      </c>
      <c r="B6962" s="4" t="s">
        <v>8</v>
      </c>
      <c r="C6962" s="2">
        <v>301585526</v>
      </c>
      <c r="D6962" s="4" t="s">
        <v>22</v>
      </c>
      <c r="E6962" s="4" t="s">
        <v>20</v>
      </c>
    </row>
    <row r="6963" spans="1:5" ht="13.8" x14ac:dyDescent="0.3">
      <c r="A6963" s="3" t="s">
        <v>48</v>
      </c>
      <c r="B6963" s="3" t="s">
        <v>8</v>
      </c>
      <c r="C6963" s="2">
        <v>301701374</v>
      </c>
      <c r="D6963" s="3" t="s">
        <v>18</v>
      </c>
      <c r="E6963" s="3" t="s">
        <v>20</v>
      </c>
    </row>
    <row r="6964" spans="1:5" ht="13.8" x14ac:dyDescent="0.3">
      <c r="A6964" s="4" t="s">
        <v>48</v>
      </c>
      <c r="B6964" s="4" t="s">
        <v>8</v>
      </c>
      <c r="C6964" s="2">
        <v>301751235</v>
      </c>
      <c r="D6964" s="4" t="s">
        <v>17</v>
      </c>
      <c r="E6964" s="4" t="s">
        <v>7</v>
      </c>
    </row>
    <row r="6965" spans="1:5" ht="13.8" x14ac:dyDescent="0.3">
      <c r="A6965" s="3" t="s">
        <v>48</v>
      </c>
      <c r="B6965" s="3" t="s">
        <v>8</v>
      </c>
      <c r="C6965" s="2">
        <v>301481513</v>
      </c>
      <c r="D6965" s="3" t="s">
        <v>14</v>
      </c>
      <c r="E6965" s="3" t="s">
        <v>15</v>
      </c>
    </row>
    <row r="6966" spans="1:5" ht="13.8" x14ac:dyDescent="0.3">
      <c r="A6966" s="4" t="s">
        <v>48</v>
      </c>
      <c r="B6966" s="4" t="s">
        <v>8</v>
      </c>
      <c r="C6966" s="2">
        <v>301619472</v>
      </c>
      <c r="D6966" s="4" t="s">
        <v>14</v>
      </c>
      <c r="E6966" s="4" t="s">
        <v>15</v>
      </c>
    </row>
    <row r="6967" spans="1:5" ht="13.8" x14ac:dyDescent="0.3">
      <c r="A6967" s="3" t="s">
        <v>48</v>
      </c>
      <c r="B6967" s="3" t="s">
        <v>8</v>
      </c>
      <c r="C6967" s="2">
        <v>301627173</v>
      </c>
      <c r="D6967" s="3"/>
      <c r="E6967" s="3" t="s">
        <v>10</v>
      </c>
    </row>
    <row r="6968" spans="1:5" ht="13.8" x14ac:dyDescent="0.3">
      <c r="A6968" s="4" t="s">
        <v>48</v>
      </c>
      <c r="B6968" s="4" t="s">
        <v>8</v>
      </c>
      <c r="C6968" s="2">
        <v>301726095</v>
      </c>
      <c r="D6968" s="4" t="s">
        <v>9</v>
      </c>
      <c r="E6968" s="4" t="s">
        <v>7</v>
      </c>
    </row>
    <row r="6969" spans="1:5" ht="13.8" x14ac:dyDescent="0.3">
      <c r="A6969" s="3" t="s">
        <v>48</v>
      </c>
      <c r="B6969" s="3" t="s">
        <v>8</v>
      </c>
      <c r="C6969" s="2">
        <v>301689121</v>
      </c>
      <c r="D6969" s="3"/>
      <c r="E6969" s="3" t="s">
        <v>10</v>
      </c>
    </row>
    <row r="6970" spans="1:5" ht="13.8" x14ac:dyDescent="0.3">
      <c r="A6970" s="4" t="s">
        <v>48</v>
      </c>
      <c r="B6970" s="4" t="s">
        <v>8</v>
      </c>
      <c r="C6970" s="2">
        <v>301710116</v>
      </c>
      <c r="D6970" s="4" t="s">
        <v>13</v>
      </c>
      <c r="E6970" s="4" t="s">
        <v>7</v>
      </c>
    </row>
    <row r="6971" spans="1:5" ht="13.8" x14ac:dyDescent="0.3">
      <c r="A6971" s="3" t="s">
        <v>48</v>
      </c>
      <c r="B6971" s="3" t="s">
        <v>8</v>
      </c>
      <c r="C6971" s="2">
        <v>301724134</v>
      </c>
      <c r="D6971" s="3" t="s">
        <v>13</v>
      </c>
      <c r="E6971" s="3" t="s">
        <v>7</v>
      </c>
    </row>
    <row r="6972" spans="1:5" ht="13.8" x14ac:dyDescent="0.3">
      <c r="A6972" s="4" t="s">
        <v>48</v>
      </c>
      <c r="B6972" s="4" t="s">
        <v>8</v>
      </c>
      <c r="C6972" s="2">
        <v>301726514</v>
      </c>
      <c r="D6972" s="4" t="s">
        <v>18</v>
      </c>
      <c r="E6972" s="4" t="s">
        <v>7</v>
      </c>
    </row>
    <row r="6973" spans="1:5" ht="13.8" x14ac:dyDescent="0.3">
      <c r="A6973" s="3" t="s">
        <v>48</v>
      </c>
      <c r="B6973" s="3" t="s">
        <v>8</v>
      </c>
      <c r="C6973" s="2">
        <v>301730850</v>
      </c>
      <c r="D6973" s="3" t="s">
        <v>14</v>
      </c>
      <c r="E6973" s="3" t="s">
        <v>15</v>
      </c>
    </row>
    <row r="6974" spans="1:5" ht="13.8" x14ac:dyDescent="0.3">
      <c r="A6974" s="4" t="s">
        <v>48</v>
      </c>
      <c r="B6974" s="4" t="s">
        <v>8</v>
      </c>
      <c r="C6974" s="2">
        <v>301733980</v>
      </c>
      <c r="D6974" s="4" t="s">
        <v>13</v>
      </c>
      <c r="E6974" s="4" t="s">
        <v>7</v>
      </c>
    </row>
    <row r="6975" spans="1:5" ht="13.8" x14ac:dyDescent="0.3">
      <c r="A6975" s="3" t="s">
        <v>48</v>
      </c>
      <c r="B6975" s="3" t="s">
        <v>8</v>
      </c>
      <c r="C6975" s="2">
        <v>301594174</v>
      </c>
      <c r="D6975" s="3" t="s">
        <v>12</v>
      </c>
      <c r="E6975" s="3" t="s">
        <v>7</v>
      </c>
    </row>
    <row r="6976" spans="1:5" ht="13.8" x14ac:dyDescent="0.3">
      <c r="A6976" s="4" t="s">
        <v>48</v>
      </c>
      <c r="B6976" s="4" t="s">
        <v>8</v>
      </c>
      <c r="C6976" s="2">
        <v>301578996</v>
      </c>
      <c r="D6976" s="4" t="s">
        <v>6</v>
      </c>
      <c r="E6976" s="4" t="s">
        <v>7</v>
      </c>
    </row>
    <row r="6977" spans="1:5" ht="13.8" x14ac:dyDescent="0.3">
      <c r="A6977" s="3" t="s">
        <v>48</v>
      </c>
      <c r="B6977" s="3" t="s">
        <v>8</v>
      </c>
      <c r="C6977" s="2">
        <v>301620305</v>
      </c>
      <c r="D6977" s="3"/>
      <c r="E6977" s="3" t="s">
        <v>10</v>
      </c>
    </row>
    <row r="6978" spans="1:5" ht="13.8" x14ac:dyDescent="0.3">
      <c r="A6978" s="4" t="s">
        <v>48</v>
      </c>
      <c r="B6978" s="4" t="s">
        <v>8</v>
      </c>
      <c r="C6978" s="2">
        <v>301620795</v>
      </c>
      <c r="D6978" s="4" t="s">
        <v>9</v>
      </c>
      <c r="E6978" s="4" t="s">
        <v>7</v>
      </c>
    </row>
    <row r="6979" spans="1:5" ht="13.8" x14ac:dyDescent="0.3">
      <c r="A6979" s="3" t="s">
        <v>48</v>
      </c>
      <c r="B6979" s="3" t="s">
        <v>8</v>
      </c>
      <c r="C6979" s="2">
        <v>301657069</v>
      </c>
      <c r="D6979" s="3" t="s">
        <v>14</v>
      </c>
      <c r="E6979" s="3" t="s">
        <v>15</v>
      </c>
    </row>
    <row r="6980" spans="1:5" ht="13.8" x14ac:dyDescent="0.3">
      <c r="A6980" s="4" t="s">
        <v>48</v>
      </c>
      <c r="B6980" s="4" t="s">
        <v>8</v>
      </c>
      <c r="C6980" s="2">
        <v>301682031</v>
      </c>
      <c r="D6980" s="4" t="s">
        <v>18</v>
      </c>
      <c r="E6980" s="4" t="s">
        <v>7</v>
      </c>
    </row>
    <row r="6981" spans="1:5" ht="13.8" x14ac:dyDescent="0.3">
      <c r="A6981" s="3" t="s">
        <v>48</v>
      </c>
      <c r="B6981" s="3" t="s">
        <v>8</v>
      </c>
      <c r="C6981" s="2">
        <v>301686989</v>
      </c>
      <c r="D6981" s="3" t="s">
        <v>17</v>
      </c>
      <c r="E6981" s="3" t="s">
        <v>7</v>
      </c>
    </row>
    <row r="6982" spans="1:5" ht="13.8" x14ac:dyDescent="0.3">
      <c r="A6982" s="4" t="s">
        <v>48</v>
      </c>
      <c r="B6982" s="4" t="s">
        <v>8</v>
      </c>
      <c r="C6982" s="2">
        <v>301689835</v>
      </c>
      <c r="D6982" s="4" t="s">
        <v>14</v>
      </c>
      <c r="E6982" s="4" t="s">
        <v>15</v>
      </c>
    </row>
    <row r="6983" spans="1:5" ht="13.8" x14ac:dyDescent="0.3">
      <c r="A6983" s="3" t="s">
        <v>48</v>
      </c>
      <c r="B6983" s="3" t="s">
        <v>8</v>
      </c>
      <c r="C6983" s="2">
        <v>301710498</v>
      </c>
      <c r="D6983" s="3" t="s">
        <v>9</v>
      </c>
      <c r="E6983" s="3" t="s">
        <v>7</v>
      </c>
    </row>
    <row r="6984" spans="1:5" ht="13.8" x14ac:dyDescent="0.3">
      <c r="A6984" s="4" t="s">
        <v>48</v>
      </c>
      <c r="B6984" s="4" t="s">
        <v>8</v>
      </c>
      <c r="C6984" s="2">
        <v>301710649</v>
      </c>
      <c r="D6984" s="4" t="s">
        <v>12</v>
      </c>
      <c r="E6984" s="4" t="s">
        <v>7</v>
      </c>
    </row>
    <row r="6985" spans="1:5" ht="13.8" x14ac:dyDescent="0.3">
      <c r="A6985" s="3" t="s">
        <v>48</v>
      </c>
      <c r="B6985" s="3" t="s">
        <v>8</v>
      </c>
      <c r="C6985" s="2">
        <v>301710798</v>
      </c>
      <c r="D6985" s="3" t="s">
        <v>12</v>
      </c>
      <c r="E6985" s="3" t="s">
        <v>7</v>
      </c>
    </row>
    <row r="6986" spans="1:5" ht="13.8" x14ac:dyDescent="0.3">
      <c r="A6986" s="4" t="s">
        <v>48</v>
      </c>
      <c r="B6986" s="4" t="s">
        <v>8</v>
      </c>
      <c r="C6986" s="2">
        <v>301717871</v>
      </c>
      <c r="D6986" s="4"/>
      <c r="E6986" s="4" t="s">
        <v>10</v>
      </c>
    </row>
    <row r="6987" spans="1:5" ht="13.8" x14ac:dyDescent="0.3">
      <c r="A6987" s="3" t="s">
        <v>48</v>
      </c>
      <c r="B6987" s="3" t="s">
        <v>8</v>
      </c>
      <c r="C6987" s="2">
        <v>301726074</v>
      </c>
      <c r="D6987" s="3" t="s">
        <v>9</v>
      </c>
      <c r="E6987" s="3" t="s">
        <v>7</v>
      </c>
    </row>
    <row r="6988" spans="1:5" ht="13.8" x14ac:dyDescent="0.3">
      <c r="A6988" s="4" t="s">
        <v>48</v>
      </c>
      <c r="B6988" s="4" t="s">
        <v>8</v>
      </c>
      <c r="C6988" s="2">
        <v>301727310</v>
      </c>
      <c r="D6988" s="4"/>
      <c r="E6988" s="4" t="s">
        <v>10</v>
      </c>
    </row>
    <row r="6989" spans="1:5" ht="13.8" x14ac:dyDescent="0.3">
      <c r="A6989" s="3" t="s">
        <v>48</v>
      </c>
      <c r="B6989" s="3" t="s">
        <v>8</v>
      </c>
      <c r="C6989" s="2">
        <v>301728734</v>
      </c>
      <c r="D6989" s="3" t="s">
        <v>14</v>
      </c>
      <c r="E6989" s="3" t="s">
        <v>15</v>
      </c>
    </row>
    <row r="6990" spans="1:5" ht="13.8" x14ac:dyDescent="0.3">
      <c r="A6990" s="4" t="s">
        <v>48</v>
      </c>
      <c r="B6990" s="4" t="s">
        <v>8</v>
      </c>
      <c r="C6990" s="2">
        <v>300920181</v>
      </c>
      <c r="D6990" s="4" t="s">
        <v>29</v>
      </c>
      <c r="E6990" s="4" t="s">
        <v>7</v>
      </c>
    </row>
    <row r="6991" spans="1:5" ht="13.8" x14ac:dyDescent="0.3">
      <c r="A6991" s="3" t="s">
        <v>48</v>
      </c>
      <c r="B6991" s="3" t="s">
        <v>8</v>
      </c>
      <c r="C6991" s="2">
        <v>301501394</v>
      </c>
      <c r="D6991" s="3" t="s">
        <v>9</v>
      </c>
      <c r="E6991" s="3" t="s">
        <v>7</v>
      </c>
    </row>
    <row r="6992" spans="1:5" ht="13.8" x14ac:dyDescent="0.3">
      <c r="A6992" s="4" t="s">
        <v>48</v>
      </c>
      <c r="B6992" s="4" t="s">
        <v>8</v>
      </c>
      <c r="C6992" s="2">
        <v>301576245</v>
      </c>
      <c r="D6992" s="4" t="s">
        <v>22</v>
      </c>
      <c r="E6992" s="4" t="s">
        <v>7</v>
      </c>
    </row>
    <row r="6993" spans="1:5" ht="13.8" x14ac:dyDescent="0.3">
      <c r="A6993" s="3" t="s">
        <v>48</v>
      </c>
      <c r="B6993" s="3" t="s">
        <v>8</v>
      </c>
      <c r="C6993" s="2">
        <v>301709302</v>
      </c>
      <c r="D6993" s="3" t="s">
        <v>12</v>
      </c>
      <c r="E6993" s="3" t="s">
        <v>7</v>
      </c>
    </row>
    <row r="6994" spans="1:5" ht="13.8" x14ac:dyDescent="0.3">
      <c r="A6994" s="4" t="s">
        <v>48</v>
      </c>
      <c r="B6994" s="4" t="s">
        <v>8</v>
      </c>
      <c r="C6994" s="2">
        <v>301716046</v>
      </c>
      <c r="D6994" s="4" t="s">
        <v>6</v>
      </c>
      <c r="E6994" s="4" t="s">
        <v>7</v>
      </c>
    </row>
    <row r="6995" spans="1:5" ht="13.8" x14ac:dyDescent="0.3">
      <c r="A6995" s="3" t="s">
        <v>48</v>
      </c>
      <c r="B6995" s="3" t="s">
        <v>8</v>
      </c>
      <c r="C6995" s="2">
        <v>301748272</v>
      </c>
      <c r="D6995" s="3" t="s">
        <v>18</v>
      </c>
      <c r="E6995" s="3" t="s">
        <v>7</v>
      </c>
    </row>
    <row r="6996" spans="1:5" ht="13.8" x14ac:dyDescent="0.3">
      <c r="A6996" s="4" t="s">
        <v>48</v>
      </c>
      <c r="B6996" s="4" t="s">
        <v>8</v>
      </c>
      <c r="C6996" s="2">
        <v>301752332</v>
      </c>
      <c r="D6996" s="4" t="s">
        <v>26</v>
      </c>
      <c r="E6996" s="4" t="s">
        <v>7</v>
      </c>
    </row>
    <row r="6997" spans="1:5" ht="13.8" x14ac:dyDescent="0.3">
      <c r="A6997" s="3" t="s">
        <v>48</v>
      </c>
      <c r="B6997" s="3" t="s">
        <v>8</v>
      </c>
      <c r="C6997" s="2">
        <v>301407864</v>
      </c>
      <c r="D6997" s="3" t="s">
        <v>26</v>
      </c>
      <c r="E6997" s="3" t="s">
        <v>7</v>
      </c>
    </row>
    <row r="6998" spans="1:5" ht="13.8" x14ac:dyDescent="0.3">
      <c r="A6998" s="4" t="s">
        <v>48</v>
      </c>
      <c r="B6998" s="4" t="s">
        <v>8</v>
      </c>
      <c r="C6998" s="2">
        <v>301639953</v>
      </c>
      <c r="D6998" s="4"/>
      <c r="E6998" s="4" t="s">
        <v>10</v>
      </c>
    </row>
    <row r="6999" spans="1:5" ht="13.8" x14ac:dyDescent="0.3">
      <c r="A6999" s="3" t="s">
        <v>48</v>
      </c>
      <c r="B6999" s="3" t="s">
        <v>8</v>
      </c>
      <c r="C6999" s="2">
        <v>301679936</v>
      </c>
      <c r="D6999" s="3" t="s">
        <v>13</v>
      </c>
      <c r="E6999" s="3" t="s">
        <v>7</v>
      </c>
    </row>
    <row r="7000" spans="1:5" ht="13.8" x14ac:dyDescent="0.3">
      <c r="A7000" s="4" t="s">
        <v>48</v>
      </c>
      <c r="B7000" s="4" t="s">
        <v>8</v>
      </c>
      <c r="C7000" s="2">
        <v>301711351</v>
      </c>
      <c r="D7000" s="4"/>
      <c r="E7000" s="4" t="s">
        <v>10</v>
      </c>
    </row>
    <row r="7001" spans="1:5" ht="13.8" x14ac:dyDescent="0.3">
      <c r="A7001" s="3" t="s">
        <v>48</v>
      </c>
      <c r="B7001" s="3" t="s">
        <v>8</v>
      </c>
      <c r="C7001" s="2">
        <v>301712138</v>
      </c>
      <c r="D7001" s="3" t="s">
        <v>17</v>
      </c>
      <c r="E7001" s="3" t="s">
        <v>7</v>
      </c>
    </row>
    <row r="7002" spans="1:5" ht="13.8" x14ac:dyDescent="0.3">
      <c r="A7002" s="4" t="s">
        <v>48</v>
      </c>
      <c r="B7002" s="4" t="s">
        <v>8</v>
      </c>
      <c r="C7002" s="2">
        <v>301723026</v>
      </c>
      <c r="D7002" s="4" t="s">
        <v>26</v>
      </c>
      <c r="E7002" s="4" t="s">
        <v>7</v>
      </c>
    </row>
    <row r="7003" spans="1:5" ht="13.8" x14ac:dyDescent="0.3">
      <c r="A7003" s="3" t="s">
        <v>48</v>
      </c>
      <c r="B7003" s="3" t="s">
        <v>8</v>
      </c>
      <c r="C7003" s="2">
        <v>301726495</v>
      </c>
      <c r="D7003" s="3" t="s">
        <v>17</v>
      </c>
      <c r="E7003" s="3" t="s">
        <v>7</v>
      </c>
    </row>
    <row r="7004" spans="1:5" ht="13.8" x14ac:dyDescent="0.3">
      <c r="A7004" s="4" t="s">
        <v>48</v>
      </c>
      <c r="B7004" s="4" t="s">
        <v>8</v>
      </c>
      <c r="C7004" s="2">
        <v>301729201</v>
      </c>
      <c r="D7004" s="4" t="s">
        <v>17</v>
      </c>
      <c r="E7004" s="4" t="s">
        <v>7</v>
      </c>
    </row>
    <row r="7005" spans="1:5" ht="13.8" x14ac:dyDescent="0.3">
      <c r="A7005" s="3" t="s">
        <v>48</v>
      </c>
      <c r="B7005" s="3" t="s">
        <v>8</v>
      </c>
      <c r="C7005" s="2">
        <v>301490109</v>
      </c>
      <c r="D7005" s="3" t="s">
        <v>17</v>
      </c>
      <c r="E7005" s="3" t="s">
        <v>7</v>
      </c>
    </row>
    <row r="7006" spans="1:5" ht="13.8" x14ac:dyDescent="0.3">
      <c r="A7006" s="4" t="s">
        <v>48</v>
      </c>
      <c r="B7006" s="4" t="s">
        <v>8</v>
      </c>
      <c r="C7006" s="2">
        <v>301493948</v>
      </c>
      <c r="D7006" s="4" t="s">
        <v>22</v>
      </c>
      <c r="E7006" s="4" t="s">
        <v>7</v>
      </c>
    </row>
    <row r="7007" spans="1:5" ht="13.8" x14ac:dyDescent="0.3">
      <c r="A7007" s="3" t="s">
        <v>48</v>
      </c>
      <c r="B7007" s="3" t="s">
        <v>8</v>
      </c>
      <c r="C7007" s="2">
        <v>301610019</v>
      </c>
      <c r="D7007" s="3" t="s">
        <v>6</v>
      </c>
      <c r="E7007" s="3" t="s">
        <v>7</v>
      </c>
    </row>
    <row r="7008" spans="1:5" ht="13.8" x14ac:dyDescent="0.3">
      <c r="A7008" s="4" t="s">
        <v>48</v>
      </c>
      <c r="B7008" s="4" t="s">
        <v>8</v>
      </c>
      <c r="C7008" s="2">
        <v>301653259</v>
      </c>
      <c r="D7008" s="4" t="s">
        <v>13</v>
      </c>
      <c r="E7008" s="4" t="s">
        <v>7</v>
      </c>
    </row>
    <row r="7009" spans="1:5" ht="13.8" x14ac:dyDescent="0.3">
      <c r="A7009" s="3" t="s">
        <v>48</v>
      </c>
      <c r="B7009" s="3" t="s">
        <v>8</v>
      </c>
      <c r="C7009" s="2">
        <v>301661887</v>
      </c>
      <c r="D7009" s="3" t="s">
        <v>13</v>
      </c>
      <c r="E7009" s="3" t="s">
        <v>7</v>
      </c>
    </row>
    <row r="7010" spans="1:5" ht="13.8" x14ac:dyDescent="0.3">
      <c r="A7010" s="4" t="s">
        <v>48</v>
      </c>
      <c r="B7010" s="4" t="s">
        <v>8</v>
      </c>
      <c r="C7010" s="2">
        <v>301674251</v>
      </c>
      <c r="D7010" s="4" t="s">
        <v>26</v>
      </c>
      <c r="E7010" s="4" t="s">
        <v>7</v>
      </c>
    </row>
    <row r="7011" spans="1:5" ht="13.8" x14ac:dyDescent="0.3">
      <c r="A7011" s="3" t="s">
        <v>48</v>
      </c>
      <c r="B7011" s="3" t="s">
        <v>8</v>
      </c>
      <c r="C7011" s="2">
        <v>301689121</v>
      </c>
      <c r="D7011" s="3" t="s">
        <v>6</v>
      </c>
      <c r="E7011" s="3" t="s">
        <v>7</v>
      </c>
    </row>
    <row r="7012" spans="1:5" ht="13.8" x14ac:dyDescent="0.3">
      <c r="A7012" s="4" t="s">
        <v>48</v>
      </c>
      <c r="B7012" s="4" t="s">
        <v>8</v>
      </c>
      <c r="C7012" s="2">
        <v>301711916</v>
      </c>
      <c r="D7012" s="4"/>
      <c r="E7012" s="4" t="s">
        <v>30</v>
      </c>
    </row>
    <row r="7013" spans="1:5" ht="13.8" x14ac:dyDescent="0.3">
      <c r="A7013" s="3" t="s">
        <v>48</v>
      </c>
      <c r="B7013" s="3" t="s">
        <v>8</v>
      </c>
      <c r="C7013" s="2">
        <v>301736166</v>
      </c>
      <c r="D7013" s="3" t="s">
        <v>13</v>
      </c>
      <c r="E7013" s="3" t="s">
        <v>7</v>
      </c>
    </row>
    <row r="7014" spans="1:5" ht="13.8" x14ac:dyDescent="0.3">
      <c r="A7014" s="4" t="s">
        <v>48</v>
      </c>
      <c r="B7014" s="4" t="s">
        <v>8</v>
      </c>
      <c r="C7014" s="2">
        <v>301741730</v>
      </c>
      <c r="D7014" s="4" t="s">
        <v>18</v>
      </c>
      <c r="E7014" s="4" t="s">
        <v>7</v>
      </c>
    </row>
    <row r="7015" spans="1:5" ht="13.8" x14ac:dyDescent="0.3">
      <c r="A7015" s="3" t="s">
        <v>48</v>
      </c>
      <c r="B7015" s="3" t="s">
        <v>8</v>
      </c>
      <c r="C7015" s="2">
        <v>300040472</v>
      </c>
      <c r="D7015" s="3"/>
      <c r="E7015" s="3" t="s">
        <v>10</v>
      </c>
    </row>
    <row r="7016" spans="1:5" ht="13.8" x14ac:dyDescent="0.3">
      <c r="A7016" s="4" t="s">
        <v>48</v>
      </c>
      <c r="B7016" s="4" t="s">
        <v>8</v>
      </c>
      <c r="C7016" s="2">
        <v>301572826</v>
      </c>
      <c r="D7016" s="4"/>
      <c r="E7016" s="4" t="s">
        <v>10</v>
      </c>
    </row>
    <row r="7017" spans="1:5" ht="13.8" x14ac:dyDescent="0.3">
      <c r="A7017" s="3" t="s">
        <v>48</v>
      </c>
      <c r="B7017" s="3" t="s">
        <v>8</v>
      </c>
      <c r="C7017" s="2">
        <v>301584743</v>
      </c>
      <c r="D7017" s="3"/>
      <c r="E7017" s="3" t="s">
        <v>10</v>
      </c>
    </row>
    <row r="7018" spans="1:5" ht="13.8" x14ac:dyDescent="0.3">
      <c r="A7018" s="4" t="s">
        <v>48</v>
      </c>
      <c r="B7018" s="4" t="s">
        <v>8</v>
      </c>
      <c r="C7018" s="2">
        <v>301689835</v>
      </c>
      <c r="D7018" s="4"/>
      <c r="E7018" s="4" t="s">
        <v>10</v>
      </c>
    </row>
    <row r="7019" spans="1:5" ht="13.8" x14ac:dyDescent="0.3">
      <c r="A7019" s="3" t="s">
        <v>48</v>
      </c>
      <c r="B7019" s="3" t="s">
        <v>8</v>
      </c>
      <c r="C7019" s="2">
        <v>301726802</v>
      </c>
      <c r="D7019" s="3" t="s">
        <v>12</v>
      </c>
      <c r="E7019" s="3" t="s">
        <v>7</v>
      </c>
    </row>
    <row r="7020" spans="1:5" ht="13.8" x14ac:dyDescent="0.3">
      <c r="A7020" s="4" t="s">
        <v>48</v>
      </c>
      <c r="B7020" s="4" t="s">
        <v>8</v>
      </c>
      <c r="C7020" s="2">
        <v>301721660</v>
      </c>
      <c r="D7020" s="4" t="s">
        <v>17</v>
      </c>
      <c r="E7020" s="4" t="s">
        <v>20</v>
      </c>
    </row>
    <row r="7021" spans="1:5" ht="13.8" x14ac:dyDescent="0.3">
      <c r="A7021" s="3" t="s">
        <v>48</v>
      </c>
      <c r="B7021" s="3" t="s">
        <v>8</v>
      </c>
      <c r="C7021" s="2">
        <v>300880917</v>
      </c>
      <c r="D7021" s="3"/>
      <c r="E7021" s="3" t="s">
        <v>10</v>
      </c>
    </row>
    <row r="7022" spans="1:5" ht="13.8" x14ac:dyDescent="0.3">
      <c r="A7022" s="4" t="s">
        <v>48</v>
      </c>
      <c r="B7022" s="4" t="s">
        <v>8</v>
      </c>
      <c r="C7022" s="2">
        <v>300967797</v>
      </c>
      <c r="D7022" s="4" t="s">
        <v>19</v>
      </c>
      <c r="E7022" s="4" t="s">
        <v>7</v>
      </c>
    </row>
    <row r="7023" spans="1:5" ht="13.8" x14ac:dyDescent="0.3">
      <c r="A7023" s="3" t="s">
        <v>48</v>
      </c>
      <c r="B7023" s="3" t="s">
        <v>8</v>
      </c>
      <c r="C7023" s="2">
        <v>301637196</v>
      </c>
      <c r="D7023" s="3"/>
      <c r="E7023" s="3" t="s">
        <v>10</v>
      </c>
    </row>
    <row r="7024" spans="1:5" ht="13.8" x14ac:dyDescent="0.3">
      <c r="A7024" s="4" t="s">
        <v>48</v>
      </c>
      <c r="B7024" s="4" t="s">
        <v>8</v>
      </c>
      <c r="C7024" s="2">
        <v>301762939</v>
      </c>
      <c r="D7024" s="4" t="s">
        <v>14</v>
      </c>
      <c r="E7024" s="4" t="s">
        <v>20</v>
      </c>
    </row>
    <row r="7025" spans="1:5" ht="13.8" x14ac:dyDescent="0.3">
      <c r="A7025" s="3" t="s">
        <v>48</v>
      </c>
      <c r="B7025" s="3" t="s">
        <v>8</v>
      </c>
      <c r="C7025" s="2">
        <v>301555865</v>
      </c>
      <c r="D7025" s="3" t="s">
        <v>6</v>
      </c>
      <c r="E7025" s="3" t="s">
        <v>7</v>
      </c>
    </row>
    <row r="7026" spans="1:5" ht="13.8" x14ac:dyDescent="0.3">
      <c r="A7026" s="4" t="s">
        <v>48</v>
      </c>
      <c r="B7026" s="4" t="s">
        <v>8</v>
      </c>
      <c r="C7026" s="2">
        <v>301569101</v>
      </c>
      <c r="D7026" s="4"/>
      <c r="E7026" s="4" t="s">
        <v>10</v>
      </c>
    </row>
    <row r="7027" spans="1:5" ht="13.8" x14ac:dyDescent="0.3">
      <c r="A7027" s="3" t="s">
        <v>48</v>
      </c>
      <c r="B7027" s="3" t="s">
        <v>8</v>
      </c>
      <c r="C7027" s="2">
        <v>301638202</v>
      </c>
      <c r="D7027" s="3" t="s">
        <v>14</v>
      </c>
      <c r="E7027" s="3" t="s">
        <v>15</v>
      </c>
    </row>
    <row r="7028" spans="1:5" ht="13.8" x14ac:dyDescent="0.3">
      <c r="A7028" s="4" t="s">
        <v>48</v>
      </c>
      <c r="B7028" s="4" t="s">
        <v>8</v>
      </c>
      <c r="C7028" s="2">
        <v>301691539</v>
      </c>
      <c r="D7028" s="4" t="s">
        <v>6</v>
      </c>
      <c r="E7028" s="4" t="s">
        <v>7</v>
      </c>
    </row>
    <row r="7029" spans="1:5" ht="13.8" x14ac:dyDescent="0.3">
      <c r="A7029" s="3" t="s">
        <v>48</v>
      </c>
      <c r="B7029" s="3" t="s">
        <v>8</v>
      </c>
      <c r="C7029" s="2">
        <v>301719809</v>
      </c>
      <c r="D7029" s="3" t="s">
        <v>14</v>
      </c>
      <c r="E7029" s="3" t="s">
        <v>15</v>
      </c>
    </row>
    <row r="7030" spans="1:5" ht="13.8" x14ac:dyDescent="0.3">
      <c r="A7030" s="4" t="s">
        <v>48</v>
      </c>
      <c r="B7030" s="4" t="s">
        <v>8</v>
      </c>
      <c r="C7030" s="2">
        <v>300376613</v>
      </c>
      <c r="D7030" s="4" t="s">
        <v>18</v>
      </c>
      <c r="E7030" s="4" t="s">
        <v>7</v>
      </c>
    </row>
    <row r="7031" spans="1:5" ht="13.8" x14ac:dyDescent="0.3">
      <c r="A7031" s="3" t="s">
        <v>48</v>
      </c>
      <c r="B7031" s="3" t="s">
        <v>8</v>
      </c>
      <c r="C7031" s="2">
        <v>301293029</v>
      </c>
      <c r="D7031" s="3" t="s">
        <v>12</v>
      </c>
      <c r="E7031" s="3" t="s">
        <v>7</v>
      </c>
    </row>
    <row r="7032" spans="1:5" ht="13.8" x14ac:dyDescent="0.3">
      <c r="A7032" s="4" t="s">
        <v>48</v>
      </c>
      <c r="B7032" s="4" t="s">
        <v>8</v>
      </c>
      <c r="C7032" s="2">
        <v>301742900</v>
      </c>
      <c r="D7032" s="4" t="s">
        <v>6</v>
      </c>
      <c r="E7032" s="4" t="s">
        <v>7</v>
      </c>
    </row>
    <row r="7033" spans="1:5" ht="13.8" x14ac:dyDescent="0.3">
      <c r="A7033" s="3" t="s">
        <v>48</v>
      </c>
      <c r="B7033" s="3" t="s">
        <v>8</v>
      </c>
      <c r="C7033" s="2">
        <v>300410178</v>
      </c>
      <c r="D7033" s="3" t="s">
        <v>17</v>
      </c>
      <c r="E7033" s="3" t="s">
        <v>7</v>
      </c>
    </row>
    <row r="7034" spans="1:5" ht="13.8" x14ac:dyDescent="0.3">
      <c r="A7034" s="4" t="s">
        <v>48</v>
      </c>
      <c r="B7034" s="4" t="s">
        <v>8</v>
      </c>
      <c r="C7034" s="2">
        <v>300587972</v>
      </c>
      <c r="D7034" s="4" t="s">
        <v>19</v>
      </c>
      <c r="E7034" s="4" t="s">
        <v>7</v>
      </c>
    </row>
    <row r="7035" spans="1:5" ht="13.8" x14ac:dyDescent="0.3">
      <c r="A7035" s="3" t="s">
        <v>48</v>
      </c>
      <c r="B7035" s="3" t="s">
        <v>8</v>
      </c>
      <c r="C7035" s="2">
        <v>301627962</v>
      </c>
      <c r="D7035" s="3" t="s">
        <v>9</v>
      </c>
      <c r="E7035" s="3" t="s">
        <v>7</v>
      </c>
    </row>
    <row r="7036" spans="1:5" ht="13.8" x14ac:dyDescent="0.3">
      <c r="A7036" s="4" t="s">
        <v>48</v>
      </c>
      <c r="B7036" s="4" t="s">
        <v>8</v>
      </c>
      <c r="C7036" s="2">
        <v>301673813</v>
      </c>
      <c r="D7036" s="4" t="s">
        <v>6</v>
      </c>
      <c r="E7036" s="4" t="s">
        <v>7</v>
      </c>
    </row>
    <row r="7037" spans="1:5" ht="13.8" x14ac:dyDescent="0.3">
      <c r="A7037" s="3" t="s">
        <v>48</v>
      </c>
      <c r="B7037" s="3" t="s">
        <v>8</v>
      </c>
      <c r="C7037" s="2">
        <v>301718024</v>
      </c>
      <c r="D7037" s="3" t="s">
        <v>18</v>
      </c>
      <c r="E7037" s="3" t="s">
        <v>7</v>
      </c>
    </row>
    <row r="7038" spans="1:5" ht="13.8" x14ac:dyDescent="0.3">
      <c r="A7038" s="4" t="s">
        <v>48</v>
      </c>
      <c r="B7038" s="4" t="s">
        <v>8</v>
      </c>
      <c r="C7038" s="2">
        <v>301719656</v>
      </c>
      <c r="D7038" s="4" t="s">
        <v>22</v>
      </c>
      <c r="E7038" s="4" t="s">
        <v>7</v>
      </c>
    </row>
    <row r="7039" spans="1:5" ht="13.8" x14ac:dyDescent="0.3">
      <c r="A7039" s="3" t="s">
        <v>48</v>
      </c>
      <c r="B7039" s="3" t="s">
        <v>8</v>
      </c>
      <c r="C7039" s="2">
        <v>301677719</v>
      </c>
      <c r="D7039" s="3" t="s">
        <v>9</v>
      </c>
      <c r="E7039" s="3" t="s">
        <v>7</v>
      </c>
    </row>
    <row r="7040" spans="1:5" ht="13.8" x14ac:dyDescent="0.3">
      <c r="A7040" s="4" t="s">
        <v>48</v>
      </c>
      <c r="B7040" s="4" t="s">
        <v>8</v>
      </c>
      <c r="C7040" s="2">
        <v>301725854</v>
      </c>
      <c r="D7040" s="4" t="s">
        <v>14</v>
      </c>
      <c r="E7040" s="4" t="s">
        <v>23</v>
      </c>
    </row>
    <row r="7041" spans="1:5" ht="13.8" x14ac:dyDescent="0.3">
      <c r="A7041" s="3" t="s">
        <v>48</v>
      </c>
      <c r="B7041" s="3" t="s">
        <v>8</v>
      </c>
      <c r="C7041" s="2">
        <v>301653356</v>
      </c>
      <c r="D7041" s="3"/>
      <c r="E7041" s="3" t="s">
        <v>10</v>
      </c>
    </row>
    <row r="7042" spans="1:5" ht="13.8" x14ac:dyDescent="0.3">
      <c r="A7042" s="4" t="s">
        <v>48</v>
      </c>
      <c r="B7042" s="4" t="s">
        <v>8</v>
      </c>
      <c r="C7042" s="2">
        <v>301682809</v>
      </c>
      <c r="D7042" s="4" t="s">
        <v>6</v>
      </c>
      <c r="E7042" s="4" t="s">
        <v>7</v>
      </c>
    </row>
    <row r="7043" spans="1:5" ht="13.8" x14ac:dyDescent="0.3">
      <c r="A7043" s="3" t="s">
        <v>48</v>
      </c>
      <c r="B7043" s="3" t="s">
        <v>8</v>
      </c>
      <c r="C7043" s="2">
        <v>301516210</v>
      </c>
      <c r="D7043" s="3" t="s">
        <v>14</v>
      </c>
      <c r="E7043" s="3" t="s">
        <v>20</v>
      </c>
    </row>
    <row r="7044" spans="1:5" ht="13.8" x14ac:dyDescent="0.3">
      <c r="A7044" s="4" t="s">
        <v>48</v>
      </c>
      <c r="B7044" s="4" t="s">
        <v>8</v>
      </c>
      <c r="C7044" s="2">
        <v>301634615</v>
      </c>
      <c r="D7044" s="4" t="s">
        <v>17</v>
      </c>
      <c r="E7044" s="4" t="s">
        <v>7</v>
      </c>
    </row>
    <row r="7045" spans="1:5" ht="13.8" x14ac:dyDescent="0.3">
      <c r="A7045" s="3" t="s">
        <v>48</v>
      </c>
      <c r="B7045" s="3" t="s">
        <v>8</v>
      </c>
      <c r="C7045" s="2">
        <v>301674585</v>
      </c>
      <c r="D7045" s="3" t="s">
        <v>17</v>
      </c>
      <c r="E7045" s="3" t="s">
        <v>7</v>
      </c>
    </row>
    <row r="7046" spans="1:5" ht="13.8" x14ac:dyDescent="0.3">
      <c r="A7046" s="4" t="s">
        <v>48</v>
      </c>
      <c r="B7046" s="4" t="s">
        <v>8</v>
      </c>
      <c r="C7046" s="2">
        <v>301169512</v>
      </c>
      <c r="D7046" s="4" t="s">
        <v>13</v>
      </c>
      <c r="E7046" s="4" t="s">
        <v>7</v>
      </c>
    </row>
    <row r="7047" spans="1:5" ht="13.8" x14ac:dyDescent="0.3">
      <c r="A7047" s="3" t="s">
        <v>48</v>
      </c>
      <c r="B7047" s="3" t="s">
        <v>8</v>
      </c>
      <c r="C7047" s="2">
        <v>301500430</v>
      </c>
      <c r="D7047" s="3"/>
      <c r="E7047" s="3" t="s">
        <v>10</v>
      </c>
    </row>
    <row r="7048" spans="1:5" ht="13.8" x14ac:dyDescent="0.3">
      <c r="A7048" s="4" t="s">
        <v>48</v>
      </c>
      <c r="B7048" s="4" t="s">
        <v>8</v>
      </c>
      <c r="C7048" s="2">
        <v>301594728</v>
      </c>
      <c r="D7048" s="4" t="s">
        <v>9</v>
      </c>
      <c r="E7048" s="4" t="s">
        <v>7</v>
      </c>
    </row>
    <row r="7049" spans="1:5" ht="13.8" x14ac:dyDescent="0.3">
      <c r="A7049" s="3" t="s">
        <v>48</v>
      </c>
      <c r="B7049" s="3" t="s">
        <v>8</v>
      </c>
      <c r="C7049" s="2">
        <v>301594729</v>
      </c>
      <c r="D7049" s="3" t="s">
        <v>19</v>
      </c>
      <c r="E7049" s="3" t="s">
        <v>7</v>
      </c>
    </row>
    <row r="7050" spans="1:5" ht="13.8" x14ac:dyDescent="0.3">
      <c r="A7050" s="4" t="s">
        <v>48</v>
      </c>
      <c r="B7050" s="4" t="s">
        <v>8</v>
      </c>
      <c r="C7050" s="2">
        <v>301382138</v>
      </c>
      <c r="D7050" s="4" t="s">
        <v>9</v>
      </c>
      <c r="E7050" s="4" t="s">
        <v>7</v>
      </c>
    </row>
    <row r="7051" spans="1:5" ht="13.8" x14ac:dyDescent="0.3">
      <c r="A7051" s="3" t="s">
        <v>48</v>
      </c>
      <c r="B7051" s="3" t="s">
        <v>8</v>
      </c>
      <c r="C7051" s="2">
        <v>301607476</v>
      </c>
      <c r="D7051" s="3" t="s">
        <v>26</v>
      </c>
      <c r="E7051" s="3" t="s">
        <v>7</v>
      </c>
    </row>
    <row r="7052" spans="1:5" ht="13.8" x14ac:dyDescent="0.3">
      <c r="A7052" s="4" t="s">
        <v>48</v>
      </c>
      <c r="B7052" s="4" t="s">
        <v>8</v>
      </c>
      <c r="C7052" s="2">
        <v>301646651</v>
      </c>
      <c r="D7052" s="4" t="s">
        <v>14</v>
      </c>
      <c r="E7052" s="4" t="s">
        <v>7</v>
      </c>
    </row>
    <row r="7053" spans="1:5" ht="13.8" x14ac:dyDescent="0.3">
      <c r="A7053" s="3" t="s">
        <v>48</v>
      </c>
      <c r="B7053" s="3" t="s">
        <v>8</v>
      </c>
      <c r="C7053" s="2">
        <v>301684262</v>
      </c>
      <c r="D7053" s="3" t="s">
        <v>25</v>
      </c>
      <c r="E7053" s="3" t="s">
        <v>7</v>
      </c>
    </row>
    <row r="7054" spans="1:5" ht="13.8" x14ac:dyDescent="0.3">
      <c r="A7054" s="4" t="s">
        <v>48</v>
      </c>
      <c r="B7054" s="4" t="s">
        <v>8</v>
      </c>
      <c r="C7054" s="2">
        <v>301718028</v>
      </c>
      <c r="D7054" s="4" t="s">
        <v>25</v>
      </c>
      <c r="E7054" s="4" t="s">
        <v>7</v>
      </c>
    </row>
    <row r="7055" spans="1:5" ht="13.8" x14ac:dyDescent="0.3">
      <c r="A7055" s="3" t="s">
        <v>48</v>
      </c>
      <c r="B7055" s="3" t="s">
        <v>8</v>
      </c>
      <c r="C7055" s="2">
        <v>301654908</v>
      </c>
      <c r="D7055" s="3"/>
      <c r="E7055" s="3" t="s">
        <v>10</v>
      </c>
    </row>
    <row r="7056" spans="1:5" ht="13.8" x14ac:dyDescent="0.3">
      <c r="A7056" s="4" t="s">
        <v>48</v>
      </c>
      <c r="B7056" s="4" t="s">
        <v>8</v>
      </c>
      <c r="C7056" s="2">
        <v>301710196</v>
      </c>
      <c r="D7056" s="4" t="s">
        <v>14</v>
      </c>
      <c r="E7056" s="4" t="s">
        <v>23</v>
      </c>
    </row>
    <row r="7057" spans="1:5" ht="13.8" x14ac:dyDescent="0.3">
      <c r="A7057" s="3" t="s">
        <v>48</v>
      </c>
      <c r="B7057" s="3" t="s">
        <v>8</v>
      </c>
      <c r="C7057" s="2">
        <v>301711185</v>
      </c>
      <c r="D7057" s="3" t="s">
        <v>9</v>
      </c>
      <c r="E7057" s="3" t="s">
        <v>7</v>
      </c>
    </row>
    <row r="7058" spans="1:5" ht="13.8" x14ac:dyDescent="0.3">
      <c r="A7058" s="4" t="s">
        <v>48</v>
      </c>
      <c r="B7058" s="4" t="s">
        <v>8</v>
      </c>
      <c r="C7058" s="2">
        <v>301722480</v>
      </c>
      <c r="D7058" s="4" t="s">
        <v>6</v>
      </c>
      <c r="E7058" s="4" t="s">
        <v>7</v>
      </c>
    </row>
    <row r="7059" spans="1:5" ht="13.8" x14ac:dyDescent="0.3">
      <c r="A7059" s="3" t="s">
        <v>48</v>
      </c>
      <c r="B7059" s="3" t="s">
        <v>8</v>
      </c>
      <c r="C7059" s="2">
        <v>301730970</v>
      </c>
      <c r="D7059" s="3" t="s">
        <v>26</v>
      </c>
      <c r="E7059" s="3" t="s">
        <v>7</v>
      </c>
    </row>
    <row r="7060" spans="1:5" ht="13.8" x14ac:dyDescent="0.3">
      <c r="A7060" s="4" t="s">
        <v>48</v>
      </c>
      <c r="B7060" s="4" t="s">
        <v>8</v>
      </c>
      <c r="C7060" s="2">
        <v>301739250</v>
      </c>
      <c r="D7060" s="4" t="s">
        <v>12</v>
      </c>
      <c r="E7060" s="4" t="s">
        <v>7</v>
      </c>
    </row>
    <row r="7061" spans="1:5" ht="13.8" x14ac:dyDescent="0.3">
      <c r="A7061" s="3" t="s">
        <v>48</v>
      </c>
      <c r="B7061" s="3" t="s">
        <v>8</v>
      </c>
      <c r="C7061" s="2">
        <v>301600612</v>
      </c>
      <c r="D7061" s="3" t="s">
        <v>6</v>
      </c>
      <c r="E7061" s="3" t="s">
        <v>7</v>
      </c>
    </row>
    <row r="7062" spans="1:5" ht="13.8" x14ac:dyDescent="0.3">
      <c r="A7062" s="4" t="s">
        <v>48</v>
      </c>
      <c r="B7062" s="4" t="s">
        <v>8</v>
      </c>
      <c r="C7062" s="2">
        <v>301649570</v>
      </c>
      <c r="D7062" s="4"/>
      <c r="E7062" s="4" t="s">
        <v>10</v>
      </c>
    </row>
    <row r="7063" spans="1:5" ht="13.8" x14ac:dyDescent="0.3">
      <c r="A7063" s="3" t="s">
        <v>48</v>
      </c>
      <c r="B7063" s="3" t="s">
        <v>8</v>
      </c>
      <c r="C7063" s="2">
        <v>301679880</v>
      </c>
      <c r="D7063" s="3" t="s">
        <v>9</v>
      </c>
      <c r="E7063" s="3" t="s">
        <v>7</v>
      </c>
    </row>
    <row r="7064" spans="1:5" ht="13.8" x14ac:dyDescent="0.3">
      <c r="A7064" s="4" t="s">
        <v>48</v>
      </c>
      <c r="B7064" s="4" t="s">
        <v>8</v>
      </c>
      <c r="C7064" s="2">
        <v>301698308</v>
      </c>
      <c r="D7064" s="4" t="s">
        <v>18</v>
      </c>
      <c r="E7064" s="4" t="s">
        <v>7</v>
      </c>
    </row>
    <row r="7065" spans="1:5" ht="13.8" x14ac:dyDescent="0.3">
      <c r="A7065" s="3" t="s">
        <v>48</v>
      </c>
      <c r="B7065" s="3" t="s">
        <v>8</v>
      </c>
      <c r="C7065" s="2">
        <v>301720966</v>
      </c>
      <c r="D7065" s="3" t="s">
        <v>17</v>
      </c>
      <c r="E7065" s="3" t="s">
        <v>7</v>
      </c>
    </row>
    <row r="7066" spans="1:5" ht="13.8" x14ac:dyDescent="0.3">
      <c r="A7066" s="4" t="s">
        <v>48</v>
      </c>
      <c r="B7066" s="4" t="s">
        <v>8</v>
      </c>
      <c r="C7066" s="2">
        <v>301722756</v>
      </c>
      <c r="D7066" s="4" t="s">
        <v>9</v>
      </c>
      <c r="E7066" s="4" t="s">
        <v>7</v>
      </c>
    </row>
    <row r="7067" spans="1:5" ht="13.8" x14ac:dyDescent="0.3">
      <c r="A7067" s="3" t="s">
        <v>48</v>
      </c>
      <c r="B7067" s="3" t="s">
        <v>8</v>
      </c>
      <c r="C7067" s="2">
        <v>301730322</v>
      </c>
      <c r="D7067" s="3" t="s">
        <v>24</v>
      </c>
      <c r="E7067" s="3" t="s">
        <v>7</v>
      </c>
    </row>
    <row r="7068" spans="1:5" ht="13.8" x14ac:dyDescent="0.3">
      <c r="A7068" s="4" t="s">
        <v>48</v>
      </c>
      <c r="B7068" s="4" t="s">
        <v>8</v>
      </c>
      <c r="C7068" s="2">
        <v>301733636</v>
      </c>
      <c r="D7068" s="4" t="s">
        <v>12</v>
      </c>
      <c r="E7068" s="4" t="s">
        <v>7</v>
      </c>
    </row>
    <row r="7069" spans="1:5" ht="13.8" x14ac:dyDescent="0.3">
      <c r="A7069" s="3" t="s">
        <v>48</v>
      </c>
      <c r="B7069" s="3" t="s">
        <v>8</v>
      </c>
      <c r="C7069" s="2">
        <v>301739211</v>
      </c>
      <c r="D7069" s="3" t="s">
        <v>14</v>
      </c>
      <c r="E7069" s="3" t="s">
        <v>15</v>
      </c>
    </row>
    <row r="7070" spans="1:5" ht="13.8" x14ac:dyDescent="0.3">
      <c r="A7070" s="4" t="s">
        <v>48</v>
      </c>
      <c r="B7070" s="4" t="s">
        <v>8</v>
      </c>
      <c r="C7070" s="2">
        <v>301741861</v>
      </c>
      <c r="D7070" s="4"/>
      <c r="E7070" s="4" t="s">
        <v>10</v>
      </c>
    </row>
    <row r="7071" spans="1:5" ht="13.8" x14ac:dyDescent="0.3">
      <c r="A7071" s="3" t="s">
        <v>48</v>
      </c>
      <c r="B7071" s="3" t="s">
        <v>8</v>
      </c>
      <c r="C7071" s="2">
        <v>301692605</v>
      </c>
      <c r="D7071" s="3" t="s">
        <v>12</v>
      </c>
      <c r="E7071" s="3" t="s">
        <v>7</v>
      </c>
    </row>
    <row r="7072" spans="1:5" ht="13.8" x14ac:dyDescent="0.3">
      <c r="A7072" s="4" t="s">
        <v>48</v>
      </c>
      <c r="B7072" s="4" t="s">
        <v>8</v>
      </c>
      <c r="C7072" s="2">
        <v>301714452</v>
      </c>
      <c r="D7072" s="4" t="s">
        <v>31</v>
      </c>
      <c r="E7072" s="4" t="s">
        <v>7</v>
      </c>
    </row>
    <row r="7073" spans="1:5" ht="13.8" x14ac:dyDescent="0.3">
      <c r="A7073" s="3" t="s">
        <v>48</v>
      </c>
      <c r="B7073" s="3" t="s">
        <v>8</v>
      </c>
      <c r="C7073" s="2">
        <v>301723292</v>
      </c>
      <c r="D7073" s="3" t="s">
        <v>26</v>
      </c>
      <c r="E7073" s="3" t="s">
        <v>7</v>
      </c>
    </row>
    <row r="7074" spans="1:5" ht="13.8" x14ac:dyDescent="0.3">
      <c r="A7074" s="4" t="s">
        <v>48</v>
      </c>
      <c r="B7074" s="4" t="s">
        <v>8</v>
      </c>
      <c r="C7074" s="2">
        <v>301727231</v>
      </c>
      <c r="D7074" s="4" t="s">
        <v>31</v>
      </c>
      <c r="E7074" s="4" t="s">
        <v>7</v>
      </c>
    </row>
    <row r="7075" spans="1:5" ht="13.8" x14ac:dyDescent="0.3">
      <c r="A7075" s="3" t="s">
        <v>48</v>
      </c>
      <c r="B7075" s="3" t="s">
        <v>8</v>
      </c>
      <c r="C7075" s="2">
        <v>301730187</v>
      </c>
      <c r="D7075" s="3" t="s">
        <v>14</v>
      </c>
      <c r="E7075" s="3" t="s">
        <v>15</v>
      </c>
    </row>
    <row r="7076" spans="1:5" ht="13.8" x14ac:dyDescent="0.3">
      <c r="A7076" s="4" t="s">
        <v>48</v>
      </c>
      <c r="B7076" s="4" t="s">
        <v>8</v>
      </c>
      <c r="C7076" s="2">
        <v>301649416</v>
      </c>
      <c r="D7076" s="4" t="s">
        <v>6</v>
      </c>
      <c r="E7076" s="4" t="s">
        <v>7</v>
      </c>
    </row>
    <row r="7077" spans="1:5" ht="13.8" x14ac:dyDescent="0.3">
      <c r="A7077" s="3" t="s">
        <v>48</v>
      </c>
      <c r="B7077" s="3" t="s">
        <v>8</v>
      </c>
      <c r="C7077" s="2">
        <v>301686562</v>
      </c>
      <c r="D7077" s="3" t="s">
        <v>24</v>
      </c>
      <c r="E7077" s="3" t="s">
        <v>7</v>
      </c>
    </row>
    <row r="7078" spans="1:5" ht="13.8" x14ac:dyDescent="0.3">
      <c r="A7078" s="4" t="s">
        <v>48</v>
      </c>
      <c r="B7078" s="4" t="s">
        <v>8</v>
      </c>
      <c r="C7078" s="2">
        <v>301700944</v>
      </c>
      <c r="D7078" s="4" t="s">
        <v>14</v>
      </c>
      <c r="E7078" s="4" t="s">
        <v>15</v>
      </c>
    </row>
    <row r="7079" spans="1:5" ht="13.8" x14ac:dyDescent="0.3">
      <c r="A7079" s="3" t="s">
        <v>48</v>
      </c>
      <c r="B7079" s="3" t="s">
        <v>8</v>
      </c>
      <c r="C7079" s="2">
        <v>301731830</v>
      </c>
      <c r="D7079" s="3" t="s">
        <v>25</v>
      </c>
      <c r="E7079" s="3" t="s">
        <v>7</v>
      </c>
    </row>
    <row r="7080" spans="1:5" ht="13.8" x14ac:dyDescent="0.3">
      <c r="A7080" s="4" t="s">
        <v>48</v>
      </c>
      <c r="B7080" s="4" t="s">
        <v>8</v>
      </c>
      <c r="C7080" s="2">
        <v>301733188</v>
      </c>
      <c r="D7080" s="4" t="s">
        <v>12</v>
      </c>
      <c r="E7080" s="4" t="s">
        <v>7</v>
      </c>
    </row>
    <row r="7081" spans="1:5" ht="13.8" x14ac:dyDescent="0.3">
      <c r="A7081" s="3" t="s">
        <v>48</v>
      </c>
      <c r="B7081" s="3" t="s">
        <v>8</v>
      </c>
      <c r="C7081" s="2">
        <v>301737764</v>
      </c>
      <c r="D7081" s="3" t="s">
        <v>14</v>
      </c>
      <c r="E7081" s="3" t="s">
        <v>15</v>
      </c>
    </row>
    <row r="7082" spans="1:5" ht="13.8" x14ac:dyDescent="0.3">
      <c r="A7082" s="4" t="s">
        <v>48</v>
      </c>
      <c r="B7082" s="4" t="s">
        <v>8</v>
      </c>
      <c r="C7082" s="2">
        <v>301746161</v>
      </c>
      <c r="D7082" s="4" t="s">
        <v>9</v>
      </c>
      <c r="E7082" s="4" t="s">
        <v>7</v>
      </c>
    </row>
    <row r="7083" spans="1:5" ht="13.8" x14ac:dyDescent="0.3">
      <c r="A7083" s="3" t="s">
        <v>48</v>
      </c>
      <c r="B7083" s="3" t="s">
        <v>8</v>
      </c>
      <c r="C7083" s="2">
        <v>301641635</v>
      </c>
      <c r="D7083" s="3" t="s">
        <v>25</v>
      </c>
      <c r="E7083" s="3" t="s">
        <v>7</v>
      </c>
    </row>
    <row r="7084" spans="1:5" ht="13.8" x14ac:dyDescent="0.3">
      <c r="A7084" s="4" t="s">
        <v>48</v>
      </c>
      <c r="B7084" s="4" t="s">
        <v>8</v>
      </c>
      <c r="C7084" s="2">
        <v>301694072</v>
      </c>
      <c r="D7084" s="4" t="s">
        <v>13</v>
      </c>
      <c r="E7084" s="4" t="s">
        <v>7</v>
      </c>
    </row>
    <row r="7085" spans="1:5" ht="13.8" x14ac:dyDescent="0.3">
      <c r="A7085" s="3" t="s">
        <v>48</v>
      </c>
      <c r="B7085" s="3" t="s">
        <v>8</v>
      </c>
      <c r="C7085" s="2">
        <v>301710838</v>
      </c>
      <c r="D7085" s="3" t="s">
        <v>12</v>
      </c>
      <c r="E7085" s="3" t="s">
        <v>7</v>
      </c>
    </row>
    <row r="7086" spans="1:5" ht="13.8" x14ac:dyDescent="0.3">
      <c r="A7086" s="4" t="s">
        <v>48</v>
      </c>
      <c r="B7086" s="4" t="s">
        <v>8</v>
      </c>
      <c r="C7086" s="2">
        <v>301713567</v>
      </c>
      <c r="D7086" s="4" t="s">
        <v>14</v>
      </c>
      <c r="E7086" s="4" t="s">
        <v>23</v>
      </c>
    </row>
    <row r="7087" spans="1:5" ht="13.8" x14ac:dyDescent="0.3">
      <c r="A7087" s="3" t="s">
        <v>48</v>
      </c>
      <c r="B7087" s="3" t="s">
        <v>8</v>
      </c>
      <c r="C7087" s="2">
        <v>301716610</v>
      </c>
      <c r="D7087" s="3" t="s">
        <v>12</v>
      </c>
      <c r="E7087" s="3" t="s">
        <v>7</v>
      </c>
    </row>
    <row r="7088" spans="1:5" ht="13.8" x14ac:dyDescent="0.3">
      <c r="A7088" s="4" t="s">
        <v>48</v>
      </c>
      <c r="B7088" s="4" t="s">
        <v>8</v>
      </c>
      <c r="C7088" s="2">
        <v>301725806</v>
      </c>
      <c r="D7088" s="4" t="s">
        <v>31</v>
      </c>
      <c r="E7088" s="4" t="s">
        <v>7</v>
      </c>
    </row>
    <row r="7089" spans="1:5" ht="13.8" x14ac:dyDescent="0.3">
      <c r="A7089" s="3" t="s">
        <v>48</v>
      </c>
      <c r="B7089" s="3" t="s">
        <v>8</v>
      </c>
      <c r="C7089" s="2">
        <v>301520703</v>
      </c>
      <c r="D7089" s="3" t="s">
        <v>12</v>
      </c>
      <c r="E7089" s="3" t="s">
        <v>7</v>
      </c>
    </row>
    <row r="7090" spans="1:5" ht="13.8" x14ac:dyDescent="0.3">
      <c r="A7090" s="4" t="s">
        <v>48</v>
      </c>
      <c r="B7090" s="4" t="s">
        <v>8</v>
      </c>
      <c r="C7090" s="2">
        <v>301689944</v>
      </c>
      <c r="D7090" s="4" t="s">
        <v>24</v>
      </c>
      <c r="E7090" s="4" t="s">
        <v>7</v>
      </c>
    </row>
    <row r="7091" spans="1:5" ht="13.8" x14ac:dyDescent="0.3">
      <c r="A7091" s="3" t="s">
        <v>48</v>
      </c>
      <c r="B7091" s="3" t="s">
        <v>8</v>
      </c>
      <c r="C7091" s="2">
        <v>301724372</v>
      </c>
      <c r="D7091" s="3" t="s">
        <v>14</v>
      </c>
      <c r="E7091" s="3" t="s">
        <v>23</v>
      </c>
    </row>
    <row r="7092" spans="1:5" ht="13.8" x14ac:dyDescent="0.3">
      <c r="A7092" s="4" t="s">
        <v>48</v>
      </c>
      <c r="B7092" s="4" t="s">
        <v>8</v>
      </c>
      <c r="C7092" s="2">
        <v>301726592</v>
      </c>
      <c r="D7092" s="4"/>
      <c r="E7092" s="4" t="s">
        <v>10</v>
      </c>
    </row>
    <row r="7093" spans="1:5" ht="13.8" x14ac:dyDescent="0.3">
      <c r="A7093" s="3" t="s">
        <v>48</v>
      </c>
      <c r="B7093" s="3" t="s">
        <v>8</v>
      </c>
      <c r="C7093" s="2">
        <v>301731305</v>
      </c>
      <c r="D7093" s="3" t="s">
        <v>9</v>
      </c>
      <c r="E7093" s="3" t="s">
        <v>7</v>
      </c>
    </row>
    <row r="7094" spans="1:5" ht="13.8" x14ac:dyDescent="0.3">
      <c r="A7094" s="4" t="s">
        <v>48</v>
      </c>
      <c r="B7094" s="4" t="s">
        <v>8</v>
      </c>
      <c r="C7094" s="2">
        <v>301732225</v>
      </c>
      <c r="D7094" s="4" t="s">
        <v>13</v>
      </c>
      <c r="E7094" s="4" t="s">
        <v>7</v>
      </c>
    </row>
    <row r="7095" spans="1:5" ht="13.8" x14ac:dyDescent="0.3">
      <c r="A7095" s="3" t="s">
        <v>48</v>
      </c>
      <c r="B7095" s="3" t="s">
        <v>8</v>
      </c>
      <c r="C7095" s="2">
        <v>301738168</v>
      </c>
      <c r="D7095" s="3" t="s">
        <v>12</v>
      </c>
      <c r="E7095" s="3" t="s">
        <v>7</v>
      </c>
    </row>
    <row r="7096" spans="1:5" ht="13.8" x14ac:dyDescent="0.3">
      <c r="A7096" s="4" t="s">
        <v>48</v>
      </c>
      <c r="B7096" s="4" t="s">
        <v>8</v>
      </c>
      <c r="C7096" s="2">
        <v>301520677</v>
      </c>
      <c r="D7096" s="4" t="s">
        <v>12</v>
      </c>
      <c r="E7096" s="4" t="s">
        <v>7</v>
      </c>
    </row>
    <row r="7097" spans="1:5" ht="13.8" x14ac:dyDescent="0.3">
      <c r="A7097" s="3" t="s">
        <v>48</v>
      </c>
      <c r="B7097" s="3" t="s">
        <v>8</v>
      </c>
      <c r="C7097" s="2">
        <v>301627173</v>
      </c>
      <c r="D7097" s="3"/>
      <c r="E7097" s="3" t="s">
        <v>10</v>
      </c>
    </row>
    <row r="7098" spans="1:5" ht="13.8" x14ac:dyDescent="0.3">
      <c r="A7098" s="4" t="s">
        <v>48</v>
      </c>
      <c r="B7098" s="4" t="s">
        <v>8</v>
      </c>
      <c r="C7098" s="2">
        <v>301655859</v>
      </c>
      <c r="D7098" s="4" t="s">
        <v>9</v>
      </c>
      <c r="E7098" s="4" t="s">
        <v>7</v>
      </c>
    </row>
    <row r="7099" spans="1:5" ht="13.8" x14ac:dyDescent="0.3">
      <c r="A7099" s="3" t="s">
        <v>48</v>
      </c>
      <c r="B7099" s="3" t="s">
        <v>8</v>
      </c>
      <c r="C7099" s="2">
        <v>301710287</v>
      </c>
      <c r="D7099" s="3" t="s">
        <v>14</v>
      </c>
      <c r="E7099" s="3" t="s">
        <v>15</v>
      </c>
    </row>
    <row r="7100" spans="1:5" ht="13.8" x14ac:dyDescent="0.3">
      <c r="A7100" s="4" t="s">
        <v>48</v>
      </c>
      <c r="B7100" s="4" t="s">
        <v>8</v>
      </c>
      <c r="C7100" s="2">
        <v>301730319</v>
      </c>
      <c r="D7100" s="4" t="s">
        <v>9</v>
      </c>
      <c r="E7100" s="4" t="s">
        <v>7</v>
      </c>
    </row>
    <row r="7101" spans="1:5" ht="13.8" x14ac:dyDescent="0.3">
      <c r="A7101" s="3" t="s">
        <v>48</v>
      </c>
      <c r="B7101" s="3" t="s">
        <v>8</v>
      </c>
      <c r="C7101" s="2">
        <v>301731496</v>
      </c>
      <c r="D7101" s="3"/>
      <c r="E7101" s="3" t="s">
        <v>10</v>
      </c>
    </row>
    <row r="7102" spans="1:5" ht="13.8" x14ac:dyDescent="0.3">
      <c r="A7102" s="4" t="s">
        <v>48</v>
      </c>
      <c r="B7102" s="4" t="s">
        <v>8</v>
      </c>
      <c r="C7102" s="2">
        <v>301653819</v>
      </c>
      <c r="D7102" s="4" t="s">
        <v>14</v>
      </c>
      <c r="E7102" s="4" t="s">
        <v>15</v>
      </c>
    </row>
    <row r="7103" spans="1:5" ht="13.8" x14ac:dyDescent="0.3">
      <c r="A7103" s="3" t="s">
        <v>48</v>
      </c>
      <c r="B7103" s="3" t="s">
        <v>8</v>
      </c>
      <c r="C7103" s="2">
        <v>301679936</v>
      </c>
      <c r="D7103" s="3"/>
      <c r="E7103" s="3" t="s">
        <v>10</v>
      </c>
    </row>
    <row r="7104" spans="1:5" ht="13.8" x14ac:dyDescent="0.3">
      <c r="A7104" s="4" t="s">
        <v>48</v>
      </c>
      <c r="B7104" s="4" t="s">
        <v>8</v>
      </c>
      <c r="C7104" s="2">
        <v>301711351</v>
      </c>
      <c r="D7104" s="4" t="s">
        <v>26</v>
      </c>
      <c r="E7104" s="4" t="s">
        <v>7</v>
      </c>
    </row>
    <row r="7105" spans="1:5" ht="13.8" x14ac:dyDescent="0.3">
      <c r="A7105" s="3" t="s">
        <v>48</v>
      </c>
      <c r="B7105" s="3" t="s">
        <v>8</v>
      </c>
      <c r="C7105" s="2">
        <v>301724712</v>
      </c>
      <c r="D7105" s="3"/>
      <c r="E7105" s="3" t="s">
        <v>10</v>
      </c>
    </row>
    <row r="7106" spans="1:5" ht="13.8" x14ac:dyDescent="0.3">
      <c r="A7106" s="4" t="s">
        <v>48</v>
      </c>
      <c r="B7106" s="4" t="s">
        <v>8</v>
      </c>
      <c r="C7106" s="2">
        <v>301724880</v>
      </c>
      <c r="D7106" s="4" t="s">
        <v>22</v>
      </c>
      <c r="E7106" s="4" t="s">
        <v>7</v>
      </c>
    </row>
    <row r="7107" spans="1:5" ht="13.8" x14ac:dyDescent="0.3">
      <c r="A7107" s="3" t="s">
        <v>48</v>
      </c>
      <c r="B7107" s="3" t="s">
        <v>8</v>
      </c>
      <c r="C7107" s="2">
        <v>301727604</v>
      </c>
      <c r="D7107" s="3" t="s">
        <v>14</v>
      </c>
      <c r="E7107" s="3" t="s">
        <v>23</v>
      </c>
    </row>
    <row r="7108" spans="1:5" ht="13.8" x14ac:dyDescent="0.3">
      <c r="A7108" s="4" t="s">
        <v>48</v>
      </c>
      <c r="B7108" s="4" t="s">
        <v>8</v>
      </c>
      <c r="C7108" s="2">
        <v>301729001</v>
      </c>
      <c r="D7108" s="4" t="s">
        <v>9</v>
      </c>
      <c r="E7108" s="4" t="s">
        <v>7</v>
      </c>
    </row>
    <row r="7109" spans="1:5" ht="13.8" x14ac:dyDescent="0.3">
      <c r="A7109" s="3" t="s">
        <v>48</v>
      </c>
      <c r="B7109" s="3" t="s">
        <v>8</v>
      </c>
      <c r="C7109" s="2">
        <v>301729195</v>
      </c>
      <c r="D7109" s="3" t="s">
        <v>9</v>
      </c>
      <c r="E7109" s="3" t="s">
        <v>7</v>
      </c>
    </row>
    <row r="7110" spans="1:5" ht="13.8" x14ac:dyDescent="0.3">
      <c r="A7110" s="4" t="s">
        <v>48</v>
      </c>
      <c r="B7110" s="4" t="s">
        <v>8</v>
      </c>
      <c r="C7110" s="2">
        <v>301732190</v>
      </c>
      <c r="D7110" s="4" t="s">
        <v>9</v>
      </c>
      <c r="E7110" s="4" t="s">
        <v>7</v>
      </c>
    </row>
    <row r="7111" spans="1:5" ht="13.8" x14ac:dyDescent="0.3">
      <c r="A7111" s="3" t="s">
        <v>48</v>
      </c>
      <c r="B7111" s="3" t="s">
        <v>8</v>
      </c>
      <c r="C7111" s="2">
        <v>301748311</v>
      </c>
      <c r="D7111" s="3" t="s">
        <v>14</v>
      </c>
      <c r="E7111" s="3" t="s">
        <v>15</v>
      </c>
    </row>
    <row r="7112" spans="1:5" ht="13.8" x14ac:dyDescent="0.3">
      <c r="A7112" s="4" t="s">
        <v>48</v>
      </c>
      <c r="B7112" s="4" t="s">
        <v>8</v>
      </c>
      <c r="C7112" s="2">
        <v>301648506</v>
      </c>
      <c r="D7112" s="4" t="s">
        <v>24</v>
      </c>
      <c r="E7112" s="4" t="s">
        <v>7</v>
      </c>
    </row>
    <row r="7113" spans="1:5" ht="13.8" x14ac:dyDescent="0.3">
      <c r="A7113" s="3" t="s">
        <v>48</v>
      </c>
      <c r="B7113" s="3" t="s">
        <v>8</v>
      </c>
      <c r="C7113" s="2">
        <v>301668914</v>
      </c>
      <c r="D7113" s="3" t="s">
        <v>25</v>
      </c>
      <c r="E7113" s="3" t="s">
        <v>7</v>
      </c>
    </row>
    <row r="7114" spans="1:5" ht="13.8" x14ac:dyDescent="0.3">
      <c r="A7114" s="4" t="s">
        <v>48</v>
      </c>
      <c r="B7114" s="4" t="s">
        <v>8</v>
      </c>
      <c r="C7114" s="2">
        <v>301678497</v>
      </c>
      <c r="D7114" s="4" t="s">
        <v>26</v>
      </c>
      <c r="E7114" s="4" t="s">
        <v>7</v>
      </c>
    </row>
    <row r="7115" spans="1:5" ht="13.8" x14ac:dyDescent="0.3">
      <c r="A7115" s="3" t="s">
        <v>48</v>
      </c>
      <c r="B7115" s="3" t="s">
        <v>8</v>
      </c>
      <c r="C7115" s="2">
        <v>301686511</v>
      </c>
      <c r="D7115" s="3" t="s">
        <v>14</v>
      </c>
      <c r="E7115" s="3" t="s">
        <v>15</v>
      </c>
    </row>
    <row r="7116" spans="1:5" ht="13.8" x14ac:dyDescent="0.3">
      <c r="A7116" s="4" t="s">
        <v>48</v>
      </c>
      <c r="B7116" s="4" t="s">
        <v>8</v>
      </c>
      <c r="C7116" s="2">
        <v>301688163</v>
      </c>
      <c r="D7116" s="4" t="s">
        <v>12</v>
      </c>
      <c r="E7116" s="4" t="s">
        <v>7</v>
      </c>
    </row>
    <row r="7117" spans="1:5" ht="13.8" x14ac:dyDescent="0.3">
      <c r="A7117" s="3" t="s">
        <v>48</v>
      </c>
      <c r="B7117" s="3" t="s">
        <v>8</v>
      </c>
      <c r="C7117" s="2">
        <v>301689490</v>
      </c>
      <c r="D7117" s="3"/>
      <c r="E7117" s="3" t="s">
        <v>10</v>
      </c>
    </row>
    <row r="7118" spans="1:5" ht="13.8" x14ac:dyDescent="0.3">
      <c r="A7118" s="4" t="s">
        <v>48</v>
      </c>
      <c r="B7118" s="4" t="s">
        <v>8</v>
      </c>
      <c r="C7118" s="2">
        <v>301716102</v>
      </c>
      <c r="D7118" s="4" t="s">
        <v>9</v>
      </c>
      <c r="E7118" s="4" t="s">
        <v>7</v>
      </c>
    </row>
    <row r="7119" spans="1:5" ht="13.8" x14ac:dyDescent="0.3">
      <c r="A7119" s="3" t="s">
        <v>48</v>
      </c>
      <c r="B7119" s="3" t="s">
        <v>8</v>
      </c>
      <c r="C7119" s="2">
        <v>301724559</v>
      </c>
      <c r="D7119" s="3" t="s">
        <v>24</v>
      </c>
      <c r="E7119" s="3" t="s">
        <v>7</v>
      </c>
    </row>
    <row r="7120" spans="1:5" ht="13.8" x14ac:dyDescent="0.3">
      <c r="A7120" s="4" t="s">
        <v>48</v>
      </c>
      <c r="B7120" s="4" t="s">
        <v>8</v>
      </c>
      <c r="C7120" s="2">
        <v>301680063</v>
      </c>
      <c r="D7120" s="4" t="s">
        <v>12</v>
      </c>
      <c r="E7120" s="4" t="s">
        <v>7</v>
      </c>
    </row>
    <row r="7121" spans="1:5" ht="13.8" x14ac:dyDescent="0.3">
      <c r="A7121" s="3" t="s">
        <v>48</v>
      </c>
      <c r="B7121" s="3" t="s">
        <v>8</v>
      </c>
      <c r="C7121" s="2">
        <v>301688195</v>
      </c>
      <c r="D7121" s="3" t="s">
        <v>19</v>
      </c>
      <c r="E7121" s="3" t="s">
        <v>7</v>
      </c>
    </row>
    <row r="7122" spans="1:5" ht="13.8" x14ac:dyDescent="0.3">
      <c r="A7122" s="4" t="s">
        <v>48</v>
      </c>
      <c r="B7122" s="4" t="s">
        <v>8</v>
      </c>
      <c r="C7122" s="2">
        <v>301704234</v>
      </c>
      <c r="D7122" s="4" t="s">
        <v>26</v>
      </c>
      <c r="E7122" s="4" t="s">
        <v>7</v>
      </c>
    </row>
    <row r="7123" spans="1:5" ht="13.8" x14ac:dyDescent="0.3">
      <c r="A7123" s="3" t="s">
        <v>48</v>
      </c>
      <c r="B7123" s="3" t="s">
        <v>8</v>
      </c>
      <c r="C7123" s="2">
        <v>301711744</v>
      </c>
      <c r="D7123" s="3" t="s">
        <v>13</v>
      </c>
      <c r="E7123" s="3" t="s">
        <v>7</v>
      </c>
    </row>
    <row r="7124" spans="1:5" ht="13.8" x14ac:dyDescent="0.3">
      <c r="A7124" s="4" t="s">
        <v>48</v>
      </c>
      <c r="B7124" s="4" t="s">
        <v>8</v>
      </c>
      <c r="C7124" s="2">
        <v>301716825</v>
      </c>
      <c r="D7124" s="4" t="s">
        <v>24</v>
      </c>
      <c r="E7124" s="4" t="s">
        <v>7</v>
      </c>
    </row>
    <row r="7125" spans="1:5" ht="13.8" x14ac:dyDescent="0.3">
      <c r="A7125" s="3" t="s">
        <v>48</v>
      </c>
      <c r="B7125" s="3" t="s">
        <v>8</v>
      </c>
      <c r="C7125" s="2">
        <v>301717063</v>
      </c>
      <c r="D7125" s="3" t="s">
        <v>6</v>
      </c>
      <c r="E7125" s="3" t="s">
        <v>7</v>
      </c>
    </row>
    <row r="7126" spans="1:5" ht="13.8" x14ac:dyDescent="0.3">
      <c r="A7126" s="4" t="s">
        <v>48</v>
      </c>
      <c r="B7126" s="4" t="s">
        <v>8</v>
      </c>
      <c r="C7126" s="2">
        <v>301720914</v>
      </c>
      <c r="D7126" s="4" t="s">
        <v>12</v>
      </c>
      <c r="E7126" s="4" t="s">
        <v>7</v>
      </c>
    </row>
    <row r="7127" spans="1:5" ht="13.8" x14ac:dyDescent="0.3">
      <c r="A7127" s="3" t="s">
        <v>48</v>
      </c>
      <c r="B7127" s="3" t="s">
        <v>8</v>
      </c>
      <c r="C7127" s="2">
        <v>301721059</v>
      </c>
      <c r="D7127" s="3" t="s">
        <v>12</v>
      </c>
      <c r="E7127" s="3" t="s">
        <v>7</v>
      </c>
    </row>
    <row r="7128" spans="1:5" ht="13.8" x14ac:dyDescent="0.3">
      <c r="A7128" s="4" t="s">
        <v>48</v>
      </c>
      <c r="B7128" s="4" t="s">
        <v>8</v>
      </c>
      <c r="C7128" s="2">
        <v>301733625</v>
      </c>
      <c r="D7128" s="4" t="s">
        <v>9</v>
      </c>
      <c r="E7128" s="4" t="s">
        <v>7</v>
      </c>
    </row>
    <row r="7129" spans="1:5" ht="13.8" x14ac:dyDescent="0.3">
      <c r="A7129" s="3" t="s">
        <v>48</v>
      </c>
      <c r="B7129" s="3" t="s">
        <v>8</v>
      </c>
      <c r="C7129" s="2">
        <v>301374251</v>
      </c>
      <c r="D7129" s="3" t="s">
        <v>25</v>
      </c>
      <c r="E7129" s="3" t="s">
        <v>7</v>
      </c>
    </row>
    <row r="7130" spans="1:5" ht="13.8" x14ac:dyDescent="0.3">
      <c r="A7130" s="4" t="s">
        <v>48</v>
      </c>
      <c r="B7130" s="4" t="s">
        <v>8</v>
      </c>
      <c r="C7130" s="2">
        <v>301648589</v>
      </c>
      <c r="D7130" s="4" t="s">
        <v>9</v>
      </c>
      <c r="E7130" s="4" t="s">
        <v>7</v>
      </c>
    </row>
    <row r="7131" spans="1:5" ht="13.8" x14ac:dyDescent="0.3">
      <c r="A7131" s="3" t="s">
        <v>48</v>
      </c>
      <c r="B7131" s="3" t="s">
        <v>8</v>
      </c>
      <c r="C7131" s="2">
        <v>301672715</v>
      </c>
      <c r="D7131" s="3" t="s">
        <v>12</v>
      </c>
      <c r="E7131" s="3" t="s">
        <v>7</v>
      </c>
    </row>
    <row r="7132" spans="1:5" ht="13.8" x14ac:dyDescent="0.3">
      <c r="A7132" s="4" t="s">
        <v>48</v>
      </c>
      <c r="B7132" s="4" t="s">
        <v>8</v>
      </c>
      <c r="C7132" s="2">
        <v>301727310</v>
      </c>
      <c r="D7132" s="4" t="s">
        <v>26</v>
      </c>
      <c r="E7132" s="4" t="s">
        <v>20</v>
      </c>
    </row>
    <row r="7133" spans="1:5" ht="13.8" x14ac:dyDescent="0.3">
      <c r="A7133" s="3" t="s">
        <v>48</v>
      </c>
      <c r="B7133" s="3" t="s">
        <v>8</v>
      </c>
      <c r="C7133" s="2">
        <v>301736666</v>
      </c>
      <c r="D7133" s="3" t="s">
        <v>14</v>
      </c>
      <c r="E7133" s="3" t="s">
        <v>23</v>
      </c>
    </row>
    <row r="7134" spans="1:5" ht="13.8" x14ac:dyDescent="0.3">
      <c r="A7134" s="4" t="s">
        <v>48</v>
      </c>
      <c r="B7134" s="4" t="s">
        <v>8</v>
      </c>
      <c r="C7134" s="2">
        <v>301737059</v>
      </c>
      <c r="D7134" s="4" t="s">
        <v>18</v>
      </c>
      <c r="E7134" s="4" t="s">
        <v>7</v>
      </c>
    </row>
    <row r="7135" spans="1:5" ht="13.8" x14ac:dyDescent="0.3">
      <c r="A7135" s="3" t="s">
        <v>48</v>
      </c>
      <c r="B7135" s="3" t="s">
        <v>8</v>
      </c>
      <c r="C7135" s="2">
        <v>300281621</v>
      </c>
      <c r="D7135" s="3"/>
      <c r="E7135" s="3" t="s">
        <v>10</v>
      </c>
    </row>
    <row r="7136" spans="1:5" ht="13.8" x14ac:dyDescent="0.3">
      <c r="A7136" s="4" t="s">
        <v>48</v>
      </c>
      <c r="B7136" s="4" t="s">
        <v>8</v>
      </c>
      <c r="C7136" s="2">
        <v>301567337</v>
      </c>
      <c r="D7136" s="4" t="s">
        <v>14</v>
      </c>
      <c r="E7136" s="4" t="s">
        <v>15</v>
      </c>
    </row>
    <row r="7137" spans="1:5" ht="13.8" x14ac:dyDescent="0.3">
      <c r="A7137" s="3" t="s">
        <v>48</v>
      </c>
      <c r="B7137" s="3" t="s">
        <v>8</v>
      </c>
      <c r="C7137" s="2">
        <v>301620345</v>
      </c>
      <c r="D7137" s="3"/>
      <c r="E7137" s="3" t="s">
        <v>10</v>
      </c>
    </row>
    <row r="7138" spans="1:5" ht="13.8" x14ac:dyDescent="0.3">
      <c r="A7138" s="4" t="s">
        <v>48</v>
      </c>
      <c r="B7138" s="4" t="s">
        <v>8</v>
      </c>
      <c r="C7138" s="2">
        <v>301680218</v>
      </c>
      <c r="D7138" s="4" t="s">
        <v>18</v>
      </c>
      <c r="E7138" s="4" t="s">
        <v>7</v>
      </c>
    </row>
    <row r="7139" spans="1:5" ht="13.8" x14ac:dyDescent="0.3">
      <c r="A7139" s="3" t="s">
        <v>48</v>
      </c>
      <c r="B7139" s="3" t="s">
        <v>8</v>
      </c>
      <c r="C7139" s="2">
        <v>301691515</v>
      </c>
      <c r="D7139" s="3" t="s">
        <v>14</v>
      </c>
      <c r="E7139" s="3" t="s">
        <v>23</v>
      </c>
    </row>
    <row r="7140" spans="1:5" ht="13.8" x14ac:dyDescent="0.3">
      <c r="A7140" s="4" t="s">
        <v>48</v>
      </c>
      <c r="B7140" s="4" t="s">
        <v>8</v>
      </c>
      <c r="C7140" s="2">
        <v>301714650</v>
      </c>
      <c r="D7140" s="4" t="s">
        <v>12</v>
      </c>
      <c r="E7140" s="4" t="s">
        <v>7</v>
      </c>
    </row>
    <row r="7141" spans="1:5" ht="13.8" x14ac:dyDescent="0.3">
      <c r="A7141" s="3" t="s">
        <v>48</v>
      </c>
      <c r="B7141" s="3" t="s">
        <v>8</v>
      </c>
      <c r="C7141" s="2">
        <v>301718365</v>
      </c>
      <c r="D7141" s="3" t="s">
        <v>9</v>
      </c>
      <c r="E7141" s="3" t="s">
        <v>7</v>
      </c>
    </row>
    <row r="7142" spans="1:5" ht="13.8" x14ac:dyDescent="0.3">
      <c r="A7142" s="4" t="s">
        <v>48</v>
      </c>
      <c r="B7142" s="4" t="s">
        <v>8</v>
      </c>
      <c r="C7142" s="2">
        <v>301720648</v>
      </c>
      <c r="D7142" s="4" t="s">
        <v>19</v>
      </c>
      <c r="E7142" s="4" t="s">
        <v>7</v>
      </c>
    </row>
    <row r="7143" spans="1:5" ht="13.8" x14ac:dyDescent="0.3">
      <c r="A7143" s="3" t="s">
        <v>48</v>
      </c>
      <c r="B7143" s="3" t="s">
        <v>8</v>
      </c>
      <c r="C7143" s="2">
        <v>301721855</v>
      </c>
      <c r="D7143" s="3" t="s">
        <v>9</v>
      </c>
      <c r="E7143" s="3" t="s">
        <v>7</v>
      </c>
    </row>
    <row r="7144" spans="1:5" ht="13.8" x14ac:dyDescent="0.3">
      <c r="A7144" s="4" t="s">
        <v>48</v>
      </c>
      <c r="B7144" s="4" t="s">
        <v>8</v>
      </c>
      <c r="C7144" s="2">
        <v>301724527</v>
      </c>
      <c r="D7144" s="4" t="s">
        <v>12</v>
      </c>
      <c r="E7144" s="4" t="s">
        <v>7</v>
      </c>
    </row>
    <row r="7145" spans="1:5" ht="13.8" x14ac:dyDescent="0.3">
      <c r="A7145" s="3" t="s">
        <v>48</v>
      </c>
      <c r="B7145" s="3" t="s">
        <v>8</v>
      </c>
      <c r="C7145" s="2">
        <v>301727031</v>
      </c>
      <c r="D7145" s="3" t="s">
        <v>18</v>
      </c>
      <c r="E7145" s="3" t="s">
        <v>7</v>
      </c>
    </row>
    <row r="7146" spans="1:5" ht="13.8" x14ac:dyDescent="0.3">
      <c r="A7146" s="4" t="s">
        <v>48</v>
      </c>
      <c r="B7146" s="4" t="s">
        <v>8</v>
      </c>
      <c r="C7146" s="2">
        <v>301733074</v>
      </c>
      <c r="D7146" s="4" t="s">
        <v>9</v>
      </c>
      <c r="E7146" s="4" t="s">
        <v>7</v>
      </c>
    </row>
    <row r="7147" spans="1:5" ht="13.8" x14ac:dyDescent="0.3">
      <c r="A7147" s="3" t="s">
        <v>48</v>
      </c>
      <c r="B7147" s="3" t="s">
        <v>8</v>
      </c>
      <c r="C7147" s="2">
        <v>300876153</v>
      </c>
      <c r="D7147" s="3"/>
      <c r="E7147" s="3" t="s">
        <v>10</v>
      </c>
    </row>
    <row r="7148" spans="1:5" ht="13.8" x14ac:dyDescent="0.3">
      <c r="A7148" s="4" t="s">
        <v>48</v>
      </c>
      <c r="B7148" s="4" t="s">
        <v>8</v>
      </c>
      <c r="C7148" s="2">
        <v>301693739</v>
      </c>
      <c r="D7148" s="4" t="s">
        <v>31</v>
      </c>
      <c r="E7148" s="4" t="s">
        <v>7</v>
      </c>
    </row>
    <row r="7149" spans="1:5" ht="13.8" x14ac:dyDescent="0.3">
      <c r="A7149" s="3" t="s">
        <v>48</v>
      </c>
      <c r="B7149" s="3" t="s">
        <v>8</v>
      </c>
      <c r="C7149" s="2">
        <v>301712224</v>
      </c>
      <c r="D7149" s="3" t="s">
        <v>31</v>
      </c>
      <c r="E7149" s="3" t="s">
        <v>7</v>
      </c>
    </row>
    <row r="7150" spans="1:5" ht="13.8" x14ac:dyDescent="0.3">
      <c r="A7150" s="4" t="s">
        <v>48</v>
      </c>
      <c r="B7150" s="4" t="s">
        <v>8</v>
      </c>
      <c r="C7150" s="2">
        <v>301718223</v>
      </c>
      <c r="D7150" s="4" t="s">
        <v>18</v>
      </c>
      <c r="E7150" s="4" t="s">
        <v>7</v>
      </c>
    </row>
    <row r="7151" spans="1:5" ht="13.8" x14ac:dyDescent="0.3">
      <c r="A7151" s="3" t="s">
        <v>48</v>
      </c>
      <c r="B7151" s="3" t="s">
        <v>8</v>
      </c>
      <c r="C7151" s="2">
        <v>301730587</v>
      </c>
      <c r="D7151" s="3" t="s">
        <v>14</v>
      </c>
      <c r="E7151" s="3" t="s">
        <v>15</v>
      </c>
    </row>
    <row r="7152" spans="1:5" ht="13.8" x14ac:dyDescent="0.3">
      <c r="A7152" s="4" t="s">
        <v>48</v>
      </c>
      <c r="B7152" s="4" t="s">
        <v>8</v>
      </c>
      <c r="C7152" s="2">
        <v>301739757</v>
      </c>
      <c r="D7152" s="4" t="s">
        <v>17</v>
      </c>
      <c r="E7152" s="4" t="s">
        <v>7</v>
      </c>
    </row>
    <row r="7153" spans="1:5" ht="13.8" x14ac:dyDescent="0.3">
      <c r="A7153" s="3" t="s">
        <v>48</v>
      </c>
      <c r="B7153" s="3" t="s">
        <v>8</v>
      </c>
      <c r="C7153" s="2">
        <v>301759907</v>
      </c>
      <c r="D7153" s="3"/>
      <c r="E7153" s="3" t="s">
        <v>30</v>
      </c>
    </row>
    <row r="7154" spans="1:5" ht="13.8" x14ac:dyDescent="0.3">
      <c r="A7154" s="4" t="s">
        <v>48</v>
      </c>
      <c r="B7154" s="4" t="s">
        <v>8</v>
      </c>
      <c r="C7154" s="2">
        <v>300146645</v>
      </c>
      <c r="D7154" s="4"/>
      <c r="E7154" s="4" t="s">
        <v>10</v>
      </c>
    </row>
    <row r="7155" spans="1:5" ht="13.8" x14ac:dyDescent="0.3">
      <c r="A7155" s="3" t="s">
        <v>48</v>
      </c>
      <c r="B7155" s="3" t="s">
        <v>8</v>
      </c>
      <c r="C7155" s="2">
        <v>301619625</v>
      </c>
      <c r="D7155" s="3" t="s">
        <v>9</v>
      </c>
      <c r="E7155" s="3" t="s">
        <v>7</v>
      </c>
    </row>
    <row r="7156" spans="1:5" ht="13.8" x14ac:dyDescent="0.3">
      <c r="A7156" s="4" t="s">
        <v>48</v>
      </c>
      <c r="B7156" s="4" t="s">
        <v>8</v>
      </c>
      <c r="C7156" s="2">
        <v>301685063</v>
      </c>
      <c r="D7156" s="4" t="s">
        <v>13</v>
      </c>
      <c r="E7156" s="4" t="s">
        <v>7</v>
      </c>
    </row>
    <row r="7157" spans="1:5" ht="13.8" x14ac:dyDescent="0.3">
      <c r="A7157" s="3" t="s">
        <v>48</v>
      </c>
      <c r="B7157" s="3" t="s">
        <v>8</v>
      </c>
      <c r="C7157" s="2">
        <v>301738976</v>
      </c>
      <c r="D7157" s="3" t="s">
        <v>18</v>
      </c>
      <c r="E7157" s="3" t="s">
        <v>7</v>
      </c>
    </row>
    <row r="7158" spans="1:5" ht="13.8" x14ac:dyDescent="0.3">
      <c r="A7158" s="4" t="s">
        <v>48</v>
      </c>
      <c r="B7158" s="4" t="s">
        <v>8</v>
      </c>
      <c r="C7158" s="2">
        <v>300370171</v>
      </c>
      <c r="D7158" s="4" t="s">
        <v>14</v>
      </c>
      <c r="E7158" s="4" t="s">
        <v>15</v>
      </c>
    </row>
    <row r="7159" spans="1:5" ht="13.8" x14ac:dyDescent="0.3">
      <c r="A7159" s="3" t="s">
        <v>48</v>
      </c>
      <c r="B7159" s="3" t="s">
        <v>8</v>
      </c>
      <c r="C7159" s="2">
        <v>300479446</v>
      </c>
      <c r="D7159" s="3" t="s">
        <v>13</v>
      </c>
      <c r="E7159" s="3" t="s">
        <v>7</v>
      </c>
    </row>
    <row r="7160" spans="1:5" ht="13.8" x14ac:dyDescent="0.3">
      <c r="A7160" s="4" t="s">
        <v>48</v>
      </c>
      <c r="B7160" s="4" t="s">
        <v>8</v>
      </c>
      <c r="C7160" s="2">
        <v>301404016</v>
      </c>
      <c r="D7160" s="4" t="s">
        <v>31</v>
      </c>
      <c r="E7160" s="4" t="s">
        <v>7</v>
      </c>
    </row>
    <row r="7161" spans="1:5" ht="13.8" x14ac:dyDescent="0.3">
      <c r="A7161" s="3" t="s">
        <v>48</v>
      </c>
      <c r="B7161" s="3" t="s">
        <v>8</v>
      </c>
      <c r="C7161" s="2">
        <v>301642034</v>
      </c>
      <c r="D7161" s="3" t="s">
        <v>13</v>
      </c>
      <c r="E7161" s="3" t="s">
        <v>20</v>
      </c>
    </row>
    <row r="7162" spans="1:5" ht="13.8" x14ac:dyDescent="0.3">
      <c r="A7162" s="4" t="s">
        <v>48</v>
      </c>
      <c r="B7162" s="4" t="s">
        <v>8</v>
      </c>
      <c r="C7162" s="2">
        <v>301676156</v>
      </c>
      <c r="D7162" s="4" t="s">
        <v>25</v>
      </c>
      <c r="E7162" s="4" t="s">
        <v>20</v>
      </c>
    </row>
    <row r="7163" spans="1:5" ht="13.8" x14ac:dyDescent="0.3">
      <c r="A7163" s="3" t="s">
        <v>48</v>
      </c>
      <c r="B7163" s="3" t="s">
        <v>8</v>
      </c>
      <c r="C7163" s="2">
        <v>301148804</v>
      </c>
      <c r="D7163" s="3" t="s">
        <v>18</v>
      </c>
      <c r="E7163" s="3" t="s">
        <v>7</v>
      </c>
    </row>
    <row r="7164" spans="1:5" ht="13.8" x14ac:dyDescent="0.3">
      <c r="A7164" s="4" t="s">
        <v>48</v>
      </c>
      <c r="B7164" s="4" t="s">
        <v>8</v>
      </c>
      <c r="C7164" s="2">
        <v>301652998</v>
      </c>
      <c r="D7164" s="4" t="s">
        <v>25</v>
      </c>
      <c r="E7164" s="4" t="s">
        <v>7</v>
      </c>
    </row>
    <row r="7165" spans="1:5" ht="13.8" x14ac:dyDescent="0.3">
      <c r="A7165" s="3" t="s">
        <v>48</v>
      </c>
      <c r="B7165" s="3" t="s">
        <v>8</v>
      </c>
      <c r="C7165" s="2">
        <v>301679881</v>
      </c>
      <c r="D7165" s="3" t="s">
        <v>13</v>
      </c>
      <c r="E7165" s="3" t="s">
        <v>7</v>
      </c>
    </row>
    <row r="7166" spans="1:5" ht="13.8" x14ac:dyDescent="0.3">
      <c r="A7166" s="4" t="s">
        <v>48</v>
      </c>
      <c r="B7166" s="4" t="s">
        <v>8</v>
      </c>
      <c r="C7166" s="2">
        <v>301688179</v>
      </c>
      <c r="D7166" s="4"/>
      <c r="E7166" s="4" t="s">
        <v>10</v>
      </c>
    </row>
    <row r="7167" spans="1:5" ht="13.8" x14ac:dyDescent="0.3">
      <c r="A7167" s="3" t="s">
        <v>48</v>
      </c>
      <c r="B7167" s="3" t="s">
        <v>8</v>
      </c>
      <c r="C7167" s="2">
        <v>301688561</v>
      </c>
      <c r="D7167" s="3" t="s">
        <v>22</v>
      </c>
      <c r="E7167" s="3" t="s">
        <v>7</v>
      </c>
    </row>
    <row r="7168" spans="1:5" ht="13.8" x14ac:dyDescent="0.3">
      <c r="A7168" s="4" t="s">
        <v>48</v>
      </c>
      <c r="B7168" s="4" t="s">
        <v>8</v>
      </c>
      <c r="C7168" s="2">
        <v>301699903</v>
      </c>
      <c r="D7168" s="4" t="s">
        <v>14</v>
      </c>
      <c r="E7168" s="4" t="s">
        <v>15</v>
      </c>
    </row>
    <row r="7169" spans="1:5" ht="13.8" x14ac:dyDescent="0.3">
      <c r="A7169" s="3" t="s">
        <v>48</v>
      </c>
      <c r="B7169" s="3" t="s">
        <v>8</v>
      </c>
      <c r="C7169" s="2">
        <v>301704959</v>
      </c>
      <c r="D7169" s="3"/>
      <c r="E7169" s="3" t="s">
        <v>10</v>
      </c>
    </row>
    <row r="7170" spans="1:5" ht="13.8" x14ac:dyDescent="0.3">
      <c r="A7170" s="4" t="s">
        <v>48</v>
      </c>
      <c r="B7170" s="4" t="s">
        <v>8</v>
      </c>
      <c r="C7170" s="2">
        <v>301726682</v>
      </c>
      <c r="D7170" s="4" t="s">
        <v>13</v>
      </c>
      <c r="E7170" s="4" t="s">
        <v>7</v>
      </c>
    </row>
    <row r="7171" spans="1:5" ht="13.8" x14ac:dyDescent="0.3">
      <c r="A7171" s="3" t="s">
        <v>48</v>
      </c>
      <c r="B7171" s="3" t="s">
        <v>8</v>
      </c>
      <c r="C7171" s="2">
        <v>301741861</v>
      </c>
      <c r="D7171" s="3"/>
      <c r="E7171" s="3" t="s">
        <v>10</v>
      </c>
    </row>
    <row r="7172" spans="1:5" ht="13.8" x14ac:dyDescent="0.3">
      <c r="A7172" s="4" t="s">
        <v>48</v>
      </c>
      <c r="B7172" s="4" t="s">
        <v>8</v>
      </c>
      <c r="C7172" s="2">
        <v>301717184</v>
      </c>
      <c r="D7172" s="4" t="s">
        <v>19</v>
      </c>
      <c r="E7172" s="4" t="s">
        <v>7</v>
      </c>
    </row>
    <row r="7173" spans="1:5" ht="13.8" x14ac:dyDescent="0.3">
      <c r="A7173" s="3" t="s">
        <v>48</v>
      </c>
      <c r="B7173" s="3" t="s">
        <v>8</v>
      </c>
      <c r="C7173" s="2">
        <v>301718209</v>
      </c>
      <c r="D7173" s="3"/>
      <c r="E7173" s="3" t="s">
        <v>10</v>
      </c>
    </row>
    <row r="7174" spans="1:5" ht="13.8" x14ac:dyDescent="0.3">
      <c r="A7174" s="4" t="s">
        <v>48</v>
      </c>
      <c r="B7174" s="4" t="s">
        <v>8</v>
      </c>
      <c r="C7174" s="2">
        <v>301722513</v>
      </c>
      <c r="D7174" s="4" t="s">
        <v>22</v>
      </c>
      <c r="E7174" s="4" t="s">
        <v>7</v>
      </c>
    </row>
    <row r="7175" spans="1:5" ht="13.8" x14ac:dyDescent="0.3">
      <c r="A7175" s="3" t="s">
        <v>48</v>
      </c>
      <c r="B7175" s="3" t="s">
        <v>8</v>
      </c>
      <c r="C7175" s="2">
        <v>301724793</v>
      </c>
      <c r="D7175" s="3" t="s">
        <v>13</v>
      </c>
      <c r="E7175" s="3" t="s">
        <v>7</v>
      </c>
    </row>
    <row r="7176" spans="1:5" ht="13.8" x14ac:dyDescent="0.3">
      <c r="A7176" s="4" t="s">
        <v>48</v>
      </c>
      <c r="B7176" s="4" t="s">
        <v>8</v>
      </c>
      <c r="C7176" s="2">
        <v>301738006</v>
      </c>
      <c r="D7176" s="4" t="s">
        <v>13</v>
      </c>
      <c r="E7176" s="4" t="s">
        <v>7</v>
      </c>
    </row>
    <row r="7177" spans="1:5" ht="13.8" x14ac:dyDescent="0.3">
      <c r="A7177" s="3" t="s">
        <v>48</v>
      </c>
      <c r="B7177" s="3" t="s">
        <v>8</v>
      </c>
      <c r="C7177" s="2">
        <v>301743999</v>
      </c>
      <c r="D7177" s="3" t="s">
        <v>14</v>
      </c>
      <c r="E7177" s="3" t="s">
        <v>23</v>
      </c>
    </row>
    <row r="7178" spans="1:5" ht="13.8" x14ac:dyDescent="0.3">
      <c r="A7178" s="4" t="s">
        <v>48</v>
      </c>
      <c r="B7178" s="4" t="s">
        <v>8</v>
      </c>
      <c r="C7178" s="2">
        <v>301752936</v>
      </c>
      <c r="D7178" s="4" t="s">
        <v>9</v>
      </c>
      <c r="E7178" s="4" t="s">
        <v>7</v>
      </c>
    </row>
    <row r="7179" spans="1:5" ht="13.8" x14ac:dyDescent="0.3">
      <c r="A7179" s="3" t="s">
        <v>48</v>
      </c>
      <c r="B7179" s="3" t="s">
        <v>8</v>
      </c>
      <c r="C7179" s="2">
        <v>301549509</v>
      </c>
      <c r="D7179" s="3"/>
      <c r="E7179" s="3" t="s">
        <v>10</v>
      </c>
    </row>
    <row r="7180" spans="1:5" ht="13.8" x14ac:dyDescent="0.3">
      <c r="A7180" s="4" t="s">
        <v>48</v>
      </c>
      <c r="B7180" s="4" t="s">
        <v>8</v>
      </c>
      <c r="C7180" s="2">
        <v>301568535</v>
      </c>
      <c r="D7180" s="4" t="s">
        <v>14</v>
      </c>
      <c r="E7180" s="4" t="s">
        <v>7</v>
      </c>
    </row>
    <row r="7181" spans="1:5" ht="13.8" x14ac:dyDescent="0.3">
      <c r="A7181" s="3" t="s">
        <v>48</v>
      </c>
      <c r="B7181" s="3" t="s">
        <v>8</v>
      </c>
      <c r="C7181" s="2">
        <v>301629959</v>
      </c>
      <c r="D7181" s="3" t="s">
        <v>9</v>
      </c>
      <c r="E7181" s="3" t="s">
        <v>7</v>
      </c>
    </row>
    <row r="7182" spans="1:5" ht="13.8" x14ac:dyDescent="0.3">
      <c r="A7182" s="4" t="s">
        <v>48</v>
      </c>
      <c r="B7182" s="4" t="s">
        <v>8</v>
      </c>
      <c r="C7182" s="2">
        <v>301491495</v>
      </c>
      <c r="D7182" s="4" t="s">
        <v>14</v>
      </c>
      <c r="E7182" s="4" t="s">
        <v>15</v>
      </c>
    </row>
    <row r="7183" spans="1:5" ht="13.8" x14ac:dyDescent="0.3">
      <c r="A7183" s="3" t="s">
        <v>48</v>
      </c>
      <c r="B7183" s="3" t="s">
        <v>8</v>
      </c>
      <c r="C7183" s="2">
        <v>301623388</v>
      </c>
      <c r="D7183" s="3" t="s">
        <v>17</v>
      </c>
      <c r="E7183" s="3" t="s">
        <v>7</v>
      </c>
    </row>
    <row r="7184" spans="1:5" ht="13.8" x14ac:dyDescent="0.3">
      <c r="A7184" s="4" t="s">
        <v>48</v>
      </c>
      <c r="B7184" s="4" t="s">
        <v>8</v>
      </c>
      <c r="C7184" s="2">
        <v>301650078</v>
      </c>
      <c r="D7184" s="4" t="s">
        <v>13</v>
      </c>
      <c r="E7184" s="4" t="s">
        <v>7</v>
      </c>
    </row>
    <row r="7185" spans="1:5" ht="13.8" x14ac:dyDescent="0.3">
      <c r="A7185" s="3" t="s">
        <v>48</v>
      </c>
      <c r="B7185" s="3" t="s">
        <v>8</v>
      </c>
      <c r="C7185" s="2">
        <v>301637111</v>
      </c>
      <c r="D7185" s="3" t="s">
        <v>12</v>
      </c>
      <c r="E7185" s="3" t="s">
        <v>7</v>
      </c>
    </row>
    <row r="7186" spans="1:5" ht="13.8" x14ac:dyDescent="0.3">
      <c r="A7186" s="4" t="s">
        <v>48</v>
      </c>
      <c r="B7186" s="4" t="s">
        <v>8</v>
      </c>
      <c r="C7186" s="2">
        <v>301710733</v>
      </c>
      <c r="D7186" s="4" t="s">
        <v>9</v>
      </c>
      <c r="E7186" s="4" t="s">
        <v>7</v>
      </c>
    </row>
    <row r="7187" spans="1:5" ht="13.8" x14ac:dyDescent="0.3">
      <c r="A7187" s="3" t="s">
        <v>48</v>
      </c>
      <c r="B7187" s="3" t="s">
        <v>8</v>
      </c>
      <c r="C7187" s="2">
        <v>301716264</v>
      </c>
      <c r="D7187" s="3" t="s">
        <v>13</v>
      </c>
      <c r="E7187" s="3" t="s">
        <v>7</v>
      </c>
    </row>
    <row r="7188" spans="1:5" ht="13.8" x14ac:dyDescent="0.3">
      <c r="A7188" s="4" t="s">
        <v>48</v>
      </c>
      <c r="B7188" s="4" t="s">
        <v>8</v>
      </c>
      <c r="C7188" s="2">
        <v>301718139</v>
      </c>
      <c r="D7188" s="4" t="s">
        <v>13</v>
      </c>
      <c r="E7188" s="4" t="s">
        <v>7</v>
      </c>
    </row>
    <row r="7189" spans="1:5" ht="13.8" x14ac:dyDescent="0.3">
      <c r="A7189" s="3" t="s">
        <v>48</v>
      </c>
      <c r="B7189" s="3" t="s">
        <v>8</v>
      </c>
      <c r="C7189" s="2">
        <v>301732991</v>
      </c>
      <c r="D7189" s="3" t="s">
        <v>12</v>
      </c>
      <c r="E7189" s="3" t="s">
        <v>7</v>
      </c>
    </row>
    <row r="7190" spans="1:5" ht="13.8" x14ac:dyDescent="0.3">
      <c r="A7190" s="4" t="s">
        <v>48</v>
      </c>
      <c r="B7190" s="4" t="s">
        <v>8</v>
      </c>
      <c r="C7190" s="2">
        <v>301733514</v>
      </c>
      <c r="D7190" s="4"/>
      <c r="E7190" s="4" t="s">
        <v>10</v>
      </c>
    </row>
    <row r="7191" spans="1:5" ht="13.8" x14ac:dyDescent="0.3">
      <c r="A7191" s="3" t="s">
        <v>48</v>
      </c>
      <c r="B7191" s="3" t="s">
        <v>8</v>
      </c>
      <c r="C7191" s="2">
        <v>301592019</v>
      </c>
      <c r="D7191" s="3"/>
      <c r="E7191" s="3" t="s">
        <v>10</v>
      </c>
    </row>
    <row r="7192" spans="1:5" ht="13.8" x14ac:dyDescent="0.3">
      <c r="A7192" s="4" t="s">
        <v>48</v>
      </c>
      <c r="B7192" s="4" t="s">
        <v>8</v>
      </c>
      <c r="C7192" s="2">
        <v>301708929</v>
      </c>
      <c r="D7192" s="4" t="s">
        <v>12</v>
      </c>
      <c r="E7192" s="4" t="s">
        <v>7</v>
      </c>
    </row>
    <row r="7193" spans="1:5" ht="13.8" x14ac:dyDescent="0.3">
      <c r="A7193" s="3" t="s">
        <v>48</v>
      </c>
      <c r="B7193" s="3" t="s">
        <v>8</v>
      </c>
      <c r="C7193" s="2">
        <v>301722575</v>
      </c>
      <c r="D7193" s="3" t="s">
        <v>24</v>
      </c>
      <c r="E7193" s="3" t="s">
        <v>7</v>
      </c>
    </row>
    <row r="7194" spans="1:5" ht="13.8" x14ac:dyDescent="0.3">
      <c r="A7194" s="4" t="s">
        <v>48</v>
      </c>
      <c r="B7194" s="4" t="s">
        <v>8</v>
      </c>
      <c r="C7194" s="2">
        <v>301748123</v>
      </c>
      <c r="D7194" s="4" t="s">
        <v>13</v>
      </c>
      <c r="E7194" s="4" t="s">
        <v>7</v>
      </c>
    </row>
    <row r="7195" spans="1:5" ht="13.8" x14ac:dyDescent="0.3">
      <c r="A7195" s="3" t="s">
        <v>48</v>
      </c>
      <c r="B7195" s="3" t="s">
        <v>8</v>
      </c>
      <c r="C7195" s="2">
        <v>300351432</v>
      </c>
      <c r="D7195" s="3"/>
      <c r="E7195" s="3" t="s">
        <v>10</v>
      </c>
    </row>
    <row r="7196" spans="1:5" ht="13.8" x14ac:dyDescent="0.3">
      <c r="A7196" s="4" t="s">
        <v>48</v>
      </c>
      <c r="B7196" s="4" t="s">
        <v>8</v>
      </c>
      <c r="C7196" s="2">
        <v>301627173</v>
      </c>
      <c r="D7196" s="4" t="s">
        <v>24</v>
      </c>
      <c r="E7196" s="4" t="s">
        <v>7</v>
      </c>
    </row>
    <row r="7197" spans="1:5" ht="13.8" x14ac:dyDescent="0.3">
      <c r="A7197" s="3" t="s">
        <v>48</v>
      </c>
      <c r="B7197" s="3" t="s">
        <v>8</v>
      </c>
      <c r="C7197" s="2">
        <v>301670794</v>
      </c>
      <c r="D7197" s="3" t="s">
        <v>6</v>
      </c>
      <c r="E7197" s="3" t="s">
        <v>7</v>
      </c>
    </row>
    <row r="7198" spans="1:5" ht="13.8" x14ac:dyDescent="0.3">
      <c r="A7198" s="4" t="s">
        <v>48</v>
      </c>
      <c r="B7198" s="4" t="s">
        <v>8</v>
      </c>
      <c r="C7198" s="2">
        <v>301689891</v>
      </c>
      <c r="D7198" s="4" t="s">
        <v>17</v>
      </c>
      <c r="E7198" s="4" t="s">
        <v>7</v>
      </c>
    </row>
    <row r="7199" spans="1:5" ht="13.8" x14ac:dyDescent="0.3">
      <c r="A7199" s="3" t="s">
        <v>48</v>
      </c>
      <c r="B7199" s="3" t="s">
        <v>8</v>
      </c>
      <c r="C7199" s="2">
        <v>301705027</v>
      </c>
      <c r="D7199" s="3" t="s">
        <v>17</v>
      </c>
      <c r="E7199" s="3" t="s">
        <v>7</v>
      </c>
    </row>
    <row r="7200" spans="1:5" ht="13.8" x14ac:dyDescent="0.3">
      <c r="A7200" s="4" t="s">
        <v>48</v>
      </c>
      <c r="B7200" s="4" t="s">
        <v>8</v>
      </c>
      <c r="C7200" s="2">
        <v>301717063</v>
      </c>
      <c r="D7200" s="4"/>
      <c r="E7200" s="4" t="s">
        <v>10</v>
      </c>
    </row>
    <row r="7201" spans="1:5" ht="13.8" x14ac:dyDescent="0.3">
      <c r="A7201" s="3" t="s">
        <v>48</v>
      </c>
      <c r="B7201" s="3" t="s">
        <v>8</v>
      </c>
      <c r="C7201" s="2">
        <v>301723561</v>
      </c>
      <c r="D7201" s="3" t="s">
        <v>17</v>
      </c>
      <c r="E7201" s="3" t="s">
        <v>7</v>
      </c>
    </row>
    <row r="7202" spans="1:5" ht="13.8" x14ac:dyDescent="0.3">
      <c r="A7202" s="4" t="s">
        <v>48</v>
      </c>
      <c r="B7202" s="4" t="s">
        <v>8</v>
      </c>
      <c r="C7202" s="2">
        <v>301726162</v>
      </c>
      <c r="D7202" s="4" t="s">
        <v>17</v>
      </c>
      <c r="E7202" s="4" t="s">
        <v>7</v>
      </c>
    </row>
    <row r="7203" spans="1:5" ht="13.8" x14ac:dyDescent="0.3">
      <c r="A7203" s="3" t="s">
        <v>48</v>
      </c>
      <c r="B7203" s="3" t="s">
        <v>8</v>
      </c>
      <c r="C7203" s="2">
        <v>301730914</v>
      </c>
      <c r="D7203" s="3"/>
      <c r="E7203" s="3" t="s">
        <v>10</v>
      </c>
    </row>
    <row r="7204" spans="1:5" ht="13.8" x14ac:dyDescent="0.3">
      <c r="A7204" s="4" t="s">
        <v>48</v>
      </c>
      <c r="B7204" s="4" t="s">
        <v>8</v>
      </c>
      <c r="C7204" s="2">
        <v>301401488</v>
      </c>
      <c r="D7204" s="4"/>
      <c r="E7204" s="4" t="s">
        <v>10</v>
      </c>
    </row>
    <row r="7205" spans="1:5" ht="13.8" x14ac:dyDescent="0.3">
      <c r="A7205" s="3" t="s">
        <v>48</v>
      </c>
      <c r="B7205" s="3" t="s">
        <v>8</v>
      </c>
      <c r="C7205" s="2">
        <v>301678098</v>
      </c>
      <c r="D7205" s="3" t="s">
        <v>26</v>
      </c>
      <c r="E7205" s="3" t="s">
        <v>20</v>
      </c>
    </row>
    <row r="7206" spans="1:5" ht="13.8" x14ac:dyDescent="0.3">
      <c r="A7206" s="4" t="s">
        <v>48</v>
      </c>
      <c r="B7206" s="4" t="s">
        <v>8</v>
      </c>
      <c r="C7206" s="2">
        <v>301697934</v>
      </c>
      <c r="D7206" s="4" t="s">
        <v>17</v>
      </c>
      <c r="E7206" s="4" t="s">
        <v>7</v>
      </c>
    </row>
    <row r="7207" spans="1:5" ht="13.8" x14ac:dyDescent="0.3">
      <c r="A7207" s="3" t="s">
        <v>48</v>
      </c>
      <c r="B7207" s="3" t="s">
        <v>8</v>
      </c>
      <c r="C7207" s="2">
        <v>301711849</v>
      </c>
      <c r="D7207" s="3"/>
      <c r="E7207" s="3" t="s">
        <v>30</v>
      </c>
    </row>
    <row r="7208" spans="1:5" ht="13.8" x14ac:dyDescent="0.3">
      <c r="A7208" s="4" t="s">
        <v>48</v>
      </c>
      <c r="B7208" s="4" t="s">
        <v>8</v>
      </c>
      <c r="C7208" s="2">
        <v>301396733</v>
      </c>
      <c r="D7208" s="4"/>
      <c r="E7208" s="4" t="s">
        <v>10</v>
      </c>
    </row>
    <row r="7209" spans="1:5" ht="13.8" x14ac:dyDescent="0.3">
      <c r="A7209" s="3" t="s">
        <v>48</v>
      </c>
      <c r="B7209" s="3" t="s">
        <v>8</v>
      </c>
      <c r="C7209" s="2">
        <v>301397222</v>
      </c>
      <c r="D7209" s="3" t="s">
        <v>12</v>
      </c>
      <c r="E7209" s="3" t="s">
        <v>7</v>
      </c>
    </row>
    <row r="7210" spans="1:5" ht="13.8" x14ac:dyDescent="0.3">
      <c r="A7210" s="4" t="s">
        <v>48</v>
      </c>
      <c r="B7210" s="4" t="s">
        <v>8</v>
      </c>
      <c r="C7210" s="2">
        <v>301732367</v>
      </c>
      <c r="D7210" s="4" t="s">
        <v>13</v>
      </c>
      <c r="E7210" s="4" t="s">
        <v>20</v>
      </c>
    </row>
    <row r="7211" spans="1:5" ht="13.8" x14ac:dyDescent="0.3">
      <c r="A7211" s="3" t="s">
        <v>48</v>
      </c>
      <c r="B7211" s="3" t="s">
        <v>8</v>
      </c>
      <c r="C7211" s="2">
        <v>301732676</v>
      </c>
      <c r="D7211" s="3"/>
      <c r="E7211" s="3" t="s">
        <v>10</v>
      </c>
    </row>
    <row r="7212" spans="1:5" ht="13.8" x14ac:dyDescent="0.3">
      <c r="A7212" s="4" t="s">
        <v>48</v>
      </c>
      <c r="B7212" s="4" t="s">
        <v>8</v>
      </c>
      <c r="C7212" s="2">
        <v>301720458</v>
      </c>
      <c r="D7212" s="4" t="s">
        <v>18</v>
      </c>
      <c r="E7212" s="4" t="s">
        <v>20</v>
      </c>
    </row>
    <row r="7213" spans="1:5" ht="13.8" x14ac:dyDescent="0.3">
      <c r="A7213" s="3" t="s">
        <v>48</v>
      </c>
      <c r="B7213" s="3" t="s">
        <v>8</v>
      </c>
      <c r="C7213" s="2">
        <v>301720466</v>
      </c>
      <c r="D7213" s="3" t="s">
        <v>17</v>
      </c>
      <c r="E7213" s="3" t="s">
        <v>20</v>
      </c>
    </row>
    <row r="7214" spans="1:5" ht="13.8" x14ac:dyDescent="0.3">
      <c r="A7214" s="4" t="s">
        <v>48</v>
      </c>
      <c r="B7214" s="4" t="s">
        <v>8</v>
      </c>
      <c r="C7214" s="2">
        <v>301366049</v>
      </c>
      <c r="D7214" s="4" t="s">
        <v>25</v>
      </c>
      <c r="E7214" s="4" t="s">
        <v>7</v>
      </c>
    </row>
    <row r="7215" spans="1:5" ht="13.8" x14ac:dyDescent="0.3">
      <c r="A7215" s="3" t="s">
        <v>48</v>
      </c>
      <c r="B7215" s="3" t="s">
        <v>8</v>
      </c>
      <c r="C7215" s="2">
        <v>301318116</v>
      </c>
      <c r="D7215" s="3" t="s">
        <v>18</v>
      </c>
      <c r="E7215" s="3" t="s">
        <v>20</v>
      </c>
    </row>
    <row r="7216" spans="1:5" ht="13.8" x14ac:dyDescent="0.3">
      <c r="A7216" s="4" t="s">
        <v>48</v>
      </c>
      <c r="B7216" s="4" t="s">
        <v>8</v>
      </c>
      <c r="C7216" s="2">
        <v>301762937</v>
      </c>
      <c r="D7216" s="4" t="s">
        <v>14</v>
      </c>
      <c r="E7216" s="4" t="s">
        <v>20</v>
      </c>
    </row>
    <row r="7217" spans="1:5" ht="13.8" x14ac:dyDescent="0.3">
      <c r="A7217" s="3" t="s">
        <v>48</v>
      </c>
      <c r="B7217" s="3" t="s">
        <v>8</v>
      </c>
      <c r="C7217" s="2">
        <v>300871456</v>
      </c>
      <c r="D7217" s="3" t="s">
        <v>9</v>
      </c>
      <c r="E7217" s="3" t="s">
        <v>7</v>
      </c>
    </row>
    <row r="7218" spans="1:5" ht="13.8" x14ac:dyDescent="0.3">
      <c r="A7218" s="4" t="s">
        <v>48</v>
      </c>
      <c r="B7218" s="4" t="s">
        <v>8</v>
      </c>
      <c r="C7218" s="2">
        <v>300170803</v>
      </c>
      <c r="D7218" s="4" t="s">
        <v>13</v>
      </c>
      <c r="E7218" s="4" t="s">
        <v>7</v>
      </c>
    </row>
    <row r="7219" spans="1:5" ht="13.8" x14ac:dyDescent="0.3">
      <c r="A7219" s="3" t="s">
        <v>48</v>
      </c>
      <c r="B7219" s="3" t="s">
        <v>8</v>
      </c>
      <c r="C7219" s="2">
        <v>300377766</v>
      </c>
      <c r="D7219" s="3"/>
      <c r="E7219" s="3" t="s">
        <v>10</v>
      </c>
    </row>
    <row r="7220" spans="1:5" ht="13.8" x14ac:dyDescent="0.3">
      <c r="A7220" s="4" t="s">
        <v>48</v>
      </c>
      <c r="B7220" s="4" t="s">
        <v>8</v>
      </c>
      <c r="C7220" s="2">
        <v>301578772</v>
      </c>
      <c r="D7220" s="4"/>
      <c r="E7220" s="4" t="s">
        <v>10</v>
      </c>
    </row>
    <row r="7221" spans="1:5" ht="13.8" x14ac:dyDescent="0.3">
      <c r="A7221" s="3" t="s">
        <v>48</v>
      </c>
      <c r="B7221" s="3" t="s">
        <v>8</v>
      </c>
      <c r="C7221" s="2">
        <v>301612106</v>
      </c>
      <c r="D7221" s="3" t="s">
        <v>14</v>
      </c>
      <c r="E7221" s="3" t="s">
        <v>15</v>
      </c>
    </row>
    <row r="7222" spans="1:5" ht="13.8" x14ac:dyDescent="0.3">
      <c r="A7222" s="4" t="s">
        <v>48</v>
      </c>
      <c r="B7222" s="4" t="s">
        <v>8</v>
      </c>
      <c r="C7222" s="2">
        <v>301677625</v>
      </c>
      <c r="D7222" s="4" t="s">
        <v>22</v>
      </c>
      <c r="E7222" s="4" t="s">
        <v>7</v>
      </c>
    </row>
    <row r="7223" spans="1:5" ht="13.8" x14ac:dyDescent="0.3">
      <c r="A7223" s="3" t="s">
        <v>48</v>
      </c>
      <c r="B7223" s="3" t="s">
        <v>8</v>
      </c>
      <c r="C7223" s="2">
        <v>301694287</v>
      </c>
      <c r="D7223" s="3"/>
      <c r="E7223" s="3" t="s">
        <v>10</v>
      </c>
    </row>
    <row r="7224" spans="1:5" ht="13.8" x14ac:dyDescent="0.3">
      <c r="A7224" s="4" t="s">
        <v>48</v>
      </c>
      <c r="B7224" s="4" t="s">
        <v>8</v>
      </c>
      <c r="C7224" s="2">
        <v>301283215</v>
      </c>
      <c r="D7224" s="4" t="s">
        <v>22</v>
      </c>
      <c r="E7224" s="4" t="s">
        <v>7</v>
      </c>
    </row>
    <row r="7225" spans="1:5" ht="13.8" x14ac:dyDescent="0.3">
      <c r="A7225" s="3" t="s">
        <v>48</v>
      </c>
      <c r="B7225" s="3" t="s">
        <v>8</v>
      </c>
      <c r="C7225" s="2">
        <v>301311152</v>
      </c>
      <c r="D7225" s="3" t="s">
        <v>12</v>
      </c>
      <c r="E7225" s="3" t="s">
        <v>7</v>
      </c>
    </row>
    <row r="7226" spans="1:5" ht="13.8" x14ac:dyDescent="0.3">
      <c r="A7226" s="4" t="s">
        <v>48</v>
      </c>
      <c r="B7226" s="4" t="s">
        <v>8</v>
      </c>
      <c r="C7226" s="2">
        <v>301673211</v>
      </c>
      <c r="D7226" s="4" t="s">
        <v>6</v>
      </c>
      <c r="E7226" s="4" t="s">
        <v>7</v>
      </c>
    </row>
    <row r="7227" spans="1:5" ht="13.8" x14ac:dyDescent="0.3">
      <c r="A7227" s="3" t="s">
        <v>48</v>
      </c>
      <c r="B7227" s="3" t="s">
        <v>8</v>
      </c>
      <c r="C7227" s="2">
        <v>300278037</v>
      </c>
      <c r="D7227" s="3" t="s">
        <v>13</v>
      </c>
      <c r="E7227" s="3" t="s">
        <v>7</v>
      </c>
    </row>
    <row r="7228" spans="1:5" ht="13.8" x14ac:dyDescent="0.3">
      <c r="A7228" s="4" t="s">
        <v>48</v>
      </c>
      <c r="B7228" s="4" t="s">
        <v>8</v>
      </c>
      <c r="C7228" s="2">
        <v>300753583</v>
      </c>
      <c r="D7228" s="4" t="s">
        <v>26</v>
      </c>
      <c r="E7228" s="4" t="s">
        <v>7</v>
      </c>
    </row>
    <row r="7229" spans="1:5" ht="13.8" x14ac:dyDescent="0.3">
      <c r="A7229" s="3" t="s">
        <v>48</v>
      </c>
      <c r="B7229" s="3" t="s">
        <v>8</v>
      </c>
      <c r="C7229" s="2">
        <v>300170052</v>
      </c>
      <c r="D7229" s="3" t="s">
        <v>26</v>
      </c>
      <c r="E7229" s="3" t="s">
        <v>7</v>
      </c>
    </row>
    <row r="7230" spans="1:5" ht="13.8" x14ac:dyDescent="0.3">
      <c r="A7230" s="4" t="s">
        <v>48</v>
      </c>
      <c r="B7230" s="4" t="s">
        <v>8</v>
      </c>
      <c r="C7230" s="2">
        <v>301653020</v>
      </c>
      <c r="D7230" s="4"/>
      <c r="E7230" s="4" t="s">
        <v>10</v>
      </c>
    </row>
    <row r="7231" spans="1:5" ht="13.8" x14ac:dyDescent="0.3">
      <c r="A7231" s="3" t="s">
        <v>48</v>
      </c>
      <c r="B7231" s="3" t="s">
        <v>8</v>
      </c>
      <c r="C7231" s="2">
        <v>301693067</v>
      </c>
      <c r="D7231" s="3" t="s">
        <v>6</v>
      </c>
      <c r="E7231" s="3" t="s">
        <v>7</v>
      </c>
    </row>
    <row r="7232" spans="1:5" ht="13.8" x14ac:dyDescent="0.3">
      <c r="A7232" s="4" t="s">
        <v>48</v>
      </c>
      <c r="B7232" s="4" t="s">
        <v>8</v>
      </c>
      <c r="C7232" s="2">
        <v>301760609</v>
      </c>
      <c r="D7232" s="4" t="s">
        <v>13</v>
      </c>
      <c r="E7232" s="4" t="s">
        <v>20</v>
      </c>
    </row>
    <row r="7233" spans="1:5" ht="13.8" x14ac:dyDescent="0.3">
      <c r="A7233" s="3" t="s">
        <v>48</v>
      </c>
      <c r="B7233" s="3" t="s">
        <v>8</v>
      </c>
      <c r="C7233" s="2">
        <v>300494583</v>
      </c>
      <c r="D7233" s="3" t="s">
        <v>17</v>
      </c>
      <c r="E7233" s="3" t="s">
        <v>7</v>
      </c>
    </row>
    <row r="7234" spans="1:5" ht="13.8" x14ac:dyDescent="0.3">
      <c r="A7234" s="4" t="s">
        <v>48</v>
      </c>
      <c r="B7234" s="4" t="s">
        <v>8</v>
      </c>
      <c r="C7234" s="2">
        <v>301658207</v>
      </c>
      <c r="D7234" s="4" t="s">
        <v>17</v>
      </c>
      <c r="E7234" s="4" t="s">
        <v>7</v>
      </c>
    </row>
    <row r="7235" spans="1:5" ht="13.8" x14ac:dyDescent="0.3">
      <c r="A7235" s="3" t="s">
        <v>48</v>
      </c>
      <c r="B7235" s="3" t="s">
        <v>8</v>
      </c>
      <c r="C7235" s="2">
        <v>301642844</v>
      </c>
      <c r="D7235" s="3" t="s">
        <v>21</v>
      </c>
      <c r="E7235" s="3" t="s">
        <v>7</v>
      </c>
    </row>
    <row r="7236" spans="1:5" ht="13.8" x14ac:dyDescent="0.3">
      <c r="A7236" s="4" t="s">
        <v>48</v>
      </c>
      <c r="B7236" s="4" t="s">
        <v>8</v>
      </c>
      <c r="C7236" s="2">
        <v>301732532</v>
      </c>
      <c r="D7236" s="4" t="s">
        <v>12</v>
      </c>
      <c r="E7236" s="4" t="s">
        <v>20</v>
      </c>
    </row>
    <row r="7237" spans="1:5" ht="13.8" x14ac:dyDescent="0.3">
      <c r="A7237" s="3" t="s">
        <v>48</v>
      </c>
      <c r="B7237" s="3" t="s">
        <v>8</v>
      </c>
      <c r="C7237" s="2">
        <v>301735692</v>
      </c>
      <c r="D7237" s="3"/>
      <c r="E7237" s="3" t="s">
        <v>30</v>
      </c>
    </row>
    <row r="7238" spans="1:5" ht="13.8" x14ac:dyDescent="0.3">
      <c r="A7238" s="4" t="s">
        <v>48</v>
      </c>
      <c r="B7238" s="4" t="s">
        <v>8</v>
      </c>
      <c r="C7238" s="2">
        <v>301744727</v>
      </c>
      <c r="D7238" s="4" t="s">
        <v>17</v>
      </c>
      <c r="E7238" s="4" t="s">
        <v>20</v>
      </c>
    </row>
    <row r="7239" spans="1:5" ht="13.8" x14ac:dyDescent="0.3">
      <c r="A7239" s="3" t="s">
        <v>48</v>
      </c>
      <c r="B7239" s="3" t="s">
        <v>8</v>
      </c>
      <c r="C7239" s="2">
        <v>300281448</v>
      </c>
      <c r="D7239" s="3" t="s">
        <v>14</v>
      </c>
      <c r="E7239" s="3" t="s">
        <v>15</v>
      </c>
    </row>
    <row r="7240" spans="1:5" ht="13.8" x14ac:dyDescent="0.3">
      <c r="A7240" s="4" t="s">
        <v>48</v>
      </c>
      <c r="B7240" s="4" t="s">
        <v>8</v>
      </c>
      <c r="C7240" s="2">
        <v>300368659</v>
      </c>
      <c r="D7240" s="4" t="s">
        <v>29</v>
      </c>
      <c r="E7240" s="4" t="s">
        <v>7</v>
      </c>
    </row>
    <row r="7241" spans="1:5" ht="13.8" x14ac:dyDescent="0.3">
      <c r="A7241" s="3" t="s">
        <v>48</v>
      </c>
      <c r="B7241" s="3" t="s">
        <v>8</v>
      </c>
      <c r="C7241" s="2">
        <v>301530271</v>
      </c>
      <c r="D7241" s="3" t="s">
        <v>27</v>
      </c>
      <c r="E7241" s="3" t="s">
        <v>7</v>
      </c>
    </row>
    <row r="7242" spans="1:5" ht="13.8" x14ac:dyDescent="0.3">
      <c r="A7242" s="4" t="s">
        <v>48</v>
      </c>
      <c r="B7242" s="4" t="s">
        <v>8</v>
      </c>
      <c r="C7242" s="2">
        <v>301711617</v>
      </c>
      <c r="D7242" s="4" t="s">
        <v>19</v>
      </c>
      <c r="E7242" s="4" t="s">
        <v>7</v>
      </c>
    </row>
    <row r="7243" spans="1:5" ht="13.8" x14ac:dyDescent="0.3">
      <c r="A7243" s="3" t="s">
        <v>48</v>
      </c>
      <c r="B7243" s="3" t="s">
        <v>8</v>
      </c>
      <c r="C7243" s="2">
        <v>301673635</v>
      </c>
      <c r="D7243" s="3"/>
      <c r="E7243" s="3" t="s">
        <v>10</v>
      </c>
    </row>
    <row r="7244" spans="1:5" ht="13.8" x14ac:dyDescent="0.3">
      <c r="A7244" s="4" t="s">
        <v>48</v>
      </c>
      <c r="B7244" s="4" t="s">
        <v>8</v>
      </c>
      <c r="C7244" s="2">
        <v>301710420</v>
      </c>
      <c r="D7244" s="4" t="s">
        <v>12</v>
      </c>
      <c r="E7244" s="4" t="s">
        <v>7</v>
      </c>
    </row>
    <row r="7245" spans="1:5" ht="13.8" x14ac:dyDescent="0.3">
      <c r="A7245" s="3" t="s">
        <v>48</v>
      </c>
      <c r="B7245" s="3" t="s">
        <v>8</v>
      </c>
      <c r="C7245" s="2">
        <v>301720347</v>
      </c>
      <c r="D7245" s="3" t="s">
        <v>14</v>
      </c>
      <c r="E7245" s="3" t="s">
        <v>15</v>
      </c>
    </row>
    <row r="7246" spans="1:5" ht="13.8" x14ac:dyDescent="0.3">
      <c r="A7246" s="4" t="s">
        <v>48</v>
      </c>
      <c r="B7246" s="4" t="s">
        <v>8</v>
      </c>
      <c r="C7246" s="2">
        <v>301725262</v>
      </c>
      <c r="D7246" s="4" t="s">
        <v>14</v>
      </c>
      <c r="E7246" s="4" t="s">
        <v>23</v>
      </c>
    </row>
    <row r="7247" spans="1:5" ht="13.8" x14ac:dyDescent="0.3">
      <c r="A7247" s="3" t="s">
        <v>48</v>
      </c>
      <c r="B7247" s="3" t="s">
        <v>8</v>
      </c>
      <c r="C7247" s="2">
        <v>301726592</v>
      </c>
      <c r="D7247" s="3" t="s">
        <v>6</v>
      </c>
      <c r="E7247" s="3" t="s">
        <v>7</v>
      </c>
    </row>
    <row r="7248" spans="1:5" ht="13.8" x14ac:dyDescent="0.3">
      <c r="A7248" s="4" t="s">
        <v>48</v>
      </c>
      <c r="B7248" s="4" t="s">
        <v>8</v>
      </c>
      <c r="C7248" s="2">
        <v>301727766</v>
      </c>
      <c r="D7248" s="4" t="s">
        <v>14</v>
      </c>
      <c r="E7248" s="4" t="s">
        <v>23</v>
      </c>
    </row>
    <row r="7249" spans="1:5" ht="13.8" x14ac:dyDescent="0.3">
      <c r="A7249" s="3" t="s">
        <v>48</v>
      </c>
      <c r="B7249" s="3" t="s">
        <v>8</v>
      </c>
      <c r="C7249" s="2">
        <v>301729147</v>
      </c>
      <c r="D7249" s="3" t="s">
        <v>25</v>
      </c>
      <c r="E7249" s="3" t="s">
        <v>7</v>
      </c>
    </row>
    <row r="7250" spans="1:5" ht="13.8" x14ac:dyDescent="0.3">
      <c r="A7250" s="4" t="s">
        <v>48</v>
      </c>
      <c r="B7250" s="4" t="s">
        <v>8</v>
      </c>
      <c r="C7250" s="2">
        <v>301730047</v>
      </c>
      <c r="D7250" s="4" t="s">
        <v>9</v>
      </c>
      <c r="E7250" s="4" t="s">
        <v>7</v>
      </c>
    </row>
    <row r="7251" spans="1:5" ht="13.8" x14ac:dyDescent="0.3">
      <c r="A7251" s="3" t="s">
        <v>48</v>
      </c>
      <c r="B7251" s="3" t="s">
        <v>8</v>
      </c>
      <c r="C7251" s="2">
        <v>301746509</v>
      </c>
      <c r="D7251" s="3" t="s">
        <v>12</v>
      </c>
      <c r="E7251" s="3" t="s">
        <v>7</v>
      </c>
    </row>
    <row r="7252" spans="1:5" ht="13.8" x14ac:dyDescent="0.3">
      <c r="A7252" s="4" t="s">
        <v>48</v>
      </c>
      <c r="B7252" s="4" t="s">
        <v>8</v>
      </c>
      <c r="C7252" s="2">
        <v>301757146</v>
      </c>
      <c r="D7252" s="4" t="s">
        <v>9</v>
      </c>
      <c r="E7252" s="4" t="s">
        <v>20</v>
      </c>
    </row>
    <row r="7253" spans="1:5" ht="13.8" x14ac:dyDescent="0.3">
      <c r="A7253" s="3" t="s">
        <v>48</v>
      </c>
      <c r="B7253" s="3" t="s">
        <v>8</v>
      </c>
      <c r="C7253" s="2">
        <v>300695924</v>
      </c>
      <c r="D7253" s="3"/>
      <c r="E7253" s="3" t="s">
        <v>10</v>
      </c>
    </row>
    <row r="7254" spans="1:5" ht="13.8" x14ac:dyDescent="0.3">
      <c r="A7254" s="4" t="s">
        <v>48</v>
      </c>
      <c r="B7254" s="4" t="s">
        <v>8</v>
      </c>
      <c r="C7254" s="2">
        <v>301369543</v>
      </c>
      <c r="D7254" s="4" t="s">
        <v>12</v>
      </c>
      <c r="E7254" s="4" t="s">
        <v>7</v>
      </c>
    </row>
    <row r="7255" spans="1:5" ht="13.8" x14ac:dyDescent="0.3">
      <c r="A7255" s="3" t="s">
        <v>48</v>
      </c>
      <c r="B7255" s="3" t="s">
        <v>8</v>
      </c>
      <c r="C7255" s="2">
        <v>301664655</v>
      </c>
      <c r="D7255" s="3"/>
      <c r="E7255" s="3" t="s">
        <v>10</v>
      </c>
    </row>
    <row r="7256" spans="1:5" ht="13.8" x14ac:dyDescent="0.3">
      <c r="A7256" s="4" t="s">
        <v>48</v>
      </c>
      <c r="B7256" s="4" t="s">
        <v>8</v>
      </c>
      <c r="C7256" s="2">
        <v>301709130</v>
      </c>
      <c r="D7256" s="4" t="s">
        <v>22</v>
      </c>
      <c r="E7256" s="4" t="s">
        <v>7</v>
      </c>
    </row>
    <row r="7257" spans="1:5" ht="13.8" x14ac:dyDescent="0.3">
      <c r="A7257" s="3" t="s">
        <v>48</v>
      </c>
      <c r="B7257" s="3" t="s">
        <v>8</v>
      </c>
      <c r="C7257" s="2">
        <v>301718115</v>
      </c>
      <c r="D7257" s="3" t="s">
        <v>22</v>
      </c>
      <c r="E7257" s="3" t="s">
        <v>7</v>
      </c>
    </row>
    <row r="7258" spans="1:5" ht="13.8" x14ac:dyDescent="0.3">
      <c r="A7258" s="4" t="s">
        <v>48</v>
      </c>
      <c r="B7258" s="4" t="s">
        <v>8</v>
      </c>
      <c r="C7258" s="2">
        <v>301726437</v>
      </c>
      <c r="D7258" s="4" t="s">
        <v>22</v>
      </c>
      <c r="E7258" s="4" t="s">
        <v>7</v>
      </c>
    </row>
    <row r="7259" spans="1:5" ht="13.8" x14ac:dyDescent="0.3">
      <c r="A7259" s="3" t="s">
        <v>48</v>
      </c>
      <c r="B7259" s="3" t="s">
        <v>8</v>
      </c>
      <c r="C7259" s="2">
        <v>301407881</v>
      </c>
      <c r="D7259" s="3" t="s">
        <v>12</v>
      </c>
      <c r="E7259" s="3" t="s">
        <v>7</v>
      </c>
    </row>
    <row r="7260" spans="1:5" ht="13.8" x14ac:dyDescent="0.3">
      <c r="A7260" s="4" t="s">
        <v>48</v>
      </c>
      <c r="B7260" s="4" t="s">
        <v>8</v>
      </c>
      <c r="C7260" s="2">
        <v>301601572</v>
      </c>
      <c r="D7260" s="4" t="s">
        <v>9</v>
      </c>
      <c r="E7260" s="4" t="s">
        <v>7</v>
      </c>
    </row>
    <row r="7261" spans="1:5" ht="13.8" x14ac:dyDescent="0.3">
      <c r="A7261" s="3" t="s">
        <v>48</v>
      </c>
      <c r="B7261" s="3" t="s">
        <v>8</v>
      </c>
      <c r="C7261" s="2">
        <v>301711894</v>
      </c>
      <c r="D7261" s="3" t="s">
        <v>13</v>
      </c>
      <c r="E7261" s="3" t="s">
        <v>7</v>
      </c>
    </row>
    <row r="7262" spans="1:5" ht="13.8" x14ac:dyDescent="0.3">
      <c r="A7262" s="4" t="s">
        <v>48</v>
      </c>
      <c r="B7262" s="4" t="s">
        <v>8</v>
      </c>
      <c r="C7262" s="2">
        <v>301617766</v>
      </c>
      <c r="D7262" s="4" t="s">
        <v>14</v>
      </c>
      <c r="E7262" s="4" t="s">
        <v>15</v>
      </c>
    </row>
    <row r="7263" spans="1:5" ht="13.8" x14ac:dyDescent="0.3">
      <c r="A7263" s="3" t="s">
        <v>48</v>
      </c>
      <c r="B7263" s="3" t="s">
        <v>8</v>
      </c>
      <c r="C7263" s="2">
        <v>301728417</v>
      </c>
      <c r="D7263" s="3" t="s">
        <v>12</v>
      </c>
      <c r="E7263" s="3" t="s">
        <v>7</v>
      </c>
    </row>
    <row r="7264" spans="1:5" ht="13.8" x14ac:dyDescent="0.3">
      <c r="A7264" s="4" t="s">
        <v>48</v>
      </c>
      <c r="B7264" s="4" t="s">
        <v>8</v>
      </c>
      <c r="C7264" s="2">
        <v>301729124</v>
      </c>
      <c r="D7264" s="4" t="s">
        <v>26</v>
      </c>
      <c r="E7264" s="4" t="s">
        <v>7</v>
      </c>
    </row>
    <row r="7265" spans="1:5" ht="13.8" x14ac:dyDescent="0.3">
      <c r="A7265" s="3" t="s">
        <v>48</v>
      </c>
      <c r="B7265" s="3" t="s">
        <v>8</v>
      </c>
      <c r="C7265" s="2">
        <v>301739345</v>
      </c>
      <c r="D7265" s="3" t="s">
        <v>14</v>
      </c>
      <c r="E7265" s="3" t="s">
        <v>15</v>
      </c>
    </row>
    <row r="7266" spans="1:5" ht="13.8" x14ac:dyDescent="0.3">
      <c r="A7266" s="4" t="s">
        <v>48</v>
      </c>
      <c r="B7266" s="4" t="s">
        <v>8</v>
      </c>
      <c r="C7266" s="2">
        <v>301657891</v>
      </c>
      <c r="D7266" s="4" t="s">
        <v>31</v>
      </c>
      <c r="E7266" s="4" t="s">
        <v>7</v>
      </c>
    </row>
    <row r="7267" spans="1:5" ht="13.8" x14ac:dyDescent="0.3">
      <c r="A7267" s="3" t="s">
        <v>48</v>
      </c>
      <c r="B7267" s="3" t="s">
        <v>8</v>
      </c>
      <c r="C7267" s="2">
        <v>301659514</v>
      </c>
      <c r="D7267" s="3" t="s">
        <v>31</v>
      </c>
      <c r="E7267" s="3" t="s">
        <v>7</v>
      </c>
    </row>
    <row r="7268" spans="1:5" ht="13.8" x14ac:dyDescent="0.3">
      <c r="A7268" s="4" t="s">
        <v>48</v>
      </c>
      <c r="B7268" s="4" t="s">
        <v>8</v>
      </c>
      <c r="C7268" s="2">
        <v>301672811</v>
      </c>
      <c r="D7268" s="4" t="s">
        <v>22</v>
      </c>
      <c r="E7268" s="4" t="s">
        <v>7</v>
      </c>
    </row>
    <row r="7269" spans="1:5" ht="13.8" x14ac:dyDescent="0.3">
      <c r="A7269" s="3" t="s">
        <v>48</v>
      </c>
      <c r="B7269" s="3" t="s">
        <v>8</v>
      </c>
      <c r="C7269" s="2">
        <v>301710789</v>
      </c>
      <c r="D7269" s="3" t="s">
        <v>14</v>
      </c>
      <c r="E7269" s="3" t="s">
        <v>15</v>
      </c>
    </row>
    <row r="7270" spans="1:5" ht="13.8" x14ac:dyDescent="0.3">
      <c r="A7270" s="4" t="s">
        <v>48</v>
      </c>
      <c r="B7270" s="4" t="s">
        <v>8</v>
      </c>
      <c r="C7270" s="2">
        <v>301718450</v>
      </c>
      <c r="D7270" s="4" t="s">
        <v>14</v>
      </c>
      <c r="E7270" s="4" t="s">
        <v>15</v>
      </c>
    </row>
    <row r="7271" spans="1:5" ht="13.8" x14ac:dyDescent="0.3">
      <c r="A7271" s="3" t="s">
        <v>48</v>
      </c>
      <c r="B7271" s="3" t="s">
        <v>8</v>
      </c>
      <c r="C7271" s="2">
        <v>301733246</v>
      </c>
      <c r="D7271" s="3" t="s">
        <v>13</v>
      </c>
      <c r="E7271" s="3" t="s">
        <v>7</v>
      </c>
    </row>
    <row r="7272" spans="1:5" ht="13.8" x14ac:dyDescent="0.3">
      <c r="A7272" s="4" t="s">
        <v>48</v>
      </c>
      <c r="B7272" s="4" t="s">
        <v>8</v>
      </c>
      <c r="C7272" s="2">
        <v>301733978</v>
      </c>
      <c r="D7272" s="4" t="s">
        <v>18</v>
      </c>
      <c r="E7272" s="4" t="s">
        <v>7</v>
      </c>
    </row>
    <row r="7273" spans="1:5" ht="13.8" x14ac:dyDescent="0.3">
      <c r="A7273" s="3" t="s">
        <v>48</v>
      </c>
      <c r="B7273" s="3" t="s">
        <v>8</v>
      </c>
      <c r="C7273" s="2">
        <v>300161768</v>
      </c>
      <c r="D7273" s="3"/>
      <c r="E7273" s="3" t="s">
        <v>10</v>
      </c>
    </row>
    <row r="7274" spans="1:5" ht="13.8" x14ac:dyDescent="0.3">
      <c r="A7274" s="4" t="s">
        <v>48</v>
      </c>
      <c r="B7274" s="4" t="s">
        <v>8</v>
      </c>
      <c r="C7274" s="2">
        <v>301672714</v>
      </c>
      <c r="D7274" s="4" t="s">
        <v>9</v>
      </c>
      <c r="E7274" s="4" t="s">
        <v>7</v>
      </c>
    </row>
    <row r="7275" spans="1:5" ht="13.8" x14ac:dyDescent="0.3">
      <c r="A7275" s="3" t="s">
        <v>48</v>
      </c>
      <c r="B7275" s="3" t="s">
        <v>8</v>
      </c>
      <c r="C7275" s="2">
        <v>301677501</v>
      </c>
      <c r="D7275" s="3" t="s">
        <v>13</v>
      </c>
      <c r="E7275" s="3" t="s">
        <v>7</v>
      </c>
    </row>
    <row r="7276" spans="1:5" ht="13.8" x14ac:dyDescent="0.3">
      <c r="A7276" s="4" t="s">
        <v>48</v>
      </c>
      <c r="B7276" s="4" t="s">
        <v>8</v>
      </c>
      <c r="C7276" s="2">
        <v>301698174</v>
      </c>
      <c r="D7276" s="4" t="s">
        <v>14</v>
      </c>
      <c r="E7276" s="4" t="s">
        <v>15</v>
      </c>
    </row>
    <row r="7277" spans="1:5" ht="13.8" x14ac:dyDescent="0.3">
      <c r="A7277" s="3" t="s">
        <v>48</v>
      </c>
      <c r="B7277" s="3" t="s">
        <v>8</v>
      </c>
      <c r="C7277" s="2">
        <v>301710729</v>
      </c>
      <c r="D7277" s="3" t="s">
        <v>9</v>
      </c>
      <c r="E7277" s="3" t="s">
        <v>7</v>
      </c>
    </row>
    <row r="7278" spans="1:5" ht="13.8" x14ac:dyDescent="0.3">
      <c r="A7278" s="4" t="s">
        <v>48</v>
      </c>
      <c r="B7278" s="4" t="s">
        <v>8</v>
      </c>
      <c r="C7278" s="2">
        <v>301712947</v>
      </c>
      <c r="D7278" s="4" t="s">
        <v>9</v>
      </c>
      <c r="E7278" s="4" t="s">
        <v>7</v>
      </c>
    </row>
    <row r="7279" spans="1:5" ht="13.8" x14ac:dyDescent="0.3">
      <c r="A7279" s="3" t="s">
        <v>48</v>
      </c>
      <c r="B7279" s="3" t="s">
        <v>8</v>
      </c>
      <c r="C7279" s="2">
        <v>301718445</v>
      </c>
      <c r="D7279" s="3" t="s">
        <v>25</v>
      </c>
      <c r="E7279" s="3" t="s">
        <v>7</v>
      </c>
    </row>
    <row r="7280" spans="1:5" ht="13.8" x14ac:dyDescent="0.3">
      <c r="A7280" s="4" t="s">
        <v>48</v>
      </c>
      <c r="B7280" s="4" t="s">
        <v>8</v>
      </c>
      <c r="C7280" s="2">
        <v>301723989</v>
      </c>
      <c r="D7280" s="4" t="s">
        <v>14</v>
      </c>
      <c r="E7280" s="4" t="s">
        <v>15</v>
      </c>
    </row>
    <row r="7281" spans="1:5" ht="13.8" x14ac:dyDescent="0.3">
      <c r="A7281" s="3" t="s">
        <v>48</v>
      </c>
      <c r="B7281" s="3" t="s">
        <v>8</v>
      </c>
      <c r="C7281" s="2">
        <v>301516837</v>
      </c>
      <c r="D7281" s="3" t="s">
        <v>14</v>
      </c>
      <c r="E7281" s="3" t="s">
        <v>23</v>
      </c>
    </row>
    <row r="7282" spans="1:5" ht="13.8" x14ac:dyDescent="0.3">
      <c r="A7282" s="4" t="s">
        <v>48</v>
      </c>
      <c r="B7282" s="4" t="s">
        <v>8</v>
      </c>
      <c r="C7282" s="2">
        <v>301649759</v>
      </c>
      <c r="D7282" s="4"/>
      <c r="E7282" s="4" t="s">
        <v>10</v>
      </c>
    </row>
    <row r="7283" spans="1:5" ht="13.8" x14ac:dyDescent="0.3">
      <c r="A7283" s="3" t="s">
        <v>48</v>
      </c>
      <c r="B7283" s="3" t="s">
        <v>8</v>
      </c>
      <c r="C7283" s="2">
        <v>301651350</v>
      </c>
      <c r="D7283" s="3" t="s">
        <v>12</v>
      </c>
      <c r="E7283" s="3" t="s">
        <v>7</v>
      </c>
    </row>
    <row r="7284" spans="1:5" ht="13.8" x14ac:dyDescent="0.3">
      <c r="A7284" s="4" t="s">
        <v>48</v>
      </c>
      <c r="B7284" s="4" t="s">
        <v>8</v>
      </c>
      <c r="C7284" s="2">
        <v>301655238</v>
      </c>
      <c r="D7284" s="4" t="s">
        <v>9</v>
      </c>
      <c r="E7284" s="4" t="s">
        <v>7</v>
      </c>
    </row>
    <row r="7285" spans="1:5" ht="13.8" x14ac:dyDescent="0.3">
      <c r="A7285" s="3" t="s">
        <v>48</v>
      </c>
      <c r="B7285" s="3" t="s">
        <v>8</v>
      </c>
      <c r="C7285" s="2">
        <v>301666154</v>
      </c>
      <c r="D7285" s="3" t="s">
        <v>9</v>
      </c>
      <c r="E7285" s="3" t="s">
        <v>7</v>
      </c>
    </row>
    <row r="7286" spans="1:5" ht="13.8" x14ac:dyDescent="0.3">
      <c r="A7286" s="4" t="s">
        <v>48</v>
      </c>
      <c r="B7286" s="4" t="s">
        <v>8</v>
      </c>
      <c r="C7286" s="2">
        <v>301677454</v>
      </c>
      <c r="D7286" s="4" t="s">
        <v>13</v>
      </c>
      <c r="E7286" s="4" t="s">
        <v>7</v>
      </c>
    </row>
    <row r="7287" spans="1:5" ht="13.8" x14ac:dyDescent="0.3">
      <c r="A7287" s="3" t="s">
        <v>48</v>
      </c>
      <c r="B7287" s="3" t="s">
        <v>8</v>
      </c>
      <c r="C7287" s="2">
        <v>301707504</v>
      </c>
      <c r="D7287" s="3" t="s">
        <v>13</v>
      </c>
      <c r="E7287" s="3" t="s">
        <v>7</v>
      </c>
    </row>
    <row r="7288" spans="1:5" ht="13.8" x14ac:dyDescent="0.3">
      <c r="A7288" s="4" t="s">
        <v>48</v>
      </c>
      <c r="B7288" s="4" t="s">
        <v>8</v>
      </c>
      <c r="C7288" s="2">
        <v>301719354</v>
      </c>
      <c r="D7288" s="4" t="s">
        <v>13</v>
      </c>
      <c r="E7288" s="4" t="s">
        <v>7</v>
      </c>
    </row>
    <row r="7289" spans="1:5" ht="13.8" x14ac:dyDescent="0.3">
      <c r="A7289" s="3" t="s">
        <v>48</v>
      </c>
      <c r="B7289" s="3" t="s">
        <v>8</v>
      </c>
      <c r="C7289" s="2">
        <v>301727945</v>
      </c>
      <c r="D7289" s="3" t="s">
        <v>26</v>
      </c>
      <c r="E7289" s="3" t="s">
        <v>7</v>
      </c>
    </row>
    <row r="7290" spans="1:5" ht="13.8" x14ac:dyDescent="0.3">
      <c r="A7290" s="4" t="s">
        <v>48</v>
      </c>
      <c r="B7290" s="4" t="s">
        <v>8</v>
      </c>
      <c r="C7290" s="2">
        <v>301745252</v>
      </c>
      <c r="D7290" s="4" t="s">
        <v>25</v>
      </c>
      <c r="E7290" s="4" t="s">
        <v>7</v>
      </c>
    </row>
    <row r="7291" spans="1:5" ht="13.8" x14ac:dyDescent="0.3">
      <c r="A7291" s="3" t="s">
        <v>48</v>
      </c>
      <c r="B7291" s="3" t="s">
        <v>8</v>
      </c>
      <c r="C7291" s="2">
        <v>301633049</v>
      </c>
      <c r="D7291" s="3" t="s">
        <v>22</v>
      </c>
      <c r="E7291" s="3" t="s">
        <v>7</v>
      </c>
    </row>
    <row r="7292" spans="1:5" ht="13.8" x14ac:dyDescent="0.3">
      <c r="A7292" s="4" t="s">
        <v>48</v>
      </c>
      <c r="B7292" s="4" t="s">
        <v>8</v>
      </c>
      <c r="C7292" s="2">
        <v>301633979</v>
      </c>
      <c r="D7292" s="4" t="s">
        <v>22</v>
      </c>
      <c r="E7292" s="4" t="s">
        <v>7</v>
      </c>
    </row>
    <row r="7293" spans="1:5" ht="13.8" x14ac:dyDescent="0.3">
      <c r="A7293" s="3" t="s">
        <v>48</v>
      </c>
      <c r="B7293" s="3" t="s">
        <v>8</v>
      </c>
      <c r="C7293" s="2">
        <v>301680404</v>
      </c>
      <c r="D7293" s="3" t="s">
        <v>18</v>
      </c>
      <c r="E7293" s="3" t="s">
        <v>7</v>
      </c>
    </row>
    <row r="7294" spans="1:5" ht="13.8" x14ac:dyDescent="0.3">
      <c r="A7294" s="4" t="s">
        <v>48</v>
      </c>
      <c r="B7294" s="4" t="s">
        <v>8</v>
      </c>
      <c r="C7294" s="2">
        <v>301688891</v>
      </c>
      <c r="D7294" s="4" t="s">
        <v>14</v>
      </c>
      <c r="E7294" s="4" t="s">
        <v>15</v>
      </c>
    </row>
    <row r="7295" spans="1:5" ht="13.8" x14ac:dyDescent="0.3">
      <c r="A7295" s="3" t="s">
        <v>48</v>
      </c>
      <c r="B7295" s="3" t="s">
        <v>8</v>
      </c>
      <c r="C7295" s="2">
        <v>301713465</v>
      </c>
      <c r="D7295" s="3" t="s">
        <v>12</v>
      </c>
      <c r="E7295" s="3" t="s">
        <v>7</v>
      </c>
    </row>
    <row r="7296" spans="1:5" ht="13.8" x14ac:dyDescent="0.3">
      <c r="A7296" s="4" t="s">
        <v>48</v>
      </c>
      <c r="B7296" s="4" t="s">
        <v>8</v>
      </c>
      <c r="C7296" s="2">
        <v>301713623</v>
      </c>
      <c r="D7296" s="4" t="s">
        <v>14</v>
      </c>
      <c r="E7296" s="4" t="s">
        <v>23</v>
      </c>
    </row>
    <row r="7297" spans="1:5" ht="13.8" x14ac:dyDescent="0.3">
      <c r="A7297" s="3" t="s">
        <v>48</v>
      </c>
      <c r="B7297" s="3" t="s">
        <v>8</v>
      </c>
      <c r="C7297" s="2">
        <v>301722723</v>
      </c>
      <c r="D7297" s="3" t="s">
        <v>9</v>
      </c>
      <c r="E7297" s="3" t="s">
        <v>7</v>
      </c>
    </row>
    <row r="7298" spans="1:5" ht="13.8" x14ac:dyDescent="0.3">
      <c r="A7298" s="4" t="s">
        <v>48</v>
      </c>
      <c r="B7298" s="4" t="s">
        <v>8</v>
      </c>
      <c r="C7298" s="2">
        <v>301749136</v>
      </c>
      <c r="D7298" s="4" t="s">
        <v>12</v>
      </c>
      <c r="E7298" s="4" t="s">
        <v>7</v>
      </c>
    </row>
    <row r="7299" spans="1:5" ht="13.8" x14ac:dyDescent="0.3">
      <c r="A7299" s="3" t="s">
        <v>48</v>
      </c>
      <c r="B7299" s="3" t="s">
        <v>8</v>
      </c>
      <c r="C7299" s="2">
        <v>301189297</v>
      </c>
      <c r="D7299" s="3" t="s">
        <v>13</v>
      </c>
      <c r="E7299" s="3" t="s">
        <v>7</v>
      </c>
    </row>
    <row r="7300" spans="1:5" ht="13.8" x14ac:dyDescent="0.3">
      <c r="A7300" s="4" t="s">
        <v>48</v>
      </c>
      <c r="B7300" s="4" t="s">
        <v>8</v>
      </c>
      <c r="C7300" s="2">
        <v>301591719</v>
      </c>
      <c r="D7300" s="4" t="s">
        <v>12</v>
      </c>
      <c r="E7300" s="4" t="s">
        <v>7</v>
      </c>
    </row>
    <row r="7301" spans="1:5" ht="13.8" x14ac:dyDescent="0.3">
      <c r="A7301" s="3" t="s">
        <v>48</v>
      </c>
      <c r="B7301" s="3" t="s">
        <v>8</v>
      </c>
      <c r="C7301" s="2">
        <v>301666238</v>
      </c>
      <c r="D7301" s="3" t="s">
        <v>12</v>
      </c>
      <c r="E7301" s="3" t="s">
        <v>7</v>
      </c>
    </row>
    <row r="7302" spans="1:5" ht="13.8" x14ac:dyDescent="0.3">
      <c r="A7302" s="4" t="s">
        <v>48</v>
      </c>
      <c r="B7302" s="4" t="s">
        <v>8</v>
      </c>
      <c r="C7302" s="2">
        <v>301690655</v>
      </c>
      <c r="D7302" s="4" t="s">
        <v>9</v>
      </c>
      <c r="E7302" s="4" t="s">
        <v>7</v>
      </c>
    </row>
    <row r="7303" spans="1:5" ht="13.8" x14ac:dyDescent="0.3">
      <c r="A7303" s="3" t="s">
        <v>48</v>
      </c>
      <c r="B7303" s="3" t="s">
        <v>8</v>
      </c>
      <c r="C7303" s="2">
        <v>301696300</v>
      </c>
      <c r="D7303" s="3"/>
      <c r="E7303" s="3" t="s">
        <v>10</v>
      </c>
    </row>
    <row r="7304" spans="1:5" ht="13.8" x14ac:dyDescent="0.3">
      <c r="A7304" s="4" t="s">
        <v>48</v>
      </c>
      <c r="B7304" s="4" t="s">
        <v>8</v>
      </c>
      <c r="C7304" s="2">
        <v>301716311</v>
      </c>
      <c r="D7304" s="4" t="s">
        <v>17</v>
      </c>
      <c r="E7304" s="4" t="s">
        <v>7</v>
      </c>
    </row>
    <row r="7305" spans="1:5" ht="13.8" x14ac:dyDescent="0.3">
      <c r="A7305" s="3" t="s">
        <v>48</v>
      </c>
      <c r="B7305" s="3" t="s">
        <v>8</v>
      </c>
      <c r="C7305" s="2">
        <v>301723917</v>
      </c>
      <c r="D7305" s="3" t="s">
        <v>9</v>
      </c>
      <c r="E7305" s="3" t="s">
        <v>7</v>
      </c>
    </row>
    <row r="7306" spans="1:5" ht="13.8" x14ac:dyDescent="0.3">
      <c r="A7306" s="4" t="s">
        <v>48</v>
      </c>
      <c r="B7306" s="4" t="s">
        <v>8</v>
      </c>
      <c r="C7306" s="2">
        <v>301725739</v>
      </c>
      <c r="D7306" s="4" t="s">
        <v>9</v>
      </c>
      <c r="E7306" s="4" t="s">
        <v>7</v>
      </c>
    </row>
    <row r="7307" spans="1:5" ht="13.8" x14ac:dyDescent="0.3">
      <c r="A7307" s="3" t="s">
        <v>48</v>
      </c>
      <c r="B7307" s="3" t="s">
        <v>8</v>
      </c>
      <c r="C7307" s="2">
        <v>301605385</v>
      </c>
      <c r="D7307" s="3" t="s">
        <v>9</v>
      </c>
      <c r="E7307" s="3" t="s">
        <v>7</v>
      </c>
    </row>
    <row r="7308" spans="1:5" ht="13.8" x14ac:dyDescent="0.3">
      <c r="A7308" s="4" t="s">
        <v>48</v>
      </c>
      <c r="B7308" s="4" t="s">
        <v>8</v>
      </c>
      <c r="C7308" s="2">
        <v>301669564</v>
      </c>
      <c r="D7308" s="4" t="s">
        <v>9</v>
      </c>
      <c r="E7308" s="4" t="s">
        <v>7</v>
      </c>
    </row>
    <row r="7309" spans="1:5" ht="13.8" x14ac:dyDescent="0.3">
      <c r="A7309" s="3" t="s">
        <v>48</v>
      </c>
      <c r="B7309" s="3" t="s">
        <v>8</v>
      </c>
      <c r="C7309" s="2">
        <v>301686787</v>
      </c>
      <c r="D7309" s="3"/>
      <c r="E7309" s="3" t="s">
        <v>10</v>
      </c>
    </row>
    <row r="7310" spans="1:5" ht="13.8" x14ac:dyDescent="0.3">
      <c r="A7310" s="4" t="s">
        <v>48</v>
      </c>
      <c r="B7310" s="4" t="s">
        <v>8</v>
      </c>
      <c r="C7310" s="2">
        <v>301705054</v>
      </c>
      <c r="D7310" s="4" t="s">
        <v>26</v>
      </c>
      <c r="E7310" s="4" t="s">
        <v>7</v>
      </c>
    </row>
    <row r="7311" spans="1:5" ht="13.8" x14ac:dyDescent="0.3">
      <c r="A7311" s="3" t="s">
        <v>48</v>
      </c>
      <c r="B7311" s="3" t="s">
        <v>8</v>
      </c>
      <c r="C7311" s="2">
        <v>301708662</v>
      </c>
      <c r="D7311" s="3" t="s">
        <v>19</v>
      </c>
      <c r="E7311" s="3" t="s">
        <v>7</v>
      </c>
    </row>
    <row r="7312" spans="1:5" ht="13.8" x14ac:dyDescent="0.3">
      <c r="A7312" s="4" t="s">
        <v>48</v>
      </c>
      <c r="B7312" s="4" t="s">
        <v>8</v>
      </c>
      <c r="C7312" s="2">
        <v>301724683</v>
      </c>
      <c r="D7312" s="4" t="s">
        <v>13</v>
      </c>
      <c r="E7312" s="4" t="s">
        <v>7</v>
      </c>
    </row>
    <row r="7313" spans="1:5" ht="13.8" x14ac:dyDescent="0.3">
      <c r="A7313" s="3" t="s">
        <v>48</v>
      </c>
      <c r="B7313" s="3" t="s">
        <v>8</v>
      </c>
      <c r="C7313" s="2">
        <v>301726579</v>
      </c>
      <c r="D7313" s="3" t="s">
        <v>12</v>
      </c>
      <c r="E7313" s="3" t="s">
        <v>7</v>
      </c>
    </row>
    <row r="7314" spans="1:5" ht="13.8" x14ac:dyDescent="0.3">
      <c r="A7314" s="4" t="s">
        <v>48</v>
      </c>
      <c r="B7314" s="4" t="s">
        <v>8</v>
      </c>
      <c r="C7314" s="2">
        <v>300290460</v>
      </c>
      <c r="D7314" s="4" t="s">
        <v>25</v>
      </c>
      <c r="E7314" s="4" t="s">
        <v>7</v>
      </c>
    </row>
    <row r="7315" spans="1:5" ht="13.8" x14ac:dyDescent="0.3">
      <c r="A7315" s="3" t="s">
        <v>48</v>
      </c>
      <c r="B7315" s="3" t="s">
        <v>8</v>
      </c>
      <c r="C7315" s="2">
        <v>301711448</v>
      </c>
      <c r="D7315" s="3" t="s">
        <v>25</v>
      </c>
      <c r="E7315" s="3" t="s">
        <v>7</v>
      </c>
    </row>
    <row r="7316" spans="1:5" ht="13.8" x14ac:dyDescent="0.3">
      <c r="A7316" s="4" t="s">
        <v>48</v>
      </c>
      <c r="B7316" s="4" t="s">
        <v>8</v>
      </c>
      <c r="C7316" s="2">
        <v>301716269</v>
      </c>
      <c r="D7316" s="4" t="s">
        <v>22</v>
      </c>
      <c r="E7316" s="4" t="s">
        <v>7</v>
      </c>
    </row>
    <row r="7317" spans="1:5" ht="13.8" x14ac:dyDescent="0.3">
      <c r="A7317" s="3" t="s">
        <v>48</v>
      </c>
      <c r="B7317" s="3" t="s">
        <v>8</v>
      </c>
      <c r="C7317" s="2">
        <v>301723606</v>
      </c>
      <c r="D7317" s="3" t="s">
        <v>9</v>
      </c>
      <c r="E7317" s="3" t="s">
        <v>7</v>
      </c>
    </row>
    <row r="7318" spans="1:5" ht="13.8" x14ac:dyDescent="0.3">
      <c r="A7318" s="4" t="s">
        <v>48</v>
      </c>
      <c r="B7318" s="4" t="s">
        <v>8</v>
      </c>
      <c r="C7318" s="2">
        <v>301725732</v>
      </c>
      <c r="D7318" s="4" t="s">
        <v>13</v>
      </c>
      <c r="E7318" s="4" t="s">
        <v>7</v>
      </c>
    </row>
    <row r="7319" spans="1:5" ht="13.8" x14ac:dyDescent="0.3">
      <c r="A7319" s="3" t="s">
        <v>48</v>
      </c>
      <c r="B7319" s="3" t="s">
        <v>8</v>
      </c>
      <c r="C7319" s="2">
        <v>301572028</v>
      </c>
      <c r="D7319" s="3"/>
      <c r="E7319" s="3" t="s">
        <v>10</v>
      </c>
    </row>
    <row r="7320" spans="1:5" ht="13.8" x14ac:dyDescent="0.3">
      <c r="A7320" s="4" t="s">
        <v>48</v>
      </c>
      <c r="B7320" s="4" t="s">
        <v>8</v>
      </c>
      <c r="C7320" s="2">
        <v>301699455</v>
      </c>
      <c r="D7320" s="4"/>
      <c r="E7320" s="4" t="s">
        <v>10</v>
      </c>
    </row>
    <row r="7321" spans="1:5" ht="13.8" x14ac:dyDescent="0.3">
      <c r="A7321" s="3" t="s">
        <v>48</v>
      </c>
      <c r="B7321" s="3" t="s">
        <v>8</v>
      </c>
      <c r="C7321" s="2">
        <v>301710615</v>
      </c>
      <c r="D7321" s="3" t="s">
        <v>6</v>
      </c>
      <c r="E7321" s="3" t="s">
        <v>7</v>
      </c>
    </row>
    <row r="7322" spans="1:5" ht="13.8" x14ac:dyDescent="0.3">
      <c r="A7322" s="4" t="s">
        <v>48</v>
      </c>
      <c r="B7322" s="4" t="s">
        <v>8</v>
      </c>
      <c r="C7322" s="2">
        <v>301719516</v>
      </c>
      <c r="D7322" s="4" t="s">
        <v>12</v>
      </c>
      <c r="E7322" s="4" t="s">
        <v>7</v>
      </c>
    </row>
    <row r="7323" spans="1:5" ht="13.8" x14ac:dyDescent="0.3">
      <c r="A7323" s="3" t="s">
        <v>48</v>
      </c>
      <c r="B7323" s="3" t="s">
        <v>8</v>
      </c>
      <c r="C7323" s="2">
        <v>301723786</v>
      </c>
      <c r="D7323" s="3" t="s">
        <v>24</v>
      </c>
      <c r="E7323" s="3" t="s">
        <v>7</v>
      </c>
    </row>
    <row r="7324" spans="1:5" ht="13.8" x14ac:dyDescent="0.3">
      <c r="A7324" s="4" t="s">
        <v>48</v>
      </c>
      <c r="B7324" s="4" t="s">
        <v>8</v>
      </c>
      <c r="C7324" s="2">
        <v>301729535</v>
      </c>
      <c r="D7324" s="4" t="s">
        <v>31</v>
      </c>
      <c r="E7324" s="4" t="s">
        <v>7</v>
      </c>
    </row>
    <row r="7325" spans="1:5" ht="13.8" x14ac:dyDescent="0.3">
      <c r="A7325" s="3" t="s">
        <v>48</v>
      </c>
      <c r="B7325" s="3" t="s">
        <v>8</v>
      </c>
      <c r="C7325" s="2">
        <v>301576372</v>
      </c>
      <c r="D7325" s="3" t="s">
        <v>6</v>
      </c>
      <c r="E7325" s="3" t="s">
        <v>7</v>
      </c>
    </row>
    <row r="7326" spans="1:5" ht="13.8" x14ac:dyDescent="0.3">
      <c r="A7326" s="4" t="s">
        <v>48</v>
      </c>
      <c r="B7326" s="4" t="s">
        <v>8</v>
      </c>
      <c r="C7326" s="2">
        <v>301589163</v>
      </c>
      <c r="D7326" s="4" t="s">
        <v>14</v>
      </c>
      <c r="E7326" s="4" t="s">
        <v>23</v>
      </c>
    </row>
    <row r="7327" spans="1:5" ht="13.8" x14ac:dyDescent="0.3">
      <c r="A7327" s="3" t="s">
        <v>48</v>
      </c>
      <c r="B7327" s="3" t="s">
        <v>8</v>
      </c>
      <c r="C7327" s="2">
        <v>301649294</v>
      </c>
      <c r="D7327" s="3" t="s">
        <v>24</v>
      </c>
      <c r="E7327" s="3" t="s">
        <v>7</v>
      </c>
    </row>
    <row r="7328" spans="1:5" ht="13.8" x14ac:dyDescent="0.3">
      <c r="A7328" s="4" t="s">
        <v>48</v>
      </c>
      <c r="B7328" s="4" t="s">
        <v>8</v>
      </c>
      <c r="C7328" s="2">
        <v>301718312</v>
      </c>
      <c r="D7328" s="4" t="s">
        <v>14</v>
      </c>
      <c r="E7328" s="4" t="s">
        <v>15</v>
      </c>
    </row>
    <row r="7329" spans="1:5" ht="13.8" x14ac:dyDescent="0.3">
      <c r="A7329" s="3" t="s">
        <v>48</v>
      </c>
      <c r="B7329" s="3" t="s">
        <v>8</v>
      </c>
      <c r="C7329" s="2">
        <v>301719062</v>
      </c>
      <c r="D7329" s="3"/>
      <c r="E7329" s="3" t="s">
        <v>10</v>
      </c>
    </row>
    <row r="7330" spans="1:5" ht="13.8" x14ac:dyDescent="0.3">
      <c r="A7330" s="4" t="s">
        <v>48</v>
      </c>
      <c r="B7330" s="4" t="s">
        <v>8</v>
      </c>
      <c r="C7330" s="2">
        <v>301728058</v>
      </c>
      <c r="D7330" s="4" t="s">
        <v>12</v>
      </c>
      <c r="E7330" s="4" t="s">
        <v>7</v>
      </c>
    </row>
    <row r="7331" spans="1:5" ht="13.8" x14ac:dyDescent="0.3">
      <c r="A7331" s="3" t="s">
        <v>48</v>
      </c>
      <c r="B7331" s="3" t="s">
        <v>8</v>
      </c>
      <c r="C7331" s="2">
        <v>301742076</v>
      </c>
      <c r="D7331" s="3" t="s">
        <v>6</v>
      </c>
      <c r="E7331" s="3" t="s">
        <v>7</v>
      </c>
    </row>
    <row r="7332" spans="1:5" ht="13.8" x14ac:dyDescent="0.3">
      <c r="A7332" s="4" t="s">
        <v>48</v>
      </c>
      <c r="B7332" s="4" t="s">
        <v>8</v>
      </c>
      <c r="C7332" s="2">
        <v>301732607</v>
      </c>
      <c r="D7332" s="4" t="s">
        <v>12</v>
      </c>
      <c r="E7332" s="4" t="s">
        <v>7</v>
      </c>
    </row>
    <row r="7333" spans="1:5" ht="13.8" x14ac:dyDescent="0.3">
      <c r="A7333" s="3" t="s">
        <v>48</v>
      </c>
      <c r="B7333" s="3" t="s">
        <v>8</v>
      </c>
      <c r="C7333" s="2">
        <v>301627064</v>
      </c>
      <c r="D7333" s="3"/>
      <c r="E7333" s="3" t="s">
        <v>10</v>
      </c>
    </row>
    <row r="7334" spans="1:5" ht="13.8" x14ac:dyDescent="0.3">
      <c r="A7334" s="4" t="s">
        <v>48</v>
      </c>
      <c r="B7334" s="4" t="s">
        <v>8</v>
      </c>
      <c r="C7334" s="2">
        <v>301645169</v>
      </c>
      <c r="D7334" s="4" t="s">
        <v>12</v>
      </c>
      <c r="E7334" s="4" t="s">
        <v>7</v>
      </c>
    </row>
    <row r="7335" spans="1:5" ht="13.8" x14ac:dyDescent="0.3">
      <c r="A7335" s="3" t="s">
        <v>48</v>
      </c>
      <c r="B7335" s="3" t="s">
        <v>8</v>
      </c>
      <c r="C7335" s="2">
        <v>300255241</v>
      </c>
      <c r="D7335" s="3" t="s">
        <v>17</v>
      </c>
      <c r="E7335" s="3" t="s">
        <v>7</v>
      </c>
    </row>
    <row r="7336" spans="1:5" ht="13.8" x14ac:dyDescent="0.3">
      <c r="A7336" s="4" t="s">
        <v>48</v>
      </c>
      <c r="B7336" s="4" t="s">
        <v>8</v>
      </c>
      <c r="C7336" s="2">
        <v>300394999</v>
      </c>
      <c r="D7336" s="4" t="s">
        <v>25</v>
      </c>
      <c r="E7336" s="4" t="s">
        <v>20</v>
      </c>
    </row>
    <row r="7337" spans="1:5" ht="13.8" x14ac:dyDescent="0.3">
      <c r="A7337" s="3" t="s">
        <v>48</v>
      </c>
      <c r="B7337" s="3" t="s">
        <v>8</v>
      </c>
      <c r="C7337" s="2">
        <v>301568858</v>
      </c>
      <c r="D7337" s="3" t="s">
        <v>14</v>
      </c>
      <c r="E7337" s="3" t="s">
        <v>15</v>
      </c>
    </row>
    <row r="7338" spans="1:5" ht="13.8" x14ac:dyDescent="0.3">
      <c r="A7338" s="4" t="s">
        <v>48</v>
      </c>
      <c r="B7338" s="4" t="s">
        <v>8</v>
      </c>
      <c r="C7338" s="2">
        <v>300146645</v>
      </c>
      <c r="D7338" s="4"/>
      <c r="E7338" s="4" t="s">
        <v>10</v>
      </c>
    </row>
    <row r="7339" spans="1:5" ht="13.8" x14ac:dyDescent="0.3">
      <c r="A7339" s="3" t="s">
        <v>48</v>
      </c>
      <c r="B7339" s="3" t="s">
        <v>8</v>
      </c>
      <c r="C7339" s="2">
        <v>301698935</v>
      </c>
      <c r="D7339" s="3" t="s">
        <v>6</v>
      </c>
      <c r="E7339" s="3" t="s">
        <v>7</v>
      </c>
    </row>
    <row r="7340" spans="1:5" ht="13.8" x14ac:dyDescent="0.3">
      <c r="A7340" s="4" t="s">
        <v>48</v>
      </c>
      <c r="B7340" s="4" t="s">
        <v>8</v>
      </c>
      <c r="C7340" s="2">
        <v>301720293</v>
      </c>
      <c r="D7340" s="4" t="s">
        <v>26</v>
      </c>
      <c r="E7340" s="4" t="s">
        <v>7</v>
      </c>
    </row>
    <row r="7341" spans="1:5" ht="13.8" x14ac:dyDescent="0.3">
      <c r="A7341" s="3" t="s">
        <v>48</v>
      </c>
      <c r="B7341" s="3" t="s">
        <v>8</v>
      </c>
      <c r="C7341" s="2">
        <v>301747426</v>
      </c>
      <c r="D7341" s="3"/>
      <c r="E7341" s="3" t="s">
        <v>10</v>
      </c>
    </row>
    <row r="7342" spans="1:5" ht="13.8" x14ac:dyDescent="0.3">
      <c r="A7342" s="4" t="s">
        <v>48</v>
      </c>
      <c r="B7342" s="4" t="s">
        <v>8</v>
      </c>
      <c r="C7342" s="2">
        <v>301484642</v>
      </c>
      <c r="D7342" s="4" t="s">
        <v>12</v>
      </c>
      <c r="E7342" s="4" t="s">
        <v>7</v>
      </c>
    </row>
    <row r="7343" spans="1:5" ht="13.8" x14ac:dyDescent="0.3">
      <c r="A7343" s="3" t="s">
        <v>48</v>
      </c>
      <c r="B7343" s="3" t="s">
        <v>8</v>
      </c>
      <c r="C7343" s="2">
        <v>301710071</v>
      </c>
      <c r="D7343" s="3" t="s">
        <v>12</v>
      </c>
      <c r="E7343" s="3" t="s">
        <v>7</v>
      </c>
    </row>
    <row r="7344" spans="1:5" ht="13.8" x14ac:dyDescent="0.3">
      <c r="A7344" s="4" t="s">
        <v>48</v>
      </c>
      <c r="B7344" s="4" t="s">
        <v>8</v>
      </c>
      <c r="C7344" s="2">
        <v>301710687</v>
      </c>
      <c r="D7344" s="4" t="s">
        <v>18</v>
      </c>
      <c r="E7344" s="4" t="s">
        <v>7</v>
      </c>
    </row>
    <row r="7345" spans="1:5" ht="13.8" x14ac:dyDescent="0.3">
      <c r="A7345" s="3" t="s">
        <v>48</v>
      </c>
      <c r="B7345" s="3" t="s">
        <v>8</v>
      </c>
      <c r="C7345" s="2">
        <v>301719794</v>
      </c>
      <c r="D7345" s="3" t="s">
        <v>9</v>
      </c>
      <c r="E7345" s="3" t="s">
        <v>7</v>
      </c>
    </row>
    <row r="7346" spans="1:5" ht="13.8" x14ac:dyDescent="0.3">
      <c r="A7346" s="4" t="s">
        <v>48</v>
      </c>
      <c r="B7346" s="4" t="s">
        <v>8</v>
      </c>
      <c r="C7346" s="2">
        <v>301719848</v>
      </c>
      <c r="D7346" s="4" t="s">
        <v>9</v>
      </c>
      <c r="E7346" s="4" t="s">
        <v>7</v>
      </c>
    </row>
    <row r="7347" spans="1:5" ht="13.8" x14ac:dyDescent="0.3">
      <c r="A7347" s="3" t="s">
        <v>48</v>
      </c>
      <c r="B7347" s="3" t="s">
        <v>8</v>
      </c>
      <c r="C7347" s="2">
        <v>301723297</v>
      </c>
      <c r="D7347" s="3" t="s">
        <v>13</v>
      </c>
      <c r="E7347" s="3" t="s">
        <v>7</v>
      </c>
    </row>
    <row r="7348" spans="1:5" ht="13.8" x14ac:dyDescent="0.3">
      <c r="A7348" s="4" t="s">
        <v>48</v>
      </c>
      <c r="B7348" s="4" t="s">
        <v>8</v>
      </c>
      <c r="C7348" s="2">
        <v>301723454</v>
      </c>
      <c r="D7348" s="4" t="s">
        <v>26</v>
      </c>
      <c r="E7348" s="4" t="s">
        <v>7</v>
      </c>
    </row>
    <row r="7349" spans="1:5" ht="13.8" x14ac:dyDescent="0.3">
      <c r="A7349" s="3" t="s">
        <v>48</v>
      </c>
      <c r="B7349" s="3" t="s">
        <v>8</v>
      </c>
      <c r="C7349" s="2">
        <v>301738973</v>
      </c>
      <c r="D7349" s="3" t="s">
        <v>19</v>
      </c>
      <c r="E7349" s="3" t="s">
        <v>7</v>
      </c>
    </row>
    <row r="7350" spans="1:5" ht="13.8" x14ac:dyDescent="0.3">
      <c r="A7350" s="4" t="s">
        <v>48</v>
      </c>
      <c r="B7350" s="4" t="s">
        <v>8</v>
      </c>
      <c r="C7350" s="2">
        <v>301179004</v>
      </c>
      <c r="D7350" s="4" t="s">
        <v>18</v>
      </c>
      <c r="E7350" s="4" t="s">
        <v>7</v>
      </c>
    </row>
    <row r="7351" spans="1:5" ht="13.8" x14ac:dyDescent="0.3">
      <c r="A7351" s="3" t="s">
        <v>48</v>
      </c>
      <c r="B7351" s="3" t="s">
        <v>8</v>
      </c>
      <c r="C7351" s="2">
        <v>301531702</v>
      </c>
      <c r="D7351" s="3" t="s">
        <v>12</v>
      </c>
      <c r="E7351" s="3" t="s">
        <v>7</v>
      </c>
    </row>
    <row r="7352" spans="1:5" ht="13.8" x14ac:dyDescent="0.3">
      <c r="A7352" s="4" t="s">
        <v>48</v>
      </c>
      <c r="B7352" s="4" t="s">
        <v>8</v>
      </c>
      <c r="C7352" s="2">
        <v>301556880</v>
      </c>
      <c r="D7352" s="4" t="s">
        <v>18</v>
      </c>
      <c r="E7352" s="4" t="s">
        <v>20</v>
      </c>
    </row>
    <row r="7353" spans="1:5" ht="13.8" x14ac:dyDescent="0.3">
      <c r="A7353" s="3" t="s">
        <v>48</v>
      </c>
      <c r="B7353" s="3" t="s">
        <v>8</v>
      </c>
      <c r="C7353" s="2">
        <v>301623448</v>
      </c>
      <c r="D7353" s="3" t="s">
        <v>26</v>
      </c>
      <c r="E7353" s="3" t="s">
        <v>7</v>
      </c>
    </row>
    <row r="7354" spans="1:5" ht="13.8" x14ac:dyDescent="0.3">
      <c r="A7354" s="4" t="s">
        <v>48</v>
      </c>
      <c r="B7354" s="4" t="s">
        <v>8</v>
      </c>
      <c r="C7354" s="2">
        <v>301646689</v>
      </c>
      <c r="D7354" s="4" t="s">
        <v>14</v>
      </c>
      <c r="E7354" s="4" t="s">
        <v>7</v>
      </c>
    </row>
    <row r="7355" spans="1:5" ht="13.8" x14ac:dyDescent="0.3">
      <c r="A7355" s="3" t="s">
        <v>48</v>
      </c>
      <c r="B7355" s="3" t="s">
        <v>8</v>
      </c>
      <c r="C7355" s="2">
        <v>301684665</v>
      </c>
      <c r="D7355" s="3" t="s">
        <v>26</v>
      </c>
      <c r="E7355" s="3" t="s">
        <v>7</v>
      </c>
    </row>
    <row r="7356" spans="1:5" ht="13.8" x14ac:dyDescent="0.3">
      <c r="A7356" s="4" t="s">
        <v>48</v>
      </c>
      <c r="B7356" s="4" t="s">
        <v>8</v>
      </c>
      <c r="C7356" s="2">
        <v>301363244</v>
      </c>
      <c r="D7356" s="4"/>
      <c r="E7356" s="4" t="s">
        <v>10</v>
      </c>
    </row>
    <row r="7357" spans="1:5" ht="13.8" x14ac:dyDescent="0.3">
      <c r="A7357" s="3" t="s">
        <v>48</v>
      </c>
      <c r="B7357" s="3" t="s">
        <v>8</v>
      </c>
      <c r="C7357" s="2">
        <v>301404172</v>
      </c>
      <c r="D7357" s="3" t="s">
        <v>6</v>
      </c>
      <c r="E7357" s="3" t="s">
        <v>7</v>
      </c>
    </row>
    <row r="7358" spans="1:5" ht="13.8" x14ac:dyDescent="0.3">
      <c r="A7358" s="4" t="s">
        <v>48</v>
      </c>
      <c r="B7358" s="4" t="s">
        <v>8</v>
      </c>
      <c r="C7358" s="2">
        <v>301613251</v>
      </c>
      <c r="D7358" s="4"/>
      <c r="E7358" s="4" t="s">
        <v>10</v>
      </c>
    </row>
    <row r="7359" spans="1:5" ht="13.8" x14ac:dyDescent="0.3">
      <c r="A7359" s="3" t="s">
        <v>48</v>
      </c>
      <c r="B7359" s="3" t="s">
        <v>8</v>
      </c>
      <c r="C7359" s="2">
        <v>301635065</v>
      </c>
      <c r="D7359" s="3"/>
      <c r="E7359" s="3" t="s">
        <v>10</v>
      </c>
    </row>
    <row r="7360" spans="1:5" ht="13.8" x14ac:dyDescent="0.3">
      <c r="A7360" s="4" t="s">
        <v>48</v>
      </c>
      <c r="B7360" s="4" t="s">
        <v>8</v>
      </c>
      <c r="C7360" s="2">
        <v>301639416</v>
      </c>
      <c r="D7360" s="4" t="s">
        <v>12</v>
      </c>
      <c r="E7360" s="4" t="s">
        <v>7</v>
      </c>
    </row>
    <row r="7361" spans="1:5" ht="13.8" x14ac:dyDescent="0.3">
      <c r="A7361" s="3" t="s">
        <v>48</v>
      </c>
      <c r="B7361" s="3" t="s">
        <v>8</v>
      </c>
      <c r="C7361" s="2">
        <v>301653674</v>
      </c>
      <c r="D7361" s="3"/>
      <c r="E7361" s="3" t="s">
        <v>10</v>
      </c>
    </row>
    <row r="7362" spans="1:5" ht="13.8" x14ac:dyDescent="0.3">
      <c r="A7362" s="4" t="s">
        <v>48</v>
      </c>
      <c r="B7362" s="4" t="s">
        <v>8</v>
      </c>
      <c r="C7362" s="2">
        <v>301272525</v>
      </c>
      <c r="D7362" s="4" t="s">
        <v>9</v>
      </c>
      <c r="E7362" s="4" t="s">
        <v>7</v>
      </c>
    </row>
    <row r="7363" spans="1:5" ht="13.8" x14ac:dyDescent="0.3">
      <c r="A7363" s="3" t="s">
        <v>48</v>
      </c>
      <c r="B7363" s="3" t="s">
        <v>8</v>
      </c>
      <c r="C7363" s="2">
        <v>301499667</v>
      </c>
      <c r="D7363" s="3" t="s">
        <v>6</v>
      </c>
      <c r="E7363" s="3" t="s">
        <v>7</v>
      </c>
    </row>
    <row r="7364" spans="1:5" ht="13.8" x14ac:dyDescent="0.3">
      <c r="A7364" s="4" t="s">
        <v>48</v>
      </c>
      <c r="B7364" s="4" t="s">
        <v>8</v>
      </c>
      <c r="C7364" s="2">
        <v>301579381</v>
      </c>
      <c r="D7364" s="4"/>
      <c r="E7364" s="4" t="s">
        <v>10</v>
      </c>
    </row>
    <row r="7365" spans="1:5" ht="13.8" x14ac:dyDescent="0.3">
      <c r="A7365" s="3" t="s">
        <v>48</v>
      </c>
      <c r="B7365" s="3" t="s">
        <v>8</v>
      </c>
      <c r="C7365" s="2">
        <v>301640556</v>
      </c>
      <c r="D7365" s="3" t="s">
        <v>12</v>
      </c>
      <c r="E7365" s="3" t="s">
        <v>7</v>
      </c>
    </row>
    <row r="7366" spans="1:5" ht="13.8" x14ac:dyDescent="0.3">
      <c r="A7366" s="4" t="s">
        <v>48</v>
      </c>
      <c r="B7366" s="4" t="s">
        <v>8</v>
      </c>
      <c r="C7366" s="2">
        <v>301710755</v>
      </c>
      <c r="D7366" s="4" t="s">
        <v>12</v>
      </c>
      <c r="E7366" s="4" t="s">
        <v>7</v>
      </c>
    </row>
    <row r="7367" spans="1:5" ht="13.8" x14ac:dyDescent="0.3">
      <c r="A7367" s="3" t="s">
        <v>48</v>
      </c>
      <c r="B7367" s="3" t="s">
        <v>8</v>
      </c>
      <c r="C7367" s="2">
        <v>301723676</v>
      </c>
      <c r="D7367" s="3" t="s">
        <v>9</v>
      </c>
      <c r="E7367" s="3" t="s">
        <v>7</v>
      </c>
    </row>
    <row r="7368" spans="1:5" ht="13.8" x14ac:dyDescent="0.3">
      <c r="A7368" s="4" t="s">
        <v>48</v>
      </c>
      <c r="B7368" s="4" t="s">
        <v>8</v>
      </c>
      <c r="C7368" s="2">
        <v>301728332</v>
      </c>
      <c r="D7368" s="4" t="s">
        <v>9</v>
      </c>
      <c r="E7368" s="4" t="s">
        <v>7</v>
      </c>
    </row>
    <row r="7369" spans="1:5" ht="13.8" x14ac:dyDescent="0.3">
      <c r="A7369" s="3" t="s">
        <v>48</v>
      </c>
      <c r="B7369" s="3" t="s">
        <v>8</v>
      </c>
      <c r="C7369" s="2">
        <v>301737148</v>
      </c>
      <c r="D7369" s="3"/>
      <c r="E7369" s="3" t="s">
        <v>10</v>
      </c>
    </row>
    <row r="7370" spans="1:5" ht="13.8" x14ac:dyDescent="0.3">
      <c r="A7370" s="4" t="s">
        <v>48</v>
      </c>
      <c r="B7370" s="4" t="s">
        <v>8</v>
      </c>
      <c r="C7370" s="2">
        <v>300048477</v>
      </c>
      <c r="D7370" s="4" t="s">
        <v>25</v>
      </c>
      <c r="E7370" s="4" t="s">
        <v>7</v>
      </c>
    </row>
    <row r="7371" spans="1:5" ht="13.8" x14ac:dyDescent="0.3">
      <c r="A7371" s="3" t="s">
        <v>48</v>
      </c>
      <c r="B7371" s="3" t="s">
        <v>8</v>
      </c>
      <c r="C7371" s="2">
        <v>300393750</v>
      </c>
      <c r="D7371" s="3" t="s">
        <v>24</v>
      </c>
      <c r="E7371" s="3" t="s">
        <v>7</v>
      </c>
    </row>
    <row r="7372" spans="1:5" ht="13.8" x14ac:dyDescent="0.3">
      <c r="A7372" s="4" t="s">
        <v>48</v>
      </c>
      <c r="B7372" s="4" t="s">
        <v>8</v>
      </c>
      <c r="C7372" s="2">
        <v>301400893</v>
      </c>
      <c r="D7372" s="4" t="s">
        <v>6</v>
      </c>
      <c r="E7372" s="4" t="s">
        <v>7</v>
      </c>
    </row>
    <row r="7373" spans="1:5" ht="13.8" x14ac:dyDescent="0.3">
      <c r="A7373" s="3" t="s">
        <v>48</v>
      </c>
      <c r="B7373" s="3" t="s">
        <v>8</v>
      </c>
      <c r="C7373" s="2">
        <v>301197500</v>
      </c>
      <c r="D7373" s="3"/>
      <c r="E7373" s="3" t="s">
        <v>10</v>
      </c>
    </row>
    <row r="7374" spans="1:5" ht="13.8" x14ac:dyDescent="0.3">
      <c r="A7374" s="4" t="s">
        <v>48</v>
      </c>
      <c r="B7374" s="4" t="s">
        <v>8</v>
      </c>
      <c r="C7374" s="2">
        <v>301569504</v>
      </c>
      <c r="D7374" s="4" t="s">
        <v>13</v>
      </c>
      <c r="E7374" s="4" t="s">
        <v>20</v>
      </c>
    </row>
    <row r="7375" spans="1:5" ht="13.8" x14ac:dyDescent="0.3">
      <c r="A7375" s="3" t="s">
        <v>48</v>
      </c>
      <c r="B7375" s="3" t="s">
        <v>8</v>
      </c>
      <c r="C7375" s="2">
        <v>301680236</v>
      </c>
      <c r="D7375" s="3" t="s">
        <v>13</v>
      </c>
      <c r="E7375" s="3" t="s">
        <v>7</v>
      </c>
    </row>
    <row r="7376" spans="1:5" ht="13.8" x14ac:dyDescent="0.3">
      <c r="A7376" s="4" t="s">
        <v>48</v>
      </c>
      <c r="B7376" s="4" t="s">
        <v>8</v>
      </c>
      <c r="C7376" s="2">
        <v>301705246</v>
      </c>
      <c r="D7376" s="4" t="s">
        <v>17</v>
      </c>
      <c r="E7376" s="4" t="s">
        <v>7</v>
      </c>
    </row>
    <row r="7377" spans="1:5" ht="13.8" x14ac:dyDescent="0.3">
      <c r="A7377" s="3" t="s">
        <v>48</v>
      </c>
      <c r="B7377" s="3" t="s">
        <v>8</v>
      </c>
      <c r="C7377" s="2">
        <v>301710481</v>
      </c>
      <c r="D7377" s="3" t="s">
        <v>17</v>
      </c>
      <c r="E7377" s="3" t="s">
        <v>7</v>
      </c>
    </row>
    <row r="7378" spans="1:5" ht="13.8" x14ac:dyDescent="0.3">
      <c r="A7378" s="4" t="s">
        <v>48</v>
      </c>
      <c r="B7378" s="4" t="s">
        <v>8</v>
      </c>
      <c r="C7378" s="2">
        <v>301716270</v>
      </c>
      <c r="D7378" s="4"/>
      <c r="E7378" s="4" t="s">
        <v>10</v>
      </c>
    </row>
    <row r="7379" spans="1:5" ht="13.8" x14ac:dyDescent="0.3">
      <c r="A7379" s="3" t="s">
        <v>48</v>
      </c>
      <c r="B7379" s="3" t="s">
        <v>8</v>
      </c>
      <c r="C7379" s="2">
        <v>301723330</v>
      </c>
      <c r="D7379" s="3" t="s">
        <v>12</v>
      </c>
      <c r="E7379" s="3" t="s">
        <v>7</v>
      </c>
    </row>
    <row r="7380" spans="1:5" ht="13.8" x14ac:dyDescent="0.3">
      <c r="A7380" s="4" t="s">
        <v>48</v>
      </c>
      <c r="B7380" s="4" t="s">
        <v>8</v>
      </c>
      <c r="C7380" s="2">
        <v>301749277</v>
      </c>
      <c r="D7380" s="4" t="s">
        <v>17</v>
      </c>
      <c r="E7380" s="4" t="s">
        <v>7</v>
      </c>
    </row>
    <row r="7381" spans="1:5" ht="13.8" x14ac:dyDescent="0.3">
      <c r="A7381" s="3" t="s">
        <v>48</v>
      </c>
      <c r="B7381" s="3" t="s">
        <v>8</v>
      </c>
      <c r="C7381" s="2">
        <v>301613251</v>
      </c>
      <c r="D7381" s="3" t="s">
        <v>6</v>
      </c>
      <c r="E7381" s="3" t="s">
        <v>7</v>
      </c>
    </row>
    <row r="7382" spans="1:5" ht="13.8" x14ac:dyDescent="0.3">
      <c r="A7382" s="4" t="s">
        <v>48</v>
      </c>
      <c r="B7382" s="4" t="s">
        <v>8</v>
      </c>
      <c r="C7382" s="2">
        <v>301635065</v>
      </c>
      <c r="D7382" s="4" t="s">
        <v>12</v>
      </c>
      <c r="E7382" s="4" t="s">
        <v>7</v>
      </c>
    </row>
    <row r="7383" spans="1:5" ht="13.8" x14ac:dyDescent="0.3">
      <c r="A7383" s="3" t="s">
        <v>48</v>
      </c>
      <c r="B7383" s="3" t="s">
        <v>8</v>
      </c>
      <c r="C7383" s="2">
        <v>301656536</v>
      </c>
      <c r="D7383" s="3" t="s">
        <v>13</v>
      </c>
      <c r="E7383" s="3" t="s">
        <v>7</v>
      </c>
    </row>
    <row r="7384" spans="1:5" ht="13.8" x14ac:dyDescent="0.3">
      <c r="A7384" s="4" t="s">
        <v>48</v>
      </c>
      <c r="B7384" s="4" t="s">
        <v>8</v>
      </c>
      <c r="C7384" s="2">
        <v>301689835</v>
      </c>
      <c r="D7384" s="4"/>
      <c r="E7384" s="4" t="s">
        <v>10</v>
      </c>
    </row>
    <row r="7385" spans="1:5" ht="13.8" x14ac:dyDescent="0.3">
      <c r="A7385" s="3" t="s">
        <v>48</v>
      </c>
      <c r="B7385" s="3" t="s">
        <v>8</v>
      </c>
      <c r="C7385" s="2">
        <v>301693590</v>
      </c>
      <c r="D7385" s="3" t="s">
        <v>22</v>
      </c>
      <c r="E7385" s="3" t="s">
        <v>20</v>
      </c>
    </row>
    <row r="7386" spans="1:5" ht="13.8" x14ac:dyDescent="0.3">
      <c r="A7386" s="4" t="s">
        <v>48</v>
      </c>
      <c r="B7386" s="4" t="s">
        <v>8</v>
      </c>
      <c r="C7386" s="2">
        <v>301699455</v>
      </c>
      <c r="D7386" s="4" t="s">
        <v>6</v>
      </c>
      <c r="E7386" s="4" t="s">
        <v>7</v>
      </c>
    </row>
    <row r="7387" spans="1:5" ht="13.8" x14ac:dyDescent="0.3">
      <c r="A7387" s="3" t="s">
        <v>48</v>
      </c>
      <c r="B7387" s="3" t="s">
        <v>8</v>
      </c>
      <c r="C7387" s="2">
        <v>301703527</v>
      </c>
      <c r="D7387" s="3" t="s">
        <v>6</v>
      </c>
      <c r="E7387" s="3" t="s">
        <v>7</v>
      </c>
    </row>
    <row r="7388" spans="1:5" ht="13.8" x14ac:dyDescent="0.3">
      <c r="A7388" s="4" t="s">
        <v>48</v>
      </c>
      <c r="B7388" s="4" t="s">
        <v>8</v>
      </c>
      <c r="C7388" s="2">
        <v>301730914</v>
      </c>
      <c r="D7388" s="4" t="s">
        <v>12</v>
      </c>
      <c r="E7388" s="4" t="s">
        <v>7</v>
      </c>
    </row>
    <row r="7389" spans="1:5" ht="13.8" x14ac:dyDescent="0.3">
      <c r="A7389" s="3" t="s">
        <v>48</v>
      </c>
      <c r="B7389" s="3" t="s">
        <v>8</v>
      </c>
      <c r="C7389" s="2">
        <v>301736750</v>
      </c>
      <c r="D7389" s="3" t="s">
        <v>14</v>
      </c>
      <c r="E7389" s="3" t="s">
        <v>15</v>
      </c>
    </row>
    <row r="7390" spans="1:5" ht="13.8" x14ac:dyDescent="0.3">
      <c r="A7390" s="4" t="s">
        <v>48</v>
      </c>
      <c r="B7390" s="4" t="s">
        <v>8</v>
      </c>
      <c r="C7390" s="2">
        <v>301741286</v>
      </c>
      <c r="D7390" s="4"/>
      <c r="E7390" s="4" t="s">
        <v>10</v>
      </c>
    </row>
    <row r="7391" spans="1:5" ht="13.8" x14ac:dyDescent="0.3">
      <c r="A7391" s="3" t="s">
        <v>48</v>
      </c>
      <c r="B7391" s="3" t="s">
        <v>8</v>
      </c>
      <c r="C7391" s="2">
        <v>301210200</v>
      </c>
      <c r="D7391" s="3"/>
      <c r="E7391" s="3" t="s">
        <v>10</v>
      </c>
    </row>
    <row r="7392" spans="1:5" ht="13.8" x14ac:dyDescent="0.3">
      <c r="A7392" s="4" t="s">
        <v>48</v>
      </c>
      <c r="B7392" s="4" t="s">
        <v>8</v>
      </c>
      <c r="C7392" s="2">
        <v>301731422</v>
      </c>
      <c r="D7392" s="4"/>
      <c r="E7392" s="4" t="s">
        <v>10</v>
      </c>
    </row>
    <row r="7393" spans="1:5" ht="13.8" x14ac:dyDescent="0.3">
      <c r="A7393" s="3" t="s">
        <v>48</v>
      </c>
      <c r="B7393" s="3" t="s">
        <v>8</v>
      </c>
      <c r="C7393" s="2">
        <v>301721611</v>
      </c>
      <c r="D7393" s="3" t="s">
        <v>18</v>
      </c>
      <c r="E7393" s="3" t="s">
        <v>20</v>
      </c>
    </row>
    <row r="7394" spans="1:5" ht="13.8" x14ac:dyDescent="0.3">
      <c r="A7394" s="4" t="s">
        <v>48</v>
      </c>
      <c r="B7394" s="4" t="s">
        <v>8</v>
      </c>
      <c r="C7394" s="2">
        <v>301721637</v>
      </c>
      <c r="D7394" s="4" t="s">
        <v>18</v>
      </c>
      <c r="E7394" s="4" t="s">
        <v>20</v>
      </c>
    </row>
    <row r="7395" spans="1:5" ht="13.8" x14ac:dyDescent="0.3">
      <c r="A7395" s="3" t="s">
        <v>48</v>
      </c>
      <c r="B7395" s="3" t="s">
        <v>8</v>
      </c>
      <c r="C7395" s="2">
        <v>301722067</v>
      </c>
      <c r="D7395" s="3" t="s">
        <v>18</v>
      </c>
      <c r="E7395" s="3" t="s">
        <v>20</v>
      </c>
    </row>
    <row r="7396" spans="1:5" ht="13.8" x14ac:dyDescent="0.3">
      <c r="A7396" s="4" t="s">
        <v>48</v>
      </c>
      <c r="B7396" s="4" t="s">
        <v>8</v>
      </c>
      <c r="C7396" s="2">
        <v>301721651</v>
      </c>
      <c r="D7396" s="4" t="s">
        <v>13</v>
      </c>
      <c r="E7396" s="4" t="s">
        <v>20</v>
      </c>
    </row>
    <row r="7397" spans="1:5" ht="13.8" x14ac:dyDescent="0.3">
      <c r="A7397" s="3" t="s">
        <v>48</v>
      </c>
      <c r="B7397" s="3" t="s">
        <v>8</v>
      </c>
      <c r="C7397" s="2">
        <v>301721661</v>
      </c>
      <c r="D7397" s="3" t="s">
        <v>22</v>
      </c>
      <c r="E7397" s="3" t="s">
        <v>20</v>
      </c>
    </row>
    <row r="7398" spans="1:5" ht="13.8" x14ac:dyDescent="0.3">
      <c r="A7398" s="4" t="s">
        <v>48</v>
      </c>
      <c r="B7398" s="4" t="s">
        <v>8</v>
      </c>
      <c r="C7398" s="2">
        <v>301721676</v>
      </c>
      <c r="D7398" s="4" t="s">
        <v>18</v>
      </c>
      <c r="E7398" s="4" t="s">
        <v>20</v>
      </c>
    </row>
    <row r="7399" spans="1:5" ht="13.8" x14ac:dyDescent="0.3">
      <c r="A7399" s="3" t="s">
        <v>48</v>
      </c>
      <c r="B7399" s="3" t="s">
        <v>8</v>
      </c>
      <c r="C7399" s="2">
        <v>301111466</v>
      </c>
      <c r="D7399" s="3"/>
      <c r="E7399" s="3" t="s">
        <v>10</v>
      </c>
    </row>
    <row r="7400" spans="1:5" ht="13.8" x14ac:dyDescent="0.3">
      <c r="A7400" s="4" t="s">
        <v>48</v>
      </c>
      <c r="B7400" s="4" t="s">
        <v>8</v>
      </c>
      <c r="C7400" s="2">
        <v>301310094</v>
      </c>
      <c r="D7400" s="4"/>
      <c r="E7400" s="4" t="s">
        <v>10</v>
      </c>
    </row>
    <row r="7401" spans="1:5" ht="13.8" x14ac:dyDescent="0.3">
      <c r="A7401" s="3" t="s">
        <v>48</v>
      </c>
      <c r="B7401" s="3" t="s">
        <v>8</v>
      </c>
      <c r="C7401" s="2">
        <v>301536680</v>
      </c>
      <c r="D7401" s="3" t="s">
        <v>12</v>
      </c>
      <c r="E7401" s="3" t="s">
        <v>7</v>
      </c>
    </row>
    <row r="7402" spans="1:5" ht="13.8" x14ac:dyDescent="0.3">
      <c r="A7402" s="4" t="s">
        <v>48</v>
      </c>
      <c r="B7402" s="4" t="s">
        <v>8</v>
      </c>
      <c r="C7402" s="2">
        <v>301566469</v>
      </c>
      <c r="D7402" s="4" t="s">
        <v>25</v>
      </c>
      <c r="E7402" s="4" t="s">
        <v>7</v>
      </c>
    </row>
    <row r="7403" spans="1:5" ht="13.8" x14ac:dyDescent="0.3">
      <c r="A7403" s="3" t="s">
        <v>48</v>
      </c>
      <c r="B7403" s="3" t="s">
        <v>8</v>
      </c>
      <c r="C7403" s="2">
        <v>301633880</v>
      </c>
      <c r="D7403" s="3" t="s">
        <v>12</v>
      </c>
      <c r="E7403" s="3" t="s">
        <v>7</v>
      </c>
    </row>
    <row r="7404" spans="1:5" ht="13.8" x14ac:dyDescent="0.3">
      <c r="A7404" s="4" t="s">
        <v>48</v>
      </c>
      <c r="B7404" s="4" t="s">
        <v>8</v>
      </c>
      <c r="C7404" s="2">
        <v>301659531</v>
      </c>
      <c r="D7404" s="4"/>
      <c r="E7404" s="4" t="s">
        <v>10</v>
      </c>
    </row>
    <row r="7405" spans="1:5" ht="13.8" x14ac:dyDescent="0.3">
      <c r="A7405" s="3" t="s">
        <v>48</v>
      </c>
      <c r="B7405" s="3" t="s">
        <v>8</v>
      </c>
      <c r="C7405" s="2">
        <v>301744738</v>
      </c>
      <c r="D7405" s="3" t="s">
        <v>14</v>
      </c>
      <c r="E7405" s="3" t="s">
        <v>15</v>
      </c>
    </row>
    <row r="7406" spans="1:5" ht="13.8" x14ac:dyDescent="0.3">
      <c r="A7406" s="4" t="s">
        <v>48</v>
      </c>
      <c r="B7406" s="4" t="s">
        <v>8</v>
      </c>
      <c r="C7406" s="2">
        <v>301487469</v>
      </c>
      <c r="D7406" s="4" t="s">
        <v>14</v>
      </c>
      <c r="E7406" s="4" t="s">
        <v>15</v>
      </c>
    </row>
    <row r="7407" spans="1:5" ht="13.8" x14ac:dyDescent="0.3">
      <c r="A7407" s="3" t="s">
        <v>48</v>
      </c>
      <c r="B7407" s="3" t="s">
        <v>8</v>
      </c>
      <c r="C7407" s="2">
        <v>301563311</v>
      </c>
      <c r="D7407" s="3" t="s">
        <v>17</v>
      </c>
      <c r="E7407" s="3" t="s">
        <v>7</v>
      </c>
    </row>
    <row r="7408" spans="1:5" ht="13.8" x14ac:dyDescent="0.3">
      <c r="A7408" s="4" t="s">
        <v>48</v>
      </c>
      <c r="B7408" s="4" t="s">
        <v>8</v>
      </c>
      <c r="C7408" s="2">
        <v>301648397</v>
      </c>
      <c r="D7408" s="4" t="s">
        <v>26</v>
      </c>
      <c r="E7408" s="4" t="s">
        <v>7</v>
      </c>
    </row>
    <row r="7409" spans="1:5" ht="13.8" x14ac:dyDescent="0.3">
      <c r="A7409" s="3" t="s">
        <v>48</v>
      </c>
      <c r="B7409" s="3" t="s">
        <v>8</v>
      </c>
      <c r="C7409" s="2">
        <v>301656843</v>
      </c>
      <c r="D7409" s="3"/>
      <c r="E7409" s="3" t="s">
        <v>10</v>
      </c>
    </row>
    <row r="7410" spans="1:5" ht="13.8" x14ac:dyDescent="0.3">
      <c r="A7410" s="4" t="s">
        <v>48</v>
      </c>
      <c r="B7410" s="4" t="s">
        <v>8</v>
      </c>
      <c r="C7410" s="2">
        <v>301681769</v>
      </c>
      <c r="D7410" s="4" t="s">
        <v>18</v>
      </c>
      <c r="E7410" s="4" t="s">
        <v>7</v>
      </c>
    </row>
    <row r="7411" spans="1:5" ht="13.8" x14ac:dyDescent="0.3">
      <c r="A7411" s="3" t="s">
        <v>48</v>
      </c>
      <c r="B7411" s="3" t="s">
        <v>8</v>
      </c>
      <c r="C7411" s="2">
        <v>301687337</v>
      </c>
      <c r="D7411" s="3" t="s">
        <v>24</v>
      </c>
      <c r="E7411" s="3" t="s">
        <v>7</v>
      </c>
    </row>
    <row r="7412" spans="1:5" ht="13.8" x14ac:dyDescent="0.3">
      <c r="A7412" s="4" t="s">
        <v>48</v>
      </c>
      <c r="B7412" s="4" t="s">
        <v>8</v>
      </c>
      <c r="C7412" s="2">
        <v>301742215</v>
      </c>
      <c r="D7412" s="4" t="s">
        <v>14</v>
      </c>
      <c r="E7412" s="4" t="s">
        <v>23</v>
      </c>
    </row>
    <row r="7413" spans="1:5" ht="13.8" x14ac:dyDescent="0.3">
      <c r="A7413" s="3" t="s">
        <v>48</v>
      </c>
      <c r="B7413" s="3" t="s">
        <v>8</v>
      </c>
      <c r="C7413" s="2">
        <v>301544352</v>
      </c>
      <c r="D7413" s="3" t="s">
        <v>24</v>
      </c>
      <c r="E7413" s="3" t="s">
        <v>7</v>
      </c>
    </row>
    <row r="7414" spans="1:5" ht="13.8" x14ac:dyDescent="0.3">
      <c r="A7414" s="4" t="s">
        <v>48</v>
      </c>
      <c r="B7414" s="4" t="s">
        <v>8</v>
      </c>
      <c r="C7414" s="2">
        <v>301633243</v>
      </c>
      <c r="D7414" s="4" t="s">
        <v>6</v>
      </c>
      <c r="E7414" s="4" t="s">
        <v>7</v>
      </c>
    </row>
    <row r="7415" spans="1:5" ht="13.8" x14ac:dyDescent="0.3">
      <c r="A7415" s="3" t="s">
        <v>48</v>
      </c>
      <c r="B7415" s="3" t="s">
        <v>8</v>
      </c>
      <c r="C7415" s="2">
        <v>301609238</v>
      </c>
      <c r="D7415" s="3" t="s">
        <v>22</v>
      </c>
      <c r="E7415" s="3" t="s">
        <v>7</v>
      </c>
    </row>
    <row r="7416" spans="1:5" ht="13.8" x14ac:dyDescent="0.3">
      <c r="A7416" s="4" t="s">
        <v>48</v>
      </c>
      <c r="B7416" s="4" t="s">
        <v>8</v>
      </c>
      <c r="C7416" s="2">
        <v>301658042</v>
      </c>
      <c r="D7416" s="4" t="s">
        <v>24</v>
      </c>
      <c r="E7416" s="4" t="s">
        <v>7</v>
      </c>
    </row>
    <row r="7417" spans="1:5" ht="13.8" x14ac:dyDescent="0.3">
      <c r="A7417" s="3" t="s">
        <v>48</v>
      </c>
      <c r="B7417" s="3" t="s">
        <v>8</v>
      </c>
      <c r="C7417" s="2">
        <v>301662411</v>
      </c>
      <c r="D7417" s="3" t="s">
        <v>26</v>
      </c>
      <c r="E7417" s="3" t="s">
        <v>7</v>
      </c>
    </row>
    <row r="7418" spans="1:5" ht="13.8" x14ac:dyDescent="0.3">
      <c r="A7418" s="4" t="s">
        <v>48</v>
      </c>
      <c r="B7418" s="4" t="s">
        <v>8</v>
      </c>
      <c r="C7418" s="2">
        <v>301711713</v>
      </c>
      <c r="D7418" s="4" t="s">
        <v>14</v>
      </c>
      <c r="E7418" s="4" t="s">
        <v>23</v>
      </c>
    </row>
    <row r="7419" spans="1:5" ht="13.8" x14ac:dyDescent="0.3">
      <c r="A7419" s="3" t="s">
        <v>48</v>
      </c>
      <c r="B7419" s="3" t="s">
        <v>8</v>
      </c>
      <c r="C7419" s="2">
        <v>300752752</v>
      </c>
      <c r="D7419" s="3" t="s">
        <v>17</v>
      </c>
      <c r="E7419" s="3" t="s">
        <v>20</v>
      </c>
    </row>
    <row r="7420" spans="1:5" ht="13.8" x14ac:dyDescent="0.3">
      <c r="A7420" s="4" t="s">
        <v>48</v>
      </c>
      <c r="B7420" s="4" t="s">
        <v>8</v>
      </c>
      <c r="C7420" s="2">
        <v>301312243</v>
      </c>
      <c r="D7420" s="4" t="s">
        <v>14</v>
      </c>
      <c r="E7420" s="4" t="s">
        <v>7</v>
      </c>
    </row>
    <row r="7421" spans="1:5" ht="13.8" x14ac:dyDescent="0.3">
      <c r="A7421" s="3" t="s">
        <v>48</v>
      </c>
      <c r="B7421" s="3" t="s">
        <v>8</v>
      </c>
      <c r="C7421" s="2">
        <v>301548245</v>
      </c>
      <c r="D7421" s="3" t="s">
        <v>14</v>
      </c>
      <c r="E7421" s="3" t="s">
        <v>20</v>
      </c>
    </row>
    <row r="7422" spans="1:5" ht="13.8" x14ac:dyDescent="0.3">
      <c r="A7422" s="4" t="s">
        <v>48</v>
      </c>
      <c r="B7422" s="4" t="s">
        <v>8</v>
      </c>
      <c r="C7422" s="2">
        <v>301671694</v>
      </c>
      <c r="D7422" s="4" t="s">
        <v>24</v>
      </c>
      <c r="E7422" s="4" t="s">
        <v>20</v>
      </c>
    </row>
    <row r="7423" spans="1:5" ht="13.8" x14ac:dyDescent="0.3">
      <c r="A7423" s="3" t="s">
        <v>48</v>
      </c>
      <c r="B7423" s="3" t="s">
        <v>8</v>
      </c>
      <c r="C7423" s="2">
        <v>300913801</v>
      </c>
      <c r="D7423" s="3" t="s">
        <v>17</v>
      </c>
      <c r="E7423" s="3" t="s">
        <v>20</v>
      </c>
    </row>
    <row r="7424" spans="1:5" ht="13.8" x14ac:dyDescent="0.3">
      <c r="A7424" s="4" t="s">
        <v>48</v>
      </c>
      <c r="B7424" s="4" t="s">
        <v>8</v>
      </c>
      <c r="C7424" s="2">
        <v>301534259</v>
      </c>
      <c r="D7424" s="4" t="s">
        <v>13</v>
      </c>
      <c r="E7424" s="4" t="s">
        <v>7</v>
      </c>
    </row>
    <row r="7425" spans="1:5" ht="13.8" x14ac:dyDescent="0.3">
      <c r="A7425" s="3" t="s">
        <v>48</v>
      </c>
      <c r="B7425" s="3" t="s">
        <v>8</v>
      </c>
      <c r="C7425" s="2">
        <v>301568024</v>
      </c>
      <c r="D7425" s="3"/>
      <c r="E7425" s="3" t="s">
        <v>10</v>
      </c>
    </row>
    <row r="7426" spans="1:5" ht="13.8" x14ac:dyDescent="0.3">
      <c r="A7426" s="4" t="s">
        <v>48</v>
      </c>
      <c r="B7426" s="4" t="s">
        <v>8</v>
      </c>
      <c r="C7426" s="2">
        <v>301744722</v>
      </c>
      <c r="D7426" s="4" t="s">
        <v>13</v>
      </c>
      <c r="E7426" s="4" t="s">
        <v>7</v>
      </c>
    </row>
    <row r="7427" spans="1:5" ht="13.8" x14ac:dyDescent="0.3">
      <c r="A7427" s="3" t="s">
        <v>48</v>
      </c>
      <c r="B7427" s="3" t="s">
        <v>8</v>
      </c>
      <c r="C7427" s="2">
        <v>300502824</v>
      </c>
      <c r="D7427" s="3" t="s">
        <v>12</v>
      </c>
      <c r="E7427" s="3" t="s">
        <v>7</v>
      </c>
    </row>
    <row r="7428" spans="1:5" ht="13.8" x14ac:dyDescent="0.3">
      <c r="A7428" s="4" t="s">
        <v>48</v>
      </c>
      <c r="B7428" s="4" t="s">
        <v>8</v>
      </c>
      <c r="C7428" s="2">
        <v>301257997</v>
      </c>
      <c r="D7428" s="4" t="s">
        <v>17</v>
      </c>
      <c r="E7428" s="4" t="s">
        <v>20</v>
      </c>
    </row>
    <row r="7429" spans="1:5" ht="13.8" x14ac:dyDescent="0.3">
      <c r="A7429" s="3" t="s">
        <v>48</v>
      </c>
      <c r="B7429" s="3" t="s">
        <v>8</v>
      </c>
      <c r="C7429" s="2">
        <v>301499327</v>
      </c>
      <c r="D7429" s="3" t="s">
        <v>9</v>
      </c>
      <c r="E7429" s="3" t="s">
        <v>7</v>
      </c>
    </row>
    <row r="7430" spans="1:5" ht="13.8" x14ac:dyDescent="0.3">
      <c r="A7430" s="4" t="s">
        <v>48</v>
      </c>
      <c r="B7430" s="4" t="s">
        <v>8</v>
      </c>
      <c r="C7430" s="2">
        <v>301639060</v>
      </c>
      <c r="D7430" s="4" t="s">
        <v>24</v>
      </c>
      <c r="E7430" s="4" t="s">
        <v>20</v>
      </c>
    </row>
    <row r="7431" spans="1:5" ht="13.8" x14ac:dyDescent="0.3">
      <c r="A7431" s="3" t="s">
        <v>48</v>
      </c>
      <c r="B7431" s="3" t="s">
        <v>8</v>
      </c>
      <c r="C7431" s="2">
        <v>301671481</v>
      </c>
      <c r="D7431" s="3" t="s">
        <v>14</v>
      </c>
      <c r="E7431" s="3" t="s">
        <v>7</v>
      </c>
    </row>
    <row r="7432" spans="1:5" ht="13.8" x14ac:dyDescent="0.3">
      <c r="A7432" s="4" t="s">
        <v>48</v>
      </c>
      <c r="B7432" s="4" t="s">
        <v>8</v>
      </c>
      <c r="C7432" s="2">
        <v>300777310</v>
      </c>
      <c r="D7432" s="4" t="s">
        <v>14</v>
      </c>
      <c r="E7432" s="4" t="s">
        <v>15</v>
      </c>
    </row>
    <row r="7433" spans="1:5" ht="13.8" x14ac:dyDescent="0.3">
      <c r="A7433" s="3" t="s">
        <v>48</v>
      </c>
      <c r="B7433" s="3" t="s">
        <v>8</v>
      </c>
      <c r="C7433" s="2">
        <v>300833830</v>
      </c>
      <c r="D7433" s="3" t="s">
        <v>13</v>
      </c>
      <c r="E7433" s="3" t="s">
        <v>7</v>
      </c>
    </row>
    <row r="7434" spans="1:5" ht="13.8" x14ac:dyDescent="0.3">
      <c r="A7434" s="4" t="s">
        <v>48</v>
      </c>
      <c r="B7434" s="4" t="s">
        <v>8</v>
      </c>
      <c r="C7434" s="2">
        <v>300877469</v>
      </c>
      <c r="D7434" s="4" t="s">
        <v>22</v>
      </c>
      <c r="E7434" s="4" t="s">
        <v>7</v>
      </c>
    </row>
    <row r="7435" spans="1:5" ht="13.8" x14ac:dyDescent="0.3">
      <c r="A7435" s="3" t="s">
        <v>48</v>
      </c>
      <c r="B7435" s="3" t="s">
        <v>8</v>
      </c>
      <c r="C7435" s="2">
        <v>301689829</v>
      </c>
      <c r="D7435" s="3" t="s">
        <v>17</v>
      </c>
      <c r="E7435" s="3" t="s">
        <v>7</v>
      </c>
    </row>
    <row r="7436" spans="1:5" ht="13.8" x14ac:dyDescent="0.3">
      <c r="A7436" s="4" t="s">
        <v>48</v>
      </c>
      <c r="B7436" s="4" t="s">
        <v>8</v>
      </c>
      <c r="C7436" s="2">
        <v>301715908</v>
      </c>
      <c r="D7436" s="4" t="s">
        <v>18</v>
      </c>
      <c r="E7436" s="4" t="s">
        <v>7</v>
      </c>
    </row>
    <row r="7437" spans="1:5" ht="13.8" x14ac:dyDescent="0.3">
      <c r="A7437" s="3" t="s">
        <v>48</v>
      </c>
      <c r="B7437" s="3" t="s">
        <v>8</v>
      </c>
      <c r="C7437" s="2">
        <v>301716068</v>
      </c>
      <c r="D7437" s="3" t="s">
        <v>9</v>
      </c>
      <c r="E7437" s="3" t="s">
        <v>7</v>
      </c>
    </row>
    <row r="7438" spans="1:5" ht="13.8" x14ac:dyDescent="0.3">
      <c r="A7438" s="4" t="s">
        <v>48</v>
      </c>
      <c r="B7438" s="4" t="s">
        <v>8</v>
      </c>
      <c r="C7438" s="2">
        <v>301650497</v>
      </c>
      <c r="D7438" s="4" t="s">
        <v>6</v>
      </c>
      <c r="E7438" s="4" t="s">
        <v>7</v>
      </c>
    </row>
    <row r="7439" spans="1:5" ht="13.8" x14ac:dyDescent="0.3">
      <c r="A7439" s="3" t="s">
        <v>48</v>
      </c>
      <c r="B7439" s="3" t="s">
        <v>8</v>
      </c>
      <c r="C7439" s="2">
        <v>301709974</v>
      </c>
      <c r="D7439" s="3" t="s">
        <v>24</v>
      </c>
      <c r="E7439" s="3" t="s">
        <v>7</v>
      </c>
    </row>
    <row r="7440" spans="1:5" ht="13.8" x14ac:dyDescent="0.3">
      <c r="A7440" s="4" t="s">
        <v>48</v>
      </c>
      <c r="B7440" s="4" t="s">
        <v>8</v>
      </c>
      <c r="C7440" s="2">
        <v>301710589</v>
      </c>
      <c r="D7440" s="4" t="s">
        <v>12</v>
      </c>
      <c r="E7440" s="4" t="s">
        <v>7</v>
      </c>
    </row>
    <row r="7441" spans="1:5" ht="13.8" x14ac:dyDescent="0.3">
      <c r="A7441" s="3" t="s">
        <v>48</v>
      </c>
      <c r="B7441" s="3" t="s">
        <v>8</v>
      </c>
      <c r="C7441" s="2">
        <v>301719320</v>
      </c>
      <c r="D7441" s="3" t="s">
        <v>14</v>
      </c>
      <c r="E7441" s="3" t="s">
        <v>15</v>
      </c>
    </row>
    <row r="7442" spans="1:5" ht="13.8" x14ac:dyDescent="0.3">
      <c r="A7442" s="4" t="s">
        <v>48</v>
      </c>
      <c r="B7442" s="4" t="s">
        <v>8</v>
      </c>
      <c r="C7442" s="2">
        <v>301726134</v>
      </c>
      <c r="D7442" s="4" t="s">
        <v>6</v>
      </c>
      <c r="E7442" s="4" t="s">
        <v>7</v>
      </c>
    </row>
    <row r="7443" spans="1:5" ht="13.8" x14ac:dyDescent="0.3">
      <c r="A7443" s="3" t="s">
        <v>48</v>
      </c>
      <c r="B7443" s="3" t="s">
        <v>8</v>
      </c>
      <c r="C7443" s="2">
        <v>301730402</v>
      </c>
      <c r="D7443" s="3" t="s">
        <v>13</v>
      </c>
      <c r="E7443" s="3" t="s">
        <v>7</v>
      </c>
    </row>
    <row r="7444" spans="1:5" ht="13.8" x14ac:dyDescent="0.3">
      <c r="A7444" s="4" t="s">
        <v>48</v>
      </c>
      <c r="B7444" s="4" t="s">
        <v>8</v>
      </c>
      <c r="C7444" s="2">
        <v>301734288</v>
      </c>
      <c r="D7444" s="4" t="s">
        <v>25</v>
      </c>
      <c r="E7444" s="4" t="s">
        <v>7</v>
      </c>
    </row>
    <row r="7445" spans="1:5" ht="13.8" x14ac:dyDescent="0.3">
      <c r="A7445" s="3" t="s">
        <v>48</v>
      </c>
      <c r="B7445" s="3" t="s">
        <v>8</v>
      </c>
      <c r="C7445" s="2">
        <v>301743057</v>
      </c>
      <c r="D7445" s="3"/>
      <c r="E7445" s="3" t="s">
        <v>30</v>
      </c>
    </row>
    <row r="7446" spans="1:5" ht="13.8" x14ac:dyDescent="0.3">
      <c r="A7446" s="4" t="s">
        <v>48</v>
      </c>
      <c r="B7446" s="4" t="s">
        <v>8</v>
      </c>
      <c r="C7446" s="2">
        <v>301743127</v>
      </c>
      <c r="D7446" s="4" t="s">
        <v>9</v>
      </c>
      <c r="E7446" s="4" t="s">
        <v>7</v>
      </c>
    </row>
    <row r="7447" spans="1:5" ht="13.8" x14ac:dyDescent="0.3">
      <c r="A7447" s="3" t="s">
        <v>48</v>
      </c>
      <c r="B7447" s="3" t="s">
        <v>8</v>
      </c>
      <c r="C7447" s="2">
        <v>301745554</v>
      </c>
      <c r="D7447" s="3"/>
      <c r="E7447" s="3" t="s">
        <v>10</v>
      </c>
    </row>
    <row r="7448" spans="1:5" ht="13.8" x14ac:dyDescent="0.3">
      <c r="A7448" s="4" t="s">
        <v>48</v>
      </c>
      <c r="B7448" s="4" t="s">
        <v>8</v>
      </c>
      <c r="C7448" s="2">
        <v>300937794</v>
      </c>
      <c r="D7448" s="4"/>
      <c r="E7448" s="4" t="s">
        <v>10</v>
      </c>
    </row>
    <row r="7449" spans="1:5" ht="13.8" x14ac:dyDescent="0.3">
      <c r="A7449" s="3" t="s">
        <v>48</v>
      </c>
      <c r="B7449" s="3" t="s">
        <v>8</v>
      </c>
      <c r="C7449" s="2">
        <v>301611277</v>
      </c>
      <c r="D7449" s="3"/>
      <c r="E7449" s="3" t="s">
        <v>10</v>
      </c>
    </row>
    <row r="7450" spans="1:5" ht="13.8" x14ac:dyDescent="0.3">
      <c r="A7450" s="4" t="s">
        <v>48</v>
      </c>
      <c r="B7450" s="4" t="s">
        <v>8</v>
      </c>
      <c r="C7450" s="2">
        <v>301716882</v>
      </c>
      <c r="D7450" s="4"/>
      <c r="E7450" s="4" t="s">
        <v>10</v>
      </c>
    </row>
    <row r="7451" spans="1:5" ht="13.8" x14ac:dyDescent="0.3">
      <c r="A7451" s="3" t="s">
        <v>48</v>
      </c>
      <c r="B7451" s="3" t="s">
        <v>8</v>
      </c>
      <c r="C7451" s="2">
        <v>301716921</v>
      </c>
      <c r="D7451" s="3"/>
      <c r="E7451" s="3" t="s">
        <v>10</v>
      </c>
    </row>
    <row r="7452" spans="1:5" ht="13.8" x14ac:dyDescent="0.3">
      <c r="A7452" s="4" t="s">
        <v>48</v>
      </c>
      <c r="B7452" s="4" t="s">
        <v>8</v>
      </c>
      <c r="C7452" s="2">
        <v>301718438</v>
      </c>
      <c r="D7452" s="4" t="s">
        <v>25</v>
      </c>
      <c r="E7452" s="4" t="s">
        <v>7</v>
      </c>
    </row>
    <row r="7453" spans="1:5" ht="13.8" x14ac:dyDescent="0.3">
      <c r="A7453" s="3" t="s">
        <v>48</v>
      </c>
      <c r="B7453" s="3" t="s">
        <v>8</v>
      </c>
      <c r="C7453" s="2">
        <v>301731277</v>
      </c>
      <c r="D7453" s="3" t="s">
        <v>18</v>
      </c>
      <c r="E7453" s="3" t="s">
        <v>7</v>
      </c>
    </row>
    <row r="7454" spans="1:5" ht="13.8" x14ac:dyDescent="0.3">
      <c r="A7454" s="4" t="s">
        <v>48</v>
      </c>
      <c r="B7454" s="4" t="s">
        <v>8</v>
      </c>
      <c r="C7454" s="2">
        <v>301755010</v>
      </c>
      <c r="D7454" s="4"/>
      <c r="E7454" s="4" t="s">
        <v>10</v>
      </c>
    </row>
    <row r="7455" spans="1:5" ht="13.8" x14ac:dyDescent="0.3">
      <c r="A7455" s="3" t="s">
        <v>48</v>
      </c>
      <c r="B7455" s="3" t="s">
        <v>8</v>
      </c>
      <c r="C7455" s="2">
        <v>301665983</v>
      </c>
      <c r="D7455" s="3" t="s">
        <v>9</v>
      </c>
      <c r="E7455" s="3" t="s">
        <v>7</v>
      </c>
    </row>
    <row r="7456" spans="1:5" ht="13.8" x14ac:dyDescent="0.3">
      <c r="A7456" s="4" t="s">
        <v>48</v>
      </c>
      <c r="B7456" s="4" t="s">
        <v>8</v>
      </c>
      <c r="C7456" s="2">
        <v>301705097</v>
      </c>
      <c r="D7456" s="4"/>
      <c r="E7456" s="4" t="s">
        <v>10</v>
      </c>
    </row>
    <row r="7457" spans="1:5" ht="13.8" x14ac:dyDescent="0.3">
      <c r="A7457" s="3" t="s">
        <v>48</v>
      </c>
      <c r="B7457" s="3" t="s">
        <v>8</v>
      </c>
      <c r="C7457" s="2">
        <v>301710858</v>
      </c>
      <c r="D7457" s="3" t="s">
        <v>12</v>
      </c>
      <c r="E7457" s="3" t="s">
        <v>7</v>
      </c>
    </row>
    <row r="7458" spans="1:5" ht="13.8" x14ac:dyDescent="0.3">
      <c r="A7458" s="4" t="s">
        <v>48</v>
      </c>
      <c r="B7458" s="4" t="s">
        <v>8</v>
      </c>
      <c r="C7458" s="2">
        <v>301711489</v>
      </c>
      <c r="D7458" s="4" t="s">
        <v>12</v>
      </c>
      <c r="E7458" s="4" t="s">
        <v>7</v>
      </c>
    </row>
    <row r="7459" spans="1:5" ht="13.8" x14ac:dyDescent="0.3">
      <c r="A7459" s="3" t="s">
        <v>48</v>
      </c>
      <c r="B7459" s="3" t="s">
        <v>8</v>
      </c>
      <c r="C7459" s="2">
        <v>301712264</v>
      </c>
      <c r="D7459" s="3" t="s">
        <v>22</v>
      </c>
      <c r="E7459" s="3" t="s">
        <v>7</v>
      </c>
    </row>
    <row r="7460" spans="1:5" ht="13.8" x14ac:dyDescent="0.3">
      <c r="A7460" s="4" t="s">
        <v>48</v>
      </c>
      <c r="B7460" s="4" t="s">
        <v>8</v>
      </c>
      <c r="C7460" s="2">
        <v>301725632</v>
      </c>
      <c r="D7460" s="4" t="s">
        <v>13</v>
      </c>
      <c r="E7460" s="4" t="s">
        <v>7</v>
      </c>
    </row>
    <row r="7461" spans="1:5" ht="13.8" x14ac:dyDescent="0.3">
      <c r="A7461" s="3" t="s">
        <v>48</v>
      </c>
      <c r="B7461" s="3" t="s">
        <v>8</v>
      </c>
      <c r="C7461" s="2">
        <v>301729269</v>
      </c>
      <c r="D7461" s="3" t="s">
        <v>9</v>
      </c>
      <c r="E7461" s="3" t="s">
        <v>7</v>
      </c>
    </row>
    <row r="7462" spans="1:5" ht="13.8" x14ac:dyDescent="0.3">
      <c r="A7462" s="4" t="s">
        <v>48</v>
      </c>
      <c r="B7462" s="4" t="s">
        <v>8</v>
      </c>
      <c r="C7462" s="2">
        <v>301731061</v>
      </c>
      <c r="D7462" s="4" t="s">
        <v>12</v>
      </c>
      <c r="E7462" s="4" t="s">
        <v>7</v>
      </c>
    </row>
    <row r="7463" spans="1:5" ht="13.8" x14ac:dyDescent="0.3">
      <c r="A7463" s="3" t="s">
        <v>48</v>
      </c>
      <c r="B7463" s="3" t="s">
        <v>8</v>
      </c>
      <c r="C7463" s="2">
        <v>301736667</v>
      </c>
      <c r="D7463" s="3" t="s">
        <v>13</v>
      </c>
      <c r="E7463" s="3" t="s">
        <v>7</v>
      </c>
    </row>
    <row r="7464" spans="1:5" ht="13.8" x14ac:dyDescent="0.3">
      <c r="A7464" s="4" t="s">
        <v>48</v>
      </c>
      <c r="B7464" s="4" t="s">
        <v>8</v>
      </c>
      <c r="C7464" s="2">
        <v>301750802</v>
      </c>
      <c r="D7464" s="4" t="s">
        <v>9</v>
      </c>
      <c r="E7464" s="4" t="s">
        <v>7</v>
      </c>
    </row>
    <row r="7465" spans="1:5" ht="13.8" x14ac:dyDescent="0.3">
      <c r="A7465" s="3" t="s">
        <v>48</v>
      </c>
      <c r="B7465" s="3" t="s">
        <v>8</v>
      </c>
      <c r="C7465" s="2">
        <v>301192719</v>
      </c>
      <c r="D7465" s="3" t="s">
        <v>14</v>
      </c>
      <c r="E7465" s="3" t="s">
        <v>15</v>
      </c>
    </row>
    <row r="7466" spans="1:5" ht="13.8" x14ac:dyDescent="0.3">
      <c r="A7466" s="4" t="s">
        <v>48</v>
      </c>
      <c r="B7466" s="4" t="s">
        <v>8</v>
      </c>
      <c r="C7466" s="2">
        <v>301563790</v>
      </c>
      <c r="D7466" s="4" t="s">
        <v>9</v>
      </c>
      <c r="E7466" s="4" t="s">
        <v>7</v>
      </c>
    </row>
    <row r="7467" spans="1:5" ht="13.8" x14ac:dyDescent="0.3">
      <c r="A7467" s="3" t="s">
        <v>48</v>
      </c>
      <c r="B7467" s="3" t="s">
        <v>8</v>
      </c>
      <c r="C7467" s="2">
        <v>301594338</v>
      </c>
      <c r="D7467" s="3" t="s">
        <v>14</v>
      </c>
      <c r="E7467" s="3" t="s">
        <v>15</v>
      </c>
    </row>
    <row r="7468" spans="1:5" ht="13.8" x14ac:dyDescent="0.3">
      <c r="A7468" s="4" t="s">
        <v>48</v>
      </c>
      <c r="B7468" s="4" t="s">
        <v>8</v>
      </c>
      <c r="C7468" s="2">
        <v>301671755</v>
      </c>
      <c r="D7468" s="4" t="s">
        <v>6</v>
      </c>
      <c r="E7468" s="4" t="s">
        <v>7</v>
      </c>
    </row>
    <row r="7469" spans="1:5" ht="13.8" x14ac:dyDescent="0.3">
      <c r="A7469" s="3" t="s">
        <v>48</v>
      </c>
      <c r="B7469" s="3" t="s">
        <v>8</v>
      </c>
      <c r="C7469" s="2">
        <v>301687218</v>
      </c>
      <c r="D7469" s="3" t="s">
        <v>12</v>
      </c>
      <c r="E7469" s="3" t="s">
        <v>7</v>
      </c>
    </row>
    <row r="7470" spans="1:5" ht="13.8" x14ac:dyDescent="0.3">
      <c r="A7470" s="4" t="s">
        <v>48</v>
      </c>
      <c r="B7470" s="4" t="s">
        <v>8</v>
      </c>
      <c r="C7470" s="2">
        <v>301710689</v>
      </c>
      <c r="D7470" s="4" t="s">
        <v>12</v>
      </c>
      <c r="E7470" s="4" t="s">
        <v>7</v>
      </c>
    </row>
    <row r="7471" spans="1:5" ht="13.8" x14ac:dyDescent="0.3">
      <c r="A7471" s="3" t="s">
        <v>48</v>
      </c>
      <c r="B7471" s="3" t="s">
        <v>8</v>
      </c>
      <c r="C7471" s="2">
        <v>301711817</v>
      </c>
      <c r="D7471" s="3" t="s">
        <v>9</v>
      </c>
      <c r="E7471" s="3" t="s">
        <v>7</v>
      </c>
    </row>
    <row r="7472" spans="1:5" ht="13.8" x14ac:dyDescent="0.3">
      <c r="A7472" s="4" t="s">
        <v>48</v>
      </c>
      <c r="B7472" s="4" t="s">
        <v>8</v>
      </c>
      <c r="C7472" s="2">
        <v>301720288</v>
      </c>
      <c r="D7472" s="4" t="s">
        <v>6</v>
      </c>
      <c r="E7472" s="4" t="s">
        <v>7</v>
      </c>
    </row>
    <row r="7473" spans="1:5" ht="13.8" x14ac:dyDescent="0.3">
      <c r="A7473" s="3" t="s">
        <v>48</v>
      </c>
      <c r="B7473" s="3" t="s">
        <v>8</v>
      </c>
      <c r="C7473" s="2">
        <v>301726122</v>
      </c>
      <c r="D7473" s="3" t="s">
        <v>14</v>
      </c>
      <c r="E7473" s="3" t="s">
        <v>15</v>
      </c>
    </row>
    <row r="7474" spans="1:5" ht="13.8" x14ac:dyDescent="0.3">
      <c r="A7474" s="4" t="s">
        <v>48</v>
      </c>
      <c r="B7474" s="4" t="s">
        <v>8</v>
      </c>
      <c r="C7474" s="2">
        <v>301571321</v>
      </c>
      <c r="D7474" s="4" t="s">
        <v>14</v>
      </c>
      <c r="E7474" s="4" t="s">
        <v>15</v>
      </c>
    </row>
    <row r="7475" spans="1:5" ht="13.8" x14ac:dyDescent="0.3">
      <c r="A7475" s="3" t="s">
        <v>48</v>
      </c>
      <c r="B7475" s="3" t="s">
        <v>8</v>
      </c>
      <c r="C7475" s="2">
        <v>301608471</v>
      </c>
      <c r="D7475" s="3"/>
      <c r="E7475" s="3" t="s">
        <v>10</v>
      </c>
    </row>
    <row r="7476" spans="1:5" ht="13.8" x14ac:dyDescent="0.3">
      <c r="A7476" s="4" t="s">
        <v>48</v>
      </c>
      <c r="B7476" s="4" t="s">
        <v>8</v>
      </c>
      <c r="C7476" s="2">
        <v>301650456</v>
      </c>
      <c r="D7476" s="4"/>
      <c r="E7476" s="4" t="s">
        <v>10</v>
      </c>
    </row>
    <row r="7477" spans="1:5" ht="13.8" x14ac:dyDescent="0.3">
      <c r="A7477" s="3" t="s">
        <v>48</v>
      </c>
      <c r="B7477" s="3" t="s">
        <v>8</v>
      </c>
      <c r="C7477" s="2">
        <v>301678464</v>
      </c>
      <c r="D7477" s="3" t="s">
        <v>9</v>
      </c>
      <c r="E7477" s="3" t="s">
        <v>7</v>
      </c>
    </row>
    <row r="7478" spans="1:5" ht="13.8" x14ac:dyDescent="0.3">
      <c r="A7478" s="4" t="s">
        <v>48</v>
      </c>
      <c r="B7478" s="4" t="s">
        <v>8</v>
      </c>
      <c r="C7478" s="2">
        <v>301684615</v>
      </c>
      <c r="D7478" s="4"/>
      <c r="E7478" s="4" t="s">
        <v>10</v>
      </c>
    </row>
    <row r="7479" spans="1:5" ht="13.8" x14ac:dyDescent="0.3">
      <c r="A7479" s="3" t="s">
        <v>48</v>
      </c>
      <c r="B7479" s="3" t="s">
        <v>8</v>
      </c>
      <c r="C7479" s="2">
        <v>301711411</v>
      </c>
      <c r="D7479" s="3" t="s">
        <v>31</v>
      </c>
      <c r="E7479" s="3" t="s">
        <v>7</v>
      </c>
    </row>
    <row r="7480" spans="1:5" ht="13.8" x14ac:dyDescent="0.3">
      <c r="A7480" s="4" t="s">
        <v>48</v>
      </c>
      <c r="B7480" s="4" t="s">
        <v>8</v>
      </c>
      <c r="C7480" s="2">
        <v>301711422</v>
      </c>
      <c r="D7480" s="4" t="s">
        <v>12</v>
      </c>
      <c r="E7480" s="4" t="s">
        <v>7</v>
      </c>
    </row>
    <row r="7481" spans="1:5" ht="13.8" x14ac:dyDescent="0.3">
      <c r="A7481" s="3" t="s">
        <v>48</v>
      </c>
      <c r="B7481" s="3" t="s">
        <v>8</v>
      </c>
      <c r="C7481" s="2">
        <v>301717983</v>
      </c>
      <c r="D7481" s="3"/>
      <c r="E7481" s="3" t="s">
        <v>10</v>
      </c>
    </row>
    <row r="7482" spans="1:5" ht="13.8" x14ac:dyDescent="0.3">
      <c r="A7482" s="4" t="s">
        <v>48</v>
      </c>
      <c r="B7482" s="4" t="s">
        <v>8</v>
      </c>
      <c r="C7482" s="2">
        <v>301724917</v>
      </c>
      <c r="D7482" s="4" t="s">
        <v>14</v>
      </c>
      <c r="E7482" s="4" t="s">
        <v>15</v>
      </c>
    </row>
    <row r="7483" spans="1:5" ht="13.8" x14ac:dyDescent="0.3">
      <c r="A7483" s="3" t="s">
        <v>48</v>
      </c>
      <c r="B7483" s="3" t="s">
        <v>8</v>
      </c>
      <c r="C7483" s="2">
        <v>301290740</v>
      </c>
      <c r="D7483" s="3" t="s">
        <v>9</v>
      </c>
      <c r="E7483" s="3" t="s">
        <v>7</v>
      </c>
    </row>
    <row r="7484" spans="1:5" ht="13.8" x14ac:dyDescent="0.3">
      <c r="A7484" s="4" t="s">
        <v>48</v>
      </c>
      <c r="B7484" s="4" t="s">
        <v>8</v>
      </c>
      <c r="C7484" s="2">
        <v>301645208</v>
      </c>
      <c r="D7484" s="4" t="s">
        <v>24</v>
      </c>
      <c r="E7484" s="4" t="s">
        <v>7</v>
      </c>
    </row>
    <row r="7485" spans="1:5" ht="13.8" x14ac:dyDescent="0.3">
      <c r="A7485" s="3" t="s">
        <v>48</v>
      </c>
      <c r="B7485" s="3" t="s">
        <v>8</v>
      </c>
      <c r="C7485" s="2">
        <v>301666063</v>
      </c>
      <c r="D7485" s="3" t="s">
        <v>14</v>
      </c>
      <c r="E7485" s="3" t="s">
        <v>15</v>
      </c>
    </row>
    <row r="7486" spans="1:5" ht="13.8" x14ac:dyDescent="0.3">
      <c r="A7486" s="4" t="s">
        <v>48</v>
      </c>
      <c r="B7486" s="4" t="s">
        <v>8</v>
      </c>
      <c r="C7486" s="2">
        <v>301686096</v>
      </c>
      <c r="D7486" s="4" t="s">
        <v>12</v>
      </c>
      <c r="E7486" s="4" t="s">
        <v>7</v>
      </c>
    </row>
    <row r="7487" spans="1:5" ht="13.8" x14ac:dyDescent="0.3">
      <c r="A7487" s="3" t="s">
        <v>48</v>
      </c>
      <c r="B7487" s="3" t="s">
        <v>8</v>
      </c>
      <c r="C7487" s="2">
        <v>301689102</v>
      </c>
      <c r="D7487" s="3" t="s">
        <v>25</v>
      </c>
      <c r="E7487" s="3" t="s">
        <v>7</v>
      </c>
    </row>
    <row r="7488" spans="1:5" ht="13.8" x14ac:dyDescent="0.3">
      <c r="A7488" s="4" t="s">
        <v>48</v>
      </c>
      <c r="B7488" s="4" t="s">
        <v>8</v>
      </c>
      <c r="C7488" s="2">
        <v>301725015</v>
      </c>
      <c r="D7488" s="4" t="s">
        <v>12</v>
      </c>
      <c r="E7488" s="4" t="s">
        <v>7</v>
      </c>
    </row>
    <row r="7489" spans="1:5" ht="13.8" x14ac:dyDescent="0.3">
      <c r="A7489" s="3" t="s">
        <v>48</v>
      </c>
      <c r="B7489" s="3" t="s">
        <v>8</v>
      </c>
      <c r="C7489" s="2">
        <v>301725907</v>
      </c>
      <c r="D7489" s="3" t="s">
        <v>14</v>
      </c>
      <c r="E7489" s="3" t="s">
        <v>15</v>
      </c>
    </row>
    <row r="7490" spans="1:5" ht="13.8" x14ac:dyDescent="0.3">
      <c r="A7490" s="4" t="s">
        <v>48</v>
      </c>
      <c r="B7490" s="4" t="s">
        <v>8</v>
      </c>
      <c r="C7490" s="2">
        <v>301726862</v>
      </c>
      <c r="D7490" s="4" t="s">
        <v>9</v>
      </c>
      <c r="E7490" s="4" t="s">
        <v>7</v>
      </c>
    </row>
    <row r="7491" spans="1:5" ht="13.8" x14ac:dyDescent="0.3">
      <c r="A7491" s="3" t="s">
        <v>48</v>
      </c>
      <c r="B7491" s="3" t="s">
        <v>8</v>
      </c>
      <c r="C7491" s="2">
        <v>301733962</v>
      </c>
      <c r="D7491" s="3"/>
      <c r="E7491" s="3" t="s">
        <v>10</v>
      </c>
    </row>
    <row r="7492" spans="1:5" ht="13.8" x14ac:dyDescent="0.3">
      <c r="A7492" s="4" t="s">
        <v>48</v>
      </c>
      <c r="B7492" s="4" t="s">
        <v>8</v>
      </c>
      <c r="C7492" s="2">
        <v>301640779</v>
      </c>
      <c r="D7492" s="4" t="s">
        <v>9</v>
      </c>
      <c r="E7492" s="4" t="s">
        <v>7</v>
      </c>
    </row>
    <row r="7493" spans="1:5" ht="13.8" x14ac:dyDescent="0.3">
      <c r="A7493" s="3" t="s">
        <v>48</v>
      </c>
      <c r="B7493" s="3" t="s">
        <v>8</v>
      </c>
      <c r="C7493" s="2">
        <v>301693718</v>
      </c>
      <c r="D7493" s="3" t="s">
        <v>9</v>
      </c>
      <c r="E7493" s="3" t="s">
        <v>7</v>
      </c>
    </row>
    <row r="7494" spans="1:5" ht="13.8" x14ac:dyDescent="0.3">
      <c r="A7494" s="4" t="s">
        <v>48</v>
      </c>
      <c r="B7494" s="4" t="s">
        <v>8</v>
      </c>
      <c r="C7494" s="2">
        <v>301654247</v>
      </c>
      <c r="D7494" s="4" t="s">
        <v>12</v>
      </c>
      <c r="E7494" s="4" t="s">
        <v>7</v>
      </c>
    </row>
    <row r="7495" spans="1:5" ht="13.8" x14ac:dyDescent="0.3">
      <c r="A7495" s="3" t="s">
        <v>48</v>
      </c>
      <c r="B7495" s="3" t="s">
        <v>8</v>
      </c>
      <c r="C7495" s="2">
        <v>301704233</v>
      </c>
      <c r="D7495" s="3" t="s">
        <v>24</v>
      </c>
      <c r="E7495" s="3" t="s">
        <v>7</v>
      </c>
    </row>
    <row r="7496" spans="1:5" ht="13.8" x14ac:dyDescent="0.3">
      <c r="A7496" s="4" t="s">
        <v>48</v>
      </c>
      <c r="B7496" s="4" t="s">
        <v>8</v>
      </c>
      <c r="C7496" s="2">
        <v>301717158</v>
      </c>
      <c r="D7496" s="4" t="s">
        <v>13</v>
      </c>
      <c r="E7496" s="4" t="s">
        <v>7</v>
      </c>
    </row>
    <row r="7497" spans="1:5" ht="13.8" x14ac:dyDescent="0.3">
      <c r="A7497" s="3" t="s">
        <v>48</v>
      </c>
      <c r="B7497" s="3" t="s">
        <v>8</v>
      </c>
      <c r="C7497" s="2">
        <v>301726721</v>
      </c>
      <c r="D7497" s="3" t="s">
        <v>25</v>
      </c>
      <c r="E7497" s="3" t="s">
        <v>7</v>
      </c>
    </row>
    <row r="7498" spans="1:5" ht="13.8" x14ac:dyDescent="0.3">
      <c r="A7498" s="4" t="s">
        <v>48</v>
      </c>
      <c r="B7498" s="4" t="s">
        <v>8</v>
      </c>
      <c r="C7498" s="2">
        <v>301750527</v>
      </c>
      <c r="D7498" s="4" t="s">
        <v>9</v>
      </c>
      <c r="E7498" s="4" t="s">
        <v>7</v>
      </c>
    </row>
    <row r="7499" spans="1:5" ht="13.8" x14ac:dyDescent="0.3">
      <c r="A7499" s="3" t="s">
        <v>48</v>
      </c>
      <c r="B7499" s="3" t="s">
        <v>8</v>
      </c>
      <c r="C7499" s="2">
        <v>301651002</v>
      </c>
      <c r="D7499" s="3" t="s">
        <v>26</v>
      </c>
      <c r="E7499" s="3" t="s">
        <v>20</v>
      </c>
    </row>
    <row r="7500" spans="1:5" ht="13.8" x14ac:dyDescent="0.3">
      <c r="A7500" s="4" t="s">
        <v>48</v>
      </c>
      <c r="B7500" s="4" t="s">
        <v>8</v>
      </c>
      <c r="C7500" s="2">
        <v>301671893</v>
      </c>
      <c r="D7500" s="4" t="s">
        <v>12</v>
      </c>
      <c r="E7500" s="4" t="s">
        <v>7</v>
      </c>
    </row>
    <row r="7501" spans="1:5" ht="13.8" x14ac:dyDescent="0.3">
      <c r="A7501" s="3" t="s">
        <v>48</v>
      </c>
      <c r="B7501" s="3" t="s">
        <v>8</v>
      </c>
      <c r="C7501" s="2">
        <v>301679803</v>
      </c>
      <c r="D7501" s="3" t="s">
        <v>14</v>
      </c>
      <c r="E7501" s="3" t="s">
        <v>15</v>
      </c>
    </row>
    <row r="7502" spans="1:5" ht="13.8" x14ac:dyDescent="0.3">
      <c r="A7502" s="4" t="s">
        <v>48</v>
      </c>
      <c r="B7502" s="4" t="s">
        <v>8</v>
      </c>
      <c r="C7502" s="2">
        <v>301680183</v>
      </c>
      <c r="D7502" s="4" t="s">
        <v>12</v>
      </c>
      <c r="E7502" s="4" t="s">
        <v>7</v>
      </c>
    </row>
    <row r="7503" spans="1:5" ht="13.8" x14ac:dyDescent="0.3">
      <c r="A7503" s="3" t="s">
        <v>48</v>
      </c>
      <c r="B7503" s="3" t="s">
        <v>8</v>
      </c>
      <c r="C7503" s="2">
        <v>301692819</v>
      </c>
      <c r="D7503" s="3"/>
      <c r="E7503" s="3" t="s">
        <v>10</v>
      </c>
    </row>
    <row r="7504" spans="1:5" ht="13.8" x14ac:dyDescent="0.3">
      <c r="A7504" s="4" t="s">
        <v>48</v>
      </c>
      <c r="B7504" s="4" t="s">
        <v>8</v>
      </c>
      <c r="C7504" s="2">
        <v>301700483</v>
      </c>
      <c r="D7504" s="4" t="s">
        <v>13</v>
      </c>
      <c r="E7504" s="4" t="s">
        <v>7</v>
      </c>
    </row>
    <row r="7505" spans="1:5" ht="13.8" x14ac:dyDescent="0.3">
      <c r="A7505" s="3" t="s">
        <v>48</v>
      </c>
      <c r="B7505" s="3" t="s">
        <v>8</v>
      </c>
      <c r="C7505" s="2">
        <v>301721061</v>
      </c>
      <c r="D7505" s="3" t="s">
        <v>25</v>
      </c>
      <c r="E7505" s="3" t="s">
        <v>7</v>
      </c>
    </row>
    <row r="7506" spans="1:5" ht="13.8" x14ac:dyDescent="0.3">
      <c r="A7506" s="4" t="s">
        <v>48</v>
      </c>
      <c r="B7506" s="4" t="s">
        <v>8</v>
      </c>
      <c r="C7506" s="2">
        <v>301726411</v>
      </c>
      <c r="D7506" s="4" t="s">
        <v>12</v>
      </c>
      <c r="E7506" s="4" t="s">
        <v>7</v>
      </c>
    </row>
    <row r="7507" spans="1:5" ht="13.8" x14ac:dyDescent="0.3">
      <c r="A7507" s="3" t="s">
        <v>48</v>
      </c>
      <c r="B7507" s="3" t="s">
        <v>8</v>
      </c>
      <c r="C7507" s="2">
        <v>301728586</v>
      </c>
      <c r="D7507" s="3"/>
      <c r="E7507" s="3" t="s">
        <v>30</v>
      </c>
    </row>
    <row r="7508" spans="1:5" ht="13.8" x14ac:dyDescent="0.3">
      <c r="A7508" s="4" t="s">
        <v>48</v>
      </c>
      <c r="B7508" s="4" t="s">
        <v>8</v>
      </c>
      <c r="C7508" s="2">
        <v>301731819</v>
      </c>
      <c r="D7508" s="4" t="s">
        <v>9</v>
      </c>
      <c r="E7508" s="4" t="s">
        <v>7</v>
      </c>
    </row>
    <row r="7509" spans="1:5" ht="13.8" x14ac:dyDescent="0.3">
      <c r="A7509" s="3" t="s">
        <v>48</v>
      </c>
      <c r="B7509" s="3" t="s">
        <v>8</v>
      </c>
      <c r="C7509" s="2">
        <v>301650946</v>
      </c>
      <c r="D7509" s="3" t="s">
        <v>9</v>
      </c>
      <c r="E7509" s="3" t="s">
        <v>7</v>
      </c>
    </row>
    <row r="7510" spans="1:5" ht="13.8" x14ac:dyDescent="0.3">
      <c r="A7510" s="4" t="s">
        <v>48</v>
      </c>
      <c r="B7510" s="4" t="s">
        <v>8</v>
      </c>
      <c r="C7510" s="2">
        <v>301651358</v>
      </c>
      <c r="D7510" s="4" t="s">
        <v>12</v>
      </c>
      <c r="E7510" s="4" t="s">
        <v>7</v>
      </c>
    </row>
    <row r="7511" spans="1:5" ht="13.8" x14ac:dyDescent="0.3">
      <c r="A7511" s="3" t="s">
        <v>48</v>
      </c>
      <c r="B7511" s="3" t="s">
        <v>8</v>
      </c>
      <c r="C7511" s="2">
        <v>301657520</v>
      </c>
      <c r="D7511" s="3" t="s">
        <v>9</v>
      </c>
      <c r="E7511" s="3" t="s">
        <v>7</v>
      </c>
    </row>
    <row r="7512" spans="1:5" ht="13.8" x14ac:dyDescent="0.3">
      <c r="A7512" s="4" t="s">
        <v>48</v>
      </c>
      <c r="B7512" s="4" t="s">
        <v>8</v>
      </c>
      <c r="C7512" s="2">
        <v>301670269</v>
      </c>
      <c r="D7512" s="4"/>
      <c r="E7512" s="4" t="s">
        <v>10</v>
      </c>
    </row>
    <row r="7513" spans="1:5" ht="13.8" x14ac:dyDescent="0.3">
      <c r="A7513" s="3" t="s">
        <v>48</v>
      </c>
      <c r="B7513" s="3" t="s">
        <v>8</v>
      </c>
      <c r="C7513" s="2">
        <v>301691297</v>
      </c>
      <c r="D7513" s="3" t="s">
        <v>12</v>
      </c>
      <c r="E7513" s="3" t="s">
        <v>7</v>
      </c>
    </row>
    <row r="7514" spans="1:5" ht="13.8" x14ac:dyDescent="0.3">
      <c r="A7514" s="4" t="s">
        <v>48</v>
      </c>
      <c r="B7514" s="4" t="s">
        <v>8</v>
      </c>
      <c r="C7514" s="2">
        <v>301691345</v>
      </c>
      <c r="D7514" s="4" t="s">
        <v>24</v>
      </c>
      <c r="E7514" s="4" t="s">
        <v>7</v>
      </c>
    </row>
    <row r="7515" spans="1:5" ht="13.8" x14ac:dyDescent="0.3">
      <c r="A7515" s="3" t="s">
        <v>48</v>
      </c>
      <c r="B7515" s="3" t="s">
        <v>8</v>
      </c>
      <c r="C7515" s="2">
        <v>301728411</v>
      </c>
      <c r="D7515" s="3" t="s">
        <v>9</v>
      </c>
      <c r="E7515" s="3" t="s">
        <v>7</v>
      </c>
    </row>
    <row r="7516" spans="1:5" ht="13.8" x14ac:dyDescent="0.3">
      <c r="A7516" s="4" t="s">
        <v>48</v>
      </c>
      <c r="B7516" s="4" t="s">
        <v>8</v>
      </c>
      <c r="C7516" s="2">
        <v>301737220</v>
      </c>
      <c r="D7516" s="4" t="s">
        <v>13</v>
      </c>
      <c r="E7516" s="4" t="s">
        <v>20</v>
      </c>
    </row>
    <row r="7517" spans="1:5" ht="13.8" x14ac:dyDescent="0.3">
      <c r="A7517" s="3" t="s">
        <v>48</v>
      </c>
      <c r="B7517" s="3" t="s">
        <v>8</v>
      </c>
      <c r="C7517" s="2">
        <v>301659752</v>
      </c>
      <c r="D7517" s="3" t="s">
        <v>12</v>
      </c>
      <c r="E7517" s="3" t="s">
        <v>7</v>
      </c>
    </row>
    <row r="7518" spans="1:5" ht="13.8" x14ac:dyDescent="0.3">
      <c r="A7518" s="4" t="s">
        <v>48</v>
      </c>
      <c r="B7518" s="4" t="s">
        <v>8</v>
      </c>
      <c r="C7518" s="2">
        <v>301698039</v>
      </c>
      <c r="D7518" s="4" t="s">
        <v>14</v>
      </c>
      <c r="E7518" s="4" t="s">
        <v>15</v>
      </c>
    </row>
    <row r="7519" spans="1:5" ht="13.8" x14ac:dyDescent="0.3">
      <c r="A7519" s="3" t="s">
        <v>48</v>
      </c>
      <c r="B7519" s="3" t="s">
        <v>8</v>
      </c>
      <c r="C7519" s="2">
        <v>301711799</v>
      </c>
      <c r="D7519" s="3" t="s">
        <v>12</v>
      </c>
      <c r="E7519" s="3" t="s">
        <v>7</v>
      </c>
    </row>
    <row r="7520" spans="1:5" ht="13.8" x14ac:dyDescent="0.3">
      <c r="A7520" s="4" t="s">
        <v>48</v>
      </c>
      <c r="B7520" s="4" t="s">
        <v>8</v>
      </c>
      <c r="C7520" s="2">
        <v>301716790</v>
      </c>
      <c r="D7520" s="4" t="s">
        <v>9</v>
      </c>
      <c r="E7520" s="4" t="s">
        <v>7</v>
      </c>
    </row>
    <row r="7521" spans="1:5" ht="13.8" x14ac:dyDescent="0.3">
      <c r="A7521" s="3" t="s">
        <v>48</v>
      </c>
      <c r="B7521" s="3" t="s">
        <v>8</v>
      </c>
      <c r="C7521" s="2">
        <v>301717994</v>
      </c>
      <c r="D7521" s="3" t="s">
        <v>24</v>
      </c>
      <c r="E7521" s="3" t="s">
        <v>7</v>
      </c>
    </row>
    <row r="7522" spans="1:5" ht="13.8" x14ac:dyDescent="0.3">
      <c r="A7522" s="4" t="s">
        <v>48</v>
      </c>
      <c r="B7522" s="4" t="s">
        <v>8</v>
      </c>
      <c r="C7522" s="2">
        <v>301731639</v>
      </c>
      <c r="D7522" s="4" t="s">
        <v>25</v>
      </c>
      <c r="E7522" s="4" t="s">
        <v>7</v>
      </c>
    </row>
    <row r="7523" spans="1:5" ht="13.8" x14ac:dyDescent="0.3">
      <c r="A7523" s="3" t="s">
        <v>48</v>
      </c>
      <c r="B7523" s="3" t="s">
        <v>8</v>
      </c>
      <c r="C7523" s="2">
        <v>301252410</v>
      </c>
      <c r="D7523" s="3" t="s">
        <v>22</v>
      </c>
      <c r="E7523" s="3" t="s">
        <v>7</v>
      </c>
    </row>
    <row r="7524" spans="1:5" ht="13.8" x14ac:dyDescent="0.3">
      <c r="A7524" s="4" t="s">
        <v>48</v>
      </c>
      <c r="B7524" s="4" t="s">
        <v>8</v>
      </c>
      <c r="C7524" s="2">
        <v>301506329</v>
      </c>
      <c r="D7524" s="4" t="s">
        <v>14</v>
      </c>
      <c r="E7524" s="4" t="s">
        <v>15</v>
      </c>
    </row>
    <row r="7525" spans="1:5" ht="13.8" x14ac:dyDescent="0.3">
      <c r="A7525" s="3" t="s">
        <v>48</v>
      </c>
      <c r="B7525" s="3" t="s">
        <v>8</v>
      </c>
      <c r="C7525" s="2">
        <v>301673097</v>
      </c>
      <c r="D7525" s="3" t="s">
        <v>24</v>
      </c>
      <c r="E7525" s="3" t="s">
        <v>7</v>
      </c>
    </row>
    <row r="7526" spans="1:5" ht="13.8" x14ac:dyDescent="0.3">
      <c r="A7526" s="4" t="s">
        <v>48</v>
      </c>
      <c r="B7526" s="4" t="s">
        <v>8</v>
      </c>
      <c r="C7526" s="2">
        <v>301679836</v>
      </c>
      <c r="D7526" s="4" t="s">
        <v>14</v>
      </c>
      <c r="E7526" s="4" t="s">
        <v>15</v>
      </c>
    </row>
    <row r="7527" spans="1:5" ht="13.8" x14ac:dyDescent="0.3">
      <c r="A7527" s="3" t="s">
        <v>48</v>
      </c>
      <c r="B7527" s="3" t="s">
        <v>8</v>
      </c>
      <c r="C7527" s="2">
        <v>301680226</v>
      </c>
      <c r="D7527" s="3"/>
      <c r="E7527" s="3" t="s">
        <v>30</v>
      </c>
    </row>
    <row r="7528" spans="1:5" ht="13.8" x14ac:dyDescent="0.3">
      <c r="A7528" s="4" t="s">
        <v>48</v>
      </c>
      <c r="B7528" s="4" t="s">
        <v>8</v>
      </c>
      <c r="C7528" s="2">
        <v>301716844</v>
      </c>
      <c r="D7528" s="4" t="s">
        <v>24</v>
      </c>
      <c r="E7528" s="4" t="s">
        <v>7</v>
      </c>
    </row>
    <row r="7529" spans="1:5" ht="13.8" x14ac:dyDescent="0.3">
      <c r="A7529" s="3" t="s">
        <v>48</v>
      </c>
      <c r="B7529" s="3" t="s">
        <v>8</v>
      </c>
      <c r="C7529" s="2">
        <v>301641502</v>
      </c>
      <c r="D7529" s="3" t="s">
        <v>12</v>
      </c>
      <c r="E7529" s="3" t="s">
        <v>7</v>
      </c>
    </row>
    <row r="7530" spans="1:5" ht="13.8" x14ac:dyDescent="0.3">
      <c r="A7530" s="4" t="s">
        <v>48</v>
      </c>
      <c r="B7530" s="4" t="s">
        <v>8</v>
      </c>
      <c r="C7530" s="2">
        <v>301680231</v>
      </c>
      <c r="D7530" s="4" t="s">
        <v>14</v>
      </c>
      <c r="E7530" s="4" t="s">
        <v>15</v>
      </c>
    </row>
    <row r="7531" spans="1:5" ht="13.8" x14ac:dyDescent="0.3">
      <c r="A7531" s="3" t="s">
        <v>48</v>
      </c>
      <c r="B7531" s="3" t="s">
        <v>8</v>
      </c>
      <c r="C7531" s="2">
        <v>301720927</v>
      </c>
      <c r="D7531" s="3" t="s">
        <v>24</v>
      </c>
      <c r="E7531" s="3" t="s">
        <v>7</v>
      </c>
    </row>
    <row r="7532" spans="1:5" ht="13.8" x14ac:dyDescent="0.3">
      <c r="A7532" s="4" t="s">
        <v>48</v>
      </c>
      <c r="B7532" s="4" t="s">
        <v>8</v>
      </c>
      <c r="C7532" s="2">
        <v>301724602</v>
      </c>
      <c r="D7532" s="4" t="s">
        <v>14</v>
      </c>
      <c r="E7532" s="4" t="s">
        <v>15</v>
      </c>
    </row>
    <row r="7533" spans="1:5" ht="13.8" x14ac:dyDescent="0.3">
      <c r="A7533" s="3" t="s">
        <v>48</v>
      </c>
      <c r="B7533" s="3" t="s">
        <v>8</v>
      </c>
      <c r="C7533" s="2">
        <v>301738416</v>
      </c>
      <c r="D7533" s="3" t="s">
        <v>14</v>
      </c>
      <c r="E7533" s="3" t="s">
        <v>15</v>
      </c>
    </row>
    <row r="7534" spans="1:5" ht="13.8" x14ac:dyDescent="0.3">
      <c r="A7534" s="4" t="s">
        <v>48</v>
      </c>
      <c r="B7534" s="4" t="s">
        <v>8</v>
      </c>
      <c r="C7534" s="2">
        <v>301750717</v>
      </c>
      <c r="D7534" s="4" t="s">
        <v>18</v>
      </c>
      <c r="E7534" s="4" t="s">
        <v>7</v>
      </c>
    </row>
    <row r="7535" spans="1:5" ht="13.8" x14ac:dyDescent="0.3">
      <c r="A7535" s="3" t="s">
        <v>48</v>
      </c>
      <c r="B7535" s="3" t="s">
        <v>8</v>
      </c>
      <c r="C7535" s="2">
        <v>301654413</v>
      </c>
      <c r="D7535" s="3" t="s">
        <v>12</v>
      </c>
      <c r="E7535" s="3" t="s">
        <v>7</v>
      </c>
    </row>
    <row r="7536" spans="1:5" ht="13.8" x14ac:dyDescent="0.3">
      <c r="A7536" s="4" t="s">
        <v>48</v>
      </c>
      <c r="B7536" s="4" t="s">
        <v>8</v>
      </c>
      <c r="C7536" s="2">
        <v>301639545</v>
      </c>
      <c r="D7536" s="4" t="s">
        <v>9</v>
      </c>
      <c r="E7536" s="4" t="s">
        <v>7</v>
      </c>
    </row>
    <row r="7537" spans="1:5" ht="13.8" x14ac:dyDescent="0.3">
      <c r="A7537" s="3" t="s">
        <v>48</v>
      </c>
      <c r="B7537" s="3" t="s">
        <v>8</v>
      </c>
      <c r="C7537" s="2">
        <v>301624080</v>
      </c>
      <c r="D7537" s="3" t="s">
        <v>22</v>
      </c>
      <c r="E7537" s="3" t="s">
        <v>7</v>
      </c>
    </row>
    <row r="7538" spans="1:5" ht="13.8" x14ac:dyDescent="0.3">
      <c r="A7538" s="4" t="s">
        <v>48</v>
      </c>
      <c r="B7538" s="4" t="s">
        <v>8</v>
      </c>
      <c r="C7538" s="2">
        <v>301630493</v>
      </c>
      <c r="D7538" s="4"/>
      <c r="E7538" s="4" t="s">
        <v>30</v>
      </c>
    </row>
    <row r="7539" spans="1:5" ht="13.8" x14ac:dyDescent="0.3">
      <c r="A7539" s="3" t="s">
        <v>48</v>
      </c>
      <c r="B7539" s="3" t="s">
        <v>8</v>
      </c>
      <c r="C7539" s="2">
        <v>301697218</v>
      </c>
      <c r="D7539" s="3" t="s">
        <v>14</v>
      </c>
      <c r="E7539" s="3" t="s">
        <v>7</v>
      </c>
    </row>
    <row r="7540" spans="1:5" ht="13.8" x14ac:dyDescent="0.3">
      <c r="A7540" s="4" t="s">
        <v>48</v>
      </c>
      <c r="B7540" s="4" t="s">
        <v>8</v>
      </c>
      <c r="C7540" s="2">
        <v>301697697</v>
      </c>
      <c r="D7540" s="4" t="s">
        <v>22</v>
      </c>
      <c r="E7540" s="4" t="s">
        <v>7</v>
      </c>
    </row>
    <row r="7541" spans="1:5" ht="13.8" x14ac:dyDescent="0.3">
      <c r="A7541" s="3" t="s">
        <v>48</v>
      </c>
      <c r="B7541" s="3" t="s">
        <v>8</v>
      </c>
      <c r="C7541" s="2">
        <v>301410173</v>
      </c>
      <c r="D7541" s="3"/>
      <c r="E7541" s="3" t="s">
        <v>10</v>
      </c>
    </row>
    <row r="7542" spans="1:5" ht="13.8" x14ac:dyDescent="0.3">
      <c r="A7542" s="4" t="s">
        <v>48</v>
      </c>
      <c r="B7542" s="4" t="s">
        <v>8</v>
      </c>
      <c r="C7542" s="2">
        <v>301574609</v>
      </c>
      <c r="D7542" s="4"/>
      <c r="E7542" s="4" t="s">
        <v>10</v>
      </c>
    </row>
    <row r="7543" spans="1:5" ht="13.8" x14ac:dyDescent="0.3">
      <c r="A7543" s="3" t="s">
        <v>48</v>
      </c>
      <c r="B7543" s="3" t="s">
        <v>8</v>
      </c>
      <c r="C7543" s="2">
        <v>301602562</v>
      </c>
      <c r="D7543" s="3" t="s">
        <v>9</v>
      </c>
      <c r="E7543" s="3" t="s">
        <v>7</v>
      </c>
    </row>
    <row r="7544" spans="1:5" ht="13.8" x14ac:dyDescent="0.3">
      <c r="A7544" s="4" t="s">
        <v>48</v>
      </c>
      <c r="B7544" s="4" t="s">
        <v>8</v>
      </c>
      <c r="C7544" s="2">
        <v>301680902</v>
      </c>
      <c r="D7544" s="4"/>
      <c r="E7544" s="4" t="s">
        <v>10</v>
      </c>
    </row>
    <row r="7545" spans="1:5" ht="13.8" x14ac:dyDescent="0.3">
      <c r="A7545" s="3" t="s">
        <v>48</v>
      </c>
      <c r="B7545" s="3" t="s">
        <v>8</v>
      </c>
      <c r="C7545" s="2">
        <v>301688199</v>
      </c>
      <c r="D7545" s="3" t="s">
        <v>9</v>
      </c>
      <c r="E7545" s="3" t="s">
        <v>7</v>
      </c>
    </row>
    <row r="7546" spans="1:5" ht="13.8" x14ac:dyDescent="0.3">
      <c r="A7546" s="4" t="s">
        <v>48</v>
      </c>
      <c r="B7546" s="4" t="s">
        <v>8</v>
      </c>
      <c r="C7546" s="2">
        <v>301710804</v>
      </c>
      <c r="D7546" s="4" t="s">
        <v>14</v>
      </c>
      <c r="E7546" s="4" t="s">
        <v>15</v>
      </c>
    </row>
    <row r="7547" spans="1:5" ht="13.8" x14ac:dyDescent="0.3">
      <c r="A7547" s="3" t="s">
        <v>48</v>
      </c>
      <c r="B7547" s="3" t="s">
        <v>8</v>
      </c>
      <c r="C7547" s="2">
        <v>301712228</v>
      </c>
      <c r="D7547" s="3" t="s">
        <v>12</v>
      </c>
      <c r="E7547" s="3" t="s">
        <v>7</v>
      </c>
    </row>
    <row r="7548" spans="1:5" ht="13.8" x14ac:dyDescent="0.3">
      <c r="A7548" s="4" t="s">
        <v>48</v>
      </c>
      <c r="B7548" s="4" t="s">
        <v>8</v>
      </c>
      <c r="C7548" s="2">
        <v>301716762</v>
      </c>
      <c r="D7548" s="4" t="s">
        <v>26</v>
      </c>
      <c r="E7548" s="4" t="s">
        <v>7</v>
      </c>
    </row>
    <row r="7549" spans="1:5" ht="13.8" x14ac:dyDescent="0.3">
      <c r="A7549" s="3" t="s">
        <v>48</v>
      </c>
      <c r="B7549" s="3" t="s">
        <v>8</v>
      </c>
      <c r="C7549" s="2">
        <v>301717479</v>
      </c>
      <c r="D7549" s="3" t="s">
        <v>12</v>
      </c>
      <c r="E7549" s="3" t="s">
        <v>7</v>
      </c>
    </row>
    <row r="7550" spans="1:5" ht="13.8" x14ac:dyDescent="0.3">
      <c r="A7550" s="4" t="s">
        <v>48</v>
      </c>
      <c r="B7550" s="4" t="s">
        <v>8</v>
      </c>
      <c r="C7550" s="2">
        <v>301726936</v>
      </c>
      <c r="D7550" s="4" t="s">
        <v>26</v>
      </c>
      <c r="E7550" s="4" t="s">
        <v>7</v>
      </c>
    </row>
    <row r="7551" spans="1:5" ht="13.8" x14ac:dyDescent="0.3">
      <c r="A7551" s="3" t="s">
        <v>48</v>
      </c>
      <c r="B7551" s="3" t="s">
        <v>8</v>
      </c>
      <c r="C7551" s="2">
        <v>301393124</v>
      </c>
      <c r="D7551" s="3" t="s">
        <v>13</v>
      </c>
      <c r="E7551" s="3" t="s">
        <v>7</v>
      </c>
    </row>
    <row r="7552" spans="1:5" ht="13.8" x14ac:dyDescent="0.3">
      <c r="A7552" s="4" t="s">
        <v>48</v>
      </c>
      <c r="B7552" s="4" t="s">
        <v>8</v>
      </c>
      <c r="C7552" s="2">
        <v>301587848</v>
      </c>
      <c r="D7552" s="4" t="s">
        <v>9</v>
      </c>
      <c r="E7552" s="4" t="s">
        <v>7</v>
      </c>
    </row>
    <row r="7553" spans="1:5" ht="13.8" x14ac:dyDescent="0.3">
      <c r="A7553" s="3" t="s">
        <v>48</v>
      </c>
      <c r="B7553" s="3" t="s">
        <v>8</v>
      </c>
      <c r="C7553" s="2">
        <v>301626532</v>
      </c>
      <c r="D7553" s="3" t="s">
        <v>9</v>
      </c>
      <c r="E7553" s="3" t="s">
        <v>7</v>
      </c>
    </row>
    <row r="7554" spans="1:5" ht="13.8" x14ac:dyDescent="0.3">
      <c r="A7554" s="4" t="s">
        <v>48</v>
      </c>
      <c r="B7554" s="4" t="s">
        <v>8</v>
      </c>
      <c r="C7554" s="2">
        <v>301690311</v>
      </c>
      <c r="D7554" s="4" t="s">
        <v>13</v>
      </c>
      <c r="E7554" s="4" t="s">
        <v>7</v>
      </c>
    </row>
    <row r="7555" spans="1:5" ht="13.8" x14ac:dyDescent="0.3">
      <c r="A7555" s="3" t="s">
        <v>48</v>
      </c>
      <c r="B7555" s="3" t="s">
        <v>8</v>
      </c>
      <c r="C7555" s="2">
        <v>301704294</v>
      </c>
      <c r="D7555" s="3" t="s">
        <v>13</v>
      </c>
      <c r="E7555" s="3" t="s">
        <v>7</v>
      </c>
    </row>
    <row r="7556" spans="1:5" ht="13.8" x14ac:dyDescent="0.3">
      <c r="A7556" s="4" t="s">
        <v>48</v>
      </c>
      <c r="B7556" s="4" t="s">
        <v>8</v>
      </c>
      <c r="C7556" s="2">
        <v>301717308</v>
      </c>
      <c r="D7556" s="4" t="s">
        <v>18</v>
      </c>
      <c r="E7556" s="4" t="s">
        <v>7</v>
      </c>
    </row>
    <row r="7557" spans="1:5" ht="13.8" x14ac:dyDescent="0.3">
      <c r="A7557" s="3" t="s">
        <v>48</v>
      </c>
      <c r="B7557" s="3" t="s">
        <v>8</v>
      </c>
      <c r="C7557" s="2">
        <v>301724685</v>
      </c>
      <c r="D7557" s="3"/>
      <c r="E7557" s="3" t="s">
        <v>10</v>
      </c>
    </row>
    <row r="7558" spans="1:5" ht="13.8" x14ac:dyDescent="0.3">
      <c r="A7558" s="4" t="s">
        <v>48</v>
      </c>
      <c r="B7558" s="4" t="s">
        <v>8</v>
      </c>
      <c r="C7558" s="2">
        <v>301728303</v>
      </c>
      <c r="D7558" s="4" t="s">
        <v>18</v>
      </c>
      <c r="E7558" s="4" t="s">
        <v>7</v>
      </c>
    </row>
    <row r="7559" spans="1:5" ht="13.8" x14ac:dyDescent="0.3">
      <c r="A7559" s="3" t="s">
        <v>48</v>
      </c>
      <c r="B7559" s="3" t="s">
        <v>8</v>
      </c>
      <c r="C7559" s="2">
        <v>301740127</v>
      </c>
      <c r="D7559" s="3" t="s">
        <v>12</v>
      </c>
      <c r="E7559" s="3" t="s">
        <v>7</v>
      </c>
    </row>
    <row r="7560" spans="1:5" ht="13.8" x14ac:dyDescent="0.3">
      <c r="A7560" s="4" t="s">
        <v>48</v>
      </c>
      <c r="B7560" s="4" t="s">
        <v>8</v>
      </c>
      <c r="C7560" s="2">
        <v>301512916</v>
      </c>
      <c r="D7560" s="4" t="s">
        <v>18</v>
      </c>
      <c r="E7560" s="4" t="s">
        <v>7</v>
      </c>
    </row>
    <row r="7561" spans="1:5" ht="13.8" x14ac:dyDescent="0.3">
      <c r="A7561" s="3" t="s">
        <v>48</v>
      </c>
      <c r="B7561" s="3" t="s">
        <v>8</v>
      </c>
      <c r="C7561" s="2">
        <v>301611903</v>
      </c>
      <c r="D7561" s="3" t="s">
        <v>26</v>
      </c>
      <c r="E7561" s="3" t="s">
        <v>7</v>
      </c>
    </row>
    <row r="7562" spans="1:5" ht="13.8" x14ac:dyDescent="0.3">
      <c r="A7562" s="4" t="s">
        <v>48</v>
      </c>
      <c r="B7562" s="4" t="s">
        <v>8</v>
      </c>
      <c r="C7562" s="2">
        <v>300801957</v>
      </c>
      <c r="D7562" s="4" t="s">
        <v>22</v>
      </c>
      <c r="E7562" s="4" t="s">
        <v>7</v>
      </c>
    </row>
    <row r="7563" spans="1:5" ht="13.8" x14ac:dyDescent="0.3">
      <c r="A7563" s="3" t="s">
        <v>48</v>
      </c>
      <c r="B7563" s="3" t="s">
        <v>8</v>
      </c>
      <c r="C7563" s="2">
        <v>301002894</v>
      </c>
      <c r="D7563" s="3"/>
      <c r="E7563" s="3" t="s">
        <v>10</v>
      </c>
    </row>
    <row r="7564" spans="1:5" ht="13.8" x14ac:dyDescent="0.3">
      <c r="A7564" s="4" t="s">
        <v>48</v>
      </c>
      <c r="B7564" s="4" t="s">
        <v>8</v>
      </c>
      <c r="C7564" s="2">
        <v>301398946</v>
      </c>
      <c r="D7564" s="4" t="s">
        <v>13</v>
      </c>
      <c r="E7564" s="4" t="s">
        <v>7</v>
      </c>
    </row>
    <row r="7565" spans="1:5" ht="13.8" x14ac:dyDescent="0.3">
      <c r="A7565" s="3" t="s">
        <v>48</v>
      </c>
      <c r="B7565" s="3" t="s">
        <v>8</v>
      </c>
      <c r="C7565" s="2">
        <v>301671614</v>
      </c>
      <c r="D7565" s="3" t="s">
        <v>13</v>
      </c>
      <c r="E7565" s="3" t="s">
        <v>7</v>
      </c>
    </row>
    <row r="7566" spans="1:5" ht="13.8" x14ac:dyDescent="0.3">
      <c r="A7566" s="4" t="s">
        <v>48</v>
      </c>
      <c r="B7566" s="4" t="s">
        <v>8</v>
      </c>
      <c r="C7566" s="2">
        <v>301692885</v>
      </c>
      <c r="D7566" s="4" t="s">
        <v>22</v>
      </c>
      <c r="E7566" s="4" t="s">
        <v>7</v>
      </c>
    </row>
    <row r="7567" spans="1:5" ht="13.8" x14ac:dyDescent="0.3">
      <c r="A7567" s="3" t="s">
        <v>48</v>
      </c>
      <c r="B7567" s="3" t="s">
        <v>8</v>
      </c>
      <c r="C7567" s="2">
        <v>301708429</v>
      </c>
      <c r="D7567" s="3" t="s">
        <v>12</v>
      </c>
      <c r="E7567" s="3" t="s">
        <v>20</v>
      </c>
    </row>
    <row r="7568" spans="1:5" ht="13.8" x14ac:dyDescent="0.3">
      <c r="A7568" s="4" t="s">
        <v>48</v>
      </c>
      <c r="B7568" s="4" t="s">
        <v>8</v>
      </c>
      <c r="C7568" s="2">
        <v>301728460</v>
      </c>
      <c r="D7568" s="4" t="s">
        <v>26</v>
      </c>
      <c r="E7568" s="4" t="s">
        <v>7</v>
      </c>
    </row>
    <row r="7569" spans="1:5" ht="13.8" x14ac:dyDescent="0.3">
      <c r="A7569" s="3" t="s">
        <v>48</v>
      </c>
      <c r="B7569" s="3" t="s">
        <v>8</v>
      </c>
      <c r="C7569" s="2">
        <v>301550390</v>
      </c>
      <c r="D7569" s="3" t="s">
        <v>14</v>
      </c>
      <c r="E7569" s="3" t="s">
        <v>15</v>
      </c>
    </row>
    <row r="7570" spans="1:5" ht="13.8" x14ac:dyDescent="0.3">
      <c r="A7570" s="4" t="s">
        <v>48</v>
      </c>
      <c r="B7570" s="4" t="s">
        <v>8</v>
      </c>
      <c r="C7570" s="2">
        <v>301606719</v>
      </c>
      <c r="D7570" s="4" t="s">
        <v>12</v>
      </c>
      <c r="E7570" s="4" t="s">
        <v>7</v>
      </c>
    </row>
    <row r="7571" spans="1:5" ht="13.8" x14ac:dyDescent="0.3">
      <c r="A7571" s="3" t="s">
        <v>48</v>
      </c>
      <c r="B7571" s="3" t="s">
        <v>8</v>
      </c>
      <c r="C7571" s="2">
        <v>301686787</v>
      </c>
      <c r="D7571" s="3" t="s">
        <v>12</v>
      </c>
      <c r="E7571" s="3" t="s">
        <v>7</v>
      </c>
    </row>
    <row r="7572" spans="1:5" ht="13.8" x14ac:dyDescent="0.3">
      <c r="A7572" s="4" t="s">
        <v>48</v>
      </c>
      <c r="B7572" s="4" t="s">
        <v>8</v>
      </c>
      <c r="C7572" s="2">
        <v>301688589</v>
      </c>
      <c r="D7572" s="4" t="s">
        <v>9</v>
      </c>
      <c r="E7572" s="4" t="s">
        <v>7</v>
      </c>
    </row>
    <row r="7573" spans="1:5" ht="13.8" x14ac:dyDescent="0.3">
      <c r="A7573" s="3" t="s">
        <v>48</v>
      </c>
      <c r="B7573" s="3" t="s">
        <v>8</v>
      </c>
      <c r="C7573" s="2">
        <v>301711849</v>
      </c>
      <c r="D7573" s="3" t="s">
        <v>14</v>
      </c>
      <c r="E7573" s="3" t="s">
        <v>15</v>
      </c>
    </row>
    <row r="7574" spans="1:5" ht="13.8" x14ac:dyDescent="0.3">
      <c r="A7574" s="4" t="s">
        <v>48</v>
      </c>
      <c r="B7574" s="4" t="s">
        <v>8</v>
      </c>
      <c r="C7574" s="2">
        <v>301724863</v>
      </c>
      <c r="D7574" s="4" t="s">
        <v>14</v>
      </c>
      <c r="E7574" s="4" t="s">
        <v>15</v>
      </c>
    </row>
    <row r="7575" spans="1:5" ht="13.8" x14ac:dyDescent="0.3">
      <c r="A7575" s="3" t="s">
        <v>48</v>
      </c>
      <c r="B7575" s="3" t="s">
        <v>8</v>
      </c>
      <c r="C7575" s="2">
        <v>301726660</v>
      </c>
      <c r="D7575" s="3" t="s">
        <v>14</v>
      </c>
      <c r="E7575" s="3" t="s">
        <v>15</v>
      </c>
    </row>
    <row r="7576" spans="1:5" ht="13.8" x14ac:dyDescent="0.3">
      <c r="A7576" s="4" t="s">
        <v>48</v>
      </c>
      <c r="B7576" s="4" t="s">
        <v>8</v>
      </c>
      <c r="C7576" s="2">
        <v>301733517</v>
      </c>
      <c r="D7576" s="4" t="s">
        <v>9</v>
      </c>
      <c r="E7576" s="4" t="s">
        <v>7</v>
      </c>
    </row>
    <row r="7577" spans="1:5" ht="13.8" x14ac:dyDescent="0.3">
      <c r="A7577" s="3" t="s">
        <v>48</v>
      </c>
      <c r="B7577" s="3" t="s">
        <v>8</v>
      </c>
      <c r="C7577" s="2">
        <v>301750654</v>
      </c>
      <c r="D7577" s="3" t="s">
        <v>9</v>
      </c>
      <c r="E7577" s="3" t="s">
        <v>7</v>
      </c>
    </row>
    <row r="7578" spans="1:5" ht="13.8" x14ac:dyDescent="0.3">
      <c r="A7578" s="4" t="s">
        <v>48</v>
      </c>
      <c r="B7578" s="4" t="s">
        <v>8</v>
      </c>
      <c r="C7578" s="2">
        <v>300904687</v>
      </c>
      <c r="D7578" s="4"/>
      <c r="E7578" s="4" t="s">
        <v>10</v>
      </c>
    </row>
    <row r="7579" spans="1:5" ht="13.8" x14ac:dyDescent="0.3">
      <c r="A7579" s="3" t="s">
        <v>48</v>
      </c>
      <c r="B7579" s="3" t="s">
        <v>8</v>
      </c>
      <c r="C7579" s="2">
        <v>301677761</v>
      </c>
      <c r="D7579" s="3" t="s">
        <v>9</v>
      </c>
      <c r="E7579" s="3" t="s">
        <v>7</v>
      </c>
    </row>
    <row r="7580" spans="1:5" ht="13.8" x14ac:dyDescent="0.3">
      <c r="A7580" s="4" t="s">
        <v>48</v>
      </c>
      <c r="B7580" s="4" t="s">
        <v>8</v>
      </c>
      <c r="C7580" s="2">
        <v>301709083</v>
      </c>
      <c r="D7580" s="4" t="s">
        <v>26</v>
      </c>
      <c r="E7580" s="4" t="s">
        <v>7</v>
      </c>
    </row>
    <row r="7581" spans="1:5" ht="13.8" x14ac:dyDescent="0.3">
      <c r="A7581" s="3" t="s">
        <v>48</v>
      </c>
      <c r="B7581" s="3" t="s">
        <v>8</v>
      </c>
      <c r="C7581" s="2">
        <v>300078919</v>
      </c>
      <c r="D7581" s="3" t="s">
        <v>6</v>
      </c>
      <c r="E7581" s="3" t="s">
        <v>7</v>
      </c>
    </row>
    <row r="7582" spans="1:5" ht="13.8" x14ac:dyDescent="0.3">
      <c r="A7582" s="4" t="s">
        <v>48</v>
      </c>
      <c r="B7582" s="4" t="s">
        <v>8</v>
      </c>
      <c r="C7582" s="2">
        <v>300948103</v>
      </c>
      <c r="D7582" s="4"/>
      <c r="E7582" s="4" t="s">
        <v>10</v>
      </c>
    </row>
    <row r="7583" spans="1:5" ht="13.8" x14ac:dyDescent="0.3">
      <c r="A7583" s="3" t="s">
        <v>48</v>
      </c>
      <c r="B7583" s="3" t="s">
        <v>8</v>
      </c>
      <c r="C7583" s="2">
        <v>301680407</v>
      </c>
      <c r="D7583" s="3" t="s">
        <v>6</v>
      </c>
      <c r="E7583" s="3" t="s">
        <v>7</v>
      </c>
    </row>
    <row r="7584" spans="1:5" ht="13.8" x14ac:dyDescent="0.3">
      <c r="A7584" s="4" t="s">
        <v>48</v>
      </c>
      <c r="B7584" s="4" t="s">
        <v>8</v>
      </c>
      <c r="C7584" s="2">
        <v>301687012</v>
      </c>
      <c r="D7584" s="4" t="s">
        <v>13</v>
      </c>
      <c r="E7584" s="4" t="s">
        <v>7</v>
      </c>
    </row>
    <row r="7585" spans="1:5" ht="13.8" x14ac:dyDescent="0.3">
      <c r="A7585" s="3" t="s">
        <v>48</v>
      </c>
      <c r="B7585" s="3" t="s">
        <v>8</v>
      </c>
      <c r="C7585" s="2">
        <v>301693433</v>
      </c>
      <c r="D7585" s="3" t="s">
        <v>6</v>
      </c>
      <c r="E7585" s="3" t="s">
        <v>7</v>
      </c>
    </row>
    <row r="7586" spans="1:5" ht="13.8" x14ac:dyDescent="0.3">
      <c r="A7586" s="4" t="s">
        <v>48</v>
      </c>
      <c r="B7586" s="4" t="s">
        <v>8</v>
      </c>
      <c r="C7586" s="2">
        <v>301716208</v>
      </c>
      <c r="D7586" s="4" t="s">
        <v>17</v>
      </c>
      <c r="E7586" s="4" t="s">
        <v>7</v>
      </c>
    </row>
    <row r="7587" spans="1:5" ht="13.8" x14ac:dyDescent="0.3">
      <c r="A7587" s="3" t="s">
        <v>48</v>
      </c>
      <c r="B7587" s="3" t="s">
        <v>8</v>
      </c>
      <c r="C7587" s="2">
        <v>301727006</v>
      </c>
      <c r="D7587" s="3" t="s">
        <v>13</v>
      </c>
      <c r="E7587" s="3" t="s">
        <v>7</v>
      </c>
    </row>
    <row r="7588" spans="1:5" ht="13.8" x14ac:dyDescent="0.3">
      <c r="A7588" s="4" t="s">
        <v>48</v>
      </c>
      <c r="B7588" s="4" t="s">
        <v>8</v>
      </c>
      <c r="C7588" s="2">
        <v>301731496</v>
      </c>
      <c r="D7588" s="4" t="s">
        <v>17</v>
      </c>
      <c r="E7588" s="4" t="s">
        <v>7</v>
      </c>
    </row>
    <row r="7589" spans="1:5" ht="13.8" x14ac:dyDescent="0.3">
      <c r="A7589" s="3" t="s">
        <v>48</v>
      </c>
      <c r="B7589" s="3" t="s">
        <v>8</v>
      </c>
      <c r="C7589" s="2">
        <v>301733873</v>
      </c>
      <c r="D7589" s="3" t="s">
        <v>14</v>
      </c>
      <c r="E7589" s="3" t="s">
        <v>23</v>
      </c>
    </row>
    <row r="7590" spans="1:5" ht="13.8" x14ac:dyDescent="0.3">
      <c r="A7590" s="4" t="s">
        <v>48</v>
      </c>
      <c r="B7590" s="4" t="s">
        <v>8</v>
      </c>
      <c r="C7590" s="2">
        <v>301739299</v>
      </c>
      <c r="D7590" s="4" t="s">
        <v>17</v>
      </c>
      <c r="E7590" s="4" t="s">
        <v>7</v>
      </c>
    </row>
    <row r="7591" spans="1:5" ht="13.8" x14ac:dyDescent="0.3">
      <c r="A7591" s="3" t="s">
        <v>48</v>
      </c>
      <c r="B7591" s="3" t="s">
        <v>8</v>
      </c>
      <c r="C7591" s="2">
        <v>301741859</v>
      </c>
      <c r="D7591" s="3" t="s">
        <v>26</v>
      </c>
      <c r="E7591" s="3" t="s">
        <v>7</v>
      </c>
    </row>
    <row r="7592" spans="1:5" ht="13.8" x14ac:dyDescent="0.3">
      <c r="A7592" s="4" t="s">
        <v>48</v>
      </c>
      <c r="B7592" s="4" t="s">
        <v>8</v>
      </c>
      <c r="C7592" s="2">
        <v>301743721</v>
      </c>
      <c r="D7592" s="4" t="s">
        <v>17</v>
      </c>
      <c r="E7592" s="4" t="s">
        <v>7</v>
      </c>
    </row>
    <row r="7593" spans="1:5" ht="13.8" x14ac:dyDescent="0.3">
      <c r="A7593" s="3" t="s">
        <v>48</v>
      </c>
      <c r="B7593" s="3" t="s">
        <v>8</v>
      </c>
      <c r="C7593" s="2">
        <v>300255033</v>
      </c>
      <c r="D7593" s="3" t="s">
        <v>18</v>
      </c>
      <c r="E7593" s="3" t="s">
        <v>7</v>
      </c>
    </row>
    <row r="7594" spans="1:5" ht="13.8" x14ac:dyDescent="0.3">
      <c r="A7594" s="4" t="s">
        <v>48</v>
      </c>
      <c r="B7594" s="4" t="s">
        <v>8</v>
      </c>
      <c r="C7594" s="2">
        <v>301614648</v>
      </c>
      <c r="D7594" s="4" t="s">
        <v>24</v>
      </c>
      <c r="E7594" s="4" t="s">
        <v>7</v>
      </c>
    </row>
    <row r="7595" spans="1:5" ht="13.8" x14ac:dyDescent="0.3">
      <c r="A7595" s="3" t="s">
        <v>48</v>
      </c>
      <c r="B7595" s="3" t="s">
        <v>8</v>
      </c>
      <c r="C7595" s="2">
        <v>301628017</v>
      </c>
      <c r="D7595" s="3" t="s">
        <v>18</v>
      </c>
      <c r="E7595" s="3" t="s">
        <v>20</v>
      </c>
    </row>
    <row r="7596" spans="1:5" ht="13.8" x14ac:dyDescent="0.3">
      <c r="A7596" s="4" t="s">
        <v>48</v>
      </c>
      <c r="B7596" s="4" t="s">
        <v>8</v>
      </c>
      <c r="C7596" s="2">
        <v>301633216</v>
      </c>
      <c r="D7596" s="4" t="s">
        <v>14</v>
      </c>
      <c r="E7596" s="4" t="s">
        <v>15</v>
      </c>
    </row>
    <row r="7597" spans="1:5" ht="13.8" x14ac:dyDescent="0.3">
      <c r="A7597" s="3" t="s">
        <v>48</v>
      </c>
      <c r="B7597" s="3" t="s">
        <v>8</v>
      </c>
      <c r="C7597" s="2">
        <v>301655508</v>
      </c>
      <c r="D7597" s="3" t="s">
        <v>14</v>
      </c>
      <c r="E7597" s="3" t="s">
        <v>23</v>
      </c>
    </row>
    <row r="7598" spans="1:5" ht="13.8" x14ac:dyDescent="0.3">
      <c r="A7598" s="4" t="s">
        <v>48</v>
      </c>
      <c r="B7598" s="4" t="s">
        <v>8</v>
      </c>
      <c r="C7598" s="2">
        <v>301692993</v>
      </c>
      <c r="D7598" s="4" t="s">
        <v>26</v>
      </c>
      <c r="E7598" s="4" t="s">
        <v>7</v>
      </c>
    </row>
    <row r="7599" spans="1:5" ht="13.8" x14ac:dyDescent="0.3">
      <c r="A7599" s="3" t="s">
        <v>48</v>
      </c>
      <c r="B7599" s="3" t="s">
        <v>8</v>
      </c>
      <c r="C7599" s="2">
        <v>301708610</v>
      </c>
      <c r="D7599" s="3" t="s">
        <v>17</v>
      </c>
      <c r="E7599" s="3" t="s">
        <v>7</v>
      </c>
    </row>
    <row r="7600" spans="1:5" ht="13.8" x14ac:dyDescent="0.3">
      <c r="A7600" s="4" t="s">
        <v>48</v>
      </c>
      <c r="B7600" s="4" t="s">
        <v>8</v>
      </c>
      <c r="C7600" s="2">
        <v>301712956</v>
      </c>
      <c r="D7600" s="4" t="s">
        <v>24</v>
      </c>
      <c r="E7600" s="4" t="s">
        <v>20</v>
      </c>
    </row>
    <row r="7601" spans="1:5" ht="13.8" x14ac:dyDescent="0.3">
      <c r="A7601" s="3" t="s">
        <v>48</v>
      </c>
      <c r="B7601" s="3" t="s">
        <v>8</v>
      </c>
      <c r="C7601" s="2">
        <v>301728619</v>
      </c>
      <c r="D7601" s="3" t="s">
        <v>14</v>
      </c>
      <c r="E7601" s="3" t="s">
        <v>15</v>
      </c>
    </row>
    <row r="7602" spans="1:5" ht="13.8" x14ac:dyDescent="0.3">
      <c r="A7602" s="4" t="s">
        <v>48</v>
      </c>
      <c r="B7602" s="4" t="s">
        <v>8</v>
      </c>
      <c r="C7602" s="2">
        <v>301378504</v>
      </c>
      <c r="D7602" s="4" t="s">
        <v>9</v>
      </c>
      <c r="E7602" s="4" t="s">
        <v>7</v>
      </c>
    </row>
    <row r="7603" spans="1:5" ht="13.8" x14ac:dyDescent="0.3">
      <c r="A7603" s="3" t="s">
        <v>48</v>
      </c>
      <c r="B7603" s="3" t="s">
        <v>8</v>
      </c>
      <c r="C7603" s="2">
        <v>301622552</v>
      </c>
      <c r="D7603" s="3" t="s">
        <v>6</v>
      </c>
      <c r="E7603" s="3" t="s">
        <v>7</v>
      </c>
    </row>
    <row r="7604" spans="1:5" ht="13.8" x14ac:dyDescent="0.3">
      <c r="A7604" s="4" t="s">
        <v>48</v>
      </c>
      <c r="B7604" s="4" t="s">
        <v>8</v>
      </c>
      <c r="C7604" s="2">
        <v>301701949</v>
      </c>
      <c r="D7604" s="4" t="s">
        <v>12</v>
      </c>
      <c r="E7604" s="4" t="s">
        <v>7</v>
      </c>
    </row>
    <row r="7605" spans="1:5" ht="13.8" x14ac:dyDescent="0.3">
      <c r="A7605" s="3" t="s">
        <v>48</v>
      </c>
      <c r="B7605" s="3" t="s">
        <v>8</v>
      </c>
      <c r="C7605" s="2">
        <v>301731496</v>
      </c>
      <c r="D7605" s="3"/>
      <c r="E7605" s="3" t="s">
        <v>10</v>
      </c>
    </row>
    <row r="7606" spans="1:5" ht="13.8" x14ac:dyDescent="0.3">
      <c r="A7606" s="4" t="s">
        <v>48</v>
      </c>
      <c r="B7606" s="4" t="s">
        <v>8</v>
      </c>
      <c r="C7606" s="2">
        <v>301749317</v>
      </c>
      <c r="D7606" s="4" t="s">
        <v>13</v>
      </c>
      <c r="E7606" s="4" t="s">
        <v>7</v>
      </c>
    </row>
    <row r="7607" spans="1:5" ht="13.8" x14ac:dyDescent="0.3">
      <c r="A7607" s="3" t="s">
        <v>48</v>
      </c>
      <c r="B7607" s="3" t="s">
        <v>8</v>
      </c>
      <c r="C7607" s="2">
        <v>301721678</v>
      </c>
      <c r="D7607" s="3" t="s">
        <v>17</v>
      </c>
      <c r="E7607" s="3" t="s">
        <v>20</v>
      </c>
    </row>
    <row r="7608" spans="1:5" ht="13.8" x14ac:dyDescent="0.3">
      <c r="A7608" s="4" t="s">
        <v>48</v>
      </c>
      <c r="B7608" s="4" t="s">
        <v>8</v>
      </c>
      <c r="C7608" s="2">
        <v>300882223</v>
      </c>
      <c r="D7608" s="4" t="s">
        <v>14</v>
      </c>
      <c r="E7608" s="4" t="s">
        <v>15</v>
      </c>
    </row>
    <row r="7609" spans="1:5" ht="13.8" x14ac:dyDescent="0.3">
      <c r="A7609" s="3" t="s">
        <v>48</v>
      </c>
      <c r="B7609" s="3" t="s">
        <v>8</v>
      </c>
      <c r="C7609" s="2">
        <v>300924955</v>
      </c>
      <c r="D7609" s="3"/>
      <c r="E7609" s="3" t="s">
        <v>10</v>
      </c>
    </row>
    <row r="7610" spans="1:5" ht="13.8" x14ac:dyDescent="0.3">
      <c r="A7610" s="4" t="s">
        <v>48</v>
      </c>
      <c r="B7610" s="4" t="s">
        <v>8</v>
      </c>
      <c r="C7610" s="2">
        <v>301488235</v>
      </c>
      <c r="D7610" s="4" t="s">
        <v>6</v>
      </c>
      <c r="E7610" s="4" t="s">
        <v>20</v>
      </c>
    </row>
    <row r="7611" spans="1:5" ht="13.8" x14ac:dyDescent="0.3">
      <c r="A7611" s="3" t="s">
        <v>48</v>
      </c>
      <c r="B7611" s="3" t="s">
        <v>8</v>
      </c>
      <c r="C7611" s="2">
        <v>301614446</v>
      </c>
      <c r="D7611" s="3" t="s">
        <v>19</v>
      </c>
      <c r="E7611" s="3" t="s">
        <v>7</v>
      </c>
    </row>
    <row r="7612" spans="1:5" ht="13.8" x14ac:dyDescent="0.3">
      <c r="A7612" s="4" t="s">
        <v>48</v>
      </c>
      <c r="B7612" s="4" t="s">
        <v>8</v>
      </c>
      <c r="C7612" s="2">
        <v>301615501</v>
      </c>
      <c r="D7612" s="4"/>
      <c r="E7612" s="4" t="s">
        <v>10</v>
      </c>
    </row>
    <row r="7613" spans="1:5" ht="13.8" x14ac:dyDescent="0.3">
      <c r="A7613" s="3" t="s">
        <v>48</v>
      </c>
      <c r="B7613" s="3" t="s">
        <v>8</v>
      </c>
      <c r="C7613" s="2">
        <v>301762950</v>
      </c>
      <c r="D7613" s="3" t="s">
        <v>12</v>
      </c>
      <c r="E7613" s="3" t="s">
        <v>20</v>
      </c>
    </row>
    <row r="7614" spans="1:5" ht="13.8" x14ac:dyDescent="0.3">
      <c r="A7614" s="4" t="s">
        <v>48</v>
      </c>
      <c r="B7614" s="4" t="s">
        <v>8</v>
      </c>
      <c r="C7614" s="2">
        <v>301646514</v>
      </c>
      <c r="D7614" s="4" t="s">
        <v>24</v>
      </c>
      <c r="E7614" s="4" t="s">
        <v>7</v>
      </c>
    </row>
    <row r="7615" spans="1:5" ht="13.8" x14ac:dyDescent="0.3">
      <c r="A7615" s="3" t="s">
        <v>48</v>
      </c>
      <c r="B7615" s="3" t="s">
        <v>8</v>
      </c>
      <c r="C7615" s="2">
        <v>301578720</v>
      </c>
      <c r="D7615" s="3" t="s">
        <v>17</v>
      </c>
      <c r="E7615" s="3" t="s">
        <v>7</v>
      </c>
    </row>
    <row r="7616" spans="1:5" ht="13.8" x14ac:dyDescent="0.3">
      <c r="A7616" s="4" t="s">
        <v>48</v>
      </c>
      <c r="B7616" s="4" t="s">
        <v>8</v>
      </c>
      <c r="C7616" s="2">
        <v>301613320</v>
      </c>
      <c r="D7616" s="4" t="s">
        <v>12</v>
      </c>
      <c r="E7616" s="4" t="s">
        <v>7</v>
      </c>
    </row>
    <row r="7617" spans="1:5" ht="13.8" x14ac:dyDescent="0.3">
      <c r="A7617" s="3" t="s">
        <v>48</v>
      </c>
      <c r="B7617" s="3" t="s">
        <v>8</v>
      </c>
      <c r="C7617" s="2">
        <v>301620345</v>
      </c>
      <c r="D7617" s="3" t="s">
        <v>18</v>
      </c>
      <c r="E7617" s="3" t="s">
        <v>7</v>
      </c>
    </row>
    <row r="7618" spans="1:5" ht="13.8" x14ac:dyDescent="0.3">
      <c r="A7618" s="4" t="s">
        <v>48</v>
      </c>
      <c r="B7618" s="4" t="s">
        <v>8</v>
      </c>
      <c r="C7618" s="2">
        <v>301646259</v>
      </c>
      <c r="D7618" s="4" t="s">
        <v>9</v>
      </c>
      <c r="E7618" s="4" t="s">
        <v>7</v>
      </c>
    </row>
    <row r="7619" spans="1:5" ht="13.8" x14ac:dyDescent="0.3">
      <c r="A7619" s="3" t="s">
        <v>48</v>
      </c>
      <c r="B7619" s="3" t="s">
        <v>8</v>
      </c>
      <c r="C7619" s="2">
        <v>301654498</v>
      </c>
      <c r="D7619" s="3" t="s">
        <v>12</v>
      </c>
      <c r="E7619" s="3" t="s">
        <v>7</v>
      </c>
    </row>
    <row r="7620" spans="1:5" ht="13.8" x14ac:dyDescent="0.3">
      <c r="A7620" s="4" t="s">
        <v>48</v>
      </c>
      <c r="B7620" s="4" t="s">
        <v>8</v>
      </c>
      <c r="C7620" s="2">
        <v>301655089</v>
      </c>
      <c r="D7620" s="4" t="s">
        <v>6</v>
      </c>
      <c r="E7620" s="4" t="s">
        <v>7</v>
      </c>
    </row>
    <row r="7621" spans="1:5" ht="13.8" x14ac:dyDescent="0.3">
      <c r="A7621" s="3" t="s">
        <v>48</v>
      </c>
      <c r="B7621" s="3" t="s">
        <v>8</v>
      </c>
      <c r="C7621" s="2">
        <v>301655623</v>
      </c>
      <c r="D7621" s="3" t="s">
        <v>22</v>
      </c>
      <c r="E7621" s="3" t="s">
        <v>7</v>
      </c>
    </row>
    <row r="7622" spans="1:5" ht="13.8" x14ac:dyDescent="0.3">
      <c r="A7622" s="4" t="s">
        <v>48</v>
      </c>
      <c r="B7622" s="4" t="s">
        <v>8</v>
      </c>
      <c r="C7622" s="2">
        <v>301759295</v>
      </c>
      <c r="D7622" s="4" t="s">
        <v>17</v>
      </c>
      <c r="E7622" s="4" t="s">
        <v>20</v>
      </c>
    </row>
    <row r="7623" spans="1:5" ht="13.8" x14ac:dyDescent="0.3">
      <c r="A7623" s="3" t="s">
        <v>48</v>
      </c>
      <c r="B7623" s="3" t="s">
        <v>8</v>
      </c>
      <c r="C7623" s="2">
        <v>300307421</v>
      </c>
      <c r="D7623" s="3" t="s">
        <v>6</v>
      </c>
      <c r="E7623" s="3" t="s">
        <v>7</v>
      </c>
    </row>
    <row r="7624" spans="1:5" ht="13.8" x14ac:dyDescent="0.3">
      <c r="A7624" s="4" t="s">
        <v>48</v>
      </c>
      <c r="B7624" s="4" t="s">
        <v>8</v>
      </c>
      <c r="C7624" s="2">
        <v>301082266</v>
      </c>
      <c r="D7624" s="4" t="s">
        <v>9</v>
      </c>
      <c r="E7624" s="4" t="s">
        <v>7</v>
      </c>
    </row>
    <row r="7625" spans="1:5" ht="13.8" x14ac:dyDescent="0.3">
      <c r="A7625" s="3" t="s">
        <v>48</v>
      </c>
      <c r="B7625" s="3" t="s">
        <v>8</v>
      </c>
      <c r="C7625" s="2">
        <v>301406271</v>
      </c>
      <c r="D7625" s="3" t="s">
        <v>6</v>
      </c>
      <c r="E7625" s="3" t="s">
        <v>7</v>
      </c>
    </row>
    <row r="7626" spans="1:5" ht="13.8" x14ac:dyDescent="0.3">
      <c r="A7626" s="4" t="s">
        <v>48</v>
      </c>
      <c r="B7626" s="4" t="s">
        <v>8</v>
      </c>
      <c r="C7626" s="2">
        <v>301711141</v>
      </c>
      <c r="D7626" s="4" t="s">
        <v>6</v>
      </c>
      <c r="E7626" s="4" t="s">
        <v>7</v>
      </c>
    </row>
    <row r="7627" spans="1:5" ht="13.8" x14ac:dyDescent="0.3">
      <c r="A7627" s="3" t="s">
        <v>48</v>
      </c>
      <c r="B7627" s="3" t="s">
        <v>8</v>
      </c>
      <c r="C7627" s="2">
        <v>301625827</v>
      </c>
      <c r="D7627" s="3" t="s">
        <v>14</v>
      </c>
      <c r="E7627" s="3" t="s">
        <v>15</v>
      </c>
    </row>
    <row r="7628" spans="1:5" ht="13.8" x14ac:dyDescent="0.3">
      <c r="A7628" s="4" t="s">
        <v>48</v>
      </c>
      <c r="B7628" s="4" t="s">
        <v>8</v>
      </c>
      <c r="C7628" s="2">
        <v>300455405</v>
      </c>
      <c r="D7628" s="4"/>
      <c r="E7628" s="4" t="s">
        <v>10</v>
      </c>
    </row>
    <row r="7629" spans="1:5" ht="13.8" x14ac:dyDescent="0.3">
      <c r="A7629" s="3" t="s">
        <v>48</v>
      </c>
      <c r="B7629" s="3" t="s">
        <v>8</v>
      </c>
      <c r="C7629" s="2">
        <v>301723001</v>
      </c>
      <c r="D7629" s="3" t="s">
        <v>12</v>
      </c>
      <c r="E7629" s="3" t="s">
        <v>7</v>
      </c>
    </row>
    <row r="7630" spans="1:5" ht="13.8" x14ac:dyDescent="0.3">
      <c r="A7630" s="4" t="s">
        <v>48</v>
      </c>
      <c r="B7630" s="4" t="s">
        <v>8</v>
      </c>
      <c r="C7630" s="2">
        <v>301146669</v>
      </c>
      <c r="D7630" s="4" t="s">
        <v>13</v>
      </c>
      <c r="E7630" s="4" t="s">
        <v>7</v>
      </c>
    </row>
    <row r="7631" spans="1:5" ht="13.8" x14ac:dyDescent="0.3">
      <c r="A7631" s="3" t="s">
        <v>48</v>
      </c>
      <c r="B7631" s="3" t="s">
        <v>8</v>
      </c>
      <c r="C7631" s="2">
        <v>301310132</v>
      </c>
      <c r="D7631" s="3"/>
      <c r="E7631" s="3" t="s">
        <v>10</v>
      </c>
    </row>
    <row r="7632" spans="1:5" ht="13.8" x14ac:dyDescent="0.3">
      <c r="A7632" s="4" t="s">
        <v>48</v>
      </c>
      <c r="B7632" s="4" t="s">
        <v>8</v>
      </c>
      <c r="C7632" s="2">
        <v>301639068</v>
      </c>
      <c r="D7632" s="4" t="s">
        <v>14</v>
      </c>
      <c r="E7632" s="4" t="s">
        <v>15</v>
      </c>
    </row>
    <row r="7633" spans="1:5" ht="13.8" x14ac:dyDescent="0.3">
      <c r="A7633" s="3" t="s">
        <v>48</v>
      </c>
      <c r="B7633" s="3" t="s">
        <v>8</v>
      </c>
      <c r="C7633" s="2">
        <v>301665618</v>
      </c>
      <c r="D7633" s="3" t="s">
        <v>17</v>
      </c>
      <c r="E7633" s="3" t="s">
        <v>7</v>
      </c>
    </row>
    <row r="7634" spans="1:5" ht="13.8" x14ac:dyDescent="0.3">
      <c r="A7634" s="4" t="s">
        <v>48</v>
      </c>
      <c r="B7634" s="4" t="s">
        <v>8</v>
      </c>
      <c r="C7634" s="2">
        <v>301683634</v>
      </c>
      <c r="D7634" s="4" t="s">
        <v>9</v>
      </c>
      <c r="E7634" s="4" t="s">
        <v>20</v>
      </c>
    </row>
    <row r="7635" spans="1:5" ht="13.8" x14ac:dyDescent="0.3">
      <c r="A7635" s="3" t="s">
        <v>48</v>
      </c>
      <c r="B7635" s="3" t="s">
        <v>8</v>
      </c>
      <c r="C7635" s="2">
        <v>301715488</v>
      </c>
      <c r="D7635" s="3" t="s">
        <v>17</v>
      </c>
      <c r="E7635" s="3" t="s">
        <v>20</v>
      </c>
    </row>
    <row r="7636" spans="1:5" ht="13.8" x14ac:dyDescent="0.3">
      <c r="A7636" s="4" t="s">
        <v>48</v>
      </c>
      <c r="B7636" s="4" t="s">
        <v>8</v>
      </c>
      <c r="C7636" s="2">
        <v>300060697</v>
      </c>
      <c r="D7636" s="4" t="s">
        <v>12</v>
      </c>
      <c r="E7636" s="4" t="s">
        <v>7</v>
      </c>
    </row>
    <row r="7637" spans="1:5" ht="13.8" x14ac:dyDescent="0.3">
      <c r="A7637" s="3" t="s">
        <v>48</v>
      </c>
      <c r="B7637" s="3" t="s">
        <v>8</v>
      </c>
      <c r="C7637" s="2">
        <v>301620267</v>
      </c>
      <c r="D7637" s="3"/>
      <c r="E7637" s="3" t="s">
        <v>10</v>
      </c>
    </row>
    <row r="7638" spans="1:5" ht="13.8" x14ac:dyDescent="0.3">
      <c r="A7638" s="4" t="s">
        <v>48</v>
      </c>
      <c r="B7638" s="4" t="s">
        <v>8</v>
      </c>
      <c r="C7638" s="2">
        <v>301622580</v>
      </c>
      <c r="D7638" s="4" t="s">
        <v>17</v>
      </c>
      <c r="E7638" s="4" t="s">
        <v>7</v>
      </c>
    </row>
    <row r="7639" spans="1:5" ht="13.8" x14ac:dyDescent="0.3">
      <c r="A7639" s="3" t="s">
        <v>48</v>
      </c>
      <c r="B7639" s="3" t="s">
        <v>8</v>
      </c>
      <c r="C7639" s="2">
        <v>301632816</v>
      </c>
      <c r="D7639" s="3" t="s">
        <v>17</v>
      </c>
      <c r="E7639" s="3" t="s">
        <v>20</v>
      </c>
    </row>
    <row r="7640" spans="1:5" ht="13.8" x14ac:dyDescent="0.3">
      <c r="A7640" s="4" t="s">
        <v>48</v>
      </c>
      <c r="B7640" s="4" t="s">
        <v>8</v>
      </c>
      <c r="C7640" s="2">
        <v>301720735</v>
      </c>
      <c r="D7640" s="4" t="s">
        <v>14</v>
      </c>
      <c r="E7640" s="4" t="s">
        <v>15</v>
      </c>
    </row>
    <row r="7641" spans="1:5" ht="13.8" x14ac:dyDescent="0.3">
      <c r="A7641" s="3" t="s">
        <v>48</v>
      </c>
      <c r="B7641" s="3" t="s">
        <v>8</v>
      </c>
      <c r="C7641" s="2">
        <v>301646049</v>
      </c>
      <c r="D7641" s="3" t="s">
        <v>12</v>
      </c>
      <c r="E7641" s="3" t="s">
        <v>20</v>
      </c>
    </row>
    <row r="7642" spans="1:5" ht="13.8" x14ac:dyDescent="0.3">
      <c r="A7642" s="4" t="s">
        <v>48</v>
      </c>
      <c r="B7642" s="4" t="s">
        <v>8</v>
      </c>
      <c r="C7642" s="2">
        <v>301716181</v>
      </c>
      <c r="D7642" s="4" t="s">
        <v>13</v>
      </c>
      <c r="E7642" s="4" t="s">
        <v>7</v>
      </c>
    </row>
    <row r="7643" spans="1:5" ht="13.8" x14ac:dyDescent="0.3">
      <c r="A7643" s="3" t="s">
        <v>48</v>
      </c>
      <c r="B7643" s="3" t="s">
        <v>8</v>
      </c>
      <c r="C7643" s="2">
        <v>300316592</v>
      </c>
      <c r="D7643" s="3" t="s">
        <v>24</v>
      </c>
      <c r="E7643" s="3" t="s">
        <v>7</v>
      </c>
    </row>
    <row r="7644" spans="1:5" ht="13.8" x14ac:dyDescent="0.3">
      <c r="A7644" s="4" t="s">
        <v>48</v>
      </c>
      <c r="B7644" s="4" t="s">
        <v>8</v>
      </c>
      <c r="C7644" s="2">
        <v>300829651</v>
      </c>
      <c r="D7644" s="4" t="s">
        <v>6</v>
      </c>
      <c r="E7644" s="4" t="s">
        <v>20</v>
      </c>
    </row>
    <row r="7645" spans="1:5" ht="13.8" x14ac:dyDescent="0.3">
      <c r="A7645" s="3" t="s">
        <v>48</v>
      </c>
      <c r="B7645" s="3" t="s">
        <v>8</v>
      </c>
      <c r="C7645" s="2">
        <v>301684108</v>
      </c>
      <c r="D7645" s="3" t="s">
        <v>12</v>
      </c>
      <c r="E7645" s="3" t="s">
        <v>7</v>
      </c>
    </row>
    <row r="7646" spans="1:5" ht="13.8" x14ac:dyDescent="0.3">
      <c r="A7646" s="4" t="s">
        <v>48</v>
      </c>
      <c r="B7646" s="4" t="s">
        <v>8</v>
      </c>
      <c r="C7646" s="2">
        <v>300829599</v>
      </c>
      <c r="D7646" s="4"/>
      <c r="E7646" s="4" t="s">
        <v>10</v>
      </c>
    </row>
    <row r="7647" spans="1:5" ht="13.8" x14ac:dyDescent="0.3">
      <c r="A7647" s="3" t="s">
        <v>48</v>
      </c>
      <c r="B7647" s="3" t="s">
        <v>8</v>
      </c>
      <c r="C7647" s="2">
        <v>301594466</v>
      </c>
      <c r="D7647" s="3" t="s">
        <v>14</v>
      </c>
      <c r="E7647" s="3" t="s">
        <v>15</v>
      </c>
    </row>
    <row r="7648" spans="1:5" ht="13.8" x14ac:dyDescent="0.3">
      <c r="A7648" s="4" t="s">
        <v>48</v>
      </c>
      <c r="B7648" s="4" t="s">
        <v>8</v>
      </c>
      <c r="C7648" s="2">
        <v>301635641</v>
      </c>
      <c r="D7648" s="4" t="s">
        <v>12</v>
      </c>
      <c r="E7648" s="4" t="s">
        <v>7</v>
      </c>
    </row>
    <row r="7649" spans="1:5" ht="13.8" x14ac:dyDescent="0.3">
      <c r="A7649" s="3" t="s">
        <v>48</v>
      </c>
      <c r="B7649" s="3" t="s">
        <v>8</v>
      </c>
      <c r="C7649" s="2">
        <v>301705686</v>
      </c>
      <c r="D7649" s="3" t="s">
        <v>6</v>
      </c>
      <c r="E7649" s="3" t="s">
        <v>7</v>
      </c>
    </row>
    <row r="7650" spans="1:5" ht="13.8" x14ac:dyDescent="0.3">
      <c r="A7650" s="4" t="s">
        <v>48</v>
      </c>
      <c r="B7650" s="4" t="s">
        <v>8</v>
      </c>
      <c r="C7650" s="2">
        <v>301711442</v>
      </c>
      <c r="D7650" s="4" t="s">
        <v>14</v>
      </c>
      <c r="E7650" s="4" t="s">
        <v>15</v>
      </c>
    </row>
    <row r="7651" spans="1:5" ht="13.8" x14ac:dyDescent="0.3">
      <c r="A7651" s="3" t="s">
        <v>48</v>
      </c>
      <c r="B7651" s="3" t="s">
        <v>8</v>
      </c>
      <c r="C7651" s="2">
        <v>301711826</v>
      </c>
      <c r="D7651" s="3" t="s">
        <v>12</v>
      </c>
      <c r="E7651" s="3" t="s">
        <v>7</v>
      </c>
    </row>
    <row r="7652" spans="1:5" ht="13.8" x14ac:dyDescent="0.3">
      <c r="A7652" s="4" t="s">
        <v>48</v>
      </c>
      <c r="B7652" s="4" t="s">
        <v>8</v>
      </c>
      <c r="C7652" s="2">
        <v>301712170</v>
      </c>
      <c r="D7652" s="4" t="s">
        <v>6</v>
      </c>
      <c r="E7652" s="4" t="s">
        <v>7</v>
      </c>
    </row>
    <row r="7653" spans="1:5" ht="13.8" x14ac:dyDescent="0.3">
      <c r="A7653" s="3" t="s">
        <v>48</v>
      </c>
      <c r="B7653" s="3" t="s">
        <v>8</v>
      </c>
      <c r="C7653" s="2">
        <v>301725045</v>
      </c>
      <c r="D7653" s="3" t="s">
        <v>6</v>
      </c>
      <c r="E7653" s="3" t="s">
        <v>7</v>
      </c>
    </row>
    <row r="7654" spans="1:5" ht="13.8" x14ac:dyDescent="0.3">
      <c r="A7654" s="4" t="s">
        <v>48</v>
      </c>
      <c r="B7654" s="4" t="s">
        <v>8</v>
      </c>
      <c r="C7654" s="2">
        <v>301725702</v>
      </c>
      <c r="D7654" s="4" t="s">
        <v>12</v>
      </c>
      <c r="E7654" s="4" t="s">
        <v>7</v>
      </c>
    </row>
    <row r="7655" spans="1:5" ht="13.8" x14ac:dyDescent="0.3">
      <c r="A7655" s="3" t="s">
        <v>48</v>
      </c>
      <c r="B7655" s="3" t="s">
        <v>8</v>
      </c>
      <c r="C7655" s="2">
        <v>300808783</v>
      </c>
      <c r="D7655" s="3"/>
      <c r="E7655" s="3" t="s">
        <v>10</v>
      </c>
    </row>
    <row r="7656" spans="1:5" ht="13.8" x14ac:dyDescent="0.3">
      <c r="A7656" s="4" t="s">
        <v>48</v>
      </c>
      <c r="B7656" s="4" t="s">
        <v>8</v>
      </c>
      <c r="C7656" s="2">
        <v>301637639</v>
      </c>
      <c r="D7656" s="4"/>
      <c r="E7656" s="4" t="s">
        <v>10</v>
      </c>
    </row>
    <row r="7657" spans="1:5" ht="13.8" x14ac:dyDescent="0.3">
      <c r="A7657" s="3" t="s">
        <v>48</v>
      </c>
      <c r="B7657" s="3" t="s">
        <v>8</v>
      </c>
      <c r="C7657" s="2">
        <v>301647126</v>
      </c>
      <c r="D7657" s="3" t="s">
        <v>12</v>
      </c>
      <c r="E7657" s="3" t="s">
        <v>7</v>
      </c>
    </row>
    <row r="7658" spans="1:5" ht="13.8" x14ac:dyDescent="0.3">
      <c r="A7658" s="4" t="s">
        <v>48</v>
      </c>
      <c r="B7658" s="4" t="s">
        <v>8</v>
      </c>
      <c r="C7658" s="2">
        <v>301715446</v>
      </c>
      <c r="D7658" s="4"/>
      <c r="E7658" s="4" t="s">
        <v>10</v>
      </c>
    </row>
    <row r="7659" spans="1:5" ht="13.8" x14ac:dyDescent="0.3">
      <c r="A7659" s="3" t="s">
        <v>48</v>
      </c>
      <c r="B7659" s="3" t="s">
        <v>8</v>
      </c>
      <c r="C7659" s="2">
        <v>301722509</v>
      </c>
      <c r="D7659" s="3"/>
      <c r="E7659" s="3" t="s">
        <v>10</v>
      </c>
    </row>
    <row r="7660" spans="1:5" ht="13.8" x14ac:dyDescent="0.3">
      <c r="A7660" s="4" t="s">
        <v>48</v>
      </c>
      <c r="B7660" s="4" t="s">
        <v>8</v>
      </c>
      <c r="C7660" s="2">
        <v>301726169</v>
      </c>
      <c r="D7660" s="4" t="s">
        <v>12</v>
      </c>
      <c r="E7660" s="4" t="s">
        <v>7</v>
      </c>
    </row>
    <row r="7661" spans="1:5" ht="13.8" x14ac:dyDescent="0.3">
      <c r="A7661" s="3" t="s">
        <v>48</v>
      </c>
      <c r="B7661" s="3" t="s">
        <v>8</v>
      </c>
      <c r="C7661" s="2">
        <v>301726978</v>
      </c>
      <c r="D7661" s="3" t="s">
        <v>24</v>
      </c>
      <c r="E7661" s="3" t="s">
        <v>7</v>
      </c>
    </row>
    <row r="7662" spans="1:5" ht="13.8" x14ac:dyDescent="0.3">
      <c r="A7662" s="4" t="s">
        <v>48</v>
      </c>
      <c r="B7662" s="4" t="s">
        <v>8</v>
      </c>
      <c r="C7662" s="2">
        <v>301727585</v>
      </c>
      <c r="D7662" s="4" t="s">
        <v>22</v>
      </c>
      <c r="E7662" s="4" t="s">
        <v>7</v>
      </c>
    </row>
    <row r="7663" spans="1:5" ht="13.8" x14ac:dyDescent="0.3">
      <c r="A7663" s="3" t="s">
        <v>48</v>
      </c>
      <c r="B7663" s="3" t="s">
        <v>8</v>
      </c>
      <c r="C7663" s="2">
        <v>301727651</v>
      </c>
      <c r="D7663" s="3" t="s">
        <v>9</v>
      </c>
      <c r="E7663" s="3" t="s">
        <v>7</v>
      </c>
    </row>
    <row r="7664" spans="1:5" ht="13.8" x14ac:dyDescent="0.3">
      <c r="A7664" s="4" t="s">
        <v>48</v>
      </c>
      <c r="B7664" s="4" t="s">
        <v>8</v>
      </c>
      <c r="C7664" s="2">
        <v>301728620</v>
      </c>
      <c r="D7664" s="4" t="s">
        <v>13</v>
      </c>
      <c r="E7664" s="4" t="s">
        <v>7</v>
      </c>
    </row>
    <row r="7665" spans="1:5" ht="13.8" x14ac:dyDescent="0.3">
      <c r="A7665" s="3" t="s">
        <v>48</v>
      </c>
      <c r="B7665" s="3" t="s">
        <v>8</v>
      </c>
      <c r="C7665" s="2">
        <v>301737691</v>
      </c>
      <c r="D7665" s="3"/>
      <c r="E7665" s="3" t="s">
        <v>10</v>
      </c>
    </row>
    <row r="7666" spans="1:5" ht="13.8" x14ac:dyDescent="0.3">
      <c r="A7666" s="4" t="s">
        <v>48</v>
      </c>
      <c r="B7666" s="4" t="s">
        <v>8</v>
      </c>
      <c r="C7666" s="2">
        <v>301745127</v>
      </c>
      <c r="D7666" s="4" t="s">
        <v>14</v>
      </c>
      <c r="E7666" s="4" t="s">
        <v>15</v>
      </c>
    </row>
    <row r="7667" spans="1:5" ht="13.8" x14ac:dyDescent="0.3">
      <c r="A7667" s="3" t="s">
        <v>48</v>
      </c>
      <c r="B7667" s="3" t="s">
        <v>8</v>
      </c>
      <c r="C7667" s="2">
        <v>301754131</v>
      </c>
      <c r="D7667" s="3" t="s">
        <v>13</v>
      </c>
      <c r="E7667" s="3" t="s">
        <v>7</v>
      </c>
    </row>
    <row r="7668" spans="1:5" ht="13.8" x14ac:dyDescent="0.3">
      <c r="A7668" s="4" t="s">
        <v>48</v>
      </c>
      <c r="B7668" s="4" t="s">
        <v>8</v>
      </c>
      <c r="C7668" s="2">
        <v>301351459</v>
      </c>
      <c r="D7668" s="4" t="s">
        <v>12</v>
      </c>
      <c r="E7668" s="4" t="s">
        <v>7</v>
      </c>
    </row>
    <row r="7669" spans="1:5" ht="13.8" x14ac:dyDescent="0.3">
      <c r="A7669" s="3" t="s">
        <v>48</v>
      </c>
      <c r="B7669" s="3" t="s">
        <v>8</v>
      </c>
      <c r="C7669" s="2">
        <v>301557998</v>
      </c>
      <c r="D7669" s="3" t="s">
        <v>9</v>
      </c>
      <c r="E7669" s="3" t="s">
        <v>7</v>
      </c>
    </row>
    <row r="7670" spans="1:5" ht="13.8" x14ac:dyDescent="0.3">
      <c r="A7670" s="4" t="s">
        <v>48</v>
      </c>
      <c r="B7670" s="4" t="s">
        <v>8</v>
      </c>
      <c r="C7670" s="2">
        <v>301685202</v>
      </c>
      <c r="D7670" s="4"/>
      <c r="E7670" s="4" t="s">
        <v>10</v>
      </c>
    </row>
    <row r="7671" spans="1:5" ht="13.8" x14ac:dyDescent="0.3">
      <c r="A7671" s="3" t="s">
        <v>48</v>
      </c>
      <c r="B7671" s="3" t="s">
        <v>8</v>
      </c>
      <c r="C7671" s="2">
        <v>301710085</v>
      </c>
      <c r="D7671" s="3" t="s">
        <v>14</v>
      </c>
      <c r="E7671" s="3" t="s">
        <v>23</v>
      </c>
    </row>
    <row r="7672" spans="1:5" ht="13.8" x14ac:dyDescent="0.3">
      <c r="A7672" s="4" t="s">
        <v>48</v>
      </c>
      <c r="B7672" s="4" t="s">
        <v>8</v>
      </c>
      <c r="C7672" s="2">
        <v>301714227</v>
      </c>
      <c r="D7672" s="4"/>
      <c r="E7672" s="4" t="s">
        <v>10</v>
      </c>
    </row>
    <row r="7673" spans="1:5" ht="13.8" x14ac:dyDescent="0.3">
      <c r="A7673" s="3" t="s">
        <v>48</v>
      </c>
      <c r="B7673" s="3" t="s">
        <v>8</v>
      </c>
      <c r="C7673" s="2">
        <v>301717983</v>
      </c>
      <c r="D7673" s="3"/>
      <c r="E7673" s="3" t="s">
        <v>10</v>
      </c>
    </row>
    <row r="7674" spans="1:5" ht="13.8" x14ac:dyDescent="0.3">
      <c r="A7674" s="4" t="s">
        <v>48</v>
      </c>
      <c r="B7674" s="4" t="s">
        <v>8</v>
      </c>
      <c r="C7674" s="2">
        <v>301718209</v>
      </c>
      <c r="D7674" s="4" t="s">
        <v>14</v>
      </c>
      <c r="E7674" s="4" t="s">
        <v>15</v>
      </c>
    </row>
    <row r="7675" spans="1:5" ht="13.8" x14ac:dyDescent="0.3">
      <c r="A7675" s="3" t="s">
        <v>48</v>
      </c>
      <c r="B7675" s="3" t="s">
        <v>8</v>
      </c>
      <c r="C7675" s="2">
        <v>301731662</v>
      </c>
      <c r="D7675" s="3" t="s">
        <v>14</v>
      </c>
      <c r="E7675" s="3" t="s">
        <v>23</v>
      </c>
    </row>
    <row r="7676" spans="1:5" ht="13.8" x14ac:dyDescent="0.3">
      <c r="A7676" s="4" t="s">
        <v>48</v>
      </c>
      <c r="B7676" s="4" t="s">
        <v>8</v>
      </c>
      <c r="C7676" s="2">
        <v>301559800</v>
      </c>
      <c r="D7676" s="4" t="s">
        <v>14</v>
      </c>
      <c r="E7676" s="4" t="s">
        <v>23</v>
      </c>
    </row>
    <row r="7677" spans="1:5" ht="13.8" x14ac:dyDescent="0.3">
      <c r="A7677" s="3" t="s">
        <v>48</v>
      </c>
      <c r="B7677" s="3" t="s">
        <v>8</v>
      </c>
      <c r="C7677" s="2">
        <v>301671841</v>
      </c>
      <c r="D7677" s="3" t="s">
        <v>24</v>
      </c>
      <c r="E7677" s="3" t="s">
        <v>7</v>
      </c>
    </row>
    <row r="7678" spans="1:5" ht="13.8" x14ac:dyDescent="0.3">
      <c r="A7678" s="4" t="s">
        <v>48</v>
      </c>
      <c r="B7678" s="4" t="s">
        <v>8</v>
      </c>
      <c r="C7678" s="2">
        <v>301712164</v>
      </c>
      <c r="D7678" s="4" t="s">
        <v>26</v>
      </c>
      <c r="E7678" s="4" t="s">
        <v>7</v>
      </c>
    </row>
    <row r="7679" spans="1:5" ht="13.8" x14ac:dyDescent="0.3">
      <c r="A7679" s="3" t="s">
        <v>48</v>
      </c>
      <c r="B7679" s="3" t="s">
        <v>8</v>
      </c>
      <c r="C7679" s="2">
        <v>301714221</v>
      </c>
      <c r="D7679" s="3" t="s">
        <v>6</v>
      </c>
      <c r="E7679" s="3" t="s">
        <v>7</v>
      </c>
    </row>
    <row r="7680" spans="1:5" ht="13.8" x14ac:dyDescent="0.3">
      <c r="A7680" s="4" t="s">
        <v>48</v>
      </c>
      <c r="B7680" s="4" t="s">
        <v>8</v>
      </c>
      <c r="C7680" s="2">
        <v>301716771</v>
      </c>
      <c r="D7680" s="4"/>
      <c r="E7680" s="4" t="s">
        <v>10</v>
      </c>
    </row>
    <row r="7681" spans="1:5" ht="13.8" x14ac:dyDescent="0.3">
      <c r="A7681" s="3" t="s">
        <v>48</v>
      </c>
      <c r="B7681" s="3" t="s">
        <v>8</v>
      </c>
      <c r="C7681" s="2">
        <v>301723788</v>
      </c>
      <c r="D7681" s="3" t="s">
        <v>6</v>
      </c>
      <c r="E7681" s="3" t="s">
        <v>7</v>
      </c>
    </row>
    <row r="7682" spans="1:5" ht="13.8" x14ac:dyDescent="0.3">
      <c r="A7682" s="4" t="s">
        <v>48</v>
      </c>
      <c r="B7682" s="4" t="s">
        <v>8</v>
      </c>
      <c r="C7682" s="2">
        <v>301633254</v>
      </c>
      <c r="D7682" s="4"/>
      <c r="E7682" s="4" t="s">
        <v>10</v>
      </c>
    </row>
    <row r="7683" spans="1:5" ht="13.8" x14ac:dyDescent="0.3">
      <c r="A7683" s="3" t="s">
        <v>48</v>
      </c>
      <c r="B7683" s="3" t="s">
        <v>8</v>
      </c>
      <c r="C7683" s="2">
        <v>301653348</v>
      </c>
      <c r="D7683" s="3" t="s">
        <v>31</v>
      </c>
      <c r="E7683" s="3" t="s">
        <v>7</v>
      </c>
    </row>
    <row r="7684" spans="1:5" ht="13.8" x14ac:dyDescent="0.3">
      <c r="A7684" s="4" t="s">
        <v>48</v>
      </c>
      <c r="B7684" s="4" t="s">
        <v>8</v>
      </c>
      <c r="C7684" s="2">
        <v>301711864</v>
      </c>
      <c r="D7684" s="4" t="s">
        <v>13</v>
      </c>
      <c r="E7684" s="4" t="s">
        <v>7</v>
      </c>
    </row>
    <row r="7685" spans="1:5" ht="13.8" x14ac:dyDescent="0.3">
      <c r="A7685" s="3" t="s">
        <v>48</v>
      </c>
      <c r="B7685" s="3" t="s">
        <v>8</v>
      </c>
      <c r="C7685" s="2">
        <v>301718087</v>
      </c>
      <c r="D7685" s="3" t="s">
        <v>12</v>
      </c>
      <c r="E7685" s="3" t="s">
        <v>7</v>
      </c>
    </row>
    <row r="7686" spans="1:5" ht="13.8" x14ac:dyDescent="0.3">
      <c r="A7686" s="4" t="s">
        <v>48</v>
      </c>
      <c r="B7686" s="4" t="s">
        <v>8</v>
      </c>
      <c r="C7686" s="2">
        <v>301723297</v>
      </c>
      <c r="D7686" s="4"/>
      <c r="E7686" s="4" t="s">
        <v>10</v>
      </c>
    </row>
    <row r="7687" spans="1:5" ht="13.8" x14ac:dyDescent="0.3">
      <c r="A7687" s="3" t="s">
        <v>48</v>
      </c>
      <c r="B7687" s="3" t="s">
        <v>8</v>
      </c>
      <c r="C7687" s="2">
        <v>301728230</v>
      </c>
      <c r="D7687" s="3" t="s">
        <v>13</v>
      </c>
      <c r="E7687" s="3" t="s">
        <v>7</v>
      </c>
    </row>
    <row r="7688" spans="1:5" ht="13.8" x14ac:dyDescent="0.3">
      <c r="A7688" s="4" t="s">
        <v>48</v>
      </c>
      <c r="B7688" s="4" t="s">
        <v>8</v>
      </c>
      <c r="C7688" s="2">
        <v>301729665</v>
      </c>
      <c r="D7688" s="4" t="s">
        <v>24</v>
      </c>
      <c r="E7688" s="4" t="s">
        <v>7</v>
      </c>
    </row>
    <row r="7689" spans="1:5" ht="13.8" x14ac:dyDescent="0.3">
      <c r="A7689" s="3" t="s">
        <v>48</v>
      </c>
      <c r="B7689" s="3" t="s">
        <v>8</v>
      </c>
      <c r="C7689" s="2">
        <v>301730893</v>
      </c>
      <c r="D7689" s="3" t="s">
        <v>18</v>
      </c>
      <c r="E7689" s="3" t="s">
        <v>7</v>
      </c>
    </row>
    <row r="7690" spans="1:5" ht="13.8" x14ac:dyDescent="0.3">
      <c r="A7690" s="4" t="s">
        <v>48</v>
      </c>
      <c r="B7690" s="4" t="s">
        <v>8</v>
      </c>
      <c r="C7690" s="2">
        <v>300954303</v>
      </c>
      <c r="D7690" s="4" t="s">
        <v>14</v>
      </c>
      <c r="E7690" s="4" t="s">
        <v>15</v>
      </c>
    </row>
    <row r="7691" spans="1:5" ht="13.8" x14ac:dyDescent="0.3">
      <c r="A7691" s="3" t="s">
        <v>48</v>
      </c>
      <c r="B7691" s="3" t="s">
        <v>8</v>
      </c>
      <c r="C7691" s="2">
        <v>301592872</v>
      </c>
      <c r="D7691" s="3"/>
      <c r="E7691" s="3" t="s">
        <v>10</v>
      </c>
    </row>
    <row r="7692" spans="1:5" ht="13.8" x14ac:dyDescent="0.3">
      <c r="A7692" s="4" t="s">
        <v>48</v>
      </c>
      <c r="B7692" s="4" t="s">
        <v>8</v>
      </c>
      <c r="C7692" s="2">
        <v>301632730</v>
      </c>
      <c r="D7692" s="4" t="s">
        <v>14</v>
      </c>
      <c r="E7692" s="4" t="s">
        <v>15</v>
      </c>
    </row>
    <row r="7693" spans="1:5" ht="13.8" x14ac:dyDescent="0.3">
      <c r="A7693" s="3" t="s">
        <v>48</v>
      </c>
      <c r="B7693" s="3" t="s">
        <v>8</v>
      </c>
      <c r="C7693" s="2">
        <v>301679774</v>
      </c>
      <c r="D7693" s="3" t="s">
        <v>9</v>
      </c>
      <c r="E7693" s="3" t="s">
        <v>7</v>
      </c>
    </row>
    <row r="7694" spans="1:5" ht="13.8" x14ac:dyDescent="0.3">
      <c r="A7694" s="4" t="s">
        <v>48</v>
      </c>
      <c r="B7694" s="4" t="s">
        <v>8</v>
      </c>
      <c r="C7694" s="2">
        <v>301692554</v>
      </c>
      <c r="D7694" s="4"/>
      <c r="E7694" s="4" t="s">
        <v>10</v>
      </c>
    </row>
    <row r="7695" spans="1:5" ht="13.8" x14ac:dyDescent="0.3">
      <c r="A7695" s="3" t="s">
        <v>48</v>
      </c>
      <c r="B7695" s="3" t="s">
        <v>8</v>
      </c>
      <c r="C7695" s="2">
        <v>301692993</v>
      </c>
      <c r="D7695" s="3"/>
      <c r="E7695" s="3" t="s">
        <v>10</v>
      </c>
    </row>
    <row r="7696" spans="1:5" ht="13.8" x14ac:dyDescent="0.3">
      <c r="A7696" s="4" t="s">
        <v>48</v>
      </c>
      <c r="B7696" s="4" t="s">
        <v>8</v>
      </c>
      <c r="C7696" s="2">
        <v>301716231</v>
      </c>
      <c r="D7696" s="4" t="s">
        <v>6</v>
      </c>
      <c r="E7696" s="4" t="s">
        <v>7</v>
      </c>
    </row>
    <row r="7697" spans="1:5" ht="13.8" x14ac:dyDescent="0.3">
      <c r="A7697" s="3" t="s">
        <v>48</v>
      </c>
      <c r="B7697" s="3" t="s">
        <v>8</v>
      </c>
      <c r="C7697" s="2">
        <v>301716627</v>
      </c>
      <c r="D7697" s="3" t="s">
        <v>14</v>
      </c>
      <c r="E7697" s="3" t="s">
        <v>15</v>
      </c>
    </row>
    <row r="7698" spans="1:5" ht="13.8" x14ac:dyDescent="0.3">
      <c r="A7698" s="4" t="s">
        <v>48</v>
      </c>
      <c r="B7698" s="4" t="s">
        <v>8</v>
      </c>
      <c r="C7698" s="2">
        <v>301726228</v>
      </c>
      <c r="D7698" s="4" t="s">
        <v>6</v>
      </c>
      <c r="E7698" s="4" t="s">
        <v>7</v>
      </c>
    </row>
    <row r="7699" spans="1:5" ht="13.8" x14ac:dyDescent="0.3">
      <c r="A7699" s="3" t="s">
        <v>48</v>
      </c>
      <c r="B7699" s="3" t="s">
        <v>8</v>
      </c>
      <c r="C7699" s="2">
        <v>301729180</v>
      </c>
      <c r="D7699" s="3" t="s">
        <v>14</v>
      </c>
      <c r="E7699" s="3" t="s">
        <v>23</v>
      </c>
    </row>
    <row r="7700" spans="1:5" ht="13.8" x14ac:dyDescent="0.3">
      <c r="A7700" s="4" t="s">
        <v>48</v>
      </c>
      <c r="B7700" s="4" t="s">
        <v>8</v>
      </c>
      <c r="C7700" s="2">
        <v>301648526</v>
      </c>
      <c r="D7700" s="4" t="s">
        <v>24</v>
      </c>
      <c r="E7700" s="4" t="s">
        <v>7</v>
      </c>
    </row>
    <row r="7701" spans="1:5" ht="13.8" x14ac:dyDescent="0.3">
      <c r="A7701" s="3" t="s">
        <v>48</v>
      </c>
      <c r="B7701" s="3" t="s">
        <v>8</v>
      </c>
      <c r="C7701" s="2">
        <v>301655233</v>
      </c>
      <c r="D7701" s="3" t="s">
        <v>9</v>
      </c>
      <c r="E7701" s="3" t="s">
        <v>7</v>
      </c>
    </row>
    <row r="7702" spans="1:5" ht="13.8" x14ac:dyDescent="0.3">
      <c r="A7702" s="4" t="s">
        <v>48</v>
      </c>
      <c r="B7702" s="4" t="s">
        <v>8</v>
      </c>
      <c r="C7702" s="2">
        <v>301686618</v>
      </c>
      <c r="D7702" s="4" t="s">
        <v>12</v>
      </c>
      <c r="E7702" s="4" t="s">
        <v>7</v>
      </c>
    </row>
    <row r="7703" spans="1:5" ht="13.8" x14ac:dyDescent="0.3">
      <c r="A7703" s="3" t="s">
        <v>48</v>
      </c>
      <c r="B7703" s="3" t="s">
        <v>8</v>
      </c>
      <c r="C7703" s="2">
        <v>301689151</v>
      </c>
      <c r="D7703" s="3"/>
      <c r="E7703" s="3" t="s">
        <v>10</v>
      </c>
    </row>
    <row r="7704" spans="1:5" ht="13.8" x14ac:dyDescent="0.3">
      <c r="A7704" s="4" t="s">
        <v>48</v>
      </c>
      <c r="B7704" s="4" t="s">
        <v>8</v>
      </c>
      <c r="C7704" s="2">
        <v>301702006</v>
      </c>
      <c r="D7704" s="4" t="s">
        <v>12</v>
      </c>
      <c r="E7704" s="4" t="s">
        <v>7</v>
      </c>
    </row>
    <row r="7705" spans="1:5" ht="13.8" x14ac:dyDescent="0.3">
      <c r="A7705" s="3" t="s">
        <v>48</v>
      </c>
      <c r="B7705" s="3" t="s">
        <v>8</v>
      </c>
      <c r="C7705" s="2">
        <v>301704203</v>
      </c>
      <c r="D7705" s="3" t="s">
        <v>12</v>
      </c>
      <c r="E7705" s="3" t="s">
        <v>7</v>
      </c>
    </row>
    <row r="7706" spans="1:5" ht="13.8" x14ac:dyDescent="0.3">
      <c r="A7706" s="4" t="s">
        <v>48</v>
      </c>
      <c r="B7706" s="4" t="s">
        <v>8</v>
      </c>
      <c r="C7706" s="2">
        <v>301732674</v>
      </c>
      <c r="D7706" s="4" t="s">
        <v>14</v>
      </c>
      <c r="E7706" s="4" t="s">
        <v>15</v>
      </c>
    </row>
    <row r="7707" spans="1:5" ht="13.8" x14ac:dyDescent="0.3">
      <c r="A7707" s="3" t="s">
        <v>48</v>
      </c>
      <c r="B7707" s="3" t="s">
        <v>8</v>
      </c>
      <c r="C7707" s="2">
        <v>301659856</v>
      </c>
      <c r="D7707" s="3" t="s">
        <v>22</v>
      </c>
      <c r="E7707" s="3" t="s">
        <v>7</v>
      </c>
    </row>
    <row r="7708" spans="1:5" ht="13.8" x14ac:dyDescent="0.3">
      <c r="A7708" s="4" t="s">
        <v>48</v>
      </c>
      <c r="B7708" s="4" t="s">
        <v>8</v>
      </c>
      <c r="C7708" s="2">
        <v>301704215</v>
      </c>
      <c r="D7708" s="4" t="s">
        <v>26</v>
      </c>
      <c r="E7708" s="4" t="s">
        <v>7</v>
      </c>
    </row>
    <row r="7709" spans="1:5" ht="13.8" x14ac:dyDescent="0.3">
      <c r="A7709" s="3" t="s">
        <v>48</v>
      </c>
      <c r="B7709" s="3" t="s">
        <v>8</v>
      </c>
      <c r="C7709" s="2">
        <v>301738465</v>
      </c>
      <c r="D7709" s="3" t="s">
        <v>22</v>
      </c>
      <c r="E7709" s="3" t="s">
        <v>7</v>
      </c>
    </row>
    <row r="7710" spans="1:5" ht="13.8" x14ac:dyDescent="0.3">
      <c r="A7710" s="4" t="s">
        <v>48</v>
      </c>
      <c r="B7710" s="4" t="s">
        <v>8</v>
      </c>
      <c r="C7710" s="2">
        <v>301613328</v>
      </c>
      <c r="D7710" s="4" t="s">
        <v>25</v>
      </c>
      <c r="E7710" s="4" t="s">
        <v>7</v>
      </c>
    </row>
    <row r="7711" spans="1:5" ht="13.8" x14ac:dyDescent="0.3">
      <c r="A7711" s="3" t="s">
        <v>48</v>
      </c>
      <c r="B7711" s="3" t="s">
        <v>8</v>
      </c>
      <c r="C7711" s="2">
        <v>301685312</v>
      </c>
      <c r="D7711" s="3" t="s">
        <v>9</v>
      </c>
      <c r="E7711" s="3" t="s">
        <v>7</v>
      </c>
    </row>
    <row r="7712" spans="1:5" ht="13.8" x14ac:dyDescent="0.3">
      <c r="A7712" s="4" t="s">
        <v>48</v>
      </c>
      <c r="B7712" s="4" t="s">
        <v>8</v>
      </c>
      <c r="C7712" s="2">
        <v>301686734</v>
      </c>
      <c r="D7712" s="4" t="s">
        <v>25</v>
      </c>
      <c r="E7712" s="4" t="s">
        <v>20</v>
      </c>
    </row>
    <row r="7713" spans="1:5" ht="13.8" x14ac:dyDescent="0.3">
      <c r="A7713" s="3" t="s">
        <v>48</v>
      </c>
      <c r="B7713" s="3" t="s">
        <v>8</v>
      </c>
      <c r="C7713" s="2">
        <v>301687095</v>
      </c>
      <c r="D7713" s="3" t="s">
        <v>24</v>
      </c>
      <c r="E7713" s="3" t="s">
        <v>7</v>
      </c>
    </row>
    <row r="7714" spans="1:5" ht="13.8" x14ac:dyDescent="0.3">
      <c r="A7714" s="4" t="s">
        <v>48</v>
      </c>
      <c r="B7714" s="4" t="s">
        <v>8</v>
      </c>
      <c r="C7714" s="2">
        <v>301690787</v>
      </c>
      <c r="D7714" s="4" t="s">
        <v>9</v>
      </c>
      <c r="E7714" s="4" t="s">
        <v>7</v>
      </c>
    </row>
    <row r="7715" spans="1:5" ht="13.8" x14ac:dyDescent="0.3">
      <c r="A7715" s="3" t="s">
        <v>48</v>
      </c>
      <c r="B7715" s="3" t="s">
        <v>8</v>
      </c>
      <c r="C7715" s="2">
        <v>301697695</v>
      </c>
      <c r="D7715" s="3" t="s">
        <v>12</v>
      </c>
      <c r="E7715" s="3" t="s">
        <v>7</v>
      </c>
    </row>
    <row r="7716" spans="1:5" ht="13.8" x14ac:dyDescent="0.3">
      <c r="A7716" s="4" t="s">
        <v>48</v>
      </c>
      <c r="B7716" s="4" t="s">
        <v>8</v>
      </c>
      <c r="C7716" s="2">
        <v>301703264</v>
      </c>
      <c r="D7716" s="4" t="s">
        <v>12</v>
      </c>
      <c r="E7716" s="4" t="s">
        <v>7</v>
      </c>
    </row>
    <row r="7717" spans="1:5" ht="13.8" x14ac:dyDescent="0.3">
      <c r="A7717" s="3" t="s">
        <v>48</v>
      </c>
      <c r="B7717" s="3" t="s">
        <v>8</v>
      </c>
      <c r="C7717" s="2">
        <v>301704220</v>
      </c>
      <c r="D7717" s="3" t="s">
        <v>26</v>
      </c>
      <c r="E7717" s="3" t="s">
        <v>7</v>
      </c>
    </row>
    <row r="7718" spans="1:5" ht="13.8" x14ac:dyDescent="0.3">
      <c r="A7718" s="4" t="s">
        <v>48</v>
      </c>
      <c r="B7718" s="4" t="s">
        <v>8</v>
      </c>
      <c r="C7718" s="2">
        <v>301705863</v>
      </c>
      <c r="D7718" s="4" t="s">
        <v>9</v>
      </c>
      <c r="E7718" s="4" t="s">
        <v>20</v>
      </c>
    </row>
    <row r="7719" spans="1:5" ht="13.8" x14ac:dyDescent="0.3">
      <c r="A7719" s="3" t="s">
        <v>48</v>
      </c>
      <c r="B7719" s="3" t="s">
        <v>8</v>
      </c>
      <c r="C7719" s="2">
        <v>301708295</v>
      </c>
      <c r="D7719" s="3" t="s">
        <v>24</v>
      </c>
      <c r="E7719" s="3" t="s">
        <v>7</v>
      </c>
    </row>
    <row r="7720" spans="1:5" ht="13.8" x14ac:dyDescent="0.3">
      <c r="A7720" s="4" t="s">
        <v>48</v>
      </c>
      <c r="B7720" s="4" t="s">
        <v>8</v>
      </c>
      <c r="C7720" s="2">
        <v>301733859</v>
      </c>
      <c r="D7720" s="4" t="s">
        <v>9</v>
      </c>
      <c r="E7720" s="4" t="s">
        <v>7</v>
      </c>
    </row>
    <row r="7721" spans="1:5" ht="13.8" x14ac:dyDescent="0.3">
      <c r="A7721" s="3" t="s">
        <v>48</v>
      </c>
      <c r="B7721" s="3" t="s">
        <v>8</v>
      </c>
      <c r="C7721" s="2">
        <v>300391623</v>
      </c>
      <c r="D7721" s="3"/>
      <c r="E7721" s="3" t="s">
        <v>30</v>
      </c>
    </row>
    <row r="7722" spans="1:5" ht="13.8" x14ac:dyDescent="0.3">
      <c r="A7722" s="4" t="s">
        <v>48</v>
      </c>
      <c r="B7722" s="4" t="s">
        <v>8</v>
      </c>
      <c r="C7722" s="2">
        <v>301602089</v>
      </c>
      <c r="D7722" s="4" t="s">
        <v>12</v>
      </c>
      <c r="E7722" s="4" t="s">
        <v>7</v>
      </c>
    </row>
    <row r="7723" spans="1:5" ht="13.8" x14ac:dyDescent="0.3">
      <c r="A7723" s="3" t="s">
        <v>48</v>
      </c>
      <c r="B7723" s="3" t="s">
        <v>8</v>
      </c>
      <c r="C7723" s="2">
        <v>301633941</v>
      </c>
      <c r="D7723" s="3" t="s">
        <v>9</v>
      </c>
      <c r="E7723" s="3" t="s">
        <v>7</v>
      </c>
    </row>
    <row r="7724" spans="1:5" ht="13.8" x14ac:dyDescent="0.3">
      <c r="A7724" s="4" t="s">
        <v>48</v>
      </c>
      <c r="B7724" s="4" t="s">
        <v>8</v>
      </c>
      <c r="C7724" s="2">
        <v>301641844</v>
      </c>
      <c r="D7724" s="4" t="s">
        <v>13</v>
      </c>
      <c r="E7724" s="4" t="s">
        <v>7</v>
      </c>
    </row>
    <row r="7725" spans="1:5" ht="13.8" x14ac:dyDescent="0.3">
      <c r="A7725" s="3" t="s">
        <v>48</v>
      </c>
      <c r="B7725" s="3" t="s">
        <v>8</v>
      </c>
      <c r="C7725" s="2">
        <v>301655862</v>
      </c>
      <c r="D7725" s="3" t="s">
        <v>9</v>
      </c>
      <c r="E7725" s="3" t="s">
        <v>7</v>
      </c>
    </row>
    <row r="7726" spans="1:5" ht="13.8" x14ac:dyDescent="0.3">
      <c r="A7726" s="4" t="s">
        <v>48</v>
      </c>
      <c r="B7726" s="4" t="s">
        <v>8</v>
      </c>
      <c r="C7726" s="2">
        <v>301668954</v>
      </c>
      <c r="D7726" s="4" t="s">
        <v>9</v>
      </c>
      <c r="E7726" s="4" t="s">
        <v>7</v>
      </c>
    </row>
    <row r="7727" spans="1:5" ht="13.8" x14ac:dyDescent="0.3">
      <c r="A7727" s="3" t="s">
        <v>48</v>
      </c>
      <c r="B7727" s="3" t="s">
        <v>8</v>
      </c>
      <c r="C7727" s="2">
        <v>301680902</v>
      </c>
      <c r="D7727" s="3" t="s">
        <v>12</v>
      </c>
      <c r="E7727" s="3" t="s">
        <v>7</v>
      </c>
    </row>
    <row r="7728" spans="1:5" ht="13.8" x14ac:dyDescent="0.3">
      <c r="A7728" s="4" t="s">
        <v>48</v>
      </c>
      <c r="B7728" s="4" t="s">
        <v>8</v>
      </c>
      <c r="C7728" s="2">
        <v>301687246</v>
      </c>
      <c r="D7728" s="4" t="s">
        <v>26</v>
      </c>
      <c r="E7728" s="4" t="s">
        <v>7</v>
      </c>
    </row>
    <row r="7729" spans="1:5" ht="13.8" x14ac:dyDescent="0.3">
      <c r="A7729" s="3" t="s">
        <v>48</v>
      </c>
      <c r="B7729" s="3" t="s">
        <v>8</v>
      </c>
      <c r="C7729" s="2">
        <v>301727126</v>
      </c>
      <c r="D7729" s="3" t="s">
        <v>12</v>
      </c>
      <c r="E7729" s="3" t="s">
        <v>7</v>
      </c>
    </row>
    <row r="7730" spans="1:5" ht="13.8" x14ac:dyDescent="0.3">
      <c r="A7730" s="4" t="s">
        <v>48</v>
      </c>
      <c r="B7730" s="4" t="s">
        <v>8</v>
      </c>
      <c r="C7730" s="2">
        <v>301325889</v>
      </c>
      <c r="D7730" s="4"/>
      <c r="E7730" s="4" t="s">
        <v>10</v>
      </c>
    </row>
    <row r="7731" spans="1:5" ht="13.8" x14ac:dyDescent="0.3">
      <c r="A7731" s="3" t="s">
        <v>48</v>
      </c>
      <c r="B7731" s="3" t="s">
        <v>8</v>
      </c>
      <c r="C7731" s="2">
        <v>301645093</v>
      </c>
      <c r="D7731" s="3" t="s">
        <v>25</v>
      </c>
      <c r="E7731" s="3" t="s">
        <v>7</v>
      </c>
    </row>
    <row r="7732" spans="1:5" ht="13.8" x14ac:dyDescent="0.3">
      <c r="A7732" s="4" t="s">
        <v>48</v>
      </c>
      <c r="B7732" s="4" t="s">
        <v>8</v>
      </c>
      <c r="C7732" s="2">
        <v>301645530</v>
      </c>
      <c r="D7732" s="4" t="s">
        <v>13</v>
      </c>
      <c r="E7732" s="4" t="s">
        <v>7</v>
      </c>
    </row>
    <row r="7733" spans="1:5" ht="13.8" x14ac:dyDescent="0.3">
      <c r="A7733" s="3" t="s">
        <v>48</v>
      </c>
      <c r="B7733" s="3" t="s">
        <v>8</v>
      </c>
      <c r="C7733" s="2">
        <v>301648303</v>
      </c>
      <c r="D7733" s="3" t="s">
        <v>24</v>
      </c>
      <c r="E7733" s="3" t="s">
        <v>7</v>
      </c>
    </row>
    <row r="7734" spans="1:5" ht="13.8" x14ac:dyDescent="0.3">
      <c r="A7734" s="4" t="s">
        <v>48</v>
      </c>
      <c r="B7734" s="4" t="s">
        <v>8</v>
      </c>
      <c r="C7734" s="2">
        <v>301699017</v>
      </c>
      <c r="D7734" s="4" t="s">
        <v>9</v>
      </c>
      <c r="E7734" s="4" t="s">
        <v>7</v>
      </c>
    </row>
    <row r="7735" spans="1:5" ht="13.8" x14ac:dyDescent="0.3">
      <c r="A7735" s="3" t="s">
        <v>48</v>
      </c>
      <c r="B7735" s="3" t="s">
        <v>8</v>
      </c>
      <c r="C7735" s="2">
        <v>301742661</v>
      </c>
      <c r="D7735" s="3" t="s">
        <v>9</v>
      </c>
      <c r="E7735" s="3" t="s">
        <v>7</v>
      </c>
    </row>
    <row r="7736" spans="1:5" ht="13.8" x14ac:dyDescent="0.3">
      <c r="A7736" s="4" t="s">
        <v>48</v>
      </c>
      <c r="B7736" s="4" t="s">
        <v>8</v>
      </c>
      <c r="C7736" s="2">
        <v>301518090</v>
      </c>
      <c r="D7736" s="4" t="s">
        <v>14</v>
      </c>
      <c r="E7736" s="4" t="s">
        <v>15</v>
      </c>
    </row>
    <row r="7737" spans="1:5" ht="13.8" x14ac:dyDescent="0.3">
      <c r="A7737" s="3" t="s">
        <v>48</v>
      </c>
      <c r="B7737" s="3" t="s">
        <v>8</v>
      </c>
      <c r="C7737" s="2">
        <v>301669122</v>
      </c>
      <c r="D7737" s="3" t="s">
        <v>14</v>
      </c>
      <c r="E7737" s="3" t="s">
        <v>15</v>
      </c>
    </row>
    <row r="7738" spans="1:5" ht="13.8" x14ac:dyDescent="0.3">
      <c r="A7738" s="4" t="s">
        <v>48</v>
      </c>
      <c r="B7738" s="4" t="s">
        <v>8</v>
      </c>
      <c r="C7738" s="2">
        <v>301705077</v>
      </c>
      <c r="D7738" s="4" t="s">
        <v>14</v>
      </c>
      <c r="E7738" s="4" t="s">
        <v>15</v>
      </c>
    </row>
    <row r="7739" spans="1:5" ht="13.8" x14ac:dyDescent="0.3">
      <c r="A7739" s="3" t="s">
        <v>48</v>
      </c>
      <c r="B7739" s="3" t="s">
        <v>8</v>
      </c>
      <c r="C7739" s="2">
        <v>301718592</v>
      </c>
      <c r="D7739" s="3" t="s">
        <v>9</v>
      </c>
      <c r="E7739" s="3" t="s">
        <v>7</v>
      </c>
    </row>
    <row r="7740" spans="1:5" ht="13.8" x14ac:dyDescent="0.3">
      <c r="A7740" s="4" t="s">
        <v>48</v>
      </c>
      <c r="B7740" s="4" t="s">
        <v>8</v>
      </c>
      <c r="C7740" s="2">
        <v>301726114</v>
      </c>
      <c r="D7740" s="4" t="s">
        <v>6</v>
      </c>
      <c r="E7740" s="4" t="s">
        <v>7</v>
      </c>
    </row>
    <row r="7741" spans="1:5" ht="13.8" x14ac:dyDescent="0.3">
      <c r="A7741" s="3" t="s">
        <v>48</v>
      </c>
      <c r="B7741" s="3" t="s">
        <v>8</v>
      </c>
      <c r="C7741" s="2">
        <v>301726134</v>
      </c>
      <c r="D7741" s="3"/>
      <c r="E7741" s="3" t="s">
        <v>10</v>
      </c>
    </row>
    <row r="7742" spans="1:5" ht="13.8" x14ac:dyDescent="0.3">
      <c r="A7742" s="4" t="s">
        <v>48</v>
      </c>
      <c r="B7742" s="4" t="s">
        <v>8</v>
      </c>
      <c r="C7742" s="2">
        <v>301732970</v>
      </c>
      <c r="D7742" s="4" t="s">
        <v>13</v>
      </c>
      <c r="E7742" s="4" t="s">
        <v>7</v>
      </c>
    </row>
    <row r="7743" spans="1:5" ht="13.8" x14ac:dyDescent="0.3">
      <c r="A7743" s="3" t="s">
        <v>48</v>
      </c>
      <c r="B7743" s="3" t="s">
        <v>8</v>
      </c>
      <c r="C7743" s="2">
        <v>301733796</v>
      </c>
      <c r="D7743" s="3" t="s">
        <v>14</v>
      </c>
      <c r="E7743" s="3" t="s">
        <v>15</v>
      </c>
    </row>
    <row r="7744" spans="1:5" ht="13.8" x14ac:dyDescent="0.3">
      <c r="A7744" s="4" t="s">
        <v>48</v>
      </c>
      <c r="B7744" s="4" t="s">
        <v>8</v>
      </c>
      <c r="C7744" s="2">
        <v>301667427</v>
      </c>
      <c r="D7744" s="4" t="s">
        <v>14</v>
      </c>
      <c r="E7744" s="4" t="s">
        <v>20</v>
      </c>
    </row>
    <row r="7745" spans="1:5" ht="13.8" x14ac:dyDescent="0.3">
      <c r="A7745" s="3" t="s">
        <v>48</v>
      </c>
      <c r="B7745" s="3" t="s">
        <v>8</v>
      </c>
      <c r="C7745" s="2">
        <v>301684478</v>
      </c>
      <c r="D7745" s="3" t="s">
        <v>14</v>
      </c>
      <c r="E7745" s="3" t="s">
        <v>15</v>
      </c>
    </row>
    <row r="7746" spans="1:5" ht="13.8" x14ac:dyDescent="0.3">
      <c r="A7746" s="4" t="s">
        <v>48</v>
      </c>
      <c r="B7746" s="4" t="s">
        <v>8</v>
      </c>
      <c r="C7746" s="2">
        <v>301716603</v>
      </c>
      <c r="D7746" s="4" t="s">
        <v>18</v>
      </c>
      <c r="E7746" s="4" t="s">
        <v>7</v>
      </c>
    </row>
    <row r="7747" spans="1:5" ht="13.8" x14ac:dyDescent="0.3">
      <c r="A7747" s="3" t="s">
        <v>48</v>
      </c>
      <c r="B7747" s="3" t="s">
        <v>8</v>
      </c>
      <c r="C7747" s="2">
        <v>301728574</v>
      </c>
      <c r="D7747" s="3" t="s">
        <v>14</v>
      </c>
      <c r="E7747" s="3" t="s">
        <v>15</v>
      </c>
    </row>
    <row r="7748" spans="1:5" ht="13.8" x14ac:dyDescent="0.3">
      <c r="A7748" s="4" t="s">
        <v>48</v>
      </c>
      <c r="B7748" s="4" t="s">
        <v>8</v>
      </c>
      <c r="C7748" s="2">
        <v>301729031</v>
      </c>
      <c r="D7748" s="4"/>
      <c r="E7748" s="4" t="s">
        <v>10</v>
      </c>
    </row>
    <row r="7749" spans="1:5" ht="13.8" x14ac:dyDescent="0.3">
      <c r="A7749" s="3" t="s">
        <v>48</v>
      </c>
      <c r="B7749" s="3" t="s">
        <v>8</v>
      </c>
      <c r="C7749" s="2">
        <v>301731841</v>
      </c>
      <c r="D7749" s="3" t="s">
        <v>12</v>
      </c>
      <c r="E7749" s="3" t="s">
        <v>7</v>
      </c>
    </row>
    <row r="7750" spans="1:5" ht="13.8" x14ac:dyDescent="0.3">
      <c r="A7750" s="4" t="s">
        <v>48</v>
      </c>
      <c r="B7750" s="4" t="s">
        <v>8</v>
      </c>
      <c r="C7750" s="2">
        <v>301735490</v>
      </c>
      <c r="D7750" s="4" t="s">
        <v>12</v>
      </c>
      <c r="E7750" s="4" t="s">
        <v>7</v>
      </c>
    </row>
    <row r="7751" spans="1:5" ht="13.8" x14ac:dyDescent="0.3">
      <c r="A7751" s="3" t="s">
        <v>48</v>
      </c>
      <c r="B7751" s="3" t="s">
        <v>8</v>
      </c>
      <c r="C7751" s="2">
        <v>301739134</v>
      </c>
      <c r="D7751" s="3" t="s">
        <v>22</v>
      </c>
      <c r="E7751" s="3" t="s">
        <v>7</v>
      </c>
    </row>
    <row r="7752" spans="1:5" ht="13.8" x14ac:dyDescent="0.3">
      <c r="A7752" s="4" t="s">
        <v>48</v>
      </c>
      <c r="B7752" s="4" t="s">
        <v>8</v>
      </c>
      <c r="C7752" s="2">
        <v>301685015</v>
      </c>
      <c r="D7752" s="4" t="s">
        <v>9</v>
      </c>
      <c r="E7752" s="4" t="s">
        <v>7</v>
      </c>
    </row>
    <row r="7753" spans="1:5" ht="13.8" x14ac:dyDescent="0.3">
      <c r="A7753" s="3" t="s">
        <v>48</v>
      </c>
      <c r="B7753" s="3" t="s">
        <v>8</v>
      </c>
      <c r="C7753" s="2">
        <v>301693900</v>
      </c>
      <c r="D7753" s="3" t="s">
        <v>13</v>
      </c>
      <c r="E7753" s="3" t="s">
        <v>7</v>
      </c>
    </row>
    <row r="7754" spans="1:5" ht="13.8" x14ac:dyDescent="0.3">
      <c r="A7754" s="4" t="s">
        <v>48</v>
      </c>
      <c r="B7754" s="4" t="s">
        <v>8</v>
      </c>
      <c r="C7754" s="2">
        <v>301717071</v>
      </c>
      <c r="D7754" s="4" t="s">
        <v>26</v>
      </c>
      <c r="E7754" s="4" t="s">
        <v>7</v>
      </c>
    </row>
    <row r="7755" spans="1:5" ht="13.8" x14ac:dyDescent="0.3">
      <c r="A7755" s="3" t="s">
        <v>48</v>
      </c>
      <c r="B7755" s="3" t="s">
        <v>8</v>
      </c>
      <c r="C7755" s="2">
        <v>300456267</v>
      </c>
      <c r="D7755" s="3" t="s">
        <v>13</v>
      </c>
      <c r="E7755" s="3" t="s">
        <v>7</v>
      </c>
    </row>
    <row r="7756" spans="1:5" ht="13.8" x14ac:dyDescent="0.3">
      <c r="A7756" s="4" t="s">
        <v>48</v>
      </c>
      <c r="B7756" s="4" t="s">
        <v>8</v>
      </c>
      <c r="C7756" s="2">
        <v>301185248</v>
      </c>
      <c r="D7756" s="4" t="s">
        <v>13</v>
      </c>
      <c r="E7756" s="4" t="s">
        <v>7</v>
      </c>
    </row>
    <row r="7757" spans="1:5" ht="13.8" x14ac:dyDescent="0.3">
      <c r="A7757" s="3" t="s">
        <v>48</v>
      </c>
      <c r="B7757" s="3" t="s">
        <v>8</v>
      </c>
      <c r="C7757" s="2">
        <v>301548395</v>
      </c>
      <c r="D7757" s="3" t="s">
        <v>12</v>
      </c>
      <c r="E7757" s="3" t="s">
        <v>7</v>
      </c>
    </row>
    <row r="7758" spans="1:5" ht="13.8" x14ac:dyDescent="0.3">
      <c r="A7758" s="4" t="s">
        <v>48</v>
      </c>
      <c r="B7758" s="4" t="s">
        <v>8</v>
      </c>
      <c r="C7758" s="2">
        <v>301563696</v>
      </c>
      <c r="D7758" s="4" t="s">
        <v>25</v>
      </c>
      <c r="E7758" s="4" t="s">
        <v>7</v>
      </c>
    </row>
    <row r="7759" spans="1:5" ht="13.8" x14ac:dyDescent="0.3">
      <c r="A7759" s="3" t="s">
        <v>48</v>
      </c>
      <c r="B7759" s="3" t="s">
        <v>8</v>
      </c>
      <c r="C7759" s="2">
        <v>301634813</v>
      </c>
      <c r="D7759" s="3"/>
      <c r="E7759" s="3" t="s">
        <v>10</v>
      </c>
    </row>
    <row r="7760" spans="1:5" ht="13.8" x14ac:dyDescent="0.3">
      <c r="A7760" s="4" t="s">
        <v>48</v>
      </c>
      <c r="B7760" s="4" t="s">
        <v>8</v>
      </c>
      <c r="C7760" s="2">
        <v>301700965</v>
      </c>
      <c r="D7760" s="4" t="s">
        <v>13</v>
      </c>
      <c r="E7760" s="4" t="s">
        <v>7</v>
      </c>
    </row>
    <row r="7761" spans="1:5" ht="13.8" x14ac:dyDescent="0.3">
      <c r="A7761" s="3" t="s">
        <v>48</v>
      </c>
      <c r="B7761" s="3" t="s">
        <v>8</v>
      </c>
      <c r="C7761" s="2">
        <v>301168327</v>
      </c>
      <c r="D7761" s="3" t="s">
        <v>6</v>
      </c>
      <c r="E7761" s="3" t="s">
        <v>7</v>
      </c>
    </row>
    <row r="7762" spans="1:5" ht="13.8" x14ac:dyDescent="0.3">
      <c r="A7762" s="4" t="s">
        <v>48</v>
      </c>
      <c r="B7762" s="4" t="s">
        <v>8</v>
      </c>
      <c r="C7762" s="2">
        <v>301401488</v>
      </c>
      <c r="D7762" s="4" t="s">
        <v>14</v>
      </c>
      <c r="E7762" s="4" t="s">
        <v>15</v>
      </c>
    </row>
    <row r="7763" spans="1:5" ht="13.8" x14ac:dyDescent="0.3">
      <c r="A7763" s="3" t="s">
        <v>48</v>
      </c>
      <c r="B7763" s="3" t="s">
        <v>8</v>
      </c>
      <c r="C7763" s="2">
        <v>301654908</v>
      </c>
      <c r="D7763" s="3" t="s">
        <v>14</v>
      </c>
      <c r="E7763" s="3" t="s">
        <v>15</v>
      </c>
    </row>
    <row r="7764" spans="1:5" ht="13.8" x14ac:dyDescent="0.3">
      <c r="A7764" s="4" t="s">
        <v>48</v>
      </c>
      <c r="B7764" s="4" t="s">
        <v>8</v>
      </c>
      <c r="C7764" s="2">
        <v>301655508</v>
      </c>
      <c r="D7764" s="4"/>
      <c r="E7764" s="4" t="s">
        <v>10</v>
      </c>
    </row>
    <row r="7765" spans="1:5" ht="13.8" x14ac:dyDescent="0.3">
      <c r="A7765" s="3" t="s">
        <v>48</v>
      </c>
      <c r="B7765" s="3" t="s">
        <v>8</v>
      </c>
      <c r="C7765" s="2">
        <v>301695170</v>
      </c>
      <c r="D7765" s="3"/>
      <c r="E7765" s="3" t="s">
        <v>10</v>
      </c>
    </row>
    <row r="7766" spans="1:5" ht="13.8" x14ac:dyDescent="0.3">
      <c r="A7766" s="4" t="s">
        <v>48</v>
      </c>
      <c r="B7766" s="4" t="s">
        <v>8</v>
      </c>
      <c r="C7766" s="2">
        <v>301710760</v>
      </c>
      <c r="D7766" s="4" t="s">
        <v>18</v>
      </c>
      <c r="E7766" s="4" t="s">
        <v>7</v>
      </c>
    </row>
    <row r="7767" spans="1:5" ht="13.8" x14ac:dyDescent="0.3">
      <c r="A7767" s="3" t="s">
        <v>48</v>
      </c>
      <c r="B7767" s="3" t="s">
        <v>8</v>
      </c>
      <c r="C7767" s="2">
        <v>301710850</v>
      </c>
      <c r="D7767" s="3" t="s">
        <v>17</v>
      </c>
      <c r="E7767" s="3" t="s">
        <v>7</v>
      </c>
    </row>
    <row r="7768" spans="1:5" ht="13.8" x14ac:dyDescent="0.3">
      <c r="A7768" s="4" t="s">
        <v>48</v>
      </c>
      <c r="B7768" s="4" t="s">
        <v>8</v>
      </c>
      <c r="C7768" s="2">
        <v>301715871</v>
      </c>
      <c r="D7768" s="4" t="s">
        <v>12</v>
      </c>
      <c r="E7768" s="4" t="s">
        <v>7</v>
      </c>
    </row>
    <row r="7769" spans="1:5" ht="13.8" x14ac:dyDescent="0.3">
      <c r="A7769" s="3" t="s">
        <v>48</v>
      </c>
      <c r="B7769" s="3" t="s">
        <v>8</v>
      </c>
      <c r="C7769" s="2">
        <v>301725936</v>
      </c>
      <c r="D7769" s="3" t="s">
        <v>22</v>
      </c>
      <c r="E7769" s="3" t="s">
        <v>7</v>
      </c>
    </row>
    <row r="7770" spans="1:5" ht="13.8" x14ac:dyDescent="0.3">
      <c r="A7770" s="4" t="s">
        <v>48</v>
      </c>
      <c r="B7770" s="4" t="s">
        <v>8</v>
      </c>
      <c r="C7770" s="2">
        <v>301747324</v>
      </c>
      <c r="D7770" s="4" t="s">
        <v>14</v>
      </c>
      <c r="E7770" s="4" t="s">
        <v>15</v>
      </c>
    </row>
    <row r="7771" spans="1:5" ht="13.8" x14ac:dyDescent="0.3">
      <c r="A7771" s="3" t="s">
        <v>48</v>
      </c>
      <c r="B7771" s="3" t="s">
        <v>8</v>
      </c>
      <c r="C7771" s="2">
        <v>301634067</v>
      </c>
      <c r="D7771" s="3" t="s">
        <v>9</v>
      </c>
      <c r="E7771" s="3" t="s">
        <v>7</v>
      </c>
    </row>
    <row r="7772" spans="1:5" ht="13.8" x14ac:dyDescent="0.3">
      <c r="A7772" s="4" t="s">
        <v>48</v>
      </c>
      <c r="B7772" s="4" t="s">
        <v>8</v>
      </c>
      <c r="C7772" s="2">
        <v>301673060</v>
      </c>
      <c r="D7772" s="4" t="s">
        <v>17</v>
      </c>
      <c r="E7772" s="4" t="s">
        <v>7</v>
      </c>
    </row>
    <row r="7773" spans="1:5" ht="13.8" x14ac:dyDescent="0.3">
      <c r="A7773" s="3" t="s">
        <v>48</v>
      </c>
      <c r="B7773" s="3" t="s">
        <v>8</v>
      </c>
      <c r="C7773" s="2">
        <v>301683005</v>
      </c>
      <c r="D7773" s="3" t="s">
        <v>9</v>
      </c>
      <c r="E7773" s="3" t="s">
        <v>7</v>
      </c>
    </row>
    <row r="7774" spans="1:5" ht="13.8" x14ac:dyDescent="0.3">
      <c r="A7774" s="4" t="s">
        <v>48</v>
      </c>
      <c r="B7774" s="4" t="s">
        <v>8</v>
      </c>
      <c r="C7774" s="2">
        <v>301703214</v>
      </c>
      <c r="D7774" s="4" t="s">
        <v>19</v>
      </c>
      <c r="E7774" s="4" t="s">
        <v>7</v>
      </c>
    </row>
    <row r="7775" spans="1:5" ht="13.8" x14ac:dyDescent="0.3">
      <c r="A7775" s="3" t="s">
        <v>48</v>
      </c>
      <c r="B7775" s="3" t="s">
        <v>8</v>
      </c>
      <c r="C7775" s="2">
        <v>301713880</v>
      </c>
      <c r="D7775" s="3" t="s">
        <v>13</v>
      </c>
      <c r="E7775" s="3" t="s">
        <v>7</v>
      </c>
    </row>
    <row r="7776" spans="1:5" ht="13.8" x14ac:dyDescent="0.3">
      <c r="A7776" s="4" t="s">
        <v>48</v>
      </c>
      <c r="B7776" s="4" t="s">
        <v>8</v>
      </c>
      <c r="C7776" s="2">
        <v>301721747</v>
      </c>
      <c r="D7776" s="4" t="s">
        <v>26</v>
      </c>
      <c r="E7776" s="4" t="s">
        <v>7</v>
      </c>
    </row>
    <row r="7777" spans="1:5" ht="13.8" x14ac:dyDescent="0.3">
      <c r="A7777" s="3" t="s">
        <v>48</v>
      </c>
      <c r="B7777" s="3" t="s">
        <v>8</v>
      </c>
      <c r="C7777" s="2">
        <v>301741412</v>
      </c>
      <c r="D7777" s="3" t="s">
        <v>26</v>
      </c>
      <c r="E7777" s="3" t="s">
        <v>7</v>
      </c>
    </row>
    <row r="7778" spans="1:5" ht="13.8" x14ac:dyDescent="0.3">
      <c r="A7778" s="4" t="s">
        <v>48</v>
      </c>
      <c r="B7778" s="4" t="s">
        <v>8</v>
      </c>
      <c r="C7778" s="2">
        <v>300236702</v>
      </c>
      <c r="D7778" s="4" t="s">
        <v>17</v>
      </c>
      <c r="E7778" s="4" t="s">
        <v>7</v>
      </c>
    </row>
    <row r="7779" spans="1:5" ht="13.8" x14ac:dyDescent="0.3">
      <c r="A7779" s="3" t="s">
        <v>48</v>
      </c>
      <c r="B7779" s="3" t="s">
        <v>8</v>
      </c>
      <c r="C7779" s="2">
        <v>301568544</v>
      </c>
      <c r="D7779" s="3" t="s">
        <v>17</v>
      </c>
      <c r="E7779" s="3" t="s">
        <v>7</v>
      </c>
    </row>
    <row r="7780" spans="1:5" ht="13.8" x14ac:dyDescent="0.3">
      <c r="A7780" s="4" t="s">
        <v>48</v>
      </c>
      <c r="B7780" s="4" t="s">
        <v>8</v>
      </c>
      <c r="C7780" s="2">
        <v>301733663</v>
      </c>
      <c r="D7780" s="4" t="s">
        <v>13</v>
      </c>
      <c r="E7780" s="4" t="s">
        <v>7</v>
      </c>
    </row>
    <row r="7781" spans="1:5" ht="13.8" x14ac:dyDescent="0.3">
      <c r="A7781" s="3" t="s">
        <v>48</v>
      </c>
      <c r="B7781" s="3" t="s">
        <v>8</v>
      </c>
      <c r="C7781" s="2">
        <v>301628882</v>
      </c>
      <c r="D7781" s="3" t="s">
        <v>13</v>
      </c>
      <c r="E7781" s="3" t="s">
        <v>7</v>
      </c>
    </row>
    <row r="7782" spans="1:5" ht="13.8" x14ac:dyDescent="0.3">
      <c r="A7782" s="4" t="s">
        <v>48</v>
      </c>
      <c r="B7782" s="4" t="s">
        <v>8</v>
      </c>
      <c r="C7782" s="2">
        <v>301649508</v>
      </c>
      <c r="D7782" s="4" t="s">
        <v>14</v>
      </c>
      <c r="E7782" s="4" t="s">
        <v>15</v>
      </c>
    </row>
    <row r="7783" spans="1:5" ht="13.8" x14ac:dyDescent="0.3">
      <c r="A7783" s="3" t="s">
        <v>48</v>
      </c>
      <c r="B7783" s="3" t="s">
        <v>8</v>
      </c>
      <c r="C7783" s="2">
        <v>301571321</v>
      </c>
      <c r="D7783" s="3"/>
      <c r="E7783" s="3" t="s">
        <v>10</v>
      </c>
    </row>
    <row r="7784" spans="1:5" ht="13.8" x14ac:dyDescent="0.3">
      <c r="A7784" s="4" t="s">
        <v>48</v>
      </c>
      <c r="B7784" s="4" t="s">
        <v>8</v>
      </c>
      <c r="C7784" s="2">
        <v>301688826</v>
      </c>
      <c r="D7784" s="4" t="s">
        <v>13</v>
      </c>
      <c r="E7784" s="4" t="s">
        <v>7</v>
      </c>
    </row>
    <row r="7785" spans="1:5" ht="13.8" x14ac:dyDescent="0.3">
      <c r="A7785" s="3" t="s">
        <v>48</v>
      </c>
      <c r="B7785" s="3" t="s">
        <v>8</v>
      </c>
      <c r="C7785" s="2">
        <v>301701225</v>
      </c>
      <c r="D7785" s="3" t="s">
        <v>6</v>
      </c>
      <c r="E7785" s="3" t="s">
        <v>7</v>
      </c>
    </row>
    <row r="7786" spans="1:5" ht="13.8" x14ac:dyDescent="0.3">
      <c r="A7786" s="4" t="s">
        <v>48</v>
      </c>
      <c r="B7786" s="4" t="s">
        <v>8</v>
      </c>
      <c r="C7786" s="2">
        <v>301716477</v>
      </c>
      <c r="D7786" s="4" t="s">
        <v>13</v>
      </c>
      <c r="E7786" s="4" t="s">
        <v>7</v>
      </c>
    </row>
    <row r="7787" spans="1:5" ht="13.8" x14ac:dyDescent="0.3">
      <c r="A7787" s="3" t="s">
        <v>48</v>
      </c>
      <c r="B7787" s="3" t="s">
        <v>8</v>
      </c>
      <c r="C7787" s="2">
        <v>301717154</v>
      </c>
      <c r="D7787" s="3" t="s">
        <v>9</v>
      </c>
      <c r="E7787" s="3" t="s">
        <v>7</v>
      </c>
    </row>
    <row r="7788" spans="1:5" ht="13.8" x14ac:dyDescent="0.3">
      <c r="A7788" s="4" t="s">
        <v>48</v>
      </c>
      <c r="B7788" s="4" t="s">
        <v>8</v>
      </c>
      <c r="C7788" s="2">
        <v>301726071</v>
      </c>
      <c r="D7788" s="4" t="s">
        <v>12</v>
      </c>
      <c r="E7788" s="4" t="s">
        <v>7</v>
      </c>
    </row>
    <row r="7789" spans="1:5" ht="13.8" x14ac:dyDescent="0.3">
      <c r="A7789" s="3" t="s">
        <v>48</v>
      </c>
      <c r="B7789" s="3" t="s">
        <v>8</v>
      </c>
      <c r="C7789" s="2">
        <v>301738981</v>
      </c>
      <c r="D7789" s="3" t="s">
        <v>9</v>
      </c>
      <c r="E7789" s="3" t="s">
        <v>7</v>
      </c>
    </row>
    <row r="7790" spans="1:5" ht="13.8" x14ac:dyDescent="0.3">
      <c r="A7790" s="4" t="s">
        <v>48</v>
      </c>
      <c r="B7790" s="4" t="s">
        <v>8</v>
      </c>
      <c r="C7790" s="2">
        <v>301680436</v>
      </c>
      <c r="D7790" s="4" t="s">
        <v>9</v>
      </c>
      <c r="E7790" s="4" t="s">
        <v>7</v>
      </c>
    </row>
    <row r="7791" spans="1:5" ht="13.8" x14ac:dyDescent="0.3">
      <c r="A7791" s="3" t="s">
        <v>48</v>
      </c>
      <c r="B7791" s="3" t="s">
        <v>8</v>
      </c>
      <c r="C7791" s="2">
        <v>301694155</v>
      </c>
      <c r="D7791" s="3" t="s">
        <v>24</v>
      </c>
      <c r="E7791" s="3" t="s">
        <v>7</v>
      </c>
    </row>
    <row r="7792" spans="1:5" ht="13.8" x14ac:dyDescent="0.3">
      <c r="A7792" s="4" t="s">
        <v>48</v>
      </c>
      <c r="B7792" s="4" t="s">
        <v>8</v>
      </c>
      <c r="C7792" s="2">
        <v>301751442</v>
      </c>
      <c r="D7792" s="4" t="s">
        <v>13</v>
      </c>
      <c r="E7792" s="4" t="s">
        <v>7</v>
      </c>
    </row>
    <row r="7793" spans="1:5" ht="13.8" x14ac:dyDescent="0.3">
      <c r="A7793" s="3" t="s">
        <v>48</v>
      </c>
      <c r="B7793" s="3" t="s">
        <v>8</v>
      </c>
      <c r="C7793" s="2">
        <v>301156627</v>
      </c>
      <c r="D7793" s="3" t="s">
        <v>26</v>
      </c>
      <c r="E7793" s="3" t="s">
        <v>7</v>
      </c>
    </row>
    <row r="7794" spans="1:5" ht="13.8" x14ac:dyDescent="0.3">
      <c r="A7794" s="4" t="s">
        <v>48</v>
      </c>
      <c r="B7794" s="4" t="s">
        <v>8</v>
      </c>
      <c r="C7794" s="2">
        <v>301647328</v>
      </c>
      <c r="D7794" s="4" t="s">
        <v>14</v>
      </c>
      <c r="E7794" s="4" t="s">
        <v>15</v>
      </c>
    </row>
    <row r="7795" spans="1:5" ht="13.8" x14ac:dyDescent="0.3">
      <c r="A7795" s="3" t="s">
        <v>48</v>
      </c>
      <c r="B7795" s="3" t="s">
        <v>8</v>
      </c>
      <c r="C7795" s="2">
        <v>301707954</v>
      </c>
      <c r="D7795" s="3" t="s">
        <v>14</v>
      </c>
      <c r="E7795" s="3" t="s">
        <v>23</v>
      </c>
    </row>
    <row r="7796" spans="1:5" ht="13.8" x14ac:dyDescent="0.3">
      <c r="A7796" s="4" t="s">
        <v>48</v>
      </c>
      <c r="B7796" s="4" t="s">
        <v>8</v>
      </c>
      <c r="C7796" s="2">
        <v>301726271</v>
      </c>
      <c r="D7796" s="4" t="s">
        <v>14</v>
      </c>
      <c r="E7796" s="4" t="s">
        <v>23</v>
      </c>
    </row>
    <row r="7797" spans="1:5" ht="13.8" x14ac:dyDescent="0.3">
      <c r="A7797" s="3" t="s">
        <v>48</v>
      </c>
      <c r="B7797" s="3" t="s">
        <v>8</v>
      </c>
      <c r="C7797" s="2">
        <v>301728193</v>
      </c>
      <c r="D7797" s="3" t="s">
        <v>14</v>
      </c>
      <c r="E7797" s="3" t="s">
        <v>23</v>
      </c>
    </row>
    <row r="7798" spans="1:5" ht="13.8" x14ac:dyDescent="0.3">
      <c r="A7798" s="4" t="s">
        <v>48</v>
      </c>
      <c r="B7798" s="4" t="s">
        <v>8</v>
      </c>
      <c r="C7798" s="2">
        <v>301729807</v>
      </c>
      <c r="D7798" s="4" t="s">
        <v>13</v>
      </c>
      <c r="E7798" s="4" t="s">
        <v>7</v>
      </c>
    </row>
    <row r="7799" spans="1:5" ht="13.8" x14ac:dyDescent="0.3">
      <c r="A7799" s="3" t="s">
        <v>48</v>
      </c>
      <c r="B7799" s="3" t="s">
        <v>8</v>
      </c>
      <c r="C7799" s="2">
        <v>300391623</v>
      </c>
      <c r="D7799" s="3" t="s">
        <v>17</v>
      </c>
      <c r="E7799" s="3" t="s">
        <v>20</v>
      </c>
    </row>
    <row r="7800" spans="1:5" ht="13.8" x14ac:dyDescent="0.3">
      <c r="A7800" s="4" t="s">
        <v>48</v>
      </c>
      <c r="B7800" s="4" t="s">
        <v>8</v>
      </c>
      <c r="C7800" s="2">
        <v>301369837</v>
      </c>
      <c r="D7800" s="4" t="s">
        <v>14</v>
      </c>
      <c r="E7800" s="4" t="s">
        <v>15</v>
      </c>
    </row>
    <row r="7801" spans="1:5" ht="13.8" x14ac:dyDescent="0.3">
      <c r="A7801" s="3" t="s">
        <v>48</v>
      </c>
      <c r="B7801" s="3" t="s">
        <v>8</v>
      </c>
      <c r="C7801" s="2">
        <v>301586401</v>
      </c>
      <c r="D7801" s="3" t="s">
        <v>26</v>
      </c>
      <c r="E7801" s="3" t="s">
        <v>7</v>
      </c>
    </row>
    <row r="7802" spans="1:5" ht="13.8" x14ac:dyDescent="0.3">
      <c r="A7802" s="4" t="s">
        <v>48</v>
      </c>
      <c r="B7802" s="4" t="s">
        <v>8</v>
      </c>
      <c r="C7802" s="2">
        <v>301680226</v>
      </c>
      <c r="D7802" s="4" t="s">
        <v>18</v>
      </c>
      <c r="E7802" s="4" t="s">
        <v>20</v>
      </c>
    </row>
    <row r="7803" spans="1:5" ht="13.8" x14ac:dyDescent="0.3">
      <c r="A7803" s="3" t="s">
        <v>48</v>
      </c>
      <c r="B7803" s="3" t="s">
        <v>8</v>
      </c>
      <c r="C7803" s="2">
        <v>301692819</v>
      </c>
      <c r="D7803" s="3" t="s">
        <v>22</v>
      </c>
      <c r="E7803" s="3" t="s">
        <v>7</v>
      </c>
    </row>
    <row r="7804" spans="1:5" ht="13.8" x14ac:dyDescent="0.3">
      <c r="A7804" s="4" t="s">
        <v>48</v>
      </c>
      <c r="B7804" s="4" t="s">
        <v>8</v>
      </c>
      <c r="C7804" s="2">
        <v>301702995</v>
      </c>
      <c r="D7804" s="4" t="s">
        <v>13</v>
      </c>
      <c r="E7804" s="4" t="s">
        <v>7</v>
      </c>
    </row>
    <row r="7805" spans="1:5" ht="13.8" x14ac:dyDescent="0.3">
      <c r="A7805" s="3" t="s">
        <v>48</v>
      </c>
      <c r="B7805" s="3" t="s">
        <v>8</v>
      </c>
      <c r="C7805" s="2">
        <v>301708185</v>
      </c>
      <c r="D7805" s="3" t="s">
        <v>17</v>
      </c>
      <c r="E7805" s="3" t="s">
        <v>7</v>
      </c>
    </row>
    <row r="7806" spans="1:5" ht="13.8" x14ac:dyDescent="0.3">
      <c r="A7806" s="4" t="s">
        <v>48</v>
      </c>
      <c r="B7806" s="4" t="s">
        <v>8</v>
      </c>
      <c r="C7806" s="2">
        <v>301720895</v>
      </c>
      <c r="D7806" s="4" t="s">
        <v>17</v>
      </c>
      <c r="E7806" s="4" t="s">
        <v>7</v>
      </c>
    </row>
    <row r="7807" spans="1:5" ht="13.8" x14ac:dyDescent="0.3">
      <c r="A7807" s="3" t="s">
        <v>48</v>
      </c>
      <c r="B7807" s="3" t="s">
        <v>8</v>
      </c>
      <c r="C7807" s="2">
        <v>301723911</v>
      </c>
      <c r="D7807" s="3" t="s">
        <v>17</v>
      </c>
      <c r="E7807" s="3" t="s">
        <v>7</v>
      </c>
    </row>
    <row r="7808" spans="1:5" ht="13.8" x14ac:dyDescent="0.3">
      <c r="A7808" s="4" t="s">
        <v>48</v>
      </c>
      <c r="B7808" s="4" t="s">
        <v>8</v>
      </c>
      <c r="C7808" s="2">
        <v>301724262</v>
      </c>
      <c r="D7808" s="4" t="s">
        <v>18</v>
      </c>
      <c r="E7808" s="4" t="s">
        <v>7</v>
      </c>
    </row>
    <row r="7809" spans="1:5" ht="13.8" x14ac:dyDescent="0.3">
      <c r="A7809" s="3" t="s">
        <v>48</v>
      </c>
      <c r="B7809" s="3" t="s">
        <v>8</v>
      </c>
      <c r="C7809" s="2">
        <v>301743057</v>
      </c>
      <c r="D7809" s="3" t="s">
        <v>18</v>
      </c>
      <c r="E7809" s="3" t="s">
        <v>20</v>
      </c>
    </row>
    <row r="7810" spans="1:5" ht="13.8" x14ac:dyDescent="0.3">
      <c r="A7810" s="4" t="s">
        <v>48</v>
      </c>
      <c r="B7810" s="4" t="s">
        <v>8</v>
      </c>
      <c r="C7810" s="2">
        <v>300146645</v>
      </c>
      <c r="D7810" s="4" t="s">
        <v>13</v>
      </c>
      <c r="E7810" s="4" t="s">
        <v>7</v>
      </c>
    </row>
    <row r="7811" spans="1:5" ht="13.8" x14ac:dyDescent="0.3">
      <c r="A7811" s="3" t="s">
        <v>48</v>
      </c>
      <c r="B7811" s="3" t="s">
        <v>8</v>
      </c>
      <c r="C7811" s="2">
        <v>300291371</v>
      </c>
      <c r="D7811" s="3" t="s">
        <v>26</v>
      </c>
      <c r="E7811" s="3" t="s">
        <v>7</v>
      </c>
    </row>
    <row r="7812" spans="1:5" ht="13.8" x14ac:dyDescent="0.3">
      <c r="A7812" s="4" t="s">
        <v>48</v>
      </c>
      <c r="B7812" s="4" t="s">
        <v>8</v>
      </c>
      <c r="C7812" s="2">
        <v>301093848</v>
      </c>
      <c r="D7812" s="4" t="s">
        <v>14</v>
      </c>
      <c r="E7812" s="4" t="s">
        <v>15</v>
      </c>
    </row>
    <row r="7813" spans="1:5" ht="13.8" x14ac:dyDescent="0.3">
      <c r="A7813" s="3" t="s">
        <v>48</v>
      </c>
      <c r="B7813" s="3" t="s">
        <v>8</v>
      </c>
      <c r="C7813" s="2">
        <v>301600590</v>
      </c>
      <c r="D7813" s="3" t="s">
        <v>9</v>
      </c>
      <c r="E7813" s="3" t="s">
        <v>7</v>
      </c>
    </row>
    <row r="7814" spans="1:5" ht="13.8" x14ac:dyDescent="0.3">
      <c r="A7814" s="4" t="s">
        <v>48</v>
      </c>
      <c r="B7814" s="4" t="s">
        <v>8</v>
      </c>
      <c r="C7814" s="2">
        <v>301728388</v>
      </c>
      <c r="D7814" s="4" t="s">
        <v>26</v>
      </c>
      <c r="E7814" s="4" t="s">
        <v>7</v>
      </c>
    </row>
    <row r="7815" spans="1:5" ht="13.8" x14ac:dyDescent="0.3">
      <c r="A7815" s="3" t="s">
        <v>48</v>
      </c>
      <c r="B7815" s="3" t="s">
        <v>8</v>
      </c>
      <c r="C7815" s="2">
        <v>301535153</v>
      </c>
      <c r="D7815" s="3" t="s">
        <v>6</v>
      </c>
      <c r="E7815" s="3" t="s">
        <v>7</v>
      </c>
    </row>
    <row r="7816" spans="1:5" ht="13.8" x14ac:dyDescent="0.3">
      <c r="A7816" s="4" t="s">
        <v>48</v>
      </c>
      <c r="B7816" s="4" t="s">
        <v>8</v>
      </c>
      <c r="C7816" s="2">
        <v>301760500</v>
      </c>
      <c r="D7816" s="4" t="s">
        <v>12</v>
      </c>
      <c r="E7816" s="4" t="s">
        <v>20</v>
      </c>
    </row>
    <row r="7817" spans="1:5" ht="13.8" x14ac:dyDescent="0.3">
      <c r="A7817" s="3" t="s">
        <v>48</v>
      </c>
      <c r="B7817" s="3" t="s">
        <v>8</v>
      </c>
      <c r="C7817" s="2">
        <v>301111469</v>
      </c>
      <c r="D7817" s="3" t="s">
        <v>12</v>
      </c>
      <c r="E7817" s="3" t="s">
        <v>7</v>
      </c>
    </row>
    <row r="7818" spans="1:5" ht="13.8" x14ac:dyDescent="0.3">
      <c r="A7818" s="4" t="s">
        <v>48</v>
      </c>
      <c r="B7818" s="4" t="s">
        <v>8</v>
      </c>
      <c r="C7818" s="2">
        <v>301632691</v>
      </c>
      <c r="D7818" s="4"/>
      <c r="E7818" s="4" t="s">
        <v>10</v>
      </c>
    </row>
    <row r="7819" spans="1:5" ht="13.8" x14ac:dyDescent="0.3">
      <c r="A7819" s="3" t="s">
        <v>48</v>
      </c>
      <c r="B7819" s="3" t="s">
        <v>8</v>
      </c>
      <c r="C7819" s="2">
        <v>300379463</v>
      </c>
      <c r="D7819" s="3" t="s">
        <v>24</v>
      </c>
      <c r="E7819" s="3" t="s">
        <v>7</v>
      </c>
    </row>
    <row r="7820" spans="1:5" ht="13.8" x14ac:dyDescent="0.3">
      <c r="A7820" s="4" t="s">
        <v>48</v>
      </c>
      <c r="B7820" s="4" t="s">
        <v>8</v>
      </c>
      <c r="C7820" s="2">
        <v>301661237</v>
      </c>
      <c r="D7820" s="4" t="s">
        <v>17</v>
      </c>
      <c r="E7820" s="4" t="s">
        <v>7</v>
      </c>
    </row>
    <row r="7821" spans="1:5" ht="13.8" x14ac:dyDescent="0.3">
      <c r="A7821" s="3" t="s">
        <v>48</v>
      </c>
      <c r="B7821" s="3" t="s">
        <v>8</v>
      </c>
      <c r="C7821" s="2">
        <v>301685202</v>
      </c>
      <c r="D7821" s="3" t="s">
        <v>26</v>
      </c>
      <c r="E7821" s="3" t="s">
        <v>7</v>
      </c>
    </row>
    <row r="7822" spans="1:5" ht="13.8" x14ac:dyDescent="0.3">
      <c r="A7822" s="4" t="s">
        <v>48</v>
      </c>
      <c r="B7822" s="4" t="s">
        <v>8</v>
      </c>
      <c r="C7822" s="2">
        <v>301685918</v>
      </c>
      <c r="D7822" s="4"/>
      <c r="E7822" s="4" t="s">
        <v>10</v>
      </c>
    </row>
    <row r="7823" spans="1:5" ht="13.8" x14ac:dyDescent="0.3">
      <c r="A7823" s="3" t="s">
        <v>48</v>
      </c>
      <c r="B7823" s="3" t="s">
        <v>8</v>
      </c>
      <c r="C7823" s="2">
        <v>301695609</v>
      </c>
      <c r="D7823" s="3" t="s">
        <v>14</v>
      </c>
      <c r="E7823" s="3" t="s">
        <v>15</v>
      </c>
    </row>
    <row r="7824" spans="1:5" ht="13.8" x14ac:dyDescent="0.3">
      <c r="A7824" s="4" t="s">
        <v>48</v>
      </c>
      <c r="B7824" s="4" t="s">
        <v>8</v>
      </c>
      <c r="C7824" s="2">
        <v>301556772</v>
      </c>
      <c r="D7824" s="4" t="s">
        <v>24</v>
      </c>
      <c r="E7824" s="4" t="s">
        <v>7</v>
      </c>
    </row>
    <row r="7825" spans="1:5" ht="13.8" x14ac:dyDescent="0.3">
      <c r="A7825" s="3" t="s">
        <v>48</v>
      </c>
      <c r="B7825" s="3" t="s">
        <v>8</v>
      </c>
      <c r="C7825" s="2">
        <v>301681116</v>
      </c>
      <c r="D7825" s="3" t="s">
        <v>12</v>
      </c>
      <c r="E7825" s="3" t="s">
        <v>7</v>
      </c>
    </row>
    <row r="7826" spans="1:5" ht="13.8" x14ac:dyDescent="0.3">
      <c r="A7826" s="4" t="s">
        <v>48</v>
      </c>
      <c r="B7826" s="4" t="s">
        <v>8</v>
      </c>
      <c r="C7826" s="2">
        <v>301717415</v>
      </c>
      <c r="D7826" s="4" t="s">
        <v>19</v>
      </c>
      <c r="E7826" s="4" t="s">
        <v>7</v>
      </c>
    </row>
    <row r="7827" spans="1:5" ht="13.8" x14ac:dyDescent="0.3">
      <c r="A7827" s="3" t="s">
        <v>48</v>
      </c>
      <c r="B7827" s="3" t="s">
        <v>8</v>
      </c>
      <c r="C7827" s="2">
        <v>300250825</v>
      </c>
      <c r="D7827" s="3" t="s">
        <v>26</v>
      </c>
      <c r="E7827" s="3" t="s">
        <v>7</v>
      </c>
    </row>
    <row r="7828" spans="1:5" ht="13.8" x14ac:dyDescent="0.3">
      <c r="A7828" s="4" t="s">
        <v>48</v>
      </c>
      <c r="B7828" s="4" t="s">
        <v>8</v>
      </c>
      <c r="C7828" s="2">
        <v>301612223</v>
      </c>
      <c r="D7828" s="4" t="s">
        <v>27</v>
      </c>
      <c r="E7828" s="4" t="s">
        <v>7</v>
      </c>
    </row>
    <row r="7829" spans="1:5" ht="13.8" x14ac:dyDescent="0.3">
      <c r="A7829" s="3" t="s">
        <v>48</v>
      </c>
      <c r="B7829" s="3" t="s">
        <v>8</v>
      </c>
      <c r="C7829" s="2">
        <v>301632691</v>
      </c>
      <c r="D7829" s="3" t="s">
        <v>19</v>
      </c>
      <c r="E7829" s="3" t="s">
        <v>7</v>
      </c>
    </row>
    <row r="7830" spans="1:5" ht="13.8" x14ac:dyDescent="0.3">
      <c r="A7830" s="4" t="s">
        <v>48</v>
      </c>
      <c r="B7830" s="4" t="s">
        <v>8</v>
      </c>
      <c r="C7830" s="2">
        <v>301663178</v>
      </c>
      <c r="D7830" s="4" t="s">
        <v>6</v>
      </c>
      <c r="E7830" s="4" t="s">
        <v>7</v>
      </c>
    </row>
    <row r="7831" spans="1:5" ht="13.8" x14ac:dyDescent="0.3">
      <c r="A7831" s="3" t="s">
        <v>48</v>
      </c>
      <c r="B7831" s="3" t="s">
        <v>8</v>
      </c>
      <c r="C7831" s="2">
        <v>301760383</v>
      </c>
      <c r="D7831" s="3" t="s">
        <v>18</v>
      </c>
      <c r="E7831" s="3" t="s">
        <v>20</v>
      </c>
    </row>
    <row r="7832" spans="1:5" ht="13.8" x14ac:dyDescent="0.3">
      <c r="A7832" s="4" t="s">
        <v>48</v>
      </c>
      <c r="B7832" s="4" t="s">
        <v>8</v>
      </c>
      <c r="C7832" s="2">
        <v>300913758</v>
      </c>
      <c r="D7832" s="4" t="s">
        <v>9</v>
      </c>
      <c r="E7832" s="4" t="s">
        <v>7</v>
      </c>
    </row>
    <row r="7833" spans="1:5" ht="13.8" x14ac:dyDescent="0.3">
      <c r="A7833" s="3" t="s">
        <v>48</v>
      </c>
      <c r="B7833" s="3" t="s">
        <v>8</v>
      </c>
      <c r="C7833" s="2">
        <v>301321607</v>
      </c>
      <c r="D7833" s="3" t="s">
        <v>17</v>
      </c>
      <c r="E7833" s="3" t="s">
        <v>20</v>
      </c>
    </row>
    <row r="7834" spans="1:5" ht="13.8" x14ac:dyDescent="0.3">
      <c r="A7834" s="4" t="s">
        <v>48</v>
      </c>
      <c r="B7834" s="4" t="s">
        <v>8</v>
      </c>
      <c r="C7834" s="2">
        <v>301356336</v>
      </c>
      <c r="D7834" s="4" t="s">
        <v>22</v>
      </c>
      <c r="E7834" s="4" t="s">
        <v>7</v>
      </c>
    </row>
    <row r="7835" spans="1:5" ht="13.8" x14ac:dyDescent="0.3">
      <c r="A7835" s="3" t="s">
        <v>48</v>
      </c>
      <c r="B7835" s="3" t="s">
        <v>8</v>
      </c>
      <c r="C7835" s="2">
        <v>301658628</v>
      </c>
      <c r="D7835" s="3" t="s">
        <v>17</v>
      </c>
      <c r="E7835" s="3" t="s">
        <v>7</v>
      </c>
    </row>
    <row r="7836" spans="1:5" ht="13.8" x14ac:dyDescent="0.3">
      <c r="A7836" s="4" t="s">
        <v>48</v>
      </c>
      <c r="B7836" s="4" t="s">
        <v>8</v>
      </c>
      <c r="C7836" s="2">
        <v>301693841</v>
      </c>
      <c r="D7836" s="4" t="s">
        <v>14</v>
      </c>
      <c r="E7836" s="4" t="s">
        <v>7</v>
      </c>
    </row>
    <row r="7837" spans="1:5" ht="13.8" x14ac:dyDescent="0.3">
      <c r="A7837" s="3" t="s">
        <v>48</v>
      </c>
      <c r="B7837" s="3" t="s">
        <v>8</v>
      </c>
      <c r="C7837" s="2">
        <v>301380745</v>
      </c>
      <c r="D7837" s="3" t="s">
        <v>11</v>
      </c>
      <c r="E7837" s="3" t="s">
        <v>20</v>
      </c>
    </row>
    <row r="7838" spans="1:5" ht="13.8" x14ac:dyDescent="0.3">
      <c r="A7838" s="4" t="s">
        <v>48</v>
      </c>
      <c r="B7838" s="4" t="s">
        <v>8</v>
      </c>
      <c r="C7838" s="2">
        <v>301519420</v>
      </c>
      <c r="D7838" s="4" t="s">
        <v>19</v>
      </c>
      <c r="E7838" s="4" t="s">
        <v>7</v>
      </c>
    </row>
    <row r="7839" spans="1:5" ht="13.8" x14ac:dyDescent="0.3">
      <c r="A7839" s="3" t="s">
        <v>48</v>
      </c>
      <c r="B7839" s="3" t="s">
        <v>8</v>
      </c>
      <c r="C7839" s="2">
        <v>301292245</v>
      </c>
      <c r="D7839" s="3" t="s">
        <v>13</v>
      </c>
      <c r="E7839" s="3" t="s">
        <v>20</v>
      </c>
    </row>
    <row r="7840" spans="1:5" ht="13.8" x14ac:dyDescent="0.3">
      <c r="A7840" s="4" t="s">
        <v>48</v>
      </c>
      <c r="B7840" s="4" t="s">
        <v>8</v>
      </c>
      <c r="C7840" s="2">
        <v>301568024</v>
      </c>
      <c r="D7840" s="4" t="s">
        <v>12</v>
      </c>
      <c r="E7840" s="4" t="s">
        <v>7</v>
      </c>
    </row>
    <row r="7841" spans="1:5" ht="13.8" x14ac:dyDescent="0.3">
      <c r="A7841" s="3" t="s">
        <v>48</v>
      </c>
      <c r="B7841" s="3" t="s">
        <v>8</v>
      </c>
      <c r="C7841" s="2">
        <v>301583660</v>
      </c>
      <c r="D7841" s="3" t="s">
        <v>9</v>
      </c>
      <c r="E7841" s="3" t="s">
        <v>7</v>
      </c>
    </row>
    <row r="7842" spans="1:5" ht="13.8" x14ac:dyDescent="0.3">
      <c r="A7842" s="4" t="s">
        <v>48</v>
      </c>
      <c r="B7842" s="4" t="s">
        <v>8</v>
      </c>
      <c r="C7842" s="2">
        <v>301678705</v>
      </c>
      <c r="D7842" s="4" t="s">
        <v>9</v>
      </c>
      <c r="E7842" s="4" t="s">
        <v>7</v>
      </c>
    </row>
    <row r="7843" spans="1:5" ht="13.8" x14ac:dyDescent="0.3">
      <c r="A7843" s="3" t="s">
        <v>48</v>
      </c>
      <c r="B7843" s="3" t="s">
        <v>8</v>
      </c>
      <c r="C7843" s="2">
        <v>300864372</v>
      </c>
      <c r="D7843" s="3" t="s">
        <v>22</v>
      </c>
      <c r="E7843" s="3" t="s">
        <v>7</v>
      </c>
    </row>
    <row r="7844" spans="1:5" ht="13.8" x14ac:dyDescent="0.3">
      <c r="A7844" s="4" t="s">
        <v>48</v>
      </c>
      <c r="B7844" s="4" t="s">
        <v>8</v>
      </c>
      <c r="C7844" s="2">
        <v>301630399</v>
      </c>
      <c r="D7844" s="4"/>
      <c r="E7844" s="4" t="s">
        <v>10</v>
      </c>
    </row>
    <row r="7845" spans="1:5" ht="13.8" x14ac:dyDescent="0.3">
      <c r="A7845" s="3" t="s">
        <v>48</v>
      </c>
      <c r="B7845" s="3" t="s">
        <v>8</v>
      </c>
      <c r="C7845" s="2">
        <v>301675874</v>
      </c>
      <c r="D7845" s="3" t="s">
        <v>9</v>
      </c>
      <c r="E7845" s="3" t="s">
        <v>7</v>
      </c>
    </row>
    <row r="7846" spans="1:5" ht="13.8" x14ac:dyDescent="0.3">
      <c r="A7846" s="4" t="s">
        <v>48</v>
      </c>
      <c r="B7846" s="4" t="s">
        <v>8</v>
      </c>
      <c r="C7846" s="2">
        <v>301712609</v>
      </c>
      <c r="D7846" s="4" t="s">
        <v>24</v>
      </c>
      <c r="E7846" s="4" t="s">
        <v>7</v>
      </c>
    </row>
    <row r="7847" spans="1:5" ht="13.8" x14ac:dyDescent="0.3">
      <c r="A7847" s="3" t="s">
        <v>48</v>
      </c>
      <c r="B7847" s="3" t="s">
        <v>8</v>
      </c>
      <c r="C7847" s="2">
        <v>301606716</v>
      </c>
      <c r="D7847" s="3" t="s">
        <v>6</v>
      </c>
      <c r="E7847" s="3" t="s">
        <v>7</v>
      </c>
    </row>
    <row r="7848" spans="1:5" ht="13.8" x14ac:dyDescent="0.3">
      <c r="A7848" s="4" t="s">
        <v>48</v>
      </c>
      <c r="B7848" s="4" t="s">
        <v>8</v>
      </c>
      <c r="C7848" s="2">
        <v>301623820</v>
      </c>
      <c r="D7848" s="4"/>
      <c r="E7848" s="4" t="s">
        <v>10</v>
      </c>
    </row>
    <row r="7849" spans="1:5" ht="13.8" x14ac:dyDescent="0.3">
      <c r="A7849" s="3" t="s">
        <v>48</v>
      </c>
      <c r="B7849" s="3" t="s">
        <v>8</v>
      </c>
      <c r="C7849" s="2">
        <v>301702168</v>
      </c>
      <c r="D7849" s="3" t="s">
        <v>13</v>
      </c>
      <c r="E7849" s="3" t="s">
        <v>7</v>
      </c>
    </row>
    <row r="7850" spans="1:5" ht="13.8" x14ac:dyDescent="0.3">
      <c r="A7850" s="4" t="s">
        <v>48</v>
      </c>
      <c r="B7850" s="4" t="s">
        <v>8</v>
      </c>
      <c r="C7850" s="2">
        <v>301714316</v>
      </c>
      <c r="D7850" s="4" t="s">
        <v>6</v>
      </c>
      <c r="E7850" s="4" t="s">
        <v>7</v>
      </c>
    </row>
    <row r="7851" spans="1:5" ht="13.8" x14ac:dyDescent="0.3">
      <c r="A7851" s="3" t="s">
        <v>48</v>
      </c>
      <c r="B7851" s="3" t="s">
        <v>8</v>
      </c>
      <c r="C7851" s="2">
        <v>301718312</v>
      </c>
      <c r="D7851" s="3"/>
      <c r="E7851" s="3" t="s">
        <v>10</v>
      </c>
    </row>
    <row r="7852" spans="1:5" ht="13.8" x14ac:dyDescent="0.3">
      <c r="A7852" s="4" t="s">
        <v>48</v>
      </c>
      <c r="B7852" s="4" t="s">
        <v>8</v>
      </c>
      <c r="C7852" s="2">
        <v>301732331</v>
      </c>
      <c r="D7852" s="4" t="s">
        <v>12</v>
      </c>
      <c r="E7852" s="4" t="s">
        <v>7</v>
      </c>
    </row>
    <row r="7853" spans="1:5" ht="13.8" x14ac:dyDescent="0.3">
      <c r="A7853" s="3" t="s">
        <v>48</v>
      </c>
      <c r="B7853" s="3" t="s">
        <v>8</v>
      </c>
      <c r="C7853" s="2">
        <v>301718551</v>
      </c>
      <c r="D7853" s="3" t="s">
        <v>26</v>
      </c>
      <c r="E7853" s="3" t="s">
        <v>7</v>
      </c>
    </row>
    <row r="7854" spans="1:5" ht="13.8" x14ac:dyDescent="0.3">
      <c r="A7854" s="4" t="s">
        <v>48</v>
      </c>
      <c r="B7854" s="4" t="s">
        <v>8</v>
      </c>
      <c r="C7854" s="2">
        <v>301725702</v>
      </c>
      <c r="D7854" s="4"/>
      <c r="E7854" s="4" t="s">
        <v>10</v>
      </c>
    </row>
    <row r="7855" spans="1:5" ht="13.8" x14ac:dyDescent="0.3">
      <c r="A7855" s="3" t="s">
        <v>48</v>
      </c>
      <c r="B7855" s="3" t="s">
        <v>8</v>
      </c>
      <c r="C7855" s="2">
        <v>301727709</v>
      </c>
      <c r="D7855" s="3" t="s">
        <v>22</v>
      </c>
      <c r="E7855" s="3" t="s">
        <v>7</v>
      </c>
    </row>
    <row r="7856" spans="1:5" ht="13.8" x14ac:dyDescent="0.3">
      <c r="A7856" s="4" t="s">
        <v>48</v>
      </c>
      <c r="B7856" s="4" t="s">
        <v>8</v>
      </c>
      <c r="C7856" s="2">
        <v>301733085</v>
      </c>
      <c r="D7856" s="4" t="s">
        <v>12</v>
      </c>
      <c r="E7856" s="4" t="s">
        <v>7</v>
      </c>
    </row>
    <row r="7857" spans="1:5" ht="13.8" x14ac:dyDescent="0.3">
      <c r="A7857" s="3" t="s">
        <v>48</v>
      </c>
      <c r="B7857" s="3" t="s">
        <v>8</v>
      </c>
      <c r="C7857" s="2">
        <v>301733245</v>
      </c>
      <c r="D7857" s="3" t="s">
        <v>14</v>
      </c>
      <c r="E7857" s="3" t="s">
        <v>15</v>
      </c>
    </row>
    <row r="7858" spans="1:5" ht="13.8" x14ac:dyDescent="0.3">
      <c r="A7858" s="4" t="s">
        <v>48</v>
      </c>
      <c r="B7858" s="4" t="s">
        <v>8</v>
      </c>
      <c r="C7858" s="2">
        <v>301592743</v>
      </c>
      <c r="D7858" s="4" t="s">
        <v>14</v>
      </c>
      <c r="E7858" s="4" t="s">
        <v>15</v>
      </c>
    </row>
    <row r="7859" spans="1:5" ht="13.8" x14ac:dyDescent="0.3">
      <c r="A7859" s="3" t="s">
        <v>48</v>
      </c>
      <c r="B7859" s="3" t="s">
        <v>8</v>
      </c>
      <c r="C7859" s="2">
        <v>301679732</v>
      </c>
      <c r="D7859" s="3" t="s">
        <v>13</v>
      </c>
      <c r="E7859" s="3" t="s">
        <v>7</v>
      </c>
    </row>
    <row r="7860" spans="1:5" ht="13.8" x14ac:dyDescent="0.3">
      <c r="A7860" s="4" t="s">
        <v>48</v>
      </c>
      <c r="B7860" s="4" t="s">
        <v>8</v>
      </c>
      <c r="C7860" s="2">
        <v>301723817</v>
      </c>
      <c r="D7860" s="4" t="s">
        <v>12</v>
      </c>
      <c r="E7860" s="4" t="s">
        <v>7</v>
      </c>
    </row>
    <row r="7861" spans="1:5" ht="13.8" x14ac:dyDescent="0.3">
      <c r="A7861" s="3" t="s">
        <v>48</v>
      </c>
      <c r="B7861" s="3" t="s">
        <v>8</v>
      </c>
      <c r="C7861" s="2">
        <v>301726946</v>
      </c>
      <c r="D7861" s="3" t="s">
        <v>12</v>
      </c>
      <c r="E7861" s="3" t="s">
        <v>7</v>
      </c>
    </row>
    <row r="7862" spans="1:5" ht="13.8" x14ac:dyDescent="0.3">
      <c r="A7862" s="4" t="s">
        <v>48</v>
      </c>
      <c r="B7862" s="4" t="s">
        <v>8</v>
      </c>
      <c r="C7862" s="2">
        <v>301728608</v>
      </c>
      <c r="D7862" s="4" t="s">
        <v>13</v>
      </c>
      <c r="E7862" s="4" t="s">
        <v>7</v>
      </c>
    </row>
    <row r="7863" spans="1:5" ht="13.8" x14ac:dyDescent="0.3">
      <c r="A7863" s="3" t="s">
        <v>48</v>
      </c>
      <c r="B7863" s="3" t="s">
        <v>8</v>
      </c>
      <c r="C7863" s="2">
        <v>301735502</v>
      </c>
      <c r="D7863" s="3"/>
      <c r="E7863" s="3" t="s">
        <v>10</v>
      </c>
    </row>
    <row r="7864" spans="1:5" ht="13.8" x14ac:dyDescent="0.3">
      <c r="A7864" s="4" t="s">
        <v>48</v>
      </c>
      <c r="B7864" s="4" t="s">
        <v>8</v>
      </c>
      <c r="C7864" s="2">
        <v>301680080</v>
      </c>
      <c r="D7864" s="4" t="s">
        <v>13</v>
      </c>
      <c r="E7864" s="4" t="s">
        <v>7</v>
      </c>
    </row>
    <row r="7865" spans="1:5" ht="13.8" x14ac:dyDescent="0.3">
      <c r="A7865" s="3" t="s">
        <v>48</v>
      </c>
      <c r="B7865" s="3" t="s">
        <v>8</v>
      </c>
      <c r="C7865" s="2">
        <v>301704183</v>
      </c>
      <c r="D7865" s="3" t="s">
        <v>14</v>
      </c>
      <c r="E7865" s="3" t="s">
        <v>15</v>
      </c>
    </row>
    <row r="7866" spans="1:5" ht="13.8" x14ac:dyDescent="0.3">
      <c r="A7866" s="4" t="s">
        <v>48</v>
      </c>
      <c r="B7866" s="4" t="s">
        <v>8</v>
      </c>
      <c r="C7866" s="2">
        <v>301730067</v>
      </c>
      <c r="D7866" s="4" t="s">
        <v>26</v>
      </c>
      <c r="E7866" s="4" t="s">
        <v>7</v>
      </c>
    </row>
    <row r="7867" spans="1:5" ht="13.8" x14ac:dyDescent="0.3">
      <c r="A7867" s="3" t="s">
        <v>48</v>
      </c>
      <c r="B7867" s="3" t="s">
        <v>8</v>
      </c>
      <c r="C7867" s="2">
        <v>301731285</v>
      </c>
      <c r="D7867" s="3"/>
      <c r="E7867" s="3" t="s">
        <v>30</v>
      </c>
    </row>
    <row r="7868" spans="1:5" ht="13.8" x14ac:dyDescent="0.3">
      <c r="A7868" s="4" t="s">
        <v>48</v>
      </c>
      <c r="B7868" s="4" t="s">
        <v>8</v>
      </c>
      <c r="C7868" s="2">
        <v>300249873</v>
      </c>
      <c r="D7868" s="4" t="s">
        <v>25</v>
      </c>
      <c r="E7868" s="4" t="s">
        <v>7</v>
      </c>
    </row>
    <row r="7869" spans="1:5" ht="13.8" x14ac:dyDescent="0.3">
      <c r="A7869" s="3" t="s">
        <v>48</v>
      </c>
      <c r="B7869" s="3" t="s">
        <v>8</v>
      </c>
      <c r="C7869" s="2">
        <v>301645217</v>
      </c>
      <c r="D7869" s="3"/>
      <c r="E7869" s="3" t="s">
        <v>10</v>
      </c>
    </row>
    <row r="7870" spans="1:5" ht="13.8" x14ac:dyDescent="0.3">
      <c r="A7870" s="4" t="s">
        <v>48</v>
      </c>
      <c r="B7870" s="4" t="s">
        <v>8</v>
      </c>
      <c r="C7870" s="2">
        <v>301711793</v>
      </c>
      <c r="D7870" s="4" t="s">
        <v>24</v>
      </c>
      <c r="E7870" s="4" t="s">
        <v>7</v>
      </c>
    </row>
    <row r="7871" spans="1:5" ht="13.8" x14ac:dyDescent="0.3">
      <c r="A7871" s="3" t="s">
        <v>48</v>
      </c>
      <c r="B7871" s="3" t="s">
        <v>8</v>
      </c>
      <c r="C7871" s="2">
        <v>301718111</v>
      </c>
      <c r="D7871" s="3" t="s">
        <v>12</v>
      </c>
      <c r="E7871" s="3" t="s">
        <v>7</v>
      </c>
    </row>
    <row r="7872" spans="1:5" ht="13.8" x14ac:dyDescent="0.3">
      <c r="A7872" s="4" t="s">
        <v>48</v>
      </c>
      <c r="B7872" s="4" t="s">
        <v>8</v>
      </c>
      <c r="C7872" s="2">
        <v>301723680</v>
      </c>
      <c r="D7872" s="4" t="s">
        <v>13</v>
      </c>
      <c r="E7872" s="4" t="s">
        <v>7</v>
      </c>
    </row>
    <row r="7873" spans="1:5" ht="13.8" x14ac:dyDescent="0.3">
      <c r="A7873" s="3" t="s">
        <v>48</v>
      </c>
      <c r="B7873" s="3" t="s">
        <v>8</v>
      </c>
      <c r="C7873" s="2">
        <v>301728753</v>
      </c>
      <c r="D7873" s="3" t="s">
        <v>13</v>
      </c>
      <c r="E7873" s="3" t="s">
        <v>7</v>
      </c>
    </row>
    <row r="7874" spans="1:5" ht="13.8" x14ac:dyDescent="0.3">
      <c r="A7874" s="4" t="s">
        <v>48</v>
      </c>
      <c r="B7874" s="4" t="s">
        <v>8</v>
      </c>
      <c r="C7874" s="2">
        <v>301734174</v>
      </c>
      <c r="D7874" s="4"/>
      <c r="E7874" s="4" t="s">
        <v>10</v>
      </c>
    </row>
    <row r="7875" spans="1:5" ht="13.8" x14ac:dyDescent="0.3">
      <c r="A7875" s="3" t="s">
        <v>48</v>
      </c>
      <c r="B7875" s="3" t="s">
        <v>8</v>
      </c>
      <c r="C7875" s="2">
        <v>301739925</v>
      </c>
      <c r="D7875" s="3" t="s">
        <v>12</v>
      </c>
      <c r="E7875" s="3" t="s">
        <v>7</v>
      </c>
    </row>
    <row r="7876" spans="1:5" ht="13.8" x14ac:dyDescent="0.3">
      <c r="A7876" s="4" t="s">
        <v>48</v>
      </c>
      <c r="B7876" s="4" t="s">
        <v>8</v>
      </c>
      <c r="C7876" s="2">
        <v>301713540</v>
      </c>
      <c r="D7876" s="4"/>
      <c r="E7876" s="4" t="s">
        <v>10</v>
      </c>
    </row>
    <row r="7877" spans="1:5" ht="13.8" x14ac:dyDescent="0.3">
      <c r="A7877" s="3" t="s">
        <v>48</v>
      </c>
      <c r="B7877" s="3" t="s">
        <v>8</v>
      </c>
      <c r="C7877" s="2">
        <v>301716787</v>
      </c>
      <c r="D7877" s="3" t="s">
        <v>9</v>
      </c>
      <c r="E7877" s="3" t="s">
        <v>7</v>
      </c>
    </row>
    <row r="7878" spans="1:5" ht="13.8" x14ac:dyDescent="0.3">
      <c r="A7878" s="4" t="s">
        <v>48</v>
      </c>
      <c r="B7878" s="4" t="s">
        <v>8</v>
      </c>
      <c r="C7878" s="2">
        <v>301719680</v>
      </c>
      <c r="D7878" s="4" t="s">
        <v>12</v>
      </c>
      <c r="E7878" s="4" t="s">
        <v>7</v>
      </c>
    </row>
    <row r="7879" spans="1:5" ht="13.8" x14ac:dyDescent="0.3">
      <c r="A7879" s="3" t="s">
        <v>48</v>
      </c>
      <c r="B7879" s="3" t="s">
        <v>8</v>
      </c>
      <c r="C7879" s="2">
        <v>301725706</v>
      </c>
      <c r="D7879" s="3"/>
      <c r="E7879" s="3" t="s">
        <v>10</v>
      </c>
    </row>
    <row r="7880" spans="1:5" ht="13.8" x14ac:dyDescent="0.3">
      <c r="A7880" s="4" t="s">
        <v>48</v>
      </c>
      <c r="B7880" s="4" t="s">
        <v>8</v>
      </c>
      <c r="C7880" s="2">
        <v>301728050</v>
      </c>
      <c r="D7880" s="4" t="s">
        <v>13</v>
      </c>
      <c r="E7880" s="4" t="s">
        <v>7</v>
      </c>
    </row>
    <row r="7881" spans="1:5" ht="13.8" x14ac:dyDescent="0.3">
      <c r="A7881" s="3" t="s">
        <v>48</v>
      </c>
      <c r="B7881" s="3" t="s">
        <v>8</v>
      </c>
      <c r="C7881" s="2">
        <v>301731505</v>
      </c>
      <c r="D7881" s="3" t="s">
        <v>14</v>
      </c>
      <c r="E7881" s="3" t="s">
        <v>15</v>
      </c>
    </row>
    <row r="7882" spans="1:5" ht="13.8" x14ac:dyDescent="0.3">
      <c r="A7882" s="4" t="s">
        <v>48</v>
      </c>
      <c r="B7882" s="4" t="s">
        <v>8</v>
      </c>
      <c r="C7882" s="2">
        <v>301748553</v>
      </c>
      <c r="D7882" s="4" t="s">
        <v>9</v>
      </c>
      <c r="E7882" s="4" t="s">
        <v>7</v>
      </c>
    </row>
    <row r="7883" spans="1:5" ht="13.8" x14ac:dyDescent="0.3">
      <c r="A7883" s="3" t="s">
        <v>48</v>
      </c>
      <c r="B7883" s="3" t="s">
        <v>8</v>
      </c>
      <c r="C7883" s="2">
        <v>301641504</v>
      </c>
      <c r="D7883" s="3" t="s">
        <v>9</v>
      </c>
      <c r="E7883" s="3" t="s">
        <v>7</v>
      </c>
    </row>
    <row r="7884" spans="1:5" ht="13.8" x14ac:dyDescent="0.3">
      <c r="A7884" s="4" t="s">
        <v>48</v>
      </c>
      <c r="B7884" s="4" t="s">
        <v>8</v>
      </c>
      <c r="C7884" s="2">
        <v>301647717</v>
      </c>
      <c r="D7884" s="4" t="s">
        <v>14</v>
      </c>
      <c r="E7884" s="4" t="s">
        <v>23</v>
      </c>
    </row>
    <row r="7885" spans="1:5" ht="13.8" x14ac:dyDescent="0.3">
      <c r="A7885" s="3" t="s">
        <v>48</v>
      </c>
      <c r="B7885" s="3" t="s">
        <v>8</v>
      </c>
      <c r="C7885" s="2">
        <v>301693506</v>
      </c>
      <c r="D7885" s="3" t="s">
        <v>24</v>
      </c>
      <c r="E7885" s="3" t="s">
        <v>7</v>
      </c>
    </row>
    <row r="7886" spans="1:5" ht="13.8" x14ac:dyDescent="0.3">
      <c r="A7886" s="4" t="s">
        <v>48</v>
      </c>
      <c r="B7886" s="4" t="s">
        <v>8</v>
      </c>
      <c r="C7886" s="2">
        <v>301697933</v>
      </c>
      <c r="D7886" s="4" t="s">
        <v>9</v>
      </c>
      <c r="E7886" s="4" t="s">
        <v>7</v>
      </c>
    </row>
    <row r="7887" spans="1:5" ht="13.8" x14ac:dyDescent="0.3">
      <c r="A7887" s="3" t="s">
        <v>48</v>
      </c>
      <c r="B7887" s="3" t="s">
        <v>8</v>
      </c>
      <c r="C7887" s="2">
        <v>301698556</v>
      </c>
      <c r="D7887" s="3" t="s">
        <v>13</v>
      </c>
      <c r="E7887" s="3" t="s">
        <v>7</v>
      </c>
    </row>
    <row r="7888" spans="1:5" ht="13.8" x14ac:dyDescent="0.3">
      <c r="A7888" s="4" t="s">
        <v>48</v>
      </c>
      <c r="B7888" s="4" t="s">
        <v>8</v>
      </c>
      <c r="C7888" s="2">
        <v>301726254</v>
      </c>
      <c r="D7888" s="4" t="s">
        <v>13</v>
      </c>
      <c r="E7888" s="4" t="s">
        <v>7</v>
      </c>
    </row>
    <row r="7889" spans="1:5" ht="13.8" x14ac:dyDescent="0.3">
      <c r="A7889" s="3" t="s">
        <v>48</v>
      </c>
      <c r="B7889" s="3" t="s">
        <v>8</v>
      </c>
      <c r="C7889" s="2">
        <v>301729309</v>
      </c>
      <c r="D7889" s="3" t="s">
        <v>26</v>
      </c>
      <c r="E7889" s="3" t="s">
        <v>7</v>
      </c>
    </row>
    <row r="7890" spans="1:5" ht="13.8" x14ac:dyDescent="0.3">
      <c r="A7890" s="4" t="s">
        <v>48</v>
      </c>
      <c r="B7890" s="4" t="s">
        <v>8</v>
      </c>
      <c r="C7890" s="2">
        <v>300292326</v>
      </c>
      <c r="D7890" s="4"/>
      <c r="E7890" s="4" t="s">
        <v>10</v>
      </c>
    </row>
    <row r="7891" spans="1:5" ht="13.8" x14ac:dyDescent="0.3">
      <c r="A7891" s="3" t="s">
        <v>48</v>
      </c>
      <c r="B7891" s="3" t="s">
        <v>8</v>
      </c>
      <c r="C7891" s="2">
        <v>301601102</v>
      </c>
      <c r="D7891" s="3" t="s">
        <v>9</v>
      </c>
      <c r="E7891" s="3" t="s">
        <v>7</v>
      </c>
    </row>
    <row r="7892" spans="1:5" ht="13.8" x14ac:dyDescent="0.3">
      <c r="A7892" s="4" t="s">
        <v>48</v>
      </c>
      <c r="B7892" s="4" t="s">
        <v>8</v>
      </c>
      <c r="C7892" s="2">
        <v>301662842</v>
      </c>
      <c r="D7892" s="4" t="s">
        <v>25</v>
      </c>
      <c r="E7892" s="4" t="s">
        <v>7</v>
      </c>
    </row>
    <row r="7893" spans="1:5" ht="13.8" x14ac:dyDescent="0.3">
      <c r="A7893" s="3" t="s">
        <v>48</v>
      </c>
      <c r="B7893" s="3" t="s">
        <v>8</v>
      </c>
      <c r="C7893" s="2">
        <v>301720977</v>
      </c>
      <c r="D7893" s="3" t="s">
        <v>24</v>
      </c>
      <c r="E7893" s="3" t="s">
        <v>7</v>
      </c>
    </row>
    <row r="7894" spans="1:5" ht="13.8" x14ac:dyDescent="0.3">
      <c r="A7894" s="4" t="s">
        <v>48</v>
      </c>
      <c r="B7894" s="4" t="s">
        <v>8</v>
      </c>
      <c r="C7894" s="2">
        <v>301726186</v>
      </c>
      <c r="D7894" s="4" t="s">
        <v>24</v>
      </c>
      <c r="E7894" s="4" t="s">
        <v>7</v>
      </c>
    </row>
    <row r="7895" spans="1:5" ht="13.8" x14ac:dyDescent="0.3">
      <c r="A7895" s="3" t="s">
        <v>48</v>
      </c>
      <c r="B7895" s="3" t="s">
        <v>8</v>
      </c>
      <c r="C7895" s="2">
        <v>301743502</v>
      </c>
      <c r="D7895" s="3"/>
      <c r="E7895" s="3" t="s">
        <v>10</v>
      </c>
    </row>
    <row r="7896" spans="1:5" ht="13.8" x14ac:dyDescent="0.3">
      <c r="A7896" s="4" t="s">
        <v>48</v>
      </c>
      <c r="B7896" s="4" t="s">
        <v>8</v>
      </c>
      <c r="C7896" s="2">
        <v>301658755</v>
      </c>
      <c r="D7896" s="4" t="s">
        <v>12</v>
      </c>
      <c r="E7896" s="4" t="s">
        <v>7</v>
      </c>
    </row>
    <row r="7897" spans="1:5" ht="13.8" x14ac:dyDescent="0.3">
      <c r="A7897" s="3" t="s">
        <v>48</v>
      </c>
      <c r="B7897" s="3" t="s">
        <v>8</v>
      </c>
      <c r="C7897" s="2">
        <v>301673629</v>
      </c>
      <c r="D7897" s="3" t="s">
        <v>9</v>
      </c>
      <c r="E7897" s="3" t="s">
        <v>7</v>
      </c>
    </row>
    <row r="7898" spans="1:5" ht="13.8" x14ac:dyDescent="0.3">
      <c r="A7898" s="4" t="s">
        <v>48</v>
      </c>
      <c r="B7898" s="4" t="s">
        <v>8</v>
      </c>
      <c r="C7898" s="2">
        <v>301675663</v>
      </c>
      <c r="D7898" s="4" t="s">
        <v>12</v>
      </c>
      <c r="E7898" s="4" t="s">
        <v>7</v>
      </c>
    </row>
    <row r="7899" spans="1:5" ht="13.8" x14ac:dyDescent="0.3">
      <c r="A7899" s="3" t="s">
        <v>48</v>
      </c>
      <c r="B7899" s="3" t="s">
        <v>8</v>
      </c>
      <c r="C7899" s="2">
        <v>301677442</v>
      </c>
      <c r="D7899" s="3" t="s">
        <v>9</v>
      </c>
      <c r="E7899" s="3" t="s">
        <v>7</v>
      </c>
    </row>
    <row r="7900" spans="1:5" ht="13.8" x14ac:dyDescent="0.3">
      <c r="A7900" s="4" t="s">
        <v>48</v>
      </c>
      <c r="B7900" s="4" t="s">
        <v>8</v>
      </c>
      <c r="C7900" s="2">
        <v>301723399</v>
      </c>
      <c r="D7900" s="4" t="s">
        <v>26</v>
      </c>
      <c r="E7900" s="4" t="s">
        <v>7</v>
      </c>
    </row>
    <row r="7901" spans="1:5" ht="13.8" x14ac:dyDescent="0.3">
      <c r="A7901" s="3" t="s">
        <v>48</v>
      </c>
      <c r="B7901" s="3" t="s">
        <v>8</v>
      </c>
      <c r="C7901" s="2">
        <v>301726592</v>
      </c>
      <c r="D7901" s="3"/>
      <c r="E7901" s="3" t="s">
        <v>10</v>
      </c>
    </row>
    <row r="7902" spans="1:5" ht="13.8" x14ac:dyDescent="0.3">
      <c r="A7902" s="4" t="s">
        <v>48</v>
      </c>
      <c r="B7902" s="4" t="s">
        <v>8</v>
      </c>
      <c r="C7902" s="2">
        <v>300173574</v>
      </c>
      <c r="D7902" s="4" t="s">
        <v>12</v>
      </c>
      <c r="E7902" s="4" t="s">
        <v>7</v>
      </c>
    </row>
    <row r="7903" spans="1:5" ht="13.8" x14ac:dyDescent="0.3">
      <c r="A7903" s="3" t="s">
        <v>48</v>
      </c>
      <c r="B7903" s="3" t="s">
        <v>8</v>
      </c>
      <c r="C7903" s="2">
        <v>301297505</v>
      </c>
      <c r="D7903" s="3" t="s">
        <v>17</v>
      </c>
      <c r="E7903" s="3" t="s">
        <v>7</v>
      </c>
    </row>
    <row r="7904" spans="1:5" ht="13.8" x14ac:dyDescent="0.3">
      <c r="A7904" s="4" t="s">
        <v>48</v>
      </c>
      <c r="B7904" s="4" t="s">
        <v>8</v>
      </c>
      <c r="C7904" s="2">
        <v>301555360</v>
      </c>
      <c r="D7904" s="4" t="s">
        <v>19</v>
      </c>
      <c r="E7904" s="4" t="s">
        <v>7</v>
      </c>
    </row>
    <row r="7905" spans="1:5" ht="13.8" x14ac:dyDescent="0.3">
      <c r="A7905" s="3" t="s">
        <v>48</v>
      </c>
      <c r="B7905" s="3" t="s">
        <v>8</v>
      </c>
      <c r="C7905" s="2">
        <v>301613122</v>
      </c>
      <c r="D7905" s="3" t="s">
        <v>13</v>
      </c>
      <c r="E7905" s="3" t="s">
        <v>7</v>
      </c>
    </row>
    <row r="7906" spans="1:5" ht="13.8" x14ac:dyDescent="0.3">
      <c r="A7906" s="4" t="s">
        <v>48</v>
      </c>
      <c r="B7906" s="4" t="s">
        <v>8</v>
      </c>
      <c r="C7906" s="2">
        <v>301680375</v>
      </c>
      <c r="D7906" s="4" t="s">
        <v>13</v>
      </c>
      <c r="E7906" s="4" t="s">
        <v>7</v>
      </c>
    </row>
    <row r="7907" spans="1:5" ht="13.8" x14ac:dyDescent="0.3">
      <c r="A7907" s="3" t="s">
        <v>48</v>
      </c>
      <c r="B7907" s="3" t="s">
        <v>8</v>
      </c>
      <c r="C7907" s="2">
        <v>301374283</v>
      </c>
      <c r="D7907" s="3" t="s">
        <v>26</v>
      </c>
      <c r="E7907" s="3" t="s">
        <v>7</v>
      </c>
    </row>
    <row r="7908" spans="1:5" ht="13.8" x14ac:dyDescent="0.3">
      <c r="A7908" s="4" t="s">
        <v>48</v>
      </c>
      <c r="B7908" s="4" t="s">
        <v>8</v>
      </c>
      <c r="C7908" s="2">
        <v>301665910</v>
      </c>
      <c r="D7908" s="4" t="s">
        <v>14</v>
      </c>
      <c r="E7908" s="4" t="s">
        <v>15</v>
      </c>
    </row>
    <row r="7909" spans="1:5" ht="13.8" x14ac:dyDescent="0.3">
      <c r="A7909" s="3" t="s">
        <v>48</v>
      </c>
      <c r="B7909" s="3" t="s">
        <v>8</v>
      </c>
      <c r="C7909" s="2">
        <v>301711324</v>
      </c>
      <c r="D7909" s="3" t="s">
        <v>9</v>
      </c>
      <c r="E7909" s="3" t="s">
        <v>7</v>
      </c>
    </row>
    <row r="7910" spans="1:5" ht="13.8" x14ac:dyDescent="0.3">
      <c r="A7910" s="4" t="s">
        <v>48</v>
      </c>
      <c r="B7910" s="4" t="s">
        <v>8</v>
      </c>
      <c r="C7910" s="2">
        <v>301718396</v>
      </c>
      <c r="D7910" s="4" t="s">
        <v>22</v>
      </c>
      <c r="E7910" s="4" t="s">
        <v>7</v>
      </c>
    </row>
    <row r="7911" spans="1:5" ht="13.8" x14ac:dyDescent="0.3">
      <c r="A7911" s="3" t="s">
        <v>48</v>
      </c>
      <c r="B7911" s="3" t="s">
        <v>8</v>
      </c>
      <c r="C7911" s="2">
        <v>301726241</v>
      </c>
      <c r="D7911" s="3" t="s">
        <v>12</v>
      </c>
      <c r="E7911" s="3" t="s">
        <v>7</v>
      </c>
    </row>
    <row r="7912" spans="1:5" ht="13.8" x14ac:dyDescent="0.3">
      <c r="A7912" s="4" t="s">
        <v>48</v>
      </c>
      <c r="B7912" s="4" t="s">
        <v>8</v>
      </c>
      <c r="C7912" s="2">
        <v>301728618</v>
      </c>
      <c r="D7912" s="4" t="s">
        <v>26</v>
      </c>
      <c r="E7912" s="4" t="s">
        <v>7</v>
      </c>
    </row>
    <row r="7913" spans="1:5" ht="13.8" x14ac:dyDescent="0.3">
      <c r="A7913" s="3" t="s">
        <v>48</v>
      </c>
      <c r="B7913" s="3" t="s">
        <v>8</v>
      </c>
      <c r="C7913" s="2">
        <v>301257627</v>
      </c>
      <c r="D7913" s="3" t="s">
        <v>12</v>
      </c>
      <c r="E7913" s="3" t="s">
        <v>7</v>
      </c>
    </row>
    <row r="7914" spans="1:5" ht="13.8" x14ac:dyDescent="0.3">
      <c r="A7914" s="4" t="s">
        <v>48</v>
      </c>
      <c r="B7914" s="4" t="s">
        <v>8</v>
      </c>
      <c r="C7914" s="2">
        <v>301683403</v>
      </c>
      <c r="D7914" s="4"/>
      <c r="E7914" s="4" t="s">
        <v>10</v>
      </c>
    </row>
    <row r="7915" spans="1:5" ht="13.8" x14ac:dyDescent="0.3">
      <c r="A7915" s="3" t="s">
        <v>48</v>
      </c>
      <c r="B7915" s="3" t="s">
        <v>8</v>
      </c>
      <c r="C7915" s="2">
        <v>301723469</v>
      </c>
      <c r="D7915" s="3" t="s">
        <v>9</v>
      </c>
      <c r="E7915" s="3" t="s">
        <v>7</v>
      </c>
    </row>
    <row r="7916" spans="1:5" ht="13.8" x14ac:dyDescent="0.3">
      <c r="A7916" s="4" t="s">
        <v>48</v>
      </c>
      <c r="B7916" s="4" t="s">
        <v>8</v>
      </c>
      <c r="C7916" s="2">
        <v>301726516</v>
      </c>
      <c r="D7916" s="4" t="s">
        <v>26</v>
      </c>
      <c r="E7916" s="4" t="s">
        <v>7</v>
      </c>
    </row>
    <row r="7917" spans="1:5" ht="13.8" x14ac:dyDescent="0.3">
      <c r="A7917" s="3" t="s">
        <v>48</v>
      </c>
      <c r="B7917" s="3" t="s">
        <v>8</v>
      </c>
      <c r="C7917" s="2">
        <v>301726592</v>
      </c>
      <c r="D7917" s="3"/>
      <c r="E7917" s="3" t="s">
        <v>10</v>
      </c>
    </row>
    <row r="7918" spans="1:5" ht="13.8" x14ac:dyDescent="0.3">
      <c r="A7918" s="4" t="s">
        <v>48</v>
      </c>
      <c r="B7918" s="4" t="s">
        <v>8</v>
      </c>
      <c r="C7918" s="2">
        <v>301729171</v>
      </c>
      <c r="D7918" s="4" t="s">
        <v>31</v>
      </c>
      <c r="E7918" s="4" t="s">
        <v>7</v>
      </c>
    </row>
    <row r="7919" spans="1:5" ht="13.8" x14ac:dyDescent="0.3">
      <c r="A7919" s="3" t="s">
        <v>48</v>
      </c>
      <c r="B7919" s="3" t="s">
        <v>8</v>
      </c>
      <c r="C7919" s="2">
        <v>301730914</v>
      </c>
      <c r="D7919" s="3"/>
      <c r="E7919" s="3" t="s">
        <v>10</v>
      </c>
    </row>
    <row r="7920" spans="1:5" ht="13.8" x14ac:dyDescent="0.3">
      <c r="A7920" s="4" t="s">
        <v>48</v>
      </c>
      <c r="B7920" s="4" t="s">
        <v>8</v>
      </c>
      <c r="C7920" s="2">
        <v>301734725</v>
      </c>
      <c r="D7920" s="4" t="s">
        <v>17</v>
      </c>
      <c r="E7920" s="4" t="s">
        <v>7</v>
      </c>
    </row>
    <row r="7921" spans="1:5" ht="13.8" x14ac:dyDescent="0.3">
      <c r="A7921" s="3" t="s">
        <v>48</v>
      </c>
      <c r="B7921" s="3" t="s">
        <v>8</v>
      </c>
      <c r="C7921" s="2">
        <v>301741286</v>
      </c>
      <c r="D7921" s="3"/>
      <c r="E7921" s="3" t="s">
        <v>10</v>
      </c>
    </row>
    <row r="7922" spans="1:5" ht="13.8" x14ac:dyDescent="0.3">
      <c r="A7922" s="4" t="s">
        <v>48</v>
      </c>
      <c r="B7922" s="4" t="s">
        <v>8</v>
      </c>
      <c r="C7922" s="2">
        <v>301491034</v>
      </c>
      <c r="D7922" s="4"/>
      <c r="E7922" s="4" t="s">
        <v>10</v>
      </c>
    </row>
    <row r="7923" spans="1:5" ht="13.8" x14ac:dyDescent="0.3">
      <c r="A7923" s="3" t="s">
        <v>48</v>
      </c>
      <c r="B7923" s="3" t="s">
        <v>8</v>
      </c>
      <c r="C7923" s="2">
        <v>301710007</v>
      </c>
      <c r="D7923" s="3" t="s">
        <v>13</v>
      </c>
      <c r="E7923" s="3" t="s">
        <v>7</v>
      </c>
    </row>
    <row r="7924" spans="1:5" ht="13.8" x14ac:dyDescent="0.3">
      <c r="A7924" s="4" t="s">
        <v>48</v>
      </c>
      <c r="B7924" s="4" t="s">
        <v>8</v>
      </c>
      <c r="C7924" s="2">
        <v>301712115</v>
      </c>
      <c r="D7924" s="4" t="s">
        <v>25</v>
      </c>
      <c r="E7924" s="4" t="s">
        <v>7</v>
      </c>
    </row>
    <row r="7925" spans="1:5" ht="13.8" x14ac:dyDescent="0.3">
      <c r="A7925" s="3" t="s">
        <v>48</v>
      </c>
      <c r="B7925" s="3" t="s">
        <v>8</v>
      </c>
      <c r="C7925" s="2">
        <v>301717871</v>
      </c>
      <c r="D7925" s="3" t="s">
        <v>22</v>
      </c>
      <c r="E7925" s="3" t="s">
        <v>7</v>
      </c>
    </row>
    <row r="7926" spans="1:5" ht="13.8" x14ac:dyDescent="0.3">
      <c r="A7926" s="4" t="s">
        <v>48</v>
      </c>
      <c r="B7926" s="4" t="s">
        <v>8</v>
      </c>
      <c r="C7926" s="2">
        <v>301729449</v>
      </c>
      <c r="D7926" s="4" t="s">
        <v>12</v>
      </c>
      <c r="E7926" s="4" t="s">
        <v>7</v>
      </c>
    </row>
    <row r="7927" spans="1:5" ht="13.8" x14ac:dyDescent="0.3">
      <c r="A7927" s="3" t="s">
        <v>48</v>
      </c>
      <c r="B7927" s="3" t="s">
        <v>8</v>
      </c>
      <c r="C7927" s="2">
        <v>301748714</v>
      </c>
      <c r="D7927" s="3" t="s">
        <v>18</v>
      </c>
      <c r="E7927" s="3" t="s">
        <v>7</v>
      </c>
    </row>
    <row r="7928" spans="1:5" ht="13.8" x14ac:dyDescent="0.3">
      <c r="A7928" s="4" t="s">
        <v>48</v>
      </c>
      <c r="B7928" s="4" t="s">
        <v>8</v>
      </c>
      <c r="C7928" s="2">
        <v>301647893</v>
      </c>
      <c r="D7928" s="4" t="s">
        <v>14</v>
      </c>
      <c r="E7928" s="4" t="s">
        <v>23</v>
      </c>
    </row>
    <row r="7929" spans="1:5" ht="13.8" x14ac:dyDescent="0.3">
      <c r="A7929" s="3" t="s">
        <v>48</v>
      </c>
      <c r="B7929" s="3" t="s">
        <v>8</v>
      </c>
      <c r="C7929" s="2">
        <v>301710219</v>
      </c>
      <c r="D7929" s="3" t="s">
        <v>9</v>
      </c>
      <c r="E7929" s="3" t="s">
        <v>7</v>
      </c>
    </row>
    <row r="7930" spans="1:5" ht="13.8" x14ac:dyDescent="0.3">
      <c r="A7930" s="4" t="s">
        <v>48</v>
      </c>
      <c r="B7930" s="4" t="s">
        <v>8</v>
      </c>
      <c r="C7930" s="2">
        <v>300924955</v>
      </c>
      <c r="D7930" s="4" t="s">
        <v>6</v>
      </c>
      <c r="E7930" s="4" t="s">
        <v>7</v>
      </c>
    </row>
    <row r="7931" spans="1:5" ht="13.8" x14ac:dyDescent="0.3">
      <c r="A7931" s="3" t="s">
        <v>48</v>
      </c>
      <c r="B7931" s="3" t="s">
        <v>8</v>
      </c>
      <c r="C7931" s="2">
        <v>300934599</v>
      </c>
      <c r="D7931" s="3"/>
      <c r="E7931" s="3" t="s">
        <v>10</v>
      </c>
    </row>
    <row r="7932" spans="1:5" ht="13.8" x14ac:dyDescent="0.3">
      <c r="A7932" s="4" t="s">
        <v>48</v>
      </c>
      <c r="B7932" s="4" t="s">
        <v>8</v>
      </c>
      <c r="C7932" s="2">
        <v>301592910</v>
      </c>
      <c r="D7932" s="4" t="s">
        <v>13</v>
      </c>
      <c r="E7932" s="4" t="s">
        <v>7</v>
      </c>
    </row>
    <row r="7933" spans="1:5" ht="13.8" x14ac:dyDescent="0.3">
      <c r="A7933" s="3" t="s">
        <v>48</v>
      </c>
      <c r="B7933" s="3" t="s">
        <v>8</v>
      </c>
      <c r="C7933" s="2">
        <v>301620345</v>
      </c>
      <c r="D7933" s="3"/>
      <c r="E7933" s="3" t="s">
        <v>10</v>
      </c>
    </row>
    <row r="7934" spans="1:5" ht="13.8" x14ac:dyDescent="0.3">
      <c r="A7934" s="4" t="s">
        <v>48</v>
      </c>
      <c r="B7934" s="4" t="s">
        <v>8</v>
      </c>
      <c r="C7934" s="2">
        <v>301686308</v>
      </c>
      <c r="D7934" s="4" t="s">
        <v>12</v>
      </c>
      <c r="E7934" s="4" t="s">
        <v>7</v>
      </c>
    </row>
    <row r="7935" spans="1:5" ht="13.8" x14ac:dyDescent="0.3">
      <c r="A7935" s="3" t="s">
        <v>48</v>
      </c>
      <c r="B7935" s="3" t="s">
        <v>8</v>
      </c>
      <c r="C7935" s="2">
        <v>301702894</v>
      </c>
      <c r="D7935" s="3" t="s">
        <v>6</v>
      </c>
      <c r="E7935" s="3" t="s">
        <v>7</v>
      </c>
    </row>
    <row r="7936" spans="1:5" ht="13.8" x14ac:dyDescent="0.3">
      <c r="A7936" s="4" t="s">
        <v>48</v>
      </c>
      <c r="B7936" s="4" t="s">
        <v>8</v>
      </c>
      <c r="C7936" s="2">
        <v>300773069</v>
      </c>
      <c r="D7936" s="4"/>
      <c r="E7936" s="4" t="s">
        <v>10</v>
      </c>
    </row>
    <row r="7937" spans="1:5" ht="13.8" x14ac:dyDescent="0.3">
      <c r="A7937" s="3" t="s">
        <v>48</v>
      </c>
      <c r="B7937" s="3" t="s">
        <v>8</v>
      </c>
      <c r="C7937" s="2">
        <v>301630583</v>
      </c>
      <c r="D7937" s="3" t="s">
        <v>14</v>
      </c>
      <c r="E7937" s="3" t="s">
        <v>15</v>
      </c>
    </row>
    <row r="7938" spans="1:5" ht="13.8" x14ac:dyDescent="0.3">
      <c r="A7938" s="4" t="s">
        <v>48</v>
      </c>
      <c r="B7938" s="4" t="s">
        <v>8</v>
      </c>
      <c r="C7938" s="2">
        <v>301721139</v>
      </c>
      <c r="D7938" s="4" t="s">
        <v>18</v>
      </c>
      <c r="E7938" s="4" t="s">
        <v>20</v>
      </c>
    </row>
    <row r="7939" spans="1:5" ht="13.8" x14ac:dyDescent="0.3">
      <c r="A7939" s="3" t="s">
        <v>48</v>
      </c>
      <c r="B7939" s="3" t="s">
        <v>8</v>
      </c>
      <c r="C7939" s="2">
        <v>301679748</v>
      </c>
      <c r="D7939" s="3" t="s">
        <v>12</v>
      </c>
      <c r="E7939" s="3" t="s">
        <v>7</v>
      </c>
    </row>
    <row r="7940" spans="1:5" ht="13.8" x14ac:dyDescent="0.3">
      <c r="A7940" s="4" t="s">
        <v>48</v>
      </c>
      <c r="B7940" s="4" t="s">
        <v>8</v>
      </c>
      <c r="C7940" s="2">
        <v>301689352</v>
      </c>
      <c r="D7940" s="4" t="s">
        <v>26</v>
      </c>
      <c r="E7940" s="4" t="s">
        <v>7</v>
      </c>
    </row>
    <row r="7941" spans="1:5" ht="13.8" x14ac:dyDescent="0.3">
      <c r="A7941" s="3" t="s">
        <v>48</v>
      </c>
      <c r="B7941" s="3" t="s">
        <v>8</v>
      </c>
      <c r="C7941" s="2">
        <v>301722739</v>
      </c>
      <c r="D7941" s="3"/>
      <c r="E7941" s="3" t="s">
        <v>10</v>
      </c>
    </row>
    <row r="7942" spans="1:5" ht="13.8" x14ac:dyDescent="0.3">
      <c r="A7942" s="4" t="s">
        <v>48</v>
      </c>
      <c r="B7942" s="4" t="s">
        <v>8</v>
      </c>
      <c r="C7942" s="2">
        <v>301723831</v>
      </c>
      <c r="D7942" s="4" t="s">
        <v>22</v>
      </c>
      <c r="E7942" s="4" t="s">
        <v>7</v>
      </c>
    </row>
    <row r="7943" spans="1:5" ht="13.8" x14ac:dyDescent="0.3">
      <c r="A7943" s="3" t="s">
        <v>48</v>
      </c>
      <c r="B7943" s="3" t="s">
        <v>8</v>
      </c>
      <c r="C7943" s="2">
        <v>301725068</v>
      </c>
      <c r="D7943" s="3" t="s">
        <v>9</v>
      </c>
      <c r="E7943" s="3" t="s">
        <v>7</v>
      </c>
    </row>
    <row r="7944" spans="1:5" ht="13.8" x14ac:dyDescent="0.3">
      <c r="A7944" s="4" t="s">
        <v>48</v>
      </c>
      <c r="B7944" s="4" t="s">
        <v>8</v>
      </c>
      <c r="C7944" s="2">
        <v>301729204</v>
      </c>
      <c r="D7944" s="4" t="s">
        <v>13</v>
      </c>
      <c r="E7944" s="4" t="s">
        <v>7</v>
      </c>
    </row>
    <row r="7945" spans="1:5" ht="13.8" x14ac:dyDescent="0.3">
      <c r="A7945" s="3" t="s">
        <v>48</v>
      </c>
      <c r="B7945" s="3" t="s">
        <v>8</v>
      </c>
      <c r="C7945" s="2">
        <v>301731503</v>
      </c>
      <c r="D7945" s="3" t="s">
        <v>9</v>
      </c>
      <c r="E7945" s="3" t="s">
        <v>7</v>
      </c>
    </row>
    <row r="7946" spans="1:5" ht="13.8" x14ac:dyDescent="0.3">
      <c r="A7946" s="4" t="s">
        <v>48</v>
      </c>
      <c r="B7946" s="4" t="s">
        <v>8</v>
      </c>
      <c r="C7946" s="2">
        <v>301734789</v>
      </c>
      <c r="D7946" s="4" t="s">
        <v>13</v>
      </c>
      <c r="E7946" s="4" t="s">
        <v>7</v>
      </c>
    </row>
    <row r="7947" spans="1:5" ht="13.8" x14ac:dyDescent="0.3">
      <c r="A7947" s="3" t="s">
        <v>48</v>
      </c>
      <c r="B7947" s="3" t="s">
        <v>8</v>
      </c>
      <c r="C7947" s="2">
        <v>300046446</v>
      </c>
      <c r="D7947" s="3" t="s">
        <v>22</v>
      </c>
      <c r="E7947" s="3" t="s">
        <v>7</v>
      </c>
    </row>
    <row r="7948" spans="1:5" ht="13.8" x14ac:dyDescent="0.3">
      <c r="A7948" s="4" t="s">
        <v>48</v>
      </c>
      <c r="B7948" s="4" t="s">
        <v>8</v>
      </c>
      <c r="C7948" s="2">
        <v>301575875</v>
      </c>
      <c r="D7948" s="4" t="s">
        <v>13</v>
      </c>
      <c r="E7948" s="4" t="s">
        <v>7</v>
      </c>
    </row>
    <row r="7949" spans="1:5" ht="13.8" x14ac:dyDescent="0.3">
      <c r="A7949" s="3" t="s">
        <v>48</v>
      </c>
      <c r="B7949" s="3" t="s">
        <v>8</v>
      </c>
      <c r="C7949" s="2">
        <v>301711576</v>
      </c>
      <c r="D7949" s="3" t="s">
        <v>18</v>
      </c>
      <c r="E7949" s="3" t="s">
        <v>7</v>
      </c>
    </row>
    <row r="7950" spans="1:5" ht="13.8" x14ac:dyDescent="0.3">
      <c r="A7950" s="4" t="s">
        <v>48</v>
      </c>
      <c r="B7950" s="4" t="s">
        <v>8</v>
      </c>
      <c r="C7950" s="2">
        <v>301724601</v>
      </c>
      <c r="D7950" s="4" t="s">
        <v>12</v>
      </c>
      <c r="E7950" s="4" t="s">
        <v>7</v>
      </c>
    </row>
    <row r="7951" spans="1:5" ht="13.8" x14ac:dyDescent="0.3">
      <c r="A7951" s="3" t="s">
        <v>48</v>
      </c>
      <c r="B7951" s="3" t="s">
        <v>8</v>
      </c>
      <c r="C7951" s="2">
        <v>301727233</v>
      </c>
      <c r="D7951" s="3" t="s">
        <v>13</v>
      </c>
      <c r="E7951" s="3" t="s">
        <v>7</v>
      </c>
    </row>
    <row r="7952" spans="1:5" ht="13.8" x14ac:dyDescent="0.3">
      <c r="A7952" s="4" t="s">
        <v>48</v>
      </c>
      <c r="B7952" s="4" t="s">
        <v>8</v>
      </c>
      <c r="C7952" s="2">
        <v>301740787</v>
      </c>
      <c r="D7952" s="4"/>
      <c r="E7952" s="4" t="s">
        <v>10</v>
      </c>
    </row>
    <row r="7953" spans="1:5" ht="13.8" x14ac:dyDescent="0.3">
      <c r="A7953" s="3" t="s">
        <v>48</v>
      </c>
      <c r="B7953" s="3" t="s">
        <v>8</v>
      </c>
      <c r="C7953" s="2">
        <v>301611205</v>
      </c>
      <c r="D7953" s="3" t="s">
        <v>14</v>
      </c>
      <c r="E7953" s="3" t="s">
        <v>15</v>
      </c>
    </row>
    <row r="7954" spans="1:5" ht="13.8" x14ac:dyDescent="0.3">
      <c r="A7954" s="4" t="s">
        <v>48</v>
      </c>
      <c r="B7954" s="4" t="s">
        <v>8</v>
      </c>
      <c r="C7954" s="2">
        <v>301708570</v>
      </c>
      <c r="D7954" s="4" t="s">
        <v>6</v>
      </c>
      <c r="E7954" s="4" t="s">
        <v>7</v>
      </c>
    </row>
    <row r="7955" spans="1:5" ht="13.8" x14ac:dyDescent="0.3">
      <c r="A7955" s="3" t="s">
        <v>48</v>
      </c>
      <c r="B7955" s="3" t="s">
        <v>8</v>
      </c>
      <c r="C7955" s="2">
        <v>301724724</v>
      </c>
      <c r="D7955" s="3"/>
      <c r="E7955" s="3" t="s">
        <v>10</v>
      </c>
    </row>
    <row r="7956" spans="1:5" ht="13.8" x14ac:dyDescent="0.3">
      <c r="A7956" s="4" t="s">
        <v>48</v>
      </c>
      <c r="B7956" s="4" t="s">
        <v>8</v>
      </c>
      <c r="C7956" s="2">
        <v>301725796</v>
      </c>
      <c r="D7956" s="4" t="s">
        <v>18</v>
      </c>
      <c r="E7956" s="4" t="s">
        <v>7</v>
      </c>
    </row>
    <row r="7957" spans="1:5" ht="13.8" x14ac:dyDescent="0.3">
      <c r="A7957" s="3" t="s">
        <v>48</v>
      </c>
      <c r="B7957" s="3" t="s">
        <v>8</v>
      </c>
      <c r="C7957" s="2">
        <v>301637497</v>
      </c>
      <c r="D7957" s="3"/>
      <c r="E7957" s="3" t="s">
        <v>10</v>
      </c>
    </row>
    <row r="7958" spans="1:5" ht="13.8" x14ac:dyDescent="0.3">
      <c r="A7958" s="4" t="s">
        <v>48</v>
      </c>
      <c r="B7958" s="4" t="s">
        <v>8</v>
      </c>
      <c r="C7958" s="2">
        <v>301663974</v>
      </c>
      <c r="D7958" s="4" t="s">
        <v>14</v>
      </c>
      <c r="E7958" s="4" t="s">
        <v>15</v>
      </c>
    </row>
    <row r="7959" spans="1:5" ht="13.8" x14ac:dyDescent="0.3">
      <c r="A7959" s="3" t="s">
        <v>48</v>
      </c>
      <c r="B7959" s="3" t="s">
        <v>8</v>
      </c>
      <c r="C7959" s="2">
        <v>301716866</v>
      </c>
      <c r="D7959" s="3" t="s">
        <v>12</v>
      </c>
      <c r="E7959" s="3" t="s">
        <v>7</v>
      </c>
    </row>
    <row r="7960" spans="1:5" ht="13.8" x14ac:dyDescent="0.3">
      <c r="A7960" s="4" t="s">
        <v>48</v>
      </c>
      <c r="B7960" s="4" t="s">
        <v>8</v>
      </c>
      <c r="C7960" s="2">
        <v>301724576</v>
      </c>
      <c r="D7960" s="4" t="s">
        <v>13</v>
      </c>
      <c r="E7960" s="4" t="s">
        <v>7</v>
      </c>
    </row>
    <row r="7961" spans="1:5" ht="13.8" x14ac:dyDescent="0.3">
      <c r="A7961" s="3" t="s">
        <v>48</v>
      </c>
      <c r="B7961" s="3" t="s">
        <v>8</v>
      </c>
      <c r="C7961" s="2">
        <v>301732157</v>
      </c>
      <c r="D7961" s="3" t="s">
        <v>12</v>
      </c>
      <c r="E7961" s="3" t="s">
        <v>7</v>
      </c>
    </row>
    <row r="7962" spans="1:5" ht="13.8" x14ac:dyDescent="0.3">
      <c r="A7962" s="4" t="s">
        <v>48</v>
      </c>
      <c r="B7962" s="4" t="s">
        <v>8</v>
      </c>
      <c r="C7962" s="2">
        <v>301735146</v>
      </c>
      <c r="D7962" s="4"/>
      <c r="E7962" s="4" t="s">
        <v>10</v>
      </c>
    </row>
    <row r="7963" spans="1:5" ht="13.8" x14ac:dyDescent="0.3">
      <c r="A7963" s="3" t="s">
        <v>48</v>
      </c>
      <c r="B7963" s="3" t="s">
        <v>8</v>
      </c>
      <c r="C7963" s="2">
        <v>301658285</v>
      </c>
      <c r="D7963" s="3" t="s">
        <v>12</v>
      </c>
      <c r="E7963" s="3" t="s">
        <v>7</v>
      </c>
    </row>
    <row r="7964" spans="1:5" ht="13.8" x14ac:dyDescent="0.3">
      <c r="A7964" s="4" t="s">
        <v>48</v>
      </c>
      <c r="B7964" s="4" t="s">
        <v>8</v>
      </c>
      <c r="C7964" s="2">
        <v>301699706</v>
      </c>
      <c r="D7964" s="4"/>
      <c r="E7964" s="4" t="s">
        <v>10</v>
      </c>
    </row>
    <row r="7965" spans="1:5" ht="13.8" x14ac:dyDescent="0.3">
      <c r="A7965" s="3" t="s">
        <v>48</v>
      </c>
      <c r="B7965" s="3" t="s">
        <v>8</v>
      </c>
      <c r="C7965" s="2">
        <v>301728306</v>
      </c>
      <c r="D7965" s="3" t="s">
        <v>13</v>
      </c>
      <c r="E7965" s="3" t="s">
        <v>7</v>
      </c>
    </row>
    <row r="7966" spans="1:5" ht="13.8" x14ac:dyDescent="0.3">
      <c r="A7966" s="4" t="s">
        <v>48</v>
      </c>
      <c r="B7966" s="4" t="s">
        <v>8</v>
      </c>
      <c r="C7966" s="2">
        <v>301195231</v>
      </c>
      <c r="D7966" s="4"/>
      <c r="E7966" s="4" t="s">
        <v>10</v>
      </c>
    </row>
    <row r="7967" spans="1:5" ht="13.8" x14ac:dyDescent="0.3">
      <c r="A7967" s="3" t="s">
        <v>48</v>
      </c>
      <c r="B7967" s="3" t="s">
        <v>8</v>
      </c>
      <c r="C7967" s="2">
        <v>301578772</v>
      </c>
      <c r="D7967" s="3" t="s">
        <v>13</v>
      </c>
      <c r="E7967" s="3" t="s">
        <v>7</v>
      </c>
    </row>
    <row r="7968" spans="1:5" ht="13.8" x14ac:dyDescent="0.3">
      <c r="A7968" s="4" t="s">
        <v>48</v>
      </c>
      <c r="B7968" s="4" t="s">
        <v>8</v>
      </c>
      <c r="C7968" s="2">
        <v>301603918</v>
      </c>
      <c r="D7968" s="4" t="s">
        <v>14</v>
      </c>
      <c r="E7968" s="4" t="s">
        <v>15</v>
      </c>
    </row>
    <row r="7969" spans="1:5" ht="13.8" x14ac:dyDescent="0.3">
      <c r="A7969" s="3" t="s">
        <v>48</v>
      </c>
      <c r="B7969" s="3" t="s">
        <v>8</v>
      </c>
      <c r="C7969" s="2">
        <v>301672863</v>
      </c>
      <c r="D7969" s="3" t="s">
        <v>13</v>
      </c>
      <c r="E7969" s="3" t="s">
        <v>7</v>
      </c>
    </row>
    <row r="7970" spans="1:5" ht="13.8" x14ac:dyDescent="0.3">
      <c r="A7970" s="4" t="s">
        <v>48</v>
      </c>
      <c r="B7970" s="4" t="s">
        <v>8</v>
      </c>
      <c r="C7970" s="2">
        <v>301680009</v>
      </c>
      <c r="D7970" s="4" t="s">
        <v>26</v>
      </c>
      <c r="E7970" s="4" t="s">
        <v>7</v>
      </c>
    </row>
    <row r="7971" spans="1:5" ht="13.8" x14ac:dyDescent="0.3">
      <c r="A7971" s="3" t="s">
        <v>48</v>
      </c>
      <c r="B7971" s="3" t="s">
        <v>8</v>
      </c>
      <c r="C7971" s="2">
        <v>301718182</v>
      </c>
      <c r="D7971" s="3" t="s">
        <v>17</v>
      </c>
      <c r="E7971" s="3" t="s">
        <v>7</v>
      </c>
    </row>
    <row r="7972" spans="1:5" ht="13.8" x14ac:dyDescent="0.3">
      <c r="A7972" s="4" t="s">
        <v>48</v>
      </c>
      <c r="B7972" s="4" t="s">
        <v>8</v>
      </c>
      <c r="C7972" s="2">
        <v>301723675</v>
      </c>
      <c r="D7972" s="4" t="s">
        <v>17</v>
      </c>
      <c r="E7972" s="4" t="s">
        <v>7</v>
      </c>
    </row>
    <row r="7973" spans="1:5" ht="13.8" x14ac:dyDescent="0.3">
      <c r="A7973" s="3" t="s">
        <v>48</v>
      </c>
      <c r="B7973" s="3" t="s">
        <v>8</v>
      </c>
      <c r="C7973" s="2">
        <v>301724652</v>
      </c>
      <c r="D7973" s="3" t="s">
        <v>13</v>
      </c>
      <c r="E7973" s="3" t="s">
        <v>7</v>
      </c>
    </row>
    <row r="7974" spans="1:5" ht="13.8" x14ac:dyDescent="0.3">
      <c r="A7974" s="4" t="s">
        <v>48</v>
      </c>
      <c r="B7974" s="4" t="s">
        <v>8</v>
      </c>
      <c r="C7974" s="2">
        <v>301729692</v>
      </c>
      <c r="D7974" s="4" t="s">
        <v>17</v>
      </c>
      <c r="E7974" s="4" t="s">
        <v>7</v>
      </c>
    </row>
    <row r="7975" spans="1:5" ht="13.8" x14ac:dyDescent="0.3">
      <c r="A7975" s="3" t="s">
        <v>48</v>
      </c>
      <c r="B7975" s="3" t="s">
        <v>8</v>
      </c>
      <c r="C7975" s="2">
        <v>301730061</v>
      </c>
      <c r="D7975" s="3" t="s">
        <v>13</v>
      </c>
      <c r="E7975" s="3" t="s">
        <v>7</v>
      </c>
    </row>
    <row r="7976" spans="1:5" ht="13.8" x14ac:dyDescent="0.3">
      <c r="A7976" s="4" t="s">
        <v>48</v>
      </c>
      <c r="B7976" s="4" t="s">
        <v>8</v>
      </c>
      <c r="C7976" s="2">
        <v>300281348</v>
      </c>
      <c r="D7976" s="4" t="s">
        <v>12</v>
      </c>
      <c r="E7976" s="4" t="s">
        <v>20</v>
      </c>
    </row>
    <row r="7977" spans="1:5" ht="13.8" x14ac:dyDescent="0.3">
      <c r="A7977" s="3" t="s">
        <v>48</v>
      </c>
      <c r="B7977" s="3" t="s">
        <v>8</v>
      </c>
      <c r="C7977" s="2">
        <v>301626266</v>
      </c>
      <c r="D7977" s="3" t="s">
        <v>13</v>
      </c>
      <c r="E7977" s="3" t="s">
        <v>7</v>
      </c>
    </row>
    <row r="7978" spans="1:5" ht="13.8" x14ac:dyDescent="0.3">
      <c r="A7978" s="4" t="s">
        <v>48</v>
      </c>
      <c r="B7978" s="4" t="s">
        <v>8</v>
      </c>
      <c r="C7978" s="2">
        <v>301633093</v>
      </c>
      <c r="D7978" s="4" t="s">
        <v>12</v>
      </c>
      <c r="E7978" s="4" t="s">
        <v>7</v>
      </c>
    </row>
    <row r="7979" spans="1:5" ht="13.8" x14ac:dyDescent="0.3">
      <c r="A7979" s="3" t="s">
        <v>48</v>
      </c>
      <c r="B7979" s="3" t="s">
        <v>8</v>
      </c>
      <c r="C7979" s="2">
        <v>301638118</v>
      </c>
      <c r="D7979" s="3" t="s">
        <v>22</v>
      </c>
      <c r="E7979" s="3" t="s">
        <v>20</v>
      </c>
    </row>
    <row r="7980" spans="1:5" ht="13.8" x14ac:dyDescent="0.3">
      <c r="A7980" s="4" t="s">
        <v>48</v>
      </c>
      <c r="B7980" s="4" t="s">
        <v>8</v>
      </c>
      <c r="C7980" s="2">
        <v>301667214</v>
      </c>
      <c r="D7980" s="4"/>
      <c r="E7980" s="4" t="s">
        <v>10</v>
      </c>
    </row>
    <row r="7981" spans="1:5" ht="13.8" x14ac:dyDescent="0.3">
      <c r="A7981" s="3" t="s">
        <v>48</v>
      </c>
      <c r="B7981" s="3" t="s">
        <v>8</v>
      </c>
      <c r="C7981" s="2">
        <v>301679057</v>
      </c>
      <c r="D7981" s="3" t="s">
        <v>22</v>
      </c>
      <c r="E7981" s="3" t="s">
        <v>7</v>
      </c>
    </row>
    <row r="7982" spans="1:5" ht="13.8" x14ac:dyDescent="0.3">
      <c r="A7982" s="4" t="s">
        <v>48</v>
      </c>
      <c r="B7982" s="4" t="s">
        <v>8</v>
      </c>
      <c r="C7982" s="2">
        <v>301683147</v>
      </c>
      <c r="D7982" s="4" t="s">
        <v>6</v>
      </c>
      <c r="E7982" s="4" t="s">
        <v>7</v>
      </c>
    </row>
    <row r="7983" spans="1:5" ht="13.8" x14ac:dyDescent="0.3">
      <c r="A7983" s="3" t="s">
        <v>48</v>
      </c>
      <c r="B7983" s="3" t="s">
        <v>8</v>
      </c>
      <c r="C7983" s="2">
        <v>301687330</v>
      </c>
      <c r="D7983" s="3" t="s">
        <v>6</v>
      </c>
      <c r="E7983" s="3" t="s">
        <v>7</v>
      </c>
    </row>
    <row r="7984" spans="1:5" ht="13.8" x14ac:dyDescent="0.3">
      <c r="A7984" s="4" t="s">
        <v>48</v>
      </c>
      <c r="B7984" s="4" t="s">
        <v>8</v>
      </c>
      <c r="C7984" s="2">
        <v>301709998</v>
      </c>
      <c r="D7984" s="4" t="s">
        <v>6</v>
      </c>
      <c r="E7984" s="4" t="s">
        <v>7</v>
      </c>
    </row>
    <row r="7985" spans="1:5" ht="13.8" x14ac:dyDescent="0.3">
      <c r="A7985" s="3" t="s">
        <v>48</v>
      </c>
      <c r="B7985" s="3" t="s">
        <v>8</v>
      </c>
      <c r="C7985" s="2">
        <v>301716951</v>
      </c>
      <c r="D7985" s="3" t="s">
        <v>14</v>
      </c>
      <c r="E7985" s="3" t="s">
        <v>15</v>
      </c>
    </row>
    <row r="7986" spans="1:5" ht="13.8" x14ac:dyDescent="0.3">
      <c r="A7986" s="4" t="s">
        <v>48</v>
      </c>
      <c r="B7986" s="4" t="s">
        <v>8</v>
      </c>
      <c r="C7986" s="2">
        <v>301724811</v>
      </c>
      <c r="D7986" s="4" t="s">
        <v>6</v>
      </c>
      <c r="E7986" s="4" t="s">
        <v>7</v>
      </c>
    </row>
    <row r="7987" spans="1:5" ht="13.8" x14ac:dyDescent="0.3">
      <c r="A7987" s="3" t="s">
        <v>48</v>
      </c>
      <c r="B7987" s="3" t="s">
        <v>8</v>
      </c>
      <c r="C7987" s="2">
        <v>301746834</v>
      </c>
      <c r="D7987" s="3" t="s">
        <v>18</v>
      </c>
      <c r="E7987" s="3" t="s">
        <v>7</v>
      </c>
    </row>
    <row r="7988" spans="1:5" ht="13.8" x14ac:dyDescent="0.3">
      <c r="A7988" s="4" t="s">
        <v>48</v>
      </c>
      <c r="B7988" s="4" t="s">
        <v>8</v>
      </c>
      <c r="C7988" s="2">
        <v>301633825</v>
      </c>
      <c r="D7988" s="4" t="s">
        <v>14</v>
      </c>
      <c r="E7988" s="4" t="s">
        <v>23</v>
      </c>
    </row>
    <row r="7989" spans="1:5" ht="13.8" x14ac:dyDescent="0.3">
      <c r="A7989" s="3" t="s">
        <v>48</v>
      </c>
      <c r="B7989" s="3" t="s">
        <v>8</v>
      </c>
      <c r="C7989" s="2">
        <v>301729031</v>
      </c>
      <c r="D7989" s="3" t="s">
        <v>13</v>
      </c>
      <c r="E7989" s="3" t="s">
        <v>7</v>
      </c>
    </row>
    <row r="7990" spans="1:5" ht="13.8" x14ac:dyDescent="0.3">
      <c r="A7990" s="4" t="s">
        <v>48</v>
      </c>
      <c r="B7990" s="4" t="s">
        <v>8</v>
      </c>
      <c r="C7990" s="2">
        <v>301720427</v>
      </c>
      <c r="D7990" s="4" t="s">
        <v>18</v>
      </c>
      <c r="E7990" s="4" t="s">
        <v>20</v>
      </c>
    </row>
    <row r="7991" spans="1:5" ht="13.8" x14ac:dyDescent="0.3">
      <c r="A7991" s="3" t="s">
        <v>48</v>
      </c>
      <c r="B7991" s="3" t="s">
        <v>8</v>
      </c>
      <c r="C7991" s="2">
        <v>301759835</v>
      </c>
      <c r="D7991" s="3" t="s">
        <v>13</v>
      </c>
      <c r="E7991" s="3" t="s">
        <v>20</v>
      </c>
    </row>
    <row r="7992" spans="1:5" ht="13.8" x14ac:dyDescent="0.3">
      <c r="A7992" s="4" t="s">
        <v>48</v>
      </c>
      <c r="B7992" s="4" t="s">
        <v>8</v>
      </c>
      <c r="C7992" s="2">
        <v>300283970</v>
      </c>
      <c r="D7992" s="4" t="s">
        <v>25</v>
      </c>
      <c r="E7992" s="4" t="s">
        <v>7</v>
      </c>
    </row>
    <row r="7993" spans="1:5" ht="13.8" x14ac:dyDescent="0.3">
      <c r="A7993" s="3" t="s">
        <v>48</v>
      </c>
      <c r="B7993" s="3" t="s">
        <v>8</v>
      </c>
      <c r="C7993" s="2">
        <v>300739981</v>
      </c>
      <c r="D7993" s="3"/>
      <c r="E7993" s="3" t="s">
        <v>10</v>
      </c>
    </row>
    <row r="7994" spans="1:5" ht="13.8" x14ac:dyDescent="0.3">
      <c r="A7994" s="4" t="s">
        <v>48</v>
      </c>
      <c r="B7994" s="4" t="s">
        <v>8</v>
      </c>
      <c r="C7994" s="2">
        <v>301497642</v>
      </c>
      <c r="D7994" s="4"/>
      <c r="E7994" s="4" t="s">
        <v>10</v>
      </c>
    </row>
    <row r="7995" spans="1:5" ht="13.8" x14ac:dyDescent="0.3">
      <c r="A7995" s="3" t="s">
        <v>48</v>
      </c>
      <c r="B7995" s="3" t="s">
        <v>8</v>
      </c>
      <c r="C7995" s="2">
        <v>301568080</v>
      </c>
      <c r="D7995" s="3" t="s">
        <v>19</v>
      </c>
      <c r="E7995" s="3" t="s">
        <v>7</v>
      </c>
    </row>
    <row r="7996" spans="1:5" ht="13.8" x14ac:dyDescent="0.3">
      <c r="A7996" s="4" t="s">
        <v>48</v>
      </c>
      <c r="B7996" s="4" t="s">
        <v>8</v>
      </c>
      <c r="C7996" s="2">
        <v>301582227</v>
      </c>
      <c r="D7996" s="4" t="s">
        <v>13</v>
      </c>
      <c r="E7996" s="4" t="s">
        <v>7</v>
      </c>
    </row>
    <row r="7997" spans="1:5" ht="13.8" x14ac:dyDescent="0.3">
      <c r="A7997" s="3" t="s">
        <v>48</v>
      </c>
      <c r="B7997" s="3" t="s">
        <v>8</v>
      </c>
      <c r="C7997" s="2">
        <v>301645525</v>
      </c>
      <c r="D7997" s="3" t="s">
        <v>6</v>
      </c>
      <c r="E7997" s="3" t="s">
        <v>20</v>
      </c>
    </row>
    <row r="7998" spans="1:5" ht="13.8" x14ac:dyDescent="0.3">
      <c r="A7998" s="4" t="s">
        <v>48</v>
      </c>
      <c r="B7998" s="4" t="s">
        <v>8</v>
      </c>
      <c r="C7998" s="2">
        <v>300880917</v>
      </c>
      <c r="D7998" s="4" t="s">
        <v>9</v>
      </c>
      <c r="E7998" s="4" t="s">
        <v>20</v>
      </c>
    </row>
    <row r="7999" spans="1:5" ht="13.8" x14ac:dyDescent="0.3">
      <c r="A7999" s="3" t="s">
        <v>48</v>
      </c>
      <c r="B7999" s="3" t="s">
        <v>8</v>
      </c>
      <c r="C7999" s="2">
        <v>301325874</v>
      </c>
      <c r="D7999" s="3" t="s">
        <v>14</v>
      </c>
      <c r="E7999" s="3" t="s">
        <v>15</v>
      </c>
    </row>
    <row r="8000" spans="1:5" ht="13.8" x14ac:dyDescent="0.3">
      <c r="A8000" s="4" t="s">
        <v>48</v>
      </c>
      <c r="B8000" s="4" t="s">
        <v>8</v>
      </c>
      <c r="C8000" s="2">
        <v>301570439</v>
      </c>
      <c r="D8000" s="4"/>
      <c r="E8000" s="4" t="s">
        <v>10</v>
      </c>
    </row>
    <row r="8001" spans="1:5" ht="13.8" x14ac:dyDescent="0.3">
      <c r="A8001" s="3" t="s">
        <v>48</v>
      </c>
      <c r="B8001" s="3" t="s">
        <v>8</v>
      </c>
      <c r="C8001" s="2">
        <v>301634501</v>
      </c>
      <c r="D8001" s="3" t="s">
        <v>14</v>
      </c>
      <c r="E8001" s="3" t="s">
        <v>15</v>
      </c>
    </row>
    <row r="8002" spans="1:5" ht="13.8" x14ac:dyDescent="0.3">
      <c r="A8002" s="4" t="s">
        <v>48</v>
      </c>
      <c r="B8002" s="4" t="s">
        <v>8</v>
      </c>
      <c r="C8002" s="2">
        <v>301718119</v>
      </c>
      <c r="D8002" s="4" t="s">
        <v>14</v>
      </c>
      <c r="E8002" s="4" t="s">
        <v>15</v>
      </c>
    </row>
    <row r="8003" spans="1:5" ht="13.8" x14ac:dyDescent="0.3">
      <c r="A8003" s="3" t="s">
        <v>48</v>
      </c>
      <c r="B8003" s="3" t="s">
        <v>8</v>
      </c>
      <c r="C8003" s="2">
        <v>301747337</v>
      </c>
      <c r="D8003" s="3" t="s">
        <v>13</v>
      </c>
      <c r="E8003" s="3" t="s">
        <v>7</v>
      </c>
    </row>
    <row r="8004" spans="1:5" ht="13.8" x14ac:dyDescent="0.3">
      <c r="A8004" s="4" t="s">
        <v>48</v>
      </c>
      <c r="B8004" s="4" t="s">
        <v>8</v>
      </c>
      <c r="C8004" s="2">
        <v>300059028</v>
      </c>
      <c r="D8004" s="4" t="s">
        <v>6</v>
      </c>
      <c r="E8004" s="4" t="s">
        <v>7</v>
      </c>
    </row>
    <row r="8005" spans="1:5" ht="13.8" x14ac:dyDescent="0.3">
      <c r="A8005" s="3" t="s">
        <v>48</v>
      </c>
      <c r="B8005" s="3" t="s">
        <v>8</v>
      </c>
      <c r="C8005" s="2">
        <v>300949261</v>
      </c>
      <c r="D8005" s="3" t="s">
        <v>25</v>
      </c>
      <c r="E8005" s="3" t="s">
        <v>7</v>
      </c>
    </row>
    <row r="8006" spans="1:5" ht="13.8" x14ac:dyDescent="0.3">
      <c r="A8006" s="4" t="s">
        <v>48</v>
      </c>
      <c r="B8006" s="4" t="s">
        <v>8</v>
      </c>
      <c r="C8006" s="2">
        <v>301565460</v>
      </c>
      <c r="D8006" s="4" t="s">
        <v>18</v>
      </c>
      <c r="E8006" s="4" t="s">
        <v>7</v>
      </c>
    </row>
    <row r="8007" spans="1:5" ht="13.8" x14ac:dyDescent="0.3">
      <c r="A8007" s="3" t="s">
        <v>48</v>
      </c>
      <c r="B8007" s="3" t="s">
        <v>8</v>
      </c>
      <c r="C8007" s="2">
        <v>301715759</v>
      </c>
      <c r="D8007" s="3" t="s">
        <v>6</v>
      </c>
      <c r="E8007" s="3" t="s">
        <v>7</v>
      </c>
    </row>
    <row r="8008" spans="1:5" ht="13.8" x14ac:dyDescent="0.3">
      <c r="A8008" s="4" t="s">
        <v>48</v>
      </c>
      <c r="B8008" s="4" t="s">
        <v>8</v>
      </c>
      <c r="C8008" s="2">
        <v>301533317</v>
      </c>
      <c r="D8008" s="4" t="s">
        <v>14</v>
      </c>
      <c r="E8008" s="4" t="s">
        <v>15</v>
      </c>
    </row>
    <row r="8009" spans="1:5" ht="13.8" x14ac:dyDescent="0.3">
      <c r="A8009" s="3" t="s">
        <v>48</v>
      </c>
      <c r="B8009" s="3" t="s">
        <v>8</v>
      </c>
      <c r="C8009" s="2">
        <v>301646650</v>
      </c>
      <c r="D8009" s="3" t="s">
        <v>6</v>
      </c>
      <c r="E8009" s="3" t="s">
        <v>7</v>
      </c>
    </row>
    <row r="8010" spans="1:5" ht="13.8" x14ac:dyDescent="0.3">
      <c r="A8010" s="4" t="s">
        <v>48</v>
      </c>
      <c r="B8010" s="4" t="s">
        <v>8</v>
      </c>
      <c r="C8010" s="2">
        <v>301691300</v>
      </c>
      <c r="D8010" s="4" t="s">
        <v>24</v>
      </c>
      <c r="E8010" s="4" t="s">
        <v>7</v>
      </c>
    </row>
    <row r="8011" spans="1:5" ht="13.8" x14ac:dyDescent="0.3">
      <c r="A8011" s="3" t="s">
        <v>48</v>
      </c>
      <c r="B8011" s="3" t="s">
        <v>8</v>
      </c>
      <c r="C8011" s="2">
        <v>301704918</v>
      </c>
      <c r="D8011" s="3" t="s">
        <v>12</v>
      </c>
      <c r="E8011" s="3" t="s">
        <v>7</v>
      </c>
    </row>
    <row r="8012" spans="1:5" ht="13.8" x14ac:dyDescent="0.3">
      <c r="A8012" s="4" t="s">
        <v>48</v>
      </c>
      <c r="B8012" s="4" t="s">
        <v>8</v>
      </c>
      <c r="C8012" s="2">
        <v>301710269</v>
      </c>
      <c r="D8012" s="4" t="s">
        <v>13</v>
      </c>
      <c r="E8012" s="4" t="s">
        <v>7</v>
      </c>
    </row>
    <row r="8013" spans="1:5" ht="13.8" x14ac:dyDescent="0.3">
      <c r="A8013" s="3" t="s">
        <v>48</v>
      </c>
      <c r="B8013" s="3" t="s">
        <v>8</v>
      </c>
      <c r="C8013" s="2">
        <v>301720321</v>
      </c>
      <c r="D8013" s="3" t="s">
        <v>26</v>
      </c>
      <c r="E8013" s="3" t="s">
        <v>7</v>
      </c>
    </row>
    <row r="8014" spans="1:5" ht="13.8" x14ac:dyDescent="0.3">
      <c r="A8014" s="4" t="s">
        <v>48</v>
      </c>
      <c r="B8014" s="4" t="s">
        <v>8</v>
      </c>
      <c r="C8014" s="2">
        <v>300039642</v>
      </c>
      <c r="D8014" s="4"/>
      <c r="E8014" s="4" t="s">
        <v>10</v>
      </c>
    </row>
    <row r="8015" spans="1:5" ht="13.8" x14ac:dyDescent="0.3">
      <c r="A8015" s="3" t="s">
        <v>48</v>
      </c>
      <c r="B8015" s="3" t="s">
        <v>8</v>
      </c>
      <c r="C8015" s="2">
        <v>301712113</v>
      </c>
      <c r="D8015" s="3" t="s">
        <v>6</v>
      </c>
      <c r="E8015" s="3" t="s">
        <v>7</v>
      </c>
    </row>
    <row r="8016" spans="1:5" ht="13.8" x14ac:dyDescent="0.3">
      <c r="A8016" s="4" t="s">
        <v>48</v>
      </c>
      <c r="B8016" s="4" t="s">
        <v>8</v>
      </c>
      <c r="C8016" s="2">
        <v>301740511</v>
      </c>
      <c r="D8016" s="4" t="s">
        <v>19</v>
      </c>
      <c r="E8016" s="4" t="s">
        <v>7</v>
      </c>
    </row>
    <row r="8017" spans="1:5" ht="13.8" x14ac:dyDescent="0.3">
      <c r="A8017" s="3" t="s">
        <v>48</v>
      </c>
      <c r="B8017" s="3" t="s">
        <v>16</v>
      </c>
      <c r="C8017" s="2">
        <v>301581022</v>
      </c>
      <c r="D8017" s="3" t="s">
        <v>9</v>
      </c>
      <c r="E8017" s="3" t="s">
        <v>20</v>
      </c>
    </row>
    <row r="8018" spans="1:5" ht="13.8" x14ac:dyDescent="0.3">
      <c r="A8018" s="4" t="s">
        <v>48</v>
      </c>
      <c r="B8018" s="4" t="s">
        <v>16</v>
      </c>
      <c r="C8018" s="2">
        <v>301710921</v>
      </c>
      <c r="D8018" s="4" t="s">
        <v>17</v>
      </c>
      <c r="E8018" s="4" t="s">
        <v>7</v>
      </c>
    </row>
    <row r="8019" spans="1:5" ht="13.8" x14ac:dyDescent="0.3">
      <c r="A8019" s="3" t="s">
        <v>48</v>
      </c>
      <c r="B8019" s="3" t="s">
        <v>16</v>
      </c>
      <c r="C8019" s="2">
        <v>301384921</v>
      </c>
      <c r="D8019" s="3" t="s">
        <v>18</v>
      </c>
      <c r="E8019" s="3" t="s">
        <v>7</v>
      </c>
    </row>
    <row r="8020" spans="1:5" ht="13.8" x14ac:dyDescent="0.3">
      <c r="A8020" s="4" t="s">
        <v>48</v>
      </c>
      <c r="B8020" s="4" t="s">
        <v>16</v>
      </c>
      <c r="C8020" s="2">
        <v>301350067</v>
      </c>
      <c r="D8020" s="4"/>
      <c r="E8020" s="4" t="s">
        <v>10</v>
      </c>
    </row>
    <row r="8021" spans="1:5" ht="13.8" x14ac:dyDescent="0.3">
      <c r="A8021" s="3" t="s">
        <v>48</v>
      </c>
      <c r="B8021" s="3" t="s">
        <v>16</v>
      </c>
      <c r="C8021" s="2">
        <v>301625677</v>
      </c>
      <c r="D8021" s="3" t="s">
        <v>14</v>
      </c>
      <c r="E8021" s="3" t="s">
        <v>15</v>
      </c>
    </row>
    <row r="8022" spans="1:5" ht="13.8" x14ac:dyDescent="0.3">
      <c r="A8022" s="4" t="s">
        <v>48</v>
      </c>
      <c r="B8022" s="4" t="s">
        <v>16</v>
      </c>
      <c r="C8022" s="2">
        <v>301680280</v>
      </c>
      <c r="D8022" s="4" t="s">
        <v>9</v>
      </c>
      <c r="E8022" s="4" t="s">
        <v>7</v>
      </c>
    </row>
    <row r="8023" spans="1:5" ht="13.8" x14ac:dyDescent="0.3">
      <c r="A8023" s="3" t="s">
        <v>48</v>
      </c>
      <c r="B8023" s="3" t="s">
        <v>16</v>
      </c>
      <c r="C8023" s="2">
        <v>301696297</v>
      </c>
      <c r="D8023" s="3"/>
      <c r="E8023" s="3" t="s">
        <v>10</v>
      </c>
    </row>
    <row r="8024" spans="1:5" ht="13.8" x14ac:dyDescent="0.3">
      <c r="A8024" s="4" t="s">
        <v>48</v>
      </c>
      <c r="B8024" s="4" t="s">
        <v>16</v>
      </c>
      <c r="C8024" s="2">
        <v>301716750</v>
      </c>
      <c r="D8024" s="4" t="s">
        <v>12</v>
      </c>
      <c r="E8024" s="4" t="s">
        <v>7</v>
      </c>
    </row>
    <row r="8025" spans="1:5" ht="13.8" x14ac:dyDescent="0.3">
      <c r="A8025" s="3" t="s">
        <v>48</v>
      </c>
      <c r="B8025" s="3" t="s">
        <v>16</v>
      </c>
      <c r="C8025" s="2">
        <v>301718584</v>
      </c>
      <c r="D8025" s="3" t="s">
        <v>12</v>
      </c>
      <c r="E8025" s="3" t="s">
        <v>7</v>
      </c>
    </row>
    <row r="8026" spans="1:5" ht="13.8" x14ac:dyDescent="0.3">
      <c r="A8026" s="4" t="s">
        <v>48</v>
      </c>
      <c r="B8026" s="4" t="s">
        <v>16</v>
      </c>
      <c r="C8026" s="2">
        <v>301727010</v>
      </c>
      <c r="D8026" s="4" t="s">
        <v>9</v>
      </c>
      <c r="E8026" s="4" t="s">
        <v>7</v>
      </c>
    </row>
    <row r="8027" spans="1:5" ht="13.8" x14ac:dyDescent="0.3">
      <c r="A8027" s="3" t="s">
        <v>48</v>
      </c>
      <c r="B8027" s="3" t="s">
        <v>16</v>
      </c>
      <c r="C8027" s="2">
        <v>301734270</v>
      </c>
      <c r="D8027" s="3" t="s">
        <v>9</v>
      </c>
      <c r="E8027" s="3" t="s">
        <v>7</v>
      </c>
    </row>
    <row r="8028" spans="1:5" ht="13.8" x14ac:dyDescent="0.3">
      <c r="A8028" s="4" t="s">
        <v>48</v>
      </c>
      <c r="B8028" s="4" t="s">
        <v>16</v>
      </c>
      <c r="C8028" s="2">
        <v>301736138</v>
      </c>
      <c r="D8028" s="4" t="s">
        <v>9</v>
      </c>
      <c r="E8028" s="4" t="s">
        <v>7</v>
      </c>
    </row>
    <row r="8029" spans="1:5" ht="13.8" x14ac:dyDescent="0.3">
      <c r="A8029" s="3" t="s">
        <v>48</v>
      </c>
      <c r="B8029" s="3" t="s">
        <v>16</v>
      </c>
      <c r="C8029" s="2">
        <v>301752772</v>
      </c>
      <c r="D8029" s="3" t="s">
        <v>14</v>
      </c>
      <c r="E8029" s="3" t="s">
        <v>23</v>
      </c>
    </row>
    <row r="8030" spans="1:5" ht="13.8" x14ac:dyDescent="0.3">
      <c r="A8030" s="4" t="s">
        <v>48</v>
      </c>
      <c r="B8030" s="4" t="s">
        <v>16</v>
      </c>
      <c r="C8030" s="2">
        <v>300181725</v>
      </c>
      <c r="D8030" s="4"/>
      <c r="E8030" s="4" t="s">
        <v>10</v>
      </c>
    </row>
    <row r="8031" spans="1:5" ht="13.8" x14ac:dyDescent="0.3">
      <c r="A8031" s="3" t="s">
        <v>48</v>
      </c>
      <c r="B8031" s="3" t="s">
        <v>16</v>
      </c>
      <c r="C8031" s="2">
        <v>301656122</v>
      </c>
      <c r="D8031" s="3" t="s">
        <v>12</v>
      </c>
      <c r="E8031" s="3" t="s">
        <v>7</v>
      </c>
    </row>
    <row r="8032" spans="1:5" ht="13.8" x14ac:dyDescent="0.3">
      <c r="A8032" s="4" t="s">
        <v>48</v>
      </c>
      <c r="B8032" s="4" t="s">
        <v>16</v>
      </c>
      <c r="C8032" s="2">
        <v>301667705</v>
      </c>
      <c r="D8032" s="4" t="s">
        <v>6</v>
      </c>
      <c r="E8032" s="4" t="s">
        <v>7</v>
      </c>
    </row>
    <row r="8033" spans="1:5" ht="13.8" x14ac:dyDescent="0.3">
      <c r="A8033" s="3" t="s">
        <v>48</v>
      </c>
      <c r="B8033" s="3" t="s">
        <v>16</v>
      </c>
      <c r="C8033" s="2">
        <v>301673637</v>
      </c>
      <c r="D8033" s="3" t="s">
        <v>24</v>
      </c>
      <c r="E8033" s="3" t="s">
        <v>7</v>
      </c>
    </row>
    <row r="8034" spans="1:5" ht="13.8" x14ac:dyDescent="0.3">
      <c r="A8034" s="4" t="s">
        <v>48</v>
      </c>
      <c r="B8034" s="4" t="s">
        <v>16</v>
      </c>
      <c r="C8034" s="2">
        <v>301686741</v>
      </c>
      <c r="D8034" s="4" t="s">
        <v>12</v>
      </c>
      <c r="E8034" s="4" t="s">
        <v>7</v>
      </c>
    </row>
    <row r="8035" spans="1:5" ht="13.8" x14ac:dyDescent="0.3">
      <c r="A8035" s="3" t="s">
        <v>48</v>
      </c>
      <c r="B8035" s="3" t="s">
        <v>16</v>
      </c>
      <c r="C8035" s="2">
        <v>301725742</v>
      </c>
      <c r="D8035" s="3" t="s">
        <v>25</v>
      </c>
      <c r="E8035" s="3" t="s">
        <v>7</v>
      </c>
    </row>
    <row r="8036" spans="1:5" ht="13.8" x14ac:dyDescent="0.3">
      <c r="A8036" s="4" t="s">
        <v>48</v>
      </c>
      <c r="B8036" s="4" t="s">
        <v>16</v>
      </c>
      <c r="C8036" s="2">
        <v>301726063</v>
      </c>
      <c r="D8036" s="4" t="s">
        <v>25</v>
      </c>
      <c r="E8036" s="4" t="s">
        <v>7</v>
      </c>
    </row>
    <row r="8037" spans="1:5" ht="13.8" x14ac:dyDescent="0.3">
      <c r="A8037" s="3" t="s">
        <v>48</v>
      </c>
      <c r="B8037" s="3" t="s">
        <v>16</v>
      </c>
      <c r="C8037" s="2">
        <v>301752772</v>
      </c>
      <c r="D8037" s="3"/>
      <c r="E8037" s="3" t="s">
        <v>10</v>
      </c>
    </row>
    <row r="8038" spans="1:5" ht="13.8" x14ac:dyDescent="0.3">
      <c r="A8038" s="4" t="s">
        <v>48</v>
      </c>
      <c r="B8038" s="4" t="s">
        <v>16</v>
      </c>
      <c r="C8038" s="2">
        <v>300263228</v>
      </c>
      <c r="D8038" s="4"/>
      <c r="E8038" s="4" t="s">
        <v>10</v>
      </c>
    </row>
    <row r="8039" spans="1:5" ht="13.8" x14ac:dyDescent="0.3">
      <c r="A8039" s="3" t="s">
        <v>48</v>
      </c>
      <c r="B8039" s="3" t="s">
        <v>16</v>
      </c>
      <c r="C8039" s="2">
        <v>301596601</v>
      </c>
      <c r="D8039" s="3" t="s">
        <v>26</v>
      </c>
      <c r="E8039" s="3" t="s">
        <v>7</v>
      </c>
    </row>
    <row r="8040" spans="1:5" ht="13.8" x14ac:dyDescent="0.3">
      <c r="A8040" s="4" t="s">
        <v>48</v>
      </c>
      <c r="B8040" s="4" t="s">
        <v>16</v>
      </c>
      <c r="C8040" s="2">
        <v>301601989</v>
      </c>
      <c r="D8040" s="4" t="s">
        <v>14</v>
      </c>
      <c r="E8040" s="4" t="s">
        <v>15</v>
      </c>
    </row>
    <row r="8041" spans="1:5" ht="13.8" x14ac:dyDescent="0.3">
      <c r="A8041" s="3" t="s">
        <v>48</v>
      </c>
      <c r="B8041" s="3" t="s">
        <v>16</v>
      </c>
      <c r="C8041" s="2">
        <v>301647786</v>
      </c>
      <c r="D8041" s="3" t="s">
        <v>14</v>
      </c>
      <c r="E8041" s="3" t="s">
        <v>15</v>
      </c>
    </row>
    <row r="8042" spans="1:5" ht="13.8" x14ac:dyDescent="0.3">
      <c r="A8042" s="4" t="s">
        <v>48</v>
      </c>
      <c r="B8042" s="4" t="s">
        <v>16</v>
      </c>
      <c r="C8042" s="2">
        <v>301707931</v>
      </c>
      <c r="D8042" s="4" t="s">
        <v>24</v>
      </c>
      <c r="E8042" s="4" t="s">
        <v>7</v>
      </c>
    </row>
    <row r="8043" spans="1:5" ht="13.8" x14ac:dyDescent="0.3">
      <c r="A8043" s="3" t="s">
        <v>48</v>
      </c>
      <c r="B8043" s="3" t="s">
        <v>16</v>
      </c>
      <c r="C8043" s="2">
        <v>301699154</v>
      </c>
      <c r="D8043" s="3" t="s">
        <v>12</v>
      </c>
      <c r="E8043" s="3" t="s">
        <v>7</v>
      </c>
    </row>
    <row r="8044" spans="1:5" ht="13.8" x14ac:dyDescent="0.3">
      <c r="A8044" s="4" t="s">
        <v>48</v>
      </c>
      <c r="B8044" s="4" t="s">
        <v>16</v>
      </c>
      <c r="C8044" s="2">
        <v>301723171</v>
      </c>
      <c r="D8044" s="4" t="s">
        <v>6</v>
      </c>
      <c r="E8044" s="4" t="s">
        <v>7</v>
      </c>
    </row>
    <row r="8045" spans="1:5" ht="13.8" x14ac:dyDescent="0.3">
      <c r="A8045" s="3" t="s">
        <v>48</v>
      </c>
      <c r="B8045" s="3" t="s">
        <v>16</v>
      </c>
      <c r="C8045" s="2">
        <v>301728029</v>
      </c>
      <c r="D8045" s="3" t="s">
        <v>12</v>
      </c>
      <c r="E8045" s="3" t="s">
        <v>7</v>
      </c>
    </row>
    <row r="8046" spans="1:5" ht="13.8" x14ac:dyDescent="0.3">
      <c r="A8046" s="4" t="s">
        <v>48</v>
      </c>
      <c r="B8046" s="4" t="s">
        <v>16</v>
      </c>
      <c r="C8046" s="2">
        <v>301858160</v>
      </c>
      <c r="D8046" s="4" t="s">
        <v>17</v>
      </c>
      <c r="E8046" s="4" t="s">
        <v>20</v>
      </c>
    </row>
    <row r="8047" spans="1:5" ht="13.8" x14ac:dyDescent="0.3">
      <c r="A8047" s="3" t="s">
        <v>48</v>
      </c>
      <c r="B8047" s="3" t="s">
        <v>16</v>
      </c>
      <c r="C8047" s="2">
        <v>300377917</v>
      </c>
      <c r="D8047" s="3"/>
      <c r="E8047" s="3" t="s">
        <v>10</v>
      </c>
    </row>
    <row r="8048" spans="1:5" ht="13.8" x14ac:dyDescent="0.3">
      <c r="A8048" s="4" t="s">
        <v>48</v>
      </c>
      <c r="B8048" s="4" t="s">
        <v>16</v>
      </c>
      <c r="C8048" s="2">
        <v>301316841</v>
      </c>
      <c r="D8048" s="4" t="s">
        <v>25</v>
      </c>
      <c r="E8048" s="4" t="s">
        <v>7</v>
      </c>
    </row>
    <row r="8049" spans="1:5" ht="13.8" x14ac:dyDescent="0.3">
      <c r="A8049" s="3" t="s">
        <v>48</v>
      </c>
      <c r="B8049" s="3" t="s">
        <v>16</v>
      </c>
      <c r="C8049" s="2">
        <v>301472989</v>
      </c>
      <c r="D8049" s="3" t="s">
        <v>9</v>
      </c>
      <c r="E8049" s="3" t="s">
        <v>7</v>
      </c>
    </row>
    <row r="8050" spans="1:5" ht="13.8" x14ac:dyDescent="0.3">
      <c r="A8050" s="4" t="s">
        <v>48</v>
      </c>
      <c r="B8050" s="4" t="s">
        <v>16</v>
      </c>
      <c r="C8050" s="2">
        <v>301518717</v>
      </c>
      <c r="D8050" s="4"/>
      <c r="E8050" s="4" t="s">
        <v>10</v>
      </c>
    </row>
    <row r="8051" spans="1:5" ht="13.8" x14ac:dyDescent="0.3">
      <c r="A8051" s="3" t="s">
        <v>48</v>
      </c>
      <c r="B8051" s="3" t="s">
        <v>16</v>
      </c>
      <c r="C8051" s="2">
        <v>301547437</v>
      </c>
      <c r="D8051" s="3" t="s">
        <v>14</v>
      </c>
      <c r="E8051" s="3" t="s">
        <v>15</v>
      </c>
    </row>
    <row r="8052" spans="1:5" ht="13.8" x14ac:dyDescent="0.3">
      <c r="A8052" s="4" t="s">
        <v>48</v>
      </c>
      <c r="B8052" s="4" t="s">
        <v>16</v>
      </c>
      <c r="C8052" s="2">
        <v>301613327</v>
      </c>
      <c r="D8052" s="4" t="s">
        <v>14</v>
      </c>
      <c r="E8052" s="4" t="s">
        <v>15</v>
      </c>
    </row>
    <row r="8053" spans="1:5" ht="13.8" x14ac:dyDescent="0.3">
      <c r="A8053" s="3" t="s">
        <v>48</v>
      </c>
      <c r="B8053" s="3" t="s">
        <v>16</v>
      </c>
      <c r="C8053" s="2">
        <v>301631083</v>
      </c>
      <c r="D8053" s="3" t="s">
        <v>9</v>
      </c>
      <c r="E8053" s="3" t="s">
        <v>7</v>
      </c>
    </row>
    <row r="8054" spans="1:5" ht="13.8" x14ac:dyDescent="0.3">
      <c r="A8054" s="4" t="s">
        <v>48</v>
      </c>
      <c r="B8054" s="4" t="s">
        <v>16</v>
      </c>
      <c r="C8054" s="2">
        <v>301632794</v>
      </c>
      <c r="D8054" s="4" t="s">
        <v>13</v>
      </c>
      <c r="E8054" s="4" t="s">
        <v>7</v>
      </c>
    </row>
    <row r="8055" spans="1:5" ht="13.8" x14ac:dyDescent="0.3">
      <c r="A8055" s="3" t="s">
        <v>48</v>
      </c>
      <c r="B8055" s="3" t="s">
        <v>16</v>
      </c>
      <c r="C8055" s="2">
        <v>301654902</v>
      </c>
      <c r="D8055" s="3"/>
      <c r="E8055" s="3" t="s">
        <v>10</v>
      </c>
    </row>
    <row r="8056" spans="1:5" ht="13.8" x14ac:dyDescent="0.3">
      <c r="A8056" s="4" t="s">
        <v>48</v>
      </c>
      <c r="B8056" s="4" t="s">
        <v>16</v>
      </c>
      <c r="C8056" s="2">
        <v>301666948</v>
      </c>
      <c r="D8056" s="4"/>
      <c r="E8056" s="4" t="s">
        <v>10</v>
      </c>
    </row>
    <row r="8057" spans="1:5" ht="13.8" x14ac:dyDescent="0.3">
      <c r="A8057" s="3" t="s">
        <v>48</v>
      </c>
      <c r="B8057" s="3" t="s">
        <v>16</v>
      </c>
      <c r="C8057" s="2">
        <v>301696215</v>
      </c>
      <c r="D8057" s="3" t="s">
        <v>9</v>
      </c>
      <c r="E8057" s="3" t="s">
        <v>7</v>
      </c>
    </row>
    <row r="8058" spans="1:5" ht="13.8" x14ac:dyDescent="0.3">
      <c r="A8058" s="4" t="s">
        <v>48</v>
      </c>
      <c r="B8058" s="4" t="s">
        <v>16</v>
      </c>
      <c r="C8058" s="2">
        <v>301699127</v>
      </c>
      <c r="D8058" s="4" t="s">
        <v>12</v>
      </c>
      <c r="E8058" s="4" t="s">
        <v>7</v>
      </c>
    </row>
    <row r="8059" spans="1:5" ht="13.8" x14ac:dyDescent="0.3">
      <c r="A8059" s="3" t="s">
        <v>48</v>
      </c>
      <c r="B8059" s="3" t="s">
        <v>16</v>
      </c>
      <c r="C8059" s="2">
        <v>300393096</v>
      </c>
      <c r="D8059" s="3" t="s">
        <v>12</v>
      </c>
      <c r="E8059" s="3" t="s">
        <v>7</v>
      </c>
    </row>
    <row r="8060" spans="1:5" ht="13.8" x14ac:dyDescent="0.3">
      <c r="A8060" s="4" t="s">
        <v>48</v>
      </c>
      <c r="B8060" s="4" t="s">
        <v>16</v>
      </c>
      <c r="C8060" s="2">
        <v>301300188</v>
      </c>
      <c r="D8060" s="4" t="s">
        <v>14</v>
      </c>
      <c r="E8060" s="4" t="s">
        <v>15</v>
      </c>
    </row>
    <row r="8061" spans="1:5" ht="13.8" x14ac:dyDescent="0.3">
      <c r="A8061" s="3" t="s">
        <v>48</v>
      </c>
      <c r="B8061" s="3" t="s">
        <v>16</v>
      </c>
      <c r="C8061" s="2">
        <v>301555868</v>
      </c>
      <c r="D8061" s="3" t="s">
        <v>14</v>
      </c>
      <c r="E8061" s="3" t="s">
        <v>15</v>
      </c>
    </row>
    <row r="8062" spans="1:5" ht="13.8" x14ac:dyDescent="0.3">
      <c r="A8062" s="4" t="s">
        <v>48</v>
      </c>
      <c r="B8062" s="4" t="s">
        <v>16</v>
      </c>
      <c r="C8062" s="2">
        <v>301588176</v>
      </c>
      <c r="D8062" s="4" t="s">
        <v>25</v>
      </c>
      <c r="E8062" s="4" t="s">
        <v>7</v>
      </c>
    </row>
    <row r="8063" spans="1:5" ht="13.8" x14ac:dyDescent="0.3">
      <c r="A8063" s="3" t="s">
        <v>48</v>
      </c>
      <c r="B8063" s="3" t="s">
        <v>16</v>
      </c>
      <c r="C8063" s="2">
        <v>301669440</v>
      </c>
      <c r="D8063" s="3" t="s">
        <v>9</v>
      </c>
      <c r="E8063" s="3" t="s">
        <v>7</v>
      </c>
    </row>
    <row r="8064" spans="1:5" ht="13.8" x14ac:dyDescent="0.3">
      <c r="A8064" s="4" t="s">
        <v>48</v>
      </c>
      <c r="B8064" s="4" t="s">
        <v>16</v>
      </c>
      <c r="C8064" s="2">
        <v>301711897</v>
      </c>
      <c r="D8064" s="4" t="s">
        <v>9</v>
      </c>
      <c r="E8064" s="4" t="s">
        <v>7</v>
      </c>
    </row>
    <row r="8065" spans="1:5" ht="13.8" x14ac:dyDescent="0.3">
      <c r="A8065" s="3" t="s">
        <v>48</v>
      </c>
      <c r="B8065" s="3" t="s">
        <v>16</v>
      </c>
      <c r="C8065" s="2">
        <v>301731153</v>
      </c>
      <c r="D8065" s="3" t="s">
        <v>9</v>
      </c>
      <c r="E8065" s="3" t="s">
        <v>7</v>
      </c>
    </row>
    <row r="8066" spans="1:5" ht="13.8" x14ac:dyDescent="0.3">
      <c r="A8066" s="4" t="s">
        <v>48</v>
      </c>
      <c r="B8066" s="4" t="s">
        <v>16</v>
      </c>
      <c r="C8066" s="2">
        <v>301473434</v>
      </c>
      <c r="D8066" s="4" t="s">
        <v>14</v>
      </c>
      <c r="E8066" s="4" t="s">
        <v>15</v>
      </c>
    </row>
    <row r="8067" spans="1:5" ht="13.8" x14ac:dyDescent="0.3">
      <c r="A8067" s="3" t="s">
        <v>48</v>
      </c>
      <c r="B8067" s="3" t="s">
        <v>16</v>
      </c>
      <c r="C8067" s="2">
        <v>301645072</v>
      </c>
      <c r="D8067" s="3" t="s">
        <v>12</v>
      </c>
      <c r="E8067" s="3" t="s">
        <v>7</v>
      </c>
    </row>
    <row r="8068" spans="1:5" ht="13.8" x14ac:dyDescent="0.3">
      <c r="A8068" s="4" t="s">
        <v>48</v>
      </c>
      <c r="B8068" s="4" t="s">
        <v>16</v>
      </c>
      <c r="C8068" s="2">
        <v>301718016</v>
      </c>
      <c r="D8068" s="4" t="s">
        <v>14</v>
      </c>
      <c r="E8068" s="4" t="s">
        <v>15</v>
      </c>
    </row>
    <row r="8069" spans="1:5" ht="13.8" x14ac:dyDescent="0.3">
      <c r="A8069" s="3" t="s">
        <v>48</v>
      </c>
      <c r="B8069" s="3" t="s">
        <v>16</v>
      </c>
      <c r="C8069" s="2">
        <v>301718142</v>
      </c>
      <c r="D8069" s="3" t="s">
        <v>12</v>
      </c>
      <c r="E8069" s="3" t="s">
        <v>7</v>
      </c>
    </row>
    <row r="8070" spans="1:5" ht="13.8" x14ac:dyDescent="0.3">
      <c r="A8070" s="4" t="s">
        <v>48</v>
      </c>
      <c r="B8070" s="4" t="s">
        <v>16</v>
      </c>
      <c r="C8070" s="2">
        <v>301748095</v>
      </c>
      <c r="D8070" s="4" t="s">
        <v>13</v>
      </c>
      <c r="E8070" s="4" t="s">
        <v>7</v>
      </c>
    </row>
    <row r="8071" spans="1:5" ht="13.8" x14ac:dyDescent="0.3">
      <c r="A8071" s="3" t="s">
        <v>48</v>
      </c>
      <c r="B8071" s="3" t="s">
        <v>16</v>
      </c>
      <c r="C8071" s="2">
        <v>301733589</v>
      </c>
      <c r="D8071" s="3" t="s">
        <v>13</v>
      </c>
      <c r="E8071" s="3" t="s">
        <v>20</v>
      </c>
    </row>
    <row r="8072" spans="1:5" ht="13.8" x14ac:dyDescent="0.3">
      <c r="A8072" s="4" t="s">
        <v>48</v>
      </c>
      <c r="B8072" s="4" t="s">
        <v>16</v>
      </c>
      <c r="C8072" s="2">
        <v>300250911</v>
      </c>
      <c r="D8072" s="4" t="s">
        <v>24</v>
      </c>
      <c r="E8072" s="4" t="s">
        <v>7</v>
      </c>
    </row>
    <row r="8073" spans="1:5" ht="13.8" x14ac:dyDescent="0.3">
      <c r="A8073" s="3" t="s">
        <v>48</v>
      </c>
      <c r="B8073" s="3" t="s">
        <v>16</v>
      </c>
      <c r="C8073" s="2">
        <v>301586747</v>
      </c>
      <c r="D8073" s="3" t="s">
        <v>6</v>
      </c>
      <c r="E8073" s="3" t="s">
        <v>7</v>
      </c>
    </row>
    <row r="8074" spans="1:5" ht="13.8" x14ac:dyDescent="0.3">
      <c r="A8074" s="4" t="s">
        <v>48</v>
      </c>
      <c r="B8074" s="4" t="s">
        <v>16</v>
      </c>
      <c r="C8074" s="2">
        <v>301758580</v>
      </c>
      <c r="D8074" s="4" t="s">
        <v>24</v>
      </c>
      <c r="E8074" s="4" t="s">
        <v>20</v>
      </c>
    </row>
    <row r="8075" spans="1:5" ht="13.8" x14ac:dyDescent="0.3">
      <c r="A8075" s="3" t="s">
        <v>48</v>
      </c>
      <c r="B8075" s="3" t="s">
        <v>16</v>
      </c>
      <c r="C8075" s="2">
        <v>301132334</v>
      </c>
      <c r="D8075" s="3"/>
      <c r="E8075" s="3" t="s">
        <v>10</v>
      </c>
    </row>
    <row r="8076" spans="1:5" ht="13.8" x14ac:dyDescent="0.3">
      <c r="A8076" s="4" t="s">
        <v>48</v>
      </c>
      <c r="B8076" s="4" t="s">
        <v>16</v>
      </c>
      <c r="C8076" s="2">
        <v>301659396</v>
      </c>
      <c r="D8076" s="4" t="s">
        <v>14</v>
      </c>
      <c r="E8076" s="4" t="s">
        <v>23</v>
      </c>
    </row>
    <row r="8077" spans="1:5" ht="13.8" x14ac:dyDescent="0.3">
      <c r="A8077" s="3" t="s">
        <v>48</v>
      </c>
      <c r="B8077" s="3" t="s">
        <v>16</v>
      </c>
      <c r="C8077" s="2">
        <v>301715849</v>
      </c>
      <c r="D8077" s="3" t="s">
        <v>9</v>
      </c>
      <c r="E8077" s="3" t="s">
        <v>7</v>
      </c>
    </row>
    <row r="8078" spans="1:5" ht="13.8" x14ac:dyDescent="0.3">
      <c r="A8078" s="4" t="s">
        <v>48</v>
      </c>
      <c r="B8078" s="4" t="s">
        <v>16</v>
      </c>
      <c r="C8078" s="2">
        <v>301733516</v>
      </c>
      <c r="D8078" s="4" t="s">
        <v>14</v>
      </c>
      <c r="E8078" s="4" t="s">
        <v>15</v>
      </c>
    </row>
    <row r="8079" spans="1:5" ht="13.8" x14ac:dyDescent="0.3">
      <c r="A8079" s="3" t="s">
        <v>48</v>
      </c>
      <c r="B8079" s="3" t="s">
        <v>16</v>
      </c>
      <c r="C8079" s="2">
        <v>301531555</v>
      </c>
      <c r="D8079" s="3" t="s">
        <v>6</v>
      </c>
      <c r="E8079" s="3" t="s">
        <v>7</v>
      </c>
    </row>
    <row r="8080" spans="1:5" ht="13.8" x14ac:dyDescent="0.3">
      <c r="A8080" s="4" t="s">
        <v>48</v>
      </c>
      <c r="B8080" s="4" t="s">
        <v>16</v>
      </c>
      <c r="C8080" s="2">
        <v>301644510</v>
      </c>
      <c r="D8080" s="4"/>
      <c r="E8080" s="4" t="s">
        <v>10</v>
      </c>
    </row>
    <row r="8081" spans="1:5" ht="13.8" x14ac:dyDescent="0.3">
      <c r="A8081" s="3" t="s">
        <v>48</v>
      </c>
      <c r="B8081" s="3" t="s">
        <v>16</v>
      </c>
      <c r="C8081" s="2">
        <v>301647897</v>
      </c>
      <c r="D8081" s="3"/>
      <c r="E8081" s="3" t="s">
        <v>10</v>
      </c>
    </row>
    <row r="8082" spans="1:5" ht="13.8" x14ac:dyDescent="0.3">
      <c r="A8082" s="4" t="s">
        <v>48</v>
      </c>
      <c r="B8082" s="4" t="s">
        <v>16</v>
      </c>
      <c r="C8082" s="2">
        <v>301671597</v>
      </c>
      <c r="D8082" s="4" t="s">
        <v>12</v>
      </c>
      <c r="E8082" s="4" t="s">
        <v>7</v>
      </c>
    </row>
    <row r="8083" spans="1:5" ht="13.8" x14ac:dyDescent="0.3">
      <c r="A8083" s="3" t="s">
        <v>48</v>
      </c>
      <c r="B8083" s="3" t="s">
        <v>16</v>
      </c>
      <c r="C8083" s="2">
        <v>301680356</v>
      </c>
      <c r="D8083" s="3" t="s">
        <v>25</v>
      </c>
      <c r="E8083" s="3" t="s">
        <v>7</v>
      </c>
    </row>
    <row r="8084" spans="1:5" ht="13.8" x14ac:dyDescent="0.3">
      <c r="A8084" s="4" t="s">
        <v>48</v>
      </c>
      <c r="B8084" s="4" t="s">
        <v>16</v>
      </c>
      <c r="C8084" s="2">
        <v>301712281</v>
      </c>
      <c r="D8084" s="4" t="s">
        <v>9</v>
      </c>
      <c r="E8084" s="4" t="s">
        <v>7</v>
      </c>
    </row>
    <row r="8085" spans="1:5" ht="13.8" x14ac:dyDescent="0.3">
      <c r="A8085" s="3" t="s">
        <v>48</v>
      </c>
      <c r="B8085" s="3" t="s">
        <v>16</v>
      </c>
      <c r="C8085" s="2">
        <v>301717315</v>
      </c>
      <c r="D8085" s="3" t="s">
        <v>9</v>
      </c>
      <c r="E8085" s="3" t="s">
        <v>7</v>
      </c>
    </row>
    <row r="8086" spans="1:5" ht="13.8" x14ac:dyDescent="0.3">
      <c r="A8086" s="4" t="s">
        <v>48</v>
      </c>
      <c r="B8086" s="4" t="s">
        <v>16</v>
      </c>
      <c r="C8086" s="2">
        <v>300171546</v>
      </c>
      <c r="D8086" s="4"/>
      <c r="E8086" s="4" t="s">
        <v>10</v>
      </c>
    </row>
    <row r="8087" spans="1:5" ht="13.8" x14ac:dyDescent="0.3">
      <c r="A8087" s="3" t="s">
        <v>48</v>
      </c>
      <c r="B8087" s="3" t="s">
        <v>16</v>
      </c>
      <c r="C8087" s="2">
        <v>301165179</v>
      </c>
      <c r="D8087" s="3" t="s">
        <v>14</v>
      </c>
      <c r="E8087" s="3" t="s">
        <v>15</v>
      </c>
    </row>
    <row r="8088" spans="1:5" ht="13.8" x14ac:dyDescent="0.3">
      <c r="A8088" s="4" t="s">
        <v>48</v>
      </c>
      <c r="B8088" s="4" t="s">
        <v>16</v>
      </c>
      <c r="C8088" s="2">
        <v>301379076</v>
      </c>
      <c r="D8088" s="4"/>
      <c r="E8088" s="4" t="s">
        <v>10</v>
      </c>
    </row>
    <row r="8089" spans="1:5" ht="13.8" x14ac:dyDescent="0.3">
      <c r="A8089" s="3" t="s">
        <v>48</v>
      </c>
      <c r="B8089" s="3" t="s">
        <v>16</v>
      </c>
      <c r="C8089" s="2">
        <v>301386440</v>
      </c>
      <c r="D8089" s="3" t="s">
        <v>14</v>
      </c>
      <c r="E8089" s="3" t="s">
        <v>23</v>
      </c>
    </row>
    <row r="8090" spans="1:5" ht="13.8" x14ac:dyDescent="0.3">
      <c r="A8090" s="4" t="s">
        <v>48</v>
      </c>
      <c r="B8090" s="4" t="s">
        <v>16</v>
      </c>
      <c r="C8090" s="2">
        <v>301531739</v>
      </c>
      <c r="D8090" s="4" t="s">
        <v>22</v>
      </c>
      <c r="E8090" s="4" t="s">
        <v>7</v>
      </c>
    </row>
    <row r="8091" spans="1:5" ht="13.8" x14ac:dyDescent="0.3">
      <c r="A8091" s="3" t="s">
        <v>48</v>
      </c>
      <c r="B8091" s="3" t="s">
        <v>16</v>
      </c>
      <c r="C8091" s="2">
        <v>301650437</v>
      </c>
      <c r="D8091" s="3"/>
      <c r="E8091" s="3" t="s">
        <v>10</v>
      </c>
    </row>
    <row r="8092" spans="1:5" ht="13.8" x14ac:dyDescent="0.3">
      <c r="A8092" s="4" t="s">
        <v>48</v>
      </c>
      <c r="B8092" s="4" t="s">
        <v>16</v>
      </c>
      <c r="C8092" s="2">
        <v>301652646</v>
      </c>
      <c r="D8092" s="4"/>
      <c r="E8092" s="4" t="s">
        <v>10</v>
      </c>
    </row>
    <row r="8093" spans="1:5" ht="13.8" x14ac:dyDescent="0.3">
      <c r="A8093" s="3" t="s">
        <v>48</v>
      </c>
      <c r="B8093" s="3" t="s">
        <v>16</v>
      </c>
      <c r="C8093" s="2">
        <v>301705906</v>
      </c>
      <c r="D8093" s="3"/>
      <c r="E8093" s="3" t="s">
        <v>10</v>
      </c>
    </row>
    <row r="8094" spans="1:5" ht="13.8" x14ac:dyDescent="0.3">
      <c r="A8094" s="4" t="s">
        <v>48</v>
      </c>
      <c r="B8094" s="4" t="s">
        <v>16</v>
      </c>
      <c r="C8094" s="2">
        <v>301712171</v>
      </c>
      <c r="D8094" s="4" t="s">
        <v>12</v>
      </c>
      <c r="E8094" s="4" t="s">
        <v>7</v>
      </c>
    </row>
    <row r="8095" spans="1:5" ht="13.8" x14ac:dyDescent="0.3">
      <c r="A8095" s="3" t="s">
        <v>48</v>
      </c>
      <c r="B8095" s="3" t="s">
        <v>16</v>
      </c>
      <c r="C8095" s="2">
        <v>301716209</v>
      </c>
      <c r="D8095" s="3" t="s">
        <v>9</v>
      </c>
      <c r="E8095" s="3" t="s">
        <v>7</v>
      </c>
    </row>
    <row r="8096" spans="1:5" ht="13.8" x14ac:dyDescent="0.3">
      <c r="A8096" s="4" t="s">
        <v>48</v>
      </c>
      <c r="B8096" s="4" t="s">
        <v>16</v>
      </c>
      <c r="C8096" s="2">
        <v>301728651</v>
      </c>
      <c r="D8096" s="4" t="s">
        <v>13</v>
      </c>
      <c r="E8096" s="4" t="s">
        <v>7</v>
      </c>
    </row>
    <row r="8097" spans="1:5" ht="13.8" x14ac:dyDescent="0.3">
      <c r="A8097" s="3" t="s">
        <v>48</v>
      </c>
      <c r="B8097" s="3" t="s">
        <v>16</v>
      </c>
      <c r="C8097" s="2">
        <v>301257673</v>
      </c>
      <c r="D8097" s="3"/>
      <c r="E8097" s="3" t="s">
        <v>10</v>
      </c>
    </row>
    <row r="8098" spans="1:5" ht="13.8" x14ac:dyDescent="0.3">
      <c r="A8098" s="4" t="s">
        <v>48</v>
      </c>
      <c r="B8098" s="4" t="s">
        <v>16</v>
      </c>
      <c r="C8098" s="2">
        <v>301585847</v>
      </c>
      <c r="D8098" s="4"/>
      <c r="E8098" s="4" t="s">
        <v>10</v>
      </c>
    </row>
    <row r="8099" spans="1:5" ht="13.8" x14ac:dyDescent="0.3">
      <c r="A8099" s="3" t="s">
        <v>48</v>
      </c>
      <c r="B8099" s="3" t="s">
        <v>16</v>
      </c>
      <c r="C8099" s="2">
        <v>301593607</v>
      </c>
      <c r="D8099" s="3" t="s">
        <v>25</v>
      </c>
      <c r="E8099" s="3" t="s">
        <v>7</v>
      </c>
    </row>
    <row r="8100" spans="1:5" ht="13.8" x14ac:dyDescent="0.3">
      <c r="A8100" s="4" t="s">
        <v>48</v>
      </c>
      <c r="B8100" s="4" t="s">
        <v>16</v>
      </c>
      <c r="C8100" s="2">
        <v>301626283</v>
      </c>
      <c r="D8100" s="4"/>
      <c r="E8100" s="4" t="s">
        <v>10</v>
      </c>
    </row>
    <row r="8101" spans="1:5" ht="13.8" x14ac:dyDescent="0.3">
      <c r="A8101" s="3" t="s">
        <v>48</v>
      </c>
      <c r="B8101" s="3" t="s">
        <v>16</v>
      </c>
      <c r="C8101" s="2">
        <v>301726403</v>
      </c>
      <c r="D8101" s="3" t="s">
        <v>25</v>
      </c>
      <c r="E8101" s="3" t="s">
        <v>7</v>
      </c>
    </row>
    <row r="8102" spans="1:5" ht="13.8" x14ac:dyDescent="0.3">
      <c r="A8102" s="4" t="s">
        <v>48</v>
      </c>
      <c r="B8102" s="4" t="s">
        <v>16</v>
      </c>
      <c r="C8102" s="2">
        <v>301729299</v>
      </c>
      <c r="D8102" s="4" t="s">
        <v>6</v>
      </c>
      <c r="E8102" s="4" t="s">
        <v>7</v>
      </c>
    </row>
    <row r="8103" spans="1:5" ht="13.8" x14ac:dyDescent="0.3">
      <c r="A8103" s="3" t="s">
        <v>48</v>
      </c>
      <c r="B8103" s="3" t="s">
        <v>16</v>
      </c>
      <c r="C8103" s="2">
        <v>301737085</v>
      </c>
      <c r="D8103" s="3" t="s">
        <v>14</v>
      </c>
      <c r="E8103" s="3" t="s">
        <v>15</v>
      </c>
    </row>
    <row r="8104" spans="1:5" ht="13.8" x14ac:dyDescent="0.3">
      <c r="A8104" s="4" t="s">
        <v>48</v>
      </c>
      <c r="B8104" s="4" t="s">
        <v>16</v>
      </c>
      <c r="C8104" s="2">
        <v>301651435</v>
      </c>
      <c r="D8104" s="4"/>
      <c r="E8104" s="4" t="s">
        <v>10</v>
      </c>
    </row>
    <row r="8105" spans="1:5" ht="13.8" x14ac:dyDescent="0.3">
      <c r="A8105" s="3" t="s">
        <v>48</v>
      </c>
      <c r="B8105" s="3" t="s">
        <v>16</v>
      </c>
      <c r="C8105" s="2">
        <v>301664882</v>
      </c>
      <c r="D8105" s="3" t="s">
        <v>14</v>
      </c>
      <c r="E8105" s="3" t="s">
        <v>15</v>
      </c>
    </row>
    <row r="8106" spans="1:5" ht="13.8" x14ac:dyDescent="0.3">
      <c r="A8106" s="4" t="s">
        <v>48</v>
      </c>
      <c r="B8106" s="4" t="s">
        <v>16</v>
      </c>
      <c r="C8106" s="2">
        <v>301686506</v>
      </c>
      <c r="D8106" s="4" t="s">
        <v>13</v>
      </c>
      <c r="E8106" s="4" t="s">
        <v>7</v>
      </c>
    </row>
    <row r="8107" spans="1:5" ht="13.8" x14ac:dyDescent="0.3">
      <c r="A8107" s="3" t="s">
        <v>48</v>
      </c>
      <c r="B8107" s="3" t="s">
        <v>16</v>
      </c>
      <c r="C8107" s="2">
        <v>301105649</v>
      </c>
      <c r="D8107" s="3" t="s">
        <v>9</v>
      </c>
      <c r="E8107" s="3" t="s">
        <v>7</v>
      </c>
    </row>
    <row r="8108" spans="1:5" ht="13.8" x14ac:dyDescent="0.3">
      <c r="A8108" s="4" t="s">
        <v>48</v>
      </c>
      <c r="B8108" s="4" t="s">
        <v>16</v>
      </c>
      <c r="C8108" s="2">
        <v>301290762</v>
      </c>
      <c r="D8108" s="4"/>
      <c r="E8108" s="4" t="s">
        <v>10</v>
      </c>
    </row>
    <row r="8109" spans="1:5" ht="13.8" x14ac:dyDescent="0.3">
      <c r="A8109" s="3" t="s">
        <v>48</v>
      </c>
      <c r="B8109" s="3" t="s">
        <v>16</v>
      </c>
      <c r="C8109" s="2">
        <v>301293516</v>
      </c>
      <c r="D8109" s="3" t="s">
        <v>18</v>
      </c>
      <c r="E8109" s="3" t="s">
        <v>7</v>
      </c>
    </row>
    <row r="8110" spans="1:5" ht="13.8" x14ac:dyDescent="0.3">
      <c r="A8110" s="4" t="s">
        <v>48</v>
      </c>
      <c r="B8110" s="4" t="s">
        <v>16</v>
      </c>
      <c r="C8110" s="2">
        <v>301567165</v>
      </c>
      <c r="D8110" s="4" t="s">
        <v>25</v>
      </c>
      <c r="E8110" s="4" t="s">
        <v>7</v>
      </c>
    </row>
    <row r="8111" spans="1:5" ht="13.8" x14ac:dyDescent="0.3">
      <c r="A8111" s="3" t="s">
        <v>48</v>
      </c>
      <c r="B8111" s="3" t="s">
        <v>16</v>
      </c>
      <c r="C8111" s="2">
        <v>301691798</v>
      </c>
      <c r="D8111" s="3" t="s">
        <v>14</v>
      </c>
      <c r="E8111" s="3" t="s">
        <v>15</v>
      </c>
    </row>
    <row r="8112" spans="1:5" ht="13.8" x14ac:dyDescent="0.3">
      <c r="A8112" s="4" t="s">
        <v>48</v>
      </c>
      <c r="B8112" s="4" t="s">
        <v>16</v>
      </c>
      <c r="C8112" s="2">
        <v>301698489</v>
      </c>
      <c r="D8112" s="4" t="s">
        <v>14</v>
      </c>
      <c r="E8112" s="4" t="s">
        <v>15</v>
      </c>
    </row>
    <row r="8113" spans="1:5" ht="13.8" x14ac:dyDescent="0.3">
      <c r="A8113" s="3" t="s">
        <v>48</v>
      </c>
      <c r="B8113" s="3" t="s">
        <v>16</v>
      </c>
      <c r="C8113" s="2">
        <v>301728565</v>
      </c>
      <c r="D8113" s="3" t="s">
        <v>14</v>
      </c>
      <c r="E8113" s="3" t="s">
        <v>15</v>
      </c>
    </row>
    <row r="8114" spans="1:5" ht="13.8" x14ac:dyDescent="0.3">
      <c r="A8114" s="4" t="s">
        <v>48</v>
      </c>
      <c r="B8114" s="4" t="s">
        <v>16</v>
      </c>
      <c r="C8114" s="2">
        <v>301177509</v>
      </c>
      <c r="D8114" s="4" t="s">
        <v>28</v>
      </c>
      <c r="E8114" s="4" t="s">
        <v>7</v>
      </c>
    </row>
    <row r="8115" spans="1:5" ht="13.8" x14ac:dyDescent="0.3">
      <c r="A8115" s="3" t="s">
        <v>48</v>
      </c>
      <c r="B8115" s="3" t="s">
        <v>16</v>
      </c>
      <c r="C8115" s="2">
        <v>301578774</v>
      </c>
      <c r="D8115" s="3" t="s">
        <v>25</v>
      </c>
      <c r="E8115" s="3" t="s">
        <v>7</v>
      </c>
    </row>
    <row r="8116" spans="1:5" ht="13.8" x14ac:dyDescent="0.3">
      <c r="A8116" s="4" t="s">
        <v>48</v>
      </c>
      <c r="B8116" s="4" t="s">
        <v>16</v>
      </c>
      <c r="C8116" s="2">
        <v>301602699</v>
      </c>
      <c r="D8116" s="4"/>
      <c r="E8116" s="4" t="s">
        <v>10</v>
      </c>
    </row>
    <row r="8117" spans="1:5" ht="13.8" x14ac:dyDescent="0.3">
      <c r="A8117" s="3" t="s">
        <v>48</v>
      </c>
      <c r="B8117" s="3" t="s">
        <v>16</v>
      </c>
      <c r="C8117" s="2">
        <v>301657516</v>
      </c>
      <c r="D8117" s="3"/>
      <c r="E8117" s="3" t="s">
        <v>10</v>
      </c>
    </row>
    <row r="8118" spans="1:5" ht="13.8" x14ac:dyDescent="0.3">
      <c r="A8118" s="4" t="s">
        <v>48</v>
      </c>
      <c r="B8118" s="4" t="s">
        <v>16</v>
      </c>
      <c r="C8118" s="2">
        <v>301693543</v>
      </c>
      <c r="D8118" s="4" t="s">
        <v>6</v>
      </c>
      <c r="E8118" s="4" t="s">
        <v>7</v>
      </c>
    </row>
    <row r="8119" spans="1:5" ht="13.8" x14ac:dyDescent="0.3">
      <c r="A8119" s="3" t="s">
        <v>48</v>
      </c>
      <c r="B8119" s="3" t="s">
        <v>16</v>
      </c>
      <c r="C8119" s="2">
        <v>301747805</v>
      </c>
      <c r="D8119" s="3" t="s">
        <v>6</v>
      </c>
      <c r="E8119" s="3" t="s">
        <v>20</v>
      </c>
    </row>
    <row r="8120" spans="1:5" ht="13.8" x14ac:dyDescent="0.3">
      <c r="A8120" s="4" t="s">
        <v>48</v>
      </c>
      <c r="B8120" s="4" t="s">
        <v>16</v>
      </c>
      <c r="C8120" s="2">
        <v>300752752</v>
      </c>
      <c r="D8120" s="4" t="s">
        <v>13</v>
      </c>
      <c r="E8120" s="4" t="s">
        <v>20</v>
      </c>
    </row>
    <row r="8121" spans="1:5" ht="13.8" x14ac:dyDescent="0.3">
      <c r="A8121" s="3" t="s">
        <v>48</v>
      </c>
      <c r="B8121" s="3" t="s">
        <v>16</v>
      </c>
      <c r="C8121" s="2">
        <v>301516210</v>
      </c>
      <c r="D8121" s="3"/>
      <c r="E8121" s="3" t="s">
        <v>10</v>
      </c>
    </row>
    <row r="8122" spans="1:5" ht="13.8" x14ac:dyDescent="0.3">
      <c r="A8122" s="4" t="s">
        <v>48</v>
      </c>
      <c r="B8122" s="4" t="s">
        <v>16</v>
      </c>
      <c r="C8122" s="2">
        <v>301606637</v>
      </c>
      <c r="D8122" s="4" t="s">
        <v>9</v>
      </c>
      <c r="E8122" s="4" t="s">
        <v>7</v>
      </c>
    </row>
    <row r="8123" spans="1:5" ht="13.8" x14ac:dyDescent="0.3">
      <c r="A8123" s="3" t="s">
        <v>48</v>
      </c>
      <c r="B8123" s="3" t="s">
        <v>16</v>
      </c>
      <c r="C8123" s="2">
        <v>301682269</v>
      </c>
      <c r="D8123" s="3" t="s">
        <v>13</v>
      </c>
      <c r="E8123" s="3" t="s">
        <v>7</v>
      </c>
    </row>
    <row r="8124" spans="1:5" ht="13.8" x14ac:dyDescent="0.3">
      <c r="A8124" s="4" t="s">
        <v>48</v>
      </c>
      <c r="B8124" s="4" t="s">
        <v>16</v>
      </c>
      <c r="C8124" s="2">
        <v>300370171</v>
      </c>
      <c r="D8124" s="4" t="s">
        <v>22</v>
      </c>
      <c r="E8124" s="4" t="s">
        <v>7</v>
      </c>
    </row>
    <row r="8125" spans="1:5" ht="13.8" x14ac:dyDescent="0.3">
      <c r="A8125" s="3" t="s">
        <v>48</v>
      </c>
      <c r="B8125" s="3" t="s">
        <v>16</v>
      </c>
      <c r="C8125" s="2">
        <v>301623607</v>
      </c>
      <c r="D8125" s="3" t="s">
        <v>6</v>
      </c>
      <c r="E8125" s="3" t="s">
        <v>7</v>
      </c>
    </row>
    <row r="8126" spans="1:5" ht="13.8" x14ac:dyDescent="0.3">
      <c r="A8126" s="4" t="s">
        <v>48</v>
      </c>
      <c r="B8126" s="4" t="s">
        <v>16</v>
      </c>
      <c r="C8126" s="2">
        <v>301710954</v>
      </c>
      <c r="D8126" s="4" t="s">
        <v>25</v>
      </c>
      <c r="E8126" s="4" t="s">
        <v>7</v>
      </c>
    </row>
    <row r="8127" spans="1:5" ht="13.8" x14ac:dyDescent="0.3">
      <c r="A8127" s="3" t="s">
        <v>48</v>
      </c>
      <c r="B8127" s="3" t="s">
        <v>16</v>
      </c>
      <c r="C8127" s="2">
        <v>301760129</v>
      </c>
      <c r="D8127" s="3" t="s">
        <v>6</v>
      </c>
      <c r="E8127" s="3" t="s">
        <v>20</v>
      </c>
    </row>
    <row r="8128" spans="1:5" ht="13.8" x14ac:dyDescent="0.3">
      <c r="A8128" s="4" t="s">
        <v>48</v>
      </c>
      <c r="B8128" s="4" t="s">
        <v>16</v>
      </c>
      <c r="C8128" s="2">
        <v>300263228</v>
      </c>
      <c r="D8128" s="4" t="s">
        <v>6</v>
      </c>
      <c r="E8128" s="4" t="s">
        <v>7</v>
      </c>
    </row>
    <row r="8129" spans="1:5" ht="13.8" x14ac:dyDescent="0.3">
      <c r="A8129" s="3" t="s">
        <v>48</v>
      </c>
      <c r="B8129" s="3" t="s">
        <v>16</v>
      </c>
      <c r="C8129" s="2">
        <v>300893203</v>
      </c>
      <c r="D8129" s="3"/>
      <c r="E8129" s="3" t="s">
        <v>10</v>
      </c>
    </row>
    <row r="8130" spans="1:5" ht="13.8" x14ac:dyDescent="0.3">
      <c r="A8130" s="4" t="s">
        <v>48</v>
      </c>
      <c r="B8130" s="4" t="s">
        <v>16</v>
      </c>
      <c r="C8130" s="2">
        <v>300905777</v>
      </c>
      <c r="D8130" s="4" t="s">
        <v>13</v>
      </c>
      <c r="E8130" s="4" t="s">
        <v>7</v>
      </c>
    </row>
    <row r="8131" spans="1:5" ht="13.8" x14ac:dyDescent="0.3">
      <c r="A8131" s="3" t="s">
        <v>48</v>
      </c>
      <c r="B8131" s="3" t="s">
        <v>16</v>
      </c>
      <c r="C8131" s="2">
        <v>301567519</v>
      </c>
      <c r="D8131" s="3" t="s">
        <v>25</v>
      </c>
      <c r="E8131" s="3" t="s">
        <v>7</v>
      </c>
    </row>
    <row r="8132" spans="1:5" ht="13.8" x14ac:dyDescent="0.3">
      <c r="A8132" s="4" t="s">
        <v>48</v>
      </c>
      <c r="B8132" s="4" t="s">
        <v>16</v>
      </c>
      <c r="C8132" s="2">
        <v>301571753</v>
      </c>
      <c r="D8132" s="4"/>
      <c r="E8132" s="4" t="s">
        <v>10</v>
      </c>
    </row>
    <row r="8133" spans="1:5" ht="13.8" x14ac:dyDescent="0.3">
      <c r="A8133" s="3" t="s">
        <v>48</v>
      </c>
      <c r="B8133" s="3" t="s">
        <v>16</v>
      </c>
      <c r="C8133" s="2">
        <v>301641573</v>
      </c>
      <c r="D8133" s="3"/>
      <c r="E8133" s="3" t="s">
        <v>10</v>
      </c>
    </row>
    <row r="8134" spans="1:5" ht="13.8" x14ac:dyDescent="0.3">
      <c r="A8134" s="4" t="s">
        <v>48</v>
      </c>
      <c r="B8134" s="4" t="s">
        <v>16</v>
      </c>
      <c r="C8134" s="2">
        <v>301644736</v>
      </c>
      <c r="D8134" s="4" t="s">
        <v>25</v>
      </c>
      <c r="E8134" s="4" t="s">
        <v>7</v>
      </c>
    </row>
    <row r="8135" spans="1:5" ht="13.8" x14ac:dyDescent="0.3">
      <c r="A8135" s="3" t="s">
        <v>48</v>
      </c>
      <c r="B8135" s="3" t="s">
        <v>16</v>
      </c>
      <c r="C8135" s="2">
        <v>301681981</v>
      </c>
      <c r="D8135" s="3"/>
      <c r="E8135" s="3" t="s">
        <v>10</v>
      </c>
    </row>
    <row r="8136" spans="1:5" ht="13.8" x14ac:dyDescent="0.3">
      <c r="A8136" s="4" t="s">
        <v>48</v>
      </c>
      <c r="B8136" s="4" t="s">
        <v>16</v>
      </c>
      <c r="C8136" s="2">
        <v>301682022</v>
      </c>
      <c r="D8136" s="4"/>
      <c r="E8136" s="4" t="s">
        <v>10</v>
      </c>
    </row>
    <row r="8137" spans="1:5" ht="13.8" x14ac:dyDescent="0.3">
      <c r="A8137" s="3" t="s">
        <v>48</v>
      </c>
      <c r="B8137" s="3" t="s">
        <v>16</v>
      </c>
      <c r="C8137" s="2">
        <v>301707928</v>
      </c>
      <c r="D8137" s="3" t="s">
        <v>14</v>
      </c>
      <c r="E8137" s="3" t="s">
        <v>15</v>
      </c>
    </row>
    <row r="8138" spans="1:5" ht="13.8" x14ac:dyDescent="0.3">
      <c r="A8138" s="4" t="s">
        <v>48</v>
      </c>
      <c r="B8138" s="4" t="s">
        <v>16</v>
      </c>
      <c r="C8138" s="2">
        <v>301727888</v>
      </c>
      <c r="D8138" s="4" t="s">
        <v>25</v>
      </c>
      <c r="E8138" s="4" t="s">
        <v>7</v>
      </c>
    </row>
    <row r="8139" spans="1:5" ht="13.8" x14ac:dyDescent="0.3">
      <c r="A8139" s="3" t="s">
        <v>48</v>
      </c>
      <c r="B8139" s="3" t="s">
        <v>16</v>
      </c>
      <c r="C8139" s="2">
        <v>300270363</v>
      </c>
      <c r="D8139" s="3"/>
      <c r="E8139" s="3" t="s">
        <v>10</v>
      </c>
    </row>
    <row r="8140" spans="1:5" ht="13.8" x14ac:dyDescent="0.3">
      <c r="A8140" s="4" t="s">
        <v>48</v>
      </c>
      <c r="B8140" s="4" t="s">
        <v>16</v>
      </c>
      <c r="C8140" s="2">
        <v>301564329</v>
      </c>
      <c r="D8140" s="4" t="s">
        <v>12</v>
      </c>
      <c r="E8140" s="4" t="s">
        <v>7</v>
      </c>
    </row>
    <row r="8141" spans="1:5" ht="13.8" x14ac:dyDescent="0.3">
      <c r="A8141" s="3" t="s">
        <v>48</v>
      </c>
      <c r="B8141" s="3" t="s">
        <v>16</v>
      </c>
      <c r="C8141" s="2">
        <v>301633286</v>
      </c>
      <c r="D8141" s="3" t="s">
        <v>14</v>
      </c>
      <c r="E8141" s="3" t="s">
        <v>7</v>
      </c>
    </row>
    <row r="8142" spans="1:5" ht="13.8" x14ac:dyDescent="0.3">
      <c r="A8142" s="4" t="s">
        <v>48</v>
      </c>
      <c r="B8142" s="4" t="s">
        <v>16</v>
      </c>
      <c r="C8142" s="2">
        <v>301641732</v>
      </c>
      <c r="D8142" s="4" t="s">
        <v>25</v>
      </c>
      <c r="E8142" s="4" t="s">
        <v>7</v>
      </c>
    </row>
    <row r="8143" spans="1:5" ht="13.8" x14ac:dyDescent="0.3">
      <c r="A8143" s="3" t="s">
        <v>48</v>
      </c>
      <c r="B8143" s="3" t="s">
        <v>16</v>
      </c>
      <c r="C8143" s="2">
        <v>301691601</v>
      </c>
      <c r="D8143" s="3"/>
      <c r="E8143" s="3" t="s">
        <v>10</v>
      </c>
    </row>
    <row r="8144" spans="1:5" ht="13.8" x14ac:dyDescent="0.3">
      <c r="A8144" s="4" t="s">
        <v>48</v>
      </c>
      <c r="B8144" s="4" t="s">
        <v>16</v>
      </c>
      <c r="C8144" s="2">
        <v>301729184</v>
      </c>
      <c r="D8144" s="4" t="s">
        <v>9</v>
      </c>
      <c r="E8144" s="4" t="s">
        <v>7</v>
      </c>
    </row>
    <row r="8145" spans="1:5" ht="13.8" x14ac:dyDescent="0.3">
      <c r="A8145" s="3" t="s">
        <v>48</v>
      </c>
      <c r="B8145" s="3" t="s">
        <v>16</v>
      </c>
      <c r="C8145" s="2">
        <v>301736726</v>
      </c>
      <c r="D8145" s="3" t="s">
        <v>14</v>
      </c>
      <c r="E8145" s="3" t="s">
        <v>15</v>
      </c>
    </row>
    <row r="8146" spans="1:5" ht="13.8" x14ac:dyDescent="0.3">
      <c r="A8146" s="4" t="s">
        <v>48</v>
      </c>
      <c r="B8146" s="4" t="s">
        <v>16</v>
      </c>
      <c r="C8146" s="2">
        <v>300929450</v>
      </c>
      <c r="D8146" s="4" t="s">
        <v>14</v>
      </c>
      <c r="E8146" s="4" t="s">
        <v>15</v>
      </c>
    </row>
    <row r="8147" spans="1:5" ht="13.8" x14ac:dyDescent="0.3">
      <c r="A8147" s="3" t="s">
        <v>48</v>
      </c>
      <c r="B8147" s="3" t="s">
        <v>16</v>
      </c>
      <c r="C8147" s="2">
        <v>301132334</v>
      </c>
      <c r="D8147" s="3"/>
      <c r="E8147" s="3" t="s">
        <v>10</v>
      </c>
    </row>
    <row r="8148" spans="1:5" ht="13.8" x14ac:dyDescent="0.3">
      <c r="A8148" s="4" t="s">
        <v>48</v>
      </c>
      <c r="B8148" s="4" t="s">
        <v>16</v>
      </c>
      <c r="C8148" s="2">
        <v>301374540</v>
      </c>
      <c r="D8148" s="4"/>
      <c r="E8148" s="4" t="s">
        <v>10</v>
      </c>
    </row>
    <row r="8149" spans="1:5" ht="13.8" x14ac:dyDescent="0.3">
      <c r="A8149" s="3" t="s">
        <v>48</v>
      </c>
      <c r="B8149" s="3" t="s">
        <v>16</v>
      </c>
      <c r="C8149" s="2">
        <v>301378253</v>
      </c>
      <c r="D8149" s="3"/>
      <c r="E8149" s="3" t="s">
        <v>10</v>
      </c>
    </row>
    <row r="8150" spans="1:5" ht="13.8" x14ac:dyDescent="0.3">
      <c r="A8150" s="4" t="s">
        <v>48</v>
      </c>
      <c r="B8150" s="4" t="s">
        <v>16</v>
      </c>
      <c r="C8150" s="2">
        <v>301478929</v>
      </c>
      <c r="D8150" s="4" t="s">
        <v>6</v>
      </c>
      <c r="E8150" s="4" t="s">
        <v>7</v>
      </c>
    </row>
    <row r="8151" spans="1:5" ht="13.8" x14ac:dyDescent="0.3">
      <c r="A8151" s="3" t="s">
        <v>48</v>
      </c>
      <c r="B8151" s="3" t="s">
        <v>16</v>
      </c>
      <c r="C8151" s="2">
        <v>301531593</v>
      </c>
      <c r="D8151" s="3" t="s">
        <v>19</v>
      </c>
      <c r="E8151" s="3" t="s">
        <v>7</v>
      </c>
    </row>
    <row r="8152" spans="1:5" ht="13.8" x14ac:dyDescent="0.3">
      <c r="A8152" s="4" t="s">
        <v>48</v>
      </c>
      <c r="B8152" s="4" t="s">
        <v>16</v>
      </c>
      <c r="C8152" s="2">
        <v>301617334</v>
      </c>
      <c r="D8152" s="4"/>
      <c r="E8152" s="4" t="s">
        <v>10</v>
      </c>
    </row>
    <row r="8153" spans="1:5" ht="13.8" x14ac:dyDescent="0.3">
      <c r="A8153" s="3" t="s">
        <v>48</v>
      </c>
      <c r="B8153" s="3" t="s">
        <v>16</v>
      </c>
      <c r="C8153" s="2">
        <v>301652312</v>
      </c>
      <c r="D8153" s="3" t="s">
        <v>6</v>
      </c>
      <c r="E8153" s="3" t="s">
        <v>7</v>
      </c>
    </row>
    <row r="8154" spans="1:5" ht="13.8" x14ac:dyDescent="0.3">
      <c r="A8154" s="4" t="s">
        <v>48</v>
      </c>
      <c r="B8154" s="4" t="s">
        <v>16</v>
      </c>
      <c r="C8154" s="2">
        <v>301676096</v>
      </c>
      <c r="D8154" s="4" t="s">
        <v>14</v>
      </c>
      <c r="E8154" s="4" t="s">
        <v>15</v>
      </c>
    </row>
    <row r="8155" spans="1:5" ht="13.8" x14ac:dyDescent="0.3">
      <c r="A8155" s="3" t="s">
        <v>48</v>
      </c>
      <c r="B8155" s="3" t="s">
        <v>16</v>
      </c>
      <c r="C8155" s="2">
        <v>301719155</v>
      </c>
      <c r="D8155" s="3" t="s">
        <v>6</v>
      </c>
      <c r="E8155" s="3" t="s">
        <v>7</v>
      </c>
    </row>
    <row r="8156" spans="1:5" ht="13.8" x14ac:dyDescent="0.3">
      <c r="A8156" s="4" t="s">
        <v>48</v>
      </c>
      <c r="B8156" s="4" t="s">
        <v>16</v>
      </c>
      <c r="C8156" s="2">
        <v>301734258</v>
      </c>
      <c r="D8156" s="4" t="s">
        <v>9</v>
      </c>
      <c r="E8156" s="4" t="s">
        <v>7</v>
      </c>
    </row>
    <row r="8157" spans="1:5" ht="13.8" x14ac:dyDescent="0.3">
      <c r="A8157" s="3" t="s">
        <v>48</v>
      </c>
      <c r="B8157" s="3" t="s">
        <v>16</v>
      </c>
      <c r="C8157" s="2">
        <v>301189309</v>
      </c>
      <c r="D8157" s="3" t="s">
        <v>14</v>
      </c>
      <c r="E8157" s="3" t="s">
        <v>15</v>
      </c>
    </row>
    <row r="8158" spans="1:5" ht="13.8" x14ac:dyDescent="0.3">
      <c r="A8158" s="4" t="s">
        <v>48</v>
      </c>
      <c r="B8158" s="4" t="s">
        <v>16</v>
      </c>
      <c r="C8158" s="2">
        <v>301645416</v>
      </c>
      <c r="D8158" s="4" t="s">
        <v>9</v>
      </c>
      <c r="E8158" s="4" t="s">
        <v>20</v>
      </c>
    </row>
    <row r="8159" spans="1:5" ht="13.8" x14ac:dyDescent="0.3">
      <c r="A8159" s="3" t="s">
        <v>48</v>
      </c>
      <c r="B8159" s="3" t="s">
        <v>16</v>
      </c>
      <c r="C8159" s="2">
        <v>301711380</v>
      </c>
      <c r="D8159" s="3" t="s">
        <v>25</v>
      </c>
      <c r="E8159" s="3" t="s">
        <v>7</v>
      </c>
    </row>
    <row r="8160" spans="1:5" ht="13.8" x14ac:dyDescent="0.3">
      <c r="A8160" s="4" t="s">
        <v>48</v>
      </c>
      <c r="B8160" s="4" t="s">
        <v>16</v>
      </c>
      <c r="C8160" s="2">
        <v>301732795</v>
      </c>
      <c r="D8160" s="4" t="s">
        <v>14</v>
      </c>
      <c r="E8160" s="4" t="s">
        <v>15</v>
      </c>
    </row>
    <row r="8161" spans="1:5" ht="13.8" x14ac:dyDescent="0.3">
      <c r="A8161" s="3" t="s">
        <v>48</v>
      </c>
      <c r="B8161" s="3" t="s">
        <v>16</v>
      </c>
      <c r="C8161" s="2">
        <v>300666649</v>
      </c>
      <c r="D8161" s="3" t="s">
        <v>9</v>
      </c>
      <c r="E8161" s="3" t="s">
        <v>7</v>
      </c>
    </row>
    <row r="8162" spans="1:5" ht="13.8" x14ac:dyDescent="0.3">
      <c r="A8162" s="4" t="s">
        <v>48</v>
      </c>
      <c r="B8162" s="4" t="s">
        <v>16</v>
      </c>
      <c r="C8162" s="2">
        <v>301571926</v>
      </c>
      <c r="D8162" s="4" t="s">
        <v>12</v>
      </c>
      <c r="E8162" s="4" t="s">
        <v>7</v>
      </c>
    </row>
    <row r="8163" spans="1:5" ht="13.8" x14ac:dyDescent="0.3">
      <c r="A8163" s="3" t="s">
        <v>48</v>
      </c>
      <c r="B8163" s="3" t="s">
        <v>16</v>
      </c>
      <c r="C8163" s="2">
        <v>301595981</v>
      </c>
      <c r="D8163" s="3"/>
      <c r="E8163" s="3" t="s">
        <v>10</v>
      </c>
    </row>
    <row r="8164" spans="1:5" ht="13.8" x14ac:dyDescent="0.3">
      <c r="A8164" s="4" t="s">
        <v>48</v>
      </c>
      <c r="B8164" s="4" t="s">
        <v>16</v>
      </c>
      <c r="C8164" s="2">
        <v>301613129</v>
      </c>
      <c r="D8164" s="4" t="s">
        <v>14</v>
      </c>
      <c r="E8164" s="4" t="s">
        <v>23</v>
      </c>
    </row>
    <row r="8165" spans="1:5" ht="13.8" x14ac:dyDescent="0.3">
      <c r="A8165" s="3" t="s">
        <v>48</v>
      </c>
      <c r="B8165" s="3" t="s">
        <v>16</v>
      </c>
      <c r="C8165" s="2">
        <v>301633798</v>
      </c>
      <c r="D8165" s="3" t="s">
        <v>22</v>
      </c>
      <c r="E8165" s="3" t="s">
        <v>7</v>
      </c>
    </row>
    <row r="8166" spans="1:5" ht="13.8" x14ac:dyDescent="0.3">
      <c r="A8166" s="4" t="s">
        <v>48</v>
      </c>
      <c r="B8166" s="4" t="s">
        <v>16</v>
      </c>
      <c r="C8166" s="2">
        <v>301653030</v>
      </c>
      <c r="D8166" s="4" t="s">
        <v>14</v>
      </c>
      <c r="E8166" s="4" t="s">
        <v>15</v>
      </c>
    </row>
    <row r="8167" spans="1:5" ht="13.8" x14ac:dyDescent="0.3">
      <c r="A8167" s="3" t="s">
        <v>48</v>
      </c>
      <c r="B8167" s="3" t="s">
        <v>16</v>
      </c>
      <c r="C8167" s="2">
        <v>301680163</v>
      </c>
      <c r="D8167" s="3" t="s">
        <v>24</v>
      </c>
      <c r="E8167" s="3" t="s">
        <v>7</v>
      </c>
    </row>
    <row r="8168" spans="1:5" ht="13.8" x14ac:dyDescent="0.3">
      <c r="A8168" s="4" t="s">
        <v>48</v>
      </c>
      <c r="B8168" s="4" t="s">
        <v>16</v>
      </c>
      <c r="C8168" s="2">
        <v>301687628</v>
      </c>
      <c r="D8168" s="4"/>
      <c r="E8168" s="4" t="s">
        <v>10</v>
      </c>
    </row>
    <row r="8169" spans="1:5" ht="13.8" x14ac:dyDescent="0.3">
      <c r="A8169" s="3" t="s">
        <v>48</v>
      </c>
      <c r="B8169" s="3" t="s">
        <v>16</v>
      </c>
      <c r="C8169" s="2">
        <v>301729842</v>
      </c>
      <c r="D8169" s="3" t="s">
        <v>9</v>
      </c>
      <c r="E8169" s="3" t="s">
        <v>7</v>
      </c>
    </row>
    <row r="8170" spans="1:5" ht="13.8" x14ac:dyDescent="0.3">
      <c r="A8170" s="4" t="s">
        <v>48</v>
      </c>
      <c r="B8170" s="4" t="s">
        <v>16</v>
      </c>
      <c r="C8170" s="2">
        <v>301740081</v>
      </c>
      <c r="D8170" s="4" t="s">
        <v>9</v>
      </c>
      <c r="E8170" s="4" t="s">
        <v>7</v>
      </c>
    </row>
    <row r="8171" spans="1:5" ht="13.8" x14ac:dyDescent="0.3">
      <c r="A8171" s="3" t="s">
        <v>48</v>
      </c>
      <c r="B8171" s="3" t="s">
        <v>16</v>
      </c>
      <c r="C8171" s="2">
        <v>301752734</v>
      </c>
      <c r="D8171" s="3" t="s">
        <v>26</v>
      </c>
      <c r="E8171" s="3" t="s">
        <v>20</v>
      </c>
    </row>
    <row r="8172" spans="1:5" ht="13.8" x14ac:dyDescent="0.3">
      <c r="A8172" s="4" t="s">
        <v>48</v>
      </c>
      <c r="B8172" s="4" t="s">
        <v>16</v>
      </c>
      <c r="C8172" s="2">
        <v>301041189</v>
      </c>
      <c r="D8172" s="4" t="s">
        <v>9</v>
      </c>
      <c r="E8172" s="4" t="s">
        <v>7</v>
      </c>
    </row>
    <row r="8173" spans="1:5" ht="13.8" x14ac:dyDescent="0.3">
      <c r="A8173" s="3" t="s">
        <v>48</v>
      </c>
      <c r="B8173" s="3" t="s">
        <v>16</v>
      </c>
      <c r="C8173" s="2">
        <v>301633747</v>
      </c>
      <c r="D8173" s="3" t="s">
        <v>9</v>
      </c>
      <c r="E8173" s="3" t="s">
        <v>7</v>
      </c>
    </row>
    <row r="8174" spans="1:5" ht="13.8" x14ac:dyDescent="0.3">
      <c r="A8174" s="4" t="s">
        <v>48</v>
      </c>
      <c r="B8174" s="4" t="s">
        <v>16</v>
      </c>
      <c r="C8174" s="2">
        <v>301688813</v>
      </c>
      <c r="D8174" s="4" t="s">
        <v>24</v>
      </c>
      <c r="E8174" s="4" t="s">
        <v>7</v>
      </c>
    </row>
    <row r="8175" spans="1:5" ht="13.8" x14ac:dyDescent="0.3">
      <c r="A8175" s="3" t="s">
        <v>48</v>
      </c>
      <c r="B8175" s="3" t="s">
        <v>16</v>
      </c>
      <c r="C8175" s="2">
        <v>301749206</v>
      </c>
      <c r="D8175" s="3" t="s">
        <v>13</v>
      </c>
      <c r="E8175" s="3" t="s">
        <v>20</v>
      </c>
    </row>
    <row r="8176" spans="1:5" ht="13.8" x14ac:dyDescent="0.3">
      <c r="A8176" s="4" t="s">
        <v>48</v>
      </c>
      <c r="B8176" s="4" t="s">
        <v>16</v>
      </c>
      <c r="C8176" s="2">
        <v>300776487</v>
      </c>
      <c r="D8176" s="4" t="s">
        <v>14</v>
      </c>
      <c r="E8176" s="4" t="s">
        <v>15</v>
      </c>
    </row>
    <row r="8177" spans="1:5" ht="13.8" x14ac:dyDescent="0.3">
      <c r="A8177" s="3" t="s">
        <v>48</v>
      </c>
      <c r="B8177" s="3" t="s">
        <v>16</v>
      </c>
      <c r="C8177" s="2">
        <v>301290762</v>
      </c>
      <c r="D8177" s="3" t="s">
        <v>14</v>
      </c>
      <c r="E8177" s="3" t="s">
        <v>23</v>
      </c>
    </row>
    <row r="8178" spans="1:5" ht="13.8" x14ac:dyDescent="0.3">
      <c r="A8178" s="4" t="s">
        <v>48</v>
      </c>
      <c r="B8178" s="4" t="s">
        <v>16</v>
      </c>
      <c r="C8178" s="2">
        <v>301641639</v>
      </c>
      <c r="D8178" s="4" t="s">
        <v>6</v>
      </c>
      <c r="E8178" s="4" t="s">
        <v>7</v>
      </c>
    </row>
    <row r="8179" spans="1:5" ht="13.8" x14ac:dyDescent="0.3">
      <c r="A8179" s="3" t="s">
        <v>48</v>
      </c>
      <c r="B8179" s="3" t="s">
        <v>16</v>
      </c>
      <c r="C8179" s="2">
        <v>301654794</v>
      </c>
      <c r="D8179" s="3" t="s">
        <v>25</v>
      </c>
      <c r="E8179" s="3" t="s">
        <v>7</v>
      </c>
    </row>
    <row r="8180" spans="1:5" ht="13.8" x14ac:dyDescent="0.3">
      <c r="A8180" s="4" t="s">
        <v>48</v>
      </c>
      <c r="B8180" s="4" t="s">
        <v>16</v>
      </c>
      <c r="C8180" s="2">
        <v>301723666</v>
      </c>
      <c r="D8180" s="4"/>
      <c r="E8180" s="4" t="s">
        <v>30</v>
      </c>
    </row>
    <row r="8181" spans="1:5" ht="13.8" x14ac:dyDescent="0.3">
      <c r="A8181" s="3" t="s">
        <v>48</v>
      </c>
      <c r="B8181" s="3" t="s">
        <v>16</v>
      </c>
      <c r="C8181" s="2">
        <v>301723800</v>
      </c>
      <c r="D8181" s="3"/>
      <c r="E8181" s="3" t="s">
        <v>10</v>
      </c>
    </row>
    <row r="8182" spans="1:5" ht="13.8" x14ac:dyDescent="0.3">
      <c r="A8182" s="4" t="s">
        <v>48</v>
      </c>
      <c r="B8182" s="4" t="s">
        <v>16</v>
      </c>
      <c r="C8182" s="2">
        <v>301732433</v>
      </c>
      <c r="D8182" s="4"/>
      <c r="E8182" s="4" t="s">
        <v>10</v>
      </c>
    </row>
    <row r="8183" spans="1:5" ht="13.8" x14ac:dyDescent="0.3">
      <c r="A8183" s="3" t="s">
        <v>48</v>
      </c>
      <c r="B8183" s="3" t="s">
        <v>16</v>
      </c>
      <c r="C8183" s="2">
        <v>301736296</v>
      </c>
      <c r="D8183" s="3" t="s">
        <v>9</v>
      </c>
      <c r="E8183" s="3" t="s">
        <v>7</v>
      </c>
    </row>
    <row r="8184" spans="1:5" ht="13.8" x14ac:dyDescent="0.3">
      <c r="A8184" s="4" t="s">
        <v>48</v>
      </c>
      <c r="B8184" s="4" t="s">
        <v>16</v>
      </c>
      <c r="C8184" s="2">
        <v>301738543</v>
      </c>
      <c r="D8184" s="4" t="s">
        <v>9</v>
      </c>
      <c r="E8184" s="4" t="s">
        <v>7</v>
      </c>
    </row>
    <row r="8185" spans="1:5" ht="13.8" x14ac:dyDescent="0.3">
      <c r="A8185" s="3" t="s">
        <v>48</v>
      </c>
      <c r="B8185" s="3" t="s">
        <v>16</v>
      </c>
      <c r="C8185" s="2">
        <v>301742778</v>
      </c>
      <c r="D8185" s="3" t="s">
        <v>12</v>
      </c>
      <c r="E8185" s="3" t="s">
        <v>7</v>
      </c>
    </row>
    <row r="8186" spans="1:5" ht="13.8" x14ac:dyDescent="0.3">
      <c r="A8186" s="4" t="s">
        <v>48</v>
      </c>
      <c r="B8186" s="4" t="s">
        <v>16</v>
      </c>
      <c r="C8186" s="2">
        <v>301375104</v>
      </c>
      <c r="D8186" s="4" t="s">
        <v>26</v>
      </c>
      <c r="E8186" s="4" t="s">
        <v>7</v>
      </c>
    </row>
    <row r="8187" spans="1:5" ht="13.8" x14ac:dyDescent="0.3">
      <c r="A8187" s="3" t="s">
        <v>48</v>
      </c>
      <c r="B8187" s="3" t="s">
        <v>16</v>
      </c>
      <c r="C8187" s="2">
        <v>301682938</v>
      </c>
      <c r="D8187" s="3" t="s">
        <v>9</v>
      </c>
      <c r="E8187" s="3" t="s">
        <v>7</v>
      </c>
    </row>
    <row r="8188" spans="1:5" ht="13.8" x14ac:dyDescent="0.3">
      <c r="A8188" s="4" t="s">
        <v>48</v>
      </c>
      <c r="B8188" s="4" t="s">
        <v>16</v>
      </c>
      <c r="C8188" s="2">
        <v>301753073</v>
      </c>
      <c r="D8188" s="4" t="s">
        <v>12</v>
      </c>
      <c r="E8188" s="4" t="s">
        <v>20</v>
      </c>
    </row>
    <row r="8189" spans="1:5" ht="13.8" x14ac:dyDescent="0.3">
      <c r="A8189" s="3" t="s">
        <v>48</v>
      </c>
      <c r="B8189" s="3" t="s">
        <v>16</v>
      </c>
      <c r="C8189" s="2">
        <v>300672892</v>
      </c>
      <c r="D8189" s="3" t="s">
        <v>14</v>
      </c>
      <c r="E8189" s="3" t="s">
        <v>23</v>
      </c>
    </row>
    <row r="8190" spans="1:5" ht="13.8" x14ac:dyDescent="0.3">
      <c r="A8190" s="4" t="s">
        <v>48</v>
      </c>
      <c r="B8190" s="4" t="s">
        <v>16</v>
      </c>
      <c r="C8190" s="2">
        <v>301121370</v>
      </c>
      <c r="D8190" s="4"/>
      <c r="E8190" s="4" t="s">
        <v>10</v>
      </c>
    </row>
    <row r="8191" spans="1:5" ht="13.8" x14ac:dyDescent="0.3">
      <c r="A8191" s="3" t="s">
        <v>48</v>
      </c>
      <c r="B8191" s="3" t="s">
        <v>16</v>
      </c>
      <c r="C8191" s="2">
        <v>300739794</v>
      </c>
      <c r="D8191" s="3" t="s">
        <v>12</v>
      </c>
      <c r="E8191" s="3" t="s">
        <v>7</v>
      </c>
    </row>
    <row r="8192" spans="1:5" ht="13.8" x14ac:dyDescent="0.3">
      <c r="A8192" s="4" t="s">
        <v>48</v>
      </c>
      <c r="B8192" s="4" t="s">
        <v>16</v>
      </c>
      <c r="C8192" s="2">
        <v>301602137</v>
      </c>
      <c r="D8192" s="4" t="s">
        <v>25</v>
      </c>
      <c r="E8192" s="4" t="s">
        <v>7</v>
      </c>
    </row>
    <row r="8193" spans="1:5" ht="13.8" x14ac:dyDescent="0.3">
      <c r="A8193" s="3" t="s">
        <v>48</v>
      </c>
      <c r="B8193" s="3" t="s">
        <v>16</v>
      </c>
      <c r="C8193" s="2">
        <v>301677726</v>
      </c>
      <c r="D8193" s="3" t="s">
        <v>22</v>
      </c>
      <c r="E8193" s="3" t="s">
        <v>7</v>
      </c>
    </row>
    <row r="8194" spans="1:5" ht="13.8" x14ac:dyDescent="0.3">
      <c r="A8194" s="4" t="s">
        <v>48</v>
      </c>
      <c r="B8194" s="4" t="s">
        <v>16</v>
      </c>
      <c r="C8194" s="2">
        <v>301679009</v>
      </c>
      <c r="D8194" s="4" t="s">
        <v>22</v>
      </c>
      <c r="E8194" s="4" t="s">
        <v>7</v>
      </c>
    </row>
    <row r="8195" spans="1:5" ht="13.8" x14ac:dyDescent="0.3">
      <c r="A8195" s="3" t="s">
        <v>48</v>
      </c>
      <c r="B8195" s="3" t="s">
        <v>16</v>
      </c>
      <c r="C8195" s="2">
        <v>301743173</v>
      </c>
      <c r="D8195" s="3" t="s">
        <v>13</v>
      </c>
      <c r="E8195" s="3" t="s">
        <v>7</v>
      </c>
    </row>
    <row r="8196" spans="1:5" ht="13.8" x14ac:dyDescent="0.3">
      <c r="A8196" s="4" t="s">
        <v>48</v>
      </c>
      <c r="B8196" s="4" t="s">
        <v>16</v>
      </c>
      <c r="C8196" s="2">
        <v>301758985</v>
      </c>
      <c r="D8196" s="4"/>
      <c r="E8196" s="4" t="s">
        <v>30</v>
      </c>
    </row>
    <row r="8197" spans="1:5" ht="13.8" x14ac:dyDescent="0.3">
      <c r="A8197" s="3" t="s">
        <v>48</v>
      </c>
      <c r="B8197" s="3" t="s">
        <v>16</v>
      </c>
      <c r="C8197" s="2">
        <v>301404447</v>
      </c>
      <c r="D8197" s="3" t="s">
        <v>6</v>
      </c>
      <c r="E8197" s="3" t="s">
        <v>7</v>
      </c>
    </row>
    <row r="8198" spans="1:5" ht="13.8" x14ac:dyDescent="0.3">
      <c r="A8198" s="4" t="s">
        <v>48</v>
      </c>
      <c r="B8198" s="4" t="s">
        <v>16</v>
      </c>
      <c r="C8198" s="2">
        <v>301520482</v>
      </c>
      <c r="D8198" s="4" t="s">
        <v>25</v>
      </c>
      <c r="E8198" s="4" t="s">
        <v>7</v>
      </c>
    </row>
    <row r="8199" spans="1:5" ht="13.8" x14ac:dyDescent="0.3">
      <c r="A8199" s="3" t="s">
        <v>48</v>
      </c>
      <c r="B8199" s="3" t="s">
        <v>16</v>
      </c>
      <c r="C8199" s="2">
        <v>301590085</v>
      </c>
      <c r="D8199" s="3" t="s">
        <v>25</v>
      </c>
      <c r="E8199" s="3" t="s">
        <v>7</v>
      </c>
    </row>
    <row r="8200" spans="1:5" ht="13.8" x14ac:dyDescent="0.3">
      <c r="A8200" s="4" t="s">
        <v>48</v>
      </c>
      <c r="B8200" s="4" t="s">
        <v>16</v>
      </c>
      <c r="C8200" s="2">
        <v>301647247</v>
      </c>
      <c r="D8200" s="4"/>
      <c r="E8200" s="4" t="s">
        <v>10</v>
      </c>
    </row>
    <row r="8201" spans="1:5" ht="13.8" x14ac:dyDescent="0.3">
      <c r="A8201" s="3" t="s">
        <v>48</v>
      </c>
      <c r="B8201" s="3" t="s">
        <v>16</v>
      </c>
      <c r="C8201" s="2">
        <v>301671718</v>
      </c>
      <c r="D8201" s="3" t="s">
        <v>19</v>
      </c>
      <c r="E8201" s="3" t="s">
        <v>7</v>
      </c>
    </row>
    <row r="8202" spans="1:5" ht="13.8" x14ac:dyDescent="0.3">
      <c r="A8202" s="4" t="s">
        <v>48</v>
      </c>
      <c r="B8202" s="4" t="s">
        <v>16</v>
      </c>
      <c r="C8202" s="2">
        <v>301710774</v>
      </c>
      <c r="D8202" s="4" t="s">
        <v>9</v>
      </c>
      <c r="E8202" s="4" t="s">
        <v>7</v>
      </c>
    </row>
    <row r="8203" spans="1:5" ht="13.8" x14ac:dyDescent="0.3">
      <c r="A8203" s="3" t="s">
        <v>48</v>
      </c>
      <c r="B8203" s="3" t="s">
        <v>16</v>
      </c>
      <c r="C8203" s="2">
        <v>301711819</v>
      </c>
      <c r="D8203" s="3" t="s">
        <v>29</v>
      </c>
      <c r="E8203" s="3" t="s">
        <v>7</v>
      </c>
    </row>
    <row r="8204" spans="1:5" ht="13.8" x14ac:dyDescent="0.3">
      <c r="A8204" s="4" t="s">
        <v>48</v>
      </c>
      <c r="B8204" s="4" t="s">
        <v>16</v>
      </c>
      <c r="C8204" s="2">
        <v>301717513</v>
      </c>
      <c r="D8204" s="4" t="s">
        <v>14</v>
      </c>
      <c r="E8204" s="4" t="s">
        <v>15</v>
      </c>
    </row>
    <row r="8205" spans="1:5" ht="13.8" x14ac:dyDescent="0.3">
      <c r="A8205" s="3" t="s">
        <v>48</v>
      </c>
      <c r="B8205" s="3" t="s">
        <v>16</v>
      </c>
      <c r="C8205" s="2">
        <v>301732197</v>
      </c>
      <c r="D8205" s="3" t="s">
        <v>14</v>
      </c>
      <c r="E8205" s="3" t="s">
        <v>23</v>
      </c>
    </row>
    <row r="8206" spans="1:5" ht="13.8" x14ac:dyDescent="0.3">
      <c r="A8206" s="4" t="s">
        <v>48</v>
      </c>
      <c r="B8206" s="4" t="s">
        <v>16</v>
      </c>
      <c r="C8206" s="2">
        <v>301745651</v>
      </c>
      <c r="D8206" s="4" t="s">
        <v>24</v>
      </c>
      <c r="E8206" s="4" t="s">
        <v>7</v>
      </c>
    </row>
    <row r="8207" spans="1:5" ht="13.8" x14ac:dyDescent="0.3">
      <c r="A8207" s="3" t="s">
        <v>48</v>
      </c>
      <c r="B8207" s="3" t="s">
        <v>16</v>
      </c>
      <c r="C8207" s="2">
        <v>301379076</v>
      </c>
      <c r="D8207" s="3" t="s">
        <v>25</v>
      </c>
      <c r="E8207" s="3" t="s">
        <v>7</v>
      </c>
    </row>
    <row r="8208" spans="1:5" ht="13.8" x14ac:dyDescent="0.3">
      <c r="A8208" s="4" t="s">
        <v>48</v>
      </c>
      <c r="B8208" s="4" t="s">
        <v>16</v>
      </c>
      <c r="C8208" s="2">
        <v>301607163</v>
      </c>
      <c r="D8208" s="4" t="s">
        <v>6</v>
      </c>
      <c r="E8208" s="4" t="s">
        <v>7</v>
      </c>
    </row>
    <row r="8209" spans="1:5" ht="13.8" x14ac:dyDescent="0.3">
      <c r="A8209" s="3" t="s">
        <v>48</v>
      </c>
      <c r="B8209" s="3" t="s">
        <v>16</v>
      </c>
      <c r="C8209" s="2">
        <v>301618976</v>
      </c>
      <c r="D8209" s="3"/>
      <c r="E8209" s="3" t="s">
        <v>10</v>
      </c>
    </row>
    <row r="8210" spans="1:5" ht="13.8" x14ac:dyDescent="0.3">
      <c r="A8210" s="4" t="s">
        <v>48</v>
      </c>
      <c r="B8210" s="4" t="s">
        <v>16</v>
      </c>
      <c r="C8210" s="2">
        <v>301675384</v>
      </c>
      <c r="D8210" s="4" t="s">
        <v>12</v>
      </c>
      <c r="E8210" s="4" t="s">
        <v>20</v>
      </c>
    </row>
    <row r="8211" spans="1:5" ht="13.8" x14ac:dyDescent="0.3">
      <c r="A8211" s="3" t="s">
        <v>48</v>
      </c>
      <c r="B8211" s="3" t="s">
        <v>16</v>
      </c>
      <c r="C8211" s="2">
        <v>301691511</v>
      </c>
      <c r="D8211" s="3" t="s">
        <v>14</v>
      </c>
      <c r="E8211" s="3" t="s">
        <v>15</v>
      </c>
    </row>
    <row r="8212" spans="1:5" ht="13.8" x14ac:dyDescent="0.3">
      <c r="A8212" s="4" t="s">
        <v>48</v>
      </c>
      <c r="B8212" s="4" t="s">
        <v>16</v>
      </c>
      <c r="C8212" s="2">
        <v>301710204</v>
      </c>
      <c r="D8212" s="4" t="s">
        <v>9</v>
      </c>
      <c r="E8212" s="4" t="s">
        <v>7</v>
      </c>
    </row>
    <row r="8213" spans="1:5" ht="13.8" x14ac:dyDescent="0.3">
      <c r="A8213" s="3" t="s">
        <v>48</v>
      </c>
      <c r="B8213" s="3" t="s">
        <v>16</v>
      </c>
      <c r="C8213" s="2">
        <v>301726234</v>
      </c>
      <c r="D8213" s="3" t="s">
        <v>9</v>
      </c>
      <c r="E8213" s="3" t="s">
        <v>7</v>
      </c>
    </row>
    <row r="8214" spans="1:5" ht="13.8" x14ac:dyDescent="0.3">
      <c r="A8214" s="4" t="s">
        <v>48</v>
      </c>
      <c r="B8214" s="4" t="s">
        <v>16</v>
      </c>
      <c r="C8214" s="2">
        <v>301733415</v>
      </c>
      <c r="D8214" s="4" t="s">
        <v>12</v>
      </c>
      <c r="E8214" s="4" t="s">
        <v>7</v>
      </c>
    </row>
    <row r="8215" spans="1:5" ht="13.8" x14ac:dyDescent="0.3">
      <c r="A8215" s="3" t="s">
        <v>48</v>
      </c>
      <c r="B8215" s="3" t="s">
        <v>16</v>
      </c>
      <c r="C8215" s="2">
        <v>301738188</v>
      </c>
      <c r="D8215" s="3" t="s">
        <v>13</v>
      </c>
      <c r="E8215" s="3" t="s">
        <v>7</v>
      </c>
    </row>
    <row r="8216" spans="1:5" ht="13.8" x14ac:dyDescent="0.3">
      <c r="A8216" s="4" t="s">
        <v>48</v>
      </c>
      <c r="B8216" s="4" t="s">
        <v>16</v>
      </c>
      <c r="C8216" s="2">
        <v>301748822</v>
      </c>
      <c r="D8216" s="4" t="s">
        <v>9</v>
      </c>
      <c r="E8216" s="4" t="s">
        <v>7</v>
      </c>
    </row>
    <row r="8217" spans="1:5" ht="13.8" x14ac:dyDescent="0.3">
      <c r="A8217" s="3" t="s">
        <v>48</v>
      </c>
      <c r="B8217" s="3" t="s">
        <v>16</v>
      </c>
      <c r="C8217" s="2">
        <v>300724604</v>
      </c>
      <c r="D8217" s="3" t="s">
        <v>11</v>
      </c>
      <c r="E8217" s="3" t="s">
        <v>7</v>
      </c>
    </row>
    <row r="8218" spans="1:5" ht="13.8" x14ac:dyDescent="0.3">
      <c r="A8218" s="4" t="s">
        <v>48</v>
      </c>
      <c r="B8218" s="4" t="s">
        <v>16</v>
      </c>
      <c r="C8218" s="2">
        <v>301391410</v>
      </c>
      <c r="D8218" s="4"/>
      <c r="E8218" s="4" t="s">
        <v>10</v>
      </c>
    </row>
    <row r="8219" spans="1:5" ht="13.8" x14ac:dyDescent="0.3">
      <c r="A8219" s="3" t="s">
        <v>48</v>
      </c>
      <c r="B8219" s="3" t="s">
        <v>16</v>
      </c>
      <c r="C8219" s="2">
        <v>301402601</v>
      </c>
      <c r="D8219" s="3"/>
      <c r="E8219" s="3" t="s">
        <v>10</v>
      </c>
    </row>
    <row r="8220" spans="1:5" ht="13.8" x14ac:dyDescent="0.3">
      <c r="A8220" s="4" t="s">
        <v>48</v>
      </c>
      <c r="B8220" s="4" t="s">
        <v>16</v>
      </c>
      <c r="C8220" s="2">
        <v>301623567</v>
      </c>
      <c r="D8220" s="4" t="s">
        <v>22</v>
      </c>
      <c r="E8220" s="4" t="s">
        <v>7</v>
      </c>
    </row>
    <row r="8221" spans="1:5" ht="13.8" x14ac:dyDescent="0.3">
      <c r="A8221" s="3" t="s">
        <v>48</v>
      </c>
      <c r="B8221" s="3" t="s">
        <v>16</v>
      </c>
      <c r="C8221" s="2">
        <v>301699282</v>
      </c>
      <c r="D8221" s="3" t="s">
        <v>14</v>
      </c>
      <c r="E8221" s="3" t="s">
        <v>23</v>
      </c>
    </row>
    <row r="8222" spans="1:5" ht="13.8" x14ac:dyDescent="0.3">
      <c r="A8222" s="4" t="s">
        <v>48</v>
      </c>
      <c r="B8222" s="4" t="s">
        <v>16</v>
      </c>
      <c r="C8222" s="2">
        <v>301699794</v>
      </c>
      <c r="D8222" s="4" t="s">
        <v>22</v>
      </c>
      <c r="E8222" s="4" t="s">
        <v>7</v>
      </c>
    </row>
    <row r="8223" spans="1:5" ht="13.8" x14ac:dyDescent="0.3">
      <c r="A8223" s="3" t="s">
        <v>48</v>
      </c>
      <c r="B8223" s="3" t="s">
        <v>16</v>
      </c>
      <c r="C8223" s="2">
        <v>301717072</v>
      </c>
      <c r="D8223" s="3" t="s">
        <v>25</v>
      </c>
      <c r="E8223" s="3" t="s">
        <v>7</v>
      </c>
    </row>
    <row r="8224" spans="1:5" ht="13.8" x14ac:dyDescent="0.3">
      <c r="A8224" s="4" t="s">
        <v>48</v>
      </c>
      <c r="B8224" s="4" t="s">
        <v>16</v>
      </c>
      <c r="C8224" s="2">
        <v>301734967</v>
      </c>
      <c r="D8224" s="4" t="s">
        <v>14</v>
      </c>
      <c r="E8224" s="4" t="s">
        <v>15</v>
      </c>
    </row>
    <row r="8225" spans="1:5" ht="13.8" x14ac:dyDescent="0.3">
      <c r="A8225" s="3" t="s">
        <v>48</v>
      </c>
      <c r="B8225" s="3" t="s">
        <v>16</v>
      </c>
      <c r="C8225" s="2">
        <v>301609969</v>
      </c>
      <c r="D8225" s="3" t="s">
        <v>14</v>
      </c>
      <c r="E8225" s="3" t="s">
        <v>15</v>
      </c>
    </row>
    <row r="8226" spans="1:5" ht="13.8" x14ac:dyDescent="0.3">
      <c r="A8226" s="4" t="s">
        <v>48</v>
      </c>
      <c r="B8226" s="4" t="s">
        <v>16</v>
      </c>
      <c r="C8226" s="2">
        <v>301611950</v>
      </c>
      <c r="D8226" s="4"/>
      <c r="E8226" s="4" t="s">
        <v>10</v>
      </c>
    </row>
    <row r="8227" spans="1:5" ht="13.8" x14ac:dyDescent="0.3">
      <c r="A8227" s="3" t="s">
        <v>48</v>
      </c>
      <c r="B8227" s="3" t="s">
        <v>16</v>
      </c>
      <c r="C8227" s="2">
        <v>301672722</v>
      </c>
      <c r="D8227" s="3"/>
      <c r="E8227" s="3" t="s">
        <v>10</v>
      </c>
    </row>
    <row r="8228" spans="1:5" ht="13.8" x14ac:dyDescent="0.3">
      <c r="A8228" s="4" t="s">
        <v>48</v>
      </c>
      <c r="B8228" s="4" t="s">
        <v>16</v>
      </c>
      <c r="C8228" s="2">
        <v>301681981</v>
      </c>
      <c r="D8228" s="4" t="s">
        <v>14</v>
      </c>
      <c r="E8228" s="4" t="s">
        <v>15</v>
      </c>
    </row>
    <row r="8229" spans="1:5" ht="13.8" x14ac:dyDescent="0.3">
      <c r="A8229" s="3" t="s">
        <v>48</v>
      </c>
      <c r="B8229" s="3" t="s">
        <v>16</v>
      </c>
      <c r="C8229" s="2">
        <v>301718433</v>
      </c>
      <c r="D8229" s="3" t="s">
        <v>14</v>
      </c>
      <c r="E8229" s="3" t="s">
        <v>23</v>
      </c>
    </row>
    <row r="8230" spans="1:5" ht="13.8" x14ac:dyDescent="0.3">
      <c r="A8230" s="4" t="s">
        <v>48</v>
      </c>
      <c r="B8230" s="4" t="s">
        <v>16</v>
      </c>
      <c r="C8230" s="2">
        <v>301556816</v>
      </c>
      <c r="D8230" s="4"/>
      <c r="E8230" s="4" t="s">
        <v>10</v>
      </c>
    </row>
    <row r="8231" spans="1:5" ht="13.8" x14ac:dyDescent="0.3">
      <c r="A8231" s="3" t="s">
        <v>48</v>
      </c>
      <c r="B8231" s="3" t="s">
        <v>16</v>
      </c>
      <c r="C8231" s="2">
        <v>301648306</v>
      </c>
      <c r="D8231" s="3" t="s">
        <v>14</v>
      </c>
      <c r="E8231" s="3" t="s">
        <v>15</v>
      </c>
    </row>
    <row r="8232" spans="1:5" ht="13.8" x14ac:dyDescent="0.3">
      <c r="A8232" s="4" t="s">
        <v>48</v>
      </c>
      <c r="B8232" s="4" t="s">
        <v>16</v>
      </c>
      <c r="C8232" s="2">
        <v>301685213</v>
      </c>
      <c r="D8232" s="4" t="s">
        <v>14</v>
      </c>
      <c r="E8232" s="4" t="s">
        <v>23</v>
      </c>
    </row>
    <row r="8233" spans="1:5" ht="13.8" x14ac:dyDescent="0.3">
      <c r="A8233" s="3" t="s">
        <v>48</v>
      </c>
      <c r="B8233" s="3" t="s">
        <v>16</v>
      </c>
      <c r="C8233" s="2">
        <v>301699981</v>
      </c>
      <c r="D8233" s="3" t="s">
        <v>6</v>
      </c>
      <c r="E8233" s="3" t="s">
        <v>7</v>
      </c>
    </row>
    <row r="8234" spans="1:5" ht="13.8" x14ac:dyDescent="0.3">
      <c r="A8234" s="4" t="s">
        <v>48</v>
      </c>
      <c r="B8234" s="4" t="s">
        <v>16</v>
      </c>
      <c r="C8234" s="2">
        <v>301705101</v>
      </c>
      <c r="D8234" s="4" t="s">
        <v>25</v>
      </c>
      <c r="E8234" s="4" t="s">
        <v>7</v>
      </c>
    </row>
    <row r="8235" spans="1:5" ht="13.8" x14ac:dyDescent="0.3">
      <c r="A8235" s="3" t="s">
        <v>48</v>
      </c>
      <c r="B8235" s="3" t="s">
        <v>16</v>
      </c>
      <c r="C8235" s="2">
        <v>301729394</v>
      </c>
      <c r="D8235" s="3" t="s">
        <v>14</v>
      </c>
      <c r="E8235" s="3" t="s">
        <v>15</v>
      </c>
    </row>
    <row r="8236" spans="1:5" ht="13.8" x14ac:dyDescent="0.3">
      <c r="A8236" s="4" t="s">
        <v>48</v>
      </c>
      <c r="B8236" s="4" t="s">
        <v>16</v>
      </c>
      <c r="C8236" s="2">
        <v>301702133</v>
      </c>
      <c r="D8236" s="4" t="s">
        <v>13</v>
      </c>
      <c r="E8236" s="4" t="s">
        <v>7</v>
      </c>
    </row>
    <row r="8237" spans="1:5" ht="13.8" x14ac:dyDescent="0.3">
      <c r="A8237" s="3" t="s">
        <v>48</v>
      </c>
      <c r="B8237" s="3" t="s">
        <v>16</v>
      </c>
      <c r="C8237" s="2">
        <v>301626516</v>
      </c>
      <c r="D8237" s="3" t="s">
        <v>13</v>
      </c>
      <c r="E8237" s="3" t="s">
        <v>7</v>
      </c>
    </row>
    <row r="8238" spans="1:5" ht="13.8" x14ac:dyDescent="0.3">
      <c r="A8238" s="4" t="s">
        <v>48</v>
      </c>
      <c r="B8238" s="4" t="s">
        <v>16</v>
      </c>
      <c r="C8238" s="2">
        <v>301699137</v>
      </c>
      <c r="D8238" s="4" t="s">
        <v>12</v>
      </c>
      <c r="E8238" s="4" t="s">
        <v>7</v>
      </c>
    </row>
    <row r="8239" spans="1:5" ht="13.8" x14ac:dyDescent="0.3">
      <c r="A8239" s="3" t="s">
        <v>48</v>
      </c>
      <c r="B8239" s="3" t="s">
        <v>16</v>
      </c>
      <c r="C8239" s="2">
        <v>301728586</v>
      </c>
      <c r="D8239" s="3" t="s">
        <v>26</v>
      </c>
      <c r="E8239" s="3" t="s">
        <v>20</v>
      </c>
    </row>
    <row r="8240" spans="1:5" ht="13.8" x14ac:dyDescent="0.3">
      <c r="A8240" s="4" t="s">
        <v>48</v>
      </c>
      <c r="B8240" s="4" t="s">
        <v>16</v>
      </c>
      <c r="C8240" s="2">
        <v>301620828</v>
      </c>
      <c r="D8240" s="4" t="s">
        <v>14</v>
      </c>
      <c r="E8240" s="4" t="s">
        <v>15</v>
      </c>
    </row>
    <row r="8241" spans="1:5" ht="13.8" x14ac:dyDescent="0.3">
      <c r="A8241" s="3" t="s">
        <v>48</v>
      </c>
      <c r="B8241" s="3" t="s">
        <v>16</v>
      </c>
      <c r="C8241" s="2">
        <v>301633747</v>
      </c>
      <c r="D8241" s="3"/>
      <c r="E8241" s="3" t="s">
        <v>10</v>
      </c>
    </row>
    <row r="8242" spans="1:5" ht="13.8" x14ac:dyDescent="0.3">
      <c r="A8242" s="4" t="s">
        <v>48</v>
      </c>
      <c r="B8242" s="4" t="s">
        <v>16</v>
      </c>
      <c r="C8242" s="2">
        <v>301648417</v>
      </c>
      <c r="D8242" s="4" t="s">
        <v>14</v>
      </c>
      <c r="E8242" s="4" t="s">
        <v>15</v>
      </c>
    </row>
    <row r="8243" spans="1:5" ht="13.8" x14ac:dyDescent="0.3">
      <c r="A8243" s="3" t="s">
        <v>48</v>
      </c>
      <c r="B8243" s="3" t="s">
        <v>16</v>
      </c>
      <c r="C8243" s="2">
        <v>301670596</v>
      </c>
      <c r="D8243" s="3" t="s">
        <v>12</v>
      </c>
      <c r="E8243" s="3" t="s">
        <v>7</v>
      </c>
    </row>
    <row r="8244" spans="1:5" ht="13.8" x14ac:dyDescent="0.3">
      <c r="A8244" s="4" t="s">
        <v>48</v>
      </c>
      <c r="B8244" s="4" t="s">
        <v>16</v>
      </c>
      <c r="C8244" s="2">
        <v>301701906</v>
      </c>
      <c r="D8244" s="4" t="s">
        <v>24</v>
      </c>
      <c r="E8244" s="4" t="s">
        <v>7</v>
      </c>
    </row>
    <row r="8245" spans="1:5" ht="13.8" x14ac:dyDescent="0.3">
      <c r="A8245" s="3" t="s">
        <v>48</v>
      </c>
      <c r="B8245" s="3" t="s">
        <v>16</v>
      </c>
      <c r="C8245" s="2">
        <v>301713869</v>
      </c>
      <c r="D8245" s="3" t="s">
        <v>9</v>
      </c>
      <c r="E8245" s="3" t="s">
        <v>7</v>
      </c>
    </row>
    <row r="8246" spans="1:5" ht="13.8" x14ac:dyDescent="0.3">
      <c r="A8246" s="4" t="s">
        <v>48</v>
      </c>
      <c r="B8246" s="4" t="s">
        <v>16</v>
      </c>
      <c r="C8246" s="2">
        <v>301556816</v>
      </c>
      <c r="D8246" s="4" t="s">
        <v>9</v>
      </c>
      <c r="E8246" s="4" t="s">
        <v>7</v>
      </c>
    </row>
    <row r="8247" spans="1:5" ht="13.8" x14ac:dyDescent="0.3">
      <c r="A8247" s="3" t="s">
        <v>48</v>
      </c>
      <c r="B8247" s="3" t="s">
        <v>16</v>
      </c>
      <c r="C8247" s="2">
        <v>301673111</v>
      </c>
      <c r="D8247" s="3" t="s">
        <v>29</v>
      </c>
      <c r="E8247" s="3" t="s">
        <v>7</v>
      </c>
    </row>
    <row r="8248" spans="1:5" ht="13.8" x14ac:dyDescent="0.3">
      <c r="A8248" s="4" t="s">
        <v>48</v>
      </c>
      <c r="B8248" s="4" t="s">
        <v>16</v>
      </c>
      <c r="C8248" s="2">
        <v>301680318</v>
      </c>
      <c r="D8248" s="4"/>
      <c r="E8248" s="4" t="s">
        <v>10</v>
      </c>
    </row>
    <row r="8249" spans="1:5" ht="13.8" x14ac:dyDescent="0.3">
      <c r="A8249" s="3" t="s">
        <v>48</v>
      </c>
      <c r="B8249" s="3" t="s">
        <v>16</v>
      </c>
      <c r="C8249" s="2">
        <v>301729952</v>
      </c>
      <c r="D8249" s="3" t="s">
        <v>24</v>
      </c>
      <c r="E8249" s="3" t="s">
        <v>7</v>
      </c>
    </row>
    <row r="8250" spans="1:5" ht="13.8" x14ac:dyDescent="0.3">
      <c r="A8250" s="4" t="s">
        <v>48</v>
      </c>
      <c r="B8250" s="4" t="s">
        <v>16</v>
      </c>
      <c r="C8250" s="2">
        <v>301120237</v>
      </c>
      <c r="D8250" s="4"/>
      <c r="E8250" s="4" t="s">
        <v>10</v>
      </c>
    </row>
    <row r="8251" spans="1:5" ht="13.8" x14ac:dyDescent="0.3">
      <c r="A8251" s="3" t="s">
        <v>48</v>
      </c>
      <c r="B8251" s="3" t="s">
        <v>16</v>
      </c>
      <c r="C8251" s="2">
        <v>301627070</v>
      </c>
      <c r="D8251" s="3"/>
      <c r="E8251" s="3" t="s">
        <v>10</v>
      </c>
    </row>
    <row r="8252" spans="1:5" ht="13.8" x14ac:dyDescent="0.3">
      <c r="A8252" s="4" t="s">
        <v>48</v>
      </c>
      <c r="B8252" s="4" t="s">
        <v>16</v>
      </c>
      <c r="C8252" s="2">
        <v>301678435</v>
      </c>
      <c r="D8252" s="4" t="s">
        <v>25</v>
      </c>
      <c r="E8252" s="4" t="s">
        <v>7</v>
      </c>
    </row>
    <row r="8253" spans="1:5" ht="13.8" x14ac:dyDescent="0.3">
      <c r="A8253" s="3" t="s">
        <v>48</v>
      </c>
      <c r="B8253" s="3" t="s">
        <v>16</v>
      </c>
      <c r="C8253" s="2">
        <v>301679727</v>
      </c>
      <c r="D8253" s="3" t="s">
        <v>6</v>
      </c>
      <c r="E8253" s="3" t="s">
        <v>7</v>
      </c>
    </row>
    <row r="8254" spans="1:5" ht="13.8" x14ac:dyDescent="0.3">
      <c r="A8254" s="4" t="s">
        <v>48</v>
      </c>
      <c r="B8254" s="4" t="s">
        <v>16</v>
      </c>
      <c r="C8254" s="2">
        <v>301711429</v>
      </c>
      <c r="D8254" s="4"/>
      <c r="E8254" s="4" t="s">
        <v>10</v>
      </c>
    </row>
    <row r="8255" spans="1:5" ht="13.8" x14ac:dyDescent="0.3">
      <c r="A8255" s="3" t="s">
        <v>48</v>
      </c>
      <c r="B8255" s="3" t="s">
        <v>16</v>
      </c>
      <c r="C8255" s="2">
        <v>301726285</v>
      </c>
      <c r="D8255" s="3" t="s">
        <v>12</v>
      </c>
      <c r="E8255" s="3" t="s">
        <v>7</v>
      </c>
    </row>
    <row r="8256" spans="1:5" ht="13.8" x14ac:dyDescent="0.3">
      <c r="A8256" s="4" t="s">
        <v>48</v>
      </c>
      <c r="B8256" s="4" t="s">
        <v>16</v>
      </c>
      <c r="C8256" s="2">
        <v>301726526</v>
      </c>
      <c r="D8256" s="4" t="s">
        <v>14</v>
      </c>
      <c r="E8256" s="4" t="s">
        <v>23</v>
      </c>
    </row>
    <row r="8257" spans="1:5" ht="13.8" x14ac:dyDescent="0.3">
      <c r="A8257" s="3" t="s">
        <v>48</v>
      </c>
      <c r="B8257" s="3" t="s">
        <v>16</v>
      </c>
      <c r="C8257" s="2">
        <v>301729200</v>
      </c>
      <c r="D8257" s="3" t="s">
        <v>14</v>
      </c>
      <c r="E8257" s="3" t="s">
        <v>15</v>
      </c>
    </row>
    <row r="8258" spans="1:5" ht="13.8" x14ac:dyDescent="0.3">
      <c r="A8258" s="4" t="s">
        <v>48</v>
      </c>
      <c r="B8258" s="4" t="s">
        <v>16</v>
      </c>
      <c r="C8258" s="2">
        <v>301753359</v>
      </c>
      <c r="D8258" s="4" t="s">
        <v>14</v>
      </c>
      <c r="E8258" s="4" t="s">
        <v>23</v>
      </c>
    </row>
    <row r="8259" spans="1:5" ht="13.8" x14ac:dyDescent="0.3">
      <c r="A8259" s="3" t="s">
        <v>48</v>
      </c>
      <c r="B8259" s="3" t="s">
        <v>16</v>
      </c>
      <c r="C8259" s="2">
        <v>301721677</v>
      </c>
      <c r="D8259" s="3" t="s">
        <v>18</v>
      </c>
      <c r="E8259" s="3" t="s">
        <v>20</v>
      </c>
    </row>
    <row r="8260" spans="1:5" ht="13.8" x14ac:dyDescent="0.3">
      <c r="A8260" s="4" t="s">
        <v>48</v>
      </c>
      <c r="B8260" s="4" t="s">
        <v>16</v>
      </c>
      <c r="C8260" s="2">
        <v>300387270</v>
      </c>
      <c r="D8260" s="4" t="s">
        <v>14</v>
      </c>
      <c r="E8260" s="4" t="s">
        <v>15</v>
      </c>
    </row>
    <row r="8261" spans="1:5" ht="13.8" x14ac:dyDescent="0.3">
      <c r="A8261" s="3" t="s">
        <v>48</v>
      </c>
      <c r="B8261" s="3" t="s">
        <v>16</v>
      </c>
      <c r="C8261" s="2">
        <v>301546911</v>
      </c>
      <c r="D8261" s="3" t="s">
        <v>25</v>
      </c>
      <c r="E8261" s="3" t="s">
        <v>7</v>
      </c>
    </row>
    <row r="8262" spans="1:5" ht="13.8" x14ac:dyDescent="0.3">
      <c r="A8262" s="4" t="s">
        <v>48</v>
      </c>
      <c r="B8262" s="4" t="s">
        <v>16</v>
      </c>
      <c r="C8262" s="2">
        <v>301612373</v>
      </c>
      <c r="D8262" s="4" t="s">
        <v>18</v>
      </c>
      <c r="E8262" s="4" t="s">
        <v>7</v>
      </c>
    </row>
    <row r="8263" spans="1:5" ht="13.8" x14ac:dyDescent="0.3">
      <c r="A8263" s="3" t="s">
        <v>48</v>
      </c>
      <c r="B8263" s="3" t="s">
        <v>16</v>
      </c>
      <c r="C8263" s="2">
        <v>301684178</v>
      </c>
      <c r="D8263" s="3" t="s">
        <v>9</v>
      </c>
      <c r="E8263" s="3" t="s">
        <v>7</v>
      </c>
    </row>
    <row r="8264" spans="1:5" ht="13.8" x14ac:dyDescent="0.3">
      <c r="A8264" s="4" t="s">
        <v>48</v>
      </c>
      <c r="B8264" s="4" t="s">
        <v>16</v>
      </c>
      <c r="C8264" s="2">
        <v>301689078</v>
      </c>
      <c r="D8264" s="4" t="s">
        <v>12</v>
      </c>
      <c r="E8264" s="4" t="s">
        <v>7</v>
      </c>
    </row>
    <row r="8265" spans="1:5" ht="13.8" x14ac:dyDescent="0.3">
      <c r="A8265" s="3" t="s">
        <v>48</v>
      </c>
      <c r="B8265" s="3" t="s">
        <v>16</v>
      </c>
      <c r="C8265" s="2">
        <v>301710839</v>
      </c>
      <c r="D8265" s="3" t="s">
        <v>18</v>
      </c>
      <c r="E8265" s="3" t="s">
        <v>7</v>
      </c>
    </row>
    <row r="8266" spans="1:5" ht="13.8" x14ac:dyDescent="0.3">
      <c r="A8266" s="4" t="s">
        <v>48</v>
      </c>
      <c r="B8266" s="4" t="s">
        <v>16</v>
      </c>
      <c r="C8266" s="2">
        <v>301578774</v>
      </c>
      <c r="D8266" s="4"/>
      <c r="E8266" s="4" t="s">
        <v>10</v>
      </c>
    </row>
    <row r="8267" spans="1:5" ht="13.8" x14ac:dyDescent="0.3">
      <c r="A8267" s="3" t="s">
        <v>48</v>
      </c>
      <c r="B8267" s="3" t="s">
        <v>16</v>
      </c>
      <c r="C8267" s="2">
        <v>301609351</v>
      </c>
      <c r="D8267" s="3" t="s">
        <v>25</v>
      </c>
      <c r="E8267" s="3" t="s">
        <v>7</v>
      </c>
    </row>
    <row r="8268" spans="1:5" ht="13.8" x14ac:dyDescent="0.3">
      <c r="A8268" s="4" t="s">
        <v>48</v>
      </c>
      <c r="B8268" s="4" t="s">
        <v>16</v>
      </c>
      <c r="C8268" s="2">
        <v>301627070</v>
      </c>
      <c r="D8268" s="4" t="s">
        <v>14</v>
      </c>
      <c r="E8268" s="4" t="s">
        <v>15</v>
      </c>
    </row>
    <row r="8269" spans="1:5" ht="13.8" x14ac:dyDescent="0.3">
      <c r="A8269" s="3" t="s">
        <v>48</v>
      </c>
      <c r="B8269" s="3" t="s">
        <v>16</v>
      </c>
      <c r="C8269" s="2">
        <v>301633729</v>
      </c>
      <c r="D8269" s="3" t="s">
        <v>24</v>
      </c>
      <c r="E8269" s="3" t="s">
        <v>7</v>
      </c>
    </row>
    <row r="8270" spans="1:5" ht="13.8" x14ac:dyDescent="0.3">
      <c r="A8270" s="4" t="s">
        <v>48</v>
      </c>
      <c r="B8270" s="4" t="s">
        <v>16</v>
      </c>
      <c r="C8270" s="2">
        <v>301638750</v>
      </c>
      <c r="D8270" s="4" t="s">
        <v>25</v>
      </c>
      <c r="E8270" s="4" t="s">
        <v>7</v>
      </c>
    </row>
    <row r="8271" spans="1:5" ht="13.8" x14ac:dyDescent="0.3">
      <c r="A8271" s="3" t="s">
        <v>48</v>
      </c>
      <c r="B8271" s="3" t="s">
        <v>16</v>
      </c>
      <c r="C8271" s="2">
        <v>301680059</v>
      </c>
      <c r="D8271" s="3" t="s">
        <v>22</v>
      </c>
      <c r="E8271" s="3" t="s">
        <v>7</v>
      </c>
    </row>
    <row r="8272" spans="1:5" ht="13.8" x14ac:dyDescent="0.3">
      <c r="A8272" s="4" t="s">
        <v>48</v>
      </c>
      <c r="B8272" s="4" t="s">
        <v>16</v>
      </c>
      <c r="C8272" s="2">
        <v>301702736</v>
      </c>
      <c r="D8272" s="4" t="s">
        <v>13</v>
      </c>
      <c r="E8272" s="4" t="s">
        <v>7</v>
      </c>
    </row>
    <row r="8273" spans="1:5" ht="13.8" x14ac:dyDescent="0.3">
      <c r="A8273" s="3" t="s">
        <v>48</v>
      </c>
      <c r="B8273" s="3" t="s">
        <v>16</v>
      </c>
      <c r="C8273" s="2">
        <v>301705906</v>
      </c>
      <c r="D8273" s="3" t="s">
        <v>25</v>
      </c>
      <c r="E8273" s="3" t="s">
        <v>7</v>
      </c>
    </row>
    <row r="8274" spans="1:5" ht="13.8" x14ac:dyDescent="0.3">
      <c r="A8274" s="4" t="s">
        <v>48</v>
      </c>
      <c r="B8274" s="4" t="s">
        <v>16</v>
      </c>
      <c r="C8274" s="2">
        <v>301718516</v>
      </c>
      <c r="D8274" s="4" t="s">
        <v>13</v>
      </c>
      <c r="E8274" s="4" t="s">
        <v>7</v>
      </c>
    </row>
    <row r="8275" spans="1:5" ht="13.8" x14ac:dyDescent="0.3">
      <c r="A8275" s="3" t="s">
        <v>48</v>
      </c>
      <c r="B8275" s="3" t="s">
        <v>16</v>
      </c>
      <c r="C8275" s="2">
        <v>301758122</v>
      </c>
      <c r="D8275" s="3" t="s">
        <v>14</v>
      </c>
      <c r="E8275" s="3" t="s">
        <v>15</v>
      </c>
    </row>
    <row r="8276" spans="1:5" ht="13.8" x14ac:dyDescent="0.3">
      <c r="A8276" s="4" t="s">
        <v>48</v>
      </c>
      <c r="B8276" s="4" t="s">
        <v>16</v>
      </c>
      <c r="C8276" s="2">
        <v>300924691</v>
      </c>
      <c r="D8276" s="4" t="s">
        <v>24</v>
      </c>
      <c r="E8276" s="4" t="s">
        <v>7</v>
      </c>
    </row>
    <row r="8277" spans="1:5" ht="13.8" x14ac:dyDescent="0.3">
      <c r="A8277" s="3" t="s">
        <v>48</v>
      </c>
      <c r="B8277" s="3" t="s">
        <v>16</v>
      </c>
      <c r="C8277" s="2">
        <v>301644448</v>
      </c>
      <c r="D8277" s="3" t="s">
        <v>13</v>
      </c>
      <c r="E8277" s="3" t="s">
        <v>7</v>
      </c>
    </row>
    <row r="8278" spans="1:5" ht="13.8" x14ac:dyDescent="0.3">
      <c r="A8278" s="4" t="s">
        <v>48</v>
      </c>
      <c r="B8278" s="4" t="s">
        <v>16</v>
      </c>
      <c r="C8278" s="2">
        <v>301673266</v>
      </c>
      <c r="D8278" s="4" t="s">
        <v>13</v>
      </c>
      <c r="E8278" s="4" t="s">
        <v>7</v>
      </c>
    </row>
    <row r="8279" spans="1:5" ht="13.8" x14ac:dyDescent="0.3">
      <c r="A8279" s="3" t="s">
        <v>48</v>
      </c>
      <c r="B8279" s="3" t="s">
        <v>16</v>
      </c>
      <c r="C8279" s="2">
        <v>301728029</v>
      </c>
      <c r="D8279" s="3"/>
      <c r="E8279" s="3" t="s">
        <v>10</v>
      </c>
    </row>
    <row r="8280" spans="1:5" ht="13.8" x14ac:dyDescent="0.3">
      <c r="A8280" s="4" t="s">
        <v>48</v>
      </c>
      <c r="B8280" s="4" t="s">
        <v>16</v>
      </c>
      <c r="C8280" s="2">
        <v>301733238</v>
      </c>
      <c r="D8280" s="4"/>
      <c r="E8280" s="4" t="s">
        <v>10</v>
      </c>
    </row>
    <row r="8281" spans="1:5" ht="13.8" x14ac:dyDescent="0.3">
      <c r="A8281" s="3" t="s">
        <v>48</v>
      </c>
      <c r="B8281" s="3" t="s">
        <v>16</v>
      </c>
      <c r="C8281" s="2">
        <v>301758858</v>
      </c>
      <c r="D8281" s="3" t="s">
        <v>6</v>
      </c>
      <c r="E8281" s="3" t="s">
        <v>7</v>
      </c>
    </row>
    <row r="8282" spans="1:5" ht="13.8" x14ac:dyDescent="0.3">
      <c r="A8282" s="4" t="s">
        <v>48</v>
      </c>
      <c r="B8282" s="4" t="s">
        <v>16</v>
      </c>
      <c r="C8282" s="2">
        <v>301042436</v>
      </c>
      <c r="D8282" s="4" t="s">
        <v>24</v>
      </c>
      <c r="E8282" s="4" t="s">
        <v>7</v>
      </c>
    </row>
    <row r="8283" spans="1:5" ht="13.8" x14ac:dyDescent="0.3">
      <c r="A8283" s="3" t="s">
        <v>48</v>
      </c>
      <c r="B8283" s="3" t="s">
        <v>16</v>
      </c>
      <c r="C8283" s="2">
        <v>301634886</v>
      </c>
      <c r="D8283" s="3" t="s">
        <v>18</v>
      </c>
      <c r="E8283" s="3" t="s">
        <v>7</v>
      </c>
    </row>
    <row r="8284" spans="1:5" ht="13.8" x14ac:dyDescent="0.3">
      <c r="A8284" s="4" t="s">
        <v>48</v>
      </c>
      <c r="B8284" s="4" t="s">
        <v>16</v>
      </c>
      <c r="C8284" s="2">
        <v>301658638</v>
      </c>
      <c r="D8284" s="4" t="s">
        <v>13</v>
      </c>
      <c r="E8284" s="4" t="s">
        <v>7</v>
      </c>
    </row>
    <row r="8285" spans="1:5" ht="13.8" x14ac:dyDescent="0.3">
      <c r="A8285" s="3" t="s">
        <v>48</v>
      </c>
      <c r="B8285" s="3" t="s">
        <v>16</v>
      </c>
      <c r="C8285" s="2">
        <v>301683162</v>
      </c>
      <c r="D8285" s="3" t="s">
        <v>18</v>
      </c>
      <c r="E8285" s="3" t="s">
        <v>20</v>
      </c>
    </row>
    <row r="8286" spans="1:5" ht="13.8" x14ac:dyDescent="0.3">
      <c r="A8286" s="4" t="s">
        <v>48</v>
      </c>
      <c r="B8286" s="4" t="s">
        <v>16</v>
      </c>
      <c r="C8286" s="2">
        <v>301410043</v>
      </c>
      <c r="D8286" s="4" t="s">
        <v>14</v>
      </c>
      <c r="E8286" s="4" t="s">
        <v>23</v>
      </c>
    </row>
    <row r="8287" spans="1:5" ht="13.8" x14ac:dyDescent="0.3">
      <c r="A8287" s="3" t="s">
        <v>48</v>
      </c>
      <c r="B8287" s="3" t="s">
        <v>16</v>
      </c>
      <c r="C8287" s="2">
        <v>301622417</v>
      </c>
      <c r="D8287" s="3"/>
      <c r="E8287" s="3" t="s">
        <v>10</v>
      </c>
    </row>
    <row r="8288" spans="1:5" ht="13.8" x14ac:dyDescent="0.3">
      <c r="A8288" s="4" t="s">
        <v>48</v>
      </c>
      <c r="B8288" s="4" t="s">
        <v>16</v>
      </c>
      <c r="C8288" s="2">
        <v>301654794</v>
      </c>
      <c r="D8288" s="4"/>
      <c r="E8288" s="4" t="s">
        <v>10</v>
      </c>
    </row>
    <row r="8289" spans="1:5" ht="13.8" x14ac:dyDescent="0.3">
      <c r="A8289" s="3" t="s">
        <v>48</v>
      </c>
      <c r="B8289" s="3" t="s">
        <v>16</v>
      </c>
      <c r="C8289" s="2">
        <v>301673257</v>
      </c>
      <c r="D8289" s="3" t="s">
        <v>13</v>
      </c>
      <c r="E8289" s="3" t="s">
        <v>7</v>
      </c>
    </row>
    <row r="8290" spans="1:5" ht="13.8" x14ac:dyDescent="0.3">
      <c r="A8290" s="4" t="s">
        <v>48</v>
      </c>
      <c r="B8290" s="4" t="s">
        <v>16</v>
      </c>
      <c r="C8290" s="2">
        <v>301680141</v>
      </c>
      <c r="D8290" s="4" t="s">
        <v>25</v>
      </c>
      <c r="E8290" s="4" t="s">
        <v>7</v>
      </c>
    </row>
    <row r="8291" spans="1:5" ht="13.8" x14ac:dyDescent="0.3">
      <c r="A8291" s="3" t="s">
        <v>48</v>
      </c>
      <c r="B8291" s="3" t="s">
        <v>16</v>
      </c>
      <c r="C8291" s="2">
        <v>301710185</v>
      </c>
      <c r="D8291" s="3" t="s">
        <v>26</v>
      </c>
      <c r="E8291" s="3" t="s">
        <v>7</v>
      </c>
    </row>
    <row r="8292" spans="1:5" ht="13.8" x14ac:dyDescent="0.3">
      <c r="A8292" s="4" t="s">
        <v>48</v>
      </c>
      <c r="B8292" s="4" t="s">
        <v>16</v>
      </c>
      <c r="C8292" s="2">
        <v>301731219</v>
      </c>
      <c r="D8292" s="4" t="s">
        <v>13</v>
      </c>
      <c r="E8292" s="4" t="s">
        <v>7</v>
      </c>
    </row>
    <row r="8293" spans="1:5" ht="13.8" x14ac:dyDescent="0.3">
      <c r="A8293" s="3" t="s">
        <v>48</v>
      </c>
      <c r="B8293" s="3" t="s">
        <v>16</v>
      </c>
      <c r="C8293" s="2">
        <v>301733771</v>
      </c>
      <c r="D8293" s="3" t="s">
        <v>25</v>
      </c>
      <c r="E8293" s="3" t="s">
        <v>7</v>
      </c>
    </row>
    <row r="8294" spans="1:5" ht="13.8" x14ac:dyDescent="0.3">
      <c r="A8294" s="4" t="s">
        <v>48</v>
      </c>
      <c r="B8294" s="4" t="s">
        <v>16</v>
      </c>
      <c r="C8294" s="2">
        <v>301736704</v>
      </c>
      <c r="D8294" s="4" t="s">
        <v>22</v>
      </c>
      <c r="E8294" s="4" t="s">
        <v>7</v>
      </c>
    </row>
    <row r="8295" spans="1:5" ht="13.8" x14ac:dyDescent="0.3">
      <c r="A8295" s="3" t="s">
        <v>48</v>
      </c>
      <c r="B8295" s="3" t="s">
        <v>16</v>
      </c>
      <c r="C8295" s="2">
        <v>301651435</v>
      </c>
      <c r="D8295" s="3"/>
      <c r="E8295" s="3" t="s">
        <v>10</v>
      </c>
    </row>
    <row r="8296" spans="1:5" ht="13.8" x14ac:dyDescent="0.3">
      <c r="A8296" s="4" t="s">
        <v>48</v>
      </c>
      <c r="B8296" s="4" t="s">
        <v>16</v>
      </c>
      <c r="C8296" s="2">
        <v>301653341</v>
      </c>
      <c r="D8296" s="4"/>
      <c r="E8296" s="4" t="s">
        <v>10</v>
      </c>
    </row>
    <row r="8297" spans="1:5" ht="13.8" x14ac:dyDescent="0.3">
      <c r="A8297" s="3" t="s">
        <v>48</v>
      </c>
      <c r="B8297" s="3" t="s">
        <v>16</v>
      </c>
      <c r="C8297" s="2">
        <v>301663576</v>
      </c>
      <c r="D8297" s="3"/>
      <c r="E8297" s="3" t="s">
        <v>30</v>
      </c>
    </row>
    <row r="8298" spans="1:5" ht="13.8" x14ac:dyDescent="0.3">
      <c r="A8298" s="4" t="s">
        <v>48</v>
      </c>
      <c r="B8298" s="4" t="s">
        <v>16</v>
      </c>
      <c r="C8298" s="2">
        <v>301672722</v>
      </c>
      <c r="D8298" s="4"/>
      <c r="E8298" s="4" t="s">
        <v>10</v>
      </c>
    </row>
    <row r="8299" spans="1:5" ht="13.8" x14ac:dyDescent="0.3">
      <c r="A8299" s="3" t="s">
        <v>48</v>
      </c>
      <c r="B8299" s="3" t="s">
        <v>16</v>
      </c>
      <c r="C8299" s="2">
        <v>301687529</v>
      </c>
      <c r="D8299" s="3" t="s">
        <v>25</v>
      </c>
      <c r="E8299" s="3" t="s">
        <v>7</v>
      </c>
    </row>
    <row r="8300" spans="1:5" ht="13.8" x14ac:dyDescent="0.3">
      <c r="A8300" s="4" t="s">
        <v>48</v>
      </c>
      <c r="B8300" s="4" t="s">
        <v>16</v>
      </c>
      <c r="C8300" s="2">
        <v>301689538</v>
      </c>
      <c r="D8300" s="4" t="s">
        <v>31</v>
      </c>
      <c r="E8300" s="4" t="s">
        <v>7</v>
      </c>
    </row>
    <row r="8301" spans="1:5" ht="13.8" x14ac:dyDescent="0.3">
      <c r="A8301" s="3" t="s">
        <v>48</v>
      </c>
      <c r="B8301" s="3" t="s">
        <v>16</v>
      </c>
      <c r="C8301" s="2">
        <v>301696573</v>
      </c>
      <c r="D8301" s="3" t="s">
        <v>14</v>
      </c>
      <c r="E8301" s="3" t="s">
        <v>23</v>
      </c>
    </row>
    <row r="8302" spans="1:5" ht="13.8" x14ac:dyDescent="0.3">
      <c r="A8302" s="4" t="s">
        <v>48</v>
      </c>
      <c r="B8302" s="4" t="s">
        <v>16</v>
      </c>
      <c r="C8302" s="2">
        <v>301703880</v>
      </c>
      <c r="D8302" s="4" t="s">
        <v>12</v>
      </c>
      <c r="E8302" s="4" t="s">
        <v>7</v>
      </c>
    </row>
    <row r="8303" spans="1:5" ht="13.8" x14ac:dyDescent="0.3">
      <c r="A8303" s="3" t="s">
        <v>48</v>
      </c>
      <c r="B8303" s="3" t="s">
        <v>16</v>
      </c>
      <c r="C8303" s="2">
        <v>301723666</v>
      </c>
      <c r="D8303" s="3" t="s">
        <v>26</v>
      </c>
      <c r="E8303" s="3" t="s">
        <v>20</v>
      </c>
    </row>
    <row r="8304" spans="1:5" ht="13.8" x14ac:dyDescent="0.3">
      <c r="A8304" s="4" t="s">
        <v>48</v>
      </c>
      <c r="B8304" s="4" t="s">
        <v>16</v>
      </c>
      <c r="C8304" s="2">
        <v>301727795</v>
      </c>
      <c r="D8304" s="4" t="s">
        <v>6</v>
      </c>
      <c r="E8304" s="4" t="s">
        <v>7</v>
      </c>
    </row>
    <row r="8305" spans="1:5" ht="13.8" x14ac:dyDescent="0.3">
      <c r="A8305" s="3" t="s">
        <v>48</v>
      </c>
      <c r="B8305" s="3" t="s">
        <v>16</v>
      </c>
      <c r="C8305" s="2">
        <v>301626896</v>
      </c>
      <c r="D8305" s="3"/>
      <c r="E8305" s="3" t="s">
        <v>10</v>
      </c>
    </row>
    <row r="8306" spans="1:5" ht="13.8" x14ac:dyDescent="0.3">
      <c r="A8306" s="4" t="s">
        <v>48</v>
      </c>
      <c r="B8306" s="4" t="s">
        <v>16</v>
      </c>
      <c r="C8306" s="2">
        <v>301642779</v>
      </c>
      <c r="D8306" s="4"/>
      <c r="E8306" s="4" t="s">
        <v>10</v>
      </c>
    </row>
    <row r="8307" spans="1:5" ht="13.8" x14ac:dyDescent="0.3">
      <c r="A8307" s="3" t="s">
        <v>48</v>
      </c>
      <c r="B8307" s="3" t="s">
        <v>16</v>
      </c>
      <c r="C8307" s="2">
        <v>301666948</v>
      </c>
      <c r="D8307" s="3" t="s">
        <v>29</v>
      </c>
      <c r="E8307" s="3" t="s">
        <v>7</v>
      </c>
    </row>
    <row r="8308" spans="1:5" ht="13.8" x14ac:dyDescent="0.3">
      <c r="A8308" s="4" t="s">
        <v>48</v>
      </c>
      <c r="B8308" s="4" t="s">
        <v>16</v>
      </c>
      <c r="C8308" s="2">
        <v>301697074</v>
      </c>
      <c r="D8308" s="4" t="s">
        <v>14</v>
      </c>
      <c r="E8308" s="4" t="s">
        <v>15</v>
      </c>
    </row>
    <row r="8309" spans="1:5" ht="13.8" x14ac:dyDescent="0.3">
      <c r="A8309" s="3" t="s">
        <v>48</v>
      </c>
      <c r="B8309" s="3" t="s">
        <v>16</v>
      </c>
      <c r="C8309" s="2">
        <v>301711495</v>
      </c>
      <c r="D8309" s="3" t="s">
        <v>13</v>
      </c>
      <c r="E8309" s="3" t="s">
        <v>7</v>
      </c>
    </row>
    <row r="8310" spans="1:5" ht="13.8" x14ac:dyDescent="0.3">
      <c r="A8310" s="4" t="s">
        <v>48</v>
      </c>
      <c r="B8310" s="4" t="s">
        <v>16</v>
      </c>
      <c r="C8310" s="2">
        <v>301731482</v>
      </c>
      <c r="D8310" s="4" t="s">
        <v>13</v>
      </c>
      <c r="E8310" s="4" t="s">
        <v>7</v>
      </c>
    </row>
    <row r="8311" spans="1:5" ht="13.8" x14ac:dyDescent="0.3">
      <c r="A8311" s="3" t="s">
        <v>48</v>
      </c>
      <c r="B8311" s="3" t="s">
        <v>16</v>
      </c>
      <c r="C8311" s="2">
        <v>301188504</v>
      </c>
      <c r="D8311" s="3" t="s">
        <v>14</v>
      </c>
      <c r="E8311" s="3" t="s">
        <v>15</v>
      </c>
    </row>
    <row r="8312" spans="1:5" ht="13.8" x14ac:dyDescent="0.3">
      <c r="A8312" s="4" t="s">
        <v>48</v>
      </c>
      <c r="B8312" s="4" t="s">
        <v>16</v>
      </c>
      <c r="C8312" s="2">
        <v>301257599</v>
      </c>
      <c r="D8312" s="4" t="s">
        <v>14</v>
      </c>
      <c r="E8312" s="4" t="s">
        <v>15</v>
      </c>
    </row>
    <row r="8313" spans="1:5" ht="13.8" x14ac:dyDescent="0.3">
      <c r="A8313" s="3" t="s">
        <v>48</v>
      </c>
      <c r="B8313" s="3" t="s">
        <v>16</v>
      </c>
      <c r="C8313" s="2">
        <v>301473434</v>
      </c>
      <c r="D8313" s="3"/>
      <c r="E8313" s="3" t="s">
        <v>10</v>
      </c>
    </row>
    <row r="8314" spans="1:5" ht="13.8" x14ac:dyDescent="0.3">
      <c r="A8314" s="4" t="s">
        <v>48</v>
      </c>
      <c r="B8314" s="4" t="s">
        <v>16</v>
      </c>
      <c r="C8314" s="2">
        <v>301678043</v>
      </c>
      <c r="D8314" s="4" t="s">
        <v>25</v>
      </c>
      <c r="E8314" s="4" t="s">
        <v>7</v>
      </c>
    </row>
    <row r="8315" spans="1:5" ht="13.8" x14ac:dyDescent="0.3">
      <c r="A8315" s="3" t="s">
        <v>48</v>
      </c>
      <c r="B8315" s="3" t="s">
        <v>16</v>
      </c>
      <c r="C8315" s="2">
        <v>301680446</v>
      </c>
      <c r="D8315" s="3" t="s">
        <v>14</v>
      </c>
      <c r="E8315" s="3" t="s">
        <v>15</v>
      </c>
    </row>
    <row r="8316" spans="1:5" ht="13.8" x14ac:dyDescent="0.3">
      <c r="A8316" s="4" t="s">
        <v>48</v>
      </c>
      <c r="B8316" s="4" t="s">
        <v>16</v>
      </c>
      <c r="C8316" s="2">
        <v>301698476</v>
      </c>
      <c r="D8316" s="4"/>
      <c r="E8316" s="4" t="s">
        <v>10</v>
      </c>
    </row>
    <row r="8317" spans="1:5" ht="13.8" x14ac:dyDescent="0.3">
      <c r="A8317" s="3" t="s">
        <v>48</v>
      </c>
      <c r="B8317" s="3" t="s">
        <v>16</v>
      </c>
      <c r="C8317" s="2">
        <v>301711362</v>
      </c>
      <c r="D8317" s="3" t="s">
        <v>12</v>
      </c>
      <c r="E8317" s="3" t="s">
        <v>7</v>
      </c>
    </row>
    <row r="8318" spans="1:5" ht="13.8" x14ac:dyDescent="0.3">
      <c r="A8318" s="4" t="s">
        <v>48</v>
      </c>
      <c r="B8318" s="4" t="s">
        <v>16</v>
      </c>
      <c r="C8318" s="2">
        <v>301730134</v>
      </c>
      <c r="D8318" s="4" t="s">
        <v>6</v>
      </c>
      <c r="E8318" s="4" t="s">
        <v>7</v>
      </c>
    </row>
    <row r="8319" spans="1:5" ht="13.8" x14ac:dyDescent="0.3">
      <c r="A8319" s="3" t="s">
        <v>48</v>
      </c>
      <c r="B8319" s="3" t="s">
        <v>16</v>
      </c>
      <c r="C8319" s="2">
        <v>301350067</v>
      </c>
      <c r="D8319" s="3" t="s">
        <v>14</v>
      </c>
      <c r="E8319" s="3" t="s">
        <v>15</v>
      </c>
    </row>
    <row r="8320" spans="1:5" ht="13.8" x14ac:dyDescent="0.3">
      <c r="A8320" s="4" t="s">
        <v>48</v>
      </c>
      <c r="B8320" s="4" t="s">
        <v>16</v>
      </c>
      <c r="C8320" s="2">
        <v>301557225</v>
      </c>
      <c r="D8320" s="4"/>
      <c r="E8320" s="4" t="s">
        <v>10</v>
      </c>
    </row>
    <row r="8321" spans="1:5" ht="13.8" x14ac:dyDescent="0.3">
      <c r="A8321" s="3" t="s">
        <v>48</v>
      </c>
      <c r="B8321" s="3" t="s">
        <v>16</v>
      </c>
      <c r="C8321" s="2">
        <v>301622094</v>
      </c>
      <c r="D8321" s="3" t="s">
        <v>9</v>
      </c>
      <c r="E8321" s="3" t="s">
        <v>7</v>
      </c>
    </row>
    <row r="8322" spans="1:5" ht="13.8" x14ac:dyDescent="0.3">
      <c r="A8322" s="4" t="s">
        <v>48</v>
      </c>
      <c r="B8322" s="4" t="s">
        <v>16</v>
      </c>
      <c r="C8322" s="2">
        <v>301641810</v>
      </c>
      <c r="D8322" s="4" t="s">
        <v>25</v>
      </c>
      <c r="E8322" s="4" t="s">
        <v>7</v>
      </c>
    </row>
    <row r="8323" spans="1:5" ht="13.8" x14ac:dyDescent="0.3">
      <c r="A8323" s="3" t="s">
        <v>48</v>
      </c>
      <c r="B8323" s="3" t="s">
        <v>16</v>
      </c>
      <c r="C8323" s="2">
        <v>301650296</v>
      </c>
      <c r="D8323" s="3" t="s">
        <v>9</v>
      </c>
      <c r="E8323" s="3" t="s">
        <v>7</v>
      </c>
    </row>
    <row r="8324" spans="1:5" ht="13.8" x14ac:dyDescent="0.3">
      <c r="A8324" s="4" t="s">
        <v>48</v>
      </c>
      <c r="B8324" s="4" t="s">
        <v>16</v>
      </c>
      <c r="C8324" s="2">
        <v>301658580</v>
      </c>
      <c r="D8324" s="4" t="s">
        <v>24</v>
      </c>
      <c r="E8324" s="4" t="s">
        <v>7</v>
      </c>
    </row>
    <row r="8325" spans="1:5" ht="13.8" x14ac:dyDescent="0.3">
      <c r="A8325" s="3" t="s">
        <v>48</v>
      </c>
      <c r="B8325" s="3" t="s">
        <v>16</v>
      </c>
      <c r="C8325" s="2">
        <v>301701847</v>
      </c>
      <c r="D8325" s="3" t="s">
        <v>9</v>
      </c>
      <c r="E8325" s="3" t="s">
        <v>7</v>
      </c>
    </row>
    <row r="8326" spans="1:5" ht="13.8" x14ac:dyDescent="0.3">
      <c r="A8326" s="4" t="s">
        <v>48</v>
      </c>
      <c r="B8326" s="4" t="s">
        <v>16</v>
      </c>
      <c r="C8326" s="2">
        <v>301728234</v>
      </c>
      <c r="D8326" s="4" t="s">
        <v>25</v>
      </c>
      <c r="E8326" s="4" t="s">
        <v>7</v>
      </c>
    </row>
    <row r="8327" spans="1:5" ht="13.8" x14ac:dyDescent="0.3">
      <c r="A8327" s="3" t="s">
        <v>48</v>
      </c>
      <c r="B8327" s="3" t="s">
        <v>16</v>
      </c>
      <c r="C8327" s="2">
        <v>301577977</v>
      </c>
      <c r="D8327" s="3" t="s">
        <v>25</v>
      </c>
      <c r="E8327" s="3" t="s">
        <v>7</v>
      </c>
    </row>
    <row r="8328" spans="1:5" ht="13.8" x14ac:dyDescent="0.3">
      <c r="A8328" s="4" t="s">
        <v>48</v>
      </c>
      <c r="B8328" s="4" t="s">
        <v>16</v>
      </c>
      <c r="C8328" s="2">
        <v>301633003</v>
      </c>
      <c r="D8328" s="4" t="s">
        <v>25</v>
      </c>
      <c r="E8328" s="4" t="s">
        <v>7</v>
      </c>
    </row>
    <row r="8329" spans="1:5" ht="13.8" x14ac:dyDescent="0.3">
      <c r="A8329" s="3" t="s">
        <v>48</v>
      </c>
      <c r="B8329" s="3" t="s">
        <v>16</v>
      </c>
      <c r="C8329" s="2">
        <v>301646726</v>
      </c>
      <c r="D8329" s="3" t="s">
        <v>6</v>
      </c>
      <c r="E8329" s="3" t="s">
        <v>7</v>
      </c>
    </row>
    <row r="8330" spans="1:5" ht="13.8" x14ac:dyDescent="0.3">
      <c r="A8330" s="4" t="s">
        <v>48</v>
      </c>
      <c r="B8330" s="4" t="s">
        <v>16</v>
      </c>
      <c r="C8330" s="2">
        <v>301655777</v>
      </c>
      <c r="D8330" s="4" t="s">
        <v>14</v>
      </c>
      <c r="E8330" s="4" t="s">
        <v>15</v>
      </c>
    </row>
    <row r="8331" spans="1:5" ht="13.8" x14ac:dyDescent="0.3">
      <c r="A8331" s="3" t="s">
        <v>48</v>
      </c>
      <c r="B8331" s="3" t="s">
        <v>16</v>
      </c>
      <c r="C8331" s="2">
        <v>301678013</v>
      </c>
      <c r="D8331" s="3" t="s">
        <v>24</v>
      </c>
      <c r="E8331" s="3" t="s">
        <v>7</v>
      </c>
    </row>
    <row r="8332" spans="1:5" ht="13.8" x14ac:dyDescent="0.3">
      <c r="A8332" s="4" t="s">
        <v>48</v>
      </c>
      <c r="B8332" s="4" t="s">
        <v>16</v>
      </c>
      <c r="C8332" s="2">
        <v>301755252</v>
      </c>
      <c r="D8332" s="4"/>
      <c r="E8332" s="4" t="s">
        <v>30</v>
      </c>
    </row>
    <row r="8333" spans="1:5" ht="13.8" x14ac:dyDescent="0.3">
      <c r="A8333" s="3" t="s">
        <v>48</v>
      </c>
      <c r="B8333" s="3" t="s">
        <v>16</v>
      </c>
      <c r="C8333" s="2">
        <v>301626896</v>
      </c>
      <c r="D8333" s="3" t="s">
        <v>6</v>
      </c>
      <c r="E8333" s="3" t="s">
        <v>7</v>
      </c>
    </row>
    <row r="8334" spans="1:5" ht="13.8" x14ac:dyDescent="0.3">
      <c r="A8334" s="4" t="s">
        <v>48</v>
      </c>
      <c r="B8334" s="4" t="s">
        <v>16</v>
      </c>
      <c r="C8334" s="2">
        <v>301671176</v>
      </c>
      <c r="D8334" s="4" t="s">
        <v>12</v>
      </c>
      <c r="E8334" s="4" t="s">
        <v>7</v>
      </c>
    </row>
    <row r="8335" spans="1:5" ht="13.8" x14ac:dyDescent="0.3">
      <c r="A8335" s="3" t="s">
        <v>48</v>
      </c>
      <c r="B8335" s="3" t="s">
        <v>16</v>
      </c>
      <c r="C8335" s="2">
        <v>301671597</v>
      </c>
      <c r="D8335" s="3"/>
      <c r="E8335" s="3" t="s">
        <v>10</v>
      </c>
    </row>
    <row r="8336" spans="1:5" ht="13.8" x14ac:dyDescent="0.3">
      <c r="A8336" s="4" t="s">
        <v>48</v>
      </c>
      <c r="B8336" s="4" t="s">
        <v>16</v>
      </c>
      <c r="C8336" s="2">
        <v>301726096</v>
      </c>
      <c r="D8336" s="4" t="s">
        <v>14</v>
      </c>
      <c r="E8336" s="4" t="s">
        <v>15</v>
      </c>
    </row>
    <row r="8337" spans="1:5" ht="13.8" x14ac:dyDescent="0.3">
      <c r="A8337" s="3" t="s">
        <v>48</v>
      </c>
      <c r="B8337" s="3" t="s">
        <v>16</v>
      </c>
      <c r="C8337" s="2">
        <v>301730817</v>
      </c>
      <c r="D8337" s="3"/>
      <c r="E8337" s="3" t="s">
        <v>10</v>
      </c>
    </row>
    <row r="8338" spans="1:5" ht="13.8" x14ac:dyDescent="0.3">
      <c r="A8338" s="4" t="s">
        <v>48</v>
      </c>
      <c r="B8338" s="4" t="s">
        <v>16</v>
      </c>
      <c r="C8338" s="2">
        <v>301735547</v>
      </c>
      <c r="D8338" s="4" t="s">
        <v>9</v>
      </c>
      <c r="E8338" s="4" t="s">
        <v>7</v>
      </c>
    </row>
    <row r="8339" spans="1:5" ht="13.8" x14ac:dyDescent="0.3">
      <c r="A8339" s="3" t="s">
        <v>48</v>
      </c>
      <c r="B8339" s="3" t="s">
        <v>16</v>
      </c>
      <c r="C8339" s="2">
        <v>301505921</v>
      </c>
      <c r="D8339" s="3" t="s">
        <v>24</v>
      </c>
      <c r="E8339" s="3" t="s">
        <v>7</v>
      </c>
    </row>
    <row r="8340" spans="1:5" ht="13.8" x14ac:dyDescent="0.3">
      <c r="A8340" s="4" t="s">
        <v>48</v>
      </c>
      <c r="B8340" s="4" t="s">
        <v>16</v>
      </c>
      <c r="C8340" s="2">
        <v>301662058</v>
      </c>
      <c r="D8340" s="4" t="s">
        <v>17</v>
      </c>
      <c r="E8340" s="4" t="s">
        <v>7</v>
      </c>
    </row>
    <row r="8341" spans="1:5" ht="13.8" x14ac:dyDescent="0.3">
      <c r="A8341" s="3" t="s">
        <v>48</v>
      </c>
      <c r="B8341" s="3" t="s">
        <v>16</v>
      </c>
      <c r="C8341" s="2">
        <v>301328457</v>
      </c>
      <c r="D8341" s="3" t="s">
        <v>29</v>
      </c>
      <c r="E8341" s="3" t="s">
        <v>7</v>
      </c>
    </row>
    <row r="8342" spans="1:5" ht="13.8" x14ac:dyDescent="0.3">
      <c r="A8342" s="4" t="s">
        <v>48</v>
      </c>
      <c r="B8342" s="4" t="s">
        <v>16</v>
      </c>
      <c r="C8342" s="2">
        <v>301199501</v>
      </c>
      <c r="D8342" s="4" t="s">
        <v>6</v>
      </c>
      <c r="E8342" s="4" t="s">
        <v>7</v>
      </c>
    </row>
    <row r="8343" spans="1:5" ht="13.8" x14ac:dyDescent="0.3">
      <c r="A8343" s="3" t="s">
        <v>48</v>
      </c>
      <c r="B8343" s="3" t="s">
        <v>16</v>
      </c>
      <c r="C8343" s="2">
        <v>301404351</v>
      </c>
      <c r="D8343" s="3" t="s">
        <v>31</v>
      </c>
      <c r="E8343" s="3" t="s">
        <v>7</v>
      </c>
    </row>
    <row r="8344" spans="1:5" ht="13.8" x14ac:dyDescent="0.3">
      <c r="A8344" s="4" t="s">
        <v>48</v>
      </c>
      <c r="B8344" s="4" t="s">
        <v>16</v>
      </c>
      <c r="C8344" s="2">
        <v>301407908</v>
      </c>
      <c r="D8344" s="4" t="s">
        <v>12</v>
      </c>
      <c r="E8344" s="4" t="s">
        <v>7</v>
      </c>
    </row>
    <row r="8345" spans="1:5" ht="13.8" x14ac:dyDescent="0.3">
      <c r="A8345" s="3" t="s">
        <v>48</v>
      </c>
      <c r="B8345" s="3" t="s">
        <v>16</v>
      </c>
      <c r="C8345" s="2">
        <v>301566584</v>
      </c>
      <c r="D8345" s="3"/>
      <c r="E8345" s="3" t="s">
        <v>10</v>
      </c>
    </row>
    <row r="8346" spans="1:5" ht="13.8" x14ac:dyDescent="0.3">
      <c r="A8346" s="4" t="s">
        <v>48</v>
      </c>
      <c r="B8346" s="4" t="s">
        <v>16</v>
      </c>
      <c r="C8346" s="2">
        <v>301710761</v>
      </c>
      <c r="D8346" s="4" t="s">
        <v>9</v>
      </c>
      <c r="E8346" s="4" t="s">
        <v>7</v>
      </c>
    </row>
    <row r="8347" spans="1:5" ht="13.8" x14ac:dyDescent="0.3">
      <c r="A8347" s="3" t="s">
        <v>48</v>
      </c>
      <c r="B8347" s="3" t="s">
        <v>16</v>
      </c>
      <c r="C8347" s="2">
        <v>301711932</v>
      </c>
      <c r="D8347" s="3" t="s">
        <v>13</v>
      </c>
      <c r="E8347" s="3" t="s">
        <v>7</v>
      </c>
    </row>
    <row r="8348" spans="1:5" ht="13.8" x14ac:dyDescent="0.3">
      <c r="A8348" s="4" t="s">
        <v>48</v>
      </c>
      <c r="B8348" s="4" t="s">
        <v>16</v>
      </c>
      <c r="C8348" s="2">
        <v>300273817</v>
      </c>
      <c r="D8348" s="4" t="s">
        <v>31</v>
      </c>
      <c r="E8348" s="4" t="s">
        <v>7</v>
      </c>
    </row>
    <row r="8349" spans="1:5" ht="13.8" x14ac:dyDescent="0.3">
      <c r="A8349" s="3" t="s">
        <v>48</v>
      </c>
      <c r="B8349" s="3" t="s">
        <v>16</v>
      </c>
      <c r="C8349" s="2">
        <v>301257673</v>
      </c>
      <c r="D8349" s="3"/>
      <c r="E8349" s="3" t="s">
        <v>10</v>
      </c>
    </row>
    <row r="8350" spans="1:5" ht="13.8" x14ac:dyDescent="0.3">
      <c r="A8350" s="4" t="s">
        <v>48</v>
      </c>
      <c r="B8350" s="4" t="s">
        <v>16</v>
      </c>
      <c r="C8350" s="2">
        <v>301611950</v>
      </c>
      <c r="D8350" s="4" t="s">
        <v>14</v>
      </c>
      <c r="E8350" s="4" t="s">
        <v>15</v>
      </c>
    </row>
    <row r="8351" spans="1:5" ht="13.8" x14ac:dyDescent="0.3">
      <c r="A8351" s="3" t="s">
        <v>48</v>
      </c>
      <c r="B8351" s="3" t="s">
        <v>16</v>
      </c>
      <c r="C8351" s="2">
        <v>301615059</v>
      </c>
      <c r="D8351" s="3" t="s">
        <v>24</v>
      </c>
      <c r="E8351" s="3" t="s">
        <v>7</v>
      </c>
    </row>
    <row r="8352" spans="1:5" ht="13.8" x14ac:dyDescent="0.3">
      <c r="A8352" s="4" t="s">
        <v>48</v>
      </c>
      <c r="B8352" s="4" t="s">
        <v>16</v>
      </c>
      <c r="C8352" s="2">
        <v>301644005</v>
      </c>
      <c r="D8352" s="4" t="s">
        <v>19</v>
      </c>
      <c r="E8352" s="4" t="s">
        <v>7</v>
      </c>
    </row>
    <row r="8353" spans="1:5" ht="13.8" x14ac:dyDescent="0.3">
      <c r="A8353" s="3" t="s">
        <v>48</v>
      </c>
      <c r="B8353" s="3" t="s">
        <v>16</v>
      </c>
      <c r="C8353" s="2">
        <v>301650477</v>
      </c>
      <c r="D8353" s="3" t="s">
        <v>6</v>
      </c>
      <c r="E8353" s="3" t="s">
        <v>7</v>
      </c>
    </row>
    <row r="8354" spans="1:5" ht="13.8" x14ac:dyDescent="0.3">
      <c r="A8354" s="4" t="s">
        <v>48</v>
      </c>
      <c r="B8354" s="4" t="s">
        <v>16</v>
      </c>
      <c r="C8354" s="2">
        <v>301654902</v>
      </c>
      <c r="D8354" s="4"/>
      <c r="E8354" s="4" t="s">
        <v>10</v>
      </c>
    </row>
    <row r="8355" spans="1:5" ht="13.8" x14ac:dyDescent="0.3">
      <c r="A8355" s="3" t="s">
        <v>48</v>
      </c>
      <c r="B8355" s="3" t="s">
        <v>16</v>
      </c>
      <c r="C8355" s="2">
        <v>301689079</v>
      </c>
      <c r="D8355" s="3" t="s">
        <v>12</v>
      </c>
      <c r="E8355" s="3" t="s">
        <v>7</v>
      </c>
    </row>
    <row r="8356" spans="1:5" ht="13.8" x14ac:dyDescent="0.3">
      <c r="A8356" s="4" t="s">
        <v>48</v>
      </c>
      <c r="B8356" s="4" t="s">
        <v>16</v>
      </c>
      <c r="C8356" s="2">
        <v>301709724</v>
      </c>
      <c r="D8356" s="4" t="s">
        <v>11</v>
      </c>
      <c r="E8356" s="4" t="s">
        <v>7</v>
      </c>
    </row>
    <row r="8357" spans="1:5" ht="13.8" x14ac:dyDescent="0.3">
      <c r="A8357" s="3" t="s">
        <v>48</v>
      </c>
      <c r="B8357" s="3" t="s">
        <v>16</v>
      </c>
      <c r="C8357" s="2">
        <v>301586700</v>
      </c>
      <c r="D8357" s="3" t="s">
        <v>14</v>
      </c>
      <c r="E8357" s="3" t="s">
        <v>23</v>
      </c>
    </row>
    <row r="8358" spans="1:5" ht="13.8" x14ac:dyDescent="0.3">
      <c r="A8358" s="4" t="s">
        <v>48</v>
      </c>
      <c r="B8358" s="4" t="s">
        <v>16</v>
      </c>
      <c r="C8358" s="2">
        <v>301587064</v>
      </c>
      <c r="D8358" s="4" t="s">
        <v>6</v>
      </c>
      <c r="E8358" s="4" t="s">
        <v>7</v>
      </c>
    </row>
    <row r="8359" spans="1:5" ht="13.8" x14ac:dyDescent="0.3">
      <c r="A8359" s="3" t="s">
        <v>48</v>
      </c>
      <c r="B8359" s="3" t="s">
        <v>16</v>
      </c>
      <c r="C8359" s="2">
        <v>301594478</v>
      </c>
      <c r="D8359" s="3" t="s">
        <v>24</v>
      </c>
      <c r="E8359" s="3" t="s">
        <v>7</v>
      </c>
    </row>
    <row r="8360" spans="1:5" ht="13.8" x14ac:dyDescent="0.3">
      <c r="A8360" s="4" t="s">
        <v>48</v>
      </c>
      <c r="B8360" s="4" t="s">
        <v>16</v>
      </c>
      <c r="C8360" s="2">
        <v>301601088</v>
      </c>
      <c r="D8360" s="4" t="s">
        <v>9</v>
      </c>
      <c r="E8360" s="4" t="s">
        <v>7</v>
      </c>
    </row>
    <row r="8361" spans="1:5" ht="13.8" x14ac:dyDescent="0.3">
      <c r="A8361" s="3" t="s">
        <v>48</v>
      </c>
      <c r="B8361" s="3" t="s">
        <v>16</v>
      </c>
      <c r="C8361" s="2">
        <v>301649356</v>
      </c>
      <c r="D8361" s="3" t="s">
        <v>14</v>
      </c>
      <c r="E8361" s="3" t="s">
        <v>15</v>
      </c>
    </row>
    <row r="8362" spans="1:5" ht="13.8" x14ac:dyDescent="0.3">
      <c r="A8362" s="4" t="s">
        <v>48</v>
      </c>
      <c r="B8362" s="4" t="s">
        <v>16</v>
      </c>
      <c r="C8362" s="2">
        <v>301694341</v>
      </c>
      <c r="D8362" s="4" t="s">
        <v>9</v>
      </c>
      <c r="E8362" s="4" t="s">
        <v>7</v>
      </c>
    </row>
    <row r="8363" spans="1:5" ht="13.8" x14ac:dyDescent="0.3">
      <c r="A8363" s="3" t="s">
        <v>48</v>
      </c>
      <c r="B8363" s="3" t="s">
        <v>16</v>
      </c>
      <c r="C8363" s="2">
        <v>301702864</v>
      </c>
      <c r="D8363" s="3" t="s">
        <v>24</v>
      </c>
      <c r="E8363" s="3" t="s">
        <v>7</v>
      </c>
    </row>
    <row r="8364" spans="1:5" ht="13.8" x14ac:dyDescent="0.3">
      <c r="A8364" s="4" t="s">
        <v>48</v>
      </c>
      <c r="B8364" s="4" t="s">
        <v>16</v>
      </c>
      <c r="C8364" s="2">
        <v>301752772</v>
      </c>
      <c r="D8364" s="4"/>
      <c r="E8364" s="4" t="s">
        <v>10</v>
      </c>
    </row>
    <row r="8365" spans="1:5" ht="13.8" x14ac:dyDescent="0.3">
      <c r="A8365" s="3" t="s">
        <v>48</v>
      </c>
      <c r="B8365" s="3" t="s">
        <v>16</v>
      </c>
      <c r="C8365" s="2">
        <v>301389272</v>
      </c>
      <c r="D8365" s="3" t="s">
        <v>14</v>
      </c>
      <c r="E8365" s="3" t="s">
        <v>15</v>
      </c>
    </row>
    <row r="8366" spans="1:5" ht="13.8" x14ac:dyDescent="0.3">
      <c r="A8366" s="4" t="s">
        <v>48</v>
      </c>
      <c r="B8366" s="4" t="s">
        <v>16</v>
      </c>
      <c r="C8366" s="2">
        <v>301518090</v>
      </c>
      <c r="D8366" s="4"/>
      <c r="E8366" s="4" t="s">
        <v>10</v>
      </c>
    </row>
    <row r="8367" spans="1:5" ht="13.8" x14ac:dyDescent="0.3">
      <c r="A8367" s="3" t="s">
        <v>48</v>
      </c>
      <c r="B8367" s="3" t="s">
        <v>16</v>
      </c>
      <c r="C8367" s="2">
        <v>301556816</v>
      </c>
      <c r="D8367" s="3"/>
      <c r="E8367" s="3" t="s">
        <v>10</v>
      </c>
    </row>
    <row r="8368" spans="1:5" ht="13.8" x14ac:dyDescent="0.3">
      <c r="A8368" s="4" t="s">
        <v>48</v>
      </c>
      <c r="B8368" s="4" t="s">
        <v>16</v>
      </c>
      <c r="C8368" s="2">
        <v>301663309</v>
      </c>
      <c r="D8368" s="4" t="s">
        <v>6</v>
      </c>
      <c r="E8368" s="4" t="s">
        <v>7</v>
      </c>
    </row>
    <row r="8369" spans="1:5" ht="13.8" x14ac:dyDescent="0.3">
      <c r="A8369" s="3" t="s">
        <v>48</v>
      </c>
      <c r="B8369" s="3" t="s">
        <v>16</v>
      </c>
      <c r="C8369" s="2">
        <v>301688696</v>
      </c>
      <c r="D8369" s="3" t="s">
        <v>9</v>
      </c>
      <c r="E8369" s="3" t="s">
        <v>7</v>
      </c>
    </row>
    <row r="8370" spans="1:5" ht="13.8" x14ac:dyDescent="0.3">
      <c r="A8370" s="4" t="s">
        <v>48</v>
      </c>
      <c r="B8370" s="4" t="s">
        <v>16</v>
      </c>
      <c r="C8370" s="2">
        <v>301739757</v>
      </c>
      <c r="D8370" s="4"/>
      <c r="E8370" s="4" t="s">
        <v>10</v>
      </c>
    </row>
    <row r="8371" spans="1:5" ht="13.8" x14ac:dyDescent="0.3">
      <c r="A8371" s="3" t="s">
        <v>48</v>
      </c>
      <c r="B8371" s="3" t="s">
        <v>16</v>
      </c>
      <c r="C8371" s="2">
        <v>301752823</v>
      </c>
      <c r="D8371" s="3" t="s">
        <v>6</v>
      </c>
      <c r="E8371" s="3" t="s">
        <v>7</v>
      </c>
    </row>
    <row r="8372" spans="1:5" ht="13.8" x14ac:dyDescent="0.3">
      <c r="A8372" s="4" t="s">
        <v>48</v>
      </c>
      <c r="B8372" s="4" t="s">
        <v>16</v>
      </c>
      <c r="C8372" s="2">
        <v>300375854</v>
      </c>
      <c r="D8372" s="4"/>
      <c r="E8372" s="4" t="s">
        <v>10</v>
      </c>
    </row>
    <row r="8373" spans="1:5" ht="13.8" x14ac:dyDescent="0.3">
      <c r="A8373" s="3" t="s">
        <v>48</v>
      </c>
      <c r="B8373" s="3" t="s">
        <v>16</v>
      </c>
      <c r="C8373" s="2">
        <v>301562760</v>
      </c>
      <c r="D8373" s="3"/>
      <c r="E8373" s="3" t="s">
        <v>10</v>
      </c>
    </row>
    <row r="8374" spans="1:5" ht="13.8" x14ac:dyDescent="0.3">
      <c r="A8374" s="4" t="s">
        <v>48</v>
      </c>
      <c r="B8374" s="4" t="s">
        <v>16</v>
      </c>
      <c r="C8374" s="2">
        <v>301563390</v>
      </c>
      <c r="D8374" s="4"/>
      <c r="E8374" s="4" t="s">
        <v>10</v>
      </c>
    </row>
    <row r="8375" spans="1:5" ht="13.8" x14ac:dyDescent="0.3">
      <c r="A8375" s="3" t="s">
        <v>48</v>
      </c>
      <c r="B8375" s="3" t="s">
        <v>16</v>
      </c>
      <c r="C8375" s="2">
        <v>301592218</v>
      </c>
      <c r="D8375" s="3" t="s">
        <v>9</v>
      </c>
      <c r="E8375" s="3" t="s">
        <v>7</v>
      </c>
    </row>
    <row r="8376" spans="1:5" ht="13.8" x14ac:dyDescent="0.3">
      <c r="A8376" s="4" t="s">
        <v>48</v>
      </c>
      <c r="B8376" s="4" t="s">
        <v>16</v>
      </c>
      <c r="C8376" s="2">
        <v>301620856</v>
      </c>
      <c r="D8376" s="4" t="s">
        <v>12</v>
      </c>
      <c r="E8376" s="4" t="s">
        <v>7</v>
      </c>
    </row>
    <row r="8377" spans="1:5" ht="13.8" x14ac:dyDescent="0.3">
      <c r="A8377" s="3" t="s">
        <v>48</v>
      </c>
      <c r="B8377" s="3" t="s">
        <v>16</v>
      </c>
      <c r="C8377" s="2">
        <v>301634054</v>
      </c>
      <c r="D8377" s="3" t="s">
        <v>12</v>
      </c>
      <c r="E8377" s="3" t="s">
        <v>7</v>
      </c>
    </row>
    <row r="8378" spans="1:5" ht="13.8" x14ac:dyDescent="0.3">
      <c r="A8378" s="4" t="s">
        <v>48</v>
      </c>
      <c r="B8378" s="4" t="s">
        <v>16</v>
      </c>
      <c r="C8378" s="2">
        <v>301649789</v>
      </c>
      <c r="D8378" s="4" t="s">
        <v>14</v>
      </c>
      <c r="E8378" s="4" t="s">
        <v>15</v>
      </c>
    </row>
    <row r="8379" spans="1:5" ht="13.8" x14ac:dyDescent="0.3">
      <c r="A8379" s="3" t="s">
        <v>48</v>
      </c>
      <c r="B8379" s="3" t="s">
        <v>16</v>
      </c>
      <c r="C8379" s="2">
        <v>301672722</v>
      </c>
      <c r="D8379" s="3" t="s">
        <v>14</v>
      </c>
      <c r="E8379" s="3" t="s">
        <v>15</v>
      </c>
    </row>
    <row r="8380" spans="1:5" ht="13.8" x14ac:dyDescent="0.3">
      <c r="A8380" s="4" t="s">
        <v>48</v>
      </c>
      <c r="B8380" s="4" t="s">
        <v>16</v>
      </c>
      <c r="C8380" s="2">
        <v>301716728</v>
      </c>
      <c r="D8380" s="4"/>
      <c r="E8380" s="4" t="s">
        <v>30</v>
      </c>
    </row>
    <row r="8381" spans="1:5" ht="13.8" x14ac:dyDescent="0.3">
      <c r="A8381" s="3" t="s">
        <v>48</v>
      </c>
      <c r="B8381" s="3" t="s">
        <v>16</v>
      </c>
      <c r="C8381" s="2">
        <v>300929628</v>
      </c>
      <c r="D8381" s="3" t="s">
        <v>22</v>
      </c>
      <c r="E8381" s="3" t="s">
        <v>7</v>
      </c>
    </row>
    <row r="8382" spans="1:5" ht="13.8" x14ac:dyDescent="0.3">
      <c r="A8382" s="4" t="s">
        <v>48</v>
      </c>
      <c r="B8382" s="4" t="s">
        <v>16</v>
      </c>
      <c r="C8382" s="2">
        <v>301533181</v>
      </c>
      <c r="D8382" s="4" t="s">
        <v>22</v>
      </c>
      <c r="E8382" s="4" t="s">
        <v>7</v>
      </c>
    </row>
    <row r="8383" spans="1:5" ht="13.8" x14ac:dyDescent="0.3">
      <c r="A8383" s="3" t="s">
        <v>48</v>
      </c>
      <c r="B8383" s="3" t="s">
        <v>16</v>
      </c>
      <c r="C8383" s="2">
        <v>301607393</v>
      </c>
      <c r="D8383" s="3" t="s">
        <v>17</v>
      </c>
      <c r="E8383" s="3" t="s">
        <v>20</v>
      </c>
    </row>
    <row r="8384" spans="1:5" ht="13.8" x14ac:dyDescent="0.3">
      <c r="A8384" s="4" t="s">
        <v>48</v>
      </c>
      <c r="B8384" s="4" t="s">
        <v>16</v>
      </c>
      <c r="C8384" s="2">
        <v>301657623</v>
      </c>
      <c r="D8384" s="4" t="s">
        <v>12</v>
      </c>
      <c r="E8384" s="4" t="s">
        <v>7</v>
      </c>
    </row>
    <row r="8385" spans="1:5" ht="13.8" x14ac:dyDescent="0.3">
      <c r="A8385" s="3" t="s">
        <v>48</v>
      </c>
      <c r="B8385" s="3" t="s">
        <v>16</v>
      </c>
      <c r="C8385" s="2">
        <v>301712985</v>
      </c>
      <c r="D8385" s="3" t="s">
        <v>13</v>
      </c>
      <c r="E8385" s="3" t="s">
        <v>7</v>
      </c>
    </row>
    <row r="8386" spans="1:5" ht="13.8" x14ac:dyDescent="0.3">
      <c r="A8386" s="4" t="s">
        <v>48</v>
      </c>
      <c r="B8386" s="4" t="s">
        <v>16</v>
      </c>
      <c r="C8386" s="2">
        <v>301746161</v>
      </c>
      <c r="D8386" s="4"/>
      <c r="E8386" s="4" t="s">
        <v>10</v>
      </c>
    </row>
    <row r="8387" spans="1:5" ht="13.8" x14ac:dyDescent="0.3">
      <c r="A8387" s="3" t="s">
        <v>48</v>
      </c>
      <c r="B8387" s="3" t="s">
        <v>16</v>
      </c>
      <c r="C8387" s="2">
        <v>301531621</v>
      </c>
      <c r="D8387" s="3" t="s">
        <v>13</v>
      </c>
      <c r="E8387" s="3" t="s">
        <v>20</v>
      </c>
    </row>
    <row r="8388" spans="1:5" ht="13.8" x14ac:dyDescent="0.3">
      <c r="A8388" s="4" t="s">
        <v>48</v>
      </c>
      <c r="B8388" s="4" t="s">
        <v>16</v>
      </c>
      <c r="C8388" s="2">
        <v>301595825</v>
      </c>
      <c r="D8388" s="4" t="s">
        <v>14</v>
      </c>
      <c r="E8388" s="4" t="s">
        <v>23</v>
      </c>
    </row>
    <row r="8389" spans="1:5" ht="13.8" x14ac:dyDescent="0.3">
      <c r="A8389" s="3" t="s">
        <v>48</v>
      </c>
      <c r="B8389" s="3" t="s">
        <v>16</v>
      </c>
      <c r="C8389" s="2">
        <v>301607268</v>
      </c>
      <c r="D8389" s="3" t="s">
        <v>14</v>
      </c>
      <c r="E8389" s="3" t="s">
        <v>15</v>
      </c>
    </row>
    <row r="8390" spans="1:5" ht="13.8" x14ac:dyDescent="0.3">
      <c r="A8390" s="4" t="s">
        <v>48</v>
      </c>
      <c r="B8390" s="4" t="s">
        <v>16</v>
      </c>
      <c r="C8390" s="2">
        <v>301608653</v>
      </c>
      <c r="D8390" s="4" t="s">
        <v>14</v>
      </c>
      <c r="E8390" s="4" t="s">
        <v>23</v>
      </c>
    </row>
    <row r="8391" spans="1:5" ht="13.8" x14ac:dyDescent="0.3">
      <c r="A8391" s="3" t="s">
        <v>48</v>
      </c>
      <c r="B8391" s="3" t="s">
        <v>16</v>
      </c>
      <c r="C8391" s="2">
        <v>301644633</v>
      </c>
      <c r="D8391" s="3" t="s">
        <v>12</v>
      </c>
      <c r="E8391" s="3" t="s">
        <v>7</v>
      </c>
    </row>
    <row r="8392" spans="1:5" ht="13.8" x14ac:dyDescent="0.3">
      <c r="A8392" s="4" t="s">
        <v>48</v>
      </c>
      <c r="B8392" s="4" t="s">
        <v>16</v>
      </c>
      <c r="C8392" s="2">
        <v>301657623</v>
      </c>
      <c r="D8392" s="4"/>
      <c r="E8392" s="4" t="s">
        <v>10</v>
      </c>
    </row>
    <row r="8393" spans="1:5" ht="13.8" x14ac:dyDescent="0.3">
      <c r="A8393" s="3" t="s">
        <v>48</v>
      </c>
      <c r="B8393" s="3" t="s">
        <v>16</v>
      </c>
      <c r="C8393" s="2">
        <v>301702008</v>
      </c>
      <c r="D8393" s="3" t="s">
        <v>6</v>
      </c>
      <c r="E8393" s="3" t="s">
        <v>7</v>
      </c>
    </row>
    <row r="8394" spans="1:5" ht="13.8" x14ac:dyDescent="0.3">
      <c r="A8394" s="4" t="s">
        <v>48</v>
      </c>
      <c r="B8394" s="4" t="s">
        <v>16</v>
      </c>
      <c r="C8394" s="2">
        <v>301705042</v>
      </c>
      <c r="D8394" s="4" t="s">
        <v>25</v>
      </c>
      <c r="E8394" s="4" t="s">
        <v>7</v>
      </c>
    </row>
    <row r="8395" spans="1:5" ht="13.8" x14ac:dyDescent="0.3">
      <c r="A8395" s="3" t="s">
        <v>48</v>
      </c>
      <c r="B8395" s="3" t="s">
        <v>16</v>
      </c>
      <c r="C8395" s="2">
        <v>301705804</v>
      </c>
      <c r="D8395" s="3" t="s">
        <v>14</v>
      </c>
      <c r="E8395" s="3" t="s">
        <v>15</v>
      </c>
    </row>
    <row r="8396" spans="1:5" ht="13.8" x14ac:dyDescent="0.3">
      <c r="A8396" s="4" t="s">
        <v>48</v>
      </c>
      <c r="B8396" s="4" t="s">
        <v>16</v>
      </c>
      <c r="C8396" s="2">
        <v>301707919</v>
      </c>
      <c r="D8396" s="4" t="s">
        <v>9</v>
      </c>
      <c r="E8396" s="4" t="s">
        <v>7</v>
      </c>
    </row>
    <row r="8397" spans="1:5" ht="13.8" x14ac:dyDescent="0.3">
      <c r="A8397" s="3" t="s">
        <v>48</v>
      </c>
      <c r="B8397" s="3" t="s">
        <v>16</v>
      </c>
      <c r="C8397" s="2">
        <v>301724707</v>
      </c>
      <c r="D8397" s="3" t="s">
        <v>13</v>
      </c>
      <c r="E8397" s="3" t="s">
        <v>7</v>
      </c>
    </row>
    <row r="8398" spans="1:5" ht="13.8" x14ac:dyDescent="0.3">
      <c r="A8398" s="4" t="s">
        <v>48</v>
      </c>
      <c r="B8398" s="4" t="s">
        <v>16</v>
      </c>
      <c r="C8398" s="2">
        <v>301751431</v>
      </c>
      <c r="D8398" s="4"/>
      <c r="E8398" s="4" t="s">
        <v>30</v>
      </c>
    </row>
    <row r="8399" spans="1:5" ht="13.8" x14ac:dyDescent="0.3">
      <c r="A8399" s="3" t="s">
        <v>48</v>
      </c>
      <c r="B8399" s="3" t="s">
        <v>16</v>
      </c>
      <c r="C8399" s="2">
        <v>301755252</v>
      </c>
      <c r="D8399" s="3"/>
      <c r="E8399" s="3" t="s">
        <v>30</v>
      </c>
    </row>
    <row r="8400" spans="1:5" ht="13.8" x14ac:dyDescent="0.3">
      <c r="A8400" s="4" t="s">
        <v>48</v>
      </c>
      <c r="B8400" s="4" t="s">
        <v>16</v>
      </c>
      <c r="C8400" s="2">
        <v>301606752</v>
      </c>
      <c r="D8400" s="4" t="s">
        <v>18</v>
      </c>
      <c r="E8400" s="4" t="s">
        <v>7</v>
      </c>
    </row>
    <row r="8401" spans="1:5" ht="13.8" x14ac:dyDescent="0.3">
      <c r="A8401" s="3" t="s">
        <v>48</v>
      </c>
      <c r="B8401" s="3" t="s">
        <v>16</v>
      </c>
      <c r="C8401" s="2">
        <v>301645298</v>
      </c>
      <c r="D8401" s="3" t="s">
        <v>6</v>
      </c>
      <c r="E8401" s="3" t="s">
        <v>7</v>
      </c>
    </row>
    <row r="8402" spans="1:5" ht="13.8" x14ac:dyDescent="0.3">
      <c r="A8402" s="4" t="s">
        <v>48</v>
      </c>
      <c r="B8402" s="4" t="s">
        <v>16</v>
      </c>
      <c r="C8402" s="2">
        <v>301146607</v>
      </c>
      <c r="D8402" s="4" t="s">
        <v>25</v>
      </c>
      <c r="E8402" s="4" t="s">
        <v>7</v>
      </c>
    </row>
    <row r="8403" spans="1:5" ht="13.8" x14ac:dyDescent="0.3">
      <c r="A8403" s="3" t="s">
        <v>48</v>
      </c>
      <c r="B8403" s="3" t="s">
        <v>16</v>
      </c>
      <c r="C8403" s="2">
        <v>301594118</v>
      </c>
      <c r="D8403" s="3" t="s">
        <v>6</v>
      </c>
      <c r="E8403" s="3" t="s">
        <v>7</v>
      </c>
    </row>
    <row r="8404" spans="1:5" ht="13.8" x14ac:dyDescent="0.3">
      <c r="A8404" s="4" t="s">
        <v>48</v>
      </c>
      <c r="B8404" s="4" t="s">
        <v>16</v>
      </c>
      <c r="C8404" s="2">
        <v>301605898</v>
      </c>
      <c r="D8404" s="4"/>
      <c r="E8404" s="4" t="s">
        <v>10</v>
      </c>
    </row>
    <row r="8405" spans="1:5" ht="13.8" x14ac:dyDescent="0.3">
      <c r="A8405" s="3" t="s">
        <v>48</v>
      </c>
      <c r="B8405" s="3" t="s">
        <v>16</v>
      </c>
      <c r="C8405" s="2">
        <v>301606601</v>
      </c>
      <c r="D8405" s="3" t="s">
        <v>26</v>
      </c>
      <c r="E8405" s="3" t="s">
        <v>7</v>
      </c>
    </row>
    <row r="8406" spans="1:5" ht="13.8" x14ac:dyDescent="0.3">
      <c r="A8406" s="4" t="s">
        <v>48</v>
      </c>
      <c r="B8406" s="4" t="s">
        <v>16</v>
      </c>
      <c r="C8406" s="2">
        <v>301611468</v>
      </c>
      <c r="D8406" s="4" t="s">
        <v>9</v>
      </c>
      <c r="E8406" s="4" t="s">
        <v>7</v>
      </c>
    </row>
    <row r="8407" spans="1:5" ht="13.8" x14ac:dyDescent="0.3">
      <c r="A8407" s="3" t="s">
        <v>48</v>
      </c>
      <c r="B8407" s="3" t="s">
        <v>16</v>
      </c>
      <c r="C8407" s="2">
        <v>301650690</v>
      </c>
      <c r="D8407" s="3"/>
      <c r="E8407" s="3" t="s">
        <v>10</v>
      </c>
    </row>
    <row r="8408" spans="1:5" ht="13.8" x14ac:dyDescent="0.3">
      <c r="A8408" s="4" t="s">
        <v>48</v>
      </c>
      <c r="B8408" s="4" t="s">
        <v>16</v>
      </c>
      <c r="C8408" s="2">
        <v>301656279</v>
      </c>
      <c r="D8408" s="4" t="s">
        <v>9</v>
      </c>
      <c r="E8408" s="4" t="s">
        <v>7</v>
      </c>
    </row>
    <row r="8409" spans="1:5" ht="13.8" x14ac:dyDescent="0.3">
      <c r="A8409" s="3" t="s">
        <v>48</v>
      </c>
      <c r="B8409" s="3" t="s">
        <v>16</v>
      </c>
      <c r="C8409" s="2">
        <v>301737320</v>
      </c>
      <c r="D8409" s="3"/>
      <c r="E8409" s="3" t="s">
        <v>10</v>
      </c>
    </row>
    <row r="8410" spans="1:5" ht="13.8" x14ac:dyDescent="0.3">
      <c r="A8410" s="4" t="s">
        <v>48</v>
      </c>
      <c r="B8410" s="4" t="s">
        <v>16</v>
      </c>
      <c r="C8410" s="2">
        <v>301751431</v>
      </c>
      <c r="D8410" s="4" t="s">
        <v>12</v>
      </c>
      <c r="E8410" s="4" t="s">
        <v>20</v>
      </c>
    </row>
    <row r="8411" spans="1:5" ht="13.8" x14ac:dyDescent="0.3">
      <c r="A8411" s="3" t="s">
        <v>48</v>
      </c>
      <c r="B8411" s="3" t="s">
        <v>16</v>
      </c>
      <c r="C8411" s="2">
        <v>301630644</v>
      </c>
      <c r="D8411" s="3" t="s">
        <v>22</v>
      </c>
      <c r="E8411" s="3" t="s">
        <v>7</v>
      </c>
    </row>
    <row r="8412" spans="1:5" ht="13.8" x14ac:dyDescent="0.3">
      <c r="A8412" s="4" t="s">
        <v>48</v>
      </c>
      <c r="B8412" s="4" t="s">
        <v>16</v>
      </c>
      <c r="C8412" s="2">
        <v>301633179</v>
      </c>
      <c r="D8412" s="4" t="s">
        <v>29</v>
      </c>
      <c r="E8412" s="4" t="s">
        <v>7</v>
      </c>
    </row>
    <row r="8413" spans="1:5" ht="13.8" x14ac:dyDescent="0.3">
      <c r="A8413" s="3" t="s">
        <v>48</v>
      </c>
      <c r="B8413" s="3" t="s">
        <v>16</v>
      </c>
      <c r="C8413" s="2">
        <v>301643924</v>
      </c>
      <c r="D8413" s="3" t="s">
        <v>22</v>
      </c>
      <c r="E8413" s="3" t="s">
        <v>7</v>
      </c>
    </row>
    <row r="8414" spans="1:5" ht="13.8" x14ac:dyDescent="0.3">
      <c r="A8414" s="4" t="s">
        <v>48</v>
      </c>
      <c r="B8414" s="4" t="s">
        <v>16</v>
      </c>
      <c r="C8414" s="2">
        <v>301655920</v>
      </c>
      <c r="D8414" s="4" t="s">
        <v>19</v>
      </c>
      <c r="E8414" s="4" t="s">
        <v>7</v>
      </c>
    </row>
    <row r="8415" spans="1:5" ht="13.8" x14ac:dyDescent="0.3">
      <c r="A8415" s="3" t="s">
        <v>48</v>
      </c>
      <c r="B8415" s="3" t="s">
        <v>16</v>
      </c>
      <c r="C8415" s="2">
        <v>301680040</v>
      </c>
      <c r="D8415" s="3" t="s">
        <v>12</v>
      </c>
      <c r="E8415" s="3" t="s">
        <v>7</v>
      </c>
    </row>
    <row r="8416" spans="1:5" ht="13.8" x14ac:dyDescent="0.3">
      <c r="A8416" s="4" t="s">
        <v>48</v>
      </c>
      <c r="B8416" s="4" t="s">
        <v>16</v>
      </c>
      <c r="C8416" s="2">
        <v>301687814</v>
      </c>
      <c r="D8416" s="4" t="s">
        <v>18</v>
      </c>
      <c r="E8416" s="4" t="s">
        <v>7</v>
      </c>
    </row>
    <row r="8417" spans="1:5" ht="13.8" x14ac:dyDescent="0.3">
      <c r="A8417" s="3" t="s">
        <v>48</v>
      </c>
      <c r="B8417" s="3" t="s">
        <v>16</v>
      </c>
      <c r="C8417" s="2">
        <v>301710312</v>
      </c>
      <c r="D8417" s="3" t="s">
        <v>14</v>
      </c>
      <c r="E8417" s="3" t="s">
        <v>23</v>
      </c>
    </row>
    <row r="8418" spans="1:5" ht="13.8" x14ac:dyDescent="0.3">
      <c r="A8418" s="4" t="s">
        <v>48</v>
      </c>
      <c r="B8418" s="4" t="s">
        <v>16</v>
      </c>
      <c r="C8418" s="2">
        <v>301721056</v>
      </c>
      <c r="D8418" s="4" t="s">
        <v>12</v>
      </c>
      <c r="E8418" s="4" t="s">
        <v>7</v>
      </c>
    </row>
    <row r="8419" spans="1:5" ht="13.8" x14ac:dyDescent="0.3">
      <c r="A8419" s="3" t="s">
        <v>48</v>
      </c>
      <c r="B8419" s="3" t="s">
        <v>16</v>
      </c>
      <c r="C8419" s="2">
        <v>301729305</v>
      </c>
      <c r="D8419" s="3" t="s">
        <v>13</v>
      </c>
      <c r="E8419" s="3" t="s">
        <v>7</v>
      </c>
    </row>
    <row r="8420" spans="1:5" ht="13.8" x14ac:dyDescent="0.3">
      <c r="A8420" s="4" t="s">
        <v>48</v>
      </c>
      <c r="B8420" s="4" t="s">
        <v>16</v>
      </c>
      <c r="C8420" s="2">
        <v>301595141</v>
      </c>
      <c r="D8420" s="4" t="s">
        <v>14</v>
      </c>
      <c r="E8420" s="4" t="s">
        <v>15</v>
      </c>
    </row>
    <row r="8421" spans="1:5" ht="13.8" x14ac:dyDescent="0.3">
      <c r="A8421" s="3" t="s">
        <v>48</v>
      </c>
      <c r="B8421" s="3" t="s">
        <v>16</v>
      </c>
      <c r="C8421" s="2">
        <v>301617616</v>
      </c>
      <c r="D8421" s="3" t="s">
        <v>6</v>
      </c>
      <c r="E8421" s="3" t="s">
        <v>7</v>
      </c>
    </row>
    <row r="8422" spans="1:5" ht="13.8" x14ac:dyDescent="0.3">
      <c r="A8422" s="4" t="s">
        <v>48</v>
      </c>
      <c r="B8422" s="4" t="s">
        <v>16</v>
      </c>
      <c r="C8422" s="2">
        <v>301673618</v>
      </c>
      <c r="D8422" s="4" t="s">
        <v>14</v>
      </c>
      <c r="E8422" s="4" t="s">
        <v>23</v>
      </c>
    </row>
    <row r="8423" spans="1:5" ht="13.8" x14ac:dyDescent="0.3">
      <c r="A8423" s="3" t="s">
        <v>48</v>
      </c>
      <c r="B8423" s="3" t="s">
        <v>16</v>
      </c>
      <c r="C8423" s="2">
        <v>301693636</v>
      </c>
      <c r="D8423" s="3" t="s">
        <v>13</v>
      </c>
      <c r="E8423" s="3" t="s">
        <v>7</v>
      </c>
    </row>
    <row r="8424" spans="1:5" ht="13.8" x14ac:dyDescent="0.3">
      <c r="A8424" s="4" t="s">
        <v>48</v>
      </c>
      <c r="B8424" s="4" t="s">
        <v>16</v>
      </c>
      <c r="C8424" s="2">
        <v>301710980</v>
      </c>
      <c r="D8424" s="4" t="s">
        <v>14</v>
      </c>
      <c r="E8424" s="4" t="s">
        <v>15</v>
      </c>
    </row>
    <row r="8425" spans="1:5" ht="13.8" x14ac:dyDescent="0.3">
      <c r="A8425" s="3" t="s">
        <v>48</v>
      </c>
      <c r="B8425" s="3" t="s">
        <v>16</v>
      </c>
      <c r="C8425" s="2">
        <v>301725401</v>
      </c>
      <c r="D8425" s="3" t="s">
        <v>13</v>
      </c>
      <c r="E8425" s="3" t="s">
        <v>7</v>
      </c>
    </row>
    <row r="8426" spans="1:5" ht="13.8" x14ac:dyDescent="0.3">
      <c r="A8426" s="4" t="s">
        <v>48</v>
      </c>
      <c r="B8426" s="4" t="s">
        <v>16</v>
      </c>
      <c r="C8426" s="2">
        <v>300838078</v>
      </c>
      <c r="D8426" s="4"/>
      <c r="E8426" s="4" t="s">
        <v>10</v>
      </c>
    </row>
    <row r="8427" spans="1:5" ht="13.8" x14ac:dyDescent="0.3">
      <c r="A8427" s="3" t="s">
        <v>48</v>
      </c>
      <c r="B8427" s="3" t="s">
        <v>16</v>
      </c>
      <c r="C8427" s="2">
        <v>300927210</v>
      </c>
      <c r="D8427" s="3" t="s">
        <v>6</v>
      </c>
      <c r="E8427" s="3" t="s">
        <v>7</v>
      </c>
    </row>
    <row r="8428" spans="1:5" ht="13.8" x14ac:dyDescent="0.3">
      <c r="A8428" s="4" t="s">
        <v>48</v>
      </c>
      <c r="B8428" s="4" t="s">
        <v>16</v>
      </c>
      <c r="C8428" s="2">
        <v>301257950</v>
      </c>
      <c r="D8428" s="4" t="s">
        <v>12</v>
      </c>
      <c r="E8428" s="4" t="s">
        <v>7</v>
      </c>
    </row>
    <row r="8429" spans="1:5" ht="13.8" x14ac:dyDescent="0.3">
      <c r="A8429" s="3" t="s">
        <v>48</v>
      </c>
      <c r="B8429" s="3" t="s">
        <v>16</v>
      </c>
      <c r="C8429" s="2">
        <v>301714584</v>
      </c>
      <c r="D8429" s="3" t="s">
        <v>6</v>
      </c>
      <c r="E8429" s="3" t="s">
        <v>7</v>
      </c>
    </row>
    <row r="8430" spans="1:5" ht="13.8" x14ac:dyDescent="0.3">
      <c r="A8430" s="4" t="s">
        <v>48</v>
      </c>
      <c r="B8430" s="4" t="s">
        <v>16</v>
      </c>
      <c r="C8430" s="2">
        <v>301717222</v>
      </c>
      <c r="D8430" s="4" t="s">
        <v>14</v>
      </c>
      <c r="E8430" s="4" t="s">
        <v>15</v>
      </c>
    </row>
    <row r="8431" spans="1:5" ht="13.8" x14ac:dyDescent="0.3">
      <c r="A8431" s="3" t="s">
        <v>48</v>
      </c>
      <c r="B8431" s="3" t="s">
        <v>16</v>
      </c>
      <c r="C8431" s="2">
        <v>301732144</v>
      </c>
      <c r="D8431" s="3" t="s">
        <v>12</v>
      </c>
      <c r="E8431" s="3" t="s">
        <v>7</v>
      </c>
    </row>
    <row r="8432" spans="1:5" ht="13.8" x14ac:dyDescent="0.3">
      <c r="A8432" s="4" t="s">
        <v>48</v>
      </c>
      <c r="B8432" s="4" t="s">
        <v>16</v>
      </c>
      <c r="C8432" s="2">
        <v>301733181</v>
      </c>
      <c r="D8432" s="4" t="s">
        <v>14</v>
      </c>
      <c r="E8432" s="4" t="s">
        <v>23</v>
      </c>
    </row>
    <row r="8433" spans="1:5" ht="13.8" x14ac:dyDescent="0.3">
      <c r="A8433" s="3" t="s">
        <v>48</v>
      </c>
      <c r="B8433" s="3" t="s">
        <v>16</v>
      </c>
      <c r="C8433" s="2">
        <v>301748303</v>
      </c>
      <c r="D8433" s="3" t="s">
        <v>12</v>
      </c>
      <c r="E8433" s="3" t="s">
        <v>7</v>
      </c>
    </row>
    <row r="8434" spans="1:5" ht="13.8" x14ac:dyDescent="0.3">
      <c r="A8434" s="4" t="s">
        <v>48</v>
      </c>
      <c r="B8434" s="4" t="s">
        <v>16</v>
      </c>
      <c r="C8434" s="2">
        <v>301602220</v>
      </c>
      <c r="D8434" s="4" t="s">
        <v>9</v>
      </c>
      <c r="E8434" s="4" t="s">
        <v>7</v>
      </c>
    </row>
    <row r="8435" spans="1:5" ht="13.8" x14ac:dyDescent="0.3">
      <c r="A8435" s="3" t="s">
        <v>48</v>
      </c>
      <c r="B8435" s="3" t="s">
        <v>16</v>
      </c>
      <c r="C8435" s="2">
        <v>301611300</v>
      </c>
      <c r="D8435" s="3" t="s">
        <v>24</v>
      </c>
      <c r="E8435" s="3" t="s">
        <v>7</v>
      </c>
    </row>
    <row r="8436" spans="1:5" ht="13.8" x14ac:dyDescent="0.3">
      <c r="A8436" s="4" t="s">
        <v>48</v>
      </c>
      <c r="B8436" s="4" t="s">
        <v>16</v>
      </c>
      <c r="C8436" s="2">
        <v>301619724</v>
      </c>
      <c r="D8436" s="4" t="s">
        <v>26</v>
      </c>
      <c r="E8436" s="4" t="s">
        <v>7</v>
      </c>
    </row>
    <row r="8437" spans="1:5" ht="13.8" x14ac:dyDescent="0.3">
      <c r="A8437" s="3" t="s">
        <v>48</v>
      </c>
      <c r="B8437" s="3" t="s">
        <v>16</v>
      </c>
      <c r="C8437" s="2">
        <v>301643895</v>
      </c>
      <c r="D8437" s="3"/>
      <c r="E8437" s="3" t="s">
        <v>10</v>
      </c>
    </row>
    <row r="8438" spans="1:5" ht="13.8" x14ac:dyDescent="0.3">
      <c r="A8438" s="4" t="s">
        <v>48</v>
      </c>
      <c r="B8438" s="4" t="s">
        <v>16</v>
      </c>
      <c r="C8438" s="2">
        <v>301644154</v>
      </c>
      <c r="D8438" s="4" t="s">
        <v>14</v>
      </c>
      <c r="E8438" s="4" t="s">
        <v>23</v>
      </c>
    </row>
    <row r="8439" spans="1:5" ht="13.8" x14ac:dyDescent="0.3">
      <c r="A8439" s="3" t="s">
        <v>48</v>
      </c>
      <c r="B8439" s="3" t="s">
        <v>16</v>
      </c>
      <c r="C8439" s="2">
        <v>301739756</v>
      </c>
      <c r="D8439" s="3" t="s">
        <v>12</v>
      </c>
      <c r="E8439" s="3" t="s">
        <v>7</v>
      </c>
    </row>
    <row r="8440" spans="1:5" ht="13.8" x14ac:dyDescent="0.3">
      <c r="A8440" s="4" t="s">
        <v>48</v>
      </c>
      <c r="B8440" s="4" t="s">
        <v>16</v>
      </c>
      <c r="C8440" s="2">
        <v>300666645</v>
      </c>
      <c r="D8440" s="4" t="s">
        <v>14</v>
      </c>
      <c r="E8440" s="4" t="s">
        <v>15</v>
      </c>
    </row>
    <row r="8441" spans="1:5" ht="13.8" x14ac:dyDescent="0.3">
      <c r="A8441" s="3" t="s">
        <v>48</v>
      </c>
      <c r="B8441" s="3" t="s">
        <v>16</v>
      </c>
      <c r="C8441" s="2">
        <v>301591192</v>
      </c>
      <c r="D8441" s="3" t="s">
        <v>9</v>
      </c>
      <c r="E8441" s="3" t="s">
        <v>7</v>
      </c>
    </row>
    <row r="8442" spans="1:5" ht="13.8" x14ac:dyDescent="0.3">
      <c r="A8442" s="4" t="s">
        <v>48</v>
      </c>
      <c r="B8442" s="4" t="s">
        <v>16</v>
      </c>
      <c r="C8442" s="2">
        <v>301592218</v>
      </c>
      <c r="D8442" s="4"/>
      <c r="E8442" s="4" t="s">
        <v>10</v>
      </c>
    </row>
    <row r="8443" spans="1:5" ht="13.8" x14ac:dyDescent="0.3">
      <c r="A8443" s="3" t="s">
        <v>48</v>
      </c>
      <c r="B8443" s="3" t="s">
        <v>16</v>
      </c>
      <c r="C8443" s="2">
        <v>301624205</v>
      </c>
      <c r="D8443" s="3"/>
      <c r="E8443" s="3" t="s">
        <v>10</v>
      </c>
    </row>
    <row r="8444" spans="1:5" ht="13.8" x14ac:dyDescent="0.3">
      <c r="A8444" s="4" t="s">
        <v>48</v>
      </c>
      <c r="B8444" s="4" t="s">
        <v>16</v>
      </c>
      <c r="C8444" s="2">
        <v>301641861</v>
      </c>
      <c r="D8444" s="4" t="s">
        <v>14</v>
      </c>
      <c r="E8444" s="4" t="s">
        <v>15</v>
      </c>
    </row>
    <row r="8445" spans="1:5" ht="13.8" x14ac:dyDescent="0.3">
      <c r="A8445" s="3" t="s">
        <v>48</v>
      </c>
      <c r="B8445" s="3" t="s">
        <v>16</v>
      </c>
      <c r="C8445" s="2">
        <v>301652646</v>
      </c>
      <c r="D8445" s="3" t="s">
        <v>9</v>
      </c>
      <c r="E8445" s="3" t="s">
        <v>7</v>
      </c>
    </row>
    <row r="8446" spans="1:5" ht="13.8" x14ac:dyDescent="0.3">
      <c r="A8446" s="4" t="s">
        <v>48</v>
      </c>
      <c r="B8446" s="4" t="s">
        <v>16</v>
      </c>
      <c r="C8446" s="2">
        <v>301693461</v>
      </c>
      <c r="D8446" s="4" t="s">
        <v>9</v>
      </c>
      <c r="E8446" s="4" t="s">
        <v>7</v>
      </c>
    </row>
    <row r="8447" spans="1:5" ht="13.8" x14ac:dyDescent="0.3">
      <c r="A8447" s="3" t="s">
        <v>48</v>
      </c>
      <c r="B8447" s="3" t="s">
        <v>16</v>
      </c>
      <c r="C8447" s="2">
        <v>301742665</v>
      </c>
      <c r="D8447" s="3"/>
      <c r="E8447" s="3" t="s">
        <v>10</v>
      </c>
    </row>
    <row r="8448" spans="1:5" ht="13.8" x14ac:dyDescent="0.3">
      <c r="A8448" s="4" t="s">
        <v>48</v>
      </c>
      <c r="B8448" s="4" t="s">
        <v>16</v>
      </c>
      <c r="C8448" s="2">
        <v>301007280</v>
      </c>
      <c r="D8448" s="4" t="s">
        <v>14</v>
      </c>
      <c r="E8448" s="4" t="s">
        <v>15</v>
      </c>
    </row>
    <row r="8449" spans="1:5" ht="13.8" x14ac:dyDescent="0.3">
      <c r="A8449" s="3" t="s">
        <v>48</v>
      </c>
      <c r="B8449" s="3" t="s">
        <v>16</v>
      </c>
      <c r="C8449" s="2">
        <v>301622867</v>
      </c>
      <c r="D8449" s="3" t="s">
        <v>19</v>
      </c>
      <c r="E8449" s="3" t="s">
        <v>7</v>
      </c>
    </row>
    <row r="8450" spans="1:5" ht="13.8" x14ac:dyDescent="0.3">
      <c r="A8450" s="4" t="s">
        <v>48</v>
      </c>
      <c r="B8450" s="4" t="s">
        <v>16</v>
      </c>
      <c r="C8450" s="2">
        <v>301634932</v>
      </c>
      <c r="D8450" s="4"/>
      <c r="E8450" s="4" t="s">
        <v>10</v>
      </c>
    </row>
    <row r="8451" spans="1:5" ht="13.8" x14ac:dyDescent="0.3">
      <c r="A8451" s="3" t="s">
        <v>48</v>
      </c>
      <c r="B8451" s="3" t="s">
        <v>16</v>
      </c>
      <c r="C8451" s="2">
        <v>301685155</v>
      </c>
      <c r="D8451" s="3" t="s">
        <v>14</v>
      </c>
      <c r="E8451" s="3" t="s">
        <v>15</v>
      </c>
    </row>
    <row r="8452" spans="1:5" ht="13.8" x14ac:dyDescent="0.3">
      <c r="A8452" s="4" t="s">
        <v>48</v>
      </c>
      <c r="B8452" s="4" t="s">
        <v>16</v>
      </c>
      <c r="C8452" s="2">
        <v>301731885</v>
      </c>
      <c r="D8452" s="4" t="s">
        <v>12</v>
      </c>
      <c r="E8452" s="4" t="s">
        <v>7</v>
      </c>
    </row>
    <row r="8453" spans="1:5" ht="13.8" x14ac:dyDescent="0.3">
      <c r="A8453" s="3" t="s">
        <v>48</v>
      </c>
      <c r="B8453" s="3" t="s">
        <v>5</v>
      </c>
      <c r="C8453" s="2">
        <v>301710921</v>
      </c>
      <c r="D8453" s="3" t="s">
        <v>12</v>
      </c>
      <c r="E8453" s="3" t="s">
        <v>7</v>
      </c>
    </row>
    <row r="8454" spans="1:5" ht="13.8" x14ac:dyDescent="0.3">
      <c r="A8454" s="4" t="s">
        <v>48</v>
      </c>
      <c r="B8454" s="4" t="s">
        <v>5</v>
      </c>
      <c r="C8454" s="2">
        <v>300672892</v>
      </c>
      <c r="D8454" s="4" t="s">
        <v>14</v>
      </c>
      <c r="E8454" s="4" t="s">
        <v>23</v>
      </c>
    </row>
    <row r="8455" spans="1:5" ht="13.8" x14ac:dyDescent="0.3">
      <c r="A8455" s="3" t="s">
        <v>48</v>
      </c>
      <c r="B8455" s="3" t="s">
        <v>5</v>
      </c>
      <c r="C8455" s="2">
        <v>301537291</v>
      </c>
      <c r="D8455" s="3" t="s">
        <v>6</v>
      </c>
      <c r="E8455" s="3" t="s">
        <v>7</v>
      </c>
    </row>
    <row r="8456" spans="1:5" ht="13.8" x14ac:dyDescent="0.3">
      <c r="A8456" s="4" t="s">
        <v>48</v>
      </c>
      <c r="B8456" s="4" t="s">
        <v>5</v>
      </c>
      <c r="C8456" s="2">
        <v>301746468</v>
      </c>
      <c r="D8456" s="4" t="s">
        <v>19</v>
      </c>
      <c r="E8456" s="4" t="s">
        <v>7</v>
      </c>
    </row>
    <row r="8457" spans="1:5" ht="13.8" x14ac:dyDescent="0.3">
      <c r="A8457" s="3" t="s">
        <v>48</v>
      </c>
      <c r="B8457" s="3" t="s">
        <v>5</v>
      </c>
      <c r="C8457" s="2">
        <v>300776487</v>
      </c>
      <c r="D8457" s="3" t="s">
        <v>25</v>
      </c>
      <c r="E8457" s="3" t="s">
        <v>7</v>
      </c>
    </row>
    <row r="8458" spans="1:5" ht="13.8" x14ac:dyDescent="0.3">
      <c r="A8458" s="4" t="s">
        <v>48</v>
      </c>
      <c r="B8458" s="4" t="s">
        <v>5</v>
      </c>
      <c r="C8458" s="2">
        <v>301601989</v>
      </c>
      <c r="D8458" s="4" t="s">
        <v>14</v>
      </c>
      <c r="E8458" s="4" t="s">
        <v>23</v>
      </c>
    </row>
    <row r="8459" spans="1:5" ht="13.8" x14ac:dyDescent="0.3">
      <c r="A8459" s="3" t="s">
        <v>48</v>
      </c>
      <c r="B8459" s="3" t="s">
        <v>5</v>
      </c>
      <c r="C8459" s="2">
        <v>301602185</v>
      </c>
      <c r="D8459" s="3" t="s">
        <v>9</v>
      </c>
      <c r="E8459" s="3" t="s">
        <v>7</v>
      </c>
    </row>
    <row r="8460" spans="1:5" ht="13.8" x14ac:dyDescent="0.3">
      <c r="A8460" s="4" t="s">
        <v>48</v>
      </c>
      <c r="B8460" s="4" t="s">
        <v>5</v>
      </c>
      <c r="C8460" s="2">
        <v>301643924</v>
      </c>
      <c r="D8460" s="4" t="s">
        <v>12</v>
      </c>
      <c r="E8460" s="4" t="s">
        <v>7</v>
      </c>
    </row>
    <row r="8461" spans="1:5" ht="13.8" x14ac:dyDescent="0.3">
      <c r="A8461" s="3" t="s">
        <v>48</v>
      </c>
      <c r="B8461" s="3" t="s">
        <v>5</v>
      </c>
      <c r="C8461" s="2">
        <v>301694120</v>
      </c>
      <c r="D8461" s="3" t="s">
        <v>9</v>
      </c>
      <c r="E8461" s="3" t="s">
        <v>7</v>
      </c>
    </row>
    <row r="8462" spans="1:5" ht="13.8" x14ac:dyDescent="0.3">
      <c r="A8462" s="4" t="s">
        <v>48</v>
      </c>
      <c r="B8462" s="4" t="s">
        <v>5</v>
      </c>
      <c r="C8462" s="2">
        <v>301726447</v>
      </c>
      <c r="D8462" s="4" t="s">
        <v>25</v>
      </c>
      <c r="E8462" s="4" t="s">
        <v>7</v>
      </c>
    </row>
    <row r="8463" spans="1:5" ht="13.8" x14ac:dyDescent="0.3">
      <c r="A8463" s="3" t="s">
        <v>48</v>
      </c>
      <c r="B8463" s="3" t="s">
        <v>5</v>
      </c>
      <c r="C8463" s="2">
        <v>301727470</v>
      </c>
      <c r="D8463" s="3" t="s">
        <v>12</v>
      </c>
      <c r="E8463" s="3" t="s">
        <v>7</v>
      </c>
    </row>
    <row r="8464" spans="1:5" ht="13.8" x14ac:dyDescent="0.3">
      <c r="A8464" s="4" t="s">
        <v>48</v>
      </c>
      <c r="B8464" s="4" t="s">
        <v>5</v>
      </c>
      <c r="C8464" s="2">
        <v>301728174</v>
      </c>
      <c r="D8464" s="4" t="s">
        <v>12</v>
      </c>
      <c r="E8464" s="4" t="s">
        <v>7</v>
      </c>
    </row>
    <row r="8465" spans="1:5" ht="13.8" x14ac:dyDescent="0.3">
      <c r="A8465" s="3" t="s">
        <v>48</v>
      </c>
      <c r="B8465" s="3" t="s">
        <v>5</v>
      </c>
      <c r="C8465" s="2">
        <v>301729184</v>
      </c>
      <c r="D8465" s="3" t="s">
        <v>13</v>
      </c>
      <c r="E8465" s="3" t="s">
        <v>7</v>
      </c>
    </row>
    <row r="8466" spans="1:5" ht="13.8" x14ac:dyDescent="0.3">
      <c r="A8466" s="4" t="s">
        <v>48</v>
      </c>
      <c r="B8466" s="4" t="s">
        <v>5</v>
      </c>
      <c r="C8466" s="2">
        <v>301733807</v>
      </c>
      <c r="D8466" s="4" t="s">
        <v>12</v>
      </c>
      <c r="E8466" s="4" t="s">
        <v>7</v>
      </c>
    </row>
    <row r="8467" spans="1:5" ht="13.8" x14ac:dyDescent="0.3">
      <c r="A8467" s="3" t="s">
        <v>48</v>
      </c>
      <c r="B8467" s="3" t="s">
        <v>5</v>
      </c>
      <c r="C8467" s="2">
        <v>300249873</v>
      </c>
      <c r="D8467" s="3"/>
      <c r="E8467" s="3" t="s">
        <v>10</v>
      </c>
    </row>
    <row r="8468" spans="1:5" ht="13.8" x14ac:dyDescent="0.3">
      <c r="A8468" s="4" t="s">
        <v>48</v>
      </c>
      <c r="B8468" s="4" t="s">
        <v>5</v>
      </c>
      <c r="C8468" s="2">
        <v>300389258</v>
      </c>
      <c r="D8468" s="4" t="s">
        <v>9</v>
      </c>
      <c r="E8468" s="4" t="s">
        <v>7</v>
      </c>
    </row>
    <row r="8469" spans="1:5" ht="13.8" x14ac:dyDescent="0.3">
      <c r="A8469" s="3" t="s">
        <v>48</v>
      </c>
      <c r="B8469" s="3" t="s">
        <v>5</v>
      </c>
      <c r="C8469" s="2">
        <v>300466523</v>
      </c>
      <c r="D8469" s="3"/>
      <c r="E8469" s="3" t="s">
        <v>10</v>
      </c>
    </row>
    <row r="8470" spans="1:5" ht="13.8" x14ac:dyDescent="0.3">
      <c r="A8470" s="4" t="s">
        <v>48</v>
      </c>
      <c r="B8470" s="4" t="s">
        <v>5</v>
      </c>
      <c r="C8470" s="2">
        <v>301387021</v>
      </c>
      <c r="D8470" s="4" t="s">
        <v>9</v>
      </c>
      <c r="E8470" s="4" t="s">
        <v>7</v>
      </c>
    </row>
    <row r="8471" spans="1:5" ht="13.8" x14ac:dyDescent="0.3">
      <c r="A8471" s="3" t="s">
        <v>48</v>
      </c>
      <c r="B8471" s="3" t="s">
        <v>5</v>
      </c>
      <c r="C8471" s="2">
        <v>301626896</v>
      </c>
      <c r="D8471" s="3"/>
      <c r="E8471" s="3" t="s">
        <v>10</v>
      </c>
    </row>
    <row r="8472" spans="1:5" ht="13.8" x14ac:dyDescent="0.3">
      <c r="A8472" s="4" t="s">
        <v>48</v>
      </c>
      <c r="B8472" s="4" t="s">
        <v>5</v>
      </c>
      <c r="C8472" s="2">
        <v>301668638</v>
      </c>
      <c r="D8472" s="4"/>
      <c r="E8472" s="4" t="s">
        <v>10</v>
      </c>
    </row>
    <row r="8473" spans="1:5" ht="13.8" x14ac:dyDescent="0.3">
      <c r="A8473" s="3" t="s">
        <v>48</v>
      </c>
      <c r="B8473" s="3" t="s">
        <v>5</v>
      </c>
      <c r="C8473" s="2">
        <v>301679946</v>
      </c>
      <c r="D8473" s="3" t="s">
        <v>9</v>
      </c>
      <c r="E8473" s="3" t="s">
        <v>7</v>
      </c>
    </row>
    <row r="8474" spans="1:5" ht="13.8" x14ac:dyDescent="0.3">
      <c r="A8474" s="4" t="s">
        <v>48</v>
      </c>
      <c r="B8474" s="4" t="s">
        <v>5</v>
      </c>
      <c r="C8474" s="2">
        <v>301710227</v>
      </c>
      <c r="D8474" s="4" t="s">
        <v>12</v>
      </c>
      <c r="E8474" s="4" t="s">
        <v>7</v>
      </c>
    </row>
    <row r="8475" spans="1:5" ht="13.8" x14ac:dyDescent="0.3">
      <c r="A8475" s="3" t="s">
        <v>48</v>
      </c>
      <c r="B8475" s="3" t="s">
        <v>5</v>
      </c>
      <c r="C8475" s="2">
        <v>301732203</v>
      </c>
      <c r="D8475" s="3" t="s">
        <v>13</v>
      </c>
      <c r="E8475" s="3" t="s">
        <v>7</v>
      </c>
    </row>
    <row r="8476" spans="1:5" ht="13.8" x14ac:dyDescent="0.3">
      <c r="A8476" s="4" t="s">
        <v>48</v>
      </c>
      <c r="B8476" s="4" t="s">
        <v>5</v>
      </c>
      <c r="C8476" s="2">
        <v>301733516</v>
      </c>
      <c r="D8476" s="4" t="s">
        <v>25</v>
      </c>
      <c r="E8476" s="4" t="s">
        <v>7</v>
      </c>
    </row>
    <row r="8477" spans="1:5" ht="13.8" x14ac:dyDescent="0.3">
      <c r="A8477" s="3" t="s">
        <v>48</v>
      </c>
      <c r="B8477" s="3" t="s">
        <v>5</v>
      </c>
      <c r="C8477" s="2">
        <v>301662592</v>
      </c>
      <c r="D8477" s="3" t="s">
        <v>24</v>
      </c>
      <c r="E8477" s="3" t="s">
        <v>7</v>
      </c>
    </row>
    <row r="8478" spans="1:5" ht="13.8" x14ac:dyDescent="0.3">
      <c r="A8478" s="4" t="s">
        <v>48</v>
      </c>
      <c r="B8478" s="4" t="s">
        <v>5</v>
      </c>
      <c r="C8478" s="2">
        <v>301687360</v>
      </c>
      <c r="D8478" s="4" t="s">
        <v>31</v>
      </c>
      <c r="E8478" s="4" t="s">
        <v>7</v>
      </c>
    </row>
    <row r="8479" spans="1:5" ht="13.8" x14ac:dyDescent="0.3">
      <c r="A8479" s="3" t="s">
        <v>48</v>
      </c>
      <c r="B8479" s="3" t="s">
        <v>5</v>
      </c>
      <c r="C8479" s="2">
        <v>301688620</v>
      </c>
      <c r="D8479" s="3" t="s">
        <v>31</v>
      </c>
      <c r="E8479" s="3" t="s">
        <v>7</v>
      </c>
    </row>
    <row r="8480" spans="1:5" ht="13.8" x14ac:dyDescent="0.3">
      <c r="A8480" s="4" t="s">
        <v>48</v>
      </c>
      <c r="B8480" s="4" t="s">
        <v>5</v>
      </c>
      <c r="C8480" s="2">
        <v>301693585</v>
      </c>
      <c r="D8480" s="4" t="s">
        <v>13</v>
      </c>
      <c r="E8480" s="4" t="s">
        <v>7</v>
      </c>
    </row>
    <row r="8481" spans="1:5" ht="13.8" x14ac:dyDescent="0.3">
      <c r="A8481" s="3" t="s">
        <v>48</v>
      </c>
      <c r="B8481" s="3" t="s">
        <v>5</v>
      </c>
      <c r="C8481" s="2">
        <v>301697852</v>
      </c>
      <c r="D8481" s="3" t="s">
        <v>14</v>
      </c>
      <c r="E8481" s="3" t="s">
        <v>15</v>
      </c>
    </row>
    <row r="8482" spans="1:5" ht="13.8" x14ac:dyDescent="0.3">
      <c r="A8482" s="4" t="s">
        <v>48</v>
      </c>
      <c r="B8482" s="4" t="s">
        <v>5</v>
      </c>
      <c r="C8482" s="2">
        <v>301702008</v>
      </c>
      <c r="D8482" s="4" t="s">
        <v>31</v>
      </c>
      <c r="E8482" s="4" t="s">
        <v>7</v>
      </c>
    </row>
    <row r="8483" spans="1:5" ht="13.8" x14ac:dyDescent="0.3">
      <c r="A8483" s="3" t="s">
        <v>48</v>
      </c>
      <c r="B8483" s="3" t="s">
        <v>5</v>
      </c>
      <c r="C8483" s="2">
        <v>301722286</v>
      </c>
      <c r="D8483" s="3" t="s">
        <v>18</v>
      </c>
      <c r="E8483" s="3" t="s">
        <v>7</v>
      </c>
    </row>
    <row r="8484" spans="1:5" ht="13.8" x14ac:dyDescent="0.3">
      <c r="A8484" s="4" t="s">
        <v>48</v>
      </c>
      <c r="B8484" s="4" t="s">
        <v>5</v>
      </c>
      <c r="C8484" s="2">
        <v>301726067</v>
      </c>
      <c r="D8484" s="4" t="s">
        <v>24</v>
      </c>
      <c r="E8484" s="4" t="s">
        <v>7</v>
      </c>
    </row>
    <row r="8485" spans="1:5" ht="13.8" x14ac:dyDescent="0.3">
      <c r="A8485" s="3" t="s">
        <v>48</v>
      </c>
      <c r="B8485" s="3" t="s">
        <v>5</v>
      </c>
      <c r="C8485" s="2">
        <v>301641732</v>
      </c>
      <c r="D8485" s="3" t="s">
        <v>9</v>
      </c>
      <c r="E8485" s="3" t="s">
        <v>7</v>
      </c>
    </row>
    <row r="8486" spans="1:5" ht="13.8" x14ac:dyDescent="0.3">
      <c r="A8486" s="4" t="s">
        <v>48</v>
      </c>
      <c r="B8486" s="4" t="s">
        <v>5</v>
      </c>
      <c r="C8486" s="2">
        <v>301664882</v>
      </c>
      <c r="D8486" s="4" t="s">
        <v>14</v>
      </c>
      <c r="E8486" s="4" t="s">
        <v>15</v>
      </c>
    </row>
    <row r="8487" spans="1:5" ht="13.8" x14ac:dyDescent="0.3">
      <c r="A8487" s="3" t="s">
        <v>48</v>
      </c>
      <c r="B8487" s="3" t="s">
        <v>5</v>
      </c>
      <c r="C8487" s="2">
        <v>301695852</v>
      </c>
      <c r="D8487" s="3" t="s">
        <v>18</v>
      </c>
      <c r="E8487" s="3" t="s">
        <v>7</v>
      </c>
    </row>
    <row r="8488" spans="1:5" ht="13.8" x14ac:dyDescent="0.3">
      <c r="A8488" s="4" t="s">
        <v>48</v>
      </c>
      <c r="B8488" s="4" t="s">
        <v>5</v>
      </c>
      <c r="C8488" s="2">
        <v>301713640</v>
      </c>
      <c r="D8488" s="4" t="s">
        <v>9</v>
      </c>
      <c r="E8488" s="4" t="s">
        <v>7</v>
      </c>
    </row>
    <row r="8489" spans="1:5" ht="13.8" x14ac:dyDescent="0.3">
      <c r="A8489" s="3" t="s">
        <v>48</v>
      </c>
      <c r="B8489" s="3" t="s">
        <v>5</v>
      </c>
      <c r="C8489" s="2">
        <v>301728421</v>
      </c>
      <c r="D8489" s="3"/>
      <c r="E8489" s="3" t="s">
        <v>10</v>
      </c>
    </row>
    <row r="8490" spans="1:5" ht="13.8" x14ac:dyDescent="0.3">
      <c r="A8490" s="4" t="s">
        <v>48</v>
      </c>
      <c r="B8490" s="4" t="s">
        <v>5</v>
      </c>
      <c r="C8490" s="2">
        <v>300672297</v>
      </c>
      <c r="D8490" s="4" t="s">
        <v>26</v>
      </c>
      <c r="E8490" s="4" t="s">
        <v>7</v>
      </c>
    </row>
    <row r="8491" spans="1:5" ht="13.8" x14ac:dyDescent="0.3">
      <c r="A8491" s="3" t="s">
        <v>48</v>
      </c>
      <c r="B8491" s="3" t="s">
        <v>5</v>
      </c>
      <c r="C8491" s="2">
        <v>300841713</v>
      </c>
      <c r="D8491" s="3" t="s">
        <v>14</v>
      </c>
      <c r="E8491" s="3" t="s">
        <v>15</v>
      </c>
    </row>
    <row r="8492" spans="1:5" ht="13.8" x14ac:dyDescent="0.3">
      <c r="A8492" s="4" t="s">
        <v>48</v>
      </c>
      <c r="B8492" s="4" t="s">
        <v>5</v>
      </c>
      <c r="C8492" s="2">
        <v>301643895</v>
      </c>
      <c r="D8492" s="4"/>
      <c r="E8492" s="4" t="s">
        <v>10</v>
      </c>
    </row>
    <row r="8493" spans="1:5" ht="13.8" x14ac:dyDescent="0.3">
      <c r="A8493" s="3" t="s">
        <v>48</v>
      </c>
      <c r="B8493" s="3" t="s">
        <v>5</v>
      </c>
      <c r="C8493" s="2">
        <v>301677512</v>
      </c>
      <c r="D8493" s="3" t="s">
        <v>9</v>
      </c>
      <c r="E8493" s="3" t="s">
        <v>7</v>
      </c>
    </row>
    <row r="8494" spans="1:5" ht="13.8" x14ac:dyDescent="0.3">
      <c r="A8494" s="4" t="s">
        <v>48</v>
      </c>
      <c r="B8494" s="4" t="s">
        <v>5</v>
      </c>
      <c r="C8494" s="2">
        <v>301679727</v>
      </c>
      <c r="D8494" s="4"/>
      <c r="E8494" s="4" t="s">
        <v>10</v>
      </c>
    </row>
    <row r="8495" spans="1:5" ht="13.8" x14ac:dyDescent="0.3">
      <c r="A8495" s="3" t="s">
        <v>48</v>
      </c>
      <c r="B8495" s="3" t="s">
        <v>5</v>
      </c>
      <c r="C8495" s="2">
        <v>301685213</v>
      </c>
      <c r="D8495" s="3" t="s">
        <v>25</v>
      </c>
      <c r="E8495" s="3" t="s">
        <v>7</v>
      </c>
    </row>
    <row r="8496" spans="1:5" ht="13.8" x14ac:dyDescent="0.3">
      <c r="A8496" s="4" t="s">
        <v>48</v>
      </c>
      <c r="B8496" s="4" t="s">
        <v>5</v>
      </c>
      <c r="C8496" s="2">
        <v>301687628</v>
      </c>
      <c r="D8496" s="4" t="s">
        <v>14</v>
      </c>
      <c r="E8496" s="4" t="s">
        <v>23</v>
      </c>
    </row>
    <row r="8497" spans="1:5" ht="13.8" x14ac:dyDescent="0.3">
      <c r="A8497" s="3" t="s">
        <v>48</v>
      </c>
      <c r="B8497" s="3" t="s">
        <v>5</v>
      </c>
      <c r="C8497" s="2">
        <v>301758858</v>
      </c>
      <c r="D8497" s="3" t="s">
        <v>25</v>
      </c>
      <c r="E8497" s="3" t="s">
        <v>7</v>
      </c>
    </row>
    <row r="8498" spans="1:5" ht="13.8" x14ac:dyDescent="0.3">
      <c r="A8498" s="4" t="s">
        <v>48</v>
      </c>
      <c r="B8498" s="4" t="s">
        <v>5</v>
      </c>
      <c r="C8498" s="2">
        <v>301308909</v>
      </c>
      <c r="D8498" s="4" t="s">
        <v>26</v>
      </c>
      <c r="E8498" s="4" t="s">
        <v>7</v>
      </c>
    </row>
    <row r="8499" spans="1:5" ht="13.8" x14ac:dyDescent="0.3">
      <c r="A8499" s="3" t="s">
        <v>48</v>
      </c>
      <c r="B8499" s="3" t="s">
        <v>5</v>
      </c>
      <c r="C8499" s="2">
        <v>301609226</v>
      </c>
      <c r="D8499" s="3"/>
      <c r="E8499" s="3" t="s">
        <v>10</v>
      </c>
    </row>
    <row r="8500" spans="1:5" ht="13.8" x14ac:dyDescent="0.3">
      <c r="A8500" s="4" t="s">
        <v>48</v>
      </c>
      <c r="B8500" s="4" t="s">
        <v>5</v>
      </c>
      <c r="C8500" s="2">
        <v>301678894</v>
      </c>
      <c r="D8500" s="4" t="s">
        <v>14</v>
      </c>
      <c r="E8500" s="4" t="s">
        <v>15</v>
      </c>
    </row>
    <row r="8501" spans="1:5" ht="13.8" x14ac:dyDescent="0.3">
      <c r="A8501" s="3" t="s">
        <v>48</v>
      </c>
      <c r="B8501" s="3" t="s">
        <v>5</v>
      </c>
      <c r="C8501" s="2">
        <v>301732185</v>
      </c>
      <c r="D8501" s="3" t="s">
        <v>24</v>
      </c>
      <c r="E8501" s="3" t="s">
        <v>7</v>
      </c>
    </row>
    <row r="8502" spans="1:5" ht="13.8" x14ac:dyDescent="0.3">
      <c r="A8502" s="4" t="s">
        <v>48</v>
      </c>
      <c r="B8502" s="4" t="s">
        <v>5</v>
      </c>
      <c r="C8502" s="2">
        <v>301719103</v>
      </c>
      <c r="D8502" s="4" t="s">
        <v>12</v>
      </c>
      <c r="E8502" s="4" t="s">
        <v>7</v>
      </c>
    </row>
    <row r="8503" spans="1:5" ht="13.8" x14ac:dyDescent="0.3">
      <c r="A8503" s="3" t="s">
        <v>48</v>
      </c>
      <c r="B8503" s="3" t="s">
        <v>5</v>
      </c>
      <c r="C8503" s="2">
        <v>301736296</v>
      </c>
      <c r="D8503" s="3" t="s">
        <v>12</v>
      </c>
      <c r="E8503" s="3" t="s">
        <v>7</v>
      </c>
    </row>
    <row r="8504" spans="1:5" ht="13.8" x14ac:dyDescent="0.3">
      <c r="A8504" s="4" t="s">
        <v>48</v>
      </c>
      <c r="B8504" s="4" t="s">
        <v>5</v>
      </c>
      <c r="C8504" s="2">
        <v>300908503</v>
      </c>
      <c r="D8504" s="4" t="s">
        <v>22</v>
      </c>
      <c r="E8504" s="4" t="s">
        <v>7</v>
      </c>
    </row>
    <row r="8505" spans="1:5" ht="13.8" x14ac:dyDescent="0.3">
      <c r="A8505" s="3" t="s">
        <v>48</v>
      </c>
      <c r="B8505" s="3" t="s">
        <v>5</v>
      </c>
      <c r="C8505" s="2">
        <v>301640797</v>
      </c>
      <c r="D8505" s="3" t="s">
        <v>26</v>
      </c>
      <c r="E8505" s="3" t="s">
        <v>20</v>
      </c>
    </row>
    <row r="8506" spans="1:5" ht="13.8" x14ac:dyDescent="0.3">
      <c r="A8506" s="4" t="s">
        <v>48</v>
      </c>
      <c r="B8506" s="4" t="s">
        <v>5</v>
      </c>
      <c r="C8506" s="2">
        <v>301655164</v>
      </c>
      <c r="D8506" s="4" t="s">
        <v>25</v>
      </c>
      <c r="E8506" s="4" t="s">
        <v>7</v>
      </c>
    </row>
    <row r="8507" spans="1:5" ht="13.8" x14ac:dyDescent="0.3">
      <c r="A8507" s="3" t="s">
        <v>48</v>
      </c>
      <c r="B8507" s="3" t="s">
        <v>5</v>
      </c>
      <c r="C8507" s="2">
        <v>301663516</v>
      </c>
      <c r="D8507" s="3" t="s">
        <v>14</v>
      </c>
      <c r="E8507" s="3" t="s">
        <v>7</v>
      </c>
    </row>
    <row r="8508" spans="1:5" ht="13.8" x14ac:dyDescent="0.3">
      <c r="A8508" s="4" t="s">
        <v>48</v>
      </c>
      <c r="B8508" s="4" t="s">
        <v>5</v>
      </c>
      <c r="C8508" s="2">
        <v>300927210</v>
      </c>
      <c r="D8508" s="4" t="s">
        <v>12</v>
      </c>
      <c r="E8508" s="4" t="s">
        <v>7</v>
      </c>
    </row>
    <row r="8509" spans="1:5" ht="13.8" x14ac:dyDescent="0.3">
      <c r="A8509" s="3" t="s">
        <v>48</v>
      </c>
      <c r="B8509" s="3" t="s">
        <v>5</v>
      </c>
      <c r="C8509" s="2">
        <v>301529982</v>
      </c>
      <c r="D8509" s="3"/>
      <c r="E8509" s="3" t="s">
        <v>10</v>
      </c>
    </row>
    <row r="8510" spans="1:5" ht="13.8" x14ac:dyDescent="0.3">
      <c r="A8510" s="4" t="s">
        <v>48</v>
      </c>
      <c r="B8510" s="4" t="s">
        <v>5</v>
      </c>
      <c r="C8510" s="2">
        <v>301613402</v>
      </c>
      <c r="D8510" s="4"/>
      <c r="E8510" s="4" t="s">
        <v>10</v>
      </c>
    </row>
    <row r="8511" spans="1:5" ht="13.8" x14ac:dyDescent="0.3">
      <c r="A8511" s="3" t="s">
        <v>48</v>
      </c>
      <c r="B8511" s="3" t="s">
        <v>5</v>
      </c>
      <c r="C8511" s="2">
        <v>301701906</v>
      </c>
      <c r="D8511" s="3" t="s">
        <v>9</v>
      </c>
      <c r="E8511" s="3" t="s">
        <v>7</v>
      </c>
    </row>
    <row r="8512" spans="1:5" ht="13.8" x14ac:dyDescent="0.3">
      <c r="A8512" s="4" t="s">
        <v>48</v>
      </c>
      <c r="B8512" s="4" t="s">
        <v>5</v>
      </c>
      <c r="C8512" s="2">
        <v>301710204</v>
      </c>
      <c r="D8512" s="4" t="s">
        <v>26</v>
      </c>
      <c r="E8512" s="4" t="s">
        <v>7</v>
      </c>
    </row>
    <row r="8513" spans="1:5" ht="13.8" x14ac:dyDescent="0.3">
      <c r="A8513" s="3" t="s">
        <v>48</v>
      </c>
      <c r="B8513" s="3" t="s">
        <v>5</v>
      </c>
      <c r="C8513" s="2">
        <v>300841237</v>
      </c>
      <c r="D8513" s="3" t="s">
        <v>13</v>
      </c>
      <c r="E8513" s="3" t="s">
        <v>7</v>
      </c>
    </row>
    <row r="8514" spans="1:5" ht="13.8" x14ac:dyDescent="0.3">
      <c r="A8514" s="4" t="s">
        <v>48</v>
      </c>
      <c r="B8514" s="4" t="s">
        <v>5</v>
      </c>
      <c r="C8514" s="2">
        <v>301505921</v>
      </c>
      <c r="D8514" s="4" t="s">
        <v>24</v>
      </c>
      <c r="E8514" s="4" t="s">
        <v>7</v>
      </c>
    </row>
    <row r="8515" spans="1:5" ht="13.8" x14ac:dyDescent="0.3">
      <c r="A8515" s="3" t="s">
        <v>48</v>
      </c>
      <c r="B8515" s="3" t="s">
        <v>5</v>
      </c>
      <c r="C8515" s="2">
        <v>301544535</v>
      </c>
      <c r="D8515" s="3" t="s">
        <v>12</v>
      </c>
      <c r="E8515" s="3" t="s">
        <v>20</v>
      </c>
    </row>
    <row r="8516" spans="1:5" ht="13.8" x14ac:dyDescent="0.3">
      <c r="A8516" s="4" t="s">
        <v>48</v>
      </c>
      <c r="B8516" s="4" t="s">
        <v>5</v>
      </c>
      <c r="C8516" s="2">
        <v>301676186</v>
      </c>
      <c r="D8516" s="4"/>
      <c r="E8516" s="4" t="s">
        <v>10</v>
      </c>
    </row>
    <row r="8517" spans="1:5" ht="13.8" x14ac:dyDescent="0.3">
      <c r="A8517" s="3" t="s">
        <v>48</v>
      </c>
      <c r="B8517" s="3" t="s">
        <v>5</v>
      </c>
      <c r="C8517" s="2">
        <v>301733589</v>
      </c>
      <c r="D8517" s="3" t="s">
        <v>18</v>
      </c>
      <c r="E8517" s="3" t="s">
        <v>20</v>
      </c>
    </row>
    <row r="8518" spans="1:5" ht="13.8" x14ac:dyDescent="0.3">
      <c r="A8518" s="4" t="s">
        <v>48</v>
      </c>
      <c r="B8518" s="4" t="s">
        <v>5</v>
      </c>
      <c r="C8518" s="2">
        <v>301514895</v>
      </c>
      <c r="D8518" s="4" t="s">
        <v>24</v>
      </c>
      <c r="E8518" s="4" t="s">
        <v>7</v>
      </c>
    </row>
    <row r="8519" spans="1:5" ht="13.8" x14ac:dyDescent="0.3">
      <c r="A8519" s="3" t="s">
        <v>48</v>
      </c>
      <c r="B8519" s="3" t="s">
        <v>5</v>
      </c>
      <c r="C8519" s="2">
        <v>301704226</v>
      </c>
      <c r="D8519" s="3" t="s">
        <v>25</v>
      </c>
      <c r="E8519" s="3" t="s">
        <v>7</v>
      </c>
    </row>
    <row r="8520" spans="1:5" ht="13.8" x14ac:dyDescent="0.3">
      <c r="A8520" s="4" t="s">
        <v>48</v>
      </c>
      <c r="B8520" s="4" t="s">
        <v>5</v>
      </c>
      <c r="C8520" s="2">
        <v>301759006</v>
      </c>
      <c r="D8520" s="4" t="s">
        <v>13</v>
      </c>
      <c r="E8520" s="4" t="s">
        <v>20</v>
      </c>
    </row>
    <row r="8521" spans="1:5" ht="13.8" x14ac:dyDescent="0.3">
      <c r="A8521" s="3" t="s">
        <v>48</v>
      </c>
      <c r="B8521" s="3" t="s">
        <v>5</v>
      </c>
      <c r="C8521" s="2">
        <v>301378253</v>
      </c>
      <c r="D8521" s="3" t="s">
        <v>9</v>
      </c>
      <c r="E8521" s="3" t="s">
        <v>7</v>
      </c>
    </row>
    <row r="8522" spans="1:5" ht="13.8" x14ac:dyDescent="0.3">
      <c r="A8522" s="4" t="s">
        <v>48</v>
      </c>
      <c r="B8522" s="4" t="s">
        <v>5</v>
      </c>
      <c r="C8522" s="2">
        <v>301382272</v>
      </c>
      <c r="D8522" s="4" t="s">
        <v>12</v>
      </c>
      <c r="E8522" s="4" t="s">
        <v>7</v>
      </c>
    </row>
    <row r="8523" spans="1:5" ht="13.8" x14ac:dyDescent="0.3">
      <c r="A8523" s="3" t="s">
        <v>48</v>
      </c>
      <c r="B8523" s="3" t="s">
        <v>5</v>
      </c>
      <c r="C8523" s="2">
        <v>301600604</v>
      </c>
      <c r="D8523" s="3" t="s">
        <v>25</v>
      </c>
      <c r="E8523" s="3" t="s">
        <v>7</v>
      </c>
    </row>
    <row r="8524" spans="1:5" ht="13.8" x14ac:dyDescent="0.3">
      <c r="A8524" s="4" t="s">
        <v>48</v>
      </c>
      <c r="B8524" s="4" t="s">
        <v>5</v>
      </c>
      <c r="C8524" s="2">
        <v>301646726</v>
      </c>
      <c r="D8524" s="4" t="s">
        <v>12</v>
      </c>
      <c r="E8524" s="4" t="s">
        <v>7</v>
      </c>
    </row>
    <row r="8525" spans="1:5" ht="13.8" x14ac:dyDescent="0.3">
      <c r="A8525" s="3" t="s">
        <v>48</v>
      </c>
      <c r="B8525" s="3" t="s">
        <v>5</v>
      </c>
      <c r="C8525" s="2">
        <v>301653337</v>
      </c>
      <c r="D8525" s="3" t="s">
        <v>12</v>
      </c>
      <c r="E8525" s="3" t="s">
        <v>7</v>
      </c>
    </row>
    <row r="8526" spans="1:5" ht="13.8" x14ac:dyDescent="0.3">
      <c r="A8526" s="4" t="s">
        <v>48</v>
      </c>
      <c r="B8526" s="4" t="s">
        <v>5</v>
      </c>
      <c r="C8526" s="2">
        <v>301676096</v>
      </c>
      <c r="D8526" s="4" t="s">
        <v>9</v>
      </c>
      <c r="E8526" s="4" t="s">
        <v>7</v>
      </c>
    </row>
    <row r="8527" spans="1:5" ht="13.8" x14ac:dyDescent="0.3">
      <c r="A8527" s="3" t="s">
        <v>48</v>
      </c>
      <c r="B8527" s="3" t="s">
        <v>5</v>
      </c>
      <c r="C8527" s="2">
        <v>301688793</v>
      </c>
      <c r="D8527" s="3" t="s">
        <v>12</v>
      </c>
      <c r="E8527" s="3" t="s">
        <v>7</v>
      </c>
    </row>
    <row r="8528" spans="1:5" ht="13.8" x14ac:dyDescent="0.3">
      <c r="A8528" s="4" t="s">
        <v>48</v>
      </c>
      <c r="B8528" s="4" t="s">
        <v>5</v>
      </c>
      <c r="C8528" s="2">
        <v>301698489</v>
      </c>
      <c r="D8528" s="4"/>
      <c r="E8528" s="4" t="s">
        <v>10</v>
      </c>
    </row>
    <row r="8529" spans="1:5" ht="13.8" x14ac:dyDescent="0.3">
      <c r="A8529" s="3" t="s">
        <v>48</v>
      </c>
      <c r="B8529" s="3" t="s">
        <v>5</v>
      </c>
      <c r="C8529" s="2">
        <v>301710312</v>
      </c>
      <c r="D8529" s="3"/>
      <c r="E8529" s="3" t="s">
        <v>10</v>
      </c>
    </row>
    <row r="8530" spans="1:5" ht="13.8" x14ac:dyDescent="0.3">
      <c r="A8530" s="4" t="s">
        <v>48</v>
      </c>
      <c r="B8530" s="4" t="s">
        <v>5</v>
      </c>
      <c r="C8530" s="2">
        <v>301199501</v>
      </c>
      <c r="D8530" s="4" t="s">
        <v>9</v>
      </c>
      <c r="E8530" s="4" t="s">
        <v>7</v>
      </c>
    </row>
    <row r="8531" spans="1:5" ht="13.8" x14ac:dyDescent="0.3">
      <c r="A8531" s="3" t="s">
        <v>48</v>
      </c>
      <c r="B8531" s="3" t="s">
        <v>5</v>
      </c>
      <c r="C8531" s="2">
        <v>301662592</v>
      </c>
      <c r="D8531" s="3"/>
      <c r="E8531" s="3" t="s">
        <v>10</v>
      </c>
    </row>
    <row r="8532" spans="1:5" ht="13.8" x14ac:dyDescent="0.3">
      <c r="A8532" s="4" t="s">
        <v>48</v>
      </c>
      <c r="B8532" s="4" t="s">
        <v>5</v>
      </c>
      <c r="C8532" s="2">
        <v>301686776</v>
      </c>
      <c r="D8532" s="4" t="s">
        <v>9</v>
      </c>
      <c r="E8532" s="4" t="s">
        <v>7</v>
      </c>
    </row>
    <row r="8533" spans="1:5" ht="13.8" x14ac:dyDescent="0.3">
      <c r="A8533" s="3" t="s">
        <v>48</v>
      </c>
      <c r="B8533" s="3" t="s">
        <v>5</v>
      </c>
      <c r="C8533" s="2">
        <v>301687542</v>
      </c>
      <c r="D8533" s="3" t="s">
        <v>9</v>
      </c>
      <c r="E8533" s="3" t="s">
        <v>7</v>
      </c>
    </row>
    <row r="8534" spans="1:5" ht="13.8" x14ac:dyDescent="0.3">
      <c r="A8534" s="4" t="s">
        <v>48</v>
      </c>
      <c r="B8534" s="4" t="s">
        <v>5</v>
      </c>
      <c r="C8534" s="2">
        <v>301710687</v>
      </c>
      <c r="D8534" s="4"/>
      <c r="E8534" s="4" t="s">
        <v>10</v>
      </c>
    </row>
    <row r="8535" spans="1:5" ht="13.8" x14ac:dyDescent="0.3">
      <c r="A8535" s="3" t="s">
        <v>48</v>
      </c>
      <c r="B8535" s="3" t="s">
        <v>5</v>
      </c>
      <c r="C8535" s="2">
        <v>301723731</v>
      </c>
      <c r="D8535" s="3" t="s">
        <v>9</v>
      </c>
      <c r="E8535" s="3" t="s">
        <v>7</v>
      </c>
    </row>
    <row r="8536" spans="1:5" ht="13.8" x14ac:dyDescent="0.3">
      <c r="A8536" s="4" t="s">
        <v>48</v>
      </c>
      <c r="B8536" s="4" t="s">
        <v>5</v>
      </c>
      <c r="C8536" s="2">
        <v>301732386</v>
      </c>
      <c r="D8536" s="4" t="s">
        <v>14</v>
      </c>
      <c r="E8536" s="4" t="s">
        <v>15</v>
      </c>
    </row>
    <row r="8537" spans="1:5" ht="13.8" x14ac:dyDescent="0.3">
      <c r="A8537" s="3" t="s">
        <v>48</v>
      </c>
      <c r="B8537" s="3" t="s">
        <v>5</v>
      </c>
      <c r="C8537" s="2">
        <v>301482594</v>
      </c>
      <c r="D8537" s="3"/>
      <c r="E8537" s="3" t="s">
        <v>10</v>
      </c>
    </row>
    <row r="8538" spans="1:5" ht="13.8" x14ac:dyDescent="0.3">
      <c r="A8538" s="4" t="s">
        <v>48</v>
      </c>
      <c r="B8538" s="4" t="s">
        <v>5</v>
      </c>
      <c r="C8538" s="2">
        <v>301718437</v>
      </c>
      <c r="D8538" s="4" t="s">
        <v>9</v>
      </c>
      <c r="E8538" s="4" t="s">
        <v>7</v>
      </c>
    </row>
    <row r="8539" spans="1:5" ht="13.8" x14ac:dyDescent="0.3">
      <c r="A8539" s="3" t="s">
        <v>48</v>
      </c>
      <c r="B8539" s="3" t="s">
        <v>5</v>
      </c>
      <c r="C8539" s="2">
        <v>301729231</v>
      </c>
      <c r="D8539" s="3" t="s">
        <v>19</v>
      </c>
      <c r="E8539" s="3" t="s">
        <v>7</v>
      </c>
    </row>
    <row r="8540" spans="1:5" ht="13.8" x14ac:dyDescent="0.3">
      <c r="A8540" s="4" t="s">
        <v>48</v>
      </c>
      <c r="B8540" s="4" t="s">
        <v>5</v>
      </c>
      <c r="C8540" s="2">
        <v>301733747</v>
      </c>
      <c r="D8540" s="4" t="s">
        <v>26</v>
      </c>
      <c r="E8540" s="4" t="s">
        <v>7</v>
      </c>
    </row>
    <row r="8541" spans="1:5" ht="13.8" x14ac:dyDescent="0.3">
      <c r="A8541" s="3" t="s">
        <v>48</v>
      </c>
      <c r="B8541" s="3" t="s">
        <v>5</v>
      </c>
      <c r="C8541" s="2">
        <v>301577977</v>
      </c>
      <c r="D8541" s="3"/>
      <c r="E8541" s="3" t="s">
        <v>10</v>
      </c>
    </row>
    <row r="8542" spans="1:5" ht="13.8" x14ac:dyDescent="0.3">
      <c r="A8542" s="4" t="s">
        <v>48</v>
      </c>
      <c r="B8542" s="4" t="s">
        <v>5</v>
      </c>
      <c r="C8542" s="2">
        <v>301642779</v>
      </c>
      <c r="D8542" s="4" t="s">
        <v>14</v>
      </c>
      <c r="E8542" s="4" t="s">
        <v>23</v>
      </c>
    </row>
    <row r="8543" spans="1:5" ht="13.8" x14ac:dyDescent="0.3">
      <c r="A8543" s="3" t="s">
        <v>48</v>
      </c>
      <c r="B8543" s="3" t="s">
        <v>5</v>
      </c>
      <c r="C8543" s="2">
        <v>301649356</v>
      </c>
      <c r="D8543" s="3" t="s">
        <v>6</v>
      </c>
      <c r="E8543" s="3" t="s">
        <v>7</v>
      </c>
    </row>
    <row r="8544" spans="1:5" ht="13.8" x14ac:dyDescent="0.3">
      <c r="A8544" s="4" t="s">
        <v>48</v>
      </c>
      <c r="B8544" s="4" t="s">
        <v>5</v>
      </c>
      <c r="C8544" s="2">
        <v>301664858</v>
      </c>
      <c r="D8544" s="4" t="s">
        <v>25</v>
      </c>
      <c r="E8544" s="4" t="s">
        <v>7</v>
      </c>
    </row>
    <row r="8545" spans="1:5" ht="13.8" x14ac:dyDescent="0.3">
      <c r="A8545" s="3" t="s">
        <v>48</v>
      </c>
      <c r="B8545" s="3" t="s">
        <v>5</v>
      </c>
      <c r="C8545" s="2">
        <v>301684759</v>
      </c>
      <c r="D8545" s="3"/>
      <c r="E8545" s="3" t="s">
        <v>10</v>
      </c>
    </row>
    <row r="8546" spans="1:5" ht="13.8" x14ac:dyDescent="0.3">
      <c r="A8546" s="4" t="s">
        <v>48</v>
      </c>
      <c r="B8546" s="4" t="s">
        <v>5</v>
      </c>
      <c r="C8546" s="2">
        <v>301703033</v>
      </c>
      <c r="D8546" s="4" t="s">
        <v>22</v>
      </c>
      <c r="E8546" s="4" t="s">
        <v>7</v>
      </c>
    </row>
    <row r="8547" spans="1:5" ht="13.8" x14ac:dyDescent="0.3">
      <c r="A8547" s="3" t="s">
        <v>48</v>
      </c>
      <c r="B8547" s="3" t="s">
        <v>5</v>
      </c>
      <c r="C8547" s="2">
        <v>301717315</v>
      </c>
      <c r="D8547" s="3" t="s">
        <v>9</v>
      </c>
      <c r="E8547" s="3" t="s">
        <v>7</v>
      </c>
    </row>
    <row r="8548" spans="1:5" ht="13.8" x14ac:dyDescent="0.3">
      <c r="A8548" s="4" t="s">
        <v>48</v>
      </c>
      <c r="B8548" s="4" t="s">
        <v>5</v>
      </c>
      <c r="C8548" s="2">
        <v>301723927</v>
      </c>
      <c r="D8548" s="4" t="s">
        <v>24</v>
      </c>
      <c r="E8548" s="4" t="s">
        <v>7</v>
      </c>
    </row>
    <row r="8549" spans="1:5" ht="13.8" x14ac:dyDescent="0.3">
      <c r="A8549" s="3" t="s">
        <v>48</v>
      </c>
      <c r="B8549" s="3" t="s">
        <v>5</v>
      </c>
      <c r="C8549" s="2">
        <v>301725907</v>
      </c>
      <c r="D8549" s="3"/>
      <c r="E8549" s="3" t="s">
        <v>10</v>
      </c>
    </row>
    <row r="8550" spans="1:5" ht="13.8" x14ac:dyDescent="0.3">
      <c r="A8550" s="4" t="s">
        <v>48</v>
      </c>
      <c r="B8550" s="4" t="s">
        <v>5</v>
      </c>
      <c r="C8550" s="2">
        <v>301533181</v>
      </c>
      <c r="D8550" s="4" t="s">
        <v>9</v>
      </c>
      <c r="E8550" s="4" t="s">
        <v>7</v>
      </c>
    </row>
    <row r="8551" spans="1:5" ht="13.8" x14ac:dyDescent="0.3">
      <c r="A8551" s="3" t="s">
        <v>48</v>
      </c>
      <c r="B8551" s="3" t="s">
        <v>5</v>
      </c>
      <c r="C8551" s="2">
        <v>301595298</v>
      </c>
      <c r="D8551" s="3"/>
      <c r="E8551" s="3" t="s">
        <v>10</v>
      </c>
    </row>
    <row r="8552" spans="1:5" ht="13.8" x14ac:dyDescent="0.3">
      <c r="A8552" s="4" t="s">
        <v>48</v>
      </c>
      <c r="B8552" s="4" t="s">
        <v>5</v>
      </c>
      <c r="C8552" s="2">
        <v>301607163</v>
      </c>
      <c r="D8552" s="4" t="s">
        <v>25</v>
      </c>
      <c r="E8552" s="4" t="s">
        <v>7</v>
      </c>
    </row>
    <row r="8553" spans="1:5" ht="13.8" x14ac:dyDescent="0.3">
      <c r="A8553" s="3" t="s">
        <v>48</v>
      </c>
      <c r="B8553" s="3" t="s">
        <v>5</v>
      </c>
      <c r="C8553" s="2">
        <v>301696068</v>
      </c>
      <c r="D8553" s="3" t="s">
        <v>12</v>
      </c>
      <c r="E8553" s="3" t="s">
        <v>7</v>
      </c>
    </row>
    <row r="8554" spans="1:5" ht="13.8" x14ac:dyDescent="0.3">
      <c r="A8554" s="4" t="s">
        <v>48</v>
      </c>
      <c r="B8554" s="4" t="s">
        <v>5</v>
      </c>
      <c r="C8554" s="2">
        <v>300396967</v>
      </c>
      <c r="D8554" s="4" t="s">
        <v>24</v>
      </c>
      <c r="E8554" s="4" t="s">
        <v>7</v>
      </c>
    </row>
    <row r="8555" spans="1:5" ht="13.8" x14ac:dyDescent="0.3">
      <c r="A8555" s="3" t="s">
        <v>48</v>
      </c>
      <c r="B8555" s="3" t="s">
        <v>5</v>
      </c>
      <c r="C8555" s="2">
        <v>301501525</v>
      </c>
      <c r="D8555" s="3" t="s">
        <v>26</v>
      </c>
      <c r="E8555" s="3" t="s">
        <v>7</v>
      </c>
    </row>
    <row r="8556" spans="1:5" ht="13.8" x14ac:dyDescent="0.3">
      <c r="A8556" s="4" t="s">
        <v>48</v>
      </c>
      <c r="B8556" s="4" t="s">
        <v>5</v>
      </c>
      <c r="C8556" s="2">
        <v>301714016</v>
      </c>
      <c r="D8556" s="4" t="s">
        <v>14</v>
      </c>
      <c r="E8556" s="4" t="s">
        <v>15</v>
      </c>
    </row>
    <row r="8557" spans="1:5" ht="13.8" x14ac:dyDescent="0.3">
      <c r="A8557" s="3" t="s">
        <v>48</v>
      </c>
      <c r="B8557" s="3" t="s">
        <v>5</v>
      </c>
      <c r="C8557" s="2">
        <v>301632794</v>
      </c>
      <c r="D8557" s="3" t="s">
        <v>13</v>
      </c>
      <c r="E8557" s="3" t="s">
        <v>7</v>
      </c>
    </row>
    <row r="8558" spans="1:5" ht="13.8" x14ac:dyDescent="0.3">
      <c r="A8558" s="4" t="s">
        <v>48</v>
      </c>
      <c r="B8558" s="4" t="s">
        <v>5</v>
      </c>
      <c r="C8558" s="2">
        <v>301712985</v>
      </c>
      <c r="D8558" s="4" t="s">
        <v>13</v>
      </c>
      <c r="E8558" s="4" t="s">
        <v>7</v>
      </c>
    </row>
    <row r="8559" spans="1:5" ht="13.8" x14ac:dyDescent="0.3">
      <c r="A8559" s="3" t="s">
        <v>48</v>
      </c>
      <c r="B8559" s="3" t="s">
        <v>5</v>
      </c>
      <c r="C8559" s="2">
        <v>301717453</v>
      </c>
      <c r="D8559" s="3" t="s">
        <v>14</v>
      </c>
      <c r="E8559" s="3" t="s">
        <v>15</v>
      </c>
    </row>
    <row r="8560" spans="1:5" ht="13.8" x14ac:dyDescent="0.3">
      <c r="A8560" s="4" t="s">
        <v>48</v>
      </c>
      <c r="B8560" s="4" t="s">
        <v>5</v>
      </c>
      <c r="C8560" s="2">
        <v>301750607</v>
      </c>
      <c r="D8560" s="4" t="s">
        <v>13</v>
      </c>
      <c r="E8560" s="4" t="s">
        <v>7</v>
      </c>
    </row>
    <row r="8561" spans="1:5" ht="13.8" x14ac:dyDescent="0.3">
      <c r="A8561" s="3" t="s">
        <v>48</v>
      </c>
      <c r="B8561" s="3" t="s">
        <v>5</v>
      </c>
      <c r="C8561" s="2">
        <v>301278946</v>
      </c>
      <c r="D8561" s="3"/>
      <c r="E8561" s="3" t="s">
        <v>10</v>
      </c>
    </row>
    <row r="8562" spans="1:5" ht="13.8" x14ac:dyDescent="0.3">
      <c r="A8562" s="4" t="s">
        <v>48</v>
      </c>
      <c r="B8562" s="4" t="s">
        <v>5</v>
      </c>
      <c r="C8562" s="2">
        <v>301636919</v>
      </c>
      <c r="D8562" s="4"/>
      <c r="E8562" s="4" t="s">
        <v>10</v>
      </c>
    </row>
    <row r="8563" spans="1:5" ht="13.8" x14ac:dyDescent="0.3">
      <c r="A8563" s="3" t="s">
        <v>48</v>
      </c>
      <c r="B8563" s="3" t="s">
        <v>5</v>
      </c>
      <c r="C8563" s="2">
        <v>301676645</v>
      </c>
      <c r="D8563" s="3" t="s">
        <v>14</v>
      </c>
      <c r="E8563" s="3" t="s">
        <v>23</v>
      </c>
    </row>
    <row r="8564" spans="1:5" ht="13.8" x14ac:dyDescent="0.3">
      <c r="A8564" s="4" t="s">
        <v>48</v>
      </c>
      <c r="B8564" s="4" t="s">
        <v>5</v>
      </c>
      <c r="C8564" s="2">
        <v>301699026</v>
      </c>
      <c r="D8564" s="4" t="s">
        <v>13</v>
      </c>
      <c r="E8564" s="4" t="s">
        <v>7</v>
      </c>
    </row>
    <row r="8565" spans="1:5" ht="13.8" x14ac:dyDescent="0.3">
      <c r="A8565" s="3" t="s">
        <v>48</v>
      </c>
      <c r="B8565" s="3" t="s">
        <v>5</v>
      </c>
      <c r="C8565" s="2">
        <v>301716750</v>
      </c>
      <c r="D8565" s="3" t="s">
        <v>12</v>
      </c>
      <c r="E8565" s="3" t="s">
        <v>7</v>
      </c>
    </row>
    <row r="8566" spans="1:5" ht="13.8" x14ac:dyDescent="0.3">
      <c r="A8566" s="4" t="s">
        <v>48</v>
      </c>
      <c r="B8566" s="4" t="s">
        <v>5</v>
      </c>
      <c r="C8566" s="2">
        <v>301724196</v>
      </c>
      <c r="D8566" s="4" t="s">
        <v>14</v>
      </c>
      <c r="E8566" s="4" t="s">
        <v>23</v>
      </c>
    </row>
    <row r="8567" spans="1:5" ht="13.8" x14ac:dyDescent="0.3">
      <c r="A8567" s="3" t="s">
        <v>48</v>
      </c>
      <c r="B8567" s="3" t="s">
        <v>5</v>
      </c>
      <c r="C8567" s="2">
        <v>301726234</v>
      </c>
      <c r="D8567" s="3" t="s">
        <v>9</v>
      </c>
      <c r="E8567" s="3" t="s">
        <v>7</v>
      </c>
    </row>
    <row r="8568" spans="1:5" ht="13.8" x14ac:dyDescent="0.3">
      <c r="A8568" s="4" t="s">
        <v>48</v>
      </c>
      <c r="B8568" s="4" t="s">
        <v>5</v>
      </c>
      <c r="C8568" s="2">
        <v>301727357</v>
      </c>
      <c r="D8568" s="4" t="s">
        <v>12</v>
      </c>
      <c r="E8568" s="4" t="s">
        <v>7</v>
      </c>
    </row>
    <row r="8569" spans="1:5" ht="13.8" x14ac:dyDescent="0.3">
      <c r="A8569" s="3" t="s">
        <v>48</v>
      </c>
      <c r="B8569" s="3" t="s">
        <v>5</v>
      </c>
      <c r="C8569" s="2">
        <v>301729952</v>
      </c>
      <c r="D8569" s="3" t="s">
        <v>12</v>
      </c>
      <c r="E8569" s="3" t="s">
        <v>7</v>
      </c>
    </row>
    <row r="8570" spans="1:5" ht="13.8" x14ac:dyDescent="0.3">
      <c r="A8570" s="4" t="s">
        <v>48</v>
      </c>
      <c r="B8570" s="4" t="s">
        <v>5</v>
      </c>
      <c r="C8570" s="2">
        <v>301733181</v>
      </c>
      <c r="D8570" s="4" t="s">
        <v>14</v>
      </c>
      <c r="E8570" s="4" t="s">
        <v>23</v>
      </c>
    </row>
    <row r="8571" spans="1:5" ht="13.8" x14ac:dyDescent="0.3">
      <c r="A8571" s="3" t="s">
        <v>48</v>
      </c>
      <c r="B8571" s="3" t="s">
        <v>5</v>
      </c>
      <c r="C8571" s="2">
        <v>301581022</v>
      </c>
      <c r="D8571" s="3" t="s">
        <v>12</v>
      </c>
      <c r="E8571" s="3" t="s">
        <v>20</v>
      </c>
    </row>
    <row r="8572" spans="1:5" ht="13.8" x14ac:dyDescent="0.3">
      <c r="A8572" s="4" t="s">
        <v>48</v>
      </c>
      <c r="B8572" s="4" t="s">
        <v>5</v>
      </c>
      <c r="C8572" s="2">
        <v>301573132</v>
      </c>
      <c r="D8572" s="4"/>
      <c r="E8572" s="4" t="s">
        <v>10</v>
      </c>
    </row>
    <row r="8573" spans="1:5" ht="13.8" x14ac:dyDescent="0.3">
      <c r="A8573" s="3" t="s">
        <v>48</v>
      </c>
      <c r="B8573" s="3" t="s">
        <v>5</v>
      </c>
      <c r="C8573" s="2">
        <v>301702413</v>
      </c>
      <c r="D8573" s="3" t="s">
        <v>13</v>
      </c>
      <c r="E8573" s="3" t="s">
        <v>20</v>
      </c>
    </row>
    <row r="8574" spans="1:5" ht="13.8" x14ac:dyDescent="0.3">
      <c r="A8574" s="4" t="s">
        <v>48</v>
      </c>
      <c r="B8574" s="4" t="s">
        <v>5</v>
      </c>
      <c r="C8574" s="2">
        <v>301257950</v>
      </c>
      <c r="D8574" s="4" t="s">
        <v>12</v>
      </c>
      <c r="E8574" s="4" t="s">
        <v>7</v>
      </c>
    </row>
    <row r="8575" spans="1:5" ht="13.8" x14ac:dyDescent="0.3">
      <c r="A8575" s="3" t="s">
        <v>48</v>
      </c>
      <c r="B8575" s="3" t="s">
        <v>5</v>
      </c>
      <c r="C8575" s="2">
        <v>301374540</v>
      </c>
      <c r="D8575" s="3" t="s">
        <v>6</v>
      </c>
      <c r="E8575" s="3" t="s">
        <v>7</v>
      </c>
    </row>
    <row r="8576" spans="1:5" ht="13.8" x14ac:dyDescent="0.3">
      <c r="A8576" s="4" t="s">
        <v>48</v>
      </c>
      <c r="B8576" s="4" t="s">
        <v>5</v>
      </c>
      <c r="C8576" s="2">
        <v>301487042</v>
      </c>
      <c r="D8576" s="4" t="s">
        <v>14</v>
      </c>
      <c r="E8576" s="4" t="s">
        <v>15</v>
      </c>
    </row>
    <row r="8577" spans="1:5" ht="13.8" x14ac:dyDescent="0.3">
      <c r="A8577" s="3" t="s">
        <v>48</v>
      </c>
      <c r="B8577" s="3" t="s">
        <v>5</v>
      </c>
      <c r="C8577" s="2">
        <v>301590085</v>
      </c>
      <c r="D8577" s="3" t="s">
        <v>9</v>
      </c>
      <c r="E8577" s="3" t="s">
        <v>7</v>
      </c>
    </row>
    <row r="8578" spans="1:5" ht="13.8" x14ac:dyDescent="0.3">
      <c r="A8578" s="4" t="s">
        <v>48</v>
      </c>
      <c r="B8578" s="4" t="s">
        <v>5</v>
      </c>
      <c r="C8578" s="2">
        <v>301609132</v>
      </c>
      <c r="D8578" s="4" t="s">
        <v>12</v>
      </c>
      <c r="E8578" s="4" t="s">
        <v>7</v>
      </c>
    </row>
    <row r="8579" spans="1:5" ht="13.8" x14ac:dyDescent="0.3">
      <c r="A8579" s="3" t="s">
        <v>48</v>
      </c>
      <c r="B8579" s="3" t="s">
        <v>5</v>
      </c>
      <c r="C8579" s="2">
        <v>301633607</v>
      </c>
      <c r="D8579" s="3" t="s">
        <v>25</v>
      </c>
      <c r="E8579" s="3" t="s">
        <v>7</v>
      </c>
    </row>
    <row r="8580" spans="1:5" ht="13.8" x14ac:dyDescent="0.3">
      <c r="A8580" s="4" t="s">
        <v>48</v>
      </c>
      <c r="B8580" s="4" t="s">
        <v>5</v>
      </c>
      <c r="C8580" s="2">
        <v>301660698</v>
      </c>
      <c r="D8580" s="4"/>
      <c r="E8580" s="4" t="s">
        <v>10</v>
      </c>
    </row>
    <row r="8581" spans="1:5" ht="13.8" x14ac:dyDescent="0.3">
      <c r="A8581" s="3" t="s">
        <v>48</v>
      </c>
      <c r="B8581" s="3" t="s">
        <v>5</v>
      </c>
      <c r="C8581" s="2">
        <v>301696573</v>
      </c>
      <c r="D8581" s="3" t="s">
        <v>14</v>
      </c>
      <c r="E8581" s="3" t="s">
        <v>23</v>
      </c>
    </row>
    <row r="8582" spans="1:5" ht="13.8" x14ac:dyDescent="0.3">
      <c r="A8582" s="4" t="s">
        <v>48</v>
      </c>
      <c r="B8582" s="4" t="s">
        <v>5</v>
      </c>
      <c r="C8582" s="2">
        <v>301711819</v>
      </c>
      <c r="D8582" s="4" t="s">
        <v>14</v>
      </c>
      <c r="E8582" s="4" t="s">
        <v>15</v>
      </c>
    </row>
    <row r="8583" spans="1:5" ht="13.8" x14ac:dyDescent="0.3">
      <c r="A8583" s="3" t="s">
        <v>48</v>
      </c>
      <c r="B8583" s="3" t="s">
        <v>5</v>
      </c>
      <c r="C8583" s="2">
        <v>300776487</v>
      </c>
      <c r="D8583" s="3"/>
      <c r="E8583" s="3" t="s">
        <v>10</v>
      </c>
    </row>
    <row r="8584" spans="1:5" ht="13.8" x14ac:dyDescent="0.3">
      <c r="A8584" s="4" t="s">
        <v>48</v>
      </c>
      <c r="B8584" s="4" t="s">
        <v>5</v>
      </c>
      <c r="C8584" s="2">
        <v>301702864</v>
      </c>
      <c r="D8584" s="4" t="s">
        <v>12</v>
      </c>
      <c r="E8584" s="4" t="s">
        <v>7</v>
      </c>
    </row>
    <row r="8585" spans="1:5" ht="13.8" x14ac:dyDescent="0.3">
      <c r="A8585" s="3" t="s">
        <v>48</v>
      </c>
      <c r="B8585" s="3" t="s">
        <v>5</v>
      </c>
      <c r="C8585" s="2">
        <v>301722354</v>
      </c>
      <c r="D8585" s="3" t="s">
        <v>12</v>
      </c>
      <c r="E8585" s="3" t="s">
        <v>7</v>
      </c>
    </row>
    <row r="8586" spans="1:5" ht="13.8" x14ac:dyDescent="0.3">
      <c r="A8586" s="4" t="s">
        <v>48</v>
      </c>
      <c r="B8586" s="4" t="s">
        <v>5</v>
      </c>
      <c r="C8586" s="2">
        <v>301725518</v>
      </c>
      <c r="D8586" s="4" t="s">
        <v>14</v>
      </c>
      <c r="E8586" s="4" t="s">
        <v>15</v>
      </c>
    </row>
    <row r="8587" spans="1:5" ht="13.8" x14ac:dyDescent="0.3">
      <c r="A8587" s="3" t="s">
        <v>48</v>
      </c>
      <c r="B8587" s="3" t="s">
        <v>5</v>
      </c>
      <c r="C8587" s="2">
        <v>301726714</v>
      </c>
      <c r="D8587" s="3" t="s">
        <v>9</v>
      </c>
      <c r="E8587" s="3" t="s">
        <v>7</v>
      </c>
    </row>
    <row r="8588" spans="1:5" ht="13.8" x14ac:dyDescent="0.3">
      <c r="A8588" s="4" t="s">
        <v>48</v>
      </c>
      <c r="B8588" s="4" t="s">
        <v>5</v>
      </c>
      <c r="C8588" s="2">
        <v>301730332</v>
      </c>
      <c r="D8588" s="4"/>
      <c r="E8588" s="4" t="s">
        <v>10</v>
      </c>
    </row>
    <row r="8589" spans="1:5" ht="13.8" x14ac:dyDescent="0.3">
      <c r="A8589" s="3" t="s">
        <v>48</v>
      </c>
      <c r="B8589" s="3" t="s">
        <v>5</v>
      </c>
      <c r="C8589" s="2">
        <v>301641401</v>
      </c>
      <c r="D8589" s="3" t="s">
        <v>14</v>
      </c>
      <c r="E8589" s="3" t="s">
        <v>23</v>
      </c>
    </row>
    <row r="8590" spans="1:5" ht="13.8" x14ac:dyDescent="0.3">
      <c r="A8590" s="4" t="s">
        <v>48</v>
      </c>
      <c r="B8590" s="4" t="s">
        <v>5</v>
      </c>
      <c r="C8590" s="2">
        <v>301649374</v>
      </c>
      <c r="D8590" s="4" t="s">
        <v>12</v>
      </c>
      <c r="E8590" s="4" t="s">
        <v>7</v>
      </c>
    </row>
    <row r="8591" spans="1:5" ht="13.8" x14ac:dyDescent="0.3">
      <c r="A8591" s="3" t="s">
        <v>48</v>
      </c>
      <c r="B8591" s="3" t="s">
        <v>5</v>
      </c>
      <c r="C8591" s="2">
        <v>301699794</v>
      </c>
      <c r="D8591" s="3" t="s">
        <v>22</v>
      </c>
      <c r="E8591" s="3" t="s">
        <v>7</v>
      </c>
    </row>
    <row r="8592" spans="1:5" ht="13.8" x14ac:dyDescent="0.3">
      <c r="A8592" s="4" t="s">
        <v>48</v>
      </c>
      <c r="B8592" s="4" t="s">
        <v>5</v>
      </c>
      <c r="C8592" s="2">
        <v>301727783</v>
      </c>
      <c r="D8592" s="4" t="s">
        <v>19</v>
      </c>
      <c r="E8592" s="4" t="s">
        <v>7</v>
      </c>
    </row>
    <row r="8593" spans="1:5" ht="13.8" x14ac:dyDescent="0.3">
      <c r="A8593" s="3" t="s">
        <v>48</v>
      </c>
      <c r="B8593" s="3" t="s">
        <v>5</v>
      </c>
      <c r="C8593" s="2">
        <v>301730348</v>
      </c>
      <c r="D8593" s="3" t="s">
        <v>22</v>
      </c>
      <c r="E8593" s="3" t="s">
        <v>7</v>
      </c>
    </row>
    <row r="8594" spans="1:5" ht="13.8" x14ac:dyDescent="0.3">
      <c r="A8594" s="4" t="s">
        <v>48</v>
      </c>
      <c r="B8594" s="4" t="s">
        <v>5</v>
      </c>
      <c r="C8594" s="2">
        <v>300359300</v>
      </c>
      <c r="D8594" s="4"/>
      <c r="E8594" s="4" t="s">
        <v>10</v>
      </c>
    </row>
    <row r="8595" spans="1:5" ht="13.8" x14ac:dyDescent="0.3">
      <c r="A8595" s="3" t="s">
        <v>48</v>
      </c>
      <c r="B8595" s="3" t="s">
        <v>5</v>
      </c>
      <c r="C8595" s="2">
        <v>300724604</v>
      </c>
      <c r="D8595" s="3" t="s">
        <v>11</v>
      </c>
      <c r="E8595" s="3" t="s">
        <v>7</v>
      </c>
    </row>
    <row r="8596" spans="1:5" ht="13.8" x14ac:dyDescent="0.3">
      <c r="A8596" s="4" t="s">
        <v>48</v>
      </c>
      <c r="B8596" s="4" t="s">
        <v>5</v>
      </c>
      <c r="C8596" s="2">
        <v>301189309</v>
      </c>
      <c r="D8596" s="4" t="s">
        <v>25</v>
      </c>
      <c r="E8596" s="4" t="s">
        <v>7</v>
      </c>
    </row>
    <row r="8597" spans="1:5" ht="13.8" x14ac:dyDescent="0.3">
      <c r="A8597" s="3" t="s">
        <v>48</v>
      </c>
      <c r="B8597" s="3" t="s">
        <v>5</v>
      </c>
      <c r="C8597" s="2">
        <v>301303837</v>
      </c>
      <c r="D8597" s="3" t="s">
        <v>25</v>
      </c>
      <c r="E8597" s="3" t="s">
        <v>7</v>
      </c>
    </row>
    <row r="8598" spans="1:5" ht="13.8" x14ac:dyDescent="0.3">
      <c r="A8598" s="4" t="s">
        <v>48</v>
      </c>
      <c r="B8598" s="4" t="s">
        <v>5</v>
      </c>
      <c r="C8598" s="2">
        <v>301367508</v>
      </c>
      <c r="D8598" s="4"/>
      <c r="E8598" s="4" t="s">
        <v>10</v>
      </c>
    </row>
    <row r="8599" spans="1:5" ht="13.8" x14ac:dyDescent="0.3">
      <c r="A8599" s="3" t="s">
        <v>48</v>
      </c>
      <c r="B8599" s="3" t="s">
        <v>5</v>
      </c>
      <c r="C8599" s="2">
        <v>301473434</v>
      </c>
      <c r="D8599" s="3"/>
      <c r="E8599" s="3" t="s">
        <v>10</v>
      </c>
    </row>
    <row r="8600" spans="1:5" ht="13.8" x14ac:dyDescent="0.3">
      <c r="A8600" s="4" t="s">
        <v>48</v>
      </c>
      <c r="B8600" s="4" t="s">
        <v>5</v>
      </c>
      <c r="C8600" s="2">
        <v>301649617</v>
      </c>
      <c r="D8600" s="4" t="s">
        <v>9</v>
      </c>
      <c r="E8600" s="4" t="s">
        <v>7</v>
      </c>
    </row>
    <row r="8601" spans="1:5" ht="13.8" x14ac:dyDescent="0.3">
      <c r="A8601" s="3" t="s">
        <v>48</v>
      </c>
      <c r="B8601" s="3" t="s">
        <v>5</v>
      </c>
      <c r="C8601" s="2">
        <v>301655920</v>
      </c>
      <c r="D8601" s="3" t="s">
        <v>24</v>
      </c>
      <c r="E8601" s="3" t="s">
        <v>7</v>
      </c>
    </row>
    <row r="8602" spans="1:5" ht="13.8" x14ac:dyDescent="0.3">
      <c r="A8602" s="4" t="s">
        <v>48</v>
      </c>
      <c r="B8602" s="4" t="s">
        <v>5</v>
      </c>
      <c r="C8602" s="2">
        <v>301666464</v>
      </c>
      <c r="D8602" s="4"/>
      <c r="E8602" s="4" t="s">
        <v>10</v>
      </c>
    </row>
    <row r="8603" spans="1:5" ht="13.8" x14ac:dyDescent="0.3">
      <c r="A8603" s="3" t="s">
        <v>48</v>
      </c>
      <c r="B8603" s="3" t="s">
        <v>5</v>
      </c>
      <c r="C8603" s="2">
        <v>301676221</v>
      </c>
      <c r="D8603" s="3" t="s">
        <v>9</v>
      </c>
      <c r="E8603" s="3" t="s">
        <v>7</v>
      </c>
    </row>
    <row r="8604" spans="1:5" ht="13.8" x14ac:dyDescent="0.3">
      <c r="A8604" s="4" t="s">
        <v>48</v>
      </c>
      <c r="B8604" s="4" t="s">
        <v>5</v>
      </c>
      <c r="C8604" s="2">
        <v>301692117</v>
      </c>
      <c r="D8604" s="4" t="s">
        <v>12</v>
      </c>
      <c r="E8604" s="4" t="s">
        <v>7</v>
      </c>
    </row>
    <row r="8605" spans="1:5" ht="13.8" x14ac:dyDescent="0.3">
      <c r="A8605" s="3" t="s">
        <v>48</v>
      </c>
      <c r="B8605" s="3" t="s">
        <v>5</v>
      </c>
      <c r="C8605" s="2">
        <v>301731482</v>
      </c>
      <c r="D8605" s="3" t="s">
        <v>26</v>
      </c>
      <c r="E8605" s="3" t="s">
        <v>7</v>
      </c>
    </row>
    <row r="8606" spans="1:5" ht="13.8" x14ac:dyDescent="0.3">
      <c r="A8606" s="4" t="s">
        <v>48</v>
      </c>
      <c r="B8606" s="4" t="s">
        <v>5</v>
      </c>
      <c r="C8606" s="2">
        <v>301734967</v>
      </c>
      <c r="D8606" s="4" t="s">
        <v>14</v>
      </c>
      <c r="E8606" s="4" t="s">
        <v>15</v>
      </c>
    </row>
    <row r="8607" spans="1:5" ht="13.8" x14ac:dyDescent="0.3">
      <c r="A8607" s="3" t="s">
        <v>48</v>
      </c>
      <c r="B8607" s="3" t="s">
        <v>5</v>
      </c>
      <c r="C8607" s="2">
        <v>301750092</v>
      </c>
      <c r="D8607" s="3" t="s">
        <v>26</v>
      </c>
      <c r="E8607" s="3" t="s">
        <v>20</v>
      </c>
    </row>
    <row r="8608" spans="1:5" ht="13.8" x14ac:dyDescent="0.3">
      <c r="A8608" s="4" t="s">
        <v>48</v>
      </c>
      <c r="B8608" s="4" t="s">
        <v>5</v>
      </c>
      <c r="C8608" s="2">
        <v>301705909</v>
      </c>
      <c r="D8608" s="4" t="s">
        <v>18</v>
      </c>
      <c r="E8608" s="4" t="s">
        <v>7</v>
      </c>
    </row>
    <row r="8609" spans="1:5" ht="13.8" x14ac:dyDescent="0.3">
      <c r="A8609" s="3" t="s">
        <v>48</v>
      </c>
      <c r="B8609" s="3" t="s">
        <v>5</v>
      </c>
      <c r="C8609" s="2">
        <v>301711897</v>
      </c>
      <c r="D8609" s="3" t="s">
        <v>26</v>
      </c>
      <c r="E8609" s="3" t="s">
        <v>7</v>
      </c>
    </row>
    <row r="8610" spans="1:5" ht="13.8" x14ac:dyDescent="0.3">
      <c r="A8610" s="4" t="s">
        <v>48</v>
      </c>
      <c r="B8610" s="4" t="s">
        <v>5</v>
      </c>
      <c r="C8610" s="2">
        <v>301723666</v>
      </c>
      <c r="D8610" s="4" t="s">
        <v>26</v>
      </c>
      <c r="E8610" s="4" t="s">
        <v>7</v>
      </c>
    </row>
    <row r="8611" spans="1:5" ht="13.8" x14ac:dyDescent="0.3">
      <c r="A8611" s="3" t="s">
        <v>48</v>
      </c>
      <c r="B8611" s="3" t="s">
        <v>5</v>
      </c>
      <c r="C8611" s="2">
        <v>301689773</v>
      </c>
      <c r="D8611" s="3" t="s">
        <v>26</v>
      </c>
      <c r="E8611" s="3" t="s">
        <v>7</v>
      </c>
    </row>
    <row r="8612" spans="1:5" ht="13.8" x14ac:dyDescent="0.3">
      <c r="A8612" s="4" t="s">
        <v>48</v>
      </c>
      <c r="B8612" s="4" t="s">
        <v>5</v>
      </c>
      <c r="C8612" s="2">
        <v>301708961</v>
      </c>
      <c r="D8612" s="4" t="s">
        <v>9</v>
      </c>
      <c r="E8612" s="4" t="s">
        <v>7</v>
      </c>
    </row>
    <row r="8613" spans="1:5" ht="13.8" x14ac:dyDescent="0.3">
      <c r="A8613" s="3" t="s">
        <v>48</v>
      </c>
      <c r="B8613" s="3" t="s">
        <v>5</v>
      </c>
      <c r="C8613" s="2">
        <v>301728234</v>
      </c>
      <c r="D8613" s="3"/>
      <c r="E8613" s="3" t="s">
        <v>10</v>
      </c>
    </row>
    <row r="8614" spans="1:5" ht="13.8" x14ac:dyDescent="0.3">
      <c r="A8614" s="4" t="s">
        <v>48</v>
      </c>
      <c r="B8614" s="4" t="s">
        <v>5</v>
      </c>
      <c r="C8614" s="2">
        <v>300455405</v>
      </c>
      <c r="D8614" s="4"/>
      <c r="E8614" s="4" t="s">
        <v>10</v>
      </c>
    </row>
    <row r="8615" spans="1:5" ht="13.8" x14ac:dyDescent="0.3">
      <c r="A8615" s="3" t="s">
        <v>48</v>
      </c>
      <c r="B8615" s="3" t="s">
        <v>5</v>
      </c>
      <c r="C8615" s="2">
        <v>301670585</v>
      </c>
      <c r="D8615" s="3" t="s">
        <v>14</v>
      </c>
      <c r="E8615" s="3" t="s">
        <v>23</v>
      </c>
    </row>
    <row r="8616" spans="1:5" ht="13.8" x14ac:dyDescent="0.3">
      <c r="A8616" s="4" t="s">
        <v>48</v>
      </c>
      <c r="B8616" s="4" t="s">
        <v>5</v>
      </c>
      <c r="C8616" s="2">
        <v>300171546</v>
      </c>
      <c r="D8616" s="4"/>
      <c r="E8616" s="4" t="s">
        <v>10</v>
      </c>
    </row>
    <row r="8617" spans="1:5" ht="13.8" x14ac:dyDescent="0.3">
      <c r="A8617" s="3" t="s">
        <v>48</v>
      </c>
      <c r="B8617" s="3" t="s">
        <v>5</v>
      </c>
      <c r="C8617" s="2">
        <v>301679822</v>
      </c>
      <c r="D8617" s="3" t="s">
        <v>9</v>
      </c>
      <c r="E8617" s="3" t="s">
        <v>7</v>
      </c>
    </row>
    <row r="8618" spans="1:5" ht="13.8" x14ac:dyDescent="0.3">
      <c r="A8618" s="4" t="s">
        <v>48</v>
      </c>
      <c r="B8618" s="4" t="s">
        <v>5</v>
      </c>
      <c r="C8618" s="2">
        <v>301696215</v>
      </c>
      <c r="D8618" s="4" t="s">
        <v>12</v>
      </c>
      <c r="E8618" s="4" t="s">
        <v>7</v>
      </c>
    </row>
    <row r="8619" spans="1:5" ht="13.8" x14ac:dyDescent="0.3">
      <c r="A8619" s="3" t="s">
        <v>48</v>
      </c>
      <c r="B8619" s="3" t="s">
        <v>5</v>
      </c>
      <c r="C8619" s="2">
        <v>301712281</v>
      </c>
      <c r="D8619" s="3" t="s">
        <v>24</v>
      </c>
      <c r="E8619" s="3" t="s">
        <v>7</v>
      </c>
    </row>
    <row r="8620" spans="1:5" ht="13.8" x14ac:dyDescent="0.3">
      <c r="A8620" s="4" t="s">
        <v>48</v>
      </c>
      <c r="B8620" s="4" t="s">
        <v>5</v>
      </c>
      <c r="C8620" s="2">
        <v>301714208</v>
      </c>
      <c r="D8620" s="4" t="s">
        <v>26</v>
      </c>
      <c r="E8620" s="4" t="s">
        <v>7</v>
      </c>
    </row>
    <row r="8621" spans="1:5" ht="13.8" x14ac:dyDescent="0.3">
      <c r="A8621" s="3" t="s">
        <v>48</v>
      </c>
      <c r="B8621" s="3" t="s">
        <v>5</v>
      </c>
      <c r="C8621" s="2">
        <v>301742161</v>
      </c>
      <c r="D8621" s="3" t="s">
        <v>13</v>
      </c>
      <c r="E8621" s="3" t="s">
        <v>7</v>
      </c>
    </row>
    <row r="8622" spans="1:5" ht="13.8" x14ac:dyDescent="0.3">
      <c r="A8622" s="4" t="s">
        <v>48</v>
      </c>
      <c r="B8622" s="4" t="s">
        <v>5</v>
      </c>
      <c r="C8622" s="2">
        <v>301748304</v>
      </c>
      <c r="D8622" s="4" t="s">
        <v>14</v>
      </c>
      <c r="E8622" s="4" t="s">
        <v>23</v>
      </c>
    </row>
    <row r="8623" spans="1:5" ht="13.8" x14ac:dyDescent="0.3">
      <c r="A8623" s="3" t="s">
        <v>48</v>
      </c>
      <c r="B8623" s="3" t="s">
        <v>5</v>
      </c>
      <c r="C8623" s="2">
        <v>301757146</v>
      </c>
      <c r="D8623" s="3"/>
      <c r="E8623" s="3" t="s">
        <v>30</v>
      </c>
    </row>
    <row r="8624" spans="1:5" ht="13.8" x14ac:dyDescent="0.3">
      <c r="A8624" s="4" t="s">
        <v>48</v>
      </c>
      <c r="B8624" s="4" t="s">
        <v>5</v>
      </c>
      <c r="C8624" s="2">
        <v>301758992</v>
      </c>
      <c r="D8624" s="4"/>
      <c r="E8624" s="4" t="s">
        <v>30</v>
      </c>
    </row>
    <row r="8625" spans="1:5" ht="13.8" x14ac:dyDescent="0.3">
      <c r="A8625" s="3" t="s">
        <v>48</v>
      </c>
      <c r="B8625" s="3" t="s">
        <v>5</v>
      </c>
      <c r="C8625" s="2">
        <v>301659546</v>
      </c>
      <c r="D8625" s="3" t="s">
        <v>26</v>
      </c>
      <c r="E8625" s="3" t="s">
        <v>7</v>
      </c>
    </row>
    <row r="8626" spans="1:5" ht="13.8" x14ac:dyDescent="0.3">
      <c r="A8626" s="4" t="s">
        <v>48</v>
      </c>
      <c r="B8626" s="4" t="s">
        <v>5</v>
      </c>
      <c r="C8626" s="2">
        <v>301663248</v>
      </c>
      <c r="D8626" s="4" t="s">
        <v>24</v>
      </c>
      <c r="E8626" s="4" t="s">
        <v>7</v>
      </c>
    </row>
    <row r="8627" spans="1:5" ht="13.8" x14ac:dyDescent="0.3">
      <c r="A8627" s="3" t="s">
        <v>48</v>
      </c>
      <c r="B8627" s="3" t="s">
        <v>5</v>
      </c>
      <c r="C8627" s="2">
        <v>301679725</v>
      </c>
      <c r="D8627" s="3" t="s">
        <v>9</v>
      </c>
      <c r="E8627" s="3" t="s">
        <v>7</v>
      </c>
    </row>
    <row r="8628" spans="1:5" ht="13.8" x14ac:dyDescent="0.3">
      <c r="A8628" s="4" t="s">
        <v>48</v>
      </c>
      <c r="B8628" s="4" t="s">
        <v>5</v>
      </c>
      <c r="C8628" s="2">
        <v>301720569</v>
      </c>
      <c r="D8628" s="4" t="s">
        <v>18</v>
      </c>
      <c r="E8628" s="4" t="s">
        <v>20</v>
      </c>
    </row>
    <row r="8629" spans="1:5" ht="13.8" x14ac:dyDescent="0.3">
      <c r="A8629" s="3" t="s">
        <v>48</v>
      </c>
      <c r="B8629" s="3" t="s">
        <v>5</v>
      </c>
      <c r="C8629" s="2">
        <v>301753073</v>
      </c>
      <c r="D8629" s="3" t="s">
        <v>13</v>
      </c>
      <c r="E8629" s="3" t="s">
        <v>20</v>
      </c>
    </row>
    <row r="8630" spans="1:5" ht="13.8" x14ac:dyDescent="0.3">
      <c r="A8630" s="4" t="s">
        <v>48</v>
      </c>
      <c r="B8630" s="4" t="s">
        <v>5</v>
      </c>
      <c r="C8630" s="2">
        <v>300455405</v>
      </c>
      <c r="D8630" s="4"/>
      <c r="E8630" s="4" t="s">
        <v>10</v>
      </c>
    </row>
    <row r="8631" spans="1:5" ht="13.8" x14ac:dyDescent="0.3">
      <c r="A8631" s="3" t="s">
        <v>48</v>
      </c>
      <c r="B8631" s="3" t="s">
        <v>5</v>
      </c>
      <c r="C8631" s="2">
        <v>301679727</v>
      </c>
      <c r="D8631" s="3"/>
      <c r="E8631" s="3" t="s">
        <v>10</v>
      </c>
    </row>
    <row r="8632" spans="1:5" ht="13.8" x14ac:dyDescent="0.3">
      <c r="A8632" s="4" t="s">
        <v>48</v>
      </c>
      <c r="B8632" s="4" t="s">
        <v>5</v>
      </c>
      <c r="C8632" s="2">
        <v>301731256</v>
      </c>
      <c r="D8632" s="4" t="s">
        <v>13</v>
      </c>
      <c r="E8632" s="4" t="s">
        <v>20</v>
      </c>
    </row>
    <row r="8633" spans="1:5" ht="13.8" x14ac:dyDescent="0.3">
      <c r="A8633" s="3" t="s">
        <v>48</v>
      </c>
      <c r="B8633" s="3" t="s">
        <v>5</v>
      </c>
      <c r="C8633" s="2">
        <v>300739794</v>
      </c>
      <c r="D8633" s="3"/>
      <c r="E8633" s="3" t="s">
        <v>10</v>
      </c>
    </row>
    <row r="8634" spans="1:5" ht="13.8" x14ac:dyDescent="0.3">
      <c r="A8634" s="4" t="s">
        <v>48</v>
      </c>
      <c r="B8634" s="4" t="s">
        <v>5</v>
      </c>
      <c r="C8634" s="2">
        <v>301650690</v>
      </c>
      <c r="D8634" s="4"/>
      <c r="E8634" s="4" t="s">
        <v>10</v>
      </c>
    </row>
    <row r="8635" spans="1:5" ht="13.8" x14ac:dyDescent="0.3">
      <c r="A8635" s="3" t="s">
        <v>48</v>
      </c>
      <c r="B8635" s="3" t="s">
        <v>5</v>
      </c>
      <c r="C8635" s="2">
        <v>301717223</v>
      </c>
      <c r="D8635" s="3" t="s">
        <v>12</v>
      </c>
      <c r="E8635" s="3" t="s">
        <v>7</v>
      </c>
    </row>
    <row r="8636" spans="1:5" ht="13.8" x14ac:dyDescent="0.3">
      <c r="A8636" s="4" t="s">
        <v>48</v>
      </c>
      <c r="B8636" s="4" t="s">
        <v>5</v>
      </c>
      <c r="C8636" s="2">
        <v>301725401</v>
      </c>
      <c r="D8636" s="4" t="s">
        <v>13</v>
      </c>
      <c r="E8636" s="4" t="s">
        <v>7</v>
      </c>
    </row>
    <row r="8637" spans="1:5" ht="13.8" x14ac:dyDescent="0.3">
      <c r="A8637" s="3" t="s">
        <v>48</v>
      </c>
      <c r="B8637" s="3" t="s">
        <v>5</v>
      </c>
      <c r="C8637" s="2">
        <v>301736406</v>
      </c>
      <c r="D8637" s="3"/>
      <c r="E8637" s="3" t="s">
        <v>10</v>
      </c>
    </row>
    <row r="8638" spans="1:5" ht="13.8" x14ac:dyDescent="0.3">
      <c r="A8638" s="4" t="s">
        <v>48</v>
      </c>
      <c r="B8638" s="4" t="s">
        <v>5</v>
      </c>
      <c r="C8638" s="2">
        <v>300378110</v>
      </c>
      <c r="D8638" s="4"/>
      <c r="E8638" s="4" t="s">
        <v>10</v>
      </c>
    </row>
    <row r="8639" spans="1:5" ht="13.8" x14ac:dyDescent="0.3">
      <c r="A8639" s="3" t="s">
        <v>48</v>
      </c>
      <c r="B8639" s="3" t="s">
        <v>5</v>
      </c>
      <c r="C8639" s="2">
        <v>301481929</v>
      </c>
      <c r="D8639" s="3" t="s">
        <v>9</v>
      </c>
      <c r="E8639" s="3" t="s">
        <v>7</v>
      </c>
    </row>
    <row r="8640" spans="1:5" ht="13.8" x14ac:dyDescent="0.3">
      <c r="A8640" s="4" t="s">
        <v>48</v>
      </c>
      <c r="B8640" s="4" t="s">
        <v>5</v>
      </c>
      <c r="C8640" s="2">
        <v>301602220</v>
      </c>
      <c r="D8640" s="4"/>
      <c r="E8640" s="4" t="s">
        <v>10</v>
      </c>
    </row>
    <row r="8641" spans="1:5" ht="13.8" x14ac:dyDescent="0.3">
      <c r="A8641" s="3" t="s">
        <v>48</v>
      </c>
      <c r="B8641" s="3" t="s">
        <v>5</v>
      </c>
      <c r="C8641" s="2">
        <v>301653356</v>
      </c>
      <c r="D8641" s="3"/>
      <c r="E8641" s="3" t="s">
        <v>10</v>
      </c>
    </row>
    <row r="8642" spans="1:5" ht="13.8" x14ac:dyDescent="0.3">
      <c r="A8642" s="4" t="s">
        <v>48</v>
      </c>
      <c r="B8642" s="4" t="s">
        <v>5</v>
      </c>
      <c r="C8642" s="2">
        <v>301655199</v>
      </c>
      <c r="D8642" s="4" t="s">
        <v>14</v>
      </c>
      <c r="E8642" s="4" t="s">
        <v>23</v>
      </c>
    </row>
    <row r="8643" spans="1:5" ht="13.8" x14ac:dyDescent="0.3">
      <c r="A8643" s="3" t="s">
        <v>48</v>
      </c>
      <c r="B8643" s="3" t="s">
        <v>5</v>
      </c>
      <c r="C8643" s="2">
        <v>301711497</v>
      </c>
      <c r="D8643" s="3" t="s">
        <v>25</v>
      </c>
      <c r="E8643" s="3" t="s">
        <v>7</v>
      </c>
    </row>
    <row r="8644" spans="1:5" ht="13.8" x14ac:dyDescent="0.3">
      <c r="A8644" s="4" t="s">
        <v>48</v>
      </c>
      <c r="B8644" s="4" t="s">
        <v>5</v>
      </c>
      <c r="C8644" s="2">
        <v>301715447</v>
      </c>
      <c r="D8644" s="4"/>
      <c r="E8644" s="4" t="s">
        <v>10</v>
      </c>
    </row>
    <row r="8645" spans="1:5" ht="13.8" x14ac:dyDescent="0.3">
      <c r="A8645" s="3" t="s">
        <v>48</v>
      </c>
      <c r="B8645" s="3" t="s">
        <v>5</v>
      </c>
      <c r="C8645" s="2">
        <v>301724725</v>
      </c>
      <c r="D8645" s="3"/>
      <c r="E8645" s="3" t="s">
        <v>10</v>
      </c>
    </row>
    <row r="8646" spans="1:5" ht="13.8" x14ac:dyDescent="0.3">
      <c r="A8646" s="4" t="s">
        <v>48</v>
      </c>
      <c r="B8646" s="4" t="s">
        <v>5</v>
      </c>
      <c r="C8646" s="2">
        <v>301729181</v>
      </c>
      <c r="D8646" s="4" t="s">
        <v>22</v>
      </c>
      <c r="E8646" s="4" t="s">
        <v>7</v>
      </c>
    </row>
    <row r="8647" spans="1:5" ht="13.8" x14ac:dyDescent="0.3">
      <c r="A8647" s="3" t="s">
        <v>48</v>
      </c>
      <c r="B8647" s="3" t="s">
        <v>5</v>
      </c>
      <c r="C8647" s="2">
        <v>301730323</v>
      </c>
      <c r="D8647" s="3" t="s">
        <v>12</v>
      </c>
      <c r="E8647" s="3" t="s">
        <v>7</v>
      </c>
    </row>
    <row r="8648" spans="1:5" ht="13.8" x14ac:dyDescent="0.3">
      <c r="A8648" s="4" t="s">
        <v>48</v>
      </c>
      <c r="B8648" s="4" t="s">
        <v>5</v>
      </c>
      <c r="C8648" s="2">
        <v>301625950</v>
      </c>
      <c r="D8648" s="4" t="s">
        <v>14</v>
      </c>
      <c r="E8648" s="4" t="s">
        <v>15</v>
      </c>
    </row>
    <row r="8649" spans="1:5" ht="13.8" x14ac:dyDescent="0.3">
      <c r="A8649" s="3" t="s">
        <v>48</v>
      </c>
      <c r="B8649" s="3" t="s">
        <v>5</v>
      </c>
      <c r="C8649" s="2">
        <v>301666093</v>
      </c>
      <c r="D8649" s="3"/>
      <c r="E8649" s="3" t="s">
        <v>10</v>
      </c>
    </row>
    <row r="8650" spans="1:5" ht="13.8" x14ac:dyDescent="0.3">
      <c r="A8650" s="4" t="s">
        <v>48</v>
      </c>
      <c r="B8650" s="4" t="s">
        <v>5</v>
      </c>
      <c r="C8650" s="2">
        <v>301688696</v>
      </c>
      <c r="D8650" s="4" t="s">
        <v>22</v>
      </c>
      <c r="E8650" s="4" t="s">
        <v>7</v>
      </c>
    </row>
    <row r="8651" spans="1:5" ht="13.8" x14ac:dyDescent="0.3">
      <c r="A8651" s="3" t="s">
        <v>48</v>
      </c>
      <c r="B8651" s="3" t="s">
        <v>5</v>
      </c>
      <c r="C8651" s="2">
        <v>301698953</v>
      </c>
      <c r="D8651" s="3" t="s">
        <v>31</v>
      </c>
      <c r="E8651" s="3" t="s">
        <v>7</v>
      </c>
    </row>
    <row r="8652" spans="1:5" ht="13.8" x14ac:dyDescent="0.3">
      <c r="A8652" s="4" t="s">
        <v>48</v>
      </c>
      <c r="B8652" s="4" t="s">
        <v>5</v>
      </c>
      <c r="C8652" s="2">
        <v>301712177</v>
      </c>
      <c r="D8652" s="4" t="s">
        <v>26</v>
      </c>
      <c r="E8652" s="4" t="s">
        <v>7</v>
      </c>
    </row>
    <row r="8653" spans="1:5" ht="13.8" x14ac:dyDescent="0.3">
      <c r="A8653" s="3" t="s">
        <v>48</v>
      </c>
      <c r="B8653" s="3" t="s">
        <v>5</v>
      </c>
      <c r="C8653" s="2">
        <v>301716707</v>
      </c>
      <c r="D8653" s="3" t="s">
        <v>31</v>
      </c>
      <c r="E8653" s="3" t="s">
        <v>7</v>
      </c>
    </row>
    <row r="8654" spans="1:5" ht="13.8" x14ac:dyDescent="0.3">
      <c r="A8654" s="4" t="s">
        <v>48</v>
      </c>
      <c r="B8654" s="4" t="s">
        <v>5</v>
      </c>
      <c r="C8654" s="2">
        <v>301731219</v>
      </c>
      <c r="D8654" s="4" t="s">
        <v>13</v>
      </c>
      <c r="E8654" s="4" t="s">
        <v>7</v>
      </c>
    </row>
    <row r="8655" spans="1:5" ht="13.8" x14ac:dyDescent="0.3">
      <c r="A8655" s="3" t="s">
        <v>48</v>
      </c>
      <c r="B8655" s="3" t="s">
        <v>5</v>
      </c>
      <c r="C8655" s="2">
        <v>301732144</v>
      </c>
      <c r="D8655" s="3" t="s">
        <v>18</v>
      </c>
      <c r="E8655" s="3" t="s">
        <v>7</v>
      </c>
    </row>
    <row r="8656" spans="1:5" ht="13.8" x14ac:dyDescent="0.3">
      <c r="A8656" s="4" t="s">
        <v>48</v>
      </c>
      <c r="B8656" s="4" t="s">
        <v>5</v>
      </c>
      <c r="C8656" s="2">
        <v>300393096</v>
      </c>
      <c r="D8656" s="4" t="s">
        <v>22</v>
      </c>
      <c r="E8656" s="4" t="s">
        <v>7</v>
      </c>
    </row>
    <row r="8657" spans="1:5" ht="13.8" x14ac:dyDescent="0.3">
      <c r="A8657" s="3" t="s">
        <v>48</v>
      </c>
      <c r="B8657" s="3" t="s">
        <v>5</v>
      </c>
      <c r="C8657" s="2">
        <v>301531555</v>
      </c>
      <c r="D8657" s="3" t="s">
        <v>9</v>
      </c>
      <c r="E8657" s="3" t="s">
        <v>7</v>
      </c>
    </row>
    <row r="8658" spans="1:5" ht="13.8" x14ac:dyDescent="0.3">
      <c r="A8658" s="4" t="s">
        <v>48</v>
      </c>
      <c r="B8658" s="4" t="s">
        <v>5</v>
      </c>
      <c r="C8658" s="2">
        <v>301571448</v>
      </c>
      <c r="D8658" s="4"/>
      <c r="E8658" s="4" t="s">
        <v>10</v>
      </c>
    </row>
    <row r="8659" spans="1:5" ht="13.8" x14ac:dyDescent="0.3">
      <c r="A8659" s="3" t="s">
        <v>48</v>
      </c>
      <c r="B8659" s="3" t="s">
        <v>5</v>
      </c>
      <c r="C8659" s="2">
        <v>301633998</v>
      </c>
      <c r="D8659" s="3" t="s">
        <v>9</v>
      </c>
      <c r="E8659" s="3" t="s">
        <v>7</v>
      </c>
    </row>
    <row r="8660" spans="1:5" ht="13.8" x14ac:dyDescent="0.3">
      <c r="A8660" s="4" t="s">
        <v>48</v>
      </c>
      <c r="B8660" s="4" t="s">
        <v>5</v>
      </c>
      <c r="C8660" s="2">
        <v>301676518</v>
      </c>
      <c r="D8660" s="4" t="s">
        <v>6</v>
      </c>
      <c r="E8660" s="4" t="s">
        <v>7</v>
      </c>
    </row>
    <row r="8661" spans="1:5" ht="13.8" x14ac:dyDescent="0.3">
      <c r="A8661" s="3" t="s">
        <v>48</v>
      </c>
      <c r="B8661" s="3" t="s">
        <v>5</v>
      </c>
      <c r="C8661" s="2">
        <v>301678379</v>
      </c>
      <c r="D8661" s="3" t="s">
        <v>25</v>
      </c>
      <c r="E8661" s="3" t="s">
        <v>7</v>
      </c>
    </row>
    <row r="8662" spans="1:5" ht="13.8" x14ac:dyDescent="0.3">
      <c r="A8662" s="4" t="s">
        <v>48</v>
      </c>
      <c r="B8662" s="4" t="s">
        <v>5</v>
      </c>
      <c r="C8662" s="2">
        <v>301688813</v>
      </c>
      <c r="D8662" s="4" t="s">
        <v>12</v>
      </c>
      <c r="E8662" s="4" t="s">
        <v>7</v>
      </c>
    </row>
    <row r="8663" spans="1:5" ht="13.8" x14ac:dyDescent="0.3">
      <c r="A8663" s="3" t="s">
        <v>48</v>
      </c>
      <c r="B8663" s="3" t="s">
        <v>5</v>
      </c>
      <c r="C8663" s="2">
        <v>301710137</v>
      </c>
      <c r="D8663" s="3" t="s">
        <v>24</v>
      </c>
      <c r="E8663" s="3" t="s">
        <v>7</v>
      </c>
    </row>
    <row r="8664" spans="1:5" ht="13.8" x14ac:dyDescent="0.3">
      <c r="A8664" s="4" t="s">
        <v>48</v>
      </c>
      <c r="B8664" s="4" t="s">
        <v>5</v>
      </c>
      <c r="C8664" s="2">
        <v>300049643</v>
      </c>
      <c r="D8664" s="4" t="s">
        <v>25</v>
      </c>
      <c r="E8664" s="4" t="s">
        <v>7</v>
      </c>
    </row>
    <row r="8665" spans="1:5" ht="13.8" x14ac:dyDescent="0.3">
      <c r="A8665" s="3" t="s">
        <v>48</v>
      </c>
      <c r="B8665" s="3" t="s">
        <v>5</v>
      </c>
      <c r="C8665" s="2">
        <v>301624205</v>
      </c>
      <c r="D8665" s="3"/>
      <c r="E8665" s="3" t="s">
        <v>10</v>
      </c>
    </row>
    <row r="8666" spans="1:5" ht="13.8" x14ac:dyDescent="0.3">
      <c r="A8666" s="4" t="s">
        <v>48</v>
      </c>
      <c r="B8666" s="4" t="s">
        <v>5</v>
      </c>
      <c r="C8666" s="2">
        <v>301702736</v>
      </c>
      <c r="D8666" s="4" t="s">
        <v>18</v>
      </c>
      <c r="E8666" s="4" t="s">
        <v>7</v>
      </c>
    </row>
    <row r="8667" spans="1:5" ht="13.8" x14ac:dyDescent="0.3">
      <c r="A8667" s="3" t="s">
        <v>48</v>
      </c>
      <c r="B8667" s="3" t="s">
        <v>5</v>
      </c>
      <c r="C8667" s="2">
        <v>300249521</v>
      </c>
      <c r="D8667" s="3" t="s">
        <v>26</v>
      </c>
      <c r="E8667" s="3" t="s">
        <v>7</v>
      </c>
    </row>
    <row r="8668" spans="1:5" ht="13.8" x14ac:dyDescent="0.3">
      <c r="A8668" s="4" t="s">
        <v>48</v>
      </c>
      <c r="B8668" s="4" t="s">
        <v>5</v>
      </c>
      <c r="C8668" s="2">
        <v>301113652</v>
      </c>
      <c r="D8668" s="4" t="s">
        <v>22</v>
      </c>
      <c r="E8668" s="4" t="s">
        <v>7</v>
      </c>
    </row>
    <row r="8669" spans="1:5" ht="13.8" x14ac:dyDescent="0.3">
      <c r="A8669" s="3" t="s">
        <v>48</v>
      </c>
      <c r="B8669" s="3" t="s">
        <v>5</v>
      </c>
      <c r="C8669" s="2">
        <v>301393811</v>
      </c>
      <c r="D8669" s="3" t="s">
        <v>6</v>
      </c>
      <c r="E8669" s="3" t="s">
        <v>7</v>
      </c>
    </row>
    <row r="8670" spans="1:5" ht="13.8" x14ac:dyDescent="0.3">
      <c r="A8670" s="4" t="s">
        <v>48</v>
      </c>
      <c r="B8670" s="4" t="s">
        <v>5</v>
      </c>
      <c r="C8670" s="2">
        <v>301715104</v>
      </c>
      <c r="D8670" s="4" t="s">
        <v>12</v>
      </c>
      <c r="E8670" s="4" t="s">
        <v>7</v>
      </c>
    </row>
    <row r="8671" spans="1:5" ht="13.8" x14ac:dyDescent="0.3">
      <c r="A8671" s="3" t="s">
        <v>48</v>
      </c>
      <c r="B8671" s="3" t="s">
        <v>5</v>
      </c>
      <c r="C8671" s="2">
        <v>301732915</v>
      </c>
      <c r="D8671" s="3" t="s">
        <v>13</v>
      </c>
      <c r="E8671" s="3" t="s">
        <v>7</v>
      </c>
    </row>
    <row r="8672" spans="1:5" ht="13.8" x14ac:dyDescent="0.3">
      <c r="A8672" s="4" t="s">
        <v>48</v>
      </c>
      <c r="B8672" s="4" t="s">
        <v>5</v>
      </c>
      <c r="C8672" s="2">
        <v>301677708</v>
      </c>
      <c r="D8672" s="4" t="s">
        <v>13</v>
      </c>
      <c r="E8672" s="4" t="s">
        <v>7</v>
      </c>
    </row>
    <row r="8673" spans="1:5" ht="13.8" x14ac:dyDescent="0.3">
      <c r="A8673" s="3" t="s">
        <v>48</v>
      </c>
      <c r="B8673" s="3" t="s">
        <v>5</v>
      </c>
      <c r="C8673" s="2">
        <v>300947253</v>
      </c>
      <c r="D8673" s="3" t="s">
        <v>14</v>
      </c>
      <c r="E8673" s="3" t="s">
        <v>15</v>
      </c>
    </row>
    <row r="8674" spans="1:5" ht="13.8" x14ac:dyDescent="0.3">
      <c r="A8674" s="4" t="s">
        <v>48</v>
      </c>
      <c r="B8674" s="4" t="s">
        <v>5</v>
      </c>
      <c r="C8674" s="2">
        <v>301705906</v>
      </c>
      <c r="D8674" s="4" t="s">
        <v>9</v>
      </c>
      <c r="E8674" s="4" t="s">
        <v>7</v>
      </c>
    </row>
    <row r="8675" spans="1:5" ht="13.8" x14ac:dyDescent="0.3">
      <c r="A8675" s="3" t="s">
        <v>48</v>
      </c>
      <c r="B8675" s="3" t="s">
        <v>5</v>
      </c>
      <c r="C8675" s="2">
        <v>301759934</v>
      </c>
      <c r="D8675" s="3" t="s">
        <v>26</v>
      </c>
      <c r="E8675" s="3" t="s">
        <v>20</v>
      </c>
    </row>
    <row r="8676" spans="1:5" ht="13.8" x14ac:dyDescent="0.3">
      <c r="A8676" s="4" t="s">
        <v>48</v>
      </c>
      <c r="B8676" s="4" t="s">
        <v>5</v>
      </c>
      <c r="C8676" s="2">
        <v>301648026</v>
      </c>
      <c r="D8676" s="4" t="s">
        <v>14</v>
      </c>
      <c r="E8676" s="4" t="s">
        <v>23</v>
      </c>
    </row>
    <row r="8677" spans="1:5" ht="13.8" x14ac:dyDescent="0.3">
      <c r="A8677" s="3" t="s">
        <v>48</v>
      </c>
      <c r="B8677" s="3" t="s">
        <v>5</v>
      </c>
      <c r="C8677" s="2">
        <v>301680174</v>
      </c>
      <c r="D8677" s="3" t="s">
        <v>13</v>
      </c>
      <c r="E8677" s="3" t="s">
        <v>7</v>
      </c>
    </row>
    <row r="8678" spans="1:5" ht="13.8" x14ac:dyDescent="0.3">
      <c r="A8678" s="4" t="s">
        <v>48</v>
      </c>
      <c r="B8678" s="4" t="s">
        <v>5</v>
      </c>
      <c r="C8678" s="2">
        <v>301725700</v>
      </c>
      <c r="D8678" s="4" t="s">
        <v>12</v>
      </c>
      <c r="E8678" s="4" t="s">
        <v>7</v>
      </c>
    </row>
    <row r="8679" spans="1:5" ht="13.8" x14ac:dyDescent="0.3">
      <c r="A8679" s="3" t="s">
        <v>48</v>
      </c>
      <c r="B8679" s="3" t="s">
        <v>5</v>
      </c>
      <c r="C8679" s="2">
        <v>301750285</v>
      </c>
      <c r="D8679" s="3" t="s">
        <v>9</v>
      </c>
      <c r="E8679" s="3" t="s">
        <v>7</v>
      </c>
    </row>
    <row r="8680" spans="1:5" ht="13.8" x14ac:dyDescent="0.3">
      <c r="A8680" s="4" t="s">
        <v>48</v>
      </c>
      <c r="B8680" s="4" t="s">
        <v>5</v>
      </c>
      <c r="C8680" s="2">
        <v>301544524</v>
      </c>
      <c r="D8680" s="4" t="s">
        <v>12</v>
      </c>
      <c r="E8680" s="4" t="s">
        <v>7</v>
      </c>
    </row>
    <row r="8681" spans="1:5" ht="13.8" x14ac:dyDescent="0.3">
      <c r="A8681" s="3" t="s">
        <v>48</v>
      </c>
      <c r="B8681" s="3" t="s">
        <v>5</v>
      </c>
      <c r="C8681" s="2">
        <v>301683162</v>
      </c>
      <c r="D8681" s="3" t="s">
        <v>12</v>
      </c>
      <c r="E8681" s="3" t="s">
        <v>20</v>
      </c>
    </row>
    <row r="8682" spans="1:5" ht="13.8" x14ac:dyDescent="0.3">
      <c r="A8682" s="4" t="s">
        <v>48</v>
      </c>
      <c r="B8682" s="4" t="s">
        <v>5</v>
      </c>
      <c r="C8682" s="2">
        <v>301640892</v>
      </c>
      <c r="D8682" s="4" t="s">
        <v>24</v>
      </c>
      <c r="E8682" s="4" t="s">
        <v>20</v>
      </c>
    </row>
    <row r="8683" spans="1:5" ht="13.8" x14ac:dyDescent="0.3">
      <c r="A8683" s="3" t="s">
        <v>48</v>
      </c>
      <c r="B8683" s="3" t="s">
        <v>5</v>
      </c>
      <c r="C8683" s="2">
        <v>301761525</v>
      </c>
      <c r="D8683" s="3" t="s">
        <v>12</v>
      </c>
      <c r="E8683" s="3" t="s">
        <v>20</v>
      </c>
    </row>
    <row r="8684" spans="1:5" ht="13.8" x14ac:dyDescent="0.3">
      <c r="A8684" s="4" t="s">
        <v>48</v>
      </c>
      <c r="B8684" s="4" t="s">
        <v>5</v>
      </c>
      <c r="C8684" s="2">
        <v>301473434</v>
      </c>
      <c r="D8684" s="4" t="s">
        <v>14</v>
      </c>
      <c r="E8684" s="4" t="s">
        <v>15</v>
      </c>
    </row>
    <row r="8685" spans="1:5" ht="13.8" x14ac:dyDescent="0.3">
      <c r="A8685" s="3" t="s">
        <v>48</v>
      </c>
      <c r="B8685" s="3" t="s">
        <v>5</v>
      </c>
      <c r="C8685" s="2">
        <v>301644736</v>
      </c>
      <c r="D8685" s="3" t="s">
        <v>25</v>
      </c>
      <c r="E8685" s="3" t="s">
        <v>7</v>
      </c>
    </row>
    <row r="8686" spans="1:5" ht="13.8" x14ac:dyDescent="0.3">
      <c r="A8686" s="4" t="s">
        <v>48</v>
      </c>
      <c r="B8686" s="4" t="s">
        <v>5</v>
      </c>
      <c r="C8686" s="2">
        <v>301686950</v>
      </c>
      <c r="D8686" s="4" t="s">
        <v>12</v>
      </c>
      <c r="E8686" s="4" t="s">
        <v>7</v>
      </c>
    </row>
    <row r="8687" spans="1:5" ht="13.8" x14ac:dyDescent="0.3">
      <c r="A8687" s="3" t="s">
        <v>48</v>
      </c>
      <c r="B8687" s="3" t="s">
        <v>5</v>
      </c>
      <c r="C8687" s="2">
        <v>301707931</v>
      </c>
      <c r="D8687" s="3" t="s">
        <v>12</v>
      </c>
      <c r="E8687" s="3" t="s">
        <v>7</v>
      </c>
    </row>
    <row r="8688" spans="1:5" ht="13.8" x14ac:dyDescent="0.3">
      <c r="A8688" s="4" t="s">
        <v>48</v>
      </c>
      <c r="B8688" s="4" t="s">
        <v>5</v>
      </c>
      <c r="C8688" s="2">
        <v>301720179</v>
      </c>
      <c r="D8688" s="4" t="s">
        <v>14</v>
      </c>
      <c r="E8688" s="4" t="s">
        <v>15</v>
      </c>
    </row>
    <row r="8689" spans="1:5" ht="13.8" x14ac:dyDescent="0.3">
      <c r="A8689" s="3" t="s">
        <v>48</v>
      </c>
      <c r="B8689" s="3" t="s">
        <v>5</v>
      </c>
      <c r="C8689" s="2">
        <v>301645057</v>
      </c>
      <c r="D8689" s="3" t="s">
        <v>9</v>
      </c>
      <c r="E8689" s="3" t="s">
        <v>7</v>
      </c>
    </row>
    <row r="8690" spans="1:5" ht="13.8" x14ac:dyDescent="0.3">
      <c r="A8690" s="4" t="s">
        <v>48</v>
      </c>
      <c r="B8690" s="4" t="s">
        <v>5</v>
      </c>
      <c r="C8690" s="2">
        <v>301673618</v>
      </c>
      <c r="D8690" s="4" t="s">
        <v>6</v>
      </c>
      <c r="E8690" s="4" t="s">
        <v>7</v>
      </c>
    </row>
    <row r="8691" spans="1:5" ht="13.8" x14ac:dyDescent="0.3">
      <c r="A8691" s="3" t="s">
        <v>48</v>
      </c>
      <c r="B8691" s="3" t="s">
        <v>5</v>
      </c>
      <c r="C8691" s="2">
        <v>301676922</v>
      </c>
      <c r="D8691" s="3" t="s">
        <v>13</v>
      </c>
      <c r="E8691" s="3" t="s">
        <v>7</v>
      </c>
    </row>
    <row r="8692" spans="1:5" ht="13.8" x14ac:dyDescent="0.3">
      <c r="A8692" s="4" t="s">
        <v>48</v>
      </c>
      <c r="B8692" s="4" t="s">
        <v>5</v>
      </c>
      <c r="C8692" s="2">
        <v>301721690</v>
      </c>
      <c r="D8692" s="4" t="s">
        <v>24</v>
      </c>
      <c r="E8692" s="4" t="s">
        <v>7</v>
      </c>
    </row>
    <row r="8693" spans="1:5" ht="13.8" x14ac:dyDescent="0.3">
      <c r="A8693" s="3" t="s">
        <v>48</v>
      </c>
      <c r="B8693" s="3" t="s">
        <v>5</v>
      </c>
      <c r="C8693" s="2">
        <v>301725797</v>
      </c>
      <c r="D8693" s="3" t="s">
        <v>9</v>
      </c>
      <c r="E8693" s="3" t="s">
        <v>7</v>
      </c>
    </row>
    <row r="8694" spans="1:5" ht="13.8" x14ac:dyDescent="0.3">
      <c r="A8694" s="4" t="s">
        <v>48</v>
      </c>
      <c r="B8694" s="4" t="s">
        <v>5</v>
      </c>
      <c r="C8694" s="2">
        <v>301653674</v>
      </c>
      <c r="D8694" s="4"/>
      <c r="E8694" s="4" t="s">
        <v>10</v>
      </c>
    </row>
    <row r="8695" spans="1:5" ht="13.8" x14ac:dyDescent="0.3">
      <c r="A8695" s="3" t="s">
        <v>48</v>
      </c>
      <c r="B8695" s="3" t="s">
        <v>5</v>
      </c>
      <c r="C8695" s="2">
        <v>301680318</v>
      </c>
      <c r="D8695" s="3" t="s">
        <v>6</v>
      </c>
      <c r="E8695" s="3" t="s">
        <v>7</v>
      </c>
    </row>
    <row r="8696" spans="1:5" ht="13.8" x14ac:dyDescent="0.3">
      <c r="A8696" s="4" t="s">
        <v>48</v>
      </c>
      <c r="B8696" s="4" t="s">
        <v>5</v>
      </c>
      <c r="C8696" s="2">
        <v>301682022</v>
      </c>
      <c r="D8696" s="4" t="s">
        <v>14</v>
      </c>
      <c r="E8696" s="4" t="s">
        <v>15</v>
      </c>
    </row>
    <row r="8697" spans="1:5" ht="13.8" x14ac:dyDescent="0.3">
      <c r="A8697" s="3" t="s">
        <v>48</v>
      </c>
      <c r="B8697" s="3" t="s">
        <v>5</v>
      </c>
      <c r="C8697" s="2">
        <v>301710185</v>
      </c>
      <c r="D8697" s="3" t="s">
        <v>13</v>
      </c>
      <c r="E8697" s="3" t="s">
        <v>7</v>
      </c>
    </row>
    <row r="8698" spans="1:5" ht="13.8" x14ac:dyDescent="0.3">
      <c r="A8698" s="4" t="s">
        <v>48</v>
      </c>
      <c r="B8698" s="4" t="s">
        <v>5</v>
      </c>
      <c r="C8698" s="2">
        <v>301711506</v>
      </c>
      <c r="D8698" s="4" t="s">
        <v>31</v>
      </c>
      <c r="E8698" s="4" t="s">
        <v>7</v>
      </c>
    </row>
    <row r="8699" spans="1:5" ht="13.8" x14ac:dyDescent="0.3">
      <c r="A8699" s="3" t="s">
        <v>48</v>
      </c>
      <c r="B8699" s="3" t="s">
        <v>5</v>
      </c>
      <c r="C8699" s="2">
        <v>301715849</v>
      </c>
      <c r="D8699" s="3" t="s">
        <v>22</v>
      </c>
      <c r="E8699" s="3" t="s">
        <v>7</v>
      </c>
    </row>
    <row r="8700" spans="1:5" ht="13.8" x14ac:dyDescent="0.3">
      <c r="A8700" s="4" t="s">
        <v>48</v>
      </c>
      <c r="B8700" s="4" t="s">
        <v>5</v>
      </c>
      <c r="C8700" s="2">
        <v>301733516</v>
      </c>
      <c r="D8700" s="4"/>
      <c r="E8700" s="4" t="s">
        <v>10</v>
      </c>
    </row>
    <row r="8701" spans="1:5" ht="13.8" x14ac:dyDescent="0.3">
      <c r="A8701" s="3" t="s">
        <v>48</v>
      </c>
      <c r="B8701" s="3" t="s">
        <v>5</v>
      </c>
      <c r="C8701" s="2">
        <v>301736559</v>
      </c>
      <c r="D8701" s="3" t="s">
        <v>6</v>
      </c>
      <c r="E8701" s="3" t="s">
        <v>7</v>
      </c>
    </row>
    <row r="8702" spans="1:5" ht="13.8" x14ac:dyDescent="0.3">
      <c r="A8702" s="4" t="s">
        <v>48</v>
      </c>
      <c r="B8702" s="4" t="s">
        <v>5</v>
      </c>
      <c r="C8702" s="2">
        <v>301655273</v>
      </c>
      <c r="D8702" s="4" t="s">
        <v>12</v>
      </c>
      <c r="E8702" s="4" t="s">
        <v>7</v>
      </c>
    </row>
    <row r="8703" spans="1:5" ht="13.8" x14ac:dyDescent="0.3">
      <c r="A8703" s="3" t="s">
        <v>48</v>
      </c>
      <c r="B8703" s="3" t="s">
        <v>5</v>
      </c>
      <c r="C8703" s="2">
        <v>301681621</v>
      </c>
      <c r="D8703" s="3" t="s">
        <v>14</v>
      </c>
      <c r="E8703" s="3" t="s">
        <v>15</v>
      </c>
    </row>
    <row r="8704" spans="1:5" ht="13.8" x14ac:dyDescent="0.3">
      <c r="A8704" s="4" t="s">
        <v>48</v>
      </c>
      <c r="B8704" s="4" t="s">
        <v>5</v>
      </c>
      <c r="C8704" s="2">
        <v>301716232</v>
      </c>
      <c r="D8704" s="4" t="s">
        <v>14</v>
      </c>
      <c r="E8704" s="4" t="s">
        <v>15</v>
      </c>
    </row>
    <row r="8705" spans="1:5" ht="13.8" x14ac:dyDescent="0.3">
      <c r="A8705" s="3" t="s">
        <v>48</v>
      </c>
      <c r="B8705" s="3" t="s">
        <v>5</v>
      </c>
      <c r="C8705" s="2">
        <v>301726449</v>
      </c>
      <c r="D8705" s="3" t="s">
        <v>25</v>
      </c>
      <c r="E8705" s="3" t="s">
        <v>7</v>
      </c>
    </row>
    <row r="8706" spans="1:5" ht="13.8" x14ac:dyDescent="0.3">
      <c r="A8706" s="4" t="s">
        <v>48</v>
      </c>
      <c r="B8706" s="4" t="s">
        <v>5</v>
      </c>
      <c r="C8706" s="2">
        <v>301733790</v>
      </c>
      <c r="D8706" s="4" t="s">
        <v>12</v>
      </c>
      <c r="E8706" s="4" t="s">
        <v>7</v>
      </c>
    </row>
    <row r="8707" spans="1:5" ht="13.8" x14ac:dyDescent="0.3">
      <c r="A8707" s="3" t="s">
        <v>48</v>
      </c>
      <c r="B8707" s="3" t="s">
        <v>5</v>
      </c>
      <c r="C8707" s="2">
        <v>301737591</v>
      </c>
      <c r="D8707" s="3" t="s">
        <v>26</v>
      </c>
      <c r="E8707" s="3" t="s">
        <v>7</v>
      </c>
    </row>
    <row r="8708" spans="1:5" ht="13.8" x14ac:dyDescent="0.3">
      <c r="A8708" s="4" t="s">
        <v>48</v>
      </c>
      <c r="B8708" s="4" t="s">
        <v>5</v>
      </c>
      <c r="C8708" s="2">
        <v>301742140</v>
      </c>
      <c r="D8708" s="4" t="s">
        <v>25</v>
      </c>
      <c r="E8708" s="4" t="s">
        <v>7</v>
      </c>
    </row>
    <row r="8709" spans="1:5" ht="13.8" x14ac:dyDescent="0.3">
      <c r="A8709" s="3" t="s">
        <v>48</v>
      </c>
      <c r="B8709" s="3" t="s">
        <v>5</v>
      </c>
      <c r="C8709" s="2">
        <v>300042824</v>
      </c>
      <c r="D8709" s="3" t="s">
        <v>21</v>
      </c>
      <c r="E8709" s="3" t="s">
        <v>7</v>
      </c>
    </row>
    <row r="8710" spans="1:5" ht="13.8" x14ac:dyDescent="0.3">
      <c r="A8710" s="4" t="s">
        <v>48</v>
      </c>
      <c r="B8710" s="4" t="s">
        <v>5</v>
      </c>
      <c r="C8710" s="2">
        <v>300605762</v>
      </c>
      <c r="D8710" s="4" t="s">
        <v>25</v>
      </c>
      <c r="E8710" s="4" t="s">
        <v>7</v>
      </c>
    </row>
    <row r="8711" spans="1:5" ht="13.8" x14ac:dyDescent="0.3">
      <c r="A8711" s="3" t="s">
        <v>48</v>
      </c>
      <c r="B8711" s="3" t="s">
        <v>5</v>
      </c>
      <c r="C8711" s="2">
        <v>301549847</v>
      </c>
      <c r="D8711" s="3" t="s">
        <v>14</v>
      </c>
      <c r="E8711" s="3" t="s">
        <v>15</v>
      </c>
    </row>
    <row r="8712" spans="1:5" ht="13.8" x14ac:dyDescent="0.3">
      <c r="A8712" s="4" t="s">
        <v>48</v>
      </c>
      <c r="B8712" s="4" t="s">
        <v>5</v>
      </c>
      <c r="C8712" s="2">
        <v>301555864</v>
      </c>
      <c r="D8712" s="4" t="s">
        <v>9</v>
      </c>
      <c r="E8712" s="4" t="s">
        <v>7</v>
      </c>
    </row>
    <row r="8713" spans="1:5" ht="13.8" x14ac:dyDescent="0.3">
      <c r="A8713" s="3" t="s">
        <v>48</v>
      </c>
      <c r="B8713" s="3" t="s">
        <v>5</v>
      </c>
      <c r="C8713" s="2">
        <v>301641885</v>
      </c>
      <c r="D8713" s="3"/>
      <c r="E8713" s="3" t="s">
        <v>10</v>
      </c>
    </row>
    <row r="8714" spans="1:5" ht="13.8" x14ac:dyDescent="0.3">
      <c r="A8714" s="4" t="s">
        <v>48</v>
      </c>
      <c r="B8714" s="4" t="s">
        <v>5</v>
      </c>
      <c r="C8714" s="2">
        <v>301725900</v>
      </c>
      <c r="D8714" s="4" t="s">
        <v>24</v>
      </c>
      <c r="E8714" s="4" t="s">
        <v>7</v>
      </c>
    </row>
    <row r="8715" spans="1:5" ht="13.8" x14ac:dyDescent="0.3">
      <c r="A8715" s="3" t="s">
        <v>48</v>
      </c>
      <c r="B8715" s="3" t="s">
        <v>5</v>
      </c>
      <c r="C8715" s="2">
        <v>301750092</v>
      </c>
      <c r="D8715" s="3"/>
      <c r="E8715" s="3" t="s">
        <v>30</v>
      </c>
    </row>
    <row r="8716" spans="1:5" ht="13.8" x14ac:dyDescent="0.3">
      <c r="A8716" s="4" t="s">
        <v>48</v>
      </c>
      <c r="B8716" s="4" t="s">
        <v>5</v>
      </c>
      <c r="C8716" s="2">
        <v>301478929</v>
      </c>
      <c r="D8716" s="4"/>
      <c r="E8716" s="4" t="s">
        <v>10</v>
      </c>
    </row>
    <row r="8717" spans="1:5" ht="13.8" x14ac:dyDescent="0.3">
      <c r="A8717" s="3" t="s">
        <v>48</v>
      </c>
      <c r="B8717" s="3" t="s">
        <v>5</v>
      </c>
      <c r="C8717" s="2">
        <v>301595141</v>
      </c>
      <c r="D8717" s="3" t="s">
        <v>14</v>
      </c>
      <c r="E8717" s="3" t="s">
        <v>15</v>
      </c>
    </row>
    <row r="8718" spans="1:5" ht="13.8" x14ac:dyDescent="0.3">
      <c r="A8718" s="4" t="s">
        <v>48</v>
      </c>
      <c r="B8718" s="4" t="s">
        <v>5</v>
      </c>
      <c r="C8718" s="2">
        <v>301662125</v>
      </c>
      <c r="D8718" s="4" t="s">
        <v>13</v>
      </c>
      <c r="E8718" s="4" t="s">
        <v>7</v>
      </c>
    </row>
    <row r="8719" spans="1:5" ht="13.8" x14ac:dyDescent="0.3">
      <c r="A8719" s="3" t="s">
        <v>48</v>
      </c>
      <c r="B8719" s="3" t="s">
        <v>5</v>
      </c>
      <c r="C8719" s="2">
        <v>301694120</v>
      </c>
      <c r="D8719" s="3"/>
      <c r="E8719" s="3" t="s">
        <v>10</v>
      </c>
    </row>
    <row r="8720" spans="1:5" ht="13.8" x14ac:dyDescent="0.3">
      <c r="A8720" s="4" t="s">
        <v>48</v>
      </c>
      <c r="B8720" s="4" t="s">
        <v>5</v>
      </c>
      <c r="C8720" s="2">
        <v>301712171</v>
      </c>
      <c r="D8720" s="4" t="s">
        <v>12</v>
      </c>
      <c r="E8720" s="4" t="s">
        <v>7</v>
      </c>
    </row>
    <row r="8721" spans="1:5" ht="13.8" x14ac:dyDescent="0.3">
      <c r="A8721" s="3" t="s">
        <v>48</v>
      </c>
      <c r="B8721" s="3" t="s">
        <v>5</v>
      </c>
      <c r="C8721" s="2">
        <v>301171029</v>
      </c>
      <c r="D8721" s="3"/>
      <c r="E8721" s="3" t="s">
        <v>10</v>
      </c>
    </row>
    <row r="8722" spans="1:5" ht="13.8" x14ac:dyDescent="0.3">
      <c r="A8722" s="4" t="s">
        <v>48</v>
      </c>
      <c r="B8722" s="4" t="s">
        <v>5</v>
      </c>
      <c r="C8722" s="2">
        <v>301408379</v>
      </c>
      <c r="D8722" s="4" t="s">
        <v>14</v>
      </c>
      <c r="E8722" s="4" t="s">
        <v>7</v>
      </c>
    </row>
    <row r="8723" spans="1:5" ht="13.8" x14ac:dyDescent="0.3">
      <c r="A8723" s="3" t="s">
        <v>48</v>
      </c>
      <c r="B8723" s="3" t="s">
        <v>5</v>
      </c>
      <c r="C8723" s="2">
        <v>301649789</v>
      </c>
      <c r="D8723" s="3" t="s">
        <v>14</v>
      </c>
      <c r="E8723" s="3" t="s">
        <v>15</v>
      </c>
    </row>
    <row r="8724" spans="1:5" ht="13.8" x14ac:dyDescent="0.3">
      <c r="A8724" s="4" t="s">
        <v>48</v>
      </c>
      <c r="B8724" s="4" t="s">
        <v>5</v>
      </c>
      <c r="C8724" s="2">
        <v>301759933</v>
      </c>
      <c r="D8724" s="4" t="s">
        <v>13</v>
      </c>
      <c r="E8724" s="4" t="s">
        <v>20</v>
      </c>
    </row>
    <row r="8725" spans="1:5" ht="13.8" x14ac:dyDescent="0.3">
      <c r="A8725" s="3" t="s">
        <v>48</v>
      </c>
      <c r="B8725" s="3" t="s">
        <v>5</v>
      </c>
      <c r="C8725" s="2">
        <v>301649284</v>
      </c>
      <c r="D8725" s="3" t="s">
        <v>14</v>
      </c>
      <c r="E8725" s="3" t="s">
        <v>15</v>
      </c>
    </row>
    <row r="8726" spans="1:5" ht="13.8" x14ac:dyDescent="0.3">
      <c r="A8726" s="4" t="s">
        <v>48</v>
      </c>
      <c r="B8726" s="4" t="s">
        <v>5</v>
      </c>
      <c r="C8726" s="2">
        <v>301649632</v>
      </c>
      <c r="D8726" s="4" t="s">
        <v>9</v>
      </c>
      <c r="E8726" s="4" t="s">
        <v>7</v>
      </c>
    </row>
    <row r="8727" spans="1:5" ht="13.8" x14ac:dyDescent="0.3">
      <c r="A8727" s="3" t="s">
        <v>48</v>
      </c>
      <c r="B8727" s="3" t="s">
        <v>5</v>
      </c>
      <c r="C8727" s="2">
        <v>301672722</v>
      </c>
      <c r="D8727" s="3" t="s">
        <v>9</v>
      </c>
      <c r="E8727" s="3" t="s">
        <v>7</v>
      </c>
    </row>
    <row r="8728" spans="1:5" ht="13.8" x14ac:dyDescent="0.3">
      <c r="A8728" s="4" t="s">
        <v>48</v>
      </c>
      <c r="B8728" s="4" t="s">
        <v>5</v>
      </c>
      <c r="C8728" s="2">
        <v>301679727</v>
      </c>
      <c r="D8728" s="4" t="s">
        <v>25</v>
      </c>
      <c r="E8728" s="4" t="s">
        <v>7</v>
      </c>
    </row>
    <row r="8729" spans="1:5" ht="13.8" x14ac:dyDescent="0.3">
      <c r="A8729" s="3" t="s">
        <v>48</v>
      </c>
      <c r="B8729" s="3" t="s">
        <v>5</v>
      </c>
      <c r="C8729" s="2">
        <v>301717513</v>
      </c>
      <c r="D8729" s="3" t="s">
        <v>9</v>
      </c>
      <c r="E8729" s="3" t="s">
        <v>7</v>
      </c>
    </row>
    <row r="8730" spans="1:5" ht="13.8" x14ac:dyDescent="0.3">
      <c r="A8730" s="4" t="s">
        <v>48</v>
      </c>
      <c r="B8730" s="4" t="s">
        <v>5</v>
      </c>
      <c r="C8730" s="2">
        <v>301736022</v>
      </c>
      <c r="D8730" s="4" t="s">
        <v>12</v>
      </c>
      <c r="E8730" s="4" t="s">
        <v>7</v>
      </c>
    </row>
    <row r="8731" spans="1:5" ht="13.8" x14ac:dyDescent="0.3">
      <c r="A8731" s="3" t="s">
        <v>48</v>
      </c>
      <c r="B8731" s="3" t="s">
        <v>5</v>
      </c>
      <c r="C8731" s="2">
        <v>301740269</v>
      </c>
      <c r="D8731" s="3" t="s">
        <v>14</v>
      </c>
      <c r="E8731" s="3" t="s">
        <v>15</v>
      </c>
    </row>
    <row r="8732" spans="1:5" ht="13.8" x14ac:dyDescent="0.3">
      <c r="A8732" s="4" t="s">
        <v>48</v>
      </c>
      <c r="B8732" s="4" t="s">
        <v>5</v>
      </c>
      <c r="C8732" s="2">
        <v>301752823</v>
      </c>
      <c r="D8732" s="4" t="s">
        <v>6</v>
      </c>
      <c r="E8732" s="4" t="s">
        <v>7</v>
      </c>
    </row>
    <row r="8733" spans="1:5" ht="13.8" x14ac:dyDescent="0.3">
      <c r="A8733" s="3" t="s">
        <v>48</v>
      </c>
      <c r="B8733" s="3" t="s">
        <v>5</v>
      </c>
      <c r="C8733" s="2">
        <v>301662058</v>
      </c>
      <c r="D8733" s="3" t="s">
        <v>18</v>
      </c>
      <c r="E8733" s="3" t="s">
        <v>7</v>
      </c>
    </row>
    <row r="8734" spans="1:5" ht="13.8" x14ac:dyDescent="0.3">
      <c r="A8734" s="4" t="s">
        <v>48</v>
      </c>
      <c r="B8734" s="4" t="s">
        <v>5</v>
      </c>
      <c r="C8734" s="2">
        <v>301681057</v>
      </c>
      <c r="D8734" s="4" t="s">
        <v>12</v>
      </c>
      <c r="E8734" s="4" t="s">
        <v>7</v>
      </c>
    </row>
    <row r="8735" spans="1:5" ht="13.8" x14ac:dyDescent="0.3">
      <c r="A8735" s="3" t="s">
        <v>48</v>
      </c>
      <c r="B8735" s="3" t="s">
        <v>5</v>
      </c>
      <c r="C8735" s="2">
        <v>301645298</v>
      </c>
      <c r="D8735" s="3" t="s">
        <v>25</v>
      </c>
      <c r="E8735" s="3" t="s">
        <v>7</v>
      </c>
    </row>
    <row r="8736" spans="1:5" ht="13.8" x14ac:dyDescent="0.3">
      <c r="A8736" s="4" t="s">
        <v>48</v>
      </c>
      <c r="B8736" s="4" t="s">
        <v>5</v>
      </c>
      <c r="C8736" s="2">
        <v>301682510</v>
      </c>
      <c r="D8736" s="4" t="s">
        <v>12</v>
      </c>
      <c r="E8736" s="4" t="s">
        <v>7</v>
      </c>
    </row>
    <row r="8737" spans="1:5" ht="13.8" x14ac:dyDescent="0.3">
      <c r="A8737" s="3" t="s">
        <v>48</v>
      </c>
      <c r="B8737" s="3" t="s">
        <v>5</v>
      </c>
      <c r="C8737" s="2">
        <v>301760129</v>
      </c>
      <c r="D8737" s="3"/>
      <c r="E8737" s="3" t="s">
        <v>10</v>
      </c>
    </row>
    <row r="8738" spans="1:5" ht="13.8" x14ac:dyDescent="0.3">
      <c r="A8738" s="4" t="s">
        <v>48</v>
      </c>
      <c r="B8738" s="4" t="s">
        <v>5</v>
      </c>
      <c r="C8738" s="2">
        <v>301723136</v>
      </c>
      <c r="D8738" s="4" t="s">
        <v>12</v>
      </c>
      <c r="E8738" s="4" t="s">
        <v>20</v>
      </c>
    </row>
    <row r="8739" spans="1:5" ht="13.8" x14ac:dyDescent="0.3">
      <c r="A8739" s="3" t="s">
        <v>48</v>
      </c>
      <c r="B8739" s="3" t="s">
        <v>5</v>
      </c>
      <c r="C8739" s="2">
        <v>301636919</v>
      </c>
      <c r="D8739" s="3"/>
      <c r="E8739" s="3" t="s">
        <v>10</v>
      </c>
    </row>
    <row r="8740" spans="1:5" ht="13.8" x14ac:dyDescent="0.3">
      <c r="A8740" s="4" t="s">
        <v>48</v>
      </c>
      <c r="B8740" s="4" t="s">
        <v>5</v>
      </c>
      <c r="C8740" s="2">
        <v>301683245</v>
      </c>
      <c r="D8740" s="4" t="s">
        <v>14</v>
      </c>
      <c r="E8740" s="4" t="s">
        <v>15</v>
      </c>
    </row>
    <row r="8741" spans="1:5" ht="13.8" x14ac:dyDescent="0.3">
      <c r="A8741" s="3" t="s">
        <v>48</v>
      </c>
      <c r="B8741" s="3" t="s">
        <v>5</v>
      </c>
      <c r="C8741" s="2">
        <v>301689450</v>
      </c>
      <c r="D8741" s="3"/>
      <c r="E8741" s="3" t="s">
        <v>10</v>
      </c>
    </row>
    <row r="8742" spans="1:5" ht="13.8" x14ac:dyDescent="0.3">
      <c r="A8742" s="4" t="s">
        <v>48</v>
      </c>
      <c r="B8742" s="4" t="s">
        <v>5</v>
      </c>
      <c r="C8742" s="2">
        <v>301705129</v>
      </c>
      <c r="D8742" s="4" t="s">
        <v>12</v>
      </c>
      <c r="E8742" s="4" t="s">
        <v>7</v>
      </c>
    </row>
    <row r="8743" spans="1:5" ht="13.8" x14ac:dyDescent="0.3">
      <c r="A8743" s="3" t="s">
        <v>48</v>
      </c>
      <c r="B8743" s="3" t="s">
        <v>5</v>
      </c>
      <c r="C8743" s="2">
        <v>301710757</v>
      </c>
      <c r="D8743" s="3"/>
      <c r="E8743" s="3" t="s">
        <v>10</v>
      </c>
    </row>
    <row r="8744" spans="1:5" ht="13.8" x14ac:dyDescent="0.3">
      <c r="A8744" s="4" t="s">
        <v>48</v>
      </c>
      <c r="B8744" s="4" t="s">
        <v>5</v>
      </c>
      <c r="C8744" s="2">
        <v>301728651</v>
      </c>
      <c r="D8744" s="4" t="s">
        <v>13</v>
      </c>
      <c r="E8744" s="4" t="s">
        <v>7</v>
      </c>
    </row>
    <row r="8745" spans="1:5" ht="13.8" x14ac:dyDescent="0.3">
      <c r="A8745" s="3" t="s">
        <v>48</v>
      </c>
      <c r="B8745" s="3" t="s">
        <v>5</v>
      </c>
      <c r="C8745" s="2">
        <v>301731296</v>
      </c>
      <c r="D8745" s="3" t="s">
        <v>14</v>
      </c>
      <c r="E8745" s="3" t="s">
        <v>23</v>
      </c>
    </row>
    <row r="8746" spans="1:5" ht="13.8" x14ac:dyDescent="0.3">
      <c r="A8746" s="4" t="s">
        <v>48</v>
      </c>
      <c r="B8746" s="4" t="s">
        <v>5</v>
      </c>
      <c r="C8746" s="2">
        <v>301737591</v>
      </c>
      <c r="D8746" s="4"/>
      <c r="E8746" s="4" t="s">
        <v>10</v>
      </c>
    </row>
    <row r="8747" spans="1:5" ht="13.8" x14ac:dyDescent="0.3">
      <c r="A8747" s="3" t="s">
        <v>48</v>
      </c>
      <c r="B8747" s="3" t="s">
        <v>5</v>
      </c>
      <c r="C8747" s="2">
        <v>301132334</v>
      </c>
      <c r="D8747" s="3" t="s">
        <v>14</v>
      </c>
      <c r="E8747" s="3" t="s">
        <v>15</v>
      </c>
    </row>
    <row r="8748" spans="1:5" ht="13.8" x14ac:dyDescent="0.3">
      <c r="A8748" s="4" t="s">
        <v>48</v>
      </c>
      <c r="B8748" s="4" t="s">
        <v>5</v>
      </c>
      <c r="C8748" s="2">
        <v>301711853</v>
      </c>
      <c r="D8748" s="4"/>
      <c r="E8748" s="4" t="s">
        <v>10</v>
      </c>
    </row>
    <row r="8749" spans="1:5" ht="13.8" x14ac:dyDescent="0.3">
      <c r="A8749" s="3" t="s">
        <v>48</v>
      </c>
      <c r="B8749" s="3" t="s">
        <v>5</v>
      </c>
      <c r="C8749" s="2">
        <v>301716886</v>
      </c>
      <c r="D8749" s="3"/>
      <c r="E8749" s="3" t="s">
        <v>10</v>
      </c>
    </row>
    <row r="8750" spans="1:5" ht="13.8" x14ac:dyDescent="0.3">
      <c r="A8750" s="4" t="s">
        <v>48</v>
      </c>
      <c r="B8750" s="4" t="s">
        <v>5</v>
      </c>
      <c r="C8750" s="2">
        <v>301723800</v>
      </c>
      <c r="D8750" s="4" t="s">
        <v>13</v>
      </c>
      <c r="E8750" s="4" t="s">
        <v>7</v>
      </c>
    </row>
    <row r="8751" spans="1:5" ht="13.8" x14ac:dyDescent="0.3">
      <c r="A8751" s="3" t="s">
        <v>48</v>
      </c>
      <c r="B8751" s="3" t="s">
        <v>5</v>
      </c>
      <c r="C8751" s="2">
        <v>301726231</v>
      </c>
      <c r="D8751" s="3" t="s">
        <v>6</v>
      </c>
      <c r="E8751" s="3" t="s">
        <v>7</v>
      </c>
    </row>
    <row r="8752" spans="1:5" ht="13.8" x14ac:dyDescent="0.3">
      <c r="A8752" s="4" t="s">
        <v>48</v>
      </c>
      <c r="B8752" s="4" t="s">
        <v>5</v>
      </c>
      <c r="C8752" s="2">
        <v>301736138</v>
      </c>
      <c r="D8752" s="4" t="s">
        <v>22</v>
      </c>
      <c r="E8752" s="4" t="s">
        <v>7</v>
      </c>
    </row>
    <row r="8753" spans="1:5" ht="13.8" x14ac:dyDescent="0.3">
      <c r="A8753" s="3" t="s">
        <v>48</v>
      </c>
      <c r="B8753" s="3" t="s">
        <v>5</v>
      </c>
      <c r="C8753" s="2">
        <v>300250920</v>
      </c>
      <c r="D8753" s="3" t="s">
        <v>26</v>
      </c>
      <c r="E8753" s="3" t="s">
        <v>7</v>
      </c>
    </row>
    <row r="8754" spans="1:5" ht="13.8" x14ac:dyDescent="0.3">
      <c r="A8754" s="4" t="s">
        <v>48</v>
      </c>
      <c r="B8754" s="4" t="s">
        <v>5</v>
      </c>
      <c r="C8754" s="2">
        <v>301575925</v>
      </c>
      <c r="D8754" s="4" t="s">
        <v>31</v>
      </c>
      <c r="E8754" s="4" t="s">
        <v>7</v>
      </c>
    </row>
    <row r="8755" spans="1:5" ht="13.8" x14ac:dyDescent="0.3">
      <c r="A8755" s="3" t="s">
        <v>48</v>
      </c>
      <c r="B8755" s="3" t="s">
        <v>5</v>
      </c>
      <c r="C8755" s="2">
        <v>301613402</v>
      </c>
      <c r="D8755" s="3"/>
      <c r="E8755" s="3" t="s">
        <v>10</v>
      </c>
    </row>
    <row r="8756" spans="1:5" ht="13.8" x14ac:dyDescent="0.3">
      <c r="A8756" s="4" t="s">
        <v>48</v>
      </c>
      <c r="B8756" s="4" t="s">
        <v>5</v>
      </c>
      <c r="C8756" s="2">
        <v>301641831</v>
      </c>
      <c r="D8756" s="4" t="s">
        <v>12</v>
      </c>
      <c r="E8756" s="4" t="s">
        <v>7</v>
      </c>
    </row>
    <row r="8757" spans="1:5" ht="13.8" x14ac:dyDescent="0.3">
      <c r="A8757" s="3" t="s">
        <v>48</v>
      </c>
      <c r="B8757" s="3" t="s">
        <v>5</v>
      </c>
      <c r="C8757" s="2">
        <v>301643300</v>
      </c>
      <c r="D8757" s="3" t="s">
        <v>24</v>
      </c>
      <c r="E8757" s="3" t="s">
        <v>7</v>
      </c>
    </row>
    <row r="8758" spans="1:5" ht="13.8" x14ac:dyDescent="0.3">
      <c r="A8758" s="4" t="s">
        <v>48</v>
      </c>
      <c r="B8758" s="4" t="s">
        <v>5</v>
      </c>
      <c r="C8758" s="2">
        <v>301653030</v>
      </c>
      <c r="D8758" s="4" t="s">
        <v>29</v>
      </c>
      <c r="E8758" s="4" t="s">
        <v>7</v>
      </c>
    </row>
    <row r="8759" spans="1:5" ht="13.8" x14ac:dyDescent="0.3">
      <c r="A8759" s="3" t="s">
        <v>48</v>
      </c>
      <c r="B8759" s="3" t="s">
        <v>5</v>
      </c>
      <c r="C8759" s="2">
        <v>301653376</v>
      </c>
      <c r="D8759" s="3" t="s">
        <v>14</v>
      </c>
      <c r="E8759" s="3" t="s">
        <v>15</v>
      </c>
    </row>
    <row r="8760" spans="1:5" ht="13.8" x14ac:dyDescent="0.3">
      <c r="A8760" s="4" t="s">
        <v>48</v>
      </c>
      <c r="B8760" s="4" t="s">
        <v>5</v>
      </c>
      <c r="C8760" s="2">
        <v>301678636</v>
      </c>
      <c r="D8760" s="4" t="s">
        <v>9</v>
      </c>
      <c r="E8760" s="4" t="s">
        <v>7</v>
      </c>
    </row>
    <row r="8761" spans="1:5" ht="13.8" x14ac:dyDescent="0.3">
      <c r="A8761" s="3" t="s">
        <v>48</v>
      </c>
      <c r="B8761" s="3" t="s">
        <v>5</v>
      </c>
      <c r="C8761" s="2">
        <v>301687309</v>
      </c>
      <c r="D8761" s="3" t="s">
        <v>9</v>
      </c>
      <c r="E8761" s="3" t="s">
        <v>7</v>
      </c>
    </row>
    <row r="8762" spans="1:5" ht="13.8" x14ac:dyDescent="0.3">
      <c r="A8762" s="4" t="s">
        <v>48</v>
      </c>
      <c r="B8762" s="4" t="s">
        <v>5</v>
      </c>
      <c r="C8762" s="2">
        <v>301715491</v>
      </c>
      <c r="D8762" s="4" t="s">
        <v>12</v>
      </c>
      <c r="E8762" s="4" t="s">
        <v>7</v>
      </c>
    </row>
    <row r="8763" spans="1:5" ht="13.8" x14ac:dyDescent="0.3">
      <c r="A8763" s="3" t="s">
        <v>48</v>
      </c>
      <c r="B8763" s="3" t="s">
        <v>5</v>
      </c>
      <c r="C8763" s="2">
        <v>301725867</v>
      </c>
      <c r="D8763" s="3"/>
      <c r="E8763" s="3" t="s">
        <v>10</v>
      </c>
    </row>
    <row r="8764" spans="1:5" ht="13.8" x14ac:dyDescent="0.3">
      <c r="A8764" s="4" t="s">
        <v>48</v>
      </c>
      <c r="B8764" s="4" t="s">
        <v>5</v>
      </c>
      <c r="C8764" s="2">
        <v>301728029</v>
      </c>
      <c r="D8764" s="4"/>
      <c r="E8764" s="4" t="s">
        <v>10</v>
      </c>
    </row>
    <row r="8765" spans="1:5" ht="13.8" x14ac:dyDescent="0.3">
      <c r="A8765" s="3" t="s">
        <v>48</v>
      </c>
      <c r="B8765" s="3" t="s">
        <v>5</v>
      </c>
      <c r="C8765" s="2">
        <v>301733544</v>
      </c>
      <c r="D8765" s="3" t="s">
        <v>22</v>
      </c>
      <c r="E8765" s="3" t="s">
        <v>7</v>
      </c>
    </row>
    <row r="8766" spans="1:5" ht="13.8" x14ac:dyDescent="0.3">
      <c r="A8766" s="4" t="s">
        <v>48</v>
      </c>
      <c r="B8766" s="4" t="s">
        <v>5</v>
      </c>
      <c r="C8766" s="2">
        <v>301386440</v>
      </c>
      <c r="D8766" s="4" t="s">
        <v>25</v>
      </c>
      <c r="E8766" s="4" t="s">
        <v>7</v>
      </c>
    </row>
    <row r="8767" spans="1:5" ht="13.8" x14ac:dyDescent="0.3">
      <c r="A8767" s="3" t="s">
        <v>48</v>
      </c>
      <c r="B8767" s="3" t="s">
        <v>5</v>
      </c>
      <c r="C8767" s="2">
        <v>301613129</v>
      </c>
      <c r="D8767" s="3" t="s">
        <v>25</v>
      </c>
      <c r="E8767" s="3" t="s">
        <v>7</v>
      </c>
    </row>
    <row r="8768" spans="1:5" ht="13.8" x14ac:dyDescent="0.3">
      <c r="A8768" s="4" t="s">
        <v>48</v>
      </c>
      <c r="B8768" s="4" t="s">
        <v>5</v>
      </c>
      <c r="C8768" s="2">
        <v>301630644</v>
      </c>
      <c r="D8768" s="4" t="s">
        <v>22</v>
      </c>
      <c r="E8768" s="4" t="s">
        <v>7</v>
      </c>
    </row>
    <row r="8769" spans="1:5" ht="13.8" x14ac:dyDescent="0.3">
      <c r="A8769" s="3" t="s">
        <v>48</v>
      </c>
      <c r="B8769" s="3" t="s">
        <v>5</v>
      </c>
      <c r="C8769" s="2">
        <v>301659718</v>
      </c>
      <c r="D8769" s="3" t="s">
        <v>25</v>
      </c>
      <c r="E8769" s="3" t="s">
        <v>7</v>
      </c>
    </row>
    <row r="8770" spans="1:5" ht="13.8" x14ac:dyDescent="0.3">
      <c r="A8770" s="4" t="s">
        <v>48</v>
      </c>
      <c r="B8770" s="4" t="s">
        <v>5</v>
      </c>
      <c r="C8770" s="2">
        <v>301673111</v>
      </c>
      <c r="D8770" s="4" t="s">
        <v>14</v>
      </c>
      <c r="E8770" s="4" t="s">
        <v>15</v>
      </c>
    </row>
    <row r="8771" spans="1:5" ht="13.8" x14ac:dyDescent="0.3">
      <c r="A8771" s="3" t="s">
        <v>48</v>
      </c>
      <c r="B8771" s="3" t="s">
        <v>5</v>
      </c>
      <c r="C8771" s="2">
        <v>301681981</v>
      </c>
      <c r="D8771" s="3" t="s">
        <v>14</v>
      </c>
      <c r="E8771" s="3" t="s">
        <v>15</v>
      </c>
    </row>
    <row r="8772" spans="1:5" ht="13.8" x14ac:dyDescent="0.3">
      <c r="A8772" s="4" t="s">
        <v>48</v>
      </c>
      <c r="B8772" s="4" t="s">
        <v>5</v>
      </c>
      <c r="C8772" s="2">
        <v>301703958</v>
      </c>
      <c r="D8772" s="4" t="s">
        <v>25</v>
      </c>
      <c r="E8772" s="4" t="s">
        <v>7</v>
      </c>
    </row>
    <row r="8773" spans="1:5" ht="13.8" x14ac:dyDescent="0.3">
      <c r="A8773" s="3" t="s">
        <v>48</v>
      </c>
      <c r="B8773" s="3" t="s">
        <v>5</v>
      </c>
      <c r="C8773" s="2">
        <v>301711452</v>
      </c>
      <c r="D8773" s="3" t="s">
        <v>9</v>
      </c>
      <c r="E8773" s="3" t="s">
        <v>7</v>
      </c>
    </row>
    <row r="8774" spans="1:5" ht="13.8" x14ac:dyDescent="0.3">
      <c r="A8774" s="4" t="s">
        <v>48</v>
      </c>
      <c r="B8774" s="4" t="s">
        <v>5</v>
      </c>
      <c r="C8774" s="2">
        <v>301745691</v>
      </c>
      <c r="D8774" s="4" t="s">
        <v>25</v>
      </c>
      <c r="E8774" s="4" t="s">
        <v>7</v>
      </c>
    </row>
    <row r="8775" spans="1:5" ht="13.8" x14ac:dyDescent="0.3">
      <c r="A8775" s="3" t="s">
        <v>48</v>
      </c>
      <c r="B8775" s="3" t="s">
        <v>5</v>
      </c>
      <c r="C8775" s="2">
        <v>301378917</v>
      </c>
      <c r="D8775" s="3" t="s">
        <v>25</v>
      </c>
      <c r="E8775" s="3" t="s">
        <v>7</v>
      </c>
    </row>
    <row r="8776" spans="1:5" ht="13.8" x14ac:dyDescent="0.3">
      <c r="A8776" s="4" t="s">
        <v>48</v>
      </c>
      <c r="B8776" s="4" t="s">
        <v>5</v>
      </c>
      <c r="C8776" s="2">
        <v>301393526</v>
      </c>
      <c r="D8776" s="4"/>
      <c r="E8776" s="4" t="s">
        <v>10</v>
      </c>
    </row>
    <row r="8777" spans="1:5" ht="13.8" x14ac:dyDescent="0.3">
      <c r="A8777" s="3" t="s">
        <v>48</v>
      </c>
      <c r="B8777" s="3" t="s">
        <v>5</v>
      </c>
      <c r="C8777" s="2">
        <v>301514779</v>
      </c>
      <c r="D8777" s="3" t="s">
        <v>14</v>
      </c>
      <c r="E8777" s="3" t="s">
        <v>15</v>
      </c>
    </row>
    <row r="8778" spans="1:5" ht="13.8" x14ac:dyDescent="0.3">
      <c r="A8778" s="4" t="s">
        <v>48</v>
      </c>
      <c r="B8778" s="4" t="s">
        <v>5</v>
      </c>
      <c r="C8778" s="2">
        <v>301567519</v>
      </c>
      <c r="D8778" s="4" t="s">
        <v>25</v>
      </c>
      <c r="E8778" s="4" t="s">
        <v>7</v>
      </c>
    </row>
    <row r="8779" spans="1:5" ht="13.8" x14ac:dyDescent="0.3">
      <c r="A8779" s="3" t="s">
        <v>48</v>
      </c>
      <c r="B8779" s="3" t="s">
        <v>5</v>
      </c>
      <c r="C8779" s="2">
        <v>301649789</v>
      </c>
      <c r="D8779" s="3"/>
      <c r="E8779" s="3" t="s">
        <v>10</v>
      </c>
    </row>
    <row r="8780" spans="1:5" ht="13.8" x14ac:dyDescent="0.3">
      <c r="A8780" s="4" t="s">
        <v>48</v>
      </c>
      <c r="B8780" s="4" t="s">
        <v>5</v>
      </c>
      <c r="C8780" s="2">
        <v>301738539</v>
      </c>
      <c r="D8780" s="4"/>
      <c r="E8780" s="4" t="s">
        <v>10</v>
      </c>
    </row>
    <row r="8781" spans="1:5" ht="13.8" x14ac:dyDescent="0.3">
      <c r="A8781" s="3" t="s">
        <v>48</v>
      </c>
      <c r="B8781" s="3" t="s">
        <v>5</v>
      </c>
      <c r="C8781" s="2">
        <v>301742665</v>
      </c>
      <c r="D8781" s="3"/>
      <c r="E8781" s="3" t="s">
        <v>10</v>
      </c>
    </row>
    <row r="8782" spans="1:5" ht="13.8" x14ac:dyDescent="0.3">
      <c r="A8782" s="4" t="s">
        <v>48</v>
      </c>
      <c r="B8782" s="4" t="s">
        <v>5</v>
      </c>
      <c r="C8782" s="2">
        <v>301572997</v>
      </c>
      <c r="D8782" s="4" t="s">
        <v>13</v>
      </c>
      <c r="E8782" s="4" t="s">
        <v>7</v>
      </c>
    </row>
    <row r="8783" spans="1:5" ht="13.8" x14ac:dyDescent="0.3">
      <c r="A8783" s="3" t="s">
        <v>48</v>
      </c>
      <c r="B8783" s="3" t="s">
        <v>5</v>
      </c>
      <c r="C8783" s="2">
        <v>301607221</v>
      </c>
      <c r="D8783" s="3" t="s">
        <v>6</v>
      </c>
      <c r="E8783" s="3" t="s">
        <v>7</v>
      </c>
    </row>
    <row r="8784" spans="1:5" ht="13.8" x14ac:dyDescent="0.3">
      <c r="A8784" s="4" t="s">
        <v>48</v>
      </c>
      <c r="B8784" s="4" t="s">
        <v>5</v>
      </c>
      <c r="C8784" s="2">
        <v>301637466</v>
      </c>
      <c r="D8784" s="4" t="s">
        <v>24</v>
      </c>
      <c r="E8784" s="4" t="s">
        <v>7</v>
      </c>
    </row>
    <row r="8785" spans="1:5" ht="13.8" x14ac:dyDescent="0.3">
      <c r="A8785" s="3" t="s">
        <v>48</v>
      </c>
      <c r="B8785" s="3" t="s">
        <v>5</v>
      </c>
      <c r="C8785" s="2">
        <v>301715763</v>
      </c>
      <c r="D8785" s="3" t="s">
        <v>9</v>
      </c>
      <c r="E8785" s="3" t="s">
        <v>7</v>
      </c>
    </row>
    <row r="8786" spans="1:5" ht="13.8" x14ac:dyDescent="0.3">
      <c r="A8786" s="4" t="s">
        <v>48</v>
      </c>
      <c r="B8786" s="4" t="s">
        <v>5</v>
      </c>
      <c r="C8786" s="2">
        <v>301735605</v>
      </c>
      <c r="D8786" s="4" t="s">
        <v>17</v>
      </c>
      <c r="E8786" s="4" t="s">
        <v>7</v>
      </c>
    </row>
    <row r="8787" spans="1:5" ht="13.8" x14ac:dyDescent="0.3">
      <c r="A8787" s="3" t="s">
        <v>48</v>
      </c>
      <c r="B8787" s="3" t="s">
        <v>5</v>
      </c>
      <c r="C8787" s="2">
        <v>301602699</v>
      </c>
      <c r="D8787" s="3"/>
      <c r="E8787" s="3" t="s">
        <v>10</v>
      </c>
    </row>
    <row r="8788" spans="1:5" ht="13.8" x14ac:dyDescent="0.3">
      <c r="A8788" s="4" t="s">
        <v>48</v>
      </c>
      <c r="B8788" s="4" t="s">
        <v>5</v>
      </c>
      <c r="C8788" s="2">
        <v>301610019</v>
      </c>
      <c r="D8788" s="4"/>
      <c r="E8788" s="4" t="s">
        <v>10</v>
      </c>
    </row>
    <row r="8789" spans="1:5" ht="13.8" x14ac:dyDescent="0.3">
      <c r="A8789" s="3" t="s">
        <v>48</v>
      </c>
      <c r="B8789" s="3" t="s">
        <v>5</v>
      </c>
      <c r="C8789" s="2">
        <v>301654137</v>
      </c>
      <c r="D8789" s="3"/>
      <c r="E8789" s="3" t="s">
        <v>10</v>
      </c>
    </row>
    <row r="8790" spans="1:5" ht="13.8" x14ac:dyDescent="0.3">
      <c r="A8790" s="4" t="s">
        <v>48</v>
      </c>
      <c r="B8790" s="4" t="s">
        <v>5</v>
      </c>
      <c r="C8790" s="2">
        <v>301692198</v>
      </c>
      <c r="D8790" s="4" t="s">
        <v>12</v>
      </c>
      <c r="E8790" s="4" t="s">
        <v>7</v>
      </c>
    </row>
    <row r="8791" spans="1:5" ht="13.8" x14ac:dyDescent="0.3">
      <c r="A8791" s="3" t="s">
        <v>48</v>
      </c>
      <c r="B8791" s="3" t="s">
        <v>5</v>
      </c>
      <c r="C8791" s="2">
        <v>301717368</v>
      </c>
      <c r="D8791" s="3" t="s">
        <v>13</v>
      </c>
      <c r="E8791" s="3" t="s">
        <v>7</v>
      </c>
    </row>
    <row r="8792" spans="1:5" ht="13.8" x14ac:dyDescent="0.3">
      <c r="A8792" s="4" t="s">
        <v>48</v>
      </c>
      <c r="B8792" s="4" t="s">
        <v>5</v>
      </c>
      <c r="C8792" s="2">
        <v>301720196</v>
      </c>
      <c r="D8792" s="4" t="s">
        <v>13</v>
      </c>
      <c r="E8792" s="4" t="s">
        <v>7</v>
      </c>
    </row>
    <row r="8793" spans="1:5" ht="13.8" x14ac:dyDescent="0.3">
      <c r="A8793" s="3" t="s">
        <v>48</v>
      </c>
      <c r="B8793" s="3" t="s">
        <v>5</v>
      </c>
      <c r="C8793" s="2">
        <v>301729299</v>
      </c>
      <c r="D8793" s="3" t="s">
        <v>9</v>
      </c>
      <c r="E8793" s="3" t="s">
        <v>7</v>
      </c>
    </row>
    <row r="8794" spans="1:5" ht="13.8" x14ac:dyDescent="0.3">
      <c r="A8794" s="4" t="s">
        <v>48</v>
      </c>
      <c r="B8794" s="4" t="s">
        <v>5</v>
      </c>
      <c r="C8794" s="2">
        <v>301121370</v>
      </c>
      <c r="D8794" s="4"/>
      <c r="E8794" s="4" t="s">
        <v>10</v>
      </c>
    </row>
    <row r="8795" spans="1:5" ht="13.8" x14ac:dyDescent="0.3">
      <c r="A8795" s="3" t="s">
        <v>48</v>
      </c>
      <c r="B8795" s="3" t="s">
        <v>5</v>
      </c>
      <c r="C8795" s="2">
        <v>301298105</v>
      </c>
      <c r="D8795" s="3"/>
      <c r="E8795" s="3" t="s">
        <v>10</v>
      </c>
    </row>
    <row r="8796" spans="1:5" ht="13.8" x14ac:dyDescent="0.3">
      <c r="A8796" s="4" t="s">
        <v>48</v>
      </c>
      <c r="B8796" s="4" t="s">
        <v>5</v>
      </c>
      <c r="C8796" s="2">
        <v>301681616</v>
      </c>
      <c r="D8796" s="4"/>
      <c r="E8796" s="4" t="s">
        <v>10</v>
      </c>
    </row>
    <row r="8797" spans="1:5" ht="13.8" x14ac:dyDescent="0.3">
      <c r="A8797" s="3" t="s">
        <v>48</v>
      </c>
      <c r="B8797" s="3" t="s">
        <v>5</v>
      </c>
      <c r="C8797" s="2">
        <v>301257599</v>
      </c>
      <c r="D8797" s="3" t="s">
        <v>14</v>
      </c>
      <c r="E8797" s="3" t="s">
        <v>15</v>
      </c>
    </row>
    <row r="8798" spans="1:5" ht="13.8" x14ac:dyDescent="0.3">
      <c r="A8798" s="4" t="s">
        <v>48</v>
      </c>
      <c r="B8798" s="4" t="s">
        <v>5</v>
      </c>
      <c r="C8798" s="2">
        <v>301608219</v>
      </c>
      <c r="D8798" s="4"/>
      <c r="E8798" s="4" t="s">
        <v>10</v>
      </c>
    </row>
    <row r="8799" spans="1:5" ht="13.8" x14ac:dyDescent="0.3">
      <c r="A8799" s="3" t="s">
        <v>48</v>
      </c>
      <c r="B8799" s="3" t="s">
        <v>5</v>
      </c>
      <c r="C8799" s="2">
        <v>301633395</v>
      </c>
      <c r="D8799" s="3" t="s">
        <v>13</v>
      </c>
      <c r="E8799" s="3" t="s">
        <v>7</v>
      </c>
    </row>
    <row r="8800" spans="1:5" ht="13.8" x14ac:dyDescent="0.3">
      <c r="A8800" s="4" t="s">
        <v>48</v>
      </c>
      <c r="B8800" s="4" t="s">
        <v>5</v>
      </c>
      <c r="C8800" s="2">
        <v>301658021</v>
      </c>
      <c r="D8800" s="4" t="s">
        <v>25</v>
      </c>
      <c r="E8800" s="4" t="s">
        <v>7</v>
      </c>
    </row>
    <row r="8801" spans="1:5" ht="13.8" x14ac:dyDescent="0.3">
      <c r="A8801" s="3" t="s">
        <v>48</v>
      </c>
      <c r="B8801" s="3" t="s">
        <v>5</v>
      </c>
      <c r="C8801" s="2">
        <v>301701469</v>
      </c>
      <c r="D8801" s="3"/>
      <c r="E8801" s="3" t="s">
        <v>10</v>
      </c>
    </row>
    <row r="8802" spans="1:5" ht="13.8" x14ac:dyDescent="0.3">
      <c r="A8802" s="4" t="s">
        <v>48</v>
      </c>
      <c r="B8802" s="4" t="s">
        <v>5</v>
      </c>
      <c r="C8802" s="2">
        <v>301725911</v>
      </c>
      <c r="D8802" s="4"/>
      <c r="E8802" s="4" t="s">
        <v>10</v>
      </c>
    </row>
    <row r="8803" spans="1:5" ht="13.8" x14ac:dyDescent="0.3">
      <c r="A8803" s="3" t="s">
        <v>48</v>
      </c>
      <c r="B8803" s="3" t="s">
        <v>5</v>
      </c>
      <c r="C8803" s="2">
        <v>301732795</v>
      </c>
      <c r="D8803" s="3" t="s">
        <v>14</v>
      </c>
      <c r="E8803" s="3" t="s">
        <v>15</v>
      </c>
    </row>
    <row r="8804" spans="1:5" ht="13.8" x14ac:dyDescent="0.3">
      <c r="A8804" s="4" t="s">
        <v>48</v>
      </c>
      <c r="B8804" s="4" t="s">
        <v>5</v>
      </c>
      <c r="C8804" s="2">
        <v>301744132</v>
      </c>
      <c r="D8804" s="4" t="s">
        <v>9</v>
      </c>
      <c r="E8804" s="4" t="s">
        <v>20</v>
      </c>
    </row>
    <row r="8805" spans="1:5" ht="13.8" x14ac:dyDescent="0.3">
      <c r="A8805" s="3" t="s">
        <v>48</v>
      </c>
      <c r="B8805" s="3" t="s">
        <v>5</v>
      </c>
      <c r="C8805" s="2">
        <v>301748303</v>
      </c>
      <c r="D8805" s="3" t="s">
        <v>13</v>
      </c>
      <c r="E8805" s="3" t="s">
        <v>7</v>
      </c>
    </row>
    <row r="8806" spans="1:5" ht="13.8" x14ac:dyDescent="0.3">
      <c r="A8806" s="4" t="s">
        <v>48</v>
      </c>
      <c r="B8806" s="4" t="s">
        <v>5</v>
      </c>
      <c r="C8806" s="2">
        <v>301756734</v>
      </c>
      <c r="D8806" s="4"/>
      <c r="E8806" s="4" t="s">
        <v>30</v>
      </c>
    </row>
    <row r="8807" spans="1:5" ht="13.8" x14ac:dyDescent="0.3">
      <c r="A8807" s="3" t="s">
        <v>48</v>
      </c>
      <c r="B8807" s="3" t="s">
        <v>5</v>
      </c>
      <c r="C8807" s="2">
        <v>301720422</v>
      </c>
      <c r="D8807" s="3" t="s">
        <v>18</v>
      </c>
      <c r="E8807" s="3" t="s">
        <v>20</v>
      </c>
    </row>
    <row r="8808" spans="1:5" ht="13.8" x14ac:dyDescent="0.3">
      <c r="A8808" s="4" t="s">
        <v>48</v>
      </c>
      <c r="B8808" s="4" t="s">
        <v>5</v>
      </c>
      <c r="C8808" s="2">
        <v>301721607</v>
      </c>
      <c r="D8808" s="4" t="s">
        <v>17</v>
      </c>
      <c r="E8808" s="4" t="s">
        <v>20</v>
      </c>
    </row>
    <row r="8809" spans="1:5" ht="13.8" x14ac:dyDescent="0.3">
      <c r="A8809" s="3" t="s">
        <v>48</v>
      </c>
      <c r="B8809" s="3" t="s">
        <v>5</v>
      </c>
      <c r="C8809" s="2">
        <v>300273042</v>
      </c>
      <c r="D8809" s="3" t="s">
        <v>12</v>
      </c>
      <c r="E8809" s="3" t="s">
        <v>20</v>
      </c>
    </row>
    <row r="8810" spans="1:5" ht="13.8" x14ac:dyDescent="0.3">
      <c r="A8810" s="4" t="s">
        <v>48</v>
      </c>
      <c r="B8810" s="4" t="s">
        <v>5</v>
      </c>
      <c r="C8810" s="2">
        <v>301688296</v>
      </c>
      <c r="D8810" s="4" t="s">
        <v>29</v>
      </c>
      <c r="E8810" s="4" t="s">
        <v>7</v>
      </c>
    </row>
    <row r="8811" spans="1:5" ht="13.8" x14ac:dyDescent="0.3">
      <c r="A8811" s="3" t="s">
        <v>48</v>
      </c>
      <c r="B8811" s="3" t="s">
        <v>5</v>
      </c>
      <c r="C8811" s="2">
        <v>301676142</v>
      </c>
      <c r="D8811" s="3"/>
      <c r="E8811" s="3" t="s">
        <v>10</v>
      </c>
    </row>
    <row r="8812" spans="1:5" ht="13.8" x14ac:dyDescent="0.3">
      <c r="A8812" s="4" t="s">
        <v>48</v>
      </c>
      <c r="B8812" s="4" t="s">
        <v>5</v>
      </c>
      <c r="C8812" s="2">
        <v>301710647</v>
      </c>
      <c r="D8812" s="4" t="s">
        <v>9</v>
      </c>
      <c r="E8812" s="4" t="s">
        <v>7</v>
      </c>
    </row>
    <row r="8813" spans="1:5" ht="13.8" x14ac:dyDescent="0.3">
      <c r="A8813" s="3" t="s">
        <v>48</v>
      </c>
      <c r="B8813" s="3" t="s">
        <v>5</v>
      </c>
      <c r="C8813" s="2">
        <v>301729602</v>
      </c>
      <c r="D8813" s="3" t="s">
        <v>12</v>
      </c>
      <c r="E8813" s="3" t="s">
        <v>7</v>
      </c>
    </row>
    <row r="8814" spans="1:5" ht="13.8" x14ac:dyDescent="0.3">
      <c r="A8814" s="4" t="s">
        <v>48</v>
      </c>
      <c r="B8814" s="4" t="s">
        <v>5</v>
      </c>
      <c r="C8814" s="2">
        <v>301734258</v>
      </c>
      <c r="D8814" s="4" t="s">
        <v>9</v>
      </c>
      <c r="E8814" s="4" t="s">
        <v>7</v>
      </c>
    </row>
    <row r="8815" spans="1:5" ht="13.8" x14ac:dyDescent="0.3">
      <c r="A8815" s="3" t="s">
        <v>48</v>
      </c>
      <c r="B8815" s="3" t="s">
        <v>5</v>
      </c>
      <c r="C8815" s="2">
        <v>301738543</v>
      </c>
      <c r="D8815" s="3" t="s">
        <v>12</v>
      </c>
      <c r="E8815" s="3" t="s">
        <v>7</v>
      </c>
    </row>
    <row r="8816" spans="1:5" ht="13.8" x14ac:dyDescent="0.3">
      <c r="A8816" s="4" t="s">
        <v>48</v>
      </c>
      <c r="B8816" s="4" t="s">
        <v>5</v>
      </c>
      <c r="C8816" s="2">
        <v>300072487</v>
      </c>
      <c r="D8816" s="4" t="s">
        <v>9</v>
      </c>
      <c r="E8816" s="4" t="s">
        <v>7</v>
      </c>
    </row>
    <row r="8817" spans="1:5" ht="13.8" x14ac:dyDescent="0.3">
      <c r="A8817" s="3" t="s">
        <v>48</v>
      </c>
      <c r="B8817" s="3" t="s">
        <v>5</v>
      </c>
      <c r="C8817" s="2">
        <v>300724604</v>
      </c>
      <c r="D8817" s="3"/>
      <c r="E8817" s="3" t="s">
        <v>10</v>
      </c>
    </row>
    <row r="8818" spans="1:5" ht="13.8" x14ac:dyDescent="0.3">
      <c r="A8818" s="4" t="s">
        <v>48</v>
      </c>
      <c r="B8818" s="4" t="s">
        <v>5</v>
      </c>
      <c r="C8818" s="2">
        <v>301650437</v>
      </c>
      <c r="D8818" s="4" t="s">
        <v>25</v>
      </c>
      <c r="E8818" s="4" t="s">
        <v>7</v>
      </c>
    </row>
    <row r="8819" spans="1:5" ht="13.8" x14ac:dyDescent="0.3">
      <c r="A8819" s="3" t="s">
        <v>48</v>
      </c>
      <c r="B8819" s="3" t="s">
        <v>5</v>
      </c>
      <c r="C8819" s="2">
        <v>301733771</v>
      </c>
      <c r="D8819" s="3" t="s">
        <v>9</v>
      </c>
      <c r="E8819" s="3" t="s">
        <v>7</v>
      </c>
    </row>
    <row r="8820" spans="1:5" ht="13.8" x14ac:dyDescent="0.3">
      <c r="A8820" s="4" t="s">
        <v>48</v>
      </c>
      <c r="B8820" s="4" t="s">
        <v>5</v>
      </c>
      <c r="C8820" s="2">
        <v>301737320</v>
      </c>
      <c r="D8820" s="4" t="s">
        <v>14</v>
      </c>
      <c r="E8820" s="4" t="s">
        <v>23</v>
      </c>
    </row>
    <row r="8821" spans="1:5" ht="13.8" x14ac:dyDescent="0.3">
      <c r="A8821" s="3" t="s">
        <v>48</v>
      </c>
      <c r="B8821" s="3" t="s">
        <v>5</v>
      </c>
      <c r="C8821" s="2">
        <v>301585847</v>
      </c>
      <c r="D8821" s="3" t="s">
        <v>14</v>
      </c>
      <c r="E8821" s="3" t="s">
        <v>15</v>
      </c>
    </row>
    <row r="8822" spans="1:5" ht="13.8" x14ac:dyDescent="0.3">
      <c r="A8822" s="4" t="s">
        <v>48</v>
      </c>
      <c r="B8822" s="4" t="s">
        <v>5</v>
      </c>
      <c r="C8822" s="2">
        <v>301687330</v>
      </c>
      <c r="D8822" s="4" t="s">
        <v>14</v>
      </c>
      <c r="E8822" s="4" t="s">
        <v>15</v>
      </c>
    </row>
    <row r="8823" spans="1:5" ht="13.8" x14ac:dyDescent="0.3">
      <c r="A8823" s="3" t="s">
        <v>48</v>
      </c>
      <c r="B8823" s="3" t="s">
        <v>5</v>
      </c>
      <c r="C8823" s="2">
        <v>301689506</v>
      </c>
      <c r="D8823" s="3" t="s">
        <v>29</v>
      </c>
      <c r="E8823" s="3" t="s">
        <v>7</v>
      </c>
    </row>
    <row r="8824" spans="1:5" ht="13.8" x14ac:dyDescent="0.3">
      <c r="A8824" s="4" t="s">
        <v>48</v>
      </c>
      <c r="B8824" s="4" t="s">
        <v>5</v>
      </c>
      <c r="C8824" s="2">
        <v>301698946</v>
      </c>
      <c r="D8824" s="4" t="s">
        <v>31</v>
      </c>
      <c r="E8824" s="4" t="s">
        <v>7</v>
      </c>
    </row>
    <row r="8825" spans="1:5" ht="13.8" x14ac:dyDescent="0.3">
      <c r="A8825" s="3" t="s">
        <v>48</v>
      </c>
      <c r="B8825" s="3" t="s">
        <v>5</v>
      </c>
      <c r="C8825" s="2">
        <v>301534260</v>
      </c>
      <c r="D8825" s="3"/>
      <c r="E8825" s="3" t="s">
        <v>10</v>
      </c>
    </row>
    <row r="8826" spans="1:5" ht="13.8" x14ac:dyDescent="0.3">
      <c r="A8826" s="4" t="s">
        <v>48</v>
      </c>
      <c r="B8826" s="4" t="s">
        <v>5</v>
      </c>
      <c r="C8826" s="2">
        <v>301661454</v>
      </c>
      <c r="D8826" s="4" t="s">
        <v>22</v>
      </c>
      <c r="E8826" s="4" t="s">
        <v>7</v>
      </c>
    </row>
    <row r="8827" spans="1:5" ht="13.8" x14ac:dyDescent="0.3">
      <c r="A8827" s="3" t="s">
        <v>48</v>
      </c>
      <c r="B8827" s="3" t="s">
        <v>5</v>
      </c>
      <c r="C8827" s="2">
        <v>300414754</v>
      </c>
      <c r="D8827" s="3"/>
      <c r="E8827" s="3" t="s">
        <v>10</v>
      </c>
    </row>
    <row r="8828" spans="1:5" ht="13.8" x14ac:dyDescent="0.3">
      <c r="A8828" s="4" t="s">
        <v>48</v>
      </c>
      <c r="B8828" s="4" t="s">
        <v>5</v>
      </c>
      <c r="C8828" s="2">
        <v>301149198</v>
      </c>
      <c r="D8828" s="4" t="s">
        <v>22</v>
      </c>
      <c r="E8828" s="4" t="s">
        <v>7</v>
      </c>
    </row>
    <row r="8829" spans="1:5" ht="13.8" x14ac:dyDescent="0.3">
      <c r="A8829" s="3" t="s">
        <v>48</v>
      </c>
      <c r="B8829" s="3" t="s">
        <v>5</v>
      </c>
      <c r="C8829" s="2">
        <v>301635080</v>
      </c>
      <c r="D8829" s="3" t="s">
        <v>17</v>
      </c>
      <c r="E8829" s="3" t="s">
        <v>7</v>
      </c>
    </row>
    <row r="8830" spans="1:5" ht="13.8" x14ac:dyDescent="0.3">
      <c r="A8830" s="4" t="s">
        <v>48</v>
      </c>
      <c r="B8830" s="4" t="s">
        <v>5</v>
      </c>
      <c r="C8830" s="2">
        <v>301699981</v>
      </c>
      <c r="D8830" s="4" t="s">
        <v>25</v>
      </c>
      <c r="E8830" s="4" t="s">
        <v>7</v>
      </c>
    </row>
    <row r="8831" spans="1:5" ht="13.8" x14ac:dyDescent="0.3">
      <c r="A8831" s="3" t="s">
        <v>48</v>
      </c>
      <c r="B8831" s="3" t="s">
        <v>5</v>
      </c>
      <c r="C8831" s="2">
        <v>301725867</v>
      </c>
      <c r="D8831" s="3" t="s">
        <v>14</v>
      </c>
      <c r="E8831" s="3" t="s">
        <v>15</v>
      </c>
    </row>
    <row r="8832" spans="1:5" ht="13.8" x14ac:dyDescent="0.3">
      <c r="A8832" s="4" t="s">
        <v>48</v>
      </c>
      <c r="B8832" s="4" t="s">
        <v>5</v>
      </c>
      <c r="C8832" s="2">
        <v>301742915</v>
      </c>
      <c r="D8832" s="4" t="s">
        <v>9</v>
      </c>
      <c r="E8832" s="4" t="s">
        <v>7</v>
      </c>
    </row>
    <row r="8833" spans="1:5" ht="13.8" x14ac:dyDescent="0.3">
      <c r="A8833" s="3" t="s">
        <v>48</v>
      </c>
      <c r="B8833" s="3" t="s">
        <v>5</v>
      </c>
      <c r="C8833" s="2">
        <v>301752772</v>
      </c>
      <c r="D8833" s="3" t="s">
        <v>25</v>
      </c>
      <c r="E8833" s="3" t="s">
        <v>7</v>
      </c>
    </row>
    <row r="8834" spans="1:5" ht="13.8" x14ac:dyDescent="0.3">
      <c r="A8834" s="4" t="s">
        <v>48</v>
      </c>
      <c r="B8834" s="4" t="s">
        <v>5</v>
      </c>
      <c r="C8834" s="2">
        <v>301756496</v>
      </c>
      <c r="D8834" s="4" t="s">
        <v>12</v>
      </c>
      <c r="E8834" s="4" t="s">
        <v>20</v>
      </c>
    </row>
    <row r="8835" spans="1:5" ht="13.8" x14ac:dyDescent="0.3">
      <c r="A8835" s="3" t="s">
        <v>48</v>
      </c>
      <c r="B8835" s="3" t="s">
        <v>5</v>
      </c>
      <c r="C8835" s="2">
        <v>301760128</v>
      </c>
      <c r="D8835" s="3"/>
      <c r="E8835" s="3" t="s">
        <v>30</v>
      </c>
    </row>
    <row r="8836" spans="1:5" ht="13.8" x14ac:dyDescent="0.3">
      <c r="A8836" s="4" t="s">
        <v>48</v>
      </c>
      <c r="B8836" s="4" t="s">
        <v>5</v>
      </c>
      <c r="C8836" s="2">
        <v>301122840</v>
      </c>
      <c r="D8836" s="4" t="s">
        <v>22</v>
      </c>
      <c r="E8836" s="4" t="s">
        <v>7</v>
      </c>
    </row>
    <row r="8837" spans="1:5" ht="13.8" x14ac:dyDescent="0.3">
      <c r="A8837" s="3" t="s">
        <v>48</v>
      </c>
      <c r="B8837" s="3" t="s">
        <v>5</v>
      </c>
      <c r="C8837" s="2">
        <v>301530250</v>
      </c>
      <c r="D8837" s="3" t="s">
        <v>9</v>
      </c>
      <c r="E8837" s="3" t="s">
        <v>7</v>
      </c>
    </row>
    <row r="8838" spans="1:5" ht="13.8" x14ac:dyDescent="0.3">
      <c r="A8838" s="4" t="s">
        <v>48</v>
      </c>
      <c r="B8838" s="4" t="s">
        <v>5</v>
      </c>
      <c r="C8838" s="2">
        <v>301607306</v>
      </c>
      <c r="D8838" s="4" t="s">
        <v>6</v>
      </c>
      <c r="E8838" s="4" t="s">
        <v>7</v>
      </c>
    </row>
    <row r="8839" spans="1:5" ht="13.8" x14ac:dyDescent="0.3">
      <c r="A8839" s="3" t="s">
        <v>48</v>
      </c>
      <c r="B8839" s="3" t="s">
        <v>5</v>
      </c>
      <c r="C8839" s="2">
        <v>301682802</v>
      </c>
      <c r="D8839" s="3"/>
      <c r="E8839" s="3" t="s">
        <v>10</v>
      </c>
    </row>
    <row r="8840" spans="1:5" ht="13.8" x14ac:dyDescent="0.3">
      <c r="A8840" s="4" t="s">
        <v>48</v>
      </c>
      <c r="B8840" s="4" t="s">
        <v>5</v>
      </c>
      <c r="C8840" s="2">
        <v>301709061</v>
      </c>
      <c r="D8840" s="4" t="s">
        <v>26</v>
      </c>
      <c r="E8840" s="4" t="s">
        <v>7</v>
      </c>
    </row>
    <row r="8841" spans="1:5" ht="13.8" x14ac:dyDescent="0.3">
      <c r="A8841" s="3" t="s">
        <v>48</v>
      </c>
      <c r="B8841" s="3" t="s">
        <v>5</v>
      </c>
      <c r="C8841" s="2">
        <v>301659286</v>
      </c>
      <c r="D8841" s="3" t="s">
        <v>14</v>
      </c>
      <c r="E8841" s="3" t="s">
        <v>15</v>
      </c>
    </row>
    <row r="8842" spans="1:5" ht="13.8" x14ac:dyDescent="0.3">
      <c r="A8842" s="4" t="s">
        <v>48</v>
      </c>
      <c r="B8842" s="4" t="s">
        <v>5</v>
      </c>
      <c r="C8842" s="2">
        <v>301686296</v>
      </c>
      <c r="D8842" s="4" t="s">
        <v>13</v>
      </c>
      <c r="E8842" s="4" t="s">
        <v>7</v>
      </c>
    </row>
    <row r="8843" spans="1:5" ht="13.8" x14ac:dyDescent="0.3">
      <c r="A8843" s="3" t="s">
        <v>48</v>
      </c>
      <c r="B8843" s="3" t="s">
        <v>5</v>
      </c>
      <c r="C8843" s="2">
        <v>301745651</v>
      </c>
      <c r="D8843" s="3" t="s">
        <v>9</v>
      </c>
      <c r="E8843" s="3" t="s">
        <v>7</v>
      </c>
    </row>
    <row r="8844" spans="1:5" ht="13.8" x14ac:dyDescent="0.3">
      <c r="A8844" s="4" t="s">
        <v>48</v>
      </c>
      <c r="B8844" s="4" t="s">
        <v>5</v>
      </c>
      <c r="C8844" s="2">
        <v>301617597</v>
      </c>
      <c r="D8844" s="4"/>
      <c r="E8844" s="4" t="s">
        <v>10</v>
      </c>
    </row>
    <row r="8845" spans="1:5" ht="13.8" x14ac:dyDescent="0.3">
      <c r="A8845" s="3" t="s">
        <v>48</v>
      </c>
      <c r="B8845" s="3" t="s">
        <v>5</v>
      </c>
      <c r="C8845" s="2">
        <v>301349904</v>
      </c>
      <c r="D8845" s="3" t="s">
        <v>9</v>
      </c>
      <c r="E8845" s="3" t="s">
        <v>7</v>
      </c>
    </row>
    <row r="8846" spans="1:5" ht="13.8" x14ac:dyDescent="0.3">
      <c r="A8846" s="4" t="s">
        <v>48</v>
      </c>
      <c r="B8846" s="4" t="s">
        <v>5</v>
      </c>
      <c r="C8846" s="2">
        <v>301520482</v>
      </c>
      <c r="D8846" s="4" t="s">
        <v>14</v>
      </c>
      <c r="E8846" s="4" t="s">
        <v>23</v>
      </c>
    </row>
    <row r="8847" spans="1:5" ht="13.8" x14ac:dyDescent="0.3">
      <c r="A8847" s="3" t="s">
        <v>48</v>
      </c>
      <c r="B8847" s="3" t="s">
        <v>5</v>
      </c>
      <c r="C8847" s="2">
        <v>301678393</v>
      </c>
      <c r="D8847" s="3" t="s">
        <v>12</v>
      </c>
      <c r="E8847" s="3" t="s">
        <v>7</v>
      </c>
    </row>
    <row r="8848" spans="1:5" ht="13.8" x14ac:dyDescent="0.3">
      <c r="A8848" s="4" t="s">
        <v>48</v>
      </c>
      <c r="B8848" s="4" t="s">
        <v>5</v>
      </c>
      <c r="C8848" s="2">
        <v>301678435</v>
      </c>
      <c r="D8848" s="4" t="s">
        <v>9</v>
      </c>
      <c r="E8848" s="4" t="s">
        <v>7</v>
      </c>
    </row>
    <row r="8849" spans="1:5" ht="13.8" x14ac:dyDescent="0.3">
      <c r="A8849" s="3" t="s">
        <v>48</v>
      </c>
      <c r="B8849" s="3" t="s">
        <v>5</v>
      </c>
      <c r="C8849" s="2">
        <v>301728621</v>
      </c>
      <c r="D8849" s="3" t="s">
        <v>12</v>
      </c>
      <c r="E8849" s="3" t="s">
        <v>7</v>
      </c>
    </row>
    <row r="8850" spans="1:5" ht="13.8" x14ac:dyDescent="0.3">
      <c r="A8850" s="4" t="s">
        <v>48</v>
      </c>
      <c r="B8850" s="4" t="s">
        <v>5</v>
      </c>
      <c r="C8850" s="2">
        <v>301737085</v>
      </c>
      <c r="D8850" s="4" t="s">
        <v>9</v>
      </c>
      <c r="E8850" s="4" t="s">
        <v>7</v>
      </c>
    </row>
    <row r="8851" spans="1:5" ht="13.8" x14ac:dyDescent="0.3">
      <c r="A8851" s="3" t="s">
        <v>48</v>
      </c>
      <c r="B8851" s="3" t="s">
        <v>5</v>
      </c>
      <c r="C8851" s="2">
        <v>301760128</v>
      </c>
      <c r="D8851" s="3" t="s">
        <v>9</v>
      </c>
      <c r="E8851" s="3" t="s">
        <v>20</v>
      </c>
    </row>
    <row r="8852" spans="1:5" ht="13.8" x14ac:dyDescent="0.3">
      <c r="A8852" s="4" t="s">
        <v>48</v>
      </c>
      <c r="B8852" s="4" t="s">
        <v>5</v>
      </c>
      <c r="C8852" s="2">
        <v>301108990</v>
      </c>
      <c r="D8852" s="4"/>
      <c r="E8852" s="4" t="s">
        <v>10</v>
      </c>
    </row>
    <row r="8853" spans="1:5" ht="13.8" x14ac:dyDescent="0.3">
      <c r="A8853" s="3" t="s">
        <v>48</v>
      </c>
      <c r="B8853" s="3" t="s">
        <v>5</v>
      </c>
      <c r="C8853" s="2">
        <v>301544719</v>
      </c>
      <c r="D8853" s="3" t="s">
        <v>9</v>
      </c>
      <c r="E8853" s="3" t="s">
        <v>20</v>
      </c>
    </row>
    <row r="8854" spans="1:5" ht="13.8" x14ac:dyDescent="0.3">
      <c r="A8854" s="4" t="s">
        <v>48</v>
      </c>
      <c r="B8854" s="4" t="s">
        <v>5</v>
      </c>
      <c r="C8854" s="2">
        <v>301606637</v>
      </c>
      <c r="D8854" s="4" t="s">
        <v>9</v>
      </c>
      <c r="E8854" s="4" t="s">
        <v>7</v>
      </c>
    </row>
    <row r="8855" spans="1:5" ht="13.8" x14ac:dyDescent="0.3">
      <c r="A8855" s="3" t="s">
        <v>48</v>
      </c>
      <c r="B8855" s="3" t="s">
        <v>5</v>
      </c>
      <c r="C8855" s="2">
        <v>301664611</v>
      </c>
      <c r="D8855" s="3" t="s">
        <v>12</v>
      </c>
      <c r="E8855" s="3" t="s">
        <v>7</v>
      </c>
    </row>
    <row r="8856" spans="1:5" ht="13.8" x14ac:dyDescent="0.3">
      <c r="A8856" s="4" t="s">
        <v>48</v>
      </c>
      <c r="B8856" s="4" t="s">
        <v>5</v>
      </c>
      <c r="C8856" s="2">
        <v>301682269</v>
      </c>
      <c r="D8856" s="4" t="s">
        <v>12</v>
      </c>
      <c r="E8856" s="4" t="s">
        <v>7</v>
      </c>
    </row>
    <row r="8857" spans="1:5" ht="13.8" x14ac:dyDescent="0.3">
      <c r="A8857" s="3" t="s">
        <v>48</v>
      </c>
      <c r="B8857" s="3" t="s">
        <v>5</v>
      </c>
      <c r="C8857" s="2">
        <v>301701327</v>
      </c>
      <c r="D8857" s="3" t="s">
        <v>6</v>
      </c>
      <c r="E8857" s="3" t="s">
        <v>7</v>
      </c>
    </row>
    <row r="8858" spans="1:5" ht="13.8" x14ac:dyDescent="0.3">
      <c r="A8858" s="4" t="s">
        <v>48</v>
      </c>
      <c r="B8858" s="4" t="s">
        <v>5</v>
      </c>
      <c r="C8858" s="2">
        <v>301743984</v>
      </c>
      <c r="D8858" s="4" t="s">
        <v>6</v>
      </c>
      <c r="E8858" s="4" t="s">
        <v>20</v>
      </c>
    </row>
    <row r="8859" spans="1:5" ht="13.8" x14ac:dyDescent="0.3">
      <c r="A8859" s="3" t="s">
        <v>48</v>
      </c>
      <c r="B8859" s="3" t="s">
        <v>5</v>
      </c>
      <c r="C8859" s="2">
        <v>301328457</v>
      </c>
      <c r="D8859" s="3" t="s">
        <v>22</v>
      </c>
      <c r="E8859" s="3" t="s">
        <v>7</v>
      </c>
    </row>
    <row r="8860" spans="1:5" ht="13.8" x14ac:dyDescent="0.3">
      <c r="A8860" s="4" t="s">
        <v>48</v>
      </c>
      <c r="B8860" s="4" t="s">
        <v>5</v>
      </c>
      <c r="C8860" s="2">
        <v>301384921</v>
      </c>
      <c r="D8860" s="4" t="s">
        <v>17</v>
      </c>
      <c r="E8860" s="4" t="s">
        <v>7</v>
      </c>
    </row>
    <row r="8861" spans="1:5" ht="13.8" x14ac:dyDescent="0.3">
      <c r="A8861" s="3" t="s">
        <v>48</v>
      </c>
      <c r="B8861" s="3" t="s">
        <v>5</v>
      </c>
      <c r="C8861" s="2">
        <v>301410043</v>
      </c>
      <c r="D8861" s="3" t="s">
        <v>14</v>
      </c>
      <c r="E8861" s="3" t="s">
        <v>23</v>
      </c>
    </row>
    <row r="8862" spans="1:5" ht="13.8" x14ac:dyDescent="0.3">
      <c r="A8862" s="4" t="s">
        <v>48</v>
      </c>
      <c r="B8862" s="4" t="s">
        <v>5</v>
      </c>
      <c r="C8862" s="2">
        <v>301710954</v>
      </c>
      <c r="D8862" s="4" t="s">
        <v>22</v>
      </c>
      <c r="E8862" s="4" t="s">
        <v>7</v>
      </c>
    </row>
    <row r="8863" spans="1:5" ht="13.8" x14ac:dyDescent="0.3">
      <c r="A8863" s="3" t="s">
        <v>48</v>
      </c>
      <c r="B8863" s="3" t="s">
        <v>5</v>
      </c>
      <c r="C8863" s="2">
        <v>301684873</v>
      </c>
      <c r="D8863" s="3" t="s">
        <v>13</v>
      </c>
      <c r="E8863" s="3" t="s">
        <v>20</v>
      </c>
    </row>
    <row r="8864" spans="1:5" ht="13.8" x14ac:dyDescent="0.3">
      <c r="A8864" s="4" t="s">
        <v>48</v>
      </c>
      <c r="B8864" s="4" t="s">
        <v>5</v>
      </c>
      <c r="C8864" s="2">
        <v>301761519</v>
      </c>
      <c r="D8864" s="4" t="s">
        <v>13</v>
      </c>
      <c r="E8864" s="4" t="s">
        <v>20</v>
      </c>
    </row>
    <row r="8865" spans="1:5" ht="13.8" x14ac:dyDescent="0.3">
      <c r="A8865" s="3" t="s">
        <v>48</v>
      </c>
      <c r="B8865" s="3" t="s">
        <v>5</v>
      </c>
      <c r="C8865" s="2">
        <v>301761546</v>
      </c>
      <c r="D8865" s="3" t="s">
        <v>13</v>
      </c>
      <c r="E8865" s="3" t="s">
        <v>20</v>
      </c>
    </row>
    <row r="8866" spans="1:5" ht="13.8" x14ac:dyDescent="0.3">
      <c r="A8866" s="4" t="s">
        <v>48</v>
      </c>
      <c r="B8866" s="4" t="s">
        <v>5</v>
      </c>
      <c r="C8866" s="2">
        <v>301761600</v>
      </c>
      <c r="D8866" s="4" t="s">
        <v>13</v>
      </c>
      <c r="E8866" s="4" t="s">
        <v>20</v>
      </c>
    </row>
    <row r="8867" spans="1:5" ht="13.8" x14ac:dyDescent="0.3">
      <c r="A8867" s="3" t="s">
        <v>48</v>
      </c>
      <c r="B8867" s="3" t="s">
        <v>5</v>
      </c>
      <c r="C8867" s="2">
        <v>301674392</v>
      </c>
      <c r="D8867" s="3" t="s">
        <v>9</v>
      </c>
      <c r="E8867" s="3" t="s">
        <v>7</v>
      </c>
    </row>
    <row r="8868" spans="1:5" ht="13.8" x14ac:dyDescent="0.3">
      <c r="A8868" s="4" t="s">
        <v>48</v>
      </c>
      <c r="B8868" s="4" t="s">
        <v>5</v>
      </c>
      <c r="C8868" s="2">
        <v>301699298</v>
      </c>
      <c r="D8868" s="4" t="s">
        <v>6</v>
      </c>
      <c r="E8868" s="4" t="s">
        <v>7</v>
      </c>
    </row>
    <row r="8869" spans="1:5" ht="13.8" x14ac:dyDescent="0.3">
      <c r="A8869" s="3" t="s">
        <v>48</v>
      </c>
      <c r="B8869" s="3" t="s">
        <v>5</v>
      </c>
      <c r="C8869" s="2">
        <v>301711834</v>
      </c>
      <c r="D8869" s="3" t="s">
        <v>13</v>
      </c>
      <c r="E8869" s="3" t="s">
        <v>7</v>
      </c>
    </row>
    <row r="8870" spans="1:5" ht="13.8" x14ac:dyDescent="0.3">
      <c r="A8870" s="4" t="s">
        <v>48</v>
      </c>
      <c r="B8870" s="4" t="s">
        <v>5</v>
      </c>
      <c r="C8870" s="2">
        <v>301717144</v>
      </c>
      <c r="D8870" s="4" t="s">
        <v>14</v>
      </c>
      <c r="E8870" s="4" t="s">
        <v>15</v>
      </c>
    </row>
    <row r="8871" spans="1:5" ht="13.8" x14ac:dyDescent="0.3">
      <c r="A8871" s="3" t="s">
        <v>48</v>
      </c>
      <c r="B8871" s="3" t="s">
        <v>5</v>
      </c>
      <c r="C8871" s="2">
        <v>301733238</v>
      </c>
      <c r="D8871" s="3" t="s">
        <v>14</v>
      </c>
      <c r="E8871" s="3" t="s">
        <v>15</v>
      </c>
    </row>
    <row r="8872" spans="1:5" ht="13.8" x14ac:dyDescent="0.3">
      <c r="A8872" s="4" t="s">
        <v>48</v>
      </c>
      <c r="B8872" s="4" t="s">
        <v>5</v>
      </c>
      <c r="C8872" s="2">
        <v>301735320</v>
      </c>
      <c r="D8872" s="4"/>
      <c r="E8872" s="4" t="s">
        <v>10</v>
      </c>
    </row>
    <row r="8873" spans="1:5" ht="13.8" x14ac:dyDescent="0.3">
      <c r="A8873" s="3" t="s">
        <v>48</v>
      </c>
      <c r="B8873" s="3" t="s">
        <v>5</v>
      </c>
      <c r="C8873" s="2">
        <v>301624102</v>
      </c>
      <c r="D8873" s="3" t="s">
        <v>6</v>
      </c>
      <c r="E8873" s="3" t="s">
        <v>7</v>
      </c>
    </row>
    <row r="8874" spans="1:5" ht="13.8" x14ac:dyDescent="0.3">
      <c r="A8874" s="4" t="s">
        <v>48</v>
      </c>
      <c r="B8874" s="4" t="s">
        <v>5</v>
      </c>
      <c r="C8874" s="2">
        <v>301641905</v>
      </c>
      <c r="D8874" s="4" t="s">
        <v>14</v>
      </c>
      <c r="E8874" s="4" t="s">
        <v>15</v>
      </c>
    </row>
    <row r="8875" spans="1:5" ht="13.8" x14ac:dyDescent="0.3">
      <c r="A8875" s="3" t="s">
        <v>48</v>
      </c>
      <c r="B8875" s="3" t="s">
        <v>5</v>
      </c>
      <c r="C8875" s="2">
        <v>301649284</v>
      </c>
      <c r="D8875" s="3"/>
      <c r="E8875" s="3" t="s">
        <v>10</v>
      </c>
    </row>
    <row r="8876" spans="1:5" ht="13.8" x14ac:dyDescent="0.3">
      <c r="A8876" s="4" t="s">
        <v>48</v>
      </c>
      <c r="B8876" s="4" t="s">
        <v>5</v>
      </c>
      <c r="C8876" s="2">
        <v>301691957</v>
      </c>
      <c r="D8876" s="4" t="s">
        <v>9</v>
      </c>
      <c r="E8876" s="4" t="s">
        <v>7</v>
      </c>
    </row>
    <row r="8877" spans="1:5" ht="13.8" x14ac:dyDescent="0.3">
      <c r="A8877" s="3" t="s">
        <v>48</v>
      </c>
      <c r="B8877" s="3" t="s">
        <v>5</v>
      </c>
      <c r="C8877" s="2">
        <v>301719155</v>
      </c>
      <c r="D8877" s="3" t="s">
        <v>12</v>
      </c>
      <c r="E8877" s="3" t="s">
        <v>7</v>
      </c>
    </row>
    <row r="8878" spans="1:5" ht="13.8" x14ac:dyDescent="0.3">
      <c r="A8878" s="4" t="s">
        <v>48</v>
      </c>
      <c r="B8878" s="4" t="s">
        <v>5</v>
      </c>
      <c r="C8878" s="2">
        <v>301726285</v>
      </c>
      <c r="D8878" s="4" t="s">
        <v>26</v>
      </c>
      <c r="E8878" s="4" t="s">
        <v>7</v>
      </c>
    </row>
    <row r="8879" spans="1:5" ht="13.8" x14ac:dyDescent="0.3">
      <c r="A8879" s="3" t="s">
        <v>48</v>
      </c>
      <c r="B8879" s="3" t="s">
        <v>5</v>
      </c>
      <c r="C8879" s="2">
        <v>301727010</v>
      </c>
      <c r="D8879" s="3" t="s">
        <v>9</v>
      </c>
      <c r="E8879" s="3" t="s">
        <v>7</v>
      </c>
    </row>
    <row r="8880" spans="1:5" ht="13.8" x14ac:dyDescent="0.3">
      <c r="A8880" s="4" t="s">
        <v>48</v>
      </c>
      <c r="B8880" s="4" t="s">
        <v>5</v>
      </c>
      <c r="C8880" s="2">
        <v>301727888</v>
      </c>
      <c r="D8880" s="4" t="s">
        <v>6</v>
      </c>
      <c r="E8880" s="4" t="s">
        <v>7</v>
      </c>
    </row>
    <row r="8881" spans="1:5" ht="13.8" x14ac:dyDescent="0.3">
      <c r="A8881" s="3" t="s">
        <v>48</v>
      </c>
      <c r="B8881" s="3" t="s">
        <v>5</v>
      </c>
      <c r="C8881" s="2">
        <v>301608653</v>
      </c>
      <c r="D8881" s="3" t="s">
        <v>14</v>
      </c>
      <c r="E8881" s="3" t="s">
        <v>23</v>
      </c>
    </row>
    <row r="8882" spans="1:5" ht="13.8" x14ac:dyDescent="0.3">
      <c r="A8882" s="4" t="s">
        <v>48</v>
      </c>
      <c r="B8882" s="4" t="s">
        <v>5</v>
      </c>
      <c r="C8882" s="2">
        <v>301680280</v>
      </c>
      <c r="D8882" s="4" t="s">
        <v>24</v>
      </c>
      <c r="E8882" s="4" t="s">
        <v>7</v>
      </c>
    </row>
    <row r="8883" spans="1:5" ht="13.8" x14ac:dyDescent="0.3">
      <c r="A8883" s="3" t="s">
        <v>48</v>
      </c>
      <c r="B8883" s="3" t="s">
        <v>5</v>
      </c>
      <c r="C8883" s="2">
        <v>301684178</v>
      </c>
      <c r="D8883" s="3" t="s">
        <v>22</v>
      </c>
      <c r="E8883" s="3" t="s">
        <v>7</v>
      </c>
    </row>
    <row r="8884" spans="1:5" ht="13.8" x14ac:dyDescent="0.3">
      <c r="A8884" s="4" t="s">
        <v>48</v>
      </c>
      <c r="B8884" s="4" t="s">
        <v>5</v>
      </c>
      <c r="C8884" s="2">
        <v>301696143</v>
      </c>
      <c r="D8884" s="4" t="s">
        <v>14</v>
      </c>
      <c r="E8884" s="4" t="s">
        <v>15</v>
      </c>
    </row>
    <row r="8885" spans="1:5" ht="13.8" x14ac:dyDescent="0.3">
      <c r="A8885" s="3" t="s">
        <v>48</v>
      </c>
      <c r="B8885" s="3" t="s">
        <v>5</v>
      </c>
      <c r="C8885" s="2">
        <v>301711920</v>
      </c>
      <c r="D8885" s="3"/>
      <c r="E8885" s="3" t="s">
        <v>10</v>
      </c>
    </row>
    <row r="8886" spans="1:5" ht="13.8" x14ac:dyDescent="0.3">
      <c r="A8886" s="4" t="s">
        <v>48</v>
      </c>
      <c r="B8886" s="4" t="s">
        <v>5</v>
      </c>
      <c r="C8886" s="2">
        <v>300611578</v>
      </c>
      <c r="D8886" s="4"/>
      <c r="E8886" s="4" t="s">
        <v>10</v>
      </c>
    </row>
    <row r="8887" spans="1:5" ht="13.8" x14ac:dyDescent="0.3">
      <c r="A8887" s="3" t="s">
        <v>48</v>
      </c>
      <c r="B8887" s="3" t="s">
        <v>5</v>
      </c>
      <c r="C8887" s="2">
        <v>301626896</v>
      </c>
      <c r="D8887" s="3" t="s">
        <v>14</v>
      </c>
      <c r="E8887" s="3" t="s">
        <v>15</v>
      </c>
    </row>
    <row r="8888" spans="1:5" ht="13.8" x14ac:dyDescent="0.3">
      <c r="A8888" s="4" t="s">
        <v>48</v>
      </c>
      <c r="B8888" s="4" t="s">
        <v>5</v>
      </c>
      <c r="C8888" s="2">
        <v>301701847</v>
      </c>
      <c r="D8888" s="4" t="s">
        <v>25</v>
      </c>
      <c r="E8888" s="4" t="s">
        <v>7</v>
      </c>
    </row>
    <row r="8889" spans="1:5" ht="13.8" x14ac:dyDescent="0.3">
      <c r="A8889" s="3" t="s">
        <v>48</v>
      </c>
      <c r="B8889" s="3" t="s">
        <v>5</v>
      </c>
      <c r="C8889" s="2">
        <v>301724262</v>
      </c>
      <c r="D8889" s="3"/>
      <c r="E8889" s="3" t="s">
        <v>10</v>
      </c>
    </row>
    <row r="8890" spans="1:5" ht="13.8" x14ac:dyDescent="0.3">
      <c r="A8890" s="4" t="s">
        <v>48</v>
      </c>
      <c r="B8890" s="4" t="s">
        <v>5</v>
      </c>
      <c r="C8890" s="2">
        <v>301726771</v>
      </c>
      <c r="D8890" s="4" t="s">
        <v>14</v>
      </c>
      <c r="E8890" s="4" t="s">
        <v>23</v>
      </c>
    </row>
    <row r="8891" spans="1:5" ht="13.8" x14ac:dyDescent="0.3">
      <c r="A8891" s="3" t="s">
        <v>48</v>
      </c>
      <c r="B8891" s="3" t="s">
        <v>5</v>
      </c>
      <c r="C8891" s="2">
        <v>300466523</v>
      </c>
      <c r="D8891" s="3" t="s">
        <v>25</v>
      </c>
      <c r="E8891" s="3" t="s">
        <v>7</v>
      </c>
    </row>
    <row r="8892" spans="1:5" ht="13.8" x14ac:dyDescent="0.3">
      <c r="A8892" s="4" t="s">
        <v>48</v>
      </c>
      <c r="B8892" s="4" t="s">
        <v>5</v>
      </c>
      <c r="C8892" s="2">
        <v>301535256</v>
      </c>
      <c r="D8892" s="4" t="s">
        <v>22</v>
      </c>
      <c r="E8892" s="4" t="s">
        <v>7</v>
      </c>
    </row>
    <row r="8893" spans="1:5" ht="13.8" x14ac:dyDescent="0.3">
      <c r="A8893" s="3" t="s">
        <v>48</v>
      </c>
      <c r="B8893" s="3" t="s">
        <v>5</v>
      </c>
      <c r="C8893" s="2">
        <v>301566584</v>
      </c>
      <c r="D8893" s="3"/>
      <c r="E8893" s="3" t="s">
        <v>10</v>
      </c>
    </row>
    <row r="8894" spans="1:5" ht="13.8" x14ac:dyDescent="0.3">
      <c r="A8894" s="4" t="s">
        <v>48</v>
      </c>
      <c r="B8894" s="4" t="s">
        <v>5</v>
      </c>
      <c r="C8894" s="2">
        <v>301620718</v>
      </c>
      <c r="D8894" s="4" t="s">
        <v>25</v>
      </c>
      <c r="E8894" s="4" t="s">
        <v>7</v>
      </c>
    </row>
    <row r="8895" spans="1:5" ht="13.8" x14ac:dyDescent="0.3">
      <c r="A8895" s="3" t="s">
        <v>48</v>
      </c>
      <c r="B8895" s="3" t="s">
        <v>5</v>
      </c>
      <c r="C8895" s="2">
        <v>301637474</v>
      </c>
      <c r="D8895" s="3"/>
      <c r="E8895" s="3" t="s">
        <v>10</v>
      </c>
    </row>
    <row r="8896" spans="1:5" ht="13.8" x14ac:dyDescent="0.3">
      <c r="A8896" s="4" t="s">
        <v>48</v>
      </c>
      <c r="B8896" s="4" t="s">
        <v>5</v>
      </c>
      <c r="C8896" s="2">
        <v>301689224</v>
      </c>
      <c r="D8896" s="4" t="s">
        <v>25</v>
      </c>
      <c r="E8896" s="4" t="s">
        <v>7</v>
      </c>
    </row>
    <row r="8897" spans="1:5" ht="13.8" x14ac:dyDescent="0.3">
      <c r="A8897" s="3" t="s">
        <v>48</v>
      </c>
      <c r="B8897" s="3" t="s">
        <v>5</v>
      </c>
      <c r="C8897" s="2">
        <v>301755539</v>
      </c>
      <c r="D8897" s="3"/>
      <c r="E8897" s="3" t="s">
        <v>10</v>
      </c>
    </row>
    <row r="8898" spans="1:5" ht="13.8" x14ac:dyDescent="0.3">
      <c r="A8898" s="4" t="s">
        <v>48</v>
      </c>
      <c r="B8898" s="4" t="s">
        <v>5</v>
      </c>
      <c r="C8898" s="2">
        <v>300263929</v>
      </c>
      <c r="D8898" s="4" t="s">
        <v>6</v>
      </c>
      <c r="E8898" s="4" t="s">
        <v>7</v>
      </c>
    </row>
    <row r="8899" spans="1:5" ht="13.8" x14ac:dyDescent="0.3">
      <c r="A8899" s="3" t="s">
        <v>48</v>
      </c>
      <c r="B8899" s="3" t="s">
        <v>5</v>
      </c>
      <c r="C8899" s="2">
        <v>301619787</v>
      </c>
      <c r="D8899" s="3" t="s">
        <v>14</v>
      </c>
      <c r="E8899" s="3" t="s">
        <v>15</v>
      </c>
    </row>
    <row r="8900" spans="1:5" ht="13.8" x14ac:dyDescent="0.3">
      <c r="A8900" s="4" t="s">
        <v>48</v>
      </c>
      <c r="B8900" s="4" t="s">
        <v>5</v>
      </c>
      <c r="C8900" s="2">
        <v>301667008</v>
      </c>
      <c r="D8900" s="4" t="s">
        <v>22</v>
      </c>
      <c r="E8900" s="4" t="s">
        <v>7</v>
      </c>
    </row>
    <row r="8901" spans="1:5" ht="13.8" x14ac:dyDescent="0.3">
      <c r="A8901" s="3" t="s">
        <v>48</v>
      </c>
      <c r="B8901" s="3" t="s">
        <v>5</v>
      </c>
      <c r="C8901" s="2">
        <v>301687174</v>
      </c>
      <c r="D8901" s="3"/>
      <c r="E8901" s="3" t="s">
        <v>10</v>
      </c>
    </row>
    <row r="8902" spans="1:5" ht="13.8" x14ac:dyDescent="0.3">
      <c r="A8902" s="4" t="s">
        <v>48</v>
      </c>
      <c r="B8902" s="4" t="s">
        <v>5</v>
      </c>
      <c r="C8902" s="2">
        <v>301673266</v>
      </c>
      <c r="D8902" s="4" t="s">
        <v>13</v>
      </c>
      <c r="E8902" s="4" t="s">
        <v>7</v>
      </c>
    </row>
    <row r="8903" spans="1:5" ht="13.8" x14ac:dyDescent="0.3">
      <c r="A8903" s="3" t="s">
        <v>48</v>
      </c>
      <c r="B8903" s="3" t="s">
        <v>5</v>
      </c>
      <c r="C8903" s="2">
        <v>301711362</v>
      </c>
      <c r="D8903" s="3" t="s">
        <v>12</v>
      </c>
      <c r="E8903" s="3" t="s">
        <v>7</v>
      </c>
    </row>
    <row r="8904" spans="1:5" ht="13.8" x14ac:dyDescent="0.3">
      <c r="A8904" s="4" t="s">
        <v>48</v>
      </c>
      <c r="B8904" s="4" t="s">
        <v>5</v>
      </c>
      <c r="C8904" s="2">
        <v>301711853</v>
      </c>
      <c r="D8904" s="4" t="s">
        <v>13</v>
      </c>
      <c r="E8904" s="4" t="s">
        <v>7</v>
      </c>
    </row>
    <row r="8905" spans="1:5" ht="13.8" x14ac:dyDescent="0.3">
      <c r="A8905" s="3" t="s">
        <v>48</v>
      </c>
      <c r="B8905" s="3" t="s">
        <v>5</v>
      </c>
      <c r="C8905" s="2">
        <v>301718016</v>
      </c>
      <c r="D8905" s="3" t="s">
        <v>25</v>
      </c>
      <c r="E8905" s="3" t="s">
        <v>7</v>
      </c>
    </row>
    <row r="8906" spans="1:5" ht="13.8" x14ac:dyDescent="0.3">
      <c r="A8906" s="4" t="s">
        <v>48</v>
      </c>
      <c r="B8906" s="4" t="s">
        <v>5</v>
      </c>
      <c r="C8906" s="2">
        <v>301740724</v>
      </c>
      <c r="D8906" s="4" t="s">
        <v>14</v>
      </c>
      <c r="E8906" s="4" t="s">
        <v>15</v>
      </c>
    </row>
    <row r="8907" spans="1:5" ht="13.8" x14ac:dyDescent="0.3">
      <c r="A8907" s="3" t="s">
        <v>48</v>
      </c>
      <c r="B8907" s="3" t="s">
        <v>5</v>
      </c>
      <c r="C8907" s="2">
        <v>301728234</v>
      </c>
      <c r="D8907" s="3" t="s">
        <v>22</v>
      </c>
      <c r="E8907" s="3" t="s">
        <v>7</v>
      </c>
    </row>
    <row r="8908" spans="1:5" ht="13.8" x14ac:dyDescent="0.3">
      <c r="A8908" s="4" t="s">
        <v>48</v>
      </c>
      <c r="B8908" s="4" t="s">
        <v>5</v>
      </c>
      <c r="C8908" s="2">
        <v>301652646</v>
      </c>
      <c r="D8908" s="4" t="s">
        <v>9</v>
      </c>
      <c r="E8908" s="4" t="s">
        <v>7</v>
      </c>
    </row>
    <row r="8909" spans="1:5" ht="13.8" x14ac:dyDescent="0.3">
      <c r="A8909" s="3" t="s">
        <v>48</v>
      </c>
      <c r="B8909" s="3" t="s">
        <v>5</v>
      </c>
      <c r="C8909" s="2">
        <v>301672890</v>
      </c>
      <c r="D8909" s="3"/>
      <c r="E8909" s="3" t="s">
        <v>10</v>
      </c>
    </row>
    <row r="8910" spans="1:5" ht="13.8" x14ac:dyDescent="0.3">
      <c r="A8910" s="4" t="s">
        <v>48</v>
      </c>
      <c r="B8910" s="4" t="s">
        <v>5</v>
      </c>
      <c r="C8910" s="2">
        <v>301716136</v>
      </c>
      <c r="D8910" s="4" t="s">
        <v>24</v>
      </c>
      <c r="E8910" s="4" t="s">
        <v>7</v>
      </c>
    </row>
    <row r="8911" spans="1:5" ht="13.8" x14ac:dyDescent="0.3">
      <c r="A8911" s="3" t="s">
        <v>48</v>
      </c>
      <c r="B8911" s="3" t="s">
        <v>5</v>
      </c>
      <c r="C8911" s="2">
        <v>301726356</v>
      </c>
      <c r="D8911" s="3" t="s">
        <v>24</v>
      </c>
      <c r="E8911" s="3" t="s">
        <v>7</v>
      </c>
    </row>
    <row r="8912" spans="1:5" ht="13.8" x14ac:dyDescent="0.3">
      <c r="A8912" s="4" t="s">
        <v>48</v>
      </c>
      <c r="B8912" s="4" t="s">
        <v>5</v>
      </c>
      <c r="C8912" s="2">
        <v>301720463</v>
      </c>
      <c r="D8912" s="4" t="s">
        <v>13</v>
      </c>
      <c r="E8912" s="4" t="s">
        <v>20</v>
      </c>
    </row>
    <row r="8913" spans="1:5" ht="13.8" x14ac:dyDescent="0.3">
      <c r="A8913" s="3" t="s">
        <v>48</v>
      </c>
      <c r="B8913" s="3" t="s">
        <v>5</v>
      </c>
      <c r="C8913" s="2">
        <v>301721682</v>
      </c>
      <c r="D8913" s="3" t="s">
        <v>13</v>
      </c>
      <c r="E8913" s="3" t="s">
        <v>20</v>
      </c>
    </row>
    <row r="8914" spans="1:5" ht="13.8" x14ac:dyDescent="0.3">
      <c r="A8914" s="2" t="s">
        <v>49</v>
      </c>
      <c r="B8914" s="2" t="s">
        <v>8</v>
      </c>
      <c r="C8914" s="2">
        <v>301552078</v>
      </c>
      <c r="D8914" s="2" t="s">
        <v>14</v>
      </c>
      <c r="E8914" s="2" t="s">
        <v>15</v>
      </c>
    </row>
    <row r="8915" spans="1:5" ht="13.8" x14ac:dyDescent="0.3">
      <c r="A8915" s="3" t="s">
        <v>49</v>
      </c>
      <c r="B8915" s="3" t="s">
        <v>8</v>
      </c>
      <c r="C8915" s="2">
        <v>301556291</v>
      </c>
      <c r="D8915" s="3" t="s">
        <v>26</v>
      </c>
      <c r="E8915" s="3" t="s">
        <v>20</v>
      </c>
    </row>
    <row r="8916" spans="1:5" ht="13.8" x14ac:dyDescent="0.3">
      <c r="A8916" s="4" t="s">
        <v>49</v>
      </c>
      <c r="B8916" s="4" t="s">
        <v>8</v>
      </c>
      <c r="C8916" s="2">
        <v>301745252</v>
      </c>
      <c r="D8916" s="4"/>
      <c r="E8916" s="4" t="s">
        <v>10</v>
      </c>
    </row>
    <row r="8917" spans="1:5" ht="13.8" x14ac:dyDescent="0.3">
      <c r="A8917" s="3" t="s">
        <v>49</v>
      </c>
      <c r="B8917" s="3" t="s">
        <v>8</v>
      </c>
      <c r="C8917" s="2">
        <v>301684662</v>
      </c>
      <c r="D8917" s="3"/>
      <c r="E8917" s="3" t="s">
        <v>10</v>
      </c>
    </row>
    <row r="8918" spans="1:5" ht="13.8" x14ac:dyDescent="0.3">
      <c r="A8918" s="4" t="s">
        <v>49</v>
      </c>
      <c r="B8918" s="4" t="s">
        <v>8</v>
      </c>
      <c r="C8918" s="2">
        <v>301166902</v>
      </c>
      <c r="D8918" s="4" t="s">
        <v>24</v>
      </c>
      <c r="E8918" s="4" t="s">
        <v>7</v>
      </c>
    </row>
    <row r="8919" spans="1:5" ht="13.8" x14ac:dyDescent="0.3">
      <c r="A8919" s="3" t="s">
        <v>49</v>
      </c>
      <c r="B8919" s="3" t="s">
        <v>8</v>
      </c>
      <c r="C8919" s="2">
        <v>301720466</v>
      </c>
      <c r="D8919" s="3" t="s">
        <v>18</v>
      </c>
      <c r="E8919" s="3" t="s">
        <v>20</v>
      </c>
    </row>
    <row r="8920" spans="1:5" ht="13.8" x14ac:dyDescent="0.3">
      <c r="A8920" s="4" t="s">
        <v>49</v>
      </c>
      <c r="B8920" s="4" t="s">
        <v>8</v>
      </c>
      <c r="C8920" s="2">
        <v>301640822</v>
      </c>
      <c r="D8920" s="4" t="s">
        <v>22</v>
      </c>
      <c r="E8920" s="4" t="s">
        <v>7</v>
      </c>
    </row>
    <row r="8921" spans="1:5" ht="13.8" x14ac:dyDescent="0.3">
      <c r="A8921" s="3" t="s">
        <v>49</v>
      </c>
      <c r="B8921" s="3" t="s">
        <v>8</v>
      </c>
      <c r="C8921" s="2">
        <v>301609696</v>
      </c>
      <c r="D8921" s="3"/>
      <c r="E8921" s="3" t="s">
        <v>10</v>
      </c>
    </row>
    <row r="8922" spans="1:5" ht="13.8" x14ac:dyDescent="0.3">
      <c r="A8922" s="4" t="s">
        <v>49</v>
      </c>
      <c r="B8922" s="4" t="s">
        <v>8</v>
      </c>
      <c r="C8922" s="2">
        <v>301680204</v>
      </c>
      <c r="D8922" s="4" t="s">
        <v>25</v>
      </c>
      <c r="E8922" s="4" t="s">
        <v>7</v>
      </c>
    </row>
    <row r="8923" spans="1:5" ht="13.8" x14ac:dyDescent="0.3">
      <c r="A8923" s="3" t="s">
        <v>49</v>
      </c>
      <c r="B8923" s="3" t="s">
        <v>8</v>
      </c>
      <c r="C8923" s="2">
        <v>301586604</v>
      </c>
      <c r="D8923" s="3" t="s">
        <v>14</v>
      </c>
      <c r="E8923" s="3" t="s">
        <v>15</v>
      </c>
    </row>
    <row r="8924" spans="1:5" ht="13.8" x14ac:dyDescent="0.3">
      <c r="A8924" s="4" t="s">
        <v>49</v>
      </c>
      <c r="B8924" s="4" t="s">
        <v>8</v>
      </c>
      <c r="C8924" s="2">
        <v>301404016</v>
      </c>
      <c r="D8924" s="4" t="s">
        <v>14</v>
      </c>
      <c r="E8924" s="4" t="s">
        <v>23</v>
      </c>
    </row>
    <row r="8925" spans="1:5" ht="13.8" x14ac:dyDescent="0.3">
      <c r="A8925" s="3" t="s">
        <v>49</v>
      </c>
      <c r="B8925" s="3" t="s">
        <v>8</v>
      </c>
      <c r="C8925" s="2">
        <v>300255984</v>
      </c>
      <c r="D8925" s="3" t="s">
        <v>26</v>
      </c>
      <c r="E8925" s="3" t="s">
        <v>7</v>
      </c>
    </row>
    <row r="8926" spans="1:5" ht="13.8" x14ac:dyDescent="0.3">
      <c r="A8926" s="4" t="s">
        <v>49</v>
      </c>
      <c r="B8926" s="4" t="s">
        <v>8</v>
      </c>
      <c r="C8926" s="2">
        <v>301038353</v>
      </c>
      <c r="D8926" s="4"/>
      <c r="E8926" s="4" t="s">
        <v>10</v>
      </c>
    </row>
    <row r="8927" spans="1:5" ht="13.8" x14ac:dyDescent="0.3">
      <c r="A8927" s="3" t="s">
        <v>49</v>
      </c>
      <c r="B8927" s="3" t="s">
        <v>8</v>
      </c>
      <c r="C8927" s="2">
        <v>301704654</v>
      </c>
      <c r="D8927" s="3" t="s">
        <v>12</v>
      </c>
      <c r="E8927" s="3" t="s">
        <v>20</v>
      </c>
    </row>
    <row r="8928" spans="1:5" ht="13.8" x14ac:dyDescent="0.3">
      <c r="A8928" s="4" t="s">
        <v>49</v>
      </c>
      <c r="B8928" s="4" t="s">
        <v>8</v>
      </c>
      <c r="C8928" s="2">
        <v>301506859</v>
      </c>
      <c r="D8928" s="4"/>
      <c r="E8928" s="4" t="s">
        <v>10</v>
      </c>
    </row>
    <row r="8929" spans="1:5" ht="13.8" x14ac:dyDescent="0.3">
      <c r="A8929" s="3" t="s">
        <v>49</v>
      </c>
      <c r="B8929" s="3" t="s">
        <v>8</v>
      </c>
      <c r="C8929" s="2">
        <v>301733570</v>
      </c>
      <c r="D8929" s="3" t="s">
        <v>6</v>
      </c>
      <c r="E8929" s="3" t="s">
        <v>7</v>
      </c>
    </row>
    <row r="8930" spans="1:5" ht="13.8" x14ac:dyDescent="0.3">
      <c r="A8930" s="4" t="s">
        <v>49</v>
      </c>
      <c r="B8930" s="4" t="s">
        <v>8</v>
      </c>
      <c r="C8930" s="2">
        <v>301691658</v>
      </c>
      <c r="D8930" s="4" t="s">
        <v>14</v>
      </c>
      <c r="E8930" s="4" t="s">
        <v>15</v>
      </c>
    </row>
    <row r="8931" spans="1:5" ht="13.8" x14ac:dyDescent="0.3">
      <c r="A8931" s="3" t="s">
        <v>49</v>
      </c>
      <c r="B8931" s="3" t="s">
        <v>8</v>
      </c>
      <c r="C8931" s="2">
        <v>301689102</v>
      </c>
      <c r="D8931" s="3" t="s">
        <v>12</v>
      </c>
      <c r="E8931" s="3" t="s">
        <v>7</v>
      </c>
    </row>
    <row r="8932" spans="1:5" ht="13.8" x14ac:dyDescent="0.3">
      <c r="A8932" s="4" t="s">
        <v>49</v>
      </c>
      <c r="B8932" s="4" t="s">
        <v>8</v>
      </c>
      <c r="C8932" s="2">
        <v>301721338</v>
      </c>
      <c r="D8932" s="4" t="s">
        <v>18</v>
      </c>
      <c r="E8932" s="4" t="s">
        <v>20</v>
      </c>
    </row>
    <row r="8933" spans="1:5" ht="13.8" x14ac:dyDescent="0.3">
      <c r="A8933" s="3" t="s">
        <v>49</v>
      </c>
      <c r="B8933" s="3" t="s">
        <v>8</v>
      </c>
      <c r="C8933" s="2">
        <v>301576540</v>
      </c>
      <c r="D8933" s="3" t="s">
        <v>18</v>
      </c>
      <c r="E8933" s="3" t="s">
        <v>7</v>
      </c>
    </row>
    <row r="8934" spans="1:5" ht="13.8" x14ac:dyDescent="0.3">
      <c r="A8934" s="4" t="s">
        <v>49</v>
      </c>
      <c r="B8934" s="4" t="s">
        <v>8</v>
      </c>
      <c r="C8934" s="2">
        <v>301638550</v>
      </c>
      <c r="D8934" s="4" t="s">
        <v>9</v>
      </c>
      <c r="E8934" s="4" t="s">
        <v>7</v>
      </c>
    </row>
    <row r="8935" spans="1:5" ht="13.8" x14ac:dyDescent="0.3">
      <c r="A8935" s="3" t="s">
        <v>49</v>
      </c>
      <c r="B8935" s="3" t="s">
        <v>8</v>
      </c>
      <c r="C8935" s="2">
        <v>300831899</v>
      </c>
      <c r="D8935" s="3" t="s">
        <v>26</v>
      </c>
      <c r="E8935" s="3" t="s">
        <v>7</v>
      </c>
    </row>
    <row r="8936" spans="1:5" ht="13.8" x14ac:dyDescent="0.3">
      <c r="A8936" s="4" t="s">
        <v>49</v>
      </c>
      <c r="B8936" s="4" t="s">
        <v>8</v>
      </c>
      <c r="C8936" s="2">
        <v>301610920</v>
      </c>
      <c r="D8936" s="4" t="s">
        <v>25</v>
      </c>
      <c r="E8936" s="4" t="s">
        <v>7</v>
      </c>
    </row>
    <row r="8937" spans="1:5" ht="13.8" x14ac:dyDescent="0.3">
      <c r="A8937" s="3" t="s">
        <v>49</v>
      </c>
      <c r="B8937" s="3" t="s">
        <v>8</v>
      </c>
      <c r="C8937" s="2">
        <v>301697093</v>
      </c>
      <c r="D8937" s="3" t="s">
        <v>26</v>
      </c>
      <c r="E8937" s="3" t="s">
        <v>7</v>
      </c>
    </row>
    <row r="8938" spans="1:5" ht="13.8" x14ac:dyDescent="0.3">
      <c r="A8938" s="4" t="s">
        <v>49</v>
      </c>
      <c r="B8938" s="4" t="s">
        <v>8</v>
      </c>
      <c r="C8938" s="2">
        <v>301705097</v>
      </c>
      <c r="D8938" s="4" t="s">
        <v>14</v>
      </c>
      <c r="E8938" s="4" t="s">
        <v>15</v>
      </c>
    </row>
    <row r="8939" spans="1:5" ht="13.8" x14ac:dyDescent="0.3">
      <c r="A8939" s="3" t="s">
        <v>49</v>
      </c>
      <c r="B8939" s="3" t="s">
        <v>8</v>
      </c>
      <c r="C8939" s="2">
        <v>301620305</v>
      </c>
      <c r="D8939" s="3"/>
      <c r="E8939" s="3" t="s">
        <v>10</v>
      </c>
    </row>
    <row r="8940" spans="1:5" ht="13.8" x14ac:dyDescent="0.3">
      <c r="A8940" s="4" t="s">
        <v>49</v>
      </c>
      <c r="B8940" s="4" t="s">
        <v>8</v>
      </c>
      <c r="C8940" s="2">
        <v>301723905</v>
      </c>
      <c r="D8940" s="4" t="s">
        <v>14</v>
      </c>
      <c r="E8940" s="4" t="s">
        <v>15</v>
      </c>
    </row>
    <row r="8941" spans="1:5" ht="13.8" x14ac:dyDescent="0.3">
      <c r="A8941" s="3" t="s">
        <v>49</v>
      </c>
      <c r="B8941" s="3" t="s">
        <v>8</v>
      </c>
      <c r="C8941" s="2">
        <v>301729180</v>
      </c>
      <c r="D8941" s="3" t="s">
        <v>12</v>
      </c>
      <c r="E8941" s="3" t="s">
        <v>7</v>
      </c>
    </row>
    <row r="8942" spans="1:5" ht="13.8" x14ac:dyDescent="0.3">
      <c r="A8942" s="4" t="s">
        <v>49</v>
      </c>
      <c r="B8942" s="4" t="s">
        <v>8</v>
      </c>
      <c r="C8942" s="2">
        <v>301028307</v>
      </c>
      <c r="D8942" s="4" t="s">
        <v>14</v>
      </c>
      <c r="E8942" s="4" t="s">
        <v>15</v>
      </c>
    </row>
    <row r="8943" spans="1:5" ht="13.8" x14ac:dyDescent="0.3">
      <c r="A8943" s="3" t="s">
        <v>49</v>
      </c>
      <c r="B8943" s="3" t="s">
        <v>8</v>
      </c>
      <c r="C8943" s="2">
        <v>301667093</v>
      </c>
      <c r="D8943" s="3" t="s">
        <v>9</v>
      </c>
      <c r="E8943" s="3" t="s">
        <v>7</v>
      </c>
    </row>
    <row r="8944" spans="1:5" ht="13.8" x14ac:dyDescent="0.3">
      <c r="A8944" s="4" t="s">
        <v>49</v>
      </c>
      <c r="B8944" s="4" t="s">
        <v>8</v>
      </c>
      <c r="C8944" s="2">
        <v>301507534</v>
      </c>
      <c r="D8944" s="4" t="s">
        <v>14</v>
      </c>
      <c r="E8944" s="4" t="s">
        <v>15</v>
      </c>
    </row>
    <row r="8945" spans="1:5" ht="13.8" x14ac:dyDescent="0.3">
      <c r="A8945" s="3" t="s">
        <v>49</v>
      </c>
      <c r="B8945" s="3" t="s">
        <v>8</v>
      </c>
      <c r="C8945" s="2">
        <v>301743278</v>
      </c>
      <c r="D8945" s="3" t="s">
        <v>12</v>
      </c>
      <c r="E8945" s="3" t="s">
        <v>7</v>
      </c>
    </row>
    <row r="8946" spans="1:5" ht="13.8" x14ac:dyDescent="0.3">
      <c r="A8946" s="4" t="s">
        <v>49</v>
      </c>
      <c r="B8946" s="4" t="s">
        <v>8</v>
      </c>
      <c r="C8946" s="2">
        <v>301726721</v>
      </c>
      <c r="D8946" s="4" t="s">
        <v>25</v>
      </c>
      <c r="E8946" s="4" t="s">
        <v>7</v>
      </c>
    </row>
    <row r="8947" spans="1:5" ht="13.8" x14ac:dyDescent="0.3">
      <c r="A8947" s="3" t="s">
        <v>49</v>
      </c>
      <c r="B8947" s="3" t="s">
        <v>8</v>
      </c>
      <c r="C8947" s="2">
        <v>301369837</v>
      </c>
      <c r="D8947" s="3" t="s">
        <v>14</v>
      </c>
      <c r="E8947" s="3" t="s">
        <v>15</v>
      </c>
    </row>
    <row r="8948" spans="1:5" ht="13.8" x14ac:dyDescent="0.3">
      <c r="A8948" s="4" t="s">
        <v>49</v>
      </c>
      <c r="B8948" s="4" t="s">
        <v>8</v>
      </c>
      <c r="C8948" s="2">
        <v>301688179</v>
      </c>
      <c r="D8948" s="4" t="s">
        <v>14</v>
      </c>
      <c r="E8948" s="4" t="s">
        <v>15</v>
      </c>
    </row>
    <row r="8949" spans="1:5" ht="13.8" x14ac:dyDescent="0.3">
      <c r="A8949" s="3" t="s">
        <v>49</v>
      </c>
      <c r="B8949" s="3" t="s">
        <v>8</v>
      </c>
      <c r="C8949" s="2">
        <v>301634316</v>
      </c>
      <c r="D8949" s="3" t="s">
        <v>14</v>
      </c>
      <c r="E8949" s="3" t="s">
        <v>15</v>
      </c>
    </row>
    <row r="8950" spans="1:5" ht="13.8" x14ac:dyDescent="0.3">
      <c r="A8950" s="4" t="s">
        <v>49</v>
      </c>
      <c r="B8950" s="4" t="s">
        <v>8</v>
      </c>
      <c r="C8950" s="2">
        <v>301712113</v>
      </c>
      <c r="D8950" s="4" t="s">
        <v>6</v>
      </c>
      <c r="E8950" s="4" t="s">
        <v>7</v>
      </c>
    </row>
    <row r="8951" spans="1:5" ht="13.8" x14ac:dyDescent="0.3">
      <c r="A8951" s="3" t="s">
        <v>49</v>
      </c>
      <c r="B8951" s="3" t="s">
        <v>8</v>
      </c>
      <c r="C8951" s="2">
        <v>301727604</v>
      </c>
      <c r="D8951" s="3" t="s">
        <v>14</v>
      </c>
      <c r="E8951" s="3" t="s">
        <v>15</v>
      </c>
    </row>
    <row r="8952" spans="1:5" ht="13.8" x14ac:dyDescent="0.3">
      <c r="A8952" s="4" t="s">
        <v>49</v>
      </c>
      <c r="B8952" s="4" t="s">
        <v>8</v>
      </c>
      <c r="C8952" s="2">
        <v>300161269</v>
      </c>
      <c r="D8952" s="4" t="s">
        <v>13</v>
      </c>
      <c r="E8952" s="4" t="s">
        <v>7</v>
      </c>
    </row>
    <row r="8953" spans="1:5" ht="13.8" x14ac:dyDescent="0.3">
      <c r="A8953" s="3" t="s">
        <v>49</v>
      </c>
      <c r="B8953" s="3" t="s">
        <v>8</v>
      </c>
      <c r="C8953" s="2">
        <v>301678711</v>
      </c>
      <c r="D8953" s="3" t="s">
        <v>13</v>
      </c>
      <c r="E8953" s="3" t="s">
        <v>7</v>
      </c>
    </row>
    <row r="8954" spans="1:5" ht="13.8" x14ac:dyDescent="0.3">
      <c r="A8954" s="4" t="s">
        <v>49</v>
      </c>
      <c r="B8954" s="4" t="s">
        <v>8</v>
      </c>
      <c r="C8954" s="2">
        <v>301661639</v>
      </c>
      <c r="D8954" s="4" t="s">
        <v>9</v>
      </c>
      <c r="E8954" s="4" t="s">
        <v>20</v>
      </c>
    </row>
    <row r="8955" spans="1:5" ht="13.8" x14ac:dyDescent="0.3">
      <c r="A8955" s="3" t="s">
        <v>49</v>
      </c>
      <c r="B8955" s="3" t="s">
        <v>8</v>
      </c>
      <c r="C8955" s="2">
        <v>301500627</v>
      </c>
      <c r="D8955" s="3" t="s">
        <v>22</v>
      </c>
      <c r="E8955" s="3" t="s">
        <v>7</v>
      </c>
    </row>
    <row r="8956" spans="1:5" ht="13.8" x14ac:dyDescent="0.3">
      <c r="A8956" s="4" t="s">
        <v>49</v>
      </c>
      <c r="B8956" s="4" t="s">
        <v>8</v>
      </c>
      <c r="C8956" s="2">
        <v>301564877</v>
      </c>
      <c r="D8956" s="4" t="s">
        <v>26</v>
      </c>
      <c r="E8956" s="4" t="s">
        <v>7</v>
      </c>
    </row>
    <row r="8957" spans="1:5" ht="13.8" x14ac:dyDescent="0.3">
      <c r="A8957" s="3" t="s">
        <v>49</v>
      </c>
      <c r="B8957" s="3" t="s">
        <v>8</v>
      </c>
      <c r="C8957" s="2">
        <v>301680946</v>
      </c>
      <c r="D8957" s="3" t="s">
        <v>19</v>
      </c>
      <c r="E8957" s="3" t="s">
        <v>7</v>
      </c>
    </row>
    <row r="8958" spans="1:5" ht="13.8" x14ac:dyDescent="0.3">
      <c r="A8958" s="4" t="s">
        <v>49</v>
      </c>
      <c r="B8958" s="4" t="s">
        <v>8</v>
      </c>
      <c r="C8958" s="2">
        <v>301380083</v>
      </c>
      <c r="D8958" s="4" t="s">
        <v>17</v>
      </c>
      <c r="E8958" s="4" t="s">
        <v>20</v>
      </c>
    </row>
    <row r="8959" spans="1:5" ht="13.8" x14ac:dyDescent="0.3">
      <c r="A8959" s="3" t="s">
        <v>49</v>
      </c>
      <c r="B8959" s="3" t="s">
        <v>8</v>
      </c>
      <c r="C8959" s="2">
        <v>301728427</v>
      </c>
      <c r="D8959" s="3" t="s">
        <v>12</v>
      </c>
      <c r="E8959" s="3" t="s">
        <v>7</v>
      </c>
    </row>
    <row r="8960" spans="1:5" ht="13.8" x14ac:dyDescent="0.3">
      <c r="A8960" s="4" t="s">
        <v>49</v>
      </c>
      <c r="B8960" s="4" t="s">
        <v>8</v>
      </c>
      <c r="C8960" s="2">
        <v>301770238</v>
      </c>
      <c r="D8960" s="4" t="s">
        <v>13</v>
      </c>
      <c r="E8960" s="4" t="s">
        <v>7</v>
      </c>
    </row>
    <row r="8961" spans="1:5" ht="13.8" x14ac:dyDescent="0.3">
      <c r="A8961" s="3" t="s">
        <v>49</v>
      </c>
      <c r="B8961" s="3" t="s">
        <v>8</v>
      </c>
      <c r="C8961" s="2">
        <v>301727765</v>
      </c>
      <c r="D8961" s="3" t="s">
        <v>9</v>
      </c>
      <c r="E8961" s="3" t="s">
        <v>7</v>
      </c>
    </row>
    <row r="8962" spans="1:5" ht="13.8" x14ac:dyDescent="0.3">
      <c r="A8962" s="4" t="s">
        <v>49</v>
      </c>
      <c r="B8962" s="4" t="s">
        <v>8</v>
      </c>
      <c r="C8962" s="2">
        <v>301723673</v>
      </c>
      <c r="D8962" s="4" t="s">
        <v>14</v>
      </c>
      <c r="E8962" s="4" t="s">
        <v>15</v>
      </c>
    </row>
    <row r="8963" spans="1:5" ht="13.8" x14ac:dyDescent="0.3">
      <c r="A8963" s="3" t="s">
        <v>49</v>
      </c>
      <c r="B8963" s="3" t="s">
        <v>8</v>
      </c>
      <c r="C8963" s="2">
        <v>301759799</v>
      </c>
      <c r="D8963" s="3" t="s">
        <v>18</v>
      </c>
      <c r="E8963" s="3" t="s">
        <v>20</v>
      </c>
    </row>
    <row r="8964" spans="1:5" ht="13.8" x14ac:dyDescent="0.3">
      <c r="A8964" s="4" t="s">
        <v>49</v>
      </c>
      <c r="B8964" s="4" t="s">
        <v>8</v>
      </c>
      <c r="C8964" s="2">
        <v>301727016</v>
      </c>
      <c r="D8964" s="4" t="s">
        <v>13</v>
      </c>
      <c r="E8964" s="4" t="s">
        <v>7</v>
      </c>
    </row>
    <row r="8965" spans="1:5" ht="13.8" x14ac:dyDescent="0.3">
      <c r="A8965" s="3" t="s">
        <v>49</v>
      </c>
      <c r="B8965" s="3" t="s">
        <v>8</v>
      </c>
      <c r="C8965" s="2">
        <v>300931644</v>
      </c>
      <c r="D8965" s="3" t="s">
        <v>26</v>
      </c>
      <c r="E8965" s="3" t="s">
        <v>7</v>
      </c>
    </row>
    <row r="8966" spans="1:5" ht="13.8" x14ac:dyDescent="0.3">
      <c r="A8966" s="4" t="s">
        <v>49</v>
      </c>
      <c r="B8966" s="4" t="s">
        <v>8</v>
      </c>
      <c r="C8966" s="2">
        <v>301666195</v>
      </c>
      <c r="D8966" s="4" t="s">
        <v>25</v>
      </c>
      <c r="E8966" s="4" t="s">
        <v>7</v>
      </c>
    </row>
    <row r="8967" spans="1:5" ht="13.8" x14ac:dyDescent="0.3">
      <c r="A8967" s="3" t="s">
        <v>49</v>
      </c>
      <c r="B8967" s="3" t="s">
        <v>8</v>
      </c>
      <c r="C8967" s="2">
        <v>301687962</v>
      </c>
      <c r="D8967" s="3" t="s">
        <v>6</v>
      </c>
      <c r="E8967" s="3" t="s">
        <v>7</v>
      </c>
    </row>
    <row r="8968" spans="1:5" ht="13.8" x14ac:dyDescent="0.3">
      <c r="A8968" s="4" t="s">
        <v>49</v>
      </c>
      <c r="B8968" s="4" t="s">
        <v>8</v>
      </c>
      <c r="C8968" s="2">
        <v>301723283</v>
      </c>
      <c r="D8968" s="4" t="s">
        <v>12</v>
      </c>
      <c r="E8968" s="4" t="s">
        <v>7</v>
      </c>
    </row>
    <row r="8969" spans="1:5" ht="13.8" x14ac:dyDescent="0.3">
      <c r="A8969" s="3" t="s">
        <v>49</v>
      </c>
      <c r="B8969" s="3" t="s">
        <v>8</v>
      </c>
      <c r="C8969" s="2">
        <v>301775999</v>
      </c>
      <c r="D8969" s="3"/>
      <c r="E8969" s="3" t="s">
        <v>10</v>
      </c>
    </row>
    <row r="8970" spans="1:5" ht="13.8" x14ac:dyDescent="0.3">
      <c r="A8970" s="4" t="s">
        <v>49</v>
      </c>
      <c r="B8970" s="4" t="s">
        <v>8</v>
      </c>
      <c r="C8970" s="2">
        <v>301724653</v>
      </c>
      <c r="D8970" s="4" t="s">
        <v>13</v>
      </c>
      <c r="E8970" s="4" t="s">
        <v>7</v>
      </c>
    </row>
    <row r="8971" spans="1:5" ht="13.8" x14ac:dyDescent="0.3">
      <c r="A8971" s="3" t="s">
        <v>49</v>
      </c>
      <c r="B8971" s="3" t="s">
        <v>8</v>
      </c>
      <c r="C8971" s="2">
        <v>301712173</v>
      </c>
      <c r="D8971" s="3" t="s">
        <v>17</v>
      </c>
      <c r="E8971" s="3" t="s">
        <v>7</v>
      </c>
    </row>
    <row r="8972" spans="1:5" ht="13.8" x14ac:dyDescent="0.3">
      <c r="A8972" s="4" t="s">
        <v>49</v>
      </c>
      <c r="B8972" s="4" t="s">
        <v>8</v>
      </c>
      <c r="C8972" s="2">
        <v>301724702</v>
      </c>
      <c r="D8972" s="4" t="s">
        <v>9</v>
      </c>
      <c r="E8972" s="4" t="s">
        <v>7</v>
      </c>
    </row>
    <row r="8973" spans="1:5" ht="13.8" x14ac:dyDescent="0.3">
      <c r="A8973" s="3" t="s">
        <v>49</v>
      </c>
      <c r="B8973" s="3" t="s">
        <v>8</v>
      </c>
      <c r="C8973" s="2">
        <v>301581177</v>
      </c>
      <c r="D8973" s="3" t="s">
        <v>9</v>
      </c>
      <c r="E8973" s="3" t="s">
        <v>7</v>
      </c>
    </row>
    <row r="8974" spans="1:5" ht="13.8" x14ac:dyDescent="0.3">
      <c r="A8974" s="4" t="s">
        <v>49</v>
      </c>
      <c r="B8974" s="4" t="s">
        <v>8</v>
      </c>
      <c r="C8974" s="2">
        <v>301304973</v>
      </c>
      <c r="D8974" s="4"/>
      <c r="E8974" s="4" t="s">
        <v>30</v>
      </c>
    </row>
    <row r="8975" spans="1:5" ht="13.8" x14ac:dyDescent="0.3">
      <c r="A8975" s="3" t="s">
        <v>49</v>
      </c>
      <c r="B8975" s="3" t="s">
        <v>8</v>
      </c>
      <c r="C8975" s="2">
        <v>301711841</v>
      </c>
      <c r="D8975" s="3" t="s">
        <v>13</v>
      </c>
      <c r="E8975" s="3" t="s">
        <v>7</v>
      </c>
    </row>
    <row r="8976" spans="1:5" ht="13.8" x14ac:dyDescent="0.3">
      <c r="A8976" s="4" t="s">
        <v>49</v>
      </c>
      <c r="B8976" s="4" t="s">
        <v>8</v>
      </c>
      <c r="C8976" s="2">
        <v>301528533</v>
      </c>
      <c r="D8976" s="4"/>
      <c r="E8976" s="4" t="s">
        <v>10</v>
      </c>
    </row>
    <row r="8977" spans="1:5" ht="13.8" x14ac:dyDescent="0.3">
      <c r="A8977" s="3" t="s">
        <v>49</v>
      </c>
      <c r="B8977" s="3" t="s">
        <v>8</v>
      </c>
      <c r="C8977" s="2">
        <v>301655089</v>
      </c>
      <c r="D8977" s="3" t="s">
        <v>19</v>
      </c>
      <c r="E8977" s="3" t="s">
        <v>7</v>
      </c>
    </row>
    <row r="8978" spans="1:5" ht="13.8" x14ac:dyDescent="0.3">
      <c r="A8978" s="4" t="s">
        <v>49</v>
      </c>
      <c r="B8978" s="4" t="s">
        <v>8</v>
      </c>
      <c r="C8978" s="2">
        <v>301680113</v>
      </c>
      <c r="D8978" s="4" t="s">
        <v>6</v>
      </c>
      <c r="E8978" s="4" t="s">
        <v>7</v>
      </c>
    </row>
    <row r="8979" spans="1:5" ht="13.8" x14ac:dyDescent="0.3">
      <c r="A8979" s="3" t="s">
        <v>49</v>
      </c>
      <c r="B8979" s="3" t="s">
        <v>8</v>
      </c>
      <c r="C8979" s="2">
        <v>301683562</v>
      </c>
      <c r="D8979" s="3" t="s">
        <v>6</v>
      </c>
      <c r="E8979" s="3" t="s">
        <v>7</v>
      </c>
    </row>
    <row r="8980" spans="1:5" ht="13.8" x14ac:dyDescent="0.3">
      <c r="A8980" s="4" t="s">
        <v>49</v>
      </c>
      <c r="B8980" s="4" t="s">
        <v>8</v>
      </c>
      <c r="C8980" s="2">
        <v>301660614</v>
      </c>
      <c r="D8980" s="4" t="s">
        <v>24</v>
      </c>
      <c r="E8980" s="4" t="s">
        <v>7</v>
      </c>
    </row>
    <row r="8981" spans="1:5" ht="13.8" x14ac:dyDescent="0.3">
      <c r="A8981" s="3" t="s">
        <v>49</v>
      </c>
      <c r="B8981" s="3" t="s">
        <v>8</v>
      </c>
      <c r="C8981" s="2">
        <v>300859363</v>
      </c>
      <c r="D8981" s="3" t="s">
        <v>22</v>
      </c>
      <c r="E8981" s="3" t="s">
        <v>7</v>
      </c>
    </row>
    <row r="8982" spans="1:5" ht="13.8" x14ac:dyDescent="0.3">
      <c r="A8982" s="4" t="s">
        <v>49</v>
      </c>
      <c r="B8982" s="4" t="s">
        <v>8</v>
      </c>
      <c r="C8982" s="2">
        <v>301712756</v>
      </c>
      <c r="D8982" s="4" t="s">
        <v>25</v>
      </c>
      <c r="E8982" s="4" t="s">
        <v>7</v>
      </c>
    </row>
    <row r="8983" spans="1:5" ht="13.8" x14ac:dyDescent="0.3">
      <c r="A8983" s="3" t="s">
        <v>49</v>
      </c>
      <c r="B8983" s="3" t="s">
        <v>8</v>
      </c>
      <c r="C8983" s="2">
        <v>301516837</v>
      </c>
      <c r="D8983" s="3" t="s">
        <v>14</v>
      </c>
      <c r="E8983" s="3" t="s">
        <v>15</v>
      </c>
    </row>
    <row r="8984" spans="1:5" ht="13.8" x14ac:dyDescent="0.3">
      <c r="A8984" s="4" t="s">
        <v>49</v>
      </c>
      <c r="B8984" s="4" t="s">
        <v>8</v>
      </c>
      <c r="C8984" s="2">
        <v>300285102</v>
      </c>
      <c r="D8984" s="4"/>
      <c r="E8984" s="4" t="s">
        <v>10</v>
      </c>
    </row>
    <row r="8985" spans="1:5" ht="13.8" x14ac:dyDescent="0.3">
      <c r="A8985" s="3" t="s">
        <v>49</v>
      </c>
      <c r="B8985" s="3" t="s">
        <v>8</v>
      </c>
      <c r="C8985" s="2">
        <v>300145822</v>
      </c>
      <c r="D8985" s="3" t="s">
        <v>9</v>
      </c>
      <c r="E8985" s="3" t="s">
        <v>7</v>
      </c>
    </row>
    <row r="8986" spans="1:5" ht="13.8" x14ac:dyDescent="0.3">
      <c r="A8986" s="4" t="s">
        <v>49</v>
      </c>
      <c r="B8986" s="4" t="s">
        <v>8</v>
      </c>
      <c r="C8986" s="2">
        <v>301704993</v>
      </c>
      <c r="D8986" s="4" t="s">
        <v>17</v>
      </c>
      <c r="E8986" s="4" t="s">
        <v>20</v>
      </c>
    </row>
    <row r="8987" spans="1:5" ht="13.8" x14ac:dyDescent="0.3">
      <c r="A8987" s="3" t="s">
        <v>49</v>
      </c>
      <c r="B8987" s="3" t="s">
        <v>8</v>
      </c>
      <c r="C8987" s="2">
        <v>301647749</v>
      </c>
      <c r="D8987" s="3" t="s">
        <v>14</v>
      </c>
      <c r="E8987" s="3" t="s">
        <v>23</v>
      </c>
    </row>
    <row r="8988" spans="1:5" ht="13.8" x14ac:dyDescent="0.3">
      <c r="A8988" s="4" t="s">
        <v>49</v>
      </c>
      <c r="B8988" s="4" t="s">
        <v>8</v>
      </c>
      <c r="C8988" s="2">
        <v>301739755</v>
      </c>
      <c r="D8988" s="4" t="s">
        <v>12</v>
      </c>
      <c r="E8988" s="4" t="s">
        <v>7</v>
      </c>
    </row>
    <row r="8989" spans="1:5" ht="13.8" x14ac:dyDescent="0.3">
      <c r="A8989" s="3" t="s">
        <v>49</v>
      </c>
      <c r="B8989" s="3" t="s">
        <v>8</v>
      </c>
      <c r="C8989" s="2">
        <v>301743627</v>
      </c>
      <c r="D8989" s="3" t="s">
        <v>14</v>
      </c>
      <c r="E8989" s="3" t="s">
        <v>15</v>
      </c>
    </row>
    <row r="8990" spans="1:5" ht="13.8" x14ac:dyDescent="0.3">
      <c r="A8990" s="4" t="s">
        <v>49</v>
      </c>
      <c r="B8990" s="4" t="s">
        <v>8</v>
      </c>
      <c r="C8990" s="2">
        <v>301645361</v>
      </c>
      <c r="D8990" s="4" t="s">
        <v>17</v>
      </c>
      <c r="E8990" s="4" t="s">
        <v>7</v>
      </c>
    </row>
    <row r="8991" spans="1:5" ht="13.8" x14ac:dyDescent="0.3">
      <c r="A8991" s="3" t="s">
        <v>49</v>
      </c>
      <c r="B8991" s="3" t="s">
        <v>8</v>
      </c>
      <c r="C8991" s="2">
        <v>301746463</v>
      </c>
      <c r="D8991" s="3" t="s">
        <v>14</v>
      </c>
      <c r="E8991" s="3" t="s">
        <v>15</v>
      </c>
    </row>
    <row r="8992" spans="1:5" ht="13.8" x14ac:dyDescent="0.3">
      <c r="A8992" s="4" t="s">
        <v>49</v>
      </c>
      <c r="B8992" s="4" t="s">
        <v>8</v>
      </c>
      <c r="C8992" s="2">
        <v>301737148</v>
      </c>
      <c r="D8992" s="4" t="s">
        <v>12</v>
      </c>
      <c r="E8992" s="4" t="s">
        <v>7</v>
      </c>
    </row>
    <row r="8993" spans="1:5" ht="13.8" x14ac:dyDescent="0.3">
      <c r="A8993" s="3" t="s">
        <v>49</v>
      </c>
      <c r="B8993" s="3" t="s">
        <v>8</v>
      </c>
      <c r="C8993" s="2">
        <v>301490504</v>
      </c>
      <c r="D8993" s="3"/>
      <c r="E8993" s="3" t="s">
        <v>10</v>
      </c>
    </row>
    <row r="8994" spans="1:5" ht="13.8" x14ac:dyDescent="0.3">
      <c r="A8994" s="4" t="s">
        <v>49</v>
      </c>
      <c r="B8994" s="4" t="s">
        <v>8</v>
      </c>
      <c r="C8994" s="2">
        <v>301727887</v>
      </c>
      <c r="D8994" s="4" t="s">
        <v>13</v>
      </c>
      <c r="E8994" s="4" t="s">
        <v>7</v>
      </c>
    </row>
    <row r="8995" spans="1:5" ht="13.8" x14ac:dyDescent="0.3">
      <c r="A8995" s="3" t="s">
        <v>49</v>
      </c>
      <c r="B8995" s="3" t="s">
        <v>8</v>
      </c>
      <c r="C8995" s="2">
        <v>301589357</v>
      </c>
      <c r="D8995" s="3"/>
      <c r="E8995" s="3" t="s">
        <v>10</v>
      </c>
    </row>
    <row r="8996" spans="1:5" ht="13.8" x14ac:dyDescent="0.3">
      <c r="A8996" s="4" t="s">
        <v>49</v>
      </c>
      <c r="B8996" s="4" t="s">
        <v>8</v>
      </c>
      <c r="C8996" s="2">
        <v>301293308</v>
      </c>
      <c r="D8996" s="4" t="s">
        <v>12</v>
      </c>
      <c r="E8996" s="4" t="s">
        <v>7</v>
      </c>
    </row>
    <row r="8997" spans="1:5" ht="13.8" x14ac:dyDescent="0.3">
      <c r="A8997" s="3" t="s">
        <v>49</v>
      </c>
      <c r="B8997" s="3" t="s">
        <v>8</v>
      </c>
      <c r="C8997" s="2">
        <v>301705650</v>
      </c>
      <c r="D8997" s="3"/>
      <c r="E8997" s="3" t="s">
        <v>10</v>
      </c>
    </row>
    <row r="8998" spans="1:5" ht="13.8" x14ac:dyDescent="0.3">
      <c r="A8998" s="4" t="s">
        <v>49</v>
      </c>
      <c r="B8998" s="4" t="s">
        <v>8</v>
      </c>
      <c r="C8998" s="2">
        <v>301640781</v>
      </c>
      <c r="D8998" s="4" t="s">
        <v>9</v>
      </c>
      <c r="E8998" s="4" t="s">
        <v>7</v>
      </c>
    </row>
    <row r="8999" spans="1:5" ht="13.8" x14ac:dyDescent="0.3">
      <c r="A8999" s="3" t="s">
        <v>49</v>
      </c>
      <c r="B8999" s="3" t="s">
        <v>8</v>
      </c>
      <c r="C8999" s="2">
        <v>301641905</v>
      </c>
      <c r="D8999" s="3"/>
      <c r="E8999" s="3" t="s">
        <v>10</v>
      </c>
    </row>
    <row r="9000" spans="1:5" ht="13.8" x14ac:dyDescent="0.3">
      <c r="A9000" s="4" t="s">
        <v>49</v>
      </c>
      <c r="B9000" s="4" t="s">
        <v>8</v>
      </c>
      <c r="C9000" s="2">
        <v>301686574</v>
      </c>
      <c r="D9000" s="4" t="s">
        <v>26</v>
      </c>
      <c r="E9000" s="4" t="s">
        <v>7</v>
      </c>
    </row>
    <row r="9001" spans="1:5" ht="13.8" x14ac:dyDescent="0.3">
      <c r="A9001" s="3" t="s">
        <v>49</v>
      </c>
      <c r="B9001" s="3" t="s">
        <v>8</v>
      </c>
      <c r="C9001" s="2">
        <v>301711712</v>
      </c>
      <c r="D9001" s="3" t="s">
        <v>13</v>
      </c>
      <c r="E9001" s="3" t="s">
        <v>7</v>
      </c>
    </row>
    <row r="9002" spans="1:5" ht="13.8" x14ac:dyDescent="0.3">
      <c r="A9002" s="4" t="s">
        <v>49</v>
      </c>
      <c r="B9002" s="4" t="s">
        <v>8</v>
      </c>
      <c r="C9002" s="2">
        <v>301322553</v>
      </c>
      <c r="D9002" s="4" t="s">
        <v>13</v>
      </c>
      <c r="E9002" s="4" t="s">
        <v>7</v>
      </c>
    </row>
    <row r="9003" spans="1:5" ht="13.8" x14ac:dyDescent="0.3">
      <c r="A9003" s="3" t="s">
        <v>49</v>
      </c>
      <c r="B9003" s="3" t="s">
        <v>8</v>
      </c>
      <c r="C9003" s="2">
        <v>301673813</v>
      </c>
      <c r="D9003" s="3" t="s">
        <v>14</v>
      </c>
      <c r="E9003" s="3" t="s">
        <v>7</v>
      </c>
    </row>
    <row r="9004" spans="1:5" ht="13.8" x14ac:dyDescent="0.3">
      <c r="A9004" s="4" t="s">
        <v>49</v>
      </c>
      <c r="B9004" s="4" t="s">
        <v>8</v>
      </c>
      <c r="C9004" s="2">
        <v>301729694</v>
      </c>
      <c r="D9004" s="4" t="s">
        <v>25</v>
      </c>
      <c r="E9004" s="4" t="s">
        <v>7</v>
      </c>
    </row>
    <row r="9005" spans="1:5" ht="13.8" x14ac:dyDescent="0.3">
      <c r="A9005" s="3" t="s">
        <v>49</v>
      </c>
      <c r="B9005" s="3" t="s">
        <v>8</v>
      </c>
      <c r="C9005" s="2">
        <v>301755010</v>
      </c>
      <c r="D9005" s="3" t="s">
        <v>17</v>
      </c>
      <c r="E9005" s="3" t="s">
        <v>7</v>
      </c>
    </row>
    <row r="9006" spans="1:5" ht="13.8" x14ac:dyDescent="0.3">
      <c r="A9006" s="4" t="s">
        <v>49</v>
      </c>
      <c r="B9006" s="4" t="s">
        <v>8</v>
      </c>
      <c r="C9006" s="2">
        <v>301558069</v>
      </c>
      <c r="D9006" s="4" t="s">
        <v>13</v>
      </c>
      <c r="E9006" s="4" t="s">
        <v>20</v>
      </c>
    </row>
    <row r="9007" spans="1:5" ht="13.8" x14ac:dyDescent="0.3">
      <c r="A9007" s="3" t="s">
        <v>49</v>
      </c>
      <c r="B9007" s="3" t="s">
        <v>8</v>
      </c>
      <c r="C9007" s="2">
        <v>301747328</v>
      </c>
      <c r="D9007" s="3" t="s">
        <v>12</v>
      </c>
      <c r="E9007" s="3" t="s">
        <v>7</v>
      </c>
    </row>
    <row r="9008" spans="1:5" ht="13.8" x14ac:dyDescent="0.3">
      <c r="A9008" s="4" t="s">
        <v>49</v>
      </c>
      <c r="B9008" s="4" t="s">
        <v>8</v>
      </c>
      <c r="C9008" s="2">
        <v>301721061</v>
      </c>
      <c r="D9008" s="4" t="s">
        <v>13</v>
      </c>
      <c r="E9008" s="4" t="s">
        <v>7</v>
      </c>
    </row>
    <row r="9009" spans="1:5" ht="13.8" x14ac:dyDescent="0.3">
      <c r="A9009" s="3" t="s">
        <v>49</v>
      </c>
      <c r="B9009" s="3" t="s">
        <v>8</v>
      </c>
      <c r="C9009" s="2">
        <v>301603918</v>
      </c>
      <c r="D9009" s="3" t="s">
        <v>6</v>
      </c>
      <c r="E9009" s="3" t="s">
        <v>7</v>
      </c>
    </row>
    <row r="9010" spans="1:5" ht="13.8" x14ac:dyDescent="0.3">
      <c r="A9010" s="4" t="s">
        <v>49</v>
      </c>
      <c r="B9010" s="4" t="s">
        <v>8</v>
      </c>
      <c r="C9010" s="2">
        <v>301409379</v>
      </c>
      <c r="D9010" s="4" t="s">
        <v>24</v>
      </c>
      <c r="E9010" s="4" t="s">
        <v>7</v>
      </c>
    </row>
    <row r="9011" spans="1:5" ht="13.8" x14ac:dyDescent="0.3">
      <c r="A9011" s="3" t="s">
        <v>49</v>
      </c>
      <c r="B9011" s="3" t="s">
        <v>8</v>
      </c>
      <c r="C9011" s="2">
        <v>301622552</v>
      </c>
      <c r="D9011" s="3"/>
      <c r="E9011" s="3" t="s">
        <v>10</v>
      </c>
    </row>
    <row r="9012" spans="1:5" ht="13.8" x14ac:dyDescent="0.3">
      <c r="A9012" s="4" t="s">
        <v>49</v>
      </c>
      <c r="B9012" s="4" t="s">
        <v>8</v>
      </c>
      <c r="C9012" s="2">
        <v>301731375</v>
      </c>
      <c r="D9012" s="4" t="s">
        <v>18</v>
      </c>
      <c r="E9012" s="4" t="s">
        <v>7</v>
      </c>
    </row>
    <row r="9013" spans="1:5" ht="13.8" x14ac:dyDescent="0.3">
      <c r="A9013" s="3" t="s">
        <v>49</v>
      </c>
      <c r="B9013" s="3" t="s">
        <v>8</v>
      </c>
      <c r="C9013" s="2">
        <v>301766579</v>
      </c>
      <c r="D9013" s="3"/>
      <c r="E9013" s="3" t="s">
        <v>30</v>
      </c>
    </row>
    <row r="9014" spans="1:5" ht="13.8" x14ac:dyDescent="0.3">
      <c r="A9014" s="4" t="s">
        <v>49</v>
      </c>
      <c r="B9014" s="4" t="s">
        <v>8</v>
      </c>
      <c r="C9014" s="2">
        <v>301672900</v>
      </c>
      <c r="D9014" s="4" t="s">
        <v>14</v>
      </c>
      <c r="E9014" s="4" t="s">
        <v>7</v>
      </c>
    </row>
    <row r="9015" spans="1:5" ht="13.8" x14ac:dyDescent="0.3">
      <c r="A9015" s="3" t="s">
        <v>49</v>
      </c>
      <c r="B9015" s="3" t="s">
        <v>8</v>
      </c>
      <c r="C9015" s="2">
        <v>301689151</v>
      </c>
      <c r="D9015" s="3" t="s">
        <v>14</v>
      </c>
      <c r="E9015" s="3" t="s">
        <v>15</v>
      </c>
    </row>
    <row r="9016" spans="1:5" ht="13.8" x14ac:dyDescent="0.3">
      <c r="A9016" s="4" t="s">
        <v>49</v>
      </c>
      <c r="B9016" s="4" t="s">
        <v>8</v>
      </c>
      <c r="C9016" s="2">
        <v>301716186</v>
      </c>
      <c r="D9016" s="4" t="s">
        <v>18</v>
      </c>
      <c r="E9016" s="4" t="s">
        <v>7</v>
      </c>
    </row>
    <row r="9017" spans="1:5" ht="13.8" x14ac:dyDescent="0.3">
      <c r="A9017" s="3" t="s">
        <v>49</v>
      </c>
      <c r="B9017" s="3" t="s">
        <v>8</v>
      </c>
      <c r="C9017" s="2">
        <v>301663497</v>
      </c>
      <c r="D9017" s="3" t="s">
        <v>14</v>
      </c>
      <c r="E9017" s="3" t="s">
        <v>15</v>
      </c>
    </row>
    <row r="9018" spans="1:5" ht="13.8" x14ac:dyDescent="0.3">
      <c r="A9018" s="4" t="s">
        <v>49</v>
      </c>
      <c r="B9018" s="4" t="s">
        <v>8</v>
      </c>
      <c r="C9018" s="2">
        <v>301727922</v>
      </c>
      <c r="D9018" s="4" t="s">
        <v>14</v>
      </c>
      <c r="E9018" s="4" t="s">
        <v>15</v>
      </c>
    </row>
    <row r="9019" spans="1:5" ht="13.8" x14ac:dyDescent="0.3">
      <c r="A9019" s="3" t="s">
        <v>49</v>
      </c>
      <c r="B9019" s="3" t="s">
        <v>8</v>
      </c>
      <c r="C9019" s="2">
        <v>301718020</v>
      </c>
      <c r="D9019" s="3" t="s">
        <v>13</v>
      </c>
      <c r="E9019" s="3" t="s">
        <v>7</v>
      </c>
    </row>
    <row r="9020" spans="1:5" ht="13.8" x14ac:dyDescent="0.3">
      <c r="A9020" s="4" t="s">
        <v>49</v>
      </c>
      <c r="B9020" s="4" t="s">
        <v>8</v>
      </c>
      <c r="C9020" s="2">
        <v>301721679</v>
      </c>
      <c r="D9020" s="4" t="s">
        <v>13</v>
      </c>
      <c r="E9020" s="4" t="s">
        <v>20</v>
      </c>
    </row>
    <row r="9021" spans="1:5" ht="13.8" x14ac:dyDescent="0.3">
      <c r="A9021" s="3" t="s">
        <v>49</v>
      </c>
      <c r="B9021" s="3" t="s">
        <v>8</v>
      </c>
      <c r="C9021" s="2">
        <v>301529236</v>
      </c>
      <c r="D9021" s="3"/>
      <c r="E9021" s="3" t="s">
        <v>10</v>
      </c>
    </row>
    <row r="9022" spans="1:5" ht="13.8" x14ac:dyDescent="0.3">
      <c r="A9022" s="4" t="s">
        <v>49</v>
      </c>
      <c r="B9022" s="4" t="s">
        <v>8</v>
      </c>
      <c r="C9022" s="2">
        <v>301722412</v>
      </c>
      <c r="D9022" s="4" t="s">
        <v>24</v>
      </c>
      <c r="E9022" s="4" t="s">
        <v>7</v>
      </c>
    </row>
    <row r="9023" spans="1:5" ht="13.8" x14ac:dyDescent="0.3">
      <c r="A9023" s="3" t="s">
        <v>49</v>
      </c>
      <c r="B9023" s="3" t="s">
        <v>8</v>
      </c>
      <c r="C9023" s="2">
        <v>301561976</v>
      </c>
      <c r="D9023" s="3" t="s">
        <v>9</v>
      </c>
      <c r="E9023" s="3" t="s">
        <v>7</v>
      </c>
    </row>
    <row r="9024" spans="1:5" ht="13.8" x14ac:dyDescent="0.3">
      <c r="A9024" s="4" t="s">
        <v>49</v>
      </c>
      <c r="B9024" s="4" t="s">
        <v>8</v>
      </c>
      <c r="C9024" s="2">
        <v>301726449</v>
      </c>
      <c r="D9024" s="4" t="s">
        <v>9</v>
      </c>
      <c r="E9024" s="4" t="s">
        <v>7</v>
      </c>
    </row>
    <row r="9025" spans="1:5" ht="13.8" x14ac:dyDescent="0.3">
      <c r="A9025" s="3" t="s">
        <v>49</v>
      </c>
      <c r="B9025" s="3" t="s">
        <v>8</v>
      </c>
      <c r="C9025" s="2">
        <v>301639358</v>
      </c>
      <c r="D9025" s="3" t="s">
        <v>24</v>
      </c>
      <c r="E9025" s="3" t="s">
        <v>7</v>
      </c>
    </row>
    <row r="9026" spans="1:5" ht="13.8" x14ac:dyDescent="0.3">
      <c r="A9026" s="4" t="s">
        <v>49</v>
      </c>
      <c r="B9026" s="4" t="s">
        <v>8</v>
      </c>
      <c r="C9026" s="2">
        <v>301637445</v>
      </c>
      <c r="D9026" s="4" t="s">
        <v>24</v>
      </c>
      <c r="E9026" s="4" t="s">
        <v>7</v>
      </c>
    </row>
    <row r="9027" spans="1:5" ht="13.8" x14ac:dyDescent="0.3">
      <c r="A9027" s="3" t="s">
        <v>49</v>
      </c>
      <c r="B9027" s="3" t="s">
        <v>8</v>
      </c>
      <c r="C9027" s="2">
        <v>301731407</v>
      </c>
      <c r="D9027" s="3" t="s">
        <v>22</v>
      </c>
      <c r="E9027" s="3" t="s">
        <v>7</v>
      </c>
    </row>
    <row r="9028" spans="1:5" ht="13.8" x14ac:dyDescent="0.3">
      <c r="A9028" s="4" t="s">
        <v>49</v>
      </c>
      <c r="B9028" s="4" t="s">
        <v>8</v>
      </c>
      <c r="C9028" s="2">
        <v>301763312</v>
      </c>
      <c r="D9028" s="4" t="s">
        <v>25</v>
      </c>
      <c r="E9028" s="4" t="s">
        <v>7</v>
      </c>
    </row>
    <row r="9029" spans="1:5" ht="13.8" x14ac:dyDescent="0.3">
      <c r="A9029" s="3" t="s">
        <v>49</v>
      </c>
      <c r="B9029" s="3" t="s">
        <v>8</v>
      </c>
      <c r="C9029" s="2">
        <v>301688347</v>
      </c>
      <c r="D9029" s="3" t="s">
        <v>13</v>
      </c>
      <c r="E9029" s="3" t="s">
        <v>7</v>
      </c>
    </row>
    <row r="9030" spans="1:5" ht="13.8" x14ac:dyDescent="0.3">
      <c r="A9030" s="4" t="s">
        <v>49</v>
      </c>
      <c r="B9030" s="4" t="s">
        <v>8</v>
      </c>
      <c r="C9030" s="2">
        <v>301708417</v>
      </c>
      <c r="D9030" s="4" t="s">
        <v>12</v>
      </c>
      <c r="E9030" s="4" t="s">
        <v>7</v>
      </c>
    </row>
    <row r="9031" spans="1:5" ht="13.8" x14ac:dyDescent="0.3">
      <c r="A9031" s="3" t="s">
        <v>49</v>
      </c>
      <c r="B9031" s="3" t="s">
        <v>8</v>
      </c>
      <c r="C9031" s="2">
        <v>301716882</v>
      </c>
      <c r="D9031" s="3" t="s">
        <v>22</v>
      </c>
      <c r="E9031" s="3" t="s">
        <v>7</v>
      </c>
    </row>
    <row r="9032" spans="1:5" ht="13.8" x14ac:dyDescent="0.3">
      <c r="A9032" s="4" t="s">
        <v>49</v>
      </c>
      <c r="B9032" s="4" t="s">
        <v>8</v>
      </c>
      <c r="C9032" s="2">
        <v>301732164</v>
      </c>
      <c r="D9032" s="4" t="s">
        <v>6</v>
      </c>
      <c r="E9032" s="4" t="s">
        <v>7</v>
      </c>
    </row>
    <row r="9033" spans="1:5" ht="13.8" x14ac:dyDescent="0.3">
      <c r="A9033" s="3" t="s">
        <v>49</v>
      </c>
      <c r="B9033" s="3" t="s">
        <v>8</v>
      </c>
      <c r="C9033" s="2">
        <v>301740861</v>
      </c>
      <c r="D9033" s="3" t="s">
        <v>9</v>
      </c>
      <c r="E9033" s="3" t="s">
        <v>7</v>
      </c>
    </row>
    <row r="9034" spans="1:5" ht="13.8" x14ac:dyDescent="0.3">
      <c r="A9034" s="4" t="s">
        <v>49</v>
      </c>
      <c r="B9034" s="4" t="s">
        <v>8</v>
      </c>
      <c r="C9034" s="2">
        <v>301712196</v>
      </c>
      <c r="D9034" s="4" t="s">
        <v>26</v>
      </c>
      <c r="E9034" s="4" t="s">
        <v>7</v>
      </c>
    </row>
    <row r="9035" spans="1:5" ht="13.8" x14ac:dyDescent="0.3">
      <c r="A9035" s="3" t="s">
        <v>49</v>
      </c>
      <c r="B9035" s="3" t="s">
        <v>8</v>
      </c>
      <c r="C9035" s="2">
        <v>300452542</v>
      </c>
      <c r="D9035" s="3" t="s">
        <v>24</v>
      </c>
      <c r="E9035" s="3" t="s">
        <v>7</v>
      </c>
    </row>
    <row r="9036" spans="1:5" ht="13.8" x14ac:dyDescent="0.3">
      <c r="A9036" s="4" t="s">
        <v>49</v>
      </c>
      <c r="B9036" s="4" t="s">
        <v>8</v>
      </c>
      <c r="C9036" s="2">
        <v>301710778</v>
      </c>
      <c r="D9036" s="4" t="s">
        <v>13</v>
      </c>
      <c r="E9036" s="4" t="s">
        <v>7</v>
      </c>
    </row>
    <row r="9037" spans="1:5" ht="13.8" x14ac:dyDescent="0.3">
      <c r="A9037" s="3" t="s">
        <v>49</v>
      </c>
      <c r="B9037" s="3" t="s">
        <v>8</v>
      </c>
      <c r="C9037" s="2">
        <v>300207556</v>
      </c>
      <c r="D9037" s="3" t="s">
        <v>31</v>
      </c>
      <c r="E9037" s="3" t="s">
        <v>7</v>
      </c>
    </row>
    <row r="9038" spans="1:5" ht="13.8" x14ac:dyDescent="0.3">
      <c r="A9038" s="4" t="s">
        <v>49</v>
      </c>
      <c r="B9038" s="4" t="s">
        <v>8</v>
      </c>
      <c r="C9038" s="2">
        <v>301168327</v>
      </c>
      <c r="D9038" s="4" t="s">
        <v>9</v>
      </c>
      <c r="E9038" s="4" t="s">
        <v>7</v>
      </c>
    </row>
    <row r="9039" spans="1:5" ht="13.8" x14ac:dyDescent="0.3">
      <c r="A9039" s="3" t="s">
        <v>49</v>
      </c>
      <c r="B9039" s="3" t="s">
        <v>8</v>
      </c>
      <c r="C9039" s="2">
        <v>301407967</v>
      </c>
      <c r="D9039" s="3" t="s">
        <v>13</v>
      </c>
      <c r="E9039" s="3" t="s">
        <v>7</v>
      </c>
    </row>
    <row r="9040" spans="1:5" ht="13.8" x14ac:dyDescent="0.3">
      <c r="A9040" s="4" t="s">
        <v>49</v>
      </c>
      <c r="B9040" s="4" t="s">
        <v>8</v>
      </c>
      <c r="C9040" s="2">
        <v>301748792</v>
      </c>
      <c r="D9040" s="4" t="s">
        <v>18</v>
      </c>
      <c r="E9040" s="4" t="s">
        <v>7</v>
      </c>
    </row>
    <row r="9041" spans="1:5" ht="13.8" x14ac:dyDescent="0.3">
      <c r="A9041" s="3" t="s">
        <v>49</v>
      </c>
      <c r="B9041" s="3" t="s">
        <v>8</v>
      </c>
      <c r="C9041" s="2">
        <v>301731662</v>
      </c>
      <c r="D9041" s="3" t="s">
        <v>14</v>
      </c>
      <c r="E9041" s="3" t="s">
        <v>15</v>
      </c>
    </row>
    <row r="9042" spans="1:5" ht="13.8" x14ac:dyDescent="0.3">
      <c r="A9042" s="4" t="s">
        <v>49</v>
      </c>
      <c r="B9042" s="4" t="s">
        <v>8</v>
      </c>
      <c r="C9042" s="2">
        <v>300280694</v>
      </c>
      <c r="D9042" s="4" t="s">
        <v>9</v>
      </c>
      <c r="E9042" s="4" t="s">
        <v>7</v>
      </c>
    </row>
    <row r="9043" spans="1:5" ht="13.8" x14ac:dyDescent="0.3">
      <c r="A9043" s="3" t="s">
        <v>49</v>
      </c>
      <c r="B9043" s="3" t="s">
        <v>8</v>
      </c>
      <c r="C9043" s="2">
        <v>301687051</v>
      </c>
      <c r="D9043" s="3" t="s">
        <v>19</v>
      </c>
      <c r="E9043" s="3" t="s">
        <v>7</v>
      </c>
    </row>
    <row r="9044" spans="1:5" ht="13.8" x14ac:dyDescent="0.3">
      <c r="A9044" s="4" t="s">
        <v>49</v>
      </c>
      <c r="B9044" s="4" t="s">
        <v>8</v>
      </c>
      <c r="C9044" s="2">
        <v>300316554</v>
      </c>
      <c r="D9044" s="4" t="s">
        <v>26</v>
      </c>
      <c r="E9044" s="4" t="s">
        <v>7</v>
      </c>
    </row>
    <row r="9045" spans="1:5" ht="13.8" x14ac:dyDescent="0.3">
      <c r="A9045" s="3" t="s">
        <v>49</v>
      </c>
      <c r="B9045" s="3" t="s">
        <v>8</v>
      </c>
      <c r="C9045" s="2">
        <v>301707928</v>
      </c>
      <c r="D9045" s="3" t="s">
        <v>18</v>
      </c>
      <c r="E9045" s="3" t="s">
        <v>7</v>
      </c>
    </row>
    <row r="9046" spans="1:5" ht="13.8" x14ac:dyDescent="0.3">
      <c r="A9046" s="4" t="s">
        <v>49</v>
      </c>
      <c r="B9046" s="4" t="s">
        <v>8</v>
      </c>
      <c r="C9046" s="2">
        <v>301771168</v>
      </c>
      <c r="D9046" s="4"/>
      <c r="E9046" s="4" t="s">
        <v>10</v>
      </c>
    </row>
    <row r="9047" spans="1:5" ht="13.8" x14ac:dyDescent="0.3">
      <c r="A9047" s="3" t="s">
        <v>49</v>
      </c>
      <c r="B9047" s="3" t="s">
        <v>8</v>
      </c>
      <c r="C9047" s="2">
        <v>301717153</v>
      </c>
      <c r="D9047" s="3" t="s">
        <v>13</v>
      </c>
      <c r="E9047" s="3" t="s">
        <v>7</v>
      </c>
    </row>
    <row r="9048" spans="1:5" ht="13.8" x14ac:dyDescent="0.3">
      <c r="A9048" s="4" t="s">
        <v>49</v>
      </c>
      <c r="B9048" s="4" t="s">
        <v>8</v>
      </c>
      <c r="C9048" s="2">
        <v>301755054</v>
      </c>
      <c r="D9048" s="4" t="s">
        <v>25</v>
      </c>
      <c r="E9048" s="4" t="s">
        <v>7</v>
      </c>
    </row>
    <row r="9049" spans="1:5" ht="13.8" x14ac:dyDescent="0.3">
      <c r="A9049" s="3" t="s">
        <v>49</v>
      </c>
      <c r="B9049" s="3" t="s">
        <v>8</v>
      </c>
      <c r="C9049" s="2">
        <v>300368865</v>
      </c>
      <c r="D9049" s="3" t="s">
        <v>14</v>
      </c>
      <c r="E9049" s="3" t="s">
        <v>15</v>
      </c>
    </row>
    <row r="9050" spans="1:5" ht="13.8" x14ac:dyDescent="0.3">
      <c r="A9050" s="4" t="s">
        <v>49</v>
      </c>
      <c r="B9050" s="4" t="s">
        <v>8</v>
      </c>
      <c r="C9050" s="2">
        <v>301732129</v>
      </c>
      <c r="D9050" s="4" t="s">
        <v>13</v>
      </c>
      <c r="E9050" s="4" t="s">
        <v>7</v>
      </c>
    </row>
    <row r="9051" spans="1:5" ht="13.8" x14ac:dyDescent="0.3">
      <c r="A9051" s="3" t="s">
        <v>49</v>
      </c>
      <c r="B9051" s="3" t="s">
        <v>8</v>
      </c>
      <c r="C9051" s="2">
        <v>301684055</v>
      </c>
      <c r="D9051" s="3" t="s">
        <v>22</v>
      </c>
      <c r="E9051" s="3" t="s">
        <v>7</v>
      </c>
    </row>
    <row r="9052" spans="1:5" ht="13.8" x14ac:dyDescent="0.3">
      <c r="A9052" s="4" t="s">
        <v>49</v>
      </c>
      <c r="B9052" s="4" t="s">
        <v>8</v>
      </c>
      <c r="C9052" s="2">
        <v>300042824</v>
      </c>
      <c r="D9052" s="4" t="s">
        <v>13</v>
      </c>
      <c r="E9052" s="4" t="s">
        <v>7</v>
      </c>
    </row>
    <row r="9053" spans="1:5" ht="13.8" x14ac:dyDescent="0.3">
      <c r="A9053" s="3" t="s">
        <v>49</v>
      </c>
      <c r="B9053" s="3" t="s">
        <v>8</v>
      </c>
      <c r="C9053" s="2">
        <v>301655486</v>
      </c>
      <c r="D9053" s="3" t="s">
        <v>14</v>
      </c>
      <c r="E9053" s="3" t="s">
        <v>15</v>
      </c>
    </row>
    <row r="9054" spans="1:5" ht="13.8" x14ac:dyDescent="0.3">
      <c r="A9054" s="4" t="s">
        <v>49</v>
      </c>
      <c r="B9054" s="4" t="s">
        <v>8</v>
      </c>
      <c r="C9054" s="2">
        <v>301766101</v>
      </c>
      <c r="D9054" s="4" t="s">
        <v>14</v>
      </c>
      <c r="E9054" s="4" t="s">
        <v>15</v>
      </c>
    </row>
    <row r="9055" spans="1:5" ht="13.8" x14ac:dyDescent="0.3">
      <c r="A9055" s="3" t="s">
        <v>49</v>
      </c>
      <c r="B9055" s="3" t="s">
        <v>8</v>
      </c>
      <c r="C9055" s="2">
        <v>301722980</v>
      </c>
      <c r="D9055" s="3" t="s">
        <v>26</v>
      </c>
      <c r="E9055" s="3" t="s">
        <v>7</v>
      </c>
    </row>
    <row r="9056" spans="1:5" ht="13.8" x14ac:dyDescent="0.3">
      <c r="A9056" s="4" t="s">
        <v>49</v>
      </c>
      <c r="B9056" s="4" t="s">
        <v>8</v>
      </c>
      <c r="C9056" s="2">
        <v>301726520</v>
      </c>
      <c r="D9056" s="4"/>
      <c r="E9056" s="4" t="s">
        <v>10</v>
      </c>
    </row>
    <row r="9057" spans="1:5" ht="13.8" x14ac:dyDescent="0.3">
      <c r="A9057" s="3" t="s">
        <v>49</v>
      </c>
      <c r="B9057" s="3" t="s">
        <v>8</v>
      </c>
      <c r="C9057" s="2">
        <v>301731270</v>
      </c>
      <c r="D9057" s="3"/>
      <c r="E9057" s="3" t="s">
        <v>10</v>
      </c>
    </row>
    <row r="9058" spans="1:5" ht="13.8" x14ac:dyDescent="0.3">
      <c r="A9058" s="4" t="s">
        <v>49</v>
      </c>
      <c r="B9058" s="4" t="s">
        <v>8</v>
      </c>
      <c r="C9058" s="2">
        <v>301704250</v>
      </c>
      <c r="D9058" s="4" t="s">
        <v>14</v>
      </c>
      <c r="E9058" s="4" t="s">
        <v>15</v>
      </c>
    </row>
    <row r="9059" spans="1:5" ht="13.8" x14ac:dyDescent="0.3">
      <c r="A9059" s="3" t="s">
        <v>49</v>
      </c>
      <c r="B9059" s="3" t="s">
        <v>8</v>
      </c>
      <c r="C9059" s="2">
        <v>301700678</v>
      </c>
      <c r="D9059" s="3" t="s">
        <v>13</v>
      </c>
      <c r="E9059" s="3" t="s">
        <v>20</v>
      </c>
    </row>
    <row r="9060" spans="1:5" ht="13.8" x14ac:dyDescent="0.3">
      <c r="A9060" s="4" t="s">
        <v>49</v>
      </c>
      <c r="B9060" s="4" t="s">
        <v>8</v>
      </c>
      <c r="C9060" s="2">
        <v>301690158</v>
      </c>
      <c r="D9060" s="4" t="s">
        <v>13</v>
      </c>
      <c r="E9060" s="4" t="s">
        <v>7</v>
      </c>
    </row>
    <row r="9061" spans="1:5" ht="13.8" x14ac:dyDescent="0.3">
      <c r="A9061" s="3" t="s">
        <v>49</v>
      </c>
      <c r="B9061" s="3" t="s">
        <v>8</v>
      </c>
      <c r="C9061" s="2">
        <v>301734635</v>
      </c>
      <c r="D9061" s="3" t="s">
        <v>14</v>
      </c>
      <c r="E9061" s="3" t="s">
        <v>7</v>
      </c>
    </row>
    <row r="9062" spans="1:5" ht="13.8" x14ac:dyDescent="0.3">
      <c r="A9062" s="4" t="s">
        <v>49</v>
      </c>
      <c r="B9062" s="4" t="s">
        <v>8</v>
      </c>
      <c r="C9062" s="2">
        <v>301504700</v>
      </c>
      <c r="D9062" s="4" t="s">
        <v>6</v>
      </c>
      <c r="E9062" s="4" t="s">
        <v>7</v>
      </c>
    </row>
    <row r="9063" spans="1:5" ht="13.8" x14ac:dyDescent="0.3">
      <c r="A9063" s="3" t="s">
        <v>49</v>
      </c>
      <c r="B9063" s="3" t="s">
        <v>8</v>
      </c>
      <c r="C9063" s="2">
        <v>301695032</v>
      </c>
      <c r="D9063" s="3"/>
      <c r="E9063" s="3" t="s">
        <v>10</v>
      </c>
    </row>
    <row r="9064" spans="1:5" ht="13.8" x14ac:dyDescent="0.3">
      <c r="A9064" s="4" t="s">
        <v>49</v>
      </c>
      <c r="B9064" s="4" t="s">
        <v>8</v>
      </c>
      <c r="C9064" s="2">
        <v>301767341</v>
      </c>
      <c r="D9064" s="4" t="s">
        <v>6</v>
      </c>
      <c r="E9064" s="4" t="s">
        <v>20</v>
      </c>
    </row>
    <row r="9065" spans="1:5" ht="13.8" x14ac:dyDescent="0.3">
      <c r="A9065" s="3" t="s">
        <v>49</v>
      </c>
      <c r="B9065" s="3" t="s">
        <v>8</v>
      </c>
      <c r="C9065" s="2">
        <v>301726284</v>
      </c>
      <c r="D9065" s="3" t="s">
        <v>25</v>
      </c>
      <c r="E9065" s="3" t="s">
        <v>7</v>
      </c>
    </row>
    <row r="9066" spans="1:5" ht="13.8" x14ac:dyDescent="0.3">
      <c r="A9066" s="4" t="s">
        <v>49</v>
      </c>
      <c r="B9066" s="4" t="s">
        <v>8</v>
      </c>
      <c r="C9066" s="2">
        <v>301745252</v>
      </c>
      <c r="D9066" s="4"/>
      <c r="E9066" s="4" t="s">
        <v>10</v>
      </c>
    </row>
    <row r="9067" spans="1:5" ht="13.8" x14ac:dyDescent="0.3">
      <c r="A9067" s="3" t="s">
        <v>49</v>
      </c>
      <c r="B9067" s="3" t="s">
        <v>8</v>
      </c>
      <c r="C9067" s="2">
        <v>301733069</v>
      </c>
      <c r="D9067" s="3"/>
      <c r="E9067" s="3" t="s">
        <v>10</v>
      </c>
    </row>
    <row r="9068" spans="1:5" ht="13.8" x14ac:dyDescent="0.3">
      <c r="A9068" s="4" t="s">
        <v>49</v>
      </c>
      <c r="B9068" s="4" t="s">
        <v>8</v>
      </c>
      <c r="C9068" s="2">
        <v>301678344</v>
      </c>
      <c r="D9068" s="4" t="s">
        <v>12</v>
      </c>
      <c r="E9068" s="4" t="s">
        <v>7</v>
      </c>
    </row>
    <row r="9069" spans="1:5" ht="13.8" x14ac:dyDescent="0.3">
      <c r="A9069" s="3" t="s">
        <v>49</v>
      </c>
      <c r="B9069" s="3" t="s">
        <v>8</v>
      </c>
      <c r="C9069" s="2">
        <v>301708662</v>
      </c>
      <c r="D9069" s="3" t="s">
        <v>6</v>
      </c>
      <c r="E9069" s="3" t="s">
        <v>7</v>
      </c>
    </row>
    <row r="9070" spans="1:5" ht="13.8" x14ac:dyDescent="0.3">
      <c r="A9070" s="4" t="s">
        <v>49</v>
      </c>
      <c r="B9070" s="4" t="s">
        <v>8</v>
      </c>
      <c r="C9070" s="2">
        <v>301688195</v>
      </c>
      <c r="D9070" s="4" t="s">
        <v>14</v>
      </c>
      <c r="E9070" s="4" t="s">
        <v>15</v>
      </c>
    </row>
    <row r="9071" spans="1:5" ht="13.8" x14ac:dyDescent="0.3">
      <c r="A9071" s="3" t="s">
        <v>49</v>
      </c>
      <c r="B9071" s="3" t="s">
        <v>8</v>
      </c>
      <c r="C9071" s="2">
        <v>301716593</v>
      </c>
      <c r="D9071" s="3" t="s">
        <v>12</v>
      </c>
      <c r="E9071" s="3" t="s">
        <v>7</v>
      </c>
    </row>
    <row r="9072" spans="1:5" ht="13.8" x14ac:dyDescent="0.3">
      <c r="A9072" s="4" t="s">
        <v>49</v>
      </c>
      <c r="B9072" s="4" t="s">
        <v>8</v>
      </c>
      <c r="C9072" s="2">
        <v>300278549</v>
      </c>
      <c r="D9072" s="4"/>
      <c r="E9072" s="4" t="s">
        <v>10</v>
      </c>
    </row>
    <row r="9073" spans="1:5" ht="13.8" x14ac:dyDescent="0.3">
      <c r="A9073" s="3" t="s">
        <v>49</v>
      </c>
      <c r="B9073" s="3" t="s">
        <v>8</v>
      </c>
      <c r="C9073" s="2">
        <v>301738973</v>
      </c>
      <c r="D9073" s="3" t="s">
        <v>17</v>
      </c>
      <c r="E9073" s="3" t="s">
        <v>7</v>
      </c>
    </row>
    <row r="9074" spans="1:5" ht="13.8" x14ac:dyDescent="0.3">
      <c r="A9074" s="4" t="s">
        <v>49</v>
      </c>
      <c r="B9074" s="4" t="s">
        <v>8</v>
      </c>
      <c r="C9074" s="2">
        <v>301732678</v>
      </c>
      <c r="D9074" s="4" t="s">
        <v>18</v>
      </c>
      <c r="E9074" s="4" t="s">
        <v>7</v>
      </c>
    </row>
    <row r="9075" spans="1:5" ht="13.8" x14ac:dyDescent="0.3">
      <c r="A9075" s="3" t="s">
        <v>49</v>
      </c>
      <c r="B9075" s="3" t="s">
        <v>8</v>
      </c>
      <c r="C9075" s="2">
        <v>301547399</v>
      </c>
      <c r="D9075" s="3" t="s">
        <v>12</v>
      </c>
      <c r="E9075" s="3" t="s">
        <v>7</v>
      </c>
    </row>
    <row r="9076" spans="1:5" ht="13.8" x14ac:dyDescent="0.3">
      <c r="A9076" s="4" t="s">
        <v>49</v>
      </c>
      <c r="B9076" s="4" t="s">
        <v>8</v>
      </c>
      <c r="C9076" s="2">
        <v>301679710</v>
      </c>
      <c r="D9076" s="4" t="s">
        <v>25</v>
      </c>
      <c r="E9076" s="4" t="s">
        <v>7</v>
      </c>
    </row>
    <row r="9077" spans="1:5" ht="13.8" x14ac:dyDescent="0.3">
      <c r="A9077" s="3" t="s">
        <v>49</v>
      </c>
      <c r="B9077" s="3" t="s">
        <v>8</v>
      </c>
      <c r="C9077" s="2">
        <v>301729321</v>
      </c>
      <c r="D9077" s="3" t="s">
        <v>13</v>
      </c>
      <c r="E9077" s="3" t="s">
        <v>7</v>
      </c>
    </row>
    <row r="9078" spans="1:5" ht="13.8" x14ac:dyDescent="0.3">
      <c r="A9078" s="4" t="s">
        <v>49</v>
      </c>
      <c r="B9078" s="4" t="s">
        <v>8</v>
      </c>
      <c r="C9078" s="2">
        <v>301714221</v>
      </c>
      <c r="D9078" s="4" t="s">
        <v>25</v>
      </c>
      <c r="E9078" s="4" t="s">
        <v>20</v>
      </c>
    </row>
    <row r="9079" spans="1:5" ht="13.8" x14ac:dyDescent="0.3">
      <c r="A9079" s="3" t="s">
        <v>49</v>
      </c>
      <c r="B9079" s="3" t="s">
        <v>8</v>
      </c>
      <c r="C9079" s="2">
        <v>301756654</v>
      </c>
      <c r="D9079" s="3" t="s">
        <v>6</v>
      </c>
      <c r="E9079" s="3" t="s">
        <v>7</v>
      </c>
    </row>
    <row r="9080" spans="1:5" ht="13.8" x14ac:dyDescent="0.3">
      <c r="A9080" s="4" t="s">
        <v>49</v>
      </c>
      <c r="B9080" s="4" t="s">
        <v>8</v>
      </c>
      <c r="C9080" s="2">
        <v>301693763</v>
      </c>
      <c r="D9080" s="4"/>
      <c r="E9080" s="4" t="s">
        <v>10</v>
      </c>
    </row>
    <row r="9081" spans="1:5" ht="13.8" x14ac:dyDescent="0.3">
      <c r="A9081" s="3" t="s">
        <v>49</v>
      </c>
      <c r="B9081" s="3" t="s">
        <v>8</v>
      </c>
      <c r="C9081" s="2">
        <v>301673082</v>
      </c>
      <c r="D9081" s="3" t="s">
        <v>26</v>
      </c>
      <c r="E9081" s="3" t="s">
        <v>7</v>
      </c>
    </row>
    <row r="9082" spans="1:5" ht="13.8" x14ac:dyDescent="0.3">
      <c r="A9082" s="4" t="s">
        <v>49</v>
      </c>
      <c r="B9082" s="4" t="s">
        <v>8</v>
      </c>
      <c r="C9082" s="2">
        <v>301652087</v>
      </c>
      <c r="D9082" s="4" t="s">
        <v>9</v>
      </c>
      <c r="E9082" s="4" t="s">
        <v>7</v>
      </c>
    </row>
    <row r="9083" spans="1:5" ht="13.8" x14ac:dyDescent="0.3">
      <c r="A9083" s="3" t="s">
        <v>49</v>
      </c>
      <c r="B9083" s="3" t="s">
        <v>8</v>
      </c>
      <c r="C9083" s="2">
        <v>301641838</v>
      </c>
      <c r="D9083" s="3" t="s">
        <v>6</v>
      </c>
      <c r="E9083" s="3" t="s">
        <v>7</v>
      </c>
    </row>
    <row r="9084" spans="1:5" ht="13.8" x14ac:dyDescent="0.3">
      <c r="A9084" s="4" t="s">
        <v>49</v>
      </c>
      <c r="B9084" s="4" t="s">
        <v>8</v>
      </c>
      <c r="C9084" s="2">
        <v>301679907</v>
      </c>
      <c r="D9084" s="4" t="s">
        <v>12</v>
      </c>
      <c r="E9084" s="4" t="s">
        <v>7</v>
      </c>
    </row>
    <row r="9085" spans="1:5" ht="13.8" x14ac:dyDescent="0.3">
      <c r="A9085" s="3" t="s">
        <v>49</v>
      </c>
      <c r="B9085" s="3" t="s">
        <v>8</v>
      </c>
      <c r="C9085" s="2">
        <v>301720990</v>
      </c>
      <c r="D9085" s="3" t="s">
        <v>14</v>
      </c>
      <c r="E9085" s="3" t="s">
        <v>15</v>
      </c>
    </row>
    <row r="9086" spans="1:5" ht="13.8" x14ac:dyDescent="0.3">
      <c r="A9086" s="4" t="s">
        <v>49</v>
      </c>
      <c r="B9086" s="4" t="s">
        <v>8</v>
      </c>
      <c r="C9086" s="2">
        <v>300937436</v>
      </c>
      <c r="D9086" s="4" t="s">
        <v>25</v>
      </c>
      <c r="E9086" s="4" t="s">
        <v>7</v>
      </c>
    </row>
    <row r="9087" spans="1:5" ht="13.8" x14ac:dyDescent="0.3">
      <c r="A9087" s="3" t="s">
        <v>49</v>
      </c>
      <c r="B9087" s="3" t="s">
        <v>8</v>
      </c>
      <c r="C9087" s="2">
        <v>301661632</v>
      </c>
      <c r="D9087" s="3" t="s">
        <v>12</v>
      </c>
      <c r="E9087" s="3" t="s">
        <v>20</v>
      </c>
    </row>
    <row r="9088" spans="1:5" ht="13.8" x14ac:dyDescent="0.3">
      <c r="A9088" s="4" t="s">
        <v>49</v>
      </c>
      <c r="B9088" s="4" t="s">
        <v>8</v>
      </c>
      <c r="C9088" s="2">
        <v>301716771</v>
      </c>
      <c r="D9088" s="4" t="s">
        <v>14</v>
      </c>
      <c r="E9088" s="4" t="s">
        <v>7</v>
      </c>
    </row>
    <row r="9089" spans="1:5" ht="13.8" x14ac:dyDescent="0.3">
      <c r="A9089" s="3" t="s">
        <v>49</v>
      </c>
      <c r="B9089" s="3" t="s">
        <v>8</v>
      </c>
      <c r="C9089" s="2">
        <v>301724798</v>
      </c>
      <c r="D9089" s="3" t="s">
        <v>6</v>
      </c>
      <c r="E9089" s="3" t="s">
        <v>7</v>
      </c>
    </row>
    <row r="9090" spans="1:5" ht="13.8" x14ac:dyDescent="0.3">
      <c r="A9090" s="4" t="s">
        <v>49</v>
      </c>
      <c r="B9090" s="4" t="s">
        <v>8</v>
      </c>
      <c r="C9090" s="2">
        <v>301716798</v>
      </c>
      <c r="D9090" s="4" t="s">
        <v>17</v>
      </c>
      <c r="E9090" s="4" t="s">
        <v>7</v>
      </c>
    </row>
    <row r="9091" spans="1:5" ht="13.8" x14ac:dyDescent="0.3">
      <c r="A9091" s="3" t="s">
        <v>49</v>
      </c>
      <c r="B9091" s="3" t="s">
        <v>8</v>
      </c>
      <c r="C9091" s="2">
        <v>301706689</v>
      </c>
      <c r="D9091" s="3" t="s">
        <v>25</v>
      </c>
      <c r="E9091" s="3" t="s">
        <v>7</v>
      </c>
    </row>
    <row r="9092" spans="1:5" ht="13.8" x14ac:dyDescent="0.3">
      <c r="A9092" s="4" t="s">
        <v>49</v>
      </c>
      <c r="B9092" s="4" t="s">
        <v>8</v>
      </c>
      <c r="C9092" s="2">
        <v>301776973</v>
      </c>
      <c r="D9092" s="4" t="s">
        <v>13</v>
      </c>
      <c r="E9092" s="4" t="s">
        <v>20</v>
      </c>
    </row>
    <row r="9093" spans="1:5" ht="13.8" x14ac:dyDescent="0.3">
      <c r="A9093" s="3" t="s">
        <v>49</v>
      </c>
      <c r="B9093" s="3" t="s">
        <v>8</v>
      </c>
      <c r="C9093" s="2">
        <v>301724712</v>
      </c>
      <c r="D9093" s="3" t="s">
        <v>13</v>
      </c>
      <c r="E9093" s="3" t="s">
        <v>7</v>
      </c>
    </row>
    <row r="9094" spans="1:5" ht="13.8" x14ac:dyDescent="0.3">
      <c r="A9094" s="4" t="s">
        <v>49</v>
      </c>
      <c r="B9094" s="4" t="s">
        <v>8</v>
      </c>
      <c r="C9094" s="2">
        <v>301683249</v>
      </c>
      <c r="D9094" s="4" t="s">
        <v>13</v>
      </c>
      <c r="E9094" s="4" t="s">
        <v>7</v>
      </c>
    </row>
    <row r="9095" spans="1:5" ht="13.8" x14ac:dyDescent="0.3">
      <c r="A9095" s="3" t="s">
        <v>49</v>
      </c>
      <c r="B9095" s="3" t="s">
        <v>8</v>
      </c>
      <c r="C9095" s="2">
        <v>301704693</v>
      </c>
      <c r="D9095" s="3" t="s">
        <v>14</v>
      </c>
      <c r="E9095" s="3" t="s">
        <v>15</v>
      </c>
    </row>
    <row r="9096" spans="1:5" ht="13.8" x14ac:dyDescent="0.3">
      <c r="A9096" s="4" t="s">
        <v>49</v>
      </c>
      <c r="B9096" s="4" t="s">
        <v>8</v>
      </c>
      <c r="C9096" s="2">
        <v>301031726</v>
      </c>
      <c r="D9096" s="4" t="s">
        <v>19</v>
      </c>
      <c r="E9096" s="4" t="s">
        <v>7</v>
      </c>
    </row>
    <row r="9097" spans="1:5" ht="13.8" x14ac:dyDescent="0.3">
      <c r="A9097" s="3" t="s">
        <v>49</v>
      </c>
      <c r="B9097" s="3" t="s">
        <v>8</v>
      </c>
      <c r="C9097" s="2">
        <v>301602109</v>
      </c>
      <c r="D9097" s="3" t="s">
        <v>14</v>
      </c>
      <c r="E9097" s="3" t="s">
        <v>15</v>
      </c>
    </row>
    <row r="9098" spans="1:5" ht="13.8" x14ac:dyDescent="0.3">
      <c r="A9098" s="4" t="s">
        <v>49</v>
      </c>
      <c r="B9098" s="4" t="s">
        <v>8</v>
      </c>
      <c r="C9098" s="2">
        <v>300952493</v>
      </c>
      <c r="D9098" s="4" t="s">
        <v>14</v>
      </c>
      <c r="E9098" s="4" t="s">
        <v>15</v>
      </c>
    </row>
    <row r="9099" spans="1:5" ht="13.8" x14ac:dyDescent="0.3">
      <c r="A9099" s="3" t="s">
        <v>49</v>
      </c>
      <c r="B9099" s="3" t="s">
        <v>8</v>
      </c>
      <c r="C9099" s="2">
        <v>301699805</v>
      </c>
      <c r="D9099" s="3" t="s">
        <v>13</v>
      </c>
      <c r="E9099" s="3" t="s">
        <v>7</v>
      </c>
    </row>
    <row r="9100" spans="1:5" ht="13.8" x14ac:dyDescent="0.3">
      <c r="A9100" s="4" t="s">
        <v>49</v>
      </c>
      <c r="B9100" s="4" t="s">
        <v>8</v>
      </c>
      <c r="C9100" s="2">
        <v>301610019</v>
      </c>
      <c r="D9100" s="4" t="s">
        <v>6</v>
      </c>
      <c r="E9100" s="4" t="s">
        <v>7</v>
      </c>
    </row>
    <row r="9101" spans="1:5" ht="13.8" x14ac:dyDescent="0.3">
      <c r="A9101" s="3" t="s">
        <v>49</v>
      </c>
      <c r="B9101" s="3" t="s">
        <v>8</v>
      </c>
      <c r="C9101" s="2">
        <v>301738391</v>
      </c>
      <c r="D9101" s="3" t="s">
        <v>13</v>
      </c>
      <c r="E9101" s="3" t="s">
        <v>20</v>
      </c>
    </row>
    <row r="9102" spans="1:5" ht="13.8" x14ac:dyDescent="0.3">
      <c r="A9102" s="4" t="s">
        <v>49</v>
      </c>
      <c r="B9102" s="4" t="s">
        <v>8</v>
      </c>
      <c r="C9102" s="2">
        <v>301682809</v>
      </c>
      <c r="D9102" s="4" t="s">
        <v>9</v>
      </c>
      <c r="E9102" s="4" t="s">
        <v>7</v>
      </c>
    </row>
    <row r="9103" spans="1:5" ht="13.8" x14ac:dyDescent="0.3">
      <c r="A9103" s="3" t="s">
        <v>49</v>
      </c>
      <c r="B9103" s="3" t="s">
        <v>8</v>
      </c>
      <c r="C9103" s="2">
        <v>301769681</v>
      </c>
      <c r="D9103" s="3" t="s">
        <v>13</v>
      </c>
      <c r="E9103" s="3" t="s">
        <v>7</v>
      </c>
    </row>
    <row r="9104" spans="1:5" ht="13.8" x14ac:dyDescent="0.3">
      <c r="A9104" s="4" t="s">
        <v>49</v>
      </c>
      <c r="B9104" s="4" t="s">
        <v>8</v>
      </c>
      <c r="C9104" s="2">
        <v>301008417</v>
      </c>
      <c r="D9104" s="4" t="s">
        <v>12</v>
      </c>
      <c r="E9104" s="4" t="s">
        <v>7</v>
      </c>
    </row>
    <row r="9105" spans="1:5" ht="13.8" x14ac:dyDescent="0.3">
      <c r="A9105" s="3" t="s">
        <v>49</v>
      </c>
      <c r="B9105" s="3" t="s">
        <v>8</v>
      </c>
      <c r="C9105" s="2">
        <v>301735761</v>
      </c>
      <c r="D9105" s="3" t="s">
        <v>13</v>
      </c>
      <c r="E9105" s="3" t="s">
        <v>20</v>
      </c>
    </row>
    <row r="9106" spans="1:5" ht="13.8" x14ac:dyDescent="0.3">
      <c r="A9106" s="4" t="s">
        <v>49</v>
      </c>
      <c r="B9106" s="4" t="s">
        <v>8</v>
      </c>
      <c r="C9106" s="2">
        <v>301739314</v>
      </c>
      <c r="D9106" s="4" t="s">
        <v>18</v>
      </c>
      <c r="E9106" s="4" t="s">
        <v>7</v>
      </c>
    </row>
    <row r="9107" spans="1:5" ht="13.8" x14ac:dyDescent="0.3">
      <c r="A9107" s="3" t="s">
        <v>49</v>
      </c>
      <c r="B9107" s="3" t="s">
        <v>8</v>
      </c>
      <c r="C9107" s="2">
        <v>301672539</v>
      </c>
      <c r="D9107" s="3" t="s">
        <v>9</v>
      </c>
      <c r="E9107" s="3" t="s">
        <v>7</v>
      </c>
    </row>
    <row r="9108" spans="1:5" ht="13.8" x14ac:dyDescent="0.3">
      <c r="A9108" s="4" t="s">
        <v>49</v>
      </c>
      <c r="B9108" s="4" t="s">
        <v>8</v>
      </c>
      <c r="C9108" s="2">
        <v>301606716</v>
      </c>
      <c r="D9108" s="4" t="s">
        <v>25</v>
      </c>
      <c r="E9108" s="4" t="s">
        <v>7</v>
      </c>
    </row>
    <row r="9109" spans="1:5" ht="13.8" x14ac:dyDescent="0.3">
      <c r="A9109" s="3" t="s">
        <v>49</v>
      </c>
      <c r="B9109" s="3" t="s">
        <v>8</v>
      </c>
      <c r="C9109" s="2">
        <v>301716627</v>
      </c>
      <c r="D9109" s="3" t="s">
        <v>14</v>
      </c>
      <c r="E9109" s="3" t="s">
        <v>15</v>
      </c>
    </row>
    <row r="9110" spans="1:5" ht="13.8" x14ac:dyDescent="0.3">
      <c r="A9110" s="4" t="s">
        <v>49</v>
      </c>
      <c r="B9110" s="4" t="s">
        <v>8</v>
      </c>
      <c r="C9110" s="2">
        <v>301366049</v>
      </c>
      <c r="D9110" s="4" t="s">
        <v>19</v>
      </c>
      <c r="E9110" s="4" t="s">
        <v>7</v>
      </c>
    </row>
    <row r="9111" spans="1:5" ht="13.8" x14ac:dyDescent="0.3">
      <c r="A9111" s="3" t="s">
        <v>49</v>
      </c>
      <c r="B9111" s="3" t="s">
        <v>8</v>
      </c>
      <c r="C9111" s="2">
        <v>301689121</v>
      </c>
      <c r="D9111" s="3" t="s">
        <v>13</v>
      </c>
      <c r="E9111" s="3" t="s">
        <v>7</v>
      </c>
    </row>
    <row r="9112" spans="1:5" ht="13.8" x14ac:dyDescent="0.3">
      <c r="A9112" s="4" t="s">
        <v>49</v>
      </c>
      <c r="B9112" s="4" t="s">
        <v>8</v>
      </c>
      <c r="C9112" s="2">
        <v>301257972</v>
      </c>
      <c r="D9112" s="4" t="s">
        <v>12</v>
      </c>
      <c r="E9112" s="4" t="s">
        <v>7</v>
      </c>
    </row>
    <row r="9113" spans="1:5" ht="13.8" x14ac:dyDescent="0.3">
      <c r="A9113" s="3" t="s">
        <v>49</v>
      </c>
      <c r="B9113" s="3" t="s">
        <v>8</v>
      </c>
      <c r="C9113" s="2">
        <v>301407088</v>
      </c>
      <c r="D9113" s="3" t="s">
        <v>14</v>
      </c>
      <c r="E9113" s="3" t="s">
        <v>7</v>
      </c>
    </row>
    <row r="9114" spans="1:5" ht="13.8" x14ac:dyDescent="0.3">
      <c r="A9114" s="4" t="s">
        <v>49</v>
      </c>
      <c r="B9114" s="4" t="s">
        <v>8</v>
      </c>
      <c r="C9114" s="2">
        <v>300693279</v>
      </c>
      <c r="D9114" s="4" t="s">
        <v>9</v>
      </c>
      <c r="E9114" s="4" t="s">
        <v>7</v>
      </c>
    </row>
    <row r="9115" spans="1:5" ht="13.8" x14ac:dyDescent="0.3">
      <c r="A9115" s="3" t="s">
        <v>49</v>
      </c>
      <c r="B9115" s="3" t="s">
        <v>8</v>
      </c>
      <c r="C9115" s="2">
        <v>301694206</v>
      </c>
      <c r="D9115" s="3" t="s">
        <v>22</v>
      </c>
      <c r="E9115" s="3" t="s">
        <v>20</v>
      </c>
    </row>
    <row r="9116" spans="1:5" ht="13.8" x14ac:dyDescent="0.3">
      <c r="A9116" s="4" t="s">
        <v>49</v>
      </c>
      <c r="B9116" s="4" t="s">
        <v>8</v>
      </c>
      <c r="C9116" s="2">
        <v>301716460</v>
      </c>
      <c r="D9116" s="4" t="s">
        <v>12</v>
      </c>
      <c r="E9116" s="4" t="s">
        <v>7</v>
      </c>
    </row>
    <row r="9117" spans="1:5" ht="13.8" x14ac:dyDescent="0.3">
      <c r="A9117" s="3" t="s">
        <v>49</v>
      </c>
      <c r="B9117" s="3" t="s">
        <v>8</v>
      </c>
      <c r="C9117" s="2">
        <v>301630583</v>
      </c>
      <c r="D9117" s="3" t="s">
        <v>22</v>
      </c>
      <c r="E9117" s="3" t="s">
        <v>7</v>
      </c>
    </row>
    <row r="9118" spans="1:5" ht="13.8" x14ac:dyDescent="0.3">
      <c r="A9118" s="4" t="s">
        <v>49</v>
      </c>
      <c r="B9118" s="4" t="s">
        <v>8</v>
      </c>
      <c r="C9118" s="2">
        <v>301721072</v>
      </c>
      <c r="D9118" s="4" t="s">
        <v>9</v>
      </c>
      <c r="E9118" s="4" t="s">
        <v>7</v>
      </c>
    </row>
    <row r="9119" spans="1:5" ht="13.8" x14ac:dyDescent="0.3">
      <c r="A9119" s="3" t="s">
        <v>49</v>
      </c>
      <c r="B9119" s="3" t="s">
        <v>8</v>
      </c>
      <c r="C9119" s="2">
        <v>301645215</v>
      </c>
      <c r="D9119" s="3" t="s">
        <v>12</v>
      </c>
      <c r="E9119" s="3" t="s">
        <v>7</v>
      </c>
    </row>
    <row r="9120" spans="1:5" ht="13.8" x14ac:dyDescent="0.3">
      <c r="A9120" s="4" t="s">
        <v>49</v>
      </c>
      <c r="B9120" s="4" t="s">
        <v>8</v>
      </c>
      <c r="C9120" s="2">
        <v>301659625</v>
      </c>
      <c r="D9120" s="4" t="s">
        <v>17</v>
      </c>
      <c r="E9120" s="4" t="s">
        <v>7</v>
      </c>
    </row>
    <row r="9121" spans="1:5" ht="13.8" x14ac:dyDescent="0.3">
      <c r="A9121" s="3" t="s">
        <v>49</v>
      </c>
      <c r="B9121" s="3" t="s">
        <v>8</v>
      </c>
      <c r="C9121" s="2">
        <v>301650269</v>
      </c>
      <c r="D9121" s="3"/>
      <c r="E9121" s="3" t="s">
        <v>10</v>
      </c>
    </row>
    <row r="9122" spans="1:5" ht="13.8" x14ac:dyDescent="0.3">
      <c r="A9122" s="4" t="s">
        <v>49</v>
      </c>
      <c r="B9122" s="4" t="s">
        <v>8</v>
      </c>
      <c r="C9122" s="2">
        <v>300553173</v>
      </c>
      <c r="D9122" s="4" t="s">
        <v>17</v>
      </c>
      <c r="E9122" s="4" t="s">
        <v>7</v>
      </c>
    </row>
    <row r="9123" spans="1:5" ht="13.8" x14ac:dyDescent="0.3">
      <c r="A9123" s="3" t="s">
        <v>49</v>
      </c>
      <c r="B9123" s="3" t="s">
        <v>8</v>
      </c>
      <c r="C9123" s="2">
        <v>301722410</v>
      </c>
      <c r="D9123" s="3" t="s">
        <v>17</v>
      </c>
      <c r="E9123" s="3" t="s">
        <v>7</v>
      </c>
    </row>
    <row r="9124" spans="1:5" ht="13.8" x14ac:dyDescent="0.3">
      <c r="A9124" s="4" t="s">
        <v>49</v>
      </c>
      <c r="B9124" s="4" t="s">
        <v>8</v>
      </c>
      <c r="C9124" s="2">
        <v>301296215</v>
      </c>
      <c r="D9124" s="4"/>
      <c r="E9124" s="4" t="s">
        <v>10</v>
      </c>
    </row>
    <row r="9125" spans="1:5" ht="13.8" x14ac:dyDescent="0.3">
      <c r="A9125" s="3" t="s">
        <v>49</v>
      </c>
      <c r="B9125" s="3" t="s">
        <v>8</v>
      </c>
      <c r="C9125" s="2">
        <v>301724974</v>
      </c>
      <c r="D9125" s="3" t="s">
        <v>6</v>
      </c>
      <c r="E9125" s="3" t="s">
        <v>7</v>
      </c>
    </row>
    <row r="9126" spans="1:5" ht="13.8" x14ac:dyDescent="0.3">
      <c r="A9126" s="4" t="s">
        <v>49</v>
      </c>
      <c r="B9126" s="4" t="s">
        <v>8</v>
      </c>
      <c r="C9126" s="2">
        <v>301687330</v>
      </c>
      <c r="D9126" s="4" t="s">
        <v>6</v>
      </c>
      <c r="E9126" s="4" t="s">
        <v>7</v>
      </c>
    </row>
    <row r="9127" spans="1:5" ht="13.8" x14ac:dyDescent="0.3">
      <c r="A9127" s="3" t="s">
        <v>49</v>
      </c>
      <c r="B9127" s="3" t="s">
        <v>8</v>
      </c>
      <c r="C9127" s="2">
        <v>301686605</v>
      </c>
      <c r="D9127" s="3" t="s">
        <v>9</v>
      </c>
      <c r="E9127" s="3" t="s">
        <v>7</v>
      </c>
    </row>
    <row r="9128" spans="1:5" ht="13.8" x14ac:dyDescent="0.3">
      <c r="A9128" s="4" t="s">
        <v>49</v>
      </c>
      <c r="B9128" s="4" t="s">
        <v>8</v>
      </c>
      <c r="C9128" s="2">
        <v>301673758</v>
      </c>
      <c r="D9128" s="4" t="s">
        <v>14</v>
      </c>
      <c r="E9128" s="4" t="s">
        <v>7</v>
      </c>
    </row>
    <row r="9129" spans="1:5" ht="13.8" x14ac:dyDescent="0.3">
      <c r="A9129" s="3" t="s">
        <v>49</v>
      </c>
      <c r="B9129" s="3" t="s">
        <v>8</v>
      </c>
      <c r="C9129" s="2">
        <v>301731270</v>
      </c>
      <c r="D9129" s="3" t="s">
        <v>13</v>
      </c>
      <c r="E9129" s="3" t="s">
        <v>7</v>
      </c>
    </row>
    <row r="9130" spans="1:5" ht="13.8" x14ac:dyDescent="0.3">
      <c r="A9130" s="4" t="s">
        <v>49</v>
      </c>
      <c r="B9130" s="4" t="s">
        <v>8</v>
      </c>
      <c r="C9130" s="2">
        <v>301597404</v>
      </c>
      <c r="D9130" s="4" t="s">
        <v>6</v>
      </c>
      <c r="E9130" s="4" t="s">
        <v>7</v>
      </c>
    </row>
    <row r="9131" spans="1:5" ht="13.8" x14ac:dyDescent="0.3">
      <c r="A9131" s="3" t="s">
        <v>49</v>
      </c>
      <c r="B9131" s="3" t="s">
        <v>8</v>
      </c>
      <c r="C9131" s="2">
        <v>301685922</v>
      </c>
      <c r="D9131" s="3"/>
      <c r="E9131" s="3" t="s">
        <v>10</v>
      </c>
    </row>
    <row r="9132" spans="1:5" ht="13.8" x14ac:dyDescent="0.3">
      <c r="A9132" s="4" t="s">
        <v>49</v>
      </c>
      <c r="B9132" s="4" t="s">
        <v>8</v>
      </c>
      <c r="C9132" s="2">
        <v>301726506</v>
      </c>
      <c r="D9132" s="4" t="s">
        <v>13</v>
      </c>
      <c r="E9132" s="4" t="s">
        <v>7</v>
      </c>
    </row>
    <row r="9133" spans="1:5" ht="13.8" x14ac:dyDescent="0.3">
      <c r="A9133" s="3" t="s">
        <v>49</v>
      </c>
      <c r="B9133" s="3" t="s">
        <v>8</v>
      </c>
      <c r="C9133" s="2">
        <v>301734174</v>
      </c>
      <c r="D9133" s="3" t="s">
        <v>14</v>
      </c>
      <c r="E9133" s="3" t="s">
        <v>15</v>
      </c>
    </row>
    <row r="9134" spans="1:5" ht="13.8" x14ac:dyDescent="0.3">
      <c r="A9134" s="4" t="s">
        <v>49</v>
      </c>
      <c r="B9134" s="4" t="s">
        <v>8</v>
      </c>
      <c r="C9134" s="2">
        <v>301676556</v>
      </c>
      <c r="D9134" s="4" t="s">
        <v>24</v>
      </c>
      <c r="E9134" s="4" t="s">
        <v>20</v>
      </c>
    </row>
    <row r="9135" spans="1:5" ht="13.8" x14ac:dyDescent="0.3">
      <c r="A9135" s="3" t="s">
        <v>49</v>
      </c>
      <c r="B9135" s="3" t="s">
        <v>8</v>
      </c>
      <c r="C9135" s="2">
        <v>301715759</v>
      </c>
      <c r="D9135" s="3" t="s">
        <v>31</v>
      </c>
      <c r="E9135" s="3" t="s">
        <v>7</v>
      </c>
    </row>
    <row r="9136" spans="1:5" ht="13.8" x14ac:dyDescent="0.3">
      <c r="A9136" s="4" t="s">
        <v>49</v>
      </c>
      <c r="B9136" s="4" t="s">
        <v>8</v>
      </c>
      <c r="C9136" s="2">
        <v>301734288</v>
      </c>
      <c r="D9136" s="4" t="s">
        <v>13</v>
      </c>
      <c r="E9136" s="4" t="s">
        <v>7</v>
      </c>
    </row>
    <row r="9137" spans="1:5" ht="13.8" x14ac:dyDescent="0.3">
      <c r="A9137" s="3" t="s">
        <v>49</v>
      </c>
      <c r="B9137" s="3" t="s">
        <v>8</v>
      </c>
      <c r="C9137" s="2">
        <v>301684636</v>
      </c>
      <c r="D9137" s="3" t="s">
        <v>12</v>
      </c>
      <c r="E9137" s="3" t="s">
        <v>7</v>
      </c>
    </row>
    <row r="9138" spans="1:5" ht="13.8" x14ac:dyDescent="0.3">
      <c r="A9138" s="4" t="s">
        <v>49</v>
      </c>
      <c r="B9138" s="4" t="s">
        <v>8</v>
      </c>
      <c r="C9138" s="2">
        <v>301716778</v>
      </c>
      <c r="D9138" s="4" t="s">
        <v>9</v>
      </c>
      <c r="E9138" s="4" t="s">
        <v>7</v>
      </c>
    </row>
    <row r="9139" spans="1:5" ht="13.8" x14ac:dyDescent="0.3">
      <c r="A9139" s="3" t="s">
        <v>49</v>
      </c>
      <c r="B9139" s="3" t="s">
        <v>8</v>
      </c>
      <c r="C9139" s="2">
        <v>301633125</v>
      </c>
      <c r="D9139" s="3" t="s">
        <v>13</v>
      </c>
      <c r="E9139" s="3" t="s">
        <v>7</v>
      </c>
    </row>
    <row r="9140" spans="1:5" ht="13.8" x14ac:dyDescent="0.3">
      <c r="A9140" s="4" t="s">
        <v>49</v>
      </c>
      <c r="B9140" s="4" t="s">
        <v>8</v>
      </c>
      <c r="C9140" s="2">
        <v>301688236</v>
      </c>
      <c r="D9140" s="4"/>
      <c r="E9140" s="4" t="s">
        <v>10</v>
      </c>
    </row>
    <row r="9141" spans="1:5" ht="13.8" x14ac:dyDescent="0.3">
      <c r="A9141" s="3" t="s">
        <v>49</v>
      </c>
      <c r="B9141" s="3" t="s">
        <v>8</v>
      </c>
      <c r="C9141" s="2">
        <v>301686358</v>
      </c>
      <c r="D9141" s="3"/>
      <c r="E9141" s="3" t="s">
        <v>10</v>
      </c>
    </row>
    <row r="9142" spans="1:5" ht="13.8" x14ac:dyDescent="0.3">
      <c r="A9142" s="4" t="s">
        <v>49</v>
      </c>
      <c r="B9142" s="4" t="s">
        <v>8</v>
      </c>
      <c r="C9142" s="2">
        <v>301629751</v>
      </c>
      <c r="D9142" s="4" t="s">
        <v>12</v>
      </c>
      <c r="E9142" s="4" t="s">
        <v>7</v>
      </c>
    </row>
    <row r="9143" spans="1:5" ht="13.8" x14ac:dyDescent="0.3">
      <c r="A9143" s="3" t="s">
        <v>49</v>
      </c>
      <c r="B9143" s="3" t="s">
        <v>8</v>
      </c>
      <c r="C9143" s="2">
        <v>301704184</v>
      </c>
      <c r="D9143" s="3" t="s">
        <v>19</v>
      </c>
      <c r="E9143" s="3" t="s">
        <v>20</v>
      </c>
    </row>
    <row r="9144" spans="1:5" ht="13.8" x14ac:dyDescent="0.3">
      <c r="A9144" s="4" t="s">
        <v>49</v>
      </c>
      <c r="B9144" s="4" t="s">
        <v>8</v>
      </c>
      <c r="C9144" s="2">
        <v>301718526</v>
      </c>
      <c r="D9144" s="4" t="s">
        <v>12</v>
      </c>
      <c r="E9144" s="4" t="s">
        <v>7</v>
      </c>
    </row>
    <row r="9145" spans="1:5" ht="13.8" x14ac:dyDescent="0.3">
      <c r="A9145" s="3" t="s">
        <v>49</v>
      </c>
      <c r="B9145" s="3" t="s">
        <v>8</v>
      </c>
      <c r="C9145" s="2">
        <v>301310082</v>
      </c>
      <c r="D9145" s="3" t="s">
        <v>14</v>
      </c>
      <c r="E9145" s="3" t="s">
        <v>7</v>
      </c>
    </row>
    <row r="9146" spans="1:5" ht="13.8" x14ac:dyDescent="0.3">
      <c r="A9146" s="4" t="s">
        <v>49</v>
      </c>
      <c r="B9146" s="4" t="s">
        <v>8</v>
      </c>
      <c r="C9146" s="2">
        <v>301688733</v>
      </c>
      <c r="D9146" s="4" t="s">
        <v>12</v>
      </c>
      <c r="E9146" s="4" t="s">
        <v>7</v>
      </c>
    </row>
    <row r="9147" spans="1:5" ht="13.8" x14ac:dyDescent="0.3">
      <c r="A9147" s="3" t="s">
        <v>49</v>
      </c>
      <c r="B9147" s="3" t="s">
        <v>8</v>
      </c>
      <c r="C9147" s="2">
        <v>301737088</v>
      </c>
      <c r="D9147" s="3" t="s">
        <v>17</v>
      </c>
      <c r="E9147" s="3" t="s">
        <v>20</v>
      </c>
    </row>
    <row r="9148" spans="1:5" ht="13.8" x14ac:dyDescent="0.3">
      <c r="A9148" s="4" t="s">
        <v>49</v>
      </c>
      <c r="B9148" s="4" t="s">
        <v>8</v>
      </c>
      <c r="C9148" s="2">
        <v>301717415</v>
      </c>
      <c r="D9148" s="4"/>
      <c r="E9148" s="4" t="s">
        <v>10</v>
      </c>
    </row>
    <row r="9149" spans="1:5" ht="13.8" x14ac:dyDescent="0.3">
      <c r="A9149" s="3" t="s">
        <v>49</v>
      </c>
      <c r="B9149" s="3" t="s">
        <v>8</v>
      </c>
      <c r="C9149" s="2">
        <v>301514907</v>
      </c>
      <c r="D9149" s="3" t="s">
        <v>29</v>
      </c>
      <c r="E9149" s="3" t="s">
        <v>20</v>
      </c>
    </row>
    <row r="9150" spans="1:5" ht="13.8" x14ac:dyDescent="0.3">
      <c r="A9150" s="4" t="s">
        <v>49</v>
      </c>
      <c r="B9150" s="4" t="s">
        <v>8</v>
      </c>
      <c r="C9150" s="2">
        <v>301733525</v>
      </c>
      <c r="D9150" s="4" t="s">
        <v>14</v>
      </c>
      <c r="E9150" s="4" t="s">
        <v>7</v>
      </c>
    </row>
    <row r="9151" spans="1:5" ht="13.8" x14ac:dyDescent="0.3">
      <c r="A9151" s="3" t="s">
        <v>49</v>
      </c>
      <c r="B9151" s="3" t="s">
        <v>8</v>
      </c>
      <c r="C9151" s="2">
        <v>301723584</v>
      </c>
      <c r="D9151" s="3" t="s">
        <v>22</v>
      </c>
      <c r="E9151" s="3" t="s">
        <v>7</v>
      </c>
    </row>
    <row r="9152" spans="1:5" ht="13.8" x14ac:dyDescent="0.3">
      <c r="A9152" s="4" t="s">
        <v>49</v>
      </c>
      <c r="B9152" s="4" t="s">
        <v>8</v>
      </c>
      <c r="C9152" s="2">
        <v>301729535</v>
      </c>
      <c r="D9152" s="4" t="s">
        <v>9</v>
      </c>
      <c r="E9152" s="4" t="s">
        <v>7</v>
      </c>
    </row>
    <row r="9153" spans="1:5" ht="13.8" x14ac:dyDescent="0.3">
      <c r="A9153" s="3" t="s">
        <v>49</v>
      </c>
      <c r="B9153" s="3" t="s">
        <v>8</v>
      </c>
      <c r="C9153" s="2">
        <v>301736321</v>
      </c>
      <c r="D9153" s="3" t="s">
        <v>14</v>
      </c>
      <c r="E9153" s="3" t="s">
        <v>15</v>
      </c>
    </row>
    <row r="9154" spans="1:5" ht="13.8" x14ac:dyDescent="0.3">
      <c r="A9154" s="4" t="s">
        <v>49</v>
      </c>
      <c r="B9154" s="4" t="s">
        <v>8</v>
      </c>
      <c r="C9154" s="2">
        <v>301711867</v>
      </c>
      <c r="D9154" s="4" t="s">
        <v>25</v>
      </c>
      <c r="E9154" s="4" t="s">
        <v>7</v>
      </c>
    </row>
    <row r="9155" spans="1:5" ht="13.8" x14ac:dyDescent="0.3">
      <c r="A9155" s="3" t="s">
        <v>49</v>
      </c>
      <c r="B9155" s="3" t="s">
        <v>8</v>
      </c>
      <c r="C9155" s="2">
        <v>301696689</v>
      </c>
      <c r="D9155" s="3" t="s">
        <v>26</v>
      </c>
      <c r="E9155" s="3" t="s">
        <v>7</v>
      </c>
    </row>
    <row r="9156" spans="1:5" ht="13.8" x14ac:dyDescent="0.3">
      <c r="A9156" s="4" t="s">
        <v>49</v>
      </c>
      <c r="B9156" s="4" t="s">
        <v>8</v>
      </c>
      <c r="C9156" s="2">
        <v>301369256</v>
      </c>
      <c r="D9156" s="4" t="s">
        <v>12</v>
      </c>
      <c r="E9156" s="4" t="s">
        <v>7</v>
      </c>
    </row>
    <row r="9157" spans="1:5" ht="13.8" x14ac:dyDescent="0.3">
      <c r="A9157" s="3" t="s">
        <v>49</v>
      </c>
      <c r="B9157" s="3" t="s">
        <v>8</v>
      </c>
      <c r="C9157" s="2">
        <v>301111466</v>
      </c>
      <c r="D9157" s="3" t="s">
        <v>14</v>
      </c>
      <c r="E9157" s="3" t="s">
        <v>7</v>
      </c>
    </row>
    <row r="9158" spans="1:5" ht="13.8" x14ac:dyDescent="0.3">
      <c r="A9158" s="4" t="s">
        <v>49</v>
      </c>
      <c r="B9158" s="4" t="s">
        <v>8</v>
      </c>
      <c r="C9158" s="2">
        <v>301718445</v>
      </c>
      <c r="D9158" s="4" t="s">
        <v>12</v>
      </c>
      <c r="E9158" s="4" t="s">
        <v>7</v>
      </c>
    </row>
    <row r="9159" spans="1:5" ht="13.8" x14ac:dyDescent="0.3">
      <c r="A9159" s="3" t="s">
        <v>49</v>
      </c>
      <c r="B9159" s="3" t="s">
        <v>8</v>
      </c>
      <c r="C9159" s="2">
        <v>301701899</v>
      </c>
      <c r="D9159" s="3" t="s">
        <v>25</v>
      </c>
      <c r="E9159" s="3" t="s">
        <v>20</v>
      </c>
    </row>
    <row r="9160" spans="1:5" ht="13.8" x14ac:dyDescent="0.3">
      <c r="A9160" s="4" t="s">
        <v>49</v>
      </c>
      <c r="B9160" s="4" t="s">
        <v>8</v>
      </c>
      <c r="C9160" s="2">
        <v>301749911</v>
      </c>
      <c r="D9160" s="4"/>
      <c r="E9160" s="4" t="s">
        <v>10</v>
      </c>
    </row>
    <row r="9161" spans="1:5" ht="13.8" x14ac:dyDescent="0.3">
      <c r="A9161" s="3" t="s">
        <v>49</v>
      </c>
      <c r="B9161" s="3" t="s">
        <v>8</v>
      </c>
      <c r="C9161" s="2">
        <v>301671690</v>
      </c>
      <c r="D9161" s="3" t="s">
        <v>24</v>
      </c>
      <c r="E9161" s="3" t="s">
        <v>7</v>
      </c>
    </row>
    <row r="9162" spans="1:5" ht="13.8" x14ac:dyDescent="0.3">
      <c r="A9162" s="4" t="s">
        <v>49</v>
      </c>
      <c r="B9162" s="4" t="s">
        <v>8</v>
      </c>
      <c r="C9162" s="2">
        <v>301662678</v>
      </c>
      <c r="D9162" s="4" t="s">
        <v>6</v>
      </c>
      <c r="E9162" s="4" t="s">
        <v>20</v>
      </c>
    </row>
    <row r="9163" spans="1:5" ht="13.8" x14ac:dyDescent="0.3">
      <c r="A9163" s="3" t="s">
        <v>49</v>
      </c>
      <c r="B9163" s="3" t="s">
        <v>8</v>
      </c>
      <c r="C9163" s="2">
        <v>301623418</v>
      </c>
      <c r="D9163" s="3" t="s">
        <v>14</v>
      </c>
      <c r="E9163" s="3" t="s">
        <v>23</v>
      </c>
    </row>
    <row r="9164" spans="1:5" ht="13.8" x14ac:dyDescent="0.3">
      <c r="A9164" s="4" t="s">
        <v>49</v>
      </c>
      <c r="B9164" s="4" t="s">
        <v>8</v>
      </c>
      <c r="C9164" s="2">
        <v>301633825</v>
      </c>
      <c r="D9164" s="4" t="s">
        <v>9</v>
      </c>
      <c r="E9164" s="4" t="s">
        <v>7</v>
      </c>
    </row>
    <row r="9165" spans="1:5" ht="13.8" x14ac:dyDescent="0.3">
      <c r="A9165" s="3" t="s">
        <v>49</v>
      </c>
      <c r="B9165" s="3" t="s">
        <v>8</v>
      </c>
      <c r="C9165" s="2">
        <v>301611927</v>
      </c>
      <c r="D9165" s="3" t="s">
        <v>17</v>
      </c>
      <c r="E9165" s="3" t="s">
        <v>7</v>
      </c>
    </row>
    <row r="9166" spans="1:5" ht="13.8" x14ac:dyDescent="0.3">
      <c r="A9166" s="4" t="s">
        <v>49</v>
      </c>
      <c r="B9166" s="4" t="s">
        <v>8</v>
      </c>
      <c r="C9166" s="2">
        <v>301702799</v>
      </c>
      <c r="D9166" s="4" t="s">
        <v>14</v>
      </c>
      <c r="E9166" s="4" t="s">
        <v>15</v>
      </c>
    </row>
    <row r="9167" spans="1:5" ht="13.8" x14ac:dyDescent="0.3">
      <c r="A9167" s="3" t="s">
        <v>49</v>
      </c>
      <c r="B9167" s="3" t="s">
        <v>8</v>
      </c>
      <c r="C9167" s="2">
        <v>301727113</v>
      </c>
      <c r="D9167" s="3" t="s">
        <v>13</v>
      </c>
      <c r="E9167" s="3" t="s">
        <v>7</v>
      </c>
    </row>
    <row r="9168" spans="1:5" ht="13.8" x14ac:dyDescent="0.3">
      <c r="A9168" s="4" t="s">
        <v>49</v>
      </c>
      <c r="B9168" s="4" t="s">
        <v>8</v>
      </c>
      <c r="C9168" s="2">
        <v>301705023</v>
      </c>
      <c r="D9168" s="4" t="s">
        <v>14</v>
      </c>
      <c r="E9168" s="4" t="s">
        <v>15</v>
      </c>
    </row>
    <row r="9169" spans="1:5" ht="13.8" x14ac:dyDescent="0.3">
      <c r="A9169" s="3" t="s">
        <v>49</v>
      </c>
      <c r="B9169" s="3" t="s">
        <v>8</v>
      </c>
      <c r="C9169" s="2">
        <v>301688218</v>
      </c>
      <c r="D9169" s="3" t="s">
        <v>13</v>
      </c>
      <c r="E9169" s="3" t="s">
        <v>20</v>
      </c>
    </row>
    <row r="9170" spans="1:5" ht="13.8" x14ac:dyDescent="0.3">
      <c r="A9170" s="4" t="s">
        <v>49</v>
      </c>
      <c r="B9170" s="4" t="s">
        <v>8</v>
      </c>
      <c r="C9170" s="2">
        <v>300920181</v>
      </c>
      <c r="D9170" s="4" t="s">
        <v>25</v>
      </c>
      <c r="E9170" s="4" t="s">
        <v>7</v>
      </c>
    </row>
    <row r="9171" spans="1:5" ht="13.8" x14ac:dyDescent="0.3">
      <c r="A9171" s="3" t="s">
        <v>49</v>
      </c>
      <c r="B9171" s="3" t="s">
        <v>8</v>
      </c>
      <c r="C9171" s="2">
        <v>301741407</v>
      </c>
      <c r="D9171" s="3" t="s">
        <v>14</v>
      </c>
      <c r="E9171" s="3" t="s">
        <v>15</v>
      </c>
    </row>
    <row r="9172" spans="1:5" ht="13.8" x14ac:dyDescent="0.3">
      <c r="A9172" s="4" t="s">
        <v>49</v>
      </c>
      <c r="B9172" s="4" t="s">
        <v>8</v>
      </c>
      <c r="C9172" s="2">
        <v>301711509</v>
      </c>
      <c r="D9172" s="4" t="s">
        <v>25</v>
      </c>
      <c r="E9172" s="4" t="s">
        <v>7</v>
      </c>
    </row>
    <row r="9173" spans="1:5" ht="13.8" x14ac:dyDescent="0.3">
      <c r="A9173" s="3" t="s">
        <v>49</v>
      </c>
      <c r="B9173" s="3" t="s">
        <v>8</v>
      </c>
      <c r="C9173" s="2">
        <v>300826302</v>
      </c>
      <c r="D9173" s="3" t="s">
        <v>12</v>
      </c>
      <c r="E9173" s="3" t="s">
        <v>7</v>
      </c>
    </row>
    <row r="9174" spans="1:5" ht="13.8" x14ac:dyDescent="0.3">
      <c r="A9174" s="4" t="s">
        <v>49</v>
      </c>
      <c r="B9174" s="4" t="s">
        <v>8</v>
      </c>
      <c r="C9174" s="2">
        <v>301721672</v>
      </c>
      <c r="D9174" s="4" t="s">
        <v>17</v>
      </c>
      <c r="E9174" s="4" t="s">
        <v>20</v>
      </c>
    </row>
    <row r="9175" spans="1:5" ht="13.8" x14ac:dyDescent="0.3">
      <c r="A9175" s="3" t="s">
        <v>49</v>
      </c>
      <c r="B9175" s="3" t="s">
        <v>8</v>
      </c>
      <c r="C9175" s="2">
        <v>301258001</v>
      </c>
      <c r="D9175" s="3" t="s">
        <v>17</v>
      </c>
      <c r="E9175" s="3" t="s">
        <v>7</v>
      </c>
    </row>
    <row r="9176" spans="1:5" ht="13.8" x14ac:dyDescent="0.3">
      <c r="A9176" s="4" t="s">
        <v>49</v>
      </c>
      <c r="B9176" s="4" t="s">
        <v>8</v>
      </c>
      <c r="C9176" s="2">
        <v>301728427</v>
      </c>
      <c r="D9176" s="4"/>
      <c r="E9176" s="4" t="s">
        <v>10</v>
      </c>
    </row>
    <row r="9177" spans="1:5" ht="13.8" x14ac:dyDescent="0.3">
      <c r="A9177" s="3" t="s">
        <v>49</v>
      </c>
      <c r="B9177" s="3" t="s">
        <v>8</v>
      </c>
      <c r="C9177" s="2">
        <v>301743984</v>
      </c>
      <c r="D9177" s="3" t="s">
        <v>14</v>
      </c>
      <c r="E9177" s="3" t="s">
        <v>7</v>
      </c>
    </row>
    <row r="9178" spans="1:5" ht="13.8" x14ac:dyDescent="0.3">
      <c r="A9178" s="4" t="s">
        <v>49</v>
      </c>
      <c r="B9178" s="4" t="s">
        <v>8</v>
      </c>
      <c r="C9178" s="2">
        <v>301705366</v>
      </c>
      <c r="D9178" s="4"/>
      <c r="E9178" s="4" t="s">
        <v>10</v>
      </c>
    </row>
    <row r="9179" spans="1:5" ht="13.8" x14ac:dyDescent="0.3">
      <c r="A9179" s="3" t="s">
        <v>49</v>
      </c>
      <c r="B9179" s="3" t="s">
        <v>8</v>
      </c>
      <c r="C9179" s="2">
        <v>301666690</v>
      </c>
      <c r="D9179" s="3" t="s">
        <v>6</v>
      </c>
      <c r="E9179" s="3" t="s">
        <v>7</v>
      </c>
    </row>
    <row r="9180" spans="1:5" ht="13.8" x14ac:dyDescent="0.3">
      <c r="A9180" s="4" t="s">
        <v>49</v>
      </c>
      <c r="B9180" s="4" t="s">
        <v>8</v>
      </c>
      <c r="C9180" s="2">
        <v>301726006</v>
      </c>
      <c r="D9180" s="4" t="s">
        <v>12</v>
      </c>
      <c r="E9180" s="4" t="s">
        <v>7</v>
      </c>
    </row>
    <row r="9181" spans="1:5" ht="13.8" x14ac:dyDescent="0.3">
      <c r="A9181" s="3" t="s">
        <v>49</v>
      </c>
      <c r="B9181" s="3" t="s">
        <v>8</v>
      </c>
      <c r="C9181" s="2">
        <v>301737764</v>
      </c>
      <c r="D9181" s="3" t="s">
        <v>14</v>
      </c>
      <c r="E9181" s="3" t="s">
        <v>23</v>
      </c>
    </row>
    <row r="9182" spans="1:5" ht="13.8" x14ac:dyDescent="0.3">
      <c r="A9182" s="4" t="s">
        <v>49</v>
      </c>
      <c r="B9182" s="4" t="s">
        <v>8</v>
      </c>
      <c r="C9182" s="2">
        <v>301258019</v>
      </c>
      <c r="D9182" s="4" t="s">
        <v>17</v>
      </c>
      <c r="E9182" s="4" t="s">
        <v>7</v>
      </c>
    </row>
    <row r="9183" spans="1:5" ht="13.8" x14ac:dyDescent="0.3">
      <c r="A9183" s="3" t="s">
        <v>49</v>
      </c>
      <c r="B9183" s="3" t="s">
        <v>8</v>
      </c>
      <c r="C9183" s="2">
        <v>301514898</v>
      </c>
      <c r="D9183" s="3" t="s">
        <v>18</v>
      </c>
      <c r="E9183" s="3" t="s">
        <v>7</v>
      </c>
    </row>
    <row r="9184" spans="1:5" ht="13.8" x14ac:dyDescent="0.3">
      <c r="A9184" s="4" t="s">
        <v>49</v>
      </c>
      <c r="B9184" s="4" t="s">
        <v>8</v>
      </c>
      <c r="C9184" s="2">
        <v>301711898</v>
      </c>
      <c r="D9184" s="4" t="s">
        <v>12</v>
      </c>
      <c r="E9184" s="4" t="s">
        <v>7</v>
      </c>
    </row>
    <row r="9185" spans="1:5" ht="13.8" x14ac:dyDescent="0.3">
      <c r="A9185" s="3" t="s">
        <v>49</v>
      </c>
      <c r="B9185" s="3" t="s">
        <v>8</v>
      </c>
      <c r="C9185" s="2">
        <v>301728054</v>
      </c>
      <c r="D9185" s="3" t="s">
        <v>26</v>
      </c>
      <c r="E9185" s="3" t="s">
        <v>20</v>
      </c>
    </row>
    <row r="9186" spans="1:5" ht="13.8" x14ac:dyDescent="0.3">
      <c r="A9186" s="4" t="s">
        <v>49</v>
      </c>
      <c r="B9186" s="4" t="s">
        <v>8</v>
      </c>
      <c r="C9186" s="2">
        <v>301672093</v>
      </c>
      <c r="D9186" s="4" t="s">
        <v>9</v>
      </c>
      <c r="E9186" s="4" t="s">
        <v>7</v>
      </c>
    </row>
    <row r="9187" spans="1:5" ht="13.8" x14ac:dyDescent="0.3">
      <c r="A9187" s="3" t="s">
        <v>49</v>
      </c>
      <c r="B9187" s="3" t="s">
        <v>8</v>
      </c>
      <c r="C9187" s="2">
        <v>301641619</v>
      </c>
      <c r="D9187" s="3" t="s">
        <v>14</v>
      </c>
      <c r="E9187" s="3" t="s">
        <v>15</v>
      </c>
    </row>
    <row r="9188" spans="1:5" ht="13.8" x14ac:dyDescent="0.3">
      <c r="A9188" s="4" t="s">
        <v>49</v>
      </c>
      <c r="B9188" s="4" t="s">
        <v>8</v>
      </c>
      <c r="C9188" s="2">
        <v>301716854</v>
      </c>
      <c r="D9188" s="4" t="s">
        <v>9</v>
      </c>
      <c r="E9188" s="4" t="s">
        <v>7</v>
      </c>
    </row>
    <row r="9189" spans="1:5" ht="13.8" x14ac:dyDescent="0.3">
      <c r="A9189" s="3" t="s">
        <v>49</v>
      </c>
      <c r="B9189" s="3" t="s">
        <v>8</v>
      </c>
      <c r="C9189" s="2">
        <v>301698098</v>
      </c>
      <c r="D9189" s="3" t="s">
        <v>12</v>
      </c>
      <c r="E9189" s="3" t="s">
        <v>20</v>
      </c>
    </row>
    <row r="9190" spans="1:5" ht="13.8" x14ac:dyDescent="0.3">
      <c r="A9190" s="4" t="s">
        <v>49</v>
      </c>
      <c r="B9190" s="4" t="s">
        <v>8</v>
      </c>
      <c r="C9190" s="2">
        <v>301606336</v>
      </c>
      <c r="D9190" s="4" t="s">
        <v>13</v>
      </c>
      <c r="E9190" s="4" t="s">
        <v>7</v>
      </c>
    </row>
    <row r="9191" spans="1:5" ht="13.8" x14ac:dyDescent="0.3">
      <c r="A9191" s="3" t="s">
        <v>49</v>
      </c>
      <c r="B9191" s="3" t="s">
        <v>8</v>
      </c>
      <c r="C9191" s="2">
        <v>301653020</v>
      </c>
      <c r="D9191" s="3" t="s">
        <v>14</v>
      </c>
      <c r="E9191" s="3" t="s">
        <v>23</v>
      </c>
    </row>
    <row r="9192" spans="1:5" ht="13.8" x14ac:dyDescent="0.3">
      <c r="A9192" s="4" t="s">
        <v>49</v>
      </c>
      <c r="B9192" s="4" t="s">
        <v>8</v>
      </c>
      <c r="C9192" s="2">
        <v>301683276</v>
      </c>
      <c r="D9192" s="4" t="s">
        <v>26</v>
      </c>
      <c r="E9192" s="4" t="s">
        <v>7</v>
      </c>
    </row>
    <row r="9193" spans="1:5" ht="13.8" x14ac:dyDescent="0.3">
      <c r="A9193" s="3" t="s">
        <v>49</v>
      </c>
      <c r="B9193" s="3" t="s">
        <v>8</v>
      </c>
      <c r="C9193" s="2">
        <v>301485271</v>
      </c>
      <c r="D9193" s="3"/>
      <c r="E9193" s="3" t="s">
        <v>10</v>
      </c>
    </row>
    <row r="9194" spans="1:5" ht="13.8" x14ac:dyDescent="0.3">
      <c r="A9194" s="4" t="s">
        <v>49</v>
      </c>
      <c r="B9194" s="4" t="s">
        <v>8</v>
      </c>
      <c r="C9194" s="2">
        <v>300394847</v>
      </c>
      <c r="D9194" s="4"/>
      <c r="E9194" s="4" t="s">
        <v>10</v>
      </c>
    </row>
    <row r="9195" spans="1:5" ht="13.8" x14ac:dyDescent="0.3">
      <c r="A9195" s="3" t="s">
        <v>49</v>
      </c>
      <c r="B9195" s="3" t="s">
        <v>8</v>
      </c>
      <c r="C9195" s="2">
        <v>301739103</v>
      </c>
      <c r="D9195" s="3"/>
      <c r="E9195" s="3" t="s">
        <v>10</v>
      </c>
    </row>
    <row r="9196" spans="1:5" ht="13.8" x14ac:dyDescent="0.3">
      <c r="A9196" s="4" t="s">
        <v>49</v>
      </c>
      <c r="B9196" s="4" t="s">
        <v>8</v>
      </c>
      <c r="C9196" s="2">
        <v>301736154</v>
      </c>
      <c r="D9196" s="4" t="s">
        <v>12</v>
      </c>
      <c r="E9196" s="4" t="s">
        <v>20</v>
      </c>
    </row>
    <row r="9197" spans="1:5" ht="13.8" x14ac:dyDescent="0.3">
      <c r="A9197" s="3" t="s">
        <v>49</v>
      </c>
      <c r="B9197" s="3" t="s">
        <v>8</v>
      </c>
      <c r="C9197" s="2">
        <v>300592696</v>
      </c>
      <c r="D9197" s="3"/>
      <c r="E9197" s="3" t="s">
        <v>10</v>
      </c>
    </row>
    <row r="9198" spans="1:5" ht="13.8" x14ac:dyDescent="0.3">
      <c r="A9198" s="4" t="s">
        <v>49</v>
      </c>
      <c r="B9198" s="4" t="s">
        <v>8</v>
      </c>
      <c r="C9198" s="2">
        <v>301732762</v>
      </c>
      <c r="D9198" s="4" t="s">
        <v>14</v>
      </c>
      <c r="E9198" s="4" t="s">
        <v>15</v>
      </c>
    </row>
    <row r="9199" spans="1:5" ht="13.8" x14ac:dyDescent="0.3">
      <c r="A9199" s="3" t="s">
        <v>49</v>
      </c>
      <c r="B9199" s="3" t="s">
        <v>8</v>
      </c>
      <c r="C9199" s="2">
        <v>301690144</v>
      </c>
      <c r="D9199" s="3" t="s">
        <v>25</v>
      </c>
      <c r="E9199" s="3" t="s">
        <v>7</v>
      </c>
    </row>
    <row r="9200" spans="1:5" ht="13.8" x14ac:dyDescent="0.3">
      <c r="A9200" s="4" t="s">
        <v>49</v>
      </c>
      <c r="B9200" s="4" t="s">
        <v>8</v>
      </c>
      <c r="C9200" s="2">
        <v>301708538</v>
      </c>
      <c r="D9200" s="4" t="s">
        <v>18</v>
      </c>
      <c r="E9200" s="4" t="s">
        <v>7</v>
      </c>
    </row>
    <row r="9201" spans="1:5" ht="13.8" x14ac:dyDescent="0.3">
      <c r="A9201" s="3" t="s">
        <v>49</v>
      </c>
      <c r="B9201" s="3" t="s">
        <v>8</v>
      </c>
      <c r="C9201" s="2">
        <v>301656246</v>
      </c>
      <c r="D9201" s="3" t="s">
        <v>12</v>
      </c>
      <c r="E9201" s="3" t="s">
        <v>7</v>
      </c>
    </row>
    <row r="9202" spans="1:5" ht="13.8" x14ac:dyDescent="0.3">
      <c r="A9202" s="4" t="s">
        <v>49</v>
      </c>
      <c r="B9202" s="4" t="s">
        <v>8</v>
      </c>
      <c r="C9202" s="2">
        <v>301725605</v>
      </c>
      <c r="D9202" s="4" t="s">
        <v>9</v>
      </c>
      <c r="E9202" s="4" t="s">
        <v>7</v>
      </c>
    </row>
    <row r="9203" spans="1:5" ht="13.8" x14ac:dyDescent="0.3">
      <c r="A9203" s="3" t="s">
        <v>49</v>
      </c>
      <c r="B9203" s="3" t="s">
        <v>8</v>
      </c>
      <c r="C9203" s="2">
        <v>301695625</v>
      </c>
      <c r="D9203" s="3" t="s">
        <v>14</v>
      </c>
      <c r="E9203" s="3" t="s">
        <v>15</v>
      </c>
    </row>
    <row r="9204" spans="1:5" ht="13.8" x14ac:dyDescent="0.3">
      <c r="A9204" s="4" t="s">
        <v>49</v>
      </c>
      <c r="B9204" s="4" t="s">
        <v>8</v>
      </c>
      <c r="C9204" s="2">
        <v>301736817</v>
      </c>
      <c r="D9204" s="4" t="s">
        <v>12</v>
      </c>
      <c r="E9204" s="4" t="s">
        <v>7</v>
      </c>
    </row>
    <row r="9205" spans="1:5" ht="13.8" x14ac:dyDescent="0.3">
      <c r="A9205" s="3" t="s">
        <v>49</v>
      </c>
      <c r="B9205" s="3" t="s">
        <v>8</v>
      </c>
      <c r="C9205" s="2">
        <v>301704712</v>
      </c>
      <c r="D9205" s="3" t="s">
        <v>12</v>
      </c>
      <c r="E9205" s="3" t="s">
        <v>20</v>
      </c>
    </row>
    <row r="9206" spans="1:5" ht="13.8" x14ac:dyDescent="0.3">
      <c r="A9206" s="4" t="s">
        <v>49</v>
      </c>
      <c r="B9206" s="4" t="s">
        <v>8</v>
      </c>
      <c r="C9206" s="2">
        <v>301293450</v>
      </c>
      <c r="D9206" s="4" t="s">
        <v>26</v>
      </c>
      <c r="E9206" s="4" t="s">
        <v>7</v>
      </c>
    </row>
    <row r="9207" spans="1:5" ht="13.8" x14ac:dyDescent="0.3">
      <c r="A9207" s="3" t="s">
        <v>49</v>
      </c>
      <c r="B9207" s="3" t="s">
        <v>8</v>
      </c>
      <c r="C9207" s="2">
        <v>301736020</v>
      </c>
      <c r="D9207" s="3" t="s">
        <v>13</v>
      </c>
      <c r="E9207" s="3" t="s">
        <v>20</v>
      </c>
    </row>
    <row r="9208" spans="1:5" ht="13.8" x14ac:dyDescent="0.3">
      <c r="A9208" s="4" t="s">
        <v>49</v>
      </c>
      <c r="B9208" s="4" t="s">
        <v>8</v>
      </c>
      <c r="C9208" s="2">
        <v>301545204</v>
      </c>
      <c r="D9208" s="4"/>
      <c r="E9208" s="4" t="s">
        <v>10</v>
      </c>
    </row>
    <row r="9209" spans="1:5" ht="13.8" x14ac:dyDescent="0.3">
      <c r="A9209" s="3" t="s">
        <v>49</v>
      </c>
      <c r="B9209" s="3" t="s">
        <v>8</v>
      </c>
      <c r="C9209" s="2">
        <v>301738893</v>
      </c>
      <c r="D9209" s="3" t="s">
        <v>9</v>
      </c>
      <c r="E9209" s="3" t="s">
        <v>7</v>
      </c>
    </row>
    <row r="9210" spans="1:5" ht="13.8" x14ac:dyDescent="0.3">
      <c r="A9210" s="4" t="s">
        <v>49</v>
      </c>
      <c r="B9210" s="4" t="s">
        <v>8</v>
      </c>
      <c r="C9210" s="2">
        <v>301747302</v>
      </c>
      <c r="D9210" s="4" t="s">
        <v>18</v>
      </c>
      <c r="E9210" s="4" t="s">
        <v>20</v>
      </c>
    </row>
    <row r="9211" spans="1:5" ht="13.8" x14ac:dyDescent="0.3">
      <c r="A9211" s="3" t="s">
        <v>49</v>
      </c>
      <c r="B9211" s="3" t="s">
        <v>8</v>
      </c>
      <c r="C9211" s="2">
        <v>301689374</v>
      </c>
      <c r="D9211" s="3" t="s">
        <v>9</v>
      </c>
      <c r="E9211" s="3" t="s">
        <v>7</v>
      </c>
    </row>
    <row r="9212" spans="1:5" ht="13.8" x14ac:dyDescent="0.3">
      <c r="A9212" s="4" t="s">
        <v>49</v>
      </c>
      <c r="B9212" s="4" t="s">
        <v>8</v>
      </c>
      <c r="C9212" s="2">
        <v>301736149</v>
      </c>
      <c r="D9212" s="4" t="s">
        <v>9</v>
      </c>
      <c r="E9212" s="4" t="s">
        <v>20</v>
      </c>
    </row>
    <row r="9213" spans="1:5" ht="13.8" x14ac:dyDescent="0.3">
      <c r="A9213" s="3" t="s">
        <v>49</v>
      </c>
      <c r="B9213" s="3" t="s">
        <v>8</v>
      </c>
      <c r="C9213" s="2">
        <v>300621695</v>
      </c>
      <c r="D9213" s="3" t="s">
        <v>13</v>
      </c>
      <c r="E9213" s="3" t="s">
        <v>7</v>
      </c>
    </row>
    <row r="9214" spans="1:5" ht="13.8" x14ac:dyDescent="0.3">
      <c r="A9214" s="4" t="s">
        <v>49</v>
      </c>
      <c r="B9214" s="4" t="s">
        <v>8</v>
      </c>
      <c r="C9214" s="2">
        <v>301719320</v>
      </c>
      <c r="D9214" s="4" t="s">
        <v>14</v>
      </c>
      <c r="E9214" s="4" t="s">
        <v>15</v>
      </c>
    </row>
    <row r="9215" spans="1:5" ht="13.8" x14ac:dyDescent="0.3">
      <c r="A9215" s="3" t="s">
        <v>49</v>
      </c>
      <c r="B9215" s="3" t="s">
        <v>8</v>
      </c>
      <c r="C9215" s="2">
        <v>301711830</v>
      </c>
      <c r="D9215" s="3" t="s">
        <v>12</v>
      </c>
      <c r="E9215" s="3" t="s">
        <v>7</v>
      </c>
    </row>
    <row r="9216" spans="1:5" ht="13.8" x14ac:dyDescent="0.3">
      <c r="A9216" s="4" t="s">
        <v>49</v>
      </c>
      <c r="B9216" s="4" t="s">
        <v>8</v>
      </c>
      <c r="C9216" s="2">
        <v>301733968</v>
      </c>
      <c r="D9216" s="4" t="s">
        <v>14</v>
      </c>
      <c r="E9216" s="4" t="s">
        <v>23</v>
      </c>
    </row>
    <row r="9217" spans="1:5" ht="13.8" x14ac:dyDescent="0.3">
      <c r="A9217" s="3" t="s">
        <v>49</v>
      </c>
      <c r="B9217" s="3" t="s">
        <v>8</v>
      </c>
      <c r="C9217" s="2">
        <v>301663486</v>
      </c>
      <c r="D9217" s="3" t="s">
        <v>26</v>
      </c>
      <c r="E9217" s="3" t="s">
        <v>7</v>
      </c>
    </row>
    <row r="9218" spans="1:5" ht="13.8" x14ac:dyDescent="0.3">
      <c r="A9218" s="4" t="s">
        <v>49</v>
      </c>
      <c r="B9218" s="4" t="s">
        <v>8</v>
      </c>
      <c r="C9218" s="2">
        <v>301716879</v>
      </c>
      <c r="D9218" s="4" t="s">
        <v>9</v>
      </c>
      <c r="E9218" s="4" t="s">
        <v>7</v>
      </c>
    </row>
    <row r="9219" spans="1:5" ht="13.8" x14ac:dyDescent="0.3">
      <c r="A9219" s="3" t="s">
        <v>49</v>
      </c>
      <c r="B9219" s="3" t="s">
        <v>8</v>
      </c>
      <c r="C9219" s="2">
        <v>301718378</v>
      </c>
      <c r="D9219" s="3" t="s">
        <v>26</v>
      </c>
      <c r="E9219" s="3" t="s">
        <v>7</v>
      </c>
    </row>
    <row r="9220" spans="1:5" ht="13.8" x14ac:dyDescent="0.3">
      <c r="A9220" s="4" t="s">
        <v>49</v>
      </c>
      <c r="B9220" s="4" t="s">
        <v>8</v>
      </c>
      <c r="C9220" s="2">
        <v>301738237</v>
      </c>
      <c r="D9220" s="4"/>
      <c r="E9220" s="4" t="s">
        <v>10</v>
      </c>
    </row>
    <row r="9221" spans="1:5" ht="13.8" x14ac:dyDescent="0.3">
      <c r="A9221" s="3" t="s">
        <v>49</v>
      </c>
      <c r="B9221" s="3" t="s">
        <v>8</v>
      </c>
      <c r="C9221" s="2">
        <v>301721309</v>
      </c>
      <c r="D9221" s="3" t="s">
        <v>26</v>
      </c>
      <c r="E9221" s="3" t="s">
        <v>7</v>
      </c>
    </row>
    <row r="9222" spans="1:5" ht="13.8" x14ac:dyDescent="0.3">
      <c r="A9222" s="4" t="s">
        <v>49</v>
      </c>
      <c r="B9222" s="4" t="s">
        <v>8</v>
      </c>
      <c r="C9222" s="2">
        <v>300085870</v>
      </c>
      <c r="D9222" s="4"/>
      <c r="E9222" s="4" t="s">
        <v>10</v>
      </c>
    </row>
    <row r="9223" spans="1:5" ht="13.8" x14ac:dyDescent="0.3">
      <c r="A9223" s="3" t="s">
        <v>49</v>
      </c>
      <c r="B9223" s="3" t="s">
        <v>8</v>
      </c>
      <c r="C9223" s="2">
        <v>301728574</v>
      </c>
      <c r="D9223" s="3" t="s">
        <v>25</v>
      </c>
      <c r="E9223" s="3" t="s">
        <v>7</v>
      </c>
    </row>
    <row r="9224" spans="1:5" ht="13.8" x14ac:dyDescent="0.3">
      <c r="A9224" s="4" t="s">
        <v>49</v>
      </c>
      <c r="B9224" s="4" t="s">
        <v>8</v>
      </c>
      <c r="C9224" s="2">
        <v>301621917</v>
      </c>
      <c r="D9224" s="4"/>
      <c r="E9224" s="4" t="s">
        <v>10</v>
      </c>
    </row>
    <row r="9225" spans="1:5" ht="13.8" x14ac:dyDescent="0.3">
      <c r="A9225" s="3" t="s">
        <v>49</v>
      </c>
      <c r="B9225" s="3" t="s">
        <v>8</v>
      </c>
      <c r="C9225" s="2">
        <v>301717471</v>
      </c>
      <c r="D9225" s="3" t="s">
        <v>14</v>
      </c>
      <c r="E9225" s="3" t="s">
        <v>15</v>
      </c>
    </row>
    <row r="9226" spans="1:5" ht="13.8" x14ac:dyDescent="0.3">
      <c r="A9226" s="4" t="s">
        <v>49</v>
      </c>
      <c r="B9226" s="4" t="s">
        <v>8</v>
      </c>
      <c r="C9226" s="2">
        <v>301742265</v>
      </c>
      <c r="D9226" s="4" t="s">
        <v>17</v>
      </c>
      <c r="E9226" s="4" t="s">
        <v>7</v>
      </c>
    </row>
    <row r="9227" spans="1:5" ht="13.8" x14ac:dyDescent="0.3">
      <c r="A9227" s="3" t="s">
        <v>49</v>
      </c>
      <c r="B9227" s="3" t="s">
        <v>8</v>
      </c>
      <c r="C9227" s="2">
        <v>301751816</v>
      </c>
      <c r="D9227" s="3" t="s">
        <v>9</v>
      </c>
      <c r="E9227" s="3" t="s">
        <v>7</v>
      </c>
    </row>
    <row r="9228" spans="1:5" ht="13.8" x14ac:dyDescent="0.3">
      <c r="A9228" s="4" t="s">
        <v>49</v>
      </c>
      <c r="B9228" s="4" t="s">
        <v>8</v>
      </c>
      <c r="C9228" s="2">
        <v>301531781</v>
      </c>
      <c r="D9228" s="4" t="s">
        <v>26</v>
      </c>
      <c r="E9228" s="4" t="s">
        <v>20</v>
      </c>
    </row>
    <row r="9229" spans="1:5" ht="13.8" x14ac:dyDescent="0.3">
      <c r="A9229" s="3" t="s">
        <v>49</v>
      </c>
      <c r="B9229" s="3" t="s">
        <v>8</v>
      </c>
      <c r="C9229" s="2">
        <v>301678386</v>
      </c>
      <c r="D9229" s="3" t="s">
        <v>14</v>
      </c>
      <c r="E9229" s="3" t="s">
        <v>15</v>
      </c>
    </row>
    <row r="9230" spans="1:5" ht="13.8" x14ac:dyDescent="0.3">
      <c r="A9230" s="4" t="s">
        <v>49</v>
      </c>
      <c r="B9230" s="4" t="s">
        <v>8</v>
      </c>
      <c r="C9230" s="2">
        <v>300947273</v>
      </c>
      <c r="D9230" s="4"/>
      <c r="E9230" s="4" t="s">
        <v>10</v>
      </c>
    </row>
    <row r="9231" spans="1:5" ht="13.8" x14ac:dyDescent="0.3">
      <c r="A9231" s="3" t="s">
        <v>49</v>
      </c>
      <c r="B9231" s="3" t="s">
        <v>8</v>
      </c>
      <c r="C9231" s="2">
        <v>301650291</v>
      </c>
      <c r="D9231" s="3" t="s">
        <v>9</v>
      </c>
      <c r="E9231" s="3" t="s">
        <v>7</v>
      </c>
    </row>
    <row r="9232" spans="1:5" ht="13.8" x14ac:dyDescent="0.3">
      <c r="A9232" s="4" t="s">
        <v>49</v>
      </c>
      <c r="B9232" s="4" t="s">
        <v>8</v>
      </c>
      <c r="C9232" s="2">
        <v>301568131</v>
      </c>
      <c r="D9232" s="4" t="s">
        <v>9</v>
      </c>
      <c r="E9232" s="4" t="s">
        <v>7</v>
      </c>
    </row>
    <row r="9233" spans="1:5" ht="13.8" x14ac:dyDescent="0.3">
      <c r="A9233" s="3" t="s">
        <v>49</v>
      </c>
      <c r="B9233" s="3" t="s">
        <v>8</v>
      </c>
      <c r="C9233" s="2">
        <v>301692430</v>
      </c>
      <c r="D9233" s="3" t="s">
        <v>9</v>
      </c>
      <c r="E9233" s="3" t="s">
        <v>7</v>
      </c>
    </row>
    <row r="9234" spans="1:5" ht="13.8" x14ac:dyDescent="0.3">
      <c r="A9234" s="4" t="s">
        <v>49</v>
      </c>
      <c r="B9234" s="4" t="s">
        <v>8</v>
      </c>
      <c r="C9234" s="2">
        <v>301716299</v>
      </c>
      <c r="D9234" s="4" t="s">
        <v>13</v>
      </c>
      <c r="E9234" s="4" t="s">
        <v>7</v>
      </c>
    </row>
    <row r="9235" spans="1:5" ht="13.8" x14ac:dyDescent="0.3">
      <c r="A9235" s="3" t="s">
        <v>49</v>
      </c>
      <c r="B9235" s="3" t="s">
        <v>8</v>
      </c>
      <c r="C9235" s="2">
        <v>301647329</v>
      </c>
      <c r="D9235" s="3" t="s">
        <v>6</v>
      </c>
      <c r="E9235" s="3" t="s">
        <v>7</v>
      </c>
    </row>
    <row r="9236" spans="1:5" ht="13.8" x14ac:dyDescent="0.3">
      <c r="A9236" s="4" t="s">
        <v>49</v>
      </c>
      <c r="B9236" s="4" t="s">
        <v>8</v>
      </c>
      <c r="C9236" s="2">
        <v>301600612</v>
      </c>
      <c r="D9236" s="4" t="s">
        <v>12</v>
      </c>
      <c r="E9236" s="4" t="s">
        <v>7</v>
      </c>
    </row>
    <row r="9237" spans="1:5" ht="13.8" x14ac:dyDescent="0.3">
      <c r="A9237" s="3" t="s">
        <v>49</v>
      </c>
      <c r="B9237" s="3" t="s">
        <v>8</v>
      </c>
      <c r="C9237" s="2">
        <v>300249873</v>
      </c>
      <c r="D9237" s="3" t="s">
        <v>24</v>
      </c>
      <c r="E9237" s="3" t="s">
        <v>7</v>
      </c>
    </row>
    <row r="9238" spans="1:5" ht="13.8" x14ac:dyDescent="0.3">
      <c r="A9238" s="4" t="s">
        <v>49</v>
      </c>
      <c r="B9238" s="4" t="s">
        <v>8</v>
      </c>
      <c r="C9238" s="2">
        <v>301726489</v>
      </c>
      <c r="D9238" s="4" t="s">
        <v>22</v>
      </c>
      <c r="E9238" s="4" t="s">
        <v>7</v>
      </c>
    </row>
    <row r="9239" spans="1:5" ht="13.8" x14ac:dyDescent="0.3">
      <c r="A9239" s="3" t="s">
        <v>49</v>
      </c>
      <c r="B9239" s="3" t="s">
        <v>8</v>
      </c>
      <c r="C9239" s="2">
        <v>301675938</v>
      </c>
      <c r="D9239" s="3" t="s">
        <v>13</v>
      </c>
      <c r="E9239" s="3" t="s">
        <v>7</v>
      </c>
    </row>
    <row r="9240" spans="1:5" ht="13.8" x14ac:dyDescent="0.3">
      <c r="A9240" s="4" t="s">
        <v>49</v>
      </c>
      <c r="B9240" s="4" t="s">
        <v>8</v>
      </c>
      <c r="C9240" s="2">
        <v>301644771</v>
      </c>
      <c r="D9240" s="4"/>
      <c r="E9240" s="4" t="s">
        <v>10</v>
      </c>
    </row>
    <row r="9241" spans="1:5" ht="13.8" x14ac:dyDescent="0.3">
      <c r="A9241" s="3" t="s">
        <v>49</v>
      </c>
      <c r="B9241" s="3" t="s">
        <v>8</v>
      </c>
      <c r="C9241" s="2">
        <v>301734660</v>
      </c>
      <c r="D9241" s="3" t="s">
        <v>9</v>
      </c>
      <c r="E9241" s="3" t="s">
        <v>7</v>
      </c>
    </row>
    <row r="9242" spans="1:5" ht="13.8" x14ac:dyDescent="0.3">
      <c r="A9242" s="4" t="s">
        <v>49</v>
      </c>
      <c r="B9242" s="4" t="s">
        <v>8</v>
      </c>
      <c r="C9242" s="2">
        <v>301759707</v>
      </c>
      <c r="D9242" s="4" t="s">
        <v>19</v>
      </c>
      <c r="E9242" s="4" t="s">
        <v>20</v>
      </c>
    </row>
    <row r="9243" spans="1:5" ht="13.8" x14ac:dyDescent="0.3">
      <c r="A9243" s="3" t="s">
        <v>49</v>
      </c>
      <c r="B9243" s="3" t="s">
        <v>8</v>
      </c>
      <c r="C9243" s="2">
        <v>301729962</v>
      </c>
      <c r="D9243" s="3" t="s">
        <v>13</v>
      </c>
      <c r="E9243" s="3" t="s">
        <v>7</v>
      </c>
    </row>
    <row r="9244" spans="1:5" ht="13.8" x14ac:dyDescent="0.3">
      <c r="A9244" s="4" t="s">
        <v>49</v>
      </c>
      <c r="B9244" s="4" t="s">
        <v>8</v>
      </c>
      <c r="C9244" s="2">
        <v>301024702</v>
      </c>
      <c r="D9244" s="4" t="s">
        <v>13</v>
      </c>
      <c r="E9244" s="4" t="s">
        <v>7</v>
      </c>
    </row>
    <row r="9245" spans="1:5" ht="13.8" x14ac:dyDescent="0.3">
      <c r="A9245" s="3" t="s">
        <v>49</v>
      </c>
      <c r="B9245" s="3" t="s">
        <v>8</v>
      </c>
      <c r="C9245" s="2">
        <v>301763569</v>
      </c>
      <c r="D9245" s="3" t="s">
        <v>25</v>
      </c>
      <c r="E9245" s="3" t="s">
        <v>7</v>
      </c>
    </row>
    <row r="9246" spans="1:5" ht="13.8" x14ac:dyDescent="0.3">
      <c r="A9246" s="4" t="s">
        <v>49</v>
      </c>
      <c r="B9246" s="4" t="s">
        <v>8</v>
      </c>
      <c r="C9246" s="2">
        <v>301731296</v>
      </c>
      <c r="D9246" s="4" t="s">
        <v>12</v>
      </c>
      <c r="E9246" s="4" t="s">
        <v>7</v>
      </c>
    </row>
    <row r="9247" spans="1:5" ht="13.8" x14ac:dyDescent="0.3">
      <c r="A9247" s="3" t="s">
        <v>49</v>
      </c>
      <c r="B9247" s="3" t="s">
        <v>8</v>
      </c>
      <c r="C9247" s="2">
        <v>301677580</v>
      </c>
      <c r="D9247" s="3" t="s">
        <v>24</v>
      </c>
      <c r="E9247" s="3" t="s">
        <v>7</v>
      </c>
    </row>
    <row r="9248" spans="1:5" ht="13.8" x14ac:dyDescent="0.3">
      <c r="A9248" s="4" t="s">
        <v>49</v>
      </c>
      <c r="B9248" s="4" t="s">
        <v>8</v>
      </c>
      <c r="C9248" s="2">
        <v>301730849</v>
      </c>
      <c r="D9248" s="4" t="s">
        <v>26</v>
      </c>
      <c r="E9248" s="4" t="s">
        <v>7</v>
      </c>
    </row>
    <row r="9249" spans="1:5" ht="13.8" x14ac:dyDescent="0.3">
      <c r="A9249" s="3" t="s">
        <v>49</v>
      </c>
      <c r="B9249" s="3" t="s">
        <v>8</v>
      </c>
      <c r="C9249" s="2">
        <v>301726713</v>
      </c>
      <c r="D9249" s="3" t="s">
        <v>6</v>
      </c>
      <c r="E9249" s="3" t="s">
        <v>7</v>
      </c>
    </row>
    <row r="9250" spans="1:5" ht="13.8" x14ac:dyDescent="0.3">
      <c r="A9250" s="4" t="s">
        <v>49</v>
      </c>
      <c r="B9250" s="4" t="s">
        <v>8</v>
      </c>
      <c r="C9250" s="2">
        <v>301726403</v>
      </c>
      <c r="D9250" s="4" t="s">
        <v>14</v>
      </c>
      <c r="E9250" s="4" t="s">
        <v>15</v>
      </c>
    </row>
    <row r="9251" spans="1:5" ht="13.8" x14ac:dyDescent="0.3">
      <c r="A9251" s="3" t="s">
        <v>49</v>
      </c>
      <c r="B9251" s="3" t="s">
        <v>8</v>
      </c>
      <c r="C9251" s="2">
        <v>301684134</v>
      </c>
      <c r="D9251" s="3" t="s">
        <v>22</v>
      </c>
      <c r="E9251" s="3" t="s">
        <v>7</v>
      </c>
    </row>
    <row r="9252" spans="1:5" ht="13.8" x14ac:dyDescent="0.3">
      <c r="A9252" s="4" t="s">
        <v>49</v>
      </c>
      <c r="B9252" s="4" t="s">
        <v>8</v>
      </c>
      <c r="C9252" s="2">
        <v>301725223</v>
      </c>
      <c r="D9252" s="4" t="s">
        <v>13</v>
      </c>
      <c r="E9252" s="4" t="s">
        <v>7</v>
      </c>
    </row>
    <row r="9253" spans="1:5" ht="13.8" x14ac:dyDescent="0.3">
      <c r="A9253" s="3" t="s">
        <v>49</v>
      </c>
      <c r="B9253" s="3" t="s">
        <v>8</v>
      </c>
      <c r="C9253" s="2">
        <v>301731375</v>
      </c>
      <c r="D9253" s="3"/>
      <c r="E9253" s="3" t="s">
        <v>10</v>
      </c>
    </row>
    <row r="9254" spans="1:5" ht="13.8" x14ac:dyDescent="0.3">
      <c r="A9254" s="4" t="s">
        <v>49</v>
      </c>
      <c r="B9254" s="4" t="s">
        <v>8</v>
      </c>
      <c r="C9254" s="2">
        <v>301729897</v>
      </c>
      <c r="D9254" s="4" t="s">
        <v>12</v>
      </c>
      <c r="E9254" s="4" t="s">
        <v>7</v>
      </c>
    </row>
    <row r="9255" spans="1:5" ht="13.8" x14ac:dyDescent="0.3">
      <c r="A9255" s="3" t="s">
        <v>49</v>
      </c>
      <c r="B9255" s="3" t="s">
        <v>8</v>
      </c>
      <c r="C9255" s="2">
        <v>301613887</v>
      </c>
      <c r="D9255" s="3" t="s">
        <v>22</v>
      </c>
      <c r="E9255" s="3" t="s">
        <v>7</v>
      </c>
    </row>
    <row r="9256" spans="1:5" ht="13.8" x14ac:dyDescent="0.3">
      <c r="A9256" s="4" t="s">
        <v>49</v>
      </c>
      <c r="B9256" s="4" t="s">
        <v>8</v>
      </c>
      <c r="C9256" s="2">
        <v>301710181</v>
      </c>
      <c r="D9256" s="4" t="s">
        <v>13</v>
      </c>
      <c r="E9256" s="4" t="s">
        <v>7</v>
      </c>
    </row>
    <row r="9257" spans="1:5" ht="13.8" x14ac:dyDescent="0.3">
      <c r="A9257" s="3" t="s">
        <v>49</v>
      </c>
      <c r="B9257" s="3" t="s">
        <v>8</v>
      </c>
      <c r="C9257" s="2">
        <v>301711885</v>
      </c>
      <c r="D9257" s="3" t="s">
        <v>26</v>
      </c>
      <c r="E9257" s="3" t="s">
        <v>7</v>
      </c>
    </row>
    <row r="9258" spans="1:5" ht="13.8" x14ac:dyDescent="0.3">
      <c r="A9258" s="4" t="s">
        <v>49</v>
      </c>
      <c r="B9258" s="4" t="s">
        <v>8</v>
      </c>
      <c r="C9258" s="2">
        <v>301639562</v>
      </c>
      <c r="D9258" s="4" t="s">
        <v>14</v>
      </c>
      <c r="E9258" s="4" t="s">
        <v>15</v>
      </c>
    </row>
    <row r="9259" spans="1:5" ht="13.8" x14ac:dyDescent="0.3">
      <c r="A9259" s="3" t="s">
        <v>49</v>
      </c>
      <c r="B9259" s="3" t="s">
        <v>8</v>
      </c>
      <c r="C9259" s="2">
        <v>301771394</v>
      </c>
      <c r="D9259" s="3" t="s">
        <v>6</v>
      </c>
      <c r="E9259" s="3" t="s">
        <v>7</v>
      </c>
    </row>
    <row r="9260" spans="1:5" ht="13.8" x14ac:dyDescent="0.3">
      <c r="A9260" s="4" t="s">
        <v>49</v>
      </c>
      <c r="B9260" s="4" t="s">
        <v>8</v>
      </c>
      <c r="C9260" s="2">
        <v>301739879</v>
      </c>
      <c r="D9260" s="4" t="s">
        <v>17</v>
      </c>
      <c r="E9260" s="4" t="s">
        <v>20</v>
      </c>
    </row>
    <row r="9261" spans="1:5" ht="13.8" x14ac:dyDescent="0.3">
      <c r="A9261" s="3" t="s">
        <v>49</v>
      </c>
      <c r="B9261" s="3" t="s">
        <v>8</v>
      </c>
      <c r="C9261" s="2">
        <v>301711804</v>
      </c>
      <c r="D9261" s="3" t="s">
        <v>9</v>
      </c>
      <c r="E9261" s="3" t="s">
        <v>7</v>
      </c>
    </row>
    <row r="9262" spans="1:5" ht="13.8" x14ac:dyDescent="0.3">
      <c r="A9262" s="4" t="s">
        <v>49</v>
      </c>
      <c r="B9262" s="4" t="s">
        <v>8</v>
      </c>
      <c r="C9262" s="2">
        <v>301661675</v>
      </c>
      <c r="D9262" s="4" t="s">
        <v>14</v>
      </c>
      <c r="E9262" s="4" t="s">
        <v>15</v>
      </c>
    </row>
    <row r="9263" spans="1:5" ht="13.8" x14ac:dyDescent="0.3">
      <c r="A9263" s="3" t="s">
        <v>49</v>
      </c>
      <c r="B9263" s="3" t="s">
        <v>8</v>
      </c>
      <c r="C9263" s="2">
        <v>301729322</v>
      </c>
      <c r="D9263" s="3" t="s">
        <v>14</v>
      </c>
      <c r="E9263" s="3" t="s">
        <v>15</v>
      </c>
    </row>
    <row r="9264" spans="1:5" ht="13.8" x14ac:dyDescent="0.3">
      <c r="A9264" s="4" t="s">
        <v>49</v>
      </c>
      <c r="B9264" s="4" t="s">
        <v>8</v>
      </c>
      <c r="C9264" s="2">
        <v>301725962</v>
      </c>
      <c r="D9264" s="4" t="s">
        <v>12</v>
      </c>
      <c r="E9264" s="4" t="s">
        <v>7</v>
      </c>
    </row>
    <row r="9265" spans="1:5" ht="13.8" x14ac:dyDescent="0.3">
      <c r="A9265" s="3" t="s">
        <v>49</v>
      </c>
      <c r="B9265" s="3" t="s">
        <v>8</v>
      </c>
      <c r="C9265" s="2">
        <v>301724602</v>
      </c>
      <c r="D9265" s="3" t="s">
        <v>25</v>
      </c>
      <c r="E9265" s="3" t="s">
        <v>7</v>
      </c>
    </row>
    <row r="9266" spans="1:5" ht="13.8" x14ac:dyDescent="0.3">
      <c r="A9266" s="4" t="s">
        <v>49</v>
      </c>
      <c r="B9266" s="4" t="s">
        <v>8</v>
      </c>
      <c r="C9266" s="2">
        <v>301602204</v>
      </c>
      <c r="D9266" s="4" t="s">
        <v>25</v>
      </c>
      <c r="E9266" s="4" t="s">
        <v>7</v>
      </c>
    </row>
    <row r="9267" spans="1:5" ht="13.8" x14ac:dyDescent="0.3">
      <c r="A9267" s="3" t="s">
        <v>49</v>
      </c>
      <c r="B9267" s="3" t="s">
        <v>8</v>
      </c>
      <c r="C9267" s="2">
        <v>301643172</v>
      </c>
      <c r="D9267" s="3" t="s">
        <v>14</v>
      </c>
      <c r="E9267" s="3" t="s">
        <v>7</v>
      </c>
    </row>
    <row r="9268" spans="1:5" ht="13.8" x14ac:dyDescent="0.3">
      <c r="A9268" s="4" t="s">
        <v>49</v>
      </c>
      <c r="B9268" s="4" t="s">
        <v>8</v>
      </c>
      <c r="C9268" s="2">
        <v>301666093</v>
      </c>
      <c r="D9268" s="4" t="s">
        <v>13</v>
      </c>
      <c r="E9268" s="4" t="s">
        <v>7</v>
      </c>
    </row>
    <row r="9269" spans="1:5" ht="13.8" x14ac:dyDescent="0.3">
      <c r="A9269" s="3" t="s">
        <v>49</v>
      </c>
      <c r="B9269" s="3" t="s">
        <v>8</v>
      </c>
      <c r="C9269" s="2">
        <v>301711426</v>
      </c>
      <c r="D9269" s="3" t="s">
        <v>22</v>
      </c>
      <c r="E9269" s="3" t="s">
        <v>7</v>
      </c>
    </row>
    <row r="9270" spans="1:5" ht="13.8" x14ac:dyDescent="0.3">
      <c r="A9270" s="4" t="s">
        <v>49</v>
      </c>
      <c r="B9270" s="4" t="s">
        <v>8</v>
      </c>
      <c r="C9270" s="2">
        <v>301713586</v>
      </c>
      <c r="D9270" s="4" t="s">
        <v>9</v>
      </c>
      <c r="E9270" s="4" t="s">
        <v>7</v>
      </c>
    </row>
    <row r="9271" spans="1:5" ht="13.8" x14ac:dyDescent="0.3">
      <c r="A9271" s="3" t="s">
        <v>49</v>
      </c>
      <c r="B9271" s="3" t="s">
        <v>8</v>
      </c>
      <c r="C9271" s="2">
        <v>301518385</v>
      </c>
      <c r="D9271" s="3" t="s">
        <v>14</v>
      </c>
      <c r="E9271" s="3" t="s">
        <v>23</v>
      </c>
    </row>
    <row r="9272" spans="1:5" ht="13.8" x14ac:dyDescent="0.3">
      <c r="A9272" s="4" t="s">
        <v>49</v>
      </c>
      <c r="B9272" s="4" t="s">
        <v>8</v>
      </c>
      <c r="C9272" s="2">
        <v>300967780</v>
      </c>
      <c r="D9272" s="4"/>
      <c r="E9272" s="4" t="s">
        <v>10</v>
      </c>
    </row>
    <row r="9273" spans="1:5" ht="13.8" x14ac:dyDescent="0.3">
      <c r="A9273" s="3" t="s">
        <v>49</v>
      </c>
      <c r="B9273" s="3" t="s">
        <v>8</v>
      </c>
      <c r="C9273" s="2">
        <v>300719090</v>
      </c>
      <c r="D9273" s="3" t="s">
        <v>18</v>
      </c>
      <c r="E9273" s="3" t="s">
        <v>7</v>
      </c>
    </row>
    <row r="9274" spans="1:5" ht="13.8" x14ac:dyDescent="0.3">
      <c r="A9274" s="4" t="s">
        <v>49</v>
      </c>
      <c r="B9274" s="4" t="s">
        <v>8</v>
      </c>
      <c r="C9274" s="2">
        <v>301769630</v>
      </c>
      <c r="D9274" s="4"/>
      <c r="E9274" s="4" t="s">
        <v>10</v>
      </c>
    </row>
    <row r="9275" spans="1:5" ht="13.8" x14ac:dyDescent="0.3">
      <c r="A9275" s="3" t="s">
        <v>49</v>
      </c>
      <c r="B9275" s="3" t="s">
        <v>8</v>
      </c>
      <c r="C9275" s="2">
        <v>301733908</v>
      </c>
      <c r="D9275" s="3" t="s">
        <v>17</v>
      </c>
      <c r="E9275" s="3" t="s">
        <v>7</v>
      </c>
    </row>
    <row r="9276" spans="1:5" ht="13.8" x14ac:dyDescent="0.3">
      <c r="A9276" s="4" t="s">
        <v>49</v>
      </c>
      <c r="B9276" s="4" t="s">
        <v>8</v>
      </c>
      <c r="C9276" s="2">
        <v>301717139</v>
      </c>
      <c r="D9276" s="4" t="s">
        <v>9</v>
      </c>
      <c r="E9276" s="4" t="s">
        <v>7</v>
      </c>
    </row>
    <row r="9277" spans="1:5" ht="13.8" x14ac:dyDescent="0.3">
      <c r="A9277" s="3" t="s">
        <v>49</v>
      </c>
      <c r="B9277" s="3" t="s">
        <v>8</v>
      </c>
      <c r="C9277" s="2">
        <v>301728092</v>
      </c>
      <c r="D9277" s="3" t="s">
        <v>14</v>
      </c>
      <c r="E9277" s="3" t="s">
        <v>15</v>
      </c>
    </row>
    <row r="9278" spans="1:5" ht="13.8" x14ac:dyDescent="0.3">
      <c r="A9278" s="4" t="s">
        <v>49</v>
      </c>
      <c r="B9278" s="4" t="s">
        <v>8</v>
      </c>
      <c r="C9278" s="2">
        <v>300176368</v>
      </c>
      <c r="D9278" s="4"/>
      <c r="E9278" s="4" t="s">
        <v>10</v>
      </c>
    </row>
    <row r="9279" spans="1:5" ht="13.8" x14ac:dyDescent="0.3">
      <c r="A9279" s="3" t="s">
        <v>49</v>
      </c>
      <c r="B9279" s="3" t="s">
        <v>8</v>
      </c>
      <c r="C9279" s="2">
        <v>301653348</v>
      </c>
      <c r="D9279" s="3" t="s">
        <v>9</v>
      </c>
      <c r="E9279" s="3" t="s">
        <v>7</v>
      </c>
    </row>
    <row r="9280" spans="1:5" ht="13.8" x14ac:dyDescent="0.3">
      <c r="A9280" s="4" t="s">
        <v>49</v>
      </c>
      <c r="B9280" s="4" t="s">
        <v>8</v>
      </c>
      <c r="C9280" s="2">
        <v>301730848</v>
      </c>
      <c r="D9280" s="4" t="s">
        <v>24</v>
      </c>
      <c r="E9280" s="4" t="s">
        <v>7</v>
      </c>
    </row>
    <row r="9281" spans="1:5" ht="13.8" x14ac:dyDescent="0.3">
      <c r="A9281" s="3" t="s">
        <v>49</v>
      </c>
      <c r="B9281" s="3" t="s">
        <v>8</v>
      </c>
      <c r="C9281" s="2">
        <v>301710807</v>
      </c>
      <c r="D9281" s="3" t="s">
        <v>26</v>
      </c>
      <c r="E9281" s="3" t="s">
        <v>7</v>
      </c>
    </row>
    <row r="9282" spans="1:5" ht="13.8" x14ac:dyDescent="0.3">
      <c r="A9282" s="4" t="s">
        <v>49</v>
      </c>
      <c r="B9282" s="4" t="s">
        <v>8</v>
      </c>
      <c r="C9282" s="2">
        <v>300537974</v>
      </c>
      <c r="D9282" s="4" t="s">
        <v>9</v>
      </c>
      <c r="E9282" s="4" t="s">
        <v>7</v>
      </c>
    </row>
    <row r="9283" spans="1:5" ht="13.8" x14ac:dyDescent="0.3">
      <c r="A9283" s="3" t="s">
        <v>49</v>
      </c>
      <c r="B9283" s="3" t="s">
        <v>8</v>
      </c>
      <c r="C9283" s="2">
        <v>301599678</v>
      </c>
      <c r="D9283" s="3" t="s">
        <v>13</v>
      </c>
      <c r="E9283" s="3" t="s">
        <v>7</v>
      </c>
    </row>
    <row r="9284" spans="1:5" ht="13.8" x14ac:dyDescent="0.3">
      <c r="A9284" s="4" t="s">
        <v>49</v>
      </c>
      <c r="B9284" s="4" t="s">
        <v>8</v>
      </c>
      <c r="C9284" s="2">
        <v>301721674</v>
      </c>
      <c r="D9284" s="4" t="s">
        <v>17</v>
      </c>
      <c r="E9284" s="4" t="s">
        <v>20</v>
      </c>
    </row>
    <row r="9285" spans="1:5" ht="13.8" x14ac:dyDescent="0.3">
      <c r="A9285" s="3" t="s">
        <v>49</v>
      </c>
      <c r="B9285" s="3" t="s">
        <v>8</v>
      </c>
      <c r="C9285" s="2">
        <v>301734374</v>
      </c>
      <c r="D9285" s="3" t="s">
        <v>14</v>
      </c>
      <c r="E9285" s="3" t="s">
        <v>15</v>
      </c>
    </row>
    <row r="9286" spans="1:5" ht="13.8" x14ac:dyDescent="0.3">
      <c r="A9286" s="4" t="s">
        <v>49</v>
      </c>
      <c r="B9286" s="4" t="s">
        <v>8</v>
      </c>
      <c r="C9286" s="2">
        <v>301663368</v>
      </c>
      <c r="D9286" s="4" t="s">
        <v>6</v>
      </c>
      <c r="E9286" s="4" t="s">
        <v>7</v>
      </c>
    </row>
    <row r="9287" spans="1:5" ht="13.8" x14ac:dyDescent="0.3">
      <c r="A9287" s="3" t="s">
        <v>49</v>
      </c>
      <c r="B9287" s="3" t="s">
        <v>8</v>
      </c>
      <c r="C9287" s="2">
        <v>301609907</v>
      </c>
      <c r="D9287" s="3" t="s">
        <v>25</v>
      </c>
      <c r="E9287" s="3" t="s">
        <v>7</v>
      </c>
    </row>
    <row r="9288" spans="1:5" ht="13.8" x14ac:dyDescent="0.3">
      <c r="A9288" s="4" t="s">
        <v>49</v>
      </c>
      <c r="B9288" s="4" t="s">
        <v>8</v>
      </c>
      <c r="C9288" s="2">
        <v>301710233</v>
      </c>
      <c r="D9288" s="4" t="s">
        <v>24</v>
      </c>
      <c r="E9288" s="4" t="s">
        <v>7</v>
      </c>
    </row>
    <row r="9289" spans="1:5" ht="13.8" x14ac:dyDescent="0.3">
      <c r="A9289" s="3" t="s">
        <v>49</v>
      </c>
      <c r="B9289" s="3" t="s">
        <v>8</v>
      </c>
      <c r="C9289" s="2">
        <v>300082923</v>
      </c>
      <c r="D9289" s="3" t="s">
        <v>19</v>
      </c>
      <c r="E9289" s="3" t="s">
        <v>7</v>
      </c>
    </row>
    <row r="9290" spans="1:5" ht="13.8" x14ac:dyDescent="0.3">
      <c r="A9290" s="4" t="s">
        <v>49</v>
      </c>
      <c r="B9290" s="4" t="s">
        <v>8</v>
      </c>
      <c r="C9290" s="2">
        <v>301666690</v>
      </c>
      <c r="D9290" s="4"/>
      <c r="E9290" s="4" t="s">
        <v>10</v>
      </c>
    </row>
    <row r="9291" spans="1:5" ht="13.8" x14ac:dyDescent="0.3">
      <c r="A9291" s="3" t="s">
        <v>49</v>
      </c>
      <c r="B9291" s="3" t="s">
        <v>8</v>
      </c>
      <c r="C9291" s="2">
        <v>301726508</v>
      </c>
      <c r="D9291" s="3" t="s">
        <v>26</v>
      </c>
      <c r="E9291" s="3" t="s">
        <v>7</v>
      </c>
    </row>
    <row r="9292" spans="1:5" ht="13.8" x14ac:dyDescent="0.3">
      <c r="A9292" s="4" t="s">
        <v>49</v>
      </c>
      <c r="B9292" s="4" t="s">
        <v>8</v>
      </c>
      <c r="C9292" s="2">
        <v>301717983</v>
      </c>
      <c r="D9292" s="4" t="s">
        <v>14</v>
      </c>
      <c r="E9292" s="4" t="s">
        <v>15</v>
      </c>
    </row>
    <row r="9293" spans="1:5" ht="13.8" x14ac:dyDescent="0.3">
      <c r="A9293" s="3" t="s">
        <v>49</v>
      </c>
      <c r="B9293" s="3" t="s">
        <v>8</v>
      </c>
      <c r="C9293" s="2">
        <v>301715616</v>
      </c>
      <c r="D9293" s="3" t="s">
        <v>25</v>
      </c>
      <c r="E9293" s="3" t="s">
        <v>7</v>
      </c>
    </row>
    <row r="9294" spans="1:5" ht="13.8" x14ac:dyDescent="0.3">
      <c r="A9294" s="4" t="s">
        <v>49</v>
      </c>
      <c r="B9294" s="4" t="s">
        <v>8</v>
      </c>
      <c r="C9294" s="2">
        <v>301683147</v>
      </c>
      <c r="D9294" s="4" t="s">
        <v>12</v>
      </c>
      <c r="E9294" s="4" t="s">
        <v>7</v>
      </c>
    </row>
    <row r="9295" spans="1:5" ht="13.8" x14ac:dyDescent="0.3">
      <c r="A9295" s="3" t="s">
        <v>49</v>
      </c>
      <c r="B9295" s="3" t="s">
        <v>8</v>
      </c>
      <c r="C9295" s="2">
        <v>301702036</v>
      </c>
      <c r="D9295" s="3" t="s">
        <v>26</v>
      </c>
      <c r="E9295" s="3" t="s">
        <v>7</v>
      </c>
    </row>
    <row r="9296" spans="1:5" ht="13.8" x14ac:dyDescent="0.3">
      <c r="A9296" s="4" t="s">
        <v>49</v>
      </c>
      <c r="B9296" s="4" t="s">
        <v>8</v>
      </c>
      <c r="C9296" s="2">
        <v>301547127</v>
      </c>
      <c r="D9296" s="4" t="s">
        <v>13</v>
      </c>
      <c r="E9296" s="4" t="s">
        <v>20</v>
      </c>
    </row>
    <row r="9297" spans="1:5" ht="13.8" x14ac:dyDescent="0.3">
      <c r="A9297" s="3" t="s">
        <v>49</v>
      </c>
      <c r="B9297" s="3" t="s">
        <v>8</v>
      </c>
      <c r="C9297" s="2">
        <v>301717415</v>
      </c>
      <c r="D9297" s="3"/>
      <c r="E9297" s="3" t="s">
        <v>10</v>
      </c>
    </row>
    <row r="9298" spans="1:5" ht="13.8" x14ac:dyDescent="0.3">
      <c r="A9298" s="4" t="s">
        <v>49</v>
      </c>
      <c r="B9298" s="4" t="s">
        <v>8</v>
      </c>
      <c r="C9298" s="2">
        <v>301726771</v>
      </c>
      <c r="D9298" s="4" t="s">
        <v>26</v>
      </c>
      <c r="E9298" s="4" t="s">
        <v>7</v>
      </c>
    </row>
    <row r="9299" spans="1:5" ht="13.8" x14ac:dyDescent="0.3">
      <c r="A9299" s="3" t="s">
        <v>49</v>
      </c>
      <c r="B9299" s="3" t="s">
        <v>8</v>
      </c>
      <c r="C9299" s="2">
        <v>301745233</v>
      </c>
      <c r="D9299" s="3" t="s">
        <v>13</v>
      </c>
      <c r="E9299" s="3" t="s">
        <v>7</v>
      </c>
    </row>
    <row r="9300" spans="1:5" ht="13.8" x14ac:dyDescent="0.3">
      <c r="A9300" s="4" t="s">
        <v>49</v>
      </c>
      <c r="B9300" s="4" t="s">
        <v>8</v>
      </c>
      <c r="C9300" s="2">
        <v>301730228</v>
      </c>
      <c r="D9300" s="4" t="s">
        <v>24</v>
      </c>
      <c r="E9300" s="4" t="s">
        <v>7</v>
      </c>
    </row>
    <row r="9301" spans="1:5" ht="13.8" x14ac:dyDescent="0.3">
      <c r="A9301" s="3" t="s">
        <v>49</v>
      </c>
      <c r="B9301" s="3" t="s">
        <v>8</v>
      </c>
      <c r="C9301" s="2">
        <v>301582348</v>
      </c>
      <c r="D9301" s="3" t="s">
        <v>14</v>
      </c>
      <c r="E9301" s="3" t="s">
        <v>15</v>
      </c>
    </row>
    <row r="9302" spans="1:5" ht="13.8" x14ac:dyDescent="0.3">
      <c r="A9302" s="4" t="s">
        <v>49</v>
      </c>
      <c r="B9302" s="4" t="s">
        <v>8</v>
      </c>
      <c r="C9302" s="2">
        <v>301679062</v>
      </c>
      <c r="D9302" s="4" t="s">
        <v>17</v>
      </c>
      <c r="E9302" s="4" t="s">
        <v>7</v>
      </c>
    </row>
    <row r="9303" spans="1:5" ht="13.8" x14ac:dyDescent="0.3">
      <c r="A9303" s="3" t="s">
        <v>49</v>
      </c>
      <c r="B9303" s="3" t="s">
        <v>8</v>
      </c>
      <c r="C9303" s="2">
        <v>301304973</v>
      </c>
      <c r="D9303" s="3" t="s">
        <v>14</v>
      </c>
      <c r="E9303" s="3" t="s">
        <v>15</v>
      </c>
    </row>
    <row r="9304" spans="1:5" ht="13.8" x14ac:dyDescent="0.3">
      <c r="A9304" s="4" t="s">
        <v>49</v>
      </c>
      <c r="B9304" s="4" t="s">
        <v>8</v>
      </c>
      <c r="C9304" s="2">
        <v>301711891</v>
      </c>
      <c r="D9304" s="4" t="s">
        <v>9</v>
      </c>
      <c r="E9304" s="4" t="s">
        <v>7</v>
      </c>
    </row>
    <row r="9305" spans="1:5" ht="13.8" x14ac:dyDescent="0.3">
      <c r="A9305" s="3" t="s">
        <v>49</v>
      </c>
      <c r="B9305" s="3" t="s">
        <v>8</v>
      </c>
      <c r="C9305" s="2">
        <v>301734173</v>
      </c>
      <c r="D9305" s="3" t="s">
        <v>9</v>
      </c>
      <c r="E9305" s="3" t="s">
        <v>7</v>
      </c>
    </row>
    <row r="9306" spans="1:5" ht="13.8" x14ac:dyDescent="0.3">
      <c r="A9306" s="4" t="s">
        <v>49</v>
      </c>
      <c r="B9306" s="4" t="s">
        <v>8</v>
      </c>
      <c r="C9306" s="2">
        <v>301555361</v>
      </c>
      <c r="D9306" s="4" t="s">
        <v>14</v>
      </c>
      <c r="E9306" s="4" t="s">
        <v>15</v>
      </c>
    </row>
    <row r="9307" spans="1:5" ht="13.8" x14ac:dyDescent="0.3">
      <c r="A9307" s="3" t="s">
        <v>49</v>
      </c>
      <c r="B9307" s="3" t="s">
        <v>8</v>
      </c>
      <c r="C9307" s="2">
        <v>301755632</v>
      </c>
      <c r="D9307" s="3" t="s">
        <v>9</v>
      </c>
      <c r="E9307" s="3" t="s">
        <v>7</v>
      </c>
    </row>
    <row r="9308" spans="1:5" ht="13.8" x14ac:dyDescent="0.3">
      <c r="A9308" s="4" t="s">
        <v>49</v>
      </c>
      <c r="B9308" s="4" t="s">
        <v>8</v>
      </c>
      <c r="C9308" s="2">
        <v>301649307</v>
      </c>
      <c r="D9308" s="4"/>
      <c r="E9308" s="4" t="s">
        <v>10</v>
      </c>
    </row>
    <row r="9309" spans="1:5" ht="13.8" x14ac:dyDescent="0.3">
      <c r="A9309" s="3" t="s">
        <v>49</v>
      </c>
      <c r="B9309" s="3" t="s">
        <v>8</v>
      </c>
      <c r="C9309" s="2">
        <v>301723989</v>
      </c>
      <c r="D9309" s="3" t="s">
        <v>14</v>
      </c>
      <c r="E9309" s="3" t="s">
        <v>15</v>
      </c>
    </row>
    <row r="9310" spans="1:5" ht="13.8" x14ac:dyDescent="0.3">
      <c r="A9310" s="4" t="s">
        <v>49</v>
      </c>
      <c r="B9310" s="4" t="s">
        <v>8</v>
      </c>
      <c r="C9310" s="2">
        <v>301379746</v>
      </c>
      <c r="D9310" s="4" t="s">
        <v>17</v>
      </c>
      <c r="E9310" s="4" t="s">
        <v>7</v>
      </c>
    </row>
    <row r="9311" spans="1:5" ht="13.8" x14ac:dyDescent="0.3">
      <c r="A9311" s="3" t="s">
        <v>49</v>
      </c>
      <c r="B9311" s="3" t="s">
        <v>8</v>
      </c>
      <c r="C9311" s="2">
        <v>301693394</v>
      </c>
      <c r="D9311" s="3" t="s">
        <v>13</v>
      </c>
      <c r="E9311" s="3" t="s">
        <v>20</v>
      </c>
    </row>
    <row r="9312" spans="1:5" ht="13.8" x14ac:dyDescent="0.3">
      <c r="A9312" s="4" t="s">
        <v>49</v>
      </c>
      <c r="B9312" s="4" t="s">
        <v>8</v>
      </c>
      <c r="C9312" s="2">
        <v>301626596</v>
      </c>
      <c r="D9312" s="4" t="s">
        <v>22</v>
      </c>
      <c r="E9312" s="4" t="s">
        <v>20</v>
      </c>
    </row>
    <row r="9313" spans="1:5" ht="13.8" x14ac:dyDescent="0.3">
      <c r="A9313" s="3" t="s">
        <v>49</v>
      </c>
      <c r="B9313" s="3" t="s">
        <v>8</v>
      </c>
      <c r="C9313" s="2">
        <v>301680142</v>
      </c>
      <c r="D9313" s="3" t="s">
        <v>26</v>
      </c>
      <c r="E9313" s="3" t="s">
        <v>7</v>
      </c>
    </row>
    <row r="9314" spans="1:5" ht="13.8" x14ac:dyDescent="0.3">
      <c r="A9314" s="4" t="s">
        <v>49</v>
      </c>
      <c r="B9314" s="4" t="s">
        <v>8</v>
      </c>
      <c r="C9314" s="2">
        <v>301678707</v>
      </c>
      <c r="D9314" s="4" t="s">
        <v>18</v>
      </c>
      <c r="E9314" s="4" t="s">
        <v>7</v>
      </c>
    </row>
    <row r="9315" spans="1:5" ht="13.8" x14ac:dyDescent="0.3">
      <c r="A9315" s="3" t="s">
        <v>49</v>
      </c>
      <c r="B9315" s="3" t="s">
        <v>8</v>
      </c>
      <c r="C9315" s="2">
        <v>301718786</v>
      </c>
      <c r="D9315" s="3" t="s">
        <v>18</v>
      </c>
      <c r="E9315" s="3" t="s">
        <v>7</v>
      </c>
    </row>
    <row r="9316" spans="1:5" ht="13.8" x14ac:dyDescent="0.3">
      <c r="A9316" s="4" t="s">
        <v>49</v>
      </c>
      <c r="B9316" s="4" t="s">
        <v>8</v>
      </c>
      <c r="C9316" s="2">
        <v>301693763</v>
      </c>
      <c r="D9316" s="4" t="s">
        <v>12</v>
      </c>
      <c r="E9316" s="4" t="s">
        <v>7</v>
      </c>
    </row>
    <row r="9317" spans="1:5" ht="13.8" x14ac:dyDescent="0.3">
      <c r="A9317" s="3" t="s">
        <v>49</v>
      </c>
      <c r="B9317" s="3" t="s">
        <v>8</v>
      </c>
      <c r="C9317" s="2">
        <v>301731806</v>
      </c>
      <c r="D9317" s="3" t="s">
        <v>13</v>
      </c>
      <c r="E9317" s="3" t="s">
        <v>7</v>
      </c>
    </row>
    <row r="9318" spans="1:5" ht="13.8" x14ac:dyDescent="0.3">
      <c r="A9318" s="4" t="s">
        <v>49</v>
      </c>
      <c r="B9318" s="4" t="s">
        <v>8</v>
      </c>
      <c r="C9318" s="2">
        <v>300163299</v>
      </c>
      <c r="D9318" s="4" t="s">
        <v>22</v>
      </c>
      <c r="E9318" s="4" t="s">
        <v>7</v>
      </c>
    </row>
    <row r="9319" spans="1:5" ht="13.8" x14ac:dyDescent="0.3">
      <c r="A9319" s="3" t="s">
        <v>49</v>
      </c>
      <c r="B9319" s="3" t="s">
        <v>8</v>
      </c>
      <c r="C9319" s="2">
        <v>301684424</v>
      </c>
      <c r="D9319" s="3" t="s">
        <v>13</v>
      </c>
      <c r="E9319" s="3" t="s">
        <v>7</v>
      </c>
    </row>
    <row r="9320" spans="1:5" ht="13.8" x14ac:dyDescent="0.3">
      <c r="A9320" s="4" t="s">
        <v>49</v>
      </c>
      <c r="B9320" s="4" t="s">
        <v>8</v>
      </c>
      <c r="C9320" s="2">
        <v>301563262</v>
      </c>
      <c r="D9320" s="4" t="s">
        <v>14</v>
      </c>
      <c r="E9320" s="4" t="s">
        <v>7</v>
      </c>
    </row>
    <row r="9321" spans="1:5" ht="13.8" x14ac:dyDescent="0.3">
      <c r="A9321" s="3" t="s">
        <v>49</v>
      </c>
      <c r="B9321" s="3" t="s">
        <v>8</v>
      </c>
      <c r="C9321" s="2">
        <v>301742503</v>
      </c>
      <c r="D9321" s="3" t="s">
        <v>26</v>
      </c>
      <c r="E9321" s="3" t="s">
        <v>7</v>
      </c>
    </row>
    <row r="9322" spans="1:5" ht="13.8" x14ac:dyDescent="0.3">
      <c r="A9322" s="4" t="s">
        <v>49</v>
      </c>
      <c r="B9322" s="4" t="s">
        <v>8</v>
      </c>
      <c r="C9322" s="2">
        <v>301712220</v>
      </c>
      <c r="D9322" s="4"/>
      <c r="E9322" s="4" t="s">
        <v>10</v>
      </c>
    </row>
    <row r="9323" spans="1:5" ht="13.8" x14ac:dyDescent="0.3">
      <c r="A9323" s="3" t="s">
        <v>49</v>
      </c>
      <c r="B9323" s="3" t="s">
        <v>8</v>
      </c>
      <c r="C9323" s="2">
        <v>301485271</v>
      </c>
      <c r="D9323" s="3" t="s">
        <v>14</v>
      </c>
      <c r="E9323" s="3" t="s">
        <v>15</v>
      </c>
    </row>
    <row r="9324" spans="1:5" ht="13.8" x14ac:dyDescent="0.3">
      <c r="A9324" s="4" t="s">
        <v>49</v>
      </c>
      <c r="B9324" s="4" t="s">
        <v>8</v>
      </c>
      <c r="C9324" s="2">
        <v>301714083</v>
      </c>
      <c r="D9324" s="4" t="s">
        <v>31</v>
      </c>
      <c r="E9324" s="4" t="s">
        <v>7</v>
      </c>
    </row>
    <row r="9325" spans="1:5" ht="13.8" x14ac:dyDescent="0.3">
      <c r="A9325" s="3" t="s">
        <v>49</v>
      </c>
      <c r="B9325" s="3" t="s">
        <v>8</v>
      </c>
      <c r="C9325" s="2">
        <v>301644508</v>
      </c>
      <c r="D9325" s="3" t="s">
        <v>9</v>
      </c>
      <c r="E9325" s="3" t="s">
        <v>7</v>
      </c>
    </row>
    <row r="9326" spans="1:5" ht="13.8" x14ac:dyDescent="0.3">
      <c r="A9326" s="4" t="s">
        <v>49</v>
      </c>
      <c r="B9326" s="4" t="s">
        <v>8</v>
      </c>
      <c r="C9326" s="2">
        <v>300798000</v>
      </c>
      <c r="D9326" s="4" t="s">
        <v>9</v>
      </c>
      <c r="E9326" s="4" t="s">
        <v>7</v>
      </c>
    </row>
    <row r="9327" spans="1:5" ht="13.8" x14ac:dyDescent="0.3">
      <c r="A9327" s="3" t="s">
        <v>49</v>
      </c>
      <c r="B9327" s="3" t="s">
        <v>8</v>
      </c>
      <c r="C9327" s="2">
        <v>301672952</v>
      </c>
      <c r="D9327" s="3" t="s">
        <v>17</v>
      </c>
      <c r="E9327" s="3" t="s">
        <v>7</v>
      </c>
    </row>
    <row r="9328" spans="1:5" ht="13.8" x14ac:dyDescent="0.3">
      <c r="A9328" s="4" t="s">
        <v>49</v>
      </c>
      <c r="B9328" s="4" t="s">
        <v>8</v>
      </c>
      <c r="C9328" s="2">
        <v>301646651</v>
      </c>
      <c r="D9328" s="4" t="s">
        <v>14</v>
      </c>
      <c r="E9328" s="4" t="s">
        <v>7</v>
      </c>
    </row>
    <row r="9329" spans="1:5" ht="13.8" x14ac:dyDescent="0.3">
      <c r="A9329" s="3" t="s">
        <v>49</v>
      </c>
      <c r="B9329" s="3" t="s">
        <v>8</v>
      </c>
      <c r="C9329" s="2">
        <v>301602476</v>
      </c>
      <c r="D9329" s="3" t="s">
        <v>14</v>
      </c>
      <c r="E9329" s="3" t="s">
        <v>15</v>
      </c>
    </row>
    <row r="9330" spans="1:5" ht="13.8" x14ac:dyDescent="0.3">
      <c r="A9330" s="4" t="s">
        <v>49</v>
      </c>
      <c r="B9330" s="4" t="s">
        <v>8</v>
      </c>
      <c r="C9330" s="2">
        <v>301716710</v>
      </c>
      <c r="D9330" s="4" t="s">
        <v>17</v>
      </c>
      <c r="E9330" s="4" t="s">
        <v>20</v>
      </c>
    </row>
    <row r="9331" spans="1:5" ht="13.8" x14ac:dyDescent="0.3">
      <c r="A9331" s="3" t="s">
        <v>49</v>
      </c>
      <c r="B9331" s="3" t="s">
        <v>8</v>
      </c>
      <c r="C9331" s="2">
        <v>301714076</v>
      </c>
      <c r="D9331" s="3"/>
      <c r="E9331" s="3" t="s">
        <v>10</v>
      </c>
    </row>
    <row r="9332" spans="1:5" ht="13.8" x14ac:dyDescent="0.3">
      <c r="A9332" s="4" t="s">
        <v>49</v>
      </c>
      <c r="B9332" s="4" t="s">
        <v>8</v>
      </c>
      <c r="C9332" s="2">
        <v>301581116</v>
      </c>
      <c r="D9332" s="4" t="s">
        <v>13</v>
      </c>
      <c r="E9332" s="4" t="s">
        <v>7</v>
      </c>
    </row>
    <row r="9333" spans="1:5" ht="13.8" x14ac:dyDescent="0.3">
      <c r="A9333" s="3" t="s">
        <v>49</v>
      </c>
      <c r="B9333" s="3" t="s">
        <v>8</v>
      </c>
      <c r="C9333" s="2">
        <v>301727940</v>
      </c>
      <c r="D9333" s="3" t="s">
        <v>13</v>
      </c>
      <c r="E9333" s="3" t="s">
        <v>7</v>
      </c>
    </row>
    <row r="9334" spans="1:5" ht="13.8" x14ac:dyDescent="0.3">
      <c r="A9334" s="4" t="s">
        <v>49</v>
      </c>
      <c r="B9334" s="4" t="s">
        <v>8</v>
      </c>
      <c r="C9334" s="2">
        <v>301730863</v>
      </c>
      <c r="D9334" s="4" t="s">
        <v>13</v>
      </c>
      <c r="E9334" s="4" t="s">
        <v>7</v>
      </c>
    </row>
    <row r="9335" spans="1:5" ht="13.8" x14ac:dyDescent="0.3">
      <c r="A9335" s="3" t="s">
        <v>49</v>
      </c>
      <c r="B9335" s="3" t="s">
        <v>8</v>
      </c>
      <c r="C9335" s="2">
        <v>301737071</v>
      </c>
      <c r="D9335" s="3" t="s">
        <v>14</v>
      </c>
      <c r="E9335" s="3" t="s">
        <v>15</v>
      </c>
    </row>
    <row r="9336" spans="1:5" ht="13.8" x14ac:dyDescent="0.3">
      <c r="A9336" s="4" t="s">
        <v>49</v>
      </c>
      <c r="B9336" s="4" t="s">
        <v>8</v>
      </c>
      <c r="C9336" s="2">
        <v>301679836</v>
      </c>
      <c r="D9336" s="4" t="s">
        <v>26</v>
      </c>
      <c r="E9336" s="4" t="s">
        <v>7</v>
      </c>
    </row>
    <row r="9337" spans="1:5" ht="13.8" x14ac:dyDescent="0.3">
      <c r="A9337" s="3" t="s">
        <v>49</v>
      </c>
      <c r="B9337" s="3" t="s">
        <v>8</v>
      </c>
      <c r="C9337" s="2">
        <v>301638870</v>
      </c>
      <c r="D9337" s="3" t="s">
        <v>12</v>
      </c>
      <c r="E9337" s="3" t="s">
        <v>7</v>
      </c>
    </row>
    <row r="9338" spans="1:5" ht="13.8" x14ac:dyDescent="0.3">
      <c r="A9338" s="4" t="s">
        <v>49</v>
      </c>
      <c r="B9338" s="4" t="s">
        <v>8</v>
      </c>
      <c r="C9338" s="2">
        <v>301716830</v>
      </c>
      <c r="D9338" s="4" t="s">
        <v>13</v>
      </c>
      <c r="E9338" s="4" t="s">
        <v>20</v>
      </c>
    </row>
    <row r="9339" spans="1:5" ht="13.8" x14ac:dyDescent="0.3">
      <c r="A9339" s="3" t="s">
        <v>49</v>
      </c>
      <c r="B9339" s="3" t="s">
        <v>8</v>
      </c>
      <c r="C9339" s="2">
        <v>300455758</v>
      </c>
      <c r="D9339" s="3" t="s">
        <v>6</v>
      </c>
      <c r="E9339" s="3" t="s">
        <v>7</v>
      </c>
    </row>
    <row r="9340" spans="1:5" ht="13.8" x14ac:dyDescent="0.3">
      <c r="A9340" s="4" t="s">
        <v>49</v>
      </c>
      <c r="B9340" s="4" t="s">
        <v>8</v>
      </c>
      <c r="C9340" s="2">
        <v>301731457</v>
      </c>
      <c r="D9340" s="4"/>
      <c r="E9340" s="4" t="s">
        <v>10</v>
      </c>
    </row>
    <row r="9341" spans="1:5" ht="13.8" x14ac:dyDescent="0.3">
      <c r="A9341" s="3" t="s">
        <v>49</v>
      </c>
      <c r="B9341" s="3" t="s">
        <v>8</v>
      </c>
      <c r="C9341" s="2">
        <v>301679005</v>
      </c>
      <c r="D9341" s="3" t="s">
        <v>13</v>
      </c>
      <c r="E9341" s="3" t="s">
        <v>7</v>
      </c>
    </row>
    <row r="9342" spans="1:5" ht="13.8" x14ac:dyDescent="0.3">
      <c r="A9342" s="4" t="s">
        <v>49</v>
      </c>
      <c r="B9342" s="4" t="s">
        <v>8</v>
      </c>
      <c r="C9342" s="2">
        <v>301101264</v>
      </c>
      <c r="D9342" s="4" t="s">
        <v>14</v>
      </c>
      <c r="E9342" s="4" t="s">
        <v>15</v>
      </c>
    </row>
    <row r="9343" spans="1:5" ht="13.8" x14ac:dyDescent="0.3">
      <c r="A9343" s="3" t="s">
        <v>49</v>
      </c>
      <c r="B9343" s="3" t="s">
        <v>8</v>
      </c>
      <c r="C9343" s="2">
        <v>301725041</v>
      </c>
      <c r="D9343" s="3" t="s">
        <v>12</v>
      </c>
      <c r="E9343" s="3" t="s">
        <v>7</v>
      </c>
    </row>
    <row r="9344" spans="1:5" ht="13.8" x14ac:dyDescent="0.3">
      <c r="A9344" s="4" t="s">
        <v>49</v>
      </c>
      <c r="B9344" s="4" t="s">
        <v>8</v>
      </c>
      <c r="C9344" s="2">
        <v>301723206</v>
      </c>
      <c r="D9344" s="4" t="s">
        <v>13</v>
      </c>
      <c r="E9344" s="4" t="s">
        <v>7</v>
      </c>
    </row>
    <row r="9345" spans="1:5" ht="13.8" x14ac:dyDescent="0.3">
      <c r="A9345" s="3" t="s">
        <v>49</v>
      </c>
      <c r="B9345" s="3" t="s">
        <v>8</v>
      </c>
      <c r="C9345" s="2">
        <v>301559800</v>
      </c>
      <c r="D9345" s="3" t="s">
        <v>22</v>
      </c>
      <c r="E9345" s="3" t="s">
        <v>7</v>
      </c>
    </row>
    <row r="9346" spans="1:5" ht="13.8" x14ac:dyDescent="0.3">
      <c r="A9346" s="4" t="s">
        <v>49</v>
      </c>
      <c r="B9346" s="4" t="s">
        <v>8</v>
      </c>
      <c r="C9346" s="2">
        <v>301693433</v>
      </c>
      <c r="D9346" s="4" t="s">
        <v>18</v>
      </c>
      <c r="E9346" s="4" t="s">
        <v>7</v>
      </c>
    </row>
    <row r="9347" spans="1:5" ht="13.8" x14ac:dyDescent="0.3">
      <c r="A9347" s="3" t="s">
        <v>49</v>
      </c>
      <c r="B9347" s="3" t="s">
        <v>8</v>
      </c>
      <c r="C9347" s="2">
        <v>300370686</v>
      </c>
      <c r="D9347" s="3" t="s">
        <v>12</v>
      </c>
      <c r="E9347" s="3" t="s">
        <v>7</v>
      </c>
    </row>
    <row r="9348" spans="1:5" ht="13.8" x14ac:dyDescent="0.3">
      <c r="A9348" s="4" t="s">
        <v>49</v>
      </c>
      <c r="B9348" s="4" t="s">
        <v>8</v>
      </c>
      <c r="C9348" s="2">
        <v>301111432</v>
      </c>
      <c r="D9348" s="4" t="s">
        <v>9</v>
      </c>
      <c r="E9348" s="4" t="s">
        <v>7</v>
      </c>
    </row>
    <row r="9349" spans="1:5" ht="13.8" x14ac:dyDescent="0.3">
      <c r="A9349" s="3" t="s">
        <v>49</v>
      </c>
      <c r="B9349" s="3" t="s">
        <v>8</v>
      </c>
      <c r="C9349" s="2">
        <v>301123447</v>
      </c>
      <c r="D9349" s="3" t="s">
        <v>12</v>
      </c>
      <c r="E9349" s="3" t="s">
        <v>7</v>
      </c>
    </row>
    <row r="9350" spans="1:5" ht="13.8" x14ac:dyDescent="0.3">
      <c r="A9350" s="4" t="s">
        <v>49</v>
      </c>
      <c r="B9350" s="4" t="s">
        <v>8</v>
      </c>
      <c r="C9350" s="2">
        <v>301717148</v>
      </c>
      <c r="D9350" s="4" t="s">
        <v>24</v>
      </c>
      <c r="E9350" s="4" t="s">
        <v>7</v>
      </c>
    </row>
    <row r="9351" spans="1:5" ht="13.8" x14ac:dyDescent="0.3">
      <c r="A9351" s="3" t="s">
        <v>49</v>
      </c>
      <c r="B9351" s="3" t="s">
        <v>8</v>
      </c>
      <c r="C9351" s="2">
        <v>301770239</v>
      </c>
      <c r="D9351" s="3" t="s">
        <v>17</v>
      </c>
      <c r="E9351" s="3" t="s">
        <v>7</v>
      </c>
    </row>
    <row r="9352" spans="1:5" ht="13.8" x14ac:dyDescent="0.3">
      <c r="A9352" s="4" t="s">
        <v>49</v>
      </c>
      <c r="B9352" s="4" t="s">
        <v>8</v>
      </c>
      <c r="C9352" s="2">
        <v>301624222</v>
      </c>
      <c r="D9352" s="4" t="s">
        <v>9</v>
      </c>
      <c r="E9352" s="4" t="s">
        <v>7</v>
      </c>
    </row>
    <row r="9353" spans="1:5" ht="13.8" x14ac:dyDescent="0.3">
      <c r="A9353" s="3" t="s">
        <v>49</v>
      </c>
      <c r="B9353" s="3" t="s">
        <v>8</v>
      </c>
      <c r="C9353" s="2">
        <v>301704993</v>
      </c>
      <c r="D9353" s="3"/>
      <c r="E9353" s="3" t="s">
        <v>30</v>
      </c>
    </row>
    <row r="9354" spans="1:5" ht="13.8" x14ac:dyDescent="0.3">
      <c r="A9354" s="4" t="s">
        <v>49</v>
      </c>
      <c r="B9354" s="4" t="s">
        <v>8</v>
      </c>
      <c r="C9354" s="2">
        <v>301733780</v>
      </c>
      <c r="D9354" s="4" t="s">
        <v>25</v>
      </c>
      <c r="E9354" s="4" t="s">
        <v>7</v>
      </c>
    </row>
    <row r="9355" spans="1:5" ht="13.8" x14ac:dyDescent="0.3">
      <c r="A9355" s="3" t="s">
        <v>49</v>
      </c>
      <c r="B9355" s="3" t="s">
        <v>8</v>
      </c>
      <c r="C9355" s="2">
        <v>301583166</v>
      </c>
      <c r="D9355" s="3" t="s">
        <v>14</v>
      </c>
      <c r="E9355" s="3" t="s">
        <v>20</v>
      </c>
    </row>
    <row r="9356" spans="1:5" ht="13.8" x14ac:dyDescent="0.3">
      <c r="A9356" s="4" t="s">
        <v>49</v>
      </c>
      <c r="B9356" s="4" t="s">
        <v>8</v>
      </c>
      <c r="C9356" s="2">
        <v>301735725</v>
      </c>
      <c r="D9356" s="4"/>
      <c r="E9356" s="4" t="s">
        <v>30</v>
      </c>
    </row>
    <row r="9357" spans="1:5" ht="13.8" x14ac:dyDescent="0.3">
      <c r="A9357" s="3" t="s">
        <v>49</v>
      </c>
      <c r="B9357" s="3" t="s">
        <v>8</v>
      </c>
      <c r="C9357" s="2">
        <v>301741853</v>
      </c>
      <c r="D9357" s="3" t="s">
        <v>25</v>
      </c>
      <c r="E9357" s="3" t="s">
        <v>7</v>
      </c>
    </row>
    <row r="9358" spans="1:5" ht="13.8" x14ac:dyDescent="0.3">
      <c r="A9358" s="4" t="s">
        <v>49</v>
      </c>
      <c r="B9358" s="4" t="s">
        <v>8</v>
      </c>
      <c r="C9358" s="2">
        <v>301718013</v>
      </c>
      <c r="D9358" s="4" t="s">
        <v>12</v>
      </c>
      <c r="E9358" s="4" t="s">
        <v>7</v>
      </c>
    </row>
    <row r="9359" spans="1:5" ht="13.8" x14ac:dyDescent="0.3">
      <c r="A9359" s="3" t="s">
        <v>49</v>
      </c>
      <c r="B9359" s="3" t="s">
        <v>8</v>
      </c>
      <c r="C9359" s="2">
        <v>301738416</v>
      </c>
      <c r="D9359" s="3" t="s">
        <v>13</v>
      </c>
      <c r="E9359" s="3" t="s">
        <v>7</v>
      </c>
    </row>
    <row r="9360" spans="1:5" ht="13.8" x14ac:dyDescent="0.3">
      <c r="A9360" s="4" t="s">
        <v>49</v>
      </c>
      <c r="B9360" s="4" t="s">
        <v>8</v>
      </c>
      <c r="C9360" s="2">
        <v>301722665</v>
      </c>
      <c r="D9360" s="4" t="s">
        <v>18</v>
      </c>
      <c r="E9360" s="4" t="s">
        <v>7</v>
      </c>
    </row>
    <row r="9361" spans="1:5" ht="13.8" x14ac:dyDescent="0.3">
      <c r="A9361" s="3" t="s">
        <v>49</v>
      </c>
      <c r="B9361" s="3" t="s">
        <v>8</v>
      </c>
      <c r="C9361" s="2">
        <v>301723942</v>
      </c>
      <c r="D9361" s="3" t="s">
        <v>9</v>
      </c>
      <c r="E9361" s="3" t="s">
        <v>7</v>
      </c>
    </row>
    <row r="9362" spans="1:5" ht="13.8" x14ac:dyDescent="0.3">
      <c r="A9362" s="4" t="s">
        <v>49</v>
      </c>
      <c r="B9362" s="4" t="s">
        <v>8</v>
      </c>
      <c r="C9362" s="2">
        <v>301658156</v>
      </c>
      <c r="D9362" s="4"/>
      <c r="E9362" s="4" t="s">
        <v>30</v>
      </c>
    </row>
    <row r="9363" spans="1:5" ht="13.8" x14ac:dyDescent="0.3">
      <c r="A9363" s="3" t="s">
        <v>49</v>
      </c>
      <c r="B9363" s="3" t="s">
        <v>8</v>
      </c>
      <c r="C9363" s="2">
        <v>301602936</v>
      </c>
      <c r="D9363" s="3" t="s">
        <v>14</v>
      </c>
      <c r="E9363" s="3" t="s">
        <v>15</v>
      </c>
    </row>
    <row r="9364" spans="1:5" ht="13.8" x14ac:dyDescent="0.3">
      <c r="A9364" s="4" t="s">
        <v>49</v>
      </c>
      <c r="B9364" s="4" t="s">
        <v>8</v>
      </c>
      <c r="C9364" s="2">
        <v>301714730</v>
      </c>
      <c r="D9364" s="4"/>
      <c r="E9364" s="4" t="s">
        <v>30</v>
      </c>
    </row>
    <row r="9365" spans="1:5" ht="13.8" x14ac:dyDescent="0.3">
      <c r="A9365" s="3" t="s">
        <v>49</v>
      </c>
      <c r="B9365" s="3" t="s">
        <v>8</v>
      </c>
      <c r="C9365" s="2">
        <v>301721895</v>
      </c>
      <c r="D9365" s="3" t="s">
        <v>13</v>
      </c>
      <c r="E9365" s="3" t="s">
        <v>20</v>
      </c>
    </row>
    <row r="9366" spans="1:5" ht="13.8" x14ac:dyDescent="0.3">
      <c r="A9366" s="4" t="s">
        <v>49</v>
      </c>
      <c r="B9366" s="4" t="s">
        <v>8</v>
      </c>
      <c r="C9366" s="2">
        <v>301685921</v>
      </c>
      <c r="D9366" s="4" t="s">
        <v>12</v>
      </c>
      <c r="E9366" s="4" t="s">
        <v>7</v>
      </c>
    </row>
    <row r="9367" spans="1:5" ht="13.8" x14ac:dyDescent="0.3">
      <c r="A9367" s="3" t="s">
        <v>49</v>
      </c>
      <c r="B9367" s="3" t="s">
        <v>8</v>
      </c>
      <c r="C9367" s="2">
        <v>301776522</v>
      </c>
      <c r="D9367" s="3" t="s">
        <v>17</v>
      </c>
      <c r="E9367" s="3" t="s">
        <v>20</v>
      </c>
    </row>
    <row r="9368" spans="1:5" ht="13.8" x14ac:dyDescent="0.3">
      <c r="A9368" s="4" t="s">
        <v>49</v>
      </c>
      <c r="B9368" s="4" t="s">
        <v>8</v>
      </c>
      <c r="C9368" s="2">
        <v>301662093</v>
      </c>
      <c r="D9368" s="4" t="s">
        <v>14</v>
      </c>
      <c r="E9368" s="4" t="s">
        <v>20</v>
      </c>
    </row>
    <row r="9369" spans="1:5" ht="13.8" x14ac:dyDescent="0.3">
      <c r="A9369" s="3" t="s">
        <v>49</v>
      </c>
      <c r="B9369" s="3" t="s">
        <v>8</v>
      </c>
      <c r="C9369" s="2">
        <v>301710669</v>
      </c>
      <c r="D9369" s="3" t="s">
        <v>12</v>
      </c>
      <c r="E9369" s="3" t="s">
        <v>7</v>
      </c>
    </row>
    <row r="9370" spans="1:5" ht="13.8" x14ac:dyDescent="0.3">
      <c r="A9370" s="4" t="s">
        <v>49</v>
      </c>
      <c r="B9370" s="4" t="s">
        <v>8</v>
      </c>
      <c r="C9370" s="2">
        <v>301609353</v>
      </c>
      <c r="D9370" s="4" t="s">
        <v>6</v>
      </c>
      <c r="E9370" s="4" t="s">
        <v>7</v>
      </c>
    </row>
    <row r="9371" spans="1:5" ht="13.8" x14ac:dyDescent="0.3">
      <c r="A9371" s="3" t="s">
        <v>49</v>
      </c>
      <c r="B9371" s="3" t="s">
        <v>8</v>
      </c>
      <c r="C9371" s="2">
        <v>301746678</v>
      </c>
      <c r="D9371" s="3" t="s">
        <v>14</v>
      </c>
      <c r="E9371" s="3" t="s">
        <v>7</v>
      </c>
    </row>
    <row r="9372" spans="1:5" ht="13.8" x14ac:dyDescent="0.3">
      <c r="A9372" s="4" t="s">
        <v>49</v>
      </c>
      <c r="B9372" s="4" t="s">
        <v>8</v>
      </c>
      <c r="C9372" s="2">
        <v>301704397</v>
      </c>
      <c r="D9372" s="4"/>
      <c r="E9372" s="4" t="s">
        <v>10</v>
      </c>
    </row>
    <row r="9373" spans="1:5" ht="13.8" x14ac:dyDescent="0.3">
      <c r="A9373" s="3" t="s">
        <v>49</v>
      </c>
      <c r="B9373" s="3" t="s">
        <v>8</v>
      </c>
      <c r="C9373" s="2">
        <v>301712224</v>
      </c>
      <c r="D9373" s="3" t="s">
        <v>12</v>
      </c>
      <c r="E9373" s="3" t="s">
        <v>7</v>
      </c>
    </row>
    <row r="9374" spans="1:5" ht="13.8" x14ac:dyDescent="0.3">
      <c r="A9374" s="4" t="s">
        <v>49</v>
      </c>
      <c r="B9374" s="4" t="s">
        <v>8</v>
      </c>
      <c r="C9374" s="2">
        <v>301666063</v>
      </c>
      <c r="D9374" s="4" t="s">
        <v>29</v>
      </c>
      <c r="E9374" s="4" t="s">
        <v>7</v>
      </c>
    </row>
    <row r="9375" spans="1:5" ht="13.8" x14ac:dyDescent="0.3">
      <c r="A9375" s="3" t="s">
        <v>49</v>
      </c>
      <c r="B9375" s="3" t="s">
        <v>8</v>
      </c>
      <c r="C9375" s="2">
        <v>301725755</v>
      </c>
      <c r="D9375" s="3" t="s">
        <v>12</v>
      </c>
      <c r="E9375" s="3" t="s">
        <v>7</v>
      </c>
    </row>
    <row r="9376" spans="1:5" ht="13.8" x14ac:dyDescent="0.3">
      <c r="A9376" s="4" t="s">
        <v>49</v>
      </c>
      <c r="B9376" s="4" t="s">
        <v>8</v>
      </c>
      <c r="C9376" s="2">
        <v>301732317</v>
      </c>
      <c r="D9376" s="4" t="s">
        <v>13</v>
      </c>
      <c r="E9376" s="4" t="s">
        <v>7</v>
      </c>
    </row>
    <row r="9377" spans="1:5" ht="13.8" x14ac:dyDescent="0.3">
      <c r="A9377" s="3" t="s">
        <v>49</v>
      </c>
      <c r="B9377" s="3" t="s">
        <v>8</v>
      </c>
      <c r="C9377" s="2">
        <v>301726521</v>
      </c>
      <c r="D9377" s="3" t="s">
        <v>17</v>
      </c>
      <c r="E9377" s="3" t="s">
        <v>7</v>
      </c>
    </row>
    <row r="9378" spans="1:5" ht="13.8" x14ac:dyDescent="0.3">
      <c r="A9378" s="4" t="s">
        <v>49</v>
      </c>
      <c r="B9378" s="4" t="s">
        <v>8</v>
      </c>
      <c r="C9378" s="2">
        <v>301718515</v>
      </c>
      <c r="D9378" s="4" t="s">
        <v>14</v>
      </c>
      <c r="E9378" s="4" t="s">
        <v>7</v>
      </c>
    </row>
    <row r="9379" spans="1:5" ht="13.8" x14ac:dyDescent="0.3">
      <c r="A9379" s="3" t="s">
        <v>49</v>
      </c>
      <c r="B9379" s="3" t="s">
        <v>8</v>
      </c>
      <c r="C9379" s="2">
        <v>301658919</v>
      </c>
      <c r="D9379" s="3" t="s">
        <v>14</v>
      </c>
      <c r="E9379" s="3" t="s">
        <v>7</v>
      </c>
    </row>
    <row r="9380" spans="1:5" ht="13.8" x14ac:dyDescent="0.3">
      <c r="A9380" s="4" t="s">
        <v>49</v>
      </c>
      <c r="B9380" s="4" t="s">
        <v>8</v>
      </c>
      <c r="C9380" s="2">
        <v>301679945</v>
      </c>
      <c r="D9380" s="4" t="s">
        <v>14</v>
      </c>
      <c r="E9380" s="4" t="s">
        <v>15</v>
      </c>
    </row>
    <row r="9381" spans="1:5" ht="13.8" x14ac:dyDescent="0.3">
      <c r="A9381" s="3" t="s">
        <v>49</v>
      </c>
      <c r="B9381" s="3" t="s">
        <v>8</v>
      </c>
      <c r="C9381" s="2">
        <v>301616355</v>
      </c>
      <c r="D9381" s="3" t="s">
        <v>14</v>
      </c>
      <c r="E9381" s="3" t="s">
        <v>15</v>
      </c>
    </row>
    <row r="9382" spans="1:5" ht="13.8" x14ac:dyDescent="0.3">
      <c r="A9382" s="4" t="s">
        <v>49</v>
      </c>
      <c r="B9382" s="4" t="s">
        <v>8</v>
      </c>
      <c r="C9382" s="2">
        <v>301720817</v>
      </c>
      <c r="D9382" s="4" t="s">
        <v>24</v>
      </c>
      <c r="E9382" s="4" t="s">
        <v>7</v>
      </c>
    </row>
    <row r="9383" spans="1:5" ht="13.8" x14ac:dyDescent="0.3">
      <c r="A9383" s="3" t="s">
        <v>49</v>
      </c>
      <c r="B9383" s="3" t="s">
        <v>8</v>
      </c>
      <c r="C9383" s="2">
        <v>301715895</v>
      </c>
      <c r="D9383" s="3" t="s">
        <v>14</v>
      </c>
      <c r="E9383" s="3" t="s">
        <v>15</v>
      </c>
    </row>
    <row r="9384" spans="1:5" ht="13.8" x14ac:dyDescent="0.3">
      <c r="A9384" s="4" t="s">
        <v>49</v>
      </c>
      <c r="B9384" s="4" t="s">
        <v>8</v>
      </c>
      <c r="C9384" s="2">
        <v>301711327</v>
      </c>
      <c r="D9384" s="4" t="s">
        <v>14</v>
      </c>
      <c r="E9384" s="4" t="s">
        <v>15</v>
      </c>
    </row>
    <row r="9385" spans="1:5" ht="13.8" x14ac:dyDescent="0.3">
      <c r="A9385" s="3" t="s">
        <v>49</v>
      </c>
      <c r="B9385" s="3" t="s">
        <v>8</v>
      </c>
      <c r="C9385" s="2">
        <v>300545144</v>
      </c>
      <c r="D9385" s="3" t="s">
        <v>24</v>
      </c>
      <c r="E9385" s="3" t="s">
        <v>7</v>
      </c>
    </row>
    <row r="9386" spans="1:5" ht="13.8" x14ac:dyDescent="0.3">
      <c r="A9386" s="4" t="s">
        <v>49</v>
      </c>
      <c r="B9386" s="4" t="s">
        <v>8</v>
      </c>
      <c r="C9386" s="2">
        <v>301518250</v>
      </c>
      <c r="D9386" s="4" t="s">
        <v>14</v>
      </c>
      <c r="E9386" s="4" t="s">
        <v>15</v>
      </c>
    </row>
    <row r="9387" spans="1:5" ht="13.8" x14ac:dyDescent="0.3">
      <c r="A9387" s="3" t="s">
        <v>49</v>
      </c>
      <c r="B9387" s="3" t="s">
        <v>8</v>
      </c>
      <c r="C9387" s="2">
        <v>300862250</v>
      </c>
      <c r="D9387" s="3"/>
      <c r="E9387" s="3" t="s">
        <v>10</v>
      </c>
    </row>
    <row r="9388" spans="1:5" ht="13.8" x14ac:dyDescent="0.3">
      <c r="A9388" s="4" t="s">
        <v>49</v>
      </c>
      <c r="B9388" s="4" t="s">
        <v>8</v>
      </c>
      <c r="C9388" s="2">
        <v>301647430</v>
      </c>
      <c r="D9388" s="4" t="s">
        <v>25</v>
      </c>
      <c r="E9388" s="4" t="s">
        <v>7</v>
      </c>
    </row>
    <row r="9389" spans="1:5" ht="13.8" x14ac:dyDescent="0.3">
      <c r="A9389" s="3" t="s">
        <v>49</v>
      </c>
      <c r="B9389" s="3" t="s">
        <v>8</v>
      </c>
      <c r="C9389" s="2">
        <v>301707796</v>
      </c>
      <c r="D9389" s="3" t="s">
        <v>12</v>
      </c>
      <c r="E9389" s="3" t="s">
        <v>7</v>
      </c>
    </row>
    <row r="9390" spans="1:5" ht="13.8" x14ac:dyDescent="0.3">
      <c r="A9390" s="4" t="s">
        <v>49</v>
      </c>
      <c r="B9390" s="4" t="s">
        <v>8</v>
      </c>
      <c r="C9390" s="2">
        <v>301721039</v>
      </c>
      <c r="D9390" s="4" t="s">
        <v>14</v>
      </c>
      <c r="E9390" s="4" t="s">
        <v>15</v>
      </c>
    </row>
    <row r="9391" spans="1:5" ht="13.8" x14ac:dyDescent="0.3">
      <c r="A9391" s="3" t="s">
        <v>49</v>
      </c>
      <c r="B9391" s="3" t="s">
        <v>8</v>
      </c>
      <c r="C9391" s="2">
        <v>301685922</v>
      </c>
      <c r="D9391" s="3" t="s">
        <v>14</v>
      </c>
      <c r="E9391" s="3" t="s">
        <v>15</v>
      </c>
    </row>
    <row r="9392" spans="1:5" ht="13.8" x14ac:dyDescent="0.3">
      <c r="A9392" s="4" t="s">
        <v>49</v>
      </c>
      <c r="B9392" s="4" t="s">
        <v>8</v>
      </c>
      <c r="C9392" s="2">
        <v>301687451</v>
      </c>
      <c r="D9392" s="4" t="s">
        <v>6</v>
      </c>
      <c r="E9392" s="4" t="s">
        <v>7</v>
      </c>
    </row>
    <row r="9393" spans="1:5" ht="13.8" x14ac:dyDescent="0.3">
      <c r="A9393" s="3" t="s">
        <v>49</v>
      </c>
      <c r="B9393" s="3" t="s">
        <v>8</v>
      </c>
      <c r="C9393" s="2">
        <v>300067805</v>
      </c>
      <c r="D9393" s="3"/>
      <c r="E9393" s="3" t="s">
        <v>10</v>
      </c>
    </row>
    <row r="9394" spans="1:5" ht="13.8" x14ac:dyDescent="0.3">
      <c r="A9394" s="4" t="s">
        <v>49</v>
      </c>
      <c r="B9394" s="4" t="s">
        <v>8</v>
      </c>
      <c r="C9394" s="2">
        <v>301628000</v>
      </c>
      <c r="D9394" s="4" t="s">
        <v>25</v>
      </c>
      <c r="E9394" s="4" t="s">
        <v>7</v>
      </c>
    </row>
    <row r="9395" spans="1:5" ht="13.8" x14ac:dyDescent="0.3">
      <c r="A9395" s="3" t="s">
        <v>49</v>
      </c>
      <c r="B9395" s="3" t="s">
        <v>8</v>
      </c>
      <c r="C9395" s="2">
        <v>301710455</v>
      </c>
      <c r="D9395" s="3" t="s">
        <v>17</v>
      </c>
      <c r="E9395" s="3" t="s">
        <v>7</v>
      </c>
    </row>
    <row r="9396" spans="1:5" ht="13.8" x14ac:dyDescent="0.3">
      <c r="A9396" s="4" t="s">
        <v>49</v>
      </c>
      <c r="B9396" s="4" t="s">
        <v>8</v>
      </c>
      <c r="C9396" s="2">
        <v>301713965</v>
      </c>
      <c r="D9396" s="4" t="s">
        <v>31</v>
      </c>
      <c r="E9396" s="4" t="s">
        <v>7</v>
      </c>
    </row>
    <row r="9397" spans="1:5" ht="13.8" x14ac:dyDescent="0.3">
      <c r="A9397" s="3" t="s">
        <v>49</v>
      </c>
      <c r="B9397" s="3" t="s">
        <v>8</v>
      </c>
      <c r="C9397" s="2">
        <v>301738325</v>
      </c>
      <c r="D9397" s="3" t="s">
        <v>14</v>
      </c>
      <c r="E9397" s="3" t="s">
        <v>23</v>
      </c>
    </row>
    <row r="9398" spans="1:5" ht="13.8" x14ac:dyDescent="0.3">
      <c r="A9398" s="4" t="s">
        <v>49</v>
      </c>
      <c r="B9398" s="4" t="s">
        <v>8</v>
      </c>
      <c r="C9398" s="2">
        <v>301682590</v>
      </c>
      <c r="D9398" s="4" t="s">
        <v>25</v>
      </c>
      <c r="E9398" s="4" t="s">
        <v>7</v>
      </c>
    </row>
    <row r="9399" spans="1:5" ht="13.8" x14ac:dyDescent="0.3">
      <c r="A9399" s="3" t="s">
        <v>49</v>
      </c>
      <c r="B9399" s="3" t="s">
        <v>8</v>
      </c>
      <c r="C9399" s="2">
        <v>301716921</v>
      </c>
      <c r="D9399" s="3" t="s">
        <v>25</v>
      </c>
      <c r="E9399" s="3" t="s">
        <v>7</v>
      </c>
    </row>
    <row r="9400" spans="1:5" ht="13.8" x14ac:dyDescent="0.3">
      <c r="A9400" s="4" t="s">
        <v>49</v>
      </c>
      <c r="B9400" s="4" t="s">
        <v>8</v>
      </c>
      <c r="C9400" s="2">
        <v>301641556</v>
      </c>
      <c r="D9400" s="4" t="s">
        <v>9</v>
      </c>
      <c r="E9400" s="4" t="s">
        <v>7</v>
      </c>
    </row>
    <row r="9401" spans="1:5" ht="13.8" x14ac:dyDescent="0.3">
      <c r="A9401" s="3" t="s">
        <v>49</v>
      </c>
      <c r="B9401" s="3" t="s">
        <v>8</v>
      </c>
      <c r="C9401" s="2">
        <v>301660618</v>
      </c>
      <c r="D9401" s="3" t="s">
        <v>9</v>
      </c>
      <c r="E9401" s="3" t="s">
        <v>7</v>
      </c>
    </row>
    <row r="9402" spans="1:5" ht="13.8" x14ac:dyDescent="0.3">
      <c r="A9402" s="4" t="s">
        <v>49</v>
      </c>
      <c r="B9402" s="4" t="s">
        <v>8</v>
      </c>
      <c r="C9402" s="2">
        <v>301687334</v>
      </c>
      <c r="D9402" s="4" t="s">
        <v>9</v>
      </c>
      <c r="E9402" s="4" t="s">
        <v>7</v>
      </c>
    </row>
    <row r="9403" spans="1:5" ht="13.8" x14ac:dyDescent="0.3">
      <c r="A9403" s="3" t="s">
        <v>49</v>
      </c>
      <c r="B9403" s="3" t="s">
        <v>8</v>
      </c>
      <c r="C9403" s="2">
        <v>301724689</v>
      </c>
      <c r="D9403" s="3" t="s">
        <v>17</v>
      </c>
      <c r="E9403" s="3" t="s">
        <v>7</v>
      </c>
    </row>
    <row r="9404" spans="1:5" ht="13.8" x14ac:dyDescent="0.3">
      <c r="A9404" s="4" t="s">
        <v>49</v>
      </c>
      <c r="B9404" s="4" t="s">
        <v>8</v>
      </c>
      <c r="C9404" s="2">
        <v>301377795</v>
      </c>
      <c r="D9404" s="4" t="s">
        <v>14</v>
      </c>
      <c r="E9404" s="4" t="s">
        <v>15</v>
      </c>
    </row>
    <row r="9405" spans="1:5" ht="13.8" x14ac:dyDescent="0.3">
      <c r="A9405" s="3" t="s">
        <v>49</v>
      </c>
      <c r="B9405" s="3" t="s">
        <v>8</v>
      </c>
      <c r="C9405" s="2">
        <v>301651727</v>
      </c>
      <c r="D9405" s="3" t="s">
        <v>18</v>
      </c>
      <c r="E9405" s="3" t="s">
        <v>7</v>
      </c>
    </row>
    <row r="9406" spans="1:5" ht="13.8" x14ac:dyDescent="0.3">
      <c r="A9406" s="4" t="s">
        <v>49</v>
      </c>
      <c r="B9406" s="4" t="s">
        <v>8</v>
      </c>
      <c r="C9406" s="2">
        <v>301703463</v>
      </c>
      <c r="D9406" s="4" t="s">
        <v>24</v>
      </c>
      <c r="E9406" s="4" t="s">
        <v>7</v>
      </c>
    </row>
    <row r="9407" spans="1:5" ht="13.8" x14ac:dyDescent="0.3">
      <c r="A9407" s="3" t="s">
        <v>49</v>
      </c>
      <c r="B9407" s="3" t="s">
        <v>8</v>
      </c>
      <c r="C9407" s="2">
        <v>301316837</v>
      </c>
      <c r="D9407" s="3" t="s">
        <v>17</v>
      </c>
      <c r="E9407" s="3" t="s">
        <v>7</v>
      </c>
    </row>
    <row r="9408" spans="1:5" ht="13.8" x14ac:dyDescent="0.3">
      <c r="A9408" s="4" t="s">
        <v>49</v>
      </c>
      <c r="B9408" s="4" t="s">
        <v>8</v>
      </c>
      <c r="C9408" s="2">
        <v>301723326</v>
      </c>
      <c r="D9408" s="4"/>
      <c r="E9408" s="4" t="s">
        <v>10</v>
      </c>
    </row>
    <row r="9409" spans="1:5" ht="13.8" x14ac:dyDescent="0.3">
      <c r="A9409" s="3" t="s">
        <v>49</v>
      </c>
      <c r="B9409" s="3" t="s">
        <v>8</v>
      </c>
      <c r="C9409" s="2">
        <v>301625950</v>
      </c>
      <c r="D9409" s="3" t="s">
        <v>21</v>
      </c>
      <c r="E9409" s="3" t="s">
        <v>7</v>
      </c>
    </row>
    <row r="9410" spans="1:5" ht="13.8" x14ac:dyDescent="0.3">
      <c r="A9410" s="4" t="s">
        <v>49</v>
      </c>
      <c r="B9410" s="4" t="s">
        <v>8</v>
      </c>
      <c r="C9410" s="2">
        <v>301724417</v>
      </c>
      <c r="D9410" s="4" t="s">
        <v>12</v>
      </c>
      <c r="E9410" s="4" t="s">
        <v>7</v>
      </c>
    </row>
    <row r="9411" spans="1:5" ht="13.8" x14ac:dyDescent="0.3">
      <c r="A9411" s="3" t="s">
        <v>49</v>
      </c>
      <c r="B9411" s="3" t="s">
        <v>8</v>
      </c>
      <c r="C9411" s="2">
        <v>301570047</v>
      </c>
      <c r="D9411" s="3" t="s">
        <v>13</v>
      </c>
      <c r="E9411" s="3" t="s">
        <v>7</v>
      </c>
    </row>
    <row r="9412" spans="1:5" ht="13.8" x14ac:dyDescent="0.3">
      <c r="A9412" s="4" t="s">
        <v>49</v>
      </c>
      <c r="B9412" s="4" t="s">
        <v>8</v>
      </c>
      <c r="C9412" s="2">
        <v>301623597</v>
      </c>
      <c r="D9412" s="4" t="s">
        <v>9</v>
      </c>
      <c r="E9412" s="4" t="s">
        <v>7</v>
      </c>
    </row>
    <row r="9413" spans="1:5" ht="13.8" x14ac:dyDescent="0.3">
      <c r="A9413" s="3" t="s">
        <v>49</v>
      </c>
      <c r="B9413" s="3" t="s">
        <v>8</v>
      </c>
      <c r="C9413" s="2">
        <v>301649467</v>
      </c>
      <c r="D9413" s="3" t="s">
        <v>14</v>
      </c>
      <c r="E9413" s="3" t="s">
        <v>15</v>
      </c>
    </row>
    <row r="9414" spans="1:5" ht="13.8" x14ac:dyDescent="0.3">
      <c r="A9414" s="4" t="s">
        <v>49</v>
      </c>
      <c r="B9414" s="4" t="s">
        <v>8</v>
      </c>
      <c r="C9414" s="2">
        <v>301727302</v>
      </c>
      <c r="D9414" s="4" t="s">
        <v>24</v>
      </c>
      <c r="E9414" s="4" t="s">
        <v>7</v>
      </c>
    </row>
    <row r="9415" spans="1:5" ht="13.8" x14ac:dyDescent="0.3">
      <c r="A9415" s="3" t="s">
        <v>49</v>
      </c>
      <c r="B9415" s="3" t="s">
        <v>8</v>
      </c>
      <c r="C9415" s="2">
        <v>301733961</v>
      </c>
      <c r="D9415" s="3" t="s">
        <v>9</v>
      </c>
      <c r="E9415" s="3" t="s">
        <v>7</v>
      </c>
    </row>
    <row r="9416" spans="1:5" ht="13.8" x14ac:dyDescent="0.3">
      <c r="A9416" s="4" t="s">
        <v>49</v>
      </c>
      <c r="B9416" s="4" t="s">
        <v>8</v>
      </c>
      <c r="C9416" s="2">
        <v>301515489</v>
      </c>
      <c r="D9416" s="4"/>
      <c r="E9416" s="4" t="s">
        <v>10</v>
      </c>
    </row>
    <row r="9417" spans="1:5" ht="13.8" x14ac:dyDescent="0.3">
      <c r="A9417" s="3" t="s">
        <v>49</v>
      </c>
      <c r="B9417" s="3" t="s">
        <v>8</v>
      </c>
      <c r="C9417" s="2">
        <v>301613371</v>
      </c>
      <c r="D9417" s="3" t="s">
        <v>26</v>
      </c>
      <c r="E9417" s="3" t="s">
        <v>7</v>
      </c>
    </row>
    <row r="9418" spans="1:5" ht="13.8" x14ac:dyDescent="0.3">
      <c r="A9418" s="4" t="s">
        <v>49</v>
      </c>
      <c r="B9418" s="4" t="s">
        <v>8</v>
      </c>
      <c r="C9418" s="2">
        <v>301709394</v>
      </c>
      <c r="D9418" s="4" t="s">
        <v>9</v>
      </c>
      <c r="E9418" s="4" t="s">
        <v>7</v>
      </c>
    </row>
    <row r="9419" spans="1:5" ht="13.8" x14ac:dyDescent="0.3">
      <c r="A9419" s="3" t="s">
        <v>49</v>
      </c>
      <c r="B9419" s="3" t="s">
        <v>8</v>
      </c>
      <c r="C9419" s="2">
        <v>301711400</v>
      </c>
      <c r="D9419" s="3" t="s">
        <v>25</v>
      </c>
      <c r="E9419" s="3" t="s">
        <v>7</v>
      </c>
    </row>
    <row r="9420" spans="1:5" ht="13.8" x14ac:dyDescent="0.3">
      <c r="A9420" s="4" t="s">
        <v>49</v>
      </c>
      <c r="B9420" s="4" t="s">
        <v>8</v>
      </c>
      <c r="C9420" s="2">
        <v>301576540</v>
      </c>
      <c r="D9420" s="4"/>
      <c r="E9420" s="4" t="s">
        <v>10</v>
      </c>
    </row>
    <row r="9421" spans="1:5" ht="13.8" x14ac:dyDescent="0.3">
      <c r="A9421" s="3" t="s">
        <v>49</v>
      </c>
      <c r="B9421" s="3" t="s">
        <v>8</v>
      </c>
      <c r="C9421" s="2">
        <v>301714209</v>
      </c>
      <c r="D9421" s="3" t="s">
        <v>14</v>
      </c>
      <c r="E9421" s="3" t="s">
        <v>15</v>
      </c>
    </row>
    <row r="9422" spans="1:5" ht="13.8" x14ac:dyDescent="0.3">
      <c r="A9422" s="4" t="s">
        <v>49</v>
      </c>
      <c r="B9422" s="4" t="s">
        <v>8</v>
      </c>
      <c r="C9422" s="2">
        <v>301517917</v>
      </c>
      <c r="D9422" s="4" t="s">
        <v>9</v>
      </c>
      <c r="E9422" s="4" t="s">
        <v>7</v>
      </c>
    </row>
    <row r="9423" spans="1:5" ht="13.8" x14ac:dyDescent="0.3">
      <c r="A9423" s="3" t="s">
        <v>49</v>
      </c>
      <c r="B9423" s="3" t="s">
        <v>8</v>
      </c>
      <c r="C9423" s="2">
        <v>301671654</v>
      </c>
      <c r="D9423" s="3"/>
      <c r="E9423" s="3" t="s">
        <v>10</v>
      </c>
    </row>
    <row r="9424" spans="1:5" ht="13.8" x14ac:dyDescent="0.3">
      <c r="A9424" s="4" t="s">
        <v>49</v>
      </c>
      <c r="B9424" s="4" t="s">
        <v>8</v>
      </c>
      <c r="C9424" s="2">
        <v>301733796</v>
      </c>
      <c r="D9424" s="4" t="s">
        <v>14</v>
      </c>
      <c r="E9424" s="4" t="s">
        <v>15</v>
      </c>
    </row>
    <row r="9425" spans="1:5" ht="13.8" x14ac:dyDescent="0.3">
      <c r="A9425" s="3" t="s">
        <v>49</v>
      </c>
      <c r="B9425" s="3" t="s">
        <v>8</v>
      </c>
      <c r="C9425" s="2">
        <v>301290674</v>
      </c>
      <c r="D9425" s="3" t="s">
        <v>12</v>
      </c>
      <c r="E9425" s="3" t="s">
        <v>7</v>
      </c>
    </row>
    <row r="9426" spans="1:5" ht="13.8" x14ac:dyDescent="0.3">
      <c r="A9426" s="4" t="s">
        <v>49</v>
      </c>
      <c r="B9426" s="4" t="s">
        <v>8</v>
      </c>
      <c r="C9426" s="2">
        <v>300385512</v>
      </c>
      <c r="D9426" s="4" t="s">
        <v>14</v>
      </c>
      <c r="E9426" s="4" t="s">
        <v>7</v>
      </c>
    </row>
    <row r="9427" spans="1:5" ht="13.8" x14ac:dyDescent="0.3">
      <c r="A9427" s="3" t="s">
        <v>49</v>
      </c>
      <c r="B9427" s="3" t="s">
        <v>8</v>
      </c>
      <c r="C9427" s="2">
        <v>301699507</v>
      </c>
      <c r="D9427" s="3" t="s">
        <v>14</v>
      </c>
      <c r="E9427" s="3" t="s">
        <v>15</v>
      </c>
    </row>
    <row r="9428" spans="1:5" ht="13.8" x14ac:dyDescent="0.3">
      <c r="A9428" s="4" t="s">
        <v>49</v>
      </c>
      <c r="B9428" s="4" t="s">
        <v>8</v>
      </c>
      <c r="C9428" s="2">
        <v>301674615</v>
      </c>
      <c r="D9428" s="4" t="s">
        <v>14</v>
      </c>
      <c r="E9428" s="4" t="s">
        <v>7</v>
      </c>
    </row>
    <row r="9429" spans="1:5" ht="13.8" x14ac:dyDescent="0.3">
      <c r="A9429" s="3" t="s">
        <v>49</v>
      </c>
      <c r="B9429" s="3" t="s">
        <v>8</v>
      </c>
      <c r="C9429" s="2">
        <v>301763047</v>
      </c>
      <c r="D9429" s="3" t="s">
        <v>18</v>
      </c>
      <c r="E9429" s="3" t="s">
        <v>7</v>
      </c>
    </row>
    <row r="9430" spans="1:5" ht="13.8" x14ac:dyDescent="0.3">
      <c r="A9430" s="4" t="s">
        <v>49</v>
      </c>
      <c r="B9430" s="4" t="s">
        <v>8</v>
      </c>
      <c r="C9430" s="2">
        <v>301760358</v>
      </c>
      <c r="D9430" s="4" t="s">
        <v>19</v>
      </c>
      <c r="E9430" s="4" t="s">
        <v>20</v>
      </c>
    </row>
    <row r="9431" spans="1:5" ht="13.8" x14ac:dyDescent="0.3">
      <c r="A9431" s="3" t="s">
        <v>49</v>
      </c>
      <c r="B9431" s="3" t="s">
        <v>8</v>
      </c>
      <c r="C9431" s="2">
        <v>300158046</v>
      </c>
      <c r="D9431" s="3" t="s">
        <v>21</v>
      </c>
      <c r="E9431" s="3" t="s">
        <v>7</v>
      </c>
    </row>
    <row r="9432" spans="1:5" ht="13.8" x14ac:dyDescent="0.3">
      <c r="A9432" s="4" t="s">
        <v>49</v>
      </c>
      <c r="B9432" s="4" t="s">
        <v>8</v>
      </c>
      <c r="C9432" s="2">
        <v>301623673</v>
      </c>
      <c r="D9432" s="4" t="s">
        <v>6</v>
      </c>
      <c r="E9432" s="4" t="s">
        <v>7</v>
      </c>
    </row>
    <row r="9433" spans="1:5" ht="13.8" x14ac:dyDescent="0.3">
      <c r="A9433" s="3" t="s">
        <v>49</v>
      </c>
      <c r="B9433" s="3" t="s">
        <v>8</v>
      </c>
      <c r="C9433" s="2">
        <v>301759831</v>
      </c>
      <c r="D9433" s="3" t="s">
        <v>13</v>
      </c>
      <c r="E9433" s="3" t="s">
        <v>20</v>
      </c>
    </row>
    <row r="9434" spans="1:5" ht="13.8" x14ac:dyDescent="0.3">
      <c r="A9434" s="4" t="s">
        <v>49</v>
      </c>
      <c r="B9434" s="4" t="s">
        <v>8</v>
      </c>
      <c r="C9434" s="2">
        <v>301730101</v>
      </c>
      <c r="D9434" s="4" t="s">
        <v>13</v>
      </c>
      <c r="E9434" s="4" t="s">
        <v>7</v>
      </c>
    </row>
    <row r="9435" spans="1:5" ht="13.8" x14ac:dyDescent="0.3">
      <c r="A9435" s="3" t="s">
        <v>49</v>
      </c>
      <c r="B9435" s="3" t="s">
        <v>8</v>
      </c>
      <c r="C9435" s="2">
        <v>301566100</v>
      </c>
      <c r="D9435" s="3"/>
      <c r="E9435" s="3" t="s">
        <v>30</v>
      </c>
    </row>
    <row r="9436" spans="1:5" ht="13.8" x14ac:dyDescent="0.3">
      <c r="A9436" s="4" t="s">
        <v>49</v>
      </c>
      <c r="B9436" s="4" t="s">
        <v>8</v>
      </c>
      <c r="C9436" s="2">
        <v>301659396</v>
      </c>
      <c r="D9436" s="4" t="s">
        <v>24</v>
      </c>
      <c r="E9436" s="4" t="s">
        <v>7</v>
      </c>
    </row>
    <row r="9437" spans="1:5" ht="13.8" x14ac:dyDescent="0.3">
      <c r="A9437" s="3" t="s">
        <v>49</v>
      </c>
      <c r="B9437" s="3" t="s">
        <v>8</v>
      </c>
      <c r="C9437" s="2">
        <v>301732500</v>
      </c>
      <c r="D9437" s="3" t="s">
        <v>14</v>
      </c>
      <c r="E9437" s="3" t="s">
        <v>15</v>
      </c>
    </row>
    <row r="9438" spans="1:5" ht="13.8" x14ac:dyDescent="0.3">
      <c r="A9438" s="4" t="s">
        <v>49</v>
      </c>
      <c r="B9438" s="4" t="s">
        <v>8</v>
      </c>
      <c r="C9438" s="2">
        <v>301653818</v>
      </c>
      <c r="D9438" s="4" t="s">
        <v>6</v>
      </c>
      <c r="E9438" s="4" t="s">
        <v>20</v>
      </c>
    </row>
    <row r="9439" spans="1:5" ht="13.8" x14ac:dyDescent="0.3">
      <c r="A9439" s="3" t="s">
        <v>49</v>
      </c>
      <c r="B9439" s="3" t="s">
        <v>8</v>
      </c>
      <c r="C9439" s="2">
        <v>301732574</v>
      </c>
      <c r="D9439" s="3" t="s">
        <v>24</v>
      </c>
      <c r="E9439" s="3" t="s">
        <v>7</v>
      </c>
    </row>
    <row r="9440" spans="1:5" ht="13.8" x14ac:dyDescent="0.3">
      <c r="A9440" s="4" t="s">
        <v>49</v>
      </c>
      <c r="B9440" s="4" t="s">
        <v>8</v>
      </c>
      <c r="C9440" s="2">
        <v>301748745</v>
      </c>
      <c r="D9440" s="4" t="s">
        <v>26</v>
      </c>
      <c r="E9440" s="4" t="s">
        <v>7</v>
      </c>
    </row>
    <row r="9441" spans="1:5" ht="13.8" x14ac:dyDescent="0.3">
      <c r="A9441" s="3" t="s">
        <v>49</v>
      </c>
      <c r="B9441" s="3" t="s">
        <v>8</v>
      </c>
      <c r="C9441" s="2">
        <v>301655773</v>
      </c>
      <c r="D9441" s="3" t="s">
        <v>9</v>
      </c>
      <c r="E9441" s="3" t="s">
        <v>7</v>
      </c>
    </row>
    <row r="9442" spans="1:5" ht="13.8" x14ac:dyDescent="0.3">
      <c r="A9442" s="4" t="s">
        <v>49</v>
      </c>
      <c r="B9442" s="4" t="s">
        <v>8</v>
      </c>
      <c r="C9442" s="2">
        <v>301716104</v>
      </c>
      <c r="D9442" s="4" t="s">
        <v>18</v>
      </c>
      <c r="E9442" s="4" t="s">
        <v>7</v>
      </c>
    </row>
    <row r="9443" spans="1:5" ht="13.8" x14ac:dyDescent="0.3">
      <c r="A9443" s="3" t="s">
        <v>49</v>
      </c>
      <c r="B9443" s="3" t="s">
        <v>8</v>
      </c>
      <c r="C9443" s="2">
        <v>301759625</v>
      </c>
      <c r="D9443" s="3" t="s">
        <v>18</v>
      </c>
      <c r="E9443" s="3" t="s">
        <v>20</v>
      </c>
    </row>
    <row r="9444" spans="1:5" ht="13.8" x14ac:dyDescent="0.3">
      <c r="A9444" s="4" t="s">
        <v>49</v>
      </c>
      <c r="B9444" s="4" t="s">
        <v>8</v>
      </c>
      <c r="C9444" s="2">
        <v>301682170</v>
      </c>
      <c r="D9444" s="4" t="s">
        <v>14</v>
      </c>
      <c r="E9444" s="4" t="s">
        <v>15</v>
      </c>
    </row>
    <row r="9445" spans="1:5" ht="13.8" x14ac:dyDescent="0.3">
      <c r="A9445" s="3" t="s">
        <v>49</v>
      </c>
      <c r="B9445" s="3" t="s">
        <v>8</v>
      </c>
      <c r="C9445" s="2">
        <v>301732674</v>
      </c>
      <c r="D9445" s="3"/>
      <c r="E9445" s="3" t="s">
        <v>10</v>
      </c>
    </row>
    <row r="9446" spans="1:5" ht="13.8" x14ac:dyDescent="0.3">
      <c r="A9446" s="4" t="s">
        <v>49</v>
      </c>
      <c r="B9446" s="4" t="s">
        <v>8</v>
      </c>
      <c r="C9446" s="2">
        <v>301676025</v>
      </c>
      <c r="D9446" s="4" t="s">
        <v>31</v>
      </c>
      <c r="E9446" s="4" t="s">
        <v>7</v>
      </c>
    </row>
    <row r="9447" spans="1:5" ht="13.8" x14ac:dyDescent="0.3">
      <c r="A9447" s="3" t="s">
        <v>49</v>
      </c>
      <c r="B9447" s="3" t="s">
        <v>8</v>
      </c>
      <c r="C9447" s="2">
        <v>301612106</v>
      </c>
      <c r="D9447" s="3" t="s">
        <v>14</v>
      </c>
      <c r="E9447" s="3" t="s">
        <v>15</v>
      </c>
    </row>
    <row r="9448" spans="1:5" ht="13.8" x14ac:dyDescent="0.3">
      <c r="A9448" s="4" t="s">
        <v>49</v>
      </c>
      <c r="B9448" s="4" t="s">
        <v>8</v>
      </c>
      <c r="C9448" s="2">
        <v>301624098</v>
      </c>
      <c r="D9448" s="4" t="s">
        <v>14</v>
      </c>
      <c r="E9448" s="4" t="s">
        <v>23</v>
      </c>
    </row>
    <row r="9449" spans="1:5" ht="13.8" x14ac:dyDescent="0.3">
      <c r="A9449" s="3" t="s">
        <v>49</v>
      </c>
      <c r="B9449" s="3" t="s">
        <v>8</v>
      </c>
      <c r="C9449" s="2">
        <v>301506859</v>
      </c>
      <c r="D9449" s="3"/>
      <c r="E9449" s="3" t="s">
        <v>10</v>
      </c>
    </row>
    <row r="9450" spans="1:5" ht="13.8" x14ac:dyDescent="0.3">
      <c r="A9450" s="4" t="s">
        <v>49</v>
      </c>
      <c r="B9450" s="4" t="s">
        <v>8</v>
      </c>
      <c r="C9450" s="2">
        <v>301680359</v>
      </c>
      <c r="D9450" s="4" t="s">
        <v>24</v>
      </c>
      <c r="E9450" s="4" t="s">
        <v>7</v>
      </c>
    </row>
    <row r="9451" spans="1:5" ht="13.8" x14ac:dyDescent="0.3">
      <c r="A9451" s="3" t="s">
        <v>49</v>
      </c>
      <c r="B9451" s="3" t="s">
        <v>8</v>
      </c>
      <c r="C9451" s="2">
        <v>301701847</v>
      </c>
      <c r="D9451" s="3"/>
      <c r="E9451" s="3" t="s">
        <v>10</v>
      </c>
    </row>
    <row r="9452" spans="1:5" ht="13.8" x14ac:dyDescent="0.3">
      <c r="A9452" s="4" t="s">
        <v>49</v>
      </c>
      <c r="B9452" s="4" t="s">
        <v>8</v>
      </c>
      <c r="C9452" s="2">
        <v>301726592</v>
      </c>
      <c r="D9452" s="4" t="s">
        <v>9</v>
      </c>
      <c r="E9452" s="4" t="s">
        <v>7</v>
      </c>
    </row>
    <row r="9453" spans="1:5" ht="13.8" x14ac:dyDescent="0.3">
      <c r="A9453" s="3" t="s">
        <v>49</v>
      </c>
      <c r="B9453" s="3" t="s">
        <v>8</v>
      </c>
      <c r="C9453" s="2">
        <v>301644675</v>
      </c>
      <c r="D9453" s="3"/>
      <c r="E9453" s="3" t="s">
        <v>10</v>
      </c>
    </row>
    <row r="9454" spans="1:5" ht="13.8" x14ac:dyDescent="0.3">
      <c r="A9454" s="4" t="s">
        <v>49</v>
      </c>
      <c r="B9454" s="4" t="s">
        <v>8</v>
      </c>
      <c r="C9454" s="2">
        <v>301720288</v>
      </c>
      <c r="D9454" s="4" t="s">
        <v>9</v>
      </c>
      <c r="E9454" s="4" t="s">
        <v>7</v>
      </c>
    </row>
    <row r="9455" spans="1:5" ht="13.8" x14ac:dyDescent="0.3">
      <c r="A9455" s="3" t="s">
        <v>49</v>
      </c>
      <c r="B9455" s="3" t="s">
        <v>8</v>
      </c>
      <c r="C9455" s="2">
        <v>301680113</v>
      </c>
      <c r="D9455" s="3"/>
      <c r="E9455" s="3" t="s">
        <v>10</v>
      </c>
    </row>
    <row r="9456" spans="1:5" ht="13.8" x14ac:dyDescent="0.3">
      <c r="A9456" s="4" t="s">
        <v>49</v>
      </c>
      <c r="B9456" s="4" t="s">
        <v>8</v>
      </c>
      <c r="C9456" s="2">
        <v>301686943</v>
      </c>
      <c r="D9456" s="4" t="s">
        <v>6</v>
      </c>
      <c r="E9456" s="4" t="s">
        <v>7</v>
      </c>
    </row>
    <row r="9457" spans="1:5" ht="13.8" x14ac:dyDescent="0.3">
      <c r="A9457" s="3" t="s">
        <v>49</v>
      </c>
      <c r="B9457" s="3" t="s">
        <v>8</v>
      </c>
      <c r="C9457" s="2">
        <v>301747825</v>
      </c>
      <c r="D9457" s="3" t="s">
        <v>9</v>
      </c>
      <c r="E9457" s="3" t="s">
        <v>7</v>
      </c>
    </row>
    <row r="9458" spans="1:5" ht="13.8" x14ac:dyDescent="0.3">
      <c r="A9458" s="4" t="s">
        <v>49</v>
      </c>
      <c r="B9458" s="4" t="s">
        <v>8</v>
      </c>
      <c r="C9458" s="2">
        <v>301659703</v>
      </c>
      <c r="D9458" s="4" t="s">
        <v>25</v>
      </c>
      <c r="E9458" s="4" t="s">
        <v>7</v>
      </c>
    </row>
    <row r="9459" spans="1:5" ht="13.8" x14ac:dyDescent="0.3">
      <c r="A9459" s="3" t="s">
        <v>49</v>
      </c>
      <c r="B9459" s="3" t="s">
        <v>8</v>
      </c>
      <c r="C9459" s="2">
        <v>301728597</v>
      </c>
      <c r="D9459" s="3" t="s">
        <v>18</v>
      </c>
      <c r="E9459" s="3" t="s">
        <v>20</v>
      </c>
    </row>
    <row r="9460" spans="1:5" ht="13.8" x14ac:dyDescent="0.3">
      <c r="A9460" s="4" t="s">
        <v>49</v>
      </c>
      <c r="B9460" s="4" t="s">
        <v>8</v>
      </c>
      <c r="C9460" s="2">
        <v>301748837</v>
      </c>
      <c r="D9460" s="4" t="s">
        <v>26</v>
      </c>
      <c r="E9460" s="4" t="s">
        <v>7</v>
      </c>
    </row>
    <row r="9461" spans="1:5" ht="13.8" x14ac:dyDescent="0.3">
      <c r="A9461" s="3" t="s">
        <v>49</v>
      </c>
      <c r="B9461" s="3" t="s">
        <v>8</v>
      </c>
      <c r="C9461" s="2">
        <v>301710157</v>
      </c>
      <c r="D9461" s="3" t="s">
        <v>24</v>
      </c>
      <c r="E9461" s="3" t="s">
        <v>7</v>
      </c>
    </row>
    <row r="9462" spans="1:5" ht="13.8" x14ac:dyDescent="0.3">
      <c r="A9462" s="4" t="s">
        <v>49</v>
      </c>
      <c r="B9462" s="4" t="s">
        <v>8</v>
      </c>
      <c r="C9462" s="2">
        <v>301636575</v>
      </c>
      <c r="D9462" s="4" t="s">
        <v>22</v>
      </c>
      <c r="E9462" s="4" t="s">
        <v>20</v>
      </c>
    </row>
    <row r="9463" spans="1:5" ht="13.8" x14ac:dyDescent="0.3">
      <c r="A9463" s="3" t="s">
        <v>49</v>
      </c>
      <c r="B9463" s="3" t="s">
        <v>8</v>
      </c>
      <c r="C9463" s="2">
        <v>301709493</v>
      </c>
      <c r="D9463" s="3"/>
      <c r="E9463" s="3" t="s">
        <v>10</v>
      </c>
    </row>
    <row r="9464" spans="1:5" ht="13.8" x14ac:dyDescent="0.3">
      <c r="A9464" s="4" t="s">
        <v>49</v>
      </c>
      <c r="B9464" s="4" t="s">
        <v>8</v>
      </c>
      <c r="C9464" s="2">
        <v>301111416</v>
      </c>
      <c r="D9464" s="4" t="s">
        <v>13</v>
      </c>
      <c r="E9464" s="4" t="s">
        <v>7</v>
      </c>
    </row>
    <row r="9465" spans="1:5" ht="13.8" x14ac:dyDescent="0.3">
      <c r="A9465" s="3" t="s">
        <v>49</v>
      </c>
      <c r="B9465" s="3" t="s">
        <v>8</v>
      </c>
      <c r="C9465" s="2">
        <v>301728714</v>
      </c>
      <c r="D9465" s="3" t="s">
        <v>18</v>
      </c>
      <c r="E9465" s="3" t="s">
        <v>7</v>
      </c>
    </row>
    <row r="9466" spans="1:5" ht="13.8" x14ac:dyDescent="0.3">
      <c r="A9466" s="4" t="s">
        <v>49</v>
      </c>
      <c r="B9466" s="4" t="s">
        <v>8</v>
      </c>
      <c r="C9466" s="2">
        <v>301731805</v>
      </c>
      <c r="D9466" s="4" t="s">
        <v>9</v>
      </c>
      <c r="E9466" s="4" t="s">
        <v>7</v>
      </c>
    </row>
    <row r="9467" spans="1:5" ht="13.8" x14ac:dyDescent="0.3">
      <c r="A9467" s="3" t="s">
        <v>49</v>
      </c>
      <c r="B9467" s="3" t="s">
        <v>8</v>
      </c>
      <c r="C9467" s="2">
        <v>301667422</v>
      </c>
      <c r="D9467" s="3" t="s">
        <v>14</v>
      </c>
      <c r="E9467" s="3" t="s">
        <v>15</v>
      </c>
    </row>
    <row r="9468" spans="1:5" ht="13.8" x14ac:dyDescent="0.3">
      <c r="A9468" s="4" t="s">
        <v>49</v>
      </c>
      <c r="B9468" s="4" t="s">
        <v>8</v>
      </c>
      <c r="C9468" s="2">
        <v>301624773</v>
      </c>
      <c r="D9468" s="4" t="s">
        <v>12</v>
      </c>
      <c r="E9468" s="4" t="s">
        <v>7</v>
      </c>
    </row>
    <row r="9469" spans="1:5" ht="13.8" x14ac:dyDescent="0.3">
      <c r="A9469" s="3" t="s">
        <v>49</v>
      </c>
      <c r="B9469" s="3" t="s">
        <v>8</v>
      </c>
      <c r="C9469" s="2">
        <v>301711380</v>
      </c>
      <c r="D9469" s="3" t="s">
        <v>9</v>
      </c>
      <c r="E9469" s="3" t="s">
        <v>7</v>
      </c>
    </row>
    <row r="9470" spans="1:5" ht="13.8" x14ac:dyDescent="0.3">
      <c r="A9470" s="4" t="s">
        <v>49</v>
      </c>
      <c r="B9470" s="4" t="s">
        <v>8</v>
      </c>
      <c r="C9470" s="2">
        <v>301683116</v>
      </c>
      <c r="D9470" s="4" t="s">
        <v>14</v>
      </c>
      <c r="E9470" s="4" t="s">
        <v>15</v>
      </c>
    </row>
    <row r="9471" spans="1:5" ht="13.8" x14ac:dyDescent="0.3">
      <c r="A9471" s="3" t="s">
        <v>49</v>
      </c>
      <c r="B9471" s="3" t="s">
        <v>8</v>
      </c>
      <c r="C9471" s="2">
        <v>301718269</v>
      </c>
      <c r="D9471" s="3" t="s">
        <v>9</v>
      </c>
      <c r="E9471" s="3" t="s">
        <v>7</v>
      </c>
    </row>
    <row r="9472" spans="1:5" ht="13.8" x14ac:dyDescent="0.3">
      <c r="A9472" s="4" t="s">
        <v>49</v>
      </c>
      <c r="B9472" s="4" t="s">
        <v>8</v>
      </c>
      <c r="C9472" s="2">
        <v>301665048</v>
      </c>
      <c r="D9472" s="4" t="s">
        <v>12</v>
      </c>
      <c r="E9472" s="4" t="s">
        <v>7</v>
      </c>
    </row>
    <row r="9473" spans="1:5" ht="13.8" x14ac:dyDescent="0.3">
      <c r="A9473" s="3" t="s">
        <v>49</v>
      </c>
      <c r="B9473" s="3" t="s">
        <v>8</v>
      </c>
      <c r="C9473" s="2">
        <v>301718359</v>
      </c>
      <c r="D9473" s="3" t="s">
        <v>18</v>
      </c>
      <c r="E9473" s="3" t="s">
        <v>20</v>
      </c>
    </row>
    <row r="9474" spans="1:5" ht="13.8" x14ac:dyDescent="0.3">
      <c r="A9474" s="4" t="s">
        <v>49</v>
      </c>
      <c r="B9474" s="4" t="s">
        <v>8</v>
      </c>
      <c r="C9474" s="2">
        <v>301594412</v>
      </c>
      <c r="D9474" s="4" t="s">
        <v>9</v>
      </c>
      <c r="E9474" s="4" t="s">
        <v>7</v>
      </c>
    </row>
    <row r="9475" spans="1:5" ht="13.8" x14ac:dyDescent="0.3">
      <c r="A9475" s="3" t="s">
        <v>49</v>
      </c>
      <c r="B9475" s="3" t="s">
        <v>8</v>
      </c>
      <c r="C9475" s="2">
        <v>301760166</v>
      </c>
      <c r="D9475" s="3" t="s">
        <v>12</v>
      </c>
      <c r="E9475" s="3" t="s">
        <v>7</v>
      </c>
    </row>
    <row r="9476" spans="1:5" ht="13.8" x14ac:dyDescent="0.3">
      <c r="A9476" s="4" t="s">
        <v>49</v>
      </c>
      <c r="B9476" s="4" t="s">
        <v>8</v>
      </c>
      <c r="C9476" s="2">
        <v>301723102</v>
      </c>
      <c r="D9476" s="4" t="s">
        <v>12</v>
      </c>
      <c r="E9476" s="4" t="s">
        <v>20</v>
      </c>
    </row>
    <row r="9477" spans="1:5" ht="13.8" x14ac:dyDescent="0.3">
      <c r="A9477" s="3" t="s">
        <v>49</v>
      </c>
      <c r="B9477" s="3" t="s">
        <v>8</v>
      </c>
      <c r="C9477" s="2">
        <v>301710778</v>
      </c>
      <c r="D9477" s="3"/>
      <c r="E9477" s="3" t="s">
        <v>10</v>
      </c>
    </row>
    <row r="9478" spans="1:5" ht="13.8" x14ac:dyDescent="0.3">
      <c r="A9478" s="4" t="s">
        <v>49</v>
      </c>
      <c r="B9478" s="4" t="s">
        <v>8</v>
      </c>
      <c r="C9478" s="2">
        <v>301577244</v>
      </c>
      <c r="D9478" s="4"/>
      <c r="E9478" s="4" t="s">
        <v>10</v>
      </c>
    </row>
    <row r="9479" spans="1:5" ht="13.8" x14ac:dyDescent="0.3">
      <c r="A9479" s="3" t="s">
        <v>49</v>
      </c>
      <c r="B9479" s="3" t="s">
        <v>8</v>
      </c>
      <c r="C9479" s="2">
        <v>301724900</v>
      </c>
      <c r="D9479" s="3" t="s">
        <v>12</v>
      </c>
      <c r="E9479" s="3" t="s">
        <v>7</v>
      </c>
    </row>
    <row r="9480" spans="1:5" ht="13.8" x14ac:dyDescent="0.3">
      <c r="A9480" s="4" t="s">
        <v>49</v>
      </c>
      <c r="B9480" s="4" t="s">
        <v>8</v>
      </c>
      <c r="C9480" s="2">
        <v>301595412</v>
      </c>
      <c r="D9480" s="4" t="s">
        <v>25</v>
      </c>
      <c r="E9480" s="4" t="s">
        <v>7</v>
      </c>
    </row>
    <row r="9481" spans="1:5" ht="13.8" x14ac:dyDescent="0.3">
      <c r="A9481" s="3" t="s">
        <v>49</v>
      </c>
      <c r="B9481" s="3" t="s">
        <v>8</v>
      </c>
      <c r="C9481" s="2">
        <v>301779060</v>
      </c>
      <c r="D9481" s="3" t="s">
        <v>19</v>
      </c>
      <c r="E9481" s="3" t="s">
        <v>20</v>
      </c>
    </row>
    <row r="9482" spans="1:5" ht="13.8" x14ac:dyDescent="0.3">
      <c r="A9482" s="4" t="s">
        <v>49</v>
      </c>
      <c r="B9482" s="4" t="s">
        <v>8</v>
      </c>
      <c r="C9482" s="2">
        <v>301701637</v>
      </c>
      <c r="D9482" s="4" t="s">
        <v>9</v>
      </c>
      <c r="E9482" s="4" t="s">
        <v>7</v>
      </c>
    </row>
    <row r="9483" spans="1:5" ht="13.8" x14ac:dyDescent="0.3">
      <c r="A9483" s="3" t="s">
        <v>49</v>
      </c>
      <c r="B9483" s="3" t="s">
        <v>8</v>
      </c>
      <c r="C9483" s="2">
        <v>300096375</v>
      </c>
      <c r="D9483" s="3" t="s">
        <v>14</v>
      </c>
      <c r="E9483" s="3" t="s">
        <v>7</v>
      </c>
    </row>
    <row r="9484" spans="1:5" ht="13.8" x14ac:dyDescent="0.3">
      <c r="A9484" s="4" t="s">
        <v>49</v>
      </c>
      <c r="B9484" s="4" t="s">
        <v>8</v>
      </c>
      <c r="C9484" s="2">
        <v>301647893</v>
      </c>
      <c r="D9484" s="4" t="s">
        <v>6</v>
      </c>
      <c r="E9484" s="4" t="s">
        <v>7</v>
      </c>
    </row>
    <row r="9485" spans="1:5" ht="13.8" x14ac:dyDescent="0.3">
      <c r="A9485" s="3" t="s">
        <v>49</v>
      </c>
      <c r="B9485" s="3" t="s">
        <v>8</v>
      </c>
      <c r="C9485" s="2">
        <v>300379528</v>
      </c>
      <c r="D9485" s="3" t="s">
        <v>9</v>
      </c>
      <c r="E9485" s="3" t="s">
        <v>20</v>
      </c>
    </row>
    <row r="9486" spans="1:5" ht="13.8" x14ac:dyDescent="0.3">
      <c r="A9486" s="4" t="s">
        <v>49</v>
      </c>
      <c r="B9486" s="4" t="s">
        <v>8</v>
      </c>
      <c r="C9486" s="2">
        <v>301566469</v>
      </c>
      <c r="D9486" s="4" t="s">
        <v>14</v>
      </c>
      <c r="E9486" s="4" t="s">
        <v>15</v>
      </c>
    </row>
    <row r="9487" spans="1:5" ht="13.8" x14ac:dyDescent="0.3">
      <c r="A9487" s="3" t="s">
        <v>49</v>
      </c>
      <c r="B9487" s="3" t="s">
        <v>8</v>
      </c>
      <c r="C9487" s="2">
        <v>301754555</v>
      </c>
      <c r="D9487" s="3" t="s">
        <v>14</v>
      </c>
      <c r="E9487" s="3" t="s">
        <v>15</v>
      </c>
    </row>
    <row r="9488" spans="1:5" ht="13.8" x14ac:dyDescent="0.3">
      <c r="A9488" s="4" t="s">
        <v>49</v>
      </c>
      <c r="B9488" s="4" t="s">
        <v>8</v>
      </c>
      <c r="C9488" s="2">
        <v>301756155</v>
      </c>
      <c r="D9488" s="4" t="s">
        <v>25</v>
      </c>
      <c r="E9488" s="4" t="s">
        <v>7</v>
      </c>
    </row>
    <row r="9489" spans="1:5" ht="13.8" x14ac:dyDescent="0.3">
      <c r="A9489" s="3" t="s">
        <v>49</v>
      </c>
      <c r="B9489" s="3" t="s">
        <v>8</v>
      </c>
      <c r="C9489" s="2">
        <v>301528533</v>
      </c>
      <c r="D9489" s="3" t="s">
        <v>14</v>
      </c>
      <c r="E9489" s="3" t="s">
        <v>15</v>
      </c>
    </row>
    <row r="9490" spans="1:5" ht="13.8" x14ac:dyDescent="0.3">
      <c r="A9490" s="4" t="s">
        <v>49</v>
      </c>
      <c r="B9490" s="4" t="s">
        <v>8</v>
      </c>
      <c r="C9490" s="2">
        <v>301654908</v>
      </c>
      <c r="D9490" s="4" t="s">
        <v>14</v>
      </c>
      <c r="E9490" s="4" t="s">
        <v>15</v>
      </c>
    </row>
    <row r="9491" spans="1:5" ht="13.8" x14ac:dyDescent="0.3">
      <c r="A9491" s="3" t="s">
        <v>49</v>
      </c>
      <c r="B9491" s="3" t="s">
        <v>8</v>
      </c>
      <c r="C9491" s="2">
        <v>301756530</v>
      </c>
      <c r="D9491" s="3" t="s">
        <v>25</v>
      </c>
      <c r="E9491" s="3" t="s">
        <v>7</v>
      </c>
    </row>
    <row r="9492" spans="1:5" ht="13.8" x14ac:dyDescent="0.3">
      <c r="A9492" s="4" t="s">
        <v>49</v>
      </c>
      <c r="B9492" s="4" t="s">
        <v>8</v>
      </c>
      <c r="C9492" s="2">
        <v>301636133</v>
      </c>
      <c r="D9492" s="4" t="s">
        <v>9</v>
      </c>
      <c r="E9492" s="4" t="s">
        <v>7</v>
      </c>
    </row>
    <row r="9493" spans="1:5" ht="13.8" x14ac:dyDescent="0.3">
      <c r="A9493" s="3" t="s">
        <v>49</v>
      </c>
      <c r="B9493" s="3" t="s">
        <v>8</v>
      </c>
      <c r="C9493" s="2">
        <v>300465858</v>
      </c>
      <c r="D9493" s="3" t="s">
        <v>26</v>
      </c>
      <c r="E9493" s="3" t="s">
        <v>7</v>
      </c>
    </row>
    <row r="9494" spans="1:5" ht="13.8" x14ac:dyDescent="0.3">
      <c r="A9494" s="4" t="s">
        <v>49</v>
      </c>
      <c r="B9494" s="4" t="s">
        <v>8</v>
      </c>
      <c r="C9494" s="2">
        <v>301721666</v>
      </c>
      <c r="D9494" s="4" t="s">
        <v>12</v>
      </c>
      <c r="E9494" s="4" t="s">
        <v>20</v>
      </c>
    </row>
    <row r="9495" spans="1:5" ht="13.8" x14ac:dyDescent="0.3">
      <c r="A9495" s="3" t="s">
        <v>49</v>
      </c>
      <c r="B9495" s="3" t="s">
        <v>8</v>
      </c>
      <c r="C9495" s="2">
        <v>301715830</v>
      </c>
      <c r="D9495" s="3"/>
      <c r="E9495" s="3" t="s">
        <v>10</v>
      </c>
    </row>
    <row r="9496" spans="1:5" ht="13.8" x14ac:dyDescent="0.3">
      <c r="A9496" s="4" t="s">
        <v>49</v>
      </c>
      <c r="B9496" s="4" t="s">
        <v>8</v>
      </c>
      <c r="C9496" s="2">
        <v>301743153</v>
      </c>
      <c r="D9496" s="4" t="s">
        <v>26</v>
      </c>
      <c r="E9496" s="4" t="s">
        <v>7</v>
      </c>
    </row>
    <row r="9497" spans="1:5" ht="13.8" x14ac:dyDescent="0.3">
      <c r="A9497" s="3" t="s">
        <v>49</v>
      </c>
      <c r="B9497" s="3" t="s">
        <v>8</v>
      </c>
      <c r="C9497" s="2">
        <v>300283970</v>
      </c>
      <c r="D9497" s="3" t="s">
        <v>14</v>
      </c>
      <c r="E9497" s="3" t="s">
        <v>7</v>
      </c>
    </row>
    <row r="9498" spans="1:5" ht="13.8" x14ac:dyDescent="0.3">
      <c r="A9498" s="4" t="s">
        <v>49</v>
      </c>
      <c r="B9498" s="4" t="s">
        <v>8</v>
      </c>
      <c r="C9498" s="2">
        <v>301642844</v>
      </c>
      <c r="D9498" s="4" t="s">
        <v>21</v>
      </c>
      <c r="E9498" s="4" t="s">
        <v>7</v>
      </c>
    </row>
    <row r="9499" spans="1:5" ht="13.8" x14ac:dyDescent="0.3">
      <c r="A9499" s="3" t="s">
        <v>49</v>
      </c>
      <c r="B9499" s="3" t="s">
        <v>8</v>
      </c>
      <c r="C9499" s="2">
        <v>301710189</v>
      </c>
      <c r="D9499" s="3" t="s">
        <v>26</v>
      </c>
      <c r="E9499" s="3" t="s">
        <v>7</v>
      </c>
    </row>
    <row r="9500" spans="1:5" ht="13.8" x14ac:dyDescent="0.3">
      <c r="A9500" s="4" t="s">
        <v>49</v>
      </c>
      <c r="B9500" s="4" t="s">
        <v>8</v>
      </c>
      <c r="C9500" s="2">
        <v>301585951</v>
      </c>
      <c r="D9500" s="4"/>
      <c r="E9500" s="4" t="s">
        <v>10</v>
      </c>
    </row>
    <row r="9501" spans="1:5" ht="13.8" x14ac:dyDescent="0.3">
      <c r="A9501" s="3" t="s">
        <v>49</v>
      </c>
      <c r="B9501" s="3" t="s">
        <v>8</v>
      </c>
      <c r="C9501" s="2">
        <v>301665070</v>
      </c>
      <c r="D9501" s="3" t="s">
        <v>6</v>
      </c>
      <c r="E9501" s="3" t="s">
        <v>7</v>
      </c>
    </row>
    <row r="9502" spans="1:5" ht="13.8" x14ac:dyDescent="0.3">
      <c r="A9502" s="4" t="s">
        <v>49</v>
      </c>
      <c r="B9502" s="4" t="s">
        <v>8</v>
      </c>
      <c r="C9502" s="2">
        <v>301731270</v>
      </c>
      <c r="D9502" s="4"/>
      <c r="E9502" s="4" t="s">
        <v>10</v>
      </c>
    </row>
    <row r="9503" spans="1:5" ht="13.8" x14ac:dyDescent="0.3">
      <c r="A9503" s="3" t="s">
        <v>49</v>
      </c>
      <c r="B9503" s="3" t="s">
        <v>8</v>
      </c>
      <c r="C9503" s="2">
        <v>301733177</v>
      </c>
      <c r="D9503" s="3" t="s">
        <v>29</v>
      </c>
      <c r="E9503" s="3" t="s">
        <v>7</v>
      </c>
    </row>
    <row r="9504" spans="1:5" ht="13.8" x14ac:dyDescent="0.3">
      <c r="A9504" s="4" t="s">
        <v>49</v>
      </c>
      <c r="B9504" s="4" t="s">
        <v>8</v>
      </c>
      <c r="C9504" s="2">
        <v>301676103</v>
      </c>
      <c r="D9504" s="4" t="s">
        <v>12</v>
      </c>
      <c r="E9504" s="4" t="s">
        <v>7</v>
      </c>
    </row>
    <row r="9505" spans="1:5" ht="13.8" x14ac:dyDescent="0.3">
      <c r="A9505" s="3" t="s">
        <v>49</v>
      </c>
      <c r="B9505" s="3" t="s">
        <v>8</v>
      </c>
      <c r="C9505" s="2">
        <v>301611904</v>
      </c>
      <c r="D9505" s="3" t="s">
        <v>13</v>
      </c>
      <c r="E9505" s="3" t="s">
        <v>7</v>
      </c>
    </row>
    <row r="9506" spans="1:5" ht="13.8" x14ac:dyDescent="0.3">
      <c r="A9506" s="4" t="s">
        <v>49</v>
      </c>
      <c r="B9506" s="4" t="s">
        <v>8</v>
      </c>
      <c r="C9506" s="2">
        <v>301701598</v>
      </c>
      <c r="D9506" s="4" t="s">
        <v>22</v>
      </c>
      <c r="E9506" s="4" t="s">
        <v>7</v>
      </c>
    </row>
    <row r="9507" spans="1:5" ht="13.8" x14ac:dyDescent="0.3">
      <c r="A9507" s="3" t="s">
        <v>49</v>
      </c>
      <c r="B9507" s="3" t="s">
        <v>8</v>
      </c>
      <c r="C9507" s="2">
        <v>301671453</v>
      </c>
      <c r="D9507" s="3" t="s">
        <v>13</v>
      </c>
      <c r="E9507" s="3" t="s">
        <v>7</v>
      </c>
    </row>
    <row r="9508" spans="1:5" ht="13.8" x14ac:dyDescent="0.3">
      <c r="A9508" s="4" t="s">
        <v>49</v>
      </c>
      <c r="B9508" s="4" t="s">
        <v>8</v>
      </c>
      <c r="C9508" s="2">
        <v>301692533</v>
      </c>
      <c r="D9508" s="4" t="s">
        <v>25</v>
      </c>
      <c r="E9508" s="4" t="s">
        <v>7</v>
      </c>
    </row>
    <row r="9509" spans="1:5" ht="13.8" x14ac:dyDescent="0.3">
      <c r="A9509" s="3" t="s">
        <v>49</v>
      </c>
      <c r="B9509" s="3" t="s">
        <v>8</v>
      </c>
      <c r="C9509" s="2">
        <v>300695924</v>
      </c>
      <c r="D9509" s="3" t="s">
        <v>13</v>
      </c>
      <c r="E9509" s="3" t="s">
        <v>7</v>
      </c>
    </row>
    <row r="9510" spans="1:5" ht="13.8" x14ac:dyDescent="0.3">
      <c r="A9510" s="4" t="s">
        <v>49</v>
      </c>
      <c r="B9510" s="4" t="s">
        <v>8</v>
      </c>
      <c r="C9510" s="2">
        <v>301627883</v>
      </c>
      <c r="D9510" s="4" t="s">
        <v>6</v>
      </c>
      <c r="E9510" s="4" t="s">
        <v>7</v>
      </c>
    </row>
    <row r="9511" spans="1:5" ht="13.8" x14ac:dyDescent="0.3">
      <c r="A9511" s="3" t="s">
        <v>49</v>
      </c>
      <c r="B9511" s="3" t="s">
        <v>8</v>
      </c>
      <c r="C9511" s="2">
        <v>301708994</v>
      </c>
      <c r="D9511" s="3" t="s">
        <v>6</v>
      </c>
      <c r="E9511" s="3" t="s">
        <v>7</v>
      </c>
    </row>
    <row r="9512" spans="1:5" ht="13.8" x14ac:dyDescent="0.3">
      <c r="A9512" s="4" t="s">
        <v>49</v>
      </c>
      <c r="B9512" s="4" t="s">
        <v>8</v>
      </c>
      <c r="C9512" s="2">
        <v>301677938</v>
      </c>
      <c r="D9512" s="4" t="s">
        <v>14</v>
      </c>
      <c r="E9512" s="4" t="s">
        <v>15</v>
      </c>
    </row>
    <row r="9513" spans="1:5" ht="13.8" x14ac:dyDescent="0.3">
      <c r="A9513" s="3" t="s">
        <v>49</v>
      </c>
      <c r="B9513" s="3" t="s">
        <v>8</v>
      </c>
      <c r="C9513" s="2">
        <v>301406991</v>
      </c>
      <c r="D9513" s="3" t="s">
        <v>24</v>
      </c>
      <c r="E9513" s="3" t="s">
        <v>7</v>
      </c>
    </row>
    <row r="9514" spans="1:5" ht="13.8" x14ac:dyDescent="0.3">
      <c r="A9514" s="4" t="s">
        <v>49</v>
      </c>
      <c r="B9514" s="4" t="s">
        <v>8</v>
      </c>
      <c r="C9514" s="2">
        <v>301727678</v>
      </c>
      <c r="D9514" s="4" t="s">
        <v>24</v>
      </c>
      <c r="E9514" s="4" t="s">
        <v>7</v>
      </c>
    </row>
    <row r="9515" spans="1:5" ht="13.8" x14ac:dyDescent="0.3">
      <c r="A9515" s="3" t="s">
        <v>49</v>
      </c>
      <c r="B9515" s="3" t="s">
        <v>8</v>
      </c>
      <c r="C9515" s="2">
        <v>301592946</v>
      </c>
      <c r="D9515" s="3"/>
      <c r="E9515" s="3" t="s">
        <v>10</v>
      </c>
    </row>
    <row r="9516" spans="1:5" ht="13.8" x14ac:dyDescent="0.3">
      <c r="A9516" s="4" t="s">
        <v>49</v>
      </c>
      <c r="B9516" s="4" t="s">
        <v>8</v>
      </c>
      <c r="C9516" s="2">
        <v>301632997</v>
      </c>
      <c r="D9516" s="4" t="s">
        <v>9</v>
      </c>
      <c r="E9516" s="4" t="s">
        <v>7</v>
      </c>
    </row>
    <row r="9517" spans="1:5" ht="13.8" x14ac:dyDescent="0.3">
      <c r="A9517" s="3" t="s">
        <v>49</v>
      </c>
      <c r="B9517" s="3" t="s">
        <v>8</v>
      </c>
      <c r="C9517" s="2">
        <v>301387384</v>
      </c>
      <c r="D9517" s="3"/>
      <c r="E9517" s="3" t="s">
        <v>10</v>
      </c>
    </row>
    <row r="9518" spans="1:5" ht="13.8" x14ac:dyDescent="0.3">
      <c r="A9518" s="4" t="s">
        <v>49</v>
      </c>
      <c r="B9518" s="4" t="s">
        <v>8</v>
      </c>
      <c r="C9518" s="2">
        <v>301760654</v>
      </c>
      <c r="D9518" s="4" t="s">
        <v>14</v>
      </c>
      <c r="E9518" s="4" t="s">
        <v>15</v>
      </c>
    </row>
    <row r="9519" spans="1:5" ht="13.8" x14ac:dyDescent="0.3">
      <c r="A9519" s="3" t="s">
        <v>49</v>
      </c>
      <c r="B9519" s="3" t="s">
        <v>8</v>
      </c>
      <c r="C9519" s="2">
        <v>301749132</v>
      </c>
      <c r="D9519" s="3" t="s">
        <v>9</v>
      </c>
      <c r="E9519" s="3" t="s">
        <v>7</v>
      </c>
    </row>
    <row r="9520" spans="1:5" ht="13.8" x14ac:dyDescent="0.3">
      <c r="A9520" s="4" t="s">
        <v>49</v>
      </c>
      <c r="B9520" s="4" t="s">
        <v>8</v>
      </c>
      <c r="C9520" s="2">
        <v>301688150</v>
      </c>
      <c r="D9520" s="4"/>
      <c r="E9520" s="4" t="s">
        <v>10</v>
      </c>
    </row>
    <row r="9521" spans="1:5" ht="13.8" x14ac:dyDescent="0.3">
      <c r="A9521" s="3" t="s">
        <v>49</v>
      </c>
      <c r="B9521" s="3" t="s">
        <v>8</v>
      </c>
      <c r="C9521" s="2">
        <v>301688969</v>
      </c>
      <c r="D9521" s="3" t="s">
        <v>24</v>
      </c>
      <c r="E9521" s="3" t="s">
        <v>7</v>
      </c>
    </row>
    <row r="9522" spans="1:5" ht="13.8" x14ac:dyDescent="0.3">
      <c r="A9522" s="4" t="s">
        <v>49</v>
      </c>
      <c r="B9522" s="4" t="s">
        <v>8</v>
      </c>
      <c r="C9522" s="2">
        <v>301704397</v>
      </c>
      <c r="D9522" s="4"/>
      <c r="E9522" s="4" t="s">
        <v>10</v>
      </c>
    </row>
    <row r="9523" spans="1:5" ht="13.8" x14ac:dyDescent="0.3">
      <c r="A9523" s="3" t="s">
        <v>49</v>
      </c>
      <c r="B9523" s="3" t="s">
        <v>8</v>
      </c>
      <c r="C9523" s="2">
        <v>301506859</v>
      </c>
      <c r="D9523" s="3"/>
      <c r="E9523" s="3" t="s">
        <v>10</v>
      </c>
    </row>
    <row r="9524" spans="1:5" ht="13.8" x14ac:dyDescent="0.3">
      <c r="A9524" s="4" t="s">
        <v>49</v>
      </c>
      <c r="B9524" s="4" t="s">
        <v>8</v>
      </c>
      <c r="C9524" s="2">
        <v>301693306</v>
      </c>
      <c r="D9524" s="4" t="s">
        <v>6</v>
      </c>
      <c r="E9524" s="4" t="s">
        <v>7</v>
      </c>
    </row>
    <row r="9525" spans="1:5" ht="13.8" x14ac:dyDescent="0.3">
      <c r="A9525" s="3" t="s">
        <v>49</v>
      </c>
      <c r="B9525" s="3" t="s">
        <v>8</v>
      </c>
      <c r="C9525" s="2">
        <v>301729859</v>
      </c>
      <c r="D9525" s="3" t="s">
        <v>14</v>
      </c>
      <c r="E9525" s="3" t="s">
        <v>15</v>
      </c>
    </row>
    <row r="9526" spans="1:5" ht="13.8" x14ac:dyDescent="0.3">
      <c r="A9526" s="4" t="s">
        <v>49</v>
      </c>
      <c r="B9526" s="4" t="s">
        <v>8</v>
      </c>
      <c r="C9526" s="2">
        <v>301717980</v>
      </c>
      <c r="D9526" s="4" t="s">
        <v>17</v>
      </c>
      <c r="E9526" s="4" t="s">
        <v>7</v>
      </c>
    </row>
    <row r="9527" spans="1:5" ht="13.8" x14ac:dyDescent="0.3">
      <c r="A9527" s="3" t="s">
        <v>49</v>
      </c>
      <c r="B9527" s="3" t="s">
        <v>8</v>
      </c>
      <c r="C9527" s="2">
        <v>301732259</v>
      </c>
      <c r="D9527" s="3" t="s">
        <v>12</v>
      </c>
      <c r="E9527" s="3" t="s">
        <v>7</v>
      </c>
    </row>
    <row r="9528" spans="1:5" ht="13.8" x14ac:dyDescent="0.3">
      <c r="A9528" s="4" t="s">
        <v>49</v>
      </c>
      <c r="B9528" s="4" t="s">
        <v>8</v>
      </c>
      <c r="C9528" s="2">
        <v>300397315</v>
      </c>
      <c r="D9528" s="4" t="s">
        <v>25</v>
      </c>
      <c r="E9528" s="4" t="s">
        <v>7</v>
      </c>
    </row>
    <row r="9529" spans="1:5" ht="13.8" x14ac:dyDescent="0.3">
      <c r="A9529" s="3" t="s">
        <v>49</v>
      </c>
      <c r="B9529" s="3" t="s">
        <v>8</v>
      </c>
      <c r="C9529" s="2">
        <v>301605893</v>
      </c>
      <c r="D9529" s="3" t="s">
        <v>17</v>
      </c>
      <c r="E9529" s="3" t="s">
        <v>7</v>
      </c>
    </row>
    <row r="9530" spans="1:5" ht="13.8" x14ac:dyDescent="0.3">
      <c r="A9530" s="4" t="s">
        <v>49</v>
      </c>
      <c r="B9530" s="4" t="s">
        <v>8</v>
      </c>
      <c r="C9530" s="2">
        <v>301633243</v>
      </c>
      <c r="D9530" s="4" t="s">
        <v>13</v>
      </c>
      <c r="E9530" s="4" t="s">
        <v>7</v>
      </c>
    </row>
    <row r="9531" spans="1:5" ht="13.8" x14ac:dyDescent="0.3">
      <c r="A9531" s="3" t="s">
        <v>49</v>
      </c>
      <c r="B9531" s="3" t="s">
        <v>8</v>
      </c>
      <c r="C9531" s="2">
        <v>301741326</v>
      </c>
      <c r="D9531" s="3" t="s">
        <v>12</v>
      </c>
      <c r="E9531" s="3" t="s">
        <v>7</v>
      </c>
    </row>
    <row r="9532" spans="1:5" ht="13.8" x14ac:dyDescent="0.3">
      <c r="A9532" s="4" t="s">
        <v>49</v>
      </c>
      <c r="B9532" s="4" t="s">
        <v>8</v>
      </c>
      <c r="C9532" s="2">
        <v>301744675</v>
      </c>
      <c r="D9532" s="4" t="s">
        <v>24</v>
      </c>
      <c r="E9532" s="4" t="s">
        <v>7</v>
      </c>
    </row>
    <row r="9533" spans="1:5" ht="13.8" x14ac:dyDescent="0.3">
      <c r="A9533" s="3" t="s">
        <v>49</v>
      </c>
      <c r="B9533" s="3" t="s">
        <v>8</v>
      </c>
      <c r="C9533" s="2">
        <v>300927878</v>
      </c>
      <c r="D9533" s="3"/>
      <c r="E9533" s="3" t="s">
        <v>10</v>
      </c>
    </row>
    <row r="9534" spans="1:5" ht="13.8" x14ac:dyDescent="0.3">
      <c r="A9534" s="4" t="s">
        <v>49</v>
      </c>
      <c r="B9534" s="4" t="s">
        <v>8</v>
      </c>
      <c r="C9534" s="2">
        <v>301696107</v>
      </c>
      <c r="D9534" s="4" t="s">
        <v>12</v>
      </c>
      <c r="E9534" s="4" t="s">
        <v>7</v>
      </c>
    </row>
    <row r="9535" spans="1:5" ht="13.8" x14ac:dyDescent="0.3">
      <c r="A9535" s="3" t="s">
        <v>49</v>
      </c>
      <c r="B9535" s="3" t="s">
        <v>8</v>
      </c>
      <c r="C9535" s="2">
        <v>301759452</v>
      </c>
      <c r="D9535" s="3" t="s">
        <v>13</v>
      </c>
      <c r="E9535" s="3" t="s">
        <v>20</v>
      </c>
    </row>
    <row r="9536" spans="1:5" ht="13.8" x14ac:dyDescent="0.3">
      <c r="A9536" s="4" t="s">
        <v>49</v>
      </c>
      <c r="B9536" s="4" t="s">
        <v>8</v>
      </c>
      <c r="C9536" s="2">
        <v>301751396</v>
      </c>
      <c r="D9536" s="4"/>
      <c r="E9536" s="4" t="s">
        <v>30</v>
      </c>
    </row>
    <row r="9537" spans="1:5" ht="13.8" x14ac:dyDescent="0.3">
      <c r="A9537" s="3" t="s">
        <v>49</v>
      </c>
      <c r="B9537" s="3" t="s">
        <v>8</v>
      </c>
      <c r="C9537" s="2">
        <v>301708102</v>
      </c>
      <c r="D9537" s="3" t="s">
        <v>9</v>
      </c>
      <c r="E9537" s="3" t="s">
        <v>7</v>
      </c>
    </row>
    <row r="9538" spans="1:5" ht="13.8" x14ac:dyDescent="0.3">
      <c r="A9538" s="4" t="s">
        <v>49</v>
      </c>
      <c r="B9538" s="4" t="s">
        <v>8</v>
      </c>
      <c r="C9538" s="2">
        <v>301688236</v>
      </c>
      <c r="D9538" s="4" t="s">
        <v>12</v>
      </c>
      <c r="E9538" s="4" t="s">
        <v>7</v>
      </c>
    </row>
    <row r="9539" spans="1:5" ht="13.8" x14ac:dyDescent="0.3">
      <c r="A9539" s="3" t="s">
        <v>49</v>
      </c>
      <c r="B9539" s="3" t="s">
        <v>8</v>
      </c>
      <c r="C9539" s="2">
        <v>301518885</v>
      </c>
      <c r="D9539" s="3" t="s">
        <v>14</v>
      </c>
      <c r="E9539" s="3" t="s">
        <v>15</v>
      </c>
    </row>
    <row r="9540" spans="1:5" ht="13.8" x14ac:dyDescent="0.3">
      <c r="A9540" s="4" t="s">
        <v>49</v>
      </c>
      <c r="B9540" s="4" t="s">
        <v>8</v>
      </c>
      <c r="C9540" s="2">
        <v>301592743</v>
      </c>
      <c r="D9540" s="4" t="s">
        <v>24</v>
      </c>
      <c r="E9540" s="4" t="s">
        <v>7</v>
      </c>
    </row>
    <row r="9541" spans="1:5" ht="13.8" x14ac:dyDescent="0.3">
      <c r="A9541" s="3" t="s">
        <v>49</v>
      </c>
      <c r="B9541" s="3" t="s">
        <v>8</v>
      </c>
      <c r="C9541" s="2">
        <v>301576910</v>
      </c>
      <c r="D9541" s="3"/>
      <c r="E9541" s="3" t="s">
        <v>10</v>
      </c>
    </row>
    <row r="9542" spans="1:5" ht="13.8" x14ac:dyDescent="0.3">
      <c r="A9542" s="4" t="s">
        <v>49</v>
      </c>
      <c r="B9542" s="4" t="s">
        <v>8</v>
      </c>
      <c r="C9542" s="2">
        <v>301544536</v>
      </c>
      <c r="D9542" s="4" t="s">
        <v>9</v>
      </c>
      <c r="E9542" s="4" t="s">
        <v>7</v>
      </c>
    </row>
    <row r="9543" spans="1:5" ht="13.8" x14ac:dyDescent="0.3">
      <c r="A9543" s="3" t="s">
        <v>49</v>
      </c>
      <c r="B9543" s="3" t="s">
        <v>8</v>
      </c>
      <c r="C9543" s="2">
        <v>301774902</v>
      </c>
      <c r="D9543" s="3" t="s">
        <v>9</v>
      </c>
      <c r="E9543" s="3" t="s">
        <v>20</v>
      </c>
    </row>
    <row r="9544" spans="1:5" ht="13.8" x14ac:dyDescent="0.3">
      <c r="A9544" s="4" t="s">
        <v>49</v>
      </c>
      <c r="B9544" s="4" t="s">
        <v>8</v>
      </c>
      <c r="C9544" s="2">
        <v>301724915</v>
      </c>
      <c r="D9544" s="4" t="s">
        <v>18</v>
      </c>
      <c r="E9544" s="4" t="s">
        <v>7</v>
      </c>
    </row>
    <row r="9545" spans="1:5" ht="13.8" x14ac:dyDescent="0.3">
      <c r="A9545" s="3" t="s">
        <v>49</v>
      </c>
      <c r="B9545" s="3" t="s">
        <v>8</v>
      </c>
      <c r="C9545" s="2">
        <v>301754870</v>
      </c>
      <c r="D9545" s="3"/>
      <c r="E9545" s="3" t="s">
        <v>10</v>
      </c>
    </row>
    <row r="9546" spans="1:5" ht="13.8" x14ac:dyDescent="0.3">
      <c r="A9546" s="4" t="s">
        <v>49</v>
      </c>
      <c r="B9546" s="4" t="s">
        <v>8</v>
      </c>
      <c r="C9546" s="2">
        <v>301733752</v>
      </c>
      <c r="D9546" s="4" t="s">
        <v>17</v>
      </c>
      <c r="E9546" s="4" t="s">
        <v>7</v>
      </c>
    </row>
    <row r="9547" spans="1:5" ht="13.8" x14ac:dyDescent="0.3">
      <c r="A9547" s="3" t="s">
        <v>49</v>
      </c>
      <c r="B9547" s="3" t="s">
        <v>8</v>
      </c>
      <c r="C9547" s="2">
        <v>301722997</v>
      </c>
      <c r="D9547" s="3" t="s">
        <v>9</v>
      </c>
      <c r="E9547" s="3" t="s">
        <v>7</v>
      </c>
    </row>
    <row r="9548" spans="1:5" ht="13.8" x14ac:dyDescent="0.3">
      <c r="A9548" s="4" t="s">
        <v>49</v>
      </c>
      <c r="B9548" s="4" t="s">
        <v>8</v>
      </c>
      <c r="C9548" s="2">
        <v>301712756</v>
      </c>
      <c r="D9548" s="4"/>
      <c r="E9548" s="4" t="s">
        <v>10</v>
      </c>
    </row>
    <row r="9549" spans="1:5" ht="13.8" x14ac:dyDescent="0.3">
      <c r="A9549" s="3" t="s">
        <v>49</v>
      </c>
      <c r="B9549" s="3" t="s">
        <v>8</v>
      </c>
      <c r="C9549" s="2">
        <v>301698099</v>
      </c>
      <c r="D9549" s="3" t="s">
        <v>25</v>
      </c>
      <c r="E9549" s="3" t="s">
        <v>20</v>
      </c>
    </row>
    <row r="9550" spans="1:5" ht="13.8" x14ac:dyDescent="0.3">
      <c r="A9550" s="4" t="s">
        <v>49</v>
      </c>
      <c r="B9550" s="4" t="s">
        <v>8</v>
      </c>
      <c r="C9550" s="2">
        <v>301656751</v>
      </c>
      <c r="D9550" s="4" t="s">
        <v>13</v>
      </c>
      <c r="E9550" s="4" t="s">
        <v>7</v>
      </c>
    </row>
    <row r="9551" spans="1:5" ht="13.8" x14ac:dyDescent="0.3">
      <c r="A9551" s="3" t="s">
        <v>49</v>
      </c>
      <c r="B9551" s="3" t="s">
        <v>8</v>
      </c>
      <c r="C9551" s="2">
        <v>301683669</v>
      </c>
      <c r="D9551" s="3" t="s">
        <v>12</v>
      </c>
      <c r="E9551" s="3" t="s">
        <v>7</v>
      </c>
    </row>
    <row r="9552" spans="1:5" ht="13.8" x14ac:dyDescent="0.3">
      <c r="A9552" s="4" t="s">
        <v>49</v>
      </c>
      <c r="B9552" s="4" t="s">
        <v>8</v>
      </c>
      <c r="C9552" s="2">
        <v>301667331</v>
      </c>
      <c r="D9552" s="4"/>
      <c r="E9552" s="4" t="s">
        <v>10</v>
      </c>
    </row>
    <row r="9553" spans="1:5" ht="13.8" x14ac:dyDescent="0.3">
      <c r="A9553" s="3" t="s">
        <v>49</v>
      </c>
      <c r="B9553" s="3" t="s">
        <v>8</v>
      </c>
      <c r="C9553" s="2">
        <v>301607286</v>
      </c>
      <c r="D9553" s="3"/>
      <c r="E9553" s="3" t="s">
        <v>10</v>
      </c>
    </row>
    <row r="9554" spans="1:5" ht="13.8" x14ac:dyDescent="0.3">
      <c r="A9554" s="4" t="s">
        <v>49</v>
      </c>
      <c r="B9554" s="4" t="s">
        <v>8</v>
      </c>
      <c r="C9554" s="2">
        <v>301578666</v>
      </c>
      <c r="D9554" s="4" t="s">
        <v>25</v>
      </c>
      <c r="E9554" s="4" t="s">
        <v>7</v>
      </c>
    </row>
    <row r="9555" spans="1:5" ht="13.8" x14ac:dyDescent="0.3">
      <c r="A9555" s="3" t="s">
        <v>49</v>
      </c>
      <c r="B9555" s="3" t="s">
        <v>8</v>
      </c>
      <c r="C9555" s="2">
        <v>301711411</v>
      </c>
      <c r="D9555" s="3" t="s">
        <v>12</v>
      </c>
      <c r="E9555" s="3" t="s">
        <v>7</v>
      </c>
    </row>
    <row r="9556" spans="1:5" ht="13.8" x14ac:dyDescent="0.3">
      <c r="A9556" s="4" t="s">
        <v>49</v>
      </c>
      <c r="B9556" s="4" t="s">
        <v>8</v>
      </c>
      <c r="C9556" s="2">
        <v>301637170</v>
      </c>
      <c r="D9556" s="4" t="s">
        <v>12</v>
      </c>
      <c r="E9556" s="4" t="s">
        <v>7</v>
      </c>
    </row>
    <row r="9557" spans="1:5" ht="13.8" x14ac:dyDescent="0.3">
      <c r="A9557" s="3" t="s">
        <v>49</v>
      </c>
      <c r="B9557" s="3" t="s">
        <v>8</v>
      </c>
      <c r="C9557" s="2">
        <v>301719947</v>
      </c>
      <c r="D9557" s="3" t="s">
        <v>26</v>
      </c>
      <c r="E9557" s="3" t="s">
        <v>7</v>
      </c>
    </row>
    <row r="9558" spans="1:5" ht="13.8" x14ac:dyDescent="0.3">
      <c r="A9558" s="4" t="s">
        <v>49</v>
      </c>
      <c r="B9558" s="4" t="s">
        <v>8</v>
      </c>
      <c r="C9558" s="2">
        <v>301729147</v>
      </c>
      <c r="D9558" s="4" t="s">
        <v>18</v>
      </c>
      <c r="E9558" s="4" t="s">
        <v>7</v>
      </c>
    </row>
    <row r="9559" spans="1:5" ht="13.8" x14ac:dyDescent="0.3">
      <c r="A9559" s="3" t="s">
        <v>49</v>
      </c>
      <c r="B9559" s="3" t="s">
        <v>8</v>
      </c>
      <c r="C9559" s="2">
        <v>301686977</v>
      </c>
      <c r="D9559" s="3"/>
      <c r="E9559" s="3" t="s">
        <v>10</v>
      </c>
    </row>
    <row r="9560" spans="1:5" ht="13.8" x14ac:dyDescent="0.3">
      <c r="A9560" s="4" t="s">
        <v>49</v>
      </c>
      <c r="B9560" s="4" t="s">
        <v>8</v>
      </c>
      <c r="C9560" s="2">
        <v>301721544</v>
      </c>
      <c r="D9560" s="4" t="s">
        <v>17</v>
      </c>
      <c r="E9560" s="4" t="s">
        <v>7</v>
      </c>
    </row>
    <row r="9561" spans="1:5" ht="13.8" x14ac:dyDescent="0.3">
      <c r="A9561" s="3" t="s">
        <v>49</v>
      </c>
      <c r="B9561" s="3" t="s">
        <v>8</v>
      </c>
      <c r="C9561" s="2">
        <v>301686048</v>
      </c>
      <c r="D9561" s="3" t="s">
        <v>12</v>
      </c>
      <c r="E9561" s="3" t="s">
        <v>7</v>
      </c>
    </row>
    <row r="9562" spans="1:5" ht="13.8" x14ac:dyDescent="0.3">
      <c r="A9562" s="4" t="s">
        <v>49</v>
      </c>
      <c r="B9562" s="4" t="s">
        <v>8</v>
      </c>
      <c r="C9562" s="2">
        <v>301722443</v>
      </c>
      <c r="D9562" s="4" t="s">
        <v>19</v>
      </c>
      <c r="E9562" s="4" t="s">
        <v>20</v>
      </c>
    </row>
    <row r="9563" spans="1:5" ht="13.8" x14ac:dyDescent="0.3">
      <c r="A9563" s="3" t="s">
        <v>49</v>
      </c>
      <c r="B9563" s="3" t="s">
        <v>8</v>
      </c>
      <c r="C9563" s="2">
        <v>301708429</v>
      </c>
      <c r="D9563" s="3"/>
      <c r="E9563" s="3" t="s">
        <v>10</v>
      </c>
    </row>
    <row r="9564" spans="1:5" ht="13.8" x14ac:dyDescent="0.3">
      <c r="A9564" s="4" t="s">
        <v>49</v>
      </c>
      <c r="B9564" s="4" t="s">
        <v>8</v>
      </c>
      <c r="C9564" s="2">
        <v>301715429</v>
      </c>
      <c r="D9564" s="4" t="s">
        <v>14</v>
      </c>
      <c r="E9564" s="4" t="s">
        <v>15</v>
      </c>
    </row>
    <row r="9565" spans="1:5" ht="13.8" x14ac:dyDescent="0.3">
      <c r="A9565" s="3" t="s">
        <v>49</v>
      </c>
      <c r="B9565" s="3" t="s">
        <v>8</v>
      </c>
      <c r="C9565" s="2">
        <v>301760348</v>
      </c>
      <c r="D9565" s="3" t="s">
        <v>25</v>
      </c>
      <c r="E9565" s="3" t="s">
        <v>20</v>
      </c>
    </row>
    <row r="9566" spans="1:5" ht="13.8" x14ac:dyDescent="0.3">
      <c r="A9566" s="4" t="s">
        <v>49</v>
      </c>
      <c r="B9566" s="4" t="s">
        <v>8</v>
      </c>
      <c r="C9566" s="2">
        <v>301538285</v>
      </c>
      <c r="D9566" s="4" t="s">
        <v>25</v>
      </c>
      <c r="E9566" s="4" t="s">
        <v>7</v>
      </c>
    </row>
    <row r="9567" spans="1:5" ht="13.8" x14ac:dyDescent="0.3">
      <c r="A9567" s="3" t="s">
        <v>49</v>
      </c>
      <c r="B9567" s="3" t="s">
        <v>8</v>
      </c>
      <c r="C9567" s="2">
        <v>301727914</v>
      </c>
      <c r="D9567" s="3" t="s">
        <v>14</v>
      </c>
      <c r="E9567" s="3" t="s">
        <v>23</v>
      </c>
    </row>
    <row r="9568" spans="1:5" ht="13.8" x14ac:dyDescent="0.3">
      <c r="A9568" s="4" t="s">
        <v>49</v>
      </c>
      <c r="B9568" s="4" t="s">
        <v>8</v>
      </c>
      <c r="C9568" s="2">
        <v>301723153</v>
      </c>
      <c r="D9568" s="4" t="s">
        <v>14</v>
      </c>
      <c r="E9568" s="4" t="s">
        <v>7</v>
      </c>
    </row>
    <row r="9569" spans="1:5" ht="13.8" x14ac:dyDescent="0.3">
      <c r="A9569" s="3" t="s">
        <v>49</v>
      </c>
      <c r="B9569" s="3" t="s">
        <v>8</v>
      </c>
      <c r="C9569" s="2">
        <v>301694080</v>
      </c>
      <c r="D9569" s="3" t="s">
        <v>25</v>
      </c>
      <c r="E9569" s="3" t="s">
        <v>7</v>
      </c>
    </row>
    <row r="9570" spans="1:5" ht="13.8" x14ac:dyDescent="0.3">
      <c r="A9570" s="4" t="s">
        <v>49</v>
      </c>
      <c r="B9570" s="4" t="s">
        <v>8</v>
      </c>
      <c r="C9570" s="2">
        <v>301669393</v>
      </c>
      <c r="D9570" s="4" t="s">
        <v>12</v>
      </c>
      <c r="E9570" s="4" t="s">
        <v>7</v>
      </c>
    </row>
    <row r="9571" spans="1:5" ht="13.8" x14ac:dyDescent="0.3">
      <c r="A9571" s="3" t="s">
        <v>49</v>
      </c>
      <c r="B9571" s="3" t="s">
        <v>8</v>
      </c>
      <c r="C9571" s="2">
        <v>301606602</v>
      </c>
      <c r="D9571" s="3" t="s">
        <v>25</v>
      </c>
      <c r="E9571" s="3" t="s">
        <v>7</v>
      </c>
    </row>
    <row r="9572" spans="1:5" ht="13.8" x14ac:dyDescent="0.3">
      <c r="A9572" s="4" t="s">
        <v>49</v>
      </c>
      <c r="B9572" s="4" t="s">
        <v>8</v>
      </c>
      <c r="C9572" s="2">
        <v>301607352</v>
      </c>
      <c r="D9572" s="4" t="s">
        <v>9</v>
      </c>
      <c r="E9572" s="4" t="s">
        <v>7</v>
      </c>
    </row>
    <row r="9573" spans="1:5" ht="13.8" x14ac:dyDescent="0.3">
      <c r="A9573" s="3" t="s">
        <v>49</v>
      </c>
      <c r="B9573" s="3" t="s">
        <v>8</v>
      </c>
      <c r="C9573" s="2">
        <v>301725041</v>
      </c>
      <c r="D9573" s="3"/>
      <c r="E9573" s="3" t="s">
        <v>10</v>
      </c>
    </row>
    <row r="9574" spans="1:5" ht="13.8" x14ac:dyDescent="0.3">
      <c r="A9574" s="4" t="s">
        <v>49</v>
      </c>
      <c r="B9574" s="4" t="s">
        <v>8</v>
      </c>
      <c r="C9574" s="2">
        <v>300965497</v>
      </c>
      <c r="D9574" s="4" t="s">
        <v>14</v>
      </c>
      <c r="E9574" s="4" t="s">
        <v>23</v>
      </c>
    </row>
    <row r="9575" spans="1:5" ht="13.8" x14ac:dyDescent="0.3">
      <c r="A9575" s="3" t="s">
        <v>49</v>
      </c>
      <c r="B9575" s="3" t="s">
        <v>8</v>
      </c>
      <c r="C9575" s="2">
        <v>300931220</v>
      </c>
      <c r="D9575" s="3" t="s">
        <v>14</v>
      </c>
      <c r="E9575" s="3" t="s">
        <v>15</v>
      </c>
    </row>
    <row r="9576" spans="1:5" ht="13.8" x14ac:dyDescent="0.3">
      <c r="A9576" s="4" t="s">
        <v>49</v>
      </c>
      <c r="B9576" s="4" t="s">
        <v>8</v>
      </c>
      <c r="C9576" s="2">
        <v>301726991</v>
      </c>
      <c r="D9576" s="4" t="s">
        <v>13</v>
      </c>
      <c r="E9576" s="4" t="s">
        <v>7</v>
      </c>
    </row>
    <row r="9577" spans="1:5" ht="13.8" x14ac:dyDescent="0.3">
      <c r="A9577" s="3" t="s">
        <v>49</v>
      </c>
      <c r="B9577" s="3" t="s">
        <v>8</v>
      </c>
      <c r="C9577" s="2">
        <v>301740831</v>
      </c>
      <c r="D9577" s="3" t="s">
        <v>14</v>
      </c>
      <c r="E9577" s="3" t="s">
        <v>15</v>
      </c>
    </row>
    <row r="9578" spans="1:5" ht="13.8" x14ac:dyDescent="0.3">
      <c r="A9578" s="4" t="s">
        <v>49</v>
      </c>
      <c r="B9578" s="4" t="s">
        <v>8</v>
      </c>
      <c r="C9578" s="2">
        <v>301723385</v>
      </c>
      <c r="D9578" s="4" t="s">
        <v>14</v>
      </c>
      <c r="E9578" s="4" t="s">
        <v>15</v>
      </c>
    </row>
    <row r="9579" spans="1:5" ht="13.8" x14ac:dyDescent="0.3">
      <c r="A9579" s="3" t="s">
        <v>49</v>
      </c>
      <c r="B9579" s="3" t="s">
        <v>8</v>
      </c>
      <c r="C9579" s="2">
        <v>301652262</v>
      </c>
      <c r="D9579" s="3" t="s">
        <v>31</v>
      </c>
      <c r="E9579" s="3" t="s">
        <v>7</v>
      </c>
    </row>
    <row r="9580" spans="1:5" ht="13.8" x14ac:dyDescent="0.3">
      <c r="A9580" s="4" t="s">
        <v>49</v>
      </c>
      <c r="B9580" s="4" t="s">
        <v>8</v>
      </c>
      <c r="C9580" s="2">
        <v>301713522</v>
      </c>
      <c r="D9580" s="4" t="s">
        <v>14</v>
      </c>
      <c r="E9580" s="4" t="s">
        <v>15</v>
      </c>
    </row>
    <row r="9581" spans="1:5" ht="13.8" x14ac:dyDescent="0.3">
      <c r="A9581" s="3" t="s">
        <v>49</v>
      </c>
      <c r="B9581" s="3" t="s">
        <v>8</v>
      </c>
      <c r="C9581" s="2">
        <v>301741861</v>
      </c>
      <c r="D9581" s="3" t="s">
        <v>11</v>
      </c>
      <c r="E9581" s="3" t="s">
        <v>7</v>
      </c>
    </row>
    <row r="9582" spans="1:5" ht="13.8" x14ac:dyDescent="0.3">
      <c r="A9582" s="4" t="s">
        <v>49</v>
      </c>
      <c r="B9582" s="4" t="s">
        <v>8</v>
      </c>
      <c r="C9582" s="2">
        <v>300931743</v>
      </c>
      <c r="D9582" s="4" t="s">
        <v>17</v>
      </c>
      <c r="E9582" s="4" t="s">
        <v>7</v>
      </c>
    </row>
    <row r="9583" spans="1:5" ht="13.8" x14ac:dyDescent="0.3">
      <c r="A9583" s="3" t="s">
        <v>49</v>
      </c>
      <c r="B9583" s="3" t="s">
        <v>8</v>
      </c>
      <c r="C9583" s="2">
        <v>301658105</v>
      </c>
      <c r="D9583" s="3" t="s">
        <v>12</v>
      </c>
      <c r="E9583" s="3" t="s">
        <v>7</v>
      </c>
    </row>
    <row r="9584" spans="1:5" ht="13.8" x14ac:dyDescent="0.3">
      <c r="A9584" s="4" t="s">
        <v>49</v>
      </c>
      <c r="B9584" s="4" t="s">
        <v>8</v>
      </c>
      <c r="C9584" s="2">
        <v>301639068</v>
      </c>
      <c r="D9584" s="4" t="s">
        <v>14</v>
      </c>
      <c r="E9584" s="4" t="s">
        <v>7</v>
      </c>
    </row>
    <row r="9585" spans="1:5" ht="13.8" x14ac:dyDescent="0.3">
      <c r="A9585" s="3" t="s">
        <v>49</v>
      </c>
      <c r="B9585" s="3" t="s">
        <v>8</v>
      </c>
      <c r="C9585" s="2">
        <v>301723604</v>
      </c>
      <c r="D9585" s="3" t="s">
        <v>14</v>
      </c>
      <c r="E9585" s="3" t="s">
        <v>23</v>
      </c>
    </row>
    <row r="9586" spans="1:5" ht="13.8" x14ac:dyDescent="0.3">
      <c r="A9586" s="4" t="s">
        <v>49</v>
      </c>
      <c r="B9586" s="4" t="s">
        <v>8</v>
      </c>
      <c r="C9586" s="2">
        <v>301679738</v>
      </c>
      <c r="D9586" s="4" t="s">
        <v>26</v>
      </c>
      <c r="E9586" s="4" t="s">
        <v>7</v>
      </c>
    </row>
    <row r="9587" spans="1:5" ht="13.8" x14ac:dyDescent="0.3">
      <c r="A9587" s="3" t="s">
        <v>49</v>
      </c>
      <c r="B9587" s="3" t="s">
        <v>8</v>
      </c>
      <c r="C9587" s="2">
        <v>301526106</v>
      </c>
      <c r="D9587" s="3" t="s">
        <v>14</v>
      </c>
      <c r="E9587" s="3" t="s">
        <v>15</v>
      </c>
    </row>
    <row r="9588" spans="1:5" ht="13.8" x14ac:dyDescent="0.3">
      <c r="A9588" s="4" t="s">
        <v>49</v>
      </c>
      <c r="B9588" s="4" t="s">
        <v>8</v>
      </c>
      <c r="C9588" s="2">
        <v>301693763</v>
      </c>
      <c r="D9588" s="4"/>
      <c r="E9588" s="4" t="s">
        <v>10</v>
      </c>
    </row>
    <row r="9589" spans="1:5" ht="13.8" x14ac:dyDescent="0.3">
      <c r="A9589" s="3" t="s">
        <v>49</v>
      </c>
      <c r="B9589" s="3" t="s">
        <v>8</v>
      </c>
      <c r="C9589" s="2">
        <v>301711436</v>
      </c>
      <c r="D9589" s="3" t="s">
        <v>13</v>
      </c>
      <c r="E9589" s="3" t="s">
        <v>7</v>
      </c>
    </row>
    <row r="9590" spans="1:5" ht="13.8" x14ac:dyDescent="0.3">
      <c r="A9590" s="4" t="s">
        <v>49</v>
      </c>
      <c r="B9590" s="4" t="s">
        <v>8</v>
      </c>
      <c r="C9590" s="2">
        <v>301712756</v>
      </c>
      <c r="D9590" s="4"/>
      <c r="E9590" s="4" t="s">
        <v>10</v>
      </c>
    </row>
    <row r="9591" spans="1:5" ht="13.8" x14ac:dyDescent="0.3">
      <c r="A9591" s="3" t="s">
        <v>49</v>
      </c>
      <c r="B9591" s="3" t="s">
        <v>8</v>
      </c>
      <c r="C9591" s="2">
        <v>301716951</v>
      </c>
      <c r="D9591" s="3" t="s">
        <v>6</v>
      </c>
      <c r="E9591" s="3" t="s">
        <v>7</v>
      </c>
    </row>
    <row r="9592" spans="1:5" ht="13.8" x14ac:dyDescent="0.3">
      <c r="A9592" s="4" t="s">
        <v>49</v>
      </c>
      <c r="B9592" s="4" t="s">
        <v>8</v>
      </c>
      <c r="C9592" s="2">
        <v>301633112</v>
      </c>
      <c r="D9592" s="4" t="s">
        <v>31</v>
      </c>
      <c r="E9592" s="4" t="s">
        <v>7</v>
      </c>
    </row>
    <row r="9593" spans="1:5" ht="13.8" x14ac:dyDescent="0.3">
      <c r="A9593" s="3" t="s">
        <v>49</v>
      </c>
      <c r="B9593" s="3" t="s">
        <v>8</v>
      </c>
      <c r="C9593" s="2">
        <v>301645040</v>
      </c>
      <c r="D9593" s="3" t="s">
        <v>14</v>
      </c>
      <c r="E9593" s="3" t="s">
        <v>15</v>
      </c>
    </row>
    <row r="9594" spans="1:5" ht="13.8" x14ac:dyDescent="0.3">
      <c r="A9594" s="4" t="s">
        <v>49</v>
      </c>
      <c r="B9594" s="4" t="s">
        <v>8</v>
      </c>
      <c r="C9594" s="2">
        <v>301722980</v>
      </c>
      <c r="D9594" s="4"/>
      <c r="E9594" s="4" t="s">
        <v>10</v>
      </c>
    </row>
    <row r="9595" spans="1:5" ht="13.8" x14ac:dyDescent="0.3">
      <c r="A9595" s="3" t="s">
        <v>49</v>
      </c>
      <c r="B9595" s="3" t="s">
        <v>8</v>
      </c>
      <c r="C9595" s="2">
        <v>301726520</v>
      </c>
      <c r="D9595" s="3" t="s">
        <v>9</v>
      </c>
      <c r="E9595" s="3" t="s">
        <v>7</v>
      </c>
    </row>
    <row r="9596" spans="1:5" ht="13.8" x14ac:dyDescent="0.3">
      <c r="A9596" s="4" t="s">
        <v>49</v>
      </c>
      <c r="B9596" s="4" t="s">
        <v>8</v>
      </c>
      <c r="C9596" s="2">
        <v>301733780</v>
      </c>
      <c r="D9596" s="4"/>
      <c r="E9596" s="4" t="s">
        <v>10</v>
      </c>
    </row>
    <row r="9597" spans="1:5" ht="13.8" x14ac:dyDescent="0.3">
      <c r="A9597" s="3" t="s">
        <v>49</v>
      </c>
      <c r="B9597" s="3" t="s">
        <v>8</v>
      </c>
      <c r="C9597" s="2">
        <v>301637012</v>
      </c>
      <c r="D9597" s="3" t="s">
        <v>14</v>
      </c>
      <c r="E9597" s="3" t="s">
        <v>15</v>
      </c>
    </row>
    <row r="9598" spans="1:5" ht="13.8" x14ac:dyDescent="0.3">
      <c r="A9598" s="4" t="s">
        <v>49</v>
      </c>
      <c r="B9598" s="4" t="s">
        <v>8</v>
      </c>
      <c r="C9598" s="2">
        <v>301709091</v>
      </c>
      <c r="D9598" s="4" t="s">
        <v>6</v>
      </c>
      <c r="E9598" s="4" t="s">
        <v>7</v>
      </c>
    </row>
    <row r="9599" spans="1:5" ht="13.8" x14ac:dyDescent="0.3">
      <c r="A9599" s="3" t="s">
        <v>49</v>
      </c>
      <c r="B9599" s="3" t="s">
        <v>8</v>
      </c>
      <c r="C9599" s="2">
        <v>301305636</v>
      </c>
      <c r="D9599" s="3" t="s">
        <v>13</v>
      </c>
      <c r="E9599" s="3" t="s">
        <v>7</v>
      </c>
    </row>
    <row r="9600" spans="1:5" ht="13.8" x14ac:dyDescent="0.3">
      <c r="A9600" s="4" t="s">
        <v>49</v>
      </c>
      <c r="B9600" s="4" t="s">
        <v>8</v>
      </c>
      <c r="C9600" s="2">
        <v>301632730</v>
      </c>
      <c r="D9600" s="4" t="s">
        <v>26</v>
      </c>
      <c r="E9600" s="4" t="s">
        <v>7</v>
      </c>
    </row>
    <row r="9601" spans="1:5" ht="13.8" x14ac:dyDescent="0.3">
      <c r="A9601" s="3" t="s">
        <v>49</v>
      </c>
      <c r="B9601" s="3" t="s">
        <v>8</v>
      </c>
      <c r="C9601" s="2">
        <v>301743848</v>
      </c>
      <c r="D9601" s="3" t="s">
        <v>24</v>
      </c>
      <c r="E9601" s="3" t="s">
        <v>7</v>
      </c>
    </row>
    <row r="9602" spans="1:5" ht="13.8" x14ac:dyDescent="0.3">
      <c r="A9602" s="4" t="s">
        <v>49</v>
      </c>
      <c r="B9602" s="4" t="s">
        <v>8</v>
      </c>
      <c r="C9602" s="2">
        <v>301257614</v>
      </c>
      <c r="D9602" s="4" t="s">
        <v>17</v>
      </c>
      <c r="E9602" s="4" t="s">
        <v>7</v>
      </c>
    </row>
    <row r="9603" spans="1:5" ht="13.8" x14ac:dyDescent="0.3">
      <c r="A9603" s="3" t="s">
        <v>49</v>
      </c>
      <c r="B9603" s="3" t="s">
        <v>8</v>
      </c>
      <c r="C9603" s="2">
        <v>301714584</v>
      </c>
      <c r="D9603" s="3" t="s">
        <v>18</v>
      </c>
      <c r="E9603" s="3" t="s">
        <v>7</v>
      </c>
    </row>
    <row r="9604" spans="1:5" ht="13.8" x14ac:dyDescent="0.3">
      <c r="A9604" s="4" t="s">
        <v>49</v>
      </c>
      <c r="B9604" s="4" t="s">
        <v>8</v>
      </c>
      <c r="C9604" s="2">
        <v>300888616</v>
      </c>
      <c r="D9604" s="4"/>
      <c r="E9604" s="4" t="s">
        <v>10</v>
      </c>
    </row>
    <row r="9605" spans="1:5" ht="13.8" x14ac:dyDescent="0.3">
      <c r="A9605" s="3" t="s">
        <v>49</v>
      </c>
      <c r="B9605" s="3" t="s">
        <v>8</v>
      </c>
      <c r="C9605" s="2">
        <v>301046323</v>
      </c>
      <c r="D9605" s="3" t="s">
        <v>24</v>
      </c>
      <c r="E9605" s="3" t="s">
        <v>7</v>
      </c>
    </row>
    <row r="9606" spans="1:5" ht="13.8" x14ac:dyDescent="0.3">
      <c r="A9606" s="4" t="s">
        <v>49</v>
      </c>
      <c r="B9606" s="4" t="s">
        <v>8</v>
      </c>
      <c r="C9606" s="2">
        <v>301726603</v>
      </c>
      <c r="D9606" s="4" t="s">
        <v>14</v>
      </c>
      <c r="E9606" s="4" t="s">
        <v>15</v>
      </c>
    </row>
    <row r="9607" spans="1:5" ht="13.8" x14ac:dyDescent="0.3">
      <c r="A9607" s="3" t="s">
        <v>49</v>
      </c>
      <c r="B9607" s="3" t="s">
        <v>8</v>
      </c>
      <c r="C9607" s="2">
        <v>301723390</v>
      </c>
      <c r="D9607" s="3"/>
      <c r="E9607" s="3" t="s">
        <v>10</v>
      </c>
    </row>
    <row r="9608" spans="1:5" ht="13.8" x14ac:dyDescent="0.3">
      <c r="A9608" s="4" t="s">
        <v>49</v>
      </c>
      <c r="B9608" s="4" t="s">
        <v>8</v>
      </c>
      <c r="C9608" s="2">
        <v>301645525</v>
      </c>
      <c r="D9608" s="4" t="s">
        <v>6</v>
      </c>
      <c r="E9608" s="4" t="s">
        <v>7</v>
      </c>
    </row>
    <row r="9609" spans="1:5" ht="13.8" x14ac:dyDescent="0.3">
      <c r="A9609" s="3" t="s">
        <v>49</v>
      </c>
      <c r="B9609" s="3" t="s">
        <v>8</v>
      </c>
      <c r="C9609" s="2">
        <v>301687733</v>
      </c>
      <c r="D9609" s="3" t="s">
        <v>12</v>
      </c>
      <c r="E9609" s="3" t="s">
        <v>7</v>
      </c>
    </row>
    <row r="9610" spans="1:5" ht="13.8" x14ac:dyDescent="0.3">
      <c r="A9610" s="4" t="s">
        <v>49</v>
      </c>
      <c r="B9610" s="4" t="s">
        <v>8</v>
      </c>
      <c r="C9610" s="2">
        <v>300365716</v>
      </c>
      <c r="D9610" s="4" t="s">
        <v>17</v>
      </c>
      <c r="E9610" s="4" t="s">
        <v>7</v>
      </c>
    </row>
    <row r="9611" spans="1:5" ht="13.8" x14ac:dyDescent="0.3">
      <c r="A9611" s="3" t="s">
        <v>49</v>
      </c>
      <c r="B9611" s="3" t="s">
        <v>8</v>
      </c>
      <c r="C9611" s="2">
        <v>301314532</v>
      </c>
      <c r="D9611" s="3"/>
      <c r="E9611" s="3" t="s">
        <v>10</v>
      </c>
    </row>
    <row r="9612" spans="1:5" ht="13.8" x14ac:dyDescent="0.3">
      <c r="A9612" s="4" t="s">
        <v>49</v>
      </c>
      <c r="B9612" s="4" t="s">
        <v>8</v>
      </c>
      <c r="C9612" s="2">
        <v>301726798</v>
      </c>
      <c r="D9612" s="4" t="s">
        <v>13</v>
      </c>
      <c r="E9612" s="4" t="s">
        <v>7</v>
      </c>
    </row>
    <row r="9613" spans="1:5" ht="13.8" x14ac:dyDescent="0.3">
      <c r="A9613" s="3" t="s">
        <v>49</v>
      </c>
      <c r="B9613" s="3" t="s">
        <v>8</v>
      </c>
      <c r="C9613" s="2">
        <v>301606802</v>
      </c>
      <c r="D9613" s="3" t="s">
        <v>12</v>
      </c>
      <c r="E9613" s="3" t="s">
        <v>7</v>
      </c>
    </row>
    <row r="9614" spans="1:5" ht="13.8" x14ac:dyDescent="0.3">
      <c r="A9614" s="4" t="s">
        <v>49</v>
      </c>
      <c r="B9614" s="4" t="s">
        <v>8</v>
      </c>
      <c r="C9614" s="2">
        <v>301711713</v>
      </c>
      <c r="D9614" s="4" t="s">
        <v>25</v>
      </c>
      <c r="E9614" s="4" t="s">
        <v>7</v>
      </c>
    </row>
    <row r="9615" spans="1:5" ht="13.8" x14ac:dyDescent="0.3">
      <c r="A9615" s="3" t="s">
        <v>49</v>
      </c>
      <c r="B9615" s="3" t="s">
        <v>8</v>
      </c>
      <c r="C9615" s="2">
        <v>301594067</v>
      </c>
      <c r="D9615" s="3" t="s">
        <v>24</v>
      </c>
      <c r="E9615" s="3" t="s">
        <v>7</v>
      </c>
    </row>
    <row r="9616" spans="1:5" ht="13.8" x14ac:dyDescent="0.3">
      <c r="A9616" s="4" t="s">
        <v>49</v>
      </c>
      <c r="B9616" s="4" t="s">
        <v>8</v>
      </c>
      <c r="C9616" s="2">
        <v>301711577</v>
      </c>
      <c r="D9616" s="4" t="s">
        <v>12</v>
      </c>
      <c r="E9616" s="4" t="s">
        <v>7</v>
      </c>
    </row>
    <row r="9617" spans="1:5" ht="13.8" x14ac:dyDescent="0.3">
      <c r="A9617" s="3" t="s">
        <v>49</v>
      </c>
      <c r="B9617" s="3" t="s">
        <v>8</v>
      </c>
      <c r="C9617" s="2">
        <v>301680101</v>
      </c>
      <c r="D9617" s="3" t="s">
        <v>26</v>
      </c>
      <c r="E9617" s="3" t="s">
        <v>7</v>
      </c>
    </row>
    <row r="9618" spans="1:5" ht="13.8" x14ac:dyDescent="0.3">
      <c r="A9618" s="4" t="s">
        <v>49</v>
      </c>
      <c r="B9618" s="4" t="s">
        <v>8</v>
      </c>
      <c r="C9618" s="2">
        <v>301699945</v>
      </c>
      <c r="D9618" s="4" t="s">
        <v>31</v>
      </c>
      <c r="E9618" s="4" t="s">
        <v>7</v>
      </c>
    </row>
    <row r="9619" spans="1:5" ht="13.8" x14ac:dyDescent="0.3">
      <c r="A9619" s="3" t="s">
        <v>49</v>
      </c>
      <c r="B9619" s="3" t="s">
        <v>8</v>
      </c>
      <c r="C9619" s="2">
        <v>301729384</v>
      </c>
      <c r="D9619" s="3"/>
      <c r="E9619" s="3" t="s">
        <v>10</v>
      </c>
    </row>
    <row r="9620" spans="1:5" ht="13.8" x14ac:dyDescent="0.3">
      <c r="A9620" s="4" t="s">
        <v>49</v>
      </c>
      <c r="B9620" s="4" t="s">
        <v>8</v>
      </c>
      <c r="C9620" s="2">
        <v>301697743</v>
      </c>
      <c r="D9620" s="4" t="s">
        <v>13</v>
      </c>
      <c r="E9620" s="4" t="s">
        <v>7</v>
      </c>
    </row>
    <row r="9621" spans="1:5" ht="13.8" x14ac:dyDescent="0.3">
      <c r="A9621" s="3" t="s">
        <v>49</v>
      </c>
      <c r="B9621" s="3" t="s">
        <v>8</v>
      </c>
      <c r="C9621" s="2">
        <v>301722501</v>
      </c>
      <c r="D9621" s="3" t="s">
        <v>22</v>
      </c>
      <c r="E9621" s="3" t="s">
        <v>7</v>
      </c>
    </row>
    <row r="9622" spans="1:5" ht="13.8" x14ac:dyDescent="0.3">
      <c r="A9622" s="4" t="s">
        <v>49</v>
      </c>
      <c r="B9622" s="4" t="s">
        <v>8</v>
      </c>
      <c r="C9622" s="2">
        <v>300913279</v>
      </c>
      <c r="D9622" s="4" t="s">
        <v>17</v>
      </c>
      <c r="E9622" s="4" t="s">
        <v>7</v>
      </c>
    </row>
    <row r="9623" spans="1:5" ht="13.8" x14ac:dyDescent="0.3">
      <c r="A9623" s="3" t="s">
        <v>49</v>
      </c>
      <c r="B9623" s="3" t="s">
        <v>8</v>
      </c>
      <c r="C9623" s="2">
        <v>301693358</v>
      </c>
      <c r="D9623" s="3" t="s">
        <v>17</v>
      </c>
      <c r="E9623" s="3" t="s">
        <v>7</v>
      </c>
    </row>
    <row r="9624" spans="1:5" ht="13.8" x14ac:dyDescent="0.3">
      <c r="A9624" s="4" t="s">
        <v>49</v>
      </c>
      <c r="B9624" s="4" t="s">
        <v>8</v>
      </c>
      <c r="C9624" s="2">
        <v>301687467</v>
      </c>
      <c r="D9624" s="4" t="s">
        <v>18</v>
      </c>
      <c r="E9624" s="4" t="s">
        <v>7</v>
      </c>
    </row>
    <row r="9625" spans="1:5" ht="13.8" x14ac:dyDescent="0.3">
      <c r="A9625" s="3" t="s">
        <v>49</v>
      </c>
      <c r="B9625" s="3" t="s">
        <v>8</v>
      </c>
      <c r="C9625" s="2">
        <v>301726275</v>
      </c>
      <c r="D9625" s="3" t="s">
        <v>9</v>
      </c>
      <c r="E9625" s="3" t="s">
        <v>7</v>
      </c>
    </row>
    <row r="9626" spans="1:5" ht="13.8" x14ac:dyDescent="0.3">
      <c r="A9626" s="4" t="s">
        <v>49</v>
      </c>
      <c r="B9626" s="4" t="s">
        <v>8</v>
      </c>
      <c r="C9626" s="2">
        <v>301529236</v>
      </c>
      <c r="D9626" s="4"/>
      <c r="E9626" s="4" t="s">
        <v>10</v>
      </c>
    </row>
    <row r="9627" spans="1:5" ht="13.8" x14ac:dyDescent="0.3">
      <c r="A9627" s="3" t="s">
        <v>49</v>
      </c>
      <c r="B9627" s="3" t="s">
        <v>8</v>
      </c>
      <c r="C9627" s="2">
        <v>301683608</v>
      </c>
      <c r="D9627" s="3" t="s">
        <v>14</v>
      </c>
      <c r="E9627" s="3" t="s">
        <v>15</v>
      </c>
    </row>
    <row r="9628" spans="1:5" ht="13.8" x14ac:dyDescent="0.3">
      <c r="A9628" s="4" t="s">
        <v>49</v>
      </c>
      <c r="B9628" s="4" t="s">
        <v>8</v>
      </c>
      <c r="C9628" s="2">
        <v>301640364</v>
      </c>
      <c r="D9628" s="4" t="s">
        <v>12</v>
      </c>
      <c r="E9628" s="4" t="s">
        <v>7</v>
      </c>
    </row>
    <row r="9629" spans="1:5" ht="13.8" x14ac:dyDescent="0.3">
      <c r="A9629" s="3" t="s">
        <v>49</v>
      </c>
      <c r="B9629" s="3" t="s">
        <v>8</v>
      </c>
      <c r="C9629" s="2">
        <v>301606324</v>
      </c>
      <c r="D9629" s="3"/>
      <c r="E9629" s="3" t="s">
        <v>10</v>
      </c>
    </row>
    <row r="9630" spans="1:5" ht="13.8" x14ac:dyDescent="0.3">
      <c r="A9630" s="4" t="s">
        <v>49</v>
      </c>
      <c r="B9630" s="4" t="s">
        <v>8</v>
      </c>
      <c r="C9630" s="2">
        <v>301678029</v>
      </c>
      <c r="D9630" s="4"/>
      <c r="E9630" s="4" t="s">
        <v>10</v>
      </c>
    </row>
    <row r="9631" spans="1:5" ht="13.8" x14ac:dyDescent="0.3">
      <c r="A9631" s="3" t="s">
        <v>49</v>
      </c>
      <c r="B9631" s="3" t="s">
        <v>8</v>
      </c>
      <c r="C9631" s="2">
        <v>301735547</v>
      </c>
      <c r="D9631" s="3" t="s">
        <v>12</v>
      </c>
      <c r="E9631" s="3" t="s">
        <v>7</v>
      </c>
    </row>
    <row r="9632" spans="1:5" ht="13.8" x14ac:dyDescent="0.3">
      <c r="A9632" s="4" t="s">
        <v>49</v>
      </c>
      <c r="B9632" s="4" t="s">
        <v>8</v>
      </c>
      <c r="C9632" s="2">
        <v>301684860</v>
      </c>
      <c r="D9632" s="4" t="s">
        <v>12</v>
      </c>
      <c r="E9632" s="4" t="s">
        <v>20</v>
      </c>
    </row>
    <row r="9633" spans="1:5" ht="13.8" x14ac:dyDescent="0.3">
      <c r="A9633" s="3" t="s">
        <v>49</v>
      </c>
      <c r="B9633" s="3" t="s">
        <v>8</v>
      </c>
      <c r="C9633" s="2">
        <v>301756662</v>
      </c>
      <c r="D9633" s="3" t="s">
        <v>18</v>
      </c>
      <c r="E9633" s="3" t="s">
        <v>7</v>
      </c>
    </row>
    <row r="9634" spans="1:5" ht="13.8" x14ac:dyDescent="0.3">
      <c r="A9634" s="4" t="s">
        <v>49</v>
      </c>
      <c r="B9634" s="4" t="s">
        <v>8</v>
      </c>
      <c r="C9634" s="2">
        <v>301722668</v>
      </c>
      <c r="D9634" s="4" t="s">
        <v>13</v>
      </c>
      <c r="E9634" s="4" t="s">
        <v>20</v>
      </c>
    </row>
    <row r="9635" spans="1:5" ht="13.8" x14ac:dyDescent="0.3">
      <c r="A9635" s="3" t="s">
        <v>49</v>
      </c>
      <c r="B9635" s="3" t="s">
        <v>8</v>
      </c>
      <c r="C9635" s="2">
        <v>301716871</v>
      </c>
      <c r="D9635" s="3" t="s">
        <v>29</v>
      </c>
      <c r="E9635" s="3" t="s">
        <v>7</v>
      </c>
    </row>
    <row r="9636" spans="1:5" ht="13.8" x14ac:dyDescent="0.3">
      <c r="A9636" s="4" t="s">
        <v>49</v>
      </c>
      <c r="B9636" s="4" t="s">
        <v>8</v>
      </c>
      <c r="C9636" s="2">
        <v>301716132</v>
      </c>
      <c r="D9636" s="4" t="s">
        <v>13</v>
      </c>
      <c r="E9636" s="4" t="s">
        <v>7</v>
      </c>
    </row>
    <row r="9637" spans="1:5" ht="13.8" x14ac:dyDescent="0.3">
      <c r="A9637" s="3" t="s">
        <v>49</v>
      </c>
      <c r="B9637" s="3" t="s">
        <v>8</v>
      </c>
      <c r="C9637" s="2">
        <v>301728783</v>
      </c>
      <c r="D9637" s="3" t="s">
        <v>12</v>
      </c>
      <c r="E9637" s="3" t="s">
        <v>7</v>
      </c>
    </row>
    <row r="9638" spans="1:5" ht="13.8" x14ac:dyDescent="0.3">
      <c r="A9638" s="4" t="s">
        <v>49</v>
      </c>
      <c r="B9638" s="4" t="s">
        <v>8</v>
      </c>
      <c r="C9638" s="2">
        <v>301760166</v>
      </c>
      <c r="D9638" s="4"/>
      <c r="E9638" s="4" t="s">
        <v>10</v>
      </c>
    </row>
    <row r="9639" spans="1:5" ht="13.8" x14ac:dyDescent="0.3">
      <c r="A9639" s="3" t="s">
        <v>49</v>
      </c>
      <c r="B9639" s="3" t="s">
        <v>8</v>
      </c>
      <c r="C9639" s="2">
        <v>301728311</v>
      </c>
      <c r="D9639" s="3" t="s">
        <v>6</v>
      </c>
      <c r="E9639" s="3" t="s">
        <v>7</v>
      </c>
    </row>
    <row r="9640" spans="1:5" ht="13.8" x14ac:dyDescent="0.3">
      <c r="A9640" s="4" t="s">
        <v>49</v>
      </c>
      <c r="B9640" s="4" t="s">
        <v>8</v>
      </c>
      <c r="C9640" s="2">
        <v>301572028</v>
      </c>
      <c r="D9640" s="4"/>
      <c r="E9640" s="4" t="s">
        <v>10</v>
      </c>
    </row>
    <row r="9641" spans="1:5" ht="13.8" x14ac:dyDescent="0.3">
      <c r="A9641" s="3" t="s">
        <v>49</v>
      </c>
      <c r="B9641" s="3" t="s">
        <v>8</v>
      </c>
      <c r="C9641" s="2">
        <v>301640579</v>
      </c>
      <c r="D9641" s="3" t="s">
        <v>18</v>
      </c>
      <c r="E9641" s="3" t="s">
        <v>7</v>
      </c>
    </row>
    <row r="9642" spans="1:5" ht="13.8" x14ac:dyDescent="0.3">
      <c r="A9642" s="4" t="s">
        <v>49</v>
      </c>
      <c r="B9642" s="4" t="s">
        <v>8</v>
      </c>
      <c r="C9642" s="2">
        <v>301641687</v>
      </c>
      <c r="D9642" s="4"/>
      <c r="E9642" s="4" t="s">
        <v>10</v>
      </c>
    </row>
    <row r="9643" spans="1:5" ht="13.8" x14ac:dyDescent="0.3">
      <c r="A9643" s="3" t="s">
        <v>49</v>
      </c>
      <c r="B9643" s="3" t="s">
        <v>8</v>
      </c>
      <c r="C9643" s="2">
        <v>301551999</v>
      </c>
      <c r="D9643" s="3" t="s">
        <v>12</v>
      </c>
      <c r="E9643" s="3" t="s">
        <v>7</v>
      </c>
    </row>
    <row r="9644" spans="1:5" ht="13.8" x14ac:dyDescent="0.3">
      <c r="A9644" s="4" t="s">
        <v>49</v>
      </c>
      <c r="B9644" s="4" t="s">
        <v>8</v>
      </c>
      <c r="C9644" s="2">
        <v>301718028</v>
      </c>
      <c r="D9644" s="4" t="s">
        <v>29</v>
      </c>
      <c r="E9644" s="4" t="s">
        <v>7</v>
      </c>
    </row>
    <row r="9645" spans="1:5" ht="13.8" x14ac:dyDescent="0.3">
      <c r="A9645" s="3" t="s">
        <v>49</v>
      </c>
      <c r="B9645" s="3" t="s">
        <v>8</v>
      </c>
      <c r="C9645" s="2">
        <v>301710307</v>
      </c>
      <c r="D9645" s="3" t="s">
        <v>12</v>
      </c>
      <c r="E9645" s="3" t="s">
        <v>7</v>
      </c>
    </row>
    <row r="9646" spans="1:5" ht="13.8" x14ac:dyDescent="0.3">
      <c r="A9646" s="4" t="s">
        <v>49</v>
      </c>
      <c r="B9646" s="4" t="s">
        <v>8</v>
      </c>
      <c r="C9646" s="2">
        <v>301747557</v>
      </c>
      <c r="D9646" s="4" t="s">
        <v>19</v>
      </c>
      <c r="E9646" s="4" t="s">
        <v>7</v>
      </c>
    </row>
    <row r="9647" spans="1:5" ht="13.8" x14ac:dyDescent="0.3">
      <c r="A9647" s="3" t="s">
        <v>49</v>
      </c>
      <c r="B9647" s="3" t="s">
        <v>8</v>
      </c>
      <c r="C9647" s="2">
        <v>300396458</v>
      </c>
      <c r="D9647" s="3"/>
      <c r="E9647" s="3" t="s">
        <v>10</v>
      </c>
    </row>
    <row r="9648" spans="1:5" ht="13.8" x14ac:dyDescent="0.3">
      <c r="A9648" s="4" t="s">
        <v>49</v>
      </c>
      <c r="B9648" s="4" t="s">
        <v>8</v>
      </c>
      <c r="C9648" s="2">
        <v>301651273</v>
      </c>
      <c r="D9648" s="4"/>
      <c r="E9648" s="4" t="s">
        <v>10</v>
      </c>
    </row>
    <row r="9649" spans="1:5" ht="13.8" x14ac:dyDescent="0.3">
      <c r="A9649" s="3" t="s">
        <v>49</v>
      </c>
      <c r="B9649" s="3" t="s">
        <v>8</v>
      </c>
      <c r="C9649" s="2">
        <v>301761362</v>
      </c>
      <c r="D9649" s="3" t="s">
        <v>17</v>
      </c>
      <c r="E9649" s="3" t="s">
        <v>20</v>
      </c>
    </row>
    <row r="9650" spans="1:5" ht="13.8" x14ac:dyDescent="0.3">
      <c r="A9650" s="4" t="s">
        <v>49</v>
      </c>
      <c r="B9650" s="4" t="s">
        <v>8</v>
      </c>
      <c r="C9650" s="2">
        <v>301628271</v>
      </c>
      <c r="D9650" s="4" t="s">
        <v>12</v>
      </c>
      <c r="E9650" s="4" t="s">
        <v>7</v>
      </c>
    </row>
    <row r="9651" spans="1:5" ht="13.8" x14ac:dyDescent="0.3">
      <c r="A9651" s="3" t="s">
        <v>49</v>
      </c>
      <c r="B9651" s="3" t="s">
        <v>8</v>
      </c>
      <c r="C9651" s="2">
        <v>301704397</v>
      </c>
      <c r="D9651" s="3"/>
      <c r="E9651" s="3" t="s">
        <v>10</v>
      </c>
    </row>
    <row r="9652" spans="1:5" ht="13.8" x14ac:dyDescent="0.3">
      <c r="A9652" s="4" t="s">
        <v>49</v>
      </c>
      <c r="B9652" s="4" t="s">
        <v>8</v>
      </c>
      <c r="C9652" s="2">
        <v>301684382</v>
      </c>
      <c r="D9652" s="4"/>
      <c r="E9652" s="4" t="s">
        <v>10</v>
      </c>
    </row>
    <row r="9653" spans="1:5" ht="13.8" x14ac:dyDescent="0.3">
      <c r="A9653" s="3" t="s">
        <v>49</v>
      </c>
      <c r="B9653" s="3" t="s">
        <v>8</v>
      </c>
      <c r="C9653" s="2">
        <v>301661040</v>
      </c>
      <c r="D9653" s="3" t="s">
        <v>19</v>
      </c>
      <c r="E9653" s="3" t="s">
        <v>7</v>
      </c>
    </row>
    <row r="9654" spans="1:5" ht="13.8" x14ac:dyDescent="0.3">
      <c r="A9654" s="4" t="s">
        <v>49</v>
      </c>
      <c r="B9654" s="4" t="s">
        <v>8</v>
      </c>
      <c r="C9654" s="2">
        <v>301723345</v>
      </c>
      <c r="D9654" s="4" t="s">
        <v>12</v>
      </c>
      <c r="E9654" s="4" t="s">
        <v>7</v>
      </c>
    </row>
    <row r="9655" spans="1:5" ht="13.8" x14ac:dyDescent="0.3">
      <c r="A9655" s="3" t="s">
        <v>49</v>
      </c>
      <c r="B9655" s="3" t="s">
        <v>8</v>
      </c>
      <c r="C9655" s="2">
        <v>301678384</v>
      </c>
      <c r="D9655" s="3" t="s">
        <v>6</v>
      </c>
      <c r="E9655" s="3" t="s">
        <v>7</v>
      </c>
    </row>
    <row r="9656" spans="1:5" ht="13.8" x14ac:dyDescent="0.3">
      <c r="A9656" s="4" t="s">
        <v>49</v>
      </c>
      <c r="B9656" s="4" t="s">
        <v>8</v>
      </c>
      <c r="C9656" s="2">
        <v>301671820</v>
      </c>
      <c r="D9656" s="4" t="s">
        <v>24</v>
      </c>
      <c r="E9656" s="4" t="s">
        <v>7</v>
      </c>
    </row>
    <row r="9657" spans="1:5" ht="13.8" x14ac:dyDescent="0.3">
      <c r="A9657" s="3" t="s">
        <v>49</v>
      </c>
      <c r="B9657" s="3" t="s">
        <v>8</v>
      </c>
      <c r="C9657" s="2">
        <v>301760210</v>
      </c>
      <c r="D9657" s="3" t="s">
        <v>22</v>
      </c>
      <c r="E9657" s="3" t="s">
        <v>20</v>
      </c>
    </row>
    <row r="9658" spans="1:5" ht="13.8" x14ac:dyDescent="0.3">
      <c r="A9658" s="4" t="s">
        <v>49</v>
      </c>
      <c r="B9658" s="4" t="s">
        <v>8</v>
      </c>
      <c r="C9658" s="2">
        <v>301197892</v>
      </c>
      <c r="D9658" s="4" t="s">
        <v>12</v>
      </c>
      <c r="E9658" s="4" t="s">
        <v>7</v>
      </c>
    </row>
    <row r="9659" spans="1:5" ht="13.8" x14ac:dyDescent="0.3">
      <c r="A9659" s="3" t="s">
        <v>49</v>
      </c>
      <c r="B9659" s="3" t="s">
        <v>8</v>
      </c>
      <c r="C9659" s="2">
        <v>301722997</v>
      </c>
      <c r="D9659" s="3"/>
      <c r="E9659" s="3" t="s">
        <v>10</v>
      </c>
    </row>
    <row r="9660" spans="1:5" ht="13.8" x14ac:dyDescent="0.3">
      <c r="A9660" s="4" t="s">
        <v>49</v>
      </c>
      <c r="B9660" s="4" t="s">
        <v>8</v>
      </c>
      <c r="C9660" s="2">
        <v>301725882</v>
      </c>
      <c r="D9660" s="4" t="s">
        <v>13</v>
      </c>
      <c r="E9660" s="4" t="s">
        <v>7</v>
      </c>
    </row>
    <row r="9661" spans="1:5" ht="13.8" x14ac:dyDescent="0.3">
      <c r="A9661" s="3" t="s">
        <v>49</v>
      </c>
      <c r="B9661" s="3" t="s">
        <v>8</v>
      </c>
      <c r="C9661" s="2">
        <v>301582230</v>
      </c>
      <c r="D9661" s="3" t="s">
        <v>13</v>
      </c>
      <c r="E9661" s="3" t="s">
        <v>7</v>
      </c>
    </row>
    <row r="9662" spans="1:5" ht="13.8" x14ac:dyDescent="0.3">
      <c r="A9662" s="4" t="s">
        <v>49</v>
      </c>
      <c r="B9662" s="4" t="s">
        <v>8</v>
      </c>
      <c r="C9662" s="2">
        <v>301690346</v>
      </c>
      <c r="D9662" s="4" t="s">
        <v>13</v>
      </c>
      <c r="E9662" s="4" t="s">
        <v>20</v>
      </c>
    </row>
    <row r="9663" spans="1:5" ht="13.8" x14ac:dyDescent="0.3">
      <c r="A9663" s="3" t="s">
        <v>49</v>
      </c>
      <c r="B9663" s="3" t="s">
        <v>8</v>
      </c>
      <c r="C9663" s="2">
        <v>301315472</v>
      </c>
      <c r="D9663" s="3" t="s">
        <v>22</v>
      </c>
      <c r="E9663" s="3" t="s">
        <v>7</v>
      </c>
    </row>
    <row r="9664" spans="1:5" ht="13.8" x14ac:dyDescent="0.3">
      <c r="A9664" s="4" t="s">
        <v>49</v>
      </c>
      <c r="B9664" s="4" t="s">
        <v>8</v>
      </c>
      <c r="C9664" s="2">
        <v>301696825</v>
      </c>
      <c r="D9664" s="4" t="s">
        <v>6</v>
      </c>
      <c r="E9664" s="4" t="s">
        <v>7</v>
      </c>
    </row>
    <row r="9665" spans="1:5" ht="13.8" x14ac:dyDescent="0.3">
      <c r="A9665" s="3" t="s">
        <v>49</v>
      </c>
      <c r="B9665" s="3" t="s">
        <v>8</v>
      </c>
      <c r="C9665" s="2">
        <v>301730746</v>
      </c>
      <c r="D9665" s="3" t="s">
        <v>22</v>
      </c>
      <c r="E9665" s="3" t="s">
        <v>7</v>
      </c>
    </row>
    <row r="9666" spans="1:5" ht="13.8" x14ac:dyDescent="0.3">
      <c r="A9666" s="4" t="s">
        <v>49</v>
      </c>
      <c r="B9666" s="4" t="s">
        <v>8</v>
      </c>
      <c r="C9666" s="2">
        <v>301576372</v>
      </c>
      <c r="D9666" s="4" t="s">
        <v>14</v>
      </c>
      <c r="E9666" s="4" t="s">
        <v>23</v>
      </c>
    </row>
    <row r="9667" spans="1:5" ht="13.8" x14ac:dyDescent="0.3">
      <c r="A9667" s="3" t="s">
        <v>49</v>
      </c>
      <c r="B9667" s="3" t="s">
        <v>8</v>
      </c>
      <c r="C9667" s="2">
        <v>301624228</v>
      </c>
      <c r="D9667" s="3" t="s">
        <v>14</v>
      </c>
      <c r="E9667" s="3" t="s">
        <v>15</v>
      </c>
    </row>
    <row r="9668" spans="1:5" ht="13.8" x14ac:dyDescent="0.3">
      <c r="A9668" s="4" t="s">
        <v>49</v>
      </c>
      <c r="B9668" s="4" t="s">
        <v>8</v>
      </c>
      <c r="C9668" s="2">
        <v>301659245</v>
      </c>
      <c r="D9668" s="4" t="s">
        <v>26</v>
      </c>
      <c r="E9668" s="4" t="s">
        <v>7</v>
      </c>
    </row>
    <row r="9669" spans="1:5" ht="13.8" x14ac:dyDescent="0.3">
      <c r="A9669" s="3" t="s">
        <v>49</v>
      </c>
      <c r="B9669" s="3" t="s">
        <v>8</v>
      </c>
      <c r="C9669" s="2">
        <v>301723788</v>
      </c>
      <c r="D9669" s="3" t="s">
        <v>14</v>
      </c>
      <c r="E9669" s="3" t="s">
        <v>15</v>
      </c>
    </row>
    <row r="9670" spans="1:5" ht="13.8" x14ac:dyDescent="0.3">
      <c r="A9670" s="4" t="s">
        <v>49</v>
      </c>
      <c r="B9670" s="4" t="s">
        <v>8</v>
      </c>
      <c r="C9670" s="2">
        <v>301744416</v>
      </c>
      <c r="D9670" s="4" t="s">
        <v>13</v>
      </c>
      <c r="E9670" s="4" t="s">
        <v>7</v>
      </c>
    </row>
    <row r="9671" spans="1:5" ht="13.8" x14ac:dyDescent="0.3">
      <c r="A9671" s="3" t="s">
        <v>49</v>
      </c>
      <c r="B9671" s="3" t="s">
        <v>8</v>
      </c>
      <c r="C9671" s="2">
        <v>301751379</v>
      </c>
      <c r="D9671" s="3" t="s">
        <v>13</v>
      </c>
      <c r="E9671" s="3" t="s">
        <v>20</v>
      </c>
    </row>
    <row r="9672" spans="1:5" ht="13.8" x14ac:dyDescent="0.3">
      <c r="A9672" s="4" t="s">
        <v>49</v>
      </c>
      <c r="B9672" s="4" t="s">
        <v>8</v>
      </c>
      <c r="C9672" s="2">
        <v>301725028</v>
      </c>
      <c r="D9672" s="4"/>
      <c r="E9672" s="4" t="s">
        <v>10</v>
      </c>
    </row>
    <row r="9673" spans="1:5" ht="13.8" x14ac:dyDescent="0.3">
      <c r="A9673" s="3" t="s">
        <v>49</v>
      </c>
      <c r="B9673" s="3" t="s">
        <v>8</v>
      </c>
      <c r="C9673" s="2">
        <v>301684262</v>
      </c>
      <c r="D9673" s="3" t="s">
        <v>9</v>
      </c>
      <c r="E9673" s="3" t="s">
        <v>7</v>
      </c>
    </row>
    <row r="9674" spans="1:5" ht="13.8" x14ac:dyDescent="0.3">
      <c r="A9674" s="4" t="s">
        <v>49</v>
      </c>
      <c r="B9674" s="4" t="s">
        <v>8</v>
      </c>
      <c r="C9674" s="2">
        <v>301677450</v>
      </c>
      <c r="D9674" s="4" t="s">
        <v>9</v>
      </c>
      <c r="E9674" s="4" t="s">
        <v>7</v>
      </c>
    </row>
    <row r="9675" spans="1:5" ht="13.8" x14ac:dyDescent="0.3">
      <c r="A9675" s="3" t="s">
        <v>49</v>
      </c>
      <c r="B9675" s="3" t="s">
        <v>8</v>
      </c>
      <c r="C9675" s="2">
        <v>301681496</v>
      </c>
      <c r="D9675" s="3" t="s">
        <v>22</v>
      </c>
      <c r="E9675" s="3" t="s">
        <v>7</v>
      </c>
    </row>
    <row r="9676" spans="1:5" ht="13.8" x14ac:dyDescent="0.3">
      <c r="A9676" s="4" t="s">
        <v>49</v>
      </c>
      <c r="B9676" s="4" t="s">
        <v>8</v>
      </c>
      <c r="C9676" s="2">
        <v>301717159</v>
      </c>
      <c r="D9676" s="4" t="s">
        <v>25</v>
      </c>
      <c r="E9676" s="4" t="s">
        <v>7</v>
      </c>
    </row>
    <row r="9677" spans="1:5" ht="13.8" x14ac:dyDescent="0.3">
      <c r="A9677" s="3" t="s">
        <v>49</v>
      </c>
      <c r="B9677" s="3" t="s">
        <v>8</v>
      </c>
      <c r="C9677" s="2">
        <v>301616191</v>
      </c>
      <c r="D9677" s="3" t="s">
        <v>24</v>
      </c>
      <c r="E9677" s="3" t="s">
        <v>7</v>
      </c>
    </row>
    <row r="9678" spans="1:5" ht="13.8" x14ac:dyDescent="0.3">
      <c r="A9678" s="4" t="s">
        <v>49</v>
      </c>
      <c r="B9678" s="4" t="s">
        <v>8</v>
      </c>
      <c r="C9678" s="2">
        <v>301756522</v>
      </c>
      <c r="D9678" s="4" t="s">
        <v>6</v>
      </c>
      <c r="E9678" s="4" t="s">
        <v>7</v>
      </c>
    </row>
    <row r="9679" spans="1:5" ht="13.8" x14ac:dyDescent="0.3">
      <c r="A9679" s="3" t="s">
        <v>49</v>
      </c>
      <c r="B9679" s="3" t="s">
        <v>8</v>
      </c>
      <c r="C9679" s="2">
        <v>301404337</v>
      </c>
      <c r="D9679" s="3" t="s">
        <v>14</v>
      </c>
      <c r="E9679" s="3" t="s">
        <v>7</v>
      </c>
    </row>
    <row r="9680" spans="1:5" ht="13.8" x14ac:dyDescent="0.3">
      <c r="A9680" s="4" t="s">
        <v>49</v>
      </c>
      <c r="B9680" s="4" t="s">
        <v>8</v>
      </c>
      <c r="C9680" s="2">
        <v>301632997</v>
      </c>
      <c r="D9680" s="4"/>
      <c r="E9680" s="4" t="s">
        <v>10</v>
      </c>
    </row>
    <row r="9681" spans="1:5" ht="13.8" x14ac:dyDescent="0.3">
      <c r="A9681" s="3" t="s">
        <v>49</v>
      </c>
      <c r="B9681" s="3" t="s">
        <v>8</v>
      </c>
      <c r="C9681" s="2">
        <v>301686734</v>
      </c>
      <c r="D9681" s="3" t="s">
        <v>24</v>
      </c>
      <c r="E9681" s="3" t="s">
        <v>7</v>
      </c>
    </row>
    <row r="9682" spans="1:5" ht="13.8" x14ac:dyDescent="0.3">
      <c r="A9682" s="4" t="s">
        <v>49</v>
      </c>
      <c r="B9682" s="4" t="s">
        <v>8</v>
      </c>
      <c r="C9682" s="2">
        <v>301677455</v>
      </c>
      <c r="D9682" s="4" t="s">
        <v>12</v>
      </c>
      <c r="E9682" s="4" t="s">
        <v>7</v>
      </c>
    </row>
    <row r="9683" spans="1:5" ht="13.8" x14ac:dyDescent="0.3">
      <c r="A9683" s="3" t="s">
        <v>49</v>
      </c>
      <c r="B9683" s="3" t="s">
        <v>8</v>
      </c>
      <c r="C9683" s="2">
        <v>301512894</v>
      </c>
      <c r="D9683" s="3" t="s">
        <v>9</v>
      </c>
      <c r="E9683" s="3" t="s">
        <v>7</v>
      </c>
    </row>
    <row r="9684" spans="1:5" ht="13.8" x14ac:dyDescent="0.3">
      <c r="A9684" s="4" t="s">
        <v>49</v>
      </c>
      <c r="B9684" s="4" t="s">
        <v>8</v>
      </c>
      <c r="C9684" s="2">
        <v>301734767</v>
      </c>
      <c r="D9684" s="4" t="s">
        <v>9</v>
      </c>
      <c r="E9684" s="4" t="s">
        <v>7</v>
      </c>
    </row>
    <row r="9685" spans="1:5" ht="13.8" x14ac:dyDescent="0.3">
      <c r="A9685" s="3" t="s">
        <v>49</v>
      </c>
      <c r="B9685" s="3" t="s">
        <v>8</v>
      </c>
      <c r="C9685" s="2">
        <v>301733835</v>
      </c>
      <c r="D9685" s="3" t="s">
        <v>24</v>
      </c>
      <c r="E9685" s="3" t="s">
        <v>7</v>
      </c>
    </row>
    <row r="9686" spans="1:5" ht="13.8" x14ac:dyDescent="0.3">
      <c r="A9686" s="4" t="s">
        <v>49</v>
      </c>
      <c r="B9686" s="4" t="s">
        <v>8</v>
      </c>
      <c r="C9686" s="2">
        <v>301679830</v>
      </c>
      <c r="D9686" s="4" t="s">
        <v>22</v>
      </c>
      <c r="E9686" s="4" t="s">
        <v>7</v>
      </c>
    </row>
    <row r="9687" spans="1:5" ht="13.8" x14ac:dyDescent="0.3">
      <c r="A9687" s="3" t="s">
        <v>49</v>
      </c>
      <c r="B9687" s="3" t="s">
        <v>8</v>
      </c>
      <c r="C9687" s="2">
        <v>301724012</v>
      </c>
      <c r="D9687" s="3" t="s">
        <v>22</v>
      </c>
      <c r="E9687" s="3" t="s">
        <v>7</v>
      </c>
    </row>
    <row r="9688" spans="1:5" ht="13.8" x14ac:dyDescent="0.3">
      <c r="A9688" s="4" t="s">
        <v>49</v>
      </c>
      <c r="B9688" s="4" t="s">
        <v>8</v>
      </c>
      <c r="C9688" s="2">
        <v>301713623</v>
      </c>
      <c r="D9688" s="4" t="s">
        <v>9</v>
      </c>
      <c r="E9688" s="4" t="s">
        <v>7</v>
      </c>
    </row>
    <row r="9689" spans="1:5" ht="13.8" x14ac:dyDescent="0.3">
      <c r="A9689" s="3" t="s">
        <v>49</v>
      </c>
      <c r="B9689" s="3" t="s">
        <v>8</v>
      </c>
      <c r="C9689" s="2">
        <v>300286036</v>
      </c>
      <c r="D9689" s="3" t="s">
        <v>9</v>
      </c>
      <c r="E9689" s="3" t="s">
        <v>7</v>
      </c>
    </row>
    <row r="9690" spans="1:5" ht="13.8" x14ac:dyDescent="0.3">
      <c r="A9690" s="4" t="s">
        <v>49</v>
      </c>
      <c r="B9690" s="4" t="s">
        <v>8</v>
      </c>
      <c r="C9690" s="2">
        <v>301641635</v>
      </c>
      <c r="D9690" s="4" t="s">
        <v>12</v>
      </c>
      <c r="E9690" s="4" t="s">
        <v>7</v>
      </c>
    </row>
    <row r="9691" spans="1:5" ht="13.8" x14ac:dyDescent="0.3">
      <c r="A9691" s="3" t="s">
        <v>49</v>
      </c>
      <c r="B9691" s="3" t="s">
        <v>8</v>
      </c>
      <c r="C9691" s="2">
        <v>301724996</v>
      </c>
      <c r="D9691" s="3" t="s">
        <v>9</v>
      </c>
      <c r="E9691" s="3" t="s">
        <v>7</v>
      </c>
    </row>
    <row r="9692" spans="1:5" ht="13.8" x14ac:dyDescent="0.3">
      <c r="A9692" s="4" t="s">
        <v>49</v>
      </c>
      <c r="B9692" s="4" t="s">
        <v>8</v>
      </c>
      <c r="C9692" s="2">
        <v>301271660</v>
      </c>
      <c r="D9692" s="4" t="s">
        <v>25</v>
      </c>
      <c r="E9692" s="4" t="s">
        <v>7</v>
      </c>
    </row>
    <row r="9693" spans="1:5" ht="13.8" x14ac:dyDescent="0.3">
      <c r="A9693" s="3" t="s">
        <v>49</v>
      </c>
      <c r="B9693" s="3" t="s">
        <v>8</v>
      </c>
      <c r="C9693" s="2">
        <v>300172030</v>
      </c>
      <c r="D9693" s="3" t="s">
        <v>17</v>
      </c>
      <c r="E9693" s="3" t="s">
        <v>7</v>
      </c>
    </row>
    <row r="9694" spans="1:5" ht="13.8" x14ac:dyDescent="0.3">
      <c r="A9694" s="4" t="s">
        <v>49</v>
      </c>
      <c r="B9694" s="4" t="s">
        <v>8</v>
      </c>
      <c r="C9694" s="2">
        <v>301601943</v>
      </c>
      <c r="D9694" s="4"/>
      <c r="E9694" s="4" t="s">
        <v>10</v>
      </c>
    </row>
    <row r="9695" spans="1:5" ht="13.8" x14ac:dyDescent="0.3">
      <c r="A9695" s="3" t="s">
        <v>49</v>
      </c>
      <c r="B9695" s="3" t="s">
        <v>8</v>
      </c>
      <c r="C9695" s="2">
        <v>301736029</v>
      </c>
      <c r="D9695" s="3" t="s">
        <v>9</v>
      </c>
      <c r="E9695" s="3" t="s">
        <v>7</v>
      </c>
    </row>
    <row r="9696" spans="1:5" ht="13.8" x14ac:dyDescent="0.3">
      <c r="A9696" s="4" t="s">
        <v>49</v>
      </c>
      <c r="B9696" s="4" t="s">
        <v>8</v>
      </c>
      <c r="C9696" s="2">
        <v>301547814</v>
      </c>
      <c r="D9696" s="4" t="s">
        <v>14</v>
      </c>
      <c r="E9696" s="4" t="s">
        <v>7</v>
      </c>
    </row>
    <row r="9697" spans="1:5" ht="13.8" x14ac:dyDescent="0.3">
      <c r="A9697" s="3" t="s">
        <v>49</v>
      </c>
      <c r="B9697" s="3" t="s">
        <v>8</v>
      </c>
      <c r="C9697" s="2">
        <v>301546846</v>
      </c>
      <c r="D9697" s="3" t="s">
        <v>18</v>
      </c>
      <c r="E9697" s="3" t="s">
        <v>7</v>
      </c>
    </row>
    <row r="9698" spans="1:5" ht="13.8" x14ac:dyDescent="0.3">
      <c r="A9698" s="4" t="s">
        <v>49</v>
      </c>
      <c r="B9698" s="4" t="s">
        <v>8</v>
      </c>
      <c r="C9698" s="2">
        <v>301650544</v>
      </c>
      <c r="D9698" s="4" t="s">
        <v>12</v>
      </c>
      <c r="E9698" s="4" t="s">
        <v>7</v>
      </c>
    </row>
    <row r="9699" spans="1:5" ht="13.8" x14ac:dyDescent="0.3">
      <c r="A9699" s="3" t="s">
        <v>49</v>
      </c>
      <c r="B9699" s="3" t="s">
        <v>8</v>
      </c>
      <c r="C9699" s="2">
        <v>301716046</v>
      </c>
      <c r="D9699" s="3" t="s">
        <v>26</v>
      </c>
      <c r="E9699" s="3" t="s">
        <v>7</v>
      </c>
    </row>
    <row r="9700" spans="1:5" ht="13.8" x14ac:dyDescent="0.3">
      <c r="A9700" s="4" t="s">
        <v>49</v>
      </c>
      <c r="B9700" s="4" t="s">
        <v>8</v>
      </c>
      <c r="C9700" s="2">
        <v>301406267</v>
      </c>
      <c r="D9700" s="4" t="s">
        <v>31</v>
      </c>
      <c r="E9700" s="4" t="s">
        <v>7</v>
      </c>
    </row>
    <row r="9701" spans="1:5" ht="13.8" x14ac:dyDescent="0.3">
      <c r="A9701" s="3" t="s">
        <v>49</v>
      </c>
      <c r="B9701" s="3" t="s">
        <v>8</v>
      </c>
      <c r="C9701" s="2">
        <v>301726228</v>
      </c>
      <c r="D9701" s="3"/>
      <c r="E9701" s="3" t="s">
        <v>10</v>
      </c>
    </row>
    <row r="9702" spans="1:5" ht="13.8" x14ac:dyDescent="0.3">
      <c r="A9702" s="4" t="s">
        <v>49</v>
      </c>
      <c r="B9702" s="4" t="s">
        <v>8</v>
      </c>
      <c r="C9702" s="2">
        <v>301742323</v>
      </c>
      <c r="D9702" s="4" t="s">
        <v>13</v>
      </c>
      <c r="E9702" s="4" t="s">
        <v>7</v>
      </c>
    </row>
    <row r="9703" spans="1:5" ht="13.8" x14ac:dyDescent="0.3">
      <c r="A9703" s="3" t="s">
        <v>49</v>
      </c>
      <c r="B9703" s="3" t="s">
        <v>8</v>
      </c>
      <c r="C9703" s="2">
        <v>301751045</v>
      </c>
      <c r="D9703" s="3" t="s">
        <v>13</v>
      </c>
      <c r="E9703" s="3" t="s">
        <v>20</v>
      </c>
    </row>
    <row r="9704" spans="1:5" ht="13.8" x14ac:dyDescent="0.3">
      <c r="A9704" s="4" t="s">
        <v>49</v>
      </c>
      <c r="B9704" s="4" t="s">
        <v>8</v>
      </c>
      <c r="C9704" s="2">
        <v>301696996</v>
      </c>
      <c r="D9704" s="4" t="s">
        <v>6</v>
      </c>
      <c r="E9704" s="4" t="s">
        <v>7</v>
      </c>
    </row>
    <row r="9705" spans="1:5" ht="13.8" x14ac:dyDescent="0.3">
      <c r="A9705" s="3" t="s">
        <v>49</v>
      </c>
      <c r="B9705" s="3" t="s">
        <v>8</v>
      </c>
      <c r="C9705" s="2">
        <v>301329241</v>
      </c>
      <c r="D9705" s="3" t="s">
        <v>13</v>
      </c>
      <c r="E9705" s="3" t="s">
        <v>7</v>
      </c>
    </row>
    <row r="9706" spans="1:5" ht="13.8" x14ac:dyDescent="0.3">
      <c r="A9706" s="4" t="s">
        <v>49</v>
      </c>
      <c r="B9706" s="4" t="s">
        <v>8</v>
      </c>
      <c r="C9706" s="2">
        <v>301710300</v>
      </c>
      <c r="D9706" s="4" t="s">
        <v>13</v>
      </c>
      <c r="E9706" s="4" t="s">
        <v>7</v>
      </c>
    </row>
    <row r="9707" spans="1:5" ht="13.8" x14ac:dyDescent="0.3">
      <c r="A9707" s="3" t="s">
        <v>49</v>
      </c>
      <c r="B9707" s="3" t="s">
        <v>8</v>
      </c>
      <c r="C9707" s="2">
        <v>301616191</v>
      </c>
      <c r="D9707" s="3"/>
      <c r="E9707" s="3" t="s">
        <v>10</v>
      </c>
    </row>
    <row r="9708" spans="1:5" ht="13.8" x14ac:dyDescent="0.3">
      <c r="A9708" s="4" t="s">
        <v>49</v>
      </c>
      <c r="B9708" s="4" t="s">
        <v>8</v>
      </c>
      <c r="C9708" s="2">
        <v>300377511</v>
      </c>
      <c r="D9708" s="4" t="s">
        <v>26</v>
      </c>
      <c r="E9708" s="4" t="s">
        <v>7</v>
      </c>
    </row>
    <row r="9709" spans="1:5" ht="13.8" x14ac:dyDescent="0.3">
      <c r="A9709" s="3" t="s">
        <v>49</v>
      </c>
      <c r="B9709" s="3" t="s">
        <v>8</v>
      </c>
      <c r="C9709" s="2">
        <v>301726137</v>
      </c>
      <c r="D9709" s="3" t="s">
        <v>13</v>
      </c>
      <c r="E9709" s="3" t="s">
        <v>7</v>
      </c>
    </row>
    <row r="9710" spans="1:5" ht="13.8" x14ac:dyDescent="0.3">
      <c r="A9710" s="4" t="s">
        <v>49</v>
      </c>
      <c r="B9710" s="4" t="s">
        <v>8</v>
      </c>
      <c r="C9710" s="2">
        <v>301632691</v>
      </c>
      <c r="D9710" s="4"/>
      <c r="E9710" s="4" t="s">
        <v>10</v>
      </c>
    </row>
    <row r="9711" spans="1:5" ht="13.8" x14ac:dyDescent="0.3">
      <c r="A9711" s="3" t="s">
        <v>49</v>
      </c>
      <c r="B9711" s="3" t="s">
        <v>8</v>
      </c>
      <c r="C9711" s="2">
        <v>301737083</v>
      </c>
      <c r="D9711" s="3" t="s">
        <v>14</v>
      </c>
      <c r="E9711" s="3" t="s">
        <v>15</v>
      </c>
    </row>
    <row r="9712" spans="1:5" ht="13.8" x14ac:dyDescent="0.3">
      <c r="A9712" s="4" t="s">
        <v>49</v>
      </c>
      <c r="B9712" s="4" t="s">
        <v>8</v>
      </c>
      <c r="C9712" s="2">
        <v>301715525</v>
      </c>
      <c r="D9712" s="4" t="s">
        <v>9</v>
      </c>
      <c r="E9712" s="4" t="s">
        <v>7</v>
      </c>
    </row>
    <row r="9713" spans="1:5" ht="13.8" x14ac:dyDescent="0.3">
      <c r="A9713" s="3" t="s">
        <v>49</v>
      </c>
      <c r="B9713" s="3" t="s">
        <v>8</v>
      </c>
      <c r="C9713" s="2">
        <v>301731375</v>
      </c>
      <c r="D9713" s="3"/>
      <c r="E9713" s="3" t="s">
        <v>10</v>
      </c>
    </row>
    <row r="9714" spans="1:5" ht="13.8" x14ac:dyDescent="0.3">
      <c r="A9714" s="4" t="s">
        <v>49</v>
      </c>
      <c r="B9714" s="4" t="s">
        <v>8</v>
      </c>
      <c r="C9714" s="2">
        <v>301705004</v>
      </c>
      <c r="D9714" s="4" t="s">
        <v>26</v>
      </c>
      <c r="E9714" s="4" t="s">
        <v>7</v>
      </c>
    </row>
    <row r="9715" spans="1:5" ht="13.8" x14ac:dyDescent="0.3">
      <c r="A9715" s="3" t="s">
        <v>49</v>
      </c>
      <c r="B9715" s="3" t="s">
        <v>8</v>
      </c>
      <c r="C9715" s="2">
        <v>301688220</v>
      </c>
      <c r="D9715" s="3" t="s">
        <v>12</v>
      </c>
      <c r="E9715" s="3" t="s">
        <v>7</v>
      </c>
    </row>
    <row r="9716" spans="1:5" ht="13.8" x14ac:dyDescent="0.3">
      <c r="A9716" s="4" t="s">
        <v>49</v>
      </c>
      <c r="B9716" s="4" t="s">
        <v>8</v>
      </c>
      <c r="C9716" s="2">
        <v>301257927</v>
      </c>
      <c r="D9716" s="4" t="s">
        <v>9</v>
      </c>
      <c r="E9716" s="4" t="s">
        <v>7</v>
      </c>
    </row>
    <row r="9717" spans="1:5" ht="13.8" x14ac:dyDescent="0.3">
      <c r="A9717" s="3" t="s">
        <v>49</v>
      </c>
      <c r="B9717" s="3" t="s">
        <v>8</v>
      </c>
      <c r="C9717" s="2">
        <v>301748872</v>
      </c>
      <c r="D9717" s="3" t="s">
        <v>19</v>
      </c>
      <c r="E9717" s="3" t="s">
        <v>7</v>
      </c>
    </row>
    <row r="9718" spans="1:5" ht="13.8" x14ac:dyDescent="0.3">
      <c r="A9718" s="4" t="s">
        <v>49</v>
      </c>
      <c r="B9718" s="4" t="s">
        <v>8</v>
      </c>
      <c r="C9718" s="2">
        <v>301748364</v>
      </c>
      <c r="D9718" s="4" t="s">
        <v>26</v>
      </c>
      <c r="E9718" s="4" t="s">
        <v>7</v>
      </c>
    </row>
    <row r="9719" spans="1:5" ht="13.8" x14ac:dyDescent="0.3">
      <c r="A9719" s="3" t="s">
        <v>49</v>
      </c>
      <c r="B9719" s="3" t="s">
        <v>8</v>
      </c>
      <c r="C9719" s="2">
        <v>301684654</v>
      </c>
      <c r="D9719" s="3" t="s">
        <v>12</v>
      </c>
      <c r="E9719" s="3" t="s">
        <v>20</v>
      </c>
    </row>
    <row r="9720" spans="1:5" ht="13.8" x14ac:dyDescent="0.3">
      <c r="A9720" s="4" t="s">
        <v>49</v>
      </c>
      <c r="B9720" s="4" t="s">
        <v>8</v>
      </c>
      <c r="C9720" s="2">
        <v>301603561</v>
      </c>
      <c r="D9720" s="4"/>
      <c r="E9720" s="4" t="s">
        <v>10</v>
      </c>
    </row>
    <row r="9721" spans="1:5" ht="13.8" x14ac:dyDescent="0.3">
      <c r="A9721" s="3" t="s">
        <v>49</v>
      </c>
      <c r="B9721" s="3" t="s">
        <v>8</v>
      </c>
      <c r="C9721" s="2">
        <v>300206826</v>
      </c>
      <c r="D9721" s="3" t="s">
        <v>13</v>
      </c>
      <c r="E9721" s="3" t="s">
        <v>7</v>
      </c>
    </row>
    <row r="9722" spans="1:5" ht="13.8" x14ac:dyDescent="0.3">
      <c r="A9722" s="4" t="s">
        <v>49</v>
      </c>
      <c r="B9722" s="4" t="s">
        <v>8</v>
      </c>
      <c r="C9722" s="2">
        <v>301736146</v>
      </c>
      <c r="D9722" s="4" t="s">
        <v>13</v>
      </c>
      <c r="E9722" s="4" t="s">
        <v>20</v>
      </c>
    </row>
    <row r="9723" spans="1:5" ht="13.8" x14ac:dyDescent="0.3">
      <c r="A9723" s="3" t="s">
        <v>49</v>
      </c>
      <c r="B9723" s="3" t="s">
        <v>8</v>
      </c>
      <c r="C9723" s="2">
        <v>301665910</v>
      </c>
      <c r="D9723" s="3" t="s">
        <v>14</v>
      </c>
      <c r="E9723" s="3" t="s">
        <v>15</v>
      </c>
    </row>
    <row r="9724" spans="1:5" ht="13.8" x14ac:dyDescent="0.3">
      <c r="A9724" s="4" t="s">
        <v>49</v>
      </c>
      <c r="B9724" s="4" t="s">
        <v>8</v>
      </c>
      <c r="C9724" s="2">
        <v>301318121</v>
      </c>
      <c r="D9724" s="4" t="s">
        <v>26</v>
      </c>
      <c r="E9724" s="4" t="s">
        <v>7</v>
      </c>
    </row>
    <row r="9725" spans="1:5" ht="13.8" x14ac:dyDescent="0.3">
      <c r="A9725" s="3" t="s">
        <v>49</v>
      </c>
      <c r="B9725" s="3" t="s">
        <v>8</v>
      </c>
      <c r="C9725" s="2">
        <v>301675634</v>
      </c>
      <c r="D9725" s="3" t="s">
        <v>12</v>
      </c>
      <c r="E9725" s="3" t="s">
        <v>7</v>
      </c>
    </row>
    <row r="9726" spans="1:5" ht="13.8" x14ac:dyDescent="0.3">
      <c r="A9726" s="4" t="s">
        <v>49</v>
      </c>
      <c r="B9726" s="4" t="s">
        <v>8</v>
      </c>
      <c r="C9726" s="2">
        <v>301728597</v>
      </c>
      <c r="D9726" s="4"/>
      <c r="E9726" s="4" t="s">
        <v>30</v>
      </c>
    </row>
    <row r="9727" spans="1:5" ht="13.8" x14ac:dyDescent="0.3">
      <c r="A9727" s="3" t="s">
        <v>49</v>
      </c>
      <c r="B9727" s="3" t="s">
        <v>8</v>
      </c>
      <c r="C9727" s="2">
        <v>301741689</v>
      </c>
      <c r="D9727" s="3" t="s">
        <v>18</v>
      </c>
      <c r="E9727" s="3" t="s">
        <v>7</v>
      </c>
    </row>
    <row r="9728" spans="1:5" ht="13.8" x14ac:dyDescent="0.3">
      <c r="A9728" s="4" t="s">
        <v>49</v>
      </c>
      <c r="B9728" s="4" t="s">
        <v>8</v>
      </c>
      <c r="C9728" s="2">
        <v>301673295</v>
      </c>
      <c r="D9728" s="4" t="s">
        <v>11</v>
      </c>
      <c r="E9728" s="4" t="s">
        <v>7</v>
      </c>
    </row>
    <row r="9729" spans="1:5" ht="13.8" x14ac:dyDescent="0.3">
      <c r="A9729" s="3" t="s">
        <v>49</v>
      </c>
      <c r="B9729" s="3" t="s">
        <v>8</v>
      </c>
      <c r="C9729" s="2">
        <v>301641910</v>
      </c>
      <c r="D9729" s="3" t="s">
        <v>25</v>
      </c>
      <c r="E9729" s="3" t="s">
        <v>7</v>
      </c>
    </row>
    <row r="9730" spans="1:5" ht="13.8" x14ac:dyDescent="0.3">
      <c r="A9730" s="4" t="s">
        <v>49</v>
      </c>
      <c r="B9730" s="4" t="s">
        <v>8</v>
      </c>
      <c r="C9730" s="2">
        <v>301257922</v>
      </c>
      <c r="D9730" s="4" t="s">
        <v>17</v>
      </c>
      <c r="E9730" s="4" t="s">
        <v>7</v>
      </c>
    </row>
    <row r="9731" spans="1:5" ht="13.8" x14ac:dyDescent="0.3">
      <c r="A9731" s="3" t="s">
        <v>49</v>
      </c>
      <c r="B9731" s="3" t="s">
        <v>8</v>
      </c>
      <c r="C9731" s="2">
        <v>301742900</v>
      </c>
      <c r="D9731" s="3" t="s">
        <v>13</v>
      </c>
      <c r="E9731" s="3" t="s">
        <v>7</v>
      </c>
    </row>
    <row r="9732" spans="1:5" ht="13.8" x14ac:dyDescent="0.3">
      <c r="A9732" s="4" t="s">
        <v>49</v>
      </c>
      <c r="B9732" s="4" t="s">
        <v>8</v>
      </c>
      <c r="C9732" s="2">
        <v>301770048</v>
      </c>
      <c r="D9732" s="4" t="s">
        <v>17</v>
      </c>
      <c r="E9732" s="4" t="s">
        <v>7</v>
      </c>
    </row>
    <row r="9733" spans="1:5" ht="13.8" x14ac:dyDescent="0.3">
      <c r="A9733" s="3" t="s">
        <v>49</v>
      </c>
      <c r="B9733" s="3" t="s">
        <v>8</v>
      </c>
      <c r="C9733" s="2">
        <v>301738188</v>
      </c>
      <c r="D9733" s="3" t="s">
        <v>17</v>
      </c>
      <c r="E9733" s="3" t="s">
        <v>7</v>
      </c>
    </row>
    <row r="9734" spans="1:5" ht="13.8" x14ac:dyDescent="0.3">
      <c r="A9734" s="4" t="s">
        <v>49</v>
      </c>
      <c r="B9734" s="4" t="s">
        <v>8</v>
      </c>
      <c r="C9734" s="2">
        <v>301724196</v>
      </c>
      <c r="D9734" s="4" t="s">
        <v>9</v>
      </c>
      <c r="E9734" s="4" t="s">
        <v>7</v>
      </c>
    </row>
    <row r="9735" spans="1:5" ht="13.8" x14ac:dyDescent="0.3">
      <c r="A9735" s="3" t="s">
        <v>49</v>
      </c>
      <c r="B9735" s="3" t="s">
        <v>8</v>
      </c>
      <c r="C9735" s="2">
        <v>301729733</v>
      </c>
      <c r="D9735" s="3" t="s">
        <v>25</v>
      </c>
      <c r="E9735" s="3" t="s">
        <v>7</v>
      </c>
    </row>
    <row r="9736" spans="1:5" ht="13.8" x14ac:dyDescent="0.3">
      <c r="A9736" s="4" t="s">
        <v>49</v>
      </c>
      <c r="B9736" s="4" t="s">
        <v>8</v>
      </c>
      <c r="C9736" s="2">
        <v>301641883</v>
      </c>
      <c r="D9736" s="4" t="s">
        <v>17</v>
      </c>
      <c r="E9736" s="4" t="s">
        <v>7</v>
      </c>
    </row>
    <row r="9737" spans="1:5" ht="13.8" x14ac:dyDescent="0.3">
      <c r="A9737" s="3" t="s">
        <v>49</v>
      </c>
      <c r="B9737" s="3" t="s">
        <v>8</v>
      </c>
      <c r="C9737" s="2">
        <v>301653444</v>
      </c>
      <c r="D9737" s="3" t="s">
        <v>29</v>
      </c>
      <c r="E9737" s="3" t="s">
        <v>7</v>
      </c>
    </row>
    <row r="9738" spans="1:5" ht="13.8" x14ac:dyDescent="0.3">
      <c r="A9738" s="4" t="s">
        <v>49</v>
      </c>
      <c r="B9738" s="4" t="s">
        <v>8</v>
      </c>
      <c r="C9738" s="2">
        <v>301709115</v>
      </c>
      <c r="D9738" s="4"/>
      <c r="E9738" s="4" t="s">
        <v>10</v>
      </c>
    </row>
    <row r="9739" spans="1:5" ht="13.8" x14ac:dyDescent="0.3">
      <c r="A9739" s="3" t="s">
        <v>49</v>
      </c>
      <c r="B9739" s="3" t="s">
        <v>8</v>
      </c>
      <c r="C9739" s="2">
        <v>301761442</v>
      </c>
      <c r="D9739" s="3" t="s">
        <v>12</v>
      </c>
      <c r="E9739" s="3" t="s">
        <v>20</v>
      </c>
    </row>
    <row r="9740" spans="1:5" ht="13.8" x14ac:dyDescent="0.3">
      <c r="A9740" s="4" t="s">
        <v>49</v>
      </c>
      <c r="B9740" s="4" t="s">
        <v>8</v>
      </c>
      <c r="C9740" s="2">
        <v>301500627</v>
      </c>
      <c r="D9740" s="4"/>
      <c r="E9740" s="4" t="s">
        <v>10</v>
      </c>
    </row>
    <row r="9741" spans="1:5" ht="13.8" x14ac:dyDescent="0.3">
      <c r="A9741" s="3" t="s">
        <v>49</v>
      </c>
      <c r="B9741" s="3" t="s">
        <v>8</v>
      </c>
      <c r="C9741" s="2">
        <v>301659514</v>
      </c>
      <c r="D9741" s="3" t="s">
        <v>12</v>
      </c>
      <c r="E9741" s="3" t="s">
        <v>7</v>
      </c>
    </row>
    <row r="9742" spans="1:5" ht="13.8" x14ac:dyDescent="0.3">
      <c r="A9742" s="4" t="s">
        <v>49</v>
      </c>
      <c r="B9742" s="4" t="s">
        <v>8</v>
      </c>
      <c r="C9742" s="2">
        <v>301734643</v>
      </c>
      <c r="D9742" s="4" t="s">
        <v>18</v>
      </c>
      <c r="E9742" s="4" t="s">
        <v>7</v>
      </c>
    </row>
    <row r="9743" spans="1:5" ht="13.8" x14ac:dyDescent="0.3">
      <c r="A9743" s="3" t="s">
        <v>49</v>
      </c>
      <c r="B9743" s="3" t="s">
        <v>8</v>
      </c>
      <c r="C9743" s="2">
        <v>301737303</v>
      </c>
      <c r="D9743" s="3" t="s">
        <v>9</v>
      </c>
      <c r="E9743" s="3" t="s">
        <v>7</v>
      </c>
    </row>
    <row r="9744" spans="1:5" ht="13.8" x14ac:dyDescent="0.3">
      <c r="A9744" s="4" t="s">
        <v>49</v>
      </c>
      <c r="B9744" s="4" t="s">
        <v>8</v>
      </c>
      <c r="C9744" s="2">
        <v>301688547</v>
      </c>
      <c r="D9744" s="4"/>
      <c r="E9744" s="4" t="s">
        <v>10</v>
      </c>
    </row>
    <row r="9745" spans="1:5" ht="13.8" x14ac:dyDescent="0.3">
      <c r="A9745" s="3" t="s">
        <v>49</v>
      </c>
      <c r="B9745" s="3" t="s">
        <v>8</v>
      </c>
      <c r="C9745" s="2">
        <v>301685135</v>
      </c>
      <c r="D9745" s="3" t="s">
        <v>13</v>
      </c>
      <c r="E9745" s="3" t="s">
        <v>7</v>
      </c>
    </row>
    <row r="9746" spans="1:5" ht="13.8" x14ac:dyDescent="0.3">
      <c r="A9746" s="4" t="s">
        <v>49</v>
      </c>
      <c r="B9746" s="4" t="s">
        <v>8</v>
      </c>
      <c r="C9746" s="2">
        <v>301562285</v>
      </c>
      <c r="D9746" s="4"/>
      <c r="E9746" s="4" t="s">
        <v>10</v>
      </c>
    </row>
    <row r="9747" spans="1:5" ht="13.8" x14ac:dyDescent="0.3">
      <c r="A9747" s="3" t="s">
        <v>49</v>
      </c>
      <c r="B9747" s="3" t="s">
        <v>8</v>
      </c>
      <c r="C9747" s="2">
        <v>301673652</v>
      </c>
      <c r="D9747" s="3" t="s">
        <v>13</v>
      </c>
      <c r="E9747" s="3" t="s">
        <v>7</v>
      </c>
    </row>
    <row r="9748" spans="1:5" ht="13.8" x14ac:dyDescent="0.3">
      <c r="A9748" s="4" t="s">
        <v>49</v>
      </c>
      <c r="B9748" s="4" t="s">
        <v>8</v>
      </c>
      <c r="C9748" s="2">
        <v>301599514</v>
      </c>
      <c r="D9748" s="4" t="s">
        <v>14</v>
      </c>
      <c r="E9748" s="4" t="s">
        <v>15</v>
      </c>
    </row>
    <row r="9749" spans="1:5" ht="13.8" x14ac:dyDescent="0.3">
      <c r="A9749" s="3" t="s">
        <v>49</v>
      </c>
      <c r="B9749" s="3" t="s">
        <v>8</v>
      </c>
      <c r="C9749" s="2">
        <v>301543346</v>
      </c>
      <c r="D9749" s="3"/>
      <c r="E9749" s="3" t="s">
        <v>10</v>
      </c>
    </row>
    <row r="9750" spans="1:5" ht="13.8" x14ac:dyDescent="0.3">
      <c r="A9750" s="4" t="s">
        <v>49</v>
      </c>
      <c r="B9750" s="4" t="s">
        <v>8</v>
      </c>
      <c r="C9750" s="2">
        <v>301095190</v>
      </c>
      <c r="D9750" s="4" t="s">
        <v>14</v>
      </c>
      <c r="E9750" s="4" t="s">
        <v>15</v>
      </c>
    </row>
    <row r="9751" spans="1:5" ht="13.8" x14ac:dyDescent="0.3">
      <c r="A9751" s="3" t="s">
        <v>49</v>
      </c>
      <c r="B9751" s="3" t="s">
        <v>8</v>
      </c>
      <c r="C9751" s="2">
        <v>301682341</v>
      </c>
      <c r="D9751" s="3" t="s">
        <v>13</v>
      </c>
      <c r="E9751" s="3" t="s">
        <v>7</v>
      </c>
    </row>
    <row r="9752" spans="1:5" ht="13.8" x14ac:dyDescent="0.3">
      <c r="A9752" s="4" t="s">
        <v>49</v>
      </c>
      <c r="B9752" s="4" t="s">
        <v>8</v>
      </c>
      <c r="C9752" s="2">
        <v>301713567</v>
      </c>
      <c r="D9752" s="4" t="s">
        <v>9</v>
      </c>
      <c r="E9752" s="4" t="s">
        <v>7</v>
      </c>
    </row>
    <row r="9753" spans="1:5" ht="13.8" x14ac:dyDescent="0.3">
      <c r="A9753" s="3" t="s">
        <v>49</v>
      </c>
      <c r="B9753" s="3" t="s">
        <v>8</v>
      </c>
      <c r="C9753" s="2">
        <v>301580726</v>
      </c>
      <c r="D9753" s="3" t="s">
        <v>14</v>
      </c>
      <c r="E9753" s="3" t="s">
        <v>15</v>
      </c>
    </row>
    <row r="9754" spans="1:5" ht="13.8" x14ac:dyDescent="0.3">
      <c r="A9754" s="4" t="s">
        <v>49</v>
      </c>
      <c r="B9754" s="4" t="s">
        <v>8</v>
      </c>
      <c r="C9754" s="2">
        <v>301568858</v>
      </c>
      <c r="D9754" s="4" t="s">
        <v>26</v>
      </c>
      <c r="E9754" s="4" t="s">
        <v>7</v>
      </c>
    </row>
    <row r="9755" spans="1:5" ht="13.8" x14ac:dyDescent="0.3">
      <c r="A9755" s="3" t="s">
        <v>49</v>
      </c>
      <c r="B9755" s="3" t="s">
        <v>8</v>
      </c>
      <c r="C9755" s="2">
        <v>301390312</v>
      </c>
      <c r="D9755" s="3"/>
      <c r="E9755" s="3" t="s">
        <v>10</v>
      </c>
    </row>
    <row r="9756" spans="1:5" ht="13.8" x14ac:dyDescent="0.3">
      <c r="A9756" s="4" t="s">
        <v>49</v>
      </c>
      <c r="B9756" s="4" t="s">
        <v>8</v>
      </c>
      <c r="C9756" s="2">
        <v>301724477</v>
      </c>
      <c r="D9756" s="4" t="s">
        <v>12</v>
      </c>
      <c r="E9756" s="4" t="s">
        <v>7</v>
      </c>
    </row>
    <row r="9757" spans="1:5" ht="13.8" x14ac:dyDescent="0.3">
      <c r="A9757" s="3" t="s">
        <v>49</v>
      </c>
      <c r="B9757" s="3" t="s">
        <v>8</v>
      </c>
      <c r="C9757" s="2">
        <v>301707278</v>
      </c>
      <c r="D9757" s="3"/>
      <c r="E9757" s="3" t="s">
        <v>10</v>
      </c>
    </row>
    <row r="9758" spans="1:5" ht="13.8" x14ac:dyDescent="0.3">
      <c r="A9758" s="4" t="s">
        <v>49</v>
      </c>
      <c r="B9758" s="4" t="s">
        <v>8</v>
      </c>
      <c r="C9758" s="2">
        <v>301724432</v>
      </c>
      <c r="D9758" s="4" t="s">
        <v>12</v>
      </c>
      <c r="E9758" s="4" t="s">
        <v>7</v>
      </c>
    </row>
    <row r="9759" spans="1:5" ht="13.8" x14ac:dyDescent="0.3">
      <c r="A9759" s="3" t="s">
        <v>49</v>
      </c>
      <c r="B9759" s="3" t="s">
        <v>8</v>
      </c>
      <c r="C9759" s="2">
        <v>300281621</v>
      </c>
      <c r="D9759" s="3"/>
      <c r="E9759" s="3" t="s">
        <v>10</v>
      </c>
    </row>
    <row r="9760" spans="1:5" ht="13.8" x14ac:dyDescent="0.3">
      <c r="A9760" s="4" t="s">
        <v>49</v>
      </c>
      <c r="B9760" s="4" t="s">
        <v>8</v>
      </c>
      <c r="C9760" s="2">
        <v>300281621</v>
      </c>
      <c r="D9760" s="4"/>
      <c r="E9760" s="4" t="s">
        <v>10</v>
      </c>
    </row>
    <row r="9761" spans="1:5" ht="13.8" x14ac:dyDescent="0.3">
      <c r="A9761" s="3" t="s">
        <v>49</v>
      </c>
      <c r="B9761" s="3" t="s">
        <v>8</v>
      </c>
      <c r="C9761" s="2">
        <v>301732643</v>
      </c>
      <c r="D9761" s="3" t="s">
        <v>13</v>
      </c>
      <c r="E9761" s="3" t="s">
        <v>7</v>
      </c>
    </row>
    <row r="9762" spans="1:5" ht="13.8" x14ac:dyDescent="0.3">
      <c r="A9762" s="4" t="s">
        <v>49</v>
      </c>
      <c r="B9762" s="4" t="s">
        <v>8</v>
      </c>
      <c r="C9762" s="2">
        <v>301637533</v>
      </c>
      <c r="D9762" s="4" t="s">
        <v>14</v>
      </c>
      <c r="E9762" s="4" t="s">
        <v>7</v>
      </c>
    </row>
    <row r="9763" spans="1:5" ht="13.8" x14ac:dyDescent="0.3">
      <c r="A9763" s="3" t="s">
        <v>49</v>
      </c>
      <c r="B9763" s="3" t="s">
        <v>8</v>
      </c>
      <c r="C9763" s="2">
        <v>301623071</v>
      </c>
      <c r="D9763" s="3" t="s">
        <v>12</v>
      </c>
      <c r="E9763" s="3" t="s">
        <v>7</v>
      </c>
    </row>
    <row r="9764" spans="1:5" ht="13.8" x14ac:dyDescent="0.3">
      <c r="A9764" s="4" t="s">
        <v>49</v>
      </c>
      <c r="B9764" s="4" t="s">
        <v>8</v>
      </c>
      <c r="C9764" s="2">
        <v>301726844</v>
      </c>
      <c r="D9764" s="4" t="s">
        <v>18</v>
      </c>
      <c r="E9764" s="4" t="s">
        <v>7</v>
      </c>
    </row>
    <row r="9765" spans="1:5" ht="13.8" x14ac:dyDescent="0.3">
      <c r="A9765" s="3" t="s">
        <v>49</v>
      </c>
      <c r="B9765" s="3" t="s">
        <v>8</v>
      </c>
      <c r="C9765" s="2">
        <v>301689293</v>
      </c>
      <c r="D9765" s="3" t="s">
        <v>13</v>
      </c>
      <c r="E9765" s="3" t="s">
        <v>7</v>
      </c>
    </row>
    <row r="9766" spans="1:5" ht="13.8" x14ac:dyDescent="0.3">
      <c r="A9766" s="4" t="s">
        <v>49</v>
      </c>
      <c r="B9766" s="4" t="s">
        <v>8</v>
      </c>
      <c r="C9766" s="2">
        <v>301726945</v>
      </c>
      <c r="D9766" s="4" t="s">
        <v>26</v>
      </c>
      <c r="E9766" s="4" t="s">
        <v>7</v>
      </c>
    </row>
    <row r="9767" spans="1:5" ht="13.8" x14ac:dyDescent="0.3">
      <c r="A9767" s="3" t="s">
        <v>49</v>
      </c>
      <c r="B9767" s="3" t="s">
        <v>8</v>
      </c>
      <c r="C9767" s="2">
        <v>301695052</v>
      </c>
      <c r="D9767" s="3"/>
      <c r="E9767" s="3" t="s">
        <v>10</v>
      </c>
    </row>
    <row r="9768" spans="1:5" ht="13.8" x14ac:dyDescent="0.3">
      <c r="A9768" s="4" t="s">
        <v>49</v>
      </c>
      <c r="B9768" s="4" t="s">
        <v>8</v>
      </c>
      <c r="C9768" s="2">
        <v>301165762</v>
      </c>
      <c r="D9768" s="4" t="s">
        <v>9</v>
      </c>
      <c r="E9768" s="4" t="s">
        <v>7</v>
      </c>
    </row>
    <row r="9769" spans="1:5" ht="13.8" x14ac:dyDescent="0.3">
      <c r="A9769" s="3" t="s">
        <v>49</v>
      </c>
      <c r="B9769" s="3" t="s">
        <v>8</v>
      </c>
      <c r="C9769" s="2">
        <v>301658156</v>
      </c>
      <c r="D9769" s="3" t="s">
        <v>6</v>
      </c>
      <c r="E9769" s="3" t="s">
        <v>20</v>
      </c>
    </row>
    <row r="9770" spans="1:5" ht="13.8" x14ac:dyDescent="0.3">
      <c r="A9770" s="4" t="s">
        <v>49</v>
      </c>
      <c r="B9770" s="4" t="s">
        <v>8</v>
      </c>
      <c r="C9770" s="2">
        <v>301378895</v>
      </c>
      <c r="D9770" s="4" t="s">
        <v>24</v>
      </c>
      <c r="E9770" s="4" t="s">
        <v>7</v>
      </c>
    </row>
    <row r="9771" spans="1:5" ht="13.8" x14ac:dyDescent="0.3">
      <c r="A9771" s="3" t="s">
        <v>49</v>
      </c>
      <c r="B9771" s="3" t="s">
        <v>8</v>
      </c>
      <c r="C9771" s="2">
        <v>301717191</v>
      </c>
      <c r="D9771" s="3" t="s">
        <v>13</v>
      </c>
      <c r="E9771" s="3" t="s">
        <v>7</v>
      </c>
    </row>
    <row r="9772" spans="1:5" ht="13.8" x14ac:dyDescent="0.3">
      <c r="A9772" s="4" t="s">
        <v>49</v>
      </c>
      <c r="B9772" s="4" t="s">
        <v>8</v>
      </c>
      <c r="C9772" s="2">
        <v>301729286</v>
      </c>
      <c r="D9772" s="4" t="s">
        <v>9</v>
      </c>
      <c r="E9772" s="4" t="s">
        <v>7</v>
      </c>
    </row>
    <row r="9773" spans="1:5" ht="13.8" x14ac:dyDescent="0.3">
      <c r="A9773" s="3" t="s">
        <v>49</v>
      </c>
      <c r="B9773" s="3" t="s">
        <v>8</v>
      </c>
      <c r="C9773" s="2">
        <v>301555360</v>
      </c>
      <c r="D9773" s="3" t="s">
        <v>14</v>
      </c>
      <c r="E9773" s="3" t="s">
        <v>15</v>
      </c>
    </row>
    <row r="9774" spans="1:5" ht="13.8" x14ac:dyDescent="0.3">
      <c r="A9774" s="4" t="s">
        <v>49</v>
      </c>
      <c r="B9774" s="4" t="s">
        <v>8</v>
      </c>
      <c r="C9774" s="2">
        <v>301736147</v>
      </c>
      <c r="D9774" s="4" t="s">
        <v>12</v>
      </c>
      <c r="E9774" s="4" t="s">
        <v>20</v>
      </c>
    </row>
    <row r="9775" spans="1:5" ht="13.8" x14ac:dyDescent="0.3">
      <c r="A9775" s="3" t="s">
        <v>49</v>
      </c>
      <c r="B9775" s="3" t="s">
        <v>8</v>
      </c>
      <c r="C9775" s="2">
        <v>301724724</v>
      </c>
      <c r="D9775" s="3" t="s">
        <v>6</v>
      </c>
      <c r="E9775" s="3" t="s">
        <v>7</v>
      </c>
    </row>
    <row r="9776" spans="1:5" ht="13.8" x14ac:dyDescent="0.3">
      <c r="A9776" s="4" t="s">
        <v>49</v>
      </c>
      <c r="B9776" s="4" t="s">
        <v>8</v>
      </c>
      <c r="C9776" s="2">
        <v>301700980</v>
      </c>
      <c r="D9776" s="4"/>
      <c r="E9776" s="4" t="s">
        <v>10</v>
      </c>
    </row>
    <row r="9777" spans="1:5" ht="13.8" x14ac:dyDescent="0.3">
      <c r="A9777" s="3" t="s">
        <v>49</v>
      </c>
      <c r="B9777" s="3" t="s">
        <v>8</v>
      </c>
      <c r="C9777" s="2">
        <v>301728653</v>
      </c>
      <c r="D9777" s="3" t="s">
        <v>12</v>
      </c>
      <c r="E9777" s="3" t="s">
        <v>7</v>
      </c>
    </row>
    <row r="9778" spans="1:5" ht="13.8" x14ac:dyDescent="0.3">
      <c r="A9778" s="4" t="s">
        <v>49</v>
      </c>
      <c r="B9778" s="4" t="s">
        <v>8</v>
      </c>
      <c r="C9778" s="2">
        <v>301705366</v>
      </c>
      <c r="D9778" s="4" t="s">
        <v>9</v>
      </c>
      <c r="E9778" s="4" t="s">
        <v>7</v>
      </c>
    </row>
    <row r="9779" spans="1:5" ht="13.8" x14ac:dyDescent="0.3">
      <c r="A9779" s="3" t="s">
        <v>49</v>
      </c>
      <c r="B9779" s="3" t="s">
        <v>8</v>
      </c>
      <c r="C9779" s="2">
        <v>301290666</v>
      </c>
      <c r="D9779" s="3" t="s">
        <v>17</v>
      </c>
      <c r="E9779" s="3" t="s">
        <v>7</v>
      </c>
    </row>
    <row r="9780" spans="1:5" ht="13.8" x14ac:dyDescent="0.3">
      <c r="A9780" s="4" t="s">
        <v>49</v>
      </c>
      <c r="B9780" s="4" t="s">
        <v>8</v>
      </c>
      <c r="C9780" s="2">
        <v>301675583</v>
      </c>
      <c r="D9780" s="4" t="s">
        <v>24</v>
      </c>
      <c r="E9780" s="4" t="s">
        <v>7</v>
      </c>
    </row>
    <row r="9781" spans="1:5" ht="13.8" x14ac:dyDescent="0.3">
      <c r="A9781" s="3" t="s">
        <v>49</v>
      </c>
      <c r="B9781" s="3" t="s">
        <v>8</v>
      </c>
      <c r="C9781" s="2">
        <v>301754071</v>
      </c>
      <c r="D9781" s="3" t="s">
        <v>22</v>
      </c>
      <c r="E9781" s="3" t="s">
        <v>7</v>
      </c>
    </row>
    <row r="9782" spans="1:5" ht="13.8" x14ac:dyDescent="0.3">
      <c r="A9782" s="4" t="s">
        <v>49</v>
      </c>
      <c r="B9782" s="4" t="s">
        <v>8</v>
      </c>
      <c r="C9782" s="2">
        <v>300166792</v>
      </c>
      <c r="D9782" s="4" t="s">
        <v>14</v>
      </c>
      <c r="E9782" s="4" t="s">
        <v>7</v>
      </c>
    </row>
    <row r="9783" spans="1:5" ht="13.8" x14ac:dyDescent="0.3">
      <c r="A9783" s="3" t="s">
        <v>49</v>
      </c>
      <c r="B9783" s="3" t="s">
        <v>8</v>
      </c>
      <c r="C9783" s="2">
        <v>301691788</v>
      </c>
      <c r="D9783" s="3" t="s">
        <v>18</v>
      </c>
      <c r="E9783" s="3" t="s">
        <v>7</v>
      </c>
    </row>
    <row r="9784" spans="1:5" ht="13.8" x14ac:dyDescent="0.3">
      <c r="A9784" s="4" t="s">
        <v>49</v>
      </c>
      <c r="B9784" s="4" t="s">
        <v>8</v>
      </c>
      <c r="C9784" s="2">
        <v>301698094</v>
      </c>
      <c r="D9784" s="4"/>
      <c r="E9784" s="4" t="s">
        <v>10</v>
      </c>
    </row>
    <row r="9785" spans="1:5" ht="13.8" x14ac:dyDescent="0.3">
      <c r="A9785" s="3" t="s">
        <v>49</v>
      </c>
      <c r="B9785" s="3" t="s">
        <v>8</v>
      </c>
      <c r="C9785" s="2">
        <v>301721673</v>
      </c>
      <c r="D9785" s="3" t="s">
        <v>17</v>
      </c>
      <c r="E9785" s="3" t="s">
        <v>20</v>
      </c>
    </row>
    <row r="9786" spans="1:5" ht="13.8" x14ac:dyDescent="0.3">
      <c r="A9786" s="4" t="s">
        <v>49</v>
      </c>
      <c r="B9786" s="4" t="s">
        <v>8</v>
      </c>
      <c r="C9786" s="2">
        <v>301101847</v>
      </c>
      <c r="D9786" s="4"/>
      <c r="E9786" s="4" t="s">
        <v>10</v>
      </c>
    </row>
    <row r="9787" spans="1:5" ht="13.8" x14ac:dyDescent="0.3">
      <c r="A9787" s="3" t="s">
        <v>49</v>
      </c>
      <c r="B9787" s="3" t="s">
        <v>8</v>
      </c>
      <c r="C9787" s="2">
        <v>301731456</v>
      </c>
      <c r="D9787" s="3" t="s">
        <v>13</v>
      </c>
      <c r="E9787" s="3" t="s">
        <v>7</v>
      </c>
    </row>
    <row r="9788" spans="1:5" ht="13.8" x14ac:dyDescent="0.3">
      <c r="A9788" s="4" t="s">
        <v>49</v>
      </c>
      <c r="B9788" s="4" t="s">
        <v>8</v>
      </c>
      <c r="C9788" s="2">
        <v>301185960</v>
      </c>
      <c r="D9788" s="4" t="s">
        <v>31</v>
      </c>
      <c r="E9788" s="4" t="s">
        <v>7</v>
      </c>
    </row>
    <row r="9789" spans="1:5" ht="13.8" x14ac:dyDescent="0.3">
      <c r="A9789" s="3" t="s">
        <v>49</v>
      </c>
      <c r="B9789" s="3" t="s">
        <v>8</v>
      </c>
      <c r="C9789" s="2">
        <v>301274473</v>
      </c>
      <c r="D9789" s="3" t="s">
        <v>14</v>
      </c>
      <c r="E9789" s="3" t="s">
        <v>23</v>
      </c>
    </row>
    <row r="9790" spans="1:5" ht="13.8" x14ac:dyDescent="0.3">
      <c r="A9790" s="4" t="s">
        <v>49</v>
      </c>
      <c r="B9790" s="4" t="s">
        <v>8</v>
      </c>
      <c r="C9790" s="2">
        <v>301726231</v>
      </c>
      <c r="D9790" s="4" t="s">
        <v>25</v>
      </c>
      <c r="E9790" s="4" t="s">
        <v>7</v>
      </c>
    </row>
    <row r="9791" spans="1:5" ht="13.8" x14ac:dyDescent="0.3">
      <c r="A9791" s="3" t="s">
        <v>49</v>
      </c>
      <c r="B9791" s="3" t="s">
        <v>8</v>
      </c>
      <c r="C9791" s="2">
        <v>300057165</v>
      </c>
      <c r="D9791" s="3" t="s">
        <v>17</v>
      </c>
      <c r="E9791" s="3" t="s">
        <v>7</v>
      </c>
    </row>
    <row r="9792" spans="1:5" ht="13.8" x14ac:dyDescent="0.3">
      <c r="A9792" s="4" t="s">
        <v>49</v>
      </c>
      <c r="B9792" s="4" t="s">
        <v>8</v>
      </c>
      <c r="C9792" s="2">
        <v>301732795</v>
      </c>
      <c r="D9792" s="4" t="s">
        <v>12</v>
      </c>
      <c r="E9792" s="4" t="s">
        <v>7</v>
      </c>
    </row>
    <row r="9793" spans="1:5" ht="13.8" x14ac:dyDescent="0.3">
      <c r="A9793" s="3" t="s">
        <v>49</v>
      </c>
      <c r="B9793" s="3" t="s">
        <v>8</v>
      </c>
      <c r="C9793" s="2">
        <v>301711885</v>
      </c>
      <c r="D9793" s="3"/>
      <c r="E9793" s="3" t="s">
        <v>10</v>
      </c>
    </row>
    <row r="9794" spans="1:5" ht="13.8" x14ac:dyDescent="0.3">
      <c r="A9794" s="4" t="s">
        <v>49</v>
      </c>
      <c r="B9794" s="4" t="s">
        <v>8</v>
      </c>
      <c r="C9794" s="2">
        <v>301672276</v>
      </c>
      <c r="D9794" s="4" t="s">
        <v>12</v>
      </c>
      <c r="E9794" s="4" t="s">
        <v>7</v>
      </c>
    </row>
    <row r="9795" spans="1:5" ht="13.8" x14ac:dyDescent="0.3">
      <c r="A9795" s="3" t="s">
        <v>49</v>
      </c>
      <c r="B9795" s="3" t="s">
        <v>8</v>
      </c>
      <c r="C9795" s="2">
        <v>301710434</v>
      </c>
      <c r="D9795" s="3" t="s">
        <v>14</v>
      </c>
      <c r="E9795" s="3" t="s">
        <v>23</v>
      </c>
    </row>
    <row r="9796" spans="1:5" ht="13.8" x14ac:dyDescent="0.3">
      <c r="A9796" s="4" t="s">
        <v>49</v>
      </c>
      <c r="B9796" s="4" t="s">
        <v>8</v>
      </c>
      <c r="C9796" s="2">
        <v>301563696</v>
      </c>
      <c r="D9796" s="4" t="s">
        <v>6</v>
      </c>
      <c r="E9796" s="4" t="s">
        <v>7</v>
      </c>
    </row>
    <row r="9797" spans="1:5" ht="13.8" x14ac:dyDescent="0.3">
      <c r="A9797" s="3" t="s">
        <v>49</v>
      </c>
      <c r="B9797" s="3" t="s">
        <v>8</v>
      </c>
      <c r="C9797" s="2">
        <v>301728193</v>
      </c>
      <c r="D9797" s="3" t="s">
        <v>6</v>
      </c>
      <c r="E9797" s="3" t="s">
        <v>7</v>
      </c>
    </row>
    <row r="9798" spans="1:5" ht="13.8" x14ac:dyDescent="0.3">
      <c r="A9798" s="4" t="s">
        <v>49</v>
      </c>
      <c r="B9798" s="4" t="s">
        <v>8</v>
      </c>
      <c r="C9798" s="2">
        <v>301722906</v>
      </c>
      <c r="D9798" s="4" t="s">
        <v>13</v>
      </c>
      <c r="E9798" s="4" t="s">
        <v>20</v>
      </c>
    </row>
    <row r="9799" spans="1:5" ht="13.8" x14ac:dyDescent="0.3">
      <c r="A9799" s="3" t="s">
        <v>49</v>
      </c>
      <c r="B9799" s="3" t="s">
        <v>8</v>
      </c>
      <c r="C9799" s="2">
        <v>301725045</v>
      </c>
      <c r="D9799" s="3" t="s">
        <v>14</v>
      </c>
      <c r="E9799" s="3" t="s">
        <v>15</v>
      </c>
    </row>
    <row r="9800" spans="1:5" ht="13.8" x14ac:dyDescent="0.3">
      <c r="A9800" s="4" t="s">
        <v>49</v>
      </c>
      <c r="B9800" s="4" t="s">
        <v>8</v>
      </c>
      <c r="C9800" s="2">
        <v>301710218</v>
      </c>
      <c r="D9800" s="4" t="s">
        <v>22</v>
      </c>
      <c r="E9800" s="4" t="s">
        <v>7</v>
      </c>
    </row>
    <row r="9801" spans="1:5" ht="13.8" x14ac:dyDescent="0.3">
      <c r="A9801" s="3" t="s">
        <v>49</v>
      </c>
      <c r="B9801" s="3" t="s">
        <v>8</v>
      </c>
      <c r="C9801" s="2">
        <v>301633216</v>
      </c>
      <c r="D9801" s="3" t="s">
        <v>14</v>
      </c>
      <c r="E9801" s="3" t="s">
        <v>23</v>
      </c>
    </row>
    <row r="9802" spans="1:5" ht="13.8" x14ac:dyDescent="0.3">
      <c r="A9802" s="4" t="s">
        <v>49</v>
      </c>
      <c r="B9802" s="4" t="s">
        <v>8</v>
      </c>
      <c r="C9802" s="2">
        <v>301648153</v>
      </c>
      <c r="D9802" s="4"/>
      <c r="E9802" s="4" t="s">
        <v>10</v>
      </c>
    </row>
    <row r="9803" spans="1:5" ht="13.8" x14ac:dyDescent="0.3">
      <c r="A9803" s="3" t="s">
        <v>49</v>
      </c>
      <c r="B9803" s="3" t="s">
        <v>8</v>
      </c>
      <c r="C9803" s="2">
        <v>301699225</v>
      </c>
      <c r="D9803" s="3" t="s">
        <v>18</v>
      </c>
      <c r="E9803" s="3" t="s">
        <v>7</v>
      </c>
    </row>
    <row r="9804" spans="1:5" ht="13.8" x14ac:dyDescent="0.3">
      <c r="A9804" s="4" t="s">
        <v>49</v>
      </c>
      <c r="B9804" s="4" t="s">
        <v>8</v>
      </c>
      <c r="C9804" s="2">
        <v>301744320</v>
      </c>
      <c r="D9804" s="4" t="s">
        <v>14</v>
      </c>
      <c r="E9804" s="4" t="s">
        <v>15</v>
      </c>
    </row>
    <row r="9805" spans="1:5" ht="13.8" x14ac:dyDescent="0.3">
      <c r="A9805" s="3" t="s">
        <v>49</v>
      </c>
      <c r="B9805" s="3" t="s">
        <v>8</v>
      </c>
      <c r="C9805" s="2">
        <v>301619063</v>
      </c>
      <c r="D9805" s="3"/>
      <c r="E9805" s="3" t="s">
        <v>10</v>
      </c>
    </row>
    <row r="9806" spans="1:5" ht="13.8" x14ac:dyDescent="0.3">
      <c r="A9806" s="4" t="s">
        <v>49</v>
      </c>
      <c r="B9806" s="4" t="s">
        <v>8</v>
      </c>
      <c r="C9806" s="2">
        <v>301709965</v>
      </c>
      <c r="D9806" s="4" t="s">
        <v>12</v>
      </c>
      <c r="E9806" s="4" t="s">
        <v>7</v>
      </c>
    </row>
    <row r="9807" spans="1:5" ht="13.8" x14ac:dyDescent="0.3">
      <c r="A9807" s="3" t="s">
        <v>49</v>
      </c>
      <c r="B9807" s="3" t="s">
        <v>8</v>
      </c>
      <c r="C9807" s="2">
        <v>301730644</v>
      </c>
      <c r="D9807" s="3" t="s">
        <v>12</v>
      </c>
      <c r="E9807" s="3" t="s">
        <v>7</v>
      </c>
    </row>
    <row r="9808" spans="1:5" ht="13.8" x14ac:dyDescent="0.3">
      <c r="A9808" s="4" t="s">
        <v>49</v>
      </c>
      <c r="B9808" s="4" t="s">
        <v>8</v>
      </c>
      <c r="C9808" s="2">
        <v>301728579</v>
      </c>
      <c r="D9808" s="4" t="s">
        <v>14</v>
      </c>
      <c r="E9808" s="4" t="s">
        <v>15</v>
      </c>
    </row>
    <row r="9809" spans="1:5" ht="13.8" x14ac:dyDescent="0.3">
      <c r="A9809" s="3" t="s">
        <v>49</v>
      </c>
      <c r="B9809" s="3" t="s">
        <v>8</v>
      </c>
      <c r="C9809" s="2">
        <v>301660518</v>
      </c>
      <c r="D9809" s="3" t="s">
        <v>14</v>
      </c>
      <c r="E9809" s="3" t="s">
        <v>15</v>
      </c>
    </row>
    <row r="9810" spans="1:5" ht="13.8" x14ac:dyDescent="0.3">
      <c r="A9810" s="4" t="s">
        <v>49</v>
      </c>
      <c r="B9810" s="4" t="s">
        <v>8</v>
      </c>
      <c r="C9810" s="2">
        <v>301682679</v>
      </c>
      <c r="D9810" s="4" t="s">
        <v>14</v>
      </c>
      <c r="E9810" s="4" t="s">
        <v>15</v>
      </c>
    </row>
    <row r="9811" spans="1:5" ht="13.8" x14ac:dyDescent="0.3">
      <c r="A9811" s="3" t="s">
        <v>49</v>
      </c>
      <c r="B9811" s="3" t="s">
        <v>8</v>
      </c>
      <c r="C9811" s="2">
        <v>301759094</v>
      </c>
      <c r="D9811" s="3" t="s">
        <v>13</v>
      </c>
      <c r="E9811" s="3" t="s">
        <v>7</v>
      </c>
    </row>
    <row r="9812" spans="1:5" ht="13.8" x14ac:dyDescent="0.3">
      <c r="A9812" s="4" t="s">
        <v>49</v>
      </c>
      <c r="B9812" s="4" t="s">
        <v>8</v>
      </c>
      <c r="C9812" s="2">
        <v>301752000</v>
      </c>
      <c r="D9812" s="4" t="s">
        <v>29</v>
      </c>
      <c r="E9812" s="4" t="s">
        <v>7</v>
      </c>
    </row>
    <row r="9813" spans="1:5" ht="13.8" x14ac:dyDescent="0.3">
      <c r="A9813" s="3" t="s">
        <v>49</v>
      </c>
      <c r="B9813" s="3" t="s">
        <v>8</v>
      </c>
      <c r="C9813" s="2">
        <v>301395193</v>
      </c>
      <c r="D9813" s="3" t="s">
        <v>14</v>
      </c>
      <c r="E9813" s="3" t="s">
        <v>15</v>
      </c>
    </row>
    <row r="9814" spans="1:5" ht="13.8" x14ac:dyDescent="0.3">
      <c r="A9814" s="4" t="s">
        <v>49</v>
      </c>
      <c r="B9814" s="4" t="s">
        <v>8</v>
      </c>
      <c r="C9814" s="2">
        <v>301702901</v>
      </c>
      <c r="D9814" s="4" t="s">
        <v>9</v>
      </c>
      <c r="E9814" s="4" t="s">
        <v>7</v>
      </c>
    </row>
    <row r="9815" spans="1:5" ht="13.8" x14ac:dyDescent="0.3">
      <c r="A9815" s="3" t="s">
        <v>49</v>
      </c>
      <c r="B9815" s="3" t="s">
        <v>8</v>
      </c>
      <c r="C9815" s="2">
        <v>301751997</v>
      </c>
      <c r="D9815" s="3" t="s">
        <v>26</v>
      </c>
      <c r="E9815" s="3" t="s">
        <v>7</v>
      </c>
    </row>
    <row r="9816" spans="1:5" ht="13.8" x14ac:dyDescent="0.3">
      <c r="A9816" s="4" t="s">
        <v>49</v>
      </c>
      <c r="B9816" s="4" t="s">
        <v>8</v>
      </c>
      <c r="C9816" s="2">
        <v>301594338</v>
      </c>
      <c r="D9816" s="4" t="s">
        <v>6</v>
      </c>
      <c r="E9816" s="4" t="s">
        <v>7</v>
      </c>
    </row>
    <row r="9817" spans="1:5" ht="13.8" x14ac:dyDescent="0.3">
      <c r="A9817" s="3" t="s">
        <v>49</v>
      </c>
      <c r="B9817" s="3" t="s">
        <v>8</v>
      </c>
      <c r="C9817" s="2">
        <v>301678253</v>
      </c>
      <c r="D9817" s="3" t="s">
        <v>12</v>
      </c>
      <c r="E9817" s="3" t="s">
        <v>7</v>
      </c>
    </row>
    <row r="9818" spans="1:5" ht="13.8" x14ac:dyDescent="0.3">
      <c r="A9818" s="4" t="s">
        <v>49</v>
      </c>
      <c r="B9818" s="4" t="s">
        <v>8</v>
      </c>
      <c r="C9818" s="2">
        <v>301736295</v>
      </c>
      <c r="D9818" s="4" t="s">
        <v>9</v>
      </c>
      <c r="E9818" s="4" t="s">
        <v>20</v>
      </c>
    </row>
    <row r="9819" spans="1:5" ht="13.8" x14ac:dyDescent="0.3">
      <c r="A9819" s="3" t="s">
        <v>49</v>
      </c>
      <c r="B9819" s="3" t="s">
        <v>8</v>
      </c>
      <c r="C9819" s="2">
        <v>301613550</v>
      </c>
      <c r="D9819" s="3" t="s">
        <v>14</v>
      </c>
      <c r="E9819" s="3" t="s">
        <v>15</v>
      </c>
    </row>
    <row r="9820" spans="1:5" ht="13.8" x14ac:dyDescent="0.3">
      <c r="A9820" s="4" t="s">
        <v>49</v>
      </c>
      <c r="B9820" s="4" t="s">
        <v>8</v>
      </c>
      <c r="C9820" s="2">
        <v>301644028</v>
      </c>
      <c r="D9820" s="4" t="s">
        <v>9</v>
      </c>
      <c r="E9820" s="4" t="s">
        <v>7</v>
      </c>
    </row>
    <row r="9821" spans="1:5" ht="13.8" x14ac:dyDescent="0.3">
      <c r="A9821" s="3" t="s">
        <v>49</v>
      </c>
      <c r="B9821" s="3" t="s">
        <v>8</v>
      </c>
      <c r="C9821" s="2">
        <v>300377511</v>
      </c>
      <c r="D9821" s="3"/>
      <c r="E9821" s="3" t="s">
        <v>10</v>
      </c>
    </row>
    <row r="9822" spans="1:5" ht="13.8" x14ac:dyDescent="0.3">
      <c r="A9822" s="4" t="s">
        <v>49</v>
      </c>
      <c r="B9822" s="4" t="s">
        <v>8</v>
      </c>
      <c r="C9822" s="2">
        <v>301697118</v>
      </c>
      <c r="D9822" s="4" t="s">
        <v>13</v>
      </c>
      <c r="E9822" s="4" t="s">
        <v>7</v>
      </c>
    </row>
    <row r="9823" spans="1:5" ht="13.8" x14ac:dyDescent="0.3">
      <c r="A9823" s="3" t="s">
        <v>49</v>
      </c>
      <c r="B9823" s="3" t="s">
        <v>8</v>
      </c>
      <c r="C9823" s="2">
        <v>301711404</v>
      </c>
      <c r="D9823" s="3" t="s">
        <v>14</v>
      </c>
      <c r="E9823" s="3" t="s">
        <v>15</v>
      </c>
    </row>
    <row r="9824" spans="1:5" ht="13.8" x14ac:dyDescent="0.3">
      <c r="A9824" s="4" t="s">
        <v>49</v>
      </c>
      <c r="B9824" s="4" t="s">
        <v>8</v>
      </c>
      <c r="C9824" s="2">
        <v>301711442</v>
      </c>
      <c r="D9824" s="4"/>
      <c r="E9824" s="4" t="s">
        <v>10</v>
      </c>
    </row>
    <row r="9825" spans="1:5" ht="13.8" x14ac:dyDescent="0.3">
      <c r="A9825" s="3" t="s">
        <v>49</v>
      </c>
      <c r="B9825" s="3" t="s">
        <v>8</v>
      </c>
      <c r="C9825" s="2">
        <v>301750296</v>
      </c>
      <c r="D9825" s="3" t="s">
        <v>9</v>
      </c>
      <c r="E9825" s="3" t="s">
        <v>7</v>
      </c>
    </row>
    <row r="9826" spans="1:5" ht="13.8" x14ac:dyDescent="0.3">
      <c r="A9826" s="4" t="s">
        <v>49</v>
      </c>
      <c r="B9826" s="4" t="s">
        <v>8</v>
      </c>
      <c r="C9826" s="2">
        <v>301760252</v>
      </c>
      <c r="D9826" s="4"/>
      <c r="E9826" s="4" t="s">
        <v>10</v>
      </c>
    </row>
    <row r="9827" spans="1:5" ht="13.8" x14ac:dyDescent="0.3">
      <c r="A9827" s="3" t="s">
        <v>49</v>
      </c>
      <c r="B9827" s="3" t="s">
        <v>8</v>
      </c>
      <c r="C9827" s="2">
        <v>301522733</v>
      </c>
      <c r="D9827" s="3" t="s">
        <v>12</v>
      </c>
      <c r="E9827" s="3" t="s">
        <v>7</v>
      </c>
    </row>
    <row r="9828" spans="1:5" ht="13.8" x14ac:dyDescent="0.3">
      <c r="A9828" s="4" t="s">
        <v>49</v>
      </c>
      <c r="B9828" s="4" t="s">
        <v>8</v>
      </c>
      <c r="C9828" s="2">
        <v>301716898</v>
      </c>
      <c r="D9828" s="4" t="s">
        <v>12</v>
      </c>
      <c r="E9828" s="4" t="s">
        <v>7</v>
      </c>
    </row>
    <row r="9829" spans="1:5" ht="13.8" x14ac:dyDescent="0.3">
      <c r="A9829" s="3" t="s">
        <v>49</v>
      </c>
      <c r="B9829" s="3" t="s">
        <v>8</v>
      </c>
      <c r="C9829" s="2">
        <v>301735146</v>
      </c>
      <c r="D9829" s="3" t="s">
        <v>9</v>
      </c>
      <c r="E9829" s="3" t="s">
        <v>7</v>
      </c>
    </row>
    <row r="9830" spans="1:5" ht="13.8" x14ac:dyDescent="0.3">
      <c r="A9830" s="4" t="s">
        <v>49</v>
      </c>
      <c r="B9830" s="4" t="s">
        <v>8</v>
      </c>
      <c r="C9830" s="2">
        <v>301657428</v>
      </c>
      <c r="D9830" s="4" t="s">
        <v>6</v>
      </c>
      <c r="E9830" s="4" t="s">
        <v>7</v>
      </c>
    </row>
    <row r="9831" spans="1:5" ht="13.8" x14ac:dyDescent="0.3">
      <c r="A9831" s="3" t="s">
        <v>49</v>
      </c>
      <c r="B9831" s="3" t="s">
        <v>8</v>
      </c>
      <c r="C9831" s="2">
        <v>301715041</v>
      </c>
      <c r="D9831" s="3" t="s">
        <v>18</v>
      </c>
      <c r="E9831" s="3" t="s">
        <v>7</v>
      </c>
    </row>
    <row r="9832" spans="1:5" ht="13.8" x14ac:dyDescent="0.3">
      <c r="A9832" s="4" t="s">
        <v>49</v>
      </c>
      <c r="B9832" s="4" t="s">
        <v>8</v>
      </c>
      <c r="C9832" s="2">
        <v>301694116</v>
      </c>
      <c r="D9832" s="4" t="s">
        <v>14</v>
      </c>
      <c r="E9832" s="4" t="s">
        <v>15</v>
      </c>
    </row>
    <row r="9833" spans="1:5" ht="13.8" x14ac:dyDescent="0.3">
      <c r="A9833" s="3" t="s">
        <v>49</v>
      </c>
      <c r="B9833" s="3" t="s">
        <v>8</v>
      </c>
      <c r="C9833" s="2">
        <v>301735906</v>
      </c>
      <c r="D9833" s="3"/>
      <c r="E9833" s="3" t="s">
        <v>10</v>
      </c>
    </row>
    <row r="9834" spans="1:5" ht="13.8" x14ac:dyDescent="0.3">
      <c r="A9834" s="4" t="s">
        <v>49</v>
      </c>
      <c r="B9834" s="4" t="s">
        <v>8</v>
      </c>
      <c r="C9834" s="2">
        <v>301688205</v>
      </c>
      <c r="D9834" s="4" t="s">
        <v>17</v>
      </c>
      <c r="E9834" s="4" t="s">
        <v>7</v>
      </c>
    </row>
    <row r="9835" spans="1:5" ht="13.8" x14ac:dyDescent="0.3">
      <c r="A9835" s="3" t="s">
        <v>49</v>
      </c>
      <c r="B9835" s="3" t="s">
        <v>8</v>
      </c>
      <c r="C9835" s="2">
        <v>301707387</v>
      </c>
      <c r="D9835" s="3"/>
      <c r="E9835" s="3" t="s">
        <v>10</v>
      </c>
    </row>
    <row r="9836" spans="1:5" ht="13.8" x14ac:dyDescent="0.3">
      <c r="A9836" s="4" t="s">
        <v>49</v>
      </c>
      <c r="B9836" s="4" t="s">
        <v>8</v>
      </c>
      <c r="C9836" s="2">
        <v>301650497</v>
      </c>
      <c r="D9836" s="4" t="s">
        <v>24</v>
      </c>
      <c r="E9836" s="4" t="s">
        <v>7</v>
      </c>
    </row>
    <row r="9837" spans="1:5" ht="13.8" x14ac:dyDescent="0.3">
      <c r="A9837" s="3" t="s">
        <v>49</v>
      </c>
      <c r="B9837" s="3" t="s">
        <v>8</v>
      </c>
      <c r="C9837" s="2">
        <v>301635040</v>
      </c>
      <c r="D9837" s="3" t="s">
        <v>6</v>
      </c>
      <c r="E9837" s="3" t="s">
        <v>7</v>
      </c>
    </row>
    <row r="9838" spans="1:5" ht="13.8" x14ac:dyDescent="0.3">
      <c r="A9838" s="4" t="s">
        <v>49</v>
      </c>
      <c r="B9838" s="4" t="s">
        <v>8</v>
      </c>
      <c r="C9838" s="2">
        <v>301729234</v>
      </c>
      <c r="D9838" s="4" t="s">
        <v>12</v>
      </c>
      <c r="E9838" s="4" t="s">
        <v>7</v>
      </c>
    </row>
    <row r="9839" spans="1:5" ht="13.8" x14ac:dyDescent="0.3">
      <c r="A9839" s="3" t="s">
        <v>49</v>
      </c>
      <c r="B9839" s="3" t="s">
        <v>8</v>
      </c>
      <c r="C9839" s="2">
        <v>301720992</v>
      </c>
      <c r="D9839" s="3" t="s">
        <v>25</v>
      </c>
      <c r="E9839" s="3" t="s">
        <v>7</v>
      </c>
    </row>
    <row r="9840" spans="1:5" ht="13.8" x14ac:dyDescent="0.3">
      <c r="A9840" s="4" t="s">
        <v>49</v>
      </c>
      <c r="B9840" s="4" t="s">
        <v>8</v>
      </c>
      <c r="C9840" s="2">
        <v>301644653</v>
      </c>
      <c r="D9840" s="4"/>
      <c r="E9840" s="4" t="s">
        <v>30</v>
      </c>
    </row>
    <row r="9841" spans="1:5" ht="13.8" x14ac:dyDescent="0.3">
      <c r="A9841" s="3" t="s">
        <v>49</v>
      </c>
      <c r="B9841" s="3" t="s">
        <v>8</v>
      </c>
      <c r="C9841" s="2">
        <v>301645692</v>
      </c>
      <c r="D9841" s="3" t="s">
        <v>17</v>
      </c>
      <c r="E9841" s="3" t="s">
        <v>7</v>
      </c>
    </row>
    <row r="9842" spans="1:5" ht="13.8" x14ac:dyDescent="0.3">
      <c r="A9842" s="4" t="s">
        <v>49</v>
      </c>
      <c r="B9842" s="4" t="s">
        <v>8</v>
      </c>
      <c r="C9842" s="2">
        <v>301664937</v>
      </c>
      <c r="D9842" s="4" t="s">
        <v>13</v>
      </c>
      <c r="E9842" s="4" t="s">
        <v>7</v>
      </c>
    </row>
    <row r="9843" spans="1:5" ht="13.8" x14ac:dyDescent="0.3">
      <c r="A9843" s="3" t="s">
        <v>49</v>
      </c>
      <c r="B9843" s="3" t="s">
        <v>8</v>
      </c>
      <c r="C9843" s="2">
        <v>301710287</v>
      </c>
      <c r="D9843" s="3" t="s">
        <v>9</v>
      </c>
      <c r="E9843" s="3" t="s">
        <v>7</v>
      </c>
    </row>
    <row r="9844" spans="1:5" ht="13.8" x14ac:dyDescent="0.3">
      <c r="A9844" s="4" t="s">
        <v>49</v>
      </c>
      <c r="B9844" s="4" t="s">
        <v>8</v>
      </c>
      <c r="C9844" s="2">
        <v>301689540</v>
      </c>
      <c r="D9844" s="4" t="s">
        <v>14</v>
      </c>
      <c r="E9844" s="4" t="s">
        <v>23</v>
      </c>
    </row>
    <row r="9845" spans="1:5" ht="13.8" x14ac:dyDescent="0.3">
      <c r="A9845" s="3" t="s">
        <v>49</v>
      </c>
      <c r="B9845" s="3" t="s">
        <v>8</v>
      </c>
      <c r="C9845" s="2">
        <v>301369837</v>
      </c>
      <c r="D9845" s="3"/>
      <c r="E9845" s="3" t="s">
        <v>30</v>
      </c>
    </row>
    <row r="9846" spans="1:5" ht="13.8" x14ac:dyDescent="0.3">
      <c r="A9846" s="4" t="s">
        <v>49</v>
      </c>
      <c r="B9846" s="4" t="s">
        <v>8</v>
      </c>
      <c r="C9846" s="2">
        <v>301732643</v>
      </c>
      <c r="D9846" s="4"/>
      <c r="E9846" s="4" t="s">
        <v>10</v>
      </c>
    </row>
    <row r="9847" spans="1:5" ht="13.8" x14ac:dyDescent="0.3">
      <c r="A9847" s="3" t="s">
        <v>49</v>
      </c>
      <c r="B9847" s="3" t="s">
        <v>8</v>
      </c>
      <c r="C9847" s="2">
        <v>300307421</v>
      </c>
      <c r="D9847" s="3" t="s">
        <v>6</v>
      </c>
      <c r="E9847" s="3" t="s">
        <v>7</v>
      </c>
    </row>
    <row r="9848" spans="1:5" ht="13.8" x14ac:dyDescent="0.3">
      <c r="A9848" s="4" t="s">
        <v>49</v>
      </c>
      <c r="B9848" s="4" t="s">
        <v>8</v>
      </c>
      <c r="C9848" s="2">
        <v>301688218</v>
      </c>
      <c r="D9848" s="4"/>
      <c r="E9848" s="4" t="s">
        <v>10</v>
      </c>
    </row>
    <row r="9849" spans="1:5" ht="13.8" x14ac:dyDescent="0.3">
      <c r="A9849" s="3" t="s">
        <v>49</v>
      </c>
      <c r="B9849" s="3" t="s">
        <v>8</v>
      </c>
      <c r="C9849" s="2">
        <v>301716184</v>
      </c>
      <c r="D9849" s="3" t="s">
        <v>22</v>
      </c>
      <c r="E9849" s="3" t="s">
        <v>7</v>
      </c>
    </row>
    <row r="9850" spans="1:5" ht="13.8" x14ac:dyDescent="0.3">
      <c r="A9850" s="4" t="s">
        <v>49</v>
      </c>
      <c r="B9850" s="4" t="s">
        <v>8</v>
      </c>
      <c r="C9850" s="2">
        <v>300967780</v>
      </c>
      <c r="D9850" s="4"/>
      <c r="E9850" s="4" t="s">
        <v>10</v>
      </c>
    </row>
    <row r="9851" spans="1:5" ht="13.8" x14ac:dyDescent="0.3">
      <c r="A9851" s="3" t="s">
        <v>49</v>
      </c>
      <c r="B9851" s="3" t="s">
        <v>8</v>
      </c>
      <c r="C9851" s="2">
        <v>301758944</v>
      </c>
      <c r="D9851" s="3" t="s">
        <v>25</v>
      </c>
      <c r="E9851" s="3" t="s">
        <v>7</v>
      </c>
    </row>
    <row r="9852" spans="1:5" ht="13.8" x14ac:dyDescent="0.3">
      <c r="A9852" s="4" t="s">
        <v>49</v>
      </c>
      <c r="B9852" s="4" t="s">
        <v>8</v>
      </c>
      <c r="C9852" s="2">
        <v>301737691</v>
      </c>
      <c r="D9852" s="4" t="s">
        <v>12</v>
      </c>
      <c r="E9852" s="4" t="s">
        <v>7</v>
      </c>
    </row>
    <row r="9853" spans="1:5" ht="13.8" x14ac:dyDescent="0.3">
      <c r="A9853" s="3" t="s">
        <v>49</v>
      </c>
      <c r="B9853" s="3" t="s">
        <v>8</v>
      </c>
      <c r="C9853" s="2">
        <v>301488235</v>
      </c>
      <c r="D9853" s="3" t="s">
        <v>14</v>
      </c>
      <c r="E9853" s="3" t="s">
        <v>7</v>
      </c>
    </row>
    <row r="9854" spans="1:5" ht="13.8" x14ac:dyDescent="0.3">
      <c r="A9854" s="4" t="s">
        <v>49</v>
      </c>
      <c r="B9854" s="4" t="s">
        <v>8</v>
      </c>
      <c r="C9854" s="2">
        <v>300927878</v>
      </c>
      <c r="D9854" s="4"/>
      <c r="E9854" s="4" t="s">
        <v>10</v>
      </c>
    </row>
    <row r="9855" spans="1:5" ht="13.8" x14ac:dyDescent="0.3">
      <c r="A9855" s="3" t="s">
        <v>49</v>
      </c>
      <c r="B9855" s="3" t="s">
        <v>8</v>
      </c>
      <c r="C9855" s="2">
        <v>301745236</v>
      </c>
      <c r="D9855" s="3" t="s">
        <v>9</v>
      </c>
      <c r="E9855" s="3" t="s">
        <v>7</v>
      </c>
    </row>
    <row r="9856" spans="1:5" ht="13.8" x14ac:dyDescent="0.3">
      <c r="A9856" s="4" t="s">
        <v>49</v>
      </c>
      <c r="B9856" s="4" t="s">
        <v>8</v>
      </c>
      <c r="C9856" s="2">
        <v>301687875</v>
      </c>
      <c r="D9856" s="4" t="s">
        <v>14</v>
      </c>
      <c r="E9856" s="4" t="s">
        <v>15</v>
      </c>
    </row>
    <row r="9857" spans="1:5" ht="13.8" x14ac:dyDescent="0.3">
      <c r="A9857" s="3" t="s">
        <v>49</v>
      </c>
      <c r="B9857" s="3" t="s">
        <v>8</v>
      </c>
      <c r="C9857" s="2">
        <v>300795969</v>
      </c>
      <c r="D9857" s="3" t="s">
        <v>9</v>
      </c>
      <c r="E9857" s="3" t="s">
        <v>7</v>
      </c>
    </row>
    <row r="9858" spans="1:5" ht="13.8" x14ac:dyDescent="0.3">
      <c r="A9858" s="4" t="s">
        <v>49</v>
      </c>
      <c r="B9858" s="4" t="s">
        <v>8</v>
      </c>
      <c r="C9858" s="2">
        <v>301508128</v>
      </c>
      <c r="D9858" s="4" t="s">
        <v>26</v>
      </c>
      <c r="E9858" s="4" t="s">
        <v>20</v>
      </c>
    </row>
    <row r="9859" spans="1:5" ht="13.8" x14ac:dyDescent="0.3">
      <c r="A9859" s="3" t="s">
        <v>49</v>
      </c>
      <c r="B9859" s="3" t="s">
        <v>8</v>
      </c>
      <c r="C9859" s="2">
        <v>301742525</v>
      </c>
      <c r="D9859" s="3" t="s">
        <v>14</v>
      </c>
      <c r="E9859" s="3" t="s">
        <v>15</v>
      </c>
    </row>
    <row r="9860" spans="1:5" ht="13.8" x14ac:dyDescent="0.3">
      <c r="A9860" s="4" t="s">
        <v>49</v>
      </c>
      <c r="B9860" s="4" t="s">
        <v>8</v>
      </c>
      <c r="C9860" s="2">
        <v>300934483</v>
      </c>
      <c r="D9860" s="4" t="s">
        <v>14</v>
      </c>
      <c r="E9860" s="4" t="s">
        <v>15</v>
      </c>
    </row>
    <row r="9861" spans="1:5" ht="13.8" x14ac:dyDescent="0.3">
      <c r="A9861" s="3" t="s">
        <v>49</v>
      </c>
      <c r="B9861" s="3" t="s">
        <v>8</v>
      </c>
      <c r="C9861" s="2">
        <v>301662093</v>
      </c>
      <c r="D9861" s="3"/>
      <c r="E9861" s="3" t="s">
        <v>30</v>
      </c>
    </row>
    <row r="9862" spans="1:5" ht="13.8" x14ac:dyDescent="0.3">
      <c r="A9862" s="4" t="s">
        <v>49</v>
      </c>
      <c r="B9862" s="4" t="s">
        <v>8</v>
      </c>
      <c r="C9862" s="2">
        <v>301379043</v>
      </c>
      <c r="D9862" s="4" t="s">
        <v>17</v>
      </c>
      <c r="E9862" s="4" t="s">
        <v>7</v>
      </c>
    </row>
    <row r="9863" spans="1:5" ht="13.8" x14ac:dyDescent="0.3">
      <c r="A9863" s="3" t="s">
        <v>49</v>
      </c>
      <c r="B9863" s="3" t="s">
        <v>8</v>
      </c>
      <c r="C9863" s="2">
        <v>301715214</v>
      </c>
      <c r="D9863" s="3" t="s">
        <v>25</v>
      </c>
      <c r="E9863" s="3" t="s">
        <v>7</v>
      </c>
    </row>
    <row r="9864" spans="1:5" ht="13.8" x14ac:dyDescent="0.3">
      <c r="A9864" s="4" t="s">
        <v>49</v>
      </c>
      <c r="B9864" s="4" t="s">
        <v>8</v>
      </c>
      <c r="C9864" s="2">
        <v>301667157</v>
      </c>
      <c r="D9864" s="4" t="s">
        <v>9</v>
      </c>
      <c r="E9864" s="4" t="s">
        <v>7</v>
      </c>
    </row>
    <row r="9865" spans="1:5" ht="13.8" x14ac:dyDescent="0.3">
      <c r="A9865" s="3" t="s">
        <v>49</v>
      </c>
      <c r="B9865" s="3" t="s">
        <v>8</v>
      </c>
      <c r="C9865" s="2">
        <v>301664167</v>
      </c>
      <c r="D9865" s="3" t="s">
        <v>12</v>
      </c>
      <c r="E9865" s="3" t="s">
        <v>7</v>
      </c>
    </row>
    <row r="9866" spans="1:5" ht="13.8" x14ac:dyDescent="0.3">
      <c r="A9866" s="4" t="s">
        <v>49</v>
      </c>
      <c r="B9866" s="4" t="s">
        <v>8</v>
      </c>
      <c r="C9866" s="2">
        <v>301717993</v>
      </c>
      <c r="D9866" s="4" t="s">
        <v>24</v>
      </c>
      <c r="E9866" s="4" t="s">
        <v>7</v>
      </c>
    </row>
    <row r="9867" spans="1:5" ht="13.8" x14ac:dyDescent="0.3">
      <c r="A9867" s="3" t="s">
        <v>49</v>
      </c>
      <c r="B9867" s="3" t="s">
        <v>8</v>
      </c>
      <c r="C9867" s="2">
        <v>301619638</v>
      </c>
      <c r="D9867" s="3" t="s">
        <v>9</v>
      </c>
      <c r="E9867" s="3" t="s">
        <v>20</v>
      </c>
    </row>
    <row r="9868" spans="1:5" ht="13.8" x14ac:dyDescent="0.3">
      <c r="A9868" s="4" t="s">
        <v>49</v>
      </c>
      <c r="B9868" s="4" t="s">
        <v>8</v>
      </c>
      <c r="C9868" s="2">
        <v>301565199</v>
      </c>
      <c r="D9868" s="4" t="s">
        <v>14</v>
      </c>
      <c r="E9868" s="4" t="s">
        <v>15</v>
      </c>
    </row>
    <row r="9869" spans="1:5" ht="13.8" x14ac:dyDescent="0.3">
      <c r="A9869" s="3" t="s">
        <v>49</v>
      </c>
      <c r="B9869" s="3" t="s">
        <v>8</v>
      </c>
      <c r="C9869" s="2">
        <v>301684859</v>
      </c>
      <c r="D9869" s="3"/>
      <c r="E9869" s="3" t="s">
        <v>10</v>
      </c>
    </row>
    <row r="9870" spans="1:5" ht="13.8" x14ac:dyDescent="0.3">
      <c r="A9870" s="4" t="s">
        <v>49</v>
      </c>
      <c r="B9870" s="4" t="s">
        <v>8</v>
      </c>
      <c r="C9870" s="2">
        <v>301393835</v>
      </c>
      <c r="D9870" s="4" t="s">
        <v>18</v>
      </c>
      <c r="E9870" s="4" t="s">
        <v>7</v>
      </c>
    </row>
    <row r="9871" spans="1:5" ht="13.8" x14ac:dyDescent="0.3">
      <c r="A9871" s="3" t="s">
        <v>49</v>
      </c>
      <c r="B9871" s="3" t="s">
        <v>8</v>
      </c>
      <c r="C9871" s="2">
        <v>301500418</v>
      </c>
      <c r="D9871" s="3" t="s">
        <v>13</v>
      </c>
      <c r="E9871" s="3" t="s">
        <v>7</v>
      </c>
    </row>
    <row r="9872" spans="1:5" ht="13.8" x14ac:dyDescent="0.3">
      <c r="A9872" s="4" t="s">
        <v>49</v>
      </c>
      <c r="B9872" s="4" t="s">
        <v>8</v>
      </c>
      <c r="C9872" s="2">
        <v>301710196</v>
      </c>
      <c r="D9872" s="4" t="s">
        <v>24</v>
      </c>
      <c r="E9872" s="4" t="s">
        <v>7</v>
      </c>
    </row>
    <row r="9873" spans="1:5" ht="13.8" x14ac:dyDescent="0.3">
      <c r="A9873" s="3" t="s">
        <v>49</v>
      </c>
      <c r="B9873" s="3" t="s">
        <v>8</v>
      </c>
      <c r="C9873" s="2">
        <v>301662689</v>
      </c>
      <c r="D9873" s="3" t="s">
        <v>25</v>
      </c>
      <c r="E9873" s="3" t="s">
        <v>7</v>
      </c>
    </row>
    <row r="9874" spans="1:5" ht="13.8" x14ac:dyDescent="0.3">
      <c r="A9874" s="4" t="s">
        <v>49</v>
      </c>
      <c r="B9874" s="4" t="s">
        <v>8</v>
      </c>
      <c r="C9874" s="2">
        <v>301727307</v>
      </c>
      <c r="D9874" s="4" t="s">
        <v>17</v>
      </c>
      <c r="E9874" s="4" t="s">
        <v>7</v>
      </c>
    </row>
    <row r="9875" spans="1:5" ht="13.8" x14ac:dyDescent="0.3">
      <c r="A9875" s="3" t="s">
        <v>49</v>
      </c>
      <c r="B9875" s="3" t="s">
        <v>8</v>
      </c>
      <c r="C9875" s="2">
        <v>301722679</v>
      </c>
      <c r="D9875" s="3" t="s">
        <v>12</v>
      </c>
      <c r="E9875" s="3" t="s">
        <v>20</v>
      </c>
    </row>
    <row r="9876" spans="1:5" ht="13.8" x14ac:dyDescent="0.3">
      <c r="A9876" s="4" t="s">
        <v>49</v>
      </c>
      <c r="B9876" s="4" t="s">
        <v>8</v>
      </c>
      <c r="C9876" s="2">
        <v>301729384</v>
      </c>
      <c r="D9876" s="4" t="s">
        <v>14</v>
      </c>
      <c r="E9876" s="4" t="s">
        <v>15</v>
      </c>
    </row>
    <row r="9877" spans="1:5" ht="13.8" x14ac:dyDescent="0.3">
      <c r="A9877" s="3" t="s">
        <v>49</v>
      </c>
      <c r="B9877" s="3" t="s">
        <v>8</v>
      </c>
      <c r="C9877" s="2">
        <v>301656188</v>
      </c>
      <c r="D9877" s="3" t="s">
        <v>25</v>
      </c>
      <c r="E9877" s="3" t="s">
        <v>7</v>
      </c>
    </row>
    <row r="9878" spans="1:5" ht="13.8" x14ac:dyDescent="0.3">
      <c r="A9878" s="4" t="s">
        <v>49</v>
      </c>
      <c r="B9878" s="4" t="s">
        <v>8</v>
      </c>
      <c r="C9878" s="2">
        <v>301760356</v>
      </c>
      <c r="D9878" s="4" t="s">
        <v>19</v>
      </c>
      <c r="E9878" s="4" t="s">
        <v>20</v>
      </c>
    </row>
    <row r="9879" spans="1:5" ht="13.8" x14ac:dyDescent="0.3">
      <c r="A9879" s="3" t="s">
        <v>49</v>
      </c>
      <c r="B9879" s="3" t="s">
        <v>8</v>
      </c>
      <c r="C9879" s="2">
        <v>301607059</v>
      </c>
      <c r="D9879" s="3" t="s">
        <v>12</v>
      </c>
      <c r="E9879" s="3" t="s">
        <v>7</v>
      </c>
    </row>
    <row r="9880" spans="1:5" ht="13.8" x14ac:dyDescent="0.3">
      <c r="A9880" s="4" t="s">
        <v>49</v>
      </c>
      <c r="B9880" s="4" t="s">
        <v>8</v>
      </c>
      <c r="C9880" s="2">
        <v>300180410</v>
      </c>
      <c r="D9880" s="4" t="s">
        <v>14</v>
      </c>
      <c r="E9880" s="4" t="s">
        <v>15</v>
      </c>
    </row>
    <row r="9881" spans="1:5" ht="13.8" x14ac:dyDescent="0.3">
      <c r="A9881" s="3" t="s">
        <v>49</v>
      </c>
      <c r="B9881" s="3" t="s">
        <v>8</v>
      </c>
      <c r="C9881" s="2">
        <v>301689125</v>
      </c>
      <c r="D9881" s="3"/>
      <c r="E9881" s="3" t="s">
        <v>10</v>
      </c>
    </row>
    <row r="9882" spans="1:5" ht="13.8" x14ac:dyDescent="0.3">
      <c r="A9882" s="4" t="s">
        <v>49</v>
      </c>
      <c r="B9882" s="4" t="s">
        <v>8</v>
      </c>
      <c r="C9882" s="2">
        <v>301649508</v>
      </c>
      <c r="D9882" s="4" t="s">
        <v>12</v>
      </c>
      <c r="E9882" s="4" t="s">
        <v>7</v>
      </c>
    </row>
    <row r="9883" spans="1:5" ht="13.8" x14ac:dyDescent="0.3">
      <c r="A9883" s="3" t="s">
        <v>49</v>
      </c>
      <c r="B9883" s="3" t="s">
        <v>8</v>
      </c>
      <c r="C9883" s="2">
        <v>301710808</v>
      </c>
      <c r="D9883" s="3" t="s">
        <v>12</v>
      </c>
      <c r="E9883" s="3" t="s">
        <v>7</v>
      </c>
    </row>
    <row r="9884" spans="1:5" ht="13.8" x14ac:dyDescent="0.3">
      <c r="A9884" s="4" t="s">
        <v>49</v>
      </c>
      <c r="B9884" s="4" t="s">
        <v>8</v>
      </c>
      <c r="C9884" s="2">
        <v>301737296</v>
      </c>
      <c r="D9884" s="4" t="s">
        <v>9</v>
      </c>
      <c r="E9884" s="4" t="s">
        <v>7</v>
      </c>
    </row>
    <row r="9885" spans="1:5" ht="13.8" x14ac:dyDescent="0.3">
      <c r="A9885" s="3" t="s">
        <v>49</v>
      </c>
      <c r="B9885" s="3" t="s">
        <v>8</v>
      </c>
      <c r="C9885" s="2">
        <v>301725725</v>
      </c>
      <c r="D9885" s="3" t="s">
        <v>13</v>
      </c>
      <c r="E9885" s="3" t="s">
        <v>7</v>
      </c>
    </row>
    <row r="9886" spans="1:5" ht="13.8" x14ac:dyDescent="0.3">
      <c r="A9886" s="4" t="s">
        <v>49</v>
      </c>
      <c r="B9886" s="4" t="s">
        <v>8</v>
      </c>
      <c r="C9886" s="2">
        <v>301562344</v>
      </c>
      <c r="D9886" s="4" t="s">
        <v>22</v>
      </c>
      <c r="E9886" s="4" t="s">
        <v>7</v>
      </c>
    </row>
    <row r="9887" spans="1:5" ht="13.8" x14ac:dyDescent="0.3">
      <c r="A9887" s="3" t="s">
        <v>49</v>
      </c>
      <c r="B9887" s="3" t="s">
        <v>8</v>
      </c>
      <c r="C9887" s="2">
        <v>301714540</v>
      </c>
      <c r="D9887" s="3" t="s">
        <v>25</v>
      </c>
      <c r="E9887" s="3" t="s">
        <v>7</v>
      </c>
    </row>
    <row r="9888" spans="1:5" ht="13.8" x14ac:dyDescent="0.3">
      <c r="A9888" s="4" t="s">
        <v>49</v>
      </c>
      <c r="B9888" s="4" t="s">
        <v>8</v>
      </c>
      <c r="C9888" s="2">
        <v>301568080</v>
      </c>
      <c r="D9888" s="4"/>
      <c r="E9888" s="4" t="s">
        <v>10</v>
      </c>
    </row>
    <row r="9889" spans="1:5" ht="13.8" x14ac:dyDescent="0.3">
      <c r="A9889" s="3" t="s">
        <v>49</v>
      </c>
      <c r="B9889" s="3" t="s">
        <v>8</v>
      </c>
      <c r="C9889" s="2">
        <v>301655164</v>
      </c>
      <c r="D9889" s="3"/>
      <c r="E9889" s="3" t="s">
        <v>10</v>
      </c>
    </row>
    <row r="9890" spans="1:5" ht="13.8" x14ac:dyDescent="0.3">
      <c r="A9890" s="4" t="s">
        <v>49</v>
      </c>
      <c r="B9890" s="4" t="s">
        <v>8</v>
      </c>
      <c r="C9890" s="2">
        <v>301737611</v>
      </c>
      <c r="D9890" s="4" t="s">
        <v>17</v>
      </c>
      <c r="E9890" s="4" t="s">
        <v>7</v>
      </c>
    </row>
    <row r="9891" spans="1:5" ht="13.8" x14ac:dyDescent="0.3">
      <c r="A9891" s="3" t="s">
        <v>49</v>
      </c>
      <c r="B9891" s="3" t="s">
        <v>8</v>
      </c>
      <c r="C9891" s="2">
        <v>300158046</v>
      </c>
      <c r="D9891" s="3"/>
      <c r="E9891" s="3" t="s">
        <v>10</v>
      </c>
    </row>
    <row r="9892" spans="1:5" ht="13.8" x14ac:dyDescent="0.3">
      <c r="A9892" s="4" t="s">
        <v>49</v>
      </c>
      <c r="B9892" s="4" t="s">
        <v>8</v>
      </c>
      <c r="C9892" s="2">
        <v>301709493</v>
      </c>
      <c r="D9892" s="4" t="s">
        <v>14</v>
      </c>
      <c r="E9892" s="4" t="s">
        <v>15</v>
      </c>
    </row>
    <row r="9893" spans="1:5" ht="13.8" x14ac:dyDescent="0.3">
      <c r="A9893" s="3" t="s">
        <v>49</v>
      </c>
      <c r="B9893" s="3" t="s">
        <v>8</v>
      </c>
      <c r="C9893" s="2">
        <v>300883341</v>
      </c>
      <c r="D9893" s="3"/>
      <c r="E9893" s="3" t="s">
        <v>10</v>
      </c>
    </row>
    <row r="9894" spans="1:5" ht="13.8" x14ac:dyDescent="0.3">
      <c r="A9894" s="4" t="s">
        <v>49</v>
      </c>
      <c r="B9894" s="4" t="s">
        <v>8</v>
      </c>
      <c r="C9894" s="2">
        <v>301683608</v>
      </c>
      <c r="D9894" s="4"/>
      <c r="E9894" s="4" t="s">
        <v>10</v>
      </c>
    </row>
    <row r="9895" spans="1:5" ht="13.8" x14ac:dyDescent="0.3">
      <c r="A9895" s="3" t="s">
        <v>49</v>
      </c>
      <c r="B9895" s="3" t="s">
        <v>8</v>
      </c>
      <c r="C9895" s="2">
        <v>301706857</v>
      </c>
      <c r="D9895" s="3" t="s">
        <v>14</v>
      </c>
      <c r="E9895" s="3" t="s">
        <v>15</v>
      </c>
    </row>
    <row r="9896" spans="1:5" ht="13.8" x14ac:dyDescent="0.3">
      <c r="A9896" s="4" t="s">
        <v>49</v>
      </c>
      <c r="B9896" s="4" t="s">
        <v>8</v>
      </c>
      <c r="C9896" s="2">
        <v>301377067</v>
      </c>
      <c r="D9896" s="4" t="s">
        <v>14</v>
      </c>
      <c r="E9896" s="4" t="s">
        <v>15</v>
      </c>
    </row>
    <row r="9897" spans="1:5" ht="13.8" x14ac:dyDescent="0.3">
      <c r="A9897" s="3" t="s">
        <v>49</v>
      </c>
      <c r="B9897" s="3" t="s">
        <v>8</v>
      </c>
      <c r="C9897" s="2">
        <v>301769551</v>
      </c>
      <c r="D9897" s="3" t="s">
        <v>13</v>
      </c>
      <c r="E9897" s="3" t="s">
        <v>7</v>
      </c>
    </row>
    <row r="9898" spans="1:5" ht="13.8" x14ac:dyDescent="0.3">
      <c r="A9898" s="4" t="s">
        <v>49</v>
      </c>
      <c r="B9898" s="4" t="s">
        <v>8</v>
      </c>
      <c r="C9898" s="2">
        <v>300171207</v>
      </c>
      <c r="D9898" s="4" t="s">
        <v>9</v>
      </c>
      <c r="E9898" s="4" t="s">
        <v>7</v>
      </c>
    </row>
    <row r="9899" spans="1:5" ht="13.8" x14ac:dyDescent="0.3">
      <c r="A9899" s="3" t="s">
        <v>49</v>
      </c>
      <c r="B9899" s="3" t="s">
        <v>8</v>
      </c>
      <c r="C9899" s="2">
        <v>301779115</v>
      </c>
      <c r="D9899" s="3" t="s">
        <v>12</v>
      </c>
      <c r="E9899" s="3" t="s">
        <v>20</v>
      </c>
    </row>
    <row r="9900" spans="1:5" ht="13.8" x14ac:dyDescent="0.3">
      <c r="A9900" s="4" t="s">
        <v>49</v>
      </c>
      <c r="B9900" s="4" t="s">
        <v>8</v>
      </c>
      <c r="C9900" s="2">
        <v>301723025</v>
      </c>
      <c r="D9900" s="4"/>
      <c r="E9900" s="4" t="s">
        <v>10</v>
      </c>
    </row>
    <row r="9901" spans="1:5" ht="13.8" x14ac:dyDescent="0.3">
      <c r="A9901" s="3" t="s">
        <v>49</v>
      </c>
      <c r="B9901" s="3" t="s">
        <v>8</v>
      </c>
      <c r="C9901" s="2">
        <v>301271267</v>
      </c>
      <c r="D9901" s="3" t="s">
        <v>12</v>
      </c>
      <c r="E9901" s="3" t="s">
        <v>7</v>
      </c>
    </row>
    <row r="9902" spans="1:5" ht="13.8" x14ac:dyDescent="0.3">
      <c r="A9902" s="4" t="s">
        <v>49</v>
      </c>
      <c r="B9902" s="4" t="s">
        <v>8</v>
      </c>
      <c r="C9902" s="2">
        <v>301744245</v>
      </c>
      <c r="D9902" s="4" t="s">
        <v>25</v>
      </c>
      <c r="E9902" s="4" t="s">
        <v>20</v>
      </c>
    </row>
    <row r="9903" spans="1:5" ht="13.8" x14ac:dyDescent="0.3">
      <c r="A9903" s="3" t="s">
        <v>49</v>
      </c>
      <c r="B9903" s="3" t="s">
        <v>8</v>
      </c>
      <c r="C9903" s="2">
        <v>301566211</v>
      </c>
      <c r="D9903" s="3" t="s">
        <v>12</v>
      </c>
      <c r="E9903" s="3" t="s">
        <v>7</v>
      </c>
    </row>
    <row r="9904" spans="1:5" ht="13.8" x14ac:dyDescent="0.3">
      <c r="A9904" s="4" t="s">
        <v>49</v>
      </c>
      <c r="B9904" s="4" t="s">
        <v>8</v>
      </c>
      <c r="C9904" s="2">
        <v>301675895</v>
      </c>
      <c r="D9904" s="4"/>
      <c r="E9904" s="4" t="s">
        <v>10</v>
      </c>
    </row>
    <row r="9905" spans="1:5" ht="13.8" x14ac:dyDescent="0.3">
      <c r="A9905" s="3" t="s">
        <v>49</v>
      </c>
      <c r="B9905" s="3" t="s">
        <v>8</v>
      </c>
      <c r="C9905" s="2">
        <v>301716886</v>
      </c>
      <c r="D9905" s="3" t="s">
        <v>14</v>
      </c>
      <c r="E9905" s="3" t="s">
        <v>15</v>
      </c>
    </row>
    <row r="9906" spans="1:5" ht="13.8" x14ac:dyDescent="0.3">
      <c r="A9906" s="4" t="s">
        <v>49</v>
      </c>
      <c r="B9906" s="4" t="s">
        <v>8</v>
      </c>
      <c r="C9906" s="2">
        <v>300385749</v>
      </c>
      <c r="D9906" s="4"/>
      <c r="E9906" s="4" t="s">
        <v>10</v>
      </c>
    </row>
    <row r="9907" spans="1:5" ht="13.8" x14ac:dyDescent="0.3">
      <c r="A9907" s="3" t="s">
        <v>49</v>
      </c>
      <c r="B9907" s="3" t="s">
        <v>8</v>
      </c>
      <c r="C9907" s="2">
        <v>301720347</v>
      </c>
      <c r="D9907" s="3" t="s">
        <v>26</v>
      </c>
      <c r="E9907" s="3" t="s">
        <v>7</v>
      </c>
    </row>
    <row r="9908" spans="1:5" ht="13.8" x14ac:dyDescent="0.3">
      <c r="A9908" s="4" t="s">
        <v>49</v>
      </c>
      <c r="B9908" s="4" t="s">
        <v>8</v>
      </c>
      <c r="C9908" s="2">
        <v>301731457</v>
      </c>
      <c r="D9908" s="4"/>
      <c r="E9908" s="4" t="s">
        <v>10</v>
      </c>
    </row>
    <row r="9909" spans="1:5" ht="13.8" x14ac:dyDescent="0.3">
      <c r="A9909" s="3" t="s">
        <v>49</v>
      </c>
      <c r="B9909" s="3" t="s">
        <v>8</v>
      </c>
      <c r="C9909" s="2">
        <v>301710791</v>
      </c>
      <c r="D9909" s="3" t="s">
        <v>17</v>
      </c>
      <c r="E9909" s="3" t="s">
        <v>20</v>
      </c>
    </row>
    <row r="9910" spans="1:5" ht="13.8" x14ac:dyDescent="0.3">
      <c r="A9910" s="4" t="s">
        <v>49</v>
      </c>
      <c r="B9910" s="4" t="s">
        <v>8</v>
      </c>
      <c r="C9910" s="2">
        <v>301740787</v>
      </c>
      <c r="D9910" s="4" t="s">
        <v>14</v>
      </c>
      <c r="E9910" s="4" t="s">
        <v>15</v>
      </c>
    </row>
    <row r="9911" spans="1:5" ht="13.8" x14ac:dyDescent="0.3">
      <c r="A9911" s="3" t="s">
        <v>49</v>
      </c>
      <c r="B9911" s="3" t="s">
        <v>8</v>
      </c>
      <c r="C9911" s="2">
        <v>301693739</v>
      </c>
      <c r="D9911" s="3" t="s">
        <v>9</v>
      </c>
      <c r="E9911" s="3" t="s">
        <v>7</v>
      </c>
    </row>
    <row r="9912" spans="1:5" ht="13.8" x14ac:dyDescent="0.3">
      <c r="A9912" s="4" t="s">
        <v>49</v>
      </c>
      <c r="B9912" s="4" t="s">
        <v>8</v>
      </c>
      <c r="C9912" s="2">
        <v>301740728</v>
      </c>
      <c r="D9912" s="4" t="s">
        <v>26</v>
      </c>
      <c r="E9912" s="4" t="s">
        <v>7</v>
      </c>
    </row>
    <row r="9913" spans="1:5" ht="13.8" x14ac:dyDescent="0.3">
      <c r="A9913" s="3" t="s">
        <v>49</v>
      </c>
      <c r="B9913" s="3" t="s">
        <v>8</v>
      </c>
      <c r="C9913" s="2">
        <v>301737155</v>
      </c>
      <c r="D9913" s="3" t="s">
        <v>13</v>
      </c>
      <c r="E9913" s="3" t="s">
        <v>7</v>
      </c>
    </row>
    <row r="9914" spans="1:5" ht="13.8" x14ac:dyDescent="0.3">
      <c r="A9914" s="4" t="s">
        <v>49</v>
      </c>
      <c r="B9914" s="4" t="s">
        <v>8</v>
      </c>
      <c r="C9914" s="2">
        <v>301754337</v>
      </c>
      <c r="D9914" s="4" t="s">
        <v>13</v>
      </c>
      <c r="E9914" s="4" t="s">
        <v>7</v>
      </c>
    </row>
    <row r="9915" spans="1:5" ht="13.8" x14ac:dyDescent="0.3">
      <c r="A9915" s="3" t="s">
        <v>49</v>
      </c>
      <c r="B9915" s="3" t="s">
        <v>8</v>
      </c>
      <c r="C9915" s="2">
        <v>301760252</v>
      </c>
      <c r="D9915" s="3" t="s">
        <v>14</v>
      </c>
      <c r="E9915" s="3" t="s">
        <v>7</v>
      </c>
    </row>
    <row r="9916" spans="1:5" ht="13.8" x14ac:dyDescent="0.3">
      <c r="A9916" s="4" t="s">
        <v>49</v>
      </c>
      <c r="B9916" s="4" t="s">
        <v>8</v>
      </c>
      <c r="C9916" s="2">
        <v>301552135</v>
      </c>
      <c r="D9916" s="4" t="s">
        <v>14</v>
      </c>
      <c r="E9916" s="4" t="s">
        <v>15</v>
      </c>
    </row>
    <row r="9917" spans="1:5" ht="13.8" x14ac:dyDescent="0.3">
      <c r="A9917" s="3" t="s">
        <v>49</v>
      </c>
      <c r="B9917" s="3" t="s">
        <v>8</v>
      </c>
      <c r="C9917" s="2">
        <v>301716200</v>
      </c>
      <c r="D9917" s="3" t="s">
        <v>9</v>
      </c>
      <c r="E9917" s="3" t="s">
        <v>7</v>
      </c>
    </row>
    <row r="9918" spans="1:5" ht="13.8" x14ac:dyDescent="0.3">
      <c r="A9918" s="4" t="s">
        <v>49</v>
      </c>
      <c r="B9918" s="4" t="s">
        <v>8</v>
      </c>
      <c r="C9918" s="2">
        <v>301710191</v>
      </c>
      <c r="D9918" s="4" t="s">
        <v>25</v>
      </c>
      <c r="E9918" s="4" t="s">
        <v>7</v>
      </c>
    </row>
    <row r="9919" spans="1:5" ht="13.8" x14ac:dyDescent="0.3">
      <c r="A9919" s="3" t="s">
        <v>49</v>
      </c>
      <c r="B9919" s="3" t="s">
        <v>8</v>
      </c>
      <c r="C9919" s="2">
        <v>301562278</v>
      </c>
      <c r="D9919" s="3" t="s">
        <v>13</v>
      </c>
      <c r="E9919" s="3" t="s">
        <v>7</v>
      </c>
    </row>
    <row r="9920" spans="1:5" ht="13.8" x14ac:dyDescent="0.3">
      <c r="A9920" s="4" t="s">
        <v>49</v>
      </c>
      <c r="B9920" s="4" t="s">
        <v>8</v>
      </c>
      <c r="C9920" s="2">
        <v>301663226</v>
      </c>
      <c r="D9920" s="4" t="s">
        <v>25</v>
      </c>
      <c r="E9920" s="4" t="s">
        <v>7</v>
      </c>
    </row>
    <row r="9921" spans="1:5" ht="13.8" x14ac:dyDescent="0.3">
      <c r="A9921" s="3" t="s">
        <v>49</v>
      </c>
      <c r="B9921" s="3" t="s">
        <v>8</v>
      </c>
      <c r="C9921" s="2">
        <v>301639448</v>
      </c>
      <c r="D9921" s="3" t="s">
        <v>14</v>
      </c>
      <c r="E9921" s="3" t="s">
        <v>15</v>
      </c>
    </row>
    <row r="9922" spans="1:5" ht="13.8" x14ac:dyDescent="0.3">
      <c r="A9922" s="4" t="s">
        <v>49</v>
      </c>
      <c r="B9922" s="4" t="s">
        <v>8</v>
      </c>
      <c r="C9922" s="2">
        <v>301730103</v>
      </c>
      <c r="D9922" s="4" t="s">
        <v>18</v>
      </c>
      <c r="E9922" s="4" t="s">
        <v>7</v>
      </c>
    </row>
    <row r="9923" spans="1:5" ht="13.8" x14ac:dyDescent="0.3">
      <c r="A9923" s="3" t="s">
        <v>49</v>
      </c>
      <c r="B9923" s="3" t="s">
        <v>8</v>
      </c>
      <c r="C9923" s="2">
        <v>301613371</v>
      </c>
      <c r="D9923" s="3"/>
      <c r="E9923" s="3" t="s">
        <v>10</v>
      </c>
    </row>
    <row r="9924" spans="1:5" ht="13.8" x14ac:dyDescent="0.3">
      <c r="A9924" s="4" t="s">
        <v>49</v>
      </c>
      <c r="B9924" s="4" t="s">
        <v>8</v>
      </c>
      <c r="C9924" s="2">
        <v>301650438</v>
      </c>
      <c r="D9924" s="4" t="s">
        <v>14</v>
      </c>
      <c r="E9924" s="4" t="s">
        <v>15</v>
      </c>
    </row>
    <row r="9925" spans="1:5" ht="13.8" x14ac:dyDescent="0.3">
      <c r="A9925" s="3" t="s">
        <v>49</v>
      </c>
      <c r="B9925" s="3" t="s">
        <v>8</v>
      </c>
      <c r="C9925" s="2">
        <v>301690346</v>
      </c>
      <c r="D9925" s="3"/>
      <c r="E9925" s="3" t="s">
        <v>10</v>
      </c>
    </row>
    <row r="9926" spans="1:5" ht="13.8" x14ac:dyDescent="0.3">
      <c r="A9926" s="4" t="s">
        <v>49</v>
      </c>
      <c r="B9926" s="4" t="s">
        <v>8</v>
      </c>
      <c r="C9926" s="2">
        <v>301671654</v>
      </c>
      <c r="D9926" s="4" t="s">
        <v>9</v>
      </c>
      <c r="E9926" s="4" t="s">
        <v>7</v>
      </c>
    </row>
    <row r="9927" spans="1:5" ht="13.8" x14ac:dyDescent="0.3">
      <c r="A9927" s="3" t="s">
        <v>49</v>
      </c>
      <c r="B9927" s="3" t="s">
        <v>8</v>
      </c>
      <c r="C9927" s="2">
        <v>301731575</v>
      </c>
      <c r="D9927" s="3" t="s">
        <v>24</v>
      </c>
      <c r="E9927" s="3" t="s">
        <v>7</v>
      </c>
    </row>
    <row r="9928" spans="1:5" ht="13.8" x14ac:dyDescent="0.3">
      <c r="A9928" s="4" t="s">
        <v>49</v>
      </c>
      <c r="B9928" s="4" t="s">
        <v>8</v>
      </c>
      <c r="C9928" s="2">
        <v>301699465</v>
      </c>
      <c r="D9928" s="4" t="s">
        <v>25</v>
      </c>
      <c r="E9928" s="4" t="s">
        <v>7</v>
      </c>
    </row>
    <row r="9929" spans="1:5" ht="13.8" x14ac:dyDescent="0.3">
      <c r="A9929" s="3" t="s">
        <v>49</v>
      </c>
      <c r="B9929" s="3" t="s">
        <v>8</v>
      </c>
      <c r="C9929" s="2">
        <v>300382228</v>
      </c>
      <c r="D9929" s="3" t="s">
        <v>14</v>
      </c>
      <c r="E9929" s="3" t="s">
        <v>15</v>
      </c>
    </row>
    <row r="9930" spans="1:5" ht="13.8" x14ac:dyDescent="0.3">
      <c r="A9930" s="4" t="s">
        <v>49</v>
      </c>
      <c r="B9930" s="4" t="s">
        <v>8</v>
      </c>
      <c r="C9930" s="2">
        <v>301732160</v>
      </c>
      <c r="D9930" s="4"/>
      <c r="E9930" s="4" t="s">
        <v>10</v>
      </c>
    </row>
    <row r="9931" spans="1:5" ht="13.8" x14ac:dyDescent="0.3">
      <c r="A9931" s="3" t="s">
        <v>49</v>
      </c>
      <c r="B9931" s="3" t="s">
        <v>8</v>
      </c>
      <c r="C9931" s="2">
        <v>301117916</v>
      </c>
      <c r="D9931" s="3" t="s">
        <v>19</v>
      </c>
      <c r="E9931" s="3" t="s">
        <v>7</v>
      </c>
    </row>
    <row r="9932" spans="1:5" ht="13.8" x14ac:dyDescent="0.3">
      <c r="A9932" s="4" t="s">
        <v>49</v>
      </c>
      <c r="B9932" s="4" t="s">
        <v>8</v>
      </c>
      <c r="C9932" s="2">
        <v>301722158</v>
      </c>
      <c r="D9932" s="4" t="s">
        <v>14</v>
      </c>
      <c r="E9932" s="4" t="s">
        <v>23</v>
      </c>
    </row>
    <row r="9933" spans="1:5" ht="13.8" x14ac:dyDescent="0.3">
      <c r="A9933" s="3" t="s">
        <v>49</v>
      </c>
      <c r="B9933" s="3" t="s">
        <v>8</v>
      </c>
      <c r="C9933" s="2">
        <v>301640108</v>
      </c>
      <c r="D9933" s="3" t="s">
        <v>13</v>
      </c>
      <c r="E9933" s="3" t="s">
        <v>7</v>
      </c>
    </row>
    <row r="9934" spans="1:5" ht="13.8" x14ac:dyDescent="0.3">
      <c r="A9934" s="4" t="s">
        <v>49</v>
      </c>
      <c r="B9934" s="4" t="s">
        <v>8</v>
      </c>
      <c r="C9934" s="2">
        <v>301712115</v>
      </c>
      <c r="D9934" s="4" t="s">
        <v>12</v>
      </c>
      <c r="E9934" s="4" t="s">
        <v>7</v>
      </c>
    </row>
    <row r="9935" spans="1:5" ht="13.8" x14ac:dyDescent="0.3">
      <c r="A9935" s="3" t="s">
        <v>49</v>
      </c>
      <c r="B9935" s="3" t="s">
        <v>8</v>
      </c>
      <c r="C9935" s="2">
        <v>301710097</v>
      </c>
      <c r="D9935" s="3" t="s">
        <v>26</v>
      </c>
      <c r="E9935" s="3" t="s">
        <v>7</v>
      </c>
    </row>
    <row r="9936" spans="1:5" ht="13.8" x14ac:dyDescent="0.3">
      <c r="A9936" s="4" t="s">
        <v>49</v>
      </c>
      <c r="B9936" s="4" t="s">
        <v>8</v>
      </c>
      <c r="C9936" s="2">
        <v>301718088</v>
      </c>
      <c r="D9936" s="4" t="s">
        <v>26</v>
      </c>
      <c r="E9936" s="4" t="s">
        <v>7</v>
      </c>
    </row>
    <row r="9937" spans="1:5" ht="13.8" x14ac:dyDescent="0.3">
      <c r="A9937" s="3" t="s">
        <v>49</v>
      </c>
      <c r="B9937" s="3" t="s">
        <v>8</v>
      </c>
      <c r="C9937" s="2">
        <v>301671583</v>
      </c>
      <c r="D9937" s="3" t="s">
        <v>26</v>
      </c>
      <c r="E9937" s="3" t="s">
        <v>7</v>
      </c>
    </row>
    <row r="9938" spans="1:5" ht="13.8" x14ac:dyDescent="0.3">
      <c r="A9938" s="4" t="s">
        <v>49</v>
      </c>
      <c r="B9938" s="4" t="s">
        <v>8</v>
      </c>
      <c r="C9938" s="2">
        <v>301654976</v>
      </c>
      <c r="D9938" s="4" t="s">
        <v>18</v>
      </c>
      <c r="E9938" s="4" t="s">
        <v>7</v>
      </c>
    </row>
    <row r="9939" spans="1:5" ht="13.8" x14ac:dyDescent="0.3">
      <c r="A9939" s="3" t="s">
        <v>49</v>
      </c>
      <c r="B9939" s="3" t="s">
        <v>8</v>
      </c>
      <c r="C9939" s="2">
        <v>301692839</v>
      </c>
      <c r="D9939" s="3" t="s">
        <v>12</v>
      </c>
      <c r="E9939" s="3" t="s">
        <v>7</v>
      </c>
    </row>
    <row r="9940" spans="1:5" ht="13.8" x14ac:dyDescent="0.3">
      <c r="A9940" s="4" t="s">
        <v>49</v>
      </c>
      <c r="B9940" s="4" t="s">
        <v>8</v>
      </c>
      <c r="C9940" s="2">
        <v>301370181</v>
      </c>
      <c r="D9940" s="4" t="s">
        <v>9</v>
      </c>
      <c r="E9940" s="4" t="s">
        <v>20</v>
      </c>
    </row>
    <row r="9941" spans="1:5" ht="13.8" x14ac:dyDescent="0.3">
      <c r="A9941" s="3" t="s">
        <v>49</v>
      </c>
      <c r="B9941" s="3" t="s">
        <v>8</v>
      </c>
      <c r="C9941" s="2">
        <v>301737186</v>
      </c>
      <c r="D9941" s="3" t="s">
        <v>9</v>
      </c>
      <c r="E9941" s="3" t="s">
        <v>7</v>
      </c>
    </row>
    <row r="9942" spans="1:5" ht="13.8" x14ac:dyDescent="0.3">
      <c r="A9942" s="4" t="s">
        <v>49</v>
      </c>
      <c r="B9942" s="4" t="s">
        <v>8</v>
      </c>
      <c r="C9942" s="2">
        <v>301679799</v>
      </c>
      <c r="D9942" s="4" t="s">
        <v>12</v>
      </c>
      <c r="E9942" s="4" t="s">
        <v>7</v>
      </c>
    </row>
    <row r="9943" spans="1:5" ht="13.8" x14ac:dyDescent="0.3">
      <c r="A9943" s="3" t="s">
        <v>49</v>
      </c>
      <c r="B9943" s="3" t="s">
        <v>8</v>
      </c>
      <c r="C9943" s="2">
        <v>301637067</v>
      </c>
      <c r="D9943" s="3" t="s">
        <v>9</v>
      </c>
      <c r="E9943" s="3" t="s">
        <v>7</v>
      </c>
    </row>
    <row r="9944" spans="1:5" ht="13.8" x14ac:dyDescent="0.3">
      <c r="A9944" s="4" t="s">
        <v>49</v>
      </c>
      <c r="B9944" s="4" t="s">
        <v>8</v>
      </c>
      <c r="C9944" s="2">
        <v>301751981</v>
      </c>
      <c r="D9944" s="4"/>
      <c r="E9944" s="4" t="s">
        <v>10</v>
      </c>
    </row>
    <row r="9945" spans="1:5" ht="13.8" x14ac:dyDescent="0.3">
      <c r="A9945" s="3" t="s">
        <v>49</v>
      </c>
      <c r="B9945" s="3" t="s">
        <v>8</v>
      </c>
      <c r="C9945" s="2">
        <v>301625950</v>
      </c>
      <c r="D9945" s="3"/>
      <c r="E9945" s="3" t="s">
        <v>10</v>
      </c>
    </row>
    <row r="9946" spans="1:5" ht="13.8" x14ac:dyDescent="0.3">
      <c r="A9946" s="4" t="s">
        <v>49</v>
      </c>
      <c r="B9946" s="4" t="s">
        <v>8</v>
      </c>
      <c r="C9946" s="2">
        <v>301698987</v>
      </c>
      <c r="D9946" s="4" t="s">
        <v>22</v>
      </c>
      <c r="E9946" s="4" t="s">
        <v>7</v>
      </c>
    </row>
    <row r="9947" spans="1:5" ht="13.8" x14ac:dyDescent="0.3">
      <c r="A9947" s="3" t="s">
        <v>49</v>
      </c>
      <c r="B9947" s="3" t="s">
        <v>8</v>
      </c>
      <c r="C9947" s="2">
        <v>301362002</v>
      </c>
      <c r="D9947" s="3" t="s">
        <v>6</v>
      </c>
      <c r="E9947" s="3" t="s">
        <v>7</v>
      </c>
    </row>
    <row r="9948" spans="1:5" ht="13.8" x14ac:dyDescent="0.3">
      <c r="A9948" s="4" t="s">
        <v>49</v>
      </c>
      <c r="B9948" s="4" t="s">
        <v>8</v>
      </c>
      <c r="C9948" s="2">
        <v>301700789</v>
      </c>
      <c r="D9948" s="4"/>
      <c r="E9948" s="4" t="s">
        <v>10</v>
      </c>
    </row>
    <row r="9949" spans="1:5" ht="13.8" x14ac:dyDescent="0.3">
      <c r="A9949" s="3" t="s">
        <v>49</v>
      </c>
      <c r="B9949" s="3" t="s">
        <v>8</v>
      </c>
      <c r="C9949" s="2">
        <v>301710413</v>
      </c>
      <c r="D9949" s="3" t="s">
        <v>24</v>
      </c>
      <c r="E9949" s="3" t="s">
        <v>7</v>
      </c>
    </row>
    <row r="9950" spans="1:5" ht="13.8" x14ac:dyDescent="0.3">
      <c r="A9950" s="4" t="s">
        <v>49</v>
      </c>
      <c r="B9950" s="4" t="s">
        <v>8</v>
      </c>
      <c r="C9950" s="2">
        <v>301748150</v>
      </c>
      <c r="D9950" s="4" t="s">
        <v>9</v>
      </c>
      <c r="E9950" s="4" t="s">
        <v>7</v>
      </c>
    </row>
    <row r="9951" spans="1:5" ht="13.8" x14ac:dyDescent="0.3">
      <c r="A9951" s="3" t="s">
        <v>49</v>
      </c>
      <c r="B9951" s="3" t="s">
        <v>8</v>
      </c>
      <c r="C9951" s="2">
        <v>301731830</v>
      </c>
      <c r="D9951" s="3" t="s">
        <v>12</v>
      </c>
      <c r="E9951" s="3" t="s">
        <v>7</v>
      </c>
    </row>
    <row r="9952" spans="1:5" ht="13.8" x14ac:dyDescent="0.3">
      <c r="A9952" s="4" t="s">
        <v>49</v>
      </c>
      <c r="B9952" s="4" t="s">
        <v>8</v>
      </c>
      <c r="C9952" s="2">
        <v>301040961</v>
      </c>
      <c r="D9952" s="4"/>
      <c r="E9952" s="4" t="s">
        <v>10</v>
      </c>
    </row>
    <row r="9953" spans="1:5" ht="13.8" x14ac:dyDescent="0.3">
      <c r="A9953" s="3" t="s">
        <v>49</v>
      </c>
      <c r="B9953" s="3" t="s">
        <v>8</v>
      </c>
      <c r="C9953" s="2">
        <v>301716056</v>
      </c>
      <c r="D9953" s="3" t="s">
        <v>22</v>
      </c>
      <c r="E9953" s="3" t="s">
        <v>7</v>
      </c>
    </row>
    <row r="9954" spans="1:5" ht="13.8" x14ac:dyDescent="0.3">
      <c r="A9954" s="4" t="s">
        <v>49</v>
      </c>
      <c r="B9954" s="4" t="s">
        <v>8</v>
      </c>
      <c r="C9954" s="2">
        <v>301719225</v>
      </c>
      <c r="D9954" s="4" t="s">
        <v>9</v>
      </c>
      <c r="E9954" s="4" t="s">
        <v>7</v>
      </c>
    </row>
    <row r="9955" spans="1:5" ht="13.8" x14ac:dyDescent="0.3">
      <c r="A9955" s="3" t="s">
        <v>49</v>
      </c>
      <c r="B9955" s="3" t="s">
        <v>8</v>
      </c>
      <c r="C9955" s="2">
        <v>301601055</v>
      </c>
      <c r="D9955" s="3" t="s">
        <v>26</v>
      </c>
      <c r="E9955" s="3" t="s">
        <v>7</v>
      </c>
    </row>
    <row r="9956" spans="1:5" ht="13.8" x14ac:dyDescent="0.3">
      <c r="A9956" s="4" t="s">
        <v>49</v>
      </c>
      <c r="B9956" s="4" t="s">
        <v>8</v>
      </c>
      <c r="C9956" s="2">
        <v>301658559</v>
      </c>
      <c r="D9956" s="4" t="s">
        <v>14</v>
      </c>
      <c r="E9956" s="4" t="s">
        <v>15</v>
      </c>
    </row>
    <row r="9957" spans="1:5" ht="13.8" x14ac:dyDescent="0.3">
      <c r="A9957" s="3" t="s">
        <v>49</v>
      </c>
      <c r="B9957" s="3" t="s">
        <v>8</v>
      </c>
      <c r="C9957" s="2">
        <v>301625827</v>
      </c>
      <c r="D9957" s="3" t="s">
        <v>29</v>
      </c>
      <c r="E9957" s="3" t="s">
        <v>7</v>
      </c>
    </row>
    <row r="9958" spans="1:5" ht="13.8" x14ac:dyDescent="0.3">
      <c r="A9958" s="4" t="s">
        <v>49</v>
      </c>
      <c r="B9958" s="4" t="s">
        <v>8</v>
      </c>
      <c r="C9958" s="2">
        <v>301703527</v>
      </c>
      <c r="D9958" s="4" t="s">
        <v>25</v>
      </c>
      <c r="E9958" s="4" t="s">
        <v>7</v>
      </c>
    </row>
    <row r="9959" spans="1:5" ht="13.8" x14ac:dyDescent="0.3">
      <c r="A9959" s="3" t="s">
        <v>49</v>
      </c>
      <c r="B9959" s="3" t="s">
        <v>8</v>
      </c>
      <c r="C9959" s="2">
        <v>301738054</v>
      </c>
      <c r="D9959" s="3" t="s">
        <v>12</v>
      </c>
      <c r="E9959" s="3" t="s">
        <v>7</v>
      </c>
    </row>
    <row r="9960" spans="1:5" ht="13.8" x14ac:dyDescent="0.3">
      <c r="A9960" s="4" t="s">
        <v>49</v>
      </c>
      <c r="B9960" s="4" t="s">
        <v>8</v>
      </c>
      <c r="C9960" s="2">
        <v>301659703</v>
      </c>
      <c r="D9960" s="4"/>
      <c r="E9960" s="4" t="s">
        <v>10</v>
      </c>
    </row>
    <row r="9961" spans="1:5" ht="13.8" x14ac:dyDescent="0.3">
      <c r="A9961" s="3" t="s">
        <v>49</v>
      </c>
      <c r="B9961" s="3" t="s">
        <v>8</v>
      </c>
      <c r="C9961" s="2">
        <v>301506329</v>
      </c>
      <c r="D9961" s="3" t="s">
        <v>14</v>
      </c>
      <c r="E9961" s="3" t="s">
        <v>15</v>
      </c>
    </row>
    <row r="9962" spans="1:5" ht="13.8" x14ac:dyDescent="0.3">
      <c r="A9962" s="4" t="s">
        <v>49</v>
      </c>
      <c r="B9962" s="4" t="s">
        <v>8</v>
      </c>
      <c r="C9962" s="2">
        <v>301707278</v>
      </c>
      <c r="D9962" s="4"/>
      <c r="E9962" s="4" t="s">
        <v>10</v>
      </c>
    </row>
    <row r="9963" spans="1:5" ht="13.8" x14ac:dyDescent="0.3">
      <c r="A9963" s="3" t="s">
        <v>49</v>
      </c>
      <c r="B9963" s="3" t="s">
        <v>8</v>
      </c>
      <c r="C9963" s="2">
        <v>301693183</v>
      </c>
      <c r="D9963" s="3" t="s">
        <v>14</v>
      </c>
      <c r="E9963" s="3" t="s">
        <v>15</v>
      </c>
    </row>
    <row r="9964" spans="1:5" ht="13.8" x14ac:dyDescent="0.3">
      <c r="A9964" s="4" t="s">
        <v>49</v>
      </c>
      <c r="B9964" s="4" t="s">
        <v>8</v>
      </c>
      <c r="C9964" s="2">
        <v>301733514</v>
      </c>
      <c r="D9964" s="4" t="s">
        <v>14</v>
      </c>
      <c r="E9964" s="4" t="s">
        <v>23</v>
      </c>
    </row>
    <row r="9965" spans="1:5" ht="13.8" x14ac:dyDescent="0.3">
      <c r="A9965" s="3" t="s">
        <v>49</v>
      </c>
      <c r="B9965" s="3" t="s">
        <v>8</v>
      </c>
      <c r="C9965" s="2">
        <v>301607286</v>
      </c>
      <c r="D9965" s="3" t="s">
        <v>14</v>
      </c>
      <c r="E9965" s="3" t="s">
        <v>7</v>
      </c>
    </row>
    <row r="9966" spans="1:5" ht="13.8" x14ac:dyDescent="0.3">
      <c r="A9966" s="4" t="s">
        <v>49</v>
      </c>
      <c r="B9966" s="4" t="s">
        <v>8</v>
      </c>
      <c r="C9966" s="2">
        <v>301627885</v>
      </c>
      <c r="D9966" s="4" t="s">
        <v>13</v>
      </c>
      <c r="E9966" s="4" t="s">
        <v>7</v>
      </c>
    </row>
    <row r="9967" spans="1:5" ht="13.8" x14ac:dyDescent="0.3">
      <c r="A9967" s="3" t="s">
        <v>49</v>
      </c>
      <c r="B9967" s="3" t="s">
        <v>8</v>
      </c>
      <c r="C9967" s="2">
        <v>301007562</v>
      </c>
      <c r="D9967" s="3" t="s">
        <v>14</v>
      </c>
      <c r="E9967" s="3" t="s">
        <v>7</v>
      </c>
    </row>
    <row r="9968" spans="1:5" ht="13.8" x14ac:dyDescent="0.3">
      <c r="A9968" s="4" t="s">
        <v>49</v>
      </c>
      <c r="B9968" s="4" t="s">
        <v>8</v>
      </c>
      <c r="C9968" s="2">
        <v>301728029</v>
      </c>
      <c r="D9968" s="4" t="s">
        <v>13</v>
      </c>
      <c r="E9968" s="4" t="s">
        <v>7</v>
      </c>
    </row>
    <row r="9969" spans="1:5" ht="13.8" x14ac:dyDescent="0.3">
      <c r="A9969" s="3" t="s">
        <v>49</v>
      </c>
      <c r="B9969" s="3" t="s">
        <v>8</v>
      </c>
      <c r="C9969" s="2">
        <v>301500627</v>
      </c>
      <c r="D9969" s="3"/>
      <c r="E9969" s="3" t="s">
        <v>10</v>
      </c>
    </row>
    <row r="9970" spans="1:5" ht="13.8" x14ac:dyDescent="0.3">
      <c r="A9970" s="4" t="s">
        <v>49</v>
      </c>
      <c r="B9970" s="4" t="s">
        <v>8</v>
      </c>
      <c r="C9970" s="2">
        <v>301742776</v>
      </c>
      <c r="D9970" s="4" t="s">
        <v>12</v>
      </c>
      <c r="E9970" s="4" t="s">
        <v>7</v>
      </c>
    </row>
    <row r="9971" spans="1:5" ht="13.8" x14ac:dyDescent="0.3">
      <c r="A9971" s="3" t="s">
        <v>49</v>
      </c>
      <c r="B9971" s="3" t="s">
        <v>8</v>
      </c>
      <c r="C9971" s="2">
        <v>301679076</v>
      </c>
      <c r="D9971" s="3" t="s">
        <v>13</v>
      </c>
      <c r="E9971" s="3" t="s">
        <v>7</v>
      </c>
    </row>
    <row r="9972" spans="1:5" ht="13.8" x14ac:dyDescent="0.3">
      <c r="A9972" s="4" t="s">
        <v>49</v>
      </c>
      <c r="B9972" s="4" t="s">
        <v>8</v>
      </c>
      <c r="C9972" s="2">
        <v>301695089</v>
      </c>
      <c r="D9972" s="4" t="s">
        <v>12</v>
      </c>
      <c r="E9972" s="4" t="s">
        <v>7</v>
      </c>
    </row>
    <row r="9973" spans="1:5" ht="13.8" x14ac:dyDescent="0.3">
      <c r="A9973" s="3" t="s">
        <v>49</v>
      </c>
      <c r="B9973" s="3" t="s">
        <v>8</v>
      </c>
      <c r="C9973" s="2">
        <v>301710041</v>
      </c>
      <c r="D9973" s="3" t="s">
        <v>14</v>
      </c>
      <c r="E9973" s="3" t="s">
        <v>15</v>
      </c>
    </row>
    <row r="9974" spans="1:5" ht="13.8" x14ac:dyDescent="0.3">
      <c r="A9974" s="4" t="s">
        <v>49</v>
      </c>
      <c r="B9974" s="4" t="s">
        <v>8</v>
      </c>
      <c r="C9974" s="2">
        <v>301699706</v>
      </c>
      <c r="D9974" s="4" t="s">
        <v>26</v>
      </c>
      <c r="E9974" s="4" t="s">
        <v>7</v>
      </c>
    </row>
    <row r="9975" spans="1:5" ht="13.8" x14ac:dyDescent="0.3">
      <c r="A9975" s="3" t="s">
        <v>49</v>
      </c>
      <c r="B9975" s="3" t="s">
        <v>8</v>
      </c>
      <c r="C9975" s="2">
        <v>300314225</v>
      </c>
      <c r="D9975" s="3" t="s">
        <v>22</v>
      </c>
      <c r="E9975" s="3" t="s">
        <v>7</v>
      </c>
    </row>
    <row r="9976" spans="1:5" ht="13.8" x14ac:dyDescent="0.3">
      <c r="A9976" s="4" t="s">
        <v>49</v>
      </c>
      <c r="B9976" s="4" t="s">
        <v>8</v>
      </c>
      <c r="C9976" s="2">
        <v>300906365</v>
      </c>
      <c r="D9976" s="4" t="s">
        <v>22</v>
      </c>
      <c r="E9976" s="4" t="s">
        <v>7</v>
      </c>
    </row>
    <row r="9977" spans="1:5" ht="13.8" x14ac:dyDescent="0.3">
      <c r="A9977" s="3" t="s">
        <v>49</v>
      </c>
      <c r="B9977" s="3" t="s">
        <v>8</v>
      </c>
      <c r="C9977" s="2">
        <v>301738237</v>
      </c>
      <c r="D9977" s="3"/>
      <c r="E9977" s="3" t="s">
        <v>10</v>
      </c>
    </row>
    <row r="9978" spans="1:5" ht="13.8" x14ac:dyDescent="0.3">
      <c r="A9978" s="4" t="s">
        <v>49</v>
      </c>
      <c r="B9978" s="4" t="s">
        <v>8</v>
      </c>
      <c r="C9978" s="2">
        <v>301578564</v>
      </c>
      <c r="D9978" s="4" t="s">
        <v>18</v>
      </c>
      <c r="E9978" s="4" t="s">
        <v>7</v>
      </c>
    </row>
    <row r="9979" spans="1:5" ht="13.8" x14ac:dyDescent="0.3">
      <c r="A9979" s="3" t="s">
        <v>49</v>
      </c>
      <c r="B9979" s="3" t="s">
        <v>8</v>
      </c>
      <c r="C9979" s="2">
        <v>301718477</v>
      </c>
      <c r="D9979" s="3" t="s">
        <v>9</v>
      </c>
      <c r="E9979" s="3" t="s">
        <v>7</v>
      </c>
    </row>
    <row r="9980" spans="1:5" ht="13.8" x14ac:dyDescent="0.3">
      <c r="A9980" s="4" t="s">
        <v>49</v>
      </c>
      <c r="B9980" s="4" t="s">
        <v>8</v>
      </c>
      <c r="C9980" s="2">
        <v>301732674</v>
      </c>
      <c r="D9980" s="4" t="s">
        <v>14</v>
      </c>
      <c r="E9980" s="4" t="s">
        <v>15</v>
      </c>
    </row>
    <row r="9981" spans="1:5" ht="13.8" x14ac:dyDescent="0.3">
      <c r="A9981" s="3" t="s">
        <v>49</v>
      </c>
      <c r="B9981" s="3" t="s">
        <v>8</v>
      </c>
      <c r="C9981" s="2">
        <v>301681316</v>
      </c>
      <c r="D9981" s="3" t="s">
        <v>12</v>
      </c>
      <c r="E9981" s="3" t="s">
        <v>7</v>
      </c>
    </row>
    <row r="9982" spans="1:5" ht="13.8" x14ac:dyDescent="0.3">
      <c r="A9982" s="4" t="s">
        <v>49</v>
      </c>
      <c r="B9982" s="4" t="s">
        <v>8</v>
      </c>
      <c r="C9982" s="2">
        <v>301689542</v>
      </c>
      <c r="D9982" s="4" t="s">
        <v>12</v>
      </c>
      <c r="E9982" s="4" t="s">
        <v>7</v>
      </c>
    </row>
    <row r="9983" spans="1:5" ht="13.8" x14ac:dyDescent="0.3">
      <c r="A9983" s="3" t="s">
        <v>49</v>
      </c>
      <c r="B9983" s="3" t="s">
        <v>8</v>
      </c>
      <c r="C9983" s="2">
        <v>301744368</v>
      </c>
      <c r="D9983" s="3"/>
      <c r="E9983" s="3" t="s">
        <v>30</v>
      </c>
    </row>
    <row r="9984" spans="1:5" ht="13.8" x14ac:dyDescent="0.3">
      <c r="A9984" s="4" t="s">
        <v>49</v>
      </c>
      <c r="B9984" s="4" t="s">
        <v>8</v>
      </c>
      <c r="C9984" s="2">
        <v>301740503</v>
      </c>
      <c r="D9984" s="4" t="s">
        <v>17</v>
      </c>
      <c r="E9984" s="4" t="s">
        <v>20</v>
      </c>
    </row>
    <row r="9985" spans="1:5" ht="13.8" x14ac:dyDescent="0.3">
      <c r="A9985" s="3" t="s">
        <v>49</v>
      </c>
      <c r="B9985" s="3" t="s">
        <v>8</v>
      </c>
      <c r="C9985" s="2">
        <v>300925358</v>
      </c>
      <c r="D9985" s="3" t="s">
        <v>25</v>
      </c>
      <c r="E9985" s="3" t="s">
        <v>7</v>
      </c>
    </row>
    <row r="9986" spans="1:5" ht="13.8" x14ac:dyDescent="0.3">
      <c r="A9986" s="4" t="s">
        <v>49</v>
      </c>
      <c r="B9986" s="4" t="s">
        <v>8</v>
      </c>
      <c r="C9986" s="2">
        <v>301682986</v>
      </c>
      <c r="D9986" s="4" t="s">
        <v>9</v>
      </c>
      <c r="E9986" s="4" t="s">
        <v>20</v>
      </c>
    </row>
    <row r="9987" spans="1:5" ht="13.8" x14ac:dyDescent="0.3">
      <c r="A9987" s="3" t="s">
        <v>49</v>
      </c>
      <c r="B9987" s="3" t="s">
        <v>8</v>
      </c>
      <c r="C9987" s="2">
        <v>301737067</v>
      </c>
      <c r="D9987" s="3" t="s">
        <v>6</v>
      </c>
      <c r="E9987" s="3" t="s">
        <v>7</v>
      </c>
    </row>
    <row r="9988" spans="1:5" ht="13.8" x14ac:dyDescent="0.3">
      <c r="A9988" s="4" t="s">
        <v>49</v>
      </c>
      <c r="B9988" s="4" t="s">
        <v>8</v>
      </c>
      <c r="C9988" s="2">
        <v>301650269</v>
      </c>
      <c r="D9988" s="4"/>
      <c r="E9988" s="4" t="s">
        <v>10</v>
      </c>
    </row>
    <row r="9989" spans="1:5" ht="13.8" x14ac:dyDescent="0.3">
      <c r="A9989" s="3" t="s">
        <v>49</v>
      </c>
      <c r="B9989" s="3" t="s">
        <v>8</v>
      </c>
      <c r="C9989" s="2">
        <v>301738422</v>
      </c>
      <c r="D9989" s="3" t="s">
        <v>17</v>
      </c>
      <c r="E9989" s="3" t="s">
        <v>7</v>
      </c>
    </row>
    <row r="9990" spans="1:5" ht="13.8" x14ac:dyDescent="0.3">
      <c r="A9990" s="4" t="s">
        <v>49</v>
      </c>
      <c r="B9990" s="4" t="s">
        <v>8</v>
      </c>
      <c r="C9990" s="2">
        <v>301732209</v>
      </c>
      <c r="D9990" s="4" t="s">
        <v>9</v>
      </c>
      <c r="E9990" s="4" t="s">
        <v>7</v>
      </c>
    </row>
    <row r="9991" spans="1:5" ht="13.8" x14ac:dyDescent="0.3">
      <c r="A9991" s="3" t="s">
        <v>49</v>
      </c>
      <c r="B9991" s="3" t="s">
        <v>8</v>
      </c>
      <c r="C9991" s="2">
        <v>301673954</v>
      </c>
      <c r="D9991" s="3" t="s">
        <v>9</v>
      </c>
      <c r="E9991" s="3" t="s">
        <v>7</v>
      </c>
    </row>
    <row r="9992" spans="1:5" ht="13.8" x14ac:dyDescent="0.3">
      <c r="A9992" s="4" t="s">
        <v>49</v>
      </c>
      <c r="B9992" s="4" t="s">
        <v>8</v>
      </c>
      <c r="C9992" s="2">
        <v>301620720</v>
      </c>
      <c r="D9992" s="4" t="s">
        <v>24</v>
      </c>
      <c r="E9992" s="4" t="s">
        <v>7</v>
      </c>
    </row>
    <row r="9993" spans="1:5" ht="13.8" x14ac:dyDescent="0.3">
      <c r="A9993" s="3" t="s">
        <v>49</v>
      </c>
      <c r="B9993" s="3" t="s">
        <v>8</v>
      </c>
      <c r="C9993" s="2">
        <v>301709243</v>
      </c>
      <c r="D9993" s="3" t="s">
        <v>13</v>
      </c>
      <c r="E9993" s="3" t="s">
        <v>7</v>
      </c>
    </row>
    <row r="9994" spans="1:5" ht="13.8" x14ac:dyDescent="0.3">
      <c r="A9994" s="4" t="s">
        <v>49</v>
      </c>
      <c r="B9994" s="4" t="s">
        <v>8</v>
      </c>
      <c r="C9994" s="2">
        <v>301759454</v>
      </c>
      <c r="D9994" s="4" t="s">
        <v>13</v>
      </c>
      <c r="E9994" s="4" t="s">
        <v>20</v>
      </c>
    </row>
    <row r="9995" spans="1:5" ht="13.8" x14ac:dyDescent="0.3">
      <c r="A9995" s="3" t="s">
        <v>49</v>
      </c>
      <c r="B9995" s="3" t="s">
        <v>8</v>
      </c>
      <c r="C9995" s="2">
        <v>301776798</v>
      </c>
      <c r="D9995" s="3"/>
      <c r="E9995" s="3" t="s">
        <v>10</v>
      </c>
    </row>
    <row r="9996" spans="1:5" ht="13.8" x14ac:dyDescent="0.3">
      <c r="A9996" s="4" t="s">
        <v>49</v>
      </c>
      <c r="B9996" s="4" t="s">
        <v>8</v>
      </c>
      <c r="C9996" s="2">
        <v>301734742</v>
      </c>
      <c r="D9996" s="4" t="s">
        <v>25</v>
      </c>
      <c r="E9996" s="4" t="s">
        <v>7</v>
      </c>
    </row>
    <row r="9997" spans="1:5" ht="13.8" x14ac:dyDescent="0.3">
      <c r="A9997" s="3" t="s">
        <v>49</v>
      </c>
      <c r="B9997" s="3" t="s">
        <v>8</v>
      </c>
      <c r="C9997" s="2">
        <v>301705126</v>
      </c>
      <c r="D9997" s="3" t="s">
        <v>12</v>
      </c>
      <c r="E9997" s="3" t="s">
        <v>7</v>
      </c>
    </row>
    <row r="9998" spans="1:5" ht="13.8" x14ac:dyDescent="0.3">
      <c r="A9998" s="4" t="s">
        <v>49</v>
      </c>
      <c r="B9998" s="4" t="s">
        <v>8</v>
      </c>
      <c r="C9998" s="2">
        <v>301605893</v>
      </c>
      <c r="D9998" s="4"/>
      <c r="E9998" s="4" t="s">
        <v>10</v>
      </c>
    </row>
    <row r="9999" spans="1:5" ht="13.8" x14ac:dyDescent="0.3">
      <c r="A9999" s="3" t="s">
        <v>49</v>
      </c>
      <c r="B9999" s="3" t="s">
        <v>8</v>
      </c>
      <c r="C9999" s="2">
        <v>300386953</v>
      </c>
      <c r="D9999" s="3" t="s">
        <v>14</v>
      </c>
      <c r="E9999" s="3" t="s">
        <v>15</v>
      </c>
    </row>
    <row r="10000" spans="1:5" ht="13.8" x14ac:dyDescent="0.3">
      <c r="A10000" s="4" t="s">
        <v>49</v>
      </c>
      <c r="B10000" s="4" t="s">
        <v>8</v>
      </c>
      <c r="C10000" s="2">
        <v>301714452</v>
      </c>
      <c r="D10000" s="4" t="s">
        <v>24</v>
      </c>
      <c r="E10000" s="4" t="s">
        <v>7</v>
      </c>
    </row>
    <row r="10001" spans="1:5" ht="13.8" x14ac:dyDescent="0.3">
      <c r="A10001" s="3" t="s">
        <v>49</v>
      </c>
      <c r="B10001" s="3" t="s">
        <v>8</v>
      </c>
      <c r="C10001" s="2">
        <v>301198525</v>
      </c>
      <c r="D10001" s="3" t="s">
        <v>17</v>
      </c>
      <c r="E10001" s="3" t="s">
        <v>20</v>
      </c>
    </row>
    <row r="10002" spans="1:5" ht="13.8" x14ac:dyDescent="0.3">
      <c r="A10002" s="4" t="s">
        <v>49</v>
      </c>
      <c r="B10002" s="4" t="s">
        <v>8</v>
      </c>
      <c r="C10002" s="2">
        <v>301759108</v>
      </c>
      <c r="D10002" s="4" t="s">
        <v>22</v>
      </c>
      <c r="E10002" s="4" t="s">
        <v>7</v>
      </c>
    </row>
    <row r="10003" spans="1:5" ht="13.8" x14ac:dyDescent="0.3">
      <c r="A10003" s="3" t="s">
        <v>49</v>
      </c>
      <c r="B10003" s="3" t="s">
        <v>8</v>
      </c>
      <c r="C10003" s="2">
        <v>300948103</v>
      </c>
      <c r="D10003" s="3"/>
      <c r="E10003" s="3" t="s">
        <v>10</v>
      </c>
    </row>
    <row r="10004" spans="1:5" ht="13.8" x14ac:dyDescent="0.3">
      <c r="A10004" s="4" t="s">
        <v>49</v>
      </c>
      <c r="B10004" s="4" t="s">
        <v>8</v>
      </c>
      <c r="C10004" s="2">
        <v>301726364</v>
      </c>
      <c r="D10004" s="4" t="s">
        <v>14</v>
      </c>
      <c r="E10004" s="4" t="s">
        <v>15</v>
      </c>
    </row>
    <row r="10005" spans="1:5" ht="13.8" x14ac:dyDescent="0.3">
      <c r="A10005" s="3" t="s">
        <v>49</v>
      </c>
      <c r="B10005" s="3" t="s">
        <v>8</v>
      </c>
      <c r="C10005" s="2">
        <v>301728313</v>
      </c>
      <c r="D10005" s="3" t="s">
        <v>17</v>
      </c>
      <c r="E10005" s="3" t="s">
        <v>7</v>
      </c>
    </row>
    <row r="10006" spans="1:5" ht="13.8" x14ac:dyDescent="0.3">
      <c r="A10006" s="4" t="s">
        <v>49</v>
      </c>
      <c r="B10006" s="4" t="s">
        <v>8</v>
      </c>
      <c r="C10006" s="2">
        <v>301722509</v>
      </c>
      <c r="D10006" s="4" t="s">
        <v>12</v>
      </c>
      <c r="E10006" s="4" t="s">
        <v>7</v>
      </c>
    </row>
    <row r="10007" spans="1:5" ht="13.8" x14ac:dyDescent="0.3">
      <c r="A10007" s="3" t="s">
        <v>49</v>
      </c>
      <c r="B10007" s="3" t="s">
        <v>8</v>
      </c>
      <c r="C10007" s="2">
        <v>301646545</v>
      </c>
      <c r="D10007" s="3" t="s">
        <v>12</v>
      </c>
      <c r="E10007" s="3" t="s">
        <v>20</v>
      </c>
    </row>
    <row r="10008" spans="1:5" ht="13.8" x14ac:dyDescent="0.3">
      <c r="A10008" s="4" t="s">
        <v>49</v>
      </c>
      <c r="B10008" s="4" t="s">
        <v>8</v>
      </c>
      <c r="C10008" s="2">
        <v>301734257</v>
      </c>
      <c r="D10008" s="4" t="s">
        <v>24</v>
      </c>
      <c r="E10008" s="4" t="s">
        <v>7</v>
      </c>
    </row>
    <row r="10009" spans="1:5" ht="13.8" x14ac:dyDescent="0.3">
      <c r="A10009" s="3" t="s">
        <v>49</v>
      </c>
      <c r="B10009" s="3" t="s">
        <v>8</v>
      </c>
      <c r="C10009" s="2">
        <v>301747339</v>
      </c>
      <c r="D10009" s="3" t="s">
        <v>9</v>
      </c>
      <c r="E10009" s="3" t="s">
        <v>7</v>
      </c>
    </row>
    <row r="10010" spans="1:5" ht="13.8" x14ac:dyDescent="0.3">
      <c r="A10010" s="4" t="s">
        <v>49</v>
      </c>
      <c r="B10010" s="4" t="s">
        <v>8</v>
      </c>
      <c r="C10010" s="2">
        <v>301715446</v>
      </c>
      <c r="D10010" s="4" t="s">
        <v>17</v>
      </c>
      <c r="E10010" s="4" t="s">
        <v>7</v>
      </c>
    </row>
    <row r="10011" spans="1:5" ht="13.8" x14ac:dyDescent="0.3">
      <c r="A10011" s="3" t="s">
        <v>49</v>
      </c>
      <c r="B10011" s="3" t="s">
        <v>8</v>
      </c>
      <c r="C10011" s="2">
        <v>301732277</v>
      </c>
      <c r="D10011" s="3" t="s">
        <v>18</v>
      </c>
      <c r="E10011" s="3" t="s">
        <v>7</v>
      </c>
    </row>
    <row r="10012" spans="1:5" ht="13.8" x14ac:dyDescent="0.3">
      <c r="A10012" s="4" t="s">
        <v>49</v>
      </c>
      <c r="B10012" s="4" t="s">
        <v>8</v>
      </c>
      <c r="C10012" s="2">
        <v>301693740</v>
      </c>
      <c r="D10012" s="4" t="s">
        <v>12</v>
      </c>
      <c r="E10012" s="4" t="s">
        <v>7</v>
      </c>
    </row>
    <row r="10013" spans="1:5" ht="13.8" x14ac:dyDescent="0.3">
      <c r="A10013" s="3" t="s">
        <v>49</v>
      </c>
      <c r="B10013" s="3" t="s">
        <v>8</v>
      </c>
      <c r="C10013" s="2">
        <v>301710583</v>
      </c>
      <c r="D10013" s="3" t="s">
        <v>13</v>
      </c>
      <c r="E10013" s="3" t="s">
        <v>7</v>
      </c>
    </row>
    <row r="10014" spans="1:5" ht="13.8" x14ac:dyDescent="0.3">
      <c r="A10014" s="4" t="s">
        <v>49</v>
      </c>
      <c r="B10014" s="4" t="s">
        <v>8</v>
      </c>
      <c r="C10014" s="2">
        <v>301500430</v>
      </c>
      <c r="D10014" s="4" t="s">
        <v>29</v>
      </c>
      <c r="E10014" s="4" t="s">
        <v>7</v>
      </c>
    </row>
    <row r="10015" spans="1:5" ht="13.8" x14ac:dyDescent="0.3">
      <c r="A10015" s="3" t="s">
        <v>49</v>
      </c>
      <c r="B10015" s="3" t="s">
        <v>8</v>
      </c>
      <c r="C10015" s="2">
        <v>300897139</v>
      </c>
      <c r="D10015" s="3" t="s">
        <v>9</v>
      </c>
      <c r="E10015" s="3" t="s">
        <v>7</v>
      </c>
    </row>
    <row r="10016" spans="1:5" ht="13.8" x14ac:dyDescent="0.3">
      <c r="A10016" s="4" t="s">
        <v>49</v>
      </c>
      <c r="B10016" s="4" t="s">
        <v>8</v>
      </c>
      <c r="C10016" s="2">
        <v>301657322</v>
      </c>
      <c r="D10016" s="4" t="s">
        <v>13</v>
      </c>
      <c r="E10016" s="4" t="s">
        <v>20</v>
      </c>
    </row>
    <row r="10017" spans="1:5" ht="13.8" x14ac:dyDescent="0.3">
      <c r="A10017" s="3" t="s">
        <v>49</v>
      </c>
      <c r="B10017" s="3" t="s">
        <v>8</v>
      </c>
      <c r="C10017" s="2">
        <v>300527918</v>
      </c>
      <c r="D10017" s="3"/>
      <c r="E10017" s="3" t="s">
        <v>10</v>
      </c>
    </row>
    <row r="10018" spans="1:5" ht="13.8" x14ac:dyDescent="0.3">
      <c r="A10018" s="4" t="s">
        <v>49</v>
      </c>
      <c r="B10018" s="4" t="s">
        <v>8</v>
      </c>
      <c r="C10018" s="2">
        <v>301684327</v>
      </c>
      <c r="D10018" s="4" t="s">
        <v>13</v>
      </c>
      <c r="E10018" s="4" t="s">
        <v>7</v>
      </c>
    </row>
    <row r="10019" spans="1:5" ht="13.8" x14ac:dyDescent="0.3">
      <c r="A10019" s="3" t="s">
        <v>49</v>
      </c>
      <c r="B10019" s="3" t="s">
        <v>8</v>
      </c>
      <c r="C10019" s="2">
        <v>301724148</v>
      </c>
      <c r="D10019" s="3" t="s">
        <v>12</v>
      </c>
      <c r="E10019" s="3" t="s">
        <v>7</v>
      </c>
    </row>
    <row r="10020" spans="1:5" ht="13.8" x14ac:dyDescent="0.3">
      <c r="A10020" s="4" t="s">
        <v>49</v>
      </c>
      <c r="B10020" s="4" t="s">
        <v>8</v>
      </c>
      <c r="C10020" s="2">
        <v>301290763</v>
      </c>
      <c r="D10020" s="4" t="s">
        <v>12</v>
      </c>
      <c r="E10020" s="4" t="s">
        <v>7</v>
      </c>
    </row>
    <row r="10021" spans="1:5" ht="13.8" x14ac:dyDescent="0.3">
      <c r="A10021" s="3" t="s">
        <v>49</v>
      </c>
      <c r="B10021" s="3" t="s">
        <v>8</v>
      </c>
      <c r="C10021" s="2">
        <v>301723977</v>
      </c>
      <c r="D10021" s="3" t="s">
        <v>24</v>
      </c>
      <c r="E10021" s="3" t="s">
        <v>20</v>
      </c>
    </row>
    <row r="10022" spans="1:5" ht="13.8" x14ac:dyDescent="0.3">
      <c r="A10022" s="4" t="s">
        <v>49</v>
      </c>
      <c r="B10022" s="4" t="s">
        <v>8</v>
      </c>
      <c r="C10022" s="2">
        <v>301482754</v>
      </c>
      <c r="D10022" s="4" t="s">
        <v>26</v>
      </c>
      <c r="E10022" s="4" t="s">
        <v>7</v>
      </c>
    </row>
    <row r="10023" spans="1:5" ht="13.8" x14ac:dyDescent="0.3">
      <c r="A10023" s="3" t="s">
        <v>49</v>
      </c>
      <c r="B10023" s="3" t="s">
        <v>8</v>
      </c>
      <c r="C10023" s="2">
        <v>301552135</v>
      </c>
      <c r="D10023" s="3"/>
      <c r="E10023" s="3" t="s">
        <v>10</v>
      </c>
    </row>
    <row r="10024" spans="1:5" ht="13.8" x14ac:dyDescent="0.3">
      <c r="A10024" s="4" t="s">
        <v>49</v>
      </c>
      <c r="B10024" s="4" t="s">
        <v>8</v>
      </c>
      <c r="C10024" s="2">
        <v>301716288</v>
      </c>
      <c r="D10024" s="4" t="s">
        <v>13</v>
      </c>
      <c r="E10024" s="4" t="s">
        <v>7</v>
      </c>
    </row>
    <row r="10025" spans="1:5" ht="13.8" x14ac:dyDescent="0.3">
      <c r="A10025" s="3" t="s">
        <v>49</v>
      </c>
      <c r="B10025" s="3" t="s">
        <v>8</v>
      </c>
      <c r="C10025" s="2">
        <v>301664316</v>
      </c>
      <c r="D10025" s="3" t="s">
        <v>12</v>
      </c>
      <c r="E10025" s="3" t="s">
        <v>7</v>
      </c>
    </row>
    <row r="10026" spans="1:5" ht="13.8" x14ac:dyDescent="0.3">
      <c r="A10026" s="4" t="s">
        <v>49</v>
      </c>
      <c r="B10026" s="4" t="s">
        <v>8</v>
      </c>
      <c r="C10026" s="2">
        <v>301617647</v>
      </c>
      <c r="D10026" s="4" t="s">
        <v>18</v>
      </c>
      <c r="E10026" s="4" t="s">
        <v>7</v>
      </c>
    </row>
    <row r="10027" spans="1:5" ht="13.8" x14ac:dyDescent="0.3">
      <c r="A10027" s="3" t="s">
        <v>49</v>
      </c>
      <c r="B10027" s="3" t="s">
        <v>8</v>
      </c>
      <c r="C10027" s="2">
        <v>301690124</v>
      </c>
      <c r="D10027" s="3" t="s">
        <v>14</v>
      </c>
      <c r="E10027" s="3" t="s">
        <v>23</v>
      </c>
    </row>
    <row r="10028" spans="1:5" ht="13.8" x14ac:dyDescent="0.3">
      <c r="A10028" s="4" t="s">
        <v>49</v>
      </c>
      <c r="B10028" s="4" t="s">
        <v>8</v>
      </c>
      <c r="C10028" s="2">
        <v>301659548</v>
      </c>
      <c r="D10028" s="4"/>
      <c r="E10028" s="4" t="s">
        <v>10</v>
      </c>
    </row>
    <row r="10029" spans="1:5" ht="13.8" x14ac:dyDescent="0.3">
      <c r="A10029" s="3" t="s">
        <v>49</v>
      </c>
      <c r="B10029" s="3" t="s">
        <v>8</v>
      </c>
      <c r="C10029" s="2">
        <v>301640191</v>
      </c>
      <c r="D10029" s="3"/>
      <c r="E10029" s="3" t="s">
        <v>10</v>
      </c>
    </row>
    <row r="10030" spans="1:5" ht="13.8" x14ac:dyDescent="0.3">
      <c r="A10030" s="4" t="s">
        <v>49</v>
      </c>
      <c r="B10030" s="4" t="s">
        <v>8</v>
      </c>
      <c r="C10030" s="2">
        <v>301731564</v>
      </c>
      <c r="D10030" s="4" t="s">
        <v>26</v>
      </c>
      <c r="E10030" s="4" t="s">
        <v>20</v>
      </c>
    </row>
    <row r="10031" spans="1:5" ht="13.8" x14ac:dyDescent="0.3">
      <c r="A10031" s="3" t="s">
        <v>49</v>
      </c>
      <c r="B10031" s="3" t="s">
        <v>8</v>
      </c>
      <c r="C10031" s="2">
        <v>301716047</v>
      </c>
      <c r="D10031" s="3" t="s">
        <v>18</v>
      </c>
      <c r="E10031" s="3" t="s">
        <v>7</v>
      </c>
    </row>
    <row r="10032" spans="1:5" ht="13.8" x14ac:dyDescent="0.3">
      <c r="A10032" s="4" t="s">
        <v>49</v>
      </c>
      <c r="B10032" s="4" t="s">
        <v>8</v>
      </c>
      <c r="C10032" s="2">
        <v>301761476</v>
      </c>
      <c r="D10032" s="4" t="s">
        <v>12</v>
      </c>
      <c r="E10032" s="4" t="s">
        <v>20</v>
      </c>
    </row>
    <row r="10033" spans="1:5" ht="13.8" x14ac:dyDescent="0.3">
      <c r="A10033" s="3" t="s">
        <v>49</v>
      </c>
      <c r="B10033" s="3" t="s">
        <v>8</v>
      </c>
      <c r="C10033" s="2">
        <v>300078919</v>
      </c>
      <c r="D10033" s="3" t="s">
        <v>17</v>
      </c>
      <c r="E10033" s="3" t="s">
        <v>7</v>
      </c>
    </row>
    <row r="10034" spans="1:5" ht="13.8" x14ac:dyDescent="0.3">
      <c r="A10034" s="4" t="s">
        <v>49</v>
      </c>
      <c r="B10034" s="4" t="s">
        <v>8</v>
      </c>
      <c r="C10034" s="2">
        <v>301715819</v>
      </c>
      <c r="D10034" s="4" t="s">
        <v>13</v>
      </c>
      <c r="E10034" s="4" t="s">
        <v>7</v>
      </c>
    </row>
    <row r="10035" spans="1:5" ht="13.8" x14ac:dyDescent="0.3">
      <c r="A10035" s="3" t="s">
        <v>49</v>
      </c>
      <c r="B10035" s="3" t="s">
        <v>8</v>
      </c>
      <c r="C10035" s="2">
        <v>301286464</v>
      </c>
      <c r="D10035" s="3"/>
      <c r="E10035" s="3" t="s">
        <v>10</v>
      </c>
    </row>
    <row r="10036" spans="1:5" ht="13.8" x14ac:dyDescent="0.3">
      <c r="A10036" s="4" t="s">
        <v>49</v>
      </c>
      <c r="B10036" s="4" t="s">
        <v>8</v>
      </c>
      <c r="C10036" s="2">
        <v>301621370</v>
      </c>
      <c r="D10036" s="4" t="s">
        <v>25</v>
      </c>
      <c r="E10036" s="4" t="s">
        <v>7</v>
      </c>
    </row>
    <row r="10037" spans="1:5" ht="13.8" x14ac:dyDescent="0.3">
      <c r="A10037" s="3" t="s">
        <v>49</v>
      </c>
      <c r="B10037" s="3" t="s">
        <v>8</v>
      </c>
      <c r="C10037" s="2">
        <v>301644771</v>
      </c>
      <c r="D10037" s="3"/>
      <c r="E10037" s="3" t="s">
        <v>10</v>
      </c>
    </row>
    <row r="10038" spans="1:5" ht="13.8" x14ac:dyDescent="0.3">
      <c r="A10038" s="4" t="s">
        <v>49</v>
      </c>
      <c r="B10038" s="4" t="s">
        <v>8</v>
      </c>
      <c r="C10038" s="2">
        <v>301710697</v>
      </c>
      <c r="D10038" s="4" t="s">
        <v>25</v>
      </c>
      <c r="E10038" s="4" t="s">
        <v>7</v>
      </c>
    </row>
    <row r="10039" spans="1:5" ht="13.8" x14ac:dyDescent="0.3">
      <c r="A10039" s="3" t="s">
        <v>49</v>
      </c>
      <c r="B10039" s="3" t="s">
        <v>8</v>
      </c>
      <c r="C10039" s="2">
        <v>301697852</v>
      </c>
      <c r="D10039" s="3" t="s">
        <v>14</v>
      </c>
      <c r="E10039" s="3" t="s">
        <v>15</v>
      </c>
    </row>
    <row r="10040" spans="1:5" ht="13.8" x14ac:dyDescent="0.3">
      <c r="A10040" s="4" t="s">
        <v>49</v>
      </c>
      <c r="B10040" s="4" t="s">
        <v>8</v>
      </c>
      <c r="C10040" s="2">
        <v>300280828</v>
      </c>
      <c r="D10040" s="4"/>
      <c r="E10040" s="4" t="s">
        <v>10</v>
      </c>
    </row>
    <row r="10041" spans="1:5" ht="13.8" x14ac:dyDescent="0.3">
      <c r="A10041" s="3" t="s">
        <v>49</v>
      </c>
      <c r="B10041" s="3" t="s">
        <v>8</v>
      </c>
      <c r="C10041" s="2">
        <v>300955999</v>
      </c>
      <c r="D10041" s="3" t="s">
        <v>6</v>
      </c>
      <c r="E10041" s="3" t="s">
        <v>7</v>
      </c>
    </row>
    <row r="10042" spans="1:5" ht="13.8" x14ac:dyDescent="0.3">
      <c r="A10042" s="4" t="s">
        <v>49</v>
      </c>
      <c r="B10042" s="4" t="s">
        <v>8</v>
      </c>
      <c r="C10042" s="2">
        <v>301689373</v>
      </c>
      <c r="D10042" s="4" t="s">
        <v>9</v>
      </c>
      <c r="E10042" s="4" t="s">
        <v>7</v>
      </c>
    </row>
    <row r="10043" spans="1:5" ht="13.8" x14ac:dyDescent="0.3">
      <c r="A10043" s="3" t="s">
        <v>49</v>
      </c>
      <c r="B10043" s="3" t="s">
        <v>8</v>
      </c>
      <c r="C10043" s="2">
        <v>301749468</v>
      </c>
      <c r="D10043" s="3" t="s">
        <v>9</v>
      </c>
      <c r="E10043" s="3" t="s">
        <v>20</v>
      </c>
    </row>
    <row r="10044" spans="1:5" ht="13.8" x14ac:dyDescent="0.3">
      <c r="A10044" s="4" t="s">
        <v>49</v>
      </c>
      <c r="B10044" s="4" t="s">
        <v>8</v>
      </c>
      <c r="C10044" s="2">
        <v>301756465</v>
      </c>
      <c r="D10044" s="4" t="s">
        <v>12</v>
      </c>
      <c r="E10044" s="4" t="s">
        <v>7</v>
      </c>
    </row>
    <row r="10045" spans="1:5" ht="13.8" x14ac:dyDescent="0.3">
      <c r="A10045" s="3" t="s">
        <v>49</v>
      </c>
      <c r="B10045" s="3" t="s">
        <v>8</v>
      </c>
      <c r="C10045" s="2">
        <v>301614446</v>
      </c>
      <c r="D10045" s="3" t="s">
        <v>13</v>
      </c>
      <c r="E10045" s="3" t="s">
        <v>7</v>
      </c>
    </row>
    <row r="10046" spans="1:5" ht="13.8" x14ac:dyDescent="0.3">
      <c r="A10046" s="4" t="s">
        <v>49</v>
      </c>
      <c r="B10046" s="4" t="s">
        <v>8</v>
      </c>
      <c r="C10046" s="2">
        <v>301726493</v>
      </c>
      <c r="D10046" s="4"/>
      <c r="E10046" s="4" t="s">
        <v>10</v>
      </c>
    </row>
    <row r="10047" spans="1:5" ht="13.8" x14ac:dyDescent="0.3">
      <c r="A10047" s="3" t="s">
        <v>49</v>
      </c>
      <c r="B10047" s="3" t="s">
        <v>8</v>
      </c>
      <c r="C10047" s="2">
        <v>301609696</v>
      </c>
      <c r="D10047" s="3" t="s">
        <v>17</v>
      </c>
      <c r="E10047" s="3" t="s">
        <v>7</v>
      </c>
    </row>
    <row r="10048" spans="1:5" ht="13.8" x14ac:dyDescent="0.3">
      <c r="A10048" s="4" t="s">
        <v>49</v>
      </c>
      <c r="B10048" s="4" t="s">
        <v>8</v>
      </c>
      <c r="C10048" s="2">
        <v>301546955</v>
      </c>
      <c r="D10048" s="4" t="s">
        <v>14</v>
      </c>
      <c r="E10048" s="4" t="s">
        <v>23</v>
      </c>
    </row>
    <row r="10049" spans="1:5" ht="13.8" x14ac:dyDescent="0.3">
      <c r="A10049" s="3" t="s">
        <v>49</v>
      </c>
      <c r="B10049" s="3" t="s">
        <v>8</v>
      </c>
      <c r="C10049" s="2">
        <v>301671728</v>
      </c>
      <c r="D10049" s="3" t="s">
        <v>24</v>
      </c>
      <c r="E10049" s="3" t="s">
        <v>7</v>
      </c>
    </row>
    <row r="10050" spans="1:5" ht="13.8" x14ac:dyDescent="0.3">
      <c r="A10050" s="4" t="s">
        <v>49</v>
      </c>
      <c r="B10050" s="4" t="s">
        <v>8</v>
      </c>
      <c r="C10050" s="2">
        <v>301668503</v>
      </c>
      <c r="D10050" s="4" t="s">
        <v>17</v>
      </c>
      <c r="E10050" s="4" t="s">
        <v>7</v>
      </c>
    </row>
    <row r="10051" spans="1:5" ht="13.8" x14ac:dyDescent="0.3">
      <c r="A10051" s="3" t="s">
        <v>49</v>
      </c>
      <c r="B10051" s="3" t="s">
        <v>8</v>
      </c>
      <c r="C10051" s="2">
        <v>301733918</v>
      </c>
      <c r="D10051" s="3" t="s">
        <v>19</v>
      </c>
      <c r="E10051" s="3" t="s">
        <v>7</v>
      </c>
    </row>
    <row r="10052" spans="1:5" ht="13.8" x14ac:dyDescent="0.3">
      <c r="A10052" s="4" t="s">
        <v>49</v>
      </c>
      <c r="B10052" s="4" t="s">
        <v>8</v>
      </c>
      <c r="C10052" s="2">
        <v>301699191</v>
      </c>
      <c r="D10052" s="4" t="s">
        <v>14</v>
      </c>
      <c r="E10052" s="4" t="s">
        <v>15</v>
      </c>
    </row>
    <row r="10053" spans="1:5" ht="13.8" x14ac:dyDescent="0.3">
      <c r="A10053" s="3" t="s">
        <v>49</v>
      </c>
      <c r="B10053" s="3" t="s">
        <v>8</v>
      </c>
      <c r="C10053" s="2">
        <v>301313590</v>
      </c>
      <c r="D10053" s="3" t="s">
        <v>26</v>
      </c>
      <c r="E10053" s="3" t="s">
        <v>7</v>
      </c>
    </row>
    <row r="10054" spans="1:5" ht="13.8" x14ac:dyDescent="0.3">
      <c r="A10054" s="4" t="s">
        <v>49</v>
      </c>
      <c r="B10054" s="4" t="s">
        <v>8</v>
      </c>
      <c r="C10054" s="2">
        <v>301657069</v>
      </c>
      <c r="D10054" s="4" t="s">
        <v>12</v>
      </c>
      <c r="E10054" s="4" t="s">
        <v>7</v>
      </c>
    </row>
    <row r="10055" spans="1:5" ht="13.8" x14ac:dyDescent="0.3">
      <c r="A10055" s="3" t="s">
        <v>49</v>
      </c>
      <c r="B10055" s="3" t="s">
        <v>8</v>
      </c>
      <c r="C10055" s="2">
        <v>301742708</v>
      </c>
      <c r="D10055" s="3" t="s">
        <v>14</v>
      </c>
      <c r="E10055" s="3" t="s">
        <v>15</v>
      </c>
    </row>
    <row r="10056" spans="1:5" ht="13.8" x14ac:dyDescent="0.3">
      <c r="A10056" s="4" t="s">
        <v>49</v>
      </c>
      <c r="B10056" s="4" t="s">
        <v>8</v>
      </c>
      <c r="C10056" s="2">
        <v>300957760</v>
      </c>
      <c r="D10056" s="4"/>
      <c r="E10056" s="4" t="s">
        <v>10</v>
      </c>
    </row>
    <row r="10057" spans="1:5" ht="13.8" x14ac:dyDescent="0.3">
      <c r="A10057" s="3" t="s">
        <v>49</v>
      </c>
      <c r="B10057" s="3" t="s">
        <v>8</v>
      </c>
      <c r="C10057" s="2">
        <v>301727775</v>
      </c>
      <c r="D10057" s="3" t="s">
        <v>14</v>
      </c>
      <c r="E10057" s="3" t="s">
        <v>23</v>
      </c>
    </row>
    <row r="10058" spans="1:5" ht="13.8" x14ac:dyDescent="0.3">
      <c r="A10058" s="4" t="s">
        <v>49</v>
      </c>
      <c r="B10058" s="4" t="s">
        <v>8</v>
      </c>
      <c r="C10058" s="2">
        <v>301541391</v>
      </c>
      <c r="D10058" s="4"/>
      <c r="E10058" s="4" t="s">
        <v>10</v>
      </c>
    </row>
    <row r="10059" spans="1:5" ht="13.8" x14ac:dyDescent="0.3">
      <c r="A10059" s="3" t="s">
        <v>49</v>
      </c>
      <c r="B10059" s="3" t="s">
        <v>8</v>
      </c>
      <c r="C10059" s="2">
        <v>301706490</v>
      </c>
      <c r="D10059" s="3" t="s">
        <v>14</v>
      </c>
      <c r="E10059" s="3" t="s">
        <v>15</v>
      </c>
    </row>
    <row r="10060" spans="1:5" ht="13.8" x14ac:dyDescent="0.3">
      <c r="A10060" s="4" t="s">
        <v>49</v>
      </c>
      <c r="B10060" s="4" t="s">
        <v>8</v>
      </c>
      <c r="C10060" s="2">
        <v>301718424</v>
      </c>
      <c r="D10060" s="4"/>
      <c r="E10060" s="4" t="s">
        <v>10</v>
      </c>
    </row>
    <row r="10061" spans="1:5" ht="13.8" x14ac:dyDescent="0.3">
      <c r="A10061" s="3" t="s">
        <v>49</v>
      </c>
      <c r="B10061" s="3" t="s">
        <v>8</v>
      </c>
      <c r="C10061" s="2">
        <v>300394367</v>
      </c>
      <c r="D10061" s="3" t="s">
        <v>26</v>
      </c>
      <c r="E10061" s="3" t="s">
        <v>7</v>
      </c>
    </row>
    <row r="10062" spans="1:5" ht="13.8" x14ac:dyDescent="0.3">
      <c r="A10062" s="4" t="s">
        <v>49</v>
      </c>
      <c r="B10062" s="4" t="s">
        <v>8</v>
      </c>
      <c r="C10062" s="2">
        <v>301646778</v>
      </c>
      <c r="D10062" s="4" t="s">
        <v>13</v>
      </c>
      <c r="E10062" s="4" t="s">
        <v>7</v>
      </c>
    </row>
    <row r="10063" spans="1:5" ht="13.8" x14ac:dyDescent="0.3">
      <c r="A10063" s="3" t="s">
        <v>49</v>
      </c>
      <c r="B10063" s="3" t="s">
        <v>8</v>
      </c>
      <c r="C10063" s="2">
        <v>301704236</v>
      </c>
      <c r="D10063" s="3" t="s">
        <v>13</v>
      </c>
      <c r="E10063" s="3" t="s">
        <v>7</v>
      </c>
    </row>
    <row r="10064" spans="1:5" ht="13.8" x14ac:dyDescent="0.3">
      <c r="A10064" s="4" t="s">
        <v>49</v>
      </c>
      <c r="B10064" s="4" t="s">
        <v>8</v>
      </c>
      <c r="C10064" s="2">
        <v>301741862</v>
      </c>
      <c r="D10064" s="4" t="s">
        <v>12</v>
      </c>
      <c r="E10064" s="4" t="s">
        <v>7</v>
      </c>
    </row>
    <row r="10065" spans="1:5" ht="13.8" x14ac:dyDescent="0.3">
      <c r="A10065" s="3" t="s">
        <v>49</v>
      </c>
      <c r="B10065" s="3" t="s">
        <v>8</v>
      </c>
      <c r="C10065" s="2">
        <v>301741532</v>
      </c>
      <c r="D10065" s="3" t="s">
        <v>26</v>
      </c>
      <c r="E10065" s="3" t="s">
        <v>7</v>
      </c>
    </row>
    <row r="10066" spans="1:5" ht="13.8" x14ac:dyDescent="0.3">
      <c r="A10066" s="4" t="s">
        <v>49</v>
      </c>
      <c r="B10066" s="4" t="s">
        <v>8</v>
      </c>
      <c r="C10066" s="2">
        <v>301731639</v>
      </c>
      <c r="D10066" s="4" t="s">
        <v>29</v>
      </c>
      <c r="E10066" s="4" t="s">
        <v>7</v>
      </c>
    </row>
    <row r="10067" spans="1:5" ht="13.8" x14ac:dyDescent="0.3">
      <c r="A10067" s="3" t="s">
        <v>49</v>
      </c>
      <c r="B10067" s="3" t="s">
        <v>8</v>
      </c>
      <c r="C10067" s="2">
        <v>301727113</v>
      </c>
      <c r="D10067" s="3"/>
      <c r="E10067" s="3" t="s">
        <v>10</v>
      </c>
    </row>
    <row r="10068" spans="1:5" ht="13.8" x14ac:dyDescent="0.3">
      <c r="A10068" s="4" t="s">
        <v>49</v>
      </c>
      <c r="B10068" s="4" t="s">
        <v>8</v>
      </c>
      <c r="C10068" s="2">
        <v>301650545</v>
      </c>
      <c r="D10068" s="4" t="s">
        <v>26</v>
      </c>
      <c r="E10068" s="4" t="s">
        <v>7</v>
      </c>
    </row>
    <row r="10069" spans="1:5" ht="13.8" x14ac:dyDescent="0.3">
      <c r="A10069" s="3" t="s">
        <v>49</v>
      </c>
      <c r="B10069" s="3" t="s">
        <v>8</v>
      </c>
      <c r="C10069" s="2">
        <v>301648494</v>
      </c>
      <c r="D10069" s="3" t="s">
        <v>31</v>
      </c>
      <c r="E10069" s="3" t="s">
        <v>7</v>
      </c>
    </row>
    <row r="10070" spans="1:5" ht="13.8" x14ac:dyDescent="0.3">
      <c r="A10070" s="4" t="s">
        <v>49</v>
      </c>
      <c r="B10070" s="4" t="s">
        <v>8</v>
      </c>
      <c r="C10070" s="2">
        <v>301738936</v>
      </c>
      <c r="D10070" s="4" t="s">
        <v>26</v>
      </c>
      <c r="E10070" s="4" t="s">
        <v>7</v>
      </c>
    </row>
    <row r="10071" spans="1:5" ht="13.8" x14ac:dyDescent="0.3">
      <c r="A10071" s="3" t="s">
        <v>49</v>
      </c>
      <c r="B10071" s="3" t="s">
        <v>8</v>
      </c>
      <c r="C10071" s="2">
        <v>301776102</v>
      </c>
      <c r="D10071" s="3"/>
      <c r="E10071" s="3" t="s">
        <v>10</v>
      </c>
    </row>
    <row r="10072" spans="1:5" ht="13.8" x14ac:dyDescent="0.3">
      <c r="A10072" s="4" t="s">
        <v>49</v>
      </c>
      <c r="B10072" s="4" t="s">
        <v>8</v>
      </c>
      <c r="C10072" s="2">
        <v>300770143</v>
      </c>
      <c r="D10072" s="4" t="s">
        <v>9</v>
      </c>
      <c r="E10072" s="4" t="s">
        <v>7</v>
      </c>
    </row>
    <row r="10073" spans="1:5" ht="13.8" x14ac:dyDescent="0.3">
      <c r="A10073" s="3" t="s">
        <v>49</v>
      </c>
      <c r="B10073" s="3" t="s">
        <v>8</v>
      </c>
      <c r="C10073" s="2">
        <v>301669122</v>
      </c>
      <c r="D10073" s="3" t="s">
        <v>6</v>
      </c>
      <c r="E10073" s="3" t="s">
        <v>7</v>
      </c>
    </row>
    <row r="10074" spans="1:5" ht="13.8" x14ac:dyDescent="0.3">
      <c r="A10074" s="4" t="s">
        <v>49</v>
      </c>
      <c r="B10074" s="4" t="s">
        <v>8</v>
      </c>
      <c r="C10074" s="2">
        <v>301644771</v>
      </c>
      <c r="D10074" s="4" t="s">
        <v>14</v>
      </c>
      <c r="E10074" s="4" t="s">
        <v>15</v>
      </c>
    </row>
    <row r="10075" spans="1:5" ht="13.8" x14ac:dyDescent="0.3">
      <c r="A10075" s="3" t="s">
        <v>49</v>
      </c>
      <c r="B10075" s="3" t="s">
        <v>8</v>
      </c>
      <c r="C10075" s="2">
        <v>301688388</v>
      </c>
      <c r="D10075" s="3" t="s">
        <v>9</v>
      </c>
      <c r="E10075" s="3" t="s">
        <v>7</v>
      </c>
    </row>
    <row r="10076" spans="1:5" ht="13.8" x14ac:dyDescent="0.3">
      <c r="A10076" s="4" t="s">
        <v>49</v>
      </c>
      <c r="B10076" s="4" t="s">
        <v>8</v>
      </c>
      <c r="C10076" s="2">
        <v>301192719</v>
      </c>
      <c r="D10076" s="4" t="s">
        <v>12</v>
      </c>
      <c r="E10076" s="4" t="s">
        <v>7</v>
      </c>
    </row>
    <row r="10077" spans="1:5" ht="13.8" x14ac:dyDescent="0.3">
      <c r="A10077" s="3" t="s">
        <v>49</v>
      </c>
      <c r="B10077" s="3" t="s">
        <v>8</v>
      </c>
      <c r="C10077" s="2">
        <v>301719062</v>
      </c>
      <c r="D10077" s="3" t="s">
        <v>25</v>
      </c>
      <c r="E10077" s="3" t="s">
        <v>7</v>
      </c>
    </row>
    <row r="10078" spans="1:5" ht="13.8" x14ac:dyDescent="0.3">
      <c r="A10078" s="4" t="s">
        <v>49</v>
      </c>
      <c r="B10078" s="4" t="s">
        <v>8</v>
      </c>
      <c r="C10078" s="2">
        <v>300718518</v>
      </c>
      <c r="D10078" s="4"/>
      <c r="E10078" s="4" t="s">
        <v>10</v>
      </c>
    </row>
    <row r="10079" spans="1:5" ht="13.8" x14ac:dyDescent="0.3">
      <c r="A10079" s="3" t="s">
        <v>49</v>
      </c>
      <c r="B10079" s="3" t="s">
        <v>16</v>
      </c>
      <c r="C10079" s="2">
        <v>301738465</v>
      </c>
      <c r="D10079" s="3"/>
      <c r="E10079" s="3" t="s">
        <v>10</v>
      </c>
    </row>
    <row r="10080" spans="1:5" ht="13.8" x14ac:dyDescent="0.3">
      <c r="A10080" s="4" t="s">
        <v>49</v>
      </c>
      <c r="B10080" s="4" t="s">
        <v>16</v>
      </c>
      <c r="C10080" s="2">
        <v>301716136</v>
      </c>
      <c r="D10080" s="4" t="s">
        <v>9</v>
      </c>
      <c r="E10080" s="4" t="s">
        <v>7</v>
      </c>
    </row>
    <row r="10081" spans="1:5" ht="13.8" x14ac:dyDescent="0.3">
      <c r="A10081" s="3" t="s">
        <v>49</v>
      </c>
      <c r="B10081" s="3" t="s">
        <v>16</v>
      </c>
      <c r="C10081" s="2">
        <v>301709724</v>
      </c>
      <c r="D10081" s="3" t="s">
        <v>9</v>
      </c>
      <c r="E10081" s="3" t="s">
        <v>7</v>
      </c>
    </row>
    <row r="10082" spans="1:5" ht="13.8" x14ac:dyDescent="0.3">
      <c r="A10082" s="4" t="s">
        <v>49</v>
      </c>
      <c r="B10082" s="4" t="s">
        <v>16</v>
      </c>
      <c r="C10082" s="2">
        <v>301478929</v>
      </c>
      <c r="D10082" s="4"/>
      <c r="E10082" s="4" t="s">
        <v>10</v>
      </c>
    </row>
    <row r="10083" spans="1:5" ht="13.8" x14ac:dyDescent="0.3">
      <c r="A10083" s="3" t="s">
        <v>49</v>
      </c>
      <c r="B10083" s="3" t="s">
        <v>16</v>
      </c>
      <c r="C10083" s="2">
        <v>300465410</v>
      </c>
      <c r="D10083" s="3"/>
      <c r="E10083" s="3" t="s">
        <v>10</v>
      </c>
    </row>
    <row r="10084" spans="1:5" ht="13.8" x14ac:dyDescent="0.3">
      <c r="A10084" s="4" t="s">
        <v>49</v>
      </c>
      <c r="B10084" s="4" t="s">
        <v>16</v>
      </c>
      <c r="C10084" s="2">
        <v>301292961</v>
      </c>
      <c r="D10084" s="4" t="s">
        <v>9</v>
      </c>
      <c r="E10084" s="4" t="s">
        <v>7</v>
      </c>
    </row>
    <row r="10085" spans="1:5" ht="13.8" x14ac:dyDescent="0.3">
      <c r="A10085" s="3" t="s">
        <v>49</v>
      </c>
      <c r="B10085" s="3" t="s">
        <v>16</v>
      </c>
      <c r="C10085" s="2">
        <v>301682986</v>
      </c>
      <c r="D10085" s="3" t="s">
        <v>29</v>
      </c>
      <c r="E10085" s="3" t="s">
        <v>20</v>
      </c>
    </row>
    <row r="10086" spans="1:5" ht="13.8" x14ac:dyDescent="0.3">
      <c r="A10086" s="4" t="s">
        <v>49</v>
      </c>
      <c r="B10086" s="4" t="s">
        <v>16</v>
      </c>
      <c r="C10086" s="2">
        <v>300947168</v>
      </c>
      <c r="D10086" s="4" t="s">
        <v>14</v>
      </c>
      <c r="E10086" s="4" t="s">
        <v>23</v>
      </c>
    </row>
    <row r="10087" spans="1:5" ht="13.8" x14ac:dyDescent="0.3">
      <c r="A10087" s="3" t="s">
        <v>49</v>
      </c>
      <c r="B10087" s="3" t="s">
        <v>16</v>
      </c>
      <c r="C10087" s="2">
        <v>301715104</v>
      </c>
      <c r="D10087" s="3" t="s">
        <v>22</v>
      </c>
      <c r="E10087" s="3" t="s">
        <v>7</v>
      </c>
    </row>
    <row r="10088" spans="1:5" ht="13.8" x14ac:dyDescent="0.3">
      <c r="A10088" s="4" t="s">
        <v>49</v>
      </c>
      <c r="B10088" s="4" t="s">
        <v>16</v>
      </c>
      <c r="C10088" s="2">
        <v>301646049</v>
      </c>
      <c r="D10088" s="4" t="s">
        <v>24</v>
      </c>
      <c r="E10088" s="4" t="s">
        <v>7</v>
      </c>
    </row>
    <row r="10089" spans="1:5" ht="13.8" x14ac:dyDescent="0.3">
      <c r="A10089" s="3" t="s">
        <v>49</v>
      </c>
      <c r="B10089" s="3" t="s">
        <v>16</v>
      </c>
      <c r="C10089" s="2">
        <v>301678353</v>
      </c>
      <c r="D10089" s="3" t="s">
        <v>14</v>
      </c>
      <c r="E10089" s="3" t="s">
        <v>15</v>
      </c>
    </row>
    <row r="10090" spans="1:5" ht="13.8" x14ac:dyDescent="0.3">
      <c r="A10090" s="4" t="s">
        <v>49</v>
      </c>
      <c r="B10090" s="4" t="s">
        <v>16</v>
      </c>
      <c r="C10090" s="2">
        <v>301721059</v>
      </c>
      <c r="D10090" s="4" t="s">
        <v>14</v>
      </c>
      <c r="E10090" s="4" t="s">
        <v>23</v>
      </c>
    </row>
    <row r="10091" spans="1:5" ht="13.8" x14ac:dyDescent="0.3">
      <c r="A10091" s="3" t="s">
        <v>49</v>
      </c>
      <c r="B10091" s="3" t="s">
        <v>16</v>
      </c>
      <c r="C10091" s="2">
        <v>301726158</v>
      </c>
      <c r="D10091" s="3" t="s">
        <v>12</v>
      </c>
      <c r="E10091" s="3" t="s">
        <v>7</v>
      </c>
    </row>
    <row r="10092" spans="1:5" ht="13.8" x14ac:dyDescent="0.3">
      <c r="A10092" s="4" t="s">
        <v>49</v>
      </c>
      <c r="B10092" s="4" t="s">
        <v>16</v>
      </c>
      <c r="C10092" s="2">
        <v>301685155</v>
      </c>
      <c r="D10092" s="4" t="s">
        <v>24</v>
      </c>
      <c r="E10092" s="4" t="s">
        <v>7</v>
      </c>
    </row>
    <row r="10093" spans="1:5" ht="13.8" x14ac:dyDescent="0.3">
      <c r="A10093" s="3" t="s">
        <v>49</v>
      </c>
      <c r="B10093" s="3" t="s">
        <v>16</v>
      </c>
      <c r="C10093" s="2">
        <v>301552135</v>
      </c>
      <c r="D10093" s="3"/>
      <c r="E10093" s="3" t="s">
        <v>10</v>
      </c>
    </row>
    <row r="10094" spans="1:5" ht="13.8" x14ac:dyDescent="0.3">
      <c r="A10094" s="4" t="s">
        <v>49</v>
      </c>
      <c r="B10094" s="4" t="s">
        <v>16</v>
      </c>
      <c r="C10094" s="2">
        <v>301633286</v>
      </c>
      <c r="D10094" s="4" t="s">
        <v>12</v>
      </c>
      <c r="E10094" s="4" t="s">
        <v>7</v>
      </c>
    </row>
    <row r="10095" spans="1:5" ht="13.8" x14ac:dyDescent="0.3">
      <c r="A10095" s="3" t="s">
        <v>49</v>
      </c>
      <c r="B10095" s="3" t="s">
        <v>16</v>
      </c>
      <c r="C10095" s="2">
        <v>301749277</v>
      </c>
      <c r="D10095" s="3" t="s">
        <v>26</v>
      </c>
      <c r="E10095" s="3" t="s">
        <v>7</v>
      </c>
    </row>
    <row r="10096" spans="1:5" ht="13.8" x14ac:dyDescent="0.3">
      <c r="A10096" s="4" t="s">
        <v>49</v>
      </c>
      <c r="B10096" s="4" t="s">
        <v>16</v>
      </c>
      <c r="C10096" s="2">
        <v>301714515</v>
      </c>
      <c r="D10096" s="4" t="s">
        <v>25</v>
      </c>
      <c r="E10096" s="4" t="s">
        <v>7</v>
      </c>
    </row>
    <row r="10097" spans="1:5" ht="13.8" x14ac:dyDescent="0.3">
      <c r="A10097" s="3" t="s">
        <v>49</v>
      </c>
      <c r="B10097" s="3" t="s">
        <v>16</v>
      </c>
      <c r="C10097" s="2">
        <v>300382087</v>
      </c>
      <c r="D10097" s="3" t="s">
        <v>19</v>
      </c>
      <c r="E10097" s="3" t="s">
        <v>7</v>
      </c>
    </row>
    <row r="10098" spans="1:5" ht="13.8" x14ac:dyDescent="0.3">
      <c r="A10098" s="4" t="s">
        <v>49</v>
      </c>
      <c r="B10098" s="4" t="s">
        <v>16</v>
      </c>
      <c r="C10098" s="2">
        <v>301608653</v>
      </c>
      <c r="D10098" s="4" t="s">
        <v>25</v>
      </c>
      <c r="E10098" s="4" t="s">
        <v>7</v>
      </c>
    </row>
    <row r="10099" spans="1:5" ht="13.8" x14ac:dyDescent="0.3">
      <c r="A10099" s="3" t="s">
        <v>49</v>
      </c>
      <c r="B10099" s="3" t="s">
        <v>16</v>
      </c>
      <c r="C10099" s="2">
        <v>301726356</v>
      </c>
      <c r="D10099" s="3" t="s">
        <v>9</v>
      </c>
      <c r="E10099" s="3" t="s">
        <v>7</v>
      </c>
    </row>
    <row r="10100" spans="1:5" ht="13.8" x14ac:dyDescent="0.3">
      <c r="A10100" s="4" t="s">
        <v>49</v>
      </c>
      <c r="B10100" s="4" t="s">
        <v>16</v>
      </c>
      <c r="C10100" s="2">
        <v>301732759</v>
      </c>
      <c r="D10100" s="4" t="s">
        <v>14</v>
      </c>
      <c r="E10100" s="4" t="s">
        <v>15</v>
      </c>
    </row>
    <row r="10101" spans="1:5" ht="13.8" x14ac:dyDescent="0.3">
      <c r="A10101" s="3" t="s">
        <v>49</v>
      </c>
      <c r="B10101" s="3" t="s">
        <v>16</v>
      </c>
      <c r="C10101" s="2">
        <v>301678435</v>
      </c>
      <c r="D10101" s="3" t="s">
        <v>12</v>
      </c>
      <c r="E10101" s="3" t="s">
        <v>7</v>
      </c>
    </row>
    <row r="10102" spans="1:5" ht="13.8" x14ac:dyDescent="0.3">
      <c r="A10102" s="4" t="s">
        <v>49</v>
      </c>
      <c r="B10102" s="4" t="s">
        <v>16</v>
      </c>
      <c r="C10102" s="2">
        <v>301637012</v>
      </c>
      <c r="D10102" s="4" t="s">
        <v>14</v>
      </c>
      <c r="E10102" s="4" t="s">
        <v>7</v>
      </c>
    </row>
    <row r="10103" spans="1:5" ht="13.8" x14ac:dyDescent="0.3">
      <c r="A10103" s="3" t="s">
        <v>49</v>
      </c>
      <c r="B10103" s="3" t="s">
        <v>16</v>
      </c>
      <c r="C10103" s="2">
        <v>301641502</v>
      </c>
      <c r="D10103" s="3"/>
      <c r="E10103" s="3" t="s">
        <v>10</v>
      </c>
    </row>
    <row r="10104" spans="1:5" ht="13.8" x14ac:dyDescent="0.3">
      <c r="A10104" s="4" t="s">
        <v>49</v>
      </c>
      <c r="B10104" s="4" t="s">
        <v>16</v>
      </c>
      <c r="C10104" s="2">
        <v>301761546</v>
      </c>
      <c r="D10104" s="4" t="s">
        <v>13</v>
      </c>
      <c r="E10104" s="4" t="s">
        <v>20</v>
      </c>
    </row>
    <row r="10105" spans="1:5" ht="13.8" x14ac:dyDescent="0.3">
      <c r="A10105" s="3" t="s">
        <v>49</v>
      </c>
      <c r="B10105" s="3" t="s">
        <v>16</v>
      </c>
      <c r="C10105" s="2">
        <v>301576163</v>
      </c>
      <c r="D10105" s="3" t="s">
        <v>13</v>
      </c>
      <c r="E10105" s="3" t="s">
        <v>7</v>
      </c>
    </row>
    <row r="10106" spans="1:5" ht="13.8" x14ac:dyDescent="0.3">
      <c r="A10106" s="4" t="s">
        <v>49</v>
      </c>
      <c r="B10106" s="4" t="s">
        <v>16</v>
      </c>
      <c r="C10106" s="2">
        <v>301778069</v>
      </c>
      <c r="D10106" s="4" t="s">
        <v>25</v>
      </c>
      <c r="E10106" s="4" t="s">
        <v>7</v>
      </c>
    </row>
    <row r="10107" spans="1:5" ht="13.8" x14ac:dyDescent="0.3">
      <c r="A10107" s="3" t="s">
        <v>49</v>
      </c>
      <c r="B10107" s="3" t="s">
        <v>16</v>
      </c>
      <c r="C10107" s="2">
        <v>301721661</v>
      </c>
      <c r="D10107" s="3" t="s">
        <v>9</v>
      </c>
      <c r="E10107" s="3" t="s">
        <v>20</v>
      </c>
    </row>
    <row r="10108" spans="1:5" ht="13.8" x14ac:dyDescent="0.3">
      <c r="A10108" s="4" t="s">
        <v>49</v>
      </c>
      <c r="B10108" s="4" t="s">
        <v>16</v>
      </c>
      <c r="C10108" s="2">
        <v>301725544</v>
      </c>
      <c r="D10108" s="4" t="s">
        <v>18</v>
      </c>
      <c r="E10108" s="4" t="s">
        <v>7</v>
      </c>
    </row>
    <row r="10109" spans="1:5" ht="13.8" x14ac:dyDescent="0.3">
      <c r="A10109" s="3" t="s">
        <v>49</v>
      </c>
      <c r="B10109" s="3" t="s">
        <v>16</v>
      </c>
      <c r="C10109" s="2">
        <v>301740511</v>
      </c>
      <c r="D10109" s="3" t="s">
        <v>18</v>
      </c>
      <c r="E10109" s="3" t="s">
        <v>7</v>
      </c>
    </row>
    <row r="10110" spans="1:5" ht="13.8" x14ac:dyDescent="0.3">
      <c r="A10110" s="4" t="s">
        <v>49</v>
      </c>
      <c r="B10110" s="4" t="s">
        <v>16</v>
      </c>
      <c r="C10110" s="2">
        <v>301721660</v>
      </c>
      <c r="D10110" s="4" t="s">
        <v>18</v>
      </c>
      <c r="E10110" s="4" t="s">
        <v>20</v>
      </c>
    </row>
    <row r="10111" spans="1:5" ht="13.8" x14ac:dyDescent="0.3">
      <c r="A10111" s="3" t="s">
        <v>49</v>
      </c>
      <c r="B10111" s="3" t="s">
        <v>16</v>
      </c>
      <c r="C10111" s="2">
        <v>301189309</v>
      </c>
      <c r="D10111" s="3" t="s">
        <v>6</v>
      </c>
      <c r="E10111" s="3" t="s">
        <v>7</v>
      </c>
    </row>
    <row r="10112" spans="1:5" ht="13.8" x14ac:dyDescent="0.3">
      <c r="A10112" s="4" t="s">
        <v>49</v>
      </c>
      <c r="B10112" s="4" t="s">
        <v>16</v>
      </c>
      <c r="C10112" s="2">
        <v>301696573</v>
      </c>
      <c r="D10112" s="4" t="s">
        <v>6</v>
      </c>
      <c r="E10112" s="4" t="s">
        <v>7</v>
      </c>
    </row>
    <row r="10113" spans="1:5" ht="13.8" x14ac:dyDescent="0.3">
      <c r="A10113" s="3" t="s">
        <v>49</v>
      </c>
      <c r="B10113" s="3" t="s">
        <v>16</v>
      </c>
      <c r="C10113" s="2">
        <v>301122840</v>
      </c>
      <c r="D10113" s="3" t="s">
        <v>22</v>
      </c>
      <c r="E10113" s="3" t="s">
        <v>7</v>
      </c>
    </row>
    <row r="10114" spans="1:5" ht="13.8" x14ac:dyDescent="0.3">
      <c r="A10114" s="4" t="s">
        <v>49</v>
      </c>
      <c r="B10114" s="4" t="s">
        <v>16</v>
      </c>
      <c r="C10114" s="2">
        <v>301555902</v>
      </c>
      <c r="D10114" s="4" t="s">
        <v>9</v>
      </c>
      <c r="E10114" s="4" t="s">
        <v>7</v>
      </c>
    </row>
    <row r="10115" spans="1:5" ht="13.8" x14ac:dyDescent="0.3">
      <c r="A10115" s="3" t="s">
        <v>49</v>
      </c>
      <c r="B10115" s="3" t="s">
        <v>16</v>
      </c>
      <c r="C10115" s="2">
        <v>301593607</v>
      </c>
      <c r="D10115" s="3" t="s">
        <v>6</v>
      </c>
      <c r="E10115" s="3" t="s">
        <v>7</v>
      </c>
    </row>
    <row r="10116" spans="1:5" ht="13.8" x14ac:dyDescent="0.3">
      <c r="A10116" s="4" t="s">
        <v>49</v>
      </c>
      <c r="B10116" s="4" t="s">
        <v>16</v>
      </c>
      <c r="C10116" s="2">
        <v>301518727</v>
      </c>
      <c r="D10116" s="4" t="s">
        <v>12</v>
      </c>
      <c r="E10116" s="4" t="s">
        <v>7</v>
      </c>
    </row>
    <row r="10117" spans="1:5" ht="13.8" x14ac:dyDescent="0.3">
      <c r="A10117" s="3" t="s">
        <v>49</v>
      </c>
      <c r="B10117" s="3" t="s">
        <v>16</v>
      </c>
      <c r="C10117" s="2">
        <v>301718016</v>
      </c>
      <c r="D10117" s="3"/>
      <c r="E10117" s="3" t="s">
        <v>10</v>
      </c>
    </row>
    <row r="10118" spans="1:5" ht="13.8" x14ac:dyDescent="0.3">
      <c r="A10118" s="4" t="s">
        <v>49</v>
      </c>
      <c r="B10118" s="4" t="s">
        <v>16</v>
      </c>
      <c r="C10118" s="2">
        <v>300494583</v>
      </c>
      <c r="D10118" s="4" t="s">
        <v>14</v>
      </c>
      <c r="E10118" s="4" t="s">
        <v>15</v>
      </c>
    </row>
    <row r="10119" spans="1:5" ht="13.8" x14ac:dyDescent="0.3">
      <c r="A10119" s="3" t="s">
        <v>49</v>
      </c>
      <c r="B10119" s="3" t="s">
        <v>16</v>
      </c>
      <c r="C10119" s="2">
        <v>301771341</v>
      </c>
      <c r="D10119" s="3" t="s">
        <v>22</v>
      </c>
      <c r="E10119" s="3" t="s">
        <v>7</v>
      </c>
    </row>
    <row r="10120" spans="1:5" ht="13.8" x14ac:dyDescent="0.3">
      <c r="A10120" s="4" t="s">
        <v>49</v>
      </c>
      <c r="B10120" s="4" t="s">
        <v>16</v>
      </c>
      <c r="C10120" s="2">
        <v>301710752</v>
      </c>
      <c r="D10120" s="4" t="s">
        <v>9</v>
      </c>
      <c r="E10120" s="4" t="s">
        <v>7</v>
      </c>
    </row>
    <row r="10121" spans="1:5" ht="13.8" x14ac:dyDescent="0.3">
      <c r="A10121" s="3" t="s">
        <v>49</v>
      </c>
      <c r="B10121" s="3" t="s">
        <v>16</v>
      </c>
      <c r="C10121" s="2">
        <v>300644408</v>
      </c>
      <c r="D10121" s="3" t="s">
        <v>13</v>
      </c>
      <c r="E10121" s="3" t="s">
        <v>7</v>
      </c>
    </row>
    <row r="10122" spans="1:5" ht="13.8" x14ac:dyDescent="0.3">
      <c r="A10122" s="4" t="s">
        <v>49</v>
      </c>
      <c r="B10122" s="4" t="s">
        <v>16</v>
      </c>
      <c r="C10122" s="2">
        <v>301739886</v>
      </c>
      <c r="D10122" s="4" t="s">
        <v>26</v>
      </c>
      <c r="E10122" s="4" t="s">
        <v>20</v>
      </c>
    </row>
    <row r="10123" spans="1:5" ht="13.8" x14ac:dyDescent="0.3">
      <c r="A10123" s="3" t="s">
        <v>49</v>
      </c>
      <c r="B10123" s="3" t="s">
        <v>16</v>
      </c>
      <c r="C10123" s="2">
        <v>301627457</v>
      </c>
      <c r="D10123" s="3" t="s">
        <v>14</v>
      </c>
      <c r="E10123" s="3" t="s">
        <v>15</v>
      </c>
    </row>
    <row r="10124" spans="1:5" ht="13.8" x14ac:dyDescent="0.3">
      <c r="A10124" s="4" t="s">
        <v>49</v>
      </c>
      <c r="B10124" s="4" t="s">
        <v>16</v>
      </c>
      <c r="C10124" s="2">
        <v>301711329</v>
      </c>
      <c r="D10124" s="4" t="s">
        <v>9</v>
      </c>
      <c r="E10124" s="4" t="s">
        <v>7</v>
      </c>
    </row>
    <row r="10125" spans="1:5" ht="13.8" x14ac:dyDescent="0.3">
      <c r="A10125" s="3" t="s">
        <v>49</v>
      </c>
      <c r="B10125" s="3" t="s">
        <v>16</v>
      </c>
      <c r="C10125" s="2">
        <v>301541346</v>
      </c>
      <c r="D10125" s="3" t="s">
        <v>25</v>
      </c>
      <c r="E10125" s="3" t="s">
        <v>7</v>
      </c>
    </row>
    <row r="10126" spans="1:5" ht="13.8" x14ac:dyDescent="0.3">
      <c r="A10126" s="4" t="s">
        <v>49</v>
      </c>
      <c r="B10126" s="4" t="s">
        <v>16</v>
      </c>
      <c r="C10126" s="2">
        <v>301666948</v>
      </c>
      <c r="D10126" s="4" t="s">
        <v>25</v>
      </c>
      <c r="E10126" s="4" t="s">
        <v>7</v>
      </c>
    </row>
    <row r="10127" spans="1:5" ht="13.8" x14ac:dyDescent="0.3">
      <c r="A10127" s="3" t="s">
        <v>49</v>
      </c>
      <c r="B10127" s="3" t="s">
        <v>16</v>
      </c>
      <c r="C10127" s="2">
        <v>301292245</v>
      </c>
      <c r="D10127" s="3" t="s">
        <v>24</v>
      </c>
      <c r="E10127" s="3" t="s">
        <v>7</v>
      </c>
    </row>
    <row r="10128" spans="1:5" ht="13.8" x14ac:dyDescent="0.3">
      <c r="A10128" s="4" t="s">
        <v>49</v>
      </c>
      <c r="B10128" s="4" t="s">
        <v>16</v>
      </c>
      <c r="C10128" s="2">
        <v>301400330</v>
      </c>
      <c r="D10128" s="4" t="s">
        <v>22</v>
      </c>
      <c r="E10128" s="4" t="s">
        <v>7</v>
      </c>
    </row>
    <row r="10129" spans="1:5" ht="13.8" x14ac:dyDescent="0.3">
      <c r="A10129" s="3" t="s">
        <v>49</v>
      </c>
      <c r="B10129" s="3" t="s">
        <v>16</v>
      </c>
      <c r="C10129" s="2">
        <v>301386440</v>
      </c>
      <c r="D10129" s="3" t="s">
        <v>25</v>
      </c>
      <c r="E10129" s="3" t="s">
        <v>7</v>
      </c>
    </row>
    <row r="10130" spans="1:5" ht="13.8" x14ac:dyDescent="0.3">
      <c r="A10130" s="4" t="s">
        <v>49</v>
      </c>
      <c r="B10130" s="4" t="s">
        <v>16</v>
      </c>
      <c r="C10130" s="2">
        <v>300385266</v>
      </c>
      <c r="D10130" s="4" t="s">
        <v>14</v>
      </c>
      <c r="E10130" s="4" t="s">
        <v>15</v>
      </c>
    </row>
    <row r="10131" spans="1:5" ht="13.8" x14ac:dyDescent="0.3">
      <c r="A10131" s="3" t="s">
        <v>49</v>
      </c>
      <c r="B10131" s="3" t="s">
        <v>16</v>
      </c>
      <c r="C10131" s="2">
        <v>301742191</v>
      </c>
      <c r="D10131" s="3"/>
      <c r="E10131" s="3" t="s">
        <v>10</v>
      </c>
    </row>
    <row r="10132" spans="1:5" ht="13.8" x14ac:dyDescent="0.3">
      <c r="A10132" s="4" t="s">
        <v>49</v>
      </c>
      <c r="B10132" s="4" t="s">
        <v>16</v>
      </c>
      <c r="C10132" s="2">
        <v>301661454</v>
      </c>
      <c r="D10132" s="4" t="s">
        <v>24</v>
      </c>
      <c r="E10132" s="4" t="s">
        <v>7</v>
      </c>
    </row>
    <row r="10133" spans="1:5" ht="13.8" x14ac:dyDescent="0.3">
      <c r="A10133" s="3" t="s">
        <v>49</v>
      </c>
      <c r="B10133" s="3" t="s">
        <v>16</v>
      </c>
      <c r="C10133" s="2">
        <v>301476846</v>
      </c>
      <c r="D10133" s="3" t="s">
        <v>25</v>
      </c>
      <c r="E10133" s="3" t="s">
        <v>7</v>
      </c>
    </row>
    <row r="10134" spans="1:5" ht="13.8" x14ac:dyDescent="0.3">
      <c r="A10134" s="4" t="s">
        <v>49</v>
      </c>
      <c r="B10134" s="4" t="s">
        <v>16</v>
      </c>
      <c r="C10134" s="2">
        <v>301653353</v>
      </c>
      <c r="D10134" s="4" t="s">
        <v>9</v>
      </c>
      <c r="E10134" s="4" t="s">
        <v>7</v>
      </c>
    </row>
    <row r="10135" spans="1:5" ht="13.8" x14ac:dyDescent="0.3">
      <c r="A10135" s="3" t="s">
        <v>49</v>
      </c>
      <c r="B10135" s="3" t="s">
        <v>16</v>
      </c>
      <c r="C10135" s="2">
        <v>301531593</v>
      </c>
      <c r="D10135" s="3" t="s">
        <v>14</v>
      </c>
      <c r="E10135" s="3" t="s">
        <v>15</v>
      </c>
    </row>
    <row r="10136" spans="1:5" ht="13.8" x14ac:dyDescent="0.3">
      <c r="A10136" s="4" t="s">
        <v>49</v>
      </c>
      <c r="B10136" s="4" t="s">
        <v>16</v>
      </c>
      <c r="C10136" s="2">
        <v>301716187</v>
      </c>
      <c r="D10136" s="4" t="s">
        <v>9</v>
      </c>
      <c r="E10136" s="4" t="s">
        <v>7</v>
      </c>
    </row>
    <row r="10137" spans="1:5" ht="13.8" x14ac:dyDescent="0.3">
      <c r="A10137" s="3" t="s">
        <v>49</v>
      </c>
      <c r="B10137" s="3" t="s">
        <v>16</v>
      </c>
      <c r="C10137" s="2">
        <v>300382707</v>
      </c>
      <c r="D10137" s="3" t="s">
        <v>14</v>
      </c>
      <c r="E10137" s="3" t="s">
        <v>15</v>
      </c>
    </row>
    <row r="10138" spans="1:5" ht="13.8" x14ac:dyDescent="0.3">
      <c r="A10138" s="4" t="s">
        <v>49</v>
      </c>
      <c r="B10138" s="4" t="s">
        <v>16</v>
      </c>
      <c r="C10138" s="2">
        <v>300477549</v>
      </c>
      <c r="D10138" s="4" t="s">
        <v>9</v>
      </c>
      <c r="E10138" s="4" t="s">
        <v>7</v>
      </c>
    </row>
    <row r="10139" spans="1:5" ht="13.8" x14ac:dyDescent="0.3">
      <c r="A10139" s="3" t="s">
        <v>49</v>
      </c>
      <c r="B10139" s="3" t="s">
        <v>16</v>
      </c>
      <c r="C10139" s="2">
        <v>301716851</v>
      </c>
      <c r="D10139" s="3" t="s">
        <v>31</v>
      </c>
      <c r="E10139" s="3" t="s">
        <v>7</v>
      </c>
    </row>
    <row r="10140" spans="1:5" ht="13.8" x14ac:dyDescent="0.3">
      <c r="A10140" s="4" t="s">
        <v>49</v>
      </c>
      <c r="B10140" s="4" t="s">
        <v>16</v>
      </c>
      <c r="C10140" s="2">
        <v>301673295</v>
      </c>
      <c r="D10140" s="4" t="s">
        <v>11</v>
      </c>
      <c r="E10140" s="4" t="s">
        <v>15</v>
      </c>
    </row>
    <row r="10141" spans="1:5" ht="13.8" x14ac:dyDescent="0.3">
      <c r="A10141" s="3" t="s">
        <v>49</v>
      </c>
      <c r="B10141" s="3" t="s">
        <v>16</v>
      </c>
      <c r="C10141" s="2">
        <v>301645298</v>
      </c>
      <c r="D10141" s="3" t="s">
        <v>9</v>
      </c>
      <c r="E10141" s="3" t="s">
        <v>7</v>
      </c>
    </row>
    <row r="10142" spans="1:5" ht="13.8" x14ac:dyDescent="0.3">
      <c r="A10142" s="4" t="s">
        <v>49</v>
      </c>
      <c r="B10142" s="4" t="s">
        <v>16</v>
      </c>
      <c r="C10142" s="2">
        <v>301733807</v>
      </c>
      <c r="D10142" s="4"/>
      <c r="E10142" s="4" t="s">
        <v>10</v>
      </c>
    </row>
    <row r="10143" spans="1:5" ht="13.8" x14ac:dyDescent="0.3">
      <c r="A10143" s="3" t="s">
        <v>49</v>
      </c>
      <c r="B10143" s="3" t="s">
        <v>16</v>
      </c>
      <c r="C10143" s="2">
        <v>301705804</v>
      </c>
      <c r="D10143" s="3" t="s">
        <v>9</v>
      </c>
      <c r="E10143" s="3" t="s">
        <v>7</v>
      </c>
    </row>
    <row r="10144" spans="1:5" ht="13.8" x14ac:dyDescent="0.3">
      <c r="A10144" s="4" t="s">
        <v>49</v>
      </c>
      <c r="B10144" s="4" t="s">
        <v>16</v>
      </c>
      <c r="C10144" s="2">
        <v>301748716</v>
      </c>
      <c r="D10144" s="4" t="s">
        <v>14</v>
      </c>
      <c r="E10144" s="4" t="s">
        <v>15</v>
      </c>
    </row>
    <row r="10145" spans="1:5" ht="13.8" x14ac:dyDescent="0.3">
      <c r="A10145" s="3" t="s">
        <v>49</v>
      </c>
      <c r="B10145" s="3" t="s">
        <v>16</v>
      </c>
      <c r="C10145" s="2">
        <v>301721637</v>
      </c>
      <c r="D10145" s="3" t="s">
        <v>18</v>
      </c>
      <c r="E10145" s="3" t="s">
        <v>20</v>
      </c>
    </row>
    <row r="10146" spans="1:5" ht="13.8" x14ac:dyDescent="0.3">
      <c r="A10146" s="4" t="s">
        <v>49</v>
      </c>
      <c r="B10146" s="4" t="s">
        <v>16</v>
      </c>
      <c r="C10146" s="2">
        <v>301720427</v>
      </c>
      <c r="D10146" s="4"/>
      <c r="E10146" s="4" t="s">
        <v>10</v>
      </c>
    </row>
    <row r="10147" spans="1:5" ht="13.8" x14ac:dyDescent="0.3">
      <c r="A10147" s="3" t="s">
        <v>49</v>
      </c>
      <c r="B10147" s="3" t="s">
        <v>16</v>
      </c>
      <c r="C10147" s="2">
        <v>301514697</v>
      </c>
      <c r="D10147" s="3" t="s">
        <v>6</v>
      </c>
      <c r="E10147" s="3" t="s">
        <v>20</v>
      </c>
    </row>
    <row r="10148" spans="1:5" ht="13.8" x14ac:dyDescent="0.3">
      <c r="A10148" s="4" t="s">
        <v>49</v>
      </c>
      <c r="B10148" s="4" t="s">
        <v>16</v>
      </c>
      <c r="C10148" s="2">
        <v>301721651</v>
      </c>
      <c r="D10148" s="4" t="s">
        <v>18</v>
      </c>
      <c r="E10148" s="4" t="s">
        <v>20</v>
      </c>
    </row>
    <row r="10149" spans="1:5" ht="13.8" x14ac:dyDescent="0.3">
      <c r="A10149" s="3" t="s">
        <v>49</v>
      </c>
      <c r="B10149" s="3" t="s">
        <v>16</v>
      </c>
      <c r="C10149" s="2">
        <v>301721608</v>
      </c>
      <c r="D10149" s="3" t="s">
        <v>18</v>
      </c>
      <c r="E10149" s="3" t="s">
        <v>20</v>
      </c>
    </row>
    <row r="10150" spans="1:5" ht="13.8" x14ac:dyDescent="0.3">
      <c r="A10150" s="4" t="s">
        <v>49</v>
      </c>
      <c r="B10150" s="4" t="s">
        <v>16</v>
      </c>
      <c r="C10150" s="2">
        <v>301717871</v>
      </c>
      <c r="D10150" s="4" t="s">
        <v>14</v>
      </c>
      <c r="E10150" s="4" t="s">
        <v>15</v>
      </c>
    </row>
    <row r="10151" spans="1:5" ht="13.8" x14ac:dyDescent="0.3">
      <c r="A10151" s="3" t="s">
        <v>49</v>
      </c>
      <c r="B10151" s="3" t="s">
        <v>16</v>
      </c>
      <c r="C10151" s="2">
        <v>301681426</v>
      </c>
      <c r="D10151" s="3" t="s">
        <v>13</v>
      </c>
      <c r="E10151" s="3" t="s">
        <v>7</v>
      </c>
    </row>
    <row r="10152" spans="1:5" ht="13.8" x14ac:dyDescent="0.3">
      <c r="A10152" s="4" t="s">
        <v>49</v>
      </c>
      <c r="B10152" s="4" t="s">
        <v>16</v>
      </c>
      <c r="C10152" s="2">
        <v>301555640</v>
      </c>
      <c r="D10152" s="4"/>
      <c r="E10152" s="4" t="s">
        <v>10</v>
      </c>
    </row>
    <row r="10153" spans="1:5" ht="13.8" x14ac:dyDescent="0.3">
      <c r="A10153" s="3" t="s">
        <v>49</v>
      </c>
      <c r="B10153" s="3" t="s">
        <v>16</v>
      </c>
      <c r="C10153" s="2">
        <v>301680318</v>
      </c>
      <c r="D10153" s="3" t="s">
        <v>14</v>
      </c>
      <c r="E10153" s="3" t="s">
        <v>15</v>
      </c>
    </row>
    <row r="10154" spans="1:5" ht="13.8" x14ac:dyDescent="0.3">
      <c r="A10154" s="4" t="s">
        <v>49</v>
      </c>
      <c r="B10154" s="4" t="s">
        <v>16</v>
      </c>
      <c r="C10154" s="2">
        <v>301729928</v>
      </c>
      <c r="D10154" s="4" t="s">
        <v>25</v>
      </c>
      <c r="E10154" s="4" t="s">
        <v>7</v>
      </c>
    </row>
    <row r="10155" spans="1:5" ht="13.8" x14ac:dyDescent="0.3">
      <c r="A10155" s="3" t="s">
        <v>49</v>
      </c>
      <c r="B10155" s="3" t="s">
        <v>16</v>
      </c>
      <c r="C10155" s="2">
        <v>301484642</v>
      </c>
      <c r="D10155" s="3" t="s">
        <v>25</v>
      </c>
      <c r="E10155" s="3" t="s">
        <v>7</v>
      </c>
    </row>
    <row r="10156" spans="1:5" ht="13.8" x14ac:dyDescent="0.3">
      <c r="A10156" s="4" t="s">
        <v>49</v>
      </c>
      <c r="B10156" s="4" t="s">
        <v>16</v>
      </c>
      <c r="C10156" s="2">
        <v>300396967</v>
      </c>
      <c r="D10156" s="4" t="s">
        <v>24</v>
      </c>
      <c r="E10156" s="4" t="s">
        <v>7</v>
      </c>
    </row>
    <row r="10157" spans="1:5" ht="13.8" x14ac:dyDescent="0.3">
      <c r="A10157" s="3" t="s">
        <v>49</v>
      </c>
      <c r="B10157" s="3" t="s">
        <v>16</v>
      </c>
      <c r="C10157" s="2">
        <v>301586401</v>
      </c>
      <c r="D10157" s="3" t="s">
        <v>25</v>
      </c>
      <c r="E10157" s="3" t="s">
        <v>7</v>
      </c>
    </row>
    <row r="10158" spans="1:5" ht="13.8" x14ac:dyDescent="0.3">
      <c r="A10158" s="4" t="s">
        <v>49</v>
      </c>
      <c r="B10158" s="4" t="s">
        <v>16</v>
      </c>
      <c r="C10158" s="2">
        <v>301711556</v>
      </c>
      <c r="D10158" s="4" t="s">
        <v>12</v>
      </c>
      <c r="E10158" s="4" t="s">
        <v>7</v>
      </c>
    </row>
    <row r="10159" spans="1:5" ht="13.8" x14ac:dyDescent="0.3">
      <c r="A10159" s="3" t="s">
        <v>49</v>
      </c>
      <c r="B10159" s="3" t="s">
        <v>16</v>
      </c>
      <c r="C10159" s="2">
        <v>301622867</v>
      </c>
      <c r="D10159" s="3" t="s">
        <v>18</v>
      </c>
      <c r="E10159" s="3" t="s">
        <v>7</v>
      </c>
    </row>
    <row r="10160" spans="1:5" ht="13.8" x14ac:dyDescent="0.3">
      <c r="A10160" s="4" t="s">
        <v>49</v>
      </c>
      <c r="B10160" s="4" t="s">
        <v>16</v>
      </c>
      <c r="C10160" s="2">
        <v>301699291</v>
      </c>
      <c r="D10160" s="4" t="s">
        <v>6</v>
      </c>
      <c r="E10160" s="4" t="s">
        <v>7</v>
      </c>
    </row>
    <row r="10161" spans="1:5" ht="13.8" x14ac:dyDescent="0.3">
      <c r="A10161" s="3" t="s">
        <v>49</v>
      </c>
      <c r="B10161" s="3" t="s">
        <v>16</v>
      </c>
      <c r="C10161" s="2">
        <v>301737320</v>
      </c>
      <c r="D10161" s="3" t="s">
        <v>14</v>
      </c>
      <c r="E10161" s="3" t="s">
        <v>23</v>
      </c>
    </row>
    <row r="10162" spans="1:5" ht="13.8" x14ac:dyDescent="0.3">
      <c r="A10162" s="4" t="s">
        <v>49</v>
      </c>
      <c r="B10162" s="4" t="s">
        <v>16</v>
      </c>
      <c r="C10162" s="2">
        <v>301563340</v>
      </c>
      <c r="D10162" s="4" t="s">
        <v>14</v>
      </c>
      <c r="E10162" s="4" t="s">
        <v>15</v>
      </c>
    </row>
    <row r="10163" spans="1:5" ht="13.8" x14ac:dyDescent="0.3">
      <c r="A10163" s="3" t="s">
        <v>49</v>
      </c>
      <c r="B10163" s="3" t="s">
        <v>16</v>
      </c>
      <c r="C10163" s="2">
        <v>301726186</v>
      </c>
      <c r="D10163" s="3" t="s">
        <v>25</v>
      </c>
      <c r="E10163" s="3" t="s">
        <v>7</v>
      </c>
    </row>
    <row r="10164" spans="1:5" ht="13.8" x14ac:dyDescent="0.3">
      <c r="A10164" s="4" t="s">
        <v>49</v>
      </c>
      <c r="B10164" s="4" t="s">
        <v>16</v>
      </c>
      <c r="C10164" s="2">
        <v>301731819</v>
      </c>
      <c r="D10164" s="4" t="s">
        <v>6</v>
      </c>
      <c r="E10164" s="4" t="s">
        <v>7</v>
      </c>
    </row>
    <row r="10165" spans="1:5" ht="13.8" x14ac:dyDescent="0.3">
      <c r="A10165" s="3" t="s">
        <v>49</v>
      </c>
      <c r="B10165" s="3" t="s">
        <v>16</v>
      </c>
      <c r="C10165" s="2">
        <v>301588896</v>
      </c>
      <c r="D10165" s="3" t="s">
        <v>25</v>
      </c>
      <c r="E10165" s="3" t="s">
        <v>7</v>
      </c>
    </row>
    <row r="10166" spans="1:5" ht="13.8" x14ac:dyDescent="0.3">
      <c r="A10166" s="4" t="s">
        <v>49</v>
      </c>
      <c r="B10166" s="4" t="s">
        <v>16</v>
      </c>
      <c r="C10166" s="2">
        <v>301709585</v>
      </c>
      <c r="D10166" s="4" t="s">
        <v>9</v>
      </c>
      <c r="E10166" s="4" t="s">
        <v>7</v>
      </c>
    </row>
    <row r="10167" spans="1:5" ht="13.8" x14ac:dyDescent="0.3">
      <c r="A10167" s="3" t="s">
        <v>49</v>
      </c>
      <c r="B10167" s="3" t="s">
        <v>16</v>
      </c>
      <c r="C10167" s="2">
        <v>301320437</v>
      </c>
      <c r="D10167" s="3"/>
      <c r="E10167" s="3" t="s">
        <v>10</v>
      </c>
    </row>
    <row r="10168" spans="1:5" ht="13.8" x14ac:dyDescent="0.3">
      <c r="A10168" s="4" t="s">
        <v>49</v>
      </c>
      <c r="B10168" s="4" t="s">
        <v>16</v>
      </c>
      <c r="C10168" s="2">
        <v>301692198</v>
      </c>
      <c r="D10168" s="4" t="s">
        <v>24</v>
      </c>
      <c r="E10168" s="4" t="s">
        <v>7</v>
      </c>
    </row>
    <row r="10169" spans="1:5" ht="13.8" x14ac:dyDescent="0.3">
      <c r="A10169" s="3" t="s">
        <v>49</v>
      </c>
      <c r="B10169" s="3" t="s">
        <v>16</v>
      </c>
      <c r="C10169" s="2">
        <v>301684144</v>
      </c>
      <c r="D10169" s="3" t="s">
        <v>17</v>
      </c>
      <c r="E10169" s="3" t="s">
        <v>7</v>
      </c>
    </row>
    <row r="10170" spans="1:5" ht="13.8" x14ac:dyDescent="0.3">
      <c r="A10170" s="4" t="s">
        <v>49</v>
      </c>
      <c r="B10170" s="4" t="s">
        <v>16</v>
      </c>
      <c r="C10170" s="2">
        <v>301546911</v>
      </c>
      <c r="D10170" s="4" t="s">
        <v>25</v>
      </c>
      <c r="E10170" s="4" t="s">
        <v>7</v>
      </c>
    </row>
    <row r="10171" spans="1:5" ht="13.8" x14ac:dyDescent="0.3">
      <c r="A10171" s="3" t="s">
        <v>49</v>
      </c>
      <c r="B10171" s="3" t="s">
        <v>16</v>
      </c>
      <c r="C10171" s="2">
        <v>301710436</v>
      </c>
      <c r="D10171" s="3" t="s">
        <v>14</v>
      </c>
      <c r="E10171" s="3" t="s">
        <v>15</v>
      </c>
    </row>
    <row r="10172" spans="1:5" ht="13.8" x14ac:dyDescent="0.3">
      <c r="A10172" s="4" t="s">
        <v>49</v>
      </c>
      <c r="B10172" s="4" t="s">
        <v>16</v>
      </c>
      <c r="C10172" s="2">
        <v>301730885</v>
      </c>
      <c r="D10172" s="4" t="s">
        <v>18</v>
      </c>
      <c r="E10172" s="4" t="s">
        <v>7</v>
      </c>
    </row>
    <row r="10173" spans="1:5" ht="13.8" x14ac:dyDescent="0.3">
      <c r="A10173" s="3" t="s">
        <v>49</v>
      </c>
      <c r="B10173" s="3" t="s">
        <v>16</v>
      </c>
      <c r="C10173" s="2">
        <v>301687174</v>
      </c>
      <c r="D10173" s="3" t="s">
        <v>24</v>
      </c>
      <c r="E10173" s="3" t="s">
        <v>7</v>
      </c>
    </row>
    <row r="10174" spans="1:5" ht="13.8" x14ac:dyDescent="0.3">
      <c r="A10174" s="4" t="s">
        <v>49</v>
      </c>
      <c r="B10174" s="4" t="s">
        <v>16</v>
      </c>
      <c r="C10174" s="2">
        <v>301555640</v>
      </c>
      <c r="D10174" s="4" t="s">
        <v>24</v>
      </c>
      <c r="E10174" s="4" t="s">
        <v>7</v>
      </c>
    </row>
    <row r="10175" spans="1:5" ht="13.8" x14ac:dyDescent="0.3">
      <c r="A10175" s="3" t="s">
        <v>49</v>
      </c>
      <c r="B10175" s="3" t="s">
        <v>16</v>
      </c>
      <c r="C10175" s="2">
        <v>301595623</v>
      </c>
      <c r="D10175" s="3" t="s">
        <v>9</v>
      </c>
      <c r="E10175" s="3" t="s">
        <v>7</v>
      </c>
    </row>
    <row r="10176" spans="1:5" ht="13.8" x14ac:dyDescent="0.3">
      <c r="A10176" s="4" t="s">
        <v>49</v>
      </c>
      <c r="B10176" s="4" t="s">
        <v>16</v>
      </c>
      <c r="C10176" s="2">
        <v>300417437</v>
      </c>
      <c r="D10176" s="4" t="s">
        <v>6</v>
      </c>
      <c r="E10176" s="4" t="s">
        <v>7</v>
      </c>
    </row>
    <row r="10177" spans="1:5" ht="13.8" x14ac:dyDescent="0.3">
      <c r="A10177" s="3" t="s">
        <v>49</v>
      </c>
      <c r="B10177" s="3" t="s">
        <v>16</v>
      </c>
      <c r="C10177" s="2">
        <v>301693381</v>
      </c>
      <c r="D10177" s="3" t="s">
        <v>22</v>
      </c>
      <c r="E10177" s="3" t="s">
        <v>7</v>
      </c>
    </row>
    <row r="10178" spans="1:5" ht="13.8" x14ac:dyDescent="0.3">
      <c r="A10178" s="4" t="s">
        <v>49</v>
      </c>
      <c r="B10178" s="4" t="s">
        <v>16</v>
      </c>
      <c r="C10178" s="2">
        <v>301174860</v>
      </c>
      <c r="D10178" s="4" t="s">
        <v>14</v>
      </c>
      <c r="E10178" s="4" t="s">
        <v>23</v>
      </c>
    </row>
    <row r="10179" spans="1:5" ht="13.8" x14ac:dyDescent="0.3">
      <c r="A10179" s="3" t="s">
        <v>49</v>
      </c>
      <c r="B10179" s="3" t="s">
        <v>16</v>
      </c>
      <c r="C10179" s="2">
        <v>301652436</v>
      </c>
      <c r="D10179" s="3" t="s">
        <v>26</v>
      </c>
      <c r="E10179" s="3" t="s">
        <v>7</v>
      </c>
    </row>
    <row r="10180" spans="1:5" ht="13.8" x14ac:dyDescent="0.3">
      <c r="A10180" s="4" t="s">
        <v>49</v>
      </c>
      <c r="B10180" s="4" t="s">
        <v>16</v>
      </c>
      <c r="C10180" s="2">
        <v>301534255</v>
      </c>
      <c r="D10180" s="4" t="s">
        <v>14</v>
      </c>
      <c r="E10180" s="4" t="s">
        <v>20</v>
      </c>
    </row>
    <row r="10181" spans="1:5" ht="13.8" x14ac:dyDescent="0.3">
      <c r="A10181" s="3" t="s">
        <v>49</v>
      </c>
      <c r="B10181" s="3" t="s">
        <v>16</v>
      </c>
      <c r="C10181" s="2">
        <v>301651293</v>
      </c>
      <c r="D10181" s="3" t="s">
        <v>25</v>
      </c>
      <c r="E10181" s="3" t="s">
        <v>7</v>
      </c>
    </row>
    <row r="10182" spans="1:5" ht="13.8" x14ac:dyDescent="0.3">
      <c r="A10182" s="4" t="s">
        <v>49</v>
      </c>
      <c r="B10182" s="4" t="s">
        <v>16</v>
      </c>
      <c r="C10182" s="2">
        <v>301684665</v>
      </c>
      <c r="D10182" s="4" t="s">
        <v>6</v>
      </c>
      <c r="E10182" s="4" t="s">
        <v>7</v>
      </c>
    </row>
    <row r="10183" spans="1:5" ht="13.8" x14ac:dyDescent="0.3">
      <c r="A10183" s="3" t="s">
        <v>49</v>
      </c>
      <c r="B10183" s="3" t="s">
        <v>16</v>
      </c>
      <c r="C10183" s="2">
        <v>300465677</v>
      </c>
      <c r="D10183" s="3"/>
      <c r="E10183" s="3" t="s">
        <v>10</v>
      </c>
    </row>
    <row r="10184" spans="1:5" ht="13.8" x14ac:dyDescent="0.3">
      <c r="A10184" s="4" t="s">
        <v>49</v>
      </c>
      <c r="B10184" s="4" t="s">
        <v>16</v>
      </c>
      <c r="C10184" s="2">
        <v>300291371</v>
      </c>
      <c r="D10184" s="4" t="s">
        <v>14</v>
      </c>
      <c r="E10184" s="4" t="s">
        <v>23</v>
      </c>
    </row>
    <row r="10185" spans="1:5" ht="13.8" x14ac:dyDescent="0.3">
      <c r="A10185" s="3" t="s">
        <v>49</v>
      </c>
      <c r="B10185" s="3" t="s">
        <v>16</v>
      </c>
      <c r="C10185" s="2">
        <v>300862835</v>
      </c>
      <c r="D10185" s="3"/>
      <c r="E10185" s="3" t="s">
        <v>10</v>
      </c>
    </row>
    <row r="10186" spans="1:5" ht="13.8" x14ac:dyDescent="0.3">
      <c r="A10186" s="4" t="s">
        <v>49</v>
      </c>
      <c r="B10186" s="4" t="s">
        <v>16</v>
      </c>
      <c r="C10186" s="2">
        <v>301650474</v>
      </c>
      <c r="D10186" s="4" t="s">
        <v>22</v>
      </c>
      <c r="E10186" s="4" t="s">
        <v>7</v>
      </c>
    </row>
    <row r="10187" spans="1:5" ht="13.8" x14ac:dyDescent="0.3">
      <c r="A10187" s="3" t="s">
        <v>49</v>
      </c>
      <c r="B10187" s="3" t="s">
        <v>16</v>
      </c>
      <c r="C10187" s="2">
        <v>301671834</v>
      </c>
      <c r="D10187" s="3" t="s">
        <v>9</v>
      </c>
      <c r="E10187" s="3" t="s">
        <v>7</v>
      </c>
    </row>
    <row r="10188" spans="1:5" ht="13.8" x14ac:dyDescent="0.3">
      <c r="A10188" s="4" t="s">
        <v>49</v>
      </c>
      <c r="B10188" s="4" t="s">
        <v>16</v>
      </c>
      <c r="C10188" s="2">
        <v>300621455</v>
      </c>
      <c r="D10188" s="4" t="s">
        <v>14</v>
      </c>
      <c r="E10188" s="4" t="s">
        <v>15</v>
      </c>
    </row>
    <row r="10189" spans="1:5" ht="13.8" x14ac:dyDescent="0.3">
      <c r="A10189" s="3" t="s">
        <v>49</v>
      </c>
      <c r="B10189" s="3" t="s">
        <v>16</v>
      </c>
      <c r="C10189" s="2">
        <v>301726063</v>
      </c>
      <c r="D10189" s="3" t="s">
        <v>9</v>
      </c>
      <c r="E10189" s="3" t="s">
        <v>7</v>
      </c>
    </row>
    <row r="10190" spans="1:5" ht="13.8" x14ac:dyDescent="0.3">
      <c r="A10190" s="4" t="s">
        <v>49</v>
      </c>
      <c r="B10190" s="4" t="s">
        <v>16</v>
      </c>
      <c r="C10190" s="2">
        <v>301190727</v>
      </c>
      <c r="D10190" s="4" t="s">
        <v>24</v>
      </c>
      <c r="E10190" s="4" t="s">
        <v>7</v>
      </c>
    </row>
    <row r="10191" spans="1:5" ht="13.8" x14ac:dyDescent="0.3">
      <c r="A10191" s="3" t="s">
        <v>49</v>
      </c>
      <c r="B10191" s="3" t="s">
        <v>16</v>
      </c>
      <c r="C10191" s="2">
        <v>301727888</v>
      </c>
      <c r="D10191" s="3" t="s">
        <v>24</v>
      </c>
      <c r="E10191" s="3" t="s">
        <v>7</v>
      </c>
    </row>
    <row r="10192" spans="1:5" ht="13.8" x14ac:dyDescent="0.3">
      <c r="A10192" s="4" t="s">
        <v>49</v>
      </c>
      <c r="B10192" s="4" t="s">
        <v>16</v>
      </c>
      <c r="C10192" s="2">
        <v>301759835</v>
      </c>
      <c r="D10192" s="4" t="s">
        <v>13</v>
      </c>
      <c r="E10192" s="4" t="s">
        <v>20</v>
      </c>
    </row>
    <row r="10193" spans="1:5" ht="13.8" x14ac:dyDescent="0.3">
      <c r="A10193" s="3" t="s">
        <v>49</v>
      </c>
      <c r="B10193" s="3" t="s">
        <v>16</v>
      </c>
      <c r="C10193" s="2">
        <v>301632662</v>
      </c>
      <c r="D10193" s="3" t="s">
        <v>14</v>
      </c>
      <c r="E10193" s="3" t="s">
        <v>15</v>
      </c>
    </row>
    <row r="10194" spans="1:5" ht="13.8" x14ac:dyDescent="0.3">
      <c r="A10194" s="4" t="s">
        <v>49</v>
      </c>
      <c r="B10194" s="4" t="s">
        <v>16</v>
      </c>
      <c r="C10194" s="2">
        <v>301257873</v>
      </c>
      <c r="D10194" s="4" t="s">
        <v>14</v>
      </c>
      <c r="E10194" s="4" t="s">
        <v>7</v>
      </c>
    </row>
    <row r="10195" spans="1:5" ht="13.8" x14ac:dyDescent="0.3">
      <c r="A10195" s="3" t="s">
        <v>49</v>
      </c>
      <c r="B10195" s="3" t="s">
        <v>16</v>
      </c>
      <c r="C10195" s="2">
        <v>301630493</v>
      </c>
      <c r="D10195" s="3" t="s">
        <v>12</v>
      </c>
      <c r="E10195" s="3" t="s">
        <v>7</v>
      </c>
    </row>
    <row r="10196" spans="1:5" ht="13.8" x14ac:dyDescent="0.3">
      <c r="A10196" s="4" t="s">
        <v>49</v>
      </c>
      <c r="B10196" s="4" t="s">
        <v>16</v>
      </c>
      <c r="C10196" s="2">
        <v>301701569</v>
      </c>
      <c r="D10196" s="4" t="s">
        <v>14</v>
      </c>
      <c r="E10196" s="4" t="s">
        <v>15</v>
      </c>
    </row>
    <row r="10197" spans="1:5" ht="13.8" x14ac:dyDescent="0.3">
      <c r="A10197" s="3" t="s">
        <v>49</v>
      </c>
      <c r="B10197" s="3" t="s">
        <v>16</v>
      </c>
      <c r="C10197" s="2">
        <v>301322641</v>
      </c>
      <c r="D10197" s="3" t="s">
        <v>14</v>
      </c>
      <c r="E10197" s="3" t="s">
        <v>20</v>
      </c>
    </row>
    <row r="10198" spans="1:5" ht="13.8" x14ac:dyDescent="0.3">
      <c r="A10198" s="4" t="s">
        <v>49</v>
      </c>
      <c r="B10198" s="4" t="s">
        <v>16</v>
      </c>
      <c r="C10198" s="2">
        <v>301717072</v>
      </c>
      <c r="D10198" s="4" t="s">
        <v>9</v>
      </c>
      <c r="E10198" s="4" t="s">
        <v>7</v>
      </c>
    </row>
    <row r="10199" spans="1:5" ht="13.8" x14ac:dyDescent="0.3">
      <c r="A10199" s="3" t="s">
        <v>49</v>
      </c>
      <c r="B10199" s="3" t="s">
        <v>16</v>
      </c>
      <c r="C10199" s="2">
        <v>301639531</v>
      </c>
      <c r="D10199" s="3" t="s">
        <v>24</v>
      </c>
      <c r="E10199" s="3" t="s">
        <v>7</v>
      </c>
    </row>
    <row r="10200" spans="1:5" ht="13.8" x14ac:dyDescent="0.3">
      <c r="A10200" s="4" t="s">
        <v>49</v>
      </c>
      <c r="B10200" s="4" t="s">
        <v>16</v>
      </c>
      <c r="C10200" s="2">
        <v>301716311</v>
      </c>
      <c r="D10200" s="4" t="s">
        <v>18</v>
      </c>
      <c r="E10200" s="4" t="s">
        <v>7</v>
      </c>
    </row>
    <row r="10201" spans="1:5" ht="13.8" x14ac:dyDescent="0.3">
      <c r="A10201" s="3" t="s">
        <v>49</v>
      </c>
      <c r="B10201" s="3" t="s">
        <v>16</v>
      </c>
      <c r="C10201" s="2">
        <v>301684834</v>
      </c>
      <c r="D10201" s="3" t="s">
        <v>26</v>
      </c>
      <c r="E10201" s="3" t="s">
        <v>7</v>
      </c>
    </row>
    <row r="10202" spans="1:5" ht="13.8" x14ac:dyDescent="0.3">
      <c r="A10202" s="4" t="s">
        <v>49</v>
      </c>
      <c r="B10202" s="4" t="s">
        <v>16</v>
      </c>
      <c r="C10202" s="2">
        <v>301346496</v>
      </c>
      <c r="D10202" s="4" t="s">
        <v>14</v>
      </c>
      <c r="E10202" s="4" t="s">
        <v>15</v>
      </c>
    </row>
    <row r="10203" spans="1:5" ht="13.8" x14ac:dyDescent="0.3">
      <c r="A10203" s="3" t="s">
        <v>49</v>
      </c>
      <c r="B10203" s="3" t="s">
        <v>16</v>
      </c>
      <c r="C10203" s="2">
        <v>301705007</v>
      </c>
      <c r="D10203" s="3" t="s">
        <v>24</v>
      </c>
      <c r="E10203" s="3" t="s">
        <v>7</v>
      </c>
    </row>
    <row r="10204" spans="1:5" ht="13.8" x14ac:dyDescent="0.3">
      <c r="A10204" s="4" t="s">
        <v>49</v>
      </c>
      <c r="B10204" s="4" t="s">
        <v>16</v>
      </c>
      <c r="C10204" s="2">
        <v>301736202</v>
      </c>
      <c r="D10204" s="4" t="s">
        <v>14</v>
      </c>
      <c r="E10204" s="4" t="s">
        <v>15</v>
      </c>
    </row>
    <row r="10205" spans="1:5" ht="13.8" x14ac:dyDescent="0.3">
      <c r="A10205" s="3" t="s">
        <v>49</v>
      </c>
      <c r="B10205" s="3" t="s">
        <v>16</v>
      </c>
      <c r="C10205" s="2">
        <v>301180082</v>
      </c>
      <c r="D10205" s="3" t="s">
        <v>22</v>
      </c>
      <c r="E10205" s="3" t="s">
        <v>7</v>
      </c>
    </row>
    <row r="10206" spans="1:5" ht="13.8" x14ac:dyDescent="0.3">
      <c r="A10206" s="4" t="s">
        <v>49</v>
      </c>
      <c r="B10206" s="4" t="s">
        <v>16</v>
      </c>
      <c r="C10206" s="2">
        <v>300389258</v>
      </c>
      <c r="D10206" s="4" t="s">
        <v>14</v>
      </c>
      <c r="E10206" s="4" t="s">
        <v>15</v>
      </c>
    </row>
    <row r="10207" spans="1:5" ht="13.8" x14ac:dyDescent="0.3">
      <c r="A10207" s="3" t="s">
        <v>49</v>
      </c>
      <c r="B10207" s="3" t="s">
        <v>16</v>
      </c>
      <c r="C10207" s="2">
        <v>301658167</v>
      </c>
      <c r="D10207" s="3" t="s">
        <v>26</v>
      </c>
      <c r="E10207" s="3" t="s">
        <v>7</v>
      </c>
    </row>
    <row r="10208" spans="1:5" ht="13.8" x14ac:dyDescent="0.3">
      <c r="A10208" s="4" t="s">
        <v>49</v>
      </c>
      <c r="B10208" s="4" t="s">
        <v>16</v>
      </c>
      <c r="C10208" s="2">
        <v>301407980</v>
      </c>
      <c r="D10208" s="4" t="s">
        <v>9</v>
      </c>
      <c r="E10208" s="4" t="s">
        <v>20</v>
      </c>
    </row>
    <row r="10209" spans="1:5" ht="13.8" x14ac:dyDescent="0.3">
      <c r="A10209" s="3" t="s">
        <v>49</v>
      </c>
      <c r="B10209" s="3" t="s">
        <v>16</v>
      </c>
      <c r="C10209" s="2">
        <v>300178826</v>
      </c>
      <c r="D10209" s="3" t="s">
        <v>13</v>
      </c>
      <c r="E10209" s="3" t="s">
        <v>7</v>
      </c>
    </row>
    <row r="10210" spans="1:5" ht="13.8" x14ac:dyDescent="0.3">
      <c r="A10210" s="4" t="s">
        <v>49</v>
      </c>
      <c r="B10210" s="4" t="s">
        <v>16</v>
      </c>
      <c r="C10210" s="2">
        <v>301687487</v>
      </c>
      <c r="D10210" s="4"/>
      <c r="E10210" s="4" t="s">
        <v>10</v>
      </c>
    </row>
    <row r="10211" spans="1:5" ht="13.8" x14ac:dyDescent="0.3">
      <c r="A10211" s="3" t="s">
        <v>49</v>
      </c>
      <c r="B10211" s="3" t="s">
        <v>16</v>
      </c>
      <c r="C10211" s="2">
        <v>301633288</v>
      </c>
      <c r="D10211" s="3"/>
      <c r="E10211" s="3" t="s">
        <v>10</v>
      </c>
    </row>
    <row r="10212" spans="1:5" ht="13.8" x14ac:dyDescent="0.3">
      <c r="A10212" s="4" t="s">
        <v>49</v>
      </c>
      <c r="B10212" s="4" t="s">
        <v>16</v>
      </c>
      <c r="C10212" s="2">
        <v>301711452</v>
      </c>
      <c r="D10212" s="4" t="s">
        <v>25</v>
      </c>
      <c r="E10212" s="4" t="s">
        <v>7</v>
      </c>
    </row>
    <row r="10213" spans="1:5" ht="13.8" x14ac:dyDescent="0.3">
      <c r="A10213" s="3" t="s">
        <v>49</v>
      </c>
      <c r="B10213" s="3" t="s">
        <v>16</v>
      </c>
      <c r="C10213" s="2">
        <v>301620878</v>
      </c>
      <c r="D10213" s="3" t="s">
        <v>6</v>
      </c>
      <c r="E10213" s="3" t="s">
        <v>7</v>
      </c>
    </row>
    <row r="10214" spans="1:5" ht="13.8" x14ac:dyDescent="0.3">
      <c r="A10214" s="4" t="s">
        <v>49</v>
      </c>
      <c r="B10214" s="4" t="s">
        <v>16</v>
      </c>
      <c r="C10214" s="2">
        <v>301723104</v>
      </c>
      <c r="D10214" s="4" t="s">
        <v>17</v>
      </c>
      <c r="E10214" s="4" t="s">
        <v>20</v>
      </c>
    </row>
    <row r="10215" spans="1:5" ht="13.8" x14ac:dyDescent="0.3">
      <c r="A10215" s="3" t="s">
        <v>49</v>
      </c>
      <c r="B10215" s="3" t="s">
        <v>16</v>
      </c>
      <c r="C10215" s="2">
        <v>301733181</v>
      </c>
      <c r="D10215" s="3" t="s">
        <v>24</v>
      </c>
      <c r="E10215" s="3" t="s">
        <v>7</v>
      </c>
    </row>
    <row r="10216" spans="1:5" ht="13.8" x14ac:dyDescent="0.3">
      <c r="A10216" s="4" t="s">
        <v>49</v>
      </c>
      <c r="B10216" s="4" t="s">
        <v>16</v>
      </c>
      <c r="C10216" s="2">
        <v>301720458</v>
      </c>
      <c r="D10216" s="4" t="s">
        <v>13</v>
      </c>
      <c r="E10216" s="4" t="s">
        <v>20</v>
      </c>
    </row>
    <row r="10217" spans="1:5" ht="13.8" x14ac:dyDescent="0.3">
      <c r="A10217" s="3" t="s">
        <v>49</v>
      </c>
      <c r="B10217" s="3" t="s">
        <v>16</v>
      </c>
      <c r="C10217" s="2">
        <v>301750092</v>
      </c>
      <c r="D10217" s="3" t="s">
        <v>24</v>
      </c>
      <c r="E10217" s="3" t="s">
        <v>7</v>
      </c>
    </row>
    <row r="10218" spans="1:5" ht="13.8" x14ac:dyDescent="0.3">
      <c r="A10218" s="4" t="s">
        <v>49</v>
      </c>
      <c r="B10218" s="4" t="s">
        <v>16</v>
      </c>
      <c r="C10218" s="2">
        <v>301733663</v>
      </c>
      <c r="D10218" s="4" t="s">
        <v>12</v>
      </c>
      <c r="E10218" s="4" t="s">
        <v>7</v>
      </c>
    </row>
    <row r="10219" spans="1:5" ht="13.8" x14ac:dyDescent="0.3">
      <c r="A10219" s="3" t="s">
        <v>49</v>
      </c>
      <c r="B10219" s="3" t="s">
        <v>16</v>
      </c>
      <c r="C10219" s="2">
        <v>300278037</v>
      </c>
      <c r="D10219" s="3" t="s">
        <v>22</v>
      </c>
      <c r="E10219" s="3" t="s">
        <v>7</v>
      </c>
    </row>
    <row r="10220" spans="1:5" ht="13.8" x14ac:dyDescent="0.3">
      <c r="A10220" s="4" t="s">
        <v>49</v>
      </c>
      <c r="B10220" s="4" t="s">
        <v>16</v>
      </c>
      <c r="C10220" s="2">
        <v>301696068</v>
      </c>
      <c r="D10220" s="4" t="s">
        <v>14</v>
      </c>
      <c r="E10220" s="4" t="s">
        <v>15</v>
      </c>
    </row>
    <row r="10221" spans="1:5" ht="13.8" x14ac:dyDescent="0.3">
      <c r="A10221" s="3" t="s">
        <v>49</v>
      </c>
      <c r="B10221" s="3" t="s">
        <v>16</v>
      </c>
      <c r="C10221" s="2">
        <v>301689503</v>
      </c>
      <c r="D10221" s="3" t="s">
        <v>25</v>
      </c>
      <c r="E10221" s="3" t="s">
        <v>7</v>
      </c>
    </row>
    <row r="10222" spans="1:5" ht="13.8" x14ac:dyDescent="0.3">
      <c r="A10222" s="4" t="s">
        <v>49</v>
      </c>
      <c r="B10222" s="4" t="s">
        <v>16</v>
      </c>
      <c r="C10222" s="2">
        <v>301683245</v>
      </c>
      <c r="D10222" s="4" t="s">
        <v>9</v>
      </c>
      <c r="E10222" s="4" t="s">
        <v>7</v>
      </c>
    </row>
    <row r="10223" spans="1:5" ht="13.8" x14ac:dyDescent="0.3">
      <c r="A10223" s="3" t="s">
        <v>49</v>
      </c>
      <c r="B10223" s="3" t="s">
        <v>16</v>
      </c>
      <c r="C10223" s="2">
        <v>301602764</v>
      </c>
      <c r="D10223" s="3" t="s">
        <v>25</v>
      </c>
      <c r="E10223" s="3" t="s">
        <v>7</v>
      </c>
    </row>
    <row r="10224" spans="1:5" ht="13.8" x14ac:dyDescent="0.3">
      <c r="A10224" s="4" t="s">
        <v>49</v>
      </c>
      <c r="B10224" s="4" t="s">
        <v>16</v>
      </c>
      <c r="C10224" s="2">
        <v>301642779</v>
      </c>
      <c r="D10224" s="4" t="s">
        <v>14</v>
      </c>
      <c r="E10224" s="4" t="s">
        <v>15</v>
      </c>
    </row>
    <row r="10225" spans="1:5" ht="13.8" x14ac:dyDescent="0.3">
      <c r="A10225" s="3" t="s">
        <v>49</v>
      </c>
      <c r="B10225" s="3" t="s">
        <v>16</v>
      </c>
      <c r="C10225" s="2">
        <v>301564376</v>
      </c>
      <c r="D10225" s="3" t="s">
        <v>9</v>
      </c>
      <c r="E10225" s="3" t="s">
        <v>7</v>
      </c>
    </row>
    <row r="10226" spans="1:5" ht="13.8" x14ac:dyDescent="0.3">
      <c r="A10226" s="4" t="s">
        <v>49</v>
      </c>
      <c r="B10226" s="4" t="s">
        <v>16</v>
      </c>
      <c r="C10226" s="2">
        <v>301689773</v>
      </c>
      <c r="D10226" s="4" t="s">
        <v>9</v>
      </c>
      <c r="E10226" s="4" t="s">
        <v>7</v>
      </c>
    </row>
    <row r="10227" spans="1:5" ht="13.8" x14ac:dyDescent="0.3">
      <c r="A10227" s="3" t="s">
        <v>49</v>
      </c>
      <c r="B10227" s="3" t="s">
        <v>16</v>
      </c>
      <c r="C10227" s="2">
        <v>301659546</v>
      </c>
      <c r="D10227" s="3" t="s">
        <v>13</v>
      </c>
      <c r="E10227" s="3" t="s">
        <v>7</v>
      </c>
    </row>
    <row r="10228" spans="1:5" ht="13.8" x14ac:dyDescent="0.3">
      <c r="A10228" s="4" t="s">
        <v>49</v>
      </c>
      <c r="B10228" s="4" t="s">
        <v>16</v>
      </c>
      <c r="C10228" s="2">
        <v>301685825</v>
      </c>
      <c r="D10228" s="4" t="s">
        <v>6</v>
      </c>
      <c r="E10228" s="4" t="s">
        <v>7</v>
      </c>
    </row>
    <row r="10229" spans="1:5" ht="13.8" x14ac:dyDescent="0.3">
      <c r="A10229" s="3" t="s">
        <v>49</v>
      </c>
      <c r="B10229" s="3" t="s">
        <v>16</v>
      </c>
      <c r="C10229" s="2">
        <v>301693903</v>
      </c>
      <c r="D10229" s="3" t="s">
        <v>25</v>
      </c>
      <c r="E10229" s="3" t="s">
        <v>7</v>
      </c>
    </row>
    <row r="10230" spans="1:5" ht="13.8" x14ac:dyDescent="0.3">
      <c r="A10230" s="4" t="s">
        <v>49</v>
      </c>
      <c r="B10230" s="4" t="s">
        <v>16</v>
      </c>
      <c r="C10230" s="2">
        <v>301724541</v>
      </c>
      <c r="D10230" s="4" t="s">
        <v>9</v>
      </c>
      <c r="E10230" s="4" t="s">
        <v>7</v>
      </c>
    </row>
    <row r="10231" spans="1:5" ht="13.8" x14ac:dyDescent="0.3">
      <c r="A10231" s="3" t="s">
        <v>49</v>
      </c>
      <c r="B10231" s="3" t="s">
        <v>16</v>
      </c>
      <c r="C10231" s="2">
        <v>301742701</v>
      </c>
      <c r="D10231" s="3"/>
      <c r="E10231" s="3" t="s">
        <v>10</v>
      </c>
    </row>
    <row r="10232" spans="1:5" ht="13.8" x14ac:dyDescent="0.3">
      <c r="A10232" s="4" t="s">
        <v>49</v>
      </c>
      <c r="B10232" s="4" t="s">
        <v>16</v>
      </c>
      <c r="C10232" s="2">
        <v>301760129</v>
      </c>
      <c r="D10232" s="4" t="s">
        <v>6</v>
      </c>
      <c r="E10232" s="4" t="s">
        <v>7</v>
      </c>
    </row>
    <row r="10233" spans="1:5" ht="13.8" x14ac:dyDescent="0.3">
      <c r="A10233" s="3" t="s">
        <v>49</v>
      </c>
      <c r="B10233" s="3" t="s">
        <v>16</v>
      </c>
      <c r="C10233" s="2">
        <v>301305174</v>
      </c>
      <c r="D10233" s="3"/>
      <c r="E10233" s="3" t="s">
        <v>10</v>
      </c>
    </row>
    <row r="10234" spans="1:5" ht="13.8" x14ac:dyDescent="0.3">
      <c r="A10234" s="4" t="s">
        <v>49</v>
      </c>
      <c r="B10234" s="4" t="s">
        <v>16</v>
      </c>
      <c r="C10234" s="2">
        <v>301189297</v>
      </c>
      <c r="D10234" s="4"/>
      <c r="E10234" s="4" t="s">
        <v>10</v>
      </c>
    </row>
    <row r="10235" spans="1:5" ht="13.8" x14ac:dyDescent="0.3">
      <c r="A10235" s="3" t="s">
        <v>49</v>
      </c>
      <c r="B10235" s="3" t="s">
        <v>16</v>
      </c>
      <c r="C10235" s="2">
        <v>301445580</v>
      </c>
      <c r="D10235" s="3" t="s">
        <v>12</v>
      </c>
      <c r="E10235" s="3" t="s">
        <v>7</v>
      </c>
    </row>
    <row r="10236" spans="1:5" ht="13.8" x14ac:dyDescent="0.3">
      <c r="A10236" s="4" t="s">
        <v>49</v>
      </c>
      <c r="B10236" s="4" t="s">
        <v>16</v>
      </c>
      <c r="C10236" s="2">
        <v>301724361</v>
      </c>
      <c r="D10236" s="4" t="s">
        <v>9</v>
      </c>
      <c r="E10236" s="4" t="s">
        <v>7</v>
      </c>
    </row>
    <row r="10237" spans="1:5" ht="13.8" x14ac:dyDescent="0.3">
      <c r="A10237" s="3" t="s">
        <v>49</v>
      </c>
      <c r="B10237" s="3" t="s">
        <v>16</v>
      </c>
      <c r="C10237" s="2">
        <v>301633998</v>
      </c>
      <c r="D10237" s="3" t="s">
        <v>9</v>
      </c>
      <c r="E10237" s="3" t="s">
        <v>7</v>
      </c>
    </row>
    <row r="10238" spans="1:5" ht="13.8" x14ac:dyDescent="0.3">
      <c r="A10238" s="4" t="s">
        <v>49</v>
      </c>
      <c r="B10238" s="4" t="s">
        <v>16</v>
      </c>
      <c r="C10238" s="2">
        <v>301771341</v>
      </c>
      <c r="D10238" s="4"/>
      <c r="E10238" s="4" t="s">
        <v>10</v>
      </c>
    </row>
    <row r="10239" spans="1:5" ht="13.8" x14ac:dyDescent="0.3">
      <c r="A10239" s="3" t="s">
        <v>49</v>
      </c>
      <c r="B10239" s="3" t="s">
        <v>16</v>
      </c>
      <c r="C10239" s="2">
        <v>301722354</v>
      </c>
      <c r="D10239" s="3" t="s">
        <v>25</v>
      </c>
      <c r="E10239" s="3" t="s">
        <v>7</v>
      </c>
    </row>
    <row r="10240" spans="1:5" ht="13.8" x14ac:dyDescent="0.3">
      <c r="A10240" s="4" t="s">
        <v>49</v>
      </c>
      <c r="B10240" s="4" t="s">
        <v>16</v>
      </c>
      <c r="C10240" s="2">
        <v>301407982</v>
      </c>
      <c r="D10240" s="4" t="s">
        <v>25</v>
      </c>
      <c r="E10240" s="4" t="s">
        <v>7</v>
      </c>
    </row>
    <row r="10241" spans="1:5" ht="13.8" x14ac:dyDescent="0.3">
      <c r="A10241" s="3" t="s">
        <v>49</v>
      </c>
      <c r="B10241" s="3" t="s">
        <v>16</v>
      </c>
      <c r="C10241" s="2">
        <v>301737282</v>
      </c>
      <c r="D10241" s="3" t="s">
        <v>26</v>
      </c>
      <c r="E10241" s="3" t="s">
        <v>20</v>
      </c>
    </row>
    <row r="10242" spans="1:5" ht="13.8" x14ac:dyDescent="0.3">
      <c r="A10242" s="4" t="s">
        <v>49</v>
      </c>
      <c r="B10242" s="4" t="s">
        <v>16</v>
      </c>
      <c r="C10242" s="2">
        <v>301720466</v>
      </c>
      <c r="D10242" s="4" t="s">
        <v>18</v>
      </c>
      <c r="E10242" s="4" t="s">
        <v>20</v>
      </c>
    </row>
    <row r="10243" spans="1:5" ht="13.8" x14ac:dyDescent="0.3">
      <c r="A10243" s="3" t="s">
        <v>49</v>
      </c>
      <c r="B10243" s="3" t="s">
        <v>16</v>
      </c>
      <c r="C10243" s="2">
        <v>301709308</v>
      </c>
      <c r="D10243" s="3"/>
      <c r="E10243" s="3" t="s">
        <v>10</v>
      </c>
    </row>
    <row r="10244" spans="1:5" ht="13.8" x14ac:dyDescent="0.3">
      <c r="A10244" s="4" t="s">
        <v>49</v>
      </c>
      <c r="B10244" s="4" t="s">
        <v>16</v>
      </c>
      <c r="C10244" s="2">
        <v>301624991</v>
      </c>
      <c r="D10244" s="4" t="s">
        <v>24</v>
      </c>
      <c r="E10244" s="4" t="s">
        <v>7</v>
      </c>
    </row>
    <row r="10245" spans="1:5" ht="13.8" x14ac:dyDescent="0.3">
      <c r="A10245" s="3" t="s">
        <v>49</v>
      </c>
      <c r="B10245" s="3" t="s">
        <v>16</v>
      </c>
      <c r="C10245" s="2">
        <v>301693585</v>
      </c>
      <c r="D10245" s="3" t="s">
        <v>18</v>
      </c>
      <c r="E10245" s="3" t="s">
        <v>7</v>
      </c>
    </row>
    <row r="10246" spans="1:5" ht="13.8" x14ac:dyDescent="0.3">
      <c r="A10246" s="4" t="s">
        <v>49</v>
      </c>
      <c r="B10246" s="4" t="s">
        <v>16</v>
      </c>
      <c r="C10246" s="2">
        <v>301746399</v>
      </c>
      <c r="D10246" s="4" t="s">
        <v>9</v>
      </c>
      <c r="E10246" s="4" t="s">
        <v>7</v>
      </c>
    </row>
    <row r="10247" spans="1:5" ht="13.8" x14ac:dyDescent="0.3">
      <c r="A10247" s="3" t="s">
        <v>49</v>
      </c>
      <c r="B10247" s="3" t="s">
        <v>16</v>
      </c>
      <c r="C10247" s="2">
        <v>301624753</v>
      </c>
      <c r="D10247" s="3" t="s">
        <v>12</v>
      </c>
      <c r="E10247" s="3" t="s">
        <v>7</v>
      </c>
    </row>
    <row r="10248" spans="1:5" ht="13.8" x14ac:dyDescent="0.3">
      <c r="A10248" s="4" t="s">
        <v>49</v>
      </c>
      <c r="B10248" s="4" t="s">
        <v>16</v>
      </c>
      <c r="C10248" s="2">
        <v>300181790</v>
      </c>
      <c r="D10248" s="4" t="s">
        <v>9</v>
      </c>
      <c r="E10248" s="4" t="s">
        <v>7</v>
      </c>
    </row>
    <row r="10249" spans="1:5" ht="13.8" x14ac:dyDescent="0.3">
      <c r="A10249" s="3" t="s">
        <v>49</v>
      </c>
      <c r="B10249" s="3" t="s">
        <v>16</v>
      </c>
      <c r="C10249" s="2">
        <v>301577977</v>
      </c>
      <c r="D10249" s="3" t="s">
        <v>14</v>
      </c>
      <c r="E10249" s="3" t="s">
        <v>15</v>
      </c>
    </row>
    <row r="10250" spans="1:5" ht="13.8" x14ac:dyDescent="0.3">
      <c r="A10250" s="4" t="s">
        <v>49</v>
      </c>
      <c r="B10250" s="4" t="s">
        <v>16</v>
      </c>
      <c r="C10250" s="2">
        <v>301710647</v>
      </c>
      <c r="D10250" s="4" t="s">
        <v>12</v>
      </c>
      <c r="E10250" s="4" t="s">
        <v>7</v>
      </c>
    </row>
    <row r="10251" spans="1:5" ht="13.8" x14ac:dyDescent="0.3">
      <c r="A10251" s="3" t="s">
        <v>49</v>
      </c>
      <c r="B10251" s="3" t="s">
        <v>16</v>
      </c>
      <c r="C10251" s="2">
        <v>301760128</v>
      </c>
      <c r="D10251" s="3"/>
      <c r="E10251" s="3" t="s">
        <v>30</v>
      </c>
    </row>
    <row r="10252" spans="1:5" ht="13.8" x14ac:dyDescent="0.3">
      <c r="A10252" s="4" t="s">
        <v>49</v>
      </c>
      <c r="B10252" s="4" t="s">
        <v>16</v>
      </c>
      <c r="C10252" s="2">
        <v>301726603</v>
      </c>
      <c r="D10252" s="4"/>
      <c r="E10252" s="4" t="s">
        <v>10</v>
      </c>
    </row>
    <row r="10253" spans="1:5" ht="13.8" x14ac:dyDescent="0.3">
      <c r="A10253" s="3" t="s">
        <v>49</v>
      </c>
      <c r="B10253" s="3" t="s">
        <v>16</v>
      </c>
      <c r="C10253" s="2">
        <v>301704249</v>
      </c>
      <c r="D10253" s="3" t="s">
        <v>24</v>
      </c>
      <c r="E10253" s="3" t="s">
        <v>7</v>
      </c>
    </row>
    <row r="10254" spans="1:5" ht="13.8" x14ac:dyDescent="0.3">
      <c r="A10254" s="4" t="s">
        <v>49</v>
      </c>
      <c r="B10254" s="4" t="s">
        <v>16</v>
      </c>
      <c r="C10254" s="2">
        <v>300180973</v>
      </c>
      <c r="D10254" s="4" t="s">
        <v>6</v>
      </c>
      <c r="E10254" s="4" t="s">
        <v>7</v>
      </c>
    </row>
    <row r="10255" spans="1:5" ht="13.8" x14ac:dyDescent="0.3">
      <c r="A10255" s="3" t="s">
        <v>49</v>
      </c>
      <c r="B10255" s="3" t="s">
        <v>16</v>
      </c>
      <c r="C10255" s="2">
        <v>301589253</v>
      </c>
      <c r="D10255" s="3" t="s">
        <v>31</v>
      </c>
      <c r="E10255" s="3" t="s">
        <v>7</v>
      </c>
    </row>
    <row r="10256" spans="1:5" ht="13.8" x14ac:dyDescent="0.3">
      <c r="A10256" s="4" t="s">
        <v>49</v>
      </c>
      <c r="B10256" s="4" t="s">
        <v>16</v>
      </c>
      <c r="C10256" s="2">
        <v>301681883</v>
      </c>
      <c r="D10256" s="4" t="s">
        <v>12</v>
      </c>
      <c r="E10256" s="4" t="s">
        <v>7</v>
      </c>
    </row>
    <row r="10257" spans="1:5" ht="13.8" x14ac:dyDescent="0.3">
      <c r="A10257" s="3" t="s">
        <v>49</v>
      </c>
      <c r="B10257" s="3" t="s">
        <v>16</v>
      </c>
      <c r="C10257" s="2">
        <v>301750717</v>
      </c>
      <c r="D10257" s="3" t="s">
        <v>9</v>
      </c>
      <c r="E10257" s="3" t="s">
        <v>7</v>
      </c>
    </row>
    <row r="10258" spans="1:5" ht="13.8" x14ac:dyDescent="0.3">
      <c r="A10258" s="4" t="s">
        <v>49</v>
      </c>
      <c r="B10258" s="4" t="s">
        <v>16</v>
      </c>
      <c r="C10258" s="2">
        <v>301727762</v>
      </c>
      <c r="D10258" s="4" t="s">
        <v>12</v>
      </c>
      <c r="E10258" s="4" t="s">
        <v>7</v>
      </c>
    </row>
    <row r="10259" spans="1:5" ht="13.8" x14ac:dyDescent="0.3">
      <c r="A10259" s="3" t="s">
        <v>49</v>
      </c>
      <c r="B10259" s="3" t="s">
        <v>16</v>
      </c>
      <c r="C10259" s="2">
        <v>301600590</v>
      </c>
      <c r="D10259" s="3" t="s">
        <v>14</v>
      </c>
      <c r="E10259" s="3" t="s">
        <v>15</v>
      </c>
    </row>
    <row r="10260" spans="1:5" ht="13.8" x14ac:dyDescent="0.3">
      <c r="A10260" s="4" t="s">
        <v>49</v>
      </c>
      <c r="B10260" s="4" t="s">
        <v>16</v>
      </c>
      <c r="C10260" s="2">
        <v>301547437</v>
      </c>
      <c r="D10260" s="4"/>
      <c r="E10260" s="4" t="s">
        <v>10</v>
      </c>
    </row>
    <row r="10261" spans="1:5" ht="13.8" x14ac:dyDescent="0.3">
      <c r="A10261" s="3" t="s">
        <v>49</v>
      </c>
      <c r="B10261" s="3" t="s">
        <v>16</v>
      </c>
      <c r="C10261" s="2">
        <v>301721611</v>
      </c>
      <c r="D10261" s="3" t="s">
        <v>18</v>
      </c>
      <c r="E10261" s="3" t="s">
        <v>20</v>
      </c>
    </row>
    <row r="10262" spans="1:5" ht="13.8" x14ac:dyDescent="0.3">
      <c r="A10262" s="4" t="s">
        <v>49</v>
      </c>
      <c r="B10262" s="4" t="s">
        <v>16</v>
      </c>
      <c r="C10262" s="2">
        <v>301481680</v>
      </c>
      <c r="D10262" s="4" t="s">
        <v>12</v>
      </c>
      <c r="E10262" s="4" t="s">
        <v>7</v>
      </c>
    </row>
    <row r="10263" spans="1:5" ht="13.8" x14ac:dyDescent="0.3">
      <c r="A10263" s="3" t="s">
        <v>49</v>
      </c>
      <c r="B10263" s="3" t="s">
        <v>16</v>
      </c>
      <c r="C10263" s="2">
        <v>301652312</v>
      </c>
      <c r="D10263" s="3" t="s">
        <v>25</v>
      </c>
      <c r="E10263" s="3" t="s">
        <v>7</v>
      </c>
    </row>
    <row r="10264" spans="1:5" ht="13.8" x14ac:dyDescent="0.3">
      <c r="A10264" s="4" t="s">
        <v>49</v>
      </c>
      <c r="B10264" s="4" t="s">
        <v>16</v>
      </c>
      <c r="C10264" s="2">
        <v>301689787</v>
      </c>
      <c r="D10264" s="4" t="s">
        <v>6</v>
      </c>
      <c r="E10264" s="4" t="s">
        <v>7</v>
      </c>
    </row>
    <row r="10265" spans="1:5" ht="13.8" x14ac:dyDescent="0.3">
      <c r="A10265" s="3" t="s">
        <v>49</v>
      </c>
      <c r="B10265" s="3" t="s">
        <v>16</v>
      </c>
      <c r="C10265" s="2">
        <v>300289997</v>
      </c>
      <c r="D10265" s="3"/>
      <c r="E10265" s="3" t="s">
        <v>10</v>
      </c>
    </row>
    <row r="10266" spans="1:5" ht="13.8" x14ac:dyDescent="0.3">
      <c r="A10266" s="4" t="s">
        <v>49</v>
      </c>
      <c r="B10266" s="4" t="s">
        <v>16</v>
      </c>
      <c r="C10266" s="2">
        <v>301725768</v>
      </c>
      <c r="D10266" s="4" t="s">
        <v>25</v>
      </c>
      <c r="E10266" s="4" t="s">
        <v>7</v>
      </c>
    </row>
    <row r="10267" spans="1:5" ht="13.8" x14ac:dyDescent="0.3">
      <c r="A10267" s="3" t="s">
        <v>49</v>
      </c>
      <c r="B10267" s="3" t="s">
        <v>16</v>
      </c>
      <c r="C10267" s="2">
        <v>300068043</v>
      </c>
      <c r="D10267" s="3" t="s">
        <v>26</v>
      </c>
      <c r="E10267" s="3" t="s">
        <v>7</v>
      </c>
    </row>
    <row r="10268" spans="1:5" ht="13.8" x14ac:dyDescent="0.3">
      <c r="A10268" s="4" t="s">
        <v>49</v>
      </c>
      <c r="B10268" s="4" t="s">
        <v>16</v>
      </c>
      <c r="C10268" s="2">
        <v>301587064</v>
      </c>
      <c r="D10268" s="4" t="s">
        <v>24</v>
      </c>
      <c r="E10268" s="4" t="s">
        <v>7</v>
      </c>
    </row>
    <row r="10269" spans="1:5" ht="13.8" x14ac:dyDescent="0.3">
      <c r="A10269" s="3" t="s">
        <v>49</v>
      </c>
      <c r="B10269" s="3" t="s">
        <v>16</v>
      </c>
      <c r="C10269" s="2">
        <v>301591719</v>
      </c>
      <c r="D10269" s="3"/>
      <c r="E10269" s="3" t="s">
        <v>10</v>
      </c>
    </row>
    <row r="10270" spans="1:5" ht="13.8" x14ac:dyDescent="0.3">
      <c r="A10270" s="4" t="s">
        <v>49</v>
      </c>
      <c r="B10270" s="4" t="s">
        <v>16</v>
      </c>
      <c r="C10270" s="2">
        <v>301709717</v>
      </c>
      <c r="D10270" s="4" t="s">
        <v>12</v>
      </c>
      <c r="E10270" s="4" t="s">
        <v>7</v>
      </c>
    </row>
    <row r="10271" spans="1:5" ht="13.8" x14ac:dyDescent="0.3">
      <c r="A10271" s="3" t="s">
        <v>49</v>
      </c>
      <c r="B10271" s="3" t="s">
        <v>16</v>
      </c>
      <c r="C10271" s="2">
        <v>301728590</v>
      </c>
      <c r="D10271" s="3" t="s">
        <v>24</v>
      </c>
      <c r="E10271" s="3" t="s">
        <v>7</v>
      </c>
    </row>
    <row r="10272" spans="1:5" ht="13.8" x14ac:dyDescent="0.3">
      <c r="A10272" s="4" t="s">
        <v>49</v>
      </c>
      <c r="B10272" s="4" t="s">
        <v>16</v>
      </c>
      <c r="C10272" s="2">
        <v>301658207</v>
      </c>
      <c r="D10272" s="4" t="s">
        <v>9</v>
      </c>
      <c r="E10272" s="4" t="s">
        <v>7</v>
      </c>
    </row>
    <row r="10273" spans="1:5" ht="13.8" x14ac:dyDescent="0.3">
      <c r="A10273" s="3" t="s">
        <v>49</v>
      </c>
      <c r="B10273" s="3" t="s">
        <v>16</v>
      </c>
      <c r="C10273" s="2">
        <v>301590085</v>
      </c>
      <c r="D10273" s="3" t="s">
        <v>24</v>
      </c>
      <c r="E10273" s="3" t="s">
        <v>7</v>
      </c>
    </row>
    <row r="10274" spans="1:5" ht="13.8" x14ac:dyDescent="0.3">
      <c r="A10274" s="4" t="s">
        <v>49</v>
      </c>
      <c r="B10274" s="4" t="s">
        <v>16</v>
      </c>
      <c r="C10274" s="2">
        <v>301696387</v>
      </c>
      <c r="D10274" s="4" t="s">
        <v>25</v>
      </c>
      <c r="E10274" s="4" t="s">
        <v>7</v>
      </c>
    </row>
    <row r="10275" spans="1:5" ht="13.8" x14ac:dyDescent="0.3">
      <c r="A10275" s="3" t="s">
        <v>49</v>
      </c>
      <c r="B10275" s="3" t="s">
        <v>16</v>
      </c>
      <c r="C10275" s="2">
        <v>301722067</v>
      </c>
      <c r="D10275" s="3" t="s">
        <v>18</v>
      </c>
      <c r="E10275" s="3" t="s">
        <v>20</v>
      </c>
    </row>
    <row r="10276" spans="1:5" ht="13.8" x14ac:dyDescent="0.3">
      <c r="A10276" s="4" t="s">
        <v>49</v>
      </c>
      <c r="B10276" s="4" t="s">
        <v>16</v>
      </c>
      <c r="C10276" s="2">
        <v>301611094</v>
      </c>
      <c r="D10276" s="4"/>
      <c r="E10276" s="4" t="s">
        <v>10</v>
      </c>
    </row>
    <row r="10277" spans="1:5" ht="13.8" x14ac:dyDescent="0.3">
      <c r="A10277" s="3" t="s">
        <v>49</v>
      </c>
      <c r="B10277" s="3" t="s">
        <v>16</v>
      </c>
      <c r="C10277" s="2">
        <v>301648697</v>
      </c>
      <c r="D10277" s="3" t="s">
        <v>9</v>
      </c>
      <c r="E10277" s="3" t="s">
        <v>7</v>
      </c>
    </row>
    <row r="10278" spans="1:5" ht="13.8" x14ac:dyDescent="0.3">
      <c r="A10278" s="4" t="s">
        <v>49</v>
      </c>
      <c r="B10278" s="4" t="s">
        <v>16</v>
      </c>
      <c r="C10278" s="2">
        <v>301655920</v>
      </c>
      <c r="D10278" s="4" t="s">
        <v>9</v>
      </c>
      <c r="E10278" s="4" t="s">
        <v>7</v>
      </c>
    </row>
    <row r="10279" spans="1:5" ht="13.8" x14ac:dyDescent="0.3">
      <c r="A10279" s="3" t="s">
        <v>49</v>
      </c>
      <c r="B10279" s="3" t="s">
        <v>16</v>
      </c>
      <c r="C10279" s="2">
        <v>301679845</v>
      </c>
      <c r="D10279" s="3" t="s">
        <v>24</v>
      </c>
      <c r="E10279" s="3" t="s">
        <v>7</v>
      </c>
    </row>
    <row r="10280" spans="1:5" ht="13.8" x14ac:dyDescent="0.3">
      <c r="A10280" s="4" t="s">
        <v>49</v>
      </c>
      <c r="B10280" s="4" t="s">
        <v>16</v>
      </c>
      <c r="C10280" s="2">
        <v>301733807</v>
      </c>
      <c r="D10280" s="4" t="s">
        <v>9</v>
      </c>
      <c r="E10280" s="4" t="s">
        <v>7</v>
      </c>
    </row>
    <row r="10281" spans="1:5" ht="13.8" x14ac:dyDescent="0.3">
      <c r="A10281" s="3" t="s">
        <v>49</v>
      </c>
      <c r="B10281" s="3" t="s">
        <v>16</v>
      </c>
      <c r="C10281" s="2">
        <v>301517023</v>
      </c>
      <c r="D10281" s="3" t="s">
        <v>13</v>
      </c>
      <c r="E10281" s="3" t="s">
        <v>7</v>
      </c>
    </row>
    <row r="10282" spans="1:5" ht="13.8" x14ac:dyDescent="0.3">
      <c r="A10282" s="4" t="s">
        <v>49</v>
      </c>
      <c r="B10282" s="4" t="s">
        <v>16</v>
      </c>
      <c r="C10282" s="2">
        <v>301656977</v>
      </c>
      <c r="D10282" s="4" t="s">
        <v>12</v>
      </c>
      <c r="E10282" s="4" t="s">
        <v>7</v>
      </c>
    </row>
    <row r="10283" spans="1:5" ht="13.8" x14ac:dyDescent="0.3">
      <c r="A10283" s="3" t="s">
        <v>49</v>
      </c>
      <c r="B10283" s="3" t="s">
        <v>16</v>
      </c>
      <c r="C10283" s="2">
        <v>301728230</v>
      </c>
      <c r="D10283" s="3" t="s">
        <v>13</v>
      </c>
      <c r="E10283" s="3" t="s">
        <v>7</v>
      </c>
    </row>
    <row r="10284" spans="1:5" ht="13.8" x14ac:dyDescent="0.3">
      <c r="A10284" s="4" t="s">
        <v>49</v>
      </c>
      <c r="B10284" s="4" t="s">
        <v>16</v>
      </c>
      <c r="C10284" s="2">
        <v>301635363</v>
      </c>
      <c r="D10284" s="4" t="s">
        <v>12</v>
      </c>
      <c r="E10284" s="4" t="s">
        <v>7</v>
      </c>
    </row>
    <row r="10285" spans="1:5" ht="13.8" x14ac:dyDescent="0.3">
      <c r="A10285" s="3" t="s">
        <v>49</v>
      </c>
      <c r="B10285" s="3" t="s">
        <v>16</v>
      </c>
      <c r="C10285" s="2">
        <v>301595141</v>
      </c>
      <c r="D10285" s="3" t="s">
        <v>25</v>
      </c>
      <c r="E10285" s="3" t="s">
        <v>7</v>
      </c>
    </row>
    <row r="10286" spans="1:5" ht="13.8" x14ac:dyDescent="0.3">
      <c r="A10286" s="4" t="s">
        <v>49</v>
      </c>
      <c r="B10286" s="4" t="s">
        <v>16</v>
      </c>
      <c r="C10286" s="2">
        <v>300249521</v>
      </c>
      <c r="D10286" s="4" t="s">
        <v>22</v>
      </c>
      <c r="E10286" s="4" t="s">
        <v>7</v>
      </c>
    </row>
    <row r="10287" spans="1:5" ht="13.8" x14ac:dyDescent="0.3">
      <c r="A10287" s="3" t="s">
        <v>49</v>
      </c>
      <c r="B10287" s="3" t="s">
        <v>16</v>
      </c>
      <c r="C10287" s="2">
        <v>300281341</v>
      </c>
      <c r="D10287" s="3" t="s">
        <v>14</v>
      </c>
      <c r="E10287" s="3" t="s">
        <v>15</v>
      </c>
    </row>
    <row r="10288" spans="1:5" ht="13.8" x14ac:dyDescent="0.3">
      <c r="A10288" s="4" t="s">
        <v>49</v>
      </c>
      <c r="B10288" s="4" t="s">
        <v>16</v>
      </c>
      <c r="C10288" s="2">
        <v>301641732</v>
      </c>
      <c r="D10288" s="4" t="s">
        <v>24</v>
      </c>
      <c r="E10288" s="4" t="s">
        <v>7</v>
      </c>
    </row>
    <row r="10289" spans="1:5" ht="13.8" x14ac:dyDescent="0.3">
      <c r="A10289" s="3" t="s">
        <v>49</v>
      </c>
      <c r="B10289" s="3" t="s">
        <v>16</v>
      </c>
      <c r="C10289" s="2">
        <v>301501525</v>
      </c>
      <c r="D10289" s="3" t="s">
        <v>6</v>
      </c>
      <c r="E10289" s="3" t="s">
        <v>7</v>
      </c>
    </row>
    <row r="10290" spans="1:5" ht="13.8" x14ac:dyDescent="0.3">
      <c r="A10290" s="4" t="s">
        <v>49</v>
      </c>
      <c r="B10290" s="4" t="s">
        <v>16</v>
      </c>
      <c r="C10290" s="2">
        <v>301658111</v>
      </c>
      <c r="D10290" s="4" t="s">
        <v>14</v>
      </c>
      <c r="E10290" s="4" t="s">
        <v>15</v>
      </c>
    </row>
    <row r="10291" spans="1:5" ht="13.8" x14ac:dyDescent="0.3">
      <c r="A10291" s="3" t="s">
        <v>49</v>
      </c>
      <c r="B10291" s="3" t="s">
        <v>16</v>
      </c>
      <c r="C10291" s="2">
        <v>301562880</v>
      </c>
      <c r="D10291" s="3" t="s">
        <v>26</v>
      </c>
      <c r="E10291" s="3" t="s">
        <v>7</v>
      </c>
    </row>
    <row r="10292" spans="1:5" ht="13.8" x14ac:dyDescent="0.3">
      <c r="A10292" s="4" t="s">
        <v>49</v>
      </c>
      <c r="B10292" s="4" t="s">
        <v>16</v>
      </c>
      <c r="C10292" s="2">
        <v>301712210</v>
      </c>
      <c r="D10292" s="4" t="s">
        <v>25</v>
      </c>
      <c r="E10292" s="4" t="s">
        <v>7</v>
      </c>
    </row>
    <row r="10293" spans="1:5" ht="13.8" x14ac:dyDescent="0.3">
      <c r="A10293" s="3" t="s">
        <v>49</v>
      </c>
      <c r="B10293" s="3" t="s">
        <v>16</v>
      </c>
      <c r="C10293" s="2">
        <v>301640797</v>
      </c>
      <c r="D10293" s="3" t="s">
        <v>24</v>
      </c>
      <c r="E10293" s="3" t="s">
        <v>20</v>
      </c>
    </row>
    <row r="10294" spans="1:5" ht="13.8" x14ac:dyDescent="0.3">
      <c r="A10294" s="4" t="s">
        <v>49</v>
      </c>
      <c r="B10294" s="4" t="s">
        <v>16</v>
      </c>
      <c r="C10294" s="2">
        <v>301373620</v>
      </c>
      <c r="D10294" s="4" t="s">
        <v>14</v>
      </c>
      <c r="E10294" s="4" t="s">
        <v>15</v>
      </c>
    </row>
    <row r="10295" spans="1:5" ht="13.8" x14ac:dyDescent="0.3">
      <c r="A10295" s="3" t="s">
        <v>49</v>
      </c>
      <c r="B10295" s="3" t="s">
        <v>16</v>
      </c>
      <c r="C10295" s="2">
        <v>301673144</v>
      </c>
      <c r="D10295" s="3" t="s">
        <v>25</v>
      </c>
      <c r="E10295" s="3" t="s">
        <v>7</v>
      </c>
    </row>
    <row r="10296" spans="1:5" ht="13.8" x14ac:dyDescent="0.3">
      <c r="A10296" s="4" t="s">
        <v>49</v>
      </c>
      <c r="B10296" s="4" t="s">
        <v>16</v>
      </c>
      <c r="C10296" s="2">
        <v>301681790</v>
      </c>
      <c r="D10296" s="4" t="s">
        <v>26</v>
      </c>
      <c r="E10296" s="4" t="s">
        <v>7</v>
      </c>
    </row>
    <row r="10297" spans="1:5" ht="13.8" x14ac:dyDescent="0.3">
      <c r="A10297" s="3" t="s">
        <v>49</v>
      </c>
      <c r="B10297" s="3" t="s">
        <v>16</v>
      </c>
      <c r="C10297" s="2">
        <v>301692816</v>
      </c>
      <c r="D10297" s="3" t="s">
        <v>12</v>
      </c>
      <c r="E10297" s="3" t="s">
        <v>7</v>
      </c>
    </row>
    <row r="10298" spans="1:5" ht="13.8" x14ac:dyDescent="0.3">
      <c r="A10298" s="4" t="s">
        <v>49</v>
      </c>
      <c r="B10298" s="4" t="s">
        <v>16</v>
      </c>
      <c r="C10298" s="2">
        <v>301670577</v>
      </c>
      <c r="D10298" s="4" t="s">
        <v>31</v>
      </c>
      <c r="E10298" s="4" t="s">
        <v>7</v>
      </c>
    </row>
    <row r="10299" spans="1:5" ht="13.8" x14ac:dyDescent="0.3">
      <c r="A10299" s="3" t="s">
        <v>49</v>
      </c>
      <c r="B10299" s="3" t="s">
        <v>16</v>
      </c>
      <c r="C10299" s="2">
        <v>301646726</v>
      </c>
      <c r="D10299" s="3" t="s">
        <v>6</v>
      </c>
      <c r="E10299" s="3" t="s">
        <v>7</v>
      </c>
    </row>
    <row r="10300" spans="1:5" ht="13.8" x14ac:dyDescent="0.3">
      <c r="A10300" s="4" t="s">
        <v>49</v>
      </c>
      <c r="B10300" s="4" t="s">
        <v>16</v>
      </c>
      <c r="C10300" s="2">
        <v>301721013</v>
      </c>
      <c r="D10300" s="4" t="s">
        <v>14</v>
      </c>
      <c r="E10300" s="4" t="s">
        <v>15</v>
      </c>
    </row>
    <row r="10301" spans="1:5" ht="13.8" x14ac:dyDescent="0.3">
      <c r="A10301" s="3" t="s">
        <v>49</v>
      </c>
      <c r="B10301" s="3" t="s">
        <v>16</v>
      </c>
      <c r="C10301" s="2">
        <v>301546911</v>
      </c>
      <c r="D10301" s="3"/>
      <c r="E10301" s="3" t="s">
        <v>10</v>
      </c>
    </row>
    <row r="10302" spans="1:5" ht="13.8" x14ac:dyDescent="0.3">
      <c r="A10302" s="4" t="s">
        <v>49</v>
      </c>
      <c r="B10302" s="4" t="s">
        <v>16</v>
      </c>
      <c r="C10302" s="2">
        <v>300794589</v>
      </c>
      <c r="D10302" s="4" t="s">
        <v>26</v>
      </c>
      <c r="E10302" s="4" t="s">
        <v>7</v>
      </c>
    </row>
    <row r="10303" spans="1:5" ht="13.8" x14ac:dyDescent="0.3">
      <c r="A10303" s="3" t="s">
        <v>49</v>
      </c>
      <c r="B10303" s="3" t="s">
        <v>16</v>
      </c>
      <c r="C10303" s="2">
        <v>301501394</v>
      </c>
      <c r="D10303" s="3" t="s">
        <v>6</v>
      </c>
      <c r="E10303" s="3" t="s">
        <v>7</v>
      </c>
    </row>
    <row r="10304" spans="1:5" ht="13.8" x14ac:dyDescent="0.3">
      <c r="A10304" s="4" t="s">
        <v>49</v>
      </c>
      <c r="B10304" s="4" t="s">
        <v>16</v>
      </c>
      <c r="C10304" s="2">
        <v>301478929</v>
      </c>
      <c r="D10304" s="4" t="s">
        <v>14</v>
      </c>
      <c r="E10304" s="4" t="s">
        <v>15</v>
      </c>
    </row>
    <row r="10305" spans="1:5" ht="13.8" x14ac:dyDescent="0.3">
      <c r="A10305" s="3" t="s">
        <v>49</v>
      </c>
      <c r="B10305" s="3" t="s">
        <v>16</v>
      </c>
      <c r="C10305" s="2">
        <v>301694550</v>
      </c>
      <c r="D10305" s="3" t="s">
        <v>14</v>
      </c>
      <c r="E10305" s="3" t="s">
        <v>23</v>
      </c>
    </row>
    <row r="10306" spans="1:5" ht="13.8" x14ac:dyDescent="0.3">
      <c r="A10306" s="4" t="s">
        <v>49</v>
      </c>
      <c r="B10306" s="4" t="s">
        <v>16</v>
      </c>
      <c r="C10306" s="2">
        <v>300523917</v>
      </c>
      <c r="D10306" s="4" t="s">
        <v>14</v>
      </c>
      <c r="E10306" s="4" t="s">
        <v>7</v>
      </c>
    </row>
    <row r="10307" spans="1:5" ht="13.8" x14ac:dyDescent="0.3">
      <c r="A10307" s="3" t="s">
        <v>49</v>
      </c>
      <c r="B10307" s="3" t="s">
        <v>16</v>
      </c>
      <c r="C10307" s="2">
        <v>301386240</v>
      </c>
      <c r="D10307" s="3" t="s">
        <v>14</v>
      </c>
      <c r="E10307" s="3" t="s">
        <v>15</v>
      </c>
    </row>
    <row r="10308" spans="1:5" ht="13.8" x14ac:dyDescent="0.3">
      <c r="A10308" s="4" t="s">
        <v>49</v>
      </c>
      <c r="B10308" s="4" t="s">
        <v>16</v>
      </c>
      <c r="C10308" s="2">
        <v>301636336</v>
      </c>
      <c r="D10308" s="4" t="s">
        <v>6</v>
      </c>
      <c r="E10308" s="4" t="s">
        <v>7</v>
      </c>
    </row>
    <row r="10309" spans="1:5" ht="13.8" x14ac:dyDescent="0.3">
      <c r="A10309" s="3" t="s">
        <v>49</v>
      </c>
      <c r="B10309" s="3" t="s">
        <v>16</v>
      </c>
      <c r="C10309" s="2">
        <v>301321607</v>
      </c>
      <c r="D10309" s="3" t="s">
        <v>13</v>
      </c>
      <c r="E10309" s="3" t="s">
        <v>7</v>
      </c>
    </row>
    <row r="10310" spans="1:5" ht="13.8" x14ac:dyDescent="0.3">
      <c r="A10310" s="4" t="s">
        <v>49</v>
      </c>
      <c r="B10310" s="4" t="s">
        <v>16</v>
      </c>
      <c r="C10310" s="2">
        <v>301711819</v>
      </c>
      <c r="D10310" s="4" t="s">
        <v>25</v>
      </c>
      <c r="E10310" s="4" t="s">
        <v>7</v>
      </c>
    </row>
    <row r="10311" spans="1:5" ht="13.8" x14ac:dyDescent="0.3">
      <c r="A10311" s="3" t="s">
        <v>49</v>
      </c>
      <c r="B10311" s="3" t="s">
        <v>16</v>
      </c>
      <c r="C10311" s="2">
        <v>301726356</v>
      </c>
      <c r="D10311" s="3"/>
      <c r="E10311" s="3" t="s">
        <v>10</v>
      </c>
    </row>
    <row r="10312" spans="1:5" ht="13.8" x14ac:dyDescent="0.3">
      <c r="A10312" s="4" t="s">
        <v>49</v>
      </c>
      <c r="B10312" s="4" t="s">
        <v>16</v>
      </c>
      <c r="C10312" s="2">
        <v>301686776</v>
      </c>
      <c r="D10312" s="4" t="s">
        <v>6</v>
      </c>
      <c r="E10312" s="4" t="s">
        <v>7</v>
      </c>
    </row>
    <row r="10313" spans="1:5" ht="13.8" x14ac:dyDescent="0.3">
      <c r="A10313" s="3" t="s">
        <v>49</v>
      </c>
      <c r="B10313" s="3" t="s">
        <v>16</v>
      </c>
      <c r="C10313" s="2">
        <v>301389272</v>
      </c>
      <c r="D10313" s="3" t="s">
        <v>12</v>
      </c>
      <c r="E10313" s="3" t="s">
        <v>7</v>
      </c>
    </row>
    <row r="10314" spans="1:5" ht="13.8" x14ac:dyDescent="0.3">
      <c r="A10314" s="4" t="s">
        <v>49</v>
      </c>
      <c r="B10314" s="4" t="s">
        <v>16</v>
      </c>
      <c r="C10314" s="2">
        <v>301614353</v>
      </c>
      <c r="D10314" s="4"/>
      <c r="E10314" s="4" t="s">
        <v>10</v>
      </c>
    </row>
    <row r="10315" spans="1:5" ht="13.8" x14ac:dyDescent="0.3">
      <c r="A10315" s="3" t="s">
        <v>49</v>
      </c>
      <c r="B10315" s="3" t="s">
        <v>16</v>
      </c>
      <c r="C10315" s="2">
        <v>301720753</v>
      </c>
      <c r="D10315" s="3" t="s">
        <v>25</v>
      </c>
      <c r="E10315" s="3" t="s">
        <v>7</v>
      </c>
    </row>
    <row r="10316" spans="1:5" ht="13.8" x14ac:dyDescent="0.3">
      <c r="A10316" s="4" t="s">
        <v>49</v>
      </c>
      <c r="B10316" s="4" t="s">
        <v>16</v>
      </c>
      <c r="C10316" s="2">
        <v>301633003</v>
      </c>
      <c r="D10316" s="4" t="s">
        <v>25</v>
      </c>
      <c r="E10316" s="4" t="s">
        <v>7</v>
      </c>
    </row>
    <row r="10317" spans="1:5" ht="13.8" x14ac:dyDescent="0.3">
      <c r="A10317" s="3" t="s">
        <v>49</v>
      </c>
      <c r="B10317" s="3" t="s">
        <v>16</v>
      </c>
      <c r="C10317" s="2">
        <v>301742191</v>
      </c>
      <c r="D10317" s="3"/>
      <c r="E10317" s="3" t="s">
        <v>10</v>
      </c>
    </row>
    <row r="10318" spans="1:5" ht="13.8" x14ac:dyDescent="0.3">
      <c r="A10318" s="4" t="s">
        <v>49</v>
      </c>
      <c r="B10318" s="4" t="s">
        <v>16</v>
      </c>
      <c r="C10318" s="2">
        <v>301721678</v>
      </c>
      <c r="D10318" s="4" t="s">
        <v>18</v>
      </c>
      <c r="E10318" s="4" t="s">
        <v>20</v>
      </c>
    </row>
    <row r="10319" spans="1:5" ht="13.8" x14ac:dyDescent="0.3">
      <c r="A10319" s="3" t="s">
        <v>49</v>
      </c>
      <c r="B10319" s="3" t="s">
        <v>16</v>
      </c>
      <c r="C10319" s="2">
        <v>301688809</v>
      </c>
      <c r="D10319" s="3" t="s">
        <v>9</v>
      </c>
      <c r="E10319" s="3" t="s">
        <v>7</v>
      </c>
    </row>
    <row r="10320" spans="1:5" ht="13.8" x14ac:dyDescent="0.3">
      <c r="A10320" s="4" t="s">
        <v>49</v>
      </c>
      <c r="B10320" s="4" t="s">
        <v>16</v>
      </c>
      <c r="C10320" s="2">
        <v>301554629</v>
      </c>
      <c r="D10320" s="4"/>
      <c r="E10320" s="4" t="s">
        <v>10</v>
      </c>
    </row>
    <row r="10321" spans="1:5" ht="13.8" x14ac:dyDescent="0.3">
      <c r="A10321" s="3" t="s">
        <v>49</v>
      </c>
      <c r="B10321" s="3" t="s">
        <v>16</v>
      </c>
      <c r="C10321" s="2">
        <v>301687628</v>
      </c>
      <c r="D10321" s="3" t="s">
        <v>25</v>
      </c>
      <c r="E10321" s="3" t="s">
        <v>7</v>
      </c>
    </row>
    <row r="10322" spans="1:5" ht="13.8" x14ac:dyDescent="0.3">
      <c r="A10322" s="4" t="s">
        <v>49</v>
      </c>
      <c r="B10322" s="4" t="s">
        <v>16</v>
      </c>
      <c r="C10322" s="2">
        <v>301745547</v>
      </c>
      <c r="D10322" s="4"/>
      <c r="E10322" s="4" t="s">
        <v>10</v>
      </c>
    </row>
    <row r="10323" spans="1:5" ht="13.8" x14ac:dyDescent="0.3">
      <c r="A10323" s="3" t="s">
        <v>49</v>
      </c>
      <c r="B10323" s="3" t="s">
        <v>16</v>
      </c>
      <c r="C10323" s="2">
        <v>301683634</v>
      </c>
      <c r="D10323" s="3" t="s">
        <v>14</v>
      </c>
      <c r="E10323" s="3" t="s">
        <v>7</v>
      </c>
    </row>
    <row r="10324" spans="1:5" ht="13.8" x14ac:dyDescent="0.3">
      <c r="A10324" s="4" t="s">
        <v>49</v>
      </c>
      <c r="B10324" s="4" t="s">
        <v>16</v>
      </c>
      <c r="C10324" s="2">
        <v>301705027</v>
      </c>
      <c r="D10324" s="4" t="s">
        <v>9</v>
      </c>
      <c r="E10324" s="4" t="s">
        <v>7</v>
      </c>
    </row>
    <row r="10325" spans="1:5" ht="13.8" x14ac:dyDescent="0.3">
      <c r="A10325" s="3" t="s">
        <v>49</v>
      </c>
      <c r="B10325" s="3" t="s">
        <v>16</v>
      </c>
      <c r="C10325" s="2">
        <v>300838078</v>
      </c>
      <c r="D10325" s="3" t="s">
        <v>9</v>
      </c>
      <c r="E10325" s="3" t="s">
        <v>7</v>
      </c>
    </row>
    <row r="10326" spans="1:5" ht="13.8" x14ac:dyDescent="0.3">
      <c r="A10326" s="4" t="s">
        <v>49</v>
      </c>
      <c r="B10326" s="4" t="s">
        <v>16</v>
      </c>
      <c r="C10326" s="2">
        <v>300263228</v>
      </c>
      <c r="D10326" s="4" t="s">
        <v>25</v>
      </c>
      <c r="E10326" s="4" t="s">
        <v>7</v>
      </c>
    </row>
    <row r="10327" spans="1:5" ht="13.8" x14ac:dyDescent="0.3">
      <c r="A10327" s="3" t="s">
        <v>49</v>
      </c>
      <c r="B10327" s="3" t="s">
        <v>16</v>
      </c>
      <c r="C10327" s="2">
        <v>301738169</v>
      </c>
      <c r="D10327" s="3" t="s">
        <v>12</v>
      </c>
      <c r="E10327" s="3" t="s">
        <v>7</v>
      </c>
    </row>
    <row r="10328" spans="1:5" ht="13.8" x14ac:dyDescent="0.3">
      <c r="A10328" s="4" t="s">
        <v>49</v>
      </c>
      <c r="B10328" s="4" t="s">
        <v>16</v>
      </c>
      <c r="C10328" s="2">
        <v>301683286</v>
      </c>
      <c r="D10328" s="4" t="s">
        <v>24</v>
      </c>
      <c r="E10328" s="4" t="s">
        <v>7</v>
      </c>
    </row>
    <row r="10329" spans="1:5" ht="13.8" x14ac:dyDescent="0.3">
      <c r="A10329" s="3" t="s">
        <v>49</v>
      </c>
      <c r="B10329" s="3" t="s">
        <v>16</v>
      </c>
      <c r="C10329" s="2">
        <v>301678393</v>
      </c>
      <c r="D10329" s="3" t="s">
        <v>25</v>
      </c>
      <c r="E10329" s="3" t="s">
        <v>7</v>
      </c>
    </row>
    <row r="10330" spans="1:5" ht="13.8" x14ac:dyDescent="0.3">
      <c r="A10330" s="4" t="s">
        <v>49</v>
      </c>
      <c r="B10330" s="4" t="s">
        <v>16</v>
      </c>
      <c r="C10330" s="2">
        <v>301566565</v>
      </c>
      <c r="D10330" s="4" t="s">
        <v>26</v>
      </c>
      <c r="E10330" s="4" t="s">
        <v>7</v>
      </c>
    </row>
    <row r="10331" spans="1:5" ht="13.8" x14ac:dyDescent="0.3">
      <c r="A10331" s="3" t="s">
        <v>49</v>
      </c>
      <c r="B10331" s="3" t="s">
        <v>16</v>
      </c>
      <c r="C10331" s="2">
        <v>301689538</v>
      </c>
      <c r="D10331" s="3" t="s">
        <v>12</v>
      </c>
      <c r="E10331" s="3" t="s">
        <v>7</v>
      </c>
    </row>
    <row r="10332" spans="1:5" ht="13.8" x14ac:dyDescent="0.3">
      <c r="A10332" s="4" t="s">
        <v>49</v>
      </c>
      <c r="B10332" s="4" t="s">
        <v>16</v>
      </c>
      <c r="C10332" s="2">
        <v>301677719</v>
      </c>
      <c r="D10332" s="4" t="s">
        <v>14</v>
      </c>
      <c r="E10332" s="4" t="s">
        <v>23</v>
      </c>
    </row>
    <row r="10333" spans="1:5" ht="13.8" x14ac:dyDescent="0.3">
      <c r="A10333" s="3" t="s">
        <v>49</v>
      </c>
      <c r="B10333" s="3" t="s">
        <v>16</v>
      </c>
      <c r="C10333" s="2">
        <v>301633867</v>
      </c>
      <c r="D10333" s="3" t="s">
        <v>9</v>
      </c>
      <c r="E10333" s="3" t="s">
        <v>7</v>
      </c>
    </row>
    <row r="10334" spans="1:5" ht="13.8" x14ac:dyDescent="0.3">
      <c r="A10334" s="4" t="s">
        <v>49</v>
      </c>
      <c r="B10334" s="4" t="s">
        <v>16</v>
      </c>
      <c r="C10334" s="2">
        <v>301635066</v>
      </c>
      <c r="D10334" s="4"/>
      <c r="E10334" s="4" t="s">
        <v>10</v>
      </c>
    </row>
    <row r="10335" spans="1:5" ht="13.8" x14ac:dyDescent="0.3">
      <c r="A10335" s="3" t="s">
        <v>49</v>
      </c>
      <c r="B10335" s="3" t="s">
        <v>16</v>
      </c>
      <c r="C10335" s="2">
        <v>301621868</v>
      </c>
      <c r="D10335" s="3" t="s">
        <v>13</v>
      </c>
      <c r="E10335" s="3" t="s">
        <v>7</v>
      </c>
    </row>
    <row r="10336" spans="1:5" ht="13.8" x14ac:dyDescent="0.3">
      <c r="A10336" s="4" t="s">
        <v>49</v>
      </c>
      <c r="B10336" s="4" t="s">
        <v>16</v>
      </c>
      <c r="C10336" s="2">
        <v>301655502</v>
      </c>
      <c r="D10336" s="4"/>
      <c r="E10336" s="4" t="s">
        <v>10</v>
      </c>
    </row>
    <row r="10337" spans="1:5" ht="13.8" x14ac:dyDescent="0.3">
      <c r="A10337" s="3" t="s">
        <v>49</v>
      </c>
      <c r="B10337" s="3" t="s">
        <v>16</v>
      </c>
      <c r="C10337" s="2">
        <v>301719155</v>
      </c>
      <c r="D10337" s="3" t="s">
        <v>25</v>
      </c>
      <c r="E10337" s="3" t="s">
        <v>7</v>
      </c>
    </row>
    <row r="10338" spans="1:5" ht="13.8" x14ac:dyDescent="0.3">
      <c r="A10338" s="4" t="s">
        <v>49</v>
      </c>
      <c r="B10338" s="4" t="s">
        <v>16</v>
      </c>
      <c r="C10338" s="2">
        <v>301742191</v>
      </c>
      <c r="D10338" s="4" t="s">
        <v>13</v>
      </c>
      <c r="E10338" s="4" t="s">
        <v>7</v>
      </c>
    </row>
    <row r="10339" spans="1:5" ht="13.8" x14ac:dyDescent="0.3">
      <c r="A10339" s="3" t="s">
        <v>49</v>
      </c>
      <c r="B10339" s="3" t="s">
        <v>16</v>
      </c>
      <c r="C10339" s="2">
        <v>301735725</v>
      </c>
      <c r="D10339" s="3" t="s">
        <v>17</v>
      </c>
      <c r="E10339" s="3" t="s">
        <v>20</v>
      </c>
    </row>
    <row r="10340" spans="1:5" ht="13.8" x14ac:dyDescent="0.3">
      <c r="A10340" s="4" t="s">
        <v>49</v>
      </c>
      <c r="B10340" s="4" t="s">
        <v>16</v>
      </c>
      <c r="C10340" s="2">
        <v>301724619</v>
      </c>
      <c r="D10340" s="4" t="s">
        <v>17</v>
      </c>
      <c r="E10340" s="4" t="s">
        <v>7</v>
      </c>
    </row>
    <row r="10341" spans="1:5" ht="13.8" x14ac:dyDescent="0.3">
      <c r="A10341" s="3" t="s">
        <v>49</v>
      </c>
      <c r="B10341" s="3" t="s">
        <v>16</v>
      </c>
      <c r="C10341" s="2">
        <v>301726390</v>
      </c>
      <c r="D10341" s="3" t="s">
        <v>12</v>
      </c>
      <c r="E10341" s="3" t="s">
        <v>7</v>
      </c>
    </row>
    <row r="10342" spans="1:5" ht="13.8" x14ac:dyDescent="0.3">
      <c r="A10342" s="4" t="s">
        <v>49</v>
      </c>
      <c r="B10342" s="4" t="s">
        <v>16</v>
      </c>
      <c r="C10342" s="2">
        <v>301642034</v>
      </c>
      <c r="D10342" s="4"/>
      <c r="E10342" s="4" t="s">
        <v>10</v>
      </c>
    </row>
    <row r="10343" spans="1:5" ht="13.8" x14ac:dyDescent="0.3">
      <c r="A10343" s="3" t="s">
        <v>49</v>
      </c>
      <c r="B10343" s="3" t="s">
        <v>16</v>
      </c>
      <c r="C10343" s="2">
        <v>301658347</v>
      </c>
      <c r="D10343" s="3"/>
      <c r="E10343" s="3" t="s">
        <v>10</v>
      </c>
    </row>
    <row r="10344" spans="1:5" ht="13.8" x14ac:dyDescent="0.3">
      <c r="A10344" s="4" t="s">
        <v>49</v>
      </c>
      <c r="B10344" s="4" t="s">
        <v>16</v>
      </c>
      <c r="C10344" s="2">
        <v>301744727</v>
      </c>
      <c r="D10344" s="4" t="s">
        <v>17</v>
      </c>
      <c r="E10344" s="4" t="s">
        <v>7</v>
      </c>
    </row>
    <row r="10345" spans="1:5" ht="13.8" x14ac:dyDescent="0.3">
      <c r="A10345" s="3" t="s">
        <v>49</v>
      </c>
      <c r="B10345" s="3" t="s">
        <v>16</v>
      </c>
      <c r="C10345" s="2">
        <v>301595825</v>
      </c>
      <c r="D10345" s="3" t="s">
        <v>25</v>
      </c>
      <c r="E10345" s="3" t="s">
        <v>7</v>
      </c>
    </row>
    <row r="10346" spans="1:5" ht="13.8" x14ac:dyDescent="0.3">
      <c r="A10346" s="4" t="s">
        <v>49</v>
      </c>
      <c r="B10346" s="4" t="s">
        <v>16</v>
      </c>
      <c r="C10346" s="2">
        <v>301662026</v>
      </c>
      <c r="D10346" s="4"/>
      <c r="E10346" s="4" t="s">
        <v>10</v>
      </c>
    </row>
    <row r="10347" spans="1:5" ht="13.8" x14ac:dyDescent="0.3">
      <c r="A10347" s="3" t="s">
        <v>49</v>
      </c>
      <c r="B10347" s="3" t="s">
        <v>16</v>
      </c>
      <c r="C10347" s="2">
        <v>301567961</v>
      </c>
      <c r="D10347" s="3" t="s">
        <v>6</v>
      </c>
      <c r="E10347" s="3" t="s">
        <v>7</v>
      </c>
    </row>
    <row r="10348" spans="1:5" ht="13.8" x14ac:dyDescent="0.3">
      <c r="A10348" s="4" t="s">
        <v>49</v>
      </c>
      <c r="B10348" s="4" t="s">
        <v>16</v>
      </c>
      <c r="C10348" s="2">
        <v>301728234</v>
      </c>
      <c r="D10348" s="4" t="s">
        <v>12</v>
      </c>
      <c r="E10348" s="4" t="s">
        <v>7</v>
      </c>
    </row>
    <row r="10349" spans="1:5" ht="13.8" x14ac:dyDescent="0.3">
      <c r="A10349" s="3" t="s">
        <v>49</v>
      </c>
      <c r="B10349" s="3" t="s">
        <v>16</v>
      </c>
      <c r="C10349" s="2">
        <v>301722184</v>
      </c>
      <c r="D10349" s="3" t="s">
        <v>13</v>
      </c>
      <c r="E10349" s="3" t="s">
        <v>20</v>
      </c>
    </row>
    <row r="10350" spans="1:5" ht="13.8" x14ac:dyDescent="0.3">
      <c r="A10350" s="4" t="s">
        <v>49</v>
      </c>
      <c r="B10350" s="4" t="s">
        <v>16</v>
      </c>
      <c r="C10350" s="2">
        <v>301679946</v>
      </c>
      <c r="D10350" s="4" t="s">
        <v>25</v>
      </c>
      <c r="E10350" s="4" t="s">
        <v>7</v>
      </c>
    </row>
    <row r="10351" spans="1:5" ht="13.8" x14ac:dyDescent="0.3">
      <c r="A10351" s="3" t="s">
        <v>49</v>
      </c>
      <c r="B10351" s="3" t="s">
        <v>16</v>
      </c>
      <c r="C10351" s="2">
        <v>301690158</v>
      </c>
      <c r="D10351" s="3" t="s">
        <v>12</v>
      </c>
      <c r="E10351" s="3" t="s">
        <v>7</v>
      </c>
    </row>
    <row r="10352" spans="1:5" ht="13.8" x14ac:dyDescent="0.3">
      <c r="A10352" s="4" t="s">
        <v>49</v>
      </c>
      <c r="B10352" s="4" t="s">
        <v>16</v>
      </c>
      <c r="C10352" s="2">
        <v>301664517</v>
      </c>
      <c r="D10352" s="4" t="s">
        <v>12</v>
      </c>
      <c r="E10352" s="4" t="s">
        <v>7</v>
      </c>
    </row>
    <row r="10353" spans="1:5" ht="13.8" x14ac:dyDescent="0.3">
      <c r="A10353" s="3" t="s">
        <v>49</v>
      </c>
      <c r="B10353" s="3" t="s">
        <v>16</v>
      </c>
      <c r="C10353" s="2">
        <v>301320437</v>
      </c>
      <c r="D10353" s="3"/>
      <c r="E10353" s="3" t="s">
        <v>10</v>
      </c>
    </row>
    <row r="10354" spans="1:5" ht="13.8" x14ac:dyDescent="0.3">
      <c r="A10354" s="4" t="s">
        <v>49</v>
      </c>
      <c r="B10354" s="4" t="s">
        <v>16</v>
      </c>
      <c r="C10354" s="2">
        <v>301720439</v>
      </c>
      <c r="D10354" s="4" t="s">
        <v>18</v>
      </c>
      <c r="E10354" s="4" t="s">
        <v>20</v>
      </c>
    </row>
    <row r="10355" spans="1:5" ht="13.8" x14ac:dyDescent="0.3">
      <c r="A10355" s="3" t="s">
        <v>49</v>
      </c>
      <c r="B10355" s="3" t="s">
        <v>16</v>
      </c>
      <c r="C10355" s="2">
        <v>301640579</v>
      </c>
      <c r="D10355" s="3" t="s">
        <v>26</v>
      </c>
      <c r="E10355" s="3" t="s">
        <v>7</v>
      </c>
    </row>
    <row r="10356" spans="1:5" ht="13.8" x14ac:dyDescent="0.3">
      <c r="A10356" s="4" t="s">
        <v>49</v>
      </c>
      <c r="B10356" s="4" t="s">
        <v>16</v>
      </c>
      <c r="C10356" s="2">
        <v>301165179</v>
      </c>
      <c r="D10356" s="4" t="s">
        <v>9</v>
      </c>
      <c r="E10356" s="4" t="s">
        <v>7</v>
      </c>
    </row>
    <row r="10357" spans="1:5" ht="13.8" x14ac:dyDescent="0.3">
      <c r="A10357" s="3" t="s">
        <v>49</v>
      </c>
      <c r="B10357" s="3" t="s">
        <v>16</v>
      </c>
      <c r="C10357" s="2">
        <v>301729449</v>
      </c>
      <c r="D10357" s="3" t="s">
        <v>12</v>
      </c>
      <c r="E10357" s="3" t="s">
        <v>7</v>
      </c>
    </row>
    <row r="10358" spans="1:5" ht="13.8" x14ac:dyDescent="0.3">
      <c r="A10358" s="4" t="s">
        <v>49</v>
      </c>
      <c r="B10358" s="4" t="s">
        <v>16</v>
      </c>
      <c r="C10358" s="2">
        <v>301691957</v>
      </c>
      <c r="D10358" s="4" t="s">
        <v>25</v>
      </c>
      <c r="E10358" s="4" t="s">
        <v>7</v>
      </c>
    </row>
    <row r="10359" spans="1:5" ht="13.8" x14ac:dyDescent="0.3">
      <c r="A10359" s="3" t="s">
        <v>49</v>
      </c>
      <c r="B10359" s="3" t="s">
        <v>16</v>
      </c>
      <c r="C10359" s="2">
        <v>301737085</v>
      </c>
      <c r="D10359" s="3" t="s">
        <v>9</v>
      </c>
      <c r="E10359" s="3" t="s">
        <v>7</v>
      </c>
    </row>
    <row r="10360" spans="1:5" ht="13.8" x14ac:dyDescent="0.3">
      <c r="A10360" s="4" t="s">
        <v>49</v>
      </c>
      <c r="B10360" s="4" t="s">
        <v>16</v>
      </c>
      <c r="C10360" s="2">
        <v>301605865</v>
      </c>
      <c r="D10360" s="4" t="s">
        <v>26</v>
      </c>
      <c r="E10360" s="4" t="s">
        <v>7</v>
      </c>
    </row>
    <row r="10361" spans="1:5" ht="13.8" x14ac:dyDescent="0.3">
      <c r="A10361" s="3" t="s">
        <v>49</v>
      </c>
      <c r="B10361" s="3" t="s">
        <v>16</v>
      </c>
      <c r="C10361" s="2">
        <v>301616954</v>
      </c>
      <c r="D10361" s="3" t="s">
        <v>22</v>
      </c>
      <c r="E10361" s="3" t="s">
        <v>7</v>
      </c>
    </row>
    <row r="10362" spans="1:5" ht="13.8" x14ac:dyDescent="0.3">
      <c r="A10362" s="4" t="s">
        <v>49</v>
      </c>
      <c r="B10362" s="4" t="s">
        <v>16</v>
      </c>
      <c r="C10362" s="2">
        <v>301639060</v>
      </c>
      <c r="D10362" s="4" t="s">
        <v>12</v>
      </c>
      <c r="E10362" s="4" t="s">
        <v>7</v>
      </c>
    </row>
    <row r="10363" spans="1:5" ht="13.8" x14ac:dyDescent="0.3">
      <c r="A10363" s="3" t="s">
        <v>49</v>
      </c>
      <c r="B10363" s="3" t="s">
        <v>16</v>
      </c>
      <c r="C10363" s="2">
        <v>301658629</v>
      </c>
      <c r="D10363" s="3" t="s">
        <v>12</v>
      </c>
      <c r="E10363" s="3" t="s">
        <v>7</v>
      </c>
    </row>
    <row r="10364" spans="1:5" ht="13.8" x14ac:dyDescent="0.3">
      <c r="A10364" s="4" t="s">
        <v>49</v>
      </c>
      <c r="B10364" s="4" t="s">
        <v>16</v>
      </c>
      <c r="C10364" s="2">
        <v>301650707</v>
      </c>
      <c r="D10364" s="4" t="s">
        <v>9</v>
      </c>
      <c r="E10364" s="4" t="s">
        <v>7</v>
      </c>
    </row>
    <row r="10365" spans="1:5" ht="13.8" x14ac:dyDescent="0.3">
      <c r="A10365" s="3" t="s">
        <v>49</v>
      </c>
      <c r="B10365" s="3" t="s">
        <v>16</v>
      </c>
      <c r="C10365" s="2">
        <v>301720633</v>
      </c>
      <c r="D10365" s="3" t="s">
        <v>6</v>
      </c>
      <c r="E10365" s="3" t="s">
        <v>20</v>
      </c>
    </row>
    <row r="10366" spans="1:5" ht="13.8" x14ac:dyDescent="0.3">
      <c r="A10366" s="4" t="s">
        <v>49</v>
      </c>
      <c r="B10366" s="4" t="s">
        <v>16</v>
      </c>
      <c r="C10366" s="2">
        <v>301694411</v>
      </c>
      <c r="D10366" s="4" t="s">
        <v>31</v>
      </c>
      <c r="E10366" s="4" t="s">
        <v>7</v>
      </c>
    </row>
    <row r="10367" spans="1:5" ht="13.8" x14ac:dyDescent="0.3">
      <c r="A10367" s="3" t="s">
        <v>49</v>
      </c>
      <c r="B10367" s="3" t="s">
        <v>16</v>
      </c>
      <c r="C10367" s="2">
        <v>301761543</v>
      </c>
      <c r="D10367" s="3" t="s">
        <v>12</v>
      </c>
      <c r="E10367" s="3" t="s">
        <v>20</v>
      </c>
    </row>
    <row r="10368" spans="1:5" ht="13.8" x14ac:dyDescent="0.3">
      <c r="A10368" s="4" t="s">
        <v>49</v>
      </c>
      <c r="B10368" s="4" t="s">
        <v>16</v>
      </c>
      <c r="C10368" s="2">
        <v>301688620</v>
      </c>
      <c r="D10368" s="4" t="s">
        <v>9</v>
      </c>
      <c r="E10368" s="4" t="s">
        <v>7</v>
      </c>
    </row>
    <row r="10369" spans="1:5" ht="13.8" x14ac:dyDescent="0.3">
      <c r="A10369" s="3" t="s">
        <v>49</v>
      </c>
      <c r="B10369" s="3" t="s">
        <v>16</v>
      </c>
      <c r="C10369" s="2">
        <v>301699026</v>
      </c>
      <c r="D10369" s="3" t="s">
        <v>9</v>
      </c>
      <c r="E10369" s="3" t="s">
        <v>7</v>
      </c>
    </row>
    <row r="10370" spans="1:5" ht="13.8" x14ac:dyDescent="0.3">
      <c r="A10370" s="4" t="s">
        <v>49</v>
      </c>
      <c r="B10370" s="4" t="s">
        <v>16</v>
      </c>
      <c r="C10370" s="2">
        <v>301146607</v>
      </c>
      <c r="D10370" s="4" t="s">
        <v>25</v>
      </c>
      <c r="E10370" s="4" t="s">
        <v>7</v>
      </c>
    </row>
    <row r="10371" spans="1:5" ht="13.8" x14ac:dyDescent="0.3">
      <c r="A10371" s="3" t="s">
        <v>49</v>
      </c>
      <c r="B10371" s="3" t="s">
        <v>16</v>
      </c>
      <c r="C10371" s="2">
        <v>301609351</v>
      </c>
      <c r="D10371" s="3" t="s">
        <v>9</v>
      </c>
      <c r="E10371" s="3" t="s">
        <v>7</v>
      </c>
    </row>
    <row r="10372" spans="1:5" ht="13.8" x14ac:dyDescent="0.3">
      <c r="A10372" s="4" t="s">
        <v>49</v>
      </c>
      <c r="B10372" s="4" t="s">
        <v>16</v>
      </c>
      <c r="C10372" s="2">
        <v>301635066</v>
      </c>
      <c r="D10372" s="4" t="s">
        <v>24</v>
      </c>
      <c r="E10372" s="4" t="s">
        <v>7</v>
      </c>
    </row>
    <row r="10373" spans="1:5" ht="13.8" x14ac:dyDescent="0.3">
      <c r="A10373" s="3" t="s">
        <v>49</v>
      </c>
      <c r="B10373" s="3" t="s">
        <v>16</v>
      </c>
      <c r="C10373" s="2">
        <v>301707960</v>
      </c>
      <c r="D10373" s="3" t="s">
        <v>9</v>
      </c>
      <c r="E10373" s="3" t="s">
        <v>7</v>
      </c>
    </row>
    <row r="10374" spans="1:5" ht="13.8" x14ac:dyDescent="0.3">
      <c r="A10374" s="4" t="s">
        <v>49</v>
      </c>
      <c r="B10374" s="4" t="s">
        <v>16</v>
      </c>
      <c r="C10374" s="2">
        <v>301672714</v>
      </c>
      <c r="D10374" s="4" t="s">
        <v>25</v>
      </c>
      <c r="E10374" s="4" t="s">
        <v>7</v>
      </c>
    </row>
    <row r="10375" spans="1:5" ht="13.8" x14ac:dyDescent="0.3">
      <c r="A10375" s="3" t="s">
        <v>49</v>
      </c>
      <c r="B10375" s="3" t="s">
        <v>16</v>
      </c>
      <c r="C10375" s="2">
        <v>301711434</v>
      </c>
      <c r="D10375" s="3" t="s">
        <v>6</v>
      </c>
      <c r="E10375" s="3" t="s">
        <v>7</v>
      </c>
    </row>
    <row r="10376" spans="1:5" ht="13.8" x14ac:dyDescent="0.3">
      <c r="A10376" s="4" t="s">
        <v>49</v>
      </c>
      <c r="B10376" s="4" t="s">
        <v>16</v>
      </c>
      <c r="C10376" s="2">
        <v>301702413</v>
      </c>
      <c r="D10376" s="4" t="s">
        <v>18</v>
      </c>
      <c r="E10376" s="4" t="s">
        <v>20</v>
      </c>
    </row>
    <row r="10377" spans="1:5" ht="13.8" x14ac:dyDescent="0.3">
      <c r="A10377" s="3" t="s">
        <v>49</v>
      </c>
      <c r="B10377" s="3" t="s">
        <v>16</v>
      </c>
      <c r="C10377" s="2">
        <v>301368952</v>
      </c>
      <c r="D10377" s="3"/>
      <c r="E10377" s="3" t="s">
        <v>10</v>
      </c>
    </row>
    <row r="10378" spans="1:5" ht="13.8" x14ac:dyDescent="0.3">
      <c r="A10378" s="4" t="s">
        <v>49</v>
      </c>
      <c r="B10378" s="4" t="s">
        <v>16</v>
      </c>
      <c r="C10378" s="2">
        <v>301125217</v>
      </c>
      <c r="D10378" s="4" t="s">
        <v>24</v>
      </c>
      <c r="E10378" s="4" t="s">
        <v>7</v>
      </c>
    </row>
    <row r="10379" spans="1:5" ht="13.8" x14ac:dyDescent="0.3">
      <c r="A10379" s="3" t="s">
        <v>49</v>
      </c>
      <c r="B10379" s="3" t="s">
        <v>16</v>
      </c>
      <c r="C10379" s="2">
        <v>301729185</v>
      </c>
      <c r="D10379" s="3" t="s">
        <v>14</v>
      </c>
      <c r="E10379" s="3" t="s">
        <v>15</v>
      </c>
    </row>
    <row r="10380" spans="1:5" ht="13.8" x14ac:dyDescent="0.3">
      <c r="A10380" s="4" t="s">
        <v>49</v>
      </c>
      <c r="B10380" s="4" t="s">
        <v>16</v>
      </c>
      <c r="C10380" s="2">
        <v>301687856</v>
      </c>
      <c r="D10380" s="4" t="s">
        <v>25</v>
      </c>
      <c r="E10380" s="4" t="s">
        <v>7</v>
      </c>
    </row>
    <row r="10381" spans="1:5" ht="13.8" x14ac:dyDescent="0.3">
      <c r="A10381" s="3" t="s">
        <v>49</v>
      </c>
      <c r="B10381" s="3" t="s">
        <v>16</v>
      </c>
      <c r="C10381" s="2">
        <v>301705906</v>
      </c>
      <c r="D10381" s="3" t="s">
        <v>25</v>
      </c>
      <c r="E10381" s="3" t="s">
        <v>7</v>
      </c>
    </row>
    <row r="10382" spans="1:5" ht="13.8" x14ac:dyDescent="0.3">
      <c r="A10382" s="4" t="s">
        <v>49</v>
      </c>
      <c r="B10382" s="4" t="s">
        <v>16</v>
      </c>
      <c r="C10382" s="2">
        <v>301039738</v>
      </c>
      <c r="D10382" s="4" t="s">
        <v>9</v>
      </c>
      <c r="E10382" s="4" t="s">
        <v>7</v>
      </c>
    </row>
    <row r="10383" spans="1:5" ht="13.8" x14ac:dyDescent="0.3">
      <c r="A10383" s="3" t="s">
        <v>49</v>
      </c>
      <c r="B10383" s="3" t="s">
        <v>16</v>
      </c>
      <c r="C10383" s="2">
        <v>301710637</v>
      </c>
      <c r="D10383" s="3"/>
      <c r="E10383" s="3" t="s">
        <v>10</v>
      </c>
    </row>
    <row r="10384" spans="1:5" ht="13.8" x14ac:dyDescent="0.3">
      <c r="A10384" s="4" t="s">
        <v>49</v>
      </c>
      <c r="B10384" s="4" t="s">
        <v>16</v>
      </c>
      <c r="C10384" s="2">
        <v>301626896</v>
      </c>
      <c r="D10384" s="4" t="s">
        <v>14</v>
      </c>
      <c r="E10384" s="4" t="s">
        <v>15</v>
      </c>
    </row>
    <row r="10385" spans="1:5" ht="13.8" x14ac:dyDescent="0.3">
      <c r="A10385" s="3" t="s">
        <v>49</v>
      </c>
      <c r="B10385" s="3" t="s">
        <v>16</v>
      </c>
      <c r="C10385" s="2">
        <v>301592218</v>
      </c>
      <c r="D10385" s="3"/>
      <c r="E10385" s="3" t="s">
        <v>10</v>
      </c>
    </row>
    <row r="10386" spans="1:5" ht="13.8" x14ac:dyDescent="0.3">
      <c r="A10386" s="4" t="s">
        <v>49</v>
      </c>
      <c r="B10386" s="4" t="s">
        <v>16</v>
      </c>
      <c r="C10386" s="2">
        <v>301710016</v>
      </c>
      <c r="D10386" s="4" t="s">
        <v>6</v>
      </c>
      <c r="E10386" s="4" t="s">
        <v>7</v>
      </c>
    </row>
    <row r="10387" spans="1:5" ht="13.8" x14ac:dyDescent="0.3">
      <c r="A10387" s="3" t="s">
        <v>49</v>
      </c>
      <c r="B10387" s="3" t="s">
        <v>16</v>
      </c>
      <c r="C10387" s="2">
        <v>301749028</v>
      </c>
      <c r="D10387" s="3" t="s">
        <v>13</v>
      </c>
      <c r="E10387" s="3" t="s">
        <v>7</v>
      </c>
    </row>
    <row r="10388" spans="1:5" ht="13.8" x14ac:dyDescent="0.3">
      <c r="A10388" s="4" t="s">
        <v>49</v>
      </c>
      <c r="B10388" s="4" t="s">
        <v>16</v>
      </c>
      <c r="C10388" s="2">
        <v>300290017</v>
      </c>
      <c r="D10388" s="4"/>
      <c r="E10388" s="4" t="s">
        <v>10</v>
      </c>
    </row>
    <row r="10389" spans="1:5" ht="13.8" x14ac:dyDescent="0.3">
      <c r="A10389" s="3" t="s">
        <v>49</v>
      </c>
      <c r="B10389" s="3" t="s">
        <v>16</v>
      </c>
      <c r="C10389" s="2">
        <v>300169346</v>
      </c>
      <c r="D10389" s="3" t="s">
        <v>24</v>
      </c>
      <c r="E10389" s="3" t="s">
        <v>7</v>
      </c>
    </row>
    <row r="10390" spans="1:5" ht="13.8" x14ac:dyDescent="0.3">
      <c r="A10390" s="4" t="s">
        <v>49</v>
      </c>
      <c r="B10390" s="4" t="s">
        <v>16</v>
      </c>
      <c r="C10390" s="2">
        <v>301687898</v>
      </c>
      <c r="D10390" s="4" t="s">
        <v>25</v>
      </c>
      <c r="E10390" s="4" t="s">
        <v>7</v>
      </c>
    </row>
    <row r="10391" spans="1:5" ht="13.8" x14ac:dyDescent="0.3">
      <c r="A10391" s="3" t="s">
        <v>49</v>
      </c>
      <c r="B10391" s="3" t="s">
        <v>16</v>
      </c>
      <c r="C10391" s="2">
        <v>301591357</v>
      </c>
      <c r="D10391" s="3" t="s">
        <v>17</v>
      </c>
      <c r="E10391" s="3" t="s">
        <v>7</v>
      </c>
    </row>
    <row r="10392" spans="1:5" ht="13.8" x14ac:dyDescent="0.3">
      <c r="A10392" s="4" t="s">
        <v>49</v>
      </c>
      <c r="B10392" s="4" t="s">
        <v>16</v>
      </c>
      <c r="C10392" s="2">
        <v>301739925</v>
      </c>
      <c r="D10392" s="4" t="s">
        <v>24</v>
      </c>
      <c r="E10392" s="4" t="s">
        <v>7</v>
      </c>
    </row>
    <row r="10393" spans="1:5" ht="13.8" x14ac:dyDescent="0.3">
      <c r="A10393" s="3" t="s">
        <v>49</v>
      </c>
      <c r="B10393" s="3" t="s">
        <v>16</v>
      </c>
      <c r="C10393" s="2">
        <v>301726939</v>
      </c>
      <c r="D10393" s="3" t="s">
        <v>25</v>
      </c>
      <c r="E10393" s="3" t="s">
        <v>7</v>
      </c>
    </row>
    <row r="10394" spans="1:5" ht="13.8" x14ac:dyDescent="0.3">
      <c r="A10394" s="4" t="s">
        <v>49</v>
      </c>
      <c r="B10394" s="4" t="s">
        <v>16</v>
      </c>
      <c r="C10394" s="2">
        <v>301768947</v>
      </c>
      <c r="D10394" s="4"/>
      <c r="E10394" s="4" t="s">
        <v>10</v>
      </c>
    </row>
    <row r="10395" spans="1:5" ht="13.8" x14ac:dyDescent="0.3">
      <c r="A10395" s="3" t="s">
        <v>49</v>
      </c>
      <c r="B10395" s="3" t="s">
        <v>16</v>
      </c>
      <c r="C10395" s="2">
        <v>301633395</v>
      </c>
      <c r="D10395" s="3" t="s">
        <v>26</v>
      </c>
      <c r="E10395" s="3" t="s">
        <v>7</v>
      </c>
    </row>
    <row r="10396" spans="1:5" ht="13.8" x14ac:dyDescent="0.3">
      <c r="A10396" s="4" t="s">
        <v>49</v>
      </c>
      <c r="B10396" s="4" t="s">
        <v>16</v>
      </c>
      <c r="C10396" s="2">
        <v>301645130</v>
      </c>
      <c r="D10396" s="4" t="s">
        <v>12</v>
      </c>
      <c r="E10396" s="4" t="s">
        <v>7</v>
      </c>
    </row>
    <row r="10397" spans="1:5" ht="13.8" x14ac:dyDescent="0.3">
      <c r="A10397" s="3" t="s">
        <v>49</v>
      </c>
      <c r="B10397" s="3" t="s">
        <v>16</v>
      </c>
      <c r="C10397" s="2">
        <v>301690787</v>
      </c>
      <c r="D10397" s="3" t="s">
        <v>14</v>
      </c>
      <c r="E10397" s="3" t="s">
        <v>15</v>
      </c>
    </row>
    <row r="10398" spans="1:5" ht="13.8" x14ac:dyDescent="0.3">
      <c r="A10398" s="4" t="s">
        <v>49</v>
      </c>
      <c r="B10398" s="4" t="s">
        <v>16</v>
      </c>
      <c r="C10398" s="2">
        <v>301665618</v>
      </c>
      <c r="D10398" s="4" t="s">
        <v>14</v>
      </c>
      <c r="E10398" s="4" t="s">
        <v>7</v>
      </c>
    </row>
    <row r="10399" spans="1:5" ht="13.8" x14ac:dyDescent="0.3">
      <c r="A10399" s="3" t="s">
        <v>49</v>
      </c>
      <c r="B10399" s="3" t="s">
        <v>16</v>
      </c>
      <c r="C10399" s="2">
        <v>301728058</v>
      </c>
      <c r="D10399" s="3" t="s">
        <v>22</v>
      </c>
      <c r="E10399" s="3" t="s">
        <v>7</v>
      </c>
    </row>
    <row r="10400" spans="1:5" ht="13.8" x14ac:dyDescent="0.3">
      <c r="A10400" s="4" t="s">
        <v>49</v>
      </c>
      <c r="B10400" s="4" t="s">
        <v>16</v>
      </c>
      <c r="C10400" s="2">
        <v>301643895</v>
      </c>
      <c r="D10400" s="4" t="s">
        <v>14</v>
      </c>
      <c r="E10400" s="4" t="s">
        <v>15</v>
      </c>
    </row>
    <row r="10401" spans="1:5" ht="13.8" x14ac:dyDescent="0.3">
      <c r="A10401" s="3" t="s">
        <v>49</v>
      </c>
      <c r="B10401" s="3" t="s">
        <v>16</v>
      </c>
      <c r="C10401" s="2">
        <v>301727647</v>
      </c>
      <c r="D10401" s="3"/>
      <c r="E10401" s="3" t="s">
        <v>10</v>
      </c>
    </row>
    <row r="10402" spans="1:5" ht="13.8" x14ac:dyDescent="0.3">
      <c r="A10402" s="4" t="s">
        <v>49</v>
      </c>
      <c r="B10402" s="4" t="s">
        <v>16</v>
      </c>
      <c r="C10402" s="2">
        <v>300465380</v>
      </c>
      <c r="D10402" s="4" t="s">
        <v>25</v>
      </c>
      <c r="E10402" s="4" t="s">
        <v>7</v>
      </c>
    </row>
    <row r="10403" spans="1:5" ht="13.8" x14ac:dyDescent="0.3">
      <c r="A10403" s="3" t="s">
        <v>49</v>
      </c>
      <c r="B10403" s="3" t="s">
        <v>16</v>
      </c>
      <c r="C10403" s="2">
        <v>301669281</v>
      </c>
      <c r="D10403" s="3" t="s">
        <v>26</v>
      </c>
      <c r="E10403" s="3" t="s">
        <v>7</v>
      </c>
    </row>
    <row r="10404" spans="1:5" ht="13.8" x14ac:dyDescent="0.3">
      <c r="A10404" s="4" t="s">
        <v>49</v>
      </c>
      <c r="B10404" s="4" t="s">
        <v>16</v>
      </c>
      <c r="C10404" s="2">
        <v>301734248</v>
      </c>
      <c r="D10404" s="4"/>
      <c r="E10404" s="4" t="s">
        <v>10</v>
      </c>
    </row>
    <row r="10405" spans="1:5" ht="13.8" x14ac:dyDescent="0.3">
      <c r="A10405" s="3" t="s">
        <v>49</v>
      </c>
      <c r="B10405" s="3" t="s">
        <v>16</v>
      </c>
      <c r="C10405" s="2">
        <v>301753266</v>
      </c>
      <c r="D10405" s="3" t="s">
        <v>12</v>
      </c>
      <c r="E10405" s="3" t="s">
        <v>20</v>
      </c>
    </row>
    <row r="10406" spans="1:5" ht="13.8" x14ac:dyDescent="0.3">
      <c r="A10406" s="4" t="s">
        <v>49</v>
      </c>
      <c r="B10406" s="4" t="s">
        <v>16</v>
      </c>
      <c r="C10406" s="2">
        <v>301717191</v>
      </c>
      <c r="D10406" s="4" t="s">
        <v>26</v>
      </c>
      <c r="E10406" s="4" t="s">
        <v>7</v>
      </c>
    </row>
    <row r="10407" spans="1:5" ht="13.8" x14ac:dyDescent="0.3">
      <c r="A10407" s="3" t="s">
        <v>49</v>
      </c>
      <c r="B10407" s="3" t="s">
        <v>16</v>
      </c>
      <c r="C10407" s="2">
        <v>300044503</v>
      </c>
      <c r="D10407" s="3" t="s">
        <v>6</v>
      </c>
      <c r="E10407" s="3" t="s">
        <v>7</v>
      </c>
    </row>
    <row r="10408" spans="1:5" ht="13.8" x14ac:dyDescent="0.3">
      <c r="A10408" s="4" t="s">
        <v>49</v>
      </c>
      <c r="B10408" s="4" t="s">
        <v>16</v>
      </c>
      <c r="C10408" s="2">
        <v>301594118</v>
      </c>
      <c r="D10408" s="4" t="s">
        <v>12</v>
      </c>
      <c r="E10408" s="4" t="s">
        <v>7</v>
      </c>
    </row>
    <row r="10409" spans="1:5" ht="13.8" x14ac:dyDescent="0.3">
      <c r="A10409" s="3" t="s">
        <v>49</v>
      </c>
      <c r="B10409" s="3" t="s">
        <v>16</v>
      </c>
      <c r="C10409" s="2">
        <v>301490109</v>
      </c>
      <c r="D10409" s="3" t="s">
        <v>12</v>
      </c>
      <c r="E10409" s="3" t="s">
        <v>7</v>
      </c>
    </row>
    <row r="10410" spans="1:5" ht="13.8" x14ac:dyDescent="0.3">
      <c r="A10410" s="4" t="s">
        <v>49</v>
      </c>
      <c r="B10410" s="4" t="s">
        <v>16</v>
      </c>
      <c r="C10410" s="2">
        <v>301404447</v>
      </c>
      <c r="D10410" s="4" t="s">
        <v>25</v>
      </c>
      <c r="E10410" s="4" t="s">
        <v>7</v>
      </c>
    </row>
    <row r="10411" spans="1:5" ht="13.8" x14ac:dyDescent="0.3">
      <c r="A10411" s="3" t="s">
        <v>49</v>
      </c>
      <c r="B10411" s="3" t="s">
        <v>16</v>
      </c>
      <c r="C10411" s="2">
        <v>301531555</v>
      </c>
      <c r="D10411" s="3" t="s">
        <v>25</v>
      </c>
      <c r="E10411" s="3" t="s">
        <v>7</v>
      </c>
    </row>
    <row r="10412" spans="1:5" ht="13.8" x14ac:dyDescent="0.3">
      <c r="A10412" s="4" t="s">
        <v>49</v>
      </c>
      <c r="B10412" s="4" t="s">
        <v>16</v>
      </c>
      <c r="C10412" s="2">
        <v>301679725</v>
      </c>
      <c r="D10412" s="4" t="s">
        <v>24</v>
      </c>
      <c r="E10412" s="4" t="s">
        <v>7</v>
      </c>
    </row>
    <row r="10413" spans="1:5" ht="13.8" x14ac:dyDescent="0.3">
      <c r="A10413" s="3" t="s">
        <v>49</v>
      </c>
      <c r="B10413" s="3" t="s">
        <v>16</v>
      </c>
      <c r="C10413" s="2">
        <v>301710840</v>
      </c>
      <c r="D10413" s="3" t="s">
        <v>26</v>
      </c>
      <c r="E10413" s="3" t="s">
        <v>7</v>
      </c>
    </row>
    <row r="10414" spans="1:5" ht="13.8" x14ac:dyDescent="0.3">
      <c r="A10414" s="4" t="s">
        <v>49</v>
      </c>
      <c r="B10414" s="4" t="s">
        <v>16</v>
      </c>
      <c r="C10414" s="2">
        <v>301707314</v>
      </c>
      <c r="D10414" s="4" t="s">
        <v>9</v>
      </c>
      <c r="E10414" s="4" t="s">
        <v>7</v>
      </c>
    </row>
    <row r="10415" spans="1:5" ht="13.8" x14ac:dyDescent="0.3">
      <c r="A10415" s="3" t="s">
        <v>49</v>
      </c>
      <c r="B10415" s="3" t="s">
        <v>16</v>
      </c>
      <c r="C10415" s="2">
        <v>301571753</v>
      </c>
      <c r="D10415" s="3" t="s">
        <v>14</v>
      </c>
      <c r="E10415" s="3" t="s">
        <v>15</v>
      </c>
    </row>
    <row r="10416" spans="1:5" ht="13.8" x14ac:dyDescent="0.3">
      <c r="A10416" s="4" t="s">
        <v>49</v>
      </c>
      <c r="B10416" s="4" t="s">
        <v>16</v>
      </c>
      <c r="C10416" s="2">
        <v>301722286</v>
      </c>
      <c r="D10416" s="4" t="s">
        <v>26</v>
      </c>
      <c r="E10416" s="4" t="s">
        <v>7</v>
      </c>
    </row>
    <row r="10417" spans="1:5" ht="13.8" x14ac:dyDescent="0.3">
      <c r="A10417" s="3" t="s">
        <v>49</v>
      </c>
      <c r="B10417" s="3" t="s">
        <v>16</v>
      </c>
      <c r="C10417" s="2">
        <v>301716787</v>
      </c>
      <c r="D10417" s="3" t="s">
        <v>14</v>
      </c>
      <c r="E10417" s="3" t="s">
        <v>15</v>
      </c>
    </row>
    <row r="10418" spans="1:5" ht="13.8" x14ac:dyDescent="0.3">
      <c r="A10418" s="4" t="s">
        <v>49</v>
      </c>
      <c r="B10418" s="4" t="s">
        <v>16</v>
      </c>
      <c r="C10418" s="2">
        <v>301726678</v>
      </c>
      <c r="D10418" s="4" t="s">
        <v>9</v>
      </c>
      <c r="E10418" s="4" t="s">
        <v>7</v>
      </c>
    </row>
    <row r="10419" spans="1:5" ht="13.8" x14ac:dyDescent="0.3">
      <c r="A10419" s="3" t="s">
        <v>49</v>
      </c>
      <c r="B10419" s="3" t="s">
        <v>16</v>
      </c>
      <c r="C10419" s="2">
        <v>301759295</v>
      </c>
      <c r="D10419" s="3" t="s">
        <v>13</v>
      </c>
      <c r="E10419" s="3" t="s">
        <v>20</v>
      </c>
    </row>
    <row r="10420" spans="1:5" ht="13.8" x14ac:dyDescent="0.3">
      <c r="A10420" s="4" t="s">
        <v>49</v>
      </c>
      <c r="B10420" s="4" t="s">
        <v>16</v>
      </c>
      <c r="C10420" s="2">
        <v>301651248</v>
      </c>
      <c r="D10420" s="4"/>
      <c r="E10420" s="4" t="s">
        <v>10</v>
      </c>
    </row>
    <row r="10421" spans="1:5" ht="13.8" x14ac:dyDescent="0.3">
      <c r="A10421" s="3" t="s">
        <v>49</v>
      </c>
      <c r="B10421" s="3" t="s">
        <v>16</v>
      </c>
      <c r="C10421" s="2">
        <v>300672892</v>
      </c>
      <c r="D10421" s="3" t="s">
        <v>14</v>
      </c>
      <c r="E10421" s="3" t="s">
        <v>15</v>
      </c>
    </row>
    <row r="10422" spans="1:5" ht="13.8" x14ac:dyDescent="0.3">
      <c r="A10422" s="4" t="s">
        <v>49</v>
      </c>
      <c r="B10422" s="4" t="s">
        <v>16</v>
      </c>
      <c r="C10422" s="2">
        <v>301691297</v>
      </c>
      <c r="D10422" s="4"/>
      <c r="E10422" s="4" t="s">
        <v>10</v>
      </c>
    </row>
    <row r="10423" spans="1:5" ht="13.8" x14ac:dyDescent="0.3">
      <c r="A10423" s="3" t="s">
        <v>49</v>
      </c>
      <c r="B10423" s="3" t="s">
        <v>16</v>
      </c>
      <c r="C10423" s="2">
        <v>301644065</v>
      </c>
      <c r="D10423" s="3" t="s">
        <v>26</v>
      </c>
      <c r="E10423" s="3" t="s">
        <v>7</v>
      </c>
    </row>
    <row r="10424" spans="1:5" ht="13.8" x14ac:dyDescent="0.3">
      <c r="A10424" s="4" t="s">
        <v>49</v>
      </c>
      <c r="B10424" s="4" t="s">
        <v>16</v>
      </c>
      <c r="C10424" s="2">
        <v>301687325</v>
      </c>
      <c r="D10424" s="4" t="s">
        <v>26</v>
      </c>
      <c r="E10424" s="4" t="s">
        <v>7</v>
      </c>
    </row>
    <row r="10425" spans="1:5" ht="13.8" x14ac:dyDescent="0.3">
      <c r="A10425" s="3" t="s">
        <v>49</v>
      </c>
      <c r="B10425" s="3" t="s">
        <v>16</v>
      </c>
      <c r="C10425" s="2">
        <v>301604428</v>
      </c>
      <c r="D10425" s="3" t="s">
        <v>17</v>
      </c>
      <c r="E10425" s="3" t="s">
        <v>20</v>
      </c>
    </row>
    <row r="10426" spans="1:5" ht="13.8" x14ac:dyDescent="0.3">
      <c r="A10426" s="4" t="s">
        <v>49</v>
      </c>
      <c r="B10426" s="4" t="s">
        <v>16</v>
      </c>
      <c r="C10426" s="2">
        <v>300812781</v>
      </c>
      <c r="D10426" s="4" t="s">
        <v>14</v>
      </c>
      <c r="E10426" s="4" t="s">
        <v>23</v>
      </c>
    </row>
    <row r="10427" spans="1:5" ht="13.8" x14ac:dyDescent="0.3">
      <c r="A10427" s="3" t="s">
        <v>49</v>
      </c>
      <c r="B10427" s="3" t="s">
        <v>16</v>
      </c>
      <c r="C10427" s="2">
        <v>300273817</v>
      </c>
      <c r="D10427" s="3" t="s">
        <v>26</v>
      </c>
      <c r="E10427" s="3" t="s">
        <v>7</v>
      </c>
    </row>
    <row r="10428" spans="1:5" ht="13.8" x14ac:dyDescent="0.3">
      <c r="A10428" s="4" t="s">
        <v>49</v>
      </c>
      <c r="B10428" s="4" t="s">
        <v>16</v>
      </c>
      <c r="C10428" s="2">
        <v>301566597</v>
      </c>
      <c r="D10428" s="4" t="s">
        <v>25</v>
      </c>
      <c r="E10428" s="4" t="s">
        <v>7</v>
      </c>
    </row>
    <row r="10429" spans="1:5" ht="13.8" x14ac:dyDescent="0.3">
      <c r="A10429" s="3" t="s">
        <v>49</v>
      </c>
      <c r="B10429" s="3" t="s">
        <v>16</v>
      </c>
      <c r="C10429" s="2">
        <v>301400870</v>
      </c>
      <c r="D10429" s="3" t="s">
        <v>12</v>
      </c>
      <c r="E10429" s="3" t="s">
        <v>7</v>
      </c>
    </row>
    <row r="10430" spans="1:5" ht="13.8" x14ac:dyDescent="0.3">
      <c r="A10430" s="4" t="s">
        <v>49</v>
      </c>
      <c r="B10430" s="4" t="s">
        <v>16</v>
      </c>
      <c r="C10430" s="2">
        <v>301175421</v>
      </c>
      <c r="D10430" s="4" t="s">
        <v>14</v>
      </c>
      <c r="E10430" s="4" t="s">
        <v>15</v>
      </c>
    </row>
    <row r="10431" spans="1:5" ht="13.8" x14ac:dyDescent="0.3">
      <c r="A10431" s="3" t="s">
        <v>49</v>
      </c>
      <c r="B10431" s="3" t="s">
        <v>16</v>
      </c>
      <c r="C10431" s="2">
        <v>301689556</v>
      </c>
      <c r="D10431" s="3" t="s">
        <v>24</v>
      </c>
      <c r="E10431" s="3" t="s">
        <v>7</v>
      </c>
    </row>
    <row r="10432" spans="1:5" ht="13.8" x14ac:dyDescent="0.3">
      <c r="A10432" s="4" t="s">
        <v>49</v>
      </c>
      <c r="B10432" s="4" t="s">
        <v>16</v>
      </c>
      <c r="C10432" s="2">
        <v>301674585</v>
      </c>
      <c r="D10432" s="4" t="s">
        <v>17</v>
      </c>
      <c r="E10432" s="4" t="s">
        <v>7</v>
      </c>
    </row>
    <row r="10433" spans="1:5" ht="13.8" x14ac:dyDescent="0.3">
      <c r="A10433" s="3" t="s">
        <v>49</v>
      </c>
      <c r="B10433" s="3" t="s">
        <v>16</v>
      </c>
      <c r="C10433" s="2">
        <v>301716264</v>
      </c>
      <c r="D10433" s="3" t="s">
        <v>9</v>
      </c>
      <c r="E10433" s="3" t="s">
        <v>7</v>
      </c>
    </row>
    <row r="10434" spans="1:5" ht="13.8" x14ac:dyDescent="0.3">
      <c r="A10434" s="4" t="s">
        <v>49</v>
      </c>
      <c r="B10434" s="4" t="s">
        <v>16</v>
      </c>
      <c r="C10434" s="2">
        <v>301699298</v>
      </c>
      <c r="D10434" s="4" t="s">
        <v>6</v>
      </c>
      <c r="E10434" s="4" t="s">
        <v>7</v>
      </c>
    </row>
    <row r="10435" spans="1:5" ht="13.8" x14ac:dyDescent="0.3">
      <c r="A10435" s="3" t="s">
        <v>49</v>
      </c>
      <c r="B10435" s="3" t="s">
        <v>16</v>
      </c>
      <c r="C10435" s="2">
        <v>301704226</v>
      </c>
      <c r="D10435" s="3" t="s">
        <v>25</v>
      </c>
      <c r="E10435" s="3" t="s">
        <v>7</v>
      </c>
    </row>
    <row r="10436" spans="1:5" ht="13.8" x14ac:dyDescent="0.3">
      <c r="A10436" s="4" t="s">
        <v>49</v>
      </c>
      <c r="B10436" s="4" t="s">
        <v>16</v>
      </c>
      <c r="C10436" s="2">
        <v>301732197</v>
      </c>
      <c r="D10436" s="4" t="s">
        <v>25</v>
      </c>
      <c r="E10436" s="4" t="s">
        <v>7</v>
      </c>
    </row>
    <row r="10437" spans="1:5" ht="13.8" x14ac:dyDescent="0.3">
      <c r="A10437" s="3" t="s">
        <v>49</v>
      </c>
      <c r="B10437" s="3" t="s">
        <v>16</v>
      </c>
      <c r="C10437" s="2">
        <v>301697813</v>
      </c>
      <c r="D10437" s="3" t="s">
        <v>25</v>
      </c>
      <c r="E10437" s="3" t="s">
        <v>7</v>
      </c>
    </row>
    <row r="10438" spans="1:5" ht="13.8" x14ac:dyDescent="0.3">
      <c r="A10438" s="4" t="s">
        <v>49</v>
      </c>
      <c r="B10438" s="4" t="s">
        <v>16</v>
      </c>
      <c r="C10438" s="2">
        <v>301702008</v>
      </c>
      <c r="D10438" s="4" t="s">
        <v>31</v>
      </c>
      <c r="E10438" s="4" t="s">
        <v>7</v>
      </c>
    </row>
    <row r="10439" spans="1:5" ht="13.8" x14ac:dyDescent="0.3">
      <c r="A10439" s="3" t="s">
        <v>49</v>
      </c>
      <c r="B10439" s="3" t="s">
        <v>16</v>
      </c>
      <c r="C10439" s="2">
        <v>301725676</v>
      </c>
      <c r="D10439" s="3" t="s">
        <v>25</v>
      </c>
      <c r="E10439" s="3" t="s">
        <v>7</v>
      </c>
    </row>
    <row r="10440" spans="1:5" ht="13.8" x14ac:dyDescent="0.3">
      <c r="A10440" s="4" t="s">
        <v>49</v>
      </c>
      <c r="B10440" s="4" t="s">
        <v>16</v>
      </c>
      <c r="C10440" s="2">
        <v>301653665</v>
      </c>
      <c r="D10440" s="4" t="s">
        <v>25</v>
      </c>
      <c r="E10440" s="4" t="s">
        <v>7</v>
      </c>
    </row>
    <row r="10441" spans="1:5" ht="13.8" x14ac:dyDescent="0.3">
      <c r="A10441" s="3" t="s">
        <v>49</v>
      </c>
      <c r="B10441" s="3" t="s">
        <v>16</v>
      </c>
      <c r="C10441" s="2">
        <v>301650078</v>
      </c>
      <c r="D10441" s="3" t="s">
        <v>12</v>
      </c>
      <c r="E10441" s="3" t="s">
        <v>7</v>
      </c>
    </row>
    <row r="10442" spans="1:5" ht="13.8" x14ac:dyDescent="0.3">
      <c r="A10442" s="4" t="s">
        <v>49</v>
      </c>
      <c r="B10442" s="4" t="s">
        <v>16</v>
      </c>
      <c r="C10442" s="2">
        <v>301659752</v>
      </c>
      <c r="D10442" s="4" t="s">
        <v>25</v>
      </c>
      <c r="E10442" s="4" t="s">
        <v>7</v>
      </c>
    </row>
    <row r="10443" spans="1:5" ht="13.8" x14ac:dyDescent="0.3">
      <c r="A10443" s="3" t="s">
        <v>49</v>
      </c>
      <c r="B10443" s="3" t="s">
        <v>16</v>
      </c>
      <c r="C10443" s="2">
        <v>300364651</v>
      </c>
      <c r="D10443" s="3" t="s">
        <v>24</v>
      </c>
      <c r="E10443" s="3" t="s">
        <v>7</v>
      </c>
    </row>
    <row r="10444" spans="1:5" ht="13.8" x14ac:dyDescent="0.3">
      <c r="A10444" s="4" t="s">
        <v>49</v>
      </c>
      <c r="B10444" s="4" t="s">
        <v>16</v>
      </c>
      <c r="C10444" s="2">
        <v>301487042</v>
      </c>
      <c r="D10444" s="4"/>
      <c r="E10444" s="4" t="s">
        <v>10</v>
      </c>
    </row>
    <row r="10445" spans="1:5" ht="13.8" x14ac:dyDescent="0.3">
      <c r="A10445" s="3" t="s">
        <v>49</v>
      </c>
      <c r="B10445" s="3" t="s">
        <v>5</v>
      </c>
      <c r="C10445" s="2">
        <v>300960610</v>
      </c>
      <c r="D10445" s="3" t="s">
        <v>6</v>
      </c>
      <c r="E10445" s="3" t="s">
        <v>7</v>
      </c>
    </row>
    <row r="10446" spans="1:5" ht="13.8" x14ac:dyDescent="0.3">
      <c r="A10446" s="4" t="s">
        <v>49</v>
      </c>
      <c r="B10446" s="4" t="s">
        <v>5</v>
      </c>
      <c r="C10446" s="2">
        <v>301733663</v>
      </c>
      <c r="D10446" s="4" t="s">
        <v>9</v>
      </c>
      <c r="E10446" s="4" t="s">
        <v>7</v>
      </c>
    </row>
    <row r="10447" spans="1:5" ht="13.8" x14ac:dyDescent="0.3">
      <c r="A10447" s="3" t="s">
        <v>49</v>
      </c>
      <c r="B10447" s="3" t="s">
        <v>5</v>
      </c>
      <c r="C10447" s="2">
        <v>301591719</v>
      </c>
      <c r="D10447" s="3"/>
      <c r="E10447" s="3" t="s">
        <v>10</v>
      </c>
    </row>
    <row r="10448" spans="1:5" ht="13.8" x14ac:dyDescent="0.3">
      <c r="A10448" s="4" t="s">
        <v>49</v>
      </c>
      <c r="B10448" s="4" t="s">
        <v>5</v>
      </c>
      <c r="C10448" s="2">
        <v>301478929</v>
      </c>
      <c r="D10448" s="4" t="s">
        <v>6</v>
      </c>
      <c r="E10448" s="4" t="s">
        <v>7</v>
      </c>
    </row>
    <row r="10449" spans="1:5" ht="13.8" x14ac:dyDescent="0.3">
      <c r="A10449" s="3" t="s">
        <v>49</v>
      </c>
      <c r="B10449" s="3" t="s">
        <v>5</v>
      </c>
      <c r="C10449" s="2">
        <v>301711329</v>
      </c>
      <c r="D10449" s="3" t="s">
        <v>25</v>
      </c>
      <c r="E10449" s="3" t="s">
        <v>7</v>
      </c>
    </row>
    <row r="10450" spans="1:5" ht="13.8" x14ac:dyDescent="0.3">
      <c r="A10450" s="4" t="s">
        <v>49</v>
      </c>
      <c r="B10450" s="4" t="s">
        <v>5</v>
      </c>
      <c r="C10450" s="2">
        <v>301525521</v>
      </c>
      <c r="D10450" s="4" t="s">
        <v>14</v>
      </c>
      <c r="E10450" s="4" t="s">
        <v>7</v>
      </c>
    </row>
    <row r="10451" spans="1:5" ht="13.8" x14ac:dyDescent="0.3">
      <c r="A10451" s="3" t="s">
        <v>49</v>
      </c>
      <c r="B10451" s="3" t="s">
        <v>5</v>
      </c>
      <c r="C10451" s="2">
        <v>301605385</v>
      </c>
      <c r="D10451" s="3"/>
      <c r="E10451" s="3" t="s">
        <v>10</v>
      </c>
    </row>
    <row r="10452" spans="1:5" ht="13.8" x14ac:dyDescent="0.3">
      <c r="A10452" s="4" t="s">
        <v>49</v>
      </c>
      <c r="B10452" s="4" t="s">
        <v>5</v>
      </c>
      <c r="C10452" s="2">
        <v>301748272</v>
      </c>
      <c r="D10452" s="4" t="s">
        <v>13</v>
      </c>
      <c r="E10452" s="4" t="s">
        <v>7</v>
      </c>
    </row>
    <row r="10453" spans="1:5" ht="13.8" x14ac:dyDescent="0.3">
      <c r="A10453" s="3" t="s">
        <v>49</v>
      </c>
      <c r="B10453" s="3" t="s">
        <v>5</v>
      </c>
      <c r="C10453" s="2">
        <v>300947168</v>
      </c>
      <c r="D10453" s="3" t="s">
        <v>14</v>
      </c>
      <c r="E10453" s="3" t="s">
        <v>15</v>
      </c>
    </row>
    <row r="10454" spans="1:5" ht="13.8" x14ac:dyDescent="0.3">
      <c r="A10454" s="4" t="s">
        <v>49</v>
      </c>
      <c r="B10454" s="4" t="s">
        <v>5</v>
      </c>
      <c r="C10454" s="2">
        <v>301292245</v>
      </c>
      <c r="D10454" s="4" t="s">
        <v>9</v>
      </c>
      <c r="E10454" s="4" t="s">
        <v>7</v>
      </c>
    </row>
    <row r="10455" spans="1:5" ht="13.8" x14ac:dyDescent="0.3">
      <c r="A10455" s="3" t="s">
        <v>49</v>
      </c>
      <c r="B10455" s="3" t="s">
        <v>5</v>
      </c>
      <c r="C10455" s="2">
        <v>300494583</v>
      </c>
      <c r="D10455" s="3" t="s">
        <v>14</v>
      </c>
      <c r="E10455" s="3" t="s">
        <v>15</v>
      </c>
    </row>
    <row r="10456" spans="1:5" ht="13.8" x14ac:dyDescent="0.3">
      <c r="A10456" s="4" t="s">
        <v>49</v>
      </c>
      <c r="B10456" s="4" t="s">
        <v>5</v>
      </c>
      <c r="C10456" s="2">
        <v>300291371</v>
      </c>
      <c r="D10456" s="4" t="s">
        <v>14</v>
      </c>
      <c r="E10456" s="4" t="s">
        <v>23</v>
      </c>
    </row>
    <row r="10457" spans="1:5" ht="13.8" x14ac:dyDescent="0.3">
      <c r="A10457" s="3" t="s">
        <v>49</v>
      </c>
      <c r="B10457" s="3" t="s">
        <v>5</v>
      </c>
      <c r="C10457" s="2">
        <v>301676645</v>
      </c>
      <c r="D10457" s="3" t="s">
        <v>25</v>
      </c>
      <c r="E10457" s="3" t="s">
        <v>7</v>
      </c>
    </row>
    <row r="10458" spans="1:5" ht="13.8" x14ac:dyDescent="0.3">
      <c r="A10458" s="4" t="s">
        <v>49</v>
      </c>
      <c r="B10458" s="4" t="s">
        <v>5</v>
      </c>
      <c r="C10458" s="2">
        <v>301645416</v>
      </c>
      <c r="D10458" s="4" t="s">
        <v>24</v>
      </c>
      <c r="E10458" s="4" t="s">
        <v>20</v>
      </c>
    </row>
    <row r="10459" spans="1:5" ht="13.8" x14ac:dyDescent="0.3">
      <c r="A10459" s="3" t="s">
        <v>49</v>
      </c>
      <c r="B10459" s="3" t="s">
        <v>5</v>
      </c>
      <c r="C10459" s="2">
        <v>301739925</v>
      </c>
      <c r="D10459" s="3" t="s">
        <v>9</v>
      </c>
      <c r="E10459" s="3" t="s">
        <v>7</v>
      </c>
    </row>
    <row r="10460" spans="1:5" ht="13.8" x14ac:dyDescent="0.3">
      <c r="A10460" s="4" t="s">
        <v>49</v>
      </c>
      <c r="B10460" s="4" t="s">
        <v>5</v>
      </c>
      <c r="C10460" s="2">
        <v>301716187</v>
      </c>
      <c r="D10460" s="4" t="s">
        <v>9</v>
      </c>
      <c r="E10460" s="4" t="s">
        <v>7</v>
      </c>
    </row>
    <row r="10461" spans="1:5" ht="13.8" x14ac:dyDescent="0.3">
      <c r="A10461" s="3" t="s">
        <v>49</v>
      </c>
      <c r="B10461" s="3" t="s">
        <v>5</v>
      </c>
      <c r="C10461" s="2">
        <v>300289997</v>
      </c>
      <c r="D10461" s="3" t="s">
        <v>9</v>
      </c>
      <c r="E10461" s="3" t="s">
        <v>7</v>
      </c>
    </row>
    <row r="10462" spans="1:5" ht="13.8" x14ac:dyDescent="0.3">
      <c r="A10462" s="4" t="s">
        <v>49</v>
      </c>
      <c r="B10462" s="4" t="s">
        <v>5</v>
      </c>
      <c r="C10462" s="2">
        <v>300286879</v>
      </c>
      <c r="D10462" s="4" t="s">
        <v>6</v>
      </c>
      <c r="E10462" s="4" t="s">
        <v>7</v>
      </c>
    </row>
    <row r="10463" spans="1:5" ht="13.8" x14ac:dyDescent="0.3">
      <c r="A10463" s="3" t="s">
        <v>49</v>
      </c>
      <c r="B10463" s="3" t="s">
        <v>5</v>
      </c>
      <c r="C10463" s="2">
        <v>301715863</v>
      </c>
      <c r="D10463" s="3" t="s">
        <v>12</v>
      </c>
      <c r="E10463" s="3" t="s">
        <v>7</v>
      </c>
    </row>
    <row r="10464" spans="1:5" ht="13.8" x14ac:dyDescent="0.3">
      <c r="A10464" s="4" t="s">
        <v>49</v>
      </c>
      <c r="B10464" s="4" t="s">
        <v>5</v>
      </c>
      <c r="C10464" s="2">
        <v>301642567</v>
      </c>
      <c r="D10464" s="4" t="s">
        <v>24</v>
      </c>
      <c r="E10464" s="4" t="s">
        <v>7</v>
      </c>
    </row>
    <row r="10465" spans="1:5" ht="13.8" x14ac:dyDescent="0.3">
      <c r="A10465" s="3" t="s">
        <v>49</v>
      </c>
      <c r="B10465" s="3" t="s">
        <v>5</v>
      </c>
      <c r="C10465" s="2">
        <v>301673144</v>
      </c>
      <c r="D10465" s="3" t="s">
        <v>24</v>
      </c>
      <c r="E10465" s="3" t="s">
        <v>7</v>
      </c>
    </row>
    <row r="10466" spans="1:5" ht="13.8" x14ac:dyDescent="0.3">
      <c r="A10466" s="4" t="s">
        <v>49</v>
      </c>
      <c r="B10466" s="4" t="s">
        <v>5</v>
      </c>
      <c r="C10466" s="2">
        <v>301608653</v>
      </c>
      <c r="D10466" s="4" t="s">
        <v>25</v>
      </c>
      <c r="E10466" s="4" t="s">
        <v>7</v>
      </c>
    </row>
    <row r="10467" spans="1:5" ht="13.8" x14ac:dyDescent="0.3">
      <c r="A10467" s="3" t="s">
        <v>49</v>
      </c>
      <c r="B10467" s="3" t="s">
        <v>5</v>
      </c>
      <c r="C10467" s="2">
        <v>301501493</v>
      </c>
      <c r="D10467" s="3" t="s">
        <v>9</v>
      </c>
      <c r="E10467" s="3" t="s">
        <v>7</v>
      </c>
    </row>
    <row r="10468" spans="1:5" ht="13.8" x14ac:dyDescent="0.3">
      <c r="A10468" s="4" t="s">
        <v>49</v>
      </c>
      <c r="B10468" s="4" t="s">
        <v>5</v>
      </c>
      <c r="C10468" s="2">
        <v>301733415</v>
      </c>
      <c r="D10468" s="4" t="s">
        <v>12</v>
      </c>
      <c r="E10468" s="4" t="s">
        <v>7</v>
      </c>
    </row>
    <row r="10469" spans="1:5" ht="13.8" x14ac:dyDescent="0.3">
      <c r="A10469" s="3" t="s">
        <v>49</v>
      </c>
      <c r="B10469" s="3" t="s">
        <v>5</v>
      </c>
      <c r="C10469" s="2">
        <v>301680163</v>
      </c>
      <c r="D10469" s="3" t="s">
        <v>25</v>
      </c>
      <c r="E10469" s="3" t="s">
        <v>7</v>
      </c>
    </row>
    <row r="10470" spans="1:5" ht="13.8" x14ac:dyDescent="0.3">
      <c r="A10470" s="4" t="s">
        <v>49</v>
      </c>
      <c r="B10470" s="4" t="s">
        <v>5</v>
      </c>
      <c r="C10470" s="2">
        <v>300952110</v>
      </c>
      <c r="D10470" s="4"/>
      <c r="E10470" s="4" t="s">
        <v>10</v>
      </c>
    </row>
    <row r="10471" spans="1:5" ht="13.8" x14ac:dyDescent="0.3">
      <c r="A10471" s="3" t="s">
        <v>49</v>
      </c>
      <c r="B10471" s="3" t="s">
        <v>5</v>
      </c>
      <c r="C10471" s="2">
        <v>301696134</v>
      </c>
      <c r="D10471" s="3" t="s">
        <v>9</v>
      </c>
      <c r="E10471" s="3" t="s">
        <v>7</v>
      </c>
    </row>
    <row r="10472" spans="1:5" ht="13.8" x14ac:dyDescent="0.3">
      <c r="A10472" s="4" t="s">
        <v>49</v>
      </c>
      <c r="B10472" s="4" t="s">
        <v>5</v>
      </c>
      <c r="C10472" s="2">
        <v>301710759</v>
      </c>
      <c r="D10472" s="4" t="s">
        <v>14</v>
      </c>
      <c r="E10472" s="4" t="s">
        <v>15</v>
      </c>
    </row>
    <row r="10473" spans="1:5" ht="13.8" x14ac:dyDescent="0.3">
      <c r="A10473" s="3" t="s">
        <v>49</v>
      </c>
      <c r="B10473" s="3" t="s">
        <v>5</v>
      </c>
      <c r="C10473" s="2">
        <v>301608846</v>
      </c>
      <c r="D10473" s="3" t="s">
        <v>9</v>
      </c>
      <c r="E10473" s="3" t="s">
        <v>7</v>
      </c>
    </row>
    <row r="10474" spans="1:5" ht="13.8" x14ac:dyDescent="0.3">
      <c r="A10474" s="4" t="s">
        <v>49</v>
      </c>
      <c r="B10474" s="4" t="s">
        <v>5</v>
      </c>
      <c r="C10474" s="2">
        <v>301633811</v>
      </c>
      <c r="D10474" s="4" t="s">
        <v>12</v>
      </c>
      <c r="E10474" s="4" t="s">
        <v>7</v>
      </c>
    </row>
    <row r="10475" spans="1:5" ht="13.8" x14ac:dyDescent="0.3">
      <c r="A10475" s="3" t="s">
        <v>49</v>
      </c>
      <c r="B10475" s="3" t="s">
        <v>5</v>
      </c>
      <c r="C10475" s="2">
        <v>301763847</v>
      </c>
      <c r="D10475" s="3" t="s">
        <v>25</v>
      </c>
      <c r="E10475" s="3" t="s">
        <v>7</v>
      </c>
    </row>
    <row r="10476" spans="1:5" ht="13.8" x14ac:dyDescent="0.3">
      <c r="A10476" s="4" t="s">
        <v>49</v>
      </c>
      <c r="B10476" s="4" t="s">
        <v>5</v>
      </c>
      <c r="C10476" s="2">
        <v>301744727</v>
      </c>
      <c r="D10476" s="4" t="s">
        <v>17</v>
      </c>
      <c r="E10476" s="4" t="s">
        <v>7</v>
      </c>
    </row>
    <row r="10477" spans="1:5" ht="13.8" x14ac:dyDescent="0.3">
      <c r="A10477" s="3" t="s">
        <v>49</v>
      </c>
      <c r="B10477" s="3" t="s">
        <v>5</v>
      </c>
      <c r="C10477" s="2">
        <v>301731256</v>
      </c>
      <c r="D10477" s="3" t="s">
        <v>17</v>
      </c>
      <c r="E10477" s="3" t="s">
        <v>20</v>
      </c>
    </row>
    <row r="10478" spans="1:5" ht="13.8" x14ac:dyDescent="0.3">
      <c r="A10478" s="4" t="s">
        <v>49</v>
      </c>
      <c r="B10478" s="4" t="s">
        <v>5</v>
      </c>
      <c r="C10478" s="2">
        <v>301728306</v>
      </c>
      <c r="D10478" s="4" t="s">
        <v>18</v>
      </c>
      <c r="E10478" s="4" t="s">
        <v>7</v>
      </c>
    </row>
    <row r="10479" spans="1:5" ht="13.8" x14ac:dyDescent="0.3">
      <c r="A10479" s="3" t="s">
        <v>49</v>
      </c>
      <c r="B10479" s="3" t="s">
        <v>5</v>
      </c>
      <c r="C10479" s="2">
        <v>301724361</v>
      </c>
      <c r="D10479" s="3" t="s">
        <v>14</v>
      </c>
      <c r="E10479" s="3" t="s">
        <v>15</v>
      </c>
    </row>
    <row r="10480" spans="1:5" ht="13.8" x14ac:dyDescent="0.3">
      <c r="A10480" s="4" t="s">
        <v>49</v>
      </c>
      <c r="B10480" s="4" t="s">
        <v>5</v>
      </c>
      <c r="C10480" s="2">
        <v>301696573</v>
      </c>
      <c r="D10480" s="4" t="s">
        <v>6</v>
      </c>
      <c r="E10480" s="4" t="s">
        <v>7</v>
      </c>
    </row>
    <row r="10481" spans="1:5" ht="13.8" x14ac:dyDescent="0.3">
      <c r="A10481" s="3" t="s">
        <v>49</v>
      </c>
      <c r="B10481" s="3" t="s">
        <v>5</v>
      </c>
      <c r="C10481" s="2">
        <v>301671779</v>
      </c>
      <c r="D10481" s="3" t="s">
        <v>14</v>
      </c>
      <c r="E10481" s="3" t="s">
        <v>15</v>
      </c>
    </row>
    <row r="10482" spans="1:5" ht="13.8" x14ac:dyDescent="0.3">
      <c r="A10482" s="4" t="s">
        <v>49</v>
      </c>
      <c r="B10482" s="4" t="s">
        <v>5</v>
      </c>
      <c r="C10482" s="2">
        <v>301677486</v>
      </c>
      <c r="D10482" s="4" t="s">
        <v>25</v>
      </c>
      <c r="E10482" s="4" t="s">
        <v>7</v>
      </c>
    </row>
    <row r="10483" spans="1:5" ht="13.8" x14ac:dyDescent="0.3">
      <c r="A10483" s="3" t="s">
        <v>49</v>
      </c>
      <c r="B10483" s="3" t="s">
        <v>5</v>
      </c>
      <c r="C10483" s="2">
        <v>301716232</v>
      </c>
      <c r="D10483" s="3" t="s">
        <v>14</v>
      </c>
      <c r="E10483" s="3" t="s">
        <v>15</v>
      </c>
    </row>
    <row r="10484" spans="1:5" ht="13.8" x14ac:dyDescent="0.3">
      <c r="A10484" s="4" t="s">
        <v>49</v>
      </c>
      <c r="B10484" s="4" t="s">
        <v>5</v>
      </c>
      <c r="C10484" s="2">
        <v>301721013</v>
      </c>
      <c r="D10484" s="4" t="s">
        <v>25</v>
      </c>
      <c r="E10484" s="4" t="s">
        <v>7</v>
      </c>
    </row>
    <row r="10485" spans="1:5" ht="13.8" x14ac:dyDescent="0.3">
      <c r="A10485" s="3" t="s">
        <v>49</v>
      </c>
      <c r="B10485" s="3" t="s">
        <v>5</v>
      </c>
      <c r="C10485" s="2">
        <v>301407980</v>
      </c>
      <c r="D10485" s="3" t="s">
        <v>29</v>
      </c>
      <c r="E10485" s="3" t="s">
        <v>20</v>
      </c>
    </row>
    <row r="10486" spans="1:5" ht="13.8" x14ac:dyDescent="0.3">
      <c r="A10486" s="4" t="s">
        <v>49</v>
      </c>
      <c r="B10486" s="4" t="s">
        <v>5</v>
      </c>
      <c r="C10486" s="2">
        <v>301605385</v>
      </c>
      <c r="D10486" s="4" t="s">
        <v>14</v>
      </c>
      <c r="E10486" s="4" t="s">
        <v>15</v>
      </c>
    </row>
    <row r="10487" spans="1:5" ht="13.8" x14ac:dyDescent="0.3">
      <c r="A10487" s="3" t="s">
        <v>49</v>
      </c>
      <c r="B10487" s="3" t="s">
        <v>5</v>
      </c>
      <c r="C10487" s="2">
        <v>301484642</v>
      </c>
      <c r="D10487" s="3" t="s">
        <v>25</v>
      </c>
      <c r="E10487" s="3" t="s">
        <v>7</v>
      </c>
    </row>
    <row r="10488" spans="1:5" ht="13.8" x14ac:dyDescent="0.3">
      <c r="A10488" s="4" t="s">
        <v>49</v>
      </c>
      <c r="B10488" s="4" t="s">
        <v>5</v>
      </c>
      <c r="C10488" s="2">
        <v>301745971</v>
      </c>
      <c r="D10488" s="4" t="s">
        <v>14</v>
      </c>
      <c r="E10488" s="4" t="s">
        <v>15</v>
      </c>
    </row>
    <row r="10489" spans="1:5" ht="13.8" x14ac:dyDescent="0.3">
      <c r="A10489" s="3" t="s">
        <v>49</v>
      </c>
      <c r="B10489" s="3" t="s">
        <v>5</v>
      </c>
      <c r="C10489" s="2">
        <v>301624080</v>
      </c>
      <c r="D10489" s="3" t="s">
        <v>31</v>
      </c>
      <c r="E10489" s="3" t="s">
        <v>7</v>
      </c>
    </row>
    <row r="10490" spans="1:5" ht="13.8" x14ac:dyDescent="0.3">
      <c r="A10490" s="4" t="s">
        <v>49</v>
      </c>
      <c r="B10490" s="4" t="s">
        <v>5</v>
      </c>
      <c r="C10490" s="2">
        <v>301717144</v>
      </c>
      <c r="D10490" s="4" t="s">
        <v>25</v>
      </c>
      <c r="E10490" s="4" t="s">
        <v>7</v>
      </c>
    </row>
    <row r="10491" spans="1:5" ht="13.8" x14ac:dyDescent="0.3">
      <c r="A10491" s="3" t="s">
        <v>49</v>
      </c>
      <c r="B10491" s="3" t="s">
        <v>5</v>
      </c>
      <c r="C10491" s="2">
        <v>301750958</v>
      </c>
      <c r="D10491" s="3" t="s">
        <v>14</v>
      </c>
      <c r="E10491" s="3" t="s">
        <v>15</v>
      </c>
    </row>
    <row r="10492" spans="1:5" ht="13.8" x14ac:dyDescent="0.3">
      <c r="A10492" s="4" t="s">
        <v>49</v>
      </c>
      <c r="B10492" s="4" t="s">
        <v>5</v>
      </c>
      <c r="C10492" s="2">
        <v>300273817</v>
      </c>
      <c r="D10492" s="4" t="s">
        <v>13</v>
      </c>
      <c r="E10492" s="4" t="s">
        <v>7</v>
      </c>
    </row>
    <row r="10493" spans="1:5" ht="13.8" x14ac:dyDescent="0.3">
      <c r="A10493" s="3" t="s">
        <v>49</v>
      </c>
      <c r="B10493" s="3" t="s">
        <v>5</v>
      </c>
      <c r="C10493" s="2">
        <v>301612348</v>
      </c>
      <c r="D10493" s="3" t="s">
        <v>14</v>
      </c>
      <c r="E10493" s="3" t="s">
        <v>15</v>
      </c>
    </row>
    <row r="10494" spans="1:5" ht="13.8" x14ac:dyDescent="0.3">
      <c r="A10494" s="4" t="s">
        <v>49</v>
      </c>
      <c r="B10494" s="4" t="s">
        <v>5</v>
      </c>
      <c r="C10494" s="2">
        <v>301175421</v>
      </c>
      <c r="D10494" s="4" t="s">
        <v>6</v>
      </c>
      <c r="E10494" s="4" t="s">
        <v>7</v>
      </c>
    </row>
    <row r="10495" spans="1:5" ht="13.8" x14ac:dyDescent="0.3">
      <c r="A10495" s="3" t="s">
        <v>49</v>
      </c>
      <c r="B10495" s="3" t="s">
        <v>5</v>
      </c>
      <c r="C10495" s="2">
        <v>301562880</v>
      </c>
      <c r="D10495" s="3" t="s">
        <v>13</v>
      </c>
      <c r="E10495" s="3" t="s">
        <v>7</v>
      </c>
    </row>
    <row r="10496" spans="1:5" ht="13.8" x14ac:dyDescent="0.3">
      <c r="A10496" s="4" t="s">
        <v>49</v>
      </c>
      <c r="B10496" s="4" t="s">
        <v>5</v>
      </c>
      <c r="C10496" s="2">
        <v>301684144</v>
      </c>
      <c r="D10496" s="4" t="s">
        <v>13</v>
      </c>
      <c r="E10496" s="4" t="s">
        <v>7</v>
      </c>
    </row>
    <row r="10497" spans="1:5" ht="13.8" x14ac:dyDescent="0.3">
      <c r="A10497" s="3" t="s">
        <v>49</v>
      </c>
      <c r="B10497" s="3" t="s">
        <v>5</v>
      </c>
      <c r="C10497" s="2">
        <v>301729680</v>
      </c>
      <c r="D10497" s="3" t="s">
        <v>14</v>
      </c>
      <c r="E10497" s="3" t="s">
        <v>15</v>
      </c>
    </row>
    <row r="10498" spans="1:5" ht="13.8" x14ac:dyDescent="0.3">
      <c r="A10498" s="4" t="s">
        <v>49</v>
      </c>
      <c r="B10498" s="4" t="s">
        <v>5</v>
      </c>
      <c r="C10498" s="2">
        <v>301611966</v>
      </c>
      <c r="D10498" s="4"/>
      <c r="E10498" s="4" t="s">
        <v>10</v>
      </c>
    </row>
    <row r="10499" spans="1:5" ht="13.8" x14ac:dyDescent="0.3">
      <c r="A10499" s="3" t="s">
        <v>49</v>
      </c>
      <c r="B10499" s="3" t="s">
        <v>5</v>
      </c>
      <c r="C10499" s="2">
        <v>301693367</v>
      </c>
      <c r="D10499" s="3" t="s">
        <v>14</v>
      </c>
      <c r="E10499" s="3" t="s">
        <v>15</v>
      </c>
    </row>
    <row r="10500" spans="1:5" ht="13.8" x14ac:dyDescent="0.3">
      <c r="A10500" s="4" t="s">
        <v>49</v>
      </c>
      <c r="B10500" s="4" t="s">
        <v>5</v>
      </c>
      <c r="C10500" s="2">
        <v>301693903</v>
      </c>
      <c r="D10500" s="4" t="s">
        <v>9</v>
      </c>
      <c r="E10500" s="4" t="s">
        <v>7</v>
      </c>
    </row>
    <row r="10501" spans="1:5" ht="13.8" x14ac:dyDescent="0.3">
      <c r="A10501" s="3" t="s">
        <v>49</v>
      </c>
      <c r="B10501" s="3" t="s">
        <v>5</v>
      </c>
      <c r="C10501" s="2">
        <v>301689891</v>
      </c>
      <c r="D10501" s="3" t="s">
        <v>9</v>
      </c>
      <c r="E10501" s="3" t="s">
        <v>7</v>
      </c>
    </row>
    <row r="10502" spans="1:5" ht="13.8" x14ac:dyDescent="0.3">
      <c r="A10502" s="4" t="s">
        <v>49</v>
      </c>
      <c r="B10502" s="4" t="s">
        <v>5</v>
      </c>
      <c r="C10502" s="2">
        <v>301721677</v>
      </c>
      <c r="D10502" s="4" t="s">
        <v>26</v>
      </c>
      <c r="E10502" s="4" t="s">
        <v>20</v>
      </c>
    </row>
    <row r="10503" spans="1:5" ht="13.8" x14ac:dyDescent="0.3">
      <c r="A10503" s="3" t="s">
        <v>49</v>
      </c>
      <c r="B10503" s="3" t="s">
        <v>5</v>
      </c>
      <c r="C10503" s="2">
        <v>301724864</v>
      </c>
      <c r="D10503" s="3" t="s">
        <v>25</v>
      </c>
      <c r="E10503" s="3" t="s">
        <v>7</v>
      </c>
    </row>
    <row r="10504" spans="1:5" ht="13.8" x14ac:dyDescent="0.3">
      <c r="A10504" s="4" t="s">
        <v>49</v>
      </c>
      <c r="B10504" s="4" t="s">
        <v>5</v>
      </c>
      <c r="C10504" s="2">
        <v>301676022</v>
      </c>
      <c r="D10504" s="4" t="s">
        <v>14</v>
      </c>
      <c r="E10504" s="4" t="s">
        <v>15</v>
      </c>
    </row>
    <row r="10505" spans="1:5" ht="13.8" x14ac:dyDescent="0.3">
      <c r="A10505" s="3" t="s">
        <v>49</v>
      </c>
      <c r="B10505" s="3" t="s">
        <v>5</v>
      </c>
      <c r="C10505" s="2">
        <v>301734248</v>
      </c>
      <c r="D10505" s="3"/>
      <c r="E10505" s="3" t="s">
        <v>10</v>
      </c>
    </row>
    <row r="10506" spans="1:5" ht="13.8" x14ac:dyDescent="0.3">
      <c r="A10506" s="4" t="s">
        <v>49</v>
      </c>
      <c r="B10506" s="4" t="s">
        <v>5</v>
      </c>
      <c r="C10506" s="2">
        <v>301707960</v>
      </c>
      <c r="D10506" s="4" t="s">
        <v>26</v>
      </c>
      <c r="E10506" s="4" t="s">
        <v>7</v>
      </c>
    </row>
    <row r="10507" spans="1:5" ht="13.8" x14ac:dyDescent="0.3">
      <c r="A10507" s="3" t="s">
        <v>49</v>
      </c>
      <c r="B10507" s="3" t="s">
        <v>5</v>
      </c>
      <c r="C10507" s="2">
        <v>301733516</v>
      </c>
      <c r="D10507" s="3" t="s">
        <v>9</v>
      </c>
      <c r="E10507" s="3" t="s">
        <v>7</v>
      </c>
    </row>
    <row r="10508" spans="1:5" ht="13.8" x14ac:dyDescent="0.3">
      <c r="A10508" s="4" t="s">
        <v>49</v>
      </c>
      <c r="B10508" s="4" t="s">
        <v>5</v>
      </c>
      <c r="C10508" s="2">
        <v>301520482</v>
      </c>
      <c r="D10508" s="4" t="s">
        <v>9</v>
      </c>
      <c r="E10508" s="4" t="s">
        <v>7</v>
      </c>
    </row>
    <row r="10509" spans="1:5" ht="13.8" x14ac:dyDescent="0.3">
      <c r="A10509" s="3" t="s">
        <v>49</v>
      </c>
      <c r="B10509" s="3" t="s">
        <v>5</v>
      </c>
      <c r="C10509" s="2">
        <v>301257873</v>
      </c>
      <c r="D10509" s="3" t="s">
        <v>9</v>
      </c>
      <c r="E10509" s="3" t="s">
        <v>7</v>
      </c>
    </row>
    <row r="10510" spans="1:5" ht="13.8" x14ac:dyDescent="0.3">
      <c r="A10510" s="4" t="s">
        <v>49</v>
      </c>
      <c r="B10510" s="4" t="s">
        <v>5</v>
      </c>
      <c r="C10510" s="2">
        <v>300773052</v>
      </c>
      <c r="D10510" s="4" t="s">
        <v>12</v>
      </c>
      <c r="E10510" s="4" t="s">
        <v>20</v>
      </c>
    </row>
    <row r="10511" spans="1:5" ht="13.8" x14ac:dyDescent="0.3">
      <c r="A10511" s="3" t="s">
        <v>49</v>
      </c>
      <c r="B10511" s="3" t="s">
        <v>5</v>
      </c>
      <c r="C10511" s="2">
        <v>301514697</v>
      </c>
      <c r="D10511" s="3" t="s">
        <v>14</v>
      </c>
      <c r="E10511" s="3" t="s">
        <v>20</v>
      </c>
    </row>
    <row r="10512" spans="1:5" ht="13.8" x14ac:dyDescent="0.3">
      <c r="A10512" s="4" t="s">
        <v>49</v>
      </c>
      <c r="B10512" s="4" t="s">
        <v>5</v>
      </c>
      <c r="C10512" s="2">
        <v>301726158</v>
      </c>
      <c r="D10512" s="4" t="s">
        <v>9</v>
      </c>
      <c r="E10512" s="4" t="s">
        <v>7</v>
      </c>
    </row>
    <row r="10513" spans="1:5" ht="13.8" x14ac:dyDescent="0.3">
      <c r="A10513" s="3" t="s">
        <v>49</v>
      </c>
      <c r="B10513" s="3" t="s">
        <v>5</v>
      </c>
      <c r="C10513" s="2">
        <v>301595279</v>
      </c>
      <c r="D10513" s="3" t="s">
        <v>9</v>
      </c>
      <c r="E10513" s="3" t="s">
        <v>7</v>
      </c>
    </row>
    <row r="10514" spans="1:5" ht="13.8" x14ac:dyDescent="0.3">
      <c r="A10514" s="4" t="s">
        <v>49</v>
      </c>
      <c r="B10514" s="4" t="s">
        <v>5</v>
      </c>
      <c r="C10514" s="2">
        <v>301716264</v>
      </c>
      <c r="D10514" s="4" t="s">
        <v>12</v>
      </c>
      <c r="E10514" s="4" t="s">
        <v>7</v>
      </c>
    </row>
    <row r="10515" spans="1:5" ht="13.8" x14ac:dyDescent="0.3">
      <c r="A10515" s="3" t="s">
        <v>49</v>
      </c>
      <c r="B10515" s="3" t="s">
        <v>5</v>
      </c>
      <c r="C10515" s="2">
        <v>301738465</v>
      </c>
      <c r="D10515" s="3" t="s">
        <v>9</v>
      </c>
      <c r="E10515" s="3" t="s">
        <v>7</v>
      </c>
    </row>
    <row r="10516" spans="1:5" ht="13.8" x14ac:dyDescent="0.3">
      <c r="A10516" s="4" t="s">
        <v>49</v>
      </c>
      <c r="B10516" s="4" t="s">
        <v>5</v>
      </c>
      <c r="C10516" s="2">
        <v>301753605</v>
      </c>
      <c r="D10516" s="4" t="s">
        <v>9</v>
      </c>
      <c r="E10516" s="4" t="s">
        <v>20</v>
      </c>
    </row>
    <row r="10517" spans="1:5" ht="13.8" x14ac:dyDescent="0.3">
      <c r="A10517" s="3" t="s">
        <v>49</v>
      </c>
      <c r="B10517" s="3" t="s">
        <v>5</v>
      </c>
      <c r="C10517" s="2">
        <v>301658207</v>
      </c>
      <c r="D10517" s="3" t="s">
        <v>14</v>
      </c>
      <c r="E10517" s="3" t="s">
        <v>23</v>
      </c>
    </row>
    <row r="10518" spans="1:5" ht="13.8" x14ac:dyDescent="0.3">
      <c r="A10518" s="4" t="s">
        <v>49</v>
      </c>
      <c r="B10518" s="4" t="s">
        <v>5</v>
      </c>
      <c r="C10518" s="2">
        <v>301346496</v>
      </c>
      <c r="D10518" s="4" t="s">
        <v>14</v>
      </c>
      <c r="E10518" s="4" t="s">
        <v>15</v>
      </c>
    </row>
    <row r="10519" spans="1:5" ht="13.8" x14ac:dyDescent="0.3">
      <c r="A10519" s="3" t="s">
        <v>49</v>
      </c>
      <c r="B10519" s="3" t="s">
        <v>5</v>
      </c>
      <c r="C10519" s="2">
        <v>301693478</v>
      </c>
      <c r="D10519" s="3" t="s">
        <v>14</v>
      </c>
      <c r="E10519" s="3" t="s">
        <v>15</v>
      </c>
    </row>
    <row r="10520" spans="1:5" ht="13.8" x14ac:dyDescent="0.3">
      <c r="A10520" s="4" t="s">
        <v>49</v>
      </c>
      <c r="B10520" s="4" t="s">
        <v>5</v>
      </c>
      <c r="C10520" s="2">
        <v>301668954</v>
      </c>
      <c r="D10520" s="4" t="s">
        <v>6</v>
      </c>
      <c r="E10520" s="4" t="s">
        <v>7</v>
      </c>
    </row>
    <row r="10521" spans="1:5" ht="13.8" x14ac:dyDescent="0.3">
      <c r="A10521" s="3" t="s">
        <v>49</v>
      </c>
      <c r="B10521" s="3" t="s">
        <v>5</v>
      </c>
      <c r="C10521" s="2">
        <v>301717453</v>
      </c>
      <c r="D10521" s="3" t="s">
        <v>6</v>
      </c>
      <c r="E10521" s="3" t="s">
        <v>7</v>
      </c>
    </row>
    <row r="10522" spans="1:5" ht="13.8" x14ac:dyDescent="0.3">
      <c r="A10522" s="4" t="s">
        <v>49</v>
      </c>
      <c r="B10522" s="4" t="s">
        <v>5</v>
      </c>
      <c r="C10522" s="2">
        <v>301592910</v>
      </c>
      <c r="D10522" s="4"/>
      <c r="E10522" s="4" t="s">
        <v>10</v>
      </c>
    </row>
    <row r="10523" spans="1:5" ht="13.8" x14ac:dyDescent="0.3">
      <c r="A10523" s="3" t="s">
        <v>49</v>
      </c>
      <c r="B10523" s="3" t="s">
        <v>5</v>
      </c>
      <c r="C10523" s="2">
        <v>301039115</v>
      </c>
      <c r="D10523" s="3" t="s">
        <v>14</v>
      </c>
      <c r="E10523" s="3" t="s">
        <v>15</v>
      </c>
    </row>
    <row r="10524" spans="1:5" ht="13.8" x14ac:dyDescent="0.3">
      <c r="A10524" s="4" t="s">
        <v>49</v>
      </c>
      <c r="B10524" s="4" t="s">
        <v>5</v>
      </c>
      <c r="C10524" s="2">
        <v>301693381</v>
      </c>
      <c r="D10524" s="4" t="s">
        <v>12</v>
      </c>
      <c r="E10524" s="4" t="s">
        <v>7</v>
      </c>
    </row>
    <row r="10525" spans="1:5" ht="13.8" x14ac:dyDescent="0.3">
      <c r="A10525" s="3" t="s">
        <v>49</v>
      </c>
      <c r="B10525" s="3" t="s">
        <v>5</v>
      </c>
      <c r="C10525" s="2">
        <v>301645534</v>
      </c>
      <c r="D10525" s="3" t="s">
        <v>12</v>
      </c>
      <c r="E10525" s="3" t="s">
        <v>7</v>
      </c>
    </row>
    <row r="10526" spans="1:5" ht="13.8" x14ac:dyDescent="0.3">
      <c r="A10526" s="4" t="s">
        <v>49</v>
      </c>
      <c r="B10526" s="4" t="s">
        <v>5</v>
      </c>
      <c r="C10526" s="2">
        <v>301476846</v>
      </c>
      <c r="D10526" s="4" t="s">
        <v>24</v>
      </c>
      <c r="E10526" s="4" t="s">
        <v>7</v>
      </c>
    </row>
    <row r="10527" spans="1:5" ht="13.8" x14ac:dyDescent="0.3">
      <c r="A10527" s="3" t="s">
        <v>49</v>
      </c>
      <c r="B10527" s="3" t="s">
        <v>5</v>
      </c>
      <c r="C10527" s="2">
        <v>300169346</v>
      </c>
      <c r="D10527" s="3" t="s">
        <v>22</v>
      </c>
      <c r="E10527" s="3" t="s">
        <v>7</v>
      </c>
    </row>
    <row r="10528" spans="1:5" ht="13.8" x14ac:dyDescent="0.3">
      <c r="A10528" s="4" t="s">
        <v>49</v>
      </c>
      <c r="B10528" s="4" t="s">
        <v>5</v>
      </c>
      <c r="C10528" s="2">
        <v>301760432</v>
      </c>
      <c r="D10528" s="4" t="s">
        <v>29</v>
      </c>
      <c r="E10528" s="4" t="s">
        <v>7</v>
      </c>
    </row>
    <row r="10529" spans="1:5" ht="13.8" x14ac:dyDescent="0.3">
      <c r="A10529" s="3" t="s">
        <v>49</v>
      </c>
      <c r="B10529" s="3" t="s">
        <v>5</v>
      </c>
      <c r="C10529" s="2">
        <v>301408379</v>
      </c>
      <c r="D10529" s="3" t="s">
        <v>6</v>
      </c>
      <c r="E10529" s="3" t="s">
        <v>7</v>
      </c>
    </row>
    <row r="10530" spans="1:5" ht="13.8" x14ac:dyDescent="0.3">
      <c r="A10530" s="4" t="s">
        <v>49</v>
      </c>
      <c r="B10530" s="4" t="s">
        <v>5</v>
      </c>
      <c r="C10530" s="2">
        <v>301614853</v>
      </c>
      <c r="D10530" s="4" t="s">
        <v>14</v>
      </c>
      <c r="E10530" s="4" t="s">
        <v>15</v>
      </c>
    </row>
    <row r="10531" spans="1:5" ht="13.8" x14ac:dyDescent="0.3">
      <c r="A10531" s="3" t="s">
        <v>49</v>
      </c>
      <c r="B10531" s="3" t="s">
        <v>5</v>
      </c>
      <c r="C10531" s="2">
        <v>301685825</v>
      </c>
      <c r="D10531" s="3"/>
      <c r="E10531" s="3" t="s">
        <v>10</v>
      </c>
    </row>
    <row r="10532" spans="1:5" ht="13.8" x14ac:dyDescent="0.3">
      <c r="A10532" s="4" t="s">
        <v>49</v>
      </c>
      <c r="B10532" s="4" t="s">
        <v>5</v>
      </c>
      <c r="C10532" s="2">
        <v>301662346</v>
      </c>
      <c r="D10532" s="4" t="s">
        <v>14</v>
      </c>
      <c r="E10532" s="4" t="s">
        <v>15</v>
      </c>
    </row>
    <row r="10533" spans="1:5" ht="13.8" x14ac:dyDescent="0.3">
      <c r="A10533" s="3" t="s">
        <v>49</v>
      </c>
      <c r="B10533" s="3" t="s">
        <v>5</v>
      </c>
      <c r="C10533" s="2">
        <v>301858160</v>
      </c>
      <c r="D10533" s="3" t="s">
        <v>17</v>
      </c>
      <c r="E10533" s="3" t="s">
        <v>20</v>
      </c>
    </row>
    <row r="10534" spans="1:5" ht="13.8" x14ac:dyDescent="0.3">
      <c r="A10534" s="4" t="s">
        <v>49</v>
      </c>
      <c r="B10534" s="4" t="s">
        <v>5</v>
      </c>
      <c r="C10534" s="2">
        <v>301298788</v>
      </c>
      <c r="D10534" s="4" t="s">
        <v>12</v>
      </c>
      <c r="E10534" s="4" t="s">
        <v>7</v>
      </c>
    </row>
    <row r="10535" spans="1:5" ht="13.8" x14ac:dyDescent="0.3">
      <c r="A10535" s="3" t="s">
        <v>49</v>
      </c>
      <c r="B10535" s="3" t="s">
        <v>5</v>
      </c>
      <c r="C10535" s="2">
        <v>301748088</v>
      </c>
      <c r="D10535" s="3" t="s">
        <v>14</v>
      </c>
      <c r="E10535" s="3" t="s">
        <v>15</v>
      </c>
    </row>
    <row r="10536" spans="1:5" ht="13.8" x14ac:dyDescent="0.3">
      <c r="A10536" s="4" t="s">
        <v>49</v>
      </c>
      <c r="B10536" s="4" t="s">
        <v>5</v>
      </c>
      <c r="C10536" s="2">
        <v>301733181</v>
      </c>
      <c r="D10536" s="4" t="s">
        <v>9</v>
      </c>
      <c r="E10536" s="4" t="s">
        <v>7</v>
      </c>
    </row>
    <row r="10537" spans="1:5" ht="13.8" x14ac:dyDescent="0.3">
      <c r="A10537" s="3" t="s">
        <v>49</v>
      </c>
      <c r="B10537" s="3" t="s">
        <v>5</v>
      </c>
      <c r="C10537" s="2">
        <v>301729807</v>
      </c>
      <c r="D10537" s="3" t="s">
        <v>14</v>
      </c>
      <c r="E10537" s="3" t="s">
        <v>15</v>
      </c>
    </row>
    <row r="10538" spans="1:5" ht="13.8" x14ac:dyDescent="0.3">
      <c r="A10538" s="4" t="s">
        <v>49</v>
      </c>
      <c r="B10538" s="4" t="s">
        <v>5</v>
      </c>
      <c r="C10538" s="2">
        <v>301718365</v>
      </c>
      <c r="D10538" s="4" t="s">
        <v>9</v>
      </c>
      <c r="E10538" s="4" t="s">
        <v>7</v>
      </c>
    </row>
    <row r="10539" spans="1:5" ht="13.8" x14ac:dyDescent="0.3">
      <c r="A10539" s="3" t="s">
        <v>49</v>
      </c>
      <c r="B10539" s="3" t="s">
        <v>5</v>
      </c>
      <c r="C10539" s="2">
        <v>301653030</v>
      </c>
      <c r="D10539" s="3" t="s">
        <v>25</v>
      </c>
      <c r="E10539" s="3" t="s">
        <v>7</v>
      </c>
    </row>
    <row r="10540" spans="1:5" ht="13.8" x14ac:dyDescent="0.3">
      <c r="A10540" s="4" t="s">
        <v>49</v>
      </c>
      <c r="B10540" s="4" t="s">
        <v>5</v>
      </c>
      <c r="C10540" s="2">
        <v>301708994</v>
      </c>
      <c r="D10540" s="4" t="s">
        <v>14</v>
      </c>
      <c r="E10540" s="4" t="s">
        <v>7</v>
      </c>
    </row>
    <row r="10541" spans="1:5" ht="13.8" x14ac:dyDescent="0.3">
      <c r="A10541" s="3" t="s">
        <v>49</v>
      </c>
      <c r="B10541" s="3" t="s">
        <v>5</v>
      </c>
      <c r="C10541" s="2">
        <v>301687856</v>
      </c>
      <c r="D10541" s="3" t="s">
        <v>25</v>
      </c>
      <c r="E10541" s="3" t="s">
        <v>7</v>
      </c>
    </row>
    <row r="10542" spans="1:5" ht="13.8" x14ac:dyDescent="0.3">
      <c r="A10542" s="4" t="s">
        <v>49</v>
      </c>
      <c r="B10542" s="4" t="s">
        <v>5</v>
      </c>
      <c r="C10542" s="2">
        <v>301688620</v>
      </c>
      <c r="D10542" s="4"/>
      <c r="E10542" s="4" t="s">
        <v>10</v>
      </c>
    </row>
    <row r="10543" spans="1:5" ht="13.8" x14ac:dyDescent="0.3">
      <c r="A10543" s="3" t="s">
        <v>49</v>
      </c>
      <c r="B10543" s="3" t="s">
        <v>5</v>
      </c>
      <c r="C10543" s="2">
        <v>301755436</v>
      </c>
      <c r="D10543" s="3" t="s">
        <v>12</v>
      </c>
      <c r="E10543" s="3" t="s">
        <v>20</v>
      </c>
    </row>
    <row r="10544" spans="1:5" ht="13.8" x14ac:dyDescent="0.3">
      <c r="A10544" s="4" t="s">
        <v>49</v>
      </c>
      <c r="B10544" s="4" t="s">
        <v>5</v>
      </c>
      <c r="C10544" s="2">
        <v>301501394</v>
      </c>
      <c r="D10544" s="4" t="s">
        <v>6</v>
      </c>
      <c r="E10544" s="4" t="s">
        <v>7</v>
      </c>
    </row>
    <row r="10545" spans="1:5" ht="13.8" x14ac:dyDescent="0.3">
      <c r="A10545" s="3" t="s">
        <v>49</v>
      </c>
      <c r="B10545" s="3" t="s">
        <v>5</v>
      </c>
      <c r="C10545" s="2">
        <v>301726603</v>
      </c>
      <c r="D10545" s="3"/>
      <c r="E10545" s="3" t="s">
        <v>10</v>
      </c>
    </row>
    <row r="10546" spans="1:5" ht="13.8" x14ac:dyDescent="0.3">
      <c r="A10546" s="4" t="s">
        <v>49</v>
      </c>
      <c r="B10546" s="4" t="s">
        <v>5</v>
      </c>
      <c r="C10546" s="2">
        <v>301683634</v>
      </c>
      <c r="D10546" s="4" t="s">
        <v>12</v>
      </c>
      <c r="E10546" s="4" t="s">
        <v>7</v>
      </c>
    </row>
    <row r="10547" spans="1:5" ht="13.8" x14ac:dyDescent="0.3">
      <c r="A10547" s="3" t="s">
        <v>49</v>
      </c>
      <c r="B10547" s="3" t="s">
        <v>5</v>
      </c>
      <c r="C10547" s="2">
        <v>301741453</v>
      </c>
      <c r="D10547" s="3" t="s">
        <v>9</v>
      </c>
      <c r="E10547" s="3" t="s">
        <v>7</v>
      </c>
    </row>
    <row r="10548" spans="1:5" ht="13.8" x14ac:dyDescent="0.3">
      <c r="A10548" s="4" t="s">
        <v>49</v>
      </c>
      <c r="B10548" s="4" t="s">
        <v>5</v>
      </c>
      <c r="C10548" s="2">
        <v>301725015</v>
      </c>
      <c r="D10548" s="4" t="s">
        <v>9</v>
      </c>
      <c r="E10548" s="4" t="s">
        <v>7</v>
      </c>
    </row>
    <row r="10549" spans="1:5" ht="13.8" x14ac:dyDescent="0.3">
      <c r="A10549" s="3" t="s">
        <v>49</v>
      </c>
      <c r="B10549" s="3" t="s">
        <v>5</v>
      </c>
      <c r="C10549" s="2">
        <v>301738169</v>
      </c>
      <c r="D10549" s="3" t="s">
        <v>9</v>
      </c>
      <c r="E10549" s="3" t="s">
        <v>7</v>
      </c>
    </row>
    <row r="10550" spans="1:5" ht="13.8" x14ac:dyDescent="0.3">
      <c r="A10550" s="4" t="s">
        <v>49</v>
      </c>
      <c r="B10550" s="4" t="s">
        <v>5</v>
      </c>
      <c r="C10550" s="2">
        <v>300611578</v>
      </c>
      <c r="D10550" s="4"/>
      <c r="E10550" s="4" t="s">
        <v>10</v>
      </c>
    </row>
    <row r="10551" spans="1:5" ht="13.8" x14ac:dyDescent="0.3">
      <c r="A10551" s="3" t="s">
        <v>49</v>
      </c>
      <c r="B10551" s="3" t="s">
        <v>5</v>
      </c>
      <c r="C10551" s="2">
        <v>301559829</v>
      </c>
      <c r="D10551" s="3" t="s">
        <v>9</v>
      </c>
      <c r="E10551" s="3" t="s">
        <v>7</v>
      </c>
    </row>
    <row r="10552" spans="1:5" ht="13.8" x14ac:dyDescent="0.3">
      <c r="A10552" s="4" t="s">
        <v>49</v>
      </c>
      <c r="B10552" s="4" t="s">
        <v>5</v>
      </c>
      <c r="C10552" s="2">
        <v>301555902</v>
      </c>
      <c r="D10552" s="4" t="s">
        <v>13</v>
      </c>
      <c r="E10552" s="4" t="s">
        <v>7</v>
      </c>
    </row>
    <row r="10553" spans="1:5" ht="13.8" x14ac:dyDescent="0.3">
      <c r="A10553" s="3" t="s">
        <v>49</v>
      </c>
      <c r="B10553" s="3" t="s">
        <v>5</v>
      </c>
      <c r="C10553" s="2">
        <v>301641502</v>
      </c>
      <c r="D10553" s="3" t="s">
        <v>25</v>
      </c>
      <c r="E10553" s="3" t="s">
        <v>7</v>
      </c>
    </row>
    <row r="10554" spans="1:5" ht="13.8" x14ac:dyDescent="0.3">
      <c r="A10554" s="4" t="s">
        <v>49</v>
      </c>
      <c r="B10554" s="4" t="s">
        <v>5</v>
      </c>
      <c r="C10554" s="2">
        <v>301611944</v>
      </c>
      <c r="D10554" s="4" t="s">
        <v>25</v>
      </c>
      <c r="E10554" s="4" t="s">
        <v>7</v>
      </c>
    </row>
    <row r="10555" spans="1:5" ht="13.8" x14ac:dyDescent="0.3">
      <c r="A10555" s="3" t="s">
        <v>49</v>
      </c>
      <c r="B10555" s="3" t="s">
        <v>5</v>
      </c>
      <c r="C10555" s="2">
        <v>301737320</v>
      </c>
      <c r="D10555" s="3" t="s">
        <v>25</v>
      </c>
      <c r="E10555" s="3" t="s">
        <v>7</v>
      </c>
    </row>
    <row r="10556" spans="1:5" ht="13.8" x14ac:dyDescent="0.3">
      <c r="A10556" s="4" t="s">
        <v>49</v>
      </c>
      <c r="B10556" s="4" t="s">
        <v>5</v>
      </c>
      <c r="C10556" s="2">
        <v>301611094</v>
      </c>
      <c r="D10556" s="4"/>
      <c r="E10556" s="4" t="s">
        <v>10</v>
      </c>
    </row>
    <row r="10557" spans="1:5" ht="13.8" x14ac:dyDescent="0.3">
      <c r="A10557" s="3" t="s">
        <v>49</v>
      </c>
      <c r="B10557" s="3" t="s">
        <v>5</v>
      </c>
      <c r="C10557" s="2">
        <v>300463020</v>
      </c>
      <c r="D10557" s="3"/>
      <c r="E10557" s="3" t="s">
        <v>10</v>
      </c>
    </row>
    <row r="10558" spans="1:5" ht="13.8" x14ac:dyDescent="0.3">
      <c r="A10558" s="4" t="s">
        <v>49</v>
      </c>
      <c r="B10558" s="4" t="s">
        <v>5</v>
      </c>
      <c r="C10558" s="2">
        <v>301716579</v>
      </c>
      <c r="D10558" s="4" t="s">
        <v>12</v>
      </c>
      <c r="E10558" s="4" t="s">
        <v>7</v>
      </c>
    </row>
    <row r="10559" spans="1:5" ht="13.8" x14ac:dyDescent="0.3">
      <c r="A10559" s="3" t="s">
        <v>49</v>
      </c>
      <c r="B10559" s="3" t="s">
        <v>5</v>
      </c>
      <c r="C10559" s="2">
        <v>301575925</v>
      </c>
      <c r="D10559" s="3" t="s">
        <v>9</v>
      </c>
      <c r="E10559" s="3" t="s">
        <v>7</v>
      </c>
    </row>
    <row r="10560" spans="1:5" ht="13.8" x14ac:dyDescent="0.3">
      <c r="A10560" s="4" t="s">
        <v>49</v>
      </c>
      <c r="B10560" s="4" t="s">
        <v>5</v>
      </c>
      <c r="C10560" s="2">
        <v>301618087</v>
      </c>
      <c r="D10560" s="4" t="s">
        <v>25</v>
      </c>
      <c r="E10560" s="4" t="s">
        <v>7</v>
      </c>
    </row>
    <row r="10561" spans="1:5" ht="13.8" x14ac:dyDescent="0.3">
      <c r="A10561" s="3" t="s">
        <v>49</v>
      </c>
      <c r="B10561" s="3" t="s">
        <v>5</v>
      </c>
      <c r="C10561" s="2">
        <v>301633607</v>
      </c>
      <c r="D10561" s="3"/>
      <c r="E10561" s="3" t="s">
        <v>10</v>
      </c>
    </row>
    <row r="10562" spans="1:5" ht="13.8" x14ac:dyDescent="0.3">
      <c r="A10562" s="4" t="s">
        <v>49</v>
      </c>
      <c r="B10562" s="4" t="s">
        <v>5</v>
      </c>
      <c r="C10562" s="2">
        <v>300862835</v>
      </c>
      <c r="D10562" s="4"/>
      <c r="E10562" s="4" t="s">
        <v>10</v>
      </c>
    </row>
    <row r="10563" spans="1:5" ht="13.8" x14ac:dyDescent="0.3">
      <c r="A10563" s="3" t="s">
        <v>49</v>
      </c>
      <c r="B10563" s="3" t="s">
        <v>5</v>
      </c>
      <c r="C10563" s="2">
        <v>301710219</v>
      </c>
      <c r="D10563" s="3" t="s">
        <v>6</v>
      </c>
      <c r="E10563" s="3" t="s">
        <v>7</v>
      </c>
    </row>
    <row r="10564" spans="1:5" ht="13.8" x14ac:dyDescent="0.3">
      <c r="A10564" s="4" t="s">
        <v>49</v>
      </c>
      <c r="B10564" s="4" t="s">
        <v>5</v>
      </c>
      <c r="C10564" s="2">
        <v>301407982</v>
      </c>
      <c r="D10564" s="4" t="s">
        <v>25</v>
      </c>
      <c r="E10564" s="4" t="s">
        <v>7</v>
      </c>
    </row>
    <row r="10565" spans="1:5" ht="13.8" x14ac:dyDescent="0.3">
      <c r="A10565" s="3" t="s">
        <v>49</v>
      </c>
      <c r="B10565" s="3" t="s">
        <v>5</v>
      </c>
      <c r="C10565" s="2">
        <v>301704226</v>
      </c>
      <c r="D10565" s="3" t="s">
        <v>14</v>
      </c>
      <c r="E10565" s="3" t="s">
        <v>15</v>
      </c>
    </row>
    <row r="10566" spans="1:5" ht="13.8" x14ac:dyDescent="0.3">
      <c r="A10566" s="4" t="s">
        <v>49</v>
      </c>
      <c r="B10566" s="4" t="s">
        <v>5</v>
      </c>
      <c r="C10566" s="2">
        <v>301118474</v>
      </c>
      <c r="D10566" s="4"/>
      <c r="E10566" s="4" t="s">
        <v>10</v>
      </c>
    </row>
    <row r="10567" spans="1:5" ht="13.8" x14ac:dyDescent="0.3">
      <c r="A10567" s="3" t="s">
        <v>49</v>
      </c>
      <c r="B10567" s="3" t="s">
        <v>5</v>
      </c>
      <c r="C10567" s="2">
        <v>301726447</v>
      </c>
      <c r="D10567" s="3" t="s">
        <v>25</v>
      </c>
      <c r="E10567" s="3" t="s">
        <v>7</v>
      </c>
    </row>
    <row r="10568" spans="1:5" ht="13.8" x14ac:dyDescent="0.3">
      <c r="A10568" s="4" t="s">
        <v>49</v>
      </c>
      <c r="B10568" s="4" t="s">
        <v>5</v>
      </c>
      <c r="C10568" s="2">
        <v>301618337</v>
      </c>
      <c r="D10568" s="4" t="s">
        <v>12</v>
      </c>
      <c r="E10568" s="4" t="s">
        <v>7</v>
      </c>
    </row>
    <row r="10569" spans="1:5" ht="13.8" x14ac:dyDescent="0.3">
      <c r="A10569" s="3" t="s">
        <v>49</v>
      </c>
      <c r="B10569" s="3" t="s">
        <v>5</v>
      </c>
      <c r="C10569" s="2">
        <v>301586401</v>
      </c>
      <c r="D10569" s="3"/>
      <c r="E10569" s="3" t="s">
        <v>10</v>
      </c>
    </row>
    <row r="10570" spans="1:5" ht="13.8" x14ac:dyDescent="0.3">
      <c r="A10570" s="4" t="s">
        <v>49</v>
      </c>
      <c r="B10570" s="4" t="s">
        <v>5</v>
      </c>
      <c r="C10570" s="2">
        <v>301658111</v>
      </c>
      <c r="D10570" s="4" t="s">
        <v>9</v>
      </c>
      <c r="E10570" s="4" t="s">
        <v>7</v>
      </c>
    </row>
    <row r="10571" spans="1:5" ht="13.8" x14ac:dyDescent="0.3">
      <c r="A10571" s="3" t="s">
        <v>49</v>
      </c>
      <c r="B10571" s="3" t="s">
        <v>5</v>
      </c>
      <c r="C10571" s="2">
        <v>301642034</v>
      </c>
      <c r="D10571" s="3" t="s">
        <v>26</v>
      </c>
      <c r="E10571" s="3" t="s">
        <v>20</v>
      </c>
    </row>
    <row r="10572" spans="1:5" ht="13.8" x14ac:dyDescent="0.3">
      <c r="A10572" s="4" t="s">
        <v>49</v>
      </c>
      <c r="B10572" s="4" t="s">
        <v>5</v>
      </c>
      <c r="C10572" s="2">
        <v>301705027</v>
      </c>
      <c r="D10572" s="4" t="s">
        <v>12</v>
      </c>
      <c r="E10572" s="4" t="s">
        <v>7</v>
      </c>
    </row>
    <row r="10573" spans="1:5" ht="13.8" x14ac:dyDescent="0.3">
      <c r="A10573" s="3" t="s">
        <v>49</v>
      </c>
      <c r="B10573" s="3" t="s">
        <v>5</v>
      </c>
      <c r="C10573" s="2">
        <v>301721676</v>
      </c>
      <c r="D10573" s="3"/>
      <c r="E10573" s="3" t="s">
        <v>10</v>
      </c>
    </row>
    <row r="10574" spans="1:5" ht="13.8" x14ac:dyDescent="0.3">
      <c r="A10574" s="4" t="s">
        <v>49</v>
      </c>
      <c r="B10574" s="4" t="s">
        <v>5</v>
      </c>
      <c r="C10574" s="2">
        <v>301651248</v>
      </c>
      <c r="D10574" s="4" t="s">
        <v>14</v>
      </c>
      <c r="E10574" s="4" t="s">
        <v>15</v>
      </c>
    </row>
    <row r="10575" spans="1:5" ht="13.8" x14ac:dyDescent="0.3">
      <c r="A10575" s="3" t="s">
        <v>49</v>
      </c>
      <c r="B10575" s="3" t="s">
        <v>5</v>
      </c>
      <c r="C10575" s="2">
        <v>301751442</v>
      </c>
      <c r="D10575" s="3" t="s">
        <v>17</v>
      </c>
      <c r="E10575" s="3" t="s">
        <v>7</v>
      </c>
    </row>
    <row r="10576" spans="1:5" ht="13.8" x14ac:dyDescent="0.3">
      <c r="A10576" s="4" t="s">
        <v>49</v>
      </c>
      <c r="B10576" s="4" t="s">
        <v>5</v>
      </c>
      <c r="C10576" s="2">
        <v>301655164</v>
      </c>
      <c r="D10576" s="4" t="s">
        <v>22</v>
      </c>
      <c r="E10576" s="4" t="s">
        <v>7</v>
      </c>
    </row>
    <row r="10577" spans="1:5" ht="13.8" x14ac:dyDescent="0.3">
      <c r="A10577" s="3" t="s">
        <v>49</v>
      </c>
      <c r="B10577" s="3" t="s">
        <v>5</v>
      </c>
      <c r="C10577" s="2">
        <v>301723330</v>
      </c>
      <c r="D10577" s="3" t="s">
        <v>25</v>
      </c>
      <c r="E10577" s="3" t="s">
        <v>7</v>
      </c>
    </row>
    <row r="10578" spans="1:5" ht="13.8" x14ac:dyDescent="0.3">
      <c r="A10578" s="4" t="s">
        <v>49</v>
      </c>
      <c r="B10578" s="4" t="s">
        <v>5</v>
      </c>
      <c r="C10578" s="2">
        <v>301650474</v>
      </c>
      <c r="D10578" s="4" t="s">
        <v>13</v>
      </c>
      <c r="E10578" s="4" t="s">
        <v>7</v>
      </c>
    </row>
    <row r="10579" spans="1:5" ht="13.8" x14ac:dyDescent="0.3">
      <c r="A10579" s="3" t="s">
        <v>49</v>
      </c>
      <c r="B10579" s="3" t="s">
        <v>5</v>
      </c>
      <c r="C10579" s="2">
        <v>300179924</v>
      </c>
      <c r="D10579" s="3"/>
      <c r="E10579" s="3" t="s">
        <v>10</v>
      </c>
    </row>
    <row r="10580" spans="1:5" ht="13.8" x14ac:dyDescent="0.3">
      <c r="A10580" s="4" t="s">
        <v>49</v>
      </c>
      <c r="B10580" s="4" t="s">
        <v>5</v>
      </c>
      <c r="C10580" s="2">
        <v>301723469</v>
      </c>
      <c r="D10580" s="4"/>
      <c r="E10580" s="4" t="s">
        <v>10</v>
      </c>
    </row>
    <row r="10581" spans="1:5" ht="13.8" x14ac:dyDescent="0.3">
      <c r="A10581" s="3" t="s">
        <v>49</v>
      </c>
      <c r="B10581" s="3" t="s">
        <v>5</v>
      </c>
      <c r="C10581" s="2">
        <v>301658629</v>
      </c>
      <c r="D10581" s="3" t="s">
        <v>25</v>
      </c>
      <c r="E10581" s="3" t="s">
        <v>7</v>
      </c>
    </row>
    <row r="10582" spans="1:5" ht="13.8" x14ac:dyDescent="0.3">
      <c r="A10582" s="4" t="s">
        <v>49</v>
      </c>
      <c r="B10582" s="4" t="s">
        <v>5</v>
      </c>
      <c r="C10582" s="2">
        <v>301650078</v>
      </c>
      <c r="D10582" s="4"/>
      <c r="E10582" s="4" t="s">
        <v>10</v>
      </c>
    </row>
    <row r="10583" spans="1:5" ht="13.8" x14ac:dyDescent="0.3">
      <c r="A10583" s="3" t="s">
        <v>49</v>
      </c>
      <c r="B10583" s="3" t="s">
        <v>5</v>
      </c>
      <c r="C10583" s="2">
        <v>301726186</v>
      </c>
      <c r="D10583" s="3" t="s">
        <v>25</v>
      </c>
      <c r="E10583" s="3" t="s">
        <v>7</v>
      </c>
    </row>
    <row r="10584" spans="1:5" ht="13.8" x14ac:dyDescent="0.3">
      <c r="A10584" s="4" t="s">
        <v>49</v>
      </c>
      <c r="B10584" s="4" t="s">
        <v>5</v>
      </c>
      <c r="C10584" s="2">
        <v>300359300</v>
      </c>
      <c r="D10584" s="4" t="s">
        <v>9</v>
      </c>
      <c r="E10584" s="4" t="s">
        <v>7</v>
      </c>
    </row>
    <row r="10585" spans="1:5" ht="13.8" x14ac:dyDescent="0.3">
      <c r="A10585" s="3" t="s">
        <v>49</v>
      </c>
      <c r="B10585" s="3" t="s">
        <v>5</v>
      </c>
      <c r="C10585" s="2">
        <v>301760383</v>
      </c>
      <c r="D10585" s="3" t="s">
        <v>13</v>
      </c>
      <c r="E10585" s="3" t="s">
        <v>20</v>
      </c>
    </row>
    <row r="10586" spans="1:5" ht="13.8" x14ac:dyDescent="0.3">
      <c r="A10586" s="4" t="s">
        <v>49</v>
      </c>
      <c r="B10586" s="4" t="s">
        <v>5</v>
      </c>
      <c r="C10586" s="2">
        <v>301400870</v>
      </c>
      <c r="D10586" s="4" t="s">
        <v>26</v>
      </c>
      <c r="E10586" s="4" t="s">
        <v>7</v>
      </c>
    </row>
    <row r="10587" spans="1:5" ht="13.8" x14ac:dyDescent="0.3">
      <c r="A10587" s="3" t="s">
        <v>49</v>
      </c>
      <c r="B10587" s="3" t="s">
        <v>5</v>
      </c>
      <c r="C10587" s="2">
        <v>301776074</v>
      </c>
      <c r="D10587" s="3" t="s">
        <v>13</v>
      </c>
      <c r="E10587" s="3" t="s">
        <v>20</v>
      </c>
    </row>
    <row r="10588" spans="1:5" ht="13.8" x14ac:dyDescent="0.3">
      <c r="A10588" s="4" t="s">
        <v>49</v>
      </c>
      <c r="B10588" s="4" t="s">
        <v>5</v>
      </c>
      <c r="C10588" s="2">
        <v>301720321</v>
      </c>
      <c r="D10588" s="4" t="s">
        <v>26</v>
      </c>
      <c r="E10588" s="4" t="s">
        <v>7</v>
      </c>
    </row>
    <row r="10589" spans="1:5" ht="13.8" x14ac:dyDescent="0.3">
      <c r="A10589" s="3" t="s">
        <v>49</v>
      </c>
      <c r="B10589" s="3" t="s">
        <v>5</v>
      </c>
      <c r="C10589" s="2">
        <v>301771931</v>
      </c>
      <c r="D10589" s="3"/>
      <c r="E10589" s="3" t="s">
        <v>30</v>
      </c>
    </row>
    <row r="10590" spans="1:5" ht="13.8" x14ac:dyDescent="0.3">
      <c r="A10590" s="4" t="s">
        <v>49</v>
      </c>
      <c r="B10590" s="4" t="s">
        <v>5</v>
      </c>
      <c r="C10590" s="2">
        <v>301654794</v>
      </c>
      <c r="D10590" s="4" t="s">
        <v>9</v>
      </c>
      <c r="E10590" s="4" t="s">
        <v>7</v>
      </c>
    </row>
    <row r="10591" spans="1:5" ht="13.8" x14ac:dyDescent="0.3">
      <c r="A10591" s="3" t="s">
        <v>49</v>
      </c>
      <c r="B10591" s="3" t="s">
        <v>5</v>
      </c>
      <c r="C10591" s="2">
        <v>301292961</v>
      </c>
      <c r="D10591" s="3" t="s">
        <v>24</v>
      </c>
      <c r="E10591" s="3" t="s">
        <v>7</v>
      </c>
    </row>
    <row r="10592" spans="1:5" ht="13.8" x14ac:dyDescent="0.3">
      <c r="A10592" s="4" t="s">
        <v>49</v>
      </c>
      <c r="B10592" s="4" t="s">
        <v>5</v>
      </c>
      <c r="C10592" s="2">
        <v>301655925</v>
      </c>
      <c r="D10592" s="4" t="s">
        <v>13</v>
      </c>
      <c r="E10592" s="4" t="s">
        <v>7</v>
      </c>
    </row>
    <row r="10593" spans="1:5" ht="13.8" x14ac:dyDescent="0.3">
      <c r="A10593" s="3" t="s">
        <v>49</v>
      </c>
      <c r="B10593" s="3" t="s">
        <v>5</v>
      </c>
      <c r="C10593" s="2">
        <v>301542770</v>
      </c>
      <c r="D10593" s="3" t="s">
        <v>26</v>
      </c>
      <c r="E10593" s="3" t="s">
        <v>7</v>
      </c>
    </row>
    <row r="10594" spans="1:5" ht="13.8" x14ac:dyDescent="0.3">
      <c r="A10594" s="4" t="s">
        <v>49</v>
      </c>
      <c r="B10594" s="4" t="s">
        <v>5</v>
      </c>
      <c r="C10594" s="2">
        <v>301689506</v>
      </c>
      <c r="D10594" s="4" t="s">
        <v>9</v>
      </c>
      <c r="E10594" s="4" t="s">
        <v>7</v>
      </c>
    </row>
    <row r="10595" spans="1:5" ht="13.8" x14ac:dyDescent="0.3">
      <c r="A10595" s="3" t="s">
        <v>49</v>
      </c>
      <c r="B10595" s="3" t="s">
        <v>5</v>
      </c>
      <c r="C10595" s="2">
        <v>301616729</v>
      </c>
      <c r="D10595" s="3" t="s">
        <v>14</v>
      </c>
      <c r="E10595" s="3" t="s">
        <v>15</v>
      </c>
    </row>
    <row r="10596" spans="1:5" ht="13.8" x14ac:dyDescent="0.3">
      <c r="A10596" s="4" t="s">
        <v>49</v>
      </c>
      <c r="B10596" s="4" t="s">
        <v>5</v>
      </c>
      <c r="C10596" s="2">
        <v>301750494</v>
      </c>
      <c r="D10596" s="4" t="s">
        <v>12</v>
      </c>
      <c r="E10596" s="4" t="s">
        <v>20</v>
      </c>
    </row>
    <row r="10597" spans="1:5" ht="13.8" x14ac:dyDescent="0.3">
      <c r="A10597" s="3" t="s">
        <v>49</v>
      </c>
      <c r="B10597" s="3" t="s">
        <v>5</v>
      </c>
      <c r="C10597" s="2">
        <v>301664858</v>
      </c>
      <c r="D10597" s="3" t="s">
        <v>9</v>
      </c>
      <c r="E10597" s="3" t="s">
        <v>7</v>
      </c>
    </row>
    <row r="10598" spans="1:5" ht="13.8" x14ac:dyDescent="0.3">
      <c r="A10598" s="4" t="s">
        <v>49</v>
      </c>
      <c r="B10598" s="4" t="s">
        <v>5</v>
      </c>
      <c r="C10598" s="2">
        <v>301721120</v>
      </c>
      <c r="D10598" s="4" t="s">
        <v>12</v>
      </c>
      <c r="E10598" s="4" t="s">
        <v>7</v>
      </c>
    </row>
    <row r="10599" spans="1:5" ht="13.8" x14ac:dyDescent="0.3">
      <c r="A10599" s="3" t="s">
        <v>49</v>
      </c>
      <c r="B10599" s="3" t="s">
        <v>5</v>
      </c>
      <c r="C10599" s="2">
        <v>301620591</v>
      </c>
      <c r="D10599" s="3" t="s">
        <v>9</v>
      </c>
      <c r="E10599" s="3" t="s">
        <v>7</v>
      </c>
    </row>
    <row r="10600" spans="1:5" ht="13.8" x14ac:dyDescent="0.3">
      <c r="A10600" s="4" t="s">
        <v>49</v>
      </c>
      <c r="B10600" s="4" t="s">
        <v>5</v>
      </c>
      <c r="C10600" s="2">
        <v>301694550</v>
      </c>
      <c r="D10600" s="4" t="s">
        <v>14</v>
      </c>
      <c r="E10600" s="4" t="s">
        <v>23</v>
      </c>
    </row>
    <row r="10601" spans="1:5" ht="13.8" x14ac:dyDescent="0.3">
      <c r="A10601" s="3" t="s">
        <v>49</v>
      </c>
      <c r="B10601" s="3" t="s">
        <v>5</v>
      </c>
      <c r="C10601" s="2">
        <v>300621455</v>
      </c>
      <c r="D10601" s="3" t="s">
        <v>14</v>
      </c>
      <c r="E10601" s="3" t="s">
        <v>15</v>
      </c>
    </row>
    <row r="10602" spans="1:5" ht="13.8" x14ac:dyDescent="0.3">
      <c r="A10602" s="4" t="s">
        <v>49</v>
      </c>
      <c r="B10602" s="4" t="s">
        <v>5</v>
      </c>
      <c r="C10602" s="2">
        <v>301344553</v>
      </c>
      <c r="D10602" s="4"/>
      <c r="E10602" s="4" t="s">
        <v>10</v>
      </c>
    </row>
    <row r="10603" spans="1:5" ht="13.8" x14ac:dyDescent="0.3">
      <c r="A10603" s="3" t="s">
        <v>49</v>
      </c>
      <c r="B10603" s="3" t="s">
        <v>5</v>
      </c>
      <c r="C10603" s="2">
        <v>300281341</v>
      </c>
      <c r="D10603" s="3" t="s">
        <v>14</v>
      </c>
      <c r="E10603" s="3" t="s">
        <v>15</v>
      </c>
    </row>
    <row r="10604" spans="1:5" ht="13.8" x14ac:dyDescent="0.3">
      <c r="A10604" s="4" t="s">
        <v>49</v>
      </c>
      <c r="B10604" s="4" t="s">
        <v>5</v>
      </c>
      <c r="C10604" s="2">
        <v>301722653</v>
      </c>
      <c r="D10604" s="4" t="s">
        <v>6</v>
      </c>
      <c r="E10604" s="4" t="s">
        <v>7</v>
      </c>
    </row>
    <row r="10605" spans="1:5" ht="13.8" x14ac:dyDescent="0.3">
      <c r="A10605" s="3" t="s">
        <v>49</v>
      </c>
      <c r="B10605" s="3" t="s">
        <v>5</v>
      </c>
      <c r="C10605" s="2">
        <v>301705007</v>
      </c>
      <c r="D10605" s="3" t="s">
        <v>12</v>
      </c>
      <c r="E10605" s="3" t="s">
        <v>7</v>
      </c>
    </row>
    <row r="10606" spans="1:5" ht="13.8" x14ac:dyDescent="0.3">
      <c r="A10606" s="4" t="s">
        <v>49</v>
      </c>
      <c r="B10606" s="4" t="s">
        <v>5</v>
      </c>
      <c r="C10606" s="2">
        <v>301701469</v>
      </c>
      <c r="D10606" s="4" t="s">
        <v>25</v>
      </c>
      <c r="E10606" s="4" t="s">
        <v>7</v>
      </c>
    </row>
    <row r="10607" spans="1:5" ht="13.8" x14ac:dyDescent="0.3">
      <c r="A10607" s="3" t="s">
        <v>49</v>
      </c>
      <c r="B10607" s="3" t="s">
        <v>5</v>
      </c>
      <c r="C10607" s="2">
        <v>301717141</v>
      </c>
      <c r="D10607" s="3"/>
      <c r="E10607" s="3" t="s">
        <v>10</v>
      </c>
    </row>
    <row r="10608" spans="1:5" ht="13.8" x14ac:dyDescent="0.3">
      <c r="A10608" s="4" t="s">
        <v>49</v>
      </c>
      <c r="B10608" s="4" t="s">
        <v>5</v>
      </c>
      <c r="C10608" s="2">
        <v>301388305</v>
      </c>
      <c r="D10608" s="4" t="s">
        <v>25</v>
      </c>
      <c r="E10608" s="4" t="s">
        <v>7</v>
      </c>
    </row>
    <row r="10609" spans="1:5" ht="13.8" x14ac:dyDescent="0.3">
      <c r="A10609" s="3" t="s">
        <v>49</v>
      </c>
      <c r="B10609" s="3" t="s">
        <v>5</v>
      </c>
      <c r="C10609" s="2">
        <v>301685063</v>
      </c>
      <c r="D10609" s="3" t="s">
        <v>14</v>
      </c>
      <c r="E10609" s="3" t="s">
        <v>15</v>
      </c>
    </row>
    <row r="10610" spans="1:5" ht="13.8" x14ac:dyDescent="0.3">
      <c r="A10610" s="4" t="s">
        <v>49</v>
      </c>
      <c r="B10610" s="4" t="s">
        <v>5</v>
      </c>
      <c r="C10610" s="2">
        <v>301650259</v>
      </c>
      <c r="D10610" s="4" t="s">
        <v>21</v>
      </c>
      <c r="E10610" s="4" t="s">
        <v>7</v>
      </c>
    </row>
    <row r="10611" spans="1:5" ht="13.8" x14ac:dyDescent="0.3">
      <c r="A10611" s="3" t="s">
        <v>49</v>
      </c>
      <c r="B10611" s="3" t="s">
        <v>5</v>
      </c>
      <c r="C10611" s="2">
        <v>301752117</v>
      </c>
      <c r="D10611" s="3" t="s">
        <v>14</v>
      </c>
      <c r="E10611" s="3" t="s">
        <v>15</v>
      </c>
    </row>
    <row r="10612" spans="1:5" ht="13.8" x14ac:dyDescent="0.3">
      <c r="A10612" s="4" t="s">
        <v>49</v>
      </c>
      <c r="B10612" s="4" t="s">
        <v>5</v>
      </c>
      <c r="C10612" s="2">
        <v>301591357</v>
      </c>
      <c r="D10612" s="4" t="s">
        <v>17</v>
      </c>
      <c r="E10612" s="4" t="s">
        <v>7</v>
      </c>
    </row>
    <row r="10613" spans="1:5" ht="13.8" x14ac:dyDescent="0.3">
      <c r="A10613" s="3" t="s">
        <v>49</v>
      </c>
      <c r="B10613" s="3" t="s">
        <v>5</v>
      </c>
      <c r="C10613" s="2">
        <v>301756209</v>
      </c>
      <c r="D10613" s="3" t="s">
        <v>22</v>
      </c>
      <c r="E10613" s="3" t="s">
        <v>20</v>
      </c>
    </row>
    <row r="10614" spans="1:5" ht="13.8" x14ac:dyDescent="0.3">
      <c r="A10614" s="4" t="s">
        <v>49</v>
      </c>
      <c r="B10614" s="4" t="s">
        <v>5</v>
      </c>
      <c r="C10614" s="2">
        <v>301708295</v>
      </c>
      <c r="D10614" s="4" t="s">
        <v>14</v>
      </c>
      <c r="E10614" s="4" t="s">
        <v>15</v>
      </c>
    </row>
    <row r="10615" spans="1:5" ht="13.8" x14ac:dyDescent="0.3">
      <c r="A10615" s="3" t="s">
        <v>49</v>
      </c>
      <c r="B10615" s="3" t="s">
        <v>5</v>
      </c>
      <c r="C10615" s="2">
        <v>301590085</v>
      </c>
      <c r="D10615" s="3"/>
      <c r="E10615" s="3" t="s">
        <v>10</v>
      </c>
    </row>
    <row r="10616" spans="1:5" ht="13.8" x14ac:dyDescent="0.3">
      <c r="A10616" s="4" t="s">
        <v>49</v>
      </c>
      <c r="B10616" s="4" t="s">
        <v>5</v>
      </c>
      <c r="C10616" s="2">
        <v>301711429</v>
      </c>
      <c r="D10616" s="4"/>
      <c r="E10616" s="4" t="s">
        <v>10</v>
      </c>
    </row>
    <row r="10617" spans="1:5" ht="13.8" x14ac:dyDescent="0.3">
      <c r="A10617" s="3" t="s">
        <v>49</v>
      </c>
      <c r="B10617" s="3" t="s">
        <v>5</v>
      </c>
      <c r="C10617" s="2">
        <v>301710545</v>
      </c>
      <c r="D10617" s="3" t="s">
        <v>25</v>
      </c>
      <c r="E10617" s="3" t="s">
        <v>7</v>
      </c>
    </row>
    <row r="10618" spans="1:5" ht="13.8" x14ac:dyDescent="0.3">
      <c r="A10618" s="4" t="s">
        <v>49</v>
      </c>
      <c r="B10618" s="4" t="s">
        <v>5</v>
      </c>
      <c r="C10618" s="2">
        <v>301758777</v>
      </c>
      <c r="D10618" s="4" t="s">
        <v>14</v>
      </c>
      <c r="E10618" s="4" t="s">
        <v>15</v>
      </c>
    </row>
    <row r="10619" spans="1:5" ht="13.8" x14ac:dyDescent="0.3">
      <c r="A10619" s="3" t="s">
        <v>49</v>
      </c>
      <c r="B10619" s="3" t="s">
        <v>5</v>
      </c>
      <c r="C10619" s="2">
        <v>301735725</v>
      </c>
      <c r="D10619" s="3" t="s">
        <v>26</v>
      </c>
      <c r="E10619" s="3" t="s">
        <v>20</v>
      </c>
    </row>
    <row r="10620" spans="1:5" ht="13.8" x14ac:dyDescent="0.3">
      <c r="A10620" s="4" t="s">
        <v>49</v>
      </c>
      <c r="B10620" s="4" t="s">
        <v>5</v>
      </c>
      <c r="C10620" s="2">
        <v>301677486</v>
      </c>
      <c r="D10620" s="4"/>
      <c r="E10620" s="4" t="s">
        <v>10</v>
      </c>
    </row>
    <row r="10621" spans="1:5" ht="13.8" x14ac:dyDescent="0.3">
      <c r="A10621" s="3" t="s">
        <v>49</v>
      </c>
      <c r="B10621" s="3" t="s">
        <v>5</v>
      </c>
      <c r="C10621" s="2">
        <v>301531702</v>
      </c>
      <c r="D10621" s="3" t="s">
        <v>29</v>
      </c>
      <c r="E10621" s="3" t="s">
        <v>7</v>
      </c>
    </row>
    <row r="10622" spans="1:5" ht="13.8" x14ac:dyDescent="0.3">
      <c r="A10622" s="4" t="s">
        <v>49</v>
      </c>
      <c r="B10622" s="4" t="s">
        <v>5</v>
      </c>
      <c r="C10622" s="2">
        <v>301600365</v>
      </c>
      <c r="D10622" s="4" t="s">
        <v>25</v>
      </c>
      <c r="E10622" s="4" t="s">
        <v>7</v>
      </c>
    </row>
    <row r="10623" spans="1:5" ht="13.8" x14ac:dyDescent="0.3">
      <c r="A10623" s="3" t="s">
        <v>49</v>
      </c>
      <c r="B10623" s="3" t="s">
        <v>5</v>
      </c>
      <c r="C10623" s="2">
        <v>301717871</v>
      </c>
      <c r="D10623" s="3" t="s">
        <v>24</v>
      </c>
      <c r="E10623" s="3" t="s">
        <v>7</v>
      </c>
    </row>
    <row r="10624" spans="1:5" ht="13.8" x14ac:dyDescent="0.3">
      <c r="A10624" s="4" t="s">
        <v>49</v>
      </c>
      <c r="B10624" s="4" t="s">
        <v>5</v>
      </c>
      <c r="C10624" s="2">
        <v>301561310</v>
      </c>
      <c r="D10624" s="4" t="s">
        <v>19</v>
      </c>
      <c r="E10624" s="4" t="s">
        <v>7</v>
      </c>
    </row>
    <row r="10625" spans="1:5" ht="13.8" x14ac:dyDescent="0.3">
      <c r="A10625" s="3" t="s">
        <v>49</v>
      </c>
      <c r="B10625" s="3" t="s">
        <v>5</v>
      </c>
      <c r="C10625" s="2">
        <v>301716311</v>
      </c>
      <c r="D10625" s="3" t="s">
        <v>13</v>
      </c>
      <c r="E10625" s="3" t="s">
        <v>7</v>
      </c>
    </row>
    <row r="10626" spans="1:5" ht="13.8" x14ac:dyDescent="0.3">
      <c r="A10626" s="4" t="s">
        <v>49</v>
      </c>
      <c r="B10626" s="4" t="s">
        <v>5</v>
      </c>
      <c r="C10626" s="2">
        <v>301729200</v>
      </c>
      <c r="D10626" s="4"/>
      <c r="E10626" s="4" t="s">
        <v>10</v>
      </c>
    </row>
    <row r="10627" spans="1:5" ht="13.8" x14ac:dyDescent="0.3">
      <c r="A10627" s="3" t="s">
        <v>49</v>
      </c>
      <c r="B10627" s="3" t="s">
        <v>5</v>
      </c>
      <c r="C10627" s="2">
        <v>301693636</v>
      </c>
      <c r="D10627" s="3" t="s">
        <v>12</v>
      </c>
      <c r="E10627" s="3" t="s">
        <v>7</v>
      </c>
    </row>
    <row r="10628" spans="1:5" ht="13.8" x14ac:dyDescent="0.3">
      <c r="A10628" s="4" t="s">
        <v>49</v>
      </c>
      <c r="B10628" s="4" t="s">
        <v>5</v>
      </c>
      <c r="C10628" s="2">
        <v>301690787</v>
      </c>
      <c r="D10628" s="4" t="s">
        <v>14</v>
      </c>
      <c r="E10628" s="4" t="s">
        <v>15</v>
      </c>
    </row>
    <row r="10629" spans="1:5" ht="13.8" x14ac:dyDescent="0.3">
      <c r="A10629" s="3" t="s">
        <v>49</v>
      </c>
      <c r="B10629" s="3" t="s">
        <v>5</v>
      </c>
      <c r="C10629" s="2">
        <v>301693543</v>
      </c>
      <c r="D10629" s="3" t="s">
        <v>25</v>
      </c>
      <c r="E10629" s="3" t="s">
        <v>7</v>
      </c>
    </row>
    <row r="10630" spans="1:5" ht="13.8" x14ac:dyDescent="0.3">
      <c r="A10630" s="4" t="s">
        <v>49</v>
      </c>
      <c r="B10630" s="4" t="s">
        <v>5</v>
      </c>
      <c r="C10630" s="2">
        <v>300316592</v>
      </c>
      <c r="D10630" s="4" t="s">
        <v>6</v>
      </c>
      <c r="E10630" s="4" t="s">
        <v>7</v>
      </c>
    </row>
    <row r="10631" spans="1:5" ht="13.8" x14ac:dyDescent="0.3">
      <c r="A10631" s="3" t="s">
        <v>49</v>
      </c>
      <c r="B10631" s="3" t="s">
        <v>5</v>
      </c>
      <c r="C10631" s="2">
        <v>301678156</v>
      </c>
      <c r="D10631" s="3" t="s">
        <v>22</v>
      </c>
      <c r="E10631" s="3" t="s">
        <v>7</v>
      </c>
    </row>
    <row r="10632" spans="1:5" ht="13.8" x14ac:dyDescent="0.3">
      <c r="A10632" s="4" t="s">
        <v>49</v>
      </c>
      <c r="B10632" s="4" t="s">
        <v>5</v>
      </c>
      <c r="C10632" s="2">
        <v>301673295</v>
      </c>
      <c r="D10632" s="4" t="s">
        <v>11</v>
      </c>
      <c r="E10632" s="4" t="s">
        <v>15</v>
      </c>
    </row>
    <row r="10633" spans="1:5" ht="13.8" x14ac:dyDescent="0.3">
      <c r="A10633" s="3" t="s">
        <v>49</v>
      </c>
      <c r="B10633" s="3" t="s">
        <v>5</v>
      </c>
      <c r="C10633" s="2">
        <v>300753745</v>
      </c>
      <c r="D10633" s="3"/>
      <c r="E10633" s="3" t="s">
        <v>10</v>
      </c>
    </row>
    <row r="10634" spans="1:5" ht="13.8" x14ac:dyDescent="0.3">
      <c r="A10634" s="4" t="s">
        <v>49</v>
      </c>
      <c r="B10634" s="4" t="s">
        <v>5</v>
      </c>
      <c r="C10634" s="2">
        <v>301701137</v>
      </c>
      <c r="D10634" s="4" t="s">
        <v>18</v>
      </c>
      <c r="E10634" s="4" t="s">
        <v>7</v>
      </c>
    </row>
    <row r="10635" spans="1:5" ht="13.8" x14ac:dyDescent="0.3">
      <c r="A10635" s="3" t="s">
        <v>49</v>
      </c>
      <c r="B10635" s="3" t="s">
        <v>5</v>
      </c>
      <c r="C10635" s="2">
        <v>300913758</v>
      </c>
      <c r="D10635" s="3" t="s">
        <v>14</v>
      </c>
      <c r="E10635" s="3" t="s">
        <v>7</v>
      </c>
    </row>
    <row r="10636" spans="1:5" ht="13.8" x14ac:dyDescent="0.3">
      <c r="A10636" s="4" t="s">
        <v>49</v>
      </c>
      <c r="B10636" s="4" t="s">
        <v>5</v>
      </c>
      <c r="C10636" s="2">
        <v>301732175</v>
      </c>
      <c r="D10636" s="4" t="s">
        <v>14</v>
      </c>
      <c r="E10636" s="4" t="s">
        <v>15</v>
      </c>
    </row>
    <row r="10637" spans="1:5" ht="13.8" x14ac:dyDescent="0.3">
      <c r="A10637" s="3" t="s">
        <v>49</v>
      </c>
      <c r="B10637" s="3" t="s">
        <v>5</v>
      </c>
      <c r="C10637" s="2">
        <v>301713869</v>
      </c>
      <c r="D10637" s="3" t="s">
        <v>12</v>
      </c>
      <c r="E10637" s="3" t="s">
        <v>7</v>
      </c>
    </row>
    <row r="10638" spans="1:5" ht="13.8" x14ac:dyDescent="0.3">
      <c r="A10638" s="4" t="s">
        <v>49</v>
      </c>
      <c r="B10638" s="4" t="s">
        <v>5</v>
      </c>
      <c r="C10638" s="2">
        <v>301710436</v>
      </c>
      <c r="D10638" s="4" t="s">
        <v>14</v>
      </c>
      <c r="E10638" s="4" t="s">
        <v>15</v>
      </c>
    </row>
    <row r="10639" spans="1:5" ht="13.8" x14ac:dyDescent="0.3">
      <c r="A10639" s="3" t="s">
        <v>49</v>
      </c>
      <c r="B10639" s="3" t="s">
        <v>5</v>
      </c>
      <c r="C10639" s="2">
        <v>301611966</v>
      </c>
      <c r="D10639" s="3" t="s">
        <v>14</v>
      </c>
      <c r="E10639" s="3" t="s">
        <v>15</v>
      </c>
    </row>
    <row r="10640" spans="1:5" ht="13.8" x14ac:dyDescent="0.3">
      <c r="A10640" s="4" t="s">
        <v>49</v>
      </c>
      <c r="B10640" s="4" t="s">
        <v>5</v>
      </c>
      <c r="C10640" s="2">
        <v>301710858</v>
      </c>
      <c r="D10640" s="4" t="s">
        <v>9</v>
      </c>
      <c r="E10640" s="4" t="s">
        <v>7</v>
      </c>
    </row>
    <row r="10641" spans="1:5" ht="13.8" x14ac:dyDescent="0.3">
      <c r="A10641" s="3" t="s">
        <v>49</v>
      </c>
      <c r="B10641" s="3" t="s">
        <v>5</v>
      </c>
      <c r="C10641" s="2">
        <v>301710618</v>
      </c>
      <c r="D10641" s="3"/>
      <c r="E10641" s="3" t="s">
        <v>10</v>
      </c>
    </row>
    <row r="10642" spans="1:5" ht="13.8" x14ac:dyDescent="0.3">
      <c r="A10642" s="4" t="s">
        <v>49</v>
      </c>
      <c r="B10642" s="4" t="s">
        <v>5</v>
      </c>
      <c r="C10642" s="2">
        <v>301730651</v>
      </c>
      <c r="D10642" s="4"/>
      <c r="E10642" s="4" t="s">
        <v>10</v>
      </c>
    </row>
    <row r="10643" spans="1:5" ht="13.8" x14ac:dyDescent="0.3">
      <c r="A10643" s="3" t="s">
        <v>49</v>
      </c>
      <c r="B10643" s="3" t="s">
        <v>5</v>
      </c>
      <c r="C10643" s="2">
        <v>301039115</v>
      </c>
      <c r="D10643" s="3"/>
      <c r="E10643" s="3" t="s">
        <v>10</v>
      </c>
    </row>
    <row r="10644" spans="1:5" ht="13.8" x14ac:dyDescent="0.3">
      <c r="A10644" s="4" t="s">
        <v>49</v>
      </c>
      <c r="B10644" s="4" t="s">
        <v>5</v>
      </c>
      <c r="C10644" s="2">
        <v>301711819</v>
      </c>
      <c r="D10644" s="4" t="s">
        <v>25</v>
      </c>
      <c r="E10644" s="4" t="s">
        <v>7</v>
      </c>
    </row>
    <row r="10645" spans="1:5" ht="13.8" x14ac:dyDescent="0.3">
      <c r="A10645" s="3" t="s">
        <v>49</v>
      </c>
      <c r="B10645" s="3" t="s">
        <v>5</v>
      </c>
      <c r="C10645" s="2">
        <v>301679727</v>
      </c>
      <c r="D10645" s="3" t="s">
        <v>25</v>
      </c>
      <c r="E10645" s="3" t="s">
        <v>7</v>
      </c>
    </row>
    <row r="10646" spans="1:5" ht="13.8" x14ac:dyDescent="0.3">
      <c r="A10646" s="4" t="s">
        <v>49</v>
      </c>
      <c r="B10646" s="4" t="s">
        <v>5</v>
      </c>
      <c r="C10646" s="2">
        <v>301733902</v>
      </c>
      <c r="D10646" s="4" t="s">
        <v>25</v>
      </c>
      <c r="E10646" s="4" t="s">
        <v>7</v>
      </c>
    </row>
    <row r="10647" spans="1:5" ht="13.8" x14ac:dyDescent="0.3">
      <c r="A10647" s="3" t="s">
        <v>49</v>
      </c>
      <c r="B10647" s="3" t="s">
        <v>5</v>
      </c>
      <c r="C10647" s="2">
        <v>301728050</v>
      </c>
      <c r="D10647" s="3" t="s">
        <v>12</v>
      </c>
      <c r="E10647" s="3" t="s">
        <v>7</v>
      </c>
    </row>
    <row r="10648" spans="1:5" ht="13.8" x14ac:dyDescent="0.3">
      <c r="A10648" s="4" t="s">
        <v>49</v>
      </c>
      <c r="B10648" s="4" t="s">
        <v>5</v>
      </c>
      <c r="C10648" s="2">
        <v>301746399</v>
      </c>
      <c r="D10648" s="4" t="s">
        <v>9</v>
      </c>
      <c r="E10648" s="4" t="s">
        <v>7</v>
      </c>
    </row>
    <row r="10649" spans="1:5" ht="13.8" x14ac:dyDescent="0.3">
      <c r="A10649" s="3" t="s">
        <v>49</v>
      </c>
      <c r="B10649" s="3" t="s">
        <v>5</v>
      </c>
      <c r="C10649" s="2">
        <v>301671595</v>
      </c>
      <c r="D10649" s="3" t="s">
        <v>6</v>
      </c>
      <c r="E10649" s="3" t="s">
        <v>7</v>
      </c>
    </row>
    <row r="10650" spans="1:5" ht="13.8" x14ac:dyDescent="0.3">
      <c r="A10650" s="4" t="s">
        <v>49</v>
      </c>
      <c r="B10650" s="4" t="s">
        <v>5</v>
      </c>
      <c r="C10650" s="2">
        <v>301729231</v>
      </c>
      <c r="D10650" s="4" t="s">
        <v>9</v>
      </c>
      <c r="E10650" s="4" t="s">
        <v>7</v>
      </c>
    </row>
    <row r="10651" spans="1:5" ht="13.8" x14ac:dyDescent="0.3">
      <c r="A10651" s="3" t="s">
        <v>49</v>
      </c>
      <c r="B10651" s="3" t="s">
        <v>5</v>
      </c>
      <c r="C10651" s="2">
        <v>301726729</v>
      </c>
      <c r="D10651" s="3" t="s">
        <v>14</v>
      </c>
      <c r="E10651" s="3" t="s">
        <v>15</v>
      </c>
    </row>
    <row r="10652" spans="1:5" ht="13.8" x14ac:dyDescent="0.3">
      <c r="A10652" s="4" t="s">
        <v>49</v>
      </c>
      <c r="B10652" s="4" t="s">
        <v>5</v>
      </c>
      <c r="C10652" s="2">
        <v>301717191</v>
      </c>
      <c r="D10652" s="4" t="s">
        <v>26</v>
      </c>
      <c r="E10652" s="4" t="s">
        <v>7</v>
      </c>
    </row>
    <row r="10653" spans="1:5" ht="13.8" x14ac:dyDescent="0.3">
      <c r="A10653" s="3" t="s">
        <v>49</v>
      </c>
      <c r="B10653" s="3" t="s">
        <v>5</v>
      </c>
      <c r="C10653" s="2">
        <v>301681616</v>
      </c>
      <c r="D10653" s="3" t="s">
        <v>14</v>
      </c>
      <c r="E10653" s="3" t="s">
        <v>23</v>
      </c>
    </row>
    <row r="10654" spans="1:5" ht="13.8" x14ac:dyDescent="0.3">
      <c r="A10654" s="4" t="s">
        <v>49</v>
      </c>
      <c r="B10654" s="4" t="s">
        <v>5</v>
      </c>
      <c r="C10654" s="2">
        <v>301734760</v>
      </c>
      <c r="D10654" s="4" t="s">
        <v>24</v>
      </c>
      <c r="E10654" s="4" t="s">
        <v>7</v>
      </c>
    </row>
    <row r="10655" spans="1:5" ht="13.8" x14ac:dyDescent="0.3">
      <c r="A10655" s="3" t="s">
        <v>49</v>
      </c>
      <c r="B10655" s="3" t="s">
        <v>5</v>
      </c>
      <c r="C10655" s="2">
        <v>300739794</v>
      </c>
      <c r="D10655" s="3"/>
      <c r="E10655" s="3" t="s">
        <v>10</v>
      </c>
    </row>
    <row r="10656" spans="1:5" ht="13.8" x14ac:dyDescent="0.3">
      <c r="A10656" s="4" t="s">
        <v>49</v>
      </c>
      <c r="B10656" s="4" t="s">
        <v>5</v>
      </c>
      <c r="C10656" s="2">
        <v>300952110</v>
      </c>
      <c r="D10656" s="4" t="s">
        <v>14</v>
      </c>
      <c r="E10656" s="4" t="s">
        <v>15</v>
      </c>
    </row>
    <row r="10657" spans="1:5" ht="13.8" x14ac:dyDescent="0.3">
      <c r="A10657" s="3" t="s">
        <v>49</v>
      </c>
      <c r="B10657" s="3" t="s">
        <v>5</v>
      </c>
      <c r="C10657" s="2">
        <v>301598032</v>
      </c>
      <c r="D10657" s="3"/>
      <c r="E10657" s="3" t="s">
        <v>10</v>
      </c>
    </row>
    <row r="10658" spans="1:5" ht="13.8" x14ac:dyDescent="0.3">
      <c r="A10658" s="4" t="s">
        <v>49</v>
      </c>
      <c r="B10658" s="4" t="s">
        <v>5</v>
      </c>
      <c r="C10658" s="2">
        <v>301639531</v>
      </c>
      <c r="D10658" s="4" t="s">
        <v>12</v>
      </c>
      <c r="E10658" s="4" t="s">
        <v>7</v>
      </c>
    </row>
    <row r="10659" spans="1:5" ht="13.8" x14ac:dyDescent="0.3">
      <c r="A10659" s="3" t="s">
        <v>49</v>
      </c>
      <c r="B10659" s="3" t="s">
        <v>5</v>
      </c>
      <c r="C10659" s="2">
        <v>301755252</v>
      </c>
      <c r="D10659" s="3"/>
      <c r="E10659" s="3" t="s">
        <v>10</v>
      </c>
    </row>
    <row r="10660" spans="1:5" ht="13.8" x14ac:dyDescent="0.3">
      <c r="A10660" s="4" t="s">
        <v>49</v>
      </c>
      <c r="B10660" s="4" t="s">
        <v>5</v>
      </c>
      <c r="C10660" s="2">
        <v>300794589</v>
      </c>
      <c r="D10660" s="4" t="s">
        <v>12</v>
      </c>
      <c r="E10660" s="4" t="s">
        <v>7</v>
      </c>
    </row>
    <row r="10661" spans="1:5" ht="13.8" x14ac:dyDescent="0.3">
      <c r="A10661" s="3" t="s">
        <v>49</v>
      </c>
      <c r="B10661" s="3" t="s">
        <v>5</v>
      </c>
      <c r="C10661" s="2">
        <v>301677324</v>
      </c>
      <c r="D10661" s="3" t="s">
        <v>14</v>
      </c>
      <c r="E10661" s="3" t="s">
        <v>15</v>
      </c>
    </row>
    <row r="10662" spans="1:5" ht="13.8" x14ac:dyDescent="0.3">
      <c r="A10662" s="4" t="s">
        <v>49</v>
      </c>
      <c r="B10662" s="4" t="s">
        <v>5</v>
      </c>
      <c r="C10662" s="2">
        <v>301321607</v>
      </c>
      <c r="D10662" s="4" t="s">
        <v>12</v>
      </c>
      <c r="E10662" s="4" t="s">
        <v>7</v>
      </c>
    </row>
    <row r="10663" spans="1:5" ht="13.8" x14ac:dyDescent="0.3">
      <c r="A10663" s="3" t="s">
        <v>49</v>
      </c>
      <c r="B10663" s="3" t="s">
        <v>5</v>
      </c>
      <c r="C10663" s="2">
        <v>301729101</v>
      </c>
      <c r="D10663" s="3" t="s">
        <v>14</v>
      </c>
      <c r="E10663" s="3" t="s">
        <v>15</v>
      </c>
    </row>
    <row r="10664" spans="1:5" ht="13.8" x14ac:dyDescent="0.3">
      <c r="A10664" s="4" t="s">
        <v>49</v>
      </c>
      <c r="B10664" s="4" t="s">
        <v>5</v>
      </c>
      <c r="C10664" s="2">
        <v>301650078</v>
      </c>
      <c r="D10664" s="4"/>
      <c r="E10664" s="4" t="s">
        <v>10</v>
      </c>
    </row>
    <row r="10665" spans="1:5" ht="13.8" x14ac:dyDescent="0.3">
      <c r="A10665" s="3" t="s">
        <v>49</v>
      </c>
      <c r="B10665" s="3" t="s">
        <v>5</v>
      </c>
      <c r="C10665" s="2">
        <v>301710840</v>
      </c>
      <c r="D10665" s="3" t="s">
        <v>26</v>
      </c>
      <c r="E10665" s="3" t="s">
        <v>7</v>
      </c>
    </row>
    <row r="10666" spans="1:5" ht="13.8" x14ac:dyDescent="0.3">
      <c r="A10666" s="4" t="s">
        <v>49</v>
      </c>
      <c r="B10666" s="4" t="s">
        <v>5</v>
      </c>
      <c r="C10666" s="2">
        <v>301736817</v>
      </c>
      <c r="D10666" s="4"/>
      <c r="E10666" s="4" t="s">
        <v>10</v>
      </c>
    </row>
    <row r="10667" spans="1:5" ht="13.8" x14ac:dyDescent="0.3">
      <c r="A10667" s="3" t="s">
        <v>49</v>
      </c>
      <c r="B10667" s="3" t="s">
        <v>5</v>
      </c>
      <c r="C10667" s="2">
        <v>301772881</v>
      </c>
      <c r="D10667" s="3" t="s">
        <v>14</v>
      </c>
      <c r="E10667" s="3" t="s">
        <v>15</v>
      </c>
    </row>
    <row r="10668" spans="1:5" ht="13.8" x14ac:dyDescent="0.3">
      <c r="A10668" s="4" t="s">
        <v>49</v>
      </c>
      <c r="B10668" s="4" t="s">
        <v>5</v>
      </c>
      <c r="C10668" s="2">
        <v>301723469</v>
      </c>
      <c r="D10668" s="4" t="s">
        <v>24</v>
      </c>
      <c r="E10668" s="4" t="s">
        <v>7</v>
      </c>
    </row>
    <row r="10669" spans="1:5" ht="13.8" x14ac:dyDescent="0.3">
      <c r="A10669" s="3" t="s">
        <v>49</v>
      </c>
      <c r="B10669" s="3" t="s">
        <v>5</v>
      </c>
      <c r="C10669" s="2">
        <v>301766098</v>
      </c>
      <c r="D10669" s="3" t="s">
        <v>6</v>
      </c>
      <c r="E10669" s="3" t="s">
        <v>7</v>
      </c>
    </row>
    <row r="10670" spans="1:5" ht="13.8" x14ac:dyDescent="0.3">
      <c r="A10670" s="4" t="s">
        <v>49</v>
      </c>
      <c r="B10670" s="4" t="s">
        <v>5</v>
      </c>
      <c r="C10670" s="2">
        <v>301726684</v>
      </c>
      <c r="D10670" s="4" t="s">
        <v>9</v>
      </c>
      <c r="E10670" s="4" t="s">
        <v>7</v>
      </c>
    </row>
    <row r="10671" spans="1:5" ht="13.8" x14ac:dyDescent="0.3">
      <c r="A10671" s="3" t="s">
        <v>49</v>
      </c>
      <c r="B10671" s="3" t="s">
        <v>5</v>
      </c>
      <c r="C10671" s="2">
        <v>300812781</v>
      </c>
      <c r="D10671" s="3" t="s">
        <v>25</v>
      </c>
      <c r="E10671" s="3" t="s">
        <v>7</v>
      </c>
    </row>
    <row r="10672" spans="1:5" ht="13.8" x14ac:dyDescent="0.3">
      <c r="A10672" s="4" t="s">
        <v>49</v>
      </c>
      <c r="B10672" s="4" t="s">
        <v>5</v>
      </c>
      <c r="C10672" s="2">
        <v>301653665</v>
      </c>
      <c r="D10672" s="4" t="s">
        <v>6</v>
      </c>
      <c r="E10672" s="4" t="s">
        <v>7</v>
      </c>
    </row>
    <row r="10673" spans="1:5" ht="13.8" x14ac:dyDescent="0.3">
      <c r="A10673" s="3" t="s">
        <v>49</v>
      </c>
      <c r="B10673" s="3" t="s">
        <v>5</v>
      </c>
      <c r="C10673" s="2">
        <v>301699194</v>
      </c>
      <c r="D10673" s="3" t="s">
        <v>26</v>
      </c>
      <c r="E10673" s="3" t="s">
        <v>7</v>
      </c>
    </row>
    <row r="10674" spans="1:5" ht="13.8" x14ac:dyDescent="0.3">
      <c r="A10674" s="4" t="s">
        <v>49</v>
      </c>
      <c r="B10674" s="4" t="s">
        <v>5</v>
      </c>
      <c r="C10674" s="2">
        <v>301646429</v>
      </c>
      <c r="D10674" s="4" t="s">
        <v>9</v>
      </c>
      <c r="E10674" s="4" t="s">
        <v>7</v>
      </c>
    </row>
    <row r="10675" spans="1:5" ht="13.8" x14ac:dyDescent="0.3">
      <c r="A10675" s="3" t="s">
        <v>49</v>
      </c>
      <c r="B10675" s="3" t="s">
        <v>5</v>
      </c>
      <c r="C10675" s="2">
        <v>301630493</v>
      </c>
      <c r="D10675" s="3" t="s">
        <v>22</v>
      </c>
      <c r="E10675" s="3" t="s">
        <v>7</v>
      </c>
    </row>
    <row r="10676" spans="1:5" ht="13.8" x14ac:dyDescent="0.3">
      <c r="A10676" s="4" t="s">
        <v>49</v>
      </c>
      <c r="B10676" s="4" t="s">
        <v>5</v>
      </c>
      <c r="C10676" s="2">
        <v>301701374</v>
      </c>
      <c r="D10676" s="4" t="s">
        <v>12</v>
      </c>
      <c r="E10676" s="4" t="s">
        <v>20</v>
      </c>
    </row>
    <row r="10677" spans="1:5" ht="13.8" x14ac:dyDescent="0.3">
      <c r="A10677" s="3" t="s">
        <v>49</v>
      </c>
      <c r="B10677" s="3" t="s">
        <v>5</v>
      </c>
      <c r="C10677" s="2">
        <v>300049643</v>
      </c>
      <c r="D10677" s="3" t="s">
        <v>24</v>
      </c>
      <c r="E10677" s="3" t="s">
        <v>7</v>
      </c>
    </row>
    <row r="10678" spans="1:5" ht="13.8" x14ac:dyDescent="0.3">
      <c r="A10678" s="4" t="s">
        <v>49</v>
      </c>
      <c r="B10678" s="4" t="s">
        <v>5</v>
      </c>
      <c r="C10678" s="2">
        <v>301649368</v>
      </c>
      <c r="D10678" s="4" t="s">
        <v>14</v>
      </c>
      <c r="E10678" s="4" t="s">
        <v>15</v>
      </c>
    </row>
    <row r="10679" spans="1:5" ht="13.8" x14ac:dyDescent="0.3">
      <c r="A10679" s="3" t="s">
        <v>49</v>
      </c>
      <c r="B10679" s="3" t="s">
        <v>5</v>
      </c>
      <c r="C10679" s="2">
        <v>301680040</v>
      </c>
      <c r="D10679" s="3" t="s">
        <v>9</v>
      </c>
      <c r="E10679" s="3" t="s">
        <v>7</v>
      </c>
    </row>
    <row r="10680" spans="1:5" ht="13.8" x14ac:dyDescent="0.3">
      <c r="A10680" s="4" t="s">
        <v>49</v>
      </c>
      <c r="B10680" s="4" t="s">
        <v>5</v>
      </c>
      <c r="C10680" s="2">
        <v>301655906</v>
      </c>
      <c r="D10680" s="4" t="s">
        <v>12</v>
      </c>
      <c r="E10680" s="4" t="s">
        <v>7</v>
      </c>
    </row>
    <row r="10681" spans="1:5" ht="13.8" x14ac:dyDescent="0.3">
      <c r="A10681" s="3" t="s">
        <v>49</v>
      </c>
      <c r="B10681" s="3" t="s">
        <v>5</v>
      </c>
      <c r="C10681" s="2">
        <v>301734248</v>
      </c>
      <c r="D10681" s="3"/>
      <c r="E10681" s="3" t="s">
        <v>10</v>
      </c>
    </row>
    <row r="10682" spans="1:5" ht="13.8" x14ac:dyDescent="0.3">
      <c r="A10682" s="4" t="s">
        <v>49</v>
      </c>
      <c r="B10682" s="4" t="s">
        <v>5</v>
      </c>
      <c r="C10682" s="2">
        <v>301693420</v>
      </c>
      <c r="D10682" s="4" t="s">
        <v>17</v>
      </c>
      <c r="E10682" s="4" t="s">
        <v>7</v>
      </c>
    </row>
    <row r="10683" spans="1:5" ht="13.8" x14ac:dyDescent="0.3">
      <c r="A10683" s="3" t="s">
        <v>49</v>
      </c>
      <c r="B10683" s="3" t="s">
        <v>5</v>
      </c>
      <c r="C10683" s="2">
        <v>301651664</v>
      </c>
      <c r="D10683" s="3" t="s">
        <v>13</v>
      </c>
      <c r="E10683" s="3" t="s">
        <v>7</v>
      </c>
    </row>
    <row r="10684" spans="1:5" ht="13.8" x14ac:dyDescent="0.3">
      <c r="A10684" s="4" t="s">
        <v>49</v>
      </c>
      <c r="B10684" s="4" t="s">
        <v>5</v>
      </c>
      <c r="C10684" s="2">
        <v>301685825</v>
      </c>
      <c r="D10684" s="4" t="s">
        <v>9</v>
      </c>
      <c r="E10684" s="4" t="s">
        <v>7</v>
      </c>
    </row>
    <row r="10685" spans="1:5" ht="13.8" x14ac:dyDescent="0.3">
      <c r="A10685" s="3" t="s">
        <v>49</v>
      </c>
      <c r="B10685" s="3" t="s">
        <v>5</v>
      </c>
      <c r="C10685" s="2">
        <v>301662411</v>
      </c>
      <c r="D10685" s="3" t="s">
        <v>9</v>
      </c>
      <c r="E10685" s="3" t="s">
        <v>7</v>
      </c>
    </row>
    <row r="10686" spans="1:5" ht="13.8" x14ac:dyDescent="0.3">
      <c r="A10686" s="4" t="s">
        <v>49</v>
      </c>
      <c r="B10686" s="4" t="s">
        <v>5</v>
      </c>
      <c r="C10686" s="2">
        <v>301689471</v>
      </c>
      <c r="D10686" s="4" t="s">
        <v>14</v>
      </c>
      <c r="E10686" s="4" t="s">
        <v>23</v>
      </c>
    </row>
    <row r="10687" spans="1:5" ht="13.8" x14ac:dyDescent="0.3">
      <c r="A10687" s="3" t="s">
        <v>49</v>
      </c>
      <c r="B10687" s="3" t="s">
        <v>5</v>
      </c>
      <c r="C10687" s="2">
        <v>301636336</v>
      </c>
      <c r="D10687" s="3" t="s">
        <v>14</v>
      </c>
      <c r="E10687" s="3" t="s">
        <v>7</v>
      </c>
    </row>
    <row r="10688" spans="1:5" ht="13.8" x14ac:dyDescent="0.3">
      <c r="A10688" s="4" t="s">
        <v>49</v>
      </c>
      <c r="B10688" s="4" t="s">
        <v>5</v>
      </c>
      <c r="C10688" s="2">
        <v>301760129</v>
      </c>
      <c r="D10688" s="4" t="s">
        <v>14</v>
      </c>
      <c r="E10688" s="4" t="s">
        <v>7</v>
      </c>
    </row>
    <row r="10689" spans="1:5" ht="13.8" x14ac:dyDescent="0.3">
      <c r="A10689" s="3" t="s">
        <v>49</v>
      </c>
      <c r="B10689" s="3" t="s">
        <v>5</v>
      </c>
      <c r="C10689" s="2">
        <v>301608653</v>
      </c>
      <c r="D10689" s="3"/>
      <c r="E10689" s="3" t="s">
        <v>10</v>
      </c>
    </row>
    <row r="10690" spans="1:5" ht="13.8" x14ac:dyDescent="0.3">
      <c r="A10690" s="4" t="s">
        <v>49</v>
      </c>
      <c r="B10690" s="4" t="s">
        <v>5</v>
      </c>
      <c r="C10690" s="2">
        <v>301684834</v>
      </c>
      <c r="D10690" s="4" t="s">
        <v>25</v>
      </c>
      <c r="E10690" s="4" t="s">
        <v>7</v>
      </c>
    </row>
    <row r="10691" spans="1:5" ht="13.8" x14ac:dyDescent="0.3">
      <c r="A10691" s="3" t="s">
        <v>49</v>
      </c>
      <c r="B10691" s="3" t="s">
        <v>5</v>
      </c>
      <c r="C10691" s="2">
        <v>301726459</v>
      </c>
      <c r="D10691" s="3" t="s">
        <v>12</v>
      </c>
      <c r="E10691" s="3" t="s">
        <v>7</v>
      </c>
    </row>
    <row r="10692" spans="1:5" ht="13.8" x14ac:dyDescent="0.3">
      <c r="A10692" s="4" t="s">
        <v>49</v>
      </c>
      <c r="B10692" s="4" t="s">
        <v>5</v>
      </c>
      <c r="C10692" s="2">
        <v>301404351</v>
      </c>
      <c r="D10692" s="4" t="s">
        <v>6</v>
      </c>
      <c r="E10692" s="4" t="s">
        <v>7</v>
      </c>
    </row>
    <row r="10693" spans="1:5" ht="13.8" x14ac:dyDescent="0.3">
      <c r="A10693" s="3" t="s">
        <v>49</v>
      </c>
      <c r="B10693" s="3" t="s">
        <v>5</v>
      </c>
      <c r="C10693" s="2">
        <v>301588896</v>
      </c>
      <c r="D10693" s="3" t="s">
        <v>9</v>
      </c>
      <c r="E10693" s="3" t="s">
        <v>7</v>
      </c>
    </row>
    <row r="10694" spans="1:5" ht="13.8" x14ac:dyDescent="0.3">
      <c r="A10694" s="4" t="s">
        <v>49</v>
      </c>
      <c r="B10694" s="4" t="s">
        <v>5</v>
      </c>
      <c r="C10694" s="2">
        <v>301303837</v>
      </c>
      <c r="D10694" s="4" t="s">
        <v>9</v>
      </c>
      <c r="E10694" s="4" t="s">
        <v>7</v>
      </c>
    </row>
    <row r="10695" spans="1:5" ht="13.8" x14ac:dyDescent="0.3">
      <c r="A10695" s="3" t="s">
        <v>49</v>
      </c>
      <c r="B10695" s="3" t="s">
        <v>5</v>
      </c>
      <c r="C10695" s="2">
        <v>301654498</v>
      </c>
      <c r="D10695" s="3" t="s">
        <v>22</v>
      </c>
      <c r="E10695" s="3" t="s">
        <v>7</v>
      </c>
    </row>
    <row r="10696" spans="1:5" ht="13.8" x14ac:dyDescent="0.3">
      <c r="A10696" s="4" t="s">
        <v>49</v>
      </c>
      <c r="B10696" s="4" t="s">
        <v>5</v>
      </c>
      <c r="C10696" s="2">
        <v>301717596</v>
      </c>
      <c r="D10696" s="4"/>
      <c r="E10696" s="4" t="s">
        <v>10</v>
      </c>
    </row>
    <row r="10697" spans="1:5" ht="13.8" x14ac:dyDescent="0.3">
      <c r="A10697" s="3" t="s">
        <v>49</v>
      </c>
      <c r="B10697" s="3" t="s">
        <v>5</v>
      </c>
      <c r="C10697" s="2">
        <v>301780015</v>
      </c>
      <c r="D10697" s="3"/>
      <c r="E10697" s="3" t="s">
        <v>30</v>
      </c>
    </row>
    <row r="10698" spans="1:5" ht="13.8" x14ac:dyDescent="0.3">
      <c r="A10698" s="4" t="s">
        <v>49</v>
      </c>
      <c r="B10698" s="4" t="s">
        <v>5</v>
      </c>
      <c r="C10698" s="2">
        <v>301478929</v>
      </c>
      <c r="D10698" s="4"/>
      <c r="E10698" s="4" t="s">
        <v>10</v>
      </c>
    </row>
    <row r="10699" spans="1:5" ht="13.8" x14ac:dyDescent="0.3">
      <c r="A10699" s="3" t="s">
        <v>49</v>
      </c>
      <c r="B10699" s="3" t="s">
        <v>5</v>
      </c>
      <c r="C10699" s="2">
        <v>301533261</v>
      </c>
      <c r="D10699" s="3" t="s">
        <v>26</v>
      </c>
      <c r="E10699" s="3" t="s">
        <v>7</v>
      </c>
    </row>
    <row r="10700" spans="1:5" ht="13.8" x14ac:dyDescent="0.3">
      <c r="A10700" s="4" t="s">
        <v>49</v>
      </c>
      <c r="B10700" s="4" t="s">
        <v>5</v>
      </c>
      <c r="C10700" s="2">
        <v>301760140</v>
      </c>
      <c r="D10700" s="4" t="s">
        <v>26</v>
      </c>
      <c r="E10700" s="4" t="s">
        <v>20</v>
      </c>
    </row>
    <row r="10701" spans="1:5" ht="13.8" x14ac:dyDescent="0.3">
      <c r="A10701" s="3" t="s">
        <v>49</v>
      </c>
      <c r="B10701" s="3" t="s">
        <v>5</v>
      </c>
      <c r="C10701" s="2">
        <v>301608004</v>
      </c>
      <c r="D10701" s="3" t="s">
        <v>13</v>
      </c>
      <c r="E10701" s="3" t="s">
        <v>7</v>
      </c>
    </row>
    <row r="10702" spans="1:5" ht="13.8" x14ac:dyDescent="0.3">
      <c r="A10702" s="4" t="s">
        <v>49</v>
      </c>
      <c r="B10702" s="4" t="s">
        <v>5</v>
      </c>
      <c r="C10702" s="2">
        <v>301633867</v>
      </c>
      <c r="D10702" s="4" t="s">
        <v>9</v>
      </c>
      <c r="E10702" s="4" t="s">
        <v>7</v>
      </c>
    </row>
    <row r="10703" spans="1:5" ht="13.8" x14ac:dyDescent="0.3">
      <c r="A10703" s="3" t="s">
        <v>49</v>
      </c>
      <c r="B10703" s="3" t="s">
        <v>5</v>
      </c>
      <c r="C10703" s="2">
        <v>301577333</v>
      </c>
      <c r="D10703" s="3"/>
      <c r="E10703" s="3" t="s">
        <v>10</v>
      </c>
    </row>
    <row r="10704" spans="1:5" ht="13.8" x14ac:dyDescent="0.3">
      <c r="A10704" s="4" t="s">
        <v>49</v>
      </c>
      <c r="B10704" s="4" t="s">
        <v>5</v>
      </c>
      <c r="C10704" s="2">
        <v>300924691</v>
      </c>
      <c r="D10704" s="4" t="s">
        <v>13</v>
      </c>
      <c r="E10704" s="4" t="s">
        <v>7</v>
      </c>
    </row>
    <row r="10705" spans="1:5" ht="13.8" x14ac:dyDescent="0.3">
      <c r="A10705" s="3" t="s">
        <v>49</v>
      </c>
      <c r="B10705" s="3" t="s">
        <v>5</v>
      </c>
      <c r="C10705" s="2">
        <v>301768947</v>
      </c>
      <c r="D10705" s="3" t="s">
        <v>9</v>
      </c>
      <c r="E10705" s="3" t="s">
        <v>7</v>
      </c>
    </row>
    <row r="10706" spans="1:5" ht="13.8" x14ac:dyDescent="0.3">
      <c r="A10706" s="4" t="s">
        <v>49</v>
      </c>
      <c r="B10706" s="4" t="s">
        <v>5</v>
      </c>
      <c r="C10706" s="2">
        <v>301758993</v>
      </c>
      <c r="D10706" s="4" t="s">
        <v>13</v>
      </c>
      <c r="E10706" s="4" t="s">
        <v>20</v>
      </c>
    </row>
    <row r="10707" spans="1:5" ht="13.8" x14ac:dyDescent="0.3">
      <c r="A10707" s="3" t="s">
        <v>49</v>
      </c>
      <c r="B10707" s="3" t="s">
        <v>5</v>
      </c>
      <c r="C10707" s="2">
        <v>301645599</v>
      </c>
      <c r="D10707" s="3"/>
      <c r="E10707" s="3" t="s">
        <v>10</v>
      </c>
    </row>
    <row r="10708" spans="1:5" ht="13.8" x14ac:dyDescent="0.3">
      <c r="A10708" s="4" t="s">
        <v>49</v>
      </c>
      <c r="B10708" s="4" t="s">
        <v>5</v>
      </c>
      <c r="C10708" s="2">
        <v>301594174</v>
      </c>
      <c r="D10708" s="4" t="s">
        <v>29</v>
      </c>
      <c r="E10708" s="4" t="s">
        <v>7</v>
      </c>
    </row>
    <row r="10709" spans="1:5" ht="13.8" x14ac:dyDescent="0.3">
      <c r="A10709" s="3" t="s">
        <v>49</v>
      </c>
      <c r="B10709" s="3" t="s">
        <v>5</v>
      </c>
      <c r="C10709" s="2">
        <v>301639060</v>
      </c>
      <c r="D10709" s="3" t="s">
        <v>9</v>
      </c>
      <c r="E10709" s="3" t="s">
        <v>7</v>
      </c>
    </row>
    <row r="10710" spans="1:5" ht="13.8" x14ac:dyDescent="0.3">
      <c r="A10710" s="4" t="s">
        <v>49</v>
      </c>
      <c r="B10710" s="4" t="s">
        <v>5</v>
      </c>
      <c r="C10710" s="2">
        <v>300672892</v>
      </c>
      <c r="D10710" s="4" t="s">
        <v>14</v>
      </c>
      <c r="E10710" s="4" t="s">
        <v>15</v>
      </c>
    </row>
    <row r="10711" spans="1:5" ht="13.8" x14ac:dyDescent="0.3">
      <c r="A10711" s="3" t="s">
        <v>49</v>
      </c>
      <c r="B10711" s="3" t="s">
        <v>5</v>
      </c>
      <c r="C10711" s="2">
        <v>301572411</v>
      </c>
      <c r="D10711" s="3" t="s">
        <v>6</v>
      </c>
      <c r="E10711" s="3" t="s">
        <v>7</v>
      </c>
    </row>
    <row r="10712" spans="1:5" ht="13.8" x14ac:dyDescent="0.3">
      <c r="A10712" s="4" t="s">
        <v>49</v>
      </c>
      <c r="B10712" s="4" t="s">
        <v>5</v>
      </c>
      <c r="C10712" s="2">
        <v>301776074</v>
      </c>
      <c r="D10712" s="4"/>
      <c r="E10712" s="4" t="s">
        <v>30</v>
      </c>
    </row>
    <row r="10713" spans="1:5" ht="13.8" x14ac:dyDescent="0.3">
      <c r="A10713" s="3" t="s">
        <v>49</v>
      </c>
      <c r="B10713" s="3" t="s">
        <v>5</v>
      </c>
      <c r="C10713" s="2">
        <v>301712210</v>
      </c>
      <c r="D10713" s="3" t="s">
        <v>9</v>
      </c>
      <c r="E10713" s="3" t="s">
        <v>7</v>
      </c>
    </row>
    <row r="10714" spans="1:5" ht="13.8" x14ac:dyDescent="0.3">
      <c r="A10714" s="4" t="s">
        <v>49</v>
      </c>
      <c r="B10714" s="4" t="s">
        <v>5</v>
      </c>
      <c r="C10714" s="2">
        <v>300830738</v>
      </c>
      <c r="D10714" s="4" t="s">
        <v>14</v>
      </c>
      <c r="E10714" s="4" t="s">
        <v>15</v>
      </c>
    </row>
    <row r="10715" spans="1:5" ht="13.8" x14ac:dyDescent="0.3">
      <c r="A10715" s="3" t="s">
        <v>49</v>
      </c>
      <c r="B10715" s="3" t="s">
        <v>5</v>
      </c>
      <c r="C10715" s="2">
        <v>301731885</v>
      </c>
      <c r="D10715" s="3" t="s">
        <v>12</v>
      </c>
      <c r="E10715" s="3" t="s">
        <v>7</v>
      </c>
    </row>
    <row r="10716" spans="1:5" ht="13.8" x14ac:dyDescent="0.3">
      <c r="A10716" s="4" t="s">
        <v>49</v>
      </c>
      <c r="B10716" s="4" t="s">
        <v>5</v>
      </c>
      <c r="C10716" s="2">
        <v>301553920</v>
      </c>
      <c r="D10716" s="4" t="s">
        <v>14</v>
      </c>
      <c r="E10716" s="4" t="s">
        <v>15</v>
      </c>
    </row>
    <row r="10717" spans="1:5" ht="13.8" x14ac:dyDescent="0.3">
      <c r="A10717" s="3" t="s">
        <v>49</v>
      </c>
      <c r="B10717" s="3" t="s">
        <v>5</v>
      </c>
      <c r="C10717" s="2">
        <v>301689787</v>
      </c>
      <c r="D10717" s="3" t="s">
        <v>9</v>
      </c>
      <c r="E10717" s="3" t="s">
        <v>7</v>
      </c>
    </row>
    <row r="10718" spans="1:5" ht="13.8" x14ac:dyDescent="0.3">
      <c r="A10718" s="4" t="s">
        <v>49</v>
      </c>
      <c r="B10718" s="4" t="s">
        <v>5</v>
      </c>
      <c r="C10718" s="2">
        <v>301684877</v>
      </c>
      <c r="D10718" s="4" t="s">
        <v>9</v>
      </c>
      <c r="E10718" s="4" t="s">
        <v>7</v>
      </c>
    </row>
    <row r="10719" spans="1:5" ht="13.8" x14ac:dyDescent="0.3">
      <c r="A10719" s="3" t="s">
        <v>49</v>
      </c>
      <c r="B10719" s="3" t="s">
        <v>5</v>
      </c>
      <c r="C10719" s="2">
        <v>301709308</v>
      </c>
      <c r="D10719" s="3"/>
      <c r="E10719" s="3" t="s">
        <v>10</v>
      </c>
    </row>
    <row r="10720" spans="1:5" ht="13.8" x14ac:dyDescent="0.3">
      <c r="A10720" s="4" t="s">
        <v>49</v>
      </c>
      <c r="B10720" s="4" t="s">
        <v>5</v>
      </c>
      <c r="C10720" s="2">
        <v>301726107</v>
      </c>
      <c r="D10720" s="4" t="s">
        <v>14</v>
      </c>
      <c r="E10720" s="4" t="s">
        <v>15</v>
      </c>
    </row>
    <row r="10721" spans="1:5" ht="13.8" x14ac:dyDescent="0.3">
      <c r="A10721" s="3" t="s">
        <v>49</v>
      </c>
      <c r="B10721" s="3" t="s">
        <v>5</v>
      </c>
      <c r="C10721" s="2">
        <v>300386922</v>
      </c>
      <c r="D10721" s="3" t="s">
        <v>13</v>
      </c>
      <c r="E10721" s="3" t="s">
        <v>7</v>
      </c>
    </row>
    <row r="10722" spans="1:5" ht="13.8" x14ac:dyDescent="0.3">
      <c r="A10722" s="4" t="s">
        <v>49</v>
      </c>
      <c r="B10722" s="4" t="s">
        <v>5</v>
      </c>
      <c r="C10722" s="2">
        <v>301633607</v>
      </c>
      <c r="D10722" s="4" t="s">
        <v>12</v>
      </c>
      <c r="E10722" s="4" t="s">
        <v>7</v>
      </c>
    </row>
    <row r="10723" spans="1:5" ht="13.8" x14ac:dyDescent="0.3">
      <c r="A10723" s="3" t="s">
        <v>49</v>
      </c>
      <c r="B10723" s="3" t="s">
        <v>5</v>
      </c>
      <c r="C10723" s="2">
        <v>301746468</v>
      </c>
      <c r="D10723" s="3" t="s">
        <v>9</v>
      </c>
      <c r="E10723" s="3" t="s">
        <v>7</v>
      </c>
    </row>
    <row r="10724" spans="1:5" ht="13.8" x14ac:dyDescent="0.3">
      <c r="A10724" s="4" t="s">
        <v>49</v>
      </c>
      <c r="B10724" s="4" t="s">
        <v>5</v>
      </c>
      <c r="C10724" s="2">
        <v>301702168</v>
      </c>
      <c r="D10724" s="4" t="s">
        <v>12</v>
      </c>
      <c r="E10724" s="4" t="s">
        <v>7</v>
      </c>
    </row>
    <row r="10725" spans="1:5" ht="13.8" x14ac:dyDescent="0.3">
      <c r="A10725" s="3" t="s">
        <v>49</v>
      </c>
      <c r="B10725" s="3" t="s">
        <v>5</v>
      </c>
      <c r="C10725" s="2">
        <v>301699298</v>
      </c>
      <c r="D10725" s="3" t="s">
        <v>9</v>
      </c>
      <c r="E10725" s="3" t="s">
        <v>7</v>
      </c>
    </row>
    <row r="10726" spans="1:5" ht="13.8" x14ac:dyDescent="0.3">
      <c r="A10726" s="4" t="s">
        <v>49</v>
      </c>
      <c r="B10726" s="4" t="s">
        <v>5</v>
      </c>
      <c r="C10726" s="2">
        <v>301778069</v>
      </c>
      <c r="D10726" s="4"/>
      <c r="E10726" s="4" t="s">
        <v>10</v>
      </c>
    </row>
    <row r="10727" spans="1:5" ht="13.8" x14ac:dyDescent="0.3">
      <c r="A10727" s="3" t="s">
        <v>49</v>
      </c>
      <c r="B10727" s="3" t="s">
        <v>5</v>
      </c>
      <c r="C10727" s="2">
        <v>301744722</v>
      </c>
      <c r="D10727" s="3" t="s">
        <v>26</v>
      </c>
      <c r="E10727" s="3" t="s">
        <v>7</v>
      </c>
    </row>
    <row r="10728" spans="1:5" ht="13.8" x14ac:dyDescent="0.3">
      <c r="A10728" s="4" t="s">
        <v>49</v>
      </c>
      <c r="B10728" s="4" t="s">
        <v>5</v>
      </c>
      <c r="C10728" s="2">
        <v>301595623</v>
      </c>
      <c r="D10728" s="4" t="s">
        <v>14</v>
      </c>
      <c r="E10728" s="4" t="s">
        <v>7</v>
      </c>
    </row>
    <row r="10729" spans="1:5" ht="13.8" x14ac:dyDescent="0.3">
      <c r="A10729" s="3" t="s">
        <v>49</v>
      </c>
      <c r="B10729" s="3" t="s">
        <v>5</v>
      </c>
      <c r="C10729" s="2">
        <v>301644005</v>
      </c>
      <c r="D10729" s="3"/>
      <c r="E10729" s="3" t="s">
        <v>10</v>
      </c>
    </row>
    <row r="10730" spans="1:5" ht="13.8" x14ac:dyDescent="0.3">
      <c r="A10730" s="4" t="s">
        <v>49</v>
      </c>
      <c r="B10730" s="4" t="s">
        <v>5</v>
      </c>
      <c r="C10730" s="2">
        <v>301688589</v>
      </c>
      <c r="D10730" s="4" t="s">
        <v>14</v>
      </c>
      <c r="E10730" s="4" t="s">
        <v>15</v>
      </c>
    </row>
    <row r="10731" spans="1:5" ht="13.8" x14ac:dyDescent="0.3">
      <c r="A10731" s="3" t="s">
        <v>49</v>
      </c>
      <c r="B10731" s="3" t="s">
        <v>5</v>
      </c>
      <c r="C10731" s="2">
        <v>301740511</v>
      </c>
      <c r="D10731" s="3" t="s">
        <v>12</v>
      </c>
      <c r="E10731" s="3" t="s">
        <v>7</v>
      </c>
    </row>
    <row r="10732" spans="1:5" ht="13.8" x14ac:dyDescent="0.3">
      <c r="A10732" s="4" t="s">
        <v>49</v>
      </c>
      <c r="B10732" s="4" t="s">
        <v>5</v>
      </c>
      <c r="C10732" s="2">
        <v>301264153</v>
      </c>
      <c r="D10732" s="4"/>
      <c r="E10732" s="4" t="s">
        <v>10</v>
      </c>
    </row>
    <row r="10733" spans="1:5" ht="13.8" x14ac:dyDescent="0.3">
      <c r="A10733" s="3" t="s">
        <v>49</v>
      </c>
      <c r="B10733" s="3" t="s">
        <v>5</v>
      </c>
      <c r="C10733" s="2">
        <v>301367508</v>
      </c>
      <c r="D10733" s="3" t="s">
        <v>24</v>
      </c>
      <c r="E10733" s="3" t="s">
        <v>7</v>
      </c>
    </row>
    <row r="10734" spans="1:5" ht="13.8" x14ac:dyDescent="0.3">
      <c r="A10734" s="4" t="s">
        <v>49</v>
      </c>
      <c r="B10734" s="4" t="s">
        <v>5</v>
      </c>
      <c r="C10734" s="2">
        <v>301756268</v>
      </c>
      <c r="D10734" s="4" t="s">
        <v>9</v>
      </c>
      <c r="E10734" s="4" t="s">
        <v>20</v>
      </c>
    </row>
    <row r="10735" spans="1:5" ht="13.8" x14ac:dyDescent="0.3">
      <c r="A10735" s="3" t="s">
        <v>49</v>
      </c>
      <c r="B10735" s="3" t="s">
        <v>5</v>
      </c>
      <c r="C10735" s="2">
        <v>301724290</v>
      </c>
      <c r="D10735" s="3" t="s">
        <v>26</v>
      </c>
      <c r="E10735" s="3" t="s">
        <v>7</v>
      </c>
    </row>
    <row r="10736" spans="1:5" ht="13.8" x14ac:dyDescent="0.3">
      <c r="A10736" s="4" t="s">
        <v>49</v>
      </c>
      <c r="B10736" s="4" t="s">
        <v>5</v>
      </c>
      <c r="C10736" s="2">
        <v>301409884</v>
      </c>
      <c r="D10736" s="4"/>
      <c r="E10736" s="4" t="s">
        <v>10</v>
      </c>
    </row>
    <row r="10737" spans="1:5" ht="13.8" x14ac:dyDescent="0.3">
      <c r="A10737" s="3" t="s">
        <v>49</v>
      </c>
      <c r="B10737" s="3" t="s">
        <v>5</v>
      </c>
      <c r="C10737" s="2">
        <v>301699154</v>
      </c>
      <c r="D10737" s="3" t="s">
        <v>24</v>
      </c>
      <c r="E10737" s="3" t="s">
        <v>7</v>
      </c>
    </row>
    <row r="10738" spans="1:5" ht="13.8" x14ac:dyDescent="0.3">
      <c r="A10738" s="4" t="s">
        <v>49</v>
      </c>
      <c r="B10738" s="4" t="s">
        <v>5</v>
      </c>
      <c r="C10738" s="2">
        <v>301602220</v>
      </c>
      <c r="D10738" s="4" t="s">
        <v>6</v>
      </c>
      <c r="E10738" s="4" t="s">
        <v>7</v>
      </c>
    </row>
    <row r="10739" spans="1:5" ht="13.8" x14ac:dyDescent="0.3">
      <c r="A10739" s="3" t="s">
        <v>49</v>
      </c>
      <c r="B10739" s="3" t="s">
        <v>5</v>
      </c>
      <c r="C10739" s="2">
        <v>301484548</v>
      </c>
      <c r="D10739" s="3" t="s">
        <v>18</v>
      </c>
      <c r="E10739" s="3" t="s">
        <v>7</v>
      </c>
    </row>
    <row r="10740" spans="1:5" ht="13.8" x14ac:dyDescent="0.3">
      <c r="A10740" s="4" t="s">
        <v>49</v>
      </c>
      <c r="B10740" s="4" t="s">
        <v>5</v>
      </c>
      <c r="C10740" s="2">
        <v>301684026</v>
      </c>
      <c r="D10740" s="4" t="s">
        <v>24</v>
      </c>
      <c r="E10740" s="4" t="s">
        <v>7</v>
      </c>
    </row>
    <row r="10741" spans="1:5" ht="13.8" x14ac:dyDescent="0.3">
      <c r="A10741" s="3" t="s">
        <v>49</v>
      </c>
      <c r="B10741" s="3" t="s">
        <v>5</v>
      </c>
      <c r="C10741" s="2">
        <v>301676518</v>
      </c>
      <c r="D10741" s="3" t="s">
        <v>9</v>
      </c>
      <c r="E10741" s="3" t="s">
        <v>7</v>
      </c>
    </row>
    <row r="10742" spans="1:5" ht="13.8" x14ac:dyDescent="0.3">
      <c r="A10742" s="4" t="s">
        <v>49</v>
      </c>
      <c r="B10742" s="4" t="s">
        <v>5</v>
      </c>
      <c r="C10742" s="2">
        <v>301645169</v>
      </c>
      <c r="D10742" s="4" t="s">
        <v>14</v>
      </c>
      <c r="E10742" s="4" t="s">
        <v>23</v>
      </c>
    </row>
    <row r="10743" spans="1:5" ht="13.8" x14ac:dyDescent="0.3">
      <c r="A10743" s="3" t="s">
        <v>49</v>
      </c>
      <c r="B10743" s="3" t="s">
        <v>5</v>
      </c>
      <c r="C10743" s="2">
        <v>301316051</v>
      </c>
      <c r="D10743" s="3" t="s">
        <v>17</v>
      </c>
      <c r="E10743" s="3" t="s">
        <v>7</v>
      </c>
    </row>
    <row r="10744" spans="1:5" ht="13.8" x14ac:dyDescent="0.3">
      <c r="A10744" s="4" t="s">
        <v>49</v>
      </c>
      <c r="B10744" s="4" t="s">
        <v>5</v>
      </c>
      <c r="C10744" s="2">
        <v>301719516</v>
      </c>
      <c r="D10744" s="4"/>
      <c r="E10744" s="4" t="s">
        <v>10</v>
      </c>
    </row>
    <row r="10745" spans="1:5" ht="13.8" x14ac:dyDescent="0.3">
      <c r="A10745" s="3" t="s">
        <v>49</v>
      </c>
      <c r="B10745" s="3" t="s">
        <v>5</v>
      </c>
      <c r="C10745" s="2">
        <v>301729185</v>
      </c>
      <c r="D10745" s="3" t="s">
        <v>6</v>
      </c>
      <c r="E10745" s="3" t="s">
        <v>7</v>
      </c>
    </row>
    <row r="10746" spans="1:5" ht="13.8" x14ac:dyDescent="0.3">
      <c r="A10746" s="4" t="s">
        <v>49</v>
      </c>
      <c r="B10746" s="4" t="s">
        <v>5</v>
      </c>
      <c r="C10746" s="2">
        <v>301632662</v>
      </c>
      <c r="D10746" s="4" t="s">
        <v>9</v>
      </c>
      <c r="E10746" s="4" t="s">
        <v>7</v>
      </c>
    </row>
    <row r="10747" spans="1:5" ht="13.8" x14ac:dyDescent="0.3">
      <c r="A10747" s="3" t="s">
        <v>49</v>
      </c>
      <c r="B10747" s="3" t="s">
        <v>5</v>
      </c>
      <c r="C10747" s="2">
        <v>301556880</v>
      </c>
      <c r="D10747" s="3" t="s">
        <v>29</v>
      </c>
      <c r="E10747" s="3" t="s">
        <v>7</v>
      </c>
    </row>
    <row r="10748" spans="1:5" ht="13.8" x14ac:dyDescent="0.3">
      <c r="A10748" s="4" t="s">
        <v>49</v>
      </c>
      <c r="B10748" s="4" t="s">
        <v>5</v>
      </c>
      <c r="C10748" s="2">
        <v>301703879</v>
      </c>
      <c r="D10748" s="4" t="s">
        <v>9</v>
      </c>
      <c r="E10748" s="4" t="s">
        <v>7</v>
      </c>
    </row>
    <row r="10749" spans="1:5" ht="13.8" x14ac:dyDescent="0.3">
      <c r="A10749" s="3" t="s">
        <v>49</v>
      </c>
      <c r="B10749" s="3" t="s">
        <v>5</v>
      </c>
      <c r="C10749" s="2">
        <v>301681621</v>
      </c>
      <c r="D10749" s="3" t="s">
        <v>14</v>
      </c>
      <c r="E10749" s="3" t="s">
        <v>15</v>
      </c>
    </row>
    <row r="10750" spans="1:5" ht="13.8" x14ac:dyDescent="0.3">
      <c r="A10750" s="4" t="s">
        <v>49</v>
      </c>
      <c r="B10750" s="4" t="s">
        <v>5</v>
      </c>
      <c r="C10750" s="2">
        <v>301115905</v>
      </c>
      <c r="D10750" s="4" t="s">
        <v>6</v>
      </c>
      <c r="E10750" s="4" t="s">
        <v>7</v>
      </c>
    </row>
    <row r="10751" spans="1:5" ht="13.8" x14ac:dyDescent="0.3">
      <c r="A10751" s="3" t="s">
        <v>49</v>
      </c>
      <c r="B10751" s="3" t="s">
        <v>5</v>
      </c>
      <c r="C10751" s="2">
        <v>300466523</v>
      </c>
      <c r="D10751" s="3" t="s">
        <v>13</v>
      </c>
      <c r="E10751" s="3" t="s">
        <v>7</v>
      </c>
    </row>
    <row r="10752" spans="1:5" ht="13.8" x14ac:dyDescent="0.3">
      <c r="A10752" s="4" t="s">
        <v>49</v>
      </c>
      <c r="B10752" s="4" t="s">
        <v>5</v>
      </c>
      <c r="C10752" s="2">
        <v>301738465</v>
      </c>
      <c r="D10752" s="4"/>
      <c r="E10752" s="4" t="s">
        <v>10</v>
      </c>
    </row>
    <row r="10753" spans="1:5" ht="13.8" x14ac:dyDescent="0.3">
      <c r="A10753" s="3" t="s">
        <v>49</v>
      </c>
      <c r="B10753" s="3" t="s">
        <v>5</v>
      </c>
      <c r="C10753" s="2">
        <v>301684108</v>
      </c>
      <c r="D10753" s="3" t="s">
        <v>22</v>
      </c>
      <c r="E10753" s="3" t="s">
        <v>7</v>
      </c>
    </row>
    <row r="10754" spans="1:5" ht="13.8" x14ac:dyDescent="0.3">
      <c r="A10754" s="4" t="s">
        <v>49</v>
      </c>
      <c r="B10754" s="4" t="s">
        <v>5</v>
      </c>
      <c r="C10754" s="2">
        <v>301687174</v>
      </c>
      <c r="D10754" s="4" t="s">
        <v>18</v>
      </c>
      <c r="E10754" s="4" t="s">
        <v>7</v>
      </c>
    </row>
    <row r="10755" spans="1:5" ht="13.8" x14ac:dyDescent="0.3">
      <c r="A10755" s="3" t="s">
        <v>49</v>
      </c>
      <c r="B10755" s="3" t="s">
        <v>5</v>
      </c>
      <c r="C10755" s="2">
        <v>301646222</v>
      </c>
      <c r="D10755" s="3" t="s">
        <v>9</v>
      </c>
      <c r="E10755" s="3" t="s">
        <v>7</v>
      </c>
    </row>
    <row r="10756" spans="1:5" ht="13.8" x14ac:dyDescent="0.3">
      <c r="A10756" s="4" t="s">
        <v>49</v>
      </c>
      <c r="B10756" s="4" t="s">
        <v>5</v>
      </c>
      <c r="C10756" s="2">
        <v>301701327</v>
      </c>
      <c r="D10756" s="4" t="s">
        <v>9</v>
      </c>
      <c r="E10756" s="4" t="s">
        <v>7</v>
      </c>
    </row>
    <row r="10757" spans="1:5" ht="13.8" x14ac:dyDescent="0.3">
      <c r="A10757" s="3" t="s">
        <v>49</v>
      </c>
      <c r="B10757" s="3" t="s">
        <v>5</v>
      </c>
      <c r="C10757" s="2">
        <v>301518086</v>
      </c>
      <c r="D10757" s="3" t="s">
        <v>25</v>
      </c>
      <c r="E10757" s="3" t="s">
        <v>7</v>
      </c>
    </row>
    <row r="10758" spans="1:5" ht="13.8" x14ac:dyDescent="0.3">
      <c r="A10758" s="4" t="s">
        <v>49</v>
      </c>
      <c r="B10758" s="4" t="s">
        <v>5</v>
      </c>
      <c r="C10758" s="2">
        <v>301570510</v>
      </c>
      <c r="D10758" s="4" t="s">
        <v>25</v>
      </c>
      <c r="E10758" s="4" t="s">
        <v>7</v>
      </c>
    </row>
    <row r="10759" spans="1:5" ht="13.8" x14ac:dyDescent="0.3">
      <c r="A10759" s="3" t="s">
        <v>49</v>
      </c>
      <c r="B10759" s="3" t="s">
        <v>5</v>
      </c>
      <c r="C10759" s="2">
        <v>301669671</v>
      </c>
      <c r="D10759" s="3" t="s">
        <v>9</v>
      </c>
      <c r="E10759" s="3" t="s">
        <v>7</v>
      </c>
    </row>
    <row r="10760" spans="1:5" ht="13.8" x14ac:dyDescent="0.3">
      <c r="A10760" s="4" t="s">
        <v>49</v>
      </c>
      <c r="B10760" s="4" t="s">
        <v>5</v>
      </c>
      <c r="C10760" s="2">
        <v>301322641</v>
      </c>
      <c r="D10760" s="4" t="s">
        <v>14</v>
      </c>
      <c r="E10760" s="4" t="s">
        <v>20</v>
      </c>
    </row>
    <row r="10761" spans="1:5" ht="13.8" x14ac:dyDescent="0.3">
      <c r="A10761" s="3" t="s">
        <v>49</v>
      </c>
      <c r="B10761" s="3" t="s">
        <v>5</v>
      </c>
      <c r="C10761" s="2">
        <v>301677985</v>
      </c>
      <c r="D10761" s="3" t="s">
        <v>25</v>
      </c>
      <c r="E10761" s="3" t="s">
        <v>7</v>
      </c>
    </row>
    <row r="10762" spans="1:5" ht="13.8" x14ac:dyDescent="0.3">
      <c r="A10762" s="4" t="s">
        <v>49</v>
      </c>
      <c r="B10762" s="4" t="s">
        <v>5</v>
      </c>
      <c r="C10762" s="2">
        <v>301715908</v>
      </c>
      <c r="D10762" s="4" t="s">
        <v>19</v>
      </c>
      <c r="E10762" s="4" t="s">
        <v>7</v>
      </c>
    </row>
    <row r="10763" spans="1:5" ht="13.8" x14ac:dyDescent="0.3">
      <c r="A10763" s="3" t="s">
        <v>49</v>
      </c>
      <c r="B10763" s="3" t="s">
        <v>5</v>
      </c>
      <c r="C10763" s="2">
        <v>301645599</v>
      </c>
      <c r="D10763" s="3" t="s">
        <v>14</v>
      </c>
      <c r="E10763" s="3" t="s">
        <v>15</v>
      </c>
    </row>
    <row r="10764" spans="1:5" ht="13.8" x14ac:dyDescent="0.3">
      <c r="A10764" s="4" t="s">
        <v>49</v>
      </c>
      <c r="B10764" s="4" t="s">
        <v>5</v>
      </c>
      <c r="C10764" s="2">
        <v>301741453</v>
      </c>
      <c r="D10764" s="4"/>
      <c r="E10764" s="4" t="s">
        <v>10</v>
      </c>
    </row>
    <row r="10765" spans="1:5" ht="13.8" x14ac:dyDescent="0.3">
      <c r="A10765" s="3" t="s">
        <v>49</v>
      </c>
      <c r="B10765" s="3" t="s">
        <v>5</v>
      </c>
      <c r="C10765" s="2">
        <v>301748123</v>
      </c>
      <c r="D10765" s="3" t="s">
        <v>13</v>
      </c>
      <c r="E10765" s="3" t="s">
        <v>7</v>
      </c>
    </row>
    <row r="10766" spans="1:5" ht="13.8" x14ac:dyDescent="0.3">
      <c r="A10766" s="4" t="s">
        <v>49</v>
      </c>
      <c r="B10766" s="4" t="s">
        <v>5</v>
      </c>
      <c r="C10766" s="2">
        <v>301710016</v>
      </c>
      <c r="D10766" s="4" t="s">
        <v>9</v>
      </c>
      <c r="E10766" s="4" t="s">
        <v>7</v>
      </c>
    </row>
    <row r="10767" spans="1:5" ht="13.8" x14ac:dyDescent="0.3">
      <c r="A10767" s="3" t="s">
        <v>49</v>
      </c>
      <c r="B10767" s="3" t="s">
        <v>5</v>
      </c>
      <c r="C10767" s="2">
        <v>301720633</v>
      </c>
      <c r="D10767" s="3" t="s">
        <v>6</v>
      </c>
      <c r="E10767" s="3" t="s">
        <v>20</v>
      </c>
    </row>
    <row r="10768" spans="1:5" ht="13.8" x14ac:dyDescent="0.3">
      <c r="A10768" s="4" t="s">
        <v>49</v>
      </c>
      <c r="B10768" s="4" t="s">
        <v>5</v>
      </c>
      <c r="C10768" s="2">
        <v>301189309</v>
      </c>
      <c r="D10768" s="4" t="s">
        <v>22</v>
      </c>
      <c r="E10768" s="4" t="s">
        <v>7</v>
      </c>
    </row>
    <row r="10769" spans="1:5" ht="13.8" x14ac:dyDescent="0.3">
      <c r="A10769" s="3" t="s">
        <v>49</v>
      </c>
      <c r="B10769" s="3" t="s">
        <v>5</v>
      </c>
      <c r="C10769" s="2">
        <v>301532960</v>
      </c>
      <c r="D10769" s="3"/>
      <c r="E10769" s="3" t="s">
        <v>10</v>
      </c>
    </row>
    <row r="10770" spans="1:5" ht="13.8" x14ac:dyDescent="0.3">
      <c r="A10770" s="4" t="s">
        <v>49</v>
      </c>
      <c r="B10770" s="4" t="s">
        <v>5</v>
      </c>
      <c r="C10770" s="2">
        <v>301726390</v>
      </c>
      <c r="D10770" s="4" t="s">
        <v>12</v>
      </c>
      <c r="E10770" s="4" t="s">
        <v>7</v>
      </c>
    </row>
    <row r="10771" spans="1:5" ht="13.8" x14ac:dyDescent="0.3">
      <c r="A10771" s="3" t="s">
        <v>49</v>
      </c>
      <c r="B10771" s="3" t="s">
        <v>5</v>
      </c>
      <c r="C10771" s="2">
        <v>301407881</v>
      </c>
      <c r="D10771" s="3" t="s">
        <v>9</v>
      </c>
      <c r="E10771" s="3" t="s">
        <v>7</v>
      </c>
    </row>
    <row r="10772" spans="1:5" ht="13.8" x14ac:dyDescent="0.3">
      <c r="A10772" s="4" t="s">
        <v>49</v>
      </c>
      <c r="B10772" s="4" t="s">
        <v>5</v>
      </c>
      <c r="C10772" s="2">
        <v>300651081</v>
      </c>
      <c r="D10772" s="4" t="s">
        <v>14</v>
      </c>
      <c r="E10772" s="4" t="s">
        <v>15</v>
      </c>
    </row>
    <row r="10773" spans="1:5" ht="13.8" x14ac:dyDescent="0.3">
      <c r="A10773" s="3" t="s">
        <v>49</v>
      </c>
      <c r="B10773" s="3" t="s">
        <v>5</v>
      </c>
      <c r="C10773" s="2">
        <v>301685825</v>
      </c>
      <c r="D10773" s="3"/>
      <c r="E10773" s="3" t="s">
        <v>10</v>
      </c>
    </row>
    <row r="10774" spans="1:5" ht="13.8" x14ac:dyDescent="0.3">
      <c r="A10774" s="4" t="s">
        <v>49</v>
      </c>
      <c r="B10774" s="4" t="s">
        <v>5</v>
      </c>
      <c r="C10774" s="2">
        <v>301118952</v>
      </c>
      <c r="D10774" s="4" t="s">
        <v>14</v>
      </c>
      <c r="E10774" s="4" t="s">
        <v>15</v>
      </c>
    </row>
    <row r="10775" spans="1:5" ht="13.8" x14ac:dyDescent="0.3">
      <c r="A10775" s="3" t="s">
        <v>49</v>
      </c>
      <c r="B10775" s="3" t="s">
        <v>5</v>
      </c>
      <c r="C10775" s="2">
        <v>301770853</v>
      </c>
      <c r="D10775" s="3" t="s">
        <v>25</v>
      </c>
      <c r="E10775" s="3" t="s">
        <v>20</v>
      </c>
    </row>
    <row r="10776" spans="1:5" ht="13.8" x14ac:dyDescent="0.3">
      <c r="A10776" s="4" t="s">
        <v>49</v>
      </c>
      <c r="B10776" s="4" t="s">
        <v>5</v>
      </c>
      <c r="C10776" s="2">
        <v>301705101</v>
      </c>
      <c r="D10776" s="4" t="s">
        <v>22</v>
      </c>
      <c r="E10776" s="4" t="s">
        <v>7</v>
      </c>
    </row>
    <row r="10777" spans="1:5" ht="13.8" x14ac:dyDescent="0.3">
      <c r="A10777" s="3" t="s">
        <v>49</v>
      </c>
      <c r="B10777" s="3" t="s">
        <v>5</v>
      </c>
      <c r="C10777" s="2">
        <v>301731989</v>
      </c>
      <c r="D10777" s="3"/>
      <c r="E10777" s="3" t="s">
        <v>10</v>
      </c>
    </row>
    <row r="10778" spans="1:5" ht="13.8" x14ac:dyDescent="0.3">
      <c r="A10778" s="4" t="s">
        <v>49</v>
      </c>
      <c r="B10778" s="4" t="s">
        <v>5</v>
      </c>
      <c r="C10778" s="2">
        <v>301708929</v>
      </c>
      <c r="D10778" s="4" t="s">
        <v>22</v>
      </c>
      <c r="E10778" s="4" t="s">
        <v>7</v>
      </c>
    </row>
    <row r="10779" spans="1:5" ht="13.8" x14ac:dyDescent="0.3">
      <c r="A10779" s="3" t="s">
        <v>49</v>
      </c>
      <c r="B10779" s="3" t="s">
        <v>5</v>
      </c>
      <c r="C10779" s="2">
        <v>300254650</v>
      </c>
      <c r="D10779" s="3" t="s">
        <v>14</v>
      </c>
      <c r="E10779" s="3" t="s">
        <v>15</v>
      </c>
    </row>
    <row r="10780" spans="1:5" ht="13.8" x14ac:dyDescent="0.3">
      <c r="A10780" s="4" t="s">
        <v>49</v>
      </c>
      <c r="B10780" s="4" t="s">
        <v>5</v>
      </c>
      <c r="C10780" s="2">
        <v>301626896</v>
      </c>
      <c r="D10780" s="4" t="s">
        <v>14</v>
      </c>
      <c r="E10780" s="4" t="s">
        <v>23</v>
      </c>
    </row>
    <row r="10781" spans="1:5" ht="13.8" x14ac:dyDescent="0.3">
      <c r="A10781" s="3" t="s">
        <v>49</v>
      </c>
      <c r="B10781" s="3" t="s">
        <v>5</v>
      </c>
      <c r="C10781" s="2">
        <v>301501871</v>
      </c>
      <c r="D10781" s="3" t="s">
        <v>12</v>
      </c>
      <c r="E10781" s="3" t="s">
        <v>7</v>
      </c>
    </row>
    <row r="10782" spans="1:5" ht="13.8" x14ac:dyDescent="0.3">
      <c r="A10782" s="4" t="s">
        <v>49</v>
      </c>
      <c r="B10782" s="4" t="s">
        <v>5</v>
      </c>
      <c r="C10782" s="2">
        <v>301727762</v>
      </c>
      <c r="D10782" s="4" t="s">
        <v>24</v>
      </c>
      <c r="E10782" s="4" t="s">
        <v>7</v>
      </c>
    </row>
    <row r="10783" spans="1:5" ht="13.8" x14ac:dyDescent="0.3">
      <c r="A10783" s="3" t="s">
        <v>49</v>
      </c>
      <c r="B10783" s="3" t="s">
        <v>5</v>
      </c>
      <c r="C10783" s="2">
        <v>300370171</v>
      </c>
      <c r="D10783" s="3" t="s">
        <v>14</v>
      </c>
      <c r="E10783" s="3" t="s">
        <v>15</v>
      </c>
    </row>
    <row r="10784" spans="1:5" ht="13.8" x14ac:dyDescent="0.3">
      <c r="A10784" s="4" t="s">
        <v>49</v>
      </c>
      <c r="B10784" s="4" t="s">
        <v>5</v>
      </c>
      <c r="C10784" s="2">
        <v>301646049</v>
      </c>
      <c r="D10784" s="4" t="s">
        <v>9</v>
      </c>
      <c r="E10784" s="4" t="s">
        <v>7</v>
      </c>
    </row>
    <row r="10785" spans="1:5" ht="13.8" x14ac:dyDescent="0.3">
      <c r="A10785" s="3" t="s">
        <v>49</v>
      </c>
      <c r="B10785" s="3" t="s">
        <v>5</v>
      </c>
      <c r="C10785" s="2">
        <v>301718584</v>
      </c>
      <c r="D10785" s="3" t="s">
        <v>9</v>
      </c>
      <c r="E10785" s="3" t="s">
        <v>7</v>
      </c>
    </row>
    <row r="10786" spans="1:5" ht="13.8" x14ac:dyDescent="0.3">
      <c r="A10786" s="4" t="s">
        <v>49</v>
      </c>
      <c r="B10786" s="4" t="s">
        <v>5</v>
      </c>
      <c r="C10786" s="2">
        <v>301634545</v>
      </c>
      <c r="D10786" s="4" t="s">
        <v>12</v>
      </c>
      <c r="E10786" s="4" t="s">
        <v>7</v>
      </c>
    </row>
    <row r="10787" spans="1:5" ht="13.8" x14ac:dyDescent="0.3">
      <c r="A10787" s="3" t="s">
        <v>49</v>
      </c>
      <c r="B10787" s="3" t="s">
        <v>5</v>
      </c>
      <c r="C10787" s="2">
        <v>301648306</v>
      </c>
      <c r="D10787" s="3" t="s">
        <v>14</v>
      </c>
      <c r="E10787" s="3" t="s">
        <v>15</v>
      </c>
    </row>
    <row r="10788" spans="1:5" ht="13.8" x14ac:dyDescent="0.3">
      <c r="A10788" s="2" t="s">
        <v>50</v>
      </c>
      <c r="B10788" s="2" t="s">
        <v>8</v>
      </c>
      <c r="C10788" s="2">
        <v>301605876</v>
      </c>
      <c r="D10788" s="2" t="s">
        <v>9</v>
      </c>
      <c r="E10788" s="2" t="s">
        <v>7</v>
      </c>
    </row>
    <row r="10789" spans="1:5" ht="13.8" x14ac:dyDescent="0.3">
      <c r="A10789" s="3" t="s">
        <v>50</v>
      </c>
      <c r="B10789" s="3" t="s">
        <v>8</v>
      </c>
      <c r="C10789" s="2">
        <v>301666690</v>
      </c>
      <c r="D10789" s="3" t="s">
        <v>6</v>
      </c>
      <c r="E10789" s="3" t="s">
        <v>7</v>
      </c>
    </row>
    <row r="10790" spans="1:5" ht="13.8" x14ac:dyDescent="0.3">
      <c r="A10790" s="4" t="s">
        <v>50</v>
      </c>
      <c r="B10790" s="4" t="s">
        <v>8</v>
      </c>
      <c r="C10790" s="2">
        <v>301698101</v>
      </c>
      <c r="D10790" s="4" t="s">
        <v>25</v>
      </c>
      <c r="E10790" s="4" t="s">
        <v>7</v>
      </c>
    </row>
    <row r="10791" spans="1:5" ht="13.8" x14ac:dyDescent="0.3">
      <c r="A10791" s="3" t="s">
        <v>50</v>
      </c>
      <c r="B10791" s="3" t="s">
        <v>8</v>
      </c>
      <c r="C10791" s="2">
        <v>301755457</v>
      </c>
      <c r="D10791" s="3" t="s">
        <v>25</v>
      </c>
      <c r="E10791" s="3" t="s">
        <v>7</v>
      </c>
    </row>
    <row r="10792" spans="1:5" ht="13.8" x14ac:dyDescent="0.3">
      <c r="A10792" s="4" t="s">
        <v>50</v>
      </c>
      <c r="B10792" s="4" t="s">
        <v>8</v>
      </c>
      <c r="C10792" s="2">
        <v>301762979</v>
      </c>
      <c r="D10792" s="4" t="s">
        <v>14</v>
      </c>
      <c r="E10792" s="4" t="s">
        <v>15</v>
      </c>
    </row>
    <row r="10793" spans="1:5" ht="13.8" x14ac:dyDescent="0.3">
      <c r="A10793" s="3" t="s">
        <v>50</v>
      </c>
      <c r="B10793" s="3" t="s">
        <v>8</v>
      </c>
      <c r="C10793" s="2">
        <v>301782977</v>
      </c>
      <c r="D10793" s="3" t="s">
        <v>25</v>
      </c>
      <c r="E10793" s="3" t="s">
        <v>7</v>
      </c>
    </row>
    <row r="10794" spans="1:5" ht="13.8" x14ac:dyDescent="0.3">
      <c r="A10794" s="4" t="s">
        <v>50</v>
      </c>
      <c r="B10794" s="4" t="s">
        <v>8</v>
      </c>
      <c r="C10794" s="2">
        <v>301365059</v>
      </c>
      <c r="D10794" s="4"/>
      <c r="E10794" s="4" t="s">
        <v>10</v>
      </c>
    </row>
    <row r="10795" spans="1:5" ht="13.8" x14ac:dyDescent="0.3">
      <c r="A10795" s="3" t="s">
        <v>50</v>
      </c>
      <c r="B10795" s="3" t="s">
        <v>8</v>
      </c>
      <c r="C10795" s="2">
        <v>301592772</v>
      </c>
      <c r="D10795" s="3" t="s">
        <v>24</v>
      </c>
      <c r="E10795" s="3" t="s">
        <v>7</v>
      </c>
    </row>
    <row r="10796" spans="1:5" ht="13.8" x14ac:dyDescent="0.3">
      <c r="A10796" s="4" t="s">
        <v>50</v>
      </c>
      <c r="B10796" s="4" t="s">
        <v>8</v>
      </c>
      <c r="C10796" s="2">
        <v>301624108</v>
      </c>
      <c r="D10796" s="4" t="s">
        <v>14</v>
      </c>
      <c r="E10796" s="4" t="s">
        <v>15</v>
      </c>
    </row>
    <row r="10797" spans="1:5" ht="13.8" x14ac:dyDescent="0.3">
      <c r="A10797" s="3" t="s">
        <v>50</v>
      </c>
      <c r="B10797" s="3" t="s">
        <v>8</v>
      </c>
      <c r="C10797" s="2">
        <v>301683704</v>
      </c>
      <c r="D10797" s="3"/>
      <c r="E10797" s="3" t="s">
        <v>10</v>
      </c>
    </row>
    <row r="10798" spans="1:5" ht="13.8" x14ac:dyDescent="0.3">
      <c r="A10798" s="4" t="s">
        <v>50</v>
      </c>
      <c r="B10798" s="4" t="s">
        <v>8</v>
      </c>
      <c r="C10798" s="2">
        <v>301744232</v>
      </c>
      <c r="D10798" s="4" t="s">
        <v>12</v>
      </c>
      <c r="E10798" s="4" t="s">
        <v>7</v>
      </c>
    </row>
    <row r="10799" spans="1:5" ht="13.8" x14ac:dyDescent="0.3">
      <c r="A10799" s="3" t="s">
        <v>50</v>
      </c>
      <c r="B10799" s="3" t="s">
        <v>8</v>
      </c>
      <c r="C10799" s="2">
        <v>301750111</v>
      </c>
      <c r="D10799" s="3" t="s">
        <v>19</v>
      </c>
      <c r="E10799" s="3" t="s">
        <v>7</v>
      </c>
    </row>
    <row r="10800" spans="1:5" ht="13.8" x14ac:dyDescent="0.3">
      <c r="A10800" s="4" t="s">
        <v>50</v>
      </c>
      <c r="B10800" s="4" t="s">
        <v>8</v>
      </c>
      <c r="C10800" s="2">
        <v>301753201</v>
      </c>
      <c r="D10800" s="4" t="s">
        <v>12</v>
      </c>
      <c r="E10800" s="4" t="s">
        <v>7</v>
      </c>
    </row>
    <row r="10801" spans="1:5" ht="13.8" x14ac:dyDescent="0.3">
      <c r="A10801" s="3" t="s">
        <v>50</v>
      </c>
      <c r="B10801" s="3" t="s">
        <v>8</v>
      </c>
      <c r="C10801" s="2">
        <v>301778830</v>
      </c>
      <c r="D10801" s="3" t="s">
        <v>6</v>
      </c>
      <c r="E10801" s="3" t="s">
        <v>7</v>
      </c>
    </row>
    <row r="10802" spans="1:5" ht="13.8" x14ac:dyDescent="0.3">
      <c r="A10802" s="4" t="s">
        <v>50</v>
      </c>
      <c r="B10802" s="4" t="s">
        <v>8</v>
      </c>
      <c r="C10802" s="2">
        <v>301781648</v>
      </c>
      <c r="D10802" s="4" t="s">
        <v>24</v>
      </c>
      <c r="E10802" s="4" t="s">
        <v>7</v>
      </c>
    </row>
    <row r="10803" spans="1:5" ht="13.8" x14ac:dyDescent="0.3">
      <c r="A10803" s="3" t="s">
        <v>50</v>
      </c>
      <c r="B10803" s="3" t="s">
        <v>8</v>
      </c>
      <c r="C10803" s="2">
        <v>300386030</v>
      </c>
      <c r="D10803" s="3" t="s">
        <v>14</v>
      </c>
      <c r="E10803" s="3" t="s">
        <v>15</v>
      </c>
    </row>
    <row r="10804" spans="1:5" ht="13.8" x14ac:dyDescent="0.3">
      <c r="A10804" s="4" t="s">
        <v>50</v>
      </c>
      <c r="B10804" s="4" t="s">
        <v>8</v>
      </c>
      <c r="C10804" s="2">
        <v>301646051</v>
      </c>
      <c r="D10804" s="4" t="s">
        <v>12</v>
      </c>
      <c r="E10804" s="4" t="s">
        <v>7</v>
      </c>
    </row>
    <row r="10805" spans="1:5" ht="13.8" x14ac:dyDescent="0.3">
      <c r="A10805" s="3" t="s">
        <v>50</v>
      </c>
      <c r="B10805" s="3" t="s">
        <v>8</v>
      </c>
      <c r="C10805" s="2">
        <v>301705075</v>
      </c>
      <c r="D10805" s="3" t="s">
        <v>6</v>
      </c>
      <c r="E10805" s="3" t="s">
        <v>7</v>
      </c>
    </row>
    <row r="10806" spans="1:5" ht="13.8" x14ac:dyDescent="0.3">
      <c r="A10806" s="4" t="s">
        <v>50</v>
      </c>
      <c r="B10806" s="4" t="s">
        <v>8</v>
      </c>
      <c r="C10806" s="2">
        <v>301716166</v>
      </c>
      <c r="D10806" s="4" t="s">
        <v>19</v>
      </c>
      <c r="E10806" s="4" t="s">
        <v>7</v>
      </c>
    </row>
    <row r="10807" spans="1:5" ht="13.8" x14ac:dyDescent="0.3">
      <c r="A10807" s="3" t="s">
        <v>50</v>
      </c>
      <c r="B10807" s="3" t="s">
        <v>8</v>
      </c>
      <c r="C10807" s="2">
        <v>301747842</v>
      </c>
      <c r="D10807" s="3" t="s">
        <v>12</v>
      </c>
      <c r="E10807" s="3" t="s">
        <v>7</v>
      </c>
    </row>
    <row r="10808" spans="1:5" ht="13.8" x14ac:dyDescent="0.3">
      <c r="A10808" s="4" t="s">
        <v>50</v>
      </c>
      <c r="B10808" s="4" t="s">
        <v>8</v>
      </c>
      <c r="C10808" s="2">
        <v>301755716</v>
      </c>
      <c r="D10808" s="4" t="s">
        <v>9</v>
      </c>
      <c r="E10808" s="4" t="s">
        <v>7</v>
      </c>
    </row>
    <row r="10809" spans="1:5" ht="13.8" x14ac:dyDescent="0.3">
      <c r="A10809" s="3" t="s">
        <v>50</v>
      </c>
      <c r="B10809" s="3" t="s">
        <v>8</v>
      </c>
      <c r="C10809" s="2">
        <v>301760308</v>
      </c>
      <c r="D10809" s="3" t="s">
        <v>24</v>
      </c>
      <c r="E10809" s="3" t="s">
        <v>7</v>
      </c>
    </row>
    <row r="10810" spans="1:5" ht="13.8" x14ac:dyDescent="0.3">
      <c r="A10810" s="4" t="s">
        <v>50</v>
      </c>
      <c r="B10810" s="4" t="s">
        <v>8</v>
      </c>
      <c r="C10810" s="2">
        <v>301773779</v>
      </c>
      <c r="D10810" s="4"/>
      <c r="E10810" s="4" t="s">
        <v>30</v>
      </c>
    </row>
    <row r="10811" spans="1:5" ht="13.8" x14ac:dyDescent="0.3">
      <c r="A10811" s="3" t="s">
        <v>50</v>
      </c>
      <c r="B10811" s="3" t="s">
        <v>8</v>
      </c>
      <c r="C10811" s="2">
        <v>301774772</v>
      </c>
      <c r="D10811" s="3" t="s">
        <v>22</v>
      </c>
      <c r="E10811" s="3" t="s">
        <v>7</v>
      </c>
    </row>
    <row r="10812" spans="1:5" ht="13.8" x14ac:dyDescent="0.3">
      <c r="A10812" s="4" t="s">
        <v>50</v>
      </c>
      <c r="B10812" s="4" t="s">
        <v>8</v>
      </c>
      <c r="C10812" s="2">
        <v>301710779</v>
      </c>
      <c r="D10812" s="4" t="s">
        <v>6</v>
      </c>
      <c r="E10812" s="4" t="s">
        <v>7</v>
      </c>
    </row>
    <row r="10813" spans="1:5" ht="13.8" x14ac:dyDescent="0.3">
      <c r="A10813" s="3" t="s">
        <v>50</v>
      </c>
      <c r="B10813" s="3" t="s">
        <v>8</v>
      </c>
      <c r="C10813" s="2">
        <v>301740524</v>
      </c>
      <c r="D10813" s="3" t="s">
        <v>12</v>
      </c>
      <c r="E10813" s="3" t="s">
        <v>7</v>
      </c>
    </row>
    <row r="10814" spans="1:5" ht="13.8" x14ac:dyDescent="0.3">
      <c r="A10814" s="4" t="s">
        <v>50</v>
      </c>
      <c r="B10814" s="4" t="s">
        <v>8</v>
      </c>
      <c r="C10814" s="2">
        <v>301751173</v>
      </c>
      <c r="D10814" s="4" t="s">
        <v>19</v>
      </c>
      <c r="E10814" s="4" t="s">
        <v>7</v>
      </c>
    </row>
    <row r="10815" spans="1:5" ht="13.8" x14ac:dyDescent="0.3">
      <c r="A10815" s="3" t="s">
        <v>50</v>
      </c>
      <c r="B10815" s="3" t="s">
        <v>8</v>
      </c>
      <c r="C10815" s="2">
        <v>301751321</v>
      </c>
      <c r="D10815" s="3" t="s">
        <v>12</v>
      </c>
      <c r="E10815" s="3" t="s">
        <v>7</v>
      </c>
    </row>
    <row r="10816" spans="1:5" ht="13.8" x14ac:dyDescent="0.3">
      <c r="A10816" s="4" t="s">
        <v>50</v>
      </c>
      <c r="B10816" s="4" t="s">
        <v>8</v>
      </c>
      <c r="C10816" s="2">
        <v>301751570</v>
      </c>
      <c r="D10816" s="4" t="s">
        <v>9</v>
      </c>
      <c r="E10816" s="4" t="s">
        <v>7</v>
      </c>
    </row>
    <row r="10817" spans="1:5" ht="13.8" x14ac:dyDescent="0.3">
      <c r="A10817" s="3" t="s">
        <v>50</v>
      </c>
      <c r="B10817" s="3" t="s">
        <v>8</v>
      </c>
      <c r="C10817" s="2">
        <v>301756549</v>
      </c>
      <c r="D10817" s="3" t="s">
        <v>14</v>
      </c>
      <c r="E10817" s="3" t="s">
        <v>15</v>
      </c>
    </row>
    <row r="10818" spans="1:5" ht="13.8" x14ac:dyDescent="0.3">
      <c r="A10818" s="4" t="s">
        <v>50</v>
      </c>
      <c r="B10818" s="4" t="s">
        <v>8</v>
      </c>
      <c r="C10818" s="2">
        <v>301765787</v>
      </c>
      <c r="D10818" s="4" t="s">
        <v>25</v>
      </c>
      <c r="E10818" s="4" t="s">
        <v>7</v>
      </c>
    </row>
    <row r="10819" spans="1:5" ht="13.8" x14ac:dyDescent="0.3">
      <c r="A10819" s="3" t="s">
        <v>50</v>
      </c>
      <c r="B10819" s="3" t="s">
        <v>8</v>
      </c>
      <c r="C10819" s="2">
        <v>301767886</v>
      </c>
      <c r="D10819" s="3" t="s">
        <v>13</v>
      </c>
      <c r="E10819" s="3" t="s">
        <v>7</v>
      </c>
    </row>
    <row r="10820" spans="1:5" ht="13.8" x14ac:dyDescent="0.3">
      <c r="A10820" s="4" t="s">
        <v>50</v>
      </c>
      <c r="B10820" s="4" t="s">
        <v>8</v>
      </c>
      <c r="C10820" s="2">
        <v>301767992</v>
      </c>
      <c r="D10820" s="4" t="s">
        <v>6</v>
      </c>
      <c r="E10820" s="4" t="s">
        <v>7</v>
      </c>
    </row>
    <row r="10821" spans="1:5" ht="13.8" x14ac:dyDescent="0.3">
      <c r="A10821" s="3" t="s">
        <v>50</v>
      </c>
      <c r="B10821" s="3" t="s">
        <v>8</v>
      </c>
      <c r="C10821" s="2">
        <v>301781287</v>
      </c>
      <c r="D10821" s="3" t="s">
        <v>12</v>
      </c>
      <c r="E10821" s="3" t="s">
        <v>7</v>
      </c>
    </row>
    <row r="10822" spans="1:5" ht="13.8" x14ac:dyDescent="0.3">
      <c r="A10822" s="4" t="s">
        <v>50</v>
      </c>
      <c r="B10822" s="4" t="s">
        <v>8</v>
      </c>
      <c r="C10822" s="2">
        <v>301569396</v>
      </c>
      <c r="D10822" s="4" t="s">
        <v>12</v>
      </c>
      <c r="E10822" s="4" t="s">
        <v>7</v>
      </c>
    </row>
    <row r="10823" spans="1:5" ht="13.8" x14ac:dyDescent="0.3">
      <c r="A10823" s="3" t="s">
        <v>50</v>
      </c>
      <c r="B10823" s="3" t="s">
        <v>8</v>
      </c>
      <c r="C10823" s="2">
        <v>301686829</v>
      </c>
      <c r="D10823" s="3" t="s">
        <v>9</v>
      </c>
      <c r="E10823" s="3" t="s">
        <v>7</v>
      </c>
    </row>
    <row r="10824" spans="1:5" ht="13.8" x14ac:dyDescent="0.3">
      <c r="A10824" s="4" t="s">
        <v>50</v>
      </c>
      <c r="B10824" s="4" t="s">
        <v>8</v>
      </c>
      <c r="C10824" s="2">
        <v>301730870</v>
      </c>
      <c r="D10824" s="4" t="s">
        <v>25</v>
      </c>
      <c r="E10824" s="4" t="s">
        <v>7</v>
      </c>
    </row>
    <row r="10825" spans="1:5" ht="13.8" x14ac:dyDescent="0.3">
      <c r="A10825" s="3" t="s">
        <v>50</v>
      </c>
      <c r="B10825" s="3" t="s">
        <v>8</v>
      </c>
      <c r="C10825" s="2">
        <v>301755746</v>
      </c>
      <c r="D10825" s="3" t="s">
        <v>13</v>
      </c>
      <c r="E10825" s="3" t="s">
        <v>7</v>
      </c>
    </row>
    <row r="10826" spans="1:5" ht="13.8" x14ac:dyDescent="0.3">
      <c r="A10826" s="4" t="s">
        <v>50</v>
      </c>
      <c r="B10826" s="4" t="s">
        <v>8</v>
      </c>
      <c r="C10826" s="2">
        <v>301772853</v>
      </c>
      <c r="D10826" s="4" t="s">
        <v>14</v>
      </c>
      <c r="E10826" s="4" t="s">
        <v>15</v>
      </c>
    </row>
    <row r="10827" spans="1:5" ht="13.8" x14ac:dyDescent="0.3">
      <c r="A10827" s="3" t="s">
        <v>50</v>
      </c>
      <c r="B10827" s="3" t="s">
        <v>8</v>
      </c>
      <c r="C10827" s="2">
        <v>301775231</v>
      </c>
      <c r="D10827" s="3" t="s">
        <v>13</v>
      </c>
      <c r="E10827" s="3" t="s">
        <v>7</v>
      </c>
    </row>
    <row r="10828" spans="1:5" ht="13.8" x14ac:dyDescent="0.3">
      <c r="A10828" s="4" t="s">
        <v>50</v>
      </c>
      <c r="B10828" s="4" t="s">
        <v>8</v>
      </c>
      <c r="C10828" s="2">
        <v>301791207</v>
      </c>
      <c r="D10828" s="4" t="s">
        <v>13</v>
      </c>
      <c r="E10828" s="4" t="s">
        <v>7</v>
      </c>
    </row>
    <row r="10829" spans="1:5" ht="13.8" x14ac:dyDescent="0.3">
      <c r="A10829" s="3" t="s">
        <v>50</v>
      </c>
      <c r="B10829" s="3" t="s">
        <v>8</v>
      </c>
      <c r="C10829" s="2">
        <v>301527784</v>
      </c>
      <c r="D10829" s="3"/>
      <c r="E10829" s="3" t="s">
        <v>10</v>
      </c>
    </row>
    <row r="10830" spans="1:5" ht="13.8" x14ac:dyDescent="0.3">
      <c r="A10830" s="4" t="s">
        <v>50</v>
      </c>
      <c r="B10830" s="4" t="s">
        <v>8</v>
      </c>
      <c r="C10830" s="2">
        <v>301608530</v>
      </c>
      <c r="D10830" s="4" t="s">
        <v>14</v>
      </c>
      <c r="E10830" s="4" t="s">
        <v>23</v>
      </c>
    </row>
    <row r="10831" spans="1:5" ht="13.8" x14ac:dyDescent="0.3">
      <c r="A10831" s="3" t="s">
        <v>50</v>
      </c>
      <c r="B10831" s="3" t="s">
        <v>8</v>
      </c>
      <c r="C10831" s="2">
        <v>301659715</v>
      </c>
      <c r="D10831" s="3" t="s">
        <v>25</v>
      </c>
      <c r="E10831" s="3" t="s">
        <v>7</v>
      </c>
    </row>
    <row r="10832" spans="1:5" ht="13.8" x14ac:dyDescent="0.3">
      <c r="A10832" s="4" t="s">
        <v>50</v>
      </c>
      <c r="B10832" s="4" t="s">
        <v>8</v>
      </c>
      <c r="C10832" s="2">
        <v>301726774</v>
      </c>
      <c r="D10832" s="4" t="s">
        <v>9</v>
      </c>
      <c r="E10832" s="4" t="s">
        <v>7</v>
      </c>
    </row>
    <row r="10833" spans="1:5" ht="13.8" x14ac:dyDescent="0.3">
      <c r="A10833" s="3" t="s">
        <v>50</v>
      </c>
      <c r="B10833" s="3" t="s">
        <v>8</v>
      </c>
      <c r="C10833" s="2">
        <v>301737210</v>
      </c>
      <c r="D10833" s="3" t="s">
        <v>13</v>
      </c>
      <c r="E10833" s="3" t="s">
        <v>7</v>
      </c>
    </row>
    <row r="10834" spans="1:5" ht="13.8" x14ac:dyDescent="0.3">
      <c r="A10834" s="4" t="s">
        <v>50</v>
      </c>
      <c r="B10834" s="4" t="s">
        <v>8</v>
      </c>
      <c r="C10834" s="2">
        <v>301747189</v>
      </c>
      <c r="D10834" s="4"/>
      <c r="E10834" s="4" t="s">
        <v>10</v>
      </c>
    </row>
    <row r="10835" spans="1:5" ht="13.8" x14ac:dyDescent="0.3">
      <c r="A10835" s="3" t="s">
        <v>50</v>
      </c>
      <c r="B10835" s="3" t="s">
        <v>8</v>
      </c>
      <c r="C10835" s="2">
        <v>301750251</v>
      </c>
      <c r="D10835" s="3" t="s">
        <v>12</v>
      </c>
      <c r="E10835" s="3" t="s">
        <v>7</v>
      </c>
    </row>
    <row r="10836" spans="1:5" ht="13.8" x14ac:dyDescent="0.3">
      <c r="A10836" s="4" t="s">
        <v>50</v>
      </c>
      <c r="B10836" s="4" t="s">
        <v>8</v>
      </c>
      <c r="C10836" s="2">
        <v>301752629</v>
      </c>
      <c r="D10836" s="4" t="s">
        <v>14</v>
      </c>
      <c r="E10836" s="4" t="s">
        <v>15</v>
      </c>
    </row>
    <row r="10837" spans="1:5" ht="13.8" x14ac:dyDescent="0.3">
      <c r="A10837" s="3" t="s">
        <v>50</v>
      </c>
      <c r="B10837" s="3" t="s">
        <v>8</v>
      </c>
      <c r="C10837" s="2">
        <v>301764330</v>
      </c>
      <c r="D10837" s="3" t="s">
        <v>25</v>
      </c>
      <c r="E10837" s="3" t="s">
        <v>7</v>
      </c>
    </row>
    <row r="10838" spans="1:5" ht="13.8" x14ac:dyDescent="0.3">
      <c r="A10838" s="4" t="s">
        <v>50</v>
      </c>
      <c r="B10838" s="4" t="s">
        <v>8</v>
      </c>
      <c r="C10838" s="2">
        <v>301765963</v>
      </c>
      <c r="D10838" s="4" t="s">
        <v>14</v>
      </c>
      <c r="E10838" s="4" t="s">
        <v>15</v>
      </c>
    </row>
    <row r="10839" spans="1:5" ht="13.8" x14ac:dyDescent="0.3">
      <c r="A10839" s="3" t="s">
        <v>50</v>
      </c>
      <c r="B10839" s="3" t="s">
        <v>8</v>
      </c>
      <c r="C10839" s="2">
        <v>301138159</v>
      </c>
      <c r="D10839" s="3" t="s">
        <v>14</v>
      </c>
      <c r="E10839" s="3" t="s">
        <v>15</v>
      </c>
    </row>
    <row r="10840" spans="1:5" ht="13.8" x14ac:dyDescent="0.3">
      <c r="A10840" s="4" t="s">
        <v>50</v>
      </c>
      <c r="B10840" s="4" t="s">
        <v>8</v>
      </c>
      <c r="C10840" s="2">
        <v>301645285</v>
      </c>
      <c r="D10840" s="4"/>
      <c r="E10840" s="4" t="s">
        <v>10</v>
      </c>
    </row>
    <row r="10841" spans="1:5" ht="13.8" x14ac:dyDescent="0.3">
      <c r="A10841" s="3" t="s">
        <v>50</v>
      </c>
      <c r="B10841" s="3" t="s">
        <v>8</v>
      </c>
      <c r="C10841" s="2">
        <v>301710635</v>
      </c>
      <c r="D10841" s="3" t="s">
        <v>12</v>
      </c>
      <c r="E10841" s="3" t="s">
        <v>7</v>
      </c>
    </row>
    <row r="10842" spans="1:5" ht="13.8" x14ac:dyDescent="0.3">
      <c r="A10842" s="4" t="s">
        <v>50</v>
      </c>
      <c r="B10842" s="4" t="s">
        <v>8</v>
      </c>
      <c r="C10842" s="2">
        <v>301723569</v>
      </c>
      <c r="D10842" s="4" t="s">
        <v>9</v>
      </c>
      <c r="E10842" s="4" t="s">
        <v>7</v>
      </c>
    </row>
    <row r="10843" spans="1:5" ht="13.8" x14ac:dyDescent="0.3">
      <c r="A10843" s="3" t="s">
        <v>50</v>
      </c>
      <c r="B10843" s="3" t="s">
        <v>8</v>
      </c>
      <c r="C10843" s="2">
        <v>301751532</v>
      </c>
      <c r="D10843" s="3" t="s">
        <v>13</v>
      </c>
      <c r="E10843" s="3" t="s">
        <v>7</v>
      </c>
    </row>
    <row r="10844" spans="1:5" ht="13.8" x14ac:dyDescent="0.3">
      <c r="A10844" s="4" t="s">
        <v>50</v>
      </c>
      <c r="B10844" s="4" t="s">
        <v>8</v>
      </c>
      <c r="C10844" s="2">
        <v>301781036</v>
      </c>
      <c r="D10844" s="4" t="s">
        <v>13</v>
      </c>
      <c r="E10844" s="4" t="s">
        <v>7</v>
      </c>
    </row>
    <row r="10845" spans="1:5" ht="13.8" x14ac:dyDescent="0.3">
      <c r="A10845" s="3" t="s">
        <v>50</v>
      </c>
      <c r="B10845" s="3" t="s">
        <v>8</v>
      </c>
      <c r="C10845" s="2">
        <v>301569224</v>
      </c>
      <c r="D10845" s="3" t="s">
        <v>19</v>
      </c>
      <c r="E10845" s="3" t="s">
        <v>7</v>
      </c>
    </row>
    <row r="10846" spans="1:5" ht="13.8" x14ac:dyDescent="0.3">
      <c r="A10846" s="4" t="s">
        <v>50</v>
      </c>
      <c r="B10846" s="4" t="s">
        <v>8</v>
      </c>
      <c r="C10846" s="2">
        <v>301697852</v>
      </c>
      <c r="D10846" s="4" t="s">
        <v>9</v>
      </c>
      <c r="E10846" s="4" t="s">
        <v>7</v>
      </c>
    </row>
    <row r="10847" spans="1:5" ht="13.8" x14ac:dyDescent="0.3">
      <c r="A10847" s="3" t="s">
        <v>50</v>
      </c>
      <c r="B10847" s="3" t="s">
        <v>8</v>
      </c>
      <c r="C10847" s="2">
        <v>301707807</v>
      </c>
      <c r="D10847" s="3" t="s">
        <v>12</v>
      </c>
      <c r="E10847" s="3" t="s">
        <v>7</v>
      </c>
    </row>
    <row r="10848" spans="1:5" ht="13.8" x14ac:dyDescent="0.3">
      <c r="A10848" s="4" t="s">
        <v>50</v>
      </c>
      <c r="B10848" s="4" t="s">
        <v>8</v>
      </c>
      <c r="C10848" s="2">
        <v>301723970</v>
      </c>
      <c r="D10848" s="4" t="s">
        <v>12</v>
      </c>
      <c r="E10848" s="4" t="s">
        <v>7</v>
      </c>
    </row>
    <row r="10849" spans="1:5" ht="13.8" x14ac:dyDescent="0.3">
      <c r="A10849" s="3" t="s">
        <v>50</v>
      </c>
      <c r="B10849" s="3" t="s">
        <v>8</v>
      </c>
      <c r="C10849" s="2">
        <v>301718539</v>
      </c>
      <c r="D10849" s="3" t="s">
        <v>24</v>
      </c>
      <c r="E10849" s="3" t="s">
        <v>7</v>
      </c>
    </row>
    <row r="10850" spans="1:5" ht="13.8" x14ac:dyDescent="0.3">
      <c r="A10850" s="4" t="s">
        <v>50</v>
      </c>
      <c r="B10850" s="4" t="s">
        <v>8</v>
      </c>
      <c r="C10850" s="2">
        <v>301744173</v>
      </c>
      <c r="D10850" s="4" t="s">
        <v>13</v>
      </c>
      <c r="E10850" s="4" t="s">
        <v>7</v>
      </c>
    </row>
    <row r="10851" spans="1:5" ht="13.8" x14ac:dyDescent="0.3">
      <c r="A10851" s="3" t="s">
        <v>50</v>
      </c>
      <c r="B10851" s="3" t="s">
        <v>8</v>
      </c>
      <c r="C10851" s="2">
        <v>301748999</v>
      </c>
      <c r="D10851" s="3"/>
      <c r="E10851" s="3" t="s">
        <v>10</v>
      </c>
    </row>
    <row r="10852" spans="1:5" ht="13.8" x14ac:dyDescent="0.3">
      <c r="A10852" s="4" t="s">
        <v>50</v>
      </c>
      <c r="B10852" s="4" t="s">
        <v>8</v>
      </c>
      <c r="C10852" s="2">
        <v>301750999</v>
      </c>
      <c r="D10852" s="4" t="s">
        <v>14</v>
      </c>
      <c r="E10852" s="4" t="s">
        <v>23</v>
      </c>
    </row>
    <row r="10853" spans="1:5" ht="13.8" x14ac:dyDescent="0.3">
      <c r="A10853" s="3" t="s">
        <v>50</v>
      </c>
      <c r="B10853" s="3" t="s">
        <v>8</v>
      </c>
      <c r="C10853" s="2">
        <v>301751396</v>
      </c>
      <c r="D10853" s="3" t="s">
        <v>13</v>
      </c>
      <c r="E10853" s="3" t="s">
        <v>20</v>
      </c>
    </row>
    <row r="10854" spans="1:5" ht="13.8" x14ac:dyDescent="0.3">
      <c r="A10854" s="4" t="s">
        <v>50</v>
      </c>
      <c r="B10854" s="4" t="s">
        <v>8</v>
      </c>
      <c r="C10854" s="2">
        <v>301765977</v>
      </c>
      <c r="D10854" s="4" t="s">
        <v>24</v>
      </c>
      <c r="E10854" s="4" t="s">
        <v>7</v>
      </c>
    </row>
    <row r="10855" spans="1:5" ht="13.8" x14ac:dyDescent="0.3">
      <c r="A10855" s="3" t="s">
        <v>50</v>
      </c>
      <c r="B10855" s="3" t="s">
        <v>8</v>
      </c>
      <c r="C10855" s="2">
        <v>301781459</v>
      </c>
      <c r="D10855" s="3" t="s">
        <v>9</v>
      </c>
      <c r="E10855" s="3" t="s">
        <v>7</v>
      </c>
    </row>
    <row r="10856" spans="1:5" ht="13.8" x14ac:dyDescent="0.3">
      <c r="A10856" s="4" t="s">
        <v>50</v>
      </c>
      <c r="B10856" s="4" t="s">
        <v>8</v>
      </c>
      <c r="C10856" s="2">
        <v>301793374</v>
      </c>
      <c r="D10856" s="4" t="s">
        <v>14</v>
      </c>
      <c r="E10856" s="4" t="s">
        <v>15</v>
      </c>
    </row>
    <row r="10857" spans="1:5" ht="13.8" x14ac:dyDescent="0.3">
      <c r="A10857" s="3" t="s">
        <v>50</v>
      </c>
      <c r="B10857" s="3" t="s">
        <v>8</v>
      </c>
      <c r="C10857" s="2">
        <v>301718450</v>
      </c>
      <c r="D10857" s="3" t="s">
        <v>25</v>
      </c>
      <c r="E10857" s="3" t="s">
        <v>7</v>
      </c>
    </row>
    <row r="10858" spans="1:5" ht="13.8" x14ac:dyDescent="0.3">
      <c r="A10858" s="4" t="s">
        <v>50</v>
      </c>
      <c r="B10858" s="4" t="s">
        <v>8</v>
      </c>
      <c r="C10858" s="2">
        <v>301723299</v>
      </c>
      <c r="D10858" s="4" t="s">
        <v>13</v>
      </c>
      <c r="E10858" s="4" t="s">
        <v>7</v>
      </c>
    </row>
    <row r="10859" spans="1:5" ht="13.8" x14ac:dyDescent="0.3">
      <c r="A10859" s="3" t="s">
        <v>50</v>
      </c>
      <c r="B10859" s="3" t="s">
        <v>8</v>
      </c>
      <c r="C10859" s="2">
        <v>301724410</v>
      </c>
      <c r="D10859" s="3" t="s">
        <v>25</v>
      </c>
      <c r="E10859" s="3" t="s">
        <v>7</v>
      </c>
    </row>
    <row r="10860" spans="1:5" ht="13.8" x14ac:dyDescent="0.3">
      <c r="A10860" s="4" t="s">
        <v>50</v>
      </c>
      <c r="B10860" s="4" t="s">
        <v>8</v>
      </c>
      <c r="C10860" s="2">
        <v>301742980</v>
      </c>
      <c r="D10860" s="4" t="s">
        <v>13</v>
      </c>
      <c r="E10860" s="4" t="s">
        <v>7</v>
      </c>
    </row>
    <row r="10861" spans="1:5" ht="13.8" x14ac:dyDescent="0.3">
      <c r="A10861" s="3" t="s">
        <v>50</v>
      </c>
      <c r="B10861" s="3" t="s">
        <v>8</v>
      </c>
      <c r="C10861" s="2">
        <v>301750885</v>
      </c>
      <c r="D10861" s="3" t="s">
        <v>12</v>
      </c>
      <c r="E10861" s="3" t="s">
        <v>7</v>
      </c>
    </row>
    <row r="10862" spans="1:5" ht="13.8" x14ac:dyDescent="0.3">
      <c r="A10862" s="4" t="s">
        <v>50</v>
      </c>
      <c r="B10862" s="4" t="s">
        <v>8</v>
      </c>
      <c r="C10862" s="2">
        <v>301753814</v>
      </c>
      <c r="D10862" s="4" t="s">
        <v>26</v>
      </c>
      <c r="E10862" s="4" t="s">
        <v>7</v>
      </c>
    </row>
    <row r="10863" spans="1:5" ht="13.8" x14ac:dyDescent="0.3">
      <c r="A10863" s="3" t="s">
        <v>50</v>
      </c>
      <c r="B10863" s="3" t="s">
        <v>8</v>
      </c>
      <c r="C10863" s="2">
        <v>301762293</v>
      </c>
      <c r="D10863" s="3" t="s">
        <v>9</v>
      </c>
      <c r="E10863" s="3" t="s">
        <v>7</v>
      </c>
    </row>
    <row r="10864" spans="1:5" ht="13.8" x14ac:dyDescent="0.3">
      <c r="A10864" s="4" t="s">
        <v>50</v>
      </c>
      <c r="B10864" s="4" t="s">
        <v>8</v>
      </c>
      <c r="C10864" s="2">
        <v>301772759</v>
      </c>
      <c r="D10864" s="4" t="s">
        <v>14</v>
      </c>
      <c r="E10864" s="4" t="s">
        <v>15</v>
      </c>
    </row>
    <row r="10865" spans="1:5" ht="13.8" x14ac:dyDescent="0.3">
      <c r="A10865" s="3" t="s">
        <v>50</v>
      </c>
      <c r="B10865" s="3" t="s">
        <v>8</v>
      </c>
      <c r="C10865" s="2">
        <v>301772779</v>
      </c>
      <c r="D10865" s="3" t="s">
        <v>13</v>
      </c>
      <c r="E10865" s="3" t="s">
        <v>7</v>
      </c>
    </row>
    <row r="10866" spans="1:5" ht="13.8" x14ac:dyDescent="0.3">
      <c r="A10866" s="4" t="s">
        <v>50</v>
      </c>
      <c r="B10866" s="4" t="s">
        <v>8</v>
      </c>
      <c r="C10866" s="2">
        <v>301773045</v>
      </c>
      <c r="D10866" s="4" t="s">
        <v>17</v>
      </c>
      <c r="E10866" s="4" t="s">
        <v>7</v>
      </c>
    </row>
    <row r="10867" spans="1:5" ht="13.8" x14ac:dyDescent="0.3">
      <c r="A10867" s="3" t="s">
        <v>50</v>
      </c>
      <c r="B10867" s="3" t="s">
        <v>8</v>
      </c>
      <c r="C10867" s="2">
        <v>301390606</v>
      </c>
      <c r="D10867" s="3"/>
      <c r="E10867" s="3" t="s">
        <v>10</v>
      </c>
    </row>
    <row r="10868" spans="1:5" ht="13.8" x14ac:dyDescent="0.3">
      <c r="A10868" s="4" t="s">
        <v>50</v>
      </c>
      <c r="B10868" s="4" t="s">
        <v>8</v>
      </c>
      <c r="C10868" s="2">
        <v>301604943</v>
      </c>
      <c r="D10868" s="4"/>
      <c r="E10868" s="4" t="s">
        <v>10</v>
      </c>
    </row>
    <row r="10869" spans="1:5" ht="13.8" x14ac:dyDescent="0.3">
      <c r="A10869" s="3" t="s">
        <v>50</v>
      </c>
      <c r="B10869" s="3" t="s">
        <v>8</v>
      </c>
      <c r="C10869" s="2">
        <v>301652969</v>
      </c>
      <c r="D10869" s="3"/>
      <c r="E10869" s="3" t="s">
        <v>10</v>
      </c>
    </row>
    <row r="10870" spans="1:5" ht="13.8" x14ac:dyDescent="0.3">
      <c r="A10870" s="4" t="s">
        <v>50</v>
      </c>
      <c r="B10870" s="4" t="s">
        <v>8</v>
      </c>
      <c r="C10870" s="2">
        <v>301683704</v>
      </c>
      <c r="D10870" s="4"/>
      <c r="E10870" s="4" t="s">
        <v>10</v>
      </c>
    </row>
    <row r="10871" spans="1:5" ht="13.8" x14ac:dyDescent="0.3">
      <c r="A10871" s="3" t="s">
        <v>50</v>
      </c>
      <c r="B10871" s="3" t="s">
        <v>8</v>
      </c>
      <c r="C10871" s="2">
        <v>301693864</v>
      </c>
      <c r="D10871" s="3"/>
      <c r="E10871" s="3" t="s">
        <v>10</v>
      </c>
    </row>
    <row r="10872" spans="1:5" ht="13.8" x14ac:dyDescent="0.3">
      <c r="A10872" s="4" t="s">
        <v>50</v>
      </c>
      <c r="B10872" s="4" t="s">
        <v>8</v>
      </c>
      <c r="C10872" s="2">
        <v>301717478</v>
      </c>
      <c r="D10872" s="4"/>
      <c r="E10872" s="4" t="s">
        <v>10</v>
      </c>
    </row>
    <row r="10873" spans="1:5" ht="13.8" x14ac:dyDescent="0.3">
      <c r="A10873" s="3" t="s">
        <v>50</v>
      </c>
      <c r="B10873" s="3" t="s">
        <v>8</v>
      </c>
      <c r="C10873" s="2">
        <v>301762492</v>
      </c>
      <c r="D10873" s="3" t="s">
        <v>25</v>
      </c>
      <c r="E10873" s="3" t="s">
        <v>7</v>
      </c>
    </row>
    <row r="10874" spans="1:5" ht="13.8" x14ac:dyDescent="0.3">
      <c r="A10874" s="4" t="s">
        <v>50</v>
      </c>
      <c r="B10874" s="4" t="s">
        <v>8</v>
      </c>
      <c r="C10874" s="2">
        <v>301273683</v>
      </c>
      <c r="D10874" s="4" t="s">
        <v>14</v>
      </c>
      <c r="E10874" s="4" t="s">
        <v>15</v>
      </c>
    </row>
    <row r="10875" spans="1:5" ht="13.8" x14ac:dyDescent="0.3">
      <c r="A10875" s="3" t="s">
        <v>50</v>
      </c>
      <c r="B10875" s="3" t="s">
        <v>8</v>
      </c>
      <c r="C10875" s="2">
        <v>301763732</v>
      </c>
      <c r="D10875" s="3" t="s">
        <v>25</v>
      </c>
      <c r="E10875" s="3" t="s">
        <v>7</v>
      </c>
    </row>
    <row r="10876" spans="1:5" ht="13.8" x14ac:dyDescent="0.3">
      <c r="A10876" s="4" t="s">
        <v>50</v>
      </c>
      <c r="B10876" s="4" t="s">
        <v>8</v>
      </c>
      <c r="C10876" s="2">
        <v>301550623</v>
      </c>
      <c r="D10876" s="4" t="s">
        <v>18</v>
      </c>
      <c r="E10876" s="4" t="s">
        <v>7</v>
      </c>
    </row>
    <row r="10877" spans="1:5" ht="13.8" x14ac:dyDescent="0.3">
      <c r="A10877" s="3" t="s">
        <v>50</v>
      </c>
      <c r="B10877" s="3" t="s">
        <v>8</v>
      </c>
      <c r="C10877" s="2">
        <v>301680110</v>
      </c>
      <c r="D10877" s="3" t="s">
        <v>6</v>
      </c>
      <c r="E10877" s="3" t="s">
        <v>7</v>
      </c>
    </row>
    <row r="10878" spans="1:5" ht="13.8" x14ac:dyDescent="0.3">
      <c r="A10878" s="4" t="s">
        <v>50</v>
      </c>
      <c r="B10878" s="4" t="s">
        <v>8</v>
      </c>
      <c r="C10878" s="2">
        <v>301744166</v>
      </c>
      <c r="D10878" s="4" t="s">
        <v>9</v>
      </c>
      <c r="E10878" s="4" t="s">
        <v>7</v>
      </c>
    </row>
    <row r="10879" spans="1:5" ht="13.8" x14ac:dyDescent="0.3">
      <c r="A10879" s="3" t="s">
        <v>50</v>
      </c>
      <c r="B10879" s="3" t="s">
        <v>8</v>
      </c>
      <c r="C10879" s="2">
        <v>301765914</v>
      </c>
      <c r="D10879" s="3" t="s">
        <v>13</v>
      </c>
      <c r="E10879" s="3" t="s">
        <v>7</v>
      </c>
    </row>
    <row r="10880" spans="1:5" ht="13.8" x14ac:dyDescent="0.3">
      <c r="A10880" s="4" t="s">
        <v>50</v>
      </c>
      <c r="B10880" s="4" t="s">
        <v>8</v>
      </c>
      <c r="C10880" s="2">
        <v>301766364</v>
      </c>
      <c r="D10880" s="4" t="s">
        <v>24</v>
      </c>
      <c r="E10880" s="4" t="s">
        <v>7</v>
      </c>
    </row>
    <row r="10881" spans="1:5" ht="13.8" x14ac:dyDescent="0.3">
      <c r="A10881" s="3" t="s">
        <v>50</v>
      </c>
      <c r="B10881" s="3" t="s">
        <v>8</v>
      </c>
      <c r="C10881" s="2">
        <v>301766862</v>
      </c>
      <c r="D10881" s="3" t="s">
        <v>18</v>
      </c>
      <c r="E10881" s="3" t="s">
        <v>7</v>
      </c>
    </row>
    <row r="10882" spans="1:5" ht="13.8" x14ac:dyDescent="0.3">
      <c r="A10882" s="4" t="s">
        <v>50</v>
      </c>
      <c r="B10882" s="4" t="s">
        <v>8</v>
      </c>
      <c r="C10882" s="2">
        <v>301769806</v>
      </c>
      <c r="D10882" s="4" t="s">
        <v>18</v>
      </c>
      <c r="E10882" s="4" t="s">
        <v>7</v>
      </c>
    </row>
    <row r="10883" spans="1:5" ht="13.8" x14ac:dyDescent="0.3">
      <c r="A10883" s="3" t="s">
        <v>50</v>
      </c>
      <c r="B10883" s="3" t="s">
        <v>8</v>
      </c>
      <c r="C10883" s="2">
        <v>301781108</v>
      </c>
      <c r="D10883" s="3"/>
      <c r="E10883" s="3" t="s">
        <v>10</v>
      </c>
    </row>
    <row r="10884" spans="1:5" ht="13.8" x14ac:dyDescent="0.3">
      <c r="A10884" s="4" t="s">
        <v>50</v>
      </c>
      <c r="B10884" s="4" t="s">
        <v>8</v>
      </c>
      <c r="C10884" s="2">
        <v>301784379</v>
      </c>
      <c r="D10884" s="4"/>
      <c r="E10884" s="4" t="s">
        <v>10</v>
      </c>
    </row>
    <row r="10885" spans="1:5" ht="13.8" x14ac:dyDescent="0.3">
      <c r="A10885" s="3" t="s">
        <v>50</v>
      </c>
      <c r="B10885" s="3" t="s">
        <v>8</v>
      </c>
      <c r="C10885" s="2">
        <v>301793634</v>
      </c>
      <c r="D10885" s="3" t="s">
        <v>29</v>
      </c>
      <c r="E10885" s="3" t="s">
        <v>7</v>
      </c>
    </row>
    <row r="10886" spans="1:5" ht="13.8" x14ac:dyDescent="0.3">
      <c r="A10886" s="4" t="s">
        <v>50</v>
      </c>
      <c r="B10886" s="4" t="s">
        <v>8</v>
      </c>
      <c r="C10886" s="2">
        <v>301527784</v>
      </c>
      <c r="D10886" s="4" t="s">
        <v>26</v>
      </c>
      <c r="E10886" s="4" t="s">
        <v>7</v>
      </c>
    </row>
    <row r="10887" spans="1:5" ht="13.8" x14ac:dyDescent="0.3">
      <c r="A10887" s="3" t="s">
        <v>50</v>
      </c>
      <c r="B10887" s="3" t="s">
        <v>8</v>
      </c>
      <c r="C10887" s="2">
        <v>301751024</v>
      </c>
      <c r="D10887" s="3" t="s">
        <v>12</v>
      </c>
      <c r="E10887" s="3" t="s">
        <v>7</v>
      </c>
    </row>
    <row r="10888" spans="1:5" ht="13.8" x14ac:dyDescent="0.3">
      <c r="A10888" s="4" t="s">
        <v>50</v>
      </c>
      <c r="B10888" s="4" t="s">
        <v>8</v>
      </c>
      <c r="C10888" s="2">
        <v>301779398</v>
      </c>
      <c r="D10888" s="4" t="s">
        <v>26</v>
      </c>
      <c r="E10888" s="4" t="s">
        <v>7</v>
      </c>
    </row>
    <row r="10889" spans="1:5" ht="13.8" x14ac:dyDescent="0.3">
      <c r="A10889" s="3" t="s">
        <v>50</v>
      </c>
      <c r="B10889" s="3" t="s">
        <v>8</v>
      </c>
      <c r="C10889" s="2">
        <v>301795354</v>
      </c>
      <c r="D10889" s="3" t="s">
        <v>13</v>
      </c>
      <c r="E10889" s="3" t="s">
        <v>20</v>
      </c>
    </row>
    <row r="10890" spans="1:5" ht="13.8" x14ac:dyDescent="0.3">
      <c r="A10890" s="4" t="s">
        <v>50</v>
      </c>
      <c r="B10890" s="4" t="s">
        <v>8</v>
      </c>
      <c r="C10890" s="2">
        <v>301798062</v>
      </c>
      <c r="D10890" s="4" t="s">
        <v>9</v>
      </c>
      <c r="E10890" s="4" t="s">
        <v>20</v>
      </c>
    </row>
    <row r="10891" spans="1:5" ht="13.8" x14ac:dyDescent="0.3">
      <c r="A10891" s="3" t="s">
        <v>50</v>
      </c>
      <c r="B10891" s="3" t="s">
        <v>8</v>
      </c>
      <c r="C10891" s="2">
        <v>300924955</v>
      </c>
      <c r="D10891" s="3"/>
      <c r="E10891" s="3" t="s">
        <v>10</v>
      </c>
    </row>
    <row r="10892" spans="1:5" ht="13.8" x14ac:dyDescent="0.3">
      <c r="A10892" s="4" t="s">
        <v>50</v>
      </c>
      <c r="B10892" s="4" t="s">
        <v>8</v>
      </c>
      <c r="C10892" s="2">
        <v>300929557</v>
      </c>
      <c r="D10892" s="4" t="s">
        <v>6</v>
      </c>
      <c r="E10892" s="4" t="s">
        <v>7</v>
      </c>
    </row>
    <row r="10893" spans="1:5" ht="13.8" x14ac:dyDescent="0.3">
      <c r="A10893" s="3" t="s">
        <v>50</v>
      </c>
      <c r="B10893" s="3" t="s">
        <v>8</v>
      </c>
      <c r="C10893" s="2">
        <v>301385728</v>
      </c>
      <c r="D10893" s="3" t="s">
        <v>17</v>
      </c>
      <c r="E10893" s="3" t="s">
        <v>20</v>
      </c>
    </row>
    <row r="10894" spans="1:5" ht="13.8" x14ac:dyDescent="0.3">
      <c r="A10894" s="4" t="s">
        <v>50</v>
      </c>
      <c r="B10894" s="4" t="s">
        <v>8</v>
      </c>
      <c r="C10894" s="2">
        <v>301520328</v>
      </c>
      <c r="D10894" s="4" t="s">
        <v>19</v>
      </c>
      <c r="E10894" s="4" t="s">
        <v>7</v>
      </c>
    </row>
    <row r="10895" spans="1:5" ht="13.8" x14ac:dyDescent="0.3">
      <c r="A10895" s="3" t="s">
        <v>50</v>
      </c>
      <c r="B10895" s="3" t="s">
        <v>8</v>
      </c>
      <c r="C10895" s="2">
        <v>301566469</v>
      </c>
      <c r="D10895" s="3"/>
      <c r="E10895" s="3" t="s">
        <v>30</v>
      </c>
    </row>
    <row r="10896" spans="1:5" ht="13.8" x14ac:dyDescent="0.3">
      <c r="A10896" s="4" t="s">
        <v>50</v>
      </c>
      <c r="B10896" s="4" t="s">
        <v>8</v>
      </c>
      <c r="C10896" s="2">
        <v>301760358</v>
      </c>
      <c r="D10896" s="4" t="s">
        <v>9</v>
      </c>
      <c r="E10896" s="4" t="s">
        <v>20</v>
      </c>
    </row>
    <row r="10897" spans="1:5" ht="13.8" x14ac:dyDescent="0.3">
      <c r="A10897" s="3" t="s">
        <v>50</v>
      </c>
      <c r="B10897" s="3" t="s">
        <v>8</v>
      </c>
      <c r="C10897" s="2">
        <v>301711908</v>
      </c>
      <c r="D10897" s="3" t="s">
        <v>13</v>
      </c>
      <c r="E10897" s="3" t="s">
        <v>20</v>
      </c>
    </row>
    <row r="10898" spans="1:5" ht="13.8" x14ac:dyDescent="0.3">
      <c r="A10898" s="4" t="s">
        <v>50</v>
      </c>
      <c r="B10898" s="4" t="s">
        <v>8</v>
      </c>
      <c r="C10898" s="2">
        <v>301771058</v>
      </c>
      <c r="D10898" s="4" t="s">
        <v>26</v>
      </c>
      <c r="E10898" s="4" t="s">
        <v>20</v>
      </c>
    </row>
    <row r="10899" spans="1:5" ht="13.8" x14ac:dyDescent="0.3">
      <c r="A10899" s="3" t="s">
        <v>50</v>
      </c>
      <c r="B10899" s="3" t="s">
        <v>8</v>
      </c>
      <c r="C10899" s="2">
        <v>301310226</v>
      </c>
      <c r="D10899" s="3"/>
      <c r="E10899" s="3" t="s">
        <v>10</v>
      </c>
    </row>
    <row r="10900" spans="1:5" ht="13.8" x14ac:dyDescent="0.3">
      <c r="A10900" s="4" t="s">
        <v>50</v>
      </c>
      <c r="B10900" s="4" t="s">
        <v>8</v>
      </c>
      <c r="C10900" s="2">
        <v>301318458</v>
      </c>
      <c r="D10900" s="4"/>
      <c r="E10900" s="4" t="s">
        <v>10</v>
      </c>
    </row>
    <row r="10901" spans="1:5" ht="13.8" x14ac:dyDescent="0.3">
      <c r="A10901" s="3" t="s">
        <v>50</v>
      </c>
      <c r="B10901" s="3" t="s">
        <v>8</v>
      </c>
      <c r="C10901" s="2">
        <v>301658620</v>
      </c>
      <c r="D10901" s="3" t="s">
        <v>25</v>
      </c>
      <c r="E10901" s="3" t="s">
        <v>7</v>
      </c>
    </row>
    <row r="10902" spans="1:5" ht="13.8" x14ac:dyDescent="0.3">
      <c r="A10902" s="4" t="s">
        <v>50</v>
      </c>
      <c r="B10902" s="4" t="s">
        <v>8</v>
      </c>
      <c r="C10902" s="2">
        <v>301501448</v>
      </c>
      <c r="D10902" s="4"/>
      <c r="E10902" s="4" t="s">
        <v>10</v>
      </c>
    </row>
    <row r="10903" spans="1:5" ht="13.8" x14ac:dyDescent="0.3">
      <c r="A10903" s="3" t="s">
        <v>50</v>
      </c>
      <c r="B10903" s="3" t="s">
        <v>8</v>
      </c>
      <c r="C10903" s="2">
        <v>301735610</v>
      </c>
      <c r="D10903" s="3"/>
      <c r="E10903" s="3" t="s">
        <v>10</v>
      </c>
    </row>
    <row r="10904" spans="1:5" ht="13.8" x14ac:dyDescent="0.3">
      <c r="A10904" s="4" t="s">
        <v>50</v>
      </c>
      <c r="B10904" s="4" t="s">
        <v>8</v>
      </c>
      <c r="C10904" s="2">
        <v>301705602</v>
      </c>
      <c r="D10904" s="4" t="s">
        <v>25</v>
      </c>
      <c r="E10904" s="4" t="s">
        <v>7</v>
      </c>
    </row>
    <row r="10905" spans="1:5" ht="13.8" x14ac:dyDescent="0.3">
      <c r="A10905" s="3" t="s">
        <v>50</v>
      </c>
      <c r="B10905" s="3" t="s">
        <v>8</v>
      </c>
      <c r="C10905" s="2">
        <v>301738951</v>
      </c>
      <c r="D10905" s="3" t="s">
        <v>14</v>
      </c>
      <c r="E10905" s="3" t="s">
        <v>15</v>
      </c>
    </row>
    <row r="10906" spans="1:5" ht="13.8" x14ac:dyDescent="0.3">
      <c r="A10906" s="4" t="s">
        <v>50</v>
      </c>
      <c r="B10906" s="4" t="s">
        <v>8</v>
      </c>
      <c r="C10906" s="2">
        <v>301751713</v>
      </c>
      <c r="D10906" s="4" t="s">
        <v>6</v>
      </c>
      <c r="E10906" s="4" t="s">
        <v>7</v>
      </c>
    </row>
    <row r="10907" spans="1:5" ht="13.8" x14ac:dyDescent="0.3">
      <c r="A10907" s="3" t="s">
        <v>50</v>
      </c>
      <c r="B10907" s="3" t="s">
        <v>8</v>
      </c>
      <c r="C10907" s="2">
        <v>301757467</v>
      </c>
      <c r="D10907" s="3" t="s">
        <v>14</v>
      </c>
      <c r="E10907" s="3" t="s">
        <v>15</v>
      </c>
    </row>
    <row r="10908" spans="1:5" ht="13.8" x14ac:dyDescent="0.3">
      <c r="A10908" s="4" t="s">
        <v>50</v>
      </c>
      <c r="B10908" s="4" t="s">
        <v>8</v>
      </c>
      <c r="C10908" s="2">
        <v>301761857</v>
      </c>
      <c r="D10908" s="4" t="s">
        <v>9</v>
      </c>
      <c r="E10908" s="4" t="s">
        <v>7</v>
      </c>
    </row>
    <row r="10909" spans="1:5" ht="13.8" x14ac:dyDescent="0.3">
      <c r="A10909" s="3" t="s">
        <v>50</v>
      </c>
      <c r="B10909" s="3" t="s">
        <v>8</v>
      </c>
      <c r="C10909" s="2">
        <v>301764599</v>
      </c>
      <c r="D10909" s="3"/>
      <c r="E10909" s="3" t="s">
        <v>10</v>
      </c>
    </row>
    <row r="10910" spans="1:5" ht="13.8" x14ac:dyDescent="0.3">
      <c r="A10910" s="4" t="s">
        <v>50</v>
      </c>
      <c r="B10910" s="4" t="s">
        <v>8</v>
      </c>
      <c r="C10910" s="2">
        <v>301764611</v>
      </c>
      <c r="D10910" s="4" t="s">
        <v>22</v>
      </c>
      <c r="E10910" s="4" t="s">
        <v>7</v>
      </c>
    </row>
    <row r="10911" spans="1:5" ht="13.8" x14ac:dyDescent="0.3">
      <c r="A10911" s="3" t="s">
        <v>50</v>
      </c>
      <c r="B10911" s="3" t="s">
        <v>8</v>
      </c>
      <c r="C10911" s="2">
        <v>301766784</v>
      </c>
      <c r="D10911" s="3" t="s">
        <v>9</v>
      </c>
      <c r="E10911" s="3" t="s">
        <v>7</v>
      </c>
    </row>
    <row r="10912" spans="1:5" ht="13.8" x14ac:dyDescent="0.3">
      <c r="A10912" s="4" t="s">
        <v>50</v>
      </c>
      <c r="B10912" s="4" t="s">
        <v>8</v>
      </c>
      <c r="C10912" s="2">
        <v>301768466</v>
      </c>
      <c r="D10912" s="4" t="s">
        <v>26</v>
      </c>
      <c r="E10912" s="4" t="s">
        <v>7</v>
      </c>
    </row>
    <row r="10913" spans="1:5" ht="13.8" x14ac:dyDescent="0.3">
      <c r="A10913" s="3" t="s">
        <v>50</v>
      </c>
      <c r="B10913" s="3" t="s">
        <v>8</v>
      </c>
      <c r="C10913" s="2">
        <v>301768539</v>
      </c>
      <c r="D10913" s="3" t="s">
        <v>9</v>
      </c>
      <c r="E10913" s="3" t="s">
        <v>7</v>
      </c>
    </row>
    <row r="10914" spans="1:5" ht="13.8" x14ac:dyDescent="0.3">
      <c r="A10914" s="4" t="s">
        <v>50</v>
      </c>
      <c r="B10914" s="4" t="s">
        <v>8</v>
      </c>
      <c r="C10914" s="2">
        <v>301769009</v>
      </c>
      <c r="D10914" s="4" t="s">
        <v>24</v>
      </c>
      <c r="E10914" s="4" t="s">
        <v>7</v>
      </c>
    </row>
    <row r="10915" spans="1:5" ht="13.8" x14ac:dyDescent="0.3">
      <c r="A10915" s="3" t="s">
        <v>50</v>
      </c>
      <c r="B10915" s="3" t="s">
        <v>8</v>
      </c>
      <c r="C10915" s="2">
        <v>301770439</v>
      </c>
      <c r="D10915" s="3" t="s">
        <v>22</v>
      </c>
      <c r="E10915" s="3" t="s">
        <v>7</v>
      </c>
    </row>
    <row r="10916" spans="1:5" ht="13.8" x14ac:dyDescent="0.3">
      <c r="A10916" s="4" t="s">
        <v>50</v>
      </c>
      <c r="B10916" s="4" t="s">
        <v>8</v>
      </c>
      <c r="C10916" s="2">
        <v>301772237</v>
      </c>
      <c r="D10916" s="4" t="s">
        <v>19</v>
      </c>
      <c r="E10916" s="4" t="s">
        <v>7</v>
      </c>
    </row>
    <row r="10917" spans="1:5" ht="13.8" x14ac:dyDescent="0.3">
      <c r="A10917" s="3" t="s">
        <v>50</v>
      </c>
      <c r="B10917" s="3" t="s">
        <v>8</v>
      </c>
      <c r="C10917" s="2">
        <v>301773602</v>
      </c>
      <c r="D10917" s="3" t="s">
        <v>6</v>
      </c>
      <c r="E10917" s="3" t="s">
        <v>7</v>
      </c>
    </row>
    <row r="10918" spans="1:5" ht="13.8" x14ac:dyDescent="0.3">
      <c r="A10918" s="4" t="s">
        <v>50</v>
      </c>
      <c r="B10918" s="4" t="s">
        <v>8</v>
      </c>
      <c r="C10918" s="2">
        <v>301773927</v>
      </c>
      <c r="D10918" s="4" t="s">
        <v>14</v>
      </c>
      <c r="E10918" s="4" t="s">
        <v>15</v>
      </c>
    </row>
    <row r="10919" spans="1:5" ht="13.8" x14ac:dyDescent="0.3">
      <c r="A10919" s="3" t="s">
        <v>50</v>
      </c>
      <c r="B10919" s="3" t="s">
        <v>8</v>
      </c>
      <c r="C10919" s="2">
        <v>301793163</v>
      </c>
      <c r="D10919" s="3" t="s">
        <v>9</v>
      </c>
      <c r="E10919" s="3" t="s">
        <v>7</v>
      </c>
    </row>
    <row r="10920" spans="1:5" ht="13.8" x14ac:dyDescent="0.3">
      <c r="A10920" s="4" t="s">
        <v>50</v>
      </c>
      <c r="B10920" s="4" t="s">
        <v>8</v>
      </c>
      <c r="C10920" s="2">
        <v>301794003</v>
      </c>
      <c r="D10920" s="4" t="s">
        <v>9</v>
      </c>
      <c r="E10920" s="4" t="s">
        <v>7</v>
      </c>
    </row>
    <row r="10921" spans="1:5" ht="13.8" x14ac:dyDescent="0.3">
      <c r="A10921" s="3" t="s">
        <v>50</v>
      </c>
      <c r="B10921" s="3" t="s">
        <v>8</v>
      </c>
      <c r="C10921" s="2">
        <v>300200888</v>
      </c>
      <c r="D10921" s="3" t="s">
        <v>13</v>
      </c>
      <c r="E10921" s="3" t="s">
        <v>7</v>
      </c>
    </row>
    <row r="10922" spans="1:5" ht="13.8" x14ac:dyDescent="0.3">
      <c r="A10922" s="4" t="s">
        <v>50</v>
      </c>
      <c r="B10922" s="4" t="s">
        <v>8</v>
      </c>
      <c r="C10922" s="2">
        <v>301724806</v>
      </c>
      <c r="D10922" s="4" t="s">
        <v>18</v>
      </c>
      <c r="E10922" s="4" t="s">
        <v>7</v>
      </c>
    </row>
    <row r="10923" spans="1:5" ht="13.8" x14ac:dyDescent="0.3">
      <c r="A10923" s="3" t="s">
        <v>50</v>
      </c>
      <c r="B10923" s="3" t="s">
        <v>8</v>
      </c>
      <c r="C10923" s="2">
        <v>301725913</v>
      </c>
      <c r="D10923" s="3" t="s">
        <v>12</v>
      </c>
      <c r="E10923" s="3" t="s">
        <v>7</v>
      </c>
    </row>
    <row r="10924" spans="1:5" ht="13.8" x14ac:dyDescent="0.3">
      <c r="A10924" s="4" t="s">
        <v>50</v>
      </c>
      <c r="B10924" s="4" t="s">
        <v>8</v>
      </c>
      <c r="C10924" s="2">
        <v>301732138</v>
      </c>
      <c r="D10924" s="4" t="s">
        <v>26</v>
      </c>
      <c r="E10924" s="4" t="s">
        <v>7</v>
      </c>
    </row>
    <row r="10925" spans="1:5" ht="13.8" x14ac:dyDescent="0.3">
      <c r="A10925" s="3" t="s">
        <v>50</v>
      </c>
      <c r="B10925" s="3" t="s">
        <v>8</v>
      </c>
      <c r="C10925" s="2">
        <v>301735481</v>
      </c>
      <c r="D10925" s="3" t="s">
        <v>17</v>
      </c>
      <c r="E10925" s="3" t="s">
        <v>7</v>
      </c>
    </row>
    <row r="10926" spans="1:5" ht="13.8" x14ac:dyDescent="0.3">
      <c r="A10926" s="4" t="s">
        <v>50</v>
      </c>
      <c r="B10926" s="4" t="s">
        <v>8</v>
      </c>
      <c r="C10926" s="2">
        <v>301736287</v>
      </c>
      <c r="D10926" s="4" t="s">
        <v>13</v>
      </c>
      <c r="E10926" s="4" t="s">
        <v>20</v>
      </c>
    </row>
    <row r="10927" spans="1:5" ht="13.8" x14ac:dyDescent="0.3">
      <c r="A10927" s="3" t="s">
        <v>50</v>
      </c>
      <c r="B10927" s="3" t="s">
        <v>8</v>
      </c>
      <c r="C10927" s="2">
        <v>301748087</v>
      </c>
      <c r="D10927" s="3" t="s">
        <v>14</v>
      </c>
      <c r="E10927" s="3" t="s">
        <v>15</v>
      </c>
    </row>
    <row r="10928" spans="1:5" ht="13.8" x14ac:dyDescent="0.3">
      <c r="A10928" s="4" t="s">
        <v>50</v>
      </c>
      <c r="B10928" s="4" t="s">
        <v>8</v>
      </c>
      <c r="C10928" s="2">
        <v>301764411</v>
      </c>
      <c r="D10928" s="4" t="s">
        <v>17</v>
      </c>
      <c r="E10928" s="4" t="s">
        <v>7</v>
      </c>
    </row>
    <row r="10929" spans="1:5" ht="13.8" x14ac:dyDescent="0.3">
      <c r="A10929" s="3" t="s">
        <v>50</v>
      </c>
      <c r="B10929" s="3" t="s">
        <v>8</v>
      </c>
      <c r="C10929" s="2">
        <v>301768720</v>
      </c>
      <c r="D10929" s="3" t="s">
        <v>13</v>
      </c>
      <c r="E10929" s="3" t="s">
        <v>7</v>
      </c>
    </row>
    <row r="10930" spans="1:5" ht="13.8" x14ac:dyDescent="0.3">
      <c r="A10930" s="4" t="s">
        <v>50</v>
      </c>
      <c r="B10930" s="4" t="s">
        <v>8</v>
      </c>
      <c r="C10930" s="2">
        <v>301776677</v>
      </c>
      <c r="D10930" s="4" t="s">
        <v>13</v>
      </c>
      <c r="E10930" s="4" t="s">
        <v>7</v>
      </c>
    </row>
    <row r="10931" spans="1:5" ht="13.8" x14ac:dyDescent="0.3">
      <c r="A10931" s="3" t="s">
        <v>50</v>
      </c>
      <c r="B10931" s="3" t="s">
        <v>8</v>
      </c>
      <c r="C10931" s="2">
        <v>301315850</v>
      </c>
      <c r="D10931" s="3" t="s">
        <v>18</v>
      </c>
      <c r="E10931" s="3" t="s">
        <v>7</v>
      </c>
    </row>
    <row r="10932" spans="1:5" ht="13.8" x14ac:dyDescent="0.3">
      <c r="A10932" s="4" t="s">
        <v>50</v>
      </c>
      <c r="B10932" s="4" t="s">
        <v>8</v>
      </c>
      <c r="C10932" s="2">
        <v>301552135</v>
      </c>
      <c r="D10932" s="4"/>
      <c r="E10932" s="4" t="s">
        <v>10</v>
      </c>
    </row>
    <row r="10933" spans="1:5" ht="13.8" x14ac:dyDescent="0.3">
      <c r="A10933" s="3" t="s">
        <v>50</v>
      </c>
      <c r="B10933" s="3" t="s">
        <v>8</v>
      </c>
      <c r="C10933" s="2">
        <v>301583499</v>
      </c>
      <c r="D10933" s="3" t="s">
        <v>25</v>
      </c>
      <c r="E10933" s="3" t="s">
        <v>7</v>
      </c>
    </row>
    <row r="10934" spans="1:5" ht="13.8" x14ac:dyDescent="0.3">
      <c r="A10934" s="4" t="s">
        <v>50</v>
      </c>
      <c r="B10934" s="4" t="s">
        <v>8</v>
      </c>
      <c r="C10934" s="2">
        <v>301687416</v>
      </c>
      <c r="D10934" s="4" t="s">
        <v>25</v>
      </c>
      <c r="E10934" s="4" t="s">
        <v>7</v>
      </c>
    </row>
    <row r="10935" spans="1:5" ht="13.8" x14ac:dyDescent="0.3">
      <c r="A10935" s="3" t="s">
        <v>50</v>
      </c>
      <c r="B10935" s="3" t="s">
        <v>8</v>
      </c>
      <c r="C10935" s="2">
        <v>301711479</v>
      </c>
      <c r="D10935" s="3" t="s">
        <v>9</v>
      </c>
      <c r="E10935" s="3" t="s">
        <v>7</v>
      </c>
    </row>
    <row r="10936" spans="1:5" ht="13.8" x14ac:dyDescent="0.3">
      <c r="A10936" s="4" t="s">
        <v>50</v>
      </c>
      <c r="B10936" s="4" t="s">
        <v>8</v>
      </c>
      <c r="C10936" s="2">
        <v>301717983</v>
      </c>
      <c r="D10936" s="4" t="s">
        <v>12</v>
      </c>
      <c r="E10936" s="4" t="s">
        <v>7</v>
      </c>
    </row>
    <row r="10937" spans="1:5" ht="13.8" x14ac:dyDescent="0.3">
      <c r="A10937" s="3" t="s">
        <v>50</v>
      </c>
      <c r="B10937" s="3" t="s">
        <v>8</v>
      </c>
      <c r="C10937" s="2">
        <v>301720891</v>
      </c>
      <c r="D10937" s="3" t="s">
        <v>26</v>
      </c>
      <c r="E10937" s="3" t="s">
        <v>7</v>
      </c>
    </row>
    <row r="10938" spans="1:5" ht="13.8" x14ac:dyDescent="0.3">
      <c r="A10938" s="4" t="s">
        <v>50</v>
      </c>
      <c r="B10938" s="4" t="s">
        <v>8</v>
      </c>
      <c r="C10938" s="2">
        <v>301713965</v>
      </c>
      <c r="D10938" s="4" t="s">
        <v>22</v>
      </c>
      <c r="E10938" s="4" t="s">
        <v>7</v>
      </c>
    </row>
    <row r="10939" spans="1:5" ht="13.8" x14ac:dyDescent="0.3">
      <c r="A10939" s="3" t="s">
        <v>50</v>
      </c>
      <c r="B10939" s="3" t="s">
        <v>8</v>
      </c>
      <c r="C10939" s="2">
        <v>301734549</v>
      </c>
      <c r="D10939" s="3" t="s">
        <v>9</v>
      </c>
      <c r="E10939" s="3" t="s">
        <v>7</v>
      </c>
    </row>
    <row r="10940" spans="1:5" ht="13.8" x14ac:dyDescent="0.3">
      <c r="A10940" s="4" t="s">
        <v>50</v>
      </c>
      <c r="B10940" s="4" t="s">
        <v>8</v>
      </c>
      <c r="C10940" s="2">
        <v>301750614</v>
      </c>
      <c r="D10940" s="4" t="s">
        <v>26</v>
      </c>
      <c r="E10940" s="4" t="s">
        <v>7</v>
      </c>
    </row>
    <row r="10941" spans="1:5" ht="13.8" x14ac:dyDescent="0.3">
      <c r="A10941" s="3" t="s">
        <v>50</v>
      </c>
      <c r="B10941" s="3" t="s">
        <v>8</v>
      </c>
      <c r="C10941" s="2">
        <v>301769578</v>
      </c>
      <c r="D10941" s="3" t="s">
        <v>22</v>
      </c>
      <c r="E10941" s="3" t="s">
        <v>7</v>
      </c>
    </row>
    <row r="10942" spans="1:5" ht="13.8" x14ac:dyDescent="0.3">
      <c r="A10942" s="4" t="s">
        <v>50</v>
      </c>
      <c r="B10942" s="4" t="s">
        <v>8</v>
      </c>
      <c r="C10942" s="2">
        <v>300452698</v>
      </c>
      <c r="D10942" s="4" t="s">
        <v>14</v>
      </c>
      <c r="E10942" s="4" t="s">
        <v>7</v>
      </c>
    </row>
    <row r="10943" spans="1:5" ht="13.8" x14ac:dyDescent="0.3">
      <c r="A10943" s="3" t="s">
        <v>50</v>
      </c>
      <c r="B10943" s="3" t="s">
        <v>8</v>
      </c>
      <c r="C10943" s="2">
        <v>301642473</v>
      </c>
      <c r="D10943" s="3" t="s">
        <v>22</v>
      </c>
      <c r="E10943" s="3" t="s">
        <v>7</v>
      </c>
    </row>
    <row r="10944" spans="1:5" ht="13.8" x14ac:dyDescent="0.3">
      <c r="A10944" s="4" t="s">
        <v>50</v>
      </c>
      <c r="B10944" s="4" t="s">
        <v>8</v>
      </c>
      <c r="C10944" s="2">
        <v>301720142</v>
      </c>
      <c r="D10944" s="4" t="s">
        <v>14</v>
      </c>
      <c r="E10944" s="4" t="s">
        <v>7</v>
      </c>
    </row>
    <row r="10945" spans="1:5" ht="13.8" x14ac:dyDescent="0.3">
      <c r="A10945" s="3" t="s">
        <v>50</v>
      </c>
      <c r="B10945" s="3" t="s">
        <v>8</v>
      </c>
      <c r="C10945" s="2">
        <v>301751954</v>
      </c>
      <c r="D10945" s="3" t="s">
        <v>26</v>
      </c>
      <c r="E10945" s="3" t="s">
        <v>7</v>
      </c>
    </row>
    <row r="10946" spans="1:5" ht="13.8" x14ac:dyDescent="0.3">
      <c r="A10946" s="4" t="s">
        <v>50</v>
      </c>
      <c r="B10946" s="4" t="s">
        <v>8</v>
      </c>
      <c r="C10946" s="2">
        <v>301661882</v>
      </c>
      <c r="D10946" s="4" t="s">
        <v>14</v>
      </c>
      <c r="E10946" s="4" t="s">
        <v>15</v>
      </c>
    </row>
    <row r="10947" spans="1:5" ht="13.8" x14ac:dyDescent="0.3">
      <c r="A10947" s="3" t="s">
        <v>50</v>
      </c>
      <c r="B10947" s="3" t="s">
        <v>8</v>
      </c>
      <c r="C10947" s="2">
        <v>301746077</v>
      </c>
      <c r="D10947" s="3" t="s">
        <v>18</v>
      </c>
      <c r="E10947" s="3" t="s">
        <v>7</v>
      </c>
    </row>
    <row r="10948" spans="1:5" ht="13.8" x14ac:dyDescent="0.3">
      <c r="A10948" s="4" t="s">
        <v>50</v>
      </c>
      <c r="B10948" s="4" t="s">
        <v>8</v>
      </c>
      <c r="C10948" s="2">
        <v>301682430</v>
      </c>
      <c r="D10948" s="4" t="s">
        <v>14</v>
      </c>
      <c r="E10948" s="4" t="s">
        <v>23</v>
      </c>
    </row>
    <row r="10949" spans="1:5" ht="13.8" x14ac:dyDescent="0.3">
      <c r="A10949" s="3" t="s">
        <v>50</v>
      </c>
      <c r="B10949" s="3" t="s">
        <v>8</v>
      </c>
      <c r="C10949" s="2">
        <v>301799209</v>
      </c>
      <c r="D10949" s="3" t="s">
        <v>14</v>
      </c>
      <c r="E10949" s="3" t="s">
        <v>23</v>
      </c>
    </row>
    <row r="10950" spans="1:5" ht="13.8" x14ac:dyDescent="0.3">
      <c r="A10950" s="4" t="s">
        <v>50</v>
      </c>
      <c r="B10950" s="4" t="s">
        <v>8</v>
      </c>
      <c r="C10950" s="2">
        <v>300207556</v>
      </c>
      <c r="D10950" s="4" t="s">
        <v>13</v>
      </c>
      <c r="E10950" s="4" t="s">
        <v>7</v>
      </c>
    </row>
    <row r="10951" spans="1:5" ht="13.8" x14ac:dyDescent="0.3">
      <c r="A10951" s="3" t="s">
        <v>50</v>
      </c>
      <c r="B10951" s="3" t="s">
        <v>8</v>
      </c>
      <c r="C10951" s="2">
        <v>300959819</v>
      </c>
      <c r="D10951" s="3" t="s">
        <v>9</v>
      </c>
      <c r="E10951" s="3" t="s">
        <v>7</v>
      </c>
    </row>
    <row r="10952" spans="1:5" ht="13.8" x14ac:dyDescent="0.3">
      <c r="A10952" s="4" t="s">
        <v>50</v>
      </c>
      <c r="B10952" s="4" t="s">
        <v>8</v>
      </c>
      <c r="C10952" s="2">
        <v>301603688</v>
      </c>
      <c r="D10952" s="4" t="s">
        <v>6</v>
      </c>
      <c r="E10952" s="4" t="s">
        <v>7</v>
      </c>
    </row>
    <row r="10953" spans="1:5" ht="13.8" x14ac:dyDescent="0.3">
      <c r="A10953" s="3" t="s">
        <v>50</v>
      </c>
      <c r="B10953" s="3" t="s">
        <v>8</v>
      </c>
      <c r="C10953" s="2">
        <v>301606591</v>
      </c>
      <c r="D10953" s="3" t="s">
        <v>24</v>
      </c>
      <c r="E10953" s="3" t="s">
        <v>7</v>
      </c>
    </row>
    <row r="10954" spans="1:5" ht="13.8" x14ac:dyDescent="0.3">
      <c r="A10954" s="4" t="s">
        <v>50</v>
      </c>
      <c r="B10954" s="4" t="s">
        <v>8</v>
      </c>
      <c r="C10954" s="2">
        <v>301703004</v>
      </c>
      <c r="D10954" s="4" t="s">
        <v>13</v>
      </c>
      <c r="E10954" s="4" t="s">
        <v>7</v>
      </c>
    </row>
    <row r="10955" spans="1:5" ht="13.8" x14ac:dyDescent="0.3">
      <c r="A10955" s="3" t="s">
        <v>50</v>
      </c>
      <c r="B10955" s="3" t="s">
        <v>8</v>
      </c>
      <c r="C10955" s="2">
        <v>301733764</v>
      </c>
      <c r="D10955" s="3" t="s">
        <v>13</v>
      </c>
      <c r="E10955" s="3" t="s">
        <v>7</v>
      </c>
    </row>
    <row r="10956" spans="1:5" ht="13.8" x14ac:dyDescent="0.3">
      <c r="A10956" s="4" t="s">
        <v>50</v>
      </c>
      <c r="B10956" s="4" t="s">
        <v>8</v>
      </c>
      <c r="C10956" s="2">
        <v>301798216</v>
      </c>
      <c r="D10956" s="4" t="s">
        <v>13</v>
      </c>
      <c r="E10956" s="4" t="s">
        <v>7</v>
      </c>
    </row>
    <row r="10957" spans="1:5" ht="13.8" x14ac:dyDescent="0.3">
      <c r="A10957" s="3" t="s">
        <v>50</v>
      </c>
      <c r="B10957" s="3" t="s">
        <v>8</v>
      </c>
      <c r="C10957" s="2">
        <v>301239738</v>
      </c>
      <c r="D10957" s="3"/>
      <c r="E10957" s="3" t="s">
        <v>10</v>
      </c>
    </row>
    <row r="10958" spans="1:5" ht="13.8" x14ac:dyDescent="0.3">
      <c r="A10958" s="4" t="s">
        <v>50</v>
      </c>
      <c r="B10958" s="4" t="s">
        <v>8</v>
      </c>
      <c r="C10958" s="2">
        <v>301776130</v>
      </c>
      <c r="D10958" s="4"/>
      <c r="E10958" s="4" t="s">
        <v>10</v>
      </c>
    </row>
    <row r="10959" spans="1:5" ht="13.8" x14ac:dyDescent="0.3">
      <c r="A10959" s="3" t="s">
        <v>50</v>
      </c>
      <c r="B10959" s="3" t="s">
        <v>8</v>
      </c>
      <c r="C10959" s="2">
        <v>300884737</v>
      </c>
      <c r="D10959" s="3"/>
      <c r="E10959" s="3" t="s">
        <v>10</v>
      </c>
    </row>
    <row r="10960" spans="1:5" ht="13.8" x14ac:dyDescent="0.3">
      <c r="A10960" s="4" t="s">
        <v>50</v>
      </c>
      <c r="B10960" s="4" t="s">
        <v>8</v>
      </c>
      <c r="C10960" s="2">
        <v>301566469</v>
      </c>
      <c r="D10960" s="4" t="s">
        <v>9</v>
      </c>
      <c r="E10960" s="4" t="s">
        <v>20</v>
      </c>
    </row>
    <row r="10961" spans="1:5" ht="13.8" x14ac:dyDescent="0.3">
      <c r="A10961" s="3" t="s">
        <v>50</v>
      </c>
      <c r="B10961" s="3" t="s">
        <v>8</v>
      </c>
      <c r="C10961" s="2">
        <v>301774258</v>
      </c>
      <c r="D10961" s="3" t="s">
        <v>6</v>
      </c>
      <c r="E10961" s="3" t="s">
        <v>7</v>
      </c>
    </row>
    <row r="10962" spans="1:5" ht="13.8" x14ac:dyDescent="0.3">
      <c r="A10962" s="4" t="s">
        <v>50</v>
      </c>
      <c r="B10962" s="4" t="s">
        <v>8</v>
      </c>
      <c r="C10962" s="2">
        <v>301573003</v>
      </c>
      <c r="D10962" s="4" t="s">
        <v>13</v>
      </c>
      <c r="E10962" s="4" t="s">
        <v>7</v>
      </c>
    </row>
    <row r="10963" spans="1:5" ht="13.8" x14ac:dyDescent="0.3">
      <c r="A10963" s="3" t="s">
        <v>50</v>
      </c>
      <c r="B10963" s="3" t="s">
        <v>8</v>
      </c>
      <c r="C10963" s="2">
        <v>300627878</v>
      </c>
      <c r="D10963" s="3" t="s">
        <v>26</v>
      </c>
      <c r="E10963" s="3" t="s">
        <v>7</v>
      </c>
    </row>
    <row r="10964" spans="1:5" ht="13.8" x14ac:dyDescent="0.3">
      <c r="A10964" s="4" t="s">
        <v>50</v>
      </c>
      <c r="B10964" s="4" t="s">
        <v>8</v>
      </c>
      <c r="C10964" s="2">
        <v>301754555</v>
      </c>
      <c r="D10964" s="4" t="s">
        <v>6</v>
      </c>
      <c r="E10964" s="4" t="s">
        <v>7</v>
      </c>
    </row>
    <row r="10965" spans="1:5" ht="13.8" x14ac:dyDescent="0.3">
      <c r="A10965" s="3" t="s">
        <v>50</v>
      </c>
      <c r="B10965" s="3" t="s">
        <v>8</v>
      </c>
      <c r="C10965" s="2">
        <v>301802877</v>
      </c>
      <c r="D10965" s="3" t="s">
        <v>17</v>
      </c>
      <c r="E10965" s="3" t="s">
        <v>20</v>
      </c>
    </row>
    <row r="10966" spans="1:5" ht="13.8" x14ac:dyDescent="0.3">
      <c r="A10966" s="4" t="s">
        <v>50</v>
      </c>
      <c r="B10966" s="4" t="s">
        <v>8</v>
      </c>
      <c r="C10966" s="2">
        <v>301802926</v>
      </c>
      <c r="D10966" s="4" t="s">
        <v>9</v>
      </c>
      <c r="E10966" s="4" t="s">
        <v>20</v>
      </c>
    </row>
    <row r="10967" spans="1:5" ht="13.8" x14ac:dyDescent="0.3">
      <c r="A10967" s="3" t="s">
        <v>50</v>
      </c>
      <c r="B10967" s="3" t="s">
        <v>8</v>
      </c>
      <c r="C10967" s="2">
        <v>301645295</v>
      </c>
      <c r="D10967" s="3" t="s">
        <v>14</v>
      </c>
      <c r="E10967" s="3" t="s">
        <v>15</v>
      </c>
    </row>
    <row r="10968" spans="1:5" ht="13.8" x14ac:dyDescent="0.3">
      <c r="A10968" s="4" t="s">
        <v>50</v>
      </c>
      <c r="B10968" s="4" t="s">
        <v>8</v>
      </c>
      <c r="C10968" s="2">
        <v>301716821</v>
      </c>
      <c r="D10968" s="4" t="s">
        <v>9</v>
      </c>
      <c r="E10968" s="4" t="s">
        <v>7</v>
      </c>
    </row>
    <row r="10969" spans="1:5" ht="13.8" x14ac:dyDescent="0.3">
      <c r="A10969" s="3" t="s">
        <v>50</v>
      </c>
      <c r="B10969" s="3" t="s">
        <v>8</v>
      </c>
      <c r="C10969" s="2">
        <v>301730518</v>
      </c>
      <c r="D10969" s="3" t="s">
        <v>21</v>
      </c>
      <c r="E10969" s="3" t="s">
        <v>7</v>
      </c>
    </row>
    <row r="10970" spans="1:5" ht="13.8" x14ac:dyDescent="0.3">
      <c r="A10970" s="4" t="s">
        <v>50</v>
      </c>
      <c r="B10970" s="4" t="s">
        <v>8</v>
      </c>
      <c r="C10970" s="2">
        <v>301758411</v>
      </c>
      <c r="D10970" s="4" t="s">
        <v>9</v>
      </c>
      <c r="E10970" s="4" t="s">
        <v>7</v>
      </c>
    </row>
    <row r="10971" spans="1:5" ht="13.8" x14ac:dyDescent="0.3">
      <c r="A10971" s="3" t="s">
        <v>50</v>
      </c>
      <c r="B10971" s="3" t="s">
        <v>8</v>
      </c>
      <c r="C10971" s="2">
        <v>301760418</v>
      </c>
      <c r="D10971" s="3" t="s">
        <v>26</v>
      </c>
      <c r="E10971" s="3" t="s">
        <v>7</v>
      </c>
    </row>
    <row r="10972" spans="1:5" ht="13.8" x14ac:dyDescent="0.3">
      <c r="A10972" s="4" t="s">
        <v>50</v>
      </c>
      <c r="B10972" s="4" t="s">
        <v>8</v>
      </c>
      <c r="C10972" s="2">
        <v>301765917</v>
      </c>
      <c r="D10972" s="4" t="s">
        <v>26</v>
      </c>
      <c r="E10972" s="4" t="s">
        <v>7</v>
      </c>
    </row>
    <row r="10973" spans="1:5" ht="13.8" x14ac:dyDescent="0.3">
      <c r="A10973" s="3" t="s">
        <v>50</v>
      </c>
      <c r="B10973" s="3" t="s">
        <v>8</v>
      </c>
      <c r="C10973" s="2">
        <v>301771370</v>
      </c>
      <c r="D10973" s="3" t="s">
        <v>22</v>
      </c>
      <c r="E10973" s="3" t="s">
        <v>7</v>
      </c>
    </row>
    <row r="10974" spans="1:5" ht="13.8" x14ac:dyDescent="0.3">
      <c r="A10974" s="4" t="s">
        <v>50</v>
      </c>
      <c r="B10974" s="4" t="s">
        <v>8</v>
      </c>
      <c r="C10974" s="2">
        <v>301790184</v>
      </c>
      <c r="D10974" s="4" t="s">
        <v>25</v>
      </c>
      <c r="E10974" s="4" t="s">
        <v>7</v>
      </c>
    </row>
    <row r="10975" spans="1:5" ht="13.8" x14ac:dyDescent="0.3">
      <c r="A10975" s="3" t="s">
        <v>50</v>
      </c>
      <c r="B10975" s="3" t="s">
        <v>8</v>
      </c>
      <c r="C10975" s="2">
        <v>301536436</v>
      </c>
      <c r="D10975" s="3" t="s">
        <v>6</v>
      </c>
      <c r="E10975" s="3" t="s">
        <v>7</v>
      </c>
    </row>
    <row r="10976" spans="1:5" ht="13.8" x14ac:dyDescent="0.3">
      <c r="A10976" s="4" t="s">
        <v>50</v>
      </c>
      <c r="B10976" s="4" t="s">
        <v>8</v>
      </c>
      <c r="C10976" s="2">
        <v>301630674</v>
      </c>
      <c r="D10976" s="4" t="s">
        <v>6</v>
      </c>
      <c r="E10976" s="4" t="s">
        <v>7</v>
      </c>
    </row>
    <row r="10977" spans="1:5" ht="13.8" x14ac:dyDescent="0.3">
      <c r="A10977" s="3" t="s">
        <v>50</v>
      </c>
      <c r="B10977" s="3" t="s">
        <v>8</v>
      </c>
      <c r="C10977" s="2">
        <v>301683171</v>
      </c>
      <c r="D10977" s="3" t="s">
        <v>25</v>
      </c>
      <c r="E10977" s="3" t="s">
        <v>7</v>
      </c>
    </row>
    <row r="10978" spans="1:5" ht="13.8" x14ac:dyDescent="0.3">
      <c r="A10978" s="4" t="s">
        <v>50</v>
      </c>
      <c r="B10978" s="4" t="s">
        <v>8</v>
      </c>
      <c r="C10978" s="2">
        <v>301704193</v>
      </c>
      <c r="D10978" s="4" t="s">
        <v>6</v>
      </c>
      <c r="E10978" s="4" t="s">
        <v>7</v>
      </c>
    </row>
    <row r="10979" spans="1:5" ht="13.8" x14ac:dyDescent="0.3">
      <c r="A10979" s="3" t="s">
        <v>50</v>
      </c>
      <c r="B10979" s="3" t="s">
        <v>8</v>
      </c>
      <c r="C10979" s="2">
        <v>301747003</v>
      </c>
      <c r="D10979" s="3" t="s">
        <v>6</v>
      </c>
      <c r="E10979" s="3" t="s">
        <v>7</v>
      </c>
    </row>
    <row r="10980" spans="1:5" ht="13.8" x14ac:dyDescent="0.3">
      <c r="A10980" s="4" t="s">
        <v>50</v>
      </c>
      <c r="B10980" s="4" t="s">
        <v>8</v>
      </c>
      <c r="C10980" s="2">
        <v>301751428</v>
      </c>
      <c r="D10980" s="4" t="s">
        <v>25</v>
      </c>
      <c r="E10980" s="4" t="s">
        <v>7</v>
      </c>
    </row>
    <row r="10981" spans="1:5" ht="13.8" x14ac:dyDescent="0.3">
      <c r="A10981" s="3" t="s">
        <v>50</v>
      </c>
      <c r="B10981" s="3" t="s">
        <v>8</v>
      </c>
      <c r="C10981" s="2">
        <v>301753190</v>
      </c>
      <c r="D10981" s="3" t="s">
        <v>6</v>
      </c>
      <c r="E10981" s="3" t="s">
        <v>7</v>
      </c>
    </row>
    <row r="10982" spans="1:5" ht="13.8" x14ac:dyDescent="0.3">
      <c r="A10982" s="4" t="s">
        <v>50</v>
      </c>
      <c r="B10982" s="4" t="s">
        <v>8</v>
      </c>
      <c r="C10982" s="2">
        <v>301756526</v>
      </c>
      <c r="D10982" s="4" t="s">
        <v>25</v>
      </c>
      <c r="E10982" s="4" t="s">
        <v>7</v>
      </c>
    </row>
    <row r="10983" spans="1:5" ht="13.8" x14ac:dyDescent="0.3">
      <c r="A10983" s="3" t="s">
        <v>50</v>
      </c>
      <c r="B10983" s="3" t="s">
        <v>8</v>
      </c>
      <c r="C10983" s="2">
        <v>301765910</v>
      </c>
      <c r="D10983" s="3" t="s">
        <v>22</v>
      </c>
      <c r="E10983" s="3" t="s">
        <v>7</v>
      </c>
    </row>
    <row r="10984" spans="1:5" ht="13.8" x14ac:dyDescent="0.3">
      <c r="A10984" s="4" t="s">
        <v>50</v>
      </c>
      <c r="B10984" s="4" t="s">
        <v>8</v>
      </c>
      <c r="C10984" s="2">
        <v>301788023</v>
      </c>
      <c r="D10984" s="4" t="s">
        <v>13</v>
      </c>
      <c r="E10984" s="4" t="s">
        <v>7</v>
      </c>
    </row>
    <row r="10985" spans="1:5" ht="13.8" x14ac:dyDescent="0.3">
      <c r="A10985" s="3" t="s">
        <v>50</v>
      </c>
      <c r="B10985" s="3" t="s">
        <v>8</v>
      </c>
      <c r="C10985" s="2">
        <v>300396423</v>
      </c>
      <c r="D10985" s="3" t="s">
        <v>22</v>
      </c>
      <c r="E10985" s="3" t="s">
        <v>7</v>
      </c>
    </row>
    <row r="10986" spans="1:5" ht="13.8" x14ac:dyDescent="0.3">
      <c r="A10986" s="4" t="s">
        <v>50</v>
      </c>
      <c r="B10986" s="4" t="s">
        <v>8</v>
      </c>
      <c r="C10986" s="2">
        <v>301294620</v>
      </c>
      <c r="D10986" s="4" t="s">
        <v>14</v>
      </c>
      <c r="E10986" s="4" t="s">
        <v>23</v>
      </c>
    </row>
    <row r="10987" spans="1:5" ht="13.8" x14ac:dyDescent="0.3">
      <c r="A10987" s="3" t="s">
        <v>50</v>
      </c>
      <c r="B10987" s="3" t="s">
        <v>8</v>
      </c>
      <c r="C10987" s="2">
        <v>301719957</v>
      </c>
      <c r="D10987" s="3" t="s">
        <v>12</v>
      </c>
      <c r="E10987" s="3" t="s">
        <v>7</v>
      </c>
    </row>
    <row r="10988" spans="1:5" ht="13.8" x14ac:dyDescent="0.3">
      <c r="A10988" s="4" t="s">
        <v>50</v>
      </c>
      <c r="B10988" s="4" t="s">
        <v>8</v>
      </c>
      <c r="C10988" s="2">
        <v>301752546</v>
      </c>
      <c r="D10988" s="4" t="s">
        <v>18</v>
      </c>
      <c r="E10988" s="4" t="s">
        <v>7</v>
      </c>
    </row>
    <row r="10989" spans="1:5" ht="13.8" x14ac:dyDescent="0.3">
      <c r="A10989" s="3" t="s">
        <v>50</v>
      </c>
      <c r="B10989" s="3" t="s">
        <v>8</v>
      </c>
      <c r="C10989" s="2">
        <v>301756529</v>
      </c>
      <c r="D10989" s="3" t="s">
        <v>18</v>
      </c>
      <c r="E10989" s="3" t="s">
        <v>7</v>
      </c>
    </row>
    <row r="10990" spans="1:5" ht="13.8" x14ac:dyDescent="0.3">
      <c r="A10990" s="4" t="s">
        <v>50</v>
      </c>
      <c r="B10990" s="4" t="s">
        <v>8</v>
      </c>
      <c r="C10990" s="2">
        <v>301759707</v>
      </c>
      <c r="D10990" s="4" t="s">
        <v>9</v>
      </c>
      <c r="E10990" s="4" t="s">
        <v>7</v>
      </c>
    </row>
    <row r="10991" spans="1:5" ht="13.8" x14ac:dyDescent="0.3">
      <c r="A10991" s="3" t="s">
        <v>50</v>
      </c>
      <c r="B10991" s="3" t="s">
        <v>8</v>
      </c>
      <c r="C10991" s="2">
        <v>301759951</v>
      </c>
      <c r="D10991" s="3" t="s">
        <v>9</v>
      </c>
      <c r="E10991" s="3" t="s">
        <v>7</v>
      </c>
    </row>
    <row r="10992" spans="1:5" ht="13.8" x14ac:dyDescent="0.3">
      <c r="A10992" s="4" t="s">
        <v>50</v>
      </c>
      <c r="B10992" s="4" t="s">
        <v>8</v>
      </c>
      <c r="C10992" s="2">
        <v>301765430</v>
      </c>
      <c r="D10992" s="4" t="s">
        <v>9</v>
      </c>
      <c r="E10992" s="4" t="s">
        <v>7</v>
      </c>
    </row>
    <row r="10993" spans="1:5" ht="13.8" x14ac:dyDescent="0.3">
      <c r="A10993" s="3" t="s">
        <v>50</v>
      </c>
      <c r="B10993" s="3" t="s">
        <v>8</v>
      </c>
      <c r="C10993" s="2">
        <v>301765577</v>
      </c>
      <c r="D10993" s="3" t="s">
        <v>12</v>
      </c>
      <c r="E10993" s="3" t="s">
        <v>7</v>
      </c>
    </row>
    <row r="10994" spans="1:5" ht="13.8" x14ac:dyDescent="0.3">
      <c r="A10994" s="4" t="s">
        <v>50</v>
      </c>
      <c r="B10994" s="4" t="s">
        <v>8</v>
      </c>
      <c r="C10994" s="2">
        <v>301771798</v>
      </c>
      <c r="D10994" s="4" t="s">
        <v>9</v>
      </c>
      <c r="E10994" s="4" t="s">
        <v>7</v>
      </c>
    </row>
    <row r="10995" spans="1:5" ht="13.8" x14ac:dyDescent="0.3">
      <c r="A10995" s="3" t="s">
        <v>50</v>
      </c>
      <c r="B10995" s="3" t="s">
        <v>8</v>
      </c>
      <c r="C10995" s="2">
        <v>301781251</v>
      </c>
      <c r="D10995" s="3" t="s">
        <v>12</v>
      </c>
      <c r="E10995" s="3" t="s">
        <v>7</v>
      </c>
    </row>
    <row r="10996" spans="1:5" ht="13.8" x14ac:dyDescent="0.3">
      <c r="A10996" s="4" t="s">
        <v>50</v>
      </c>
      <c r="B10996" s="4" t="s">
        <v>8</v>
      </c>
      <c r="C10996" s="2">
        <v>301684106</v>
      </c>
      <c r="D10996" s="4" t="s">
        <v>12</v>
      </c>
      <c r="E10996" s="4" t="s">
        <v>7</v>
      </c>
    </row>
    <row r="10997" spans="1:5" ht="13.8" x14ac:dyDescent="0.3">
      <c r="A10997" s="3" t="s">
        <v>50</v>
      </c>
      <c r="B10997" s="3" t="s">
        <v>8</v>
      </c>
      <c r="C10997" s="2">
        <v>301701874</v>
      </c>
      <c r="D10997" s="3" t="s">
        <v>14</v>
      </c>
      <c r="E10997" s="3" t="s">
        <v>15</v>
      </c>
    </row>
    <row r="10998" spans="1:5" ht="13.8" x14ac:dyDescent="0.3">
      <c r="A10998" s="4" t="s">
        <v>50</v>
      </c>
      <c r="B10998" s="4" t="s">
        <v>8</v>
      </c>
      <c r="C10998" s="2">
        <v>301754366</v>
      </c>
      <c r="D10998" s="4" t="s">
        <v>12</v>
      </c>
      <c r="E10998" s="4" t="s">
        <v>7</v>
      </c>
    </row>
    <row r="10999" spans="1:5" ht="13.8" x14ac:dyDescent="0.3">
      <c r="A10999" s="3" t="s">
        <v>50</v>
      </c>
      <c r="B10999" s="3" t="s">
        <v>8</v>
      </c>
      <c r="C10999" s="2">
        <v>301674846</v>
      </c>
      <c r="D10999" s="3" t="s">
        <v>14</v>
      </c>
      <c r="E10999" s="3" t="s">
        <v>23</v>
      </c>
    </row>
    <row r="11000" spans="1:5" ht="13.8" x14ac:dyDescent="0.3">
      <c r="A11000" s="4" t="s">
        <v>50</v>
      </c>
      <c r="B11000" s="4" t="s">
        <v>8</v>
      </c>
      <c r="C11000" s="2">
        <v>301751511</v>
      </c>
      <c r="D11000" s="4" t="s">
        <v>9</v>
      </c>
      <c r="E11000" s="4" t="s">
        <v>7</v>
      </c>
    </row>
    <row r="11001" spans="1:5" ht="13.8" x14ac:dyDescent="0.3">
      <c r="A11001" s="3" t="s">
        <v>50</v>
      </c>
      <c r="B11001" s="3" t="s">
        <v>8</v>
      </c>
      <c r="C11001" s="2">
        <v>301766683</v>
      </c>
      <c r="D11001" s="3" t="s">
        <v>12</v>
      </c>
      <c r="E11001" s="3" t="s">
        <v>7</v>
      </c>
    </row>
    <row r="11002" spans="1:5" ht="13.8" x14ac:dyDescent="0.3">
      <c r="A11002" s="4" t="s">
        <v>50</v>
      </c>
      <c r="B11002" s="4" t="s">
        <v>8</v>
      </c>
      <c r="C11002" s="2">
        <v>301773251</v>
      </c>
      <c r="D11002" s="4" t="s">
        <v>9</v>
      </c>
      <c r="E11002" s="4" t="s">
        <v>7</v>
      </c>
    </row>
    <row r="11003" spans="1:5" ht="13.8" x14ac:dyDescent="0.3">
      <c r="A11003" s="3" t="s">
        <v>50</v>
      </c>
      <c r="B11003" s="3" t="s">
        <v>8</v>
      </c>
      <c r="C11003" s="2">
        <v>301774555</v>
      </c>
      <c r="D11003" s="3" t="s">
        <v>13</v>
      </c>
      <c r="E11003" s="3" t="s">
        <v>7</v>
      </c>
    </row>
    <row r="11004" spans="1:5" ht="13.8" x14ac:dyDescent="0.3">
      <c r="A11004" s="4" t="s">
        <v>50</v>
      </c>
      <c r="B11004" s="4" t="s">
        <v>8</v>
      </c>
      <c r="C11004" s="2">
        <v>301701489</v>
      </c>
      <c r="D11004" s="4"/>
      <c r="E11004" s="4" t="s">
        <v>10</v>
      </c>
    </row>
    <row r="11005" spans="1:5" ht="13.8" x14ac:dyDescent="0.3">
      <c r="A11005" s="3" t="s">
        <v>50</v>
      </c>
      <c r="B11005" s="3" t="s">
        <v>8</v>
      </c>
      <c r="C11005" s="2">
        <v>301765599</v>
      </c>
      <c r="D11005" s="3" t="s">
        <v>9</v>
      </c>
      <c r="E11005" s="3" t="s">
        <v>7</v>
      </c>
    </row>
    <row r="11006" spans="1:5" ht="13.8" x14ac:dyDescent="0.3">
      <c r="A11006" s="4" t="s">
        <v>50</v>
      </c>
      <c r="B11006" s="4" t="s">
        <v>8</v>
      </c>
      <c r="C11006" s="2">
        <v>301770479</v>
      </c>
      <c r="D11006" s="4" t="s">
        <v>26</v>
      </c>
      <c r="E11006" s="4" t="s">
        <v>7</v>
      </c>
    </row>
    <row r="11007" spans="1:5" ht="13.8" x14ac:dyDescent="0.3">
      <c r="A11007" s="3" t="s">
        <v>50</v>
      </c>
      <c r="B11007" s="3" t="s">
        <v>8</v>
      </c>
      <c r="C11007" s="2">
        <v>301772778</v>
      </c>
      <c r="D11007" s="3" t="s">
        <v>6</v>
      </c>
      <c r="E11007" s="3" t="s">
        <v>7</v>
      </c>
    </row>
    <row r="11008" spans="1:5" ht="13.8" x14ac:dyDescent="0.3">
      <c r="A11008" s="4" t="s">
        <v>50</v>
      </c>
      <c r="B11008" s="4" t="s">
        <v>8</v>
      </c>
      <c r="C11008" s="2">
        <v>301772871</v>
      </c>
      <c r="D11008" s="4" t="s">
        <v>14</v>
      </c>
      <c r="E11008" s="4" t="s">
        <v>23</v>
      </c>
    </row>
    <row r="11009" spans="1:5" ht="13.8" x14ac:dyDescent="0.3">
      <c r="A11009" s="3" t="s">
        <v>50</v>
      </c>
      <c r="B11009" s="3" t="s">
        <v>8</v>
      </c>
      <c r="C11009" s="2">
        <v>301686075</v>
      </c>
      <c r="D11009" s="3" t="s">
        <v>19</v>
      </c>
      <c r="E11009" s="3" t="s">
        <v>7</v>
      </c>
    </row>
    <row r="11010" spans="1:5" ht="13.8" x14ac:dyDescent="0.3">
      <c r="A11010" s="4" t="s">
        <v>50</v>
      </c>
      <c r="B11010" s="4" t="s">
        <v>8</v>
      </c>
      <c r="C11010" s="2">
        <v>301729152</v>
      </c>
      <c r="D11010" s="4" t="s">
        <v>24</v>
      </c>
      <c r="E11010" s="4" t="s">
        <v>7</v>
      </c>
    </row>
    <row r="11011" spans="1:5" ht="13.8" x14ac:dyDescent="0.3">
      <c r="A11011" s="3" t="s">
        <v>50</v>
      </c>
      <c r="B11011" s="3" t="s">
        <v>8</v>
      </c>
      <c r="C11011" s="2">
        <v>301751426</v>
      </c>
      <c r="D11011" s="3" t="s">
        <v>12</v>
      </c>
      <c r="E11011" s="3" t="s">
        <v>7</v>
      </c>
    </row>
    <row r="11012" spans="1:5" ht="13.8" x14ac:dyDescent="0.3">
      <c r="A11012" s="4" t="s">
        <v>50</v>
      </c>
      <c r="B11012" s="4" t="s">
        <v>8</v>
      </c>
      <c r="C11012" s="2">
        <v>301756007</v>
      </c>
      <c r="D11012" s="4" t="s">
        <v>12</v>
      </c>
      <c r="E11012" s="4" t="s">
        <v>7</v>
      </c>
    </row>
    <row r="11013" spans="1:5" ht="13.8" x14ac:dyDescent="0.3">
      <c r="A11013" s="3" t="s">
        <v>50</v>
      </c>
      <c r="B11013" s="3" t="s">
        <v>8</v>
      </c>
      <c r="C11013" s="2">
        <v>301757109</v>
      </c>
      <c r="D11013" s="3" t="s">
        <v>14</v>
      </c>
      <c r="E11013" s="3" t="s">
        <v>23</v>
      </c>
    </row>
    <row r="11014" spans="1:5" ht="13.8" x14ac:dyDescent="0.3">
      <c r="A11014" s="4" t="s">
        <v>50</v>
      </c>
      <c r="B11014" s="4" t="s">
        <v>8</v>
      </c>
      <c r="C11014" s="2">
        <v>301772255</v>
      </c>
      <c r="D11014" s="4" t="s">
        <v>14</v>
      </c>
      <c r="E11014" s="4" t="s">
        <v>23</v>
      </c>
    </row>
    <row r="11015" spans="1:5" ht="13.8" x14ac:dyDescent="0.3">
      <c r="A11015" s="3" t="s">
        <v>50</v>
      </c>
      <c r="B11015" s="3" t="s">
        <v>8</v>
      </c>
      <c r="C11015" s="2">
        <v>301775077</v>
      </c>
      <c r="D11015" s="3" t="s">
        <v>19</v>
      </c>
      <c r="E11015" s="3" t="s">
        <v>7</v>
      </c>
    </row>
    <row r="11016" spans="1:5" ht="13.8" x14ac:dyDescent="0.3">
      <c r="A11016" s="4" t="s">
        <v>50</v>
      </c>
      <c r="B11016" s="4" t="s">
        <v>8</v>
      </c>
      <c r="C11016" s="2">
        <v>301695163</v>
      </c>
      <c r="D11016" s="4" t="s">
        <v>14</v>
      </c>
      <c r="E11016" s="4" t="s">
        <v>15</v>
      </c>
    </row>
    <row r="11017" spans="1:5" ht="13.8" x14ac:dyDescent="0.3">
      <c r="A11017" s="3" t="s">
        <v>50</v>
      </c>
      <c r="B11017" s="3" t="s">
        <v>8</v>
      </c>
      <c r="C11017" s="2">
        <v>301726938</v>
      </c>
      <c r="D11017" s="3" t="s">
        <v>14</v>
      </c>
      <c r="E11017" s="3" t="s">
        <v>15</v>
      </c>
    </row>
    <row r="11018" spans="1:5" ht="13.8" x14ac:dyDescent="0.3">
      <c r="A11018" s="4" t="s">
        <v>50</v>
      </c>
      <c r="B11018" s="4" t="s">
        <v>8</v>
      </c>
      <c r="C11018" s="2">
        <v>301744103</v>
      </c>
      <c r="D11018" s="4" t="s">
        <v>14</v>
      </c>
      <c r="E11018" s="4" t="s">
        <v>15</v>
      </c>
    </row>
    <row r="11019" spans="1:5" ht="13.8" x14ac:dyDescent="0.3">
      <c r="A11019" s="3" t="s">
        <v>50</v>
      </c>
      <c r="B11019" s="3" t="s">
        <v>8</v>
      </c>
      <c r="C11019" s="2">
        <v>301750132</v>
      </c>
      <c r="D11019" s="3" t="s">
        <v>9</v>
      </c>
      <c r="E11019" s="3" t="s">
        <v>7</v>
      </c>
    </row>
    <row r="11020" spans="1:5" ht="13.8" x14ac:dyDescent="0.3">
      <c r="A11020" s="4" t="s">
        <v>50</v>
      </c>
      <c r="B11020" s="4" t="s">
        <v>8</v>
      </c>
      <c r="C11020" s="2">
        <v>301756239</v>
      </c>
      <c r="D11020" s="4" t="s">
        <v>14</v>
      </c>
      <c r="E11020" s="4" t="s">
        <v>23</v>
      </c>
    </row>
    <row r="11021" spans="1:5" ht="13.8" x14ac:dyDescent="0.3">
      <c r="A11021" s="3" t="s">
        <v>50</v>
      </c>
      <c r="B11021" s="3" t="s">
        <v>8</v>
      </c>
      <c r="C11021" s="2">
        <v>301757691</v>
      </c>
      <c r="D11021" s="3" t="s">
        <v>12</v>
      </c>
      <c r="E11021" s="3" t="s">
        <v>7</v>
      </c>
    </row>
    <row r="11022" spans="1:5" ht="13.8" x14ac:dyDescent="0.3">
      <c r="A11022" s="4" t="s">
        <v>50</v>
      </c>
      <c r="B11022" s="4" t="s">
        <v>8</v>
      </c>
      <c r="C11022" s="2">
        <v>301761882</v>
      </c>
      <c r="D11022" s="4" t="s">
        <v>12</v>
      </c>
      <c r="E11022" s="4" t="s">
        <v>7</v>
      </c>
    </row>
    <row r="11023" spans="1:5" ht="13.8" x14ac:dyDescent="0.3">
      <c r="A11023" s="3" t="s">
        <v>50</v>
      </c>
      <c r="B11023" s="3" t="s">
        <v>8</v>
      </c>
      <c r="C11023" s="2">
        <v>301766377</v>
      </c>
      <c r="D11023" s="3" t="s">
        <v>24</v>
      </c>
      <c r="E11023" s="3" t="s">
        <v>7</v>
      </c>
    </row>
    <row r="11024" spans="1:5" ht="13.8" x14ac:dyDescent="0.3">
      <c r="A11024" s="4" t="s">
        <v>50</v>
      </c>
      <c r="B11024" s="4" t="s">
        <v>8</v>
      </c>
      <c r="C11024" s="2">
        <v>301773317</v>
      </c>
      <c r="D11024" s="4" t="s">
        <v>6</v>
      </c>
      <c r="E11024" s="4" t="s">
        <v>7</v>
      </c>
    </row>
    <row r="11025" spans="1:5" ht="13.8" x14ac:dyDescent="0.3">
      <c r="A11025" s="3" t="s">
        <v>50</v>
      </c>
      <c r="B11025" s="3" t="s">
        <v>8</v>
      </c>
      <c r="C11025" s="2">
        <v>301304973</v>
      </c>
      <c r="D11025" s="3" t="s">
        <v>14</v>
      </c>
      <c r="E11025" s="3" t="s">
        <v>15</v>
      </c>
    </row>
    <row r="11026" spans="1:5" ht="13.8" x14ac:dyDescent="0.3">
      <c r="A11026" s="4" t="s">
        <v>50</v>
      </c>
      <c r="B11026" s="4" t="s">
        <v>8</v>
      </c>
      <c r="C11026" s="2">
        <v>301671507</v>
      </c>
      <c r="D11026" s="4" t="s">
        <v>14</v>
      </c>
      <c r="E11026" s="4" t="s">
        <v>15</v>
      </c>
    </row>
    <row r="11027" spans="1:5" ht="13.8" x14ac:dyDescent="0.3">
      <c r="A11027" s="3" t="s">
        <v>50</v>
      </c>
      <c r="B11027" s="3" t="s">
        <v>8</v>
      </c>
      <c r="C11027" s="2">
        <v>301726976</v>
      </c>
      <c r="D11027" s="3" t="s">
        <v>9</v>
      </c>
      <c r="E11027" s="3" t="s">
        <v>7</v>
      </c>
    </row>
    <row r="11028" spans="1:5" ht="13.8" x14ac:dyDescent="0.3">
      <c r="A11028" s="4" t="s">
        <v>50</v>
      </c>
      <c r="B11028" s="4" t="s">
        <v>8</v>
      </c>
      <c r="C11028" s="2">
        <v>301727348</v>
      </c>
      <c r="D11028" s="4" t="s">
        <v>25</v>
      </c>
      <c r="E11028" s="4" t="s">
        <v>7</v>
      </c>
    </row>
    <row r="11029" spans="1:5" ht="13.8" x14ac:dyDescent="0.3">
      <c r="A11029" s="3" t="s">
        <v>50</v>
      </c>
      <c r="B11029" s="3" t="s">
        <v>8</v>
      </c>
      <c r="C11029" s="2">
        <v>301730324</v>
      </c>
      <c r="D11029" s="3" t="s">
        <v>25</v>
      </c>
      <c r="E11029" s="3" t="s">
        <v>7</v>
      </c>
    </row>
    <row r="11030" spans="1:5" ht="13.8" x14ac:dyDescent="0.3">
      <c r="A11030" s="4" t="s">
        <v>50</v>
      </c>
      <c r="B11030" s="4" t="s">
        <v>8</v>
      </c>
      <c r="C11030" s="2">
        <v>301750898</v>
      </c>
      <c r="D11030" s="4" t="s">
        <v>9</v>
      </c>
      <c r="E11030" s="4" t="s">
        <v>7</v>
      </c>
    </row>
    <row r="11031" spans="1:5" ht="13.8" x14ac:dyDescent="0.3">
      <c r="A11031" s="3" t="s">
        <v>50</v>
      </c>
      <c r="B11031" s="3" t="s">
        <v>8</v>
      </c>
      <c r="C11031" s="2">
        <v>301756114</v>
      </c>
      <c r="D11031" s="3" t="s">
        <v>9</v>
      </c>
      <c r="E11031" s="3" t="s">
        <v>7</v>
      </c>
    </row>
    <row r="11032" spans="1:5" ht="13.8" x14ac:dyDescent="0.3">
      <c r="A11032" s="4" t="s">
        <v>50</v>
      </c>
      <c r="B11032" s="4" t="s">
        <v>8</v>
      </c>
      <c r="C11032" s="2">
        <v>301757655</v>
      </c>
      <c r="D11032" s="4" t="s">
        <v>25</v>
      </c>
      <c r="E11032" s="4" t="s">
        <v>7</v>
      </c>
    </row>
    <row r="11033" spans="1:5" ht="13.8" x14ac:dyDescent="0.3">
      <c r="A11033" s="3" t="s">
        <v>50</v>
      </c>
      <c r="B11033" s="3" t="s">
        <v>8</v>
      </c>
      <c r="C11033" s="2">
        <v>301764599</v>
      </c>
      <c r="D11033" s="3"/>
      <c r="E11033" s="3" t="s">
        <v>10</v>
      </c>
    </row>
    <row r="11034" spans="1:5" ht="13.8" x14ac:dyDescent="0.3">
      <c r="A11034" s="4" t="s">
        <v>50</v>
      </c>
      <c r="B11034" s="4" t="s">
        <v>8</v>
      </c>
      <c r="C11034" s="2">
        <v>301771111</v>
      </c>
      <c r="D11034" s="4" t="s">
        <v>25</v>
      </c>
      <c r="E11034" s="4" t="s">
        <v>7</v>
      </c>
    </row>
    <row r="11035" spans="1:5" ht="13.8" x14ac:dyDescent="0.3">
      <c r="A11035" s="3" t="s">
        <v>50</v>
      </c>
      <c r="B11035" s="3" t="s">
        <v>8</v>
      </c>
      <c r="C11035" s="2">
        <v>301611205</v>
      </c>
      <c r="D11035" s="3" t="s">
        <v>9</v>
      </c>
      <c r="E11035" s="3" t="s">
        <v>7</v>
      </c>
    </row>
    <row r="11036" spans="1:5" ht="13.8" x14ac:dyDescent="0.3">
      <c r="A11036" s="4" t="s">
        <v>50</v>
      </c>
      <c r="B11036" s="4" t="s">
        <v>8</v>
      </c>
      <c r="C11036" s="2">
        <v>301756182</v>
      </c>
      <c r="D11036" s="4" t="s">
        <v>12</v>
      </c>
      <c r="E11036" s="4" t="s">
        <v>7</v>
      </c>
    </row>
    <row r="11037" spans="1:5" ht="13.8" x14ac:dyDescent="0.3">
      <c r="A11037" s="3" t="s">
        <v>50</v>
      </c>
      <c r="B11037" s="3" t="s">
        <v>8</v>
      </c>
      <c r="C11037" s="2">
        <v>301756897</v>
      </c>
      <c r="D11037" s="3" t="s">
        <v>9</v>
      </c>
      <c r="E11037" s="3" t="s">
        <v>7</v>
      </c>
    </row>
    <row r="11038" spans="1:5" ht="13.8" x14ac:dyDescent="0.3">
      <c r="A11038" s="4" t="s">
        <v>50</v>
      </c>
      <c r="B11038" s="4" t="s">
        <v>8</v>
      </c>
      <c r="C11038" s="2">
        <v>301765574</v>
      </c>
      <c r="D11038" s="4" t="s">
        <v>9</v>
      </c>
      <c r="E11038" s="4" t="s">
        <v>7</v>
      </c>
    </row>
    <row r="11039" spans="1:5" ht="13.8" x14ac:dyDescent="0.3">
      <c r="A11039" s="3" t="s">
        <v>50</v>
      </c>
      <c r="B11039" s="3" t="s">
        <v>8</v>
      </c>
      <c r="C11039" s="2">
        <v>301769686</v>
      </c>
      <c r="D11039" s="3" t="s">
        <v>14</v>
      </c>
      <c r="E11039" s="3" t="s">
        <v>23</v>
      </c>
    </row>
    <row r="11040" spans="1:5" ht="13.8" x14ac:dyDescent="0.3">
      <c r="A11040" s="4" t="s">
        <v>50</v>
      </c>
      <c r="B11040" s="4" t="s">
        <v>8</v>
      </c>
      <c r="C11040" s="2">
        <v>301771144</v>
      </c>
      <c r="D11040" s="4" t="s">
        <v>9</v>
      </c>
      <c r="E11040" s="4" t="s">
        <v>7</v>
      </c>
    </row>
    <row r="11041" spans="1:5" ht="13.8" x14ac:dyDescent="0.3">
      <c r="A11041" s="3" t="s">
        <v>50</v>
      </c>
      <c r="B11041" s="3" t="s">
        <v>8</v>
      </c>
      <c r="C11041" s="2">
        <v>301777822</v>
      </c>
      <c r="D11041" s="3" t="s">
        <v>9</v>
      </c>
      <c r="E11041" s="3" t="s">
        <v>7</v>
      </c>
    </row>
    <row r="11042" spans="1:5" ht="13.8" x14ac:dyDescent="0.3">
      <c r="A11042" s="4" t="s">
        <v>50</v>
      </c>
      <c r="B11042" s="4" t="s">
        <v>8</v>
      </c>
      <c r="C11042" s="2">
        <v>301781621</v>
      </c>
      <c r="D11042" s="4" t="s">
        <v>9</v>
      </c>
      <c r="E11042" s="4" t="s">
        <v>7</v>
      </c>
    </row>
    <row r="11043" spans="1:5" ht="13.8" x14ac:dyDescent="0.3">
      <c r="A11043" s="3" t="s">
        <v>50</v>
      </c>
      <c r="B11043" s="3" t="s">
        <v>8</v>
      </c>
      <c r="C11043" s="2">
        <v>301793340</v>
      </c>
      <c r="D11043" s="3"/>
      <c r="E11043" s="3" t="s">
        <v>10</v>
      </c>
    </row>
    <row r="11044" spans="1:5" ht="13.8" x14ac:dyDescent="0.3">
      <c r="A11044" s="4" t="s">
        <v>50</v>
      </c>
      <c r="B11044" s="4" t="s">
        <v>8</v>
      </c>
      <c r="C11044" s="2">
        <v>301377105</v>
      </c>
      <c r="D11044" s="4" t="s">
        <v>25</v>
      </c>
      <c r="E11044" s="4" t="s">
        <v>7</v>
      </c>
    </row>
    <row r="11045" spans="1:5" ht="13.8" x14ac:dyDescent="0.3">
      <c r="A11045" s="3" t="s">
        <v>50</v>
      </c>
      <c r="B11045" s="3" t="s">
        <v>8</v>
      </c>
      <c r="C11045" s="2">
        <v>301671560</v>
      </c>
      <c r="D11045" s="3"/>
      <c r="E11045" s="3" t="s">
        <v>10</v>
      </c>
    </row>
    <row r="11046" spans="1:5" ht="13.8" x14ac:dyDescent="0.3">
      <c r="A11046" s="4" t="s">
        <v>50</v>
      </c>
      <c r="B11046" s="4" t="s">
        <v>8</v>
      </c>
      <c r="C11046" s="2">
        <v>301731839</v>
      </c>
      <c r="D11046" s="4" t="s">
        <v>9</v>
      </c>
      <c r="E11046" s="4" t="s">
        <v>7</v>
      </c>
    </row>
    <row r="11047" spans="1:5" ht="13.8" x14ac:dyDescent="0.3">
      <c r="A11047" s="3" t="s">
        <v>50</v>
      </c>
      <c r="B11047" s="3" t="s">
        <v>8</v>
      </c>
      <c r="C11047" s="2">
        <v>301732371</v>
      </c>
      <c r="D11047" s="3" t="s">
        <v>12</v>
      </c>
      <c r="E11047" s="3" t="s">
        <v>7</v>
      </c>
    </row>
    <row r="11048" spans="1:5" ht="13.8" x14ac:dyDescent="0.3">
      <c r="A11048" s="4" t="s">
        <v>50</v>
      </c>
      <c r="B11048" s="4" t="s">
        <v>8</v>
      </c>
      <c r="C11048" s="2">
        <v>301733720</v>
      </c>
      <c r="D11048" s="4"/>
      <c r="E11048" s="4" t="s">
        <v>10</v>
      </c>
    </row>
    <row r="11049" spans="1:5" ht="13.8" x14ac:dyDescent="0.3">
      <c r="A11049" s="3" t="s">
        <v>50</v>
      </c>
      <c r="B11049" s="3" t="s">
        <v>8</v>
      </c>
      <c r="C11049" s="2">
        <v>301734469</v>
      </c>
      <c r="D11049" s="3" t="s">
        <v>9</v>
      </c>
      <c r="E11049" s="3" t="s">
        <v>7</v>
      </c>
    </row>
    <row r="11050" spans="1:5" ht="13.8" x14ac:dyDescent="0.3">
      <c r="A11050" s="4" t="s">
        <v>50</v>
      </c>
      <c r="B11050" s="4" t="s">
        <v>8</v>
      </c>
      <c r="C11050" s="2">
        <v>301737966</v>
      </c>
      <c r="D11050" s="4" t="s">
        <v>13</v>
      </c>
      <c r="E11050" s="4" t="s">
        <v>7</v>
      </c>
    </row>
    <row r="11051" spans="1:5" ht="13.8" x14ac:dyDescent="0.3">
      <c r="A11051" s="3" t="s">
        <v>50</v>
      </c>
      <c r="B11051" s="3" t="s">
        <v>8</v>
      </c>
      <c r="C11051" s="2">
        <v>301747189</v>
      </c>
      <c r="D11051" s="3"/>
      <c r="E11051" s="3" t="s">
        <v>10</v>
      </c>
    </row>
    <row r="11052" spans="1:5" ht="13.8" x14ac:dyDescent="0.3">
      <c r="A11052" s="4" t="s">
        <v>50</v>
      </c>
      <c r="B11052" s="4" t="s">
        <v>8</v>
      </c>
      <c r="C11052" s="2">
        <v>301761639</v>
      </c>
      <c r="D11052" s="4" t="s">
        <v>9</v>
      </c>
      <c r="E11052" s="4" t="s">
        <v>7</v>
      </c>
    </row>
    <row r="11053" spans="1:5" ht="13.8" x14ac:dyDescent="0.3">
      <c r="A11053" s="3" t="s">
        <v>50</v>
      </c>
      <c r="B11053" s="3" t="s">
        <v>8</v>
      </c>
      <c r="C11053" s="2">
        <v>301762970</v>
      </c>
      <c r="D11053" s="3" t="s">
        <v>9</v>
      </c>
      <c r="E11053" s="3" t="s">
        <v>7</v>
      </c>
    </row>
    <row r="11054" spans="1:5" ht="13.8" x14ac:dyDescent="0.3">
      <c r="A11054" s="4" t="s">
        <v>50</v>
      </c>
      <c r="B11054" s="4" t="s">
        <v>8</v>
      </c>
      <c r="C11054" s="2">
        <v>301766580</v>
      </c>
      <c r="D11054" s="4" t="s">
        <v>25</v>
      </c>
      <c r="E11054" s="4" t="s">
        <v>7</v>
      </c>
    </row>
    <row r="11055" spans="1:5" ht="13.8" x14ac:dyDescent="0.3">
      <c r="A11055" s="3" t="s">
        <v>50</v>
      </c>
      <c r="B11055" s="3" t="s">
        <v>8</v>
      </c>
      <c r="C11055" s="2">
        <v>301772021</v>
      </c>
      <c r="D11055" s="3"/>
      <c r="E11055" s="3" t="s">
        <v>10</v>
      </c>
    </row>
    <row r="11056" spans="1:5" ht="13.8" x14ac:dyDescent="0.3">
      <c r="A11056" s="4" t="s">
        <v>50</v>
      </c>
      <c r="B11056" s="4" t="s">
        <v>8</v>
      </c>
      <c r="C11056" s="2">
        <v>301788238</v>
      </c>
      <c r="D11056" s="4" t="s">
        <v>12</v>
      </c>
      <c r="E11056" s="4" t="s">
        <v>7</v>
      </c>
    </row>
    <row r="11057" spans="1:5" ht="13.8" x14ac:dyDescent="0.3">
      <c r="A11057" s="3" t="s">
        <v>50</v>
      </c>
      <c r="B11057" s="3" t="s">
        <v>8</v>
      </c>
      <c r="C11057" s="2">
        <v>301604943</v>
      </c>
      <c r="D11057" s="3" t="s">
        <v>14</v>
      </c>
      <c r="E11057" s="3" t="s">
        <v>15</v>
      </c>
    </row>
    <row r="11058" spans="1:5" ht="13.8" x14ac:dyDescent="0.3">
      <c r="A11058" s="4" t="s">
        <v>50</v>
      </c>
      <c r="B11058" s="4" t="s">
        <v>8</v>
      </c>
      <c r="C11058" s="2">
        <v>301679325</v>
      </c>
      <c r="D11058" s="4" t="s">
        <v>12</v>
      </c>
      <c r="E11058" s="4" t="s">
        <v>7</v>
      </c>
    </row>
    <row r="11059" spans="1:5" ht="13.8" x14ac:dyDescent="0.3">
      <c r="A11059" s="3" t="s">
        <v>50</v>
      </c>
      <c r="B11059" s="3" t="s">
        <v>8</v>
      </c>
      <c r="C11059" s="2">
        <v>301688150</v>
      </c>
      <c r="D11059" s="3"/>
      <c r="E11059" s="3" t="s">
        <v>10</v>
      </c>
    </row>
    <row r="11060" spans="1:5" ht="13.8" x14ac:dyDescent="0.3">
      <c r="A11060" s="4" t="s">
        <v>50</v>
      </c>
      <c r="B11060" s="4" t="s">
        <v>8</v>
      </c>
      <c r="C11060" s="2">
        <v>301711895</v>
      </c>
      <c r="D11060" s="4" t="s">
        <v>12</v>
      </c>
      <c r="E11060" s="4" t="s">
        <v>7</v>
      </c>
    </row>
    <row r="11061" spans="1:5" ht="13.8" x14ac:dyDescent="0.3">
      <c r="A11061" s="3" t="s">
        <v>50</v>
      </c>
      <c r="B11061" s="3" t="s">
        <v>8</v>
      </c>
      <c r="C11061" s="2">
        <v>301718402</v>
      </c>
      <c r="D11061" s="3" t="s">
        <v>9</v>
      </c>
      <c r="E11061" s="3" t="s">
        <v>7</v>
      </c>
    </row>
    <row r="11062" spans="1:5" ht="13.8" x14ac:dyDescent="0.3">
      <c r="A11062" s="4" t="s">
        <v>50</v>
      </c>
      <c r="B11062" s="4" t="s">
        <v>8</v>
      </c>
      <c r="C11062" s="2">
        <v>301728476</v>
      </c>
      <c r="D11062" s="4" t="s">
        <v>13</v>
      </c>
      <c r="E11062" s="4" t="s">
        <v>7</v>
      </c>
    </row>
    <row r="11063" spans="1:5" ht="13.8" x14ac:dyDescent="0.3">
      <c r="A11063" s="3" t="s">
        <v>50</v>
      </c>
      <c r="B11063" s="3" t="s">
        <v>8</v>
      </c>
      <c r="C11063" s="2">
        <v>301750064</v>
      </c>
      <c r="D11063" s="3" t="s">
        <v>18</v>
      </c>
      <c r="E11063" s="3" t="s">
        <v>7</v>
      </c>
    </row>
    <row r="11064" spans="1:5" ht="13.8" x14ac:dyDescent="0.3">
      <c r="A11064" s="4" t="s">
        <v>50</v>
      </c>
      <c r="B11064" s="4" t="s">
        <v>8</v>
      </c>
      <c r="C11064" s="2">
        <v>301759777</v>
      </c>
      <c r="D11064" s="4" t="s">
        <v>9</v>
      </c>
      <c r="E11064" s="4" t="s">
        <v>7</v>
      </c>
    </row>
    <row r="11065" spans="1:5" ht="13.8" x14ac:dyDescent="0.3">
      <c r="A11065" s="3" t="s">
        <v>50</v>
      </c>
      <c r="B11065" s="3" t="s">
        <v>8</v>
      </c>
      <c r="C11065" s="2">
        <v>301763344</v>
      </c>
      <c r="D11065" s="3"/>
      <c r="E11065" s="3" t="s">
        <v>10</v>
      </c>
    </row>
    <row r="11066" spans="1:5" ht="13.8" x14ac:dyDescent="0.3">
      <c r="A11066" s="4" t="s">
        <v>50</v>
      </c>
      <c r="B11066" s="4" t="s">
        <v>8</v>
      </c>
      <c r="C11066" s="2">
        <v>301767080</v>
      </c>
      <c r="D11066" s="4" t="s">
        <v>9</v>
      </c>
      <c r="E11066" s="4" t="s">
        <v>7</v>
      </c>
    </row>
    <row r="11067" spans="1:5" ht="13.8" x14ac:dyDescent="0.3">
      <c r="A11067" s="3" t="s">
        <v>50</v>
      </c>
      <c r="B11067" s="3" t="s">
        <v>8</v>
      </c>
      <c r="C11067" s="2">
        <v>301770823</v>
      </c>
      <c r="D11067" s="3" t="s">
        <v>13</v>
      </c>
      <c r="E11067" s="3" t="s">
        <v>7</v>
      </c>
    </row>
    <row r="11068" spans="1:5" ht="13.8" x14ac:dyDescent="0.3">
      <c r="A11068" s="4" t="s">
        <v>50</v>
      </c>
      <c r="B11068" s="4" t="s">
        <v>8</v>
      </c>
      <c r="C11068" s="2">
        <v>300621455</v>
      </c>
      <c r="D11068" s="4" t="s">
        <v>25</v>
      </c>
      <c r="E11068" s="4" t="s">
        <v>7</v>
      </c>
    </row>
    <row r="11069" spans="1:5" ht="13.8" x14ac:dyDescent="0.3">
      <c r="A11069" s="3" t="s">
        <v>50</v>
      </c>
      <c r="B11069" s="3" t="s">
        <v>8</v>
      </c>
      <c r="C11069" s="2">
        <v>301531738</v>
      </c>
      <c r="D11069" s="3" t="s">
        <v>12</v>
      </c>
      <c r="E11069" s="3" t="s">
        <v>7</v>
      </c>
    </row>
    <row r="11070" spans="1:5" ht="13.8" x14ac:dyDescent="0.3">
      <c r="A11070" s="4" t="s">
        <v>50</v>
      </c>
      <c r="B11070" s="4" t="s">
        <v>8</v>
      </c>
      <c r="C11070" s="2">
        <v>301596577</v>
      </c>
      <c r="D11070" s="4" t="s">
        <v>14</v>
      </c>
      <c r="E11070" s="4" t="s">
        <v>23</v>
      </c>
    </row>
    <row r="11071" spans="1:5" ht="13.8" x14ac:dyDescent="0.3">
      <c r="A11071" s="3" t="s">
        <v>50</v>
      </c>
      <c r="B11071" s="3" t="s">
        <v>8</v>
      </c>
      <c r="C11071" s="2">
        <v>301750255</v>
      </c>
      <c r="D11071" s="3" t="s">
        <v>13</v>
      </c>
      <c r="E11071" s="3" t="s">
        <v>7</v>
      </c>
    </row>
    <row r="11072" spans="1:5" ht="13.8" x14ac:dyDescent="0.3">
      <c r="A11072" s="4" t="s">
        <v>50</v>
      </c>
      <c r="B11072" s="4" t="s">
        <v>8</v>
      </c>
      <c r="C11072" s="2">
        <v>301751609</v>
      </c>
      <c r="D11072" s="4" t="s">
        <v>22</v>
      </c>
      <c r="E11072" s="4" t="s">
        <v>7</v>
      </c>
    </row>
    <row r="11073" spans="1:5" ht="13.8" x14ac:dyDescent="0.3">
      <c r="A11073" s="3" t="s">
        <v>50</v>
      </c>
      <c r="B11073" s="3" t="s">
        <v>8</v>
      </c>
      <c r="C11073" s="2">
        <v>301756568</v>
      </c>
      <c r="D11073" s="3" t="s">
        <v>13</v>
      </c>
      <c r="E11073" s="3" t="s">
        <v>7</v>
      </c>
    </row>
    <row r="11074" spans="1:5" ht="13.8" x14ac:dyDescent="0.3">
      <c r="A11074" s="4" t="s">
        <v>50</v>
      </c>
      <c r="B11074" s="4" t="s">
        <v>8</v>
      </c>
      <c r="C11074" s="2">
        <v>301770009</v>
      </c>
      <c r="D11074" s="4"/>
      <c r="E11074" s="4" t="s">
        <v>10</v>
      </c>
    </row>
    <row r="11075" spans="1:5" ht="13.8" x14ac:dyDescent="0.3">
      <c r="A11075" s="3" t="s">
        <v>50</v>
      </c>
      <c r="B11075" s="3" t="s">
        <v>8</v>
      </c>
      <c r="C11075" s="2">
        <v>301771590</v>
      </c>
      <c r="D11075" s="3" t="s">
        <v>9</v>
      </c>
      <c r="E11075" s="3" t="s">
        <v>7</v>
      </c>
    </row>
    <row r="11076" spans="1:5" ht="13.8" x14ac:dyDescent="0.3">
      <c r="A11076" s="4" t="s">
        <v>50</v>
      </c>
      <c r="B11076" s="4" t="s">
        <v>8</v>
      </c>
      <c r="C11076" s="2">
        <v>301775476</v>
      </c>
      <c r="D11076" s="4" t="s">
        <v>18</v>
      </c>
      <c r="E11076" s="4" t="s">
        <v>7</v>
      </c>
    </row>
    <row r="11077" spans="1:5" ht="13.8" x14ac:dyDescent="0.3">
      <c r="A11077" s="3" t="s">
        <v>50</v>
      </c>
      <c r="B11077" s="3" t="s">
        <v>8</v>
      </c>
      <c r="C11077" s="2">
        <v>301780221</v>
      </c>
      <c r="D11077" s="3" t="s">
        <v>25</v>
      </c>
      <c r="E11077" s="3" t="s">
        <v>7</v>
      </c>
    </row>
    <row r="11078" spans="1:5" ht="13.8" x14ac:dyDescent="0.3">
      <c r="A11078" s="4" t="s">
        <v>50</v>
      </c>
      <c r="B11078" s="4" t="s">
        <v>8</v>
      </c>
      <c r="C11078" s="2">
        <v>301627810</v>
      </c>
      <c r="D11078" s="4" t="s">
        <v>9</v>
      </c>
      <c r="E11078" s="4" t="s">
        <v>7</v>
      </c>
    </row>
    <row r="11079" spans="1:5" ht="13.8" x14ac:dyDescent="0.3">
      <c r="A11079" s="3" t="s">
        <v>50</v>
      </c>
      <c r="B11079" s="3" t="s">
        <v>8</v>
      </c>
      <c r="C11079" s="2">
        <v>301639562</v>
      </c>
      <c r="D11079" s="3" t="s">
        <v>9</v>
      </c>
      <c r="E11079" s="3" t="s">
        <v>7</v>
      </c>
    </row>
    <row r="11080" spans="1:5" ht="13.8" x14ac:dyDescent="0.3">
      <c r="A11080" s="4" t="s">
        <v>50</v>
      </c>
      <c r="B11080" s="4" t="s">
        <v>8</v>
      </c>
      <c r="C11080" s="2">
        <v>301718192</v>
      </c>
      <c r="D11080" s="4" t="s">
        <v>12</v>
      </c>
      <c r="E11080" s="4" t="s">
        <v>7</v>
      </c>
    </row>
    <row r="11081" spans="1:5" ht="13.8" x14ac:dyDescent="0.3">
      <c r="A11081" s="3" t="s">
        <v>50</v>
      </c>
      <c r="B11081" s="3" t="s">
        <v>8</v>
      </c>
      <c r="C11081" s="2">
        <v>301726964</v>
      </c>
      <c r="D11081" s="3" t="s">
        <v>26</v>
      </c>
      <c r="E11081" s="3" t="s">
        <v>7</v>
      </c>
    </row>
    <row r="11082" spans="1:5" ht="13.8" x14ac:dyDescent="0.3">
      <c r="A11082" s="4" t="s">
        <v>50</v>
      </c>
      <c r="B11082" s="4" t="s">
        <v>8</v>
      </c>
      <c r="C11082" s="2">
        <v>301751049</v>
      </c>
      <c r="D11082" s="4" t="s">
        <v>13</v>
      </c>
      <c r="E11082" s="4" t="s">
        <v>7</v>
      </c>
    </row>
    <row r="11083" spans="1:5" ht="13.8" x14ac:dyDescent="0.3">
      <c r="A11083" s="3" t="s">
        <v>50</v>
      </c>
      <c r="B11083" s="3" t="s">
        <v>8</v>
      </c>
      <c r="C11083" s="2">
        <v>301763206</v>
      </c>
      <c r="D11083" s="3" t="s">
        <v>12</v>
      </c>
      <c r="E11083" s="3" t="s">
        <v>7</v>
      </c>
    </row>
    <row r="11084" spans="1:5" ht="13.8" x14ac:dyDescent="0.3">
      <c r="A11084" s="4" t="s">
        <v>50</v>
      </c>
      <c r="B11084" s="4" t="s">
        <v>8</v>
      </c>
      <c r="C11084" s="2">
        <v>301767072</v>
      </c>
      <c r="D11084" s="4" t="s">
        <v>14</v>
      </c>
      <c r="E11084" s="4" t="s">
        <v>23</v>
      </c>
    </row>
    <row r="11085" spans="1:5" ht="13.8" x14ac:dyDescent="0.3">
      <c r="A11085" s="3" t="s">
        <v>50</v>
      </c>
      <c r="B11085" s="3" t="s">
        <v>8</v>
      </c>
      <c r="C11085" s="2">
        <v>301768139</v>
      </c>
      <c r="D11085" s="3" t="s">
        <v>12</v>
      </c>
      <c r="E11085" s="3" t="s">
        <v>7</v>
      </c>
    </row>
    <row r="11086" spans="1:5" ht="13.8" x14ac:dyDescent="0.3">
      <c r="A11086" s="4" t="s">
        <v>50</v>
      </c>
      <c r="B11086" s="4" t="s">
        <v>8</v>
      </c>
      <c r="C11086" s="2">
        <v>301789175</v>
      </c>
      <c r="D11086" s="4" t="s">
        <v>12</v>
      </c>
      <c r="E11086" s="4" t="s">
        <v>7</v>
      </c>
    </row>
    <row r="11087" spans="1:5" ht="13.8" x14ac:dyDescent="0.3">
      <c r="A11087" s="3" t="s">
        <v>50</v>
      </c>
      <c r="B11087" s="3" t="s">
        <v>8</v>
      </c>
      <c r="C11087" s="2">
        <v>301645285</v>
      </c>
      <c r="D11087" s="3" t="s">
        <v>14</v>
      </c>
      <c r="E11087" s="3" t="s">
        <v>15</v>
      </c>
    </row>
    <row r="11088" spans="1:5" ht="13.8" x14ac:dyDescent="0.3">
      <c r="A11088" s="4" t="s">
        <v>50</v>
      </c>
      <c r="B11088" s="4" t="s">
        <v>8</v>
      </c>
      <c r="C11088" s="2">
        <v>301645980</v>
      </c>
      <c r="D11088" s="4"/>
      <c r="E11088" s="4" t="s">
        <v>10</v>
      </c>
    </row>
    <row r="11089" spans="1:5" ht="13.8" x14ac:dyDescent="0.3">
      <c r="A11089" s="3" t="s">
        <v>50</v>
      </c>
      <c r="B11089" s="3" t="s">
        <v>8</v>
      </c>
      <c r="C11089" s="2">
        <v>301710102</v>
      </c>
      <c r="D11089" s="3"/>
      <c r="E11089" s="3" t="s">
        <v>10</v>
      </c>
    </row>
    <row r="11090" spans="1:5" ht="13.8" x14ac:dyDescent="0.3">
      <c r="A11090" s="4" t="s">
        <v>50</v>
      </c>
      <c r="B11090" s="4" t="s">
        <v>8</v>
      </c>
      <c r="C11090" s="2">
        <v>301742716</v>
      </c>
      <c r="D11090" s="4" t="s">
        <v>6</v>
      </c>
      <c r="E11090" s="4" t="s">
        <v>7</v>
      </c>
    </row>
    <row r="11091" spans="1:5" ht="13.8" x14ac:dyDescent="0.3">
      <c r="A11091" s="3" t="s">
        <v>50</v>
      </c>
      <c r="B11091" s="3" t="s">
        <v>8</v>
      </c>
      <c r="C11091" s="2">
        <v>301766965</v>
      </c>
      <c r="D11091" s="3" t="s">
        <v>9</v>
      </c>
      <c r="E11091" s="3" t="s">
        <v>7</v>
      </c>
    </row>
    <row r="11092" spans="1:5" ht="13.8" x14ac:dyDescent="0.3">
      <c r="A11092" s="4" t="s">
        <v>50</v>
      </c>
      <c r="B11092" s="4" t="s">
        <v>8</v>
      </c>
      <c r="C11092" s="2">
        <v>301773929</v>
      </c>
      <c r="D11092" s="4" t="s">
        <v>14</v>
      </c>
      <c r="E11092" s="4" t="s">
        <v>15</v>
      </c>
    </row>
    <row r="11093" spans="1:5" ht="13.8" x14ac:dyDescent="0.3">
      <c r="A11093" s="3" t="s">
        <v>50</v>
      </c>
      <c r="B11093" s="3" t="s">
        <v>8</v>
      </c>
      <c r="C11093" s="2">
        <v>301789093</v>
      </c>
      <c r="D11093" s="3" t="s">
        <v>6</v>
      </c>
      <c r="E11093" s="3" t="s">
        <v>7</v>
      </c>
    </row>
    <row r="11094" spans="1:5" ht="13.8" x14ac:dyDescent="0.3">
      <c r="A11094" s="4" t="s">
        <v>50</v>
      </c>
      <c r="B11094" s="4" t="s">
        <v>8</v>
      </c>
      <c r="C11094" s="2">
        <v>301673875</v>
      </c>
      <c r="D11094" s="4"/>
      <c r="E11094" s="4" t="s">
        <v>10</v>
      </c>
    </row>
    <row r="11095" spans="1:5" ht="13.8" x14ac:dyDescent="0.3">
      <c r="A11095" s="3" t="s">
        <v>50</v>
      </c>
      <c r="B11095" s="3" t="s">
        <v>8</v>
      </c>
      <c r="C11095" s="2">
        <v>301736254</v>
      </c>
      <c r="D11095" s="3" t="s">
        <v>9</v>
      </c>
      <c r="E11095" s="3" t="s">
        <v>7</v>
      </c>
    </row>
    <row r="11096" spans="1:5" ht="13.8" x14ac:dyDescent="0.3">
      <c r="A11096" s="4" t="s">
        <v>50</v>
      </c>
      <c r="B11096" s="4" t="s">
        <v>8</v>
      </c>
      <c r="C11096" s="2">
        <v>301742440</v>
      </c>
      <c r="D11096" s="4" t="s">
        <v>9</v>
      </c>
      <c r="E11096" s="4" t="s">
        <v>7</v>
      </c>
    </row>
    <row r="11097" spans="1:5" ht="13.8" x14ac:dyDescent="0.3">
      <c r="A11097" s="3" t="s">
        <v>50</v>
      </c>
      <c r="B11097" s="3" t="s">
        <v>8</v>
      </c>
      <c r="C11097" s="2">
        <v>301756241</v>
      </c>
      <c r="D11097" s="3" t="s">
        <v>9</v>
      </c>
      <c r="E11097" s="3" t="s">
        <v>7</v>
      </c>
    </row>
    <row r="11098" spans="1:5" ht="13.8" x14ac:dyDescent="0.3">
      <c r="A11098" s="4" t="s">
        <v>50</v>
      </c>
      <c r="B11098" s="4" t="s">
        <v>8</v>
      </c>
      <c r="C11098" s="2">
        <v>301756582</v>
      </c>
      <c r="D11098" s="4" t="s">
        <v>14</v>
      </c>
      <c r="E11098" s="4" t="s">
        <v>15</v>
      </c>
    </row>
    <row r="11099" spans="1:5" ht="13.8" x14ac:dyDescent="0.3">
      <c r="A11099" s="3" t="s">
        <v>50</v>
      </c>
      <c r="B11099" s="3" t="s">
        <v>8</v>
      </c>
      <c r="C11099" s="2">
        <v>301762021</v>
      </c>
      <c r="D11099" s="3" t="s">
        <v>19</v>
      </c>
      <c r="E11099" s="3" t="s">
        <v>7</v>
      </c>
    </row>
    <row r="11100" spans="1:5" ht="13.8" x14ac:dyDescent="0.3">
      <c r="A11100" s="4" t="s">
        <v>50</v>
      </c>
      <c r="B11100" s="4" t="s">
        <v>8</v>
      </c>
      <c r="C11100" s="2">
        <v>301763312</v>
      </c>
      <c r="D11100" s="4" t="s">
        <v>24</v>
      </c>
      <c r="E11100" s="4" t="s">
        <v>7</v>
      </c>
    </row>
    <row r="11101" spans="1:5" ht="13.8" x14ac:dyDescent="0.3">
      <c r="A11101" s="3" t="s">
        <v>50</v>
      </c>
      <c r="B11101" s="3" t="s">
        <v>8</v>
      </c>
      <c r="C11101" s="2">
        <v>301773945</v>
      </c>
      <c r="D11101" s="3" t="s">
        <v>14</v>
      </c>
      <c r="E11101" s="3" t="s">
        <v>23</v>
      </c>
    </row>
    <row r="11102" spans="1:5" ht="13.8" x14ac:dyDescent="0.3">
      <c r="A11102" s="4" t="s">
        <v>50</v>
      </c>
      <c r="B11102" s="4" t="s">
        <v>8</v>
      </c>
      <c r="C11102" s="2">
        <v>301774948</v>
      </c>
      <c r="D11102" s="4" t="s">
        <v>25</v>
      </c>
      <c r="E11102" s="4" t="s">
        <v>7</v>
      </c>
    </row>
    <row r="11103" spans="1:5" ht="13.8" x14ac:dyDescent="0.3">
      <c r="A11103" s="3" t="s">
        <v>50</v>
      </c>
      <c r="B11103" s="3" t="s">
        <v>8</v>
      </c>
      <c r="C11103" s="2">
        <v>301783657</v>
      </c>
      <c r="D11103" s="3" t="s">
        <v>12</v>
      </c>
      <c r="E11103" s="3" t="s">
        <v>7</v>
      </c>
    </row>
    <row r="11104" spans="1:5" ht="13.8" x14ac:dyDescent="0.3">
      <c r="A11104" s="4" t="s">
        <v>50</v>
      </c>
      <c r="B11104" s="4" t="s">
        <v>8</v>
      </c>
      <c r="C11104" s="2">
        <v>300039220</v>
      </c>
      <c r="D11104" s="4" t="s">
        <v>13</v>
      </c>
      <c r="E11104" s="4" t="s">
        <v>7</v>
      </c>
    </row>
    <row r="11105" spans="1:5" ht="13.8" x14ac:dyDescent="0.3">
      <c r="A11105" s="3" t="s">
        <v>50</v>
      </c>
      <c r="B11105" s="3" t="s">
        <v>8</v>
      </c>
      <c r="C11105" s="2">
        <v>301552135</v>
      </c>
      <c r="D11105" s="3"/>
      <c r="E11105" s="3" t="s">
        <v>10</v>
      </c>
    </row>
    <row r="11106" spans="1:5" ht="13.8" x14ac:dyDescent="0.3">
      <c r="A11106" s="4" t="s">
        <v>50</v>
      </c>
      <c r="B11106" s="4" t="s">
        <v>8</v>
      </c>
      <c r="C11106" s="2">
        <v>301581080</v>
      </c>
      <c r="D11106" s="4" t="s">
        <v>29</v>
      </c>
      <c r="E11106" s="4" t="s">
        <v>7</v>
      </c>
    </row>
    <row r="11107" spans="1:5" ht="13.8" x14ac:dyDescent="0.3">
      <c r="A11107" s="3" t="s">
        <v>50</v>
      </c>
      <c r="B11107" s="3" t="s">
        <v>8</v>
      </c>
      <c r="C11107" s="2">
        <v>301762044</v>
      </c>
      <c r="D11107" s="3" t="s">
        <v>12</v>
      </c>
      <c r="E11107" s="3" t="s">
        <v>7</v>
      </c>
    </row>
    <row r="11108" spans="1:5" ht="13.8" x14ac:dyDescent="0.3">
      <c r="A11108" s="4" t="s">
        <v>50</v>
      </c>
      <c r="B11108" s="4" t="s">
        <v>8</v>
      </c>
      <c r="C11108" s="2">
        <v>301764269</v>
      </c>
      <c r="D11108" s="4" t="s">
        <v>19</v>
      </c>
      <c r="E11108" s="4" t="s">
        <v>7</v>
      </c>
    </row>
    <row r="11109" spans="1:5" ht="13.8" x14ac:dyDescent="0.3">
      <c r="A11109" s="3" t="s">
        <v>50</v>
      </c>
      <c r="B11109" s="3" t="s">
        <v>8</v>
      </c>
      <c r="C11109" s="2">
        <v>301768079</v>
      </c>
      <c r="D11109" s="3" t="s">
        <v>13</v>
      </c>
      <c r="E11109" s="3" t="s">
        <v>7</v>
      </c>
    </row>
    <row r="11110" spans="1:5" ht="13.8" x14ac:dyDescent="0.3">
      <c r="A11110" s="4" t="s">
        <v>50</v>
      </c>
      <c r="B11110" s="4" t="s">
        <v>8</v>
      </c>
      <c r="C11110" s="2">
        <v>301795358</v>
      </c>
      <c r="D11110" s="4" t="s">
        <v>12</v>
      </c>
      <c r="E11110" s="4" t="s">
        <v>20</v>
      </c>
    </row>
    <row r="11111" spans="1:5" ht="13.8" x14ac:dyDescent="0.3">
      <c r="A11111" s="3" t="s">
        <v>50</v>
      </c>
      <c r="B11111" s="3" t="s">
        <v>8</v>
      </c>
      <c r="C11111" s="2">
        <v>301798026</v>
      </c>
      <c r="D11111" s="3" t="s">
        <v>26</v>
      </c>
      <c r="E11111" s="3" t="s">
        <v>20</v>
      </c>
    </row>
    <row r="11112" spans="1:5" ht="13.8" x14ac:dyDescent="0.3">
      <c r="A11112" s="4" t="s">
        <v>50</v>
      </c>
      <c r="B11112" s="4" t="s">
        <v>8</v>
      </c>
      <c r="C11112" s="2">
        <v>301541391</v>
      </c>
      <c r="D11112" s="4"/>
      <c r="E11112" s="4" t="s">
        <v>10</v>
      </c>
    </row>
    <row r="11113" spans="1:5" ht="13.8" x14ac:dyDescent="0.3">
      <c r="A11113" s="3" t="s">
        <v>50</v>
      </c>
      <c r="B11113" s="3" t="s">
        <v>8</v>
      </c>
      <c r="C11113" s="2">
        <v>301645477</v>
      </c>
      <c r="D11113" s="3"/>
      <c r="E11113" s="3" t="s">
        <v>10</v>
      </c>
    </row>
    <row r="11114" spans="1:5" ht="13.8" x14ac:dyDescent="0.3">
      <c r="A11114" s="4" t="s">
        <v>50</v>
      </c>
      <c r="B11114" s="4" t="s">
        <v>8</v>
      </c>
      <c r="C11114" s="2">
        <v>301695096</v>
      </c>
      <c r="D11114" s="4" t="s">
        <v>14</v>
      </c>
      <c r="E11114" s="4" t="s">
        <v>15</v>
      </c>
    </row>
    <row r="11115" spans="1:5" ht="13.8" x14ac:dyDescent="0.3">
      <c r="A11115" s="3" t="s">
        <v>50</v>
      </c>
      <c r="B11115" s="3" t="s">
        <v>8</v>
      </c>
      <c r="C11115" s="2">
        <v>301753235</v>
      </c>
      <c r="D11115" s="3" t="s">
        <v>25</v>
      </c>
      <c r="E11115" s="3" t="s">
        <v>7</v>
      </c>
    </row>
    <row r="11116" spans="1:5" ht="13.8" x14ac:dyDescent="0.3">
      <c r="A11116" s="4" t="s">
        <v>50</v>
      </c>
      <c r="B11116" s="4" t="s">
        <v>8</v>
      </c>
      <c r="C11116" s="2">
        <v>301121301</v>
      </c>
      <c r="D11116" s="4"/>
      <c r="E11116" s="4" t="s">
        <v>10</v>
      </c>
    </row>
    <row r="11117" spans="1:5" ht="13.8" x14ac:dyDescent="0.3">
      <c r="A11117" s="3" t="s">
        <v>50</v>
      </c>
      <c r="B11117" s="3" t="s">
        <v>8</v>
      </c>
      <c r="C11117" s="2">
        <v>301657222</v>
      </c>
      <c r="D11117" s="3" t="s">
        <v>14</v>
      </c>
      <c r="E11117" s="3" t="s">
        <v>20</v>
      </c>
    </row>
    <row r="11118" spans="1:5" ht="13.8" x14ac:dyDescent="0.3">
      <c r="A11118" s="4" t="s">
        <v>50</v>
      </c>
      <c r="B11118" s="4" t="s">
        <v>8</v>
      </c>
      <c r="C11118" s="2">
        <v>301667119</v>
      </c>
      <c r="D11118" s="4" t="s">
        <v>14</v>
      </c>
      <c r="E11118" s="4" t="s">
        <v>23</v>
      </c>
    </row>
    <row r="11119" spans="1:5" ht="13.8" x14ac:dyDescent="0.3">
      <c r="A11119" s="3" t="s">
        <v>50</v>
      </c>
      <c r="B11119" s="3" t="s">
        <v>8</v>
      </c>
      <c r="C11119" s="2">
        <v>301684828</v>
      </c>
      <c r="D11119" s="3" t="s">
        <v>26</v>
      </c>
      <c r="E11119" s="3" t="s">
        <v>7</v>
      </c>
    </row>
    <row r="11120" spans="1:5" ht="13.8" x14ac:dyDescent="0.3">
      <c r="A11120" s="4" t="s">
        <v>50</v>
      </c>
      <c r="B11120" s="4" t="s">
        <v>8</v>
      </c>
      <c r="C11120" s="2">
        <v>301698130</v>
      </c>
      <c r="D11120" s="4" t="s">
        <v>17</v>
      </c>
      <c r="E11120" s="4" t="s">
        <v>7</v>
      </c>
    </row>
    <row r="11121" spans="1:5" ht="13.8" x14ac:dyDescent="0.3">
      <c r="A11121" s="3" t="s">
        <v>50</v>
      </c>
      <c r="B11121" s="3" t="s">
        <v>8</v>
      </c>
      <c r="C11121" s="2">
        <v>301766599</v>
      </c>
      <c r="D11121" s="3" t="s">
        <v>14</v>
      </c>
      <c r="E11121" s="3" t="s">
        <v>15</v>
      </c>
    </row>
    <row r="11122" spans="1:5" ht="13.8" x14ac:dyDescent="0.3">
      <c r="A11122" s="4" t="s">
        <v>50</v>
      </c>
      <c r="B11122" s="4" t="s">
        <v>8</v>
      </c>
      <c r="C11122" s="2">
        <v>301777786</v>
      </c>
      <c r="D11122" s="4" t="s">
        <v>13</v>
      </c>
      <c r="E11122" s="4" t="s">
        <v>7</v>
      </c>
    </row>
    <row r="11123" spans="1:5" ht="13.8" x14ac:dyDescent="0.3">
      <c r="A11123" s="3" t="s">
        <v>50</v>
      </c>
      <c r="B11123" s="3" t="s">
        <v>8</v>
      </c>
      <c r="C11123" s="2">
        <v>301784158</v>
      </c>
      <c r="D11123" s="3" t="s">
        <v>17</v>
      </c>
      <c r="E11123" s="3" t="s">
        <v>7</v>
      </c>
    </row>
    <row r="11124" spans="1:5" ht="13.8" x14ac:dyDescent="0.3">
      <c r="A11124" s="4" t="s">
        <v>50</v>
      </c>
      <c r="B11124" s="4" t="s">
        <v>8</v>
      </c>
      <c r="C11124" s="2">
        <v>301282226</v>
      </c>
      <c r="D11124" s="4" t="s">
        <v>6</v>
      </c>
      <c r="E11124" s="4" t="s">
        <v>7</v>
      </c>
    </row>
    <row r="11125" spans="1:5" ht="13.8" x14ac:dyDescent="0.3">
      <c r="A11125" s="3" t="s">
        <v>50</v>
      </c>
      <c r="B11125" s="3" t="s">
        <v>8</v>
      </c>
      <c r="C11125" s="2">
        <v>301699301</v>
      </c>
      <c r="D11125" s="3" t="s">
        <v>17</v>
      </c>
      <c r="E11125" s="3" t="s">
        <v>7</v>
      </c>
    </row>
    <row r="11126" spans="1:5" ht="13.8" x14ac:dyDescent="0.3">
      <c r="A11126" s="4" t="s">
        <v>50</v>
      </c>
      <c r="B11126" s="4" t="s">
        <v>8</v>
      </c>
      <c r="C11126" s="2">
        <v>301716352</v>
      </c>
      <c r="D11126" s="4" t="s">
        <v>25</v>
      </c>
      <c r="E11126" s="4" t="s">
        <v>7</v>
      </c>
    </row>
    <row r="11127" spans="1:5" ht="13.8" x14ac:dyDescent="0.3">
      <c r="A11127" s="3" t="s">
        <v>50</v>
      </c>
      <c r="B11127" s="3" t="s">
        <v>8</v>
      </c>
      <c r="C11127" s="2">
        <v>301735261</v>
      </c>
      <c r="D11127" s="3" t="s">
        <v>12</v>
      </c>
      <c r="E11127" s="3" t="s">
        <v>20</v>
      </c>
    </row>
    <row r="11128" spans="1:5" ht="13.8" x14ac:dyDescent="0.3">
      <c r="A11128" s="4" t="s">
        <v>50</v>
      </c>
      <c r="B11128" s="4" t="s">
        <v>8</v>
      </c>
      <c r="C11128" s="2">
        <v>301755642</v>
      </c>
      <c r="D11128" s="4" t="s">
        <v>12</v>
      </c>
      <c r="E11128" s="4" t="s">
        <v>7</v>
      </c>
    </row>
    <row r="11129" spans="1:5" ht="13.8" x14ac:dyDescent="0.3">
      <c r="A11129" s="3" t="s">
        <v>50</v>
      </c>
      <c r="B11129" s="3" t="s">
        <v>8</v>
      </c>
      <c r="C11129" s="2">
        <v>301772121</v>
      </c>
      <c r="D11129" s="3" t="s">
        <v>13</v>
      </c>
      <c r="E11129" s="3" t="s">
        <v>7</v>
      </c>
    </row>
    <row r="11130" spans="1:5" ht="13.8" x14ac:dyDescent="0.3">
      <c r="A11130" s="4" t="s">
        <v>50</v>
      </c>
      <c r="B11130" s="4" t="s">
        <v>8</v>
      </c>
      <c r="C11130" s="2">
        <v>301010439</v>
      </c>
      <c r="D11130" s="4" t="s">
        <v>14</v>
      </c>
      <c r="E11130" s="4" t="s">
        <v>15</v>
      </c>
    </row>
    <row r="11131" spans="1:5" ht="13.8" x14ac:dyDescent="0.3">
      <c r="A11131" s="3" t="s">
        <v>50</v>
      </c>
      <c r="B11131" s="3" t="s">
        <v>8</v>
      </c>
      <c r="C11131" s="2">
        <v>301562277</v>
      </c>
      <c r="D11131" s="3" t="s">
        <v>6</v>
      </c>
      <c r="E11131" s="3" t="s">
        <v>7</v>
      </c>
    </row>
    <row r="11132" spans="1:5" ht="13.8" x14ac:dyDescent="0.3">
      <c r="A11132" s="4" t="s">
        <v>50</v>
      </c>
      <c r="B11132" s="4" t="s">
        <v>8</v>
      </c>
      <c r="C11132" s="2">
        <v>301684897</v>
      </c>
      <c r="D11132" s="4" t="s">
        <v>18</v>
      </c>
      <c r="E11132" s="4" t="s">
        <v>7</v>
      </c>
    </row>
    <row r="11133" spans="1:5" ht="13.8" x14ac:dyDescent="0.3">
      <c r="A11133" s="3" t="s">
        <v>50</v>
      </c>
      <c r="B11133" s="3" t="s">
        <v>8</v>
      </c>
      <c r="C11133" s="2">
        <v>301687106</v>
      </c>
      <c r="D11133" s="3" t="s">
        <v>29</v>
      </c>
      <c r="E11133" s="3" t="s">
        <v>7</v>
      </c>
    </row>
    <row r="11134" spans="1:5" ht="13.8" x14ac:dyDescent="0.3">
      <c r="A11134" s="4" t="s">
        <v>50</v>
      </c>
      <c r="B11134" s="4" t="s">
        <v>8</v>
      </c>
      <c r="C11134" s="2">
        <v>301749118</v>
      </c>
      <c r="D11134" s="4" t="s">
        <v>14</v>
      </c>
      <c r="E11134" s="4" t="s">
        <v>15</v>
      </c>
    </row>
    <row r="11135" spans="1:5" ht="13.8" x14ac:dyDescent="0.3">
      <c r="A11135" s="3" t="s">
        <v>50</v>
      </c>
      <c r="B11135" s="3" t="s">
        <v>8</v>
      </c>
      <c r="C11135" s="2">
        <v>301693357</v>
      </c>
      <c r="D11135" s="3" t="s">
        <v>25</v>
      </c>
      <c r="E11135" s="3" t="s">
        <v>7</v>
      </c>
    </row>
    <row r="11136" spans="1:5" ht="13.8" x14ac:dyDescent="0.3">
      <c r="A11136" s="4" t="s">
        <v>50</v>
      </c>
      <c r="B11136" s="4" t="s">
        <v>8</v>
      </c>
      <c r="C11136" s="2">
        <v>301724180</v>
      </c>
      <c r="D11136" s="4" t="s">
        <v>29</v>
      </c>
      <c r="E11136" s="4" t="s">
        <v>7</v>
      </c>
    </row>
    <row r="11137" spans="1:5" ht="13.8" x14ac:dyDescent="0.3">
      <c r="A11137" s="3" t="s">
        <v>50</v>
      </c>
      <c r="B11137" s="3" t="s">
        <v>8</v>
      </c>
      <c r="C11137" s="2">
        <v>301740496</v>
      </c>
      <c r="D11137" s="3" t="s">
        <v>19</v>
      </c>
      <c r="E11137" s="3" t="s">
        <v>7</v>
      </c>
    </row>
    <row r="11138" spans="1:5" ht="13.8" x14ac:dyDescent="0.3">
      <c r="A11138" s="4" t="s">
        <v>50</v>
      </c>
      <c r="B11138" s="4" t="s">
        <v>8</v>
      </c>
      <c r="C11138" s="2">
        <v>301742439</v>
      </c>
      <c r="D11138" s="4" t="s">
        <v>26</v>
      </c>
      <c r="E11138" s="4" t="s">
        <v>7</v>
      </c>
    </row>
    <row r="11139" spans="1:5" ht="13.8" x14ac:dyDescent="0.3">
      <c r="A11139" s="3" t="s">
        <v>50</v>
      </c>
      <c r="B11139" s="3" t="s">
        <v>8</v>
      </c>
      <c r="C11139" s="2">
        <v>301750921</v>
      </c>
      <c r="D11139" s="3" t="s">
        <v>22</v>
      </c>
      <c r="E11139" s="3" t="s">
        <v>7</v>
      </c>
    </row>
    <row r="11140" spans="1:5" ht="13.8" x14ac:dyDescent="0.3">
      <c r="A11140" s="4" t="s">
        <v>50</v>
      </c>
      <c r="B11140" s="4" t="s">
        <v>8</v>
      </c>
      <c r="C11140" s="2">
        <v>301762257</v>
      </c>
      <c r="D11140" s="4"/>
      <c r="E11140" s="4" t="s">
        <v>10</v>
      </c>
    </row>
    <row r="11141" spans="1:5" ht="13.8" x14ac:dyDescent="0.3">
      <c r="A11141" s="3" t="s">
        <v>50</v>
      </c>
      <c r="B11141" s="3" t="s">
        <v>8</v>
      </c>
      <c r="C11141" s="2">
        <v>301763275</v>
      </c>
      <c r="D11141" s="3" t="s">
        <v>9</v>
      </c>
      <c r="E11141" s="3" t="s">
        <v>7</v>
      </c>
    </row>
    <row r="11142" spans="1:5" ht="13.8" x14ac:dyDescent="0.3">
      <c r="A11142" s="4" t="s">
        <v>50</v>
      </c>
      <c r="B11142" s="4" t="s">
        <v>8</v>
      </c>
      <c r="C11142" s="2">
        <v>301764057</v>
      </c>
      <c r="D11142" s="4" t="s">
        <v>9</v>
      </c>
      <c r="E11142" s="4" t="s">
        <v>7</v>
      </c>
    </row>
    <row r="11143" spans="1:5" ht="13.8" x14ac:dyDescent="0.3">
      <c r="A11143" s="3" t="s">
        <v>50</v>
      </c>
      <c r="B11143" s="3" t="s">
        <v>8</v>
      </c>
      <c r="C11143" s="2">
        <v>301768626</v>
      </c>
      <c r="D11143" s="3" t="s">
        <v>6</v>
      </c>
      <c r="E11143" s="3" t="s">
        <v>7</v>
      </c>
    </row>
    <row r="11144" spans="1:5" ht="13.8" x14ac:dyDescent="0.3">
      <c r="A11144" s="4" t="s">
        <v>50</v>
      </c>
      <c r="B11144" s="4" t="s">
        <v>8</v>
      </c>
      <c r="C11144" s="2">
        <v>301770271</v>
      </c>
      <c r="D11144" s="4" t="s">
        <v>9</v>
      </c>
      <c r="E11144" s="4" t="s">
        <v>7</v>
      </c>
    </row>
    <row r="11145" spans="1:5" ht="13.8" x14ac:dyDescent="0.3">
      <c r="A11145" s="3" t="s">
        <v>50</v>
      </c>
      <c r="B11145" s="3" t="s">
        <v>8</v>
      </c>
      <c r="C11145" s="2">
        <v>301773892</v>
      </c>
      <c r="D11145" s="3" t="s">
        <v>12</v>
      </c>
      <c r="E11145" s="3" t="s">
        <v>7</v>
      </c>
    </row>
    <row r="11146" spans="1:5" ht="13.8" x14ac:dyDescent="0.3">
      <c r="A11146" s="4" t="s">
        <v>50</v>
      </c>
      <c r="B11146" s="4" t="s">
        <v>8</v>
      </c>
      <c r="C11146" s="2">
        <v>301774051</v>
      </c>
      <c r="D11146" s="4" t="s">
        <v>14</v>
      </c>
      <c r="E11146" s="4" t="s">
        <v>15</v>
      </c>
    </row>
    <row r="11147" spans="1:5" ht="13.8" x14ac:dyDescent="0.3">
      <c r="A11147" s="3" t="s">
        <v>50</v>
      </c>
      <c r="B11147" s="3" t="s">
        <v>8</v>
      </c>
      <c r="C11147" s="2">
        <v>301777919</v>
      </c>
      <c r="D11147" s="3"/>
      <c r="E11147" s="3" t="s">
        <v>10</v>
      </c>
    </row>
    <row r="11148" spans="1:5" ht="13.8" x14ac:dyDescent="0.3">
      <c r="A11148" s="4" t="s">
        <v>50</v>
      </c>
      <c r="B11148" s="4" t="s">
        <v>8</v>
      </c>
      <c r="C11148" s="2">
        <v>301785691</v>
      </c>
      <c r="D11148" s="4" t="s">
        <v>25</v>
      </c>
      <c r="E11148" s="4" t="s">
        <v>7</v>
      </c>
    </row>
    <row r="11149" spans="1:5" ht="13.8" x14ac:dyDescent="0.3">
      <c r="A11149" s="3" t="s">
        <v>50</v>
      </c>
      <c r="B11149" s="3" t="s">
        <v>8</v>
      </c>
      <c r="C11149" s="2">
        <v>301789037</v>
      </c>
      <c r="D11149" s="3" t="s">
        <v>26</v>
      </c>
      <c r="E11149" s="3" t="s">
        <v>7</v>
      </c>
    </row>
    <row r="11150" spans="1:5" ht="13.8" x14ac:dyDescent="0.3">
      <c r="A11150" s="4" t="s">
        <v>50</v>
      </c>
      <c r="B11150" s="4" t="s">
        <v>8</v>
      </c>
      <c r="C11150" s="2">
        <v>301712443</v>
      </c>
      <c r="D11150" s="4" t="s">
        <v>12</v>
      </c>
      <c r="E11150" s="4" t="s">
        <v>7</v>
      </c>
    </row>
    <row r="11151" spans="1:5" ht="13.8" x14ac:dyDescent="0.3">
      <c r="A11151" s="3" t="s">
        <v>50</v>
      </c>
      <c r="B11151" s="3" t="s">
        <v>8</v>
      </c>
      <c r="C11151" s="2">
        <v>301726531</v>
      </c>
      <c r="D11151" s="3" t="s">
        <v>12</v>
      </c>
      <c r="E11151" s="3" t="s">
        <v>7</v>
      </c>
    </row>
    <row r="11152" spans="1:5" ht="13.8" x14ac:dyDescent="0.3">
      <c r="A11152" s="4" t="s">
        <v>50</v>
      </c>
      <c r="B11152" s="4" t="s">
        <v>8</v>
      </c>
      <c r="C11152" s="2">
        <v>301747833</v>
      </c>
      <c r="D11152" s="4" t="s">
        <v>13</v>
      </c>
      <c r="E11152" s="4" t="s">
        <v>7</v>
      </c>
    </row>
    <row r="11153" spans="1:5" ht="13.8" x14ac:dyDescent="0.3">
      <c r="A11153" s="3" t="s">
        <v>50</v>
      </c>
      <c r="B11153" s="3" t="s">
        <v>8</v>
      </c>
      <c r="C11153" s="2">
        <v>300067805</v>
      </c>
      <c r="D11153" s="3" t="s">
        <v>12</v>
      </c>
      <c r="E11153" s="3" t="s">
        <v>7</v>
      </c>
    </row>
    <row r="11154" spans="1:5" ht="13.8" x14ac:dyDescent="0.3">
      <c r="A11154" s="4" t="s">
        <v>50</v>
      </c>
      <c r="B11154" s="4" t="s">
        <v>8</v>
      </c>
      <c r="C11154" s="2">
        <v>301648101</v>
      </c>
      <c r="D11154" s="4"/>
      <c r="E11154" s="4" t="s">
        <v>10</v>
      </c>
    </row>
    <row r="11155" spans="1:5" ht="13.8" x14ac:dyDescent="0.3">
      <c r="A11155" s="3" t="s">
        <v>50</v>
      </c>
      <c r="B11155" s="3" t="s">
        <v>8</v>
      </c>
      <c r="C11155" s="2">
        <v>301718613</v>
      </c>
      <c r="D11155" s="3" t="s">
        <v>9</v>
      </c>
      <c r="E11155" s="3" t="s">
        <v>7</v>
      </c>
    </row>
    <row r="11156" spans="1:5" ht="13.8" x14ac:dyDescent="0.3">
      <c r="A11156" s="4" t="s">
        <v>50</v>
      </c>
      <c r="B11156" s="4" t="s">
        <v>8</v>
      </c>
      <c r="C11156" s="2">
        <v>301723479</v>
      </c>
      <c r="D11156" s="4" t="s">
        <v>6</v>
      </c>
      <c r="E11156" s="4" t="s">
        <v>7</v>
      </c>
    </row>
    <row r="11157" spans="1:5" ht="13.8" x14ac:dyDescent="0.3">
      <c r="A11157" s="3" t="s">
        <v>50</v>
      </c>
      <c r="B11157" s="3" t="s">
        <v>8</v>
      </c>
      <c r="C11157" s="2">
        <v>301724806</v>
      </c>
      <c r="D11157" s="3"/>
      <c r="E11157" s="3" t="s">
        <v>10</v>
      </c>
    </row>
    <row r="11158" spans="1:5" ht="13.8" x14ac:dyDescent="0.3">
      <c r="A11158" s="4" t="s">
        <v>50</v>
      </c>
      <c r="B11158" s="4" t="s">
        <v>8</v>
      </c>
      <c r="C11158" s="2">
        <v>301725897</v>
      </c>
      <c r="D11158" s="4" t="s">
        <v>9</v>
      </c>
      <c r="E11158" s="4" t="s">
        <v>7</v>
      </c>
    </row>
    <row r="11159" spans="1:5" ht="13.8" x14ac:dyDescent="0.3">
      <c r="A11159" s="3" t="s">
        <v>50</v>
      </c>
      <c r="B11159" s="3" t="s">
        <v>8</v>
      </c>
      <c r="C11159" s="2">
        <v>301774595</v>
      </c>
      <c r="D11159" s="3" t="s">
        <v>14</v>
      </c>
      <c r="E11159" s="3" t="s">
        <v>15</v>
      </c>
    </row>
    <row r="11160" spans="1:5" ht="13.8" x14ac:dyDescent="0.3">
      <c r="A11160" s="4" t="s">
        <v>50</v>
      </c>
      <c r="B11160" s="4" t="s">
        <v>8</v>
      </c>
      <c r="C11160" s="2">
        <v>301199260</v>
      </c>
      <c r="D11160" s="4" t="s">
        <v>6</v>
      </c>
      <c r="E11160" s="4" t="s">
        <v>7</v>
      </c>
    </row>
    <row r="11161" spans="1:5" ht="13.8" x14ac:dyDescent="0.3">
      <c r="A11161" s="3" t="s">
        <v>50</v>
      </c>
      <c r="B11161" s="3" t="s">
        <v>8</v>
      </c>
      <c r="C11161" s="2">
        <v>301607286</v>
      </c>
      <c r="D11161" s="3" t="s">
        <v>12</v>
      </c>
      <c r="E11161" s="3" t="s">
        <v>7</v>
      </c>
    </row>
    <row r="11162" spans="1:5" ht="13.8" x14ac:dyDescent="0.3">
      <c r="A11162" s="4" t="s">
        <v>50</v>
      </c>
      <c r="B11162" s="4" t="s">
        <v>8</v>
      </c>
      <c r="C11162" s="2">
        <v>301636666</v>
      </c>
      <c r="D11162" s="4" t="s">
        <v>18</v>
      </c>
      <c r="E11162" s="4" t="s">
        <v>7</v>
      </c>
    </row>
    <row r="11163" spans="1:5" ht="13.8" x14ac:dyDescent="0.3">
      <c r="A11163" s="3" t="s">
        <v>50</v>
      </c>
      <c r="B11163" s="3" t="s">
        <v>8</v>
      </c>
      <c r="C11163" s="2">
        <v>301664894</v>
      </c>
      <c r="D11163" s="3" t="s">
        <v>12</v>
      </c>
      <c r="E11163" s="3" t="s">
        <v>7</v>
      </c>
    </row>
    <row r="11164" spans="1:5" ht="13.8" x14ac:dyDescent="0.3">
      <c r="A11164" s="4" t="s">
        <v>50</v>
      </c>
      <c r="B11164" s="4" t="s">
        <v>8</v>
      </c>
      <c r="C11164" s="2">
        <v>301691300</v>
      </c>
      <c r="D11164" s="4"/>
      <c r="E11164" s="4" t="s">
        <v>10</v>
      </c>
    </row>
    <row r="11165" spans="1:5" ht="13.8" x14ac:dyDescent="0.3">
      <c r="A11165" s="3" t="s">
        <v>50</v>
      </c>
      <c r="B11165" s="3" t="s">
        <v>8</v>
      </c>
      <c r="C11165" s="2">
        <v>301748868</v>
      </c>
      <c r="D11165" s="3" t="s">
        <v>26</v>
      </c>
      <c r="E11165" s="3" t="s">
        <v>7</v>
      </c>
    </row>
    <row r="11166" spans="1:5" ht="13.8" x14ac:dyDescent="0.3">
      <c r="A11166" s="4" t="s">
        <v>50</v>
      </c>
      <c r="B11166" s="4" t="s">
        <v>8</v>
      </c>
      <c r="C11166" s="2">
        <v>301754975</v>
      </c>
      <c r="D11166" s="4" t="s">
        <v>18</v>
      </c>
      <c r="E11166" s="4" t="s">
        <v>7</v>
      </c>
    </row>
    <row r="11167" spans="1:5" ht="13.8" x14ac:dyDescent="0.3">
      <c r="A11167" s="3" t="s">
        <v>50</v>
      </c>
      <c r="B11167" s="3" t="s">
        <v>8</v>
      </c>
      <c r="C11167" s="2">
        <v>301646651</v>
      </c>
      <c r="D11167" s="3"/>
      <c r="E11167" s="3" t="s">
        <v>10</v>
      </c>
    </row>
    <row r="11168" spans="1:5" ht="13.8" x14ac:dyDescent="0.3">
      <c r="A11168" s="4" t="s">
        <v>50</v>
      </c>
      <c r="B11168" s="4" t="s">
        <v>8</v>
      </c>
      <c r="C11168" s="2">
        <v>301679073</v>
      </c>
      <c r="D11168" s="4" t="s">
        <v>12</v>
      </c>
      <c r="E11168" s="4" t="s">
        <v>7</v>
      </c>
    </row>
    <row r="11169" spans="1:5" ht="13.8" x14ac:dyDescent="0.3">
      <c r="A11169" s="3" t="s">
        <v>50</v>
      </c>
      <c r="B11169" s="3" t="s">
        <v>8</v>
      </c>
      <c r="C11169" s="2">
        <v>301727456</v>
      </c>
      <c r="D11169" s="3"/>
      <c r="E11169" s="3" t="s">
        <v>10</v>
      </c>
    </row>
    <row r="11170" spans="1:5" ht="13.8" x14ac:dyDescent="0.3">
      <c r="A11170" s="4" t="s">
        <v>50</v>
      </c>
      <c r="B11170" s="4" t="s">
        <v>8</v>
      </c>
      <c r="C11170" s="2">
        <v>301771619</v>
      </c>
      <c r="D11170" s="4" t="s">
        <v>17</v>
      </c>
      <c r="E11170" s="4" t="s">
        <v>7</v>
      </c>
    </row>
    <row r="11171" spans="1:5" ht="13.8" x14ac:dyDescent="0.3">
      <c r="A11171" s="3" t="s">
        <v>50</v>
      </c>
      <c r="B11171" s="3" t="s">
        <v>8</v>
      </c>
      <c r="C11171" s="2">
        <v>301682513</v>
      </c>
      <c r="D11171" s="3" t="s">
        <v>6</v>
      </c>
      <c r="E11171" s="3" t="s">
        <v>7</v>
      </c>
    </row>
    <row r="11172" spans="1:5" ht="13.8" x14ac:dyDescent="0.3">
      <c r="A11172" s="4" t="s">
        <v>50</v>
      </c>
      <c r="B11172" s="4" t="s">
        <v>8</v>
      </c>
      <c r="C11172" s="2">
        <v>301695618</v>
      </c>
      <c r="D11172" s="4" t="s">
        <v>9</v>
      </c>
      <c r="E11172" s="4" t="s">
        <v>7</v>
      </c>
    </row>
    <row r="11173" spans="1:5" ht="13.8" x14ac:dyDescent="0.3">
      <c r="A11173" s="3" t="s">
        <v>50</v>
      </c>
      <c r="B11173" s="3" t="s">
        <v>8</v>
      </c>
      <c r="C11173" s="2">
        <v>301739511</v>
      </c>
      <c r="D11173" s="3" t="s">
        <v>13</v>
      </c>
      <c r="E11173" s="3" t="s">
        <v>7</v>
      </c>
    </row>
    <row r="11174" spans="1:5" ht="13.8" x14ac:dyDescent="0.3">
      <c r="A11174" s="4" t="s">
        <v>50</v>
      </c>
      <c r="B11174" s="4" t="s">
        <v>8</v>
      </c>
      <c r="C11174" s="2">
        <v>300815624</v>
      </c>
      <c r="D11174" s="4" t="s">
        <v>14</v>
      </c>
      <c r="E11174" s="4" t="s">
        <v>23</v>
      </c>
    </row>
    <row r="11175" spans="1:5" ht="13.8" x14ac:dyDescent="0.3">
      <c r="A11175" s="3" t="s">
        <v>50</v>
      </c>
      <c r="B11175" s="3" t="s">
        <v>8</v>
      </c>
      <c r="C11175" s="2">
        <v>301303964</v>
      </c>
      <c r="D11175" s="3"/>
      <c r="E11175" s="3" t="s">
        <v>10</v>
      </c>
    </row>
    <row r="11176" spans="1:5" ht="13.8" x14ac:dyDescent="0.3">
      <c r="A11176" s="4" t="s">
        <v>50</v>
      </c>
      <c r="B11176" s="4" t="s">
        <v>8</v>
      </c>
      <c r="C11176" s="2">
        <v>301726511</v>
      </c>
      <c r="D11176" s="4" t="s">
        <v>13</v>
      </c>
      <c r="E11176" s="4" t="s">
        <v>7</v>
      </c>
    </row>
    <row r="11177" spans="1:5" ht="13.8" x14ac:dyDescent="0.3">
      <c r="A11177" s="3" t="s">
        <v>50</v>
      </c>
      <c r="B11177" s="3" t="s">
        <v>8</v>
      </c>
      <c r="C11177" s="2">
        <v>301698311</v>
      </c>
      <c r="D11177" s="3" t="s">
        <v>13</v>
      </c>
      <c r="E11177" s="3" t="s">
        <v>20</v>
      </c>
    </row>
    <row r="11178" spans="1:5" ht="13.8" x14ac:dyDescent="0.3">
      <c r="A11178" s="4" t="s">
        <v>50</v>
      </c>
      <c r="B11178" s="4" t="s">
        <v>8</v>
      </c>
      <c r="C11178" s="2">
        <v>301719950</v>
      </c>
      <c r="D11178" s="4" t="s">
        <v>13</v>
      </c>
      <c r="E11178" s="4" t="s">
        <v>7</v>
      </c>
    </row>
    <row r="11179" spans="1:5" ht="13.8" x14ac:dyDescent="0.3">
      <c r="A11179" s="3" t="s">
        <v>50</v>
      </c>
      <c r="B11179" s="3" t="s">
        <v>8</v>
      </c>
      <c r="C11179" s="2">
        <v>300287210</v>
      </c>
      <c r="D11179" s="3" t="s">
        <v>14</v>
      </c>
      <c r="E11179" s="3" t="s">
        <v>15</v>
      </c>
    </row>
    <row r="11180" spans="1:5" ht="13.8" x14ac:dyDescent="0.3">
      <c r="A11180" s="4" t="s">
        <v>50</v>
      </c>
      <c r="B11180" s="4" t="s">
        <v>8</v>
      </c>
      <c r="C11180" s="2">
        <v>301094347</v>
      </c>
      <c r="D11180" s="4"/>
      <c r="E11180" s="4" t="s">
        <v>10</v>
      </c>
    </row>
    <row r="11181" spans="1:5" ht="13.8" x14ac:dyDescent="0.3">
      <c r="A11181" s="3" t="s">
        <v>50</v>
      </c>
      <c r="B11181" s="3" t="s">
        <v>8</v>
      </c>
      <c r="C11181" s="2">
        <v>301695635</v>
      </c>
      <c r="D11181" s="3" t="s">
        <v>14</v>
      </c>
      <c r="E11181" s="3" t="s">
        <v>15</v>
      </c>
    </row>
    <row r="11182" spans="1:5" ht="13.8" x14ac:dyDescent="0.3">
      <c r="A11182" s="4" t="s">
        <v>50</v>
      </c>
      <c r="B11182" s="4" t="s">
        <v>8</v>
      </c>
      <c r="C11182" s="2">
        <v>301696996</v>
      </c>
      <c r="D11182" s="4"/>
      <c r="E11182" s="4" t="s">
        <v>10</v>
      </c>
    </row>
    <row r="11183" spans="1:5" ht="13.8" x14ac:dyDescent="0.3">
      <c r="A11183" s="3" t="s">
        <v>50</v>
      </c>
      <c r="B11183" s="3" t="s">
        <v>8</v>
      </c>
      <c r="C11183" s="2">
        <v>301732674</v>
      </c>
      <c r="D11183" s="3" t="s">
        <v>14</v>
      </c>
      <c r="E11183" s="3" t="s">
        <v>15</v>
      </c>
    </row>
    <row r="11184" spans="1:5" ht="13.8" x14ac:dyDescent="0.3">
      <c r="A11184" s="4" t="s">
        <v>50</v>
      </c>
      <c r="B11184" s="4" t="s">
        <v>8</v>
      </c>
      <c r="C11184" s="2">
        <v>301684084</v>
      </c>
      <c r="D11184" s="4" t="s">
        <v>9</v>
      </c>
      <c r="E11184" s="4" t="s">
        <v>20</v>
      </c>
    </row>
    <row r="11185" spans="1:5" ht="13.8" x14ac:dyDescent="0.3">
      <c r="A11185" s="3" t="s">
        <v>50</v>
      </c>
      <c r="B11185" s="3" t="s">
        <v>8</v>
      </c>
      <c r="C11185" s="2">
        <v>301529469</v>
      </c>
      <c r="D11185" s="3" t="s">
        <v>26</v>
      </c>
      <c r="E11185" s="3" t="s">
        <v>20</v>
      </c>
    </row>
    <row r="11186" spans="1:5" ht="13.8" x14ac:dyDescent="0.3">
      <c r="A11186" s="4" t="s">
        <v>50</v>
      </c>
      <c r="B11186" s="4" t="s">
        <v>8</v>
      </c>
      <c r="C11186" s="2">
        <v>301795487</v>
      </c>
      <c r="D11186" s="4" t="s">
        <v>13</v>
      </c>
      <c r="E11186" s="4" t="s">
        <v>20</v>
      </c>
    </row>
    <row r="11187" spans="1:5" ht="13.8" x14ac:dyDescent="0.3">
      <c r="A11187" s="3" t="s">
        <v>50</v>
      </c>
      <c r="B11187" s="3" t="s">
        <v>8</v>
      </c>
      <c r="C11187" s="2">
        <v>301802689</v>
      </c>
      <c r="D11187" s="3" t="s">
        <v>22</v>
      </c>
      <c r="E11187" s="3" t="s">
        <v>20</v>
      </c>
    </row>
    <row r="11188" spans="1:5" ht="13.8" x14ac:dyDescent="0.3">
      <c r="A11188" s="4" t="s">
        <v>50</v>
      </c>
      <c r="B11188" s="4" t="s">
        <v>8</v>
      </c>
      <c r="C11188" s="2">
        <v>301802693</v>
      </c>
      <c r="D11188" s="4" t="s">
        <v>19</v>
      </c>
      <c r="E11188" s="4" t="s">
        <v>20</v>
      </c>
    </row>
    <row r="11189" spans="1:5" ht="13.8" x14ac:dyDescent="0.3">
      <c r="A11189" s="3" t="s">
        <v>50</v>
      </c>
      <c r="B11189" s="3" t="s">
        <v>8</v>
      </c>
      <c r="C11189" s="2">
        <v>301802903</v>
      </c>
      <c r="D11189" s="3" t="s">
        <v>12</v>
      </c>
      <c r="E11189" s="3" t="s">
        <v>20</v>
      </c>
    </row>
    <row r="11190" spans="1:5" ht="13.8" x14ac:dyDescent="0.3">
      <c r="A11190" s="4" t="s">
        <v>50</v>
      </c>
      <c r="B11190" s="4" t="s">
        <v>8</v>
      </c>
      <c r="C11190" s="2">
        <v>301802919</v>
      </c>
      <c r="D11190" s="4" t="s">
        <v>22</v>
      </c>
      <c r="E11190" s="4" t="s">
        <v>20</v>
      </c>
    </row>
    <row r="11191" spans="1:5" ht="13.8" x14ac:dyDescent="0.3">
      <c r="A11191" s="3" t="s">
        <v>50</v>
      </c>
      <c r="B11191" s="3" t="s">
        <v>8</v>
      </c>
      <c r="C11191" s="2">
        <v>301802980</v>
      </c>
      <c r="D11191" s="3" t="s">
        <v>14</v>
      </c>
      <c r="E11191" s="3" t="s">
        <v>23</v>
      </c>
    </row>
    <row r="11192" spans="1:5" ht="13.8" x14ac:dyDescent="0.3">
      <c r="A11192" s="4" t="s">
        <v>50</v>
      </c>
      <c r="B11192" s="4" t="s">
        <v>8</v>
      </c>
      <c r="C11192" s="2">
        <v>301802992</v>
      </c>
      <c r="D11192" s="4" t="s">
        <v>17</v>
      </c>
      <c r="E11192" s="4" t="s">
        <v>20</v>
      </c>
    </row>
    <row r="11193" spans="1:5" ht="13.8" x14ac:dyDescent="0.3">
      <c r="A11193" s="3" t="s">
        <v>50</v>
      </c>
      <c r="B11193" s="3" t="s">
        <v>8</v>
      </c>
      <c r="C11193" s="2">
        <v>301859935</v>
      </c>
      <c r="D11193" s="3" t="s">
        <v>19</v>
      </c>
      <c r="E11193" s="3" t="s">
        <v>20</v>
      </c>
    </row>
    <row r="11194" spans="1:5" ht="13.8" x14ac:dyDescent="0.3">
      <c r="A11194" s="4" t="s">
        <v>50</v>
      </c>
      <c r="B11194" s="4" t="s">
        <v>8</v>
      </c>
      <c r="C11194" s="2">
        <v>301648494</v>
      </c>
      <c r="D11194" s="4" t="s">
        <v>6</v>
      </c>
      <c r="E11194" s="4" t="s">
        <v>7</v>
      </c>
    </row>
    <row r="11195" spans="1:5" ht="13.8" x14ac:dyDescent="0.3">
      <c r="A11195" s="3" t="s">
        <v>50</v>
      </c>
      <c r="B11195" s="3" t="s">
        <v>8</v>
      </c>
      <c r="C11195" s="2">
        <v>301507534</v>
      </c>
      <c r="D11195" s="3" t="s">
        <v>14</v>
      </c>
      <c r="E11195" s="3" t="s">
        <v>15</v>
      </c>
    </row>
    <row r="11196" spans="1:5" ht="13.8" x14ac:dyDescent="0.3">
      <c r="A11196" s="4" t="s">
        <v>50</v>
      </c>
      <c r="B11196" s="4" t="s">
        <v>8</v>
      </c>
      <c r="C11196" s="2">
        <v>301694999</v>
      </c>
      <c r="D11196" s="4" t="s">
        <v>14</v>
      </c>
      <c r="E11196" s="4" t="s">
        <v>15</v>
      </c>
    </row>
    <row r="11197" spans="1:5" ht="13.8" x14ac:dyDescent="0.3">
      <c r="A11197" s="3" t="s">
        <v>50</v>
      </c>
      <c r="B11197" s="3" t="s">
        <v>8</v>
      </c>
      <c r="C11197" s="2">
        <v>301723385</v>
      </c>
      <c r="D11197" s="3" t="s">
        <v>14</v>
      </c>
      <c r="E11197" s="3" t="s">
        <v>15</v>
      </c>
    </row>
    <row r="11198" spans="1:5" ht="13.8" x14ac:dyDescent="0.3">
      <c r="A11198" s="4" t="s">
        <v>50</v>
      </c>
      <c r="B11198" s="4" t="s">
        <v>8</v>
      </c>
      <c r="C11198" s="2">
        <v>301768613</v>
      </c>
      <c r="D11198" s="4" t="s">
        <v>9</v>
      </c>
      <c r="E11198" s="4" t="s">
        <v>7</v>
      </c>
    </row>
    <row r="11199" spans="1:5" ht="13.8" x14ac:dyDescent="0.3">
      <c r="A11199" s="3" t="s">
        <v>50</v>
      </c>
      <c r="B11199" s="3" t="s">
        <v>8</v>
      </c>
      <c r="C11199" s="2">
        <v>301770776</v>
      </c>
      <c r="D11199" s="3" t="s">
        <v>22</v>
      </c>
      <c r="E11199" s="3" t="s">
        <v>7</v>
      </c>
    </row>
    <row r="11200" spans="1:5" ht="13.8" x14ac:dyDescent="0.3">
      <c r="A11200" s="4" t="s">
        <v>50</v>
      </c>
      <c r="B11200" s="4" t="s">
        <v>8</v>
      </c>
      <c r="C11200" s="2">
        <v>301772551</v>
      </c>
      <c r="D11200" s="4" t="s">
        <v>6</v>
      </c>
      <c r="E11200" s="4" t="s">
        <v>7</v>
      </c>
    </row>
    <row r="11201" spans="1:5" ht="13.8" x14ac:dyDescent="0.3">
      <c r="A11201" s="3" t="s">
        <v>50</v>
      </c>
      <c r="B11201" s="3" t="s">
        <v>8</v>
      </c>
      <c r="C11201" s="2">
        <v>301774595</v>
      </c>
      <c r="D11201" s="3"/>
      <c r="E11201" s="3" t="s">
        <v>10</v>
      </c>
    </row>
    <row r="11202" spans="1:5" ht="13.8" x14ac:dyDescent="0.3">
      <c r="A11202" s="4" t="s">
        <v>50</v>
      </c>
      <c r="B11202" s="4" t="s">
        <v>8</v>
      </c>
      <c r="C11202" s="2">
        <v>301775945</v>
      </c>
      <c r="D11202" s="4" t="s">
        <v>24</v>
      </c>
      <c r="E11202" s="4" t="s">
        <v>7</v>
      </c>
    </row>
    <row r="11203" spans="1:5" ht="13.8" x14ac:dyDescent="0.3">
      <c r="A11203" s="3" t="s">
        <v>50</v>
      </c>
      <c r="B11203" s="3" t="s">
        <v>8</v>
      </c>
      <c r="C11203" s="2">
        <v>301777729</v>
      </c>
      <c r="D11203" s="3" t="s">
        <v>13</v>
      </c>
      <c r="E11203" s="3" t="s">
        <v>7</v>
      </c>
    </row>
    <row r="11204" spans="1:5" ht="13.8" x14ac:dyDescent="0.3">
      <c r="A11204" s="4" t="s">
        <v>50</v>
      </c>
      <c r="B11204" s="4" t="s">
        <v>8</v>
      </c>
      <c r="C11204" s="2">
        <v>301779888</v>
      </c>
      <c r="D11204" s="4" t="s">
        <v>22</v>
      </c>
      <c r="E11204" s="4" t="s">
        <v>7</v>
      </c>
    </row>
    <row r="11205" spans="1:5" ht="13.8" x14ac:dyDescent="0.3">
      <c r="A11205" s="3" t="s">
        <v>50</v>
      </c>
      <c r="B11205" s="3" t="s">
        <v>8</v>
      </c>
      <c r="C11205" s="2">
        <v>301661633</v>
      </c>
      <c r="D11205" s="3" t="s">
        <v>6</v>
      </c>
      <c r="E11205" s="3" t="s">
        <v>7</v>
      </c>
    </row>
    <row r="11206" spans="1:5" ht="13.8" x14ac:dyDescent="0.3">
      <c r="A11206" s="4" t="s">
        <v>50</v>
      </c>
      <c r="B11206" s="4" t="s">
        <v>8</v>
      </c>
      <c r="C11206" s="2">
        <v>301673662</v>
      </c>
      <c r="D11206" s="4" t="s">
        <v>24</v>
      </c>
      <c r="E11206" s="4" t="s">
        <v>7</v>
      </c>
    </row>
    <row r="11207" spans="1:5" ht="13.8" x14ac:dyDescent="0.3">
      <c r="A11207" s="3" t="s">
        <v>50</v>
      </c>
      <c r="B11207" s="3" t="s">
        <v>8</v>
      </c>
      <c r="C11207" s="2">
        <v>301698039</v>
      </c>
      <c r="D11207" s="3"/>
      <c r="E11207" s="3" t="s">
        <v>10</v>
      </c>
    </row>
    <row r="11208" spans="1:5" ht="13.8" x14ac:dyDescent="0.3">
      <c r="A11208" s="4" t="s">
        <v>50</v>
      </c>
      <c r="B11208" s="4" t="s">
        <v>8</v>
      </c>
      <c r="C11208" s="2">
        <v>301733570</v>
      </c>
      <c r="D11208" s="4" t="s">
        <v>25</v>
      </c>
      <c r="E11208" s="4" t="s">
        <v>7</v>
      </c>
    </row>
    <row r="11209" spans="1:5" ht="13.8" x14ac:dyDescent="0.3">
      <c r="A11209" s="3" t="s">
        <v>50</v>
      </c>
      <c r="B11209" s="3" t="s">
        <v>8</v>
      </c>
      <c r="C11209" s="2">
        <v>301757748</v>
      </c>
      <c r="D11209" s="3" t="s">
        <v>24</v>
      </c>
      <c r="E11209" s="3" t="s">
        <v>7</v>
      </c>
    </row>
    <row r="11210" spans="1:5" ht="13.8" x14ac:dyDescent="0.3">
      <c r="A11210" s="4" t="s">
        <v>50</v>
      </c>
      <c r="B11210" s="4" t="s">
        <v>8</v>
      </c>
      <c r="C11210" s="2">
        <v>301766842</v>
      </c>
      <c r="D11210" s="4" t="s">
        <v>9</v>
      </c>
      <c r="E11210" s="4" t="s">
        <v>7</v>
      </c>
    </row>
    <row r="11211" spans="1:5" ht="13.8" x14ac:dyDescent="0.3">
      <c r="A11211" s="3" t="s">
        <v>50</v>
      </c>
      <c r="B11211" s="3" t="s">
        <v>8</v>
      </c>
      <c r="C11211" s="2">
        <v>301771957</v>
      </c>
      <c r="D11211" s="3" t="s">
        <v>25</v>
      </c>
      <c r="E11211" s="3" t="s">
        <v>7</v>
      </c>
    </row>
    <row r="11212" spans="1:5" ht="13.8" x14ac:dyDescent="0.3">
      <c r="A11212" s="4" t="s">
        <v>50</v>
      </c>
      <c r="B11212" s="4" t="s">
        <v>8</v>
      </c>
      <c r="C11212" s="2">
        <v>301786290</v>
      </c>
      <c r="D11212" s="4"/>
      <c r="E11212" s="4" t="s">
        <v>10</v>
      </c>
    </row>
    <row r="11213" spans="1:5" ht="13.8" x14ac:dyDescent="0.3">
      <c r="A11213" s="3" t="s">
        <v>50</v>
      </c>
      <c r="B11213" s="3" t="s">
        <v>8</v>
      </c>
      <c r="C11213" s="2">
        <v>301381687</v>
      </c>
      <c r="D11213" s="3" t="s">
        <v>18</v>
      </c>
      <c r="E11213" s="3" t="s">
        <v>7</v>
      </c>
    </row>
    <row r="11214" spans="1:5" ht="13.8" x14ac:dyDescent="0.3">
      <c r="A11214" s="4" t="s">
        <v>50</v>
      </c>
      <c r="B11214" s="4" t="s">
        <v>8</v>
      </c>
      <c r="C11214" s="2">
        <v>301561936</v>
      </c>
      <c r="D11214" s="4" t="s">
        <v>13</v>
      </c>
      <c r="E11214" s="4" t="s">
        <v>7</v>
      </c>
    </row>
    <row r="11215" spans="1:5" ht="13.8" x14ac:dyDescent="0.3">
      <c r="A11215" s="3" t="s">
        <v>50</v>
      </c>
      <c r="B11215" s="3" t="s">
        <v>8</v>
      </c>
      <c r="C11215" s="2">
        <v>301787261</v>
      </c>
      <c r="D11215" s="3" t="s">
        <v>26</v>
      </c>
      <c r="E11215" s="3" t="s">
        <v>7</v>
      </c>
    </row>
    <row r="11216" spans="1:5" ht="13.8" x14ac:dyDescent="0.3">
      <c r="A11216" s="4" t="s">
        <v>50</v>
      </c>
      <c r="B11216" s="4" t="s">
        <v>8</v>
      </c>
      <c r="C11216" s="2">
        <v>301787457</v>
      </c>
      <c r="D11216" s="4" t="s">
        <v>13</v>
      </c>
      <c r="E11216" s="4" t="s">
        <v>7</v>
      </c>
    </row>
    <row r="11217" spans="1:5" ht="13.8" x14ac:dyDescent="0.3">
      <c r="A11217" s="3" t="s">
        <v>50</v>
      </c>
      <c r="B11217" s="3" t="s">
        <v>8</v>
      </c>
      <c r="C11217" s="2">
        <v>301795284</v>
      </c>
      <c r="D11217" s="3" t="s">
        <v>13</v>
      </c>
      <c r="E11217" s="3" t="s">
        <v>7</v>
      </c>
    </row>
    <row r="11218" spans="1:5" ht="13.8" x14ac:dyDescent="0.3">
      <c r="A11218" s="4" t="s">
        <v>50</v>
      </c>
      <c r="B11218" s="4" t="s">
        <v>8</v>
      </c>
      <c r="C11218" s="2">
        <v>301637344</v>
      </c>
      <c r="D11218" s="4" t="s">
        <v>12</v>
      </c>
      <c r="E11218" s="4" t="s">
        <v>7</v>
      </c>
    </row>
    <row r="11219" spans="1:5" ht="13.8" x14ac:dyDescent="0.3">
      <c r="A11219" s="3" t="s">
        <v>50</v>
      </c>
      <c r="B11219" s="3" t="s">
        <v>8</v>
      </c>
      <c r="C11219" s="2">
        <v>301744101</v>
      </c>
      <c r="D11219" s="3" t="s">
        <v>12</v>
      </c>
      <c r="E11219" s="3" t="s">
        <v>7</v>
      </c>
    </row>
    <row r="11220" spans="1:5" ht="13.8" x14ac:dyDescent="0.3">
      <c r="A11220" s="4" t="s">
        <v>50</v>
      </c>
      <c r="B11220" s="4" t="s">
        <v>8</v>
      </c>
      <c r="C11220" s="2">
        <v>301751217</v>
      </c>
      <c r="D11220" s="4" t="s">
        <v>24</v>
      </c>
      <c r="E11220" s="4" t="s">
        <v>7</v>
      </c>
    </row>
    <row r="11221" spans="1:5" ht="13.8" x14ac:dyDescent="0.3">
      <c r="A11221" s="3" t="s">
        <v>50</v>
      </c>
      <c r="B11221" s="3" t="s">
        <v>8</v>
      </c>
      <c r="C11221" s="2">
        <v>301755670</v>
      </c>
      <c r="D11221" s="3" t="s">
        <v>13</v>
      </c>
      <c r="E11221" s="3" t="s">
        <v>7</v>
      </c>
    </row>
    <row r="11222" spans="1:5" ht="13.8" x14ac:dyDescent="0.3">
      <c r="A11222" s="4" t="s">
        <v>50</v>
      </c>
      <c r="B11222" s="4" t="s">
        <v>8</v>
      </c>
      <c r="C11222" s="2">
        <v>301763736</v>
      </c>
      <c r="D11222" s="4" t="s">
        <v>13</v>
      </c>
      <c r="E11222" s="4" t="s">
        <v>7</v>
      </c>
    </row>
    <row r="11223" spans="1:5" ht="13.8" x14ac:dyDescent="0.3">
      <c r="A11223" s="3" t="s">
        <v>50</v>
      </c>
      <c r="B11223" s="3" t="s">
        <v>8</v>
      </c>
      <c r="C11223" s="2">
        <v>301766524</v>
      </c>
      <c r="D11223" s="3" t="s">
        <v>26</v>
      </c>
      <c r="E11223" s="3" t="s">
        <v>7</v>
      </c>
    </row>
    <row r="11224" spans="1:5" ht="13.8" x14ac:dyDescent="0.3">
      <c r="A11224" s="4" t="s">
        <v>50</v>
      </c>
      <c r="B11224" s="4" t="s">
        <v>8</v>
      </c>
      <c r="C11224" s="2">
        <v>301768726</v>
      </c>
      <c r="D11224" s="4" t="s">
        <v>9</v>
      </c>
      <c r="E11224" s="4" t="s">
        <v>7</v>
      </c>
    </row>
    <row r="11225" spans="1:5" ht="13.8" x14ac:dyDescent="0.3">
      <c r="A11225" s="3" t="s">
        <v>50</v>
      </c>
      <c r="B11225" s="3" t="s">
        <v>8</v>
      </c>
      <c r="C11225" s="2">
        <v>301775480</v>
      </c>
      <c r="D11225" s="3" t="s">
        <v>26</v>
      </c>
      <c r="E11225" s="3" t="s">
        <v>7</v>
      </c>
    </row>
    <row r="11226" spans="1:5" ht="13.8" x14ac:dyDescent="0.3">
      <c r="A11226" s="4" t="s">
        <v>50</v>
      </c>
      <c r="B11226" s="4" t="s">
        <v>8</v>
      </c>
      <c r="C11226" s="2">
        <v>301093000</v>
      </c>
      <c r="D11226" s="4" t="s">
        <v>6</v>
      </c>
      <c r="E11226" s="4" t="s">
        <v>7</v>
      </c>
    </row>
    <row r="11227" spans="1:5" ht="13.8" x14ac:dyDescent="0.3">
      <c r="A11227" s="3" t="s">
        <v>50</v>
      </c>
      <c r="B11227" s="3" t="s">
        <v>8</v>
      </c>
      <c r="C11227" s="2">
        <v>301531431</v>
      </c>
      <c r="D11227" s="3" t="s">
        <v>13</v>
      </c>
      <c r="E11227" s="3" t="s">
        <v>7</v>
      </c>
    </row>
    <row r="11228" spans="1:5" ht="13.8" x14ac:dyDescent="0.3">
      <c r="A11228" s="4" t="s">
        <v>50</v>
      </c>
      <c r="B11228" s="4" t="s">
        <v>8</v>
      </c>
      <c r="C11228" s="2">
        <v>301691296</v>
      </c>
      <c r="D11228" s="4" t="s">
        <v>25</v>
      </c>
      <c r="E11228" s="4" t="s">
        <v>7</v>
      </c>
    </row>
    <row r="11229" spans="1:5" ht="13.8" x14ac:dyDescent="0.3">
      <c r="A11229" s="3" t="s">
        <v>50</v>
      </c>
      <c r="B11229" s="3" t="s">
        <v>8</v>
      </c>
      <c r="C11229" s="2">
        <v>301735700</v>
      </c>
      <c r="D11229" s="3" t="s">
        <v>17</v>
      </c>
      <c r="E11229" s="3" t="s">
        <v>7</v>
      </c>
    </row>
    <row r="11230" spans="1:5" ht="13.8" x14ac:dyDescent="0.3">
      <c r="A11230" s="4" t="s">
        <v>50</v>
      </c>
      <c r="B11230" s="4" t="s">
        <v>8</v>
      </c>
      <c r="C11230" s="2">
        <v>301749389</v>
      </c>
      <c r="D11230" s="4" t="s">
        <v>24</v>
      </c>
      <c r="E11230" s="4" t="s">
        <v>7</v>
      </c>
    </row>
    <row r="11231" spans="1:5" ht="13.8" x14ac:dyDescent="0.3">
      <c r="A11231" s="3" t="s">
        <v>50</v>
      </c>
      <c r="B11231" s="3" t="s">
        <v>8</v>
      </c>
      <c r="C11231" s="2">
        <v>301759409</v>
      </c>
      <c r="D11231" s="3" t="s">
        <v>25</v>
      </c>
      <c r="E11231" s="3" t="s">
        <v>7</v>
      </c>
    </row>
    <row r="11232" spans="1:5" ht="13.8" x14ac:dyDescent="0.3">
      <c r="A11232" s="4" t="s">
        <v>50</v>
      </c>
      <c r="B11232" s="4" t="s">
        <v>8</v>
      </c>
      <c r="C11232" s="2">
        <v>301772465</v>
      </c>
      <c r="D11232" s="4" t="s">
        <v>9</v>
      </c>
      <c r="E11232" s="4" t="s">
        <v>7</v>
      </c>
    </row>
    <row r="11233" spans="1:5" ht="13.8" x14ac:dyDescent="0.3">
      <c r="A11233" s="3" t="s">
        <v>50</v>
      </c>
      <c r="B11233" s="3" t="s">
        <v>8</v>
      </c>
      <c r="C11233" s="2">
        <v>300884737</v>
      </c>
      <c r="D11233" s="3"/>
      <c r="E11233" s="3" t="s">
        <v>10</v>
      </c>
    </row>
    <row r="11234" spans="1:5" ht="13.8" x14ac:dyDescent="0.3">
      <c r="A11234" s="4" t="s">
        <v>50</v>
      </c>
      <c r="B11234" s="4" t="s">
        <v>8</v>
      </c>
      <c r="C11234" s="2">
        <v>301718530</v>
      </c>
      <c r="D11234" s="4" t="s">
        <v>14</v>
      </c>
      <c r="E11234" s="4" t="s">
        <v>15</v>
      </c>
    </row>
    <row r="11235" spans="1:5" ht="13.8" x14ac:dyDescent="0.3">
      <c r="A11235" s="3" t="s">
        <v>50</v>
      </c>
      <c r="B11235" s="3" t="s">
        <v>8</v>
      </c>
      <c r="C11235" s="2">
        <v>301766232</v>
      </c>
      <c r="D11235" s="3" t="s">
        <v>14</v>
      </c>
      <c r="E11235" s="3" t="s">
        <v>15</v>
      </c>
    </row>
    <row r="11236" spans="1:5" ht="13.8" x14ac:dyDescent="0.3">
      <c r="A11236" s="4" t="s">
        <v>50</v>
      </c>
      <c r="B11236" s="4" t="s">
        <v>8</v>
      </c>
      <c r="C11236" s="2">
        <v>301767739</v>
      </c>
      <c r="D11236" s="4" t="s">
        <v>14</v>
      </c>
      <c r="E11236" s="4" t="s">
        <v>15</v>
      </c>
    </row>
    <row r="11237" spans="1:5" ht="13.8" x14ac:dyDescent="0.3">
      <c r="A11237" s="3" t="s">
        <v>50</v>
      </c>
      <c r="B11237" s="3" t="s">
        <v>8</v>
      </c>
      <c r="C11237" s="2">
        <v>301767980</v>
      </c>
      <c r="D11237" s="3" t="s">
        <v>13</v>
      </c>
      <c r="E11237" s="3" t="s">
        <v>7</v>
      </c>
    </row>
    <row r="11238" spans="1:5" ht="13.8" x14ac:dyDescent="0.3">
      <c r="A11238" s="4" t="s">
        <v>50</v>
      </c>
      <c r="B11238" s="4" t="s">
        <v>8</v>
      </c>
      <c r="C11238" s="2">
        <v>301768500</v>
      </c>
      <c r="D11238" s="4" t="s">
        <v>9</v>
      </c>
      <c r="E11238" s="4" t="s">
        <v>7</v>
      </c>
    </row>
    <row r="11239" spans="1:5" ht="13.8" x14ac:dyDescent="0.3">
      <c r="A11239" s="3" t="s">
        <v>50</v>
      </c>
      <c r="B11239" s="3" t="s">
        <v>8</v>
      </c>
      <c r="C11239" s="2">
        <v>301777917</v>
      </c>
      <c r="D11239" s="3" t="s">
        <v>12</v>
      </c>
      <c r="E11239" s="3" t="s">
        <v>7</v>
      </c>
    </row>
    <row r="11240" spans="1:5" ht="13.8" x14ac:dyDescent="0.3">
      <c r="A11240" s="4" t="s">
        <v>50</v>
      </c>
      <c r="B11240" s="4" t="s">
        <v>8</v>
      </c>
      <c r="C11240" s="2">
        <v>301555360</v>
      </c>
      <c r="D11240" s="4" t="s">
        <v>19</v>
      </c>
      <c r="E11240" s="4" t="s">
        <v>7</v>
      </c>
    </row>
    <row r="11241" spans="1:5" ht="13.8" x14ac:dyDescent="0.3">
      <c r="A11241" s="3" t="s">
        <v>50</v>
      </c>
      <c r="B11241" s="3" t="s">
        <v>8</v>
      </c>
      <c r="C11241" s="2">
        <v>301645285</v>
      </c>
      <c r="D11241" s="3"/>
      <c r="E11241" s="3" t="s">
        <v>10</v>
      </c>
    </row>
    <row r="11242" spans="1:5" ht="13.8" x14ac:dyDescent="0.3">
      <c r="A11242" s="4" t="s">
        <v>50</v>
      </c>
      <c r="B11242" s="4" t="s">
        <v>8</v>
      </c>
      <c r="C11242" s="2">
        <v>301733255</v>
      </c>
      <c r="D11242" s="4" t="s">
        <v>9</v>
      </c>
      <c r="E11242" s="4" t="s">
        <v>7</v>
      </c>
    </row>
    <row r="11243" spans="1:5" ht="13.8" x14ac:dyDescent="0.3">
      <c r="A11243" s="3" t="s">
        <v>50</v>
      </c>
      <c r="B11243" s="3" t="s">
        <v>8</v>
      </c>
      <c r="C11243" s="2">
        <v>301751263</v>
      </c>
      <c r="D11243" s="3" t="s">
        <v>24</v>
      </c>
      <c r="E11243" s="3" t="s">
        <v>7</v>
      </c>
    </row>
    <row r="11244" spans="1:5" ht="13.8" x14ac:dyDescent="0.3">
      <c r="A11244" s="4" t="s">
        <v>50</v>
      </c>
      <c r="B11244" s="4" t="s">
        <v>8</v>
      </c>
      <c r="C11244" s="2">
        <v>301766072</v>
      </c>
      <c r="D11244" s="4" t="s">
        <v>13</v>
      </c>
      <c r="E11244" s="4" t="s">
        <v>7</v>
      </c>
    </row>
    <row r="11245" spans="1:5" ht="13.8" x14ac:dyDescent="0.3">
      <c r="A11245" s="3" t="s">
        <v>50</v>
      </c>
      <c r="B11245" s="3" t="s">
        <v>8</v>
      </c>
      <c r="C11245" s="2">
        <v>300880187</v>
      </c>
      <c r="D11245" s="3" t="s">
        <v>25</v>
      </c>
      <c r="E11245" s="3" t="s">
        <v>7</v>
      </c>
    </row>
    <row r="11246" spans="1:5" ht="13.8" x14ac:dyDescent="0.3">
      <c r="A11246" s="4" t="s">
        <v>50</v>
      </c>
      <c r="B11246" s="4" t="s">
        <v>8</v>
      </c>
      <c r="C11246" s="2">
        <v>301702474</v>
      </c>
      <c r="D11246" s="4" t="s">
        <v>14</v>
      </c>
      <c r="E11246" s="4" t="s">
        <v>15</v>
      </c>
    </row>
    <row r="11247" spans="1:5" ht="13.8" x14ac:dyDescent="0.3">
      <c r="A11247" s="3" t="s">
        <v>50</v>
      </c>
      <c r="B11247" s="3" t="s">
        <v>8</v>
      </c>
      <c r="C11247" s="2">
        <v>301751140</v>
      </c>
      <c r="D11247" s="3" t="s">
        <v>12</v>
      </c>
      <c r="E11247" s="3" t="s">
        <v>7</v>
      </c>
    </row>
    <row r="11248" spans="1:5" ht="13.8" x14ac:dyDescent="0.3">
      <c r="A11248" s="4" t="s">
        <v>50</v>
      </c>
      <c r="B11248" s="4" t="s">
        <v>8</v>
      </c>
      <c r="C11248" s="2">
        <v>301751899</v>
      </c>
      <c r="D11248" s="4" t="s">
        <v>26</v>
      </c>
      <c r="E11248" s="4" t="s">
        <v>7</v>
      </c>
    </row>
    <row r="11249" spans="1:5" ht="13.8" x14ac:dyDescent="0.3">
      <c r="A11249" s="3" t="s">
        <v>50</v>
      </c>
      <c r="B11249" s="3" t="s">
        <v>8</v>
      </c>
      <c r="C11249" s="2">
        <v>301763951</v>
      </c>
      <c r="D11249" s="3" t="s">
        <v>6</v>
      </c>
      <c r="E11249" s="3" t="s">
        <v>7</v>
      </c>
    </row>
    <row r="11250" spans="1:5" ht="13.8" x14ac:dyDescent="0.3">
      <c r="A11250" s="4" t="s">
        <v>50</v>
      </c>
      <c r="B11250" s="4" t="s">
        <v>8</v>
      </c>
      <c r="C11250" s="2">
        <v>301776876</v>
      </c>
      <c r="D11250" s="4" t="s">
        <v>14</v>
      </c>
      <c r="E11250" s="4" t="s">
        <v>15</v>
      </c>
    </row>
    <row r="11251" spans="1:5" ht="13.8" x14ac:dyDescent="0.3">
      <c r="A11251" s="3" t="s">
        <v>50</v>
      </c>
      <c r="B11251" s="3" t="s">
        <v>8</v>
      </c>
      <c r="C11251" s="2">
        <v>301577244</v>
      </c>
      <c r="D11251" s="3" t="s">
        <v>14</v>
      </c>
      <c r="E11251" s="3" t="s">
        <v>15</v>
      </c>
    </row>
    <row r="11252" spans="1:5" ht="13.8" x14ac:dyDescent="0.3">
      <c r="A11252" s="4" t="s">
        <v>50</v>
      </c>
      <c r="B11252" s="4" t="s">
        <v>8</v>
      </c>
      <c r="C11252" s="2">
        <v>301709128</v>
      </c>
      <c r="D11252" s="4" t="s">
        <v>13</v>
      </c>
      <c r="E11252" s="4" t="s">
        <v>7</v>
      </c>
    </row>
    <row r="11253" spans="1:5" ht="13.8" x14ac:dyDescent="0.3">
      <c r="A11253" s="3" t="s">
        <v>50</v>
      </c>
      <c r="B11253" s="3" t="s">
        <v>8</v>
      </c>
      <c r="C11253" s="2">
        <v>301712216</v>
      </c>
      <c r="D11253" s="3" t="s">
        <v>9</v>
      </c>
      <c r="E11253" s="3" t="s">
        <v>7</v>
      </c>
    </row>
    <row r="11254" spans="1:5" ht="13.8" x14ac:dyDescent="0.3">
      <c r="A11254" s="4" t="s">
        <v>50</v>
      </c>
      <c r="B11254" s="4" t="s">
        <v>8</v>
      </c>
      <c r="C11254" s="2">
        <v>301716871</v>
      </c>
      <c r="D11254" s="4" t="s">
        <v>25</v>
      </c>
      <c r="E11254" s="4" t="s">
        <v>7</v>
      </c>
    </row>
    <row r="11255" spans="1:5" ht="13.8" x14ac:dyDescent="0.3">
      <c r="A11255" s="3" t="s">
        <v>50</v>
      </c>
      <c r="B11255" s="3" t="s">
        <v>8</v>
      </c>
      <c r="C11255" s="2">
        <v>301733069</v>
      </c>
      <c r="D11255" s="3"/>
      <c r="E11255" s="3" t="s">
        <v>10</v>
      </c>
    </row>
    <row r="11256" spans="1:5" ht="13.8" x14ac:dyDescent="0.3">
      <c r="A11256" s="4" t="s">
        <v>50</v>
      </c>
      <c r="B11256" s="4" t="s">
        <v>8</v>
      </c>
      <c r="C11256" s="2">
        <v>301755806</v>
      </c>
      <c r="D11256" s="4"/>
      <c r="E11256" s="4" t="s">
        <v>10</v>
      </c>
    </row>
    <row r="11257" spans="1:5" ht="13.8" x14ac:dyDescent="0.3">
      <c r="A11257" s="3" t="s">
        <v>50</v>
      </c>
      <c r="B11257" s="3" t="s">
        <v>8</v>
      </c>
      <c r="C11257" s="2">
        <v>301768473</v>
      </c>
      <c r="D11257" s="3" t="s">
        <v>13</v>
      </c>
      <c r="E11257" s="3" t="s">
        <v>7</v>
      </c>
    </row>
    <row r="11258" spans="1:5" ht="13.8" x14ac:dyDescent="0.3">
      <c r="A11258" s="4" t="s">
        <v>50</v>
      </c>
      <c r="B11258" s="4" t="s">
        <v>8</v>
      </c>
      <c r="C11258" s="2">
        <v>301646703</v>
      </c>
      <c r="D11258" s="4" t="s">
        <v>14</v>
      </c>
      <c r="E11258" s="4" t="s">
        <v>15</v>
      </c>
    </row>
    <row r="11259" spans="1:5" ht="13.8" x14ac:dyDescent="0.3">
      <c r="A11259" s="3" t="s">
        <v>50</v>
      </c>
      <c r="B11259" s="3" t="s">
        <v>8</v>
      </c>
      <c r="C11259" s="2">
        <v>301688195</v>
      </c>
      <c r="D11259" s="3" t="s">
        <v>25</v>
      </c>
      <c r="E11259" s="3" t="s">
        <v>7</v>
      </c>
    </row>
    <row r="11260" spans="1:5" ht="13.8" x14ac:dyDescent="0.3">
      <c r="A11260" s="4" t="s">
        <v>50</v>
      </c>
      <c r="B11260" s="4" t="s">
        <v>8</v>
      </c>
      <c r="C11260" s="2">
        <v>301727529</v>
      </c>
      <c r="D11260" s="4" t="s">
        <v>22</v>
      </c>
      <c r="E11260" s="4" t="s">
        <v>7</v>
      </c>
    </row>
    <row r="11261" spans="1:5" ht="13.8" x14ac:dyDescent="0.3">
      <c r="A11261" s="3" t="s">
        <v>50</v>
      </c>
      <c r="B11261" s="3" t="s">
        <v>8</v>
      </c>
      <c r="C11261" s="2">
        <v>301764053</v>
      </c>
      <c r="D11261" s="3" t="s">
        <v>25</v>
      </c>
      <c r="E11261" s="3" t="s">
        <v>7</v>
      </c>
    </row>
    <row r="11262" spans="1:5" ht="13.8" x14ac:dyDescent="0.3">
      <c r="A11262" s="4" t="s">
        <v>50</v>
      </c>
      <c r="B11262" s="4" t="s">
        <v>8</v>
      </c>
      <c r="C11262" s="2">
        <v>301768567</v>
      </c>
      <c r="D11262" s="4" t="s">
        <v>12</v>
      </c>
      <c r="E11262" s="4" t="s">
        <v>7</v>
      </c>
    </row>
    <row r="11263" spans="1:5" ht="13.8" x14ac:dyDescent="0.3">
      <c r="A11263" s="3" t="s">
        <v>50</v>
      </c>
      <c r="B11263" s="3" t="s">
        <v>8</v>
      </c>
      <c r="C11263" s="2">
        <v>301769154</v>
      </c>
      <c r="D11263" s="3" t="s">
        <v>9</v>
      </c>
      <c r="E11263" s="3" t="s">
        <v>7</v>
      </c>
    </row>
    <row r="11264" spans="1:5" ht="13.8" x14ac:dyDescent="0.3">
      <c r="A11264" s="4" t="s">
        <v>50</v>
      </c>
      <c r="B11264" s="4" t="s">
        <v>8</v>
      </c>
      <c r="C11264" s="2">
        <v>301775973</v>
      </c>
      <c r="D11264" s="4" t="s">
        <v>18</v>
      </c>
      <c r="E11264" s="4" t="s">
        <v>7</v>
      </c>
    </row>
    <row r="11265" spans="1:5" ht="13.8" x14ac:dyDescent="0.3">
      <c r="A11265" s="3" t="s">
        <v>50</v>
      </c>
      <c r="B11265" s="3" t="s">
        <v>8</v>
      </c>
      <c r="C11265" s="2">
        <v>301698003</v>
      </c>
      <c r="D11265" s="3" t="s">
        <v>13</v>
      </c>
      <c r="E11265" s="3" t="s">
        <v>7</v>
      </c>
    </row>
    <row r="11266" spans="1:5" ht="13.8" x14ac:dyDescent="0.3">
      <c r="A11266" s="4" t="s">
        <v>50</v>
      </c>
      <c r="B11266" s="4" t="s">
        <v>8</v>
      </c>
      <c r="C11266" s="2">
        <v>301705144</v>
      </c>
      <c r="D11266" s="4" t="s">
        <v>24</v>
      </c>
      <c r="E11266" s="4" t="s">
        <v>7</v>
      </c>
    </row>
    <row r="11267" spans="1:5" ht="13.8" x14ac:dyDescent="0.3">
      <c r="A11267" s="3" t="s">
        <v>50</v>
      </c>
      <c r="B11267" s="3" t="s">
        <v>8</v>
      </c>
      <c r="C11267" s="2">
        <v>301727538</v>
      </c>
      <c r="D11267" s="3" t="s">
        <v>17</v>
      </c>
      <c r="E11267" s="3" t="s">
        <v>7</v>
      </c>
    </row>
    <row r="11268" spans="1:5" ht="13.8" x14ac:dyDescent="0.3">
      <c r="A11268" s="4" t="s">
        <v>50</v>
      </c>
      <c r="B11268" s="4" t="s">
        <v>8</v>
      </c>
      <c r="C11268" s="2">
        <v>301731518</v>
      </c>
      <c r="D11268" s="4" t="s">
        <v>24</v>
      </c>
      <c r="E11268" s="4" t="s">
        <v>7</v>
      </c>
    </row>
    <row r="11269" spans="1:5" ht="13.8" x14ac:dyDescent="0.3">
      <c r="A11269" s="3" t="s">
        <v>50</v>
      </c>
      <c r="B11269" s="3" t="s">
        <v>8</v>
      </c>
      <c r="C11269" s="2">
        <v>301742914</v>
      </c>
      <c r="D11269" s="3" t="s">
        <v>26</v>
      </c>
      <c r="E11269" s="3" t="s">
        <v>7</v>
      </c>
    </row>
    <row r="11270" spans="1:5" ht="13.8" x14ac:dyDescent="0.3">
      <c r="A11270" s="4" t="s">
        <v>50</v>
      </c>
      <c r="B11270" s="4" t="s">
        <v>8</v>
      </c>
      <c r="C11270" s="2">
        <v>301766506</v>
      </c>
      <c r="D11270" s="4" t="s">
        <v>12</v>
      </c>
      <c r="E11270" s="4" t="s">
        <v>7</v>
      </c>
    </row>
    <row r="11271" spans="1:5" ht="13.8" x14ac:dyDescent="0.3">
      <c r="A11271" s="3" t="s">
        <v>50</v>
      </c>
      <c r="B11271" s="3" t="s">
        <v>8</v>
      </c>
      <c r="C11271" s="2">
        <v>300361624</v>
      </c>
      <c r="D11271" s="3"/>
      <c r="E11271" s="3" t="s">
        <v>10</v>
      </c>
    </row>
    <row r="11272" spans="1:5" ht="13.8" x14ac:dyDescent="0.3">
      <c r="A11272" s="4" t="s">
        <v>50</v>
      </c>
      <c r="B11272" s="4" t="s">
        <v>8</v>
      </c>
      <c r="C11272" s="2">
        <v>301739267</v>
      </c>
      <c r="D11272" s="4" t="s">
        <v>13</v>
      </c>
      <c r="E11272" s="4" t="s">
        <v>7</v>
      </c>
    </row>
    <row r="11273" spans="1:5" ht="13.8" x14ac:dyDescent="0.3">
      <c r="A11273" s="3" t="s">
        <v>50</v>
      </c>
      <c r="B11273" s="3" t="s">
        <v>8</v>
      </c>
      <c r="C11273" s="2">
        <v>301743564</v>
      </c>
      <c r="D11273" s="3" t="s">
        <v>12</v>
      </c>
      <c r="E11273" s="3" t="s">
        <v>7</v>
      </c>
    </row>
    <row r="11274" spans="1:5" ht="13.8" x14ac:dyDescent="0.3">
      <c r="A11274" s="4" t="s">
        <v>50</v>
      </c>
      <c r="B11274" s="4" t="s">
        <v>8</v>
      </c>
      <c r="C11274" s="2">
        <v>301746889</v>
      </c>
      <c r="D11274" s="4" t="s">
        <v>18</v>
      </c>
      <c r="E11274" s="4" t="s">
        <v>7</v>
      </c>
    </row>
    <row r="11275" spans="1:5" ht="13.8" x14ac:dyDescent="0.3">
      <c r="A11275" s="3" t="s">
        <v>50</v>
      </c>
      <c r="B11275" s="3" t="s">
        <v>8</v>
      </c>
      <c r="C11275" s="2">
        <v>301751330</v>
      </c>
      <c r="D11275" s="3" t="s">
        <v>9</v>
      </c>
      <c r="E11275" s="3" t="s">
        <v>7</v>
      </c>
    </row>
    <row r="11276" spans="1:5" ht="13.8" x14ac:dyDescent="0.3">
      <c r="A11276" s="4" t="s">
        <v>50</v>
      </c>
      <c r="B11276" s="4" t="s">
        <v>8</v>
      </c>
      <c r="C11276" s="2">
        <v>301751788</v>
      </c>
      <c r="D11276" s="4" t="s">
        <v>14</v>
      </c>
      <c r="E11276" s="4" t="s">
        <v>23</v>
      </c>
    </row>
    <row r="11277" spans="1:5" ht="13.8" x14ac:dyDescent="0.3">
      <c r="A11277" s="3" t="s">
        <v>50</v>
      </c>
      <c r="B11277" s="3" t="s">
        <v>8</v>
      </c>
      <c r="C11277" s="2">
        <v>301757218</v>
      </c>
      <c r="D11277" s="3" t="s">
        <v>13</v>
      </c>
      <c r="E11277" s="3" t="s">
        <v>7</v>
      </c>
    </row>
    <row r="11278" spans="1:5" ht="13.8" x14ac:dyDescent="0.3">
      <c r="A11278" s="4" t="s">
        <v>50</v>
      </c>
      <c r="B11278" s="4" t="s">
        <v>8</v>
      </c>
      <c r="C11278" s="2">
        <v>301767698</v>
      </c>
      <c r="D11278" s="4" t="s">
        <v>12</v>
      </c>
      <c r="E11278" s="4" t="s">
        <v>7</v>
      </c>
    </row>
    <row r="11279" spans="1:5" ht="13.8" x14ac:dyDescent="0.3">
      <c r="A11279" s="3" t="s">
        <v>50</v>
      </c>
      <c r="B11279" s="3" t="s">
        <v>8</v>
      </c>
      <c r="C11279" s="2">
        <v>301632830</v>
      </c>
      <c r="D11279" s="3" t="s">
        <v>25</v>
      </c>
      <c r="E11279" s="3" t="s">
        <v>7</v>
      </c>
    </row>
    <row r="11280" spans="1:5" ht="13.8" x14ac:dyDescent="0.3">
      <c r="A11280" s="4" t="s">
        <v>50</v>
      </c>
      <c r="B11280" s="4" t="s">
        <v>8</v>
      </c>
      <c r="C11280" s="2">
        <v>301723929</v>
      </c>
      <c r="D11280" s="4" t="s">
        <v>9</v>
      </c>
      <c r="E11280" s="4" t="s">
        <v>7</v>
      </c>
    </row>
    <row r="11281" spans="1:5" ht="13.8" x14ac:dyDescent="0.3">
      <c r="A11281" s="3" t="s">
        <v>50</v>
      </c>
      <c r="B11281" s="3" t="s">
        <v>8</v>
      </c>
      <c r="C11281" s="2">
        <v>301767858</v>
      </c>
      <c r="D11281" s="3" t="s">
        <v>25</v>
      </c>
      <c r="E11281" s="3" t="s">
        <v>7</v>
      </c>
    </row>
    <row r="11282" spans="1:5" ht="13.8" x14ac:dyDescent="0.3">
      <c r="A11282" s="4" t="s">
        <v>50</v>
      </c>
      <c r="B11282" s="4" t="s">
        <v>8</v>
      </c>
      <c r="C11282" s="2">
        <v>301768158</v>
      </c>
      <c r="D11282" s="4" t="s">
        <v>24</v>
      </c>
      <c r="E11282" s="4" t="s">
        <v>7</v>
      </c>
    </row>
    <row r="11283" spans="1:5" ht="13.8" x14ac:dyDescent="0.3">
      <c r="A11283" s="3" t="s">
        <v>50</v>
      </c>
      <c r="B11283" s="3" t="s">
        <v>8</v>
      </c>
      <c r="C11283" s="2">
        <v>301768764</v>
      </c>
      <c r="D11283" s="3" t="s">
        <v>9</v>
      </c>
      <c r="E11283" s="3" t="s">
        <v>7</v>
      </c>
    </row>
    <row r="11284" spans="1:5" ht="13.8" x14ac:dyDescent="0.3">
      <c r="A11284" s="4" t="s">
        <v>50</v>
      </c>
      <c r="B11284" s="4" t="s">
        <v>8</v>
      </c>
      <c r="C11284" s="2">
        <v>301770150</v>
      </c>
      <c r="D11284" s="4" t="s">
        <v>9</v>
      </c>
      <c r="E11284" s="4" t="s">
        <v>7</v>
      </c>
    </row>
    <row r="11285" spans="1:5" ht="13.8" x14ac:dyDescent="0.3">
      <c r="A11285" s="3" t="s">
        <v>50</v>
      </c>
      <c r="B11285" s="3" t="s">
        <v>8</v>
      </c>
      <c r="C11285" s="2">
        <v>301495232</v>
      </c>
      <c r="D11285" s="3" t="s">
        <v>9</v>
      </c>
      <c r="E11285" s="3" t="s">
        <v>7</v>
      </c>
    </row>
    <row r="11286" spans="1:5" ht="13.8" x14ac:dyDescent="0.3">
      <c r="A11286" s="4" t="s">
        <v>50</v>
      </c>
      <c r="B11286" s="4" t="s">
        <v>8</v>
      </c>
      <c r="C11286" s="2">
        <v>301762255</v>
      </c>
      <c r="D11286" s="4" t="s">
        <v>9</v>
      </c>
      <c r="E11286" s="4" t="s">
        <v>7</v>
      </c>
    </row>
    <row r="11287" spans="1:5" ht="13.8" x14ac:dyDescent="0.3">
      <c r="A11287" s="3" t="s">
        <v>50</v>
      </c>
      <c r="B11287" s="3" t="s">
        <v>8</v>
      </c>
      <c r="C11287" s="2">
        <v>301774923</v>
      </c>
      <c r="D11287" s="3" t="s">
        <v>14</v>
      </c>
      <c r="E11287" s="3" t="s">
        <v>15</v>
      </c>
    </row>
    <row r="11288" spans="1:5" ht="13.8" x14ac:dyDescent="0.3">
      <c r="A11288" s="4" t="s">
        <v>50</v>
      </c>
      <c r="B11288" s="4" t="s">
        <v>8</v>
      </c>
      <c r="C11288" s="2">
        <v>301778122</v>
      </c>
      <c r="D11288" s="4"/>
      <c r="E11288" s="4" t="s">
        <v>10</v>
      </c>
    </row>
    <row r="11289" spans="1:5" ht="13.8" x14ac:dyDescent="0.3">
      <c r="A11289" s="3" t="s">
        <v>50</v>
      </c>
      <c r="B11289" s="3" t="s">
        <v>8</v>
      </c>
      <c r="C11289" s="2">
        <v>301703102</v>
      </c>
      <c r="D11289" s="3" t="s">
        <v>24</v>
      </c>
      <c r="E11289" s="3" t="s">
        <v>7</v>
      </c>
    </row>
    <row r="11290" spans="1:5" ht="13.8" x14ac:dyDescent="0.3">
      <c r="A11290" s="4" t="s">
        <v>50</v>
      </c>
      <c r="B11290" s="4" t="s">
        <v>8</v>
      </c>
      <c r="C11290" s="2">
        <v>301704167</v>
      </c>
      <c r="D11290" s="4" t="s">
        <v>14</v>
      </c>
      <c r="E11290" s="4" t="s">
        <v>15</v>
      </c>
    </row>
    <row r="11291" spans="1:5" ht="13.8" x14ac:dyDescent="0.3">
      <c r="A11291" s="3" t="s">
        <v>50</v>
      </c>
      <c r="B11291" s="3" t="s">
        <v>8</v>
      </c>
      <c r="C11291" s="2">
        <v>301751683</v>
      </c>
      <c r="D11291" s="3" t="s">
        <v>19</v>
      </c>
      <c r="E11291" s="3" t="s">
        <v>7</v>
      </c>
    </row>
    <row r="11292" spans="1:5" ht="13.8" x14ac:dyDescent="0.3">
      <c r="A11292" s="4" t="s">
        <v>50</v>
      </c>
      <c r="B11292" s="4" t="s">
        <v>8</v>
      </c>
      <c r="C11292" s="2">
        <v>301764114</v>
      </c>
      <c r="D11292" s="4" t="s">
        <v>22</v>
      </c>
      <c r="E11292" s="4" t="s">
        <v>7</v>
      </c>
    </row>
    <row r="11293" spans="1:5" ht="13.8" x14ac:dyDescent="0.3">
      <c r="A11293" s="3" t="s">
        <v>50</v>
      </c>
      <c r="B11293" s="3" t="s">
        <v>8</v>
      </c>
      <c r="C11293" s="2">
        <v>301767589</v>
      </c>
      <c r="D11293" s="3" t="s">
        <v>24</v>
      </c>
      <c r="E11293" s="3" t="s">
        <v>7</v>
      </c>
    </row>
    <row r="11294" spans="1:5" ht="13.8" x14ac:dyDescent="0.3">
      <c r="A11294" s="4" t="s">
        <v>50</v>
      </c>
      <c r="B11294" s="4" t="s">
        <v>8</v>
      </c>
      <c r="C11294" s="2">
        <v>301774051</v>
      </c>
      <c r="D11294" s="4"/>
      <c r="E11294" s="4" t="s">
        <v>10</v>
      </c>
    </row>
    <row r="11295" spans="1:5" ht="13.8" x14ac:dyDescent="0.3">
      <c r="A11295" s="3" t="s">
        <v>50</v>
      </c>
      <c r="B11295" s="3" t="s">
        <v>8</v>
      </c>
      <c r="C11295" s="2">
        <v>301781108</v>
      </c>
      <c r="D11295" s="3" t="s">
        <v>14</v>
      </c>
      <c r="E11295" s="3" t="s">
        <v>15</v>
      </c>
    </row>
    <row r="11296" spans="1:5" ht="13.8" x14ac:dyDescent="0.3">
      <c r="A11296" s="4" t="s">
        <v>50</v>
      </c>
      <c r="B11296" s="4" t="s">
        <v>8</v>
      </c>
      <c r="C11296" s="2">
        <v>301784467</v>
      </c>
      <c r="D11296" s="4" t="s">
        <v>14</v>
      </c>
      <c r="E11296" s="4" t="s">
        <v>15</v>
      </c>
    </row>
    <row r="11297" spans="1:5" ht="13.8" x14ac:dyDescent="0.3">
      <c r="A11297" s="3" t="s">
        <v>50</v>
      </c>
      <c r="B11297" s="3" t="s">
        <v>8</v>
      </c>
      <c r="C11297" s="2">
        <v>300259629</v>
      </c>
      <c r="D11297" s="3" t="s">
        <v>12</v>
      </c>
      <c r="E11297" s="3" t="s">
        <v>7</v>
      </c>
    </row>
    <row r="11298" spans="1:5" ht="13.8" x14ac:dyDescent="0.3">
      <c r="A11298" s="4" t="s">
        <v>50</v>
      </c>
      <c r="B11298" s="4" t="s">
        <v>8</v>
      </c>
      <c r="C11298" s="2">
        <v>301673103</v>
      </c>
      <c r="D11298" s="4" t="s">
        <v>9</v>
      </c>
      <c r="E11298" s="4" t="s">
        <v>7</v>
      </c>
    </row>
    <row r="11299" spans="1:5" ht="13.8" x14ac:dyDescent="0.3">
      <c r="A11299" s="3" t="s">
        <v>50</v>
      </c>
      <c r="B11299" s="3" t="s">
        <v>8</v>
      </c>
      <c r="C11299" s="2">
        <v>301712443</v>
      </c>
      <c r="D11299" s="3"/>
      <c r="E11299" s="3" t="s">
        <v>10</v>
      </c>
    </row>
    <row r="11300" spans="1:5" ht="13.8" x14ac:dyDescent="0.3">
      <c r="A11300" s="4" t="s">
        <v>50</v>
      </c>
      <c r="B11300" s="4" t="s">
        <v>8</v>
      </c>
      <c r="C11300" s="2">
        <v>301751219</v>
      </c>
      <c r="D11300" s="4" t="s">
        <v>13</v>
      </c>
      <c r="E11300" s="4" t="s">
        <v>7</v>
      </c>
    </row>
    <row r="11301" spans="1:5" ht="13.8" x14ac:dyDescent="0.3">
      <c r="A11301" s="3" t="s">
        <v>50</v>
      </c>
      <c r="B11301" s="3" t="s">
        <v>8</v>
      </c>
      <c r="C11301" s="2">
        <v>301755089</v>
      </c>
      <c r="D11301" s="3" t="s">
        <v>9</v>
      </c>
      <c r="E11301" s="3" t="s">
        <v>7</v>
      </c>
    </row>
    <row r="11302" spans="1:5" ht="13.8" x14ac:dyDescent="0.3">
      <c r="A11302" s="4" t="s">
        <v>50</v>
      </c>
      <c r="B11302" s="4" t="s">
        <v>8</v>
      </c>
      <c r="C11302" s="2">
        <v>301755675</v>
      </c>
      <c r="D11302" s="4" t="s">
        <v>22</v>
      </c>
      <c r="E11302" s="4" t="s">
        <v>7</v>
      </c>
    </row>
    <row r="11303" spans="1:5" ht="13.8" x14ac:dyDescent="0.3">
      <c r="A11303" s="3" t="s">
        <v>50</v>
      </c>
      <c r="B11303" s="3" t="s">
        <v>8</v>
      </c>
      <c r="C11303" s="2">
        <v>301756190</v>
      </c>
      <c r="D11303" s="3" t="s">
        <v>13</v>
      </c>
      <c r="E11303" s="3" t="s">
        <v>20</v>
      </c>
    </row>
    <row r="11304" spans="1:5" ht="13.8" x14ac:dyDescent="0.3">
      <c r="A11304" s="4" t="s">
        <v>50</v>
      </c>
      <c r="B11304" s="4" t="s">
        <v>8</v>
      </c>
      <c r="C11304" s="2">
        <v>301774669</v>
      </c>
      <c r="D11304" s="4"/>
      <c r="E11304" s="4" t="s">
        <v>10</v>
      </c>
    </row>
    <row r="11305" spans="1:5" ht="13.8" x14ac:dyDescent="0.3">
      <c r="A11305" s="3" t="s">
        <v>50</v>
      </c>
      <c r="B11305" s="3" t="s">
        <v>8</v>
      </c>
      <c r="C11305" s="2">
        <v>301787937</v>
      </c>
      <c r="D11305" s="3" t="s">
        <v>29</v>
      </c>
      <c r="E11305" s="3" t="s">
        <v>7</v>
      </c>
    </row>
    <row r="11306" spans="1:5" ht="13.8" x14ac:dyDescent="0.3">
      <c r="A11306" s="4" t="s">
        <v>50</v>
      </c>
      <c r="B11306" s="4" t="s">
        <v>8</v>
      </c>
      <c r="C11306" s="2">
        <v>300383786</v>
      </c>
      <c r="D11306" s="4" t="s">
        <v>12</v>
      </c>
      <c r="E11306" s="4" t="s">
        <v>7</v>
      </c>
    </row>
    <row r="11307" spans="1:5" ht="13.8" x14ac:dyDescent="0.3">
      <c r="A11307" s="3" t="s">
        <v>50</v>
      </c>
      <c r="B11307" s="3" t="s">
        <v>8</v>
      </c>
      <c r="C11307" s="2">
        <v>300967780</v>
      </c>
      <c r="D11307" s="3"/>
      <c r="E11307" s="3" t="s">
        <v>10</v>
      </c>
    </row>
    <row r="11308" spans="1:5" ht="13.8" x14ac:dyDescent="0.3">
      <c r="A11308" s="4" t="s">
        <v>50</v>
      </c>
      <c r="B11308" s="4" t="s">
        <v>8</v>
      </c>
      <c r="C11308" s="2">
        <v>301584012</v>
      </c>
      <c r="D11308" s="4" t="s">
        <v>19</v>
      </c>
      <c r="E11308" s="4" t="s">
        <v>7</v>
      </c>
    </row>
    <row r="11309" spans="1:5" ht="13.8" x14ac:dyDescent="0.3">
      <c r="A11309" s="3" t="s">
        <v>50</v>
      </c>
      <c r="B11309" s="3" t="s">
        <v>8</v>
      </c>
      <c r="C11309" s="2">
        <v>301760448</v>
      </c>
      <c r="D11309" s="3" t="s">
        <v>13</v>
      </c>
      <c r="E11309" s="3" t="s">
        <v>20</v>
      </c>
    </row>
    <row r="11310" spans="1:5" ht="13.8" x14ac:dyDescent="0.3">
      <c r="A11310" s="4" t="s">
        <v>50</v>
      </c>
      <c r="B11310" s="4" t="s">
        <v>8</v>
      </c>
      <c r="C11310" s="2">
        <v>301781886</v>
      </c>
      <c r="D11310" s="4" t="s">
        <v>24</v>
      </c>
      <c r="E11310" s="4" t="s">
        <v>7</v>
      </c>
    </row>
    <row r="11311" spans="1:5" ht="13.8" x14ac:dyDescent="0.3">
      <c r="A11311" s="3" t="s">
        <v>50</v>
      </c>
      <c r="B11311" s="3" t="s">
        <v>8</v>
      </c>
      <c r="C11311" s="2">
        <v>301795361</v>
      </c>
      <c r="D11311" s="3" t="s">
        <v>12</v>
      </c>
      <c r="E11311" s="3" t="s">
        <v>20</v>
      </c>
    </row>
    <row r="11312" spans="1:5" ht="13.8" x14ac:dyDescent="0.3">
      <c r="A11312" s="4" t="s">
        <v>50</v>
      </c>
      <c r="B11312" s="4" t="s">
        <v>8</v>
      </c>
      <c r="C11312" s="2">
        <v>301796758</v>
      </c>
      <c r="D11312" s="4" t="s">
        <v>19</v>
      </c>
      <c r="E11312" s="4" t="s">
        <v>20</v>
      </c>
    </row>
    <row r="11313" spans="1:5" ht="13.8" x14ac:dyDescent="0.3">
      <c r="A11313" s="3" t="s">
        <v>50</v>
      </c>
      <c r="B11313" s="3" t="s">
        <v>8</v>
      </c>
      <c r="C11313" s="2">
        <v>301584045</v>
      </c>
      <c r="D11313" s="3"/>
      <c r="E11313" s="3" t="s">
        <v>10</v>
      </c>
    </row>
    <row r="11314" spans="1:5" ht="13.8" x14ac:dyDescent="0.3">
      <c r="A11314" s="4" t="s">
        <v>50</v>
      </c>
      <c r="B11314" s="4" t="s">
        <v>8</v>
      </c>
      <c r="C11314" s="2">
        <v>301633443</v>
      </c>
      <c r="D11314" s="4"/>
      <c r="E11314" s="4" t="s">
        <v>10</v>
      </c>
    </row>
    <row r="11315" spans="1:5" ht="13.8" x14ac:dyDescent="0.3">
      <c r="A11315" s="3" t="s">
        <v>50</v>
      </c>
      <c r="B11315" s="3" t="s">
        <v>8</v>
      </c>
      <c r="C11315" s="2">
        <v>301642844</v>
      </c>
      <c r="D11315" s="3"/>
      <c r="E11315" s="3" t="s">
        <v>10</v>
      </c>
    </row>
    <row r="11316" spans="1:5" ht="13.8" x14ac:dyDescent="0.3">
      <c r="A11316" s="4" t="s">
        <v>50</v>
      </c>
      <c r="B11316" s="4" t="s">
        <v>8</v>
      </c>
      <c r="C11316" s="2">
        <v>301743984</v>
      </c>
      <c r="D11316" s="4"/>
      <c r="E11316" s="4" t="s">
        <v>10</v>
      </c>
    </row>
    <row r="11317" spans="1:5" ht="13.8" x14ac:dyDescent="0.3">
      <c r="A11317" s="3" t="s">
        <v>50</v>
      </c>
      <c r="B11317" s="3" t="s">
        <v>8</v>
      </c>
      <c r="C11317" s="2">
        <v>301759367</v>
      </c>
      <c r="D11317" s="3"/>
      <c r="E11317" s="3" t="s">
        <v>10</v>
      </c>
    </row>
    <row r="11318" spans="1:5" ht="13.8" x14ac:dyDescent="0.3">
      <c r="A11318" s="4" t="s">
        <v>50</v>
      </c>
      <c r="B11318" s="4" t="s">
        <v>8</v>
      </c>
      <c r="C11318" s="2">
        <v>301771058</v>
      </c>
      <c r="D11318" s="4"/>
      <c r="E11318" s="4" t="s">
        <v>30</v>
      </c>
    </row>
    <row r="11319" spans="1:5" ht="13.8" x14ac:dyDescent="0.3">
      <c r="A11319" s="3" t="s">
        <v>50</v>
      </c>
      <c r="B11319" s="3" t="s">
        <v>8</v>
      </c>
      <c r="C11319" s="2">
        <v>301185960</v>
      </c>
      <c r="D11319" s="3" t="s">
        <v>24</v>
      </c>
      <c r="E11319" s="3" t="s">
        <v>7</v>
      </c>
    </row>
    <row r="11320" spans="1:5" ht="13.8" x14ac:dyDescent="0.3">
      <c r="A11320" s="4" t="s">
        <v>50</v>
      </c>
      <c r="B11320" s="4" t="s">
        <v>8</v>
      </c>
      <c r="C11320" s="2">
        <v>301660379</v>
      </c>
      <c r="D11320" s="4"/>
      <c r="E11320" s="4" t="s">
        <v>10</v>
      </c>
    </row>
    <row r="11321" spans="1:5" ht="13.8" x14ac:dyDescent="0.3">
      <c r="A11321" s="3" t="s">
        <v>50</v>
      </c>
      <c r="B11321" s="3" t="s">
        <v>8</v>
      </c>
      <c r="C11321" s="2">
        <v>301685109</v>
      </c>
      <c r="D11321" s="3" t="s">
        <v>17</v>
      </c>
      <c r="E11321" s="3" t="s">
        <v>7</v>
      </c>
    </row>
    <row r="11322" spans="1:5" ht="13.8" x14ac:dyDescent="0.3">
      <c r="A11322" s="4" t="s">
        <v>50</v>
      </c>
      <c r="B11322" s="4" t="s">
        <v>8</v>
      </c>
      <c r="C11322" s="2">
        <v>301726657</v>
      </c>
      <c r="D11322" s="4" t="s">
        <v>25</v>
      </c>
      <c r="E11322" s="4" t="s">
        <v>7</v>
      </c>
    </row>
    <row r="11323" spans="1:5" ht="13.8" x14ac:dyDescent="0.3">
      <c r="A11323" s="3" t="s">
        <v>50</v>
      </c>
      <c r="B11323" s="3" t="s">
        <v>8</v>
      </c>
      <c r="C11323" s="2">
        <v>301732500</v>
      </c>
      <c r="D11323" s="3" t="s">
        <v>14</v>
      </c>
      <c r="E11323" s="3" t="s">
        <v>15</v>
      </c>
    </row>
    <row r="11324" spans="1:5" ht="13.8" x14ac:dyDescent="0.3">
      <c r="A11324" s="4" t="s">
        <v>50</v>
      </c>
      <c r="B11324" s="4" t="s">
        <v>8</v>
      </c>
      <c r="C11324" s="2">
        <v>301744926</v>
      </c>
      <c r="D11324" s="4" t="s">
        <v>14</v>
      </c>
      <c r="E11324" s="4" t="s">
        <v>15</v>
      </c>
    </row>
    <row r="11325" spans="1:5" ht="13.8" x14ac:dyDescent="0.3">
      <c r="A11325" s="3" t="s">
        <v>50</v>
      </c>
      <c r="B11325" s="3" t="s">
        <v>8</v>
      </c>
      <c r="C11325" s="2">
        <v>301751054</v>
      </c>
      <c r="D11325" s="3" t="s">
        <v>24</v>
      </c>
      <c r="E11325" s="3" t="s">
        <v>7</v>
      </c>
    </row>
    <row r="11326" spans="1:5" ht="13.8" x14ac:dyDescent="0.3">
      <c r="A11326" s="4" t="s">
        <v>50</v>
      </c>
      <c r="B11326" s="4" t="s">
        <v>8</v>
      </c>
      <c r="C11326" s="2">
        <v>301754761</v>
      </c>
      <c r="D11326" s="4" t="s">
        <v>9</v>
      </c>
      <c r="E11326" s="4" t="s">
        <v>7</v>
      </c>
    </row>
    <row r="11327" spans="1:5" ht="13.8" x14ac:dyDescent="0.3">
      <c r="A11327" s="3" t="s">
        <v>50</v>
      </c>
      <c r="B11327" s="3" t="s">
        <v>8</v>
      </c>
      <c r="C11327" s="2">
        <v>301756285</v>
      </c>
      <c r="D11327" s="3" t="s">
        <v>6</v>
      </c>
      <c r="E11327" s="3" t="s">
        <v>7</v>
      </c>
    </row>
    <row r="11328" spans="1:5" ht="13.8" x14ac:dyDescent="0.3">
      <c r="A11328" s="4" t="s">
        <v>50</v>
      </c>
      <c r="B11328" s="4" t="s">
        <v>8</v>
      </c>
      <c r="C11328" s="2">
        <v>301765350</v>
      </c>
      <c r="D11328" s="4"/>
      <c r="E11328" s="4" t="s">
        <v>10</v>
      </c>
    </row>
    <row r="11329" spans="1:5" ht="13.8" x14ac:dyDescent="0.3">
      <c r="A11329" s="3" t="s">
        <v>50</v>
      </c>
      <c r="B11329" s="3" t="s">
        <v>8</v>
      </c>
      <c r="C11329" s="2">
        <v>301766286</v>
      </c>
      <c r="D11329" s="3" t="s">
        <v>25</v>
      </c>
      <c r="E11329" s="3" t="s">
        <v>7</v>
      </c>
    </row>
    <row r="11330" spans="1:5" ht="13.8" x14ac:dyDescent="0.3">
      <c r="A11330" s="4" t="s">
        <v>50</v>
      </c>
      <c r="B11330" s="4" t="s">
        <v>8</v>
      </c>
      <c r="C11330" s="2">
        <v>301766948</v>
      </c>
      <c r="D11330" s="4" t="s">
        <v>25</v>
      </c>
      <c r="E11330" s="4" t="s">
        <v>7</v>
      </c>
    </row>
    <row r="11331" spans="1:5" ht="13.8" x14ac:dyDescent="0.3">
      <c r="A11331" s="3" t="s">
        <v>50</v>
      </c>
      <c r="B11331" s="3" t="s">
        <v>8</v>
      </c>
      <c r="C11331" s="2">
        <v>301767739</v>
      </c>
      <c r="D11331" s="3"/>
      <c r="E11331" s="3" t="s">
        <v>10</v>
      </c>
    </row>
    <row r="11332" spans="1:5" ht="13.8" x14ac:dyDescent="0.3">
      <c r="A11332" s="4" t="s">
        <v>50</v>
      </c>
      <c r="B11332" s="4" t="s">
        <v>8</v>
      </c>
      <c r="C11332" s="2">
        <v>301767949</v>
      </c>
      <c r="D11332" s="4" t="s">
        <v>9</v>
      </c>
      <c r="E11332" s="4" t="s">
        <v>7</v>
      </c>
    </row>
    <row r="11333" spans="1:5" ht="13.8" x14ac:dyDescent="0.3">
      <c r="A11333" s="3" t="s">
        <v>50</v>
      </c>
      <c r="B11333" s="3" t="s">
        <v>8</v>
      </c>
      <c r="C11333" s="2">
        <v>301774946</v>
      </c>
      <c r="D11333" s="3" t="s">
        <v>9</v>
      </c>
      <c r="E11333" s="3" t="s">
        <v>7</v>
      </c>
    </row>
    <row r="11334" spans="1:5" ht="13.8" x14ac:dyDescent="0.3">
      <c r="A11334" s="4" t="s">
        <v>50</v>
      </c>
      <c r="B11334" s="4" t="s">
        <v>8</v>
      </c>
      <c r="C11334" s="2">
        <v>301563331</v>
      </c>
      <c r="D11334" s="4" t="s">
        <v>14</v>
      </c>
      <c r="E11334" s="4" t="s">
        <v>15</v>
      </c>
    </row>
    <row r="11335" spans="1:5" ht="13.8" x14ac:dyDescent="0.3">
      <c r="A11335" s="3" t="s">
        <v>50</v>
      </c>
      <c r="B11335" s="3" t="s">
        <v>8</v>
      </c>
      <c r="C11335" s="2">
        <v>301613251</v>
      </c>
      <c r="D11335" s="3"/>
      <c r="E11335" s="3" t="s">
        <v>10</v>
      </c>
    </row>
    <row r="11336" spans="1:5" ht="13.8" x14ac:dyDescent="0.3">
      <c r="A11336" s="4" t="s">
        <v>50</v>
      </c>
      <c r="B11336" s="4" t="s">
        <v>8</v>
      </c>
      <c r="C11336" s="2">
        <v>301770075</v>
      </c>
      <c r="D11336" s="4" t="s">
        <v>22</v>
      </c>
      <c r="E11336" s="4" t="s">
        <v>7</v>
      </c>
    </row>
    <row r="11337" spans="1:5" ht="13.8" x14ac:dyDescent="0.3">
      <c r="A11337" s="3" t="s">
        <v>50</v>
      </c>
      <c r="B11337" s="3" t="s">
        <v>8</v>
      </c>
      <c r="C11337" s="2">
        <v>301774014</v>
      </c>
      <c r="D11337" s="3" t="s">
        <v>18</v>
      </c>
      <c r="E11337" s="3" t="s">
        <v>7</v>
      </c>
    </row>
    <row r="11338" spans="1:5" ht="13.8" x14ac:dyDescent="0.3">
      <c r="A11338" s="4" t="s">
        <v>50</v>
      </c>
      <c r="B11338" s="4" t="s">
        <v>8</v>
      </c>
      <c r="C11338" s="2">
        <v>301306826</v>
      </c>
      <c r="D11338" s="4" t="s">
        <v>14</v>
      </c>
      <c r="E11338" s="4" t="s">
        <v>15</v>
      </c>
    </row>
    <row r="11339" spans="1:5" ht="13.8" x14ac:dyDescent="0.3">
      <c r="A11339" s="3" t="s">
        <v>50</v>
      </c>
      <c r="B11339" s="3" t="s">
        <v>8</v>
      </c>
      <c r="C11339" s="2">
        <v>301488235</v>
      </c>
      <c r="D11339" s="3" t="s">
        <v>14</v>
      </c>
      <c r="E11339" s="3" t="s">
        <v>15</v>
      </c>
    </row>
    <row r="11340" spans="1:5" ht="13.8" x14ac:dyDescent="0.3">
      <c r="A11340" s="4" t="s">
        <v>50</v>
      </c>
      <c r="B11340" s="4" t="s">
        <v>8</v>
      </c>
      <c r="C11340" s="2">
        <v>301656995</v>
      </c>
      <c r="D11340" s="4"/>
      <c r="E11340" s="4" t="s">
        <v>10</v>
      </c>
    </row>
    <row r="11341" spans="1:5" ht="13.8" x14ac:dyDescent="0.3">
      <c r="A11341" s="3" t="s">
        <v>50</v>
      </c>
      <c r="B11341" s="3" t="s">
        <v>8</v>
      </c>
      <c r="C11341" s="2">
        <v>301729669</v>
      </c>
      <c r="D11341" s="3" t="s">
        <v>25</v>
      </c>
      <c r="E11341" s="3" t="s">
        <v>7</v>
      </c>
    </row>
    <row r="11342" spans="1:5" ht="13.8" x14ac:dyDescent="0.3">
      <c r="A11342" s="4" t="s">
        <v>50</v>
      </c>
      <c r="B11342" s="4" t="s">
        <v>8</v>
      </c>
      <c r="C11342" s="2">
        <v>301730648</v>
      </c>
      <c r="D11342" s="4"/>
      <c r="E11342" s="4" t="s">
        <v>10</v>
      </c>
    </row>
    <row r="11343" spans="1:5" ht="13.8" x14ac:dyDescent="0.3">
      <c r="A11343" s="3" t="s">
        <v>50</v>
      </c>
      <c r="B11343" s="3" t="s">
        <v>8</v>
      </c>
      <c r="C11343" s="2">
        <v>301745697</v>
      </c>
      <c r="D11343" s="3" t="s">
        <v>9</v>
      </c>
      <c r="E11343" s="3" t="s">
        <v>7</v>
      </c>
    </row>
    <row r="11344" spans="1:5" ht="13.8" x14ac:dyDescent="0.3">
      <c r="A11344" s="4" t="s">
        <v>50</v>
      </c>
      <c r="B11344" s="4" t="s">
        <v>8</v>
      </c>
      <c r="C11344" s="2">
        <v>301761682</v>
      </c>
      <c r="D11344" s="4"/>
      <c r="E11344" s="4" t="s">
        <v>10</v>
      </c>
    </row>
    <row r="11345" spans="1:5" ht="13.8" x14ac:dyDescent="0.3">
      <c r="A11345" s="3" t="s">
        <v>50</v>
      </c>
      <c r="B11345" s="3" t="s">
        <v>8</v>
      </c>
      <c r="C11345" s="2">
        <v>301362002</v>
      </c>
      <c r="D11345" s="3" t="s">
        <v>6</v>
      </c>
      <c r="E11345" s="3" t="s">
        <v>7</v>
      </c>
    </row>
    <row r="11346" spans="1:5" ht="13.8" x14ac:dyDescent="0.3">
      <c r="A11346" s="4" t="s">
        <v>50</v>
      </c>
      <c r="B11346" s="4" t="s">
        <v>8</v>
      </c>
      <c r="C11346" s="2">
        <v>301546835</v>
      </c>
      <c r="D11346" s="4" t="s">
        <v>6</v>
      </c>
      <c r="E11346" s="4" t="s">
        <v>7</v>
      </c>
    </row>
    <row r="11347" spans="1:5" ht="13.8" x14ac:dyDescent="0.3">
      <c r="A11347" s="3" t="s">
        <v>50</v>
      </c>
      <c r="B11347" s="3" t="s">
        <v>8</v>
      </c>
      <c r="C11347" s="2">
        <v>301671905</v>
      </c>
      <c r="D11347" s="3" t="s">
        <v>24</v>
      </c>
      <c r="E11347" s="3" t="s">
        <v>7</v>
      </c>
    </row>
    <row r="11348" spans="1:5" ht="13.8" x14ac:dyDescent="0.3">
      <c r="A11348" s="4" t="s">
        <v>50</v>
      </c>
      <c r="B11348" s="4" t="s">
        <v>8</v>
      </c>
      <c r="C11348" s="2">
        <v>301722972</v>
      </c>
      <c r="D11348" s="4" t="s">
        <v>6</v>
      </c>
      <c r="E11348" s="4" t="s">
        <v>7</v>
      </c>
    </row>
    <row r="11349" spans="1:5" ht="13.8" x14ac:dyDescent="0.3">
      <c r="A11349" s="3" t="s">
        <v>50</v>
      </c>
      <c r="B11349" s="3" t="s">
        <v>8</v>
      </c>
      <c r="C11349" s="2">
        <v>301773353</v>
      </c>
      <c r="D11349" s="3" t="s">
        <v>26</v>
      </c>
      <c r="E11349" s="3" t="s">
        <v>7</v>
      </c>
    </row>
    <row r="11350" spans="1:5" ht="13.8" x14ac:dyDescent="0.3">
      <c r="A11350" s="4" t="s">
        <v>50</v>
      </c>
      <c r="B11350" s="4" t="s">
        <v>8</v>
      </c>
      <c r="C11350" s="2">
        <v>301219014</v>
      </c>
      <c r="D11350" s="4" t="s">
        <v>31</v>
      </c>
      <c r="E11350" s="4" t="s">
        <v>7</v>
      </c>
    </row>
    <row r="11351" spans="1:5" ht="13.8" x14ac:dyDescent="0.3">
      <c r="A11351" s="3" t="s">
        <v>50</v>
      </c>
      <c r="B11351" s="3" t="s">
        <v>8</v>
      </c>
      <c r="C11351" s="2">
        <v>301319871</v>
      </c>
      <c r="D11351" s="3" t="s">
        <v>9</v>
      </c>
      <c r="E11351" s="3" t="s">
        <v>7</v>
      </c>
    </row>
    <row r="11352" spans="1:5" ht="13.8" x14ac:dyDescent="0.3">
      <c r="A11352" s="4" t="s">
        <v>50</v>
      </c>
      <c r="B11352" s="4" t="s">
        <v>8</v>
      </c>
      <c r="C11352" s="2">
        <v>301692915</v>
      </c>
      <c r="D11352" s="4" t="s">
        <v>26</v>
      </c>
      <c r="E11352" s="4" t="s">
        <v>7</v>
      </c>
    </row>
    <row r="11353" spans="1:5" ht="13.8" x14ac:dyDescent="0.3">
      <c r="A11353" s="3" t="s">
        <v>50</v>
      </c>
      <c r="B11353" s="3" t="s">
        <v>8</v>
      </c>
      <c r="C11353" s="2">
        <v>301755768</v>
      </c>
      <c r="D11353" s="3" t="s">
        <v>17</v>
      </c>
      <c r="E11353" s="3" t="s">
        <v>7</v>
      </c>
    </row>
    <row r="11354" spans="1:5" ht="13.8" x14ac:dyDescent="0.3">
      <c r="A11354" s="4" t="s">
        <v>50</v>
      </c>
      <c r="B11354" s="4" t="s">
        <v>8</v>
      </c>
      <c r="C11354" s="2">
        <v>301404016</v>
      </c>
      <c r="D11354" s="4" t="s">
        <v>6</v>
      </c>
      <c r="E11354" s="4" t="s">
        <v>7</v>
      </c>
    </row>
    <row r="11355" spans="1:5" ht="13.8" x14ac:dyDescent="0.3">
      <c r="A11355" s="3" t="s">
        <v>50</v>
      </c>
      <c r="B11355" s="3" t="s">
        <v>8</v>
      </c>
      <c r="C11355" s="2">
        <v>301710663</v>
      </c>
      <c r="D11355" s="3"/>
      <c r="E11355" s="3" t="s">
        <v>10</v>
      </c>
    </row>
    <row r="11356" spans="1:5" ht="13.8" x14ac:dyDescent="0.3">
      <c r="A11356" s="4" t="s">
        <v>50</v>
      </c>
      <c r="B11356" s="4" t="s">
        <v>8</v>
      </c>
      <c r="C11356" s="2">
        <v>301797756</v>
      </c>
      <c r="D11356" s="4" t="s">
        <v>17</v>
      </c>
      <c r="E11356" s="4" t="s">
        <v>7</v>
      </c>
    </row>
    <row r="11357" spans="1:5" ht="13.8" x14ac:dyDescent="0.3">
      <c r="A11357" s="3" t="s">
        <v>50</v>
      </c>
      <c r="B11357" s="3" t="s">
        <v>8</v>
      </c>
      <c r="C11357" s="2">
        <v>301518250</v>
      </c>
      <c r="D11357" s="3" t="s">
        <v>12</v>
      </c>
      <c r="E11357" s="3" t="s">
        <v>7</v>
      </c>
    </row>
    <row r="11358" spans="1:5" ht="13.8" x14ac:dyDescent="0.3">
      <c r="A11358" s="4" t="s">
        <v>50</v>
      </c>
      <c r="B11358" s="4" t="s">
        <v>8</v>
      </c>
      <c r="C11358" s="2">
        <v>301633443</v>
      </c>
      <c r="D11358" s="4" t="s">
        <v>12</v>
      </c>
      <c r="E11358" s="4" t="s">
        <v>7</v>
      </c>
    </row>
    <row r="11359" spans="1:5" ht="13.8" x14ac:dyDescent="0.3">
      <c r="A11359" s="3" t="s">
        <v>50</v>
      </c>
      <c r="B11359" s="3" t="s">
        <v>8</v>
      </c>
      <c r="C11359" s="2">
        <v>301692533</v>
      </c>
      <c r="D11359" s="3" t="s">
        <v>9</v>
      </c>
      <c r="E11359" s="3" t="s">
        <v>7</v>
      </c>
    </row>
    <row r="11360" spans="1:5" ht="13.8" x14ac:dyDescent="0.3">
      <c r="A11360" s="4" t="s">
        <v>50</v>
      </c>
      <c r="B11360" s="4" t="s">
        <v>8</v>
      </c>
      <c r="C11360" s="2">
        <v>301751282</v>
      </c>
      <c r="D11360" s="4" t="s">
        <v>14</v>
      </c>
      <c r="E11360" s="4" t="s">
        <v>23</v>
      </c>
    </row>
    <row r="11361" spans="1:5" ht="13.8" x14ac:dyDescent="0.3">
      <c r="A11361" s="3" t="s">
        <v>50</v>
      </c>
      <c r="B11361" s="3" t="s">
        <v>8</v>
      </c>
      <c r="C11361" s="2">
        <v>300865345</v>
      </c>
      <c r="D11361" s="3" t="s">
        <v>27</v>
      </c>
      <c r="E11361" s="3" t="s">
        <v>7</v>
      </c>
    </row>
    <row r="11362" spans="1:5" ht="13.8" x14ac:dyDescent="0.3">
      <c r="A11362" s="4" t="s">
        <v>50</v>
      </c>
      <c r="B11362" s="4" t="s">
        <v>8</v>
      </c>
      <c r="C11362" s="2">
        <v>301343581</v>
      </c>
      <c r="D11362" s="4" t="s">
        <v>18</v>
      </c>
      <c r="E11362" s="4" t="s">
        <v>7</v>
      </c>
    </row>
    <row r="11363" spans="1:5" ht="13.8" x14ac:dyDescent="0.3">
      <c r="A11363" s="3" t="s">
        <v>50</v>
      </c>
      <c r="B11363" s="3" t="s">
        <v>8</v>
      </c>
      <c r="C11363" s="2">
        <v>301711010</v>
      </c>
      <c r="D11363" s="3" t="s">
        <v>24</v>
      </c>
      <c r="E11363" s="3" t="s">
        <v>7</v>
      </c>
    </row>
    <row r="11364" spans="1:5" ht="13.8" x14ac:dyDescent="0.3">
      <c r="A11364" s="4" t="s">
        <v>50</v>
      </c>
      <c r="B11364" s="4" t="s">
        <v>8</v>
      </c>
      <c r="C11364" s="2">
        <v>301769248</v>
      </c>
      <c r="D11364" s="4" t="s">
        <v>13</v>
      </c>
      <c r="E11364" s="4" t="s">
        <v>7</v>
      </c>
    </row>
    <row r="11365" spans="1:5" ht="13.8" x14ac:dyDescent="0.3">
      <c r="A11365" s="3" t="s">
        <v>50</v>
      </c>
      <c r="B11365" s="3" t="s">
        <v>8</v>
      </c>
      <c r="C11365" s="2">
        <v>300286992</v>
      </c>
      <c r="D11365" s="3"/>
      <c r="E11365" s="3" t="s">
        <v>10</v>
      </c>
    </row>
    <row r="11366" spans="1:5" ht="13.8" x14ac:dyDescent="0.3">
      <c r="A11366" s="4" t="s">
        <v>50</v>
      </c>
      <c r="B11366" s="4" t="s">
        <v>8</v>
      </c>
      <c r="C11366" s="2">
        <v>301687360</v>
      </c>
      <c r="D11366" s="4"/>
      <c r="E11366" s="4" t="s">
        <v>10</v>
      </c>
    </row>
    <row r="11367" spans="1:5" ht="13.8" x14ac:dyDescent="0.3">
      <c r="A11367" s="3" t="s">
        <v>50</v>
      </c>
      <c r="B11367" s="3" t="s">
        <v>8</v>
      </c>
      <c r="C11367" s="2">
        <v>301695138</v>
      </c>
      <c r="D11367" s="3" t="s">
        <v>14</v>
      </c>
      <c r="E11367" s="3" t="s">
        <v>23</v>
      </c>
    </row>
    <row r="11368" spans="1:5" ht="13.8" x14ac:dyDescent="0.3">
      <c r="A11368" s="4" t="s">
        <v>50</v>
      </c>
      <c r="B11368" s="4" t="s">
        <v>8</v>
      </c>
      <c r="C11368" s="2">
        <v>301707278</v>
      </c>
      <c r="D11368" s="4"/>
      <c r="E11368" s="4" t="s">
        <v>10</v>
      </c>
    </row>
    <row r="11369" spans="1:5" ht="13.8" x14ac:dyDescent="0.3">
      <c r="A11369" s="3" t="s">
        <v>50</v>
      </c>
      <c r="B11369" s="3" t="s">
        <v>8</v>
      </c>
      <c r="C11369" s="2">
        <v>301719471</v>
      </c>
      <c r="D11369" s="3" t="s">
        <v>14</v>
      </c>
      <c r="E11369" s="3" t="s">
        <v>15</v>
      </c>
    </row>
    <row r="11370" spans="1:5" ht="13.8" x14ac:dyDescent="0.3">
      <c r="A11370" s="4" t="s">
        <v>50</v>
      </c>
      <c r="B11370" s="4" t="s">
        <v>8</v>
      </c>
      <c r="C11370" s="2">
        <v>301729164</v>
      </c>
      <c r="D11370" s="4" t="s">
        <v>14</v>
      </c>
      <c r="E11370" s="4" t="s">
        <v>15</v>
      </c>
    </row>
    <row r="11371" spans="1:5" ht="13.8" x14ac:dyDescent="0.3">
      <c r="A11371" s="3" t="s">
        <v>50</v>
      </c>
      <c r="B11371" s="3" t="s">
        <v>8</v>
      </c>
      <c r="C11371" s="2">
        <v>301775249</v>
      </c>
      <c r="D11371" s="3" t="s">
        <v>6</v>
      </c>
      <c r="E11371" s="3" t="s">
        <v>7</v>
      </c>
    </row>
    <row r="11372" spans="1:5" ht="13.8" x14ac:dyDescent="0.3">
      <c r="A11372" s="4" t="s">
        <v>50</v>
      </c>
      <c r="B11372" s="4" t="s">
        <v>8</v>
      </c>
      <c r="C11372" s="2">
        <v>301763180</v>
      </c>
      <c r="D11372" s="4" t="s">
        <v>25</v>
      </c>
      <c r="E11372" s="4" t="s">
        <v>7</v>
      </c>
    </row>
    <row r="11373" spans="1:5" ht="13.8" x14ac:dyDescent="0.3">
      <c r="A11373" s="3" t="s">
        <v>50</v>
      </c>
      <c r="B11373" s="3" t="s">
        <v>8</v>
      </c>
      <c r="C11373" s="2">
        <v>301802898</v>
      </c>
      <c r="D11373" s="3" t="s">
        <v>13</v>
      </c>
      <c r="E11373" s="3" t="s">
        <v>20</v>
      </c>
    </row>
    <row r="11374" spans="1:5" ht="13.8" x14ac:dyDescent="0.3">
      <c r="A11374" s="4" t="s">
        <v>50</v>
      </c>
      <c r="B11374" s="4" t="s">
        <v>8</v>
      </c>
      <c r="C11374" s="2">
        <v>301802912</v>
      </c>
      <c r="D11374" s="4" t="s">
        <v>9</v>
      </c>
      <c r="E11374" s="4" t="s">
        <v>20</v>
      </c>
    </row>
    <row r="11375" spans="1:5" ht="13.8" x14ac:dyDescent="0.3">
      <c r="A11375" s="3" t="s">
        <v>50</v>
      </c>
      <c r="B11375" s="3" t="s">
        <v>8</v>
      </c>
      <c r="C11375" s="2">
        <v>301799014</v>
      </c>
      <c r="D11375" s="3" t="s">
        <v>17</v>
      </c>
      <c r="E11375" s="3" t="s">
        <v>20</v>
      </c>
    </row>
    <row r="11376" spans="1:5" ht="13.8" x14ac:dyDescent="0.3">
      <c r="A11376" s="4" t="s">
        <v>50</v>
      </c>
      <c r="B11376" s="4" t="s">
        <v>8</v>
      </c>
      <c r="C11376" s="2">
        <v>301535177</v>
      </c>
      <c r="D11376" s="4" t="s">
        <v>14</v>
      </c>
      <c r="E11376" s="4" t="s">
        <v>7</v>
      </c>
    </row>
    <row r="11377" spans="1:5" ht="13.8" x14ac:dyDescent="0.3">
      <c r="A11377" s="3" t="s">
        <v>50</v>
      </c>
      <c r="B11377" s="3" t="s">
        <v>8</v>
      </c>
      <c r="C11377" s="2">
        <v>301762594</v>
      </c>
      <c r="D11377" s="3" t="s">
        <v>12</v>
      </c>
      <c r="E11377" s="3" t="s">
        <v>7</v>
      </c>
    </row>
    <row r="11378" spans="1:5" ht="13.8" x14ac:dyDescent="0.3">
      <c r="A11378" s="4" t="s">
        <v>50</v>
      </c>
      <c r="B11378" s="4" t="s">
        <v>8</v>
      </c>
      <c r="C11378" s="2">
        <v>301731108</v>
      </c>
      <c r="D11378" s="4" t="s">
        <v>14</v>
      </c>
      <c r="E11378" s="4" t="s">
        <v>15</v>
      </c>
    </row>
    <row r="11379" spans="1:5" ht="13.8" x14ac:dyDescent="0.3">
      <c r="A11379" s="3" t="s">
        <v>50</v>
      </c>
      <c r="B11379" s="3" t="s">
        <v>8</v>
      </c>
      <c r="C11379" s="2">
        <v>301747652</v>
      </c>
      <c r="D11379" s="3" t="s">
        <v>25</v>
      </c>
      <c r="E11379" s="3" t="s">
        <v>7</v>
      </c>
    </row>
    <row r="11380" spans="1:5" ht="13.8" x14ac:dyDescent="0.3">
      <c r="A11380" s="4" t="s">
        <v>50</v>
      </c>
      <c r="B11380" s="4" t="s">
        <v>8</v>
      </c>
      <c r="C11380" s="2">
        <v>301774455</v>
      </c>
      <c r="D11380" s="4" t="s">
        <v>14</v>
      </c>
      <c r="E11380" s="4" t="s">
        <v>15</v>
      </c>
    </row>
    <row r="11381" spans="1:5" ht="13.8" x14ac:dyDescent="0.3">
      <c r="A11381" s="3" t="s">
        <v>50</v>
      </c>
      <c r="B11381" s="3" t="s">
        <v>8</v>
      </c>
      <c r="C11381" s="2">
        <v>301775645</v>
      </c>
      <c r="D11381" s="3" t="s">
        <v>14</v>
      </c>
      <c r="E11381" s="3" t="s">
        <v>23</v>
      </c>
    </row>
    <row r="11382" spans="1:5" ht="13.8" x14ac:dyDescent="0.3">
      <c r="A11382" s="4" t="s">
        <v>50</v>
      </c>
      <c r="B11382" s="4" t="s">
        <v>8</v>
      </c>
      <c r="C11382" s="2">
        <v>301299870</v>
      </c>
      <c r="D11382" s="4"/>
      <c r="E11382" s="4" t="s">
        <v>10</v>
      </c>
    </row>
    <row r="11383" spans="1:5" ht="13.8" x14ac:dyDescent="0.3">
      <c r="A11383" s="3" t="s">
        <v>50</v>
      </c>
      <c r="B11383" s="3" t="s">
        <v>8</v>
      </c>
      <c r="C11383" s="2">
        <v>301568025</v>
      </c>
      <c r="D11383" s="3" t="s">
        <v>6</v>
      </c>
      <c r="E11383" s="3" t="s">
        <v>7</v>
      </c>
    </row>
    <row r="11384" spans="1:5" ht="13.8" x14ac:dyDescent="0.3">
      <c r="A11384" s="4" t="s">
        <v>50</v>
      </c>
      <c r="B11384" s="4" t="s">
        <v>8</v>
      </c>
      <c r="C11384" s="2">
        <v>301605738</v>
      </c>
      <c r="D11384" s="4" t="s">
        <v>25</v>
      </c>
      <c r="E11384" s="4" t="s">
        <v>7</v>
      </c>
    </row>
    <row r="11385" spans="1:5" ht="13.8" x14ac:dyDescent="0.3">
      <c r="A11385" s="3" t="s">
        <v>50</v>
      </c>
      <c r="B11385" s="3" t="s">
        <v>8</v>
      </c>
      <c r="C11385" s="2">
        <v>301704626</v>
      </c>
      <c r="D11385" s="3" t="s">
        <v>14</v>
      </c>
      <c r="E11385" s="3" t="s">
        <v>15</v>
      </c>
    </row>
    <row r="11386" spans="1:5" ht="13.8" x14ac:dyDescent="0.3">
      <c r="A11386" s="4" t="s">
        <v>50</v>
      </c>
      <c r="B11386" s="4" t="s">
        <v>8</v>
      </c>
      <c r="C11386" s="2">
        <v>301731287</v>
      </c>
      <c r="D11386" s="4" t="s">
        <v>14</v>
      </c>
      <c r="E11386" s="4" t="s">
        <v>15</v>
      </c>
    </row>
    <row r="11387" spans="1:5" ht="13.8" x14ac:dyDescent="0.3">
      <c r="A11387" s="3" t="s">
        <v>50</v>
      </c>
      <c r="B11387" s="3" t="s">
        <v>8</v>
      </c>
      <c r="C11387" s="2">
        <v>301763175</v>
      </c>
      <c r="D11387" s="3" t="s">
        <v>9</v>
      </c>
      <c r="E11387" s="3" t="s">
        <v>7</v>
      </c>
    </row>
    <row r="11388" spans="1:5" ht="13.8" x14ac:dyDescent="0.3">
      <c r="A11388" s="4" t="s">
        <v>50</v>
      </c>
      <c r="B11388" s="4" t="s">
        <v>8</v>
      </c>
      <c r="C11388" s="2">
        <v>301768390</v>
      </c>
      <c r="D11388" s="4" t="s">
        <v>13</v>
      </c>
      <c r="E11388" s="4" t="s">
        <v>7</v>
      </c>
    </row>
    <row r="11389" spans="1:5" ht="13.8" x14ac:dyDescent="0.3">
      <c r="A11389" s="3" t="s">
        <v>50</v>
      </c>
      <c r="B11389" s="3" t="s">
        <v>8</v>
      </c>
      <c r="C11389" s="2">
        <v>301772743</v>
      </c>
      <c r="D11389" s="3" t="s">
        <v>9</v>
      </c>
      <c r="E11389" s="3" t="s">
        <v>7</v>
      </c>
    </row>
    <row r="11390" spans="1:5" ht="13.8" x14ac:dyDescent="0.3">
      <c r="A11390" s="4" t="s">
        <v>50</v>
      </c>
      <c r="B11390" s="4" t="s">
        <v>8</v>
      </c>
      <c r="C11390" s="2">
        <v>300967288</v>
      </c>
      <c r="D11390" s="4" t="s">
        <v>12</v>
      </c>
      <c r="E11390" s="4" t="s">
        <v>7</v>
      </c>
    </row>
    <row r="11391" spans="1:5" ht="13.8" x14ac:dyDescent="0.3">
      <c r="A11391" s="3" t="s">
        <v>50</v>
      </c>
      <c r="B11391" s="3" t="s">
        <v>8</v>
      </c>
      <c r="C11391" s="2">
        <v>301603054</v>
      </c>
      <c r="D11391" s="3" t="s">
        <v>18</v>
      </c>
      <c r="E11391" s="3" t="s">
        <v>7</v>
      </c>
    </row>
    <row r="11392" spans="1:5" ht="13.8" x14ac:dyDescent="0.3">
      <c r="A11392" s="4" t="s">
        <v>50</v>
      </c>
      <c r="B11392" s="4" t="s">
        <v>8</v>
      </c>
      <c r="C11392" s="2">
        <v>301681088</v>
      </c>
      <c r="D11392" s="4" t="s">
        <v>22</v>
      </c>
      <c r="E11392" s="4" t="s">
        <v>7</v>
      </c>
    </row>
    <row r="11393" spans="1:5" ht="13.8" x14ac:dyDescent="0.3">
      <c r="A11393" s="3" t="s">
        <v>50</v>
      </c>
      <c r="B11393" s="3" t="s">
        <v>8</v>
      </c>
      <c r="C11393" s="2">
        <v>301769550</v>
      </c>
      <c r="D11393" s="3" t="s">
        <v>24</v>
      </c>
      <c r="E11393" s="3" t="s">
        <v>7</v>
      </c>
    </row>
    <row r="11394" spans="1:5" ht="13.8" x14ac:dyDescent="0.3">
      <c r="A11394" s="4" t="s">
        <v>50</v>
      </c>
      <c r="B11394" s="4" t="s">
        <v>8</v>
      </c>
      <c r="C11394" s="2">
        <v>301769564</v>
      </c>
      <c r="D11394" s="4" t="s">
        <v>18</v>
      </c>
      <c r="E11394" s="4" t="s">
        <v>7</v>
      </c>
    </row>
    <row r="11395" spans="1:5" ht="13.8" x14ac:dyDescent="0.3">
      <c r="A11395" s="3" t="s">
        <v>50</v>
      </c>
      <c r="B11395" s="3" t="s">
        <v>8</v>
      </c>
      <c r="C11395" s="2">
        <v>301795466</v>
      </c>
      <c r="D11395" s="3" t="s">
        <v>13</v>
      </c>
      <c r="E11395" s="3" t="s">
        <v>7</v>
      </c>
    </row>
    <row r="11396" spans="1:5" ht="13.8" x14ac:dyDescent="0.3">
      <c r="A11396" s="4" t="s">
        <v>50</v>
      </c>
      <c r="B11396" s="4" t="s">
        <v>8</v>
      </c>
      <c r="C11396" s="2">
        <v>301614058</v>
      </c>
      <c r="D11396" s="4" t="s">
        <v>22</v>
      </c>
      <c r="E11396" s="4" t="s">
        <v>7</v>
      </c>
    </row>
    <row r="11397" spans="1:5" ht="13.8" x14ac:dyDescent="0.3">
      <c r="A11397" s="3" t="s">
        <v>50</v>
      </c>
      <c r="B11397" s="3" t="s">
        <v>8</v>
      </c>
      <c r="C11397" s="2">
        <v>301644653</v>
      </c>
      <c r="D11397" s="3" t="s">
        <v>14</v>
      </c>
      <c r="E11397" s="3" t="s">
        <v>15</v>
      </c>
    </row>
    <row r="11398" spans="1:5" ht="13.8" x14ac:dyDescent="0.3">
      <c r="A11398" s="4" t="s">
        <v>50</v>
      </c>
      <c r="B11398" s="4" t="s">
        <v>8</v>
      </c>
      <c r="C11398" s="2">
        <v>301678341</v>
      </c>
      <c r="D11398" s="4" t="s">
        <v>9</v>
      </c>
      <c r="E11398" s="4" t="s">
        <v>7</v>
      </c>
    </row>
    <row r="11399" spans="1:5" ht="13.8" x14ac:dyDescent="0.3">
      <c r="A11399" s="3" t="s">
        <v>50</v>
      </c>
      <c r="B11399" s="3" t="s">
        <v>8</v>
      </c>
      <c r="C11399" s="2">
        <v>301721054</v>
      </c>
      <c r="D11399" s="3" t="s">
        <v>22</v>
      </c>
      <c r="E11399" s="3" t="s">
        <v>7</v>
      </c>
    </row>
    <row r="11400" spans="1:5" ht="13.8" x14ac:dyDescent="0.3">
      <c r="A11400" s="4" t="s">
        <v>50</v>
      </c>
      <c r="B11400" s="4" t="s">
        <v>8</v>
      </c>
      <c r="C11400" s="2">
        <v>301750952</v>
      </c>
      <c r="D11400" s="4" t="s">
        <v>9</v>
      </c>
      <c r="E11400" s="4" t="s">
        <v>7</v>
      </c>
    </row>
    <row r="11401" spans="1:5" ht="13.8" x14ac:dyDescent="0.3">
      <c r="A11401" s="3" t="s">
        <v>50</v>
      </c>
      <c r="B11401" s="3" t="s">
        <v>8</v>
      </c>
      <c r="C11401" s="2">
        <v>301757816</v>
      </c>
      <c r="D11401" s="3" t="s">
        <v>18</v>
      </c>
      <c r="E11401" s="3" t="s">
        <v>7</v>
      </c>
    </row>
    <row r="11402" spans="1:5" ht="13.8" x14ac:dyDescent="0.3">
      <c r="A11402" s="4" t="s">
        <v>50</v>
      </c>
      <c r="B11402" s="4" t="s">
        <v>8</v>
      </c>
      <c r="C11402" s="2">
        <v>301758539</v>
      </c>
      <c r="D11402" s="4" t="s">
        <v>13</v>
      </c>
      <c r="E11402" s="4" t="s">
        <v>7</v>
      </c>
    </row>
    <row r="11403" spans="1:5" ht="13.8" x14ac:dyDescent="0.3">
      <c r="A11403" s="3" t="s">
        <v>50</v>
      </c>
      <c r="B11403" s="3" t="s">
        <v>8</v>
      </c>
      <c r="C11403" s="2">
        <v>301769963</v>
      </c>
      <c r="D11403" s="3" t="s">
        <v>17</v>
      </c>
      <c r="E11403" s="3" t="s">
        <v>7</v>
      </c>
    </row>
    <row r="11404" spans="1:5" ht="13.8" x14ac:dyDescent="0.3">
      <c r="A11404" s="4" t="s">
        <v>50</v>
      </c>
      <c r="B11404" s="4" t="s">
        <v>8</v>
      </c>
      <c r="C11404" s="2">
        <v>301770807</v>
      </c>
      <c r="D11404" s="4" t="s">
        <v>17</v>
      </c>
      <c r="E11404" s="4" t="s">
        <v>7</v>
      </c>
    </row>
    <row r="11405" spans="1:5" ht="13.8" x14ac:dyDescent="0.3">
      <c r="A11405" s="3" t="s">
        <v>50</v>
      </c>
      <c r="B11405" s="3" t="s">
        <v>8</v>
      </c>
      <c r="C11405" s="2">
        <v>301627883</v>
      </c>
      <c r="D11405" s="3" t="s">
        <v>6</v>
      </c>
      <c r="E11405" s="3" t="s">
        <v>7</v>
      </c>
    </row>
    <row r="11406" spans="1:5" ht="13.8" x14ac:dyDescent="0.3">
      <c r="A11406" s="4" t="s">
        <v>50</v>
      </c>
      <c r="B11406" s="4" t="s">
        <v>8</v>
      </c>
      <c r="C11406" s="2">
        <v>301655416</v>
      </c>
      <c r="D11406" s="4" t="s">
        <v>25</v>
      </c>
      <c r="E11406" s="4" t="s">
        <v>7</v>
      </c>
    </row>
    <row r="11407" spans="1:5" ht="13.8" x14ac:dyDescent="0.3">
      <c r="A11407" s="3" t="s">
        <v>50</v>
      </c>
      <c r="B11407" s="3" t="s">
        <v>8</v>
      </c>
      <c r="C11407" s="2">
        <v>301685078</v>
      </c>
      <c r="D11407" s="3" t="s">
        <v>14</v>
      </c>
      <c r="E11407" s="3" t="s">
        <v>15</v>
      </c>
    </row>
    <row r="11408" spans="1:5" ht="13.8" x14ac:dyDescent="0.3">
      <c r="A11408" s="4" t="s">
        <v>50</v>
      </c>
      <c r="B11408" s="4" t="s">
        <v>8</v>
      </c>
      <c r="C11408" s="2">
        <v>301720996</v>
      </c>
      <c r="D11408" s="4" t="s">
        <v>12</v>
      </c>
      <c r="E11408" s="4" t="s">
        <v>7</v>
      </c>
    </row>
    <row r="11409" spans="1:5" ht="13.8" x14ac:dyDescent="0.3">
      <c r="A11409" s="3" t="s">
        <v>50</v>
      </c>
      <c r="B11409" s="3" t="s">
        <v>8</v>
      </c>
      <c r="C11409" s="2">
        <v>301758358</v>
      </c>
      <c r="D11409" s="3" t="s">
        <v>9</v>
      </c>
      <c r="E11409" s="3" t="s">
        <v>7</v>
      </c>
    </row>
    <row r="11410" spans="1:5" ht="13.8" x14ac:dyDescent="0.3">
      <c r="A11410" s="4" t="s">
        <v>50</v>
      </c>
      <c r="B11410" s="4" t="s">
        <v>8</v>
      </c>
      <c r="C11410" s="2">
        <v>301765708</v>
      </c>
      <c r="D11410" s="4" t="s">
        <v>9</v>
      </c>
      <c r="E11410" s="4" t="s">
        <v>7</v>
      </c>
    </row>
    <row r="11411" spans="1:5" ht="13.8" x14ac:dyDescent="0.3">
      <c r="A11411" s="3" t="s">
        <v>50</v>
      </c>
      <c r="B11411" s="3" t="s">
        <v>8</v>
      </c>
      <c r="C11411" s="2">
        <v>301531421</v>
      </c>
      <c r="D11411" s="3"/>
      <c r="E11411" s="3" t="s">
        <v>10</v>
      </c>
    </row>
    <row r="11412" spans="1:5" ht="13.8" x14ac:dyDescent="0.3">
      <c r="A11412" s="4" t="s">
        <v>50</v>
      </c>
      <c r="B11412" s="4" t="s">
        <v>8</v>
      </c>
      <c r="C11412" s="2">
        <v>301563351</v>
      </c>
      <c r="D11412" s="4"/>
      <c r="E11412" s="4" t="s">
        <v>10</v>
      </c>
    </row>
    <row r="11413" spans="1:5" ht="13.8" x14ac:dyDescent="0.3">
      <c r="A11413" s="3" t="s">
        <v>50</v>
      </c>
      <c r="B11413" s="3" t="s">
        <v>8</v>
      </c>
      <c r="C11413" s="2">
        <v>301707954</v>
      </c>
      <c r="D11413" s="3" t="s">
        <v>6</v>
      </c>
      <c r="E11413" s="3" t="s">
        <v>7</v>
      </c>
    </row>
    <row r="11414" spans="1:5" ht="13.8" x14ac:dyDescent="0.3">
      <c r="A11414" s="4" t="s">
        <v>50</v>
      </c>
      <c r="B11414" s="4" t="s">
        <v>8</v>
      </c>
      <c r="C11414" s="2">
        <v>301733069</v>
      </c>
      <c r="D11414" s="4"/>
      <c r="E11414" s="4" t="s">
        <v>10</v>
      </c>
    </row>
    <row r="11415" spans="1:5" ht="13.8" x14ac:dyDescent="0.3">
      <c r="A11415" s="3" t="s">
        <v>50</v>
      </c>
      <c r="B11415" s="3" t="s">
        <v>8</v>
      </c>
      <c r="C11415" s="2">
        <v>301758325</v>
      </c>
      <c r="D11415" s="3" t="s">
        <v>14</v>
      </c>
      <c r="E11415" s="3" t="s">
        <v>15</v>
      </c>
    </row>
    <row r="11416" spans="1:5" ht="13.8" x14ac:dyDescent="0.3">
      <c r="A11416" s="4" t="s">
        <v>50</v>
      </c>
      <c r="B11416" s="4" t="s">
        <v>8</v>
      </c>
      <c r="C11416" s="2">
        <v>301765937</v>
      </c>
      <c r="D11416" s="4" t="s">
        <v>14</v>
      </c>
      <c r="E11416" s="4" t="s">
        <v>23</v>
      </c>
    </row>
    <row r="11417" spans="1:5" ht="13.8" x14ac:dyDescent="0.3">
      <c r="A11417" s="3" t="s">
        <v>50</v>
      </c>
      <c r="B11417" s="3" t="s">
        <v>8</v>
      </c>
      <c r="C11417" s="2">
        <v>301767660</v>
      </c>
      <c r="D11417" s="3" t="s">
        <v>14</v>
      </c>
      <c r="E11417" s="3" t="s">
        <v>15</v>
      </c>
    </row>
    <row r="11418" spans="1:5" ht="13.8" x14ac:dyDescent="0.3">
      <c r="A11418" s="4" t="s">
        <v>50</v>
      </c>
      <c r="B11418" s="4" t="s">
        <v>8</v>
      </c>
      <c r="C11418" s="2">
        <v>301767735</v>
      </c>
      <c r="D11418" s="4"/>
      <c r="E11418" s="4" t="s">
        <v>10</v>
      </c>
    </row>
    <row r="11419" spans="1:5" ht="13.8" x14ac:dyDescent="0.3">
      <c r="A11419" s="3" t="s">
        <v>50</v>
      </c>
      <c r="B11419" s="3" t="s">
        <v>8</v>
      </c>
      <c r="C11419" s="2">
        <v>300361624</v>
      </c>
      <c r="D11419" s="3"/>
      <c r="E11419" s="3" t="s">
        <v>10</v>
      </c>
    </row>
    <row r="11420" spans="1:5" ht="13.8" x14ac:dyDescent="0.3">
      <c r="A11420" s="4" t="s">
        <v>50</v>
      </c>
      <c r="B11420" s="4" t="s">
        <v>8</v>
      </c>
      <c r="C11420" s="2">
        <v>301743266</v>
      </c>
      <c r="D11420" s="4" t="s">
        <v>12</v>
      </c>
      <c r="E11420" s="4" t="s">
        <v>7</v>
      </c>
    </row>
    <row r="11421" spans="1:5" ht="13.8" x14ac:dyDescent="0.3">
      <c r="A11421" s="3" t="s">
        <v>50</v>
      </c>
      <c r="B11421" s="3" t="s">
        <v>8</v>
      </c>
      <c r="C11421" s="2">
        <v>301754288</v>
      </c>
      <c r="D11421" s="3" t="s">
        <v>9</v>
      </c>
      <c r="E11421" s="3" t="s">
        <v>7</v>
      </c>
    </row>
    <row r="11422" spans="1:5" ht="13.8" x14ac:dyDescent="0.3">
      <c r="A11422" s="4" t="s">
        <v>50</v>
      </c>
      <c r="B11422" s="4" t="s">
        <v>8</v>
      </c>
      <c r="C11422" s="2">
        <v>301756021</v>
      </c>
      <c r="D11422" s="4" t="s">
        <v>14</v>
      </c>
      <c r="E11422" s="4" t="s">
        <v>23</v>
      </c>
    </row>
    <row r="11423" spans="1:5" ht="13.8" x14ac:dyDescent="0.3">
      <c r="A11423" s="3" t="s">
        <v>50</v>
      </c>
      <c r="B11423" s="3" t="s">
        <v>8</v>
      </c>
      <c r="C11423" s="2">
        <v>301757103</v>
      </c>
      <c r="D11423" s="3" t="s">
        <v>22</v>
      </c>
      <c r="E11423" s="3" t="s">
        <v>7</v>
      </c>
    </row>
    <row r="11424" spans="1:5" ht="13.8" x14ac:dyDescent="0.3">
      <c r="A11424" s="4" t="s">
        <v>50</v>
      </c>
      <c r="B11424" s="4" t="s">
        <v>8</v>
      </c>
      <c r="C11424" s="2">
        <v>301757446</v>
      </c>
      <c r="D11424" s="4" t="s">
        <v>12</v>
      </c>
      <c r="E11424" s="4" t="s">
        <v>7</v>
      </c>
    </row>
    <row r="11425" spans="1:5" ht="13.8" x14ac:dyDescent="0.3">
      <c r="A11425" s="3" t="s">
        <v>50</v>
      </c>
      <c r="B11425" s="3" t="s">
        <v>8</v>
      </c>
      <c r="C11425" s="2">
        <v>301758294</v>
      </c>
      <c r="D11425" s="3" t="s">
        <v>13</v>
      </c>
      <c r="E11425" s="3" t="s">
        <v>7</v>
      </c>
    </row>
    <row r="11426" spans="1:5" ht="13.8" x14ac:dyDescent="0.3">
      <c r="A11426" s="4" t="s">
        <v>50</v>
      </c>
      <c r="B11426" s="4" t="s">
        <v>8</v>
      </c>
      <c r="C11426" s="2">
        <v>301763065</v>
      </c>
      <c r="D11426" s="4" t="s">
        <v>19</v>
      </c>
      <c r="E11426" s="4" t="s">
        <v>7</v>
      </c>
    </row>
    <row r="11427" spans="1:5" ht="13.8" x14ac:dyDescent="0.3">
      <c r="A11427" s="3" t="s">
        <v>50</v>
      </c>
      <c r="B11427" s="3" t="s">
        <v>8</v>
      </c>
      <c r="C11427" s="2">
        <v>301772501</v>
      </c>
      <c r="D11427" s="3" t="s">
        <v>26</v>
      </c>
      <c r="E11427" s="3" t="s">
        <v>7</v>
      </c>
    </row>
    <row r="11428" spans="1:5" ht="13.8" x14ac:dyDescent="0.3">
      <c r="A11428" s="4" t="s">
        <v>50</v>
      </c>
      <c r="B11428" s="4" t="s">
        <v>8</v>
      </c>
      <c r="C11428" s="2">
        <v>301584788</v>
      </c>
      <c r="D11428" s="4" t="s">
        <v>14</v>
      </c>
      <c r="E11428" s="4" t="s">
        <v>15</v>
      </c>
    </row>
    <row r="11429" spans="1:5" ht="13.8" x14ac:dyDescent="0.3">
      <c r="A11429" s="3" t="s">
        <v>50</v>
      </c>
      <c r="B11429" s="3" t="s">
        <v>8</v>
      </c>
      <c r="C11429" s="2">
        <v>301726662</v>
      </c>
      <c r="D11429" s="3" t="s">
        <v>24</v>
      </c>
      <c r="E11429" s="3" t="s">
        <v>7</v>
      </c>
    </row>
    <row r="11430" spans="1:5" ht="13.8" x14ac:dyDescent="0.3">
      <c r="A11430" s="4" t="s">
        <v>50</v>
      </c>
      <c r="B11430" s="4" t="s">
        <v>8</v>
      </c>
      <c r="C11430" s="2">
        <v>301756269</v>
      </c>
      <c r="D11430" s="4" t="s">
        <v>14</v>
      </c>
      <c r="E11430" s="4" t="s">
        <v>15</v>
      </c>
    </row>
    <row r="11431" spans="1:5" ht="13.8" x14ac:dyDescent="0.3">
      <c r="A11431" s="3" t="s">
        <v>50</v>
      </c>
      <c r="B11431" s="3" t="s">
        <v>8</v>
      </c>
      <c r="C11431" s="2">
        <v>301764147</v>
      </c>
      <c r="D11431" s="3" t="s">
        <v>6</v>
      </c>
      <c r="E11431" s="3" t="s">
        <v>7</v>
      </c>
    </row>
    <row r="11432" spans="1:5" ht="13.8" x14ac:dyDescent="0.3">
      <c r="A11432" s="4" t="s">
        <v>50</v>
      </c>
      <c r="B11432" s="4" t="s">
        <v>8</v>
      </c>
      <c r="C11432" s="2">
        <v>301767907</v>
      </c>
      <c r="D11432" s="4" t="s">
        <v>25</v>
      </c>
      <c r="E11432" s="4" t="s">
        <v>7</v>
      </c>
    </row>
    <row r="11433" spans="1:5" ht="13.8" x14ac:dyDescent="0.3">
      <c r="A11433" s="3" t="s">
        <v>50</v>
      </c>
      <c r="B11433" s="3" t="s">
        <v>8</v>
      </c>
      <c r="C11433" s="2">
        <v>301316072</v>
      </c>
      <c r="D11433" s="3" t="s">
        <v>18</v>
      </c>
      <c r="E11433" s="3" t="s">
        <v>7</v>
      </c>
    </row>
    <row r="11434" spans="1:5" ht="13.8" x14ac:dyDescent="0.3">
      <c r="A11434" s="4" t="s">
        <v>50</v>
      </c>
      <c r="B11434" s="4" t="s">
        <v>8</v>
      </c>
      <c r="C11434" s="2">
        <v>301377105</v>
      </c>
      <c r="D11434" s="4"/>
      <c r="E11434" s="4" t="s">
        <v>10</v>
      </c>
    </row>
    <row r="11435" spans="1:5" ht="13.8" x14ac:dyDescent="0.3">
      <c r="A11435" s="3" t="s">
        <v>50</v>
      </c>
      <c r="B11435" s="3" t="s">
        <v>8</v>
      </c>
      <c r="C11435" s="2">
        <v>301751700</v>
      </c>
      <c r="D11435" s="3" t="s">
        <v>9</v>
      </c>
      <c r="E11435" s="3" t="s">
        <v>7</v>
      </c>
    </row>
    <row r="11436" spans="1:5" ht="13.8" x14ac:dyDescent="0.3">
      <c r="A11436" s="4" t="s">
        <v>50</v>
      </c>
      <c r="B11436" s="4" t="s">
        <v>8</v>
      </c>
      <c r="C11436" s="2">
        <v>301763139</v>
      </c>
      <c r="D11436" s="4" t="s">
        <v>12</v>
      </c>
      <c r="E11436" s="4" t="s">
        <v>7</v>
      </c>
    </row>
    <row r="11437" spans="1:5" ht="13.8" x14ac:dyDescent="0.3">
      <c r="A11437" s="3" t="s">
        <v>50</v>
      </c>
      <c r="B11437" s="3" t="s">
        <v>8</v>
      </c>
      <c r="C11437" s="2">
        <v>301763659</v>
      </c>
      <c r="D11437" s="3" t="s">
        <v>14</v>
      </c>
      <c r="E11437" s="3" t="s">
        <v>15</v>
      </c>
    </row>
    <row r="11438" spans="1:5" ht="13.8" x14ac:dyDescent="0.3">
      <c r="A11438" s="4" t="s">
        <v>50</v>
      </c>
      <c r="B11438" s="4" t="s">
        <v>8</v>
      </c>
      <c r="C11438" s="2">
        <v>301767344</v>
      </c>
      <c r="D11438" s="4" t="s">
        <v>25</v>
      </c>
      <c r="E11438" s="4" t="s">
        <v>7</v>
      </c>
    </row>
    <row r="11439" spans="1:5" ht="13.8" x14ac:dyDescent="0.3">
      <c r="A11439" s="3" t="s">
        <v>50</v>
      </c>
      <c r="B11439" s="3" t="s">
        <v>8</v>
      </c>
      <c r="C11439" s="2">
        <v>301673268</v>
      </c>
      <c r="D11439" s="3" t="s">
        <v>12</v>
      </c>
      <c r="E11439" s="3" t="s">
        <v>7</v>
      </c>
    </row>
    <row r="11440" spans="1:5" ht="13.8" x14ac:dyDescent="0.3">
      <c r="A11440" s="4" t="s">
        <v>50</v>
      </c>
      <c r="B11440" s="4" t="s">
        <v>8</v>
      </c>
      <c r="C11440" s="2">
        <v>301711323</v>
      </c>
      <c r="D11440" s="4" t="s">
        <v>14</v>
      </c>
      <c r="E11440" s="4" t="s">
        <v>15</v>
      </c>
    </row>
    <row r="11441" spans="1:5" ht="13.8" x14ac:dyDescent="0.3">
      <c r="A11441" s="3" t="s">
        <v>50</v>
      </c>
      <c r="B11441" s="3" t="s">
        <v>8</v>
      </c>
      <c r="C11441" s="2">
        <v>301718281</v>
      </c>
      <c r="D11441" s="3" t="s">
        <v>9</v>
      </c>
      <c r="E11441" s="3" t="s">
        <v>7</v>
      </c>
    </row>
    <row r="11442" spans="1:5" ht="13.8" x14ac:dyDescent="0.3">
      <c r="A11442" s="4" t="s">
        <v>50</v>
      </c>
      <c r="B11442" s="4" t="s">
        <v>8</v>
      </c>
      <c r="C11442" s="2">
        <v>301718451</v>
      </c>
      <c r="D11442" s="4" t="s">
        <v>26</v>
      </c>
      <c r="E11442" s="4" t="s">
        <v>7</v>
      </c>
    </row>
    <row r="11443" spans="1:5" ht="13.8" x14ac:dyDescent="0.3">
      <c r="A11443" s="3" t="s">
        <v>50</v>
      </c>
      <c r="B11443" s="3" t="s">
        <v>8</v>
      </c>
      <c r="C11443" s="2">
        <v>301751039</v>
      </c>
      <c r="D11443" s="3"/>
      <c r="E11443" s="3" t="s">
        <v>10</v>
      </c>
    </row>
    <row r="11444" spans="1:5" ht="13.8" x14ac:dyDescent="0.3">
      <c r="A11444" s="4" t="s">
        <v>50</v>
      </c>
      <c r="B11444" s="4" t="s">
        <v>8</v>
      </c>
      <c r="C11444" s="2">
        <v>301751929</v>
      </c>
      <c r="D11444" s="4" t="s">
        <v>12</v>
      </c>
      <c r="E11444" s="4" t="s">
        <v>7</v>
      </c>
    </row>
    <row r="11445" spans="1:5" ht="13.8" x14ac:dyDescent="0.3">
      <c r="A11445" s="3" t="s">
        <v>50</v>
      </c>
      <c r="B11445" s="3" t="s">
        <v>8</v>
      </c>
      <c r="C11445" s="2">
        <v>301771595</v>
      </c>
      <c r="D11445" s="3" t="s">
        <v>14</v>
      </c>
      <c r="E11445" s="3" t="s">
        <v>23</v>
      </c>
    </row>
    <row r="11446" spans="1:5" ht="13.8" x14ac:dyDescent="0.3">
      <c r="A11446" s="4" t="s">
        <v>50</v>
      </c>
      <c r="B11446" s="4" t="s">
        <v>8</v>
      </c>
      <c r="C11446" s="2">
        <v>301775317</v>
      </c>
      <c r="D11446" s="4" t="s">
        <v>12</v>
      </c>
      <c r="E11446" s="4" t="s">
        <v>7</v>
      </c>
    </row>
    <row r="11447" spans="1:5" ht="13.8" x14ac:dyDescent="0.3">
      <c r="A11447" s="3" t="s">
        <v>50</v>
      </c>
      <c r="B11447" s="3" t="s">
        <v>8</v>
      </c>
      <c r="C11447" s="2">
        <v>301778122</v>
      </c>
      <c r="D11447" s="3"/>
      <c r="E11447" s="3" t="s">
        <v>10</v>
      </c>
    </row>
    <row r="11448" spans="1:5" ht="13.8" x14ac:dyDescent="0.3">
      <c r="A11448" s="4" t="s">
        <v>50</v>
      </c>
      <c r="B11448" s="4" t="s">
        <v>8</v>
      </c>
      <c r="C11448" s="2">
        <v>301793552</v>
      </c>
      <c r="D11448" s="4" t="s">
        <v>9</v>
      </c>
      <c r="E11448" s="4" t="s">
        <v>7</v>
      </c>
    </row>
    <row r="11449" spans="1:5" ht="13.8" x14ac:dyDescent="0.3">
      <c r="A11449" s="3" t="s">
        <v>50</v>
      </c>
      <c r="B11449" s="3" t="s">
        <v>8</v>
      </c>
      <c r="C11449" s="2">
        <v>301710626</v>
      </c>
      <c r="D11449" s="3" t="s">
        <v>24</v>
      </c>
      <c r="E11449" s="3" t="s">
        <v>7</v>
      </c>
    </row>
    <row r="11450" spans="1:5" ht="13.8" x14ac:dyDescent="0.3">
      <c r="A11450" s="4" t="s">
        <v>50</v>
      </c>
      <c r="B11450" s="4" t="s">
        <v>8</v>
      </c>
      <c r="C11450" s="2">
        <v>301711404</v>
      </c>
      <c r="D11450" s="4" t="s">
        <v>25</v>
      </c>
      <c r="E11450" s="4" t="s">
        <v>7</v>
      </c>
    </row>
    <row r="11451" spans="1:5" ht="13.8" x14ac:dyDescent="0.3">
      <c r="A11451" s="3" t="s">
        <v>50</v>
      </c>
      <c r="B11451" s="3" t="s">
        <v>8</v>
      </c>
      <c r="C11451" s="2">
        <v>301732672</v>
      </c>
      <c r="D11451" s="3" t="s">
        <v>12</v>
      </c>
      <c r="E11451" s="3" t="s">
        <v>7</v>
      </c>
    </row>
    <row r="11452" spans="1:5" ht="13.8" x14ac:dyDescent="0.3">
      <c r="A11452" s="4" t="s">
        <v>50</v>
      </c>
      <c r="B11452" s="4" t="s">
        <v>8</v>
      </c>
      <c r="C11452" s="2">
        <v>301733425</v>
      </c>
      <c r="D11452" s="4" t="s">
        <v>9</v>
      </c>
      <c r="E11452" s="4" t="s">
        <v>7</v>
      </c>
    </row>
    <row r="11453" spans="1:5" ht="13.8" x14ac:dyDescent="0.3">
      <c r="A11453" s="3" t="s">
        <v>50</v>
      </c>
      <c r="B11453" s="3" t="s">
        <v>8</v>
      </c>
      <c r="C11453" s="2">
        <v>301744954</v>
      </c>
      <c r="D11453" s="3" t="s">
        <v>22</v>
      </c>
      <c r="E11453" s="3" t="s">
        <v>7</v>
      </c>
    </row>
    <row r="11454" spans="1:5" ht="13.8" x14ac:dyDescent="0.3">
      <c r="A11454" s="4" t="s">
        <v>50</v>
      </c>
      <c r="B11454" s="4" t="s">
        <v>8</v>
      </c>
      <c r="C11454" s="2">
        <v>301750867</v>
      </c>
      <c r="D11454" s="4" t="s">
        <v>12</v>
      </c>
      <c r="E11454" s="4" t="s">
        <v>7</v>
      </c>
    </row>
    <row r="11455" spans="1:5" ht="13.8" x14ac:dyDescent="0.3">
      <c r="A11455" s="3" t="s">
        <v>50</v>
      </c>
      <c r="B11455" s="3" t="s">
        <v>8</v>
      </c>
      <c r="C11455" s="2">
        <v>301784887</v>
      </c>
      <c r="D11455" s="3" t="s">
        <v>9</v>
      </c>
      <c r="E11455" s="3" t="s">
        <v>7</v>
      </c>
    </row>
    <row r="11456" spans="1:5" ht="13.8" x14ac:dyDescent="0.3">
      <c r="A11456" s="4" t="s">
        <v>50</v>
      </c>
      <c r="B11456" s="4" t="s">
        <v>8</v>
      </c>
      <c r="C11456" s="2">
        <v>301580726</v>
      </c>
      <c r="D11456" s="4" t="s">
        <v>13</v>
      </c>
      <c r="E11456" s="4" t="s">
        <v>7</v>
      </c>
    </row>
    <row r="11457" spans="1:5" ht="13.8" x14ac:dyDescent="0.3">
      <c r="A11457" s="3" t="s">
        <v>50</v>
      </c>
      <c r="B11457" s="3" t="s">
        <v>8</v>
      </c>
      <c r="C11457" s="2">
        <v>301670755</v>
      </c>
      <c r="D11457" s="3" t="s">
        <v>24</v>
      </c>
      <c r="E11457" s="3" t="s">
        <v>7</v>
      </c>
    </row>
    <row r="11458" spans="1:5" ht="13.8" x14ac:dyDescent="0.3">
      <c r="A11458" s="4" t="s">
        <v>50</v>
      </c>
      <c r="B11458" s="4" t="s">
        <v>8</v>
      </c>
      <c r="C11458" s="2">
        <v>301693529</v>
      </c>
      <c r="D11458" s="4"/>
      <c r="E11458" s="4" t="s">
        <v>10</v>
      </c>
    </row>
    <row r="11459" spans="1:5" ht="13.8" x14ac:dyDescent="0.3">
      <c r="A11459" s="3" t="s">
        <v>50</v>
      </c>
      <c r="B11459" s="3" t="s">
        <v>8</v>
      </c>
      <c r="C11459" s="2">
        <v>301729941</v>
      </c>
      <c r="D11459" s="3" t="s">
        <v>11</v>
      </c>
      <c r="E11459" s="3" t="s">
        <v>7</v>
      </c>
    </row>
    <row r="11460" spans="1:5" ht="13.8" x14ac:dyDescent="0.3">
      <c r="A11460" s="4" t="s">
        <v>50</v>
      </c>
      <c r="B11460" s="4" t="s">
        <v>8</v>
      </c>
      <c r="C11460" s="2">
        <v>301777919</v>
      </c>
      <c r="D11460" s="4" t="s">
        <v>13</v>
      </c>
      <c r="E11460" s="4" t="s">
        <v>7</v>
      </c>
    </row>
    <row r="11461" spans="1:5" ht="13.8" x14ac:dyDescent="0.3">
      <c r="A11461" s="3" t="s">
        <v>50</v>
      </c>
      <c r="B11461" s="3" t="s">
        <v>8</v>
      </c>
      <c r="C11461" s="2">
        <v>301519146</v>
      </c>
      <c r="D11461" s="3" t="s">
        <v>12</v>
      </c>
      <c r="E11461" s="3" t="s">
        <v>7</v>
      </c>
    </row>
    <row r="11462" spans="1:5" ht="13.8" x14ac:dyDescent="0.3">
      <c r="A11462" s="4" t="s">
        <v>50</v>
      </c>
      <c r="B11462" s="4" t="s">
        <v>8</v>
      </c>
      <c r="C11462" s="2">
        <v>301561529</v>
      </c>
      <c r="D11462" s="4" t="s">
        <v>13</v>
      </c>
      <c r="E11462" s="4" t="s">
        <v>7</v>
      </c>
    </row>
    <row r="11463" spans="1:5" ht="13.8" x14ac:dyDescent="0.3">
      <c r="A11463" s="3" t="s">
        <v>50</v>
      </c>
      <c r="B11463" s="3" t="s">
        <v>8</v>
      </c>
      <c r="C11463" s="2">
        <v>301665070</v>
      </c>
      <c r="D11463" s="3" t="s">
        <v>14</v>
      </c>
      <c r="E11463" s="3" t="s">
        <v>15</v>
      </c>
    </row>
    <row r="11464" spans="1:5" ht="13.8" x14ac:dyDescent="0.3">
      <c r="A11464" s="4" t="s">
        <v>50</v>
      </c>
      <c r="B11464" s="4" t="s">
        <v>8</v>
      </c>
      <c r="C11464" s="2">
        <v>301709571</v>
      </c>
      <c r="D11464" s="4" t="s">
        <v>26</v>
      </c>
      <c r="E11464" s="4" t="s">
        <v>7</v>
      </c>
    </row>
    <row r="11465" spans="1:5" ht="13.8" x14ac:dyDescent="0.3">
      <c r="A11465" s="3" t="s">
        <v>50</v>
      </c>
      <c r="B11465" s="3" t="s">
        <v>8</v>
      </c>
      <c r="C11465" s="2">
        <v>301718309</v>
      </c>
      <c r="D11465" s="3" t="s">
        <v>25</v>
      </c>
      <c r="E11465" s="3" t="s">
        <v>7</v>
      </c>
    </row>
    <row r="11466" spans="1:5" ht="13.8" x14ac:dyDescent="0.3">
      <c r="A11466" s="4" t="s">
        <v>50</v>
      </c>
      <c r="B11466" s="4" t="s">
        <v>8</v>
      </c>
      <c r="C11466" s="2">
        <v>301744950</v>
      </c>
      <c r="D11466" s="4" t="s">
        <v>25</v>
      </c>
      <c r="E11466" s="4" t="s">
        <v>7</v>
      </c>
    </row>
    <row r="11467" spans="1:5" ht="13.8" x14ac:dyDescent="0.3">
      <c r="A11467" s="3" t="s">
        <v>50</v>
      </c>
      <c r="B11467" s="3" t="s">
        <v>8</v>
      </c>
      <c r="C11467" s="2">
        <v>301751425</v>
      </c>
      <c r="D11467" s="3" t="s">
        <v>9</v>
      </c>
      <c r="E11467" s="3" t="s">
        <v>7</v>
      </c>
    </row>
    <row r="11468" spans="1:5" ht="13.8" x14ac:dyDescent="0.3">
      <c r="A11468" s="4" t="s">
        <v>50</v>
      </c>
      <c r="B11468" s="4" t="s">
        <v>8</v>
      </c>
      <c r="C11468" s="2">
        <v>301757649</v>
      </c>
      <c r="D11468" s="4"/>
      <c r="E11468" s="4" t="s">
        <v>10</v>
      </c>
    </row>
    <row r="11469" spans="1:5" ht="13.8" x14ac:dyDescent="0.3">
      <c r="A11469" s="3" t="s">
        <v>50</v>
      </c>
      <c r="B11469" s="3" t="s">
        <v>8</v>
      </c>
      <c r="C11469" s="2">
        <v>301764306</v>
      </c>
      <c r="D11469" s="3" t="s">
        <v>18</v>
      </c>
      <c r="E11469" s="3" t="s">
        <v>7</v>
      </c>
    </row>
    <row r="11470" spans="1:5" ht="13.8" x14ac:dyDescent="0.3">
      <c r="A11470" s="4" t="s">
        <v>50</v>
      </c>
      <c r="B11470" s="4" t="s">
        <v>8</v>
      </c>
      <c r="C11470" s="2">
        <v>301765589</v>
      </c>
      <c r="D11470" s="4" t="s">
        <v>9</v>
      </c>
      <c r="E11470" s="4" t="s">
        <v>7</v>
      </c>
    </row>
    <row r="11471" spans="1:5" ht="13.8" x14ac:dyDescent="0.3">
      <c r="A11471" s="3" t="s">
        <v>50</v>
      </c>
      <c r="B11471" s="3" t="s">
        <v>8</v>
      </c>
      <c r="C11471" s="2">
        <v>301722333</v>
      </c>
      <c r="D11471" s="3" t="s">
        <v>12</v>
      </c>
      <c r="E11471" s="3" t="s">
        <v>7</v>
      </c>
    </row>
    <row r="11472" spans="1:5" ht="13.8" x14ac:dyDescent="0.3">
      <c r="A11472" s="4" t="s">
        <v>50</v>
      </c>
      <c r="B11472" s="4" t="s">
        <v>8</v>
      </c>
      <c r="C11472" s="2">
        <v>301744072</v>
      </c>
      <c r="D11472" s="4" t="s">
        <v>9</v>
      </c>
      <c r="E11472" s="4" t="s">
        <v>7</v>
      </c>
    </row>
    <row r="11473" spans="1:5" ht="13.8" x14ac:dyDescent="0.3">
      <c r="A11473" s="3" t="s">
        <v>50</v>
      </c>
      <c r="B11473" s="3" t="s">
        <v>8</v>
      </c>
      <c r="C11473" s="2">
        <v>301774446</v>
      </c>
      <c r="D11473" s="3" t="s">
        <v>25</v>
      </c>
      <c r="E11473" s="3" t="s">
        <v>7</v>
      </c>
    </row>
    <row r="11474" spans="1:5" ht="13.8" x14ac:dyDescent="0.3">
      <c r="A11474" s="4" t="s">
        <v>50</v>
      </c>
      <c r="B11474" s="4" t="s">
        <v>8</v>
      </c>
      <c r="C11474" s="2">
        <v>301778757</v>
      </c>
      <c r="D11474" s="4" t="s">
        <v>18</v>
      </c>
      <c r="E11474" s="4" t="s">
        <v>7</v>
      </c>
    </row>
    <row r="11475" spans="1:5" ht="13.8" x14ac:dyDescent="0.3">
      <c r="A11475" s="3" t="s">
        <v>50</v>
      </c>
      <c r="B11475" s="3" t="s">
        <v>8</v>
      </c>
      <c r="C11475" s="2">
        <v>301779021</v>
      </c>
      <c r="D11475" s="3" t="s">
        <v>24</v>
      </c>
      <c r="E11475" s="3" t="s">
        <v>7</v>
      </c>
    </row>
    <row r="11476" spans="1:5" ht="13.8" x14ac:dyDescent="0.3">
      <c r="A11476" s="4" t="s">
        <v>50</v>
      </c>
      <c r="B11476" s="4" t="s">
        <v>8</v>
      </c>
      <c r="C11476" s="2">
        <v>301781253</v>
      </c>
      <c r="D11476" s="4" t="s">
        <v>13</v>
      </c>
      <c r="E11476" s="4" t="s">
        <v>7</v>
      </c>
    </row>
    <row r="11477" spans="1:5" ht="13.8" x14ac:dyDescent="0.3">
      <c r="A11477" s="3" t="s">
        <v>50</v>
      </c>
      <c r="B11477" s="3" t="s">
        <v>8</v>
      </c>
      <c r="C11477" s="2">
        <v>301718370</v>
      </c>
      <c r="D11477" s="3"/>
      <c r="E11477" s="3" t="s">
        <v>10</v>
      </c>
    </row>
    <row r="11478" spans="1:5" ht="13.8" x14ac:dyDescent="0.3">
      <c r="A11478" s="4" t="s">
        <v>50</v>
      </c>
      <c r="B11478" s="4" t="s">
        <v>8</v>
      </c>
      <c r="C11478" s="2">
        <v>301730037</v>
      </c>
      <c r="D11478" s="4"/>
      <c r="E11478" s="4" t="s">
        <v>10</v>
      </c>
    </row>
    <row r="11479" spans="1:5" ht="13.8" x14ac:dyDescent="0.3">
      <c r="A11479" s="3" t="s">
        <v>50</v>
      </c>
      <c r="B11479" s="3" t="s">
        <v>8</v>
      </c>
      <c r="C11479" s="2">
        <v>301750912</v>
      </c>
      <c r="D11479" s="3" t="s">
        <v>14</v>
      </c>
      <c r="E11479" s="3" t="s">
        <v>15</v>
      </c>
    </row>
    <row r="11480" spans="1:5" ht="13.8" x14ac:dyDescent="0.3">
      <c r="A11480" s="4" t="s">
        <v>50</v>
      </c>
      <c r="B11480" s="4" t="s">
        <v>8</v>
      </c>
      <c r="C11480" s="2">
        <v>301765909</v>
      </c>
      <c r="D11480" s="4" t="s">
        <v>14</v>
      </c>
      <c r="E11480" s="4" t="s">
        <v>23</v>
      </c>
    </row>
    <row r="11481" spans="1:5" ht="13.8" x14ac:dyDescent="0.3">
      <c r="A11481" s="3" t="s">
        <v>50</v>
      </c>
      <c r="B11481" s="3" t="s">
        <v>8</v>
      </c>
      <c r="C11481" s="2">
        <v>301775610</v>
      </c>
      <c r="D11481" s="3"/>
      <c r="E11481" s="3" t="s">
        <v>10</v>
      </c>
    </row>
    <row r="11482" spans="1:5" ht="13.8" x14ac:dyDescent="0.3">
      <c r="A11482" s="4" t="s">
        <v>50</v>
      </c>
      <c r="B11482" s="4" t="s">
        <v>8</v>
      </c>
      <c r="C11482" s="2">
        <v>300178447</v>
      </c>
      <c r="D11482" s="4"/>
      <c r="E11482" s="4" t="s">
        <v>30</v>
      </c>
    </row>
    <row r="11483" spans="1:5" ht="13.8" x14ac:dyDescent="0.3">
      <c r="A11483" s="3" t="s">
        <v>50</v>
      </c>
      <c r="B11483" s="3" t="s">
        <v>8</v>
      </c>
      <c r="C11483" s="2">
        <v>301753872</v>
      </c>
      <c r="D11483" s="3" t="s">
        <v>29</v>
      </c>
      <c r="E11483" s="3" t="s">
        <v>7</v>
      </c>
    </row>
    <row r="11484" spans="1:5" ht="13.8" x14ac:dyDescent="0.3">
      <c r="A11484" s="4" t="s">
        <v>50</v>
      </c>
      <c r="B11484" s="4" t="s">
        <v>8</v>
      </c>
      <c r="C11484" s="2">
        <v>301763675</v>
      </c>
      <c r="D11484" s="4"/>
      <c r="E11484" s="4" t="s">
        <v>10</v>
      </c>
    </row>
    <row r="11485" spans="1:5" ht="13.8" x14ac:dyDescent="0.3">
      <c r="A11485" s="3" t="s">
        <v>50</v>
      </c>
      <c r="B11485" s="3" t="s">
        <v>8</v>
      </c>
      <c r="C11485" s="2">
        <v>301771124</v>
      </c>
      <c r="D11485" s="3" t="s">
        <v>22</v>
      </c>
      <c r="E11485" s="3" t="s">
        <v>7</v>
      </c>
    </row>
    <row r="11486" spans="1:5" ht="13.8" x14ac:dyDescent="0.3">
      <c r="A11486" s="4" t="s">
        <v>50</v>
      </c>
      <c r="B11486" s="4" t="s">
        <v>8</v>
      </c>
      <c r="C11486" s="2">
        <v>301775374</v>
      </c>
      <c r="D11486" s="4" t="s">
        <v>13</v>
      </c>
      <c r="E11486" s="4" t="s">
        <v>7</v>
      </c>
    </row>
    <row r="11487" spans="1:5" ht="13.8" x14ac:dyDescent="0.3">
      <c r="A11487" s="3" t="s">
        <v>50</v>
      </c>
      <c r="B11487" s="3" t="s">
        <v>8</v>
      </c>
      <c r="C11487" s="2">
        <v>301781472</v>
      </c>
      <c r="D11487" s="3"/>
      <c r="E11487" s="3" t="s">
        <v>10</v>
      </c>
    </row>
    <row r="11488" spans="1:5" ht="13.8" x14ac:dyDescent="0.3">
      <c r="A11488" s="4" t="s">
        <v>50</v>
      </c>
      <c r="B11488" s="4" t="s">
        <v>8</v>
      </c>
      <c r="C11488" s="2">
        <v>301738064</v>
      </c>
      <c r="D11488" s="4" t="s">
        <v>9</v>
      </c>
      <c r="E11488" s="4" t="s">
        <v>7</v>
      </c>
    </row>
    <row r="11489" spans="1:5" ht="13.8" x14ac:dyDescent="0.3">
      <c r="A11489" s="3" t="s">
        <v>50</v>
      </c>
      <c r="B11489" s="3" t="s">
        <v>8</v>
      </c>
      <c r="C11489" s="2">
        <v>301763675</v>
      </c>
      <c r="D11489" s="3" t="s">
        <v>12</v>
      </c>
      <c r="E11489" s="3" t="s">
        <v>7</v>
      </c>
    </row>
    <row r="11490" spans="1:5" ht="13.8" x14ac:dyDescent="0.3">
      <c r="A11490" s="4" t="s">
        <v>50</v>
      </c>
      <c r="B11490" s="4" t="s">
        <v>8</v>
      </c>
      <c r="C11490" s="2">
        <v>301770509</v>
      </c>
      <c r="D11490" s="4" t="s">
        <v>13</v>
      </c>
      <c r="E11490" s="4" t="s">
        <v>7</v>
      </c>
    </row>
    <row r="11491" spans="1:5" ht="13.8" x14ac:dyDescent="0.3">
      <c r="A11491" s="3" t="s">
        <v>50</v>
      </c>
      <c r="B11491" s="3" t="s">
        <v>8</v>
      </c>
      <c r="C11491" s="2">
        <v>301778354</v>
      </c>
      <c r="D11491" s="3" t="s">
        <v>12</v>
      </c>
      <c r="E11491" s="3" t="s">
        <v>7</v>
      </c>
    </row>
    <row r="11492" spans="1:5" ht="13.8" x14ac:dyDescent="0.3">
      <c r="A11492" s="4" t="s">
        <v>50</v>
      </c>
      <c r="B11492" s="4" t="s">
        <v>8</v>
      </c>
      <c r="C11492" s="2">
        <v>301784860</v>
      </c>
      <c r="D11492" s="4" t="s">
        <v>9</v>
      </c>
      <c r="E11492" s="4" t="s">
        <v>7</v>
      </c>
    </row>
    <row r="11493" spans="1:5" ht="13.8" x14ac:dyDescent="0.3">
      <c r="A11493" s="3" t="s">
        <v>50</v>
      </c>
      <c r="B11493" s="3" t="s">
        <v>8</v>
      </c>
      <c r="C11493" s="2">
        <v>301611821</v>
      </c>
      <c r="D11493" s="3" t="s">
        <v>19</v>
      </c>
      <c r="E11493" s="3" t="s">
        <v>7</v>
      </c>
    </row>
    <row r="11494" spans="1:5" ht="13.8" x14ac:dyDescent="0.3">
      <c r="A11494" s="4" t="s">
        <v>50</v>
      </c>
      <c r="B11494" s="4" t="s">
        <v>8</v>
      </c>
      <c r="C11494" s="2">
        <v>301718599</v>
      </c>
      <c r="D11494" s="4" t="s">
        <v>19</v>
      </c>
      <c r="E11494" s="4" t="s">
        <v>7</v>
      </c>
    </row>
    <row r="11495" spans="1:5" ht="13.8" x14ac:dyDescent="0.3">
      <c r="A11495" s="3" t="s">
        <v>50</v>
      </c>
      <c r="B11495" s="3" t="s">
        <v>8</v>
      </c>
      <c r="C11495" s="2">
        <v>301743627</v>
      </c>
      <c r="D11495" s="3"/>
      <c r="E11495" s="3" t="s">
        <v>10</v>
      </c>
    </row>
    <row r="11496" spans="1:5" ht="13.8" x14ac:dyDescent="0.3">
      <c r="A11496" s="4" t="s">
        <v>50</v>
      </c>
      <c r="B11496" s="4" t="s">
        <v>8</v>
      </c>
      <c r="C11496" s="2">
        <v>301752388</v>
      </c>
      <c r="D11496" s="4" t="s">
        <v>26</v>
      </c>
      <c r="E11496" s="4" t="s">
        <v>7</v>
      </c>
    </row>
    <row r="11497" spans="1:5" ht="13.8" x14ac:dyDescent="0.3">
      <c r="A11497" s="3" t="s">
        <v>50</v>
      </c>
      <c r="B11497" s="3" t="s">
        <v>8</v>
      </c>
      <c r="C11497" s="2">
        <v>300373627</v>
      </c>
      <c r="D11497" s="3"/>
      <c r="E11497" s="3" t="s">
        <v>10</v>
      </c>
    </row>
    <row r="11498" spans="1:5" ht="13.8" x14ac:dyDescent="0.3">
      <c r="A11498" s="4" t="s">
        <v>50</v>
      </c>
      <c r="B11498" s="4" t="s">
        <v>8</v>
      </c>
      <c r="C11498" s="2">
        <v>301391720</v>
      </c>
      <c r="D11498" s="4" t="s">
        <v>19</v>
      </c>
      <c r="E11498" s="4" t="s">
        <v>20</v>
      </c>
    </row>
    <row r="11499" spans="1:5" ht="13.8" x14ac:dyDescent="0.3">
      <c r="A11499" s="3" t="s">
        <v>50</v>
      </c>
      <c r="B11499" s="3" t="s">
        <v>8</v>
      </c>
      <c r="C11499" s="2">
        <v>301552135</v>
      </c>
      <c r="D11499" s="3"/>
      <c r="E11499" s="3" t="s">
        <v>10</v>
      </c>
    </row>
    <row r="11500" spans="1:5" ht="13.8" x14ac:dyDescent="0.3">
      <c r="A11500" s="4" t="s">
        <v>50</v>
      </c>
      <c r="B11500" s="4" t="s">
        <v>8</v>
      </c>
      <c r="C11500" s="2">
        <v>301554379</v>
      </c>
      <c r="D11500" s="4" t="s">
        <v>25</v>
      </c>
      <c r="E11500" s="4" t="s">
        <v>7</v>
      </c>
    </row>
    <row r="11501" spans="1:5" ht="13.8" x14ac:dyDescent="0.3">
      <c r="A11501" s="3" t="s">
        <v>50</v>
      </c>
      <c r="B11501" s="3" t="s">
        <v>8</v>
      </c>
      <c r="C11501" s="2">
        <v>301645525</v>
      </c>
      <c r="D11501" s="3"/>
      <c r="E11501" s="3" t="s">
        <v>10</v>
      </c>
    </row>
    <row r="11502" spans="1:5" ht="13.8" x14ac:dyDescent="0.3">
      <c r="A11502" s="4" t="s">
        <v>50</v>
      </c>
      <c r="B11502" s="4" t="s">
        <v>8</v>
      </c>
      <c r="C11502" s="2">
        <v>301698039</v>
      </c>
      <c r="D11502" s="4"/>
      <c r="E11502" s="4" t="s">
        <v>10</v>
      </c>
    </row>
    <row r="11503" spans="1:5" ht="13.8" x14ac:dyDescent="0.3">
      <c r="A11503" s="3" t="s">
        <v>50</v>
      </c>
      <c r="B11503" s="3" t="s">
        <v>8</v>
      </c>
      <c r="C11503" s="2">
        <v>301735692</v>
      </c>
      <c r="D11503" s="3"/>
      <c r="E11503" s="3" t="s">
        <v>10</v>
      </c>
    </row>
    <row r="11504" spans="1:5" ht="13.8" x14ac:dyDescent="0.3">
      <c r="A11504" s="4" t="s">
        <v>50</v>
      </c>
      <c r="B11504" s="4" t="s">
        <v>8</v>
      </c>
      <c r="C11504" s="2">
        <v>300170226</v>
      </c>
      <c r="D11504" s="4" t="s">
        <v>14</v>
      </c>
      <c r="E11504" s="4" t="s">
        <v>7</v>
      </c>
    </row>
    <row r="11505" spans="1:5" ht="13.8" x14ac:dyDescent="0.3">
      <c r="A11505" s="3" t="s">
        <v>50</v>
      </c>
      <c r="B11505" s="3" t="s">
        <v>8</v>
      </c>
      <c r="C11505" s="2">
        <v>301290657</v>
      </c>
      <c r="D11505" s="3" t="s">
        <v>9</v>
      </c>
      <c r="E11505" s="3" t="s">
        <v>7</v>
      </c>
    </row>
    <row r="11506" spans="1:5" ht="13.8" x14ac:dyDescent="0.3">
      <c r="A11506" s="4" t="s">
        <v>50</v>
      </c>
      <c r="B11506" s="4" t="s">
        <v>8</v>
      </c>
      <c r="C11506" s="2">
        <v>301607071</v>
      </c>
      <c r="D11506" s="4" t="s">
        <v>14</v>
      </c>
      <c r="E11506" s="4" t="s">
        <v>20</v>
      </c>
    </row>
    <row r="11507" spans="1:5" ht="13.8" x14ac:dyDescent="0.3">
      <c r="A11507" s="3" t="s">
        <v>50</v>
      </c>
      <c r="B11507" s="3" t="s">
        <v>8</v>
      </c>
      <c r="C11507" s="2">
        <v>301407161</v>
      </c>
      <c r="D11507" s="3" t="s">
        <v>19</v>
      </c>
      <c r="E11507" s="3" t="s">
        <v>7</v>
      </c>
    </row>
    <row r="11508" spans="1:5" ht="13.8" x14ac:dyDescent="0.3">
      <c r="A11508" s="4" t="s">
        <v>50</v>
      </c>
      <c r="B11508" s="4" t="s">
        <v>8</v>
      </c>
      <c r="C11508" s="2">
        <v>301757574</v>
      </c>
      <c r="D11508" s="4" t="s">
        <v>19</v>
      </c>
      <c r="E11508" s="4" t="s">
        <v>20</v>
      </c>
    </row>
    <row r="11509" spans="1:5" ht="13.8" x14ac:dyDescent="0.3">
      <c r="A11509" s="3" t="s">
        <v>50</v>
      </c>
      <c r="B11509" s="3" t="s">
        <v>8</v>
      </c>
      <c r="C11509" s="2">
        <v>301785554</v>
      </c>
      <c r="D11509" s="3"/>
      <c r="E11509" s="3" t="s">
        <v>10</v>
      </c>
    </row>
    <row r="11510" spans="1:5" ht="13.8" x14ac:dyDescent="0.3">
      <c r="A11510" s="4" t="s">
        <v>50</v>
      </c>
      <c r="B11510" s="4" t="s">
        <v>8</v>
      </c>
      <c r="C11510" s="2">
        <v>300520705</v>
      </c>
      <c r="D11510" s="4"/>
      <c r="E11510" s="4" t="s">
        <v>10</v>
      </c>
    </row>
    <row r="11511" spans="1:5" ht="13.8" x14ac:dyDescent="0.3">
      <c r="A11511" s="3" t="s">
        <v>50</v>
      </c>
      <c r="B11511" s="3" t="s">
        <v>8</v>
      </c>
      <c r="C11511" s="2">
        <v>301101264</v>
      </c>
      <c r="D11511" s="3" t="s">
        <v>22</v>
      </c>
      <c r="E11511" s="3" t="s">
        <v>7</v>
      </c>
    </row>
    <row r="11512" spans="1:5" ht="13.8" x14ac:dyDescent="0.3">
      <c r="A11512" s="4" t="s">
        <v>50</v>
      </c>
      <c r="B11512" s="4" t="s">
        <v>8</v>
      </c>
      <c r="C11512" s="2">
        <v>301535177</v>
      </c>
      <c r="D11512" s="4"/>
      <c r="E11512" s="4" t="s">
        <v>10</v>
      </c>
    </row>
    <row r="11513" spans="1:5" ht="13.8" x14ac:dyDescent="0.3">
      <c r="A11513" s="3" t="s">
        <v>50</v>
      </c>
      <c r="B11513" s="3" t="s">
        <v>8</v>
      </c>
      <c r="C11513" s="2">
        <v>301519234</v>
      </c>
      <c r="D11513" s="3"/>
      <c r="E11513" s="3" t="s">
        <v>10</v>
      </c>
    </row>
    <row r="11514" spans="1:5" ht="13.8" x14ac:dyDescent="0.3">
      <c r="A11514" s="4" t="s">
        <v>50</v>
      </c>
      <c r="B11514" s="4" t="s">
        <v>8</v>
      </c>
      <c r="C11514" s="2">
        <v>301599200</v>
      </c>
      <c r="D11514" s="4" t="s">
        <v>29</v>
      </c>
      <c r="E11514" s="4" t="s">
        <v>7</v>
      </c>
    </row>
    <row r="11515" spans="1:5" ht="13.8" x14ac:dyDescent="0.3">
      <c r="A11515" s="3" t="s">
        <v>50</v>
      </c>
      <c r="B11515" s="3" t="s">
        <v>8</v>
      </c>
      <c r="C11515" s="2">
        <v>301731886</v>
      </c>
      <c r="D11515" s="3" t="s">
        <v>6</v>
      </c>
      <c r="E11515" s="3" t="s">
        <v>7</v>
      </c>
    </row>
    <row r="11516" spans="1:5" ht="13.8" x14ac:dyDescent="0.3">
      <c r="A11516" s="4" t="s">
        <v>50</v>
      </c>
      <c r="B11516" s="4" t="s">
        <v>8</v>
      </c>
      <c r="C11516" s="2">
        <v>301751234</v>
      </c>
      <c r="D11516" s="4" t="s">
        <v>26</v>
      </c>
      <c r="E11516" s="4" t="s">
        <v>7</v>
      </c>
    </row>
    <row r="11517" spans="1:5" ht="13.8" x14ac:dyDescent="0.3">
      <c r="A11517" s="3" t="s">
        <v>50</v>
      </c>
      <c r="B11517" s="3" t="s">
        <v>8</v>
      </c>
      <c r="C11517" s="2">
        <v>301751385</v>
      </c>
      <c r="D11517" s="3" t="s">
        <v>12</v>
      </c>
      <c r="E11517" s="3" t="s">
        <v>20</v>
      </c>
    </row>
    <row r="11518" spans="1:5" ht="13.8" x14ac:dyDescent="0.3">
      <c r="A11518" s="4" t="s">
        <v>50</v>
      </c>
      <c r="B11518" s="4" t="s">
        <v>8</v>
      </c>
      <c r="C11518" s="2">
        <v>301759411</v>
      </c>
      <c r="D11518" s="4" t="s">
        <v>9</v>
      </c>
      <c r="E11518" s="4" t="s">
        <v>7</v>
      </c>
    </row>
    <row r="11519" spans="1:5" ht="13.8" x14ac:dyDescent="0.3">
      <c r="A11519" s="3" t="s">
        <v>50</v>
      </c>
      <c r="B11519" s="3" t="s">
        <v>8</v>
      </c>
      <c r="C11519" s="2">
        <v>301759910</v>
      </c>
      <c r="D11519" s="3" t="s">
        <v>25</v>
      </c>
      <c r="E11519" s="3" t="s">
        <v>7</v>
      </c>
    </row>
    <row r="11520" spans="1:5" ht="13.8" x14ac:dyDescent="0.3">
      <c r="A11520" s="4" t="s">
        <v>50</v>
      </c>
      <c r="B11520" s="4" t="s">
        <v>8</v>
      </c>
      <c r="C11520" s="2">
        <v>301765196</v>
      </c>
      <c r="D11520" s="4" t="s">
        <v>22</v>
      </c>
      <c r="E11520" s="4" t="s">
        <v>7</v>
      </c>
    </row>
    <row r="11521" spans="1:5" ht="13.8" x14ac:dyDescent="0.3">
      <c r="A11521" s="3" t="s">
        <v>50</v>
      </c>
      <c r="B11521" s="3" t="s">
        <v>8</v>
      </c>
      <c r="C11521" s="2">
        <v>301766004</v>
      </c>
      <c r="D11521" s="3" t="s">
        <v>6</v>
      </c>
      <c r="E11521" s="3" t="s">
        <v>7</v>
      </c>
    </row>
    <row r="11522" spans="1:5" ht="13.8" x14ac:dyDescent="0.3">
      <c r="A11522" s="4" t="s">
        <v>50</v>
      </c>
      <c r="B11522" s="4" t="s">
        <v>8</v>
      </c>
      <c r="C11522" s="2">
        <v>301768942</v>
      </c>
      <c r="D11522" s="4" t="s">
        <v>9</v>
      </c>
      <c r="E11522" s="4" t="s">
        <v>7</v>
      </c>
    </row>
    <row r="11523" spans="1:5" ht="13.8" x14ac:dyDescent="0.3">
      <c r="A11523" s="3" t="s">
        <v>50</v>
      </c>
      <c r="B11523" s="3" t="s">
        <v>8</v>
      </c>
      <c r="C11523" s="2">
        <v>301769719</v>
      </c>
      <c r="D11523" s="3" t="s">
        <v>14</v>
      </c>
      <c r="E11523" s="3" t="s">
        <v>15</v>
      </c>
    </row>
    <row r="11524" spans="1:5" ht="13.8" x14ac:dyDescent="0.3">
      <c r="A11524" s="4" t="s">
        <v>50</v>
      </c>
      <c r="B11524" s="4" t="s">
        <v>8</v>
      </c>
      <c r="C11524" s="2">
        <v>301773571</v>
      </c>
      <c r="D11524" s="4" t="s">
        <v>13</v>
      </c>
      <c r="E11524" s="4" t="s">
        <v>7</v>
      </c>
    </row>
    <row r="11525" spans="1:5" ht="13.8" x14ac:dyDescent="0.3">
      <c r="A11525" s="3" t="s">
        <v>50</v>
      </c>
      <c r="B11525" s="3" t="s">
        <v>8</v>
      </c>
      <c r="C11525" s="2">
        <v>301780035</v>
      </c>
      <c r="D11525" s="3" t="s">
        <v>6</v>
      </c>
      <c r="E11525" s="3" t="s">
        <v>7</v>
      </c>
    </row>
    <row r="11526" spans="1:5" ht="13.8" x14ac:dyDescent="0.3">
      <c r="A11526" s="4" t="s">
        <v>50</v>
      </c>
      <c r="B11526" s="4" t="s">
        <v>8</v>
      </c>
      <c r="C11526" s="2">
        <v>301730875</v>
      </c>
      <c r="D11526" s="4" t="s">
        <v>18</v>
      </c>
      <c r="E11526" s="4" t="s">
        <v>7</v>
      </c>
    </row>
    <row r="11527" spans="1:5" ht="13.8" x14ac:dyDescent="0.3">
      <c r="A11527" s="3" t="s">
        <v>50</v>
      </c>
      <c r="B11527" s="3" t="s">
        <v>8</v>
      </c>
      <c r="C11527" s="2">
        <v>301772101</v>
      </c>
      <c r="D11527" s="3" t="s">
        <v>14</v>
      </c>
      <c r="E11527" s="3" t="s">
        <v>15</v>
      </c>
    </row>
    <row r="11528" spans="1:5" ht="13.8" x14ac:dyDescent="0.3">
      <c r="A11528" s="4" t="s">
        <v>50</v>
      </c>
      <c r="B11528" s="4" t="s">
        <v>8</v>
      </c>
      <c r="C11528" s="2">
        <v>301324887</v>
      </c>
      <c r="D11528" s="4"/>
      <c r="E11528" s="4" t="s">
        <v>10</v>
      </c>
    </row>
    <row r="11529" spans="1:5" ht="13.8" x14ac:dyDescent="0.3">
      <c r="A11529" s="3" t="s">
        <v>50</v>
      </c>
      <c r="B11529" s="3" t="s">
        <v>8</v>
      </c>
      <c r="C11529" s="2">
        <v>301491538</v>
      </c>
      <c r="D11529" s="3" t="s">
        <v>6</v>
      </c>
      <c r="E11529" s="3" t="s">
        <v>7</v>
      </c>
    </row>
    <row r="11530" spans="1:5" ht="13.8" x14ac:dyDescent="0.3">
      <c r="A11530" s="4" t="s">
        <v>50</v>
      </c>
      <c r="B11530" s="4" t="s">
        <v>8</v>
      </c>
      <c r="C11530" s="2">
        <v>301632326</v>
      </c>
      <c r="D11530" s="4" t="s">
        <v>9</v>
      </c>
      <c r="E11530" s="4" t="s">
        <v>7</v>
      </c>
    </row>
    <row r="11531" spans="1:5" ht="13.8" x14ac:dyDescent="0.3">
      <c r="A11531" s="3" t="s">
        <v>50</v>
      </c>
      <c r="B11531" s="3" t="s">
        <v>8</v>
      </c>
      <c r="C11531" s="2">
        <v>301705444</v>
      </c>
      <c r="D11531" s="3" t="s">
        <v>14</v>
      </c>
      <c r="E11531" s="3" t="s">
        <v>15</v>
      </c>
    </row>
    <row r="11532" spans="1:5" ht="13.8" x14ac:dyDescent="0.3">
      <c r="A11532" s="4" t="s">
        <v>50</v>
      </c>
      <c r="B11532" s="4" t="s">
        <v>8</v>
      </c>
      <c r="C11532" s="2">
        <v>301710266</v>
      </c>
      <c r="D11532" s="4" t="s">
        <v>25</v>
      </c>
      <c r="E11532" s="4" t="s">
        <v>7</v>
      </c>
    </row>
    <row r="11533" spans="1:5" ht="13.8" x14ac:dyDescent="0.3">
      <c r="A11533" s="3" t="s">
        <v>50</v>
      </c>
      <c r="B11533" s="3" t="s">
        <v>8</v>
      </c>
      <c r="C11533" s="2">
        <v>301719888</v>
      </c>
      <c r="D11533" s="3" t="s">
        <v>24</v>
      </c>
      <c r="E11533" s="3" t="s">
        <v>7</v>
      </c>
    </row>
    <row r="11534" spans="1:5" ht="13.8" x14ac:dyDescent="0.3">
      <c r="A11534" s="4" t="s">
        <v>50</v>
      </c>
      <c r="B11534" s="4" t="s">
        <v>8</v>
      </c>
      <c r="C11534" s="2">
        <v>301715432</v>
      </c>
      <c r="D11534" s="4" t="s">
        <v>19</v>
      </c>
      <c r="E11534" s="4" t="s">
        <v>7</v>
      </c>
    </row>
    <row r="11535" spans="1:5" ht="13.8" x14ac:dyDescent="0.3">
      <c r="A11535" s="3" t="s">
        <v>50</v>
      </c>
      <c r="B11535" s="3" t="s">
        <v>8</v>
      </c>
      <c r="C11535" s="2">
        <v>301685042</v>
      </c>
      <c r="D11535" s="3" t="s">
        <v>13</v>
      </c>
      <c r="E11535" s="3" t="s">
        <v>7</v>
      </c>
    </row>
    <row r="11536" spans="1:5" ht="13.8" x14ac:dyDescent="0.3">
      <c r="A11536" s="4" t="s">
        <v>50</v>
      </c>
      <c r="B11536" s="4" t="s">
        <v>8</v>
      </c>
      <c r="C11536" s="2">
        <v>301514907</v>
      </c>
      <c r="D11536" s="4" t="s">
        <v>14</v>
      </c>
      <c r="E11536" s="4" t="s">
        <v>23</v>
      </c>
    </row>
    <row r="11537" spans="1:5" ht="13.8" x14ac:dyDescent="0.3">
      <c r="A11537" s="3" t="s">
        <v>50</v>
      </c>
      <c r="B11537" s="3" t="s">
        <v>8</v>
      </c>
      <c r="C11537" s="2">
        <v>301541391</v>
      </c>
      <c r="D11537" s="3"/>
      <c r="E11537" s="3" t="s">
        <v>10</v>
      </c>
    </row>
    <row r="11538" spans="1:5" ht="13.8" x14ac:dyDescent="0.3">
      <c r="A11538" s="4" t="s">
        <v>50</v>
      </c>
      <c r="B11538" s="4" t="s">
        <v>8</v>
      </c>
      <c r="C11538" s="2">
        <v>301723025</v>
      </c>
      <c r="D11538" s="4" t="s">
        <v>13</v>
      </c>
      <c r="E11538" s="4" t="s">
        <v>7</v>
      </c>
    </row>
    <row r="11539" spans="1:5" ht="13.8" x14ac:dyDescent="0.3">
      <c r="A11539" s="3" t="s">
        <v>50</v>
      </c>
      <c r="B11539" s="3" t="s">
        <v>8</v>
      </c>
      <c r="C11539" s="2">
        <v>301068301</v>
      </c>
      <c r="D11539" s="3"/>
      <c r="E11539" s="3" t="s">
        <v>10</v>
      </c>
    </row>
    <row r="11540" spans="1:5" ht="13.8" x14ac:dyDescent="0.3">
      <c r="A11540" s="4" t="s">
        <v>50</v>
      </c>
      <c r="B11540" s="4" t="s">
        <v>8</v>
      </c>
      <c r="C11540" s="2">
        <v>301563117</v>
      </c>
      <c r="D11540" s="4" t="s">
        <v>17</v>
      </c>
      <c r="E11540" s="4" t="s">
        <v>7</v>
      </c>
    </row>
    <row r="11541" spans="1:5" ht="13.8" x14ac:dyDescent="0.3">
      <c r="A11541" s="3" t="s">
        <v>50</v>
      </c>
      <c r="B11541" s="3" t="s">
        <v>8</v>
      </c>
      <c r="C11541" s="2">
        <v>301652969</v>
      </c>
      <c r="D11541" s="3"/>
      <c r="E11541" s="3" t="s">
        <v>10</v>
      </c>
    </row>
    <row r="11542" spans="1:5" ht="13.8" x14ac:dyDescent="0.3">
      <c r="A11542" s="4" t="s">
        <v>50</v>
      </c>
      <c r="B11542" s="4" t="s">
        <v>8</v>
      </c>
      <c r="C11542" s="2">
        <v>301734334</v>
      </c>
      <c r="D11542" s="4" t="s">
        <v>13</v>
      </c>
      <c r="E11542" s="4" t="s">
        <v>7</v>
      </c>
    </row>
    <row r="11543" spans="1:5" ht="13.8" x14ac:dyDescent="0.3">
      <c r="A11543" s="3" t="s">
        <v>50</v>
      </c>
      <c r="B11543" s="3" t="s">
        <v>8</v>
      </c>
      <c r="C11543" s="2">
        <v>301555070</v>
      </c>
      <c r="D11543" s="3" t="s">
        <v>9</v>
      </c>
      <c r="E11543" s="3" t="s">
        <v>7</v>
      </c>
    </row>
    <row r="11544" spans="1:5" ht="13.8" x14ac:dyDescent="0.3">
      <c r="A11544" s="4" t="s">
        <v>50</v>
      </c>
      <c r="B11544" s="4" t="s">
        <v>8</v>
      </c>
      <c r="C11544" s="2">
        <v>301578996</v>
      </c>
      <c r="D11544" s="4" t="s">
        <v>14</v>
      </c>
      <c r="E11544" s="4" t="s">
        <v>15</v>
      </c>
    </row>
    <row r="11545" spans="1:5" ht="13.8" x14ac:dyDescent="0.3">
      <c r="A11545" s="3" t="s">
        <v>50</v>
      </c>
      <c r="B11545" s="3" t="s">
        <v>8</v>
      </c>
      <c r="C11545" s="2">
        <v>301613251</v>
      </c>
      <c r="D11545" s="3"/>
      <c r="E11545" s="3" t="s">
        <v>10</v>
      </c>
    </row>
    <row r="11546" spans="1:5" ht="13.8" x14ac:dyDescent="0.3">
      <c r="A11546" s="4" t="s">
        <v>50</v>
      </c>
      <c r="B11546" s="4" t="s">
        <v>8</v>
      </c>
      <c r="C11546" s="2">
        <v>301739950</v>
      </c>
      <c r="D11546" s="4" t="s">
        <v>6</v>
      </c>
      <c r="E11546" s="4" t="s">
        <v>7</v>
      </c>
    </row>
    <row r="11547" spans="1:5" ht="13.8" x14ac:dyDescent="0.3">
      <c r="A11547" s="3" t="s">
        <v>50</v>
      </c>
      <c r="B11547" s="3" t="s">
        <v>8</v>
      </c>
      <c r="C11547" s="2">
        <v>301767341</v>
      </c>
      <c r="D11547" s="3" t="s">
        <v>19</v>
      </c>
      <c r="E11547" s="3" t="s">
        <v>20</v>
      </c>
    </row>
    <row r="11548" spans="1:5" ht="13.8" x14ac:dyDescent="0.3">
      <c r="A11548" s="4" t="s">
        <v>50</v>
      </c>
      <c r="B11548" s="4" t="s">
        <v>8</v>
      </c>
      <c r="C11548" s="2">
        <v>301767735</v>
      </c>
      <c r="D11548" s="4" t="s">
        <v>14</v>
      </c>
      <c r="E11548" s="4" t="s">
        <v>15</v>
      </c>
    </row>
    <row r="11549" spans="1:5" ht="13.8" x14ac:dyDescent="0.3">
      <c r="A11549" s="3" t="s">
        <v>50</v>
      </c>
      <c r="B11549" s="3" t="s">
        <v>8</v>
      </c>
      <c r="C11549" s="2">
        <v>300095603</v>
      </c>
      <c r="D11549" s="3"/>
      <c r="E11549" s="3" t="s">
        <v>10</v>
      </c>
    </row>
    <row r="11550" spans="1:5" ht="13.8" x14ac:dyDescent="0.3">
      <c r="A11550" s="4" t="s">
        <v>50</v>
      </c>
      <c r="B11550" s="4" t="s">
        <v>8</v>
      </c>
      <c r="C11550" s="2">
        <v>301616666</v>
      </c>
      <c r="D11550" s="4"/>
      <c r="E11550" s="4" t="s">
        <v>10</v>
      </c>
    </row>
    <row r="11551" spans="1:5" ht="13.8" x14ac:dyDescent="0.3">
      <c r="A11551" s="3" t="s">
        <v>50</v>
      </c>
      <c r="B11551" s="3" t="s">
        <v>8</v>
      </c>
      <c r="C11551" s="2">
        <v>301121301</v>
      </c>
      <c r="D11551" s="3" t="s">
        <v>13</v>
      </c>
      <c r="E11551" s="3" t="s">
        <v>7</v>
      </c>
    </row>
    <row r="11552" spans="1:5" ht="13.8" x14ac:dyDescent="0.3">
      <c r="A11552" s="4" t="s">
        <v>50</v>
      </c>
      <c r="B11552" s="4" t="s">
        <v>8</v>
      </c>
      <c r="C11552" s="2">
        <v>301317574</v>
      </c>
      <c r="D11552" s="4" t="s">
        <v>14</v>
      </c>
      <c r="E11552" s="4" t="s">
        <v>15</v>
      </c>
    </row>
    <row r="11553" spans="1:5" ht="13.8" x14ac:dyDescent="0.3">
      <c r="A11553" s="3" t="s">
        <v>50</v>
      </c>
      <c r="B11553" s="3" t="s">
        <v>8</v>
      </c>
      <c r="C11553" s="2">
        <v>301528897</v>
      </c>
      <c r="D11553" s="3" t="s">
        <v>14</v>
      </c>
      <c r="E11553" s="3" t="s">
        <v>15</v>
      </c>
    </row>
    <row r="11554" spans="1:5" ht="13.8" x14ac:dyDescent="0.3">
      <c r="A11554" s="4" t="s">
        <v>50</v>
      </c>
      <c r="B11554" s="4" t="s">
        <v>8</v>
      </c>
      <c r="C11554" s="2">
        <v>301599652</v>
      </c>
      <c r="D11554" s="4" t="s">
        <v>13</v>
      </c>
      <c r="E11554" s="4" t="s">
        <v>20</v>
      </c>
    </row>
    <row r="11555" spans="1:5" ht="13.8" x14ac:dyDescent="0.3">
      <c r="A11555" s="3" t="s">
        <v>50</v>
      </c>
      <c r="B11555" s="3" t="s">
        <v>8</v>
      </c>
      <c r="C11555" s="2">
        <v>301802870</v>
      </c>
      <c r="D11555" s="3" t="s">
        <v>9</v>
      </c>
      <c r="E11555" s="3" t="s">
        <v>20</v>
      </c>
    </row>
    <row r="11556" spans="1:5" ht="13.8" x14ac:dyDescent="0.3">
      <c r="A11556" s="4" t="s">
        <v>50</v>
      </c>
      <c r="B11556" s="4" t="s">
        <v>8</v>
      </c>
      <c r="C11556" s="2">
        <v>301802894</v>
      </c>
      <c r="D11556" s="4" t="s">
        <v>17</v>
      </c>
      <c r="E11556" s="4" t="s">
        <v>20</v>
      </c>
    </row>
    <row r="11557" spans="1:5" ht="13.8" x14ac:dyDescent="0.3">
      <c r="A11557" s="3" t="s">
        <v>50</v>
      </c>
      <c r="B11557" s="3" t="s">
        <v>8</v>
      </c>
      <c r="C11557" s="2">
        <v>301802998</v>
      </c>
      <c r="D11557" s="3" t="s">
        <v>13</v>
      </c>
      <c r="E11557" s="3" t="s">
        <v>20</v>
      </c>
    </row>
    <row r="11558" spans="1:5" ht="13.8" x14ac:dyDescent="0.3">
      <c r="A11558" s="4" t="s">
        <v>50</v>
      </c>
      <c r="B11558" s="4" t="s">
        <v>8</v>
      </c>
      <c r="C11558" s="2">
        <v>301031726</v>
      </c>
      <c r="D11558" s="4" t="s">
        <v>12</v>
      </c>
      <c r="E11558" s="4" t="s">
        <v>7</v>
      </c>
    </row>
    <row r="11559" spans="1:5" ht="13.8" x14ac:dyDescent="0.3">
      <c r="A11559" s="3" t="s">
        <v>50</v>
      </c>
      <c r="B11559" s="3" t="s">
        <v>8</v>
      </c>
      <c r="C11559" s="2">
        <v>301656188</v>
      </c>
      <c r="D11559" s="3" t="s">
        <v>24</v>
      </c>
      <c r="E11559" s="3" t="s">
        <v>7</v>
      </c>
    </row>
    <row r="11560" spans="1:5" ht="13.8" x14ac:dyDescent="0.3">
      <c r="A11560" s="4" t="s">
        <v>50</v>
      </c>
      <c r="B11560" s="4" t="s">
        <v>8</v>
      </c>
      <c r="C11560" s="2">
        <v>301687051</v>
      </c>
      <c r="D11560" s="4" t="s">
        <v>24</v>
      </c>
      <c r="E11560" s="4" t="s">
        <v>7</v>
      </c>
    </row>
    <row r="11561" spans="1:5" ht="13.8" x14ac:dyDescent="0.3">
      <c r="A11561" s="3" t="s">
        <v>50</v>
      </c>
      <c r="B11561" s="3" t="s">
        <v>8</v>
      </c>
      <c r="C11561" s="2">
        <v>301669257</v>
      </c>
      <c r="D11561" s="3"/>
      <c r="E11561" s="3" t="s">
        <v>10</v>
      </c>
    </row>
    <row r="11562" spans="1:5" ht="13.8" x14ac:dyDescent="0.3">
      <c r="A11562" s="4" t="s">
        <v>50</v>
      </c>
      <c r="B11562" s="4" t="s">
        <v>8</v>
      </c>
      <c r="C11562" s="2">
        <v>301750146</v>
      </c>
      <c r="D11562" s="4" t="s">
        <v>9</v>
      </c>
      <c r="E11562" s="4" t="s">
        <v>7</v>
      </c>
    </row>
    <row r="11563" spans="1:5" ht="13.8" x14ac:dyDescent="0.3">
      <c r="A11563" s="3" t="s">
        <v>50</v>
      </c>
      <c r="B11563" s="3" t="s">
        <v>8</v>
      </c>
      <c r="C11563" s="2">
        <v>301751026</v>
      </c>
      <c r="D11563" s="3" t="s">
        <v>22</v>
      </c>
      <c r="E11563" s="3" t="s">
        <v>7</v>
      </c>
    </row>
    <row r="11564" spans="1:5" ht="13.8" x14ac:dyDescent="0.3">
      <c r="A11564" s="4" t="s">
        <v>50</v>
      </c>
      <c r="B11564" s="4" t="s">
        <v>8</v>
      </c>
      <c r="C11564" s="2">
        <v>301751507</v>
      </c>
      <c r="D11564" s="4" t="s">
        <v>14</v>
      </c>
      <c r="E11564" s="4" t="s">
        <v>23</v>
      </c>
    </row>
    <row r="11565" spans="1:5" ht="13.8" x14ac:dyDescent="0.3">
      <c r="A11565" s="3" t="s">
        <v>50</v>
      </c>
      <c r="B11565" s="3" t="s">
        <v>8</v>
      </c>
      <c r="C11565" s="2">
        <v>301756360</v>
      </c>
      <c r="D11565" s="3" t="s">
        <v>9</v>
      </c>
      <c r="E11565" s="3" t="s">
        <v>7</v>
      </c>
    </row>
    <row r="11566" spans="1:5" ht="13.8" x14ac:dyDescent="0.3">
      <c r="A11566" s="4" t="s">
        <v>50</v>
      </c>
      <c r="B11566" s="4" t="s">
        <v>8</v>
      </c>
      <c r="C11566" s="2">
        <v>301768949</v>
      </c>
      <c r="D11566" s="4" t="s">
        <v>14</v>
      </c>
      <c r="E11566" s="4" t="s">
        <v>23</v>
      </c>
    </row>
    <row r="11567" spans="1:5" ht="13.8" x14ac:dyDescent="0.3">
      <c r="A11567" s="3" t="s">
        <v>50</v>
      </c>
      <c r="B11567" s="3" t="s">
        <v>8</v>
      </c>
      <c r="C11567" s="2">
        <v>301603918</v>
      </c>
      <c r="D11567" s="3"/>
      <c r="E11567" s="3" t="s">
        <v>10</v>
      </c>
    </row>
    <row r="11568" spans="1:5" ht="13.8" x14ac:dyDescent="0.3">
      <c r="A11568" s="4" t="s">
        <v>50</v>
      </c>
      <c r="B11568" s="4" t="s">
        <v>8</v>
      </c>
      <c r="C11568" s="2">
        <v>301679727</v>
      </c>
      <c r="D11568" s="4" t="s">
        <v>25</v>
      </c>
      <c r="E11568" s="4" t="s">
        <v>7</v>
      </c>
    </row>
    <row r="11569" spans="1:5" ht="13.8" x14ac:dyDescent="0.3">
      <c r="A11569" s="3" t="s">
        <v>50</v>
      </c>
      <c r="B11569" s="3" t="s">
        <v>8</v>
      </c>
      <c r="C11569" s="2">
        <v>301682906</v>
      </c>
      <c r="D11569" s="3" t="s">
        <v>14</v>
      </c>
      <c r="E11569" s="3" t="s">
        <v>15</v>
      </c>
    </row>
    <row r="11570" spans="1:5" ht="13.8" x14ac:dyDescent="0.3">
      <c r="A11570" s="4" t="s">
        <v>50</v>
      </c>
      <c r="B11570" s="4" t="s">
        <v>8</v>
      </c>
      <c r="C11570" s="2">
        <v>301708662</v>
      </c>
      <c r="D11570" s="4" t="s">
        <v>14</v>
      </c>
      <c r="E11570" s="4" t="s">
        <v>15</v>
      </c>
    </row>
    <row r="11571" spans="1:5" ht="13.8" x14ac:dyDescent="0.3">
      <c r="A11571" s="3" t="s">
        <v>50</v>
      </c>
      <c r="B11571" s="3" t="s">
        <v>8</v>
      </c>
      <c r="C11571" s="2">
        <v>301736235</v>
      </c>
      <c r="D11571" s="3" t="s">
        <v>25</v>
      </c>
      <c r="E11571" s="3" t="s">
        <v>7</v>
      </c>
    </row>
    <row r="11572" spans="1:5" ht="13.8" x14ac:dyDescent="0.3">
      <c r="A11572" s="4" t="s">
        <v>50</v>
      </c>
      <c r="B11572" s="4" t="s">
        <v>8</v>
      </c>
      <c r="C11572" s="2">
        <v>301740973</v>
      </c>
      <c r="D11572" s="4" t="s">
        <v>14</v>
      </c>
      <c r="E11572" s="4" t="s">
        <v>23</v>
      </c>
    </row>
    <row r="11573" spans="1:5" ht="13.8" x14ac:dyDescent="0.3">
      <c r="A11573" s="3" t="s">
        <v>50</v>
      </c>
      <c r="B11573" s="3" t="s">
        <v>8</v>
      </c>
      <c r="C11573" s="2">
        <v>301744151</v>
      </c>
      <c r="D11573" s="3" t="s">
        <v>14</v>
      </c>
      <c r="E11573" s="3" t="s">
        <v>15</v>
      </c>
    </row>
    <row r="11574" spans="1:5" ht="13.8" x14ac:dyDescent="0.3">
      <c r="A11574" s="4" t="s">
        <v>50</v>
      </c>
      <c r="B11574" s="4" t="s">
        <v>8</v>
      </c>
      <c r="C11574" s="2">
        <v>301751276</v>
      </c>
      <c r="D11574" s="4" t="s">
        <v>14</v>
      </c>
      <c r="E11574" s="4" t="s">
        <v>15</v>
      </c>
    </row>
    <row r="11575" spans="1:5" ht="13.8" x14ac:dyDescent="0.3">
      <c r="A11575" s="3" t="s">
        <v>50</v>
      </c>
      <c r="B11575" s="3" t="s">
        <v>8</v>
      </c>
      <c r="C11575" s="2">
        <v>301755658</v>
      </c>
      <c r="D11575" s="3" t="s">
        <v>9</v>
      </c>
      <c r="E11575" s="3" t="s">
        <v>7</v>
      </c>
    </row>
    <row r="11576" spans="1:5" ht="13.8" x14ac:dyDescent="0.3">
      <c r="A11576" s="4" t="s">
        <v>50</v>
      </c>
      <c r="B11576" s="4" t="s">
        <v>8</v>
      </c>
      <c r="C11576" s="2">
        <v>301777483</v>
      </c>
      <c r="D11576" s="4" t="s">
        <v>25</v>
      </c>
      <c r="E11576" s="4" t="s">
        <v>7</v>
      </c>
    </row>
    <row r="11577" spans="1:5" ht="13.8" x14ac:dyDescent="0.3">
      <c r="A11577" s="3" t="s">
        <v>50</v>
      </c>
      <c r="B11577" s="3" t="s">
        <v>8</v>
      </c>
      <c r="C11577" s="2">
        <v>300396458</v>
      </c>
      <c r="D11577" s="3" t="s">
        <v>6</v>
      </c>
      <c r="E11577" s="3" t="s">
        <v>7</v>
      </c>
    </row>
    <row r="11578" spans="1:5" ht="13.8" x14ac:dyDescent="0.3">
      <c r="A11578" s="4" t="s">
        <v>50</v>
      </c>
      <c r="B11578" s="4" t="s">
        <v>8</v>
      </c>
      <c r="C11578" s="2">
        <v>300772040</v>
      </c>
      <c r="D11578" s="4" t="s">
        <v>9</v>
      </c>
      <c r="E11578" s="4" t="s">
        <v>7</v>
      </c>
    </row>
    <row r="11579" spans="1:5" ht="13.8" x14ac:dyDescent="0.3">
      <c r="A11579" s="3" t="s">
        <v>50</v>
      </c>
      <c r="B11579" s="3" t="s">
        <v>8</v>
      </c>
      <c r="C11579" s="2">
        <v>301626545</v>
      </c>
      <c r="D11579" s="3" t="s">
        <v>22</v>
      </c>
      <c r="E11579" s="3" t="s">
        <v>7</v>
      </c>
    </row>
    <row r="11580" spans="1:5" ht="13.8" x14ac:dyDescent="0.3">
      <c r="A11580" s="4" t="s">
        <v>50</v>
      </c>
      <c r="B11580" s="4" t="s">
        <v>8</v>
      </c>
      <c r="C11580" s="2">
        <v>301639573</v>
      </c>
      <c r="D11580" s="4" t="s">
        <v>12</v>
      </c>
      <c r="E11580" s="4" t="s">
        <v>7</v>
      </c>
    </row>
    <row r="11581" spans="1:5" ht="13.8" x14ac:dyDescent="0.3">
      <c r="A11581" s="3" t="s">
        <v>50</v>
      </c>
      <c r="B11581" s="3" t="s">
        <v>8</v>
      </c>
      <c r="C11581" s="2">
        <v>301760252</v>
      </c>
      <c r="D11581" s="3" t="s">
        <v>18</v>
      </c>
      <c r="E11581" s="3" t="s">
        <v>7</v>
      </c>
    </row>
    <row r="11582" spans="1:5" ht="13.8" x14ac:dyDescent="0.3">
      <c r="A11582" s="4" t="s">
        <v>50</v>
      </c>
      <c r="B11582" s="4" t="s">
        <v>8</v>
      </c>
      <c r="C11582" s="2">
        <v>301778488</v>
      </c>
      <c r="D11582" s="4" t="s">
        <v>18</v>
      </c>
      <c r="E11582" s="4" t="s">
        <v>7</v>
      </c>
    </row>
    <row r="11583" spans="1:5" ht="13.8" x14ac:dyDescent="0.3">
      <c r="A11583" s="3" t="s">
        <v>50</v>
      </c>
      <c r="B11583" s="3" t="s">
        <v>8</v>
      </c>
      <c r="C11583" s="2">
        <v>301637497</v>
      </c>
      <c r="D11583" s="3"/>
      <c r="E11583" s="3" t="s">
        <v>10</v>
      </c>
    </row>
    <row r="11584" spans="1:5" ht="13.8" x14ac:dyDescent="0.3">
      <c r="A11584" s="4" t="s">
        <v>50</v>
      </c>
      <c r="B11584" s="4" t="s">
        <v>8</v>
      </c>
      <c r="C11584" s="2">
        <v>301703852</v>
      </c>
      <c r="D11584" s="4" t="s">
        <v>9</v>
      </c>
      <c r="E11584" s="4" t="s">
        <v>7</v>
      </c>
    </row>
    <row r="11585" spans="1:5" ht="13.8" x14ac:dyDescent="0.3">
      <c r="A11585" s="3" t="s">
        <v>50</v>
      </c>
      <c r="B11585" s="3" t="s">
        <v>8</v>
      </c>
      <c r="C11585" s="2">
        <v>301723234</v>
      </c>
      <c r="D11585" s="3"/>
      <c r="E11585" s="3" t="s">
        <v>10</v>
      </c>
    </row>
    <row r="11586" spans="1:5" ht="13.8" x14ac:dyDescent="0.3">
      <c r="A11586" s="4" t="s">
        <v>50</v>
      </c>
      <c r="B11586" s="4" t="s">
        <v>8</v>
      </c>
      <c r="C11586" s="2">
        <v>301726231</v>
      </c>
      <c r="D11586" s="4" t="s">
        <v>9</v>
      </c>
      <c r="E11586" s="4" t="s">
        <v>7</v>
      </c>
    </row>
    <row r="11587" spans="1:5" ht="13.8" x14ac:dyDescent="0.3">
      <c r="A11587" s="3" t="s">
        <v>50</v>
      </c>
      <c r="B11587" s="3" t="s">
        <v>8</v>
      </c>
      <c r="C11587" s="2">
        <v>301744234</v>
      </c>
      <c r="D11587" s="3" t="s">
        <v>13</v>
      </c>
      <c r="E11587" s="3" t="s">
        <v>7</v>
      </c>
    </row>
    <row r="11588" spans="1:5" ht="13.8" x14ac:dyDescent="0.3">
      <c r="A11588" s="4" t="s">
        <v>50</v>
      </c>
      <c r="B11588" s="4" t="s">
        <v>8</v>
      </c>
      <c r="C11588" s="2">
        <v>301756304</v>
      </c>
      <c r="D11588" s="4" t="s">
        <v>26</v>
      </c>
      <c r="E11588" s="4" t="s">
        <v>7</v>
      </c>
    </row>
    <row r="11589" spans="1:5" ht="13.8" x14ac:dyDescent="0.3">
      <c r="A11589" s="3" t="s">
        <v>50</v>
      </c>
      <c r="B11589" s="3" t="s">
        <v>8</v>
      </c>
      <c r="C11589" s="2">
        <v>301757517</v>
      </c>
      <c r="D11589" s="3" t="s">
        <v>12</v>
      </c>
      <c r="E11589" s="3" t="s">
        <v>7</v>
      </c>
    </row>
    <row r="11590" spans="1:5" ht="13.8" x14ac:dyDescent="0.3">
      <c r="A11590" s="4" t="s">
        <v>50</v>
      </c>
      <c r="B11590" s="4" t="s">
        <v>8</v>
      </c>
      <c r="C11590" s="2">
        <v>301767068</v>
      </c>
      <c r="D11590" s="4" t="s">
        <v>24</v>
      </c>
      <c r="E11590" s="4" t="s">
        <v>7</v>
      </c>
    </row>
    <row r="11591" spans="1:5" ht="13.8" x14ac:dyDescent="0.3">
      <c r="A11591" s="3" t="s">
        <v>50</v>
      </c>
      <c r="B11591" s="3" t="s">
        <v>8</v>
      </c>
      <c r="C11591" s="2">
        <v>301771655</v>
      </c>
      <c r="D11591" s="3" t="s">
        <v>26</v>
      </c>
      <c r="E11591" s="3" t="s">
        <v>7</v>
      </c>
    </row>
    <row r="11592" spans="1:5" ht="13.8" x14ac:dyDescent="0.3">
      <c r="A11592" s="4" t="s">
        <v>50</v>
      </c>
      <c r="B11592" s="4" t="s">
        <v>8</v>
      </c>
      <c r="C11592" s="2">
        <v>301067843</v>
      </c>
      <c r="D11592" s="4" t="s">
        <v>9</v>
      </c>
      <c r="E11592" s="4" t="s">
        <v>7</v>
      </c>
    </row>
    <row r="11593" spans="1:5" ht="13.8" x14ac:dyDescent="0.3">
      <c r="A11593" s="3" t="s">
        <v>50</v>
      </c>
      <c r="B11593" s="3" t="s">
        <v>8</v>
      </c>
      <c r="C11593" s="2">
        <v>301718921</v>
      </c>
      <c r="D11593" s="3" t="s">
        <v>6</v>
      </c>
      <c r="E11593" s="3" t="s">
        <v>7</v>
      </c>
    </row>
    <row r="11594" spans="1:5" ht="13.8" x14ac:dyDescent="0.3">
      <c r="A11594" s="4" t="s">
        <v>50</v>
      </c>
      <c r="B11594" s="4" t="s">
        <v>8</v>
      </c>
      <c r="C11594" s="2">
        <v>301350696</v>
      </c>
      <c r="D11594" s="4" t="s">
        <v>14</v>
      </c>
      <c r="E11594" s="4" t="s">
        <v>23</v>
      </c>
    </row>
    <row r="11595" spans="1:5" ht="13.8" x14ac:dyDescent="0.3">
      <c r="A11595" s="3" t="s">
        <v>50</v>
      </c>
      <c r="B11595" s="3" t="s">
        <v>8</v>
      </c>
      <c r="C11595" s="2">
        <v>301377105</v>
      </c>
      <c r="D11595" s="3"/>
      <c r="E11595" s="3" t="s">
        <v>10</v>
      </c>
    </row>
    <row r="11596" spans="1:5" ht="13.8" x14ac:dyDescent="0.3">
      <c r="A11596" s="4" t="s">
        <v>50</v>
      </c>
      <c r="B11596" s="4" t="s">
        <v>8</v>
      </c>
      <c r="C11596" s="2">
        <v>301635995</v>
      </c>
      <c r="D11596" s="4"/>
      <c r="E11596" s="4" t="s">
        <v>10</v>
      </c>
    </row>
    <row r="11597" spans="1:5" ht="13.8" x14ac:dyDescent="0.3">
      <c r="A11597" s="3" t="s">
        <v>50</v>
      </c>
      <c r="B11597" s="3" t="s">
        <v>8</v>
      </c>
      <c r="C11597" s="2">
        <v>301711783</v>
      </c>
      <c r="D11597" s="3" t="s">
        <v>25</v>
      </c>
      <c r="E11597" s="3" t="s">
        <v>7</v>
      </c>
    </row>
    <row r="11598" spans="1:5" ht="13.8" x14ac:dyDescent="0.3">
      <c r="A11598" s="4" t="s">
        <v>50</v>
      </c>
      <c r="B11598" s="4" t="s">
        <v>8</v>
      </c>
      <c r="C11598" s="2">
        <v>301727533</v>
      </c>
      <c r="D11598" s="4" t="s">
        <v>12</v>
      </c>
      <c r="E11598" s="4" t="s">
        <v>7</v>
      </c>
    </row>
    <row r="11599" spans="1:5" ht="13.8" x14ac:dyDescent="0.3">
      <c r="A11599" s="3" t="s">
        <v>50</v>
      </c>
      <c r="B11599" s="3" t="s">
        <v>8</v>
      </c>
      <c r="C11599" s="2">
        <v>301750133</v>
      </c>
      <c r="D11599" s="3" t="s">
        <v>9</v>
      </c>
      <c r="E11599" s="3" t="s">
        <v>7</v>
      </c>
    </row>
    <row r="11600" spans="1:5" ht="13.8" x14ac:dyDescent="0.3">
      <c r="A11600" s="4" t="s">
        <v>50</v>
      </c>
      <c r="B11600" s="4" t="s">
        <v>8</v>
      </c>
      <c r="C11600" s="2">
        <v>301751627</v>
      </c>
      <c r="D11600" s="4" t="s">
        <v>14</v>
      </c>
      <c r="E11600" s="4" t="s">
        <v>23</v>
      </c>
    </row>
    <row r="11601" spans="1:5" ht="13.8" x14ac:dyDescent="0.3">
      <c r="A11601" s="3" t="s">
        <v>50</v>
      </c>
      <c r="B11601" s="3" t="s">
        <v>8</v>
      </c>
      <c r="C11601" s="2">
        <v>301752125</v>
      </c>
      <c r="D11601" s="3" t="s">
        <v>9</v>
      </c>
      <c r="E11601" s="3" t="s">
        <v>7</v>
      </c>
    </row>
    <row r="11602" spans="1:5" ht="13.8" x14ac:dyDescent="0.3">
      <c r="A11602" s="4" t="s">
        <v>50</v>
      </c>
      <c r="B11602" s="4" t="s">
        <v>8</v>
      </c>
      <c r="C11602" s="2">
        <v>301755792</v>
      </c>
      <c r="D11602" s="4" t="s">
        <v>9</v>
      </c>
      <c r="E11602" s="4" t="s">
        <v>7</v>
      </c>
    </row>
    <row r="11603" spans="1:5" ht="13.8" x14ac:dyDescent="0.3">
      <c r="A11603" s="3" t="s">
        <v>50</v>
      </c>
      <c r="B11603" s="3" t="s">
        <v>8</v>
      </c>
      <c r="C11603" s="2">
        <v>301755828</v>
      </c>
      <c r="D11603" s="3" t="s">
        <v>6</v>
      </c>
      <c r="E11603" s="3" t="s">
        <v>7</v>
      </c>
    </row>
    <row r="11604" spans="1:5" ht="13.8" x14ac:dyDescent="0.3">
      <c r="A11604" s="4" t="s">
        <v>50</v>
      </c>
      <c r="B11604" s="4" t="s">
        <v>8</v>
      </c>
      <c r="C11604" s="2">
        <v>301757434</v>
      </c>
      <c r="D11604" s="4" t="s">
        <v>12</v>
      </c>
      <c r="E11604" s="4" t="s">
        <v>7</v>
      </c>
    </row>
    <row r="11605" spans="1:5" ht="13.8" x14ac:dyDescent="0.3">
      <c r="A11605" s="3" t="s">
        <v>50</v>
      </c>
      <c r="B11605" s="3" t="s">
        <v>8</v>
      </c>
      <c r="C11605" s="2">
        <v>301763115</v>
      </c>
      <c r="D11605" s="3" t="s">
        <v>13</v>
      </c>
      <c r="E11605" s="3" t="s">
        <v>7</v>
      </c>
    </row>
    <row r="11606" spans="1:5" ht="13.8" x14ac:dyDescent="0.3">
      <c r="A11606" s="4" t="s">
        <v>50</v>
      </c>
      <c r="B11606" s="4" t="s">
        <v>8</v>
      </c>
      <c r="C11606" s="2">
        <v>301764489</v>
      </c>
      <c r="D11606" s="4" t="s">
        <v>12</v>
      </c>
      <c r="E11606" s="4" t="s">
        <v>7</v>
      </c>
    </row>
    <row r="11607" spans="1:5" ht="13.8" x14ac:dyDescent="0.3">
      <c r="A11607" s="3" t="s">
        <v>50</v>
      </c>
      <c r="B11607" s="3" t="s">
        <v>8</v>
      </c>
      <c r="C11607" s="2">
        <v>301770810</v>
      </c>
      <c r="D11607" s="3" t="s">
        <v>9</v>
      </c>
      <c r="E11607" s="3" t="s">
        <v>7</v>
      </c>
    </row>
    <row r="11608" spans="1:5" ht="13.8" x14ac:dyDescent="0.3">
      <c r="A11608" s="4" t="s">
        <v>50</v>
      </c>
      <c r="B11608" s="4" t="s">
        <v>8</v>
      </c>
      <c r="C11608" s="2">
        <v>301772081</v>
      </c>
      <c r="D11608" s="4" t="s">
        <v>14</v>
      </c>
      <c r="E11608" s="4" t="s">
        <v>23</v>
      </c>
    </row>
    <row r="11609" spans="1:5" ht="13.8" x14ac:dyDescent="0.3">
      <c r="A11609" s="3" t="s">
        <v>50</v>
      </c>
      <c r="B11609" s="3" t="s">
        <v>8</v>
      </c>
      <c r="C11609" s="2">
        <v>301779405</v>
      </c>
      <c r="D11609" s="3"/>
      <c r="E11609" s="3" t="s">
        <v>10</v>
      </c>
    </row>
    <row r="11610" spans="1:5" ht="13.8" x14ac:dyDescent="0.3">
      <c r="A11610" s="4" t="s">
        <v>50</v>
      </c>
      <c r="B11610" s="4" t="s">
        <v>8</v>
      </c>
      <c r="C11610" s="2">
        <v>301736100</v>
      </c>
      <c r="D11610" s="4" t="s">
        <v>14</v>
      </c>
      <c r="E11610" s="4" t="s">
        <v>15</v>
      </c>
    </row>
    <row r="11611" spans="1:5" ht="13.8" x14ac:dyDescent="0.3">
      <c r="A11611" s="3" t="s">
        <v>50</v>
      </c>
      <c r="B11611" s="3" t="s">
        <v>8</v>
      </c>
      <c r="C11611" s="2">
        <v>301744654</v>
      </c>
      <c r="D11611" s="3"/>
      <c r="E11611" s="3" t="s">
        <v>10</v>
      </c>
    </row>
    <row r="11612" spans="1:5" ht="13.8" x14ac:dyDescent="0.3">
      <c r="A11612" s="4" t="s">
        <v>50</v>
      </c>
      <c r="B11612" s="4" t="s">
        <v>8</v>
      </c>
      <c r="C11612" s="2">
        <v>301746081</v>
      </c>
      <c r="D11612" s="4"/>
      <c r="E11612" s="4" t="s">
        <v>10</v>
      </c>
    </row>
    <row r="11613" spans="1:5" ht="13.8" x14ac:dyDescent="0.3">
      <c r="A11613" s="3" t="s">
        <v>50</v>
      </c>
      <c r="B11613" s="3" t="s">
        <v>8</v>
      </c>
      <c r="C11613" s="2">
        <v>301750929</v>
      </c>
      <c r="D11613" s="3" t="s">
        <v>14</v>
      </c>
      <c r="E11613" s="3" t="s">
        <v>15</v>
      </c>
    </row>
    <row r="11614" spans="1:5" ht="13.8" x14ac:dyDescent="0.3">
      <c r="A11614" s="4" t="s">
        <v>50</v>
      </c>
      <c r="B11614" s="4" t="s">
        <v>8</v>
      </c>
      <c r="C11614" s="2">
        <v>301764173</v>
      </c>
      <c r="D11614" s="4" t="s">
        <v>9</v>
      </c>
      <c r="E11614" s="4" t="s">
        <v>7</v>
      </c>
    </row>
    <row r="11615" spans="1:5" ht="13.8" x14ac:dyDescent="0.3">
      <c r="A11615" s="3" t="s">
        <v>50</v>
      </c>
      <c r="B11615" s="3" t="s">
        <v>8</v>
      </c>
      <c r="C11615" s="2">
        <v>301772276</v>
      </c>
      <c r="D11615" s="3" t="s">
        <v>6</v>
      </c>
      <c r="E11615" s="3" t="s">
        <v>7</v>
      </c>
    </row>
    <row r="11616" spans="1:5" ht="13.8" x14ac:dyDescent="0.3">
      <c r="A11616" s="4" t="s">
        <v>50</v>
      </c>
      <c r="B11616" s="4" t="s">
        <v>8</v>
      </c>
      <c r="C11616" s="2">
        <v>301711509</v>
      </c>
      <c r="D11616" s="4" t="s">
        <v>9</v>
      </c>
      <c r="E11616" s="4" t="s">
        <v>7</v>
      </c>
    </row>
    <row r="11617" spans="1:5" ht="13.8" x14ac:dyDescent="0.3">
      <c r="A11617" s="3" t="s">
        <v>50</v>
      </c>
      <c r="B11617" s="3" t="s">
        <v>8</v>
      </c>
      <c r="C11617" s="2">
        <v>301742444</v>
      </c>
      <c r="D11617" s="3" t="s">
        <v>13</v>
      </c>
      <c r="E11617" s="3" t="s">
        <v>7</v>
      </c>
    </row>
    <row r="11618" spans="1:5" ht="13.8" x14ac:dyDescent="0.3">
      <c r="A11618" s="4" t="s">
        <v>50</v>
      </c>
      <c r="B11618" s="4" t="s">
        <v>8</v>
      </c>
      <c r="C11618" s="2">
        <v>301752233</v>
      </c>
      <c r="D11618" s="4" t="s">
        <v>9</v>
      </c>
      <c r="E11618" s="4" t="s">
        <v>7</v>
      </c>
    </row>
    <row r="11619" spans="1:5" ht="13.8" x14ac:dyDescent="0.3">
      <c r="A11619" s="3" t="s">
        <v>50</v>
      </c>
      <c r="B11619" s="3" t="s">
        <v>8</v>
      </c>
      <c r="C11619" s="2">
        <v>301760875</v>
      </c>
      <c r="D11619" s="3" t="s">
        <v>13</v>
      </c>
      <c r="E11619" s="3" t="s">
        <v>7</v>
      </c>
    </row>
    <row r="11620" spans="1:5" ht="13.8" x14ac:dyDescent="0.3">
      <c r="A11620" s="4" t="s">
        <v>50</v>
      </c>
      <c r="B11620" s="4" t="s">
        <v>8</v>
      </c>
      <c r="C11620" s="2">
        <v>301779422</v>
      </c>
      <c r="D11620" s="4" t="s">
        <v>6</v>
      </c>
      <c r="E11620" s="4" t="s">
        <v>7</v>
      </c>
    </row>
    <row r="11621" spans="1:5" ht="13.8" x14ac:dyDescent="0.3">
      <c r="A11621" s="3" t="s">
        <v>50</v>
      </c>
      <c r="B11621" s="3" t="s">
        <v>8</v>
      </c>
      <c r="C11621" s="2">
        <v>301682906</v>
      </c>
      <c r="D11621" s="3"/>
      <c r="E11621" s="3" t="s">
        <v>10</v>
      </c>
    </row>
    <row r="11622" spans="1:5" ht="13.8" x14ac:dyDescent="0.3">
      <c r="A11622" s="4" t="s">
        <v>50</v>
      </c>
      <c r="B11622" s="4" t="s">
        <v>8</v>
      </c>
      <c r="C11622" s="2">
        <v>301687890</v>
      </c>
      <c r="D11622" s="4"/>
      <c r="E11622" s="4" t="s">
        <v>10</v>
      </c>
    </row>
    <row r="11623" spans="1:5" ht="13.8" x14ac:dyDescent="0.3">
      <c r="A11623" s="3" t="s">
        <v>50</v>
      </c>
      <c r="B11623" s="3" t="s">
        <v>8</v>
      </c>
      <c r="C11623" s="2">
        <v>301751060</v>
      </c>
      <c r="D11623" s="3" t="s">
        <v>13</v>
      </c>
      <c r="E11623" s="3" t="s">
        <v>7</v>
      </c>
    </row>
    <row r="11624" spans="1:5" ht="13.8" x14ac:dyDescent="0.3">
      <c r="A11624" s="4" t="s">
        <v>50</v>
      </c>
      <c r="B11624" s="4" t="s">
        <v>8</v>
      </c>
      <c r="C11624" s="2">
        <v>301763944</v>
      </c>
      <c r="D11624" s="4" t="s">
        <v>25</v>
      </c>
      <c r="E11624" s="4" t="s">
        <v>7</v>
      </c>
    </row>
    <row r="11625" spans="1:5" ht="13.8" x14ac:dyDescent="0.3">
      <c r="A11625" s="3" t="s">
        <v>50</v>
      </c>
      <c r="B11625" s="3" t="s">
        <v>8</v>
      </c>
      <c r="C11625" s="2">
        <v>301765732</v>
      </c>
      <c r="D11625" s="3" t="s">
        <v>6</v>
      </c>
      <c r="E11625" s="3" t="s">
        <v>7</v>
      </c>
    </row>
    <row r="11626" spans="1:5" ht="13.8" x14ac:dyDescent="0.3">
      <c r="A11626" s="4" t="s">
        <v>50</v>
      </c>
      <c r="B11626" s="4" t="s">
        <v>8</v>
      </c>
      <c r="C11626" s="2">
        <v>301641578</v>
      </c>
      <c r="D11626" s="4" t="s">
        <v>25</v>
      </c>
      <c r="E11626" s="4" t="s">
        <v>7</v>
      </c>
    </row>
    <row r="11627" spans="1:5" ht="13.8" x14ac:dyDescent="0.3">
      <c r="A11627" s="3" t="s">
        <v>50</v>
      </c>
      <c r="B11627" s="3" t="s">
        <v>8</v>
      </c>
      <c r="C11627" s="2">
        <v>301645186</v>
      </c>
      <c r="D11627" s="3"/>
      <c r="E11627" s="3" t="s">
        <v>10</v>
      </c>
    </row>
    <row r="11628" spans="1:5" ht="13.8" x14ac:dyDescent="0.3">
      <c r="A11628" s="4" t="s">
        <v>50</v>
      </c>
      <c r="B11628" s="4" t="s">
        <v>8</v>
      </c>
      <c r="C11628" s="2">
        <v>301738005</v>
      </c>
      <c r="D11628" s="4" t="s">
        <v>9</v>
      </c>
      <c r="E11628" s="4" t="s">
        <v>7</v>
      </c>
    </row>
    <row r="11629" spans="1:5" ht="13.8" x14ac:dyDescent="0.3">
      <c r="A11629" s="3" t="s">
        <v>50</v>
      </c>
      <c r="B11629" s="3" t="s">
        <v>8</v>
      </c>
      <c r="C11629" s="2">
        <v>301749991</v>
      </c>
      <c r="D11629" s="3" t="s">
        <v>25</v>
      </c>
      <c r="E11629" s="3" t="s">
        <v>7</v>
      </c>
    </row>
    <row r="11630" spans="1:5" ht="13.8" x14ac:dyDescent="0.3">
      <c r="A11630" s="4" t="s">
        <v>50</v>
      </c>
      <c r="B11630" s="4" t="s">
        <v>8</v>
      </c>
      <c r="C11630" s="2">
        <v>301751143</v>
      </c>
      <c r="D11630" s="4"/>
      <c r="E11630" s="4" t="s">
        <v>30</v>
      </c>
    </row>
    <row r="11631" spans="1:5" ht="13.8" x14ac:dyDescent="0.3">
      <c r="A11631" s="3" t="s">
        <v>50</v>
      </c>
      <c r="B11631" s="3" t="s">
        <v>8</v>
      </c>
      <c r="C11631" s="2">
        <v>301758519</v>
      </c>
      <c r="D11631" s="3" t="s">
        <v>12</v>
      </c>
      <c r="E11631" s="3" t="s">
        <v>7</v>
      </c>
    </row>
    <row r="11632" spans="1:5" ht="13.8" x14ac:dyDescent="0.3">
      <c r="A11632" s="4" t="s">
        <v>50</v>
      </c>
      <c r="B11632" s="4" t="s">
        <v>8</v>
      </c>
      <c r="C11632" s="2">
        <v>301763888</v>
      </c>
      <c r="D11632" s="4" t="s">
        <v>12</v>
      </c>
      <c r="E11632" s="4" t="s">
        <v>7</v>
      </c>
    </row>
    <row r="11633" spans="1:5" ht="13.8" x14ac:dyDescent="0.3">
      <c r="A11633" s="3" t="s">
        <v>50</v>
      </c>
      <c r="B11633" s="3" t="s">
        <v>8</v>
      </c>
      <c r="C11633" s="2">
        <v>301769889</v>
      </c>
      <c r="D11633" s="3" t="s">
        <v>14</v>
      </c>
      <c r="E11633" s="3" t="s">
        <v>15</v>
      </c>
    </row>
    <row r="11634" spans="1:5" ht="13.8" x14ac:dyDescent="0.3">
      <c r="A11634" s="4" t="s">
        <v>50</v>
      </c>
      <c r="B11634" s="4" t="s">
        <v>8</v>
      </c>
      <c r="C11634" s="2">
        <v>301773001</v>
      </c>
      <c r="D11634" s="4"/>
      <c r="E11634" s="4" t="s">
        <v>10</v>
      </c>
    </row>
    <row r="11635" spans="1:5" ht="13.8" x14ac:dyDescent="0.3">
      <c r="A11635" s="3" t="s">
        <v>50</v>
      </c>
      <c r="B11635" s="3" t="s">
        <v>8</v>
      </c>
      <c r="C11635" s="2">
        <v>301788607</v>
      </c>
      <c r="D11635" s="3" t="s">
        <v>9</v>
      </c>
      <c r="E11635" s="3" t="s">
        <v>7</v>
      </c>
    </row>
    <row r="11636" spans="1:5" ht="13.8" x14ac:dyDescent="0.3">
      <c r="A11636" s="4" t="s">
        <v>50</v>
      </c>
      <c r="B11636" s="4" t="s">
        <v>8</v>
      </c>
      <c r="C11636" s="2">
        <v>301716147</v>
      </c>
      <c r="D11636" s="4" t="s">
        <v>25</v>
      </c>
      <c r="E11636" s="4" t="s">
        <v>7</v>
      </c>
    </row>
    <row r="11637" spans="1:5" ht="13.8" x14ac:dyDescent="0.3">
      <c r="A11637" s="3" t="s">
        <v>50</v>
      </c>
      <c r="B11637" s="3" t="s">
        <v>8</v>
      </c>
      <c r="C11637" s="2">
        <v>301744136</v>
      </c>
      <c r="D11637" s="3" t="s">
        <v>9</v>
      </c>
      <c r="E11637" s="3" t="s">
        <v>7</v>
      </c>
    </row>
    <row r="11638" spans="1:5" ht="13.8" x14ac:dyDescent="0.3">
      <c r="A11638" s="4" t="s">
        <v>50</v>
      </c>
      <c r="B11638" s="4" t="s">
        <v>8</v>
      </c>
      <c r="C11638" s="2">
        <v>301744231</v>
      </c>
      <c r="D11638" s="4" t="s">
        <v>14</v>
      </c>
      <c r="E11638" s="4" t="s">
        <v>23</v>
      </c>
    </row>
    <row r="11639" spans="1:5" ht="13.8" x14ac:dyDescent="0.3">
      <c r="A11639" s="3" t="s">
        <v>50</v>
      </c>
      <c r="B11639" s="3" t="s">
        <v>8</v>
      </c>
      <c r="C11639" s="2">
        <v>301756689</v>
      </c>
      <c r="D11639" s="3" t="s">
        <v>12</v>
      </c>
      <c r="E11639" s="3" t="s">
        <v>7</v>
      </c>
    </row>
    <row r="11640" spans="1:5" ht="13.8" x14ac:dyDescent="0.3">
      <c r="A11640" s="4" t="s">
        <v>50</v>
      </c>
      <c r="B11640" s="4" t="s">
        <v>8</v>
      </c>
      <c r="C11640" s="2">
        <v>301763926</v>
      </c>
      <c r="D11640" s="4" t="s">
        <v>9</v>
      </c>
      <c r="E11640" s="4" t="s">
        <v>7</v>
      </c>
    </row>
    <row r="11641" spans="1:5" ht="13.8" x14ac:dyDescent="0.3">
      <c r="A11641" s="3" t="s">
        <v>50</v>
      </c>
      <c r="B11641" s="3" t="s">
        <v>8</v>
      </c>
      <c r="C11641" s="2">
        <v>301765044</v>
      </c>
      <c r="D11641" s="3" t="s">
        <v>26</v>
      </c>
      <c r="E11641" s="3" t="s">
        <v>7</v>
      </c>
    </row>
    <row r="11642" spans="1:5" ht="13.8" x14ac:dyDescent="0.3">
      <c r="A11642" s="4" t="s">
        <v>50</v>
      </c>
      <c r="B11642" s="4" t="s">
        <v>8</v>
      </c>
      <c r="C11642" s="2">
        <v>301785000</v>
      </c>
      <c r="D11642" s="4" t="s">
        <v>12</v>
      </c>
      <c r="E11642" s="4" t="s">
        <v>7</v>
      </c>
    </row>
    <row r="11643" spans="1:5" ht="13.8" x14ac:dyDescent="0.3">
      <c r="A11643" s="3" t="s">
        <v>50</v>
      </c>
      <c r="B11643" s="3" t="s">
        <v>8</v>
      </c>
      <c r="C11643" s="2">
        <v>301684746</v>
      </c>
      <c r="D11643" s="3"/>
      <c r="E11643" s="3" t="s">
        <v>10</v>
      </c>
    </row>
    <row r="11644" spans="1:5" ht="13.8" x14ac:dyDescent="0.3">
      <c r="A11644" s="4" t="s">
        <v>50</v>
      </c>
      <c r="B11644" s="4" t="s">
        <v>8</v>
      </c>
      <c r="C11644" s="2">
        <v>301689441</v>
      </c>
      <c r="D11644" s="4" t="s">
        <v>14</v>
      </c>
      <c r="E11644" s="4" t="s">
        <v>15</v>
      </c>
    </row>
    <row r="11645" spans="1:5" ht="13.8" x14ac:dyDescent="0.3">
      <c r="A11645" s="3" t="s">
        <v>50</v>
      </c>
      <c r="B11645" s="3" t="s">
        <v>8</v>
      </c>
      <c r="C11645" s="2">
        <v>301710085</v>
      </c>
      <c r="D11645" s="3" t="s">
        <v>9</v>
      </c>
      <c r="E11645" s="3" t="s">
        <v>7</v>
      </c>
    </row>
    <row r="11646" spans="1:5" ht="13.8" x14ac:dyDescent="0.3">
      <c r="A11646" s="4" t="s">
        <v>50</v>
      </c>
      <c r="B11646" s="4" t="s">
        <v>8</v>
      </c>
      <c r="C11646" s="2">
        <v>301710834</v>
      </c>
      <c r="D11646" s="4"/>
      <c r="E11646" s="4" t="s">
        <v>10</v>
      </c>
    </row>
    <row r="11647" spans="1:5" ht="13.8" x14ac:dyDescent="0.3">
      <c r="A11647" s="3" t="s">
        <v>50</v>
      </c>
      <c r="B11647" s="3" t="s">
        <v>8</v>
      </c>
      <c r="C11647" s="2">
        <v>301726753</v>
      </c>
      <c r="D11647" s="3" t="s">
        <v>14</v>
      </c>
      <c r="E11647" s="3" t="s">
        <v>15</v>
      </c>
    </row>
    <row r="11648" spans="1:5" ht="13.8" x14ac:dyDescent="0.3">
      <c r="A11648" s="4" t="s">
        <v>50</v>
      </c>
      <c r="B11648" s="4" t="s">
        <v>8</v>
      </c>
      <c r="C11648" s="2">
        <v>301728437</v>
      </c>
      <c r="D11648" s="4" t="s">
        <v>14</v>
      </c>
      <c r="E11648" s="4" t="s">
        <v>15</v>
      </c>
    </row>
    <row r="11649" spans="1:5" ht="13.8" x14ac:dyDescent="0.3">
      <c r="A11649" s="3" t="s">
        <v>50</v>
      </c>
      <c r="B11649" s="3" t="s">
        <v>8</v>
      </c>
      <c r="C11649" s="2">
        <v>301741407</v>
      </c>
      <c r="D11649" s="3" t="s">
        <v>29</v>
      </c>
      <c r="E11649" s="3" t="s">
        <v>7</v>
      </c>
    </row>
    <row r="11650" spans="1:5" ht="13.8" x14ac:dyDescent="0.3">
      <c r="A11650" s="4" t="s">
        <v>50</v>
      </c>
      <c r="B11650" s="4" t="s">
        <v>8</v>
      </c>
      <c r="C11650" s="2">
        <v>301767842</v>
      </c>
      <c r="D11650" s="4" t="s">
        <v>12</v>
      </c>
      <c r="E11650" s="4" t="s">
        <v>7</v>
      </c>
    </row>
    <row r="11651" spans="1:5" ht="13.8" x14ac:dyDescent="0.3">
      <c r="A11651" s="3" t="s">
        <v>50</v>
      </c>
      <c r="B11651" s="3" t="s">
        <v>8</v>
      </c>
      <c r="C11651" s="2">
        <v>300172416</v>
      </c>
      <c r="D11651" s="3" t="s">
        <v>19</v>
      </c>
      <c r="E11651" s="3" t="s">
        <v>7</v>
      </c>
    </row>
    <row r="11652" spans="1:5" ht="13.8" x14ac:dyDescent="0.3">
      <c r="A11652" s="4" t="s">
        <v>50</v>
      </c>
      <c r="B11652" s="4" t="s">
        <v>8</v>
      </c>
      <c r="C11652" s="2">
        <v>301355522</v>
      </c>
      <c r="D11652" s="4" t="s">
        <v>12</v>
      </c>
      <c r="E11652" s="4" t="s">
        <v>7</v>
      </c>
    </row>
    <row r="11653" spans="1:5" ht="13.8" x14ac:dyDescent="0.3">
      <c r="A11653" s="3" t="s">
        <v>50</v>
      </c>
      <c r="B11653" s="3" t="s">
        <v>8</v>
      </c>
      <c r="C11653" s="2">
        <v>301657006</v>
      </c>
      <c r="D11653" s="3" t="s">
        <v>9</v>
      </c>
      <c r="E11653" s="3" t="s">
        <v>7</v>
      </c>
    </row>
    <row r="11654" spans="1:5" ht="13.8" x14ac:dyDescent="0.3">
      <c r="A11654" s="4" t="s">
        <v>50</v>
      </c>
      <c r="B11654" s="4" t="s">
        <v>8</v>
      </c>
      <c r="C11654" s="2">
        <v>301761788</v>
      </c>
      <c r="D11654" s="4" t="s">
        <v>12</v>
      </c>
      <c r="E11654" s="4" t="s">
        <v>7</v>
      </c>
    </row>
    <row r="11655" spans="1:5" ht="13.8" x14ac:dyDescent="0.3">
      <c r="A11655" s="3" t="s">
        <v>50</v>
      </c>
      <c r="B11655" s="3" t="s">
        <v>8</v>
      </c>
      <c r="C11655" s="2">
        <v>301770149</v>
      </c>
      <c r="D11655" s="3" t="s">
        <v>13</v>
      </c>
      <c r="E11655" s="3" t="s">
        <v>7</v>
      </c>
    </row>
    <row r="11656" spans="1:5" ht="13.8" x14ac:dyDescent="0.3">
      <c r="A11656" s="4" t="s">
        <v>50</v>
      </c>
      <c r="B11656" s="4" t="s">
        <v>8</v>
      </c>
      <c r="C11656" s="2">
        <v>301673153</v>
      </c>
      <c r="D11656" s="4" t="s">
        <v>9</v>
      </c>
      <c r="E11656" s="4" t="s">
        <v>7</v>
      </c>
    </row>
    <row r="11657" spans="1:5" ht="13.8" x14ac:dyDescent="0.3">
      <c r="A11657" s="3" t="s">
        <v>50</v>
      </c>
      <c r="B11657" s="3" t="s">
        <v>8</v>
      </c>
      <c r="C11657" s="2">
        <v>301707954</v>
      </c>
      <c r="D11657" s="3"/>
      <c r="E11657" s="3" t="s">
        <v>10</v>
      </c>
    </row>
    <row r="11658" spans="1:5" ht="13.8" x14ac:dyDescent="0.3">
      <c r="A11658" s="4" t="s">
        <v>50</v>
      </c>
      <c r="B11658" s="4" t="s">
        <v>8</v>
      </c>
      <c r="C11658" s="2">
        <v>301718471</v>
      </c>
      <c r="D11658" s="4" t="s">
        <v>26</v>
      </c>
      <c r="E11658" s="4" t="s">
        <v>7</v>
      </c>
    </row>
    <row r="11659" spans="1:5" ht="13.8" x14ac:dyDescent="0.3">
      <c r="A11659" s="3" t="s">
        <v>50</v>
      </c>
      <c r="B11659" s="3" t="s">
        <v>8</v>
      </c>
      <c r="C11659" s="2">
        <v>301726431</v>
      </c>
      <c r="D11659" s="3" t="s">
        <v>22</v>
      </c>
      <c r="E11659" s="3" t="s">
        <v>7</v>
      </c>
    </row>
    <row r="11660" spans="1:5" ht="13.8" x14ac:dyDescent="0.3">
      <c r="A11660" s="4" t="s">
        <v>50</v>
      </c>
      <c r="B11660" s="4" t="s">
        <v>8</v>
      </c>
      <c r="C11660" s="2">
        <v>301744523</v>
      </c>
      <c r="D11660" s="4" t="s">
        <v>25</v>
      </c>
      <c r="E11660" s="4" t="s">
        <v>7</v>
      </c>
    </row>
    <row r="11661" spans="1:5" ht="13.8" x14ac:dyDescent="0.3">
      <c r="A11661" s="3" t="s">
        <v>50</v>
      </c>
      <c r="B11661" s="3" t="s">
        <v>8</v>
      </c>
      <c r="C11661" s="2">
        <v>301750173</v>
      </c>
      <c r="D11661" s="3" t="s">
        <v>26</v>
      </c>
      <c r="E11661" s="3" t="s">
        <v>7</v>
      </c>
    </row>
    <row r="11662" spans="1:5" ht="13.8" x14ac:dyDescent="0.3">
      <c r="A11662" s="4" t="s">
        <v>50</v>
      </c>
      <c r="B11662" s="4" t="s">
        <v>8</v>
      </c>
      <c r="C11662" s="2">
        <v>301765830</v>
      </c>
      <c r="D11662" s="4" t="s">
        <v>9</v>
      </c>
      <c r="E11662" s="4" t="s">
        <v>7</v>
      </c>
    </row>
    <row r="11663" spans="1:5" ht="13.8" x14ac:dyDescent="0.3">
      <c r="A11663" s="3" t="s">
        <v>50</v>
      </c>
      <c r="B11663" s="3" t="s">
        <v>8</v>
      </c>
      <c r="C11663" s="2">
        <v>301766234</v>
      </c>
      <c r="D11663" s="3" t="s">
        <v>14</v>
      </c>
      <c r="E11663" s="3" t="s">
        <v>15</v>
      </c>
    </row>
    <row r="11664" spans="1:5" ht="13.8" x14ac:dyDescent="0.3">
      <c r="A11664" s="4" t="s">
        <v>50</v>
      </c>
      <c r="B11664" s="4" t="s">
        <v>8</v>
      </c>
      <c r="C11664" s="2">
        <v>301773920</v>
      </c>
      <c r="D11664" s="4" t="s">
        <v>24</v>
      </c>
      <c r="E11664" s="4" t="s">
        <v>7</v>
      </c>
    </row>
    <row r="11665" spans="1:5" ht="13.8" x14ac:dyDescent="0.3">
      <c r="A11665" s="3" t="s">
        <v>50</v>
      </c>
      <c r="B11665" s="3" t="s">
        <v>8</v>
      </c>
      <c r="C11665" s="2">
        <v>301781912</v>
      </c>
      <c r="D11665" s="3" t="s">
        <v>22</v>
      </c>
      <c r="E11665" s="3" t="s">
        <v>7</v>
      </c>
    </row>
    <row r="11666" spans="1:5" ht="13.8" x14ac:dyDescent="0.3">
      <c r="A11666" s="4" t="s">
        <v>50</v>
      </c>
      <c r="B11666" s="4" t="s">
        <v>8</v>
      </c>
      <c r="C11666" s="2">
        <v>301596303</v>
      </c>
      <c r="D11666" s="4"/>
      <c r="E11666" s="4" t="s">
        <v>10</v>
      </c>
    </row>
    <row r="11667" spans="1:5" ht="13.8" x14ac:dyDescent="0.3">
      <c r="A11667" s="3" t="s">
        <v>50</v>
      </c>
      <c r="B11667" s="3" t="s">
        <v>8</v>
      </c>
      <c r="C11667" s="2">
        <v>301613305</v>
      </c>
      <c r="D11667" s="3"/>
      <c r="E11667" s="3" t="s">
        <v>10</v>
      </c>
    </row>
    <row r="11668" spans="1:5" ht="13.8" x14ac:dyDescent="0.3">
      <c r="A11668" s="4" t="s">
        <v>50</v>
      </c>
      <c r="B11668" s="4" t="s">
        <v>8</v>
      </c>
      <c r="C11668" s="2">
        <v>301701847</v>
      </c>
      <c r="D11668" s="4" t="s">
        <v>9</v>
      </c>
      <c r="E11668" s="4" t="s">
        <v>7</v>
      </c>
    </row>
    <row r="11669" spans="1:5" ht="13.8" x14ac:dyDescent="0.3">
      <c r="A11669" s="3" t="s">
        <v>50</v>
      </c>
      <c r="B11669" s="3" t="s">
        <v>8</v>
      </c>
      <c r="C11669" s="2">
        <v>301704250</v>
      </c>
      <c r="D11669" s="3" t="s">
        <v>25</v>
      </c>
      <c r="E11669" s="3" t="s">
        <v>7</v>
      </c>
    </row>
    <row r="11670" spans="1:5" ht="13.8" x14ac:dyDescent="0.3">
      <c r="A11670" s="4" t="s">
        <v>50</v>
      </c>
      <c r="B11670" s="4" t="s">
        <v>8</v>
      </c>
      <c r="C11670" s="2">
        <v>301716127</v>
      </c>
      <c r="D11670" s="4" t="s">
        <v>14</v>
      </c>
      <c r="E11670" s="4" t="s">
        <v>15</v>
      </c>
    </row>
    <row r="11671" spans="1:5" ht="13.8" x14ac:dyDescent="0.3">
      <c r="A11671" s="3" t="s">
        <v>50</v>
      </c>
      <c r="B11671" s="3" t="s">
        <v>8</v>
      </c>
      <c r="C11671" s="2">
        <v>301757524</v>
      </c>
      <c r="D11671" s="3" t="s">
        <v>24</v>
      </c>
      <c r="E11671" s="3" t="s">
        <v>7</v>
      </c>
    </row>
    <row r="11672" spans="1:5" ht="13.8" x14ac:dyDescent="0.3">
      <c r="A11672" s="4" t="s">
        <v>50</v>
      </c>
      <c r="B11672" s="4" t="s">
        <v>8</v>
      </c>
      <c r="C11672" s="2">
        <v>301758429</v>
      </c>
      <c r="D11672" s="4" t="s">
        <v>13</v>
      </c>
      <c r="E11672" s="4" t="s">
        <v>7</v>
      </c>
    </row>
    <row r="11673" spans="1:5" ht="13.8" x14ac:dyDescent="0.3">
      <c r="A11673" s="3" t="s">
        <v>50</v>
      </c>
      <c r="B11673" s="3" t="s">
        <v>8</v>
      </c>
      <c r="C11673" s="2">
        <v>301761926</v>
      </c>
      <c r="D11673" s="3" t="s">
        <v>12</v>
      </c>
      <c r="E11673" s="3" t="s">
        <v>7</v>
      </c>
    </row>
    <row r="11674" spans="1:5" ht="13.8" x14ac:dyDescent="0.3">
      <c r="A11674" s="4" t="s">
        <v>50</v>
      </c>
      <c r="B11674" s="4" t="s">
        <v>8</v>
      </c>
      <c r="C11674" s="2">
        <v>301766101</v>
      </c>
      <c r="D11674" s="4" t="s">
        <v>12</v>
      </c>
      <c r="E11674" s="4" t="s">
        <v>7</v>
      </c>
    </row>
    <row r="11675" spans="1:5" ht="13.8" x14ac:dyDescent="0.3">
      <c r="A11675" s="3" t="s">
        <v>50</v>
      </c>
      <c r="B11675" s="3" t="s">
        <v>8</v>
      </c>
      <c r="C11675" s="2">
        <v>301766289</v>
      </c>
      <c r="D11675" s="3" t="s">
        <v>12</v>
      </c>
      <c r="E11675" s="3" t="s">
        <v>7</v>
      </c>
    </row>
    <row r="11676" spans="1:5" ht="13.8" x14ac:dyDescent="0.3">
      <c r="A11676" s="4" t="s">
        <v>50</v>
      </c>
      <c r="B11676" s="4" t="s">
        <v>8</v>
      </c>
      <c r="C11676" s="2">
        <v>301766692</v>
      </c>
      <c r="D11676" s="4" t="s">
        <v>9</v>
      </c>
      <c r="E11676" s="4" t="s">
        <v>7</v>
      </c>
    </row>
    <row r="11677" spans="1:5" ht="13.8" x14ac:dyDescent="0.3">
      <c r="A11677" s="3" t="s">
        <v>50</v>
      </c>
      <c r="B11677" s="3" t="s">
        <v>8</v>
      </c>
      <c r="C11677" s="2">
        <v>301776312</v>
      </c>
      <c r="D11677" s="3" t="s">
        <v>9</v>
      </c>
      <c r="E11677" s="3" t="s">
        <v>7</v>
      </c>
    </row>
    <row r="11678" spans="1:5" ht="13.8" x14ac:dyDescent="0.3">
      <c r="A11678" s="4" t="s">
        <v>50</v>
      </c>
      <c r="B11678" s="4" t="s">
        <v>8</v>
      </c>
      <c r="C11678" s="2">
        <v>301641017</v>
      </c>
      <c r="D11678" s="4" t="s">
        <v>25</v>
      </c>
      <c r="E11678" s="4" t="s">
        <v>7</v>
      </c>
    </row>
    <row r="11679" spans="1:5" ht="13.8" x14ac:dyDescent="0.3">
      <c r="A11679" s="3" t="s">
        <v>50</v>
      </c>
      <c r="B11679" s="3" t="s">
        <v>8</v>
      </c>
      <c r="C11679" s="2">
        <v>301665840</v>
      </c>
      <c r="D11679" s="3" t="s">
        <v>25</v>
      </c>
      <c r="E11679" s="3" t="s">
        <v>7</v>
      </c>
    </row>
    <row r="11680" spans="1:5" ht="13.8" x14ac:dyDescent="0.3">
      <c r="A11680" s="4" t="s">
        <v>50</v>
      </c>
      <c r="B11680" s="4" t="s">
        <v>8</v>
      </c>
      <c r="C11680" s="2">
        <v>301677571</v>
      </c>
      <c r="D11680" s="4" t="s">
        <v>6</v>
      </c>
      <c r="E11680" s="4" t="s">
        <v>7</v>
      </c>
    </row>
    <row r="11681" spans="1:5" ht="13.8" x14ac:dyDescent="0.3">
      <c r="A11681" s="3" t="s">
        <v>50</v>
      </c>
      <c r="B11681" s="3" t="s">
        <v>8</v>
      </c>
      <c r="C11681" s="2">
        <v>301733514</v>
      </c>
      <c r="D11681" s="3" t="s">
        <v>14</v>
      </c>
      <c r="E11681" s="3" t="s">
        <v>15</v>
      </c>
    </row>
    <row r="11682" spans="1:5" ht="13.8" x14ac:dyDescent="0.3">
      <c r="A11682" s="4" t="s">
        <v>50</v>
      </c>
      <c r="B11682" s="4" t="s">
        <v>8</v>
      </c>
      <c r="C11682" s="2">
        <v>301738093</v>
      </c>
      <c r="D11682" s="4" t="s">
        <v>26</v>
      </c>
      <c r="E11682" s="4" t="s">
        <v>7</v>
      </c>
    </row>
    <row r="11683" spans="1:5" ht="13.8" x14ac:dyDescent="0.3">
      <c r="A11683" s="3" t="s">
        <v>50</v>
      </c>
      <c r="B11683" s="3" t="s">
        <v>8</v>
      </c>
      <c r="C11683" s="2">
        <v>301739454</v>
      </c>
      <c r="D11683" s="3" t="s">
        <v>14</v>
      </c>
      <c r="E11683" s="3" t="s">
        <v>15</v>
      </c>
    </row>
    <row r="11684" spans="1:5" ht="13.8" x14ac:dyDescent="0.3">
      <c r="A11684" s="4" t="s">
        <v>50</v>
      </c>
      <c r="B11684" s="4" t="s">
        <v>8</v>
      </c>
      <c r="C11684" s="2">
        <v>301750928</v>
      </c>
      <c r="D11684" s="4" t="s">
        <v>24</v>
      </c>
      <c r="E11684" s="4" t="s">
        <v>7</v>
      </c>
    </row>
    <row r="11685" spans="1:5" ht="13.8" x14ac:dyDescent="0.3">
      <c r="A11685" s="3" t="s">
        <v>50</v>
      </c>
      <c r="B11685" s="3" t="s">
        <v>8</v>
      </c>
      <c r="C11685" s="2">
        <v>301752338</v>
      </c>
      <c r="D11685" s="3"/>
      <c r="E11685" s="3" t="s">
        <v>10</v>
      </c>
    </row>
    <row r="11686" spans="1:5" ht="13.8" x14ac:dyDescent="0.3">
      <c r="A11686" s="4" t="s">
        <v>50</v>
      </c>
      <c r="B11686" s="4" t="s">
        <v>8</v>
      </c>
      <c r="C11686" s="2">
        <v>301757826</v>
      </c>
      <c r="D11686" s="4" t="s">
        <v>9</v>
      </c>
      <c r="E11686" s="4" t="s">
        <v>7</v>
      </c>
    </row>
    <row r="11687" spans="1:5" ht="13.8" x14ac:dyDescent="0.3">
      <c r="A11687" s="3" t="s">
        <v>50</v>
      </c>
      <c r="B11687" s="3" t="s">
        <v>8</v>
      </c>
      <c r="C11687" s="2">
        <v>301759747</v>
      </c>
      <c r="D11687" s="3" t="s">
        <v>26</v>
      </c>
      <c r="E11687" s="3" t="s">
        <v>7</v>
      </c>
    </row>
    <row r="11688" spans="1:5" ht="13.8" x14ac:dyDescent="0.3">
      <c r="A11688" s="4" t="s">
        <v>50</v>
      </c>
      <c r="B11688" s="4" t="s">
        <v>8</v>
      </c>
      <c r="C11688" s="2">
        <v>301760307</v>
      </c>
      <c r="D11688" s="4" t="s">
        <v>24</v>
      </c>
      <c r="E11688" s="4" t="s">
        <v>7</v>
      </c>
    </row>
    <row r="11689" spans="1:5" ht="13.8" x14ac:dyDescent="0.3">
      <c r="A11689" s="3" t="s">
        <v>50</v>
      </c>
      <c r="B11689" s="3" t="s">
        <v>8</v>
      </c>
      <c r="C11689" s="2">
        <v>301761682</v>
      </c>
      <c r="D11689" s="3"/>
      <c r="E11689" s="3" t="s">
        <v>10</v>
      </c>
    </row>
    <row r="11690" spans="1:5" ht="13.8" x14ac:dyDescent="0.3">
      <c r="A11690" s="4" t="s">
        <v>50</v>
      </c>
      <c r="B11690" s="4" t="s">
        <v>8</v>
      </c>
      <c r="C11690" s="2">
        <v>301766810</v>
      </c>
      <c r="D11690" s="4" t="s">
        <v>13</v>
      </c>
      <c r="E11690" s="4" t="s">
        <v>7</v>
      </c>
    </row>
    <row r="11691" spans="1:5" ht="13.8" x14ac:dyDescent="0.3">
      <c r="A11691" s="3" t="s">
        <v>50</v>
      </c>
      <c r="B11691" s="3" t="s">
        <v>8</v>
      </c>
      <c r="C11691" s="2">
        <v>301772273</v>
      </c>
      <c r="D11691" s="3" t="s">
        <v>12</v>
      </c>
      <c r="E11691" s="3" t="s">
        <v>7</v>
      </c>
    </row>
    <row r="11692" spans="1:5" ht="13.8" x14ac:dyDescent="0.3">
      <c r="A11692" s="4" t="s">
        <v>50</v>
      </c>
      <c r="B11692" s="4" t="s">
        <v>8</v>
      </c>
      <c r="C11692" s="2">
        <v>301775469</v>
      </c>
      <c r="D11692" s="4" t="s">
        <v>19</v>
      </c>
      <c r="E11692" s="4" t="s">
        <v>7</v>
      </c>
    </row>
    <row r="11693" spans="1:5" ht="13.8" x14ac:dyDescent="0.3">
      <c r="A11693" s="3" t="s">
        <v>50</v>
      </c>
      <c r="B11693" s="3" t="s">
        <v>8</v>
      </c>
      <c r="C11693" s="2">
        <v>300287352</v>
      </c>
      <c r="D11693" s="3"/>
      <c r="E11693" s="3" t="s">
        <v>10</v>
      </c>
    </row>
    <row r="11694" spans="1:5" ht="13.8" x14ac:dyDescent="0.3">
      <c r="A11694" s="4" t="s">
        <v>50</v>
      </c>
      <c r="B11694" s="4" t="s">
        <v>8</v>
      </c>
      <c r="C11694" s="2">
        <v>301693222</v>
      </c>
      <c r="D11694" s="4" t="s">
        <v>25</v>
      </c>
      <c r="E11694" s="4" t="s">
        <v>7</v>
      </c>
    </row>
    <row r="11695" spans="1:5" ht="13.8" x14ac:dyDescent="0.3">
      <c r="A11695" s="3" t="s">
        <v>50</v>
      </c>
      <c r="B11695" s="3" t="s">
        <v>8</v>
      </c>
      <c r="C11695" s="2">
        <v>301732933</v>
      </c>
      <c r="D11695" s="3" t="s">
        <v>6</v>
      </c>
      <c r="E11695" s="3" t="s">
        <v>7</v>
      </c>
    </row>
    <row r="11696" spans="1:5" ht="13.8" x14ac:dyDescent="0.3">
      <c r="A11696" s="4" t="s">
        <v>50</v>
      </c>
      <c r="B11696" s="4" t="s">
        <v>8</v>
      </c>
      <c r="C11696" s="2">
        <v>301750042</v>
      </c>
      <c r="D11696" s="4" t="s">
        <v>24</v>
      </c>
      <c r="E11696" s="4" t="s">
        <v>7</v>
      </c>
    </row>
    <row r="11697" spans="1:5" ht="13.8" x14ac:dyDescent="0.3">
      <c r="A11697" s="3" t="s">
        <v>50</v>
      </c>
      <c r="B11697" s="3" t="s">
        <v>8</v>
      </c>
      <c r="C11697" s="2">
        <v>301752674</v>
      </c>
      <c r="D11697" s="3" t="s">
        <v>14</v>
      </c>
      <c r="E11697" s="3" t="s">
        <v>15</v>
      </c>
    </row>
    <row r="11698" spans="1:5" ht="13.8" x14ac:dyDescent="0.3">
      <c r="A11698" s="4" t="s">
        <v>50</v>
      </c>
      <c r="B11698" s="4" t="s">
        <v>8</v>
      </c>
      <c r="C11698" s="2">
        <v>301755752</v>
      </c>
      <c r="D11698" s="4" t="s">
        <v>9</v>
      </c>
      <c r="E11698" s="4" t="s">
        <v>7</v>
      </c>
    </row>
    <row r="11699" spans="1:5" ht="13.8" x14ac:dyDescent="0.3">
      <c r="A11699" s="3" t="s">
        <v>50</v>
      </c>
      <c r="B11699" s="3" t="s">
        <v>8</v>
      </c>
      <c r="C11699" s="2">
        <v>301762981</v>
      </c>
      <c r="D11699" s="3" t="s">
        <v>14</v>
      </c>
      <c r="E11699" s="3" t="s">
        <v>15</v>
      </c>
    </row>
    <row r="11700" spans="1:5" ht="13.8" x14ac:dyDescent="0.3">
      <c r="A11700" s="4" t="s">
        <v>50</v>
      </c>
      <c r="B11700" s="4" t="s">
        <v>8</v>
      </c>
      <c r="C11700" s="2">
        <v>301772755</v>
      </c>
      <c r="D11700" s="4" t="s">
        <v>9</v>
      </c>
      <c r="E11700" s="4" t="s">
        <v>7</v>
      </c>
    </row>
    <row r="11701" spans="1:5" ht="13.8" x14ac:dyDescent="0.3">
      <c r="A11701" s="3" t="s">
        <v>50</v>
      </c>
      <c r="B11701" s="3" t="s">
        <v>8</v>
      </c>
      <c r="C11701" s="2">
        <v>301772853</v>
      </c>
      <c r="D11701" s="3"/>
      <c r="E11701" s="3" t="s">
        <v>10</v>
      </c>
    </row>
    <row r="11702" spans="1:5" ht="13.8" x14ac:dyDescent="0.3">
      <c r="A11702" s="4" t="s">
        <v>50</v>
      </c>
      <c r="B11702" s="4" t="s">
        <v>8</v>
      </c>
      <c r="C11702" s="2">
        <v>301773142</v>
      </c>
      <c r="D11702" s="4" t="s">
        <v>19</v>
      </c>
      <c r="E11702" s="4" t="s">
        <v>20</v>
      </c>
    </row>
    <row r="11703" spans="1:5" ht="13.8" x14ac:dyDescent="0.3">
      <c r="A11703" s="3" t="s">
        <v>50</v>
      </c>
      <c r="B11703" s="3" t="s">
        <v>8</v>
      </c>
      <c r="C11703" s="2">
        <v>301398206</v>
      </c>
      <c r="D11703" s="3" t="s">
        <v>9</v>
      </c>
      <c r="E11703" s="3" t="s">
        <v>7</v>
      </c>
    </row>
    <row r="11704" spans="1:5" ht="13.8" x14ac:dyDescent="0.3">
      <c r="A11704" s="4" t="s">
        <v>50</v>
      </c>
      <c r="B11704" s="4" t="s">
        <v>8</v>
      </c>
      <c r="C11704" s="2">
        <v>301595412</v>
      </c>
      <c r="D11704" s="4" t="s">
        <v>9</v>
      </c>
      <c r="E11704" s="4" t="s">
        <v>7</v>
      </c>
    </row>
    <row r="11705" spans="1:5" ht="13.8" x14ac:dyDescent="0.3">
      <c r="A11705" s="3" t="s">
        <v>50</v>
      </c>
      <c r="B11705" s="3" t="s">
        <v>8</v>
      </c>
      <c r="C11705" s="2">
        <v>301631192</v>
      </c>
      <c r="D11705" s="3" t="s">
        <v>17</v>
      </c>
      <c r="E11705" s="3" t="s">
        <v>7</v>
      </c>
    </row>
    <row r="11706" spans="1:5" ht="13.8" x14ac:dyDescent="0.3">
      <c r="A11706" s="4" t="s">
        <v>50</v>
      </c>
      <c r="B11706" s="4" t="s">
        <v>8</v>
      </c>
      <c r="C11706" s="2">
        <v>301689835</v>
      </c>
      <c r="D11706" s="4" t="s">
        <v>24</v>
      </c>
      <c r="E11706" s="4" t="s">
        <v>7</v>
      </c>
    </row>
    <row r="11707" spans="1:5" ht="13.8" x14ac:dyDescent="0.3">
      <c r="A11707" s="3" t="s">
        <v>50</v>
      </c>
      <c r="B11707" s="3" t="s">
        <v>8</v>
      </c>
      <c r="C11707" s="2">
        <v>301760304</v>
      </c>
      <c r="D11707" s="3" t="s">
        <v>12</v>
      </c>
      <c r="E11707" s="3" t="s">
        <v>7</v>
      </c>
    </row>
    <row r="11708" spans="1:5" ht="13.8" x14ac:dyDescent="0.3">
      <c r="A11708" s="4" t="s">
        <v>50</v>
      </c>
      <c r="B11708" s="4" t="s">
        <v>8</v>
      </c>
      <c r="C11708" s="2">
        <v>301763348</v>
      </c>
      <c r="D11708" s="4" t="s">
        <v>9</v>
      </c>
      <c r="E11708" s="4" t="s">
        <v>7</v>
      </c>
    </row>
    <row r="11709" spans="1:5" ht="13.8" x14ac:dyDescent="0.3">
      <c r="A11709" s="3" t="s">
        <v>50</v>
      </c>
      <c r="B11709" s="3" t="s">
        <v>8</v>
      </c>
      <c r="C11709" s="2">
        <v>301782295</v>
      </c>
      <c r="D11709" s="3" t="s">
        <v>26</v>
      </c>
      <c r="E11709" s="3" t="s">
        <v>7</v>
      </c>
    </row>
    <row r="11710" spans="1:5" ht="13.8" x14ac:dyDescent="0.3">
      <c r="A11710" s="4" t="s">
        <v>50</v>
      </c>
      <c r="B11710" s="4" t="s">
        <v>8</v>
      </c>
      <c r="C11710" s="2">
        <v>301795366</v>
      </c>
      <c r="D11710" s="4" t="s">
        <v>9</v>
      </c>
      <c r="E11710" s="4" t="s">
        <v>20</v>
      </c>
    </row>
    <row r="11711" spans="1:5" ht="13.8" x14ac:dyDescent="0.3">
      <c r="A11711" s="3" t="s">
        <v>50</v>
      </c>
      <c r="B11711" s="3" t="s">
        <v>8</v>
      </c>
      <c r="C11711" s="2">
        <v>300650582</v>
      </c>
      <c r="D11711" s="3" t="s">
        <v>13</v>
      </c>
      <c r="E11711" s="3" t="s">
        <v>7</v>
      </c>
    </row>
    <row r="11712" spans="1:5" ht="13.8" x14ac:dyDescent="0.3">
      <c r="A11712" s="4" t="s">
        <v>50</v>
      </c>
      <c r="B11712" s="4" t="s">
        <v>8</v>
      </c>
      <c r="C11712" s="2">
        <v>301111466</v>
      </c>
      <c r="D11712" s="4" t="s">
        <v>6</v>
      </c>
      <c r="E11712" s="4" t="s">
        <v>7</v>
      </c>
    </row>
    <row r="11713" spans="1:5" ht="13.8" x14ac:dyDescent="0.3">
      <c r="A11713" s="3" t="s">
        <v>50</v>
      </c>
      <c r="B11713" s="3" t="s">
        <v>8</v>
      </c>
      <c r="C11713" s="2">
        <v>301391084</v>
      </c>
      <c r="D11713" s="3" t="s">
        <v>19</v>
      </c>
      <c r="E11713" s="3" t="s">
        <v>7</v>
      </c>
    </row>
    <row r="11714" spans="1:5" ht="13.8" x14ac:dyDescent="0.3">
      <c r="A11714" s="4" t="s">
        <v>50</v>
      </c>
      <c r="B11714" s="4" t="s">
        <v>8</v>
      </c>
      <c r="C11714" s="2">
        <v>301547814</v>
      </c>
      <c r="D11714" s="4"/>
      <c r="E11714" s="4" t="s">
        <v>10</v>
      </c>
    </row>
    <row r="11715" spans="1:5" ht="13.8" x14ac:dyDescent="0.3">
      <c r="A11715" s="3" t="s">
        <v>50</v>
      </c>
      <c r="B11715" s="3" t="s">
        <v>8</v>
      </c>
      <c r="C11715" s="2">
        <v>301684084</v>
      </c>
      <c r="D11715" s="3"/>
      <c r="E11715" s="3" t="s">
        <v>10</v>
      </c>
    </row>
    <row r="11716" spans="1:5" ht="13.8" x14ac:dyDescent="0.3">
      <c r="A11716" s="4" t="s">
        <v>50</v>
      </c>
      <c r="B11716" s="4" t="s">
        <v>8</v>
      </c>
      <c r="C11716" s="2">
        <v>301717170</v>
      </c>
      <c r="D11716" s="4" t="s">
        <v>18</v>
      </c>
      <c r="E11716" s="4" t="s">
        <v>7</v>
      </c>
    </row>
    <row r="11717" spans="1:5" ht="13.8" x14ac:dyDescent="0.3">
      <c r="A11717" s="3" t="s">
        <v>50</v>
      </c>
      <c r="B11717" s="3" t="s">
        <v>8</v>
      </c>
      <c r="C11717" s="2">
        <v>301733525</v>
      </c>
      <c r="D11717" s="3" t="s">
        <v>9</v>
      </c>
      <c r="E11717" s="3" t="s">
        <v>7</v>
      </c>
    </row>
    <row r="11718" spans="1:5" ht="13.8" x14ac:dyDescent="0.3">
      <c r="A11718" s="4" t="s">
        <v>50</v>
      </c>
      <c r="B11718" s="4" t="s">
        <v>8</v>
      </c>
      <c r="C11718" s="2">
        <v>301515489</v>
      </c>
      <c r="D11718" s="4" t="s">
        <v>9</v>
      </c>
      <c r="E11718" s="4" t="s">
        <v>7</v>
      </c>
    </row>
    <row r="11719" spans="1:5" ht="13.8" x14ac:dyDescent="0.3">
      <c r="A11719" s="3" t="s">
        <v>50</v>
      </c>
      <c r="B11719" s="3" t="s">
        <v>8</v>
      </c>
      <c r="C11719" s="2">
        <v>301684835</v>
      </c>
      <c r="D11719" s="3" t="s">
        <v>26</v>
      </c>
      <c r="E11719" s="3" t="s">
        <v>7</v>
      </c>
    </row>
    <row r="11720" spans="1:5" ht="13.8" x14ac:dyDescent="0.3">
      <c r="A11720" s="4" t="s">
        <v>50</v>
      </c>
      <c r="B11720" s="4" t="s">
        <v>8</v>
      </c>
      <c r="C11720" s="2">
        <v>301379594</v>
      </c>
      <c r="D11720" s="4" t="s">
        <v>19</v>
      </c>
      <c r="E11720" s="4" t="s">
        <v>7</v>
      </c>
    </row>
    <row r="11721" spans="1:5" ht="13.8" x14ac:dyDescent="0.3">
      <c r="A11721" s="3" t="s">
        <v>50</v>
      </c>
      <c r="B11721" s="3" t="s">
        <v>8</v>
      </c>
      <c r="C11721" s="2">
        <v>301605393</v>
      </c>
      <c r="D11721" s="3" t="s">
        <v>18</v>
      </c>
      <c r="E11721" s="3" t="s">
        <v>7</v>
      </c>
    </row>
    <row r="11722" spans="1:5" ht="13.8" x14ac:dyDescent="0.3">
      <c r="A11722" s="4" t="s">
        <v>50</v>
      </c>
      <c r="B11722" s="4" t="s">
        <v>8</v>
      </c>
      <c r="C11722" s="2">
        <v>301683645</v>
      </c>
      <c r="D11722" s="4" t="s">
        <v>17</v>
      </c>
      <c r="E11722" s="4" t="s">
        <v>7</v>
      </c>
    </row>
    <row r="11723" spans="1:5" ht="13.8" x14ac:dyDescent="0.3">
      <c r="A11723" s="3" t="s">
        <v>50</v>
      </c>
      <c r="B11723" s="3" t="s">
        <v>8</v>
      </c>
      <c r="C11723" s="2">
        <v>301684301</v>
      </c>
      <c r="D11723" s="3" t="s">
        <v>13</v>
      </c>
      <c r="E11723" s="3" t="s">
        <v>20</v>
      </c>
    </row>
    <row r="11724" spans="1:5" ht="13.8" x14ac:dyDescent="0.3">
      <c r="A11724" s="4" t="s">
        <v>50</v>
      </c>
      <c r="B11724" s="4" t="s">
        <v>8</v>
      </c>
      <c r="C11724" s="2">
        <v>301765865</v>
      </c>
      <c r="D11724" s="4" t="s">
        <v>6</v>
      </c>
      <c r="E11724" s="4" t="s">
        <v>20</v>
      </c>
    </row>
    <row r="11725" spans="1:5" ht="13.8" x14ac:dyDescent="0.3">
      <c r="A11725" s="3" t="s">
        <v>50</v>
      </c>
      <c r="B11725" s="3" t="s">
        <v>8</v>
      </c>
      <c r="C11725" s="2">
        <v>301504700</v>
      </c>
      <c r="D11725" s="3" t="s">
        <v>14</v>
      </c>
      <c r="E11725" s="3" t="s">
        <v>15</v>
      </c>
    </row>
    <row r="11726" spans="1:5" ht="13.8" x14ac:dyDescent="0.3">
      <c r="A11726" s="4" t="s">
        <v>50</v>
      </c>
      <c r="B11726" s="4" t="s">
        <v>8</v>
      </c>
      <c r="C11726" s="2">
        <v>301564619</v>
      </c>
      <c r="D11726" s="4" t="s">
        <v>9</v>
      </c>
      <c r="E11726" s="4" t="s">
        <v>7</v>
      </c>
    </row>
    <row r="11727" spans="1:5" ht="13.8" x14ac:dyDescent="0.3">
      <c r="A11727" s="3" t="s">
        <v>50</v>
      </c>
      <c r="B11727" s="3" t="s">
        <v>8</v>
      </c>
      <c r="C11727" s="2">
        <v>301596567</v>
      </c>
      <c r="D11727" s="3" t="s">
        <v>26</v>
      </c>
      <c r="E11727" s="3" t="s">
        <v>7</v>
      </c>
    </row>
    <row r="11728" spans="1:5" ht="13.8" x14ac:dyDescent="0.3">
      <c r="A11728" s="4" t="s">
        <v>50</v>
      </c>
      <c r="B11728" s="4" t="s">
        <v>8</v>
      </c>
      <c r="C11728" s="2">
        <v>301623998</v>
      </c>
      <c r="D11728" s="4" t="s">
        <v>9</v>
      </c>
      <c r="E11728" s="4" t="s">
        <v>7</v>
      </c>
    </row>
    <row r="11729" spans="1:5" ht="13.8" x14ac:dyDescent="0.3">
      <c r="A11729" s="3" t="s">
        <v>50</v>
      </c>
      <c r="B11729" s="3" t="s">
        <v>8</v>
      </c>
      <c r="C11729" s="2">
        <v>301684728</v>
      </c>
      <c r="D11729" s="3" t="s">
        <v>18</v>
      </c>
      <c r="E11729" s="3" t="s">
        <v>7</v>
      </c>
    </row>
    <row r="11730" spans="1:5" ht="13.8" x14ac:dyDescent="0.3">
      <c r="A11730" s="4" t="s">
        <v>50</v>
      </c>
      <c r="B11730" s="4" t="s">
        <v>8</v>
      </c>
      <c r="C11730" s="2">
        <v>301555943</v>
      </c>
      <c r="D11730" s="4" t="s">
        <v>14</v>
      </c>
      <c r="E11730" s="4" t="s">
        <v>15</v>
      </c>
    </row>
    <row r="11731" spans="1:5" ht="13.8" x14ac:dyDescent="0.3">
      <c r="A11731" s="3" t="s">
        <v>50</v>
      </c>
      <c r="B11731" s="3" t="s">
        <v>8</v>
      </c>
      <c r="C11731" s="2">
        <v>301678550</v>
      </c>
      <c r="D11731" s="3" t="s">
        <v>14</v>
      </c>
      <c r="E11731" s="3" t="s">
        <v>15</v>
      </c>
    </row>
    <row r="11732" spans="1:5" ht="13.8" x14ac:dyDescent="0.3">
      <c r="A11732" s="4" t="s">
        <v>50</v>
      </c>
      <c r="B11732" s="4" t="s">
        <v>8</v>
      </c>
      <c r="C11732" s="2">
        <v>301693555</v>
      </c>
      <c r="D11732" s="4"/>
      <c r="E11732" s="4" t="s">
        <v>10</v>
      </c>
    </row>
    <row r="11733" spans="1:5" ht="13.8" x14ac:dyDescent="0.3">
      <c r="A11733" s="3" t="s">
        <v>50</v>
      </c>
      <c r="B11733" s="3" t="s">
        <v>8</v>
      </c>
      <c r="C11733" s="2">
        <v>301737664</v>
      </c>
      <c r="D11733" s="3" t="s">
        <v>22</v>
      </c>
      <c r="E11733" s="3" t="s">
        <v>7</v>
      </c>
    </row>
    <row r="11734" spans="1:5" ht="13.8" x14ac:dyDescent="0.3">
      <c r="A11734" s="4" t="s">
        <v>50</v>
      </c>
      <c r="B11734" s="4" t="s">
        <v>8</v>
      </c>
      <c r="C11734" s="2">
        <v>301746478</v>
      </c>
      <c r="D11734" s="4" t="s">
        <v>14</v>
      </c>
      <c r="E11734" s="4" t="s">
        <v>15</v>
      </c>
    </row>
    <row r="11735" spans="1:5" ht="13.8" x14ac:dyDescent="0.3">
      <c r="A11735" s="3" t="s">
        <v>50</v>
      </c>
      <c r="B11735" s="3" t="s">
        <v>8</v>
      </c>
      <c r="C11735" s="2">
        <v>301752264</v>
      </c>
      <c r="D11735" s="3" t="s">
        <v>14</v>
      </c>
      <c r="E11735" s="3" t="s">
        <v>15</v>
      </c>
    </row>
    <row r="11736" spans="1:5" ht="13.8" x14ac:dyDescent="0.3">
      <c r="A11736" s="4" t="s">
        <v>50</v>
      </c>
      <c r="B11736" s="4" t="s">
        <v>8</v>
      </c>
      <c r="C11736" s="2">
        <v>301756221</v>
      </c>
      <c r="D11736" s="4" t="s">
        <v>24</v>
      </c>
      <c r="E11736" s="4" t="s">
        <v>7</v>
      </c>
    </row>
    <row r="11737" spans="1:5" ht="13.8" x14ac:dyDescent="0.3">
      <c r="A11737" s="3" t="s">
        <v>50</v>
      </c>
      <c r="B11737" s="3" t="s">
        <v>8</v>
      </c>
      <c r="C11737" s="2">
        <v>301757626</v>
      </c>
      <c r="D11737" s="3" t="s">
        <v>6</v>
      </c>
      <c r="E11737" s="3" t="s">
        <v>7</v>
      </c>
    </row>
    <row r="11738" spans="1:5" ht="13.8" x14ac:dyDescent="0.3">
      <c r="A11738" s="4" t="s">
        <v>50</v>
      </c>
      <c r="B11738" s="4" t="s">
        <v>8</v>
      </c>
      <c r="C11738" s="2">
        <v>301765980</v>
      </c>
      <c r="D11738" s="4" t="s">
        <v>29</v>
      </c>
      <c r="E11738" s="4" t="s">
        <v>7</v>
      </c>
    </row>
    <row r="11739" spans="1:5" ht="13.8" x14ac:dyDescent="0.3">
      <c r="A11739" s="3" t="s">
        <v>50</v>
      </c>
      <c r="B11739" s="3" t="s">
        <v>8</v>
      </c>
      <c r="C11739" s="2">
        <v>301771814</v>
      </c>
      <c r="D11739" s="3" t="s">
        <v>9</v>
      </c>
      <c r="E11739" s="3" t="s">
        <v>7</v>
      </c>
    </row>
    <row r="11740" spans="1:5" ht="13.8" x14ac:dyDescent="0.3">
      <c r="A11740" s="4" t="s">
        <v>50</v>
      </c>
      <c r="B11740" s="4" t="s">
        <v>8</v>
      </c>
      <c r="C11740" s="2">
        <v>301773153</v>
      </c>
      <c r="D11740" s="4" t="s">
        <v>19</v>
      </c>
      <c r="E11740" s="4" t="s">
        <v>7</v>
      </c>
    </row>
    <row r="11741" spans="1:5" ht="13.8" x14ac:dyDescent="0.3">
      <c r="A11741" s="3" t="s">
        <v>50</v>
      </c>
      <c r="B11741" s="3" t="s">
        <v>8</v>
      </c>
      <c r="C11741" s="2">
        <v>301781449</v>
      </c>
      <c r="D11741" s="3" t="s">
        <v>26</v>
      </c>
      <c r="E11741" s="3" t="s">
        <v>7</v>
      </c>
    </row>
    <row r="11742" spans="1:5" ht="13.8" x14ac:dyDescent="0.3">
      <c r="A11742" s="4" t="s">
        <v>50</v>
      </c>
      <c r="B11742" s="4" t="s">
        <v>8</v>
      </c>
      <c r="C11742" s="2">
        <v>301791409</v>
      </c>
      <c r="D11742" s="4" t="s">
        <v>6</v>
      </c>
      <c r="E11742" s="4" t="s">
        <v>7</v>
      </c>
    </row>
    <row r="11743" spans="1:5" ht="13.8" x14ac:dyDescent="0.3">
      <c r="A11743" s="3" t="s">
        <v>50</v>
      </c>
      <c r="B11743" s="3" t="s">
        <v>8</v>
      </c>
      <c r="C11743" s="2">
        <v>301674495</v>
      </c>
      <c r="D11743" s="3" t="s">
        <v>17</v>
      </c>
      <c r="E11743" s="3" t="s">
        <v>7</v>
      </c>
    </row>
    <row r="11744" spans="1:5" ht="13.8" x14ac:dyDescent="0.3">
      <c r="A11744" s="4" t="s">
        <v>50</v>
      </c>
      <c r="B11744" s="4" t="s">
        <v>8</v>
      </c>
      <c r="C11744" s="2">
        <v>301717478</v>
      </c>
      <c r="D11744" s="4" t="s">
        <v>12</v>
      </c>
      <c r="E11744" s="4" t="s">
        <v>7</v>
      </c>
    </row>
    <row r="11745" spans="1:5" ht="13.8" x14ac:dyDescent="0.3">
      <c r="A11745" s="3" t="s">
        <v>50</v>
      </c>
      <c r="B11745" s="3" t="s">
        <v>8</v>
      </c>
      <c r="C11745" s="2">
        <v>301732257</v>
      </c>
      <c r="D11745" s="3" t="s">
        <v>13</v>
      </c>
      <c r="E11745" s="3" t="s">
        <v>7</v>
      </c>
    </row>
    <row r="11746" spans="1:5" ht="13.8" x14ac:dyDescent="0.3">
      <c r="A11746" s="4" t="s">
        <v>50</v>
      </c>
      <c r="B11746" s="4" t="s">
        <v>8</v>
      </c>
      <c r="C11746" s="2">
        <v>301377105</v>
      </c>
      <c r="D11746" s="4"/>
      <c r="E11746" s="4" t="s">
        <v>10</v>
      </c>
    </row>
    <row r="11747" spans="1:5" ht="13.8" x14ac:dyDescent="0.3">
      <c r="A11747" s="3" t="s">
        <v>50</v>
      </c>
      <c r="B11747" s="3" t="s">
        <v>8</v>
      </c>
      <c r="C11747" s="2">
        <v>301650269</v>
      </c>
      <c r="D11747" s="3" t="s">
        <v>9</v>
      </c>
      <c r="E11747" s="3" t="s">
        <v>7</v>
      </c>
    </row>
    <row r="11748" spans="1:5" ht="13.8" x14ac:dyDescent="0.3">
      <c r="A11748" s="4" t="s">
        <v>50</v>
      </c>
      <c r="B11748" s="4" t="s">
        <v>8</v>
      </c>
      <c r="C11748" s="2">
        <v>301699465</v>
      </c>
      <c r="D11748" s="4" t="s">
        <v>14</v>
      </c>
      <c r="E11748" s="4" t="s">
        <v>23</v>
      </c>
    </row>
    <row r="11749" spans="1:5" ht="13.8" x14ac:dyDescent="0.3">
      <c r="A11749" s="3" t="s">
        <v>50</v>
      </c>
      <c r="B11749" s="3" t="s">
        <v>8</v>
      </c>
      <c r="C11749" s="2">
        <v>301725262</v>
      </c>
      <c r="D11749" s="3" t="s">
        <v>14</v>
      </c>
      <c r="E11749" s="3" t="s">
        <v>15</v>
      </c>
    </row>
    <row r="11750" spans="1:5" ht="13.8" x14ac:dyDescent="0.3">
      <c r="A11750" s="4" t="s">
        <v>50</v>
      </c>
      <c r="B11750" s="4" t="s">
        <v>8</v>
      </c>
      <c r="C11750" s="2">
        <v>301730647</v>
      </c>
      <c r="D11750" s="4" t="s">
        <v>24</v>
      </c>
      <c r="E11750" s="4" t="s">
        <v>7</v>
      </c>
    </row>
    <row r="11751" spans="1:5" ht="13.8" x14ac:dyDescent="0.3">
      <c r="A11751" s="3" t="s">
        <v>50</v>
      </c>
      <c r="B11751" s="3" t="s">
        <v>8</v>
      </c>
      <c r="C11751" s="2">
        <v>301742219</v>
      </c>
      <c r="D11751" s="3" t="s">
        <v>14</v>
      </c>
      <c r="E11751" s="3" t="s">
        <v>15</v>
      </c>
    </row>
    <row r="11752" spans="1:5" ht="13.8" x14ac:dyDescent="0.3">
      <c r="A11752" s="4" t="s">
        <v>50</v>
      </c>
      <c r="B11752" s="4" t="s">
        <v>8</v>
      </c>
      <c r="C11752" s="2">
        <v>301404084</v>
      </c>
      <c r="D11752" s="4" t="s">
        <v>14</v>
      </c>
      <c r="E11752" s="4" t="s">
        <v>15</v>
      </c>
    </row>
    <row r="11753" spans="1:5" ht="13.8" x14ac:dyDescent="0.3">
      <c r="A11753" s="3" t="s">
        <v>50</v>
      </c>
      <c r="B11753" s="3" t="s">
        <v>8</v>
      </c>
      <c r="C11753" s="2">
        <v>301686658</v>
      </c>
      <c r="D11753" s="3" t="s">
        <v>19</v>
      </c>
      <c r="E11753" s="3" t="s">
        <v>7</v>
      </c>
    </row>
    <row r="11754" spans="1:5" ht="13.8" x14ac:dyDescent="0.3">
      <c r="A11754" s="4" t="s">
        <v>50</v>
      </c>
      <c r="B11754" s="4" t="s">
        <v>8</v>
      </c>
      <c r="C11754" s="2">
        <v>301738980</v>
      </c>
      <c r="D11754" s="4" t="s">
        <v>18</v>
      </c>
      <c r="E11754" s="4" t="s">
        <v>7</v>
      </c>
    </row>
    <row r="11755" spans="1:5" ht="13.8" x14ac:dyDescent="0.3">
      <c r="A11755" s="3" t="s">
        <v>50</v>
      </c>
      <c r="B11755" s="3" t="s">
        <v>8</v>
      </c>
      <c r="C11755" s="2">
        <v>301762246</v>
      </c>
      <c r="D11755" s="3" t="s">
        <v>12</v>
      </c>
      <c r="E11755" s="3" t="s">
        <v>7</v>
      </c>
    </row>
    <row r="11756" spans="1:5" ht="13.8" x14ac:dyDescent="0.3">
      <c r="A11756" s="4" t="s">
        <v>50</v>
      </c>
      <c r="B11756" s="4" t="s">
        <v>8</v>
      </c>
      <c r="C11756" s="2">
        <v>301773341</v>
      </c>
      <c r="D11756" s="4" t="s">
        <v>13</v>
      </c>
      <c r="E11756" s="4" t="s">
        <v>7</v>
      </c>
    </row>
    <row r="11757" spans="1:5" ht="13.8" x14ac:dyDescent="0.3">
      <c r="A11757" s="3" t="s">
        <v>50</v>
      </c>
      <c r="B11757" s="3" t="s">
        <v>8</v>
      </c>
      <c r="C11757" s="2">
        <v>301773375</v>
      </c>
      <c r="D11757" s="3" t="s">
        <v>24</v>
      </c>
      <c r="E11757" s="3" t="s">
        <v>7</v>
      </c>
    </row>
    <row r="11758" spans="1:5" ht="13.8" x14ac:dyDescent="0.3">
      <c r="A11758" s="4" t="s">
        <v>50</v>
      </c>
      <c r="B11758" s="4" t="s">
        <v>8</v>
      </c>
      <c r="C11758" s="2">
        <v>301533317</v>
      </c>
      <c r="D11758" s="4" t="s">
        <v>12</v>
      </c>
      <c r="E11758" s="4" t="s">
        <v>7</v>
      </c>
    </row>
    <row r="11759" spans="1:5" ht="13.8" x14ac:dyDescent="0.3">
      <c r="A11759" s="3" t="s">
        <v>50</v>
      </c>
      <c r="B11759" s="3" t="s">
        <v>8</v>
      </c>
      <c r="C11759" s="2">
        <v>301581255</v>
      </c>
      <c r="D11759" s="3" t="s">
        <v>13</v>
      </c>
      <c r="E11759" s="3" t="s">
        <v>7</v>
      </c>
    </row>
    <row r="11760" spans="1:5" ht="13.8" x14ac:dyDescent="0.3">
      <c r="A11760" s="4" t="s">
        <v>50</v>
      </c>
      <c r="B11760" s="4" t="s">
        <v>8</v>
      </c>
      <c r="C11760" s="2">
        <v>301673813</v>
      </c>
      <c r="D11760" s="4" t="s">
        <v>25</v>
      </c>
      <c r="E11760" s="4" t="s">
        <v>7</v>
      </c>
    </row>
    <row r="11761" spans="1:5" ht="13.8" x14ac:dyDescent="0.3">
      <c r="A11761" s="3" t="s">
        <v>50</v>
      </c>
      <c r="B11761" s="3" t="s">
        <v>8</v>
      </c>
      <c r="C11761" s="2">
        <v>301719589</v>
      </c>
      <c r="D11761" s="3" t="s">
        <v>18</v>
      </c>
      <c r="E11761" s="3" t="s">
        <v>7</v>
      </c>
    </row>
    <row r="11762" spans="1:5" ht="13.8" x14ac:dyDescent="0.3">
      <c r="A11762" s="4" t="s">
        <v>50</v>
      </c>
      <c r="B11762" s="4" t="s">
        <v>8</v>
      </c>
      <c r="C11762" s="2">
        <v>301723203</v>
      </c>
      <c r="D11762" s="4" t="s">
        <v>13</v>
      </c>
      <c r="E11762" s="4" t="s">
        <v>7</v>
      </c>
    </row>
    <row r="11763" spans="1:5" ht="13.8" x14ac:dyDescent="0.3">
      <c r="A11763" s="3" t="s">
        <v>50</v>
      </c>
      <c r="B11763" s="3" t="s">
        <v>8</v>
      </c>
      <c r="C11763" s="2">
        <v>301770009</v>
      </c>
      <c r="D11763" s="3"/>
      <c r="E11763" s="3" t="s">
        <v>10</v>
      </c>
    </row>
    <row r="11764" spans="1:5" ht="13.8" x14ac:dyDescent="0.3">
      <c r="A11764" s="4" t="s">
        <v>50</v>
      </c>
      <c r="B11764" s="4" t="s">
        <v>8</v>
      </c>
      <c r="C11764" s="2">
        <v>301736541</v>
      </c>
      <c r="D11764" s="4" t="s">
        <v>14</v>
      </c>
      <c r="E11764" s="4" t="s">
        <v>23</v>
      </c>
    </row>
    <row r="11765" spans="1:5" ht="13.8" x14ac:dyDescent="0.3">
      <c r="A11765" s="3" t="s">
        <v>50</v>
      </c>
      <c r="B11765" s="3" t="s">
        <v>8</v>
      </c>
      <c r="C11765" s="2">
        <v>301782525</v>
      </c>
      <c r="D11765" s="3" t="s">
        <v>6</v>
      </c>
      <c r="E11765" s="3" t="s">
        <v>7</v>
      </c>
    </row>
    <row r="11766" spans="1:5" ht="13.8" x14ac:dyDescent="0.3">
      <c r="A11766" s="4" t="s">
        <v>50</v>
      </c>
      <c r="B11766" s="4" t="s">
        <v>8</v>
      </c>
      <c r="C11766" s="2">
        <v>301770570</v>
      </c>
      <c r="D11766" s="4" t="s">
        <v>18</v>
      </c>
      <c r="E11766" s="4" t="s">
        <v>7</v>
      </c>
    </row>
    <row r="11767" spans="1:5" ht="13.8" x14ac:dyDescent="0.3">
      <c r="A11767" s="3" t="s">
        <v>50</v>
      </c>
      <c r="B11767" s="3" t="s">
        <v>8</v>
      </c>
      <c r="C11767" s="2">
        <v>301485271</v>
      </c>
      <c r="D11767" s="3" t="s">
        <v>14</v>
      </c>
      <c r="E11767" s="3" t="s">
        <v>15</v>
      </c>
    </row>
    <row r="11768" spans="1:5" ht="13.8" x14ac:dyDescent="0.3">
      <c r="A11768" s="4" t="s">
        <v>50</v>
      </c>
      <c r="B11768" s="4" t="s">
        <v>8</v>
      </c>
      <c r="C11768" s="2">
        <v>301663962</v>
      </c>
      <c r="D11768" s="4"/>
      <c r="E11768" s="4" t="s">
        <v>10</v>
      </c>
    </row>
    <row r="11769" spans="1:5" ht="13.8" x14ac:dyDescent="0.3">
      <c r="A11769" s="3" t="s">
        <v>50</v>
      </c>
      <c r="B11769" s="3" t="s">
        <v>8</v>
      </c>
      <c r="C11769" s="2">
        <v>301702921</v>
      </c>
      <c r="D11769" s="3" t="s">
        <v>6</v>
      </c>
      <c r="E11769" s="3" t="s">
        <v>7</v>
      </c>
    </row>
    <row r="11770" spans="1:5" ht="13.8" x14ac:dyDescent="0.3">
      <c r="A11770" s="4" t="s">
        <v>50</v>
      </c>
      <c r="B11770" s="4" t="s">
        <v>8</v>
      </c>
      <c r="C11770" s="2">
        <v>301761685</v>
      </c>
      <c r="D11770" s="4" t="s">
        <v>13</v>
      </c>
      <c r="E11770" s="4" t="s">
        <v>20</v>
      </c>
    </row>
    <row r="11771" spans="1:5" ht="13.8" x14ac:dyDescent="0.3">
      <c r="A11771" s="3" t="s">
        <v>50</v>
      </c>
      <c r="B11771" s="3" t="s">
        <v>8</v>
      </c>
      <c r="C11771" s="2">
        <v>301778869</v>
      </c>
      <c r="D11771" s="3"/>
      <c r="E11771" s="3" t="s">
        <v>10</v>
      </c>
    </row>
    <row r="11772" spans="1:5" ht="13.8" x14ac:dyDescent="0.3">
      <c r="A11772" s="4" t="s">
        <v>50</v>
      </c>
      <c r="B11772" s="4" t="s">
        <v>8</v>
      </c>
      <c r="C11772" s="2">
        <v>300934599</v>
      </c>
      <c r="D11772" s="4"/>
      <c r="E11772" s="4" t="s">
        <v>10</v>
      </c>
    </row>
    <row r="11773" spans="1:5" ht="13.8" x14ac:dyDescent="0.3">
      <c r="A11773" s="3" t="s">
        <v>50</v>
      </c>
      <c r="B11773" s="3" t="s">
        <v>8</v>
      </c>
      <c r="C11773" s="2">
        <v>301634316</v>
      </c>
      <c r="D11773" s="3" t="s">
        <v>14</v>
      </c>
      <c r="E11773" s="3" t="s">
        <v>15</v>
      </c>
    </row>
    <row r="11774" spans="1:5" ht="13.8" x14ac:dyDescent="0.3">
      <c r="A11774" s="4" t="s">
        <v>50</v>
      </c>
      <c r="B11774" s="4" t="s">
        <v>8</v>
      </c>
      <c r="C11774" s="2">
        <v>301651273</v>
      </c>
      <c r="D11774" s="4" t="s">
        <v>14</v>
      </c>
      <c r="E11774" s="4" t="s">
        <v>15</v>
      </c>
    </row>
    <row r="11775" spans="1:5" ht="13.8" x14ac:dyDescent="0.3">
      <c r="A11775" s="3" t="s">
        <v>50</v>
      </c>
      <c r="B11775" s="3" t="s">
        <v>8</v>
      </c>
      <c r="C11775" s="2">
        <v>301685346</v>
      </c>
      <c r="D11775" s="3"/>
      <c r="E11775" s="3" t="s">
        <v>10</v>
      </c>
    </row>
    <row r="11776" spans="1:5" ht="13.8" x14ac:dyDescent="0.3">
      <c r="A11776" s="4" t="s">
        <v>50</v>
      </c>
      <c r="B11776" s="4" t="s">
        <v>8</v>
      </c>
      <c r="C11776" s="2">
        <v>301687451</v>
      </c>
      <c r="D11776" s="4"/>
      <c r="E11776" s="4" t="s">
        <v>10</v>
      </c>
    </row>
    <row r="11777" spans="1:5" ht="13.8" x14ac:dyDescent="0.3">
      <c r="A11777" s="3" t="s">
        <v>50</v>
      </c>
      <c r="B11777" s="3" t="s">
        <v>8</v>
      </c>
      <c r="C11777" s="2">
        <v>301713522</v>
      </c>
      <c r="D11777" s="3" t="s">
        <v>14</v>
      </c>
      <c r="E11777" s="3" t="s">
        <v>15</v>
      </c>
    </row>
    <row r="11778" spans="1:5" ht="13.8" x14ac:dyDescent="0.3">
      <c r="A11778" s="4" t="s">
        <v>50</v>
      </c>
      <c r="B11778" s="4" t="s">
        <v>8</v>
      </c>
      <c r="C11778" s="2">
        <v>301745252</v>
      </c>
      <c r="D11778" s="4" t="s">
        <v>9</v>
      </c>
      <c r="E11778" s="4" t="s">
        <v>7</v>
      </c>
    </row>
    <row r="11779" spans="1:5" ht="13.8" x14ac:dyDescent="0.3">
      <c r="A11779" s="3" t="s">
        <v>50</v>
      </c>
      <c r="B11779" s="3" t="s">
        <v>8</v>
      </c>
      <c r="C11779" s="2">
        <v>301761228</v>
      </c>
      <c r="D11779" s="3" t="s">
        <v>9</v>
      </c>
      <c r="E11779" s="3" t="s">
        <v>7</v>
      </c>
    </row>
    <row r="11780" spans="1:5" ht="13.8" x14ac:dyDescent="0.3">
      <c r="A11780" s="4" t="s">
        <v>50</v>
      </c>
      <c r="B11780" s="4" t="s">
        <v>8</v>
      </c>
      <c r="C11780" s="2">
        <v>300527918</v>
      </c>
      <c r="D11780" s="4"/>
      <c r="E11780" s="4" t="s">
        <v>10</v>
      </c>
    </row>
    <row r="11781" spans="1:5" ht="13.8" x14ac:dyDescent="0.3">
      <c r="A11781" s="3" t="s">
        <v>50</v>
      </c>
      <c r="B11781" s="3" t="s">
        <v>8</v>
      </c>
      <c r="C11781" s="2">
        <v>301290741</v>
      </c>
      <c r="D11781" s="3" t="s">
        <v>9</v>
      </c>
      <c r="E11781" s="3" t="s">
        <v>7</v>
      </c>
    </row>
    <row r="11782" spans="1:5" ht="13.8" x14ac:dyDescent="0.3">
      <c r="A11782" s="4" t="s">
        <v>50</v>
      </c>
      <c r="B11782" s="4" t="s">
        <v>8</v>
      </c>
      <c r="C11782" s="2">
        <v>301726371</v>
      </c>
      <c r="D11782" s="4" t="s">
        <v>12</v>
      </c>
      <c r="E11782" s="4" t="s">
        <v>7</v>
      </c>
    </row>
    <row r="11783" spans="1:5" ht="13.8" x14ac:dyDescent="0.3">
      <c r="A11783" s="3" t="s">
        <v>50</v>
      </c>
      <c r="B11783" s="3" t="s">
        <v>8</v>
      </c>
      <c r="C11783" s="2">
        <v>301736456</v>
      </c>
      <c r="D11783" s="3" t="s">
        <v>22</v>
      </c>
      <c r="E11783" s="3" t="s">
        <v>7</v>
      </c>
    </row>
    <row r="11784" spans="1:5" ht="13.8" x14ac:dyDescent="0.3">
      <c r="A11784" s="4" t="s">
        <v>50</v>
      </c>
      <c r="B11784" s="4" t="s">
        <v>8</v>
      </c>
      <c r="C11784" s="2">
        <v>301763158</v>
      </c>
      <c r="D11784" s="4" t="s">
        <v>9</v>
      </c>
      <c r="E11784" s="4" t="s">
        <v>7</v>
      </c>
    </row>
    <row r="11785" spans="1:5" ht="13.8" x14ac:dyDescent="0.3">
      <c r="A11785" s="3" t="s">
        <v>50</v>
      </c>
      <c r="B11785" s="3" t="s">
        <v>8</v>
      </c>
      <c r="C11785" s="2">
        <v>301772990</v>
      </c>
      <c r="D11785" s="3" t="s">
        <v>9</v>
      </c>
      <c r="E11785" s="3" t="s">
        <v>20</v>
      </c>
    </row>
    <row r="11786" spans="1:5" ht="13.8" x14ac:dyDescent="0.3">
      <c r="A11786" s="4" t="s">
        <v>50</v>
      </c>
      <c r="B11786" s="4" t="s">
        <v>8</v>
      </c>
      <c r="C11786" s="2">
        <v>301794777</v>
      </c>
      <c r="D11786" s="4" t="s">
        <v>26</v>
      </c>
      <c r="E11786" s="4" t="s">
        <v>20</v>
      </c>
    </row>
    <row r="11787" spans="1:5" ht="13.8" x14ac:dyDescent="0.3">
      <c r="A11787" s="3" t="s">
        <v>50</v>
      </c>
      <c r="B11787" s="3" t="s">
        <v>8</v>
      </c>
      <c r="C11787" s="2">
        <v>301497435</v>
      </c>
      <c r="D11787" s="3" t="s">
        <v>17</v>
      </c>
      <c r="E11787" s="3" t="s">
        <v>7</v>
      </c>
    </row>
    <row r="11788" spans="1:5" ht="13.8" x14ac:dyDescent="0.3">
      <c r="A11788" s="4" t="s">
        <v>50</v>
      </c>
      <c r="B11788" s="4" t="s">
        <v>8</v>
      </c>
      <c r="C11788" s="2">
        <v>301763801</v>
      </c>
      <c r="D11788" s="4" t="s">
        <v>13</v>
      </c>
      <c r="E11788" s="4" t="s">
        <v>20</v>
      </c>
    </row>
    <row r="11789" spans="1:5" ht="13.8" x14ac:dyDescent="0.3">
      <c r="A11789" s="3" t="s">
        <v>50</v>
      </c>
      <c r="B11789" s="3" t="s">
        <v>8</v>
      </c>
      <c r="C11789" s="2">
        <v>301802923</v>
      </c>
      <c r="D11789" s="3" t="s">
        <v>22</v>
      </c>
      <c r="E11789" s="3" t="s">
        <v>20</v>
      </c>
    </row>
    <row r="11790" spans="1:5" ht="13.8" x14ac:dyDescent="0.3">
      <c r="A11790" s="4" t="s">
        <v>50</v>
      </c>
      <c r="B11790" s="4" t="s">
        <v>8</v>
      </c>
      <c r="C11790" s="2">
        <v>301802929</v>
      </c>
      <c r="D11790" s="4" t="s">
        <v>9</v>
      </c>
      <c r="E11790" s="4" t="s">
        <v>20</v>
      </c>
    </row>
    <row r="11791" spans="1:5" ht="13.8" x14ac:dyDescent="0.3">
      <c r="A11791" s="3" t="s">
        <v>50</v>
      </c>
      <c r="B11791" s="3" t="s">
        <v>8</v>
      </c>
      <c r="C11791" s="2">
        <v>301316245</v>
      </c>
      <c r="D11791" s="3" t="s">
        <v>14</v>
      </c>
      <c r="E11791" s="3" t="s">
        <v>7</v>
      </c>
    </row>
    <row r="11792" spans="1:5" ht="13.8" x14ac:dyDescent="0.3">
      <c r="A11792" s="4" t="s">
        <v>50</v>
      </c>
      <c r="B11792" s="4" t="s">
        <v>8</v>
      </c>
      <c r="C11792" s="2">
        <v>301401439</v>
      </c>
      <c r="D11792" s="4" t="s">
        <v>18</v>
      </c>
      <c r="E11792" s="4" t="s">
        <v>7</v>
      </c>
    </row>
    <row r="11793" spans="1:5" ht="13.8" x14ac:dyDescent="0.3">
      <c r="A11793" s="3" t="s">
        <v>50</v>
      </c>
      <c r="B11793" s="3" t="s">
        <v>8</v>
      </c>
      <c r="C11793" s="2">
        <v>301705999</v>
      </c>
      <c r="D11793" s="3" t="s">
        <v>9</v>
      </c>
      <c r="E11793" s="3" t="s">
        <v>7</v>
      </c>
    </row>
    <row r="11794" spans="1:5" ht="13.8" x14ac:dyDescent="0.3">
      <c r="A11794" s="4" t="s">
        <v>50</v>
      </c>
      <c r="B11794" s="4" t="s">
        <v>8</v>
      </c>
      <c r="C11794" s="2">
        <v>301723144</v>
      </c>
      <c r="D11794" s="4" t="s">
        <v>14</v>
      </c>
      <c r="E11794" s="4" t="s">
        <v>7</v>
      </c>
    </row>
    <row r="11795" spans="1:5" ht="13.8" x14ac:dyDescent="0.3">
      <c r="A11795" s="3" t="s">
        <v>50</v>
      </c>
      <c r="B11795" s="3" t="s">
        <v>8</v>
      </c>
      <c r="C11795" s="2">
        <v>301563331</v>
      </c>
      <c r="D11795" s="3"/>
      <c r="E11795" s="3" t="s">
        <v>10</v>
      </c>
    </row>
    <row r="11796" spans="1:5" ht="13.8" x14ac:dyDescent="0.3">
      <c r="A11796" s="4" t="s">
        <v>50</v>
      </c>
      <c r="B11796" s="4" t="s">
        <v>8</v>
      </c>
      <c r="C11796" s="2">
        <v>301750885</v>
      </c>
      <c r="D11796" s="4"/>
      <c r="E11796" s="4" t="s">
        <v>10</v>
      </c>
    </row>
    <row r="11797" spans="1:5" ht="13.8" x14ac:dyDescent="0.3">
      <c r="A11797" s="3" t="s">
        <v>50</v>
      </c>
      <c r="B11797" s="3" t="s">
        <v>8</v>
      </c>
      <c r="C11797" s="2">
        <v>301772388</v>
      </c>
      <c r="D11797" s="3" t="s">
        <v>14</v>
      </c>
      <c r="E11797" s="3" t="s">
        <v>15</v>
      </c>
    </row>
    <row r="11798" spans="1:5" ht="13.8" x14ac:dyDescent="0.3">
      <c r="A11798" s="4" t="s">
        <v>50</v>
      </c>
      <c r="B11798" s="4" t="s">
        <v>8</v>
      </c>
      <c r="C11798" s="2">
        <v>301786141</v>
      </c>
      <c r="D11798" s="4" t="s">
        <v>9</v>
      </c>
      <c r="E11798" s="4" t="s">
        <v>7</v>
      </c>
    </row>
    <row r="11799" spans="1:5" ht="13.8" x14ac:dyDescent="0.3">
      <c r="A11799" s="3" t="s">
        <v>50</v>
      </c>
      <c r="B11799" s="3" t="s">
        <v>8</v>
      </c>
      <c r="C11799" s="2">
        <v>301696164</v>
      </c>
      <c r="D11799" s="3" t="s">
        <v>12</v>
      </c>
      <c r="E11799" s="3" t="s">
        <v>7</v>
      </c>
    </row>
    <row r="11800" spans="1:5" ht="13.8" x14ac:dyDescent="0.3">
      <c r="A11800" s="4" t="s">
        <v>50</v>
      </c>
      <c r="B11800" s="4" t="s">
        <v>8</v>
      </c>
      <c r="C11800" s="2">
        <v>301718200</v>
      </c>
      <c r="D11800" s="4" t="s">
        <v>25</v>
      </c>
      <c r="E11800" s="4" t="s">
        <v>7</v>
      </c>
    </row>
    <row r="11801" spans="1:5" ht="13.8" x14ac:dyDescent="0.3">
      <c r="A11801" s="3" t="s">
        <v>50</v>
      </c>
      <c r="B11801" s="3" t="s">
        <v>8</v>
      </c>
      <c r="C11801" s="2">
        <v>301761720</v>
      </c>
      <c r="D11801" s="3" t="s">
        <v>22</v>
      </c>
      <c r="E11801" s="3" t="s">
        <v>7</v>
      </c>
    </row>
    <row r="11802" spans="1:5" ht="13.8" x14ac:dyDescent="0.3">
      <c r="A11802" s="4" t="s">
        <v>50</v>
      </c>
      <c r="B11802" s="4" t="s">
        <v>8</v>
      </c>
      <c r="C11802" s="2">
        <v>301761979</v>
      </c>
      <c r="D11802" s="4" t="s">
        <v>25</v>
      </c>
      <c r="E11802" s="4" t="s">
        <v>7</v>
      </c>
    </row>
    <row r="11803" spans="1:5" ht="13.8" x14ac:dyDescent="0.3">
      <c r="A11803" s="3" t="s">
        <v>50</v>
      </c>
      <c r="B11803" s="3" t="s">
        <v>8</v>
      </c>
      <c r="C11803" s="2">
        <v>301770009</v>
      </c>
      <c r="D11803" s="3" t="s">
        <v>13</v>
      </c>
      <c r="E11803" s="3" t="s">
        <v>7</v>
      </c>
    </row>
    <row r="11804" spans="1:5" ht="13.8" x14ac:dyDescent="0.3">
      <c r="A11804" s="4" t="s">
        <v>50</v>
      </c>
      <c r="B11804" s="4" t="s">
        <v>8</v>
      </c>
      <c r="C11804" s="2">
        <v>301789080</v>
      </c>
      <c r="D11804" s="4" t="s">
        <v>18</v>
      </c>
      <c r="E11804" s="4" t="s">
        <v>7</v>
      </c>
    </row>
    <row r="11805" spans="1:5" ht="13.8" x14ac:dyDescent="0.3">
      <c r="A11805" s="3" t="s">
        <v>50</v>
      </c>
      <c r="B11805" s="3" t="s">
        <v>8</v>
      </c>
      <c r="C11805" s="2">
        <v>301401575</v>
      </c>
      <c r="D11805" s="3" t="s">
        <v>26</v>
      </c>
      <c r="E11805" s="3" t="s">
        <v>7</v>
      </c>
    </row>
    <row r="11806" spans="1:5" ht="13.8" x14ac:dyDescent="0.3">
      <c r="A11806" s="4" t="s">
        <v>50</v>
      </c>
      <c r="B11806" s="4" t="s">
        <v>8</v>
      </c>
      <c r="C11806" s="2">
        <v>301645980</v>
      </c>
      <c r="D11806" s="4" t="s">
        <v>12</v>
      </c>
      <c r="E11806" s="4" t="s">
        <v>7</v>
      </c>
    </row>
    <row r="11807" spans="1:5" ht="13.8" x14ac:dyDescent="0.3">
      <c r="A11807" s="3" t="s">
        <v>50</v>
      </c>
      <c r="B11807" s="3" t="s">
        <v>8</v>
      </c>
      <c r="C11807" s="2">
        <v>301726650</v>
      </c>
      <c r="D11807" s="3" t="s">
        <v>9</v>
      </c>
      <c r="E11807" s="3" t="s">
        <v>7</v>
      </c>
    </row>
    <row r="11808" spans="1:5" ht="13.8" x14ac:dyDescent="0.3">
      <c r="A11808" s="4" t="s">
        <v>50</v>
      </c>
      <c r="B11808" s="4" t="s">
        <v>8</v>
      </c>
      <c r="C11808" s="2">
        <v>301751408</v>
      </c>
      <c r="D11808" s="4" t="s">
        <v>13</v>
      </c>
      <c r="E11808" s="4" t="s">
        <v>7</v>
      </c>
    </row>
    <row r="11809" spans="1:5" ht="13.8" x14ac:dyDescent="0.3">
      <c r="A11809" s="3" t="s">
        <v>50</v>
      </c>
      <c r="B11809" s="3" t="s">
        <v>8</v>
      </c>
      <c r="C11809" s="2">
        <v>301757894</v>
      </c>
      <c r="D11809" s="3" t="s">
        <v>13</v>
      </c>
      <c r="E11809" s="3" t="s">
        <v>7</v>
      </c>
    </row>
    <row r="11810" spans="1:5" ht="13.8" x14ac:dyDescent="0.3">
      <c r="A11810" s="4" t="s">
        <v>50</v>
      </c>
      <c r="B11810" s="4" t="s">
        <v>8</v>
      </c>
      <c r="C11810" s="2">
        <v>301766536</v>
      </c>
      <c r="D11810" s="4" t="s">
        <v>12</v>
      </c>
      <c r="E11810" s="4" t="s">
        <v>7</v>
      </c>
    </row>
    <row r="11811" spans="1:5" ht="13.8" x14ac:dyDescent="0.3">
      <c r="A11811" s="3" t="s">
        <v>50</v>
      </c>
      <c r="B11811" s="3" t="s">
        <v>8</v>
      </c>
      <c r="C11811" s="2">
        <v>301350704</v>
      </c>
      <c r="D11811" s="3" t="s">
        <v>6</v>
      </c>
      <c r="E11811" s="3" t="s">
        <v>7</v>
      </c>
    </row>
    <row r="11812" spans="1:5" ht="13.8" x14ac:dyDescent="0.3">
      <c r="A11812" s="4" t="s">
        <v>50</v>
      </c>
      <c r="B11812" s="4" t="s">
        <v>8</v>
      </c>
      <c r="C11812" s="2">
        <v>301733918</v>
      </c>
      <c r="D11812" s="4" t="s">
        <v>9</v>
      </c>
      <c r="E11812" s="4" t="s">
        <v>7</v>
      </c>
    </row>
    <row r="11813" spans="1:5" ht="13.8" x14ac:dyDescent="0.3">
      <c r="A11813" s="3" t="s">
        <v>50</v>
      </c>
      <c r="B11813" s="3" t="s">
        <v>8</v>
      </c>
      <c r="C11813" s="2">
        <v>301751668</v>
      </c>
      <c r="D11813" s="3"/>
      <c r="E11813" s="3" t="s">
        <v>10</v>
      </c>
    </row>
    <row r="11814" spans="1:5" ht="13.8" x14ac:dyDescent="0.3">
      <c r="A11814" s="4" t="s">
        <v>50</v>
      </c>
      <c r="B11814" s="4" t="s">
        <v>8</v>
      </c>
      <c r="C11814" s="2">
        <v>301768485</v>
      </c>
      <c r="D11814" s="4" t="s">
        <v>19</v>
      </c>
      <c r="E11814" s="4" t="s">
        <v>7</v>
      </c>
    </row>
    <row r="11815" spans="1:5" ht="13.8" x14ac:dyDescent="0.3">
      <c r="A11815" s="3" t="s">
        <v>50</v>
      </c>
      <c r="B11815" s="3" t="s">
        <v>8</v>
      </c>
      <c r="C11815" s="2">
        <v>301778467</v>
      </c>
      <c r="D11815" s="3"/>
      <c r="E11815" s="3" t="s">
        <v>10</v>
      </c>
    </row>
    <row r="11816" spans="1:5" ht="13.8" x14ac:dyDescent="0.3">
      <c r="A11816" s="4" t="s">
        <v>50</v>
      </c>
      <c r="B11816" s="4" t="s">
        <v>8</v>
      </c>
      <c r="C11816" s="2">
        <v>301564455</v>
      </c>
      <c r="D11816" s="4" t="s">
        <v>14</v>
      </c>
      <c r="E11816" s="4" t="s">
        <v>15</v>
      </c>
    </row>
    <row r="11817" spans="1:5" ht="13.8" x14ac:dyDescent="0.3">
      <c r="A11817" s="3" t="s">
        <v>50</v>
      </c>
      <c r="B11817" s="3" t="s">
        <v>8</v>
      </c>
      <c r="C11817" s="2">
        <v>301596070</v>
      </c>
      <c r="D11817" s="3" t="s">
        <v>14</v>
      </c>
      <c r="E11817" s="3" t="s">
        <v>15</v>
      </c>
    </row>
    <row r="11818" spans="1:5" ht="13.8" x14ac:dyDescent="0.3">
      <c r="A11818" s="4" t="s">
        <v>50</v>
      </c>
      <c r="B11818" s="4" t="s">
        <v>8</v>
      </c>
      <c r="C11818" s="2">
        <v>301687500</v>
      </c>
      <c r="D11818" s="4" t="s">
        <v>25</v>
      </c>
      <c r="E11818" s="4" t="s">
        <v>7</v>
      </c>
    </row>
    <row r="11819" spans="1:5" ht="13.8" x14ac:dyDescent="0.3">
      <c r="A11819" s="3" t="s">
        <v>50</v>
      </c>
      <c r="B11819" s="3" t="s">
        <v>8</v>
      </c>
      <c r="C11819" s="2">
        <v>301697418</v>
      </c>
      <c r="D11819" s="3" t="s">
        <v>9</v>
      </c>
      <c r="E11819" s="3" t="s">
        <v>7</v>
      </c>
    </row>
    <row r="11820" spans="1:5" ht="13.8" x14ac:dyDescent="0.3">
      <c r="A11820" s="4" t="s">
        <v>50</v>
      </c>
      <c r="B11820" s="4" t="s">
        <v>8</v>
      </c>
      <c r="C11820" s="2">
        <v>301733018</v>
      </c>
      <c r="D11820" s="4"/>
      <c r="E11820" s="4" t="s">
        <v>10</v>
      </c>
    </row>
    <row r="11821" spans="1:5" ht="13.8" x14ac:dyDescent="0.3">
      <c r="A11821" s="3" t="s">
        <v>50</v>
      </c>
      <c r="B11821" s="3" t="s">
        <v>8</v>
      </c>
      <c r="C11821" s="2">
        <v>301751491</v>
      </c>
      <c r="D11821" s="3" t="s">
        <v>13</v>
      </c>
      <c r="E11821" s="3" t="s">
        <v>7</v>
      </c>
    </row>
    <row r="11822" spans="1:5" ht="13.8" x14ac:dyDescent="0.3">
      <c r="A11822" s="4" t="s">
        <v>50</v>
      </c>
      <c r="B11822" s="4" t="s">
        <v>8</v>
      </c>
      <c r="C11822" s="2">
        <v>301762285</v>
      </c>
      <c r="D11822" s="4" t="s">
        <v>12</v>
      </c>
      <c r="E11822" s="4" t="s">
        <v>7</v>
      </c>
    </row>
    <row r="11823" spans="1:5" ht="13.8" x14ac:dyDescent="0.3">
      <c r="A11823" s="3" t="s">
        <v>50</v>
      </c>
      <c r="B11823" s="3" t="s">
        <v>8</v>
      </c>
      <c r="C11823" s="2">
        <v>301769445</v>
      </c>
      <c r="D11823" s="3"/>
      <c r="E11823" s="3" t="s">
        <v>10</v>
      </c>
    </row>
    <row r="11824" spans="1:5" ht="13.8" x14ac:dyDescent="0.3">
      <c r="A11824" s="4" t="s">
        <v>50</v>
      </c>
      <c r="B11824" s="4" t="s">
        <v>8</v>
      </c>
      <c r="C11824" s="2">
        <v>301771477</v>
      </c>
      <c r="D11824" s="4" t="s">
        <v>14</v>
      </c>
      <c r="E11824" s="4" t="s">
        <v>15</v>
      </c>
    </row>
    <row r="11825" spans="1:5" ht="13.8" x14ac:dyDescent="0.3">
      <c r="A11825" s="3" t="s">
        <v>50</v>
      </c>
      <c r="B11825" s="3" t="s">
        <v>8</v>
      </c>
      <c r="C11825" s="2">
        <v>301774918</v>
      </c>
      <c r="D11825" s="3" t="s">
        <v>25</v>
      </c>
      <c r="E11825" s="3" t="s">
        <v>7</v>
      </c>
    </row>
    <row r="11826" spans="1:5" ht="13.8" x14ac:dyDescent="0.3">
      <c r="A11826" s="4" t="s">
        <v>50</v>
      </c>
      <c r="B11826" s="4" t="s">
        <v>8</v>
      </c>
      <c r="C11826" s="2">
        <v>301593387</v>
      </c>
      <c r="D11826" s="4" t="s">
        <v>19</v>
      </c>
      <c r="E11826" s="4" t="s">
        <v>7</v>
      </c>
    </row>
    <row r="11827" spans="1:5" ht="13.8" x14ac:dyDescent="0.3">
      <c r="A11827" s="3" t="s">
        <v>50</v>
      </c>
      <c r="B11827" s="3" t="s">
        <v>8</v>
      </c>
      <c r="C11827" s="2">
        <v>301693864</v>
      </c>
      <c r="D11827" s="3"/>
      <c r="E11827" s="3" t="s">
        <v>10</v>
      </c>
    </row>
    <row r="11828" spans="1:5" ht="13.8" x14ac:dyDescent="0.3">
      <c r="A11828" s="4" t="s">
        <v>50</v>
      </c>
      <c r="B11828" s="4" t="s">
        <v>8</v>
      </c>
      <c r="C11828" s="2">
        <v>301718147</v>
      </c>
      <c r="D11828" s="4" t="s">
        <v>9</v>
      </c>
      <c r="E11828" s="4" t="s">
        <v>7</v>
      </c>
    </row>
    <row r="11829" spans="1:5" ht="13.8" x14ac:dyDescent="0.3">
      <c r="A11829" s="3" t="s">
        <v>50</v>
      </c>
      <c r="B11829" s="3" t="s">
        <v>8</v>
      </c>
      <c r="C11829" s="2">
        <v>301720638</v>
      </c>
      <c r="D11829" s="3"/>
      <c r="E11829" s="3" t="s">
        <v>10</v>
      </c>
    </row>
    <row r="11830" spans="1:5" ht="13.8" x14ac:dyDescent="0.3">
      <c r="A11830" s="4" t="s">
        <v>50</v>
      </c>
      <c r="B11830" s="4" t="s">
        <v>8</v>
      </c>
      <c r="C11830" s="2">
        <v>301751303</v>
      </c>
      <c r="D11830" s="4" t="s">
        <v>12</v>
      </c>
      <c r="E11830" s="4" t="s">
        <v>7</v>
      </c>
    </row>
    <row r="11831" spans="1:5" ht="13.8" x14ac:dyDescent="0.3">
      <c r="A11831" s="3" t="s">
        <v>50</v>
      </c>
      <c r="B11831" s="3" t="s">
        <v>8</v>
      </c>
      <c r="C11831" s="2">
        <v>301757791</v>
      </c>
      <c r="D11831" s="3" t="s">
        <v>24</v>
      </c>
      <c r="E11831" s="3" t="s">
        <v>7</v>
      </c>
    </row>
    <row r="11832" spans="1:5" ht="13.8" x14ac:dyDescent="0.3">
      <c r="A11832" s="4" t="s">
        <v>50</v>
      </c>
      <c r="B11832" s="4" t="s">
        <v>8</v>
      </c>
      <c r="C11832" s="2">
        <v>301763076</v>
      </c>
      <c r="D11832" s="4" t="s">
        <v>12</v>
      </c>
      <c r="E11832" s="4" t="s">
        <v>7</v>
      </c>
    </row>
    <row r="11833" spans="1:5" ht="13.8" x14ac:dyDescent="0.3">
      <c r="A11833" s="3" t="s">
        <v>50</v>
      </c>
      <c r="B11833" s="3" t="s">
        <v>8</v>
      </c>
      <c r="C11833" s="2">
        <v>301764643</v>
      </c>
      <c r="D11833" s="3" t="s">
        <v>14</v>
      </c>
      <c r="E11833" s="3" t="s">
        <v>23</v>
      </c>
    </row>
    <row r="11834" spans="1:5" ht="13.8" x14ac:dyDescent="0.3">
      <c r="A11834" s="4" t="s">
        <v>50</v>
      </c>
      <c r="B11834" s="4" t="s">
        <v>8</v>
      </c>
      <c r="C11834" s="2">
        <v>301770874</v>
      </c>
      <c r="D11834" s="4" t="s">
        <v>14</v>
      </c>
      <c r="E11834" s="4" t="s">
        <v>15</v>
      </c>
    </row>
    <row r="11835" spans="1:5" ht="13.8" x14ac:dyDescent="0.3">
      <c r="A11835" s="3" t="s">
        <v>50</v>
      </c>
      <c r="B11835" s="3" t="s">
        <v>8</v>
      </c>
      <c r="C11835" s="2">
        <v>301778223</v>
      </c>
      <c r="D11835" s="3" t="s">
        <v>13</v>
      </c>
      <c r="E11835" s="3" t="s">
        <v>7</v>
      </c>
    </row>
    <row r="11836" spans="1:5" ht="13.8" x14ac:dyDescent="0.3">
      <c r="A11836" s="4" t="s">
        <v>50</v>
      </c>
      <c r="B11836" s="4" t="s">
        <v>8</v>
      </c>
      <c r="C11836" s="2">
        <v>301793423</v>
      </c>
      <c r="D11836" s="4" t="s">
        <v>13</v>
      </c>
      <c r="E11836" s="4" t="s">
        <v>7</v>
      </c>
    </row>
    <row r="11837" spans="1:5" ht="13.8" x14ac:dyDescent="0.3">
      <c r="A11837" s="3" t="s">
        <v>50</v>
      </c>
      <c r="B11837" s="3" t="s">
        <v>8</v>
      </c>
      <c r="C11837" s="2">
        <v>301390138</v>
      </c>
      <c r="D11837" s="3" t="s">
        <v>14</v>
      </c>
      <c r="E11837" s="3" t="s">
        <v>15</v>
      </c>
    </row>
    <row r="11838" spans="1:5" ht="13.8" x14ac:dyDescent="0.3">
      <c r="A11838" s="4" t="s">
        <v>50</v>
      </c>
      <c r="B11838" s="4" t="s">
        <v>8</v>
      </c>
      <c r="C11838" s="2">
        <v>301514781</v>
      </c>
      <c r="D11838" s="4" t="s">
        <v>14</v>
      </c>
      <c r="E11838" s="4" t="s">
        <v>15</v>
      </c>
    </row>
    <row r="11839" spans="1:5" ht="13.8" x14ac:dyDescent="0.3">
      <c r="A11839" s="3" t="s">
        <v>50</v>
      </c>
      <c r="B11839" s="3" t="s">
        <v>8</v>
      </c>
      <c r="C11839" s="2">
        <v>301646533</v>
      </c>
      <c r="D11839" s="3" t="s">
        <v>26</v>
      </c>
      <c r="E11839" s="3" t="s">
        <v>7</v>
      </c>
    </row>
    <row r="11840" spans="1:5" ht="13.8" x14ac:dyDescent="0.3">
      <c r="A11840" s="4" t="s">
        <v>50</v>
      </c>
      <c r="B11840" s="4" t="s">
        <v>8</v>
      </c>
      <c r="C11840" s="2">
        <v>301667422</v>
      </c>
      <c r="D11840" s="4" t="s">
        <v>25</v>
      </c>
      <c r="E11840" s="4" t="s">
        <v>7</v>
      </c>
    </row>
    <row r="11841" spans="1:5" ht="13.8" x14ac:dyDescent="0.3">
      <c r="A11841" s="3" t="s">
        <v>50</v>
      </c>
      <c r="B11841" s="3" t="s">
        <v>8</v>
      </c>
      <c r="C11841" s="2">
        <v>301678426</v>
      </c>
      <c r="D11841" s="3" t="s">
        <v>19</v>
      </c>
      <c r="E11841" s="3" t="s">
        <v>7</v>
      </c>
    </row>
    <row r="11842" spans="1:5" ht="13.8" x14ac:dyDescent="0.3">
      <c r="A11842" s="4" t="s">
        <v>50</v>
      </c>
      <c r="B11842" s="4" t="s">
        <v>8</v>
      </c>
      <c r="C11842" s="2">
        <v>301751278</v>
      </c>
      <c r="D11842" s="4" t="s">
        <v>14</v>
      </c>
      <c r="E11842" s="4" t="s">
        <v>15</v>
      </c>
    </row>
    <row r="11843" spans="1:5" ht="13.8" x14ac:dyDescent="0.3">
      <c r="A11843" s="3" t="s">
        <v>50</v>
      </c>
      <c r="B11843" s="3" t="s">
        <v>8</v>
      </c>
      <c r="C11843" s="2">
        <v>301751419</v>
      </c>
      <c r="D11843" s="3" t="s">
        <v>19</v>
      </c>
      <c r="E11843" s="3" t="s">
        <v>7</v>
      </c>
    </row>
    <row r="11844" spans="1:5" ht="13.8" x14ac:dyDescent="0.3">
      <c r="A11844" s="4" t="s">
        <v>50</v>
      </c>
      <c r="B11844" s="4" t="s">
        <v>8</v>
      </c>
      <c r="C11844" s="2">
        <v>301756678</v>
      </c>
      <c r="D11844" s="4" t="s">
        <v>24</v>
      </c>
      <c r="E11844" s="4" t="s">
        <v>7</v>
      </c>
    </row>
    <row r="11845" spans="1:5" ht="13.8" x14ac:dyDescent="0.3">
      <c r="A11845" s="3" t="s">
        <v>50</v>
      </c>
      <c r="B11845" s="3" t="s">
        <v>8</v>
      </c>
      <c r="C11845" s="2">
        <v>301582085</v>
      </c>
      <c r="D11845" s="3" t="s">
        <v>22</v>
      </c>
      <c r="E11845" s="3" t="s">
        <v>7</v>
      </c>
    </row>
    <row r="11846" spans="1:5" ht="13.8" x14ac:dyDescent="0.3">
      <c r="A11846" s="4" t="s">
        <v>50</v>
      </c>
      <c r="B11846" s="4" t="s">
        <v>8</v>
      </c>
      <c r="C11846" s="2">
        <v>301641910</v>
      </c>
      <c r="D11846" s="4" t="s">
        <v>14</v>
      </c>
      <c r="E11846" s="4" t="s">
        <v>15</v>
      </c>
    </row>
    <row r="11847" spans="1:5" ht="13.8" x14ac:dyDescent="0.3">
      <c r="A11847" s="3" t="s">
        <v>50</v>
      </c>
      <c r="B11847" s="3" t="s">
        <v>8</v>
      </c>
      <c r="C11847" s="2">
        <v>301697537</v>
      </c>
      <c r="D11847" s="3" t="s">
        <v>14</v>
      </c>
      <c r="E11847" s="3" t="s">
        <v>15</v>
      </c>
    </row>
    <row r="11848" spans="1:5" ht="13.8" x14ac:dyDescent="0.3">
      <c r="A11848" s="4" t="s">
        <v>50</v>
      </c>
      <c r="B11848" s="4" t="s">
        <v>8</v>
      </c>
      <c r="C11848" s="2">
        <v>301748730</v>
      </c>
      <c r="D11848" s="4" t="s">
        <v>17</v>
      </c>
      <c r="E11848" s="4" t="s">
        <v>7</v>
      </c>
    </row>
    <row r="11849" spans="1:5" ht="13.8" x14ac:dyDescent="0.3">
      <c r="A11849" s="3" t="s">
        <v>50</v>
      </c>
      <c r="B11849" s="3" t="s">
        <v>8</v>
      </c>
      <c r="C11849" s="2">
        <v>301755895</v>
      </c>
      <c r="D11849" s="3" t="s">
        <v>9</v>
      </c>
      <c r="E11849" s="3" t="s">
        <v>7</v>
      </c>
    </row>
    <row r="11850" spans="1:5" ht="13.8" x14ac:dyDescent="0.3">
      <c r="A11850" s="4" t="s">
        <v>50</v>
      </c>
      <c r="B11850" s="4" t="s">
        <v>8</v>
      </c>
      <c r="C11850" s="2">
        <v>301769977</v>
      </c>
      <c r="D11850" s="4" t="s">
        <v>12</v>
      </c>
      <c r="E11850" s="4" t="s">
        <v>7</v>
      </c>
    </row>
    <row r="11851" spans="1:5" ht="13.8" x14ac:dyDescent="0.3">
      <c r="A11851" s="3" t="s">
        <v>50</v>
      </c>
      <c r="B11851" s="3" t="s">
        <v>8</v>
      </c>
      <c r="C11851" s="2">
        <v>301776220</v>
      </c>
      <c r="D11851" s="3" t="s">
        <v>22</v>
      </c>
      <c r="E11851" s="3" t="s">
        <v>7</v>
      </c>
    </row>
    <row r="11852" spans="1:5" ht="13.8" x14ac:dyDescent="0.3">
      <c r="A11852" s="4" t="s">
        <v>50</v>
      </c>
      <c r="B11852" s="4" t="s">
        <v>8</v>
      </c>
      <c r="C11852" s="2">
        <v>301722194</v>
      </c>
      <c r="D11852" s="4" t="s">
        <v>22</v>
      </c>
      <c r="E11852" s="4" t="s">
        <v>7</v>
      </c>
    </row>
    <row r="11853" spans="1:5" ht="13.8" x14ac:dyDescent="0.3">
      <c r="A11853" s="3" t="s">
        <v>50</v>
      </c>
      <c r="B11853" s="3" t="s">
        <v>8</v>
      </c>
      <c r="C11853" s="2">
        <v>301737305</v>
      </c>
      <c r="D11853" s="3" t="s">
        <v>9</v>
      </c>
      <c r="E11853" s="3" t="s">
        <v>7</v>
      </c>
    </row>
    <row r="11854" spans="1:5" ht="13.8" x14ac:dyDescent="0.3">
      <c r="A11854" s="4" t="s">
        <v>50</v>
      </c>
      <c r="B11854" s="4" t="s">
        <v>8</v>
      </c>
      <c r="C11854" s="2">
        <v>301743959</v>
      </c>
      <c r="D11854" s="4" t="s">
        <v>9</v>
      </c>
      <c r="E11854" s="4" t="s">
        <v>7</v>
      </c>
    </row>
    <row r="11855" spans="1:5" ht="13.8" x14ac:dyDescent="0.3">
      <c r="A11855" s="3" t="s">
        <v>50</v>
      </c>
      <c r="B11855" s="3" t="s">
        <v>8</v>
      </c>
      <c r="C11855" s="2">
        <v>301762526</v>
      </c>
      <c r="D11855" s="3" t="s">
        <v>14</v>
      </c>
      <c r="E11855" s="3" t="s">
        <v>15</v>
      </c>
    </row>
    <row r="11856" spans="1:5" ht="13.8" x14ac:dyDescent="0.3">
      <c r="A11856" s="4" t="s">
        <v>50</v>
      </c>
      <c r="B11856" s="4" t="s">
        <v>8</v>
      </c>
      <c r="C11856" s="2">
        <v>301791207</v>
      </c>
      <c r="D11856" s="4"/>
      <c r="E11856" s="4" t="s">
        <v>10</v>
      </c>
    </row>
    <row r="11857" spans="1:5" ht="13.8" x14ac:dyDescent="0.3">
      <c r="A11857" s="3" t="s">
        <v>50</v>
      </c>
      <c r="B11857" s="3" t="s">
        <v>8</v>
      </c>
      <c r="C11857" s="2">
        <v>301671716</v>
      </c>
      <c r="D11857" s="3" t="s">
        <v>9</v>
      </c>
      <c r="E11857" s="3" t="s">
        <v>7</v>
      </c>
    </row>
    <row r="11858" spans="1:5" ht="13.8" x14ac:dyDescent="0.3">
      <c r="A11858" s="4" t="s">
        <v>50</v>
      </c>
      <c r="B11858" s="4" t="s">
        <v>8</v>
      </c>
      <c r="C11858" s="2">
        <v>301713800</v>
      </c>
      <c r="D11858" s="4" t="s">
        <v>24</v>
      </c>
      <c r="E11858" s="4" t="s">
        <v>7</v>
      </c>
    </row>
    <row r="11859" spans="1:5" ht="13.8" x14ac:dyDescent="0.3">
      <c r="A11859" s="3" t="s">
        <v>50</v>
      </c>
      <c r="B11859" s="3" t="s">
        <v>8</v>
      </c>
      <c r="C11859" s="2">
        <v>301726412</v>
      </c>
      <c r="D11859" s="3" t="s">
        <v>12</v>
      </c>
      <c r="E11859" s="3" t="s">
        <v>7</v>
      </c>
    </row>
    <row r="11860" spans="1:5" ht="13.8" x14ac:dyDescent="0.3">
      <c r="A11860" s="4" t="s">
        <v>50</v>
      </c>
      <c r="B11860" s="4" t="s">
        <v>8</v>
      </c>
      <c r="C11860" s="2">
        <v>301734360</v>
      </c>
      <c r="D11860" s="4" t="s">
        <v>24</v>
      </c>
      <c r="E11860" s="4" t="s">
        <v>7</v>
      </c>
    </row>
    <row r="11861" spans="1:5" ht="13.8" x14ac:dyDescent="0.3">
      <c r="A11861" s="3" t="s">
        <v>50</v>
      </c>
      <c r="B11861" s="3" t="s">
        <v>8</v>
      </c>
      <c r="C11861" s="2">
        <v>301750094</v>
      </c>
      <c r="D11861" s="3" t="s">
        <v>19</v>
      </c>
      <c r="E11861" s="3" t="s">
        <v>7</v>
      </c>
    </row>
    <row r="11862" spans="1:5" ht="13.8" x14ac:dyDescent="0.3">
      <c r="A11862" s="4" t="s">
        <v>50</v>
      </c>
      <c r="B11862" s="4" t="s">
        <v>8</v>
      </c>
      <c r="C11862" s="2">
        <v>301777916</v>
      </c>
      <c r="D11862" s="4"/>
      <c r="E11862" s="4" t="s">
        <v>10</v>
      </c>
    </row>
    <row r="11863" spans="1:5" ht="13.8" x14ac:dyDescent="0.3">
      <c r="A11863" s="3" t="s">
        <v>50</v>
      </c>
      <c r="B11863" s="3" t="s">
        <v>8</v>
      </c>
      <c r="C11863" s="2">
        <v>301781611</v>
      </c>
      <c r="D11863" s="3" t="s">
        <v>12</v>
      </c>
      <c r="E11863" s="3" t="s">
        <v>7</v>
      </c>
    </row>
    <row r="11864" spans="1:5" ht="13.8" x14ac:dyDescent="0.3">
      <c r="A11864" s="4" t="s">
        <v>50</v>
      </c>
      <c r="B11864" s="4" t="s">
        <v>8</v>
      </c>
      <c r="C11864" s="2">
        <v>301116335</v>
      </c>
      <c r="D11864" s="4" t="s">
        <v>13</v>
      </c>
      <c r="E11864" s="4" t="s">
        <v>7</v>
      </c>
    </row>
    <row r="11865" spans="1:5" ht="13.8" x14ac:dyDescent="0.3">
      <c r="A11865" s="3" t="s">
        <v>50</v>
      </c>
      <c r="B11865" s="3" t="s">
        <v>8</v>
      </c>
      <c r="C11865" s="2">
        <v>301547948</v>
      </c>
      <c r="D11865" s="3" t="s">
        <v>13</v>
      </c>
      <c r="E11865" s="3" t="s">
        <v>7</v>
      </c>
    </row>
    <row r="11866" spans="1:5" ht="13.8" x14ac:dyDescent="0.3">
      <c r="A11866" s="4" t="s">
        <v>50</v>
      </c>
      <c r="B11866" s="4" t="s">
        <v>8</v>
      </c>
      <c r="C11866" s="2">
        <v>301658015</v>
      </c>
      <c r="D11866" s="4" t="s">
        <v>12</v>
      </c>
      <c r="E11866" s="4" t="s">
        <v>7</v>
      </c>
    </row>
    <row r="11867" spans="1:5" ht="13.8" x14ac:dyDescent="0.3">
      <c r="A11867" s="3" t="s">
        <v>50</v>
      </c>
      <c r="B11867" s="3" t="s">
        <v>8</v>
      </c>
      <c r="C11867" s="2">
        <v>301665910</v>
      </c>
      <c r="D11867" s="3" t="s">
        <v>19</v>
      </c>
      <c r="E11867" s="3" t="s">
        <v>7</v>
      </c>
    </row>
    <row r="11868" spans="1:5" ht="13.8" x14ac:dyDescent="0.3">
      <c r="A11868" s="4" t="s">
        <v>50</v>
      </c>
      <c r="B11868" s="4" t="s">
        <v>8</v>
      </c>
      <c r="C11868" s="2">
        <v>301666173</v>
      </c>
      <c r="D11868" s="4" t="s">
        <v>24</v>
      </c>
      <c r="E11868" s="4" t="s">
        <v>7</v>
      </c>
    </row>
    <row r="11869" spans="1:5" ht="13.8" x14ac:dyDescent="0.3">
      <c r="A11869" s="3" t="s">
        <v>50</v>
      </c>
      <c r="B11869" s="3" t="s">
        <v>8</v>
      </c>
      <c r="C11869" s="2">
        <v>301689782</v>
      </c>
      <c r="D11869" s="3" t="s">
        <v>26</v>
      </c>
      <c r="E11869" s="3" t="s">
        <v>7</v>
      </c>
    </row>
    <row r="11870" spans="1:5" ht="13.8" x14ac:dyDescent="0.3">
      <c r="A11870" s="4" t="s">
        <v>50</v>
      </c>
      <c r="B11870" s="4" t="s">
        <v>8</v>
      </c>
      <c r="C11870" s="2">
        <v>301731853</v>
      </c>
      <c r="D11870" s="4" t="s">
        <v>12</v>
      </c>
      <c r="E11870" s="4" t="s">
        <v>7</v>
      </c>
    </row>
    <row r="11871" spans="1:5" ht="13.8" x14ac:dyDescent="0.3">
      <c r="A11871" s="3" t="s">
        <v>50</v>
      </c>
      <c r="B11871" s="3" t="s">
        <v>8</v>
      </c>
      <c r="C11871" s="2">
        <v>301755646</v>
      </c>
      <c r="D11871" s="3" t="s">
        <v>26</v>
      </c>
      <c r="E11871" s="3" t="s">
        <v>7</v>
      </c>
    </row>
    <row r="11872" spans="1:5" ht="13.8" x14ac:dyDescent="0.3">
      <c r="A11872" s="4" t="s">
        <v>50</v>
      </c>
      <c r="B11872" s="4" t="s">
        <v>8</v>
      </c>
      <c r="C11872" s="2">
        <v>301756179</v>
      </c>
      <c r="D11872" s="4" t="s">
        <v>13</v>
      </c>
      <c r="E11872" s="4" t="s">
        <v>7</v>
      </c>
    </row>
    <row r="11873" spans="1:5" ht="13.8" x14ac:dyDescent="0.3">
      <c r="A11873" s="3" t="s">
        <v>50</v>
      </c>
      <c r="B11873" s="3" t="s">
        <v>8</v>
      </c>
      <c r="C11873" s="2">
        <v>301757468</v>
      </c>
      <c r="D11873" s="3" t="s">
        <v>13</v>
      </c>
      <c r="E11873" s="3" t="s">
        <v>7</v>
      </c>
    </row>
    <row r="11874" spans="1:5" ht="13.8" x14ac:dyDescent="0.3">
      <c r="A11874" s="4" t="s">
        <v>50</v>
      </c>
      <c r="B11874" s="4" t="s">
        <v>8</v>
      </c>
      <c r="C11874" s="2">
        <v>301759952</v>
      </c>
      <c r="D11874" s="4" t="s">
        <v>24</v>
      </c>
      <c r="E11874" s="4" t="s">
        <v>7</v>
      </c>
    </row>
    <row r="11875" spans="1:5" ht="13.8" x14ac:dyDescent="0.3">
      <c r="A11875" s="3" t="s">
        <v>50</v>
      </c>
      <c r="B11875" s="3" t="s">
        <v>8</v>
      </c>
      <c r="C11875" s="2">
        <v>301271660</v>
      </c>
      <c r="D11875" s="3" t="s">
        <v>14</v>
      </c>
      <c r="E11875" s="3" t="s">
        <v>15</v>
      </c>
    </row>
    <row r="11876" spans="1:5" ht="13.8" x14ac:dyDescent="0.3">
      <c r="A11876" s="4" t="s">
        <v>50</v>
      </c>
      <c r="B11876" s="4" t="s">
        <v>8</v>
      </c>
      <c r="C11876" s="2">
        <v>301563373</v>
      </c>
      <c r="D11876" s="4" t="s">
        <v>9</v>
      </c>
      <c r="E11876" s="4" t="s">
        <v>7</v>
      </c>
    </row>
    <row r="11877" spans="1:5" ht="13.8" x14ac:dyDescent="0.3">
      <c r="A11877" s="3" t="s">
        <v>50</v>
      </c>
      <c r="B11877" s="3" t="s">
        <v>8</v>
      </c>
      <c r="C11877" s="2">
        <v>301737077</v>
      </c>
      <c r="D11877" s="3" t="s">
        <v>9</v>
      </c>
      <c r="E11877" s="3" t="s">
        <v>7</v>
      </c>
    </row>
    <row r="11878" spans="1:5" ht="13.8" x14ac:dyDescent="0.3">
      <c r="A11878" s="4" t="s">
        <v>50</v>
      </c>
      <c r="B11878" s="4" t="s">
        <v>8</v>
      </c>
      <c r="C11878" s="2">
        <v>301746590</v>
      </c>
      <c r="D11878" s="4" t="s">
        <v>25</v>
      </c>
      <c r="E11878" s="4" t="s">
        <v>7</v>
      </c>
    </row>
    <row r="11879" spans="1:5" ht="13.8" x14ac:dyDescent="0.3">
      <c r="A11879" s="3" t="s">
        <v>50</v>
      </c>
      <c r="B11879" s="3" t="s">
        <v>8</v>
      </c>
      <c r="C11879" s="2">
        <v>301763946</v>
      </c>
      <c r="D11879" s="3" t="s">
        <v>18</v>
      </c>
      <c r="E11879" s="3" t="s">
        <v>7</v>
      </c>
    </row>
    <row r="11880" spans="1:5" ht="13.8" x14ac:dyDescent="0.3">
      <c r="A11880" s="4" t="s">
        <v>50</v>
      </c>
      <c r="B11880" s="4" t="s">
        <v>8</v>
      </c>
      <c r="C11880" s="2">
        <v>301775502</v>
      </c>
      <c r="D11880" s="4" t="s">
        <v>25</v>
      </c>
      <c r="E11880" s="4" t="s">
        <v>7</v>
      </c>
    </row>
    <row r="11881" spans="1:5" ht="13.8" x14ac:dyDescent="0.3">
      <c r="A11881" s="3" t="s">
        <v>50</v>
      </c>
      <c r="B11881" s="3" t="s">
        <v>8</v>
      </c>
      <c r="C11881" s="2">
        <v>301799159</v>
      </c>
      <c r="D11881" s="3" t="s">
        <v>14</v>
      </c>
      <c r="E11881" s="3" t="s">
        <v>15</v>
      </c>
    </row>
    <row r="11882" spans="1:5" ht="13.8" x14ac:dyDescent="0.3">
      <c r="A11882" s="4" t="s">
        <v>50</v>
      </c>
      <c r="B11882" s="4" t="s">
        <v>8</v>
      </c>
      <c r="C11882" s="2">
        <v>301612464</v>
      </c>
      <c r="D11882" s="4" t="s">
        <v>9</v>
      </c>
      <c r="E11882" s="4" t="s">
        <v>7</v>
      </c>
    </row>
    <row r="11883" spans="1:5" ht="13.8" x14ac:dyDescent="0.3">
      <c r="A11883" s="3" t="s">
        <v>50</v>
      </c>
      <c r="B11883" s="3" t="s">
        <v>8</v>
      </c>
      <c r="C11883" s="2">
        <v>301693529</v>
      </c>
      <c r="D11883" s="3" t="s">
        <v>12</v>
      </c>
      <c r="E11883" s="3" t="s">
        <v>7</v>
      </c>
    </row>
    <row r="11884" spans="1:5" ht="13.8" x14ac:dyDescent="0.3">
      <c r="A11884" s="4" t="s">
        <v>50</v>
      </c>
      <c r="B11884" s="4" t="s">
        <v>8</v>
      </c>
      <c r="C11884" s="2">
        <v>301705922</v>
      </c>
      <c r="D11884" s="4" t="s">
        <v>14</v>
      </c>
      <c r="E11884" s="4" t="s">
        <v>15</v>
      </c>
    </row>
    <row r="11885" spans="1:5" ht="13.8" x14ac:dyDescent="0.3">
      <c r="A11885" s="3" t="s">
        <v>50</v>
      </c>
      <c r="B11885" s="3" t="s">
        <v>8</v>
      </c>
      <c r="C11885" s="2">
        <v>301750148</v>
      </c>
      <c r="D11885" s="3" t="s">
        <v>9</v>
      </c>
      <c r="E11885" s="3" t="s">
        <v>7</v>
      </c>
    </row>
    <row r="11886" spans="1:5" ht="13.8" x14ac:dyDescent="0.3">
      <c r="A11886" s="4" t="s">
        <v>50</v>
      </c>
      <c r="B11886" s="4" t="s">
        <v>8</v>
      </c>
      <c r="C11886" s="2">
        <v>301765037</v>
      </c>
      <c r="D11886" s="4" t="s">
        <v>12</v>
      </c>
      <c r="E11886" s="4" t="s">
        <v>7</v>
      </c>
    </row>
    <row r="11887" spans="1:5" ht="13.8" x14ac:dyDescent="0.3">
      <c r="A11887" s="3" t="s">
        <v>50</v>
      </c>
      <c r="B11887" s="3" t="s">
        <v>8</v>
      </c>
      <c r="C11887" s="2">
        <v>301770804</v>
      </c>
      <c r="D11887" s="3" t="s">
        <v>13</v>
      </c>
      <c r="E11887" s="3" t="s">
        <v>7</v>
      </c>
    </row>
    <row r="11888" spans="1:5" ht="13.8" x14ac:dyDescent="0.3">
      <c r="A11888" s="4" t="s">
        <v>50</v>
      </c>
      <c r="B11888" s="4" t="s">
        <v>8</v>
      </c>
      <c r="C11888" s="2">
        <v>301772284</v>
      </c>
      <c r="D11888" s="4" t="s">
        <v>25</v>
      </c>
      <c r="E11888" s="4" t="s">
        <v>7</v>
      </c>
    </row>
    <row r="11889" spans="1:5" ht="13.8" x14ac:dyDescent="0.3">
      <c r="A11889" s="3" t="s">
        <v>50</v>
      </c>
      <c r="B11889" s="3" t="s">
        <v>8</v>
      </c>
      <c r="C11889" s="2">
        <v>301774343</v>
      </c>
      <c r="D11889" s="3" t="s">
        <v>12</v>
      </c>
      <c r="E11889" s="3" t="s">
        <v>7</v>
      </c>
    </row>
    <row r="11890" spans="1:5" ht="13.8" x14ac:dyDescent="0.3">
      <c r="A11890" s="4" t="s">
        <v>50</v>
      </c>
      <c r="B11890" s="4" t="s">
        <v>8</v>
      </c>
      <c r="C11890" s="2">
        <v>301774461</v>
      </c>
      <c r="D11890" s="4" t="s">
        <v>9</v>
      </c>
      <c r="E11890" s="4" t="s">
        <v>7</v>
      </c>
    </row>
    <row r="11891" spans="1:5" ht="13.8" x14ac:dyDescent="0.3">
      <c r="A11891" s="3" t="s">
        <v>50</v>
      </c>
      <c r="B11891" s="3" t="s">
        <v>8</v>
      </c>
      <c r="C11891" s="2">
        <v>301518469</v>
      </c>
      <c r="D11891" s="3" t="s">
        <v>24</v>
      </c>
      <c r="E11891" s="3" t="s">
        <v>7</v>
      </c>
    </row>
    <row r="11892" spans="1:5" ht="13.8" x14ac:dyDescent="0.3">
      <c r="A11892" s="4" t="s">
        <v>50</v>
      </c>
      <c r="B11892" s="4" t="s">
        <v>8</v>
      </c>
      <c r="C11892" s="2">
        <v>301714540</v>
      </c>
      <c r="D11892" s="4" t="s">
        <v>14</v>
      </c>
      <c r="E11892" s="4" t="s">
        <v>15</v>
      </c>
    </row>
    <row r="11893" spans="1:5" ht="13.8" x14ac:dyDescent="0.3">
      <c r="A11893" s="3" t="s">
        <v>50</v>
      </c>
      <c r="B11893" s="3" t="s">
        <v>8</v>
      </c>
      <c r="C11893" s="2">
        <v>301742301</v>
      </c>
      <c r="D11893" s="3" t="s">
        <v>14</v>
      </c>
      <c r="E11893" s="3" t="s">
        <v>23</v>
      </c>
    </row>
    <row r="11894" spans="1:5" ht="13.8" x14ac:dyDescent="0.3">
      <c r="A11894" s="4" t="s">
        <v>50</v>
      </c>
      <c r="B11894" s="4" t="s">
        <v>8</v>
      </c>
      <c r="C11894" s="2">
        <v>301750008</v>
      </c>
      <c r="D11894" s="4" t="s">
        <v>24</v>
      </c>
      <c r="E11894" s="4" t="s">
        <v>7</v>
      </c>
    </row>
    <row r="11895" spans="1:5" ht="13.8" x14ac:dyDescent="0.3">
      <c r="A11895" s="3" t="s">
        <v>50</v>
      </c>
      <c r="B11895" s="3" t="s">
        <v>8</v>
      </c>
      <c r="C11895" s="2">
        <v>301751607</v>
      </c>
      <c r="D11895" s="3" t="s">
        <v>22</v>
      </c>
      <c r="E11895" s="3" t="s">
        <v>7</v>
      </c>
    </row>
    <row r="11896" spans="1:5" ht="13.8" x14ac:dyDescent="0.3">
      <c r="A11896" s="4" t="s">
        <v>50</v>
      </c>
      <c r="B11896" s="4" t="s">
        <v>8</v>
      </c>
      <c r="C11896" s="2">
        <v>301751667</v>
      </c>
      <c r="D11896" s="4" t="s">
        <v>14</v>
      </c>
      <c r="E11896" s="4" t="s">
        <v>23</v>
      </c>
    </row>
    <row r="11897" spans="1:5" ht="13.8" x14ac:dyDescent="0.3">
      <c r="A11897" s="3" t="s">
        <v>50</v>
      </c>
      <c r="B11897" s="3" t="s">
        <v>8</v>
      </c>
      <c r="C11897" s="2">
        <v>301765917</v>
      </c>
      <c r="D11897" s="3"/>
      <c r="E11897" s="3" t="s">
        <v>10</v>
      </c>
    </row>
    <row r="11898" spans="1:5" ht="13.8" x14ac:dyDescent="0.3">
      <c r="A11898" s="4" t="s">
        <v>50</v>
      </c>
      <c r="B11898" s="4" t="s">
        <v>8</v>
      </c>
      <c r="C11898" s="2">
        <v>301766775</v>
      </c>
      <c r="D11898" s="4" t="s">
        <v>14</v>
      </c>
      <c r="E11898" s="4" t="s">
        <v>15</v>
      </c>
    </row>
    <row r="11899" spans="1:5" ht="13.8" x14ac:dyDescent="0.3">
      <c r="A11899" s="3" t="s">
        <v>50</v>
      </c>
      <c r="B11899" s="3" t="s">
        <v>8</v>
      </c>
      <c r="C11899" s="2">
        <v>301766839</v>
      </c>
      <c r="D11899" s="3" t="s">
        <v>9</v>
      </c>
      <c r="E11899" s="3" t="s">
        <v>7</v>
      </c>
    </row>
    <row r="11900" spans="1:5" ht="13.8" x14ac:dyDescent="0.3">
      <c r="A11900" s="4" t="s">
        <v>50</v>
      </c>
      <c r="B11900" s="4" t="s">
        <v>8</v>
      </c>
      <c r="C11900" s="2">
        <v>301793970</v>
      </c>
      <c r="D11900" s="4" t="s">
        <v>9</v>
      </c>
      <c r="E11900" s="4" t="s">
        <v>7</v>
      </c>
    </row>
    <row r="11901" spans="1:5" ht="13.8" x14ac:dyDescent="0.3">
      <c r="A11901" s="3" t="s">
        <v>50</v>
      </c>
      <c r="B11901" s="3" t="s">
        <v>8</v>
      </c>
      <c r="C11901" s="2">
        <v>300687869</v>
      </c>
      <c r="D11901" s="3"/>
      <c r="E11901" s="3" t="s">
        <v>10</v>
      </c>
    </row>
    <row r="11902" spans="1:5" ht="13.8" x14ac:dyDescent="0.3">
      <c r="A11902" s="4" t="s">
        <v>50</v>
      </c>
      <c r="B11902" s="4" t="s">
        <v>8</v>
      </c>
      <c r="C11902" s="2">
        <v>301315850</v>
      </c>
      <c r="D11902" s="4"/>
      <c r="E11902" s="4" t="s">
        <v>10</v>
      </c>
    </row>
    <row r="11903" spans="1:5" ht="13.8" x14ac:dyDescent="0.3">
      <c r="A11903" s="3" t="s">
        <v>50</v>
      </c>
      <c r="B11903" s="3" t="s">
        <v>8</v>
      </c>
      <c r="C11903" s="2">
        <v>301384644</v>
      </c>
      <c r="D11903" s="3" t="s">
        <v>6</v>
      </c>
      <c r="E11903" s="3" t="s">
        <v>7</v>
      </c>
    </row>
    <row r="11904" spans="1:5" ht="13.8" x14ac:dyDescent="0.3">
      <c r="A11904" s="4" t="s">
        <v>50</v>
      </c>
      <c r="B11904" s="4" t="s">
        <v>8</v>
      </c>
      <c r="C11904" s="2">
        <v>301676355</v>
      </c>
      <c r="D11904" s="4" t="s">
        <v>14</v>
      </c>
      <c r="E11904" s="4" t="s">
        <v>15</v>
      </c>
    </row>
    <row r="11905" spans="1:5" ht="13.8" x14ac:dyDescent="0.3">
      <c r="A11905" s="3" t="s">
        <v>50</v>
      </c>
      <c r="B11905" s="3" t="s">
        <v>8</v>
      </c>
      <c r="C11905" s="2">
        <v>301732257</v>
      </c>
      <c r="D11905" s="3"/>
      <c r="E11905" s="3" t="s">
        <v>10</v>
      </c>
    </row>
    <row r="11906" spans="1:5" ht="13.8" x14ac:dyDescent="0.3">
      <c r="A11906" s="4" t="s">
        <v>50</v>
      </c>
      <c r="B11906" s="4" t="s">
        <v>8</v>
      </c>
      <c r="C11906" s="2">
        <v>301735481</v>
      </c>
      <c r="D11906" s="4"/>
      <c r="E11906" s="4" t="s">
        <v>10</v>
      </c>
    </row>
    <row r="11907" spans="1:5" ht="13.8" x14ac:dyDescent="0.3">
      <c r="A11907" s="3" t="s">
        <v>50</v>
      </c>
      <c r="B11907" s="3" t="s">
        <v>8</v>
      </c>
      <c r="C11907" s="2">
        <v>301767085</v>
      </c>
      <c r="D11907" s="3" t="s">
        <v>29</v>
      </c>
      <c r="E11907" s="3" t="s">
        <v>7</v>
      </c>
    </row>
    <row r="11908" spans="1:5" ht="13.8" x14ac:dyDescent="0.3">
      <c r="A11908" s="4" t="s">
        <v>50</v>
      </c>
      <c r="B11908" s="4" t="s">
        <v>8</v>
      </c>
      <c r="C11908" s="2">
        <v>301768100</v>
      </c>
      <c r="D11908" s="4" t="s">
        <v>24</v>
      </c>
      <c r="E11908" s="4" t="s">
        <v>7</v>
      </c>
    </row>
    <row r="11909" spans="1:5" ht="13.8" x14ac:dyDescent="0.3">
      <c r="A11909" s="3" t="s">
        <v>50</v>
      </c>
      <c r="B11909" s="3" t="s">
        <v>8</v>
      </c>
      <c r="C11909" s="2">
        <v>301769445</v>
      </c>
      <c r="D11909" s="3" t="s">
        <v>6</v>
      </c>
      <c r="E11909" s="3" t="s">
        <v>7</v>
      </c>
    </row>
    <row r="11910" spans="1:5" ht="13.8" x14ac:dyDescent="0.3">
      <c r="A11910" s="4" t="s">
        <v>50</v>
      </c>
      <c r="B11910" s="4" t="s">
        <v>8</v>
      </c>
      <c r="C11910" s="2">
        <v>301770505</v>
      </c>
      <c r="D11910" s="4" t="s">
        <v>22</v>
      </c>
      <c r="E11910" s="4" t="s">
        <v>7</v>
      </c>
    </row>
    <row r="11911" spans="1:5" ht="13.8" x14ac:dyDescent="0.3">
      <c r="A11911" s="3" t="s">
        <v>50</v>
      </c>
      <c r="B11911" s="3" t="s">
        <v>8</v>
      </c>
      <c r="C11911" s="2">
        <v>301773874</v>
      </c>
      <c r="D11911" s="3" t="s">
        <v>25</v>
      </c>
      <c r="E11911" s="3" t="s">
        <v>7</v>
      </c>
    </row>
    <row r="11912" spans="1:5" ht="13.8" x14ac:dyDescent="0.3">
      <c r="A11912" s="4" t="s">
        <v>50</v>
      </c>
      <c r="B11912" s="4" t="s">
        <v>8</v>
      </c>
      <c r="C11912" s="2">
        <v>301784379</v>
      </c>
      <c r="D11912" s="4" t="s">
        <v>29</v>
      </c>
      <c r="E11912" s="4" t="s">
        <v>7</v>
      </c>
    </row>
    <row r="11913" spans="1:5" ht="13.8" x14ac:dyDescent="0.3">
      <c r="A11913" s="3" t="s">
        <v>50</v>
      </c>
      <c r="B11913" s="3" t="s">
        <v>8</v>
      </c>
      <c r="C11913" s="2">
        <v>301683704</v>
      </c>
      <c r="D11913" s="3" t="s">
        <v>24</v>
      </c>
      <c r="E11913" s="3" t="s">
        <v>7</v>
      </c>
    </row>
    <row r="11914" spans="1:5" ht="13.8" x14ac:dyDescent="0.3">
      <c r="A11914" s="4" t="s">
        <v>50</v>
      </c>
      <c r="B11914" s="4" t="s">
        <v>8</v>
      </c>
      <c r="C11914" s="2">
        <v>301747827</v>
      </c>
      <c r="D11914" s="4" t="s">
        <v>13</v>
      </c>
      <c r="E11914" s="4" t="s">
        <v>7</v>
      </c>
    </row>
    <row r="11915" spans="1:5" ht="13.8" x14ac:dyDescent="0.3">
      <c r="A11915" s="3" t="s">
        <v>50</v>
      </c>
      <c r="B11915" s="3" t="s">
        <v>8</v>
      </c>
      <c r="C11915" s="2">
        <v>301756006</v>
      </c>
      <c r="D11915" s="3" t="s">
        <v>9</v>
      </c>
      <c r="E11915" s="3" t="s">
        <v>7</v>
      </c>
    </row>
    <row r="11916" spans="1:5" ht="13.8" x14ac:dyDescent="0.3">
      <c r="A11916" s="4" t="s">
        <v>50</v>
      </c>
      <c r="B11916" s="4" t="s">
        <v>8</v>
      </c>
      <c r="C11916" s="2">
        <v>301756868</v>
      </c>
      <c r="D11916" s="4" t="s">
        <v>9</v>
      </c>
      <c r="E11916" s="4" t="s">
        <v>7</v>
      </c>
    </row>
    <row r="11917" spans="1:5" ht="13.8" x14ac:dyDescent="0.3">
      <c r="A11917" s="3" t="s">
        <v>50</v>
      </c>
      <c r="B11917" s="3" t="s">
        <v>8</v>
      </c>
      <c r="C11917" s="2">
        <v>301766084</v>
      </c>
      <c r="D11917" s="3" t="s">
        <v>22</v>
      </c>
      <c r="E11917" s="3" t="s">
        <v>7</v>
      </c>
    </row>
    <row r="11918" spans="1:5" ht="13.8" x14ac:dyDescent="0.3">
      <c r="A11918" s="4" t="s">
        <v>50</v>
      </c>
      <c r="B11918" s="4" t="s">
        <v>8</v>
      </c>
      <c r="C11918" s="2">
        <v>301778099</v>
      </c>
      <c r="D11918" s="4" t="s">
        <v>13</v>
      </c>
      <c r="E11918" s="4" t="s">
        <v>7</v>
      </c>
    </row>
    <row r="11919" spans="1:5" ht="13.8" x14ac:dyDescent="0.3">
      <c r="A11919" s="3" t="s">
        <v>50</v>
      </c>
      <c r="B11919" s="3" t="s">
        <v>8</v>
      </c>
      <c r="C11919" s="2">
        <v>301785571</v>
      </c>
      <c r="D11919" s="3" t="s">
        <v>13</v>
      </c>
      <c r="E11919" s="3" t="s">
        <v>7</v>
      </c>
    </row>
    <row r="11920" spans="1:5" ht="13.8" x14ac:dyDescent="0.3">
      <c r="A11920" s="4" t="s">
        <v>50</v>
      </c>
      <c r="B11920" s="4" t="s">
        <v>8</v>
      </c>
      <c r="C11920" s="2">
        <v>301793485</v>
      </c>
      <c r="D11920" s="4" t="s">
        <v>19</v>
      </c>
      <c r="E11920" s="4" t="s">
        <v>7</v>
      </c>
    </row>
    <row r="11921" spans="1:5" ht="13.8" x14ac:dyDescent="0.3">
      <c r="A11921" s="3" t="s">
        <v>50</v>
      </c>
      <c r="B11921" s="3" t="s">
        <v>8</v>
      </c>
      <c r="C11921" s="2">
        <v>300361624</v>
      </c>
      <c r="D11921" s="3"/>
      <c r="E11921" s="3" t="s">
        <v>10</v>
      </c>
    </row>
    <row r="11922" spans="1:5" ht="13.8" x14ac:dyDescent="0.3">
      <c r="A11922" s="4" t="s">
        <v>50</v>
      </c>
      <c r="B11922" s="4" t="s">
        <v>8</v>
      </c>
      <c r="C11922" s="2">
        <v>301718336</v>
      </c>
      <c r="D11922" s="4" t="s">
        <v>12</v>
      </c>
      <c r="E11922" s="4" t="s">
        <v>7</v>
      </c>
    </row>
    <row r="11923" spans="1:5" ht="13.8" x14ac:dyDescent="0.3">
      <c r="A11923" s="3" t="s">
        <v>50</v>
      </c>
      <c r="B11923" s="3" t="s">
        <v>8</v>
      </c>
      <c r="C11923" s="2">
        <v>301795378</v>
      </c>
      <c r="D11923" s="3" t="s">
        <v>12</v>
      </c>
      <c r="E11923" s="3" t="s">
        <v>20</v>
      </c>
    </row>
    <row r="11924" spans="1:5" ht="13.8" x14ac:dyDescent="0.3">
      <c r="A11924" s="4" t="s">
        <v>50</v>
      </c>
      <c r="B11924" s="4" t="s">
        <v>8</v>
      </c>
      <c r="C11924" s="2">
        <v>301795379</v>
      </c>
      <c r="D11924" s="4" t="s">
        <v>22</v>
      </c>
      <c r="E11924" s="4" t="s">
        <v>20</v>
      </c>
    </row>
    <row r="11925" spans="1:5" ht="13.8" x14ac:dyDescent="0.3">
      <c r="A11925" s="3" t="s">
        <v>50</v>
      </c>
      <c r="B11925" s="3" t="s">
        <v>8</v>
      </c>
      <c r="C11925" s="2">
        <v>301795381</v>
      </c>
      <c r="D11925" s="3" t="s">
        <v>13</v>
      </c>
      <c r="E11925" s="3" t="s">
        <v>20</v>
      </c>
    </row>
    <row r="11926" spans="1:5" ht="13.8" x14ac:dyDescent="0.3">
      <c r="A11926" s="4" t="s">
        <v>50</v>
      </c>
      <c r="B11926" s="4" t="s">
        <v>8</v>
      </c>
      <c r="C11926" s="2">
        <v>301556211</v>
      </c>
      <c r="D11926" s="4" t="s">
        <v>26</v>
      </c>
      <c r="E11926" s="4" t="s">
        <v>7</v>
      </c>
    </row>
    <row r="11927" spans="1:5" ht="13.8" x14ac:dyDescent="0.3">
      <c r="A11927" s="3" t="s">
        <v>50</v>
      </c>
      <c r="B11927" s="3" t="s">
        <v>8</v>
      </c>
      <c r="C11927" s="2">
        <v>301317484</v>
      </c>
      <c r="D11927" s="3" t="s">
        <v>14</v>
      </c>
      <c r="E11927" s="3" t="s">
        <v>7</v>
      </c>
    </row>
    <row r="11928" spans="1:5" ht="13.8" x14ac:dyDescent="0.3">
      <c r="A11928" s="4" t="s">
        <v>50</v>
      </c>
      <c r="B11928" s="4" t="s">
        <v>8</v>
      </c>
      <c r="C11928" s="2">
        <v>301684179</v>
      </c>
      <c r="D11928" s="4" t="s">
        <v>14</v>
      </c>
      <c r="E11928" s="4" t="s">
        <v>15</v>
      </c>
    </row>
    <row r="11929" spans="1:5" ht="13.8" x14ac:dyDescent="0.3">
      <c r="A11929" s="3" t="s">
        <v>50</v>
      </c>
      <c r="B11929" s="3" t="s">
        <v>8</v>
      </c>
      <c r="C11929" s="2">
        <v>301520241</v>
      </c>
      <c r="D11929" s="3"/>
      <c r="E11929" s="3" t="s">
        <v>10</v>
      </c>
    </row>
    <row r="11930" spans="1:5" ht="13.8" x14ac:dyDescent="0.3">
      <c r="A11930" s="4" t="s">
        <v>50</v>
      </c>
      <c r="B11930" s="4" t="s">
        <v>8</v>
      </c>
      <c r="C11930" s="2">
        <v>301637533</v>
      </c>
      <c r="D11930" s="4" t="s">
        <v>9</v>
      </c>
      <c r="E11930" s="4" t="s">
        <v>7</v>
      </c>
    </row>
    <row r="11931" spans="1:5" ht="13.8" x14ac:dyDescent="0.3">
      <c r="A11931" s="3" t="s">
        <v>50</v>
      </c>
      <c r="B11931" s="3" t="s">
        <v>8</v>
      </c>
      <c r="C11931" s="2">
        <v>301731497</v>
      </c>
      <c r="D11931" s="3" t="s">
        <v>25</v>
      </c>
      <c r="E11931" s="3" t="s">
        <v>7</v>
      </c>
    </row>
    <row r="11932" spans="1:5" ht="13.8" x14ac:dyDescent="0.3">
      <c r="A11932" s="4" t="s">
        <v>50</v>
      </c>
      <c r="B11932" s="4" t="s">
        <v>8</v>
      </c>
      <c r="C11932" s="2">
        <v>301735950</v>
      </c>
      <c r="D11932" s="4" t="s">
        <v>6</v>
      </c>
      <c r="E11932" s="4" t="s">
        <v>20</v>
      </c>
    </row>
    <row r="11933" spans="1:5" ht="13.8" x14ac:dyDescent="0.3">
      <c r="A11933" s="3" t="s">
        <v>50</v>
      </c>
      <c r="B11933" s="3" t="s">
        <v>8</v>
      </c>
      <c r="C11933" s="2">
        <v>301774190</v>
      </c>
      <c r="D11933" s="3" t="s">
        <v>12</v>
      </c>
      <c r="E11933" s="3" t="s">
        <v>20</v>
      </c>
    </row>
    <row r="11934" spans="1:5" ht="13.8" x14ac:dyDescent="0.3">
      <c r="A11934" s="4" t="s">
        <v>50</v>
      </c>
      <c r="B11934" s="4" t="s">
        <v>8</v>
      </c>
      <c r="C11934" s="2">
        <v>301381682</v>
      </c>
      <c r="D11934" s="4" t="s">
        <v>13</v>
      </c>
      <c r="E11934" s="4" t="s">
        <v>7</v>
      </c>
    </row>
    <row r="11935" spans="1:5" ht="13.8" x14ac:dyDescent="0.3">
      <c r="A11935" s="3" t="s">
        <v>50</v>
      </c>
      <c r="B11935" s="3" t="s">
        <v>8</v>
      </c>
      <c r="C11935" s="2">
        <v>301436041</v>
      </c>
      <c r="D11935" s="3" t="s">
        <v>12</v>
      </c>
      <c r="E11935" s="3" t="s">
        <v>7</v>
      </c>
    </row>
    <row r="11936" spans="1:5" ht="13.8" x14ac:dyDescent="0.3">
      <c r="A11936" s="4" t="s">
        <v>50</v>
      </c>
      <c r="B11936" s="4" t="s">
        <v>8</v>
      </c>
      <c r="C11936" s="2">
        <v>301741765</v>
      </c>
      <c r="D11936" s="4" t="s">
        <v>14</v>
      </c>
      <c r="E11936" s="4" t="s">
        <v>15</v>
      </c>
    </row>
    <row r="11937" spans="1:5" ht="13.8" x14ac:dyDescent="0.3">
      <c r="A11937" s="3" t="s">
        <v>50</v>
      </c>
      <c r="B11937" s="3" t="s">
        <v>8</v>
      </c>
      <c r="C11937" s="2">
        <v>301794251</v>
      </c>
      <c r="D11937" s="3" t="s">
        <v>6</v>
      </c>
      <c r="E11937" s="3" t="s">
        <v>7</v>
      </c>
    </row>
    <row r="11938" spans="1:5" ht="13.8" x14ac:dyDescent="0.3">
      <c r="A11938" s="4" t="s">
        <v>50</v>
      </c>
      <c r="B11938" s="4" t="s">
        <v>8</v>
      </c>
      <c r="C11938" s="2">
        <v>301559797</v>
      </c>
      <c r="D11938" s="4" t="s">
        <v>9</v>
      </c>
      <c r="E11938" s="4" t="s">
        <v>7</v>
      </c>
    </row>
    <row r="11939" spans="1:5" ht="13.8" x14ac:dyDescent="0.3">
      <c r="A11939" s="3" t="s">
        <v>50</v>
      </c>
      <c r="B11939" s="3" t="s">
        <v>8</v>
      </c>
      <c r="C11939" s="2">
        <v>301726266</v>
      </c>
      <c r="D11939" s="3" t="s">
        <v>9</v>
      </c>
      <c r="E11939" s="3" t="s">
        <v>7</v>
      </c>
    </row>
    <row r="11940" spans="1:5" ht="13.8" x14ac:dyDescent="0.3">
      <c r="A11940" s="4" t="s">
        <v>50</v>
      </c>
      <c r="B11940" s="4" t="s">
        <v>8</v>
      </c>
      <c r="C11940" s="2">
        <v>301736350</v>
      </c>
      <c r="D11940" s="4" t="s">
        <v>24</v>
      </c>
      <c r="E11940" s="4" t="s">
        <v>7</v>
      </c>
    </row>
    <row r="11941" spans="1:5" ht="13.8" x14ac:dyDescent="0.3">
      <c r="A11941" s="3" t="s">
        <v>50</v>
      </c>
      <c r="B11941" s="3" t="s">
        <v>8</v>
      </c>
      <c r="C11941" s="2">
        <v>301741431</v>
      </c>
      <c r="D11941" s="3" t="s">
        <v>19</v>
      </c>
      <c r="E11941" s="3" t="s">
        <v>7</v>
      </c>
    </row>
    <row r="11942" spans="1:5" ht="13.8" x14ac:dyDescent="0.3">
      <c r="A11942" s="4" t="s">
        <v>50</v>
      </c>
      <c r="B11942" s="4" t="s">
        <v>8</v>
      </c>
      <c r="C11942" s="2">
        <v>301750022</v>
      </c>
      <c r="D11942" s="4" t="s">
        <v>9</v>
      </c>
      <c r="E11942" s="4" t="s">
        <v>7</v>
      </c>
    </row>
    <row r="11943" spans="1:5" ht="13.8" x14ac:dyDescent="0.3">
      <c r="A11943" s="3" t="s">
        <v>50</v>
      </c>
      <c r="B11943" s="3" t="s">
        <v>8</v>
      </c>
      <c r="C11943" s="2">
        <v>301751541</v>
      </c>
      <c r="D11943" s="3" t="s">
        <v>6</v>
      </c>
      <c r="E11943" s="3" t="s">
        <v>7</v>
      </c>
    </row>
    <row r="11944" spans="1:5" ht="13.8" x14ac:dyDescent="0.3">
      <c r="A11944" s="4" t="s">
        <v>50</v>
      </c>
      <c r="B11944" s="4" t="s">
        <v>8</v>
      </c>
      <c r="C11944" s="2">
        <v>301762893</v>
      </c>
      <c r="D11944" s="4" t="s">
        <v>12</v>
      </c>
      <c r="E11944" s="4" t="s">
        <v>7</v>
      </c>
    </row>
    <row r="11945" spans="1:5" ht="13.8" x14ac:dyDescent="0.3">
      <c r="A11945" s="3" t="s">
        <v>50</v>
      </c>
      <c r="B11945" s="3" t="s">
        <v>8</v>
      </c>
      <c r="C11945" s="2">
        <v>301763758</v>
      </c>
      <c r="D11945" s="3" t="s">
        <v>22</v>
      </c>
      <c r="E11945" s="3" t="s">
        <v>7</v>
      </c>
    </row>
    <row r="11946" spans="1:5" ht="13.8" x14ac:dyDescent="0.3">
      <c r="A11946" s="4" t="s">
        <v>50</v>
      </c>
      <c r="B11946" s="4" t="s">
        <v>8</v>
      </c>
      <c r="C11946" s="2">
        <v>301765254</v>
      </c>
      <c r="D11946" s="4" t="s">
        <v>22</v>
      </c>
      <c r="E11946" s="4" t="s">
        <v>7</v>
      </c>
    </row>
    <row r="11947" spans="1:5" ht="13.8" x14ac:dyDescent="0.3">
      <c r="A11947" s="3" t="s">
        <v>50</v>
      </c>
      <c r="B11947" s="3" t="s">
        <v>8</v>
      </c>
      <c r="C11947" s="2">
        <v>301771859</v>
      </c>
      <c r="D11947" s="3" t="s">
        <v>9</v>
      </c>
      <c r="E11947" s="3" t="s">
        <v>7</v>
      </c>
    </row>
    <row r="11948" spans="1:5" ht="13.8" x14ac:dyDescent="0.3">
      <c r="A11948" s="4" t="s">
        <v>50</v>
      </c>
      <c r="B11948" s="4" t="s">
        <v>8</v>
      </c>
      <c r="C11948" s="2">
        <v>301776842</v>
      </c>
      <c r="D11948" s="4" t="s">
        <v>14</v>
      </c>
      <c r="E11948" s="4" t="s">
        <v>15</v>
      </c>
    </row>
    <row r="11949" spans="1:5" ht="13.8" x14ac:dyDescent="0.3">
      <c r="A11949" s="3" t="s">
        <v>50</v>
      </c>
      <c r="B11949" s="3" t="s">
        <v>8</v>
      </c>
      <c r="C11949" s="2">
        <v>301777831</v>
      </c>
      <c r="D11949" s="3" t="s">
        <v>13</v>
      </c>
      <c r="E11949" s="3" t="s">
        <v>7</v>
      </c>
    </row>
    <row r="11950" spans="1:5" ht="13.8" x14ac:dyDescent="0.3">
      <c r="A11950" s="4" t="s">
        <v>50</v>
      </c>
      <c r="B11950" s="4" t="s">
        <v>8</v>
      </c>
      <c r="C11950" s="2">
        <v>301780037</v>
      </c>
      <c r="D11950" s="4" t="s">
        <v>25</v>
      </c>
      <c r="E11950" s="4" t="s">
        <v>7</v>
      </c>
    </row>
    <row r="11951" spans="1:5" ht="13.8" x14ac:dyDescent="0.3">
      <c r="A11951" s="3" t="s">
        <v>50</v>
      </c>
      <c r="B11951" s="3" t="s">
        <v>8</v>
      </c>
      <c r="C11951" s="2">
        <v>301789904</v>
      </c>
      <c r="D11951" s="3" t="s">
        <v>24</v>
      </c>
      <c r="E11951" s="3" t="s">
        <v>7</v>
      </c>
    </row>
    <row r="11952" spans="1:5" ht="13.8" x14ac:dyDescent="0.3">
      <c r="A11952" s="4" t="s">
        <v>50</v>
      </c>
      <c r="B11952" s="4" t="s">
        <v>8</v>
      </c>
      <c r="C11952" s="2">
        <v>301664725</v>
      </c>
      <c r="D11952" s="4" t="s">
        <v>6</v>
      </c>
      <c r="E11952" s="4" t="s">
        <v>7</v>
      </c>
    </row>
    <row r="11953" spans="1:5" ht="13.8" x14ac:dyDescent="0.3">
      <c r="A11953" s="3" t="s">
        <v>50</v>
      </c>
      <c r="B11953" s="3" t="s">
        <v>8</v>
      </c>
      <c r="C11953" s="2">
        <v>301693587</v>
      </c>
      <c r="D11953" s="3"/>
      <c r="E11953" s="3" t="s">
        <v>10</v>
      </c>
    </row>
    <row r="11954" spans="1:5" ht="13.8" x14ac:dyDescent="0.3">
      <c r="A11954" s="4" t="s">
        <v>50</v>
      </c>
      <c r="B11954" s="4" t="s">
        <v>8</v>
      </c>
      <c r="C11954" s="2">
        <v>301725009</v>
      </c>
      <c r="D11954" s="4" t="s">
        <v>17</v>
      </c>
      <c r="E11954" s="4" t="s">
        <v>20</v>
      </c>
    </row>
    <row r="11955" spans="1:5" ht="13.8" x14ac:dyDescent="0.3">
      <c r="A11955" s="3" t="s">
        <v>50</v>
      </c>
      <c r="B11955" s="3" t="s">
        <v>8</v>
      </c>
      <c r="C11955" s="2">
        <v>301750156</v>
      </c>
      <c r="D11955" s="3" t="s">
        <v>12</v>
      </c>
      <c r="E11955" s="3" t="s">
        <v>7</v>
      </c>
    </row>
    <row r="11956" spans="1:5" ht="13.8" x14ac:dyDescent="0.3">
      <c r="A11956" s="4" t="s">
        <v>50</v>
      </c>
      <c r="B11956" s="4" t="s">
        <v>8</v>
      </c>
      <c r="C11956" s="2">
        <v>301535191</v>
      </c>
      <c r="D11956" s="4" t="s">
        <v>24</v>
      </c>
      <c r="E11956" s="4" t="s">
        <v>7</v>
      </c>
    </row>
    <row r="11957" spans="1:5" ht="13.8" x14ac:dyDescent="0.3">
      <c r="A11957" s="3" t="s">
        <v>50</v>
      </c>
      <c r="B11957" s="3" t="s">
        <v>8</v>
      </c>
      <c r="C11957" s="2">
        <v>301612106</v>
      </c>
      <c r="D11957" s="3" t="s">
        <v>14</v>
      </c>
      <c r="E11957" s="3" t="s">
        <v>15</v>
      </c>
    </row>
    <row r="11958" spans="1:5" ht="13.8" x14ac:dyDescent="0.3">
      <c r="A11958" s="4" t="s">
        <v>50</v>
      </c>
      <c r="B11958" s="4" t="s">
        <v>8</v>
      </c>
      <c r="C11958" s="2">
        <v>301685346</v>
      </c>
      <c r="D11958" s="4"/>
      <c r="E11958" s="4" t="s">
        <v>10</v>
      </c>
    </row>
    <row r="11959" spans="1:5" ht="13.8" x14ac:dyDescent="0.3">
      <c r="A11959" s="3" t="s">
        <v>50</v>
      </c>
      <c r="B11959" s="3" t="s">
        <v>8</v>
      </c>
      <c r="C11959" s="2">
        <v>301293296</v>
      </c>
      <c r="D11959" s="3" t="s">
        <v>14</v>
      </c>
      <c r="E11959" s="3" t="s">
        <v>23</v>
      </c>
    </row>
    <row r="11960" spans="1:5" ht="13.8" x14ac:dyDescent="0.3">
      <c r="A11960" s="4" t="s">
        <v>50</v>
      </c>
      <c r="B11960" s="4" t="s">
        <v>8</v>
      </c>
      <c r="C11960" s="2">
        <v>301755721</v>
      </c>
      <c r="D11960" s="4" t="s">
        <v>18</v>
      </c>
      <c r="E11960" s="4" t="s">
        <v>7</v>
      </c>
    </row>
    <row r="11961" spans="1:5" ht="13.8" x14ac:dyDescent="0.3">
      <c r="A11961" s="3" t="s">
        <v>50</v>
      </c>
      <c r="B11961" s="3" t="s">
        <v>8</v>
      </c>
      <c r="C11961" s="2">
        <v>300307421</v>
      </c>
      <c r="D11961" s="3"/>
      <c r="E11961" s="3" t="s">
        <v>10</v>
      </c>
    </row>
    <row r="11962" spans="1:5" ht="13.8" x14ac:dyDescent="0.3">
      <c r="A11962" s="4" t="s">
        <v>50</v>
      </c>
      <c r="B11962" s="4" t="s">
        <v>8</v>
      </c>
      <c r="C11962" s="2">
        <v>301762265</v>
      </c>
      <c r="D11962" s="4" t="s">
        <v>12</v>
      </c>
      <c r="E11962" s="4" t="s">
        <v>7</v>
      </c>
    </row>
    <row r="11963" spans="1:5" ht="13.8" x14ac:dyDescent="0.3">
      <c r="A11963" s="3" t="s">
        <v>50</v>
      </c>
      <c r="B11963" s="3" t="s">
        <v>8</v>
      </c>
      <c r="C11963" s="2">
        <v>301766794</v>
      </c>
      <c r="D11963" s="3" t="s">
        <v>12</v>
      </c>
      <c r="E11963" s="3" t="s">
        <v>7</v>
      </c>
    </row>
    <row r="11964" spans="1:5" ht="13.8" x14ac:dyDescent="0.3">
      <c r="A11964" s="4" t="s">
        <v>50</v>
      </c>
      <c r="B11964" s="4" t="s">
        <v>8</v>
      </c>
      <c r="C11964" s="2">
        <v>301679344</v>
      </c>
      <c r="D11964" s="4" t="s">
        <v>29</v>
      </c>
      <c r="E11964" s="4" t="s">
        <v>7</v>
      </c>
    </row>
    <row r="11965" spans="1:5" ht="13.8" x14ac:dyDescent="0.3">
      <c r="A11965" s="3" t="s">
        <v>50</v>
      </c>
      <c r="B11965" s="3" t="s">
        <v>8</v>
      </c>
      <c r="C11965" s="2">
        <v>301750519</v>
      </c>
      <c r="D11965" s="3" t="s">
        <v>14</v>
      </c>
      <c r="E11965" s="3" t="s">
        <v>23</v>
      </c>
    </row>
    <row r="11966" spans="1:5" ht="13.8" x14ac:dyDescent="0.3">
      <c r="A11966" s="4" t="s">
        <v>50</v>
      </c>
      <c r="B11966" s="4" t="s">
        <v>8</v>
      </c>
      <c r="C11966" s="2">
        <v>301779046</v>
      </c>
      <c r="D11966" s="4" t="s">
        <v>17</v>
      </c>
      <c r="E11966" s="4" t="s">
        <v>20</v>
      </c>
    </row>
    <row r="11967" spans="1:5" ht="13.8" x14ac:dyDescent="0.3">
      <c r="A11967" s="3" t="s">
        <v>50</v>
      </c>
      <c r="B11967" s="3" t="s">
        <v>8</v>
      </c>
      <c r="C11967" s="2">
        <v>301538285</v>
      </c>
      <c r="D11967" s="3" t="s">
        <v>12</v>
      </c>
      <c r="E11967" s="3" t="s">
        <v>7</v>
      </c>
    </row>
    <row r="11968" spans="1:5" ht="13.8" x14ac:dyDescent="0.3">
      <c r="A11968" s="4" t="s">
        <v>50</v>
      </c>
      <c r="B11968" s="4" t="s">
        <v>8</v>
      </c>
      <c r="C11968" s="2">
        <v>301567961</v>
      </c>
      <c r="D11968" s="4" t="s">
        <v>12</v>
      </c>
      <c r="E11968" s="4" t="s">
        <v>7</v>
      </c>
    </row>
    <row r="11969" spans="1:5" ht="13.8" x14ac:dyDescent="0.3">
      <c r="A11969" s="3" t="s">
        <v>50</v>
      </c>
      <c r="B11969" s="3" t="s">
        <v>8</v>
      </c>
      <c r="C11969" s="2">
        <v>301647062</v>
      </c>
      <c r="D11969" s="3" t="s">
        <v>14</v>
      </c>
      <c r="E11969" s="3" t="s">
        <v>23</v>
      </c>
    </row>
    <row r="11970" spans="1:5" ht="13.8" x14ac:dyDescent="0.3">
      <c r="A11970" s="4" t="s">
        <v>50</v>
      </c>
      <c r="B11970" s="4" t="s">
        <v>8</v>
      </c>
      <c r="C11970" s="2">
        <v>301670582</v>
      </c>
      <c r="D11970" s="4" t="s">
        <v>25</v>
      </c>
      <c r="E11970" s="4" t="s">
        <v>7</v>
      </c>
    </row>
    <row r="11971" spans="1:5" ht="13.8" x14ac:dyDescent="0.3">
      <c r="A11971" s="3" t="s">
        <v>50</v>
      </c>
      <c r="B11971" s="3" t="s">
        <v>8</v>
      </c>
      <c r="C11971" s="2">
        <v>301711713</v>
      </c>
      <c r="D11971" s="3" t="s">
        <v>12</v>
      </c>
      <c r="E11971" s="3" t="s">
        <v>7</v>
      </c>
    </row>
    <row r="11972" spans="1:5" ht="13.8" x14ac:dyDescent="0.3">
      <c r="A11972" s="4" t="s">
        <v>50</v>
      </c>
      <c r="B11972" s="4" t="s">
        <v>8</v>
      </c>
      <c r="C11972" s="2">
        <v>301772851</v>
      </c>
      <c r="D11972" s="4" t="s">
        <v>14</v>
      </c>
      <c r="E11972" s="4" t="s">
        <v>15</v>
      </c>
    </row>
    <row r="11973" spans="1:5" ht="13.8" x14ac:dyDescent="0.3">
      <c r="A11973" s="3" t="s">
        <v>50</v>
      </c>
      <c r="B11973" s="3" t="s">
        <v>8</v>
      </c>
      <c r="C11973" s="2">
        <v>301780243</v>
      </c>
      <c r="D11973" s="3" t="s">
        <v>27</v>
      </c>
      <c r="E11973" s="3" t="s">
        <v>7</v>
      </c>
    </row>
    <row r="11974" spans="1:5" ht="13.8" x14ac:dyDescent="0.3">
      <c r="A11974" s="4" t="s">
        <v>50</v>
      </c>
      <c r="B11974" s="4" t="s">
        <v>8</v>
      </c>
      <c r="C11974" s="2">
        <v>301106496</v>
      </c>
      <c r="D11974" s="4"/>
      <c r="E11974" s="4" t="s">
        <v>10</v>
      </c>
    </row>
    <row r="11975" spans="1:5" ht="13.8" x14ac:dyDescent="0.3">
      <c r="A11975" s="3" t="s">
        <v>50</v>
      </c>
      <c r="B11975" s="3" t="s">
        <v>8</v>
      </c>
      <c r="C11975" s="2">
        <v>301391112</v>
      </c>
      <c r="D11975" s="3" t="s">
        <v>17</v>
      </c>
      <c r="E11975" s="3" t="s">
        <v>7</v>
      </c>
    </row>
    <row r="11976" spans="1:5" ht="13.8" x14ac:dyDescent="0.3">
      <c r="A11976" s="4" t="s">
        <v>50</v>
      </c>
      <c r="B11976" s="4" t="s">
        <v>8</v>
      </c>
      <c r="C11976" s="2">
        <v>301540818</v>
      </c>
      <c r="D11976" s="4"/>
      <c r="E11976" s="4" t="s">
        <v>10</v>
      </c>
    </row>
    <row r="11977" spans="1:5" ht="13.8" x14ac:dyDescent="0.3">
      <c r="A11977" s="3" t="s">
        <v>50</v>
      </c>
      <c r="B11977" s="3" t="s">
        <v>8</v>
      </c>
      <c r="C11977" s="2">
        <v>301588461</v>
      </c>
      <c r="D11977" s="3" t="s">
        <v>13</v>
      </c>
      <c r="E11977" s="3" t="s">
        <v>7</v>
      </c>
    </row>
    <row r="11978" spans="1:5" ht="13.8" x14ac:dyDescent="0.3">
      <c r="A11978" s="4" t="s">
        <v>50</v>
      </c>
      <c r="B11978" s="4" t="s">
        <v>8</v>
      </c>
      <c r="C11978" s="2">
        <v>301641618</v>
      </c>
      <c r="D11978" s="4" t="s">
        <v>22</v>
      </c>
      <c r="E11978" s="4" t="s">
        <v>7</v>
      </c>
    </row>
    <row r="11979" spans="1:5" ht="13.8" x14ac:dyDescent="0.3">
      <c r="A11979" s="3" t="s">
        <v>50</v>
      </c>
      <c r="B11979" s="3" t="s">
        <v>8</v>
      </c>
      <c r="C11979" s="2">
        <v>301720638</v>
      </c>
      <c r="D11979" s="3" t="s">
        <v>14</v>
      </c>
      <c r="E11979" s="3" t="s">
        <v>15</v>
      </c>
    </row>
    <row r="11980" spans="1:5" ht="13.8" x14ac:dyDescent="0.3">
      <c r="A11980" s="4" t="s">
        <v>50</v>
      </c>
      <c r="B11980" s="4" t="s">
        <v>8</v>
      </c>
      <c r="C11980" s="2">
        <v>301728092</v>
      </c>
      <c r="D11980" s="4" t="s">
        <v>6</v>
      </c>
      <c r="E11980" s="4" t="s">
        <v>7</v>
      </c>
    </row>
    <row r="11981" spans="1:5" ht="13.8" x14ac:dyDescent="0.3">
      <c r="A11981" s="3" t="s">
        <v>50</v>
      </c>
      <c r="B11981" s="3" t="s">
        <v>8</v>
      </c>
      <c r="C11981" s="2">
        <v>301748999</v>
      </c>
      <c r="D11981" s="3"/>
      <c r="E11981" s="3" t="s">
        <v>10</v>
      </c>
    </row>
    <row r="11982" spans="1:5" ht="13.8" x14ac:dyDescent="0.3">
      <c r="A11982" s="4" t="s">
        <v>50</v>
      </c>
      <c r="B11982" s="4" t="s">
        <v>8</v>
      </c>
      <c r="C11982" s="2">
        <v>300082923</v>
      </c>
      <c r="D11982" s="4" t="s">
        <v>22</v>
      </c>
      <c r="E11982" s="4" t="s">
        <v>7</v>
      </c>
    </row>
    <row r="11983" spans="1:5" ht="13.8" x14ac:dyDescent="0.3">
      <c r="A11983" s="3" t="s">
        <v>50</v>
      </c>
      <c r="B11983" s="3" t="s">
        <v>8</v>
      </c>
      <c r="C11983" s="2">
        <v>301760857</v>
      </c>
      <c r="D11983" s="3"/>
      <c r="E11983" s="3" t="s">
        <v>10</v>
      </c>
    </row>
    <row r="11984" spans="1:5" ht="13.8" x14ac:dyDescent="0.3">
      <c r="A11984" s="4" t="s">
        <v>50</v>
      </c>
      <c r="B11984" s="4" t="s">
        <v>8</v>
      </c>
      <c r="C11984" s="2">
        <v>301318380</v>
      </c>
      <c r="D11984" s="4" t="s">
        <v>9</v>
      </c>
      <c r="E11984" s="4" t="s">
        <v>20</v>
      </c>
    </row>
    <row r="11985" spans="1:5" ht="13.8" x14ac:dyDescent="0.3">
      <c r="A11985" s="3" t="s">
        <v>50</v>
      </c>
      <c r="B11985" s="3" t="s">
        <v>8</v>
      </c>
      <c r="C11985" s="2">
        <v>301802678</v>
      </c>
      <c r="D11985" s="3" t="s">
        <v>13</v>
      </c>
      <c r="E11985" s="3" t="s">
        <v>20</v>
      </c>
    </row>
    <row r="11986" spans="1:5" ht="13.8" x14ac:dyDescent="0.3">
      <c r="A11986" s="4" t="s">
        <v>50</v>
      </c>
      <c r="B11986" s="4" t="s">
        <v>8</v>
      </c>
      <c r="C11986" s="2">
        <v>301802685</v>
      </c>
      <c r="D11986" s="4" t="s">
        <v>12</v>
      </c>
      <c r="E11986" s="4" t="s">
        <v>20</v>
      </c>
    </row>
    <row r="11987" spans="1:5" ht="13.8" x14ac:dyDescent="0.3">
      <c r="A11987" s="3" t="s">
        <v>50</v>
      </c>
      <c r="B11987" s="3" t="s">
        <v>8</v>
      </c>
      <c r="C11987" s="2">
        <v>301802686</v>
      </c>
      <c r="D11987" s="3" t="s">
        <v>18</v>
      </c>
      <c r="E11987" s="3" t="s">
        <v>20</v>
      </c>
    </row>
    <row r="11988" spans="1:5" ht="13.8" x14ac:dyDescent="0.3">
      <c r="A11988" s="4" t="s">
        <v>50</v>
      </c>
      <c r="B11988" s="4" t="s">
        <v>8</v>
      </c>
      <c r="C11988" s="2">
        <v>301802940</v>
      </c>
      <c r="D11988" s="4" t="s">
        <v>17</v>
      </c>
      <c r="E11988" s="4" t="s">
        <v>20</v>
      </c>
    </row>
    <row r="11989" spans="1:5" ht="13.8" x14ac:dyDescent="0.3">
      <c r="A11989" s="3" t="s">
        <v>50</v>
      </c>
      <c r="B11989" s="3" t="s">
        <v>8</v>
      </c>
      <c r="C11989" s="2">
        <v>301759624</v>
      </c>
      <c r="D11989" s="3" t="s">
        <v>17</v>
      </c>
      <c r="E11989" s="3" t="s">
        <v>20</v>
      </c>
    </row>
    <row r="11990" spans="1:5" ht="13.8" x14ac:dyDescent="0.3">
      <c r="A11990" s="4" t="s">
        <v>50</v>
      </c>
      <c r="B11990" s="4" t="s">
        <v>8</v>
      </c>
      <c r="C11990" s="2">
        <v>301572122</v>
      </c>
      <c r="D11990" s="4" t="s">
        <v>22</v>
      </c>
      <c r="E11990" s="4" t="s">
        <v>7</v>
      </c>
    </row>
    <row r="11991" spans="1:5" ht="13.8" x14ac:dyDescent="0.3">
      <c r="A11991" s="3" t="s">
        <v>50</v>
      </c>
      <c r="B11991" s="3" t="s">
        <v>8</v>
      </c>
      <c r="C11991" s="2">
        <v>301693357</v>
      </c>
      <c r="D11991" s="3"/>
      <c r="E11991" s="3" t="s">
        <v>10</v>
      </c>
    </row>
    <row r="11992" spans="1:5" ht="13.8" x14ac:dyDescent="0.3">
      <c r="A11992" s="4" t="s">
        <v>50</v>
      </c>
      <c r="B11992" s="4" t="s">
        <v>8</v>
      </c>
      <c r="C11992" s="2">
        <v>301788195</v>
      </c>
      <c r="D11992" s="4" t="s">
        <v>13</v>
      </c>
      <c r="E11992" s="4" t="s">
        <v>7</v>
      </c>
    </row>
    <row r="11993" spans="1:5" ht="13.8" x14ac:dyDescent="0.3">
      <c r="A11993" s="3" t="s">
        <v>50</v>
      </c>
      <c r="B11993" s="3" t="s">
        <v>8</v>
      </c>
      <c r="C11993" s="2">
        <v>301400731</v>
      </c>
      <c r="D11993" s="3" t="s">
        <v>14</v>
      </c>
      <c r="E11993" s="3" t="s">
        <v>15</v>
      </c>
    </row>
    <row r="11994" spans="1:5" ht="13.8" x14ac:dyDescent="0.3">
      <c r="A11994" s="4" t="s">
        <v>50</v>
      </c>
      <c r="B11994" s="4" t="s">
        <v>8</v>
      </c>
      <c r="C11994" s="2">
        <v>301672230</v>
      </c>
      <c r="D11994" s="4" t="s">
        <v>17</v>
      </c>
      <c r="E11994" s="4" t="s">
        <v>7</v>
      </c>
    </row>
    <row r="11995" spans="1:5" ht="13.8" x14ac:dyDescent="0.3">
      <c r="A11995" s="3" t="s">
        <v>50</v>
      </c>
      <c r="B11995" s="3" t="s">
        <v>8</v>
      </c>
      <c r="C11995" s="2">
        <v>301737323</v>
      </c>
      <c r="D11995" s="3" t="s">
        <v>6</v>
      </c>
      <c r="E11995" s="3" t="s">
        <v>7</v>
      </c>
    </row>
    <row r="11996" spans="1:5" ht="13.8" x14ac:dyDescent="0.3">
      <c r="A11996" s="4" t="s">
        <v>50</v>
      </c>
      <c r="B11996" s="4" t="s">
        <v>8</v>
      </c>
      <c r="C11996" s="2">
        <v>301756275</v>
      </c>
      <c r="D11996" s="4"/>
      <c r="E11996" s="4" t="s">
        <v>10</v>
      </c>
    </row>
    <row r="11997" spans="1:5" ht="13.8" x14ac:dyDescent="0.3">
      <c r="A11997" s="3" t="s">
        <v>50</v>
      </c>
      <c r="B11997" s="3" t="s">
        <v>8</v>
      </c>
      <c r="C11997" s="2">
        <v>301762481</v>
      </c>
      <c r="D11997" s="3" t="s">
        <v>14</v>
      </c>
      <c r="E11997" s="3" t="s">
        <v>15</v>
      </c>
    </row>
    <row r="11998" spans="1:5" ht="13.8" x14ac:dyDescent="0.3">
      <c r="A11998" s="4" t="s">
        <v>50</v>
      </c>
      <c r="B11998" s="4" t="s">
        <v>8</v>
      </c>
      <c r="C11998" s="2">
        <v>301770863</v>
      </c>
      <c r="D11998" s="4" t="s">
        <v>12</v>
      </c>
      <c r="E11998" s="4" t="s">
        <v>7</v>
      </c>
    </row>
    <row r="11999" spans="1:5" ht="13.8" x14ac:dyDescent="0.3">
      <c r="A11999" s="3" t="s">
        <v>50</v>
      </c>
      <c r="B11999" s="3" t="s">
        <v>8</v>
      </c>
      <c r="C11999" s="2">
        <v>301770919</v>
      </c>
      <c r="D11999" s="3" t="s">
        <v>22</v>
      </c>
      <c r="E11999" s="3" t="s">
        <v>7</v>
      </c>
    </row>
    <row r="12000" spans="1:5" ht="13.8" x14ac:dyDescent="0.3">
      <c r="A12000" s="4" t="s">
        <v>50</v>
      </c>
      <c r="B12000" s="4" t="s">
        <v>8</v>
      </c>
      <c r="C12000" s="2">
        <v>301764967</v>
      </c>
      <c r="D12000" s="4" t="s">
        <v>13</v>
      </c>
      <c r="E12000" s="4" t="s">
        <v>7</v>
      </c>
    </row>
    <row r="12001" spans="1:5" ht="13.8" x14ac:dyDescent="0.3">
      <c r="A12001" s="3" t="s">
        <v>50</v>
      </c>
      <c r="B12001" s="3" t="s">
        <v>8</v>
      </c>
      <c r="C12001" s="2">
        <v>301768738</v>
      </c>
      <c r="D12001" s="3" t="s">
        <v>13</v>
      </c>
      <c r="E12001" s="3" t="s">
        <v>7</v>
      </c>
    </row>
    <row r="12002" spans="1:5" ht="13.8" x14ac:dyDescent="0.3">
      <c r="A12002" s="4" t="s">
        <v>50</v>
      </c>
      <c r="B12002" s="4" t="s">
        <v>8</v>
      </c>
      <c r="C12002" s="2">
        <v>301778142</v>
      </c>
      <c r="D12002" s="4" t="s">
        <v>22</v>
      </c>
      <c r="E12002" s="4" t="s">
        <v>7</v>
      </c>
    </row>
    <row r="12003" spans="1:5" ht="13.8" x14ac:dyDescent="0.3">
      <c r="A12003" s="3" t="s">
        <v>50</v>
      </c>
      <c r="B12003" s="3" t="s">
        <v>8</v>
      </c>
      <c r="C12003" s="2">
        <v>301786759</v>
      </c>
      <c r="D12003" s="3" t="s">
        <v>6</v>
      </c>
      <c r="E12003" s="3" t="s">
        <v>7</v>
      </c>
    </row>
    <row r="12004" spans="1:5" ht="13.8" x14ac:dyDescent="0.3">
      <c r="A12004" s="4" t="s">
        <v>50</v>
      </c>
      <c r="B12004" s="4" t="s">
        <v>8</v>
      </c>
      <c r="C12004" s="2">
        <v>301787112</v>
      </c>
      <c r="D12004" s="4" t="s">
        <v>14</v>
      </c>
      <c r="E12004" s="4" t="s">
        <v>15</v>
      </c>
    </row>
    <row r="12005" spans="1:5" ht="13.8" x14ac:dyDescent="0.3">
      <c r="A12005" s="3" t="s">
        <v>50</v>
      </c>
      <c r="B12005" s="3" t="s">
        <v>8</v>
      </c>
      <c r="C12005" s="2">
        <v>301628292</v>
      </c>
      <c r="D12005" s="3" t="s">
        <v>9</v>
      </c>
      <c r="E12005" s="3" t="s">
        <v>7</v>
      </c>
    </row>
    <row r="12006" spans="1:5" ht="13.8" x14ac:dyDescent="0.3">
      <c r="A12006" s="4" t="s">
        <v>50</v>
      </c>
      <c r="B12006" s="4" t="s">
        <v>8</v>
      </c>
      <c r="C12006" s="2">
        <v>301727336</v>
      </c>
      <c r="D12006" s="4" t="s">
        <v>19</v>
      </c>
      <c r="E12006" s="4" t="s">
        <v>7</v>
      </c>
    </row>
    <row r="12007" spans="1:5" ht="13.8" x14ac:dyDescent="0.3">
      <c r="A12007" s="3" t="s">
        <v>50</v>
      </c>
      <c r="B12007" s="3" t="s">
        <v>8</v>
      </c>
      <c r="C12007" s="2">
        <v>301753504</v>
      </c>
      <c r="D12007" s="3" t="s">
        <v>6</v>
      </c>
      <c r="E12007" s="3" t="s">
        <v>7</v>
      </c>
    </row>
    <row r="12008" spans="1:5" ht="13.8" x14ac:dyDescent="0.3">
      <c r="A12008" s="4" t="s">
        <v>50</v>
      </c>
      <c r="B12008" s="4" t="s">
        <v>8</v>
      </c>
      <c r="C12008" s="2">
        <v>301761699</v>
      </c>
      <c r="D12008" s="4" t="s">
        <v>12</v>
      </c>
      <c r="E12008" s="4" t="s">
        <v>7</v>
      </c>
    </row>
    <row r="12009" spans="1:5" ht="13.8" x14ac:dyDescent="0.3">
      <c r="A12009" s="3" t="s">
        <v>50</v>
      </c>
      <c r="B12009" s="3" t="s">
        <v>8</v>
      </c>
      <c r="C12009" s="2">
        <v>301770204</v>
      </c>
      <c r="D12009" s="3" t="s">
        <v>26</v>
      </c>
      <c r="E12009" s="3" t="s">
        <v>7</v>
      </c>
    </row>
    <row r="12010" spans="1:5" ht="13.8" x14ac:dyDescent="0.3">
      <c r="A12010" s="4" t="s">
        <v>50</v>
      </c>
      <c r="B12010" s="4" t="s">
        <v>8</v>
      </c>
      <c r="C12010" s="2">
        <v>301795353</v>
      </c>
      <c r="D12010" s="4" t="s">
        <v>13</v>
      </c>
      <c r="E12010" s="4" t="s">
        <v>7</v>
      </c>
    </row>
    <row r="12011" spans="1:5" ht="13.8" x14ac:dyDescent="0.3">
      <c r="A12011" s="3" t="s">
        <v>50</v>
      </c>
      <c r="B12011" s="3" t="s">
        <v>8</v>
      </c>
      <c r="C12011" s="2">
        <v>301795387</v>
      </c>
      <c r="D12011" s="3" t="s">
        <v>12</v>
      </c>
      <c r="E12011" s="3" t="s">
        <v>7</v>
      </c>
    </row>
    <row r="12012" spans="1:5" ht="13.8" x14ac:dyDescent="0.3">
      <c r="A12012" s="4" t="s">
        <v>50</v>
      </c>
      <c r="B12012" s="4" t="s">
        <v>8</v>
      </c>
      <c r="C12012" s="2">
        <v>301685346</v>
      </c>
      <c r="D12012" s="4"/>
      <c r="E12012" s="4" t="s">
        <v>10</v>
      </c>
    </row>
    <row r="12013" spans="1:5" ht="13.8" x14ac:dyDescent="0.3">
      <c r="A12013" s="3" t="s">
        <v>50</v>
      </c>
      <c r="B12013" s="3" t="s">
        <v>8</v>
      </c>
      <c r="C12013" s="2">
        <v>301718209</v>
      </c>
      <c r="D12013" s="3" t="s">
        <v>9</v>
      </c>
      <c r="E12013" s="3" t="s">
        <v>7</v>
      </c>
    </row>
    <row r="12014" spans="1:5" ht="13.8" x14ac:dyDescent="0.3">
      <c r="A12014" s="4" t="s">
        <v>50</v>
      </c>
      <c r="B12014" s="4" t="s">
        <v>8</v>
      </c>
      <c r="C12014" s="2">
        <v>301726107</v>
      </c>
      <c r="D12014" s="4" t="s">
        <v>9</v>
      </c>
      <c r="E12014" s="4" t="s">
        <v>7</v>
      </c>
    </row>
    <row r="12015" spans="1:5" ht="13.8" x14ac:dyDescent="0.3">
      <c r="A12015" s="3" t="s">
        <v>50</v>
      </c>
      <c r="B12015" s="3" t="s">
        <v>8</v>
      </c>
      <c r="C12015" s="2">
        <v>301757861</v>
      </c>
      <c r="D12015" s="3" t="s">
        <v>24</v>
      </c>
      <c r="E12015" s="3" t="s">
        <v>7</v>
      </c>
    </row>
    <row r="12016" spans="1:5" ht="13.8" x14ac:dyDescent="0.3">
      <c r="A12016" s="4" t="s">
        <v>50</v>
      </c>
      <c r="B12016" s="4" t="s">
        <v>8</v>
      </c>
      <c r="C12016" s="2">
        <v>301660519</v>
      </c>
      <c r="D12016" s="4" t="s">
        <v>26</v>
      </c>
      <c r="E12016" s="4" t="s">
        <v>7</v>
      </c>
    </row>
    <row r="12017" spans="1:5" ht="13.8" x14ac:dyDescent="0.3">
      <c r="A12017" s="3" t="s">
        <v>50</v>
      </c>
      <c r="B12017" s="3" t="s">
        <v>8</v>
      </c>
      <c r="C12017" s="2">
        <v>301659849</v>
      </c>
      <c r="D12017" s="3" t="s">
        <v>9</v>
      </c>
      <c r="E12017" s="3" t="s">
        <v>7</v>
      </c>
    </row>
    <row r="12018" spans="1:5" ht="13.8" x14ac:dyDescent="0.3">
      <c r="A12018" s="4" t="s">
        <v>50</v>
      </c>
      <c r="B12018" s="4" t="s">
        <v>8</v>
      </c>
      <c r="C12018" s="2">
        <v>301693832</v>
      </c>
      <c r="D12018" s="4" t="s">
        <v>12</v>
      </c>
      <c r="E12018" s="4" t="s">
        <v>7</v>
      </c>
    </row>
    <row r="12019" spans="1:5" ht="13.8" x14ac:dyDescent="0.3">
      <c r="A12019" s="3" t="s">
        <v>50</v>
      </c>
      <c r="B12019" s="3" t="s">
        <v>8</v>
      </c>
      <c r="C12019" s="2">
        <v>301716293</v>
      </c>
      <c r="D12019" s="3" t="s">
        <v>9</v>
      </c>
      <c r="E12019" s="3" t="s">
        <v>7</v>
      </c>
    </row>
    <row r="12020" spans="1:5" ht="13.8" x14ac:dyDescent="0.3">
      <c r="A12020" s="4" t="s">
        <v>50</v>
      </c>
      <c r="B12020" s="4" t="s">
        <v>8</v>
      </c>
      <c r="C12020" s="2">
        <v>301724353</v>
      </c>
      <c r="D12020" s="4" t="s">
        <v>12</v>
      </c>
      <c r="E12020" s="4" t="s">
        <v>7</v>
      </c>
    </row>
    <row r="12021" spans="1:5" ht="13.8" x14ac:dyDescent="0.3">
      <c r="A12021" s="3" t="s">
        <v>50</v>
      </c>
      <c r="B12021" s="3" t="s">
        <v>8</v>
      </c>
      <c r="C12021" s="2">
        <v>301732629</v>
      </c>
      <c r="D12021" s="3" t="s">
        <v>25</v>
      </c>
      <c r="E12021" s="3" t="s">
        <v>7</v>
      </c>
    </row>
    <row r="12022" spans="1:5" ht="13.8" x14ac:dyDescent="0.3">
      <c r="A12022" s="4" t="s">
        <v>50</v>
      </c>
      <c r="B12022" s="4" t="s">
        <v>8</v>
      </c>
      <c r="C12022" s="2">
        <v>301741384</v>
      </c>
      <c r="D12022" s="4" t="s">
        <v>12</v>
      </c>
      <c r="E12022" s="4" t="s">
        <v>7</v>
      </c>
    </row>
    <row r="12023" spans="1:5" ht="13.8" x14ac:dyDescent="0.3">
      <c r="A12023" s="3" t="s">
        <v>50</v>
      </c>
      <c r="B12023" s="3" t="s">
        <v>8</v>
      </c>
      <c r="C12023" s="2">
        <v>301768622</v>
      </c>
      <c r="D12023" s="3" t="s">
        <v>25</v>
      </c>
      <c r="E12023" s="3" t="s">
        <v>7</v>
      </c>
    </row>
    <row r="12024" spans="1:5" ht="13.8" x14ac:dyDescent="0.3">
      <c r="A12024" s="4" t="s">
        <v>50</v>
      </c>
      <c r="B12024" s="4" t="s">
        <v>8</v>
      </c>
      <c r="C12024" s="2">
        <v>301771385</v>
      </c>
      <c r="D12024" s="4" t="s">
        <v>6</v>
      </c>
      <c r="E12024" s="4" t="s">
        <v>7</v>
      </c>
    </row>
    <row r="12025" spans="1:5" ht="13.8" x14ac:dyDescent="0.3">
      <c r="A12025" s="3" t="s">
        <v>50</v>
      </c>
      <c r="B12025" s="3" t="s">
        <v>8</v>
      </c>
      <c r="C12025" s="2">
        <v>301709843</v>
      </c>
      <c r="D12025" s="3" t="s">
        <v>6</v>
      </c>
      <c r="E12025" s="3" t="s">
        <v>7</v>
      </c>
    </row>
    <row r="12026" spans="1:5" ht="13.8" x14ac:dyDescent="0.3">
      <c r="A12026" s="4" t="s">
        <v>50</v>
      </c>
      <c r="B12026" s="4" t="s">
        <v>8</v>
      </c>
      <c r="C12026" s="2">
        <v>301725621</v>
      </c>
      <c r="D12026" s="4" t="s">
        <v>6</v>
      </c>
      <c r="E12026" s="4" t="s">
        <v>7</v>
      </c>
    </row>
    <row r="12027" spans="1:5" ht="13.8" x14ac:dyDescent="0.3">
      <c r="A12027" s="3" t="s">
        <v>50</v>
      </c>
      <c r="B12027" s="3" t="s">
        <v>8</v>
      </c>
      <c r="C12027" s="2">
        <v>301736287</v>
      </c>
      <c r="D12027" s="3"/>
      <c r="E12027" s="3" t="s">
        <v>30</v>
      </c>
    </row>
    <row r="12028" spans="1:5" ht="13.8" x14ac:dyDescent="0.3">
      <c r="A12028" s="4" t="s">
        <v>50</v>
      </c>
      <c r="B12028" s="4" t="s">
        <v>8</v>
      </c>
      <c r="C12028" s="2">
        <v>301747189</v>
      </c>
      <c r="D12028" s="4"/>
      <c r="E12028" s="4" t="s">
        <v>10</v>
      </c>
    </row>
    <row r="12029" spans="1:5" ht="13.8" x14ac:dyDescent="0.3">
      <c r="A12029" s="3" t="s">
        <v>50</v>
      </c>
      <c r="B12029" s="3" t="s">
        <v>8</v>
      </c>
      <c r="C12029" s="2">
        <v>301750035</v>
      </c>
      <c r="D12029" s="3" t="s">
        <v>19</v>
      </c>
      <c r="E12029" s="3" t="s">
        <v>7</v>
      </c>
    </row>
    <row r="12030" spans="1:5" ht="13.8" x14ac:dyDescent="0.3">
      <c r="A12030" s="4" t="s">
        <v>50</v>
      </c>
      <c r="B12030" s="4" t="s">
        <v>8</v>
      </c>
      <c r="C12030" s="2">
        <v>301752667</v>
      </c>
      <c r="D12030" s="4"/>
      <c r="E12030" s="4" t="s">
        <v>10</v>
      </c>
    </row>
    <row r="12031" spans="1:5" ht="13.8" x14ac:dyDescent="0.3">
      <c r="A12031" s="3" t="s">
        <v>50</v>
      </c>
      <c r="B12031" s="3" t="s">
        <v>8</v>
      </c>
      <c r="C12031" s="2">
        <v>301757536</v>
      </c>
      <c r="D12031" s="3" t="s">
        <v>9</v>
      </c>
      <c r="E12031" s="3" t="s">
        <v>7</v>
      </c>
    </row>
    <row r="12032" spans="1:5" ht="13.8" x14ac:dyDescent="0.3">
      <c r="A12032" s="4" t="s">
        <v>50</v>
      </c>
      <c r="B12032" s="4" t="s">
        <v>8</v>
      </c>
      <c r="C12032" s="2">
        <v>301761682</v>
      </c>
      <c r="D12032" s="4" t="s">
        <v>6</v>
      </c>
      <c r="E12032" s="4" t="s">
        <v>7</v>
      </c>
    </row>
    <row r="12033" spans="1:5" ht="13.8" x14ac:dyDescent="0.3">
      <c r="A12033" s="3" t="s">
        <v>50</v>
      </c>
      <c r="B12033" s="3" t="s">
        <v>8</v>
      </c>
      <c r="C12033" s="2">
        <v>301771625</v>
      </c>
      <c r="D12033" s="3" t="s">
        <v>24</v>
      </c>
      <c r="E12033" s="3" t="s">
        <v>7</v>
      </c>
    </row>
    <row r="12034" spans="1:5" ht="13.8" x14ac:dyDescent="0.3">
      <c r="A12034" s="4" t="s">
        <v>50</v>
      </c>
      <c r="B12034" s="4" t="s">
        <v>8</v>
      </c>
      <c r="C12034" s="2">
        <v>301777709</v>
      </c>
      <c r="D12034" s="4"/>
      <c r="E12034" s="4" t="s">
        <v>10</v>
      </c>
    </row>
    <row r="12035" spans="1:5" ht="13.8" x14ac:dyDescent="0.3">
      <c r="A12035" s="3" t="s">
        <v>50</v>
      </c>
      <c r="B12035" s="3" t="s">
        <v>8</v>
      </c>
      <c r="C12035" s="2">
        <v>301531630</v>
      </c>
      <c r="D12035" s="3" t="s">
        <v>19</v>
      </c>
      <c r="E12035" s="3" t="s">
        <v>7</v>
      </c>
    </row>
    <row r="12036" spans="1:5" ht="13.8" x14ac:dyDescent="0.3">
      <c r="A12036" s="4" t="s">
        <v>50</v>
      </c>
      <c r="B12036" s="4" t="s">
        <v>8</v>
      </c>
      <c r="C12036" s="2">
        <v>301594338</v>
      </c>
      <c r="D12036" s="4" t="s">
        <v>19</v>
      </c>
      <c r="E12036" s="4" t="s">
        <v>7</v>
      </c>
    </row>
    <row r="12037" spans="1:5" ht="13.8" x14ac:dyDescent="0.3">
      <c r="A12037" s="3" t="s">
        <v>50</v>
      </c>
      <c r="B12037" s="3" t="s">
        <v>8</v>
      </c>
      <c r="C12037" s="2">
        <v>301747189</v>
      </c>
      <c r="D12037" s="3"/>
      <c r="E12037" s="3" t="s">
        <v>10</v>
      </c>
    </row>
    <row r="12038" spans="1:5" ht="13.8" x14ac:dyDescent="0.3">
      <c r="A12038" s="4" t="s">
        <v>50</v>
      </c>
      <c r="B12038" s="4" t="s">
        <v>8</v>
      </c>
      <c r="C12038" s="2">
        <v>301751067</v>
      </c>
      <c r="D12038" s="4" t="s">
        <v>9</v>
      </c>
      <c r="E12038" s="4" t="s">
        <v>7</v>
      </c>
    </row>
    <row r="12039" spans="1:5" ht="13.8" x14ac:dyDescent="0.3">
      <c r="A12039" s="3" t="s">
        <v>50</v>
      </c>
      <c r="B12039" s="3" t="s">
        <v>8</v>
      </c>
      <c r="C12039" s="2">
        <v>301751482</v>
      </c>
      <c r="D12039" s="3" t="s">
        <v>13</v>
      </c>
      <c r="E12039" s="3" t="s">
        <v>7</v>
      </c>
    </row>
    <row r="12040" spans="1:5" ht="13.8" x14ac:dyDescent="0.3">
      <c r="A12040" s="4" t="s">
        <v>50</v>
      </c>
      <c r="B12040" s="4" t="s">
        <v>8</v>
      </c>
      <c r="C12040" s="2">
        <v>301755890</v>
      </c>
      <c r="D12040" s="4" t="s">
        <v>9</v>
      </c>
      <c r="E12040" s="4" t="s">
        <v>7</v>
      </c>
    </row>
    <row r="12041" spans="1:5" ht="13.8" x14ac:dyDescent="0.3">
      <c r="A12041" s="3" t="s">
        <v>50</v>
      </c>
      <c r="B12041" s="3" t="s">
        <v>8</v>
      </c>
      <c r="C12041" s="2">
        <v>301768320</v>
      </c>
      <c r="D12041" s="3"/>
      <c r="E12041" s="3" t="s">
        <v>10</v>
      </c>
    </row>
    <row r="12042" spans="1:5" ht="13.8" x14ac:dyDescent="0.3">
      <c r="A12042" s="4" t="s">
        <v>50</v>
      </c>
      <c r="B12042" s="4" t="s">
        <v>8</v>
      </c>
      <c r="C12042" s="2">
        <v>301772528</v>
      </c>
      <c r="D12042" s="4" t="s">
        <v>19</v>
      </c>
      <c r="E12042" s="4" t="s">
        <v>7</v>
      </c>
    </row>
    <row r="12043" spans="1:5" ht="13.8" x14ac:dyDescent="0.3">
      <c r="A12043" s="3" t="s">
        <v>50</v>
      </c>
      <c r="B12043" s="3" t="s">
        <v>8</v>
      </c>
      <c r="C12043" s="2">
        <v>301772879</v>
      </c>
      <c r="D12043" s="3" t="s">
        <v>9</v>
      </c>
      <c r="E12043" s="3" t="s">
        <v>7</v>
      </c>
    </row>
    <row r="12044" spans="1:5" ht="13.8" x14ac:dyDescent="0.3">
      <c r="A12044" s="4" t="s">
        <v>50</v>
      </c>
      <c r="B12044" s="4" t="s">
        <v>8</v>
      </c>
      <c r="C12044" s="2">
        <v>301395193</v>
      </c>
      <c r="D12044" s="4" t="s">
        <v>14</v>
      </c>
      <c r="E12044" s="4" t="s">
        <v>15</v>
      </c>
    </row>
    <row r="12045" spans="1:5" ht="13.8" x14ac:dyDescent="0.3">
      <c r="A12045" s="3" t="s">
        <v>50</v>
      </c>
      <c r="B12045" s="3" t="s">
        <v>8</v>
      </c>
      <c r="C12045" s="2">
        <v>301692009</v>
      </c>
      <c r="D12045" s="3"/>
      <c r="E12045" s="3" t="s">
        <v>10</v>
      </c>
    </row>
    <row r="12046" spans="1:5" ht="13.8" x14ac:dyDescent="0.3">
      <c r="A12046" s="4" t="s">
        <v>50</v>
      </c>
      <c r="B12046" s="4" t="s">
        <v>8</v>
      </c>
      <c r="C12046" s="2">
        <v>301724703</v>
      </c>
      <c r="D12046" s="4" t="s">
        <v>19</v>
      </c>
      <c r="E12046" s="4" t="s">
        <v>7</v>
      </c>
    </row>
    <row r="12047" spans="1:5" ht="13.8" x14ac:dyDescent="0.3">
      <c r="A12047" s="3" t="s">
        <v>50</v>
      </c>
      <c r="B12047" s="3" t="s">
        <v>8</v>
      </c>
      <c r="C12047" s="2">
        <v>301760336</v>
      </c>
      <c r="D12047" s="3"/>
      <c r="E12047" s="3" t="s">
        <v>10</v>
      </c>
    </row>
    <row r="12048" spans="1:5" ht="13.8" x14ac:dyDescent="0.3">
      <c r="A12048" s="4" t="s">
        <v>50</v>
      </c>
      <c r="B12048" s="4" t="s">
        <v>8</v>
      </c>
      <c r="C12048" s="2">
        <v>301761127</v>
      </c>
      <c r="D12048" s="4" t="s">
        <v>12</v>
      </c>
      <c r="E12048" s="4" t="s">
        <v>7</v>
      </c>
    </row>
    <row r="12049" spans="1:5" ht="13.8" x14ac:dyDescent="0.3">
      <c r="A12049" s="3" t="s">
        <v>50</v>
      </c>
      <c r="B12049" s="3" t="s">
        <v>8</v>
      </c>
      <c r="C12049" s="2">
        <v>301766064</v>
      </c>
      <c r="D12049" s="3" t="s">
        <v>14</v>
      </c>
      <c r="E12049" s="3" t="s">
        <v>15</v>
      </c>
    </row>
    <row r="12050" spans="1:5" ht="13.8" x14ac:dyDescent="0.3">
      <c r="A12050" s="4" t="s">
        <v>50</v>
      </c>
      <c r="B12050" s="4" t="s">
        <v>8</v>
      </c>
      <c r="C12050" s="2">
        <v>301633808</v>
      </c>
      <c r="D12050" s="4" t="s">
        <v>14</v>
      </c>
      <c r="E12050" s="4" t="s">
        <v>15</v>
      </c>
    </row>
    <row r="12051" spans="1:5" ht="13.8" x14ac:dyDescent="0.3">
      <c r="A12051" s="3" t="s">
        <v>50</v>
      </c>
      <c r="B12051" s="3" t="s">
        <v>8</v>
      </c>
      <c r="C12051" s="2">
        <v>301670994</v>
      </c>
      <c r="D12051" s="3"/>
      <c r="E12051" s="3" t="s">
        <v>10</v>
      </c>
    </row>
    <row r="12052" spans="1:5" ht="13.8" x14ac:dyDescent="0.3">
      <c r="A12052" s="4" t="s">
        <v>50</v>
      </c>
      <c r="B12052" s="4" t="s">
        <v>8</v>
      </c>
      <c r="C12052" s="2">
        <v>301711920</v>
      </c>
      <c r="D12052" s="4" t="s">
        <v>14</v>
      </c>
      <c r="E12052" s="4" t="s">
        <v>15</v>
      </c>
    </row>
    <row r="12053" spans="1:5" ht="13.8" x14ac:dyDescent="0.3">
      <c r="A12053" s="3" t="s">
        <v>50</v>
      </c>
      <c r="B12053" s="3" t="s">
        <v>8</v>
      </c>
      <c r="C12053" s="2">
        <v>301742680</v>
      </c>
      <c r="D12053" s="3" t="s">
        <v>9</v>
      </c>
      <c r="E12053" s="3" t="s">
        <v>7</v>
      </c>
    </row>
    <row r="12054" spans="1:5" ht="13.8" x14ac:dyDescent="0.3">
      <c r="A12054" s="4" t="s">
        <v>50</v>
      </c>
      <c r="B12054" s="4" t="s">
        <v>8</v>
      </c>
      <c r="C12054" s="2">
        <v>301750103</v>
      </c>
      <c r="D12054" s="4" t="s">
        <v>12</v>
      </c>
      <c r="E12054" s="4" t="s">
        <v>7</v>
      </c>
    </row>
    <row r="12055" spans="1:5" ht="13.8" x14ac:dyDescent="0.3">
      <c r="A12055" s="3" t="s">
        <v>50</v>
      </c>
      <c r="B12055" s="3" t="s">
        <v>8</v>
      </c>
      <c r="C12055" s="2">
        <v>301778122</v>
      </c>
      <c r="D12055" s="3"/>
      <c r="E12055" s="3" t="s">
        <v>10</v>
      </c>
    </row>
    <row r="12056" spans="1:5" ht="13.8" x14ac:dyDescent="0.3">
      <c r="A12056" s="4" t="s">
        <v>50</v>
      </c>
      <c r="B12056" s="4" t="s">
        <v>8</v>
      </c>
      <c r="C12056" s="2">
        <v>301793376</v>
      </c>
      <c r="D12056" s="4" t="s">
        <v>6</v>
      </c>
      <c r="E12056" s="4" t="s">
        <v>7</v>
      </c>
    </row>
    <row r="12057" spans="1:5" ht="13.8" x14ac:dyDescent="0.3">
      <c r="A12057" s="3" t="s">
        <v>50</v>
      </c>
      <c r="B12057" s="3" t="s">
        <v>8</v>
      </c>
      <c r="C12057" s="2">
        <v>301618771</v>
      </c>
      <c r="D12057" s="3" t="s">
        <v>12</v>
      </c>
      <c r="E12057" s="3" t="s">
        <v>7</v>
      </c>
    </row>
    <row r="12058" spans="1:5" ht="13.8" x14ac:dyDescent="0.3">
      <c r="A12058" s="4" t="s">
        <v>50</v>
      </c>
      <c r="B12058" s="4" t="s">
        <v>8</v>
      </c>
      <c r="C12058" s="2">
        <v>301711423</v>
      </c>
      <c r="D12058" s="4" t="s">
        <v>14</v>
      </c>
      <c r="E12058" s="4" t="s">
        <v>15</v>
      </c>
    </row>
    <row r="12059" spans="1:5" ht="13.8" x14ac:dyDescent="0.3">
      <c r="A12059" s="3" t="s">
        <v>50</v>
      </c>
      <c r="B12059" s="3" t="s">
        <v>8</v>
      </c>
      <c r="C12059" s="2">
        <v>301717151</v>
      </c>
      <c r="D12059" s="3" t="s">
        <v>9</v>
      </c>
      <c r="E12059" s="3" t="s">
        <v>7</v>
      </c>
    </row>
    <row r="12060" spans="1:5" ht="13.8" x14ac:dyDescent="0.3">
      <c r="A12060" s="4" t="s">
        <v>50</v>
      </c>
      <c r="B12060" s="4" t="s">
        <v>8</v>
      </c>
      <c r="C12060" s="2">
        <v>301731044</v>
      </c>
      <c r="D12060" s="4" t="s">
        <v>9</v>
      </c>
      <c r="E12060" s="4" t="s">
        <v>7</v>
      </c>
    </row>
    <row r="12061" spans="1:5" ht="13.8" x14ac:dyDescent="0.3">
      <c r="A12061" s="3" t="s">
        <v>50</v>
      </c>
      <c r="B12061" s="3" t="s">
        <v>8</v>
      </c>
      <c r="C12061" s="2">
        <v>301737246</v>
      </c>
      <c r="D12061" s="3" t="s">
        <v>13</v>
      </c>
      <c r="E12061" s="3" t="s">
        <v>7</v>
      </c>
    </row>
    <row r="12062" spans="1:5" ht="13.8" x14ac:dyDescent="0.3">
      <c r="A12062" s="4" t="s">
        <v>50</v>
      </c>
      <c r="B12062" s="4" t="s">
        <v>8</v>
      </c>
      <c r="C12062" s="2">
        <v>301738956</v>
      </c>
      <c r="D12062" s="4" t="s">
        <v>26</v>
      </c>
      <c r="E12062" s="4" t="s">
        <v>7</v>
      </c>
    </row>
    <row r="12063" spans="1:5" ht="13.8" x14ac:dyDescent="0.3">
      <c r="A12063" s="3" t="s">
        <v>50</v>
      </c>
      <c r="B12063" s="3" t="s">
        <v>8</v>
      </c>
      <c r="C12063" s="2">
        <v>301747817</v>
      </c>
      <c r="D12063" s="3" t="s">
        <v>14</v>
      </c>
      <c r="E12063" s="3" t="s">
        <v>15</v>
      </c>
    </row>
    <row r="12064" spans="1:5" ht="13.8" x14ac:dyDescent="0.3">
      <c r="A12064" s="4" t="s">
        <v>50</v>
      </c>
      <c r="B12064" s="4" t="s">
        <v>8</v>
      </c>
      <c r="C12064" s="2">
        <v>301771603</v>
      </c>
      <c r="D12064" s="4" t="s">
        <v>12</v>
      </c>
      <c r="E12064" s="4" t="s">
        <v>7</v>
      </c>
    </row>
    <row r="12065" spans="1:5" ht="13.8" x14ac:dyDescent="0.3">
      <c r="A12065" s="3" t="s">
        <v>50</v>
      </c>
      <c r="B12065" s="3" t="s">
        <v>8</v>
      </c>
      <c r="C12065" s="2">
        <v>301711327</v>
      </c>
      <c r="D12065" s="3" t="s">
        <v>25</v>
      </c>
      <c r="E12065" s="3" t="s">
        <v>7</v>
      </c>
    </row>
    <row r="12066" spans="1:5" ht="13.8" x14ac:dyDescent="0.3">
      <c r="A12066" s="4" t="s">
        <v>50</v>
      </c>
      <c r="B12066" s="4" t="s">
        <v>8</v>
      </c>
      <c r="C12066" s="2">
        <v>301723667</v>
      </c>
      <c r="D12066" s="4" t="s">
        <v>12</v>
      </c>
      <c r="E12066" s="4" t="s">
        <v>7</v>
      </c>
    </row>
    <row r="12067" spans="1:5" ht="13.8" x14ac:dyDescent="0.3">
      <c r="A12067" s="3" t="s">
        <v>50</v>
      </c>
      <c r="B12067" s="3" t="s">
        <v>8</v>
      </c>
      <c r="C12067" s="2">
        <v>301725790</v>
      </c>
      <c r="D12067" s="3" t="s">
        <v>12</v>
      </c>
      <c r="E12067" s="3" t="s">
        <v>7</v>
      </c>
    </row>
    <row r="12068" spans="1:5" ht="13.8" x14ac:dyDescent="0.3">
      <c r="A12068" s="4" t="s">
        <v>50</v>
      </c>
      <c r="B12068" s="4" t="s">
        <v>8</v>
      </c>
      <c r="C12068" s="2">
        <v>301733018</v>
      </c>
      <c r="D12068" s="4" t="s">
        <v>9</v>
      </c>
      <c r="E12068" s="4" t="s">
        <v>7</v>
      </c>
    </row>
    <row r="12069" spans="1:5" ht="13.8" x14ac:dyDescent="0.3">
      <c r="A12069" s="3" t="s">
        <v>50</v>
      </c>
      <c r="B12069" s="3" t="s">
        <v>8</v>
      </c>
      <c r="C12069" s="2">
        <v>301733069</v>
      </c>
      <c r="D12069" s="3" t="s">
        <v>25</v>
      </c>
      <c r="E12069" s="3" t="s">
        <v>7</v>
      </c>
    </row>
    <row r="12070" spans="1:5" ht="13.8" x14ac:dyDescent="0.3">
      <c r="A12070" s="4" t="s">
        <v>50</v>
      </c>
      <c r="B12070" s="4" t="s">
        <v>8</v>
      </c>
      <c r="C12070" s="2">
        <v>301751033</v>
      </c>
      <c r="D12070" s="4" t="s">
        <v>12</v>
      </c>
      <c r="E12070" s="4" t="s">
        <v>7</v>
      </c>
    </row>
    <row r="12071" spans="1:5" ht="13.8" x14ac:dyDescent="0.3">
      <c r="A12071" s="3" t="s">
        <v>50</v>
      </c>
      <c r="B12071" s="3" t="s">
        <v>8</v>
      </c>
      <c r="C12071" s="2">
        <v>301639609</v>
      </c>
      <c r="D12071" s="3" t="s">
        <v>9</v>
      </c>
      <c r="E12071" s="3" t="s">
        <v>7</v>
      </c>
    </row>
    <row r="12072" spans="1:5" ht="13.8" x14ac:dyDescent="0.3">
      <c r="A12072" s="4" t="s">
        <v>50</v>
      </c>
      <c r="B12072" s="4" t="s">
        <v>8</v>
      </c>
      <c r="C12072" s="2">
        <v>301718578</v>
      </c>
      <c r="D12072" s="4" t="s">
        <v>17</v>
      </c>
      <c r="E12072" s="4" t="s">
        <v>7</v>
      </c>
    </row>
    <row r="12073" spans="1:5" ht="13.8" x14ac:dyDescent="0.3">
      <c r="A12073" s="3" t="s">
        <v>50</v>
      </c>
      <c r="B12073" s="3" t="s">
        <v>8</v>
      </c>
      <c r="C12073" s="2">
        <v>301734661</v>
      </c>
      <c r="D12073" s="3" t="s">
        <v>13</v>
      </c>
      <c r="E12073" s="3" t="s">
        <v>7</v>
      </c>
    </row>
    <row r="12074" spans="1:5" ht="13.8" x14ac:dyDescent="0.3">
      <c r="A12074" s="4" t="s">
        <v>50</v>
      </c>
      <c r="B12074" s="4" t="s">
        <v>8</v>
      </c>
      <c r="C12074" s="2">
        <v>301764597</v>
      </c>
      <c r="D12074" s="4" t="s">
        <v>26</v>
      </c>
      <c r="E12074" s="4" t="s">
        <v>7</v>
      </c>
    </row>
    <row r="12075" spans="1:5" ht="13.8" x14ac:dyDescent="0.3">
      <c r="A12075" s="3" t="s">
        <v>50</v>
      </c>
      <c r="B12075" s="3" t="s">
        <v>8</v>
      </c>
      <c r="C12075" s="2">
        <v>301705097</v>
      </c>
      <c r="D12075" s="3" t="s">
        <v>6</v>
      </c>
      <c r="E12075" s="3" t="s">
        <v>7</v>
      </c>
    </row>
    <row r="12076" spans="1:5" ht="13.8" x14ac:dyDescent="0.3">
      <c r="A12076" s="4" t="s">
        <v>50</v>
      </c>
      <c r="B12076" s="4" t="s">
        <v>8</v>
      </c>
      <c r="C12076" s="2">
        <v>301728679</v>
      </c>
      <c r="D12076" s="4" t="s">
        <v>14</v>
      </c>
      <c r="E12076" s="4" t="s">
        <v>23</v>
      </c>
    </row>
    <row r="12077" spans="1:5" ht="13.8" x14ac:dyDescent="0.3">
      <c r="A12077" s="3" t="s">
        <v>50</v>
      </c>
      <c r="B12077" s="3" t="s">
        <v>8</v>
      </c>
      <c r="C12077" s="2">
        <v>301769592</v>
      </c>
      <c r="D12077" s="3" t="s">
        <v>13</v>
      </c>
      <c r="E12077" s="3" t="s">
        <v>7</v>
      </c>
    </row>
    <row r="12078" spans="1:5" ht="13.8" x14ac:dyDescent="0.3">
      <c r="A12078" s="4" t="s">
        <v>50</v>
      </c>
      <c r="B12078" s="4" t="s">
        <v>8</v>
      </c>
      <c r="C12078" s="2">
        <v>301780508</v>
      </c>
      <c r="D12078" s="4" t="s">
        <v>12</v>
      </c>
      <c r="E12078" s="4" t="s">
        <v>7</v>
      </c>
    </row>
    <row r="12079" spans="1:5" ht="13.8" x14ac:dyDescent="0.3">
      <c r="A12079" s="3" t="s">
        <v>50</v>
      </c>
      <c r="B12079" s="3" t="s">
        <v>8</v>
      </c>
      <c r="C12079" s="2">
        <v>301730515</v>
      </c>
      <c r="D12079" s="3" t="s">
        <v>12</v>
      </c>
      <c r="E12079" s="3" t="s">
        <v>7</v>
      </c>
    </row>
    <row r="12080" spans="1:5" ht="13.8" x14ac:dyDescent="0.3">
      <c r="A12080" s="4" t="s">
        <v>50</v>
      </c>
      <c r="B12080" s="4" t="s">
        <v>8</v>
      </c>
      <c r="C12080" s="2">
        <v>301765252</v>
      </c>
      <c r="D12080" s="4" t="s">
        <v>14</v>
      </c>
      <c r="E12080" s="4" t="s">
        <v>23</v>
      </c>
    </row>
    <row r="12081" spans="1:5" ht="13.8" x14ac:dyDescent="0.3">
      <c r="A12081" s="3" t="s">
        <v>50</v>
      </c>
      <c r="B12081" s="3" t="s">
        <v>8</v>
      </c>
      <c r="C12081" s="2">
        <v>301531440</v>
      </c>
      <c r="D12081" s="3" t="s">
        <v>14</v>
      </c>
      <c r="E12081" s="3" t="s">
        <v>23</v>
      </c>
    </row>
    <row r="12082" spans="1:5" ht="13.8" x14ac:dyDescent="0.3">
      <c r="A12082" s="4" t="s">
        <v>50</v>
      </c>
      <c r="B12082" s="4" t="s">
        <v>8</v>
      </c>
      <c r="C12082" s="2">
        <v>301635681</v>
      </c>
      <c r="D12082" s="4" t="s">
        <v>9</v>
      </c>
      <c r="E12082" s="4" t="s">
        <v>7</v>
      </c>
    </row>
    <row r="12083" spans="1:5" ht="13.8" x14ac:dyDescent="0.3">
      <c r="A12083" s="3" t="s">
        <v>50</v>
      </c>
      <c r="B12083" s="3" t="s">
        <v>8</v>
      </c>
      <c r="C12083" s="2">
        <v>301647432</v>
      </c>
      <c r="D12083" s="3" t="s">
        <v>14</v>
      </c>
      <c r="E12083" s="3" t="s">
        <v>15</v>
      </c>
    </row>
    <row r="12084" spans="1:5" ht="13.8" x14ac:dyDescent="0.3">
      <c r="A12084" s="4" t="s">
        <v>50</v>
      </c>
      <c r="B12084" s="4" t="s">
        <v>8</v>
      </c>
      <c r="C12084" s="2">
        <v>301670994</v>
      </c>
      <c r="D12084" s="4"/>
      <c r="E12084" s="4" t="s">
        <v>10</v>
      </c>
    </row>
    <row r="12085" spans="1:5" ht="13.8" x14ac:dyDescent="0.3">
      <c r="A12085" s="3" t="s">
        <v>50</v>
      </c>
      <c r="B12085" s="3" t="s">
        <v>8</v>
      </c>
      <c r="C12085" s="2">
        <v>301701489</v>
      </c>
      <c r="D12085" s="3"/>
      <c r="E12085" s="3" t="s">
        <v>10</v>
      </c>
    </row>
    <row r="12086" spans="1:5" ht="13.8" x14ac:dyDescent="0.3">
      <c r="A12086" s="4" t="s">
        <v>50</v>
      </c>
      <c r="B12086" s="4" t="s">
        <v>8</v>
      </c>
      <c r="C12086" s="2">
        <v>301711709</v>
      </c>
      <c r="D12086" s="4" t="s">
        <v>14</v>
      </c>
      <c r="E12086" s="4" t="s">
        <v>15</v>
      </c>
    </row>
    <row r="12087" spans="1:5" ht="13.8" x14ac:dyDescent="0.3">
      <c r="A12087" s="3" t="s">
        <v>50</v>
      </c>
      <c r="B12087" s="3" t="s">
        <v>8</v>
      </c>
      <c r="C12087" s="2">
        <v>301743261</v>
      </c>
      <c r="D12087" s="3" t="s">
        <v>6</v>
      </c>
      <c r="E12087" s="3" t="s">
        <v>7</v>
      </c>
    </row>
    <row r="12088" spans="1:5" ht="13.8" x14ac:dyDescent="0.3">
      <c r="A12088" s="4" t="s">
        <v>50</v>
      </c>
      <c r="B12088" s="4" t="s">
        <v>8</v>
      </c>
      <c r="C12088" s="2">
        <v>301747189</v>
      </c>
      <c r="D12088" s="4"/>
      <c r="E12088" s="4" t="s">
        <v>10</v>
      </c>
    </row>
    <row r="12089" spans="1:5" ht="13.8" x14ac:dyDescent="0.3">
      <c r="A12089" s="3" t="s">
        <v>50</v>
      </c>
      <c r="B12089" s="3" t="s">
        <v>8</v>
      </c>
      <c r="C12089" s="2">
        <v>301751668</v>
      </c>
      <c r="D12089" s="3"/>
      <c r="E12089" s="3" t="s">
        <v>10</v>
      </c>
    </row>
    <row r="12090" spans="1:5" ht="13.8" x14ac:dyDescent="0.3">
      <c r="A12090" s="4" t="s">
        <v>50</v>
      </c>
      <c r="B12090" s="4" t="s">
        <v>8</v>
      </c>
      <c r="C12090" s="2">
        <v>301756309</v>
      </c>
      <c r="D12090" s="4" t="s">
        <v>14</v>
      </c>
      <c r="E12090" s="4" t="s">
        <v>23</v>
      </c>
    </row>
    <row r="12091" spans="1:5" ht="13.8" x14ac:dyDescent="0.3">
      <c r="A12091" s="3" t="s">
        <v>50</v>
      </c>
      <c r="B12091" s="3" t="s">
        <v>8</v>
      </c>
      <c r="C12091" s="2">
        <v>301764170</v>
      </c>
      <c r="D12091" s="3"/>
      <c r="E12091" s="3" t="s">
        <v>10</v>
      </c>
    </row>
    <row r="12092" spans="1:5" ht="13.8" x14ac:dyDescent="0.3">
      <c r="A12092" s="4" t="s">
        <v>50</v>
      </c>
      <c r="B12092" s="4" t="s">
        <v>8</v>
      </c>
      <c r="C12092" s="2">
        <v>301765825</v>
      </c>
      <c r="D12092" s="4" t="s">
        <v>14</v>
      </c>
      <c r="E12092" s="4" t="s">
        <v>15</v>
      </c>
    </row>
    <row r="12093" spans="1:5" ht="13.8" x14ac:dyDescent="0.3">
      <c r="A12093" s="3" t="s">
        <v>50</v>
      </c>
      <c r="B12093" s="3" t="s">
        <v>8</v>
      </c>
      <c r="C12093" s="2">
        <v>301771617</v>
      </c>
      <c r="D12093" s="3" t="s">
        <v>14</v>
      </c>
      <c r="E12093" s="3" t="s">
        <v>15</v>
      </c>
    </row>
    <row r="12094" spans="1:5" ht="13.8" x14ac:dyDescent="0.3">
      <c r="A12094" s="4" t="s">
        <v>50</v>
      </c>
      <c r="B12094" s="4" t="s">
        <v>8</v>
      </c>
      <c r="C12094" s="2">
        <v>301777906</v>
      </c>
      <c r="D12094" s="4" t="s">
        <v>12</v>
      </c>
      <c r="E12094" s="4" t="s">
        <v>7</v>
      </c>
    </row>
    <row r="12095" spans="1:5" ht="13.8" x14ac:dyDescent="0.3">
      <c r="A12095" s="3" t="s">
        <v>50</v>
      </c>
      <c r="B12095" s="3" t="s">
        <v>8</v>
      </c>
      <c r="C12095" s="2">
        <v>301793171</v>
      </c>
      <c r="D12095" s="3" t="s">
        <v>13</v>
      </c>
      <c r="E12095" s="3" t="s">
        <v>7</v>
      </c>
    </row>
    <row r="12096" spans="1:5" ht="13.8" x14ac:dyDescent="0.3">
      <c r="A12096" s="4" t="s">
        <v>50</v>
      </c>
      <c r="B12096" s="4" t="s">
        <v>8</v>
      </c>
      <c r="C12096" s="2">
        <v>300249482</v>
      </c>
      <c r="D12096" s="4" t="s">
        <v>24</v>
      </c>
      <c r="E12096" s="4" t="s">
        <v>7</v>
      </c>
    </row>
    <row r="12097" spans="1:5" ht="13.8" x14ac:dyDescent="0.3">
      <c r="A12097" s="3" t="s">
        <v>50</v>
      </c>
      <c r="B12097" s="3" t="s">
        <v>8</v>
      </c>
      <c r="C12097" s="2">
        <v>301167967</v>
      </c>
      <c r="D12097" s="3" t="s">
        <v>6</v>
      </c>
      <c r="E12097" s="3" t="s">
        <v>7</v>
      </c>
    </row>
    <row r="12098" spans="1:5" ht="13.8" x14ac:dyDescent="0.3">
      <c r="A12098" s="4" t="s">
        <v>50</v>
      </c>
      <c r="B12098" s="4" t="s">
        <v>8</v>
      </c>
      <c r="C12098" s="2">
        <v>301645285</v>
      </c>
      <c r="D12098" s="4"/>
      <c r="E12098" s="4" t="s">
        <v>10</v>
      </c>
    </row>
    <row r="12099" spans="1:5" ht="13.8" x14ac:dyDescent="0.3">
      <c r="A12099" s="3" t="s">
        <v>50</v>
      </c>
      <c r="B12099" s="3" t="s">
        <v>8</v>
      </c>
      <c r="C12099" s="2">
        <v>301734794</v>
      </c>
      <c r="D12099" s="3"/>
      <c r="E12099" s="3" t="s">
        <v>10</v>
      </c>
    </row>
    <row r="12100" spans="1:5" ht="13.8" x14ac:dyDescent="0.3">
      <c r="A12100" s="4" t="s">
        <v>50</v>
      </c>
      <c r="B12100" s="4" t="s">
        <v>8</v>
      </c>
      <c r="C12100" s="2">
        <v>301750898</v>
      </c>
      <c r="D12100" s="4"/>
      <c r="E12100" s="4" t="s">
        <v>10</v>
      </c>
    </row>
    <row r="12101" spans="1:5" ht="13.8" x14ac:dyDescent="0.3">
      <c r="A12101" s="3" t="s">
        <v>50</v>
      </c>
      <c r="B12101" s="3" t="s">
        <v>8</v>
      </c>
      <c r="C12101" s="2">
        <v>301752369</v>
      </c>
      <c r="D12101" s="3" t="s">
        <v>25</v>
      </c>
      <c r="E12101" s="3" t="s">
        <v>7</v>
      </c>
    </row>
    <row r="12102" spans="1:5" ht="13.8" x14ac:dyDescent="0.3">
      <c r="A12102" s="4" t="s">
        <v>50</v>
      </c>
      <c r="B12102" s="4" t="s">
        <v>8</v>
      </c>
      <c r="C12102" s="2">
        <v>301752450</v>
      </c>
      <c r="D12102" s="4" t="s">
        <v>14</v>
      </c>
      <c r="E12102" s="4" t="s">
        <v>15</v>
      </c>
    </row>
    <row r="12103" spans="1:5" ht="13.8" x14ac:dyDescent="0.3">
      <c r="A12103" s="3" t="s">
        <v>50</v>
      </c>
      <c r="B12103" s="3" t="s">
        <v>8</v>
      </c>
      <c r="C12103" s="2">
        <v>301577334</v>
      </c>
      <c r="D12103" s="3" t="s">
        <v>24</v>
      </c>
      <c r="E12103" s="3" t="s">
        <v>7</v>
      </c>
    </row>
    <row r="12104" spans="1:5" ht="13.8" x14ac:dyDescent="0.3">
      <c r="A12104" s="4" t="s">
        <v>50</v>
      </c>
      <c r="B12104" s="4" t="s">
        <v>8</v>
      </c>
      <c r="C12104" s="2">
        <v>301697027</v>
      </c>
      <c r="D12104" s="4" t="s">
        <v>9</v>
      </c>
      <c r="E12104" s="4" t="s">
        <v>7</v>
      </c>
    </row>
    <row r="12105" spans="1:5" ht="13.8" x14ac:dyDescent="0.3">
      <c r="A12105" s="3" t="s">
        <v>50</v>
      </c>
      <c r="B12105" s="3" t="s">
        <v>8</v>
      </c>
      <c r="C12105" s="2">
        <v>301725265</v>
      </c>
      <c r="D12105" s="3" t="s">
        <v>13</v>
      </c>
      <c r="E12105" s="3" t="s">
        <v>7</v>
      </c>
    </row>
    <row r="12106" spans="1:5" ht="13.8" x14ac:dyDescent="0.3">
      <c r="A12106" s="4" t="s">
        <v>50</v>
      </c>
      <c r="B12106" s="4" t="s">
        <v>8</v>
      </c>
      <c r="C12106" s="2">
        <v>300386441</v>
      </c>
      <c r="D12106" s="4" t="s">
        <v>9</v>
      </c>
      <c r="E12106" s="4" t="s">
        <v>7</v>
      </c>
    </row>
    <row r="12107" spans="1:5" ht="13.8" x14ac:dyDescent="0.3">
      <c r="A12107" s="3" t="s">
        <v>50</v>
      </c>
      <c r="B12107" s="3" t="s">
        <v>8</v>
      </c>
      <c r="C12107" s="2">
        <v>301713642</v>
      </c>
      <c r="D12107" s="3" t="s">
        <v>19</v>
      </c>
      <c r="E12107" s="3" t="s">
        <v>7</v>
      </c>
    </row>
    <row r="12108" spans="1:5" ht="13.8" x14ac:dyDescent="0.3">
      <c r="A12108" s="4" t="s">
        <v>50</v>
      </c>
      <c r="B12108" s="4" t="s">
        <v>8</v>
      </c>
      <c r="C12108" s="2">
        <v>301773405</v>
      </c>
      <c r="D12108" s="4" t="s">
        <v>26</v>
      </c>
      <c r="E12108" s="4" t="s">
        <v>7</v>
      </c>
    </row>
    <row r="12109" spans="1:5" ht="13.8" x14ac:dyDescent="0.3">
      <c r="A12109" s="3" t="s">
        <v>50</v>
      </c>
      <c r="B12109" s="3" t="s">
        <v>8</v>
      </c>
      <c r="C12109" s="2">
        <v>301788799</v>
      </c>
      <c r="D12109" s="3" t="s">
        <v>12</v>
      </c>
      <c r="E12109" s="3" t="s">
        <v>7</v>
      </c>
    </row>
    <row r="12110" spans="1:5" ht="13.8" x14ac:dyDescent="0.3">
      <c r="A12110" s="4" t="s">
        <v>50</v>
      </c>
      <c r="B12110" s="4" t="s">
        <v>8</v>
      </c>
      <c r="C12110" s="2">
        <v>301792532</v>
      </c>
      <c r="D12110" s="4" t="s">
        <v>9</v>
      </c>
      <c r="E12110" s="4" t="s">
        <v>20</v>
      </c>
    </row>
    <row r="12111" spans="1:5" ht="13.8" x14ac:dyDescent="0.3">
      <c r="A12111" s="3" t="s">
        <v>50</v>
      </c>
      <c r="B12111" s="3" t="s">
        <v>8</v>
      </c>
      <c r="C12111" s="2">
        <v>301795368</v>
      </c>
      <c r="D12111" s="3" t="s">
        <v>22</v>
      </c>
      <c r="E12111" s="3" t="s">
        <v>20</v>
      </c>
    </row>
    <row r="12112" spans="1:5" ht="13.8" x14ac:dyDescent="0.3">
      <c r="A12112" s="4" t="s">
        <v>50</v>
      </c>
      <c r="B12112" s="4" t="s">
        <v>8</v>
      </c>
      <c r="C12112" s="2">
        <v>301797055</v>
      </c>
      <c r="D12112" s="4" t="s">
        <v>9</v>
      </c>
      <c r="E12112" s="4" t="s">
        <v>20</v>
      </c>
    </row>
    <row r="12113" spans="1:5" ht="13.8" x14ac:dyDescent="0.3">
      <c r="A12113" s="3" t="s">
        <v>50</v>
      </c>
      <c r="B12113" s="3" t="s">
        <v>8</v>
      </c>
      <c r="C12113" s="2">
        <v>300158046</v>
      </c>
      <c r="D12113" s="3" t="s">
        <v>21</v>
      </c>
      <c r="E12113" s="3" t="s">
        <v>7</v>
      </c>
    </row>
    <row r="12114" spans="1:5" ht="13.8" x14ac:dyDescent="0.3">
      <c r="A12114" s="4" t="s">
        <v>50</v>
      </c>
      <c r="B12114" s="4" t="s">
        <v>8</v>
      </c>
      <c r="C12114" s="2">
        <v>301764436</v>
      </c>
      <c r="D12114" s="4" t="s">
        <v>22</v>
      </c>
      <c r="E12114" s="4" t="s">
        <v>7</v>
      </c>
    </row>
    <row r="12115" spans="1:5" ht="13.8" x14ac:dyDescent="0.3">
      <c r="A12115" s="3" t="s">
        <v>50</v>
      </c>
      <c r="B12115" s="3" t="s">
        <v>8</v>
      </c>
      <c r="C12115" s="2">
        <v>301684746</v>
      </c>
      <c r="D12115" s="3"/>
      <c r="E12115" s="3" t="s">
        <v>10</v>
      </c>
    </row>
    <row r="12116" spans="1:5" ht="13.8" x14ac:dyDescent="0.3">
      <c r="A12116" s="4" t="s">
        <v>50</v>
      </c>
      <c r="B12116" s="4" t="s">
        <v>8</v>
      </c>
      <c r="C12116" s="2">
        <v>301723722</v>
      </c>
      <c r="D12116" s="4" t="s">
        <v>14</v>
      </c>
      <c r="E12116" s="4" t="s">
        <v>7</v>
      </c>
    </row>
    <row r="12117" spans="1:5" ht="13.8" x14ac:dyDescent="0.3">
      <c r="A12117" s="3" t="s">
        <v>50</v>
      </c>
      <c r="B12117" s="3" t="s">
        <v>8</v>
      </c>
      <c r="C12117" s="2">
        <v>301778838</v>
      </c>
      <c r="D12117" s="3" t="s">
        <v>9</v>
      </c>
      <c r="E12117" s="3" t="s">
        <v>7</v>
      </c>
    </row>
    <row r="12118" spans="1:5" ht="13.8" x14ac:dyDescent="0.3">
      <c r="A12118" s="4" t="s">
        <v>50</v>
      </c>
      <c r="B12118" s="4" t="s">
        <v>8</v>
      </c>
      <c r="C12118" s="2">
        <v>301645379</v>
      </c>
      <c r="D12118" s="4" t="s">
        <v>12</v>
      </c>
      <c r="E12118" s="4" t="s">
        <v>7</v>
      </c>
    </row>
    <row r="12119" spans="1:5" ht="13.8" x14ac:dyDescent="0.3">
      <c r="A12119" s="3" t="s">
        <v>50</v>
      </c>
      <c r="B12119" s="3" t="s">
        <v>8</v>
      </c>
      <c r="C12119" s="2">
        <v>301672258</v>
      </c>
      <c r="D12119" s="3" t="s">
        <v>12</v>
      </c>
      <c r="E12119" s="3" t="s">
        <v>7</v>
      </c>
    </row>
    <row r="12120" spans="1:5" ht="13.8" x14ac:dyDescent="0.3">
      <c r="A12120" s="4" t="s">
        <v>50</v>
      </c>
      <c r="B12120" s="4" t="s">
        <v>8</v>
      </c>
      <c r="C12120" s="2">
        <v>301691177</v>
      </c>
      <c r="D12120" s="4" t="s">
        <v>19</v>
      </c>
      <c r="E12120" s="4" t="s">
        <v>7</v>
      </c>
    </row>
    <row r="12121" spans="1:5" ht="13.8" x14ac:dyDescent="0.3">
      <c r="A12121" s="3" t="s">
        <v>50</v>
      </c>
      <c r="B12121" s="3" t="s">
        <v>8</v>
      </c>
      <c r="C12121" s="2">
        <v>300281448</v>
      </c>
      <c r="D12121" s="3" t="s">
        <v>6</v>
      </c>
      <c r="E12121" s="3" t="s">
        <v>7</v>
      </c>
    </row>
    <row r="12122" spans="1:5" ht="13.8" x14ac:dyDescent="0.3">
      <c r="A12122" s="4" t="s">
        <v>50</v>
      </c>
      <c r="B12122" s="4" t="s">
        <v>8</v>
      </c>
      <c r="C12122" s="2">
        <v>301404377</v>
      </c>
      <c r="D12122" s="4"/>
      <c r="E12122" s="4" t="s">
        <v>10</v>
      </c>
    </row>
    <row r="12123" spans="1:5" ht="13.8" x14ac:dyDescent="0.3">
      <c r="A12123" s="3" t="s">
        <v>50</v>
      </c>
      <c r="B12123" s="3" t="s">
        <v>8</v>
      </c>
      <c r="C12123" s="2">
        <v>301773352</v>
      </c>
      <c r="D12123" s="3" t="s">
        <v>12</v>
      </c>
      <c r="E12123" s="3" t="s">
        <v>7</v>
      </c>
    </row>
    <row r="12124" spans="1:5" ht="13.8" x14ac:dyDescent="0.3">
      <c r="A12124" s="4" t="s">
        <v>50</v>
      </c>
      <c r="B12124" s="4" t="s">
        <v>8</v>
      </c>
      <c r="C12124" s="2">
        <v>301773358</v>
      </c>
      <c r="D12124" s="4" t="s">
        <v>6</v>
      </c>
      <c r="E12124" s="4" t="s">
        <v>7</v>
      </c>
    </row>
    <row r="12125" spans="1:5" ht="13.8" x14ac:dyDescent="0.3">
      <c r="A12125" s="3" t="s">
        <v>50</v>
      </c>
      <c r="B12125" s="3" t="s">
        <v>8</v>
      </c>
      <c r="C12125" s="2">
        <v>301485271</v>
      </c>
      <c r="D12125" s="3"/>
      <c r="E12125" s="3" t="s">
        <v>10</v>
      </c>
    </row>
    <row r="12126" spans="1:5" ht="13.8" x14ac:dyDescent="0.3">
      <c r="A12126" s="4" t="s">
        <v>50</v>
      </c>
      <c r="B12126" s="4" t="s">
        <v>8</v>
      </c>
      <c r="C12126" s="2">
        <v>301673875</v>
      </c>
      <c r="D12126" s="4" t="s">
        <v>24</v>
      </c>
      <c r="E12126" s="4" t="s">
        <v>7</v>
      </c>
    </row>
    <row r="12127" spans="1:5" ht="13.8" x14ac:dyDescent="0.3">
      <c r="A12127" s="3" t="s">
        <v>50</v>
      </c>
      <c r="B12127" s="3" t="s">
        <v>8</v>
      </c>
      <c r="C12127" s="2">
        <v>301682459</v>
      </c>
      <c r="D12127" s="3" t="s">
        <v>19</v>
      </c>
      <c r="E12127" s="3" t="s">
        <v>7</v>
      </c>
    </row>
    <row r="12128" spans="1:5" ht="13.8" x14ac:dyDescent="0.3">
      <c r="A12128" s="4" t="s">
        <v>50</v>
      </c>
      <c r="B12128" s="4" t="s">
        <v>8</v>
      </c>
      <c r="C12128" s="2">
        <v>301716951</v>
      </c>
      <c r="D12128" s="4" t="s">
        <v>14</v>
      </c>
      <c r="E12128" s="4" t="s">
        <v>23</v>
      </c>
    </row>
    <row r="12129" spans="1:5" ht="13.8" x14ac:dyDescent="0.3">
      <c r="A12129" s="3" t="s">
        <v>50</v>
      </c>
      <c r="B12129" s="3" t="s">
        <v>8</v>
      </c>
      <c r="C12129" s="2">
        <v>301719775</v>
      </c>
      <c r="D12129" s="3" t="s">
        <v>24</v>
      </c>
      <c r="E12129" s="3" t="s">
        <v>7</v>
      </c>
    </row>
    <row r="12130" spans="1:5" ht="13.8" x14ac:dyDescent="0.3">
      <c r="A12130" s="4" t="s">
        <v>50</v>
      </c>
      <c r="B12130" s="4" t="s">
        <v>8</v>
      </c>
      <c r="C12130" s="2">
        <v>301743034</v>
      </c>
      <c r="D12130" s="4" t="s">
        <v>9</v>
      </c>
      <c r="E12130" s="4" t="s">
        <v>7</v>
      </c>
    </row>
    <row r="12131" spans="1:5" ht="13.8" x14ac:dyDescent="0.3">
      <c r="A12131" s="3" t="s">
        <v>50</v>
      </c>
      <c r="B12131" s="3" t="s">
        <v>8</v>
      </c>
      <c r="C12131" s="2">
        <v>301763515</v>
      </c>
      <c r="D12131" s="3" t="s">
        <v>12</v>
      </c>
      <c r="E12131" s="3" t="s">
        <v>7</v>
      </c>
    </row>
    <row r="12132" spans="1:5" ht="13.8" x14ac:dyDescent="0.3">
      <c r="A12132" s="4" t="s">
        <v>50</v>
      </c>
      <c r="B12132" s="4" t="s">
        <v>8</v>
      </c>
      <c r="C12132" s="2">
        <v>301767833</v>
      </c>
      <c r="D12132" s="4" t="s">
        <v>12</v>
      </c>
      <c r="E12132" s="4" t="s">
        <v>7</v>
      </c>
    </row>
    <row r="12133" spans="1:5" ht="13.8" x14ac:dyDescent="0.3">
      <c r="A12133" s="3" t="s">
        <v>50</v>
      </c>
      <c r="B12133" s="3" t="s">
        <v>8</v>
      </c>
      <c r="C12133" s="2">
        <v>301772468</v>
      </c>
      <c r="D12133" s="3" t="s">
        <v>25</v>
      </c>
      <c r="E12133" s="3" t="s">
        <v>7</v>
      </c>
    </row>
    <row r="12134" spans="1:5" ht="13.8" x14ac:dyDescent="0.3">
      <c r="A12134" s="4" t="s">
        <v>50</v>
      </c>
      <c r="B12134" s="4" t="s">
        <v>8</v>
      </c>
      <c r="C12134" s="2">
        <v>301788851</v>
      </c>
      <c r="D12134" s="4" t="s">
        <v>24</v>
      </c>
      <c r="E12134" s="4" t="s">
        <v>7</v>
      </c>
    </row>
    <row r="12135" spans="1:5" ht="13.8" x14ac:dyDescent="0.3">
      <c r="A12135" s="3" t="s">
        <v>50</v>
      </c>
      <c r="B12135" s="3" t="s">
        <v>8</v>
      </c>
      <c r="C12135" s="2">
        <v>301799036</v>
      </c>
      <c r="D12135" s="3" t="s">
        <v>24</v>
      </c>
      <c r="E12135" s="3" t="s">
        <v>7</v>
      </c>
    </row>
    <row r="12136" spans="1:5" ht="13.8" x14ac:dyDescent="0.3">
      <c r="A12136" s="4" t="s">
        <v>50</v>
      </c>
      <c r="B12136" s="4" t="s">
        <v>8</v>
      </c>
      <c r="C12136" s="2">
        <v>301379955</v>
      </c>
      <c r="D12136" s="4" t="s">
        <v>13</v>
      </c>
      <c r="E12136" s="4" t="s">
        <v>7</v>
      </c>
    </row>
    <row r="12137" spans="1:5" ht="13.8" x14ac:dyDescent="0.3">
      <c r="A12137" s="3" t="s">
        <v>50</v>
      </c>
      <c r="B12137" s="3" t="s">
        <v>8</v>
      </c>
      <c r="C12137" s="2">
        <v>301671738</v>
      </c>
      <c r="D12137" s="3" t="s">
        <v>12</v>
      </c>
      <c r="E12137" s="3" t="s">
        <v>7</v>
      </c>
    </row>
    <row r="12138" spans="1:5" ht="13.8" x14ac:dyDescent="0.3">
      <c r="A12138" s="4" t="s">
        <v>50</v>
      </c>
      <c r="B12138" s="4" t="s">
        <v>8</v>
      </c>
      <c r="C12138" s="2">
        <v>301711704</v>
      </c>
      <c r="D12138" s="4" t="s">
        <v>13</v>
      </c>
      <c r="E12138" s="4" t="s">
        <v>7</v>
      </c>
    </row>
    <row r="12139" spans="1:5" ht="13.8" x14ac:dyDescent="0.3">
      <c r="A12139" s="3" t="s">
        <v>50</v>
      </c>
      <c r="B12139" s="3" t="s">
        <v>8</v>
      </c>
      <c r="C12139" s="2">
        <v>301725390</v>
      </c>
      <c r="D12139" s="3" t="s">
        <v>26</v>
      </c>
      <c r="E12139" s="3" t="s">
        <v>20</v>
      </c>
    </row>
    <row r="12140" spans="1:5" ht="13.8" x14ac:dyDescent="0.3">
      <c r="A12140" s="4" t="s">
        <v>50</v>
      </c>
      <c r="B12140" s="4" t="s">
        <v>8</v>
      </c>
      <c r="C12140" s="2">
        <v>301738156</v>
      </c>
      <c r="D12140" s="4" t="s">
        <v>18</v>
      </c>
      <c r="E12140" s="4" t="s">
        <v>7</v>
      </c>
    </row>
    <row r="12141" spans="1:5" ht="13.8" x14ac:dyDescent="0.3">
      <c r="A12141" s="3" t="s">
        <v>50</v>
      </c>
      <c r="B12141" s="3" t="s">
        <v>8</v>
      </c>
      <c r="C12141" s="2">
        <v>301751704</v>
      </c>
      <c r="D12141" s="3" t="s">
        <v>17</v>
      </c>
      <c r="E12141" s="3" t="s">
        <v>7</v>
      </c>
    </row>
    <row r="12142" spans="1:5" ht="13.8" x14ac:dyDescent="0.3">
      <c r="A12142" s="4" t="s">
        <v>50</v>
      </c>
      <c r="B12142" s="4" t="s">
        <v>8</v>
      </c>
      <c r="C12142" s="2">
        <v>301769596</v>
      </c>
      <c r="D12142" s="4" t="s">
        <v>18</v>
      </c>
      <c r="E12142" s="4" t="s">
        <v>7</v>
      </c>
    </row>
    <row r="12143" spans="1:5" ht="13.8" x14ac:dyDescent="0.3">
      <c r="A12143" s="3" t="s">
        <v>50</v>
      </c>
      <c r="B12143" s="3" t="s">
        <v>8</v>
      </c>
      <c r="C12143" s="2">
        <v>301410889</v>
      </c>
      <c r="D12143" s="3"/>
      <c r="E12143" s="3" t="s">
        <v>30</v>
      </c>
    </row>
    <row r="12144" spans="1:5" ht="13.8" x14ac:dyDescent="0.3">
      <c r="A12144" s="4" t="s">
        <v>50</v>
      </c>
      <c r="B12144" s="4" t="s">
        <v>8</v>
      </c>
      <c r="C12144" s="2">
        <v>301692904</v>
      </c>
      <c r="D12144" s="4" t="s">
        <v>14</v>
      </c>
      <c r="E12144" s="4" t="s">
        <v>15</v>
      </c>
    </row>
    <row r="12145" spans="1:5" ht="13.8" x14ac:dyDescent="0.3">
      <c r="A12145" s="3" t="s">
        <v>50</v>
      </c>
      <c r="B12145" s="3" t="s">
        <v>8</v>
      </c>
      <c r="C12145" s="2">
        <v>301698039</v>
      </c>
      <c r="D12145" s="3"/>
      <c r="E12145" s="3" t="s">
        <v>10</v>
      </c>
    </row>
    <row r="12146" spans="1:5" ht="13.8" x14ac:dyDescent="0.3">
      <c r="A12146" s="4" t="s">
        <v>50</v>
      </c>
      <c r="B12146" s="4" t="s">
        <v>8</v>
      </c>
      <c r="C12146" s="2">
        <v>301731457</v>
      </c>
      <c r="D12146" s="4"/>
      <c r="E12146" s="4" t="s">
        <v>10</v>
      </c>
    </row>
    <row r="12147" spans="1:5" ht="13.8" x14ac:dyDescent="0.3">
      <c r="A12147" s="3" t="s">
        <v>50</v>
      </c>
      <c r="B12147" s="3" t="s">
        <v>8</v>
      </c>
      <c r="C12147" s="2">
        <v>300368489</v>
      </c>
      <c r="D12147" s="3" t="s">
        <v>14</v>
      </c>
      <c r="E12147" s="3" t="s">
        <v>15</v>
      </c>
    </row>
    <row r="12148" spans="1:5" ht="13.8" x14ac:dyDescent="0.3">
      <c r="A12148" s="4" t="s">
        <v>50</v>
      </c>
      <c r="B12148" s="4" t="s">
        <v>8</v>
      </c>
      <c r="C12148" s="2">
        <v>301755517</v>
      </c>
      <c r="D12148" s="4" t="s">
        <v>13</v>
      </c>
      <c r="E12148" s="4" t="s">
        <v>7</v>
      </c>
    </row>
    <row r="12149" spans="1:5" ht="13.8" x14ac:dyDescent="0.3">
      <c r="A12149" s="3" t="s">
        <v>50</v>
      </c>
      <c r="B12149" s="3" t="s">
        <v>8</v>
      </c>
      <c r="C12149" s="2">
        <v>301561003</v>
      </c>
      <c r="D12149" s="3" t="s">
        <v>19</v>
      </c>
      <c r="E12149" s="3" t="s">
        <v>7</v>
      </c>
    </row>
    <row r="12150" spans="1:5" ht="13.8" x14ac:dyDescent="0.3">
      <c r="A12150" s="4" t="s">
        <v>50</v>
      </c>
      <c r="B12150" s="4" t="s">
        <v>8</v>
      </c>
      <c r="C12150" s="2">
        <v>301660379</v>
      </c>
      <c r="D12150" s="4" t="s">
        <v>12</v>
      </c>
      <c r="E12150" s="4" t="s">
        <v>7</v>
      </c>
    </row>
    <row r="12151" spans="1:5" ht="13.8" x14ac:dyDescent="0.3">
      <c r="A12151" s="3" t="s">
        <v>50</v>
      </c>
      <c r="B12151" s="3" t="s">
        <v>8</v>
      </c>
      <c r="C12151" s="2">
        <v>301742263</v>
      </c>
      <c r="D12151" s="3" t="s">
        <v>9</v>
      </c>
      <c r="E12151" s="3" t="s">
        <v>7</v>
      </c>
    </row>
    <row r="12152" spans="1:5" ht="13.8" x14ac:dyDescent="0.3">
      <c r="A12152" s="4" t="s">
        <v>50</v>
      </c>
      <c r="B12152" s="4" t="s">
        <v>8</v>
      </c>
      <c r="C12152" s="2">
        <v>301752331</v>
      </c>
      <c r="D12152" s="4" t="s">
        <v>26</v>
      </c>
      <c r="E12152" s="4" t="s">
        <v>7</v>
      </c>
    </row>
    <row r="12153" spans="1:5" ht="13.8" x14ac:dyDescent="0.3">
      <c r="A12153" s="3" t="s">
        <v>50</v>
      </c>
      <c r="B12153" s="3" t="s">
        <v>8</v>
      </c>
      <c r="C12153" s="2">
        <v>301775138</v>
      </c>
      <c r="D12153" s="3" t="s">
        <v>29</v>
      </c>
      <c r="E12153" s="3" t="s">
        <v>7</v>
      </c>
    </row>
    <row r="12154" spans="1:5" ht="13.8" x14ac:dyDescent="0.3">
      <c r="A12154" s="4" t="s">
        <v>50</v>
      </c>
      <c r="B12154" s="4" t="s">
        <v>8</v>
      </c>
      <c r="C12154" s="2">
        <v>301795353</v>
      </c>
      <c r="D12154" s="4"/>
      <c r="E12154" s="4" t="s">
        <v>10</v>
      </c>
    </row>
    <row r="12155" spans="1:5" ht="13.8" x14ac:dyDescent="0.3">
      <c r="A12155" s="3" t="s">
        <v>50</v>
      </c>
      <c r="B12155" s="3" t="s">
        <v>8</v>
      </c>
      <c r="C12155" s="2">
        <v>300853335</v>
      </c>
      <c r="D12155" s="3" t="s">
        <v>24</v>
      </c>
      <c r="E12155" s="3" t="s">
        <v>7</v>
      </c>
    </row>
    <row r="12156" spans="1:5" ht="13.8" x14ac:dyDescent="0.3">
      <c r="A12156" s="4" t="s">
        <v>50</v>
      </c>
      <c r="B12156" s="4" t="s">
        <v>8</v>
      </c>
      <c r="C12156" s="2">
        <v>301725854</v>
      </c>
      <c r="D12156" s="4" t="s">
        <v>14</v>
      </c>
      <c r="E12156" s="4" t="s">
        <v>15</v>
      </c>
    </row>
    <row r="12157" spans="1:5" ht="13.8" x14ac:dyDescent="0.3">
      <c r="A12157" s="3" t="s">
        <v>50</v>
      </c>
      <c r="B12157" s="3" t="s">
        <v>8</v>
      </c>
      <c r="C12157" s="2">
        <v>301752966</v>
      </c>
      <c r="D12157" s="3" t="s">
        <v>14</v>
      </c>
      <c r="E12157" s="3" t="s">
        <v>15</v>
      </c>
    </row>
    <row r="12158" spans="1:5" ht="13.8" x14ac:dyDescent="0.3">
      <c r="A12158" s="4" t="s">
        <v>50</v>
      </c>
      <c r="B12158" s="4" t="s">
        <v>8</v>
      </c>
      <c r="C12158" s="2">
        <v>301798646</v>
      </c>
      <c r="D12158" s="4" t="s">
        <v>22</v>
      </c>
      <c r="E12158" s="4" t="s">
        <v>20</v>
      </c>
    </row>
    <row r="12159" spans="1:5" ht="13.8" x14ac:dyDescent="0.3">
      <c r="A12159" s="3" t="s">
        <v>50</v>
      </c>
      <c r="B12159" s="3" t="s">
        <v>8</v>
      </c>
      <c r="C12159" s="2">
        <v>301728397</v>
      </c>
      <c r="D12159" s="3"/>
      <c r="E12159" s="3" t="s">
        <v>10</v>
      </c>
    </row>
    <row r="12160" spans="1:5" ht="13.8" x14ac:dyDescent="0.3">
      <c r="A12160" s="4" t="s">
        <v>50</v>
      </c>
      <c r="B12160" s="4" t="s">
        <v>8</v>
      </c>
      <c r="C12160" s="2">
        <v>301591330</v>
      </c>
      <c r="D12160" s="4" t="s">
        <v>9</v>
      </c>
      <c r="E12160" s="4" t="s">
        <v>7</v>
      </c>
    </row>
    <row r="12161" spans="1:5" ht="13.8" x14ac:dyDescent="0.3">
      <c r="A12161" s="3" t="s">
        <v>50</v>
      </c>
      <c r="B12161" s="3" t="s">
        <v>8</v>
      </c>
      <c r="C12161" s="2">
        <v>301044575</v>
      </c>
      <c r="D12161" s="3"/>
      <c r="E12161" s="3" t="s">
        <v>10</v>
      </c>
    </row>
    <row r="12162" spans="1:5" ht="13.8" x14ac:dyDescent="0.3">
      <c r="A12162" s="4" t="s">
        <v>50</v>
      </c>
      <c r="B12162" s="4" t="s">
        <v>8</v>
      </c>
      <c r="C12162" s="2">
        <v>301687330</v>
      </c>
      <c r="D12162" s="4"/>
      <c r="E12162" s="4" t="s">
        <v>10</v>
      </c>
    </row>
    <row r="12163" spans="1:5" ht="13.8" x14ac:dyDescent="0.3">
      <c r="A12163" s="3" t="s">
        <v>50</v>
      </c>
      <c r="B12163" s="3" t="s">
        <v>8</v>
      </c>
      <c r="C12163" s="2">
        <v>301706490</v>
      </c>
      <c r="D12163" s="3" t="s">
        <v>14</v>
      </c>
      <c r="E12163" s="3" t="s">
        <v>15</v>
      </c>
    </row>
    <row r="12164" spans="1:5" ht="13.8" x14ac:dyDescent="0.3">
      <c r="A12164" s="4" t="s">
        <v>50</v>
      </c>
      <c r="B12164" s="4" t="s">
        <v>8</v>
      </c>
      <c r="C12164" s="2">
        <v>301783420</v>
      </c>
      <c r="D12164" s="4" t="s">
        <v>12</v>
      </c>
      <c r="E12164" s="4" t="s">
        <v>7</v>
      </c>
    </row>
    <row r="12165" spans="1:5" ht="13.8" x14ac:dyDescent="0.3">
      <c r="A12165" s="3" t="s">
        <v>50</v>
      </c>
      <c r="B12165" s="3" t="s">
        <v>8</v>
      </c>
      <c r="C12165" s="2">
        <v>301645040</v>
      </c>
      <c r="D12165" s="3" t="s">
        <v>6</v>
      </c>
      <c r="E12165" s="3" t="s">
        <v>7</v>
      </c>
    </row>
    <row r="12166" spans="1:5" ht="13.8" x14ac:dyDescent="0.3">
      <c r="A12166" s="4" t="s">
        <v>50</v>
      </c>
      <c r="B12166" s="4" t="s">
        <v>8</v>
      </c>
      <c r="C12166" s="2">
        <v>301719657</v>
      </c>
      <c r="D12166" s="4" t="s">
        <v>13</v>
      </c>
      <c r="E12166" s="4" t="s">
        <v>7</v>
      </c>
    </row>
    <row r="12167" spans="1:5" ht="13.8" x14ac:dyDescent="0.3">
      <c r="A12167" s="3" t="s">
        <v>50</v>
      </c>
      <c r="B12167" s="3" t="s">
        <v>8</v>
      </c>
      <c r="C12167" s="2">
        <v>301782588</v>
      </c>
      <c r="D12167" s="3" t="s">
        <v>19</v>
      </c>
      <c r="E12167" s="3" t="s">
        <v>20</v>
      </c>
    </row>
    <row r="12168" spans="1:5" ht="13.8" x14ac:dyDescent="0.3">
      <c r="A12168" s="4" t="s">
        <v>50</v>
      </c>
      <c r="B12168" s="4" t="s">
        <v>8</v>
      </c>
      <c r="C12168" s="2">
        <v>301802680</v>
      </c>
      <c r="D12168" s="4" t="s">
        <v>14</v>
      </c>
      <c r="E12168" s="4" t="s">
        <v>23</v>
      </c>
    </row>
    <row r="12169" spans="1:5" ht="13.8" x14ac:dyDescent="0.3">
      <c r="A12169" s="3" t="s">
        <v>50</v>
      </c>
      <c r="B12169" s="3" t="s">
        <v>8</v>
      </c>
      <c r="C12169" s="2">
        <v>301802687</v>
      </c>
      <c r="D12169" s="3" t="s">
        <v>17</v>
      </c>
      <c r="E12169" s="3" t="s">
        <v>20</v>
      </c>
    </row>
    <row r="12170" spans="1:5" ht="13.8" x14ac:dyDescent="0.3">
      <c r="A12170" s="4" t="s">
        <v>50</v>
      </c>
      <c r="B12170" s="4" t="s">
        <v>8</v>
      </c>
      <c r="C12170" s="2">
        <v>301802853</v>
      </c>
      <c r="D12170" s="4" t="s">
        <v>13</v>
      </c>
      <c r="E12170" s="4" t="s">
        <v>20</v>
      </c>
    </row>
    <row r="12171" spans="1:5" ht="13.8" x14ac:dyDescent="0.3">
      <c r="A12171" s="3" t="s">
        <v>50</v>
      </c>
      <c r="B12171" s="3" t="s">
        <v>8</v>
      </c>
      <c r="C12171" s="2">
        <v>301802873</v>
      </c>
      <c r="D12171" s="3" t="s">
        <v>22</v>
      </c>
      <c r="E12171" s="3" t="s">
        <v>20</v>
      </c>
    </row>
    <row r="12172" spans="1:5" ht="13.8" x14ac:dyDescent="0.3">
      <c r="A12172" s="4" t="s">
        <v>50</v>
      </c>
      <c r="B12172" s="4" t="s">
        <v>8</v>
      </c>
      <c r="C12172" s="2">
        <v>301802930</v>
      </c>
      <c r="D12172" s="4" t="s">
        <v>17</v>
      </c>
      <c r="E12172" s="4" t="s">
        <v>20</v>
      </c>
    </row>
    <row r="12173" spans="1:5" ht="13.8" x14ac:dyDescent="0.3">
      <c r="A12173" s="3" t="s">
        <v>50</v>
      </c>
      <c r="B12173" s="3" t="s">
        <v>8</v>
      </c>
      <c r="C12173" s="2">
        <v>301803003</v>
      </c>
      <c r="D12173" s="3" t="s">
        <v>17</v>
      </c>
      <c r="E12173" s="3" t="s">
        <v>20</v>
      </c>
    </row>
    <row r="12174" spans="1:5" ht="13.8" x14ac:dyDescent="0.3">
      <c r="A12174" s="4" t="s">
        <v>50</v>
      </c>
      <c r="B12174" s="4" t="s">
        <v>8</v>
      </c>
      <c r="C12174" s="2">
        <v>301501383</v>
      </c>
      <c r="D12174" s="4" t="s">
        <v>13</v>
      </c>
      <c r="E12174" s="4" t="s">
        <v>7</v>
      </c>
    </row>
    <row r="12175" spans="1:5" ht="13.8" x14ac:dyDescent="0.3">
      <c r="A12175" s="3" t="s">
        <v>50</v>
      </c>
      <c r="B12175" s="3" t="s">
        <v>8</v>
      </c>
      <c r="C12175" s="2">
        <v>301501448</v>
      </c>
      <c r="D12175" s="3" t="s">
        <v>26</v>
      </c>
      <c r="E12175" s="3" t="s">
        <v>7</v>
      </c>
    </row>
    <row r="12176" spans="1:5" ht="13.8" x14ac:dyDescent="0.3">
      <c r="A12176" s="4" t="s">
        <v>50</v>
      </c>
      <c r="B12176" s="4" t="s">
        <v>8</v>
      </c>
      <c r="C12176" s="2">
        <v>301529242</v>
      </c>
      <c r="D12176" s="4" t="s">
        <v>24</v>
      </c>
      <c r="E12176" s="4" t="s">
        <v>7</v>
      </c>
    </row>
    <row r="12177" spans="1:5" ht="13.8" x14ac:dyDescent="0.3">
      <c r="A12177" s="3" t="s">
        <v>50</v>
      </c>
      <c r="B12177" s="3" t="s">
        <v>8</v>
      </c>
      <c r="C12177" s="2">
        <v>301543179</v>
      </c>
      <c r="D12177" s="3" t="s">
        <v>19</v>
      </c>
      <c r="E12177" s="3" t="s">
        <v>7</v>
      </c>
    </row>
    <row r="12178" spans="1:5" ht="13.8" x14ac:dyDescent="0.3">
      <c r="A12178" s="4" t="s">
        <v>50</v>
      </c>
      <c r="B12178" s="4" t="s">
        <v>8</v>
      </c>
      <c r="C12178" s="2">
        <v>301769194</v>
      </c>
      <c r="D12178" s="4" t="s">
        <v>14</v>
      </c>
      <c r="E12178" s="4" t="s">
        <v>15</v>
      </c>
    </row>
    <row r="12179" spans="1:5" ht="13.8" x14ac:dyDescent="0.3">
      <c r="A12179" s="3" t="s">
        <v>50</v>
      </c>
      <c r="B12179" s="3" t="s">
        <v>8</v>
      </c>
      <c r="C12179" s="2">
        <v>301799784</v>
      </c>
      <c r="D12179" s="3" t="s">
        <v>17</v>
      </c>
      <c r="E12179" s="3" t="s">
        <v>7</v>
      </c>
    </row>
    <row r="12180" spans="1:5" ht="13.8" x14ac:dyDescent="0.3">
      <c r="A12180" s="4" t="s">
        <v>50</v>
      </c>
      <c r="B12180" s="4" t="s">
        <v>8</v>
      </c>
      <c r="C12180" s="2">
        <v>301606716</v>
      </c>
      <c r="D12180" s="4" t="s">
        <v>6</v>
      </c>
      <c r="E12180" s="4" t="s">
        <v>7</v>
      </c>
    </row>
    <row r="12181" spans="1:5" ht="13.8" x14ac:dyDescent="0.3">
      <c r="A12181" s="3" t="s">
        <v>50</v>
      </c>
      <c r="B12181" s="3" t="s">
        <v>8</v>
      </c>
      <c r="C12181" s="2">
        <v>301722470</v>
      </c>
      <c r="D12181" s="3" t="s">
        <v>14</v>
      </c>
      <c r="E12181" s="3" t="s">
        <v>15</v>
      </c>
    </row>
    <row r="12182" spans="1:5" ht="13.8" x14ac:dyDescent="0.3">
      <c r="A12182" s="4" t="s">
        <v>50</v>
      </c>
      <c r="B12182" s="4" t="s">
        <v>8</v>
      </c>
      <c r="C12182" s="2">
        <v>301762752</v>
      </c>
      <c r="D12182" s="4"/>
      <c r="E12182" s="4" t="s">
        <v>10</v>
      </c>
    </row>
    <row r="12183" spans="1:5" ht="13.8" x14ac:dyDescent="0.3">
      <c r="A12183" s="3" t="s">
        <v>50</v>
      </c>
      <c r="B12183" s="3" t="s">
        <v>8</v>
      </c>
      <c r="C12183" s="2">
        <v>301762841</v>
      </c>
      <c r="D12183" s="3" t="s">
        <v>26</v>
      </c>
      <c r="E12183" s="3" t="s">
        <v>7</v>
      </c>
    </row>
    <row r="12184" spans="1:5" ht="13.8" x14ac:dyDescent="0.3">
      <c r="A12184" s="4" t="s">
        <v>50</v>
      </c>
      <c r="B12184" s="4" t="s">
        <v>8</v>
      </c>
      <c r="C12184" s="2">
        <v>301763609</v>
      </c>
      <c r="D12184" s="4" t="s">
        <v>24</v>
      </c>
      <c r="E12184" s="4" t="s">
        <v>7</v>
      </c>
    </row>
    <row r="12185" spans="1:5" ht="13.8" x14ac:dyDescent="0.3">
      <c r="A12185" s="3" t="s">
        <v>50</v>
      </c>
      <c r="B12185" s="3" t="s">
        <v>8</v>
      </c>
      <c r="C12185" s="2">
        <v>301764113</v>
      </c>
      <c r="D12185" s="3" t="s">
        <v>22</v>
      </c>
      <c r="E12185" s="3" t="s">
        <v>7</v>
      </c>
    </row>
    <row r="12186" spans="1:5" ht="13.8" x14ac:dyDescent="0.3">
      <c r="A12186" s="4" t="s">
        <v>50</v>
      </c>
      <c r="B12186" s="4" t="s">
        <v>8</v>
      </c>
      <c r="C12186" s="2">
        <v>301770390</v>
      </c>
      <c r="D12186" s="4" t="s">
        <v>14</v>
      </c>
      <c r="E12186" s="4" t="s">
        <v>15</v>
      </c>
    </row>
    <row r="12187" spans="1:5" ht="13.8" x14ac:dyDescent="0.3">
      <c r="A12187" s="3" t="s">
        <v>50</v>
      </c>
      <c r="B12187" s="3" t="s">
        <v>8</v>
      </c>
      <c r="C12187" s="2">
        <v>301773417</v>
      </c>
      <c r="D12187" s="3" t="s">
        <v>12</v>
      </c>
      <c r="E12187" s="3" t="s">
        <v>7</v>
      </c>
    </row>
    <row r="12188" spans="1:5" ht="13.8" x14ac:dyDescent="0.3">
      <c r="A12188" s="4" t="s">
        <v>50</v>
      </c>
      <c r="B12188" s="4" t="s">
        <v>8</v>
      </c>
      <c r="C12188" s="2">
        <v>301778901</v>
      </c>
      <c r="D12188" s="4" t="s">
        <v>9</v>
      </c>
      <c r="E12188" s="4" t="s">
        <v>7</v>
      </c>
    </row>
    <row r="12189" spans="1:5" ht="13.8" x14ac:dyDescent="0.3">
      <c r="A12189" s="3" t="s">
        <v>50</v>
      </c>
      <c r="B12189" s="3" t="s">
        <v>8</v>
      </c>
      <c r="C12189" s="2">
        <v>301786212</v>
      </c>
      <c r="D12189" s="3" t="s">
        <v>22</v>
      </c>
      <c r="E12189" s="3" t="s">
        <v>7</v>
      </c>
    </row>
    <row r="12190" spans="1:5" ht="13.8" x14ac:dyDescent="0.3">
      <c r="A12190" s="4" t="s">
        <v>50</v>
      </c>
      <c r="B12190" s="4" t="s">
        <v>8</v>
      </c>
      <c r="C12190" s="2">
        <v>301518250</v>
      </c>
      <c r="D12190" s="4"/>
      <c r="E12190" s="4" t="s">
        <v>10</v>
      </c>
    </row>
    <row r="12191" spans="1:5" ht="13.8" x14ac:dyDescent="0.3">
      <c r="A12191" s="3" t="s">
        <v>50</v>
      </c>
      <c r="B12191" s="3" t="s">
        <v>8</v>
      </c>
      <c r="C12191" s="2">
        <v>301701320</v>
      </c>
      <c r="D12191" s="3" t="s">
        <v>26</v>
      </c>
      <c r="E12191" s="3" t="s">
        <v>7</v>
      </c>
    </row>
    <row r="12192" spans="1:5" ht="13.8" x14ac:dyDescent="0.3">
      <c r="A12192" s="4" t="s">
        <v>50</v>
      </c>
      <c r="B12192" s="4" t="s">
        <v>8</v>
      </c>
      <c r="C12192" s="2">
        <v>301793958</v>
      </c>
      <c r="D12192" s="4" t="s">
        <v>25</v>
      </c>
      <c r="E12192" s="4" t="s">
        <v>7</v>
      </c>
    </row>
    <row r="12193" spans="1:5" ht="13.8" x14ac:dyDescent="0.3">
      <c r="A12193" s="3" t="s">
        <v>50</v>
      </c>
      <c r="B12193" s="3" t="s">
        <v>8</v>
      </c>
      <c r="C12193" s="2">
        <v>301067619</v>
      </c>
      <c r="D12193" s="3"/>
      <c r="E12193" s="3" t="s">
        <v>10</v>
      </c>
    </row>
    <row r="12194" spans="1:5" ht="13.8" x14ac:dyDescent="0.3">
      <c r="A12194" s="4" t="s">
        <v>50</v>
      </c>
      <c r="B12194" s="4" t="s">
        <v>8</v>
      </c>
      <c r="C12194" s="2">
        <v>301566437</v>
      </c>
      <c r="D12194" s="4" t="s">
        <v>22</v>
      </c>
      <c r="E12194" s="4" t="s">
        <v>7</v>
      </c>
    </row>
    <row r="12195" spans="1:5" ht="13.8" x14ac:dyDescent="0.3">
      <c r="A12195" s="3" t="s">
        <v>50</v>
      </c>
      <c r="B12195" s="3" t="s">
        <v>8</v>
      </c>
      <c r="C12195" s="2">
        <v>301746344</v>
      </c>
      <c r="D12195" s="3" t="s">
        <v>9</v>
      </c>
      <c r="E12195" s="3" t="s">
        <v>7</v>
      </c>
    </row>
    <row r="12196" spans="1:5" ht="13.8" x14ac:dyDescent="0.3">
      <c r="A12196" s="4" t="s">
        <v>50</v>
      </c>
      <c r="B12196" s="4" t="s">
        <v>8</v>
      </c>
      <c r="C12196" s="2">
        <v>301795825</v>
      </c>
      <c r="D12196" s="4" t="s">
        <v>18</v>
      </c>
      <c r="E12196" s="4" t="s">
        <v>7</v>
      </c>
    </row>
    <row r="12197" spans="1:5" ht="13.8" x14ac:dyDescent="0.3">
      <c r="A12197" s="3" t="s">
        <v>50</v>
      </c>
      <c r="B12197" s="3" t="s">
        <v>8</v>
      </c>
      <c r="C12197" s="2">
        <v>301102634</v>
      </c>
      <c r="D12197" s="3" t="s">
        <v>14</v>
      </c>
      <c r="E12197" s="3" t="s">
        <v>15</v>
      </c>
    </row>
    <row r="12198" spans="1:5" ht="13.8" x14ac:dyDescent="0.3">
      <c r="A12198" s="4" t="s">
        <v>50</v>
      </c>
      <c r="B12198" s="4" t="s">
        <v>8</v>
      </c>
      <c r="C12198" s="2">
        <v>301318299</v>
      </c>
      <c r="D12198" s="4" t="s">
        <v>14</v>
      </c>
      <c r="E12198" s="4" t="s">
        <v>15</v>
      </c>
    </row>
    <row r="12199" spans="1:5" ht="13.8" x14ac:dyDescent="0.3">
      <c r="A12199" s="3" t="s">
        <v>50</v>
      </c>
      <c r="B12199" s="3" t="s">
        <v>8</v>
      </c>
      <c r="C12199" s="2">
        <v>301743303</v>
      </c>
      <c r="D12199" s="3" t="s">
        <v>26</v>
      </c>
      <c r="E12199" s="3" t="s">
        <v>7</v>
      </c>
    </row>
    <row r="12200" spans="1:5" ht="13.8" x14ac:dyDescent="0.3">
      <c r="A12200" s="4" t="s">
        <v>50</v>
      </c>
      <c r="B12200" s="4" t="s">
        <v>8</v>
      </c>
      <c r="C12200" s="2">
        <v>301751418</v>
      </c>
      <c r="D12200" s="4" t="s">
        <v>13</v>
      </c>
      <c r="E12200" s="4" t="s">
        <v>7</v>
      </c>
    </row>
    <row r="12201" spans="1:5" ht="13.8" x14ac:dyDescent="0.3">
      <c r="A12201" s="3" t="s">
        <v>50</v>
      </c>
      <c r="B12201" s="3" t="s">
        <v>8</v>
      </c>
      <c r="C12201" s="2">
        <v>301765657</v>
      </c>
      <c r="D12201" s="3" t="s">
        <v>26</v>
      </c>
      <c r="E12201" s="3" t="s">
        <v>7</v>
      </c>
    </row>
    <row r="12202" spans="1:5" ht="13.8" x14ac:dyDescent="0.3">
      <c r="A12202" s="4" t="s">
        <v>50</v>
      </c>
      <c r="B12202" s="4" t="s">
        <v>8</v>
      </c>
      <c r="C12202" s="2">
        <v>301770637</v>
      </c>
      <c r="D12202" s="4" t="s">
        <v>24</v>
      </c>
      <c r="E12202" s="4" t="s">
        <v>7</v>
      </c>
    </row>
    <row r="12203" spans="1:5" ht="13.8" x14ac:dyDescent="0.3">
      <c r="A12203" s="3" t="s">
        <v>50</v>
      </c>
      <c r="B12203" s="3" t="s">
        <v>8</v>
      </c>
      <c r="C12203" s="2">
        <v>300157528</v>
      </c>
      <c r="D12203" s="3"/>
      <c r="E12203" s="3" t="s">
        <v>10</v>
      </c>
    </row>
    <row r="12204" spans="1:5" ht="13.8" x14ac:dyDescent="0.3">
      <c r="A12204" s="4" t="s">
        <v>50</v>
      </c>
      <c r="B12204" s="4" t="s">
        <v>8</v>
      </c>
      <c r="C12204" s="2">
        <v>300593856</v>
      </c>
      <c r="D12204" s="4" t="s">
        <v>12</v>
      </c>
      <c r="E12204" s="4" t="s">
        <v>7</v>
      </c>
    </row>
    <row r="12205" spans="1:5" ht="13.8" x14ac:dyDescent="0.3">
      <c r="A12205" s="3" t="s">
        <v>50</v>
      </c>
      <c r="B12205" s="3" t="s">
        <v>8</v>
      </c>
      <c r="C12205" s="2">
        <v>301381096</v>
      </c>
      <c r="D12205" s="3" t="s">
        <v>25</v>
      </c>
      <c r="E12205" s="3" t="s">
        <v>7</v>
      </c>
    </row>
    <row r="12206" spans="1:5" ht="13.8" x14ac:dyDescent="0.3">
      <c r="A12206" s="4" t="s">
        <v>50</v>
      </c>
      <c r="B12206" s="4" t="s">
        <v>8</v>
      </c>
      <c r="C12206" s="2">
        <v>301736131</v>
      </c>
      <c r="D12206" s="4" t="s">
        <v>24</v>
      </c>
      <c r="E12206" s="4" t="s">
        <v>7</v>
      </c>
    </row>
    <row r="12207" spans="1:5" ht="13.8" x14ac:dyDescent="0.3">
      <c r="A12207" s="3" t="s">
        <v>50</v>
      </c>
      <c r="B12207" s="3" t="s">
        <v>8</v>
      </c>
      <c r="C12207" s="2">
        <v>301738156</v>
      </c>
      <c r="D12207" s="3"/>
      <c r="E12207" s="3" t="s">
        <v>10</v>
      </c>
    </row>
    <row r="12208" spans="1:5" ht="13.8" x14ac:dyDescent="0.3">
      <c r="A12208" s="4" t="s">
        <v>50</v>
      </c>
      <c r="B12208" s="4" t="s">
        <v>8</v>
      </c>
      <c r="C12208" s="2">
        <v>301751300</v>
      </c>
      <c r="D12208" s="4" t="s">
        <v>12</v>
      </c>
      <c r="E12208" s="4" t="s">
        <v>7</v>
      </c>
    </row>
    <row r="12209" spans="1:5" ht="13.8" x14ac:dyDescent="0.3">
      <c r="A12209" s="3" t="s">
        <v>50</v>
      </c>
      <c r="B12209" s="3" t="s">
        <v>8</v>
      </c>
      <c r="C12209" s="2">
        <v>301764171</v>
      </c>
      <c r="D12209" s="3" t="s">
        <v>25</v>
      </c>
      <c r="E12209" s="3" t="s">
        <v>7</v>
      </c>
    </row>
    <row r="12210" spans="1:5" ht="13.8" x14ac:dyDescent="0.3">
      <c r="A12210" s="4" t="s">
        <v>50</v>
      </c>
      <c r="B12210" s="4" t="s">
        <v>8</v>
      </c>
      <c r="C12210" s="2">
        <v>301767853</v>
      </c>
      <c r="D12210" s="4" t="s">
        <v>25</v>
      </c>
      <c r="E12210" s="4" t="s">
        <v>7</v>
      </c>
    </row>
    <row r="12211" spans="1:5" ht="13.8" x14ac:dyDescent="0.3">
      <c r="A12211" s="3" t="s">
        <v>50</v>
      </c>
      <c r="B12211" s="3" t="s">
        <v>8</v>
      </c>
      <c r="C12211" s="2">
        <v>301767865</v>
      </c>
      <c r="D12211" s="3" t="s">
        <v>25</v>
      </c>
      <c r="E12211" s="3" t="s">
        <v>7</v>
      </c>
    </row>
    <row r="12212" spans="1:5" ht="13.8" x14ac:dyDescent="0.3">
      <c r="A12212" s="4" t="s">
        <v>50</v>
      </c>
      <c r="B12212" s="4" t="s">
        <v>8</v>
      </c>
      <c r="C12212" s="2">
        <v>301714795</v>
      </c>
      <c r="D12212" s="4" t="s">
        <v>14</v>
      </c>
      <c r="E12212" s="4" t="s">
        <v>23</v>
      </c>
    </row>
    <row r="12213" spans="1:5" ht="13.8" x14ac:dyDescent="0.3">
      <c r="A12213" s="3" t="s">
        <v>50</v>
      </c>
      <c r="B12213" s="3" t="s">
        <v>8</v>
      </c>
      <c r="C12213" s="2">
        <v>301725487</v>
      </c>
      <c r="D12213" s="3" t="s">
        <v>9</v>
      </c>
      <c r="E12213" s="3" t="s">
        <v>7</v>
      </c>
    </row>
    <row r="12214" spans="1:5" ht="13.8" x14ac:dyDescent="0.3">
      <c r="A12214" s="4" t="s">
        <v>50</v>
      </c>
      <c r="B12214" s="4" t="s">
        <v>8</v>
      </c>
      <c r="C12214" s="2">
        <v>301727476</v>
      </c>
      <c r="D12214" s="4" t="s">
        <v>24</v>
      </c>
      <c r="E12214" s="4" t="s">
        <v>7</v>
      </c>
    </row>
    <row r="12215" spans="1:5" ht="13.8" x14ac:dyDescent="0.3">
      <c r="A12215" s="3" t="s">
        <v>50</v>
      </c>
      <c r="B12215" s="3" t="s">
        <v>8</v>
      </c>
      <c r="C12215" s="2">
        <v>301756275</v>
      </c>
      <c r="D12215" s="3" t="s">
        <v>14</v>
      </c>
      <c r="E12215" s="3" t="s">
        <v>15</v>
      </c>
    </row>
    <row r="12216" spans="1:5" ht="13.8" x14ac:dyDescent="0.3">
      <c r="A12216" s="4" t="s">
        <v>50</v>
      </c>
      <c r="B12216" s="4" t="s">
        <v>8</v>
      </c>
      <c r="C12216" s="2">
        <v>301763564</v>
      </c>
      <c r="D12216" s="4" t="s">
        <v>14</v>
      </c>
      <c r="E12216" s="4" t="s">
        <v>15</v>
      </c>
    </row>
    <row r="12217" spans="1:5" ht="13.8" x14ac:dyDescent="0.3">
      <c r="A12217" s="3" t="s">
        <v>50</v>
      </c>
      <c r="B12217" s="3" t="s">
        <v>8</v>
      </c>
      <c r="C12217" s="2">
        <v>301765610</v>
      </c>
      <c r="D12217" s="3" t="s">
        <v>14</v>
      </c>
      <c r="E12217" s="3" t="s">
        <v>23</v>
      </c>
    </row>
    <row r="12218" spans="1:5" ht="13.8" x14ac:dyDescent="0.3">
      <c r="A12218" s="4" t="s">
        <v>50</v>
      </c>
      <c r="B12218" s="4" t="s">
        <v>8</v>
      </c>
      <c r="C12218" s="2">
        <v>301766506</v>
      </c>
      <c r="D12218" s="4"/>
      <c r="E12218" s="4" t="s">
        <v>10</v>
      </c>
    </row>
    <row r="12219" spans="1:5" ht="13.8" x14ac:dyDescent="0.3">
      <c r="A12219" s="3" t="s">
        <v>50</v>
      </c>
      <c r="B12219" s="3" t="s">
        <v>8</v>
      </c>
      <c r="C12219" s="2">
        <v>301769132</v>
      </c>
      <c r="D12219" s="3" t="s">
        <v>9</v>
      </c>
      <c r="E12219" s="3" t="s">
        <v>7</v>
      </c>
    </row>
    <row r="12220" spans="1:5" ht="13.8" x14ac:dyDescent="0.3">
      <c r="A12220" s="4" t="s">
        <v>50</v>
      </c>
      <c r="B12220" s="4" t="s">
        <v>8</v>
      </c>
      <c r="C12220" s="2">
        <v>301683636</v>
      </c>
      <c r="D12220" s="4" t="s">
        <v>12</v>
      </c>
      <c r="E12220" s="4" t="s">
        <v>7</v>
      </c>
    </row>
    <row r="12221" spans="1:5" ht="13.8" x14ac:dyDescent="0.3">
      <c r="A12221" s="3" t="s">
        <v>50</v>
      </c>
      <c r="B12221" s="3" t="s">
        <v>8</v>
      </c>
      <c r="C12221" s="2">
        <v>301694692</v>
      </c>
      <c r="D12221" s="3" t="s">
        <v>12</v>
      </c>
      <c r="E12221" s="3" t="s">
        <v>7</v>
      </c>
    </row>
    <row r="12222" spans="1:5" ht="13.8" x14ac:dyDescent="0.3">
      <c r="A12222" s="4" t="s">
        <v>50</v>
      </c>
      <c r="B12222" s="4" t="s">
        <v>8</v>
      </c>
      <c r="C12222" s="2">
        <v>301751690</v>
      </c>
      <c r="D12222" s="4" t="s">
        <v>26</v>
      </c>
      <c r="E12222" s="4" t="s">
        <v>7</v>
      </c>
    </row>
    <row r="12223" spans="1:5" ht="13.8" x14ac:dyDescent="0.3">
      <c r="A12223" s="3" t="s">
        <v>50</v>
      </c>
      <c r="B12223" s="3" t="s">
        <v>8</v>
      </c>
      <c r="C12223" s="2">
        <v>301769519</v>
      </c>
      <c r="D12223" s="3" t="s">
        <v>19</v>
      </c>
      <c r="E12223" s="3" t="s">
        <v>7</v>
      </c>
    </row>
    <row r="12224" spans="1:5" ht="13.8" x14ac:dyDescent="0.3">
      <c r="A12224" s="4" t="s">
        <v>50</v>
      </c>
      <c r="B12224" s="4" t="s">
        <v>8</v>
      </c>
      <c r="C12224" s="2">
        <v>301780430</v>
      </c>
      <c r="D12224" s="4" t="s">
        <v>19</v>
      </c>
      <c r="E12224" s="4" t="s">
        <v>7</v>
      </c>
    </row>
    <row r="12225" spans="1:5" ht="13.8" x14ac:dyDescent="0.3">
      <c r="A12225" s="3" t="s">
        <v>50</v>
      </c>
      <c r="B12225" s="3" t="s">
        <v>8</v>
      </c>
      <c r="C12225" s="2">
        <v>301710596</v>
      </c>
      <c r="D12225" s="3" t="s">
        <v>25</v>
      </c>
      <c r="E12225" s="3" t="s">
        <v>7</v>
      </c>
    </row>
    <row r="12226" spans="1:5" ht="13.8" x14ac:dyDescent="0.3">
      <c r="A12226" s="4" t="s">
        <v>50</v>
      </c>
      <c r="B12226" s="4" t="s">
        <v>8</v>
      </c>
      <c r="C12226" s="2">
        <v>301730037</v>
      </c>
      <c r="D12226" s="4"/>
      <c r="E12226" s="4" t="s">
        <v>10</v>
      </c>
    </row>
    <row r="12227" spans="1:5" ht="13.8" x14ac:dyDescent="0.3">
      <c r="A12227" s="3" t="s">
        <v>50</v>
      </c>
      <c r="B12227" s="3" t="s">
        <v>8</v>
      </c>
      <c r="C12227" s="2">
        <v>301730483</v>
      </c>
      <c r="D12227" s="3" t="s">
        <v>14</v>
      </c>
      <c r="E12227" s="3" t="s">
        <v>15</v>
      </c>
    </row>
    <row r="12228" spans="1:5" ht="13.8" x14ac:dyDescent="0.3">
      <c r="A12228" s="4" t="s">
        <v>50</v>
      </c>
      <c r="B12228" s="4" t="s">
        <v>8</v>
      </c>
      <c r="C12228" s="2">
        <v>301736545</v>
      </c>
      <c r="D12228" s="4" t="s">
        <v>12</v>
      </c>
      <c r="E12228" s="4" t="s">
        <v>7</v>
      </c>
    </row>
    <row r="12229" spans="1:5" ht="13.8" x14ac:dyDescent="0.3">
      <c r="A12229" s="3" t="s">
        <v>50</v>
      </c>
      <c r="B12229" s="3" t="s">
        <v>8</v>
      </c>
      <c r="C12229" s="2">
        <v>301752529</v>
      </c>
      <c r="D12229" s="3" t="s">
        <v>26</v>
      </c>
      <c r="E12229" s="3" t="s">
        <v>7</v>
      </c>
    </row>
    <row r="12230" spans="1:5" ht="13.8" x14ac:dyDescent="0.3">
      <c r="A12230" s="4" t="s">
        <v>50</v>
      </c>
      <c r="B12230" s="4" t="s">
        <v>8</v>
      </c>
      <c r="C12230" s="2">
        <v>301763507</v>
      </c>
      <c r="D12230" s="4" t="s">
        <v>24</v>
      </c>
      <c r="E12230" s="4" t="s">
        <v>7</v>
      </c>
    </row>
    <row r="12231" spans="1:5" ht="13.8" x14ac:dyDescent="0.3">
      <c r="A12231" s="3" t="s">
        <v>50</v>
      </c>
      <c r="B12231" s="3" t="s">
        <v>8</v>
      </c>
      <c r="C12231" s="2">
        <v>301765004</v>
      </c>
      <c r="D12231" s="3" t="s">
        <v>25</v>
      </c>
      <c r="E12231" s="3" t="s">
        <v>7</v>
      </c>
    </row>
    <row r="12232" spans="1:5" ht="13.8" x14ac:dyDescent="0.3">
      <c r="A12232" s="4" t="s">
        <v>50</v>
      </c>
      <c r="B12232" s="4" t="s">
        <v>8</v>
      </c>
      <c r="C12232" s="2">
        <v>301767641</v>
      </c>
      <c r="D12232" s="4" t="s">
        <v>6</v>
      </c>
      <c r="E12232" s="4" t="s">
        <v>7</v>
      </c>
    </row>
    <row r="12233" spans="1:5" ht="13.8" x14ac:dyDescent="0.3">
      <c r="A12233" s="3" t="s">
        <v>50</v>
      </c>
      <c r="B12233" s="3" t="s">
        <v>8</v>
      </c>
      <c r="C12233" s="2">
        <v>301772465</v>
      </c>
      <c r="D12233" s="3"/>
      <c r="E12233" s="3" t="s">
        <v>10</v>
      </c>
    </row>
    <row r="12234" spans="1:5" ht="13.8" x14ac:dyDescent="0.3">
      <c r="A12234" s="4" t="s">
        <v>50</v>
      </c>
      <c r="B12234" s="4" t="s">
        <v>8</v>
      </c>
      <c r="C12234" s="2">
        <v>301689918</v>
      </c>
      <c r="D12234" s="4" t="s">
        <v>25</v>
      </c>
      <c r="E12234" s="4" t="s">
        <v>7</v>
      </c>
    </row>
    <row r="12235" spans="1:5" ht="13.8" x14ac:dyDescent="0.3">
      <c r="A12235" s="3" t="s">
        <v>50</v>
      </c>
      <c r="B12235" s="3" t="s">
        <v>8</v>
      </c>
      <c r="C12235" s="2">
        <v>301711400</v>
      </c>
      <c r="D12235" s="3" t="s">
        <v>25</v>
      </c>
      <c r="E12235" s="3" t="s">
        <v>7</v>
      </c>
    </row>
    <row r="12236" spans="1:5" ht="13.8" x14ac:dyDescent="0.3">
      <c r="A12236" s="4" t="s">
        <v>50</v>
      </c>
      <c r="B12236" s="4" t="s">
        <v>8</v>
      </c>
      <c r="C12236" s="2">
        <v>301716232</v>
      </c>
      <c r="D12236" s="4" t="s">
        <v>25</v>
      </c>
      <c r="E12236" s="4" t="s">
        <v>7</v>
      </c>
    </row>
    <row r="12237" spans="1:5" ht="13.8" x14ac:dyDescent="0.3">
      <c r="A12237" s="3" t="s">
        <v>50</v>
      </c>
      <c r="B12237" s="3" t="s">
        <v>8</v>
      </c>
      <c r="C12237" s="2">
        <v>301717170</v>
      </c>
      <c r="D12237" s="3"/>
      <c r="E12237" s="3" t="s">
        <v>10</v>
      </c>
    </row>
    <row r="12238" spans="1:5" ht="13.8" x14ac:dyDescent="0.3">
      <c r="A12238" s="4" t="s">
        <v>50</v>
      </c>
      <c r="B12238" s="4" t="s">
        <v>8</v>
      </c>
      <c r="C12238" s="2">
        <v>301722385</v>
      </c>
      <c r="D12238" s="4" t="s">
        <v>6</v>
      </c>
      <c r="E12238" s="4" t="s">
        <v>7</v>
      </c>
    </row>
    <row r="12239" spans="1:5" ht="13.8" x14ac:dyDescent="0.3">
      <c r="A12239" s="3" t="s">
        <v>50</v>
      </c>
      <c r="B12239" s="3" t="s">
        <v>8</v>
      </c>
      <c r="C12239" s="2">
        <v>301725273</v>
      </c>
      <c r="D12239" s="3" t="s">
        <v>14</v>
      </c>
      <c r="E12239" s="3" t="s">
        <v>15</v>
      </c>
    </row>
    <row r="12240" spans="1:5" ht="13.8" x14ac:dyDescent="0.3">
      <c r="A12240" s="4" t="s">
        <v>50</v>
      </c>
      <c r="B12240" s="4" t="s">
        <v>8</v>
      </c>
      <c r="C12240" s="2">
        <v>301755709</v>
      </c>
      <c r="D12240" s="4" t="s">
        <v>9</v>
      </c>
      <c r="E12240" s="4" t="s">
        <v>7</v>
      </c>
    </row>
    <row r="12241" spans="1:5" ht="13.8" x14ac:dyDescent="0.3">
      <c r="A12241" s="3" t="s">
        <v>50</v>
      </c>
      <c r="B12241" s="3" t="s">
        <v>8</v>
      </c>
      <c r="C12241" s="2">
        <v>301756247</v>
      </c>
      <c r="D12241" s="3" t="s">
        <v>12</v>
      </c>
      <c r="E12241" s="3" t="s">
        <v>7</v>
      </c>
    </row>
    <row r="12242" spans="1:5" ht="13.8" x14ac:dyDescent="0.3">
      <c r="A12242" s="4" t="s">
        <v>50</v>
      </c>
      <c r="B12242" s="4" t="s">
        <v>8</v>
      </c>
      <c r="C12242" s="2">
        <v>301744490</v>
      </c>
      <c r="D12242" s="4" t="s">
        <v>9</v>
      </c>
      <c r="E12242" s="4" t="s">
        <v>7</v>
      </c>
    </row>
    <row r="12243" spans="1:5" ht="13.8" x14ac:dyDescent="0.3">
      <c r="A12243" s="3" t="s">
        <v>50</v>
      </c>
      <c r="B12243" s="3" t="s">
        <v>8</v>
      </c>
      <c r="C12243" s="2">
        <v>301751079</v>
      </c>
      <c r="D12243" s="3" t="s">
        <v>22</v>
      </c>
      <c r="E12243" s="3" t="s">
        <v>7</v>
      </c>
    </row>
    <row r="12244" spans="1:5" ht="13.8" x14ac:dyDescent="0.3">
      <c r="A12244" s="4" t="s">
        <v>50</v>
      </c>
      <c r="B12244" s="4" t="s">
        <v>8</v>
      </c>
      <c r="C12244" s="2">
        <v>301653749</v>
      </c>
      <c r="D12244" s="4" t="s">
        <v>13</v>
      </c>
      <c r="E12244" s="4" t="s">
        <v>7</v>
      </c>
    </row>
    <row r="12245" spans="1:5" ht="13.8" x14ac:dyDescent="0.3">
      <c r="A12245" s="3" t="s">
        <v>50</v>
      </c>
      <c r="B12245" s="3" t="s">
        <v>8</v>
      </c>
      <c r="C12245" s="2">
        <v>301671651</v>
      </c>
      <c r="D12245" s="3" t="s">
        <v>9</v>
      </c>
      <c r="E12245" s="3" t="s">
        <v>7</v>
      </c>
    </row>
    <row r="12246" spans="1:5" ht="13.8" x14ac:dyDescent="0.3">
      <c r="A12246" s="4" t="s">
        <v>50</v>
      </c>
      <c r="B12246" s="4" t="s">
        <v>8</v>
      </c>
      <c r="C12246" s="2">
        <v>301718191</v>
      </c>
      <c r="D12246" s="4" t="s">
        <v>12</v>
      </c>
      <c r="E12246" s="4" t="s">
        <v>7</v>
      </c>
    </row>
    <row r="12247" spans="1:5" ht="13.8" x14ac:dyDescent="0.3">
      <c r="A12247" s="3" t="s">
        <v>50</v>
      </c>
      <c r="B12247" s="3" t="s">
        <v>8</v>
      </c>
      <c r="C12247" s="2">
        <v>301726681</v>
      </c>
      <c r="D12247" s="3" t="s">
        <v>13</v>
      </c>
      <c r="E12247" s="3" t="s">
        <v>7</v>
      </c>
    </row>
    <row r="12248" spans="1:5" ht="13.8" x14ac:dyDescent="0.3">
      <c r="A12248" s="4" t="s">
        <v>50</v>
      </c>
      <c r="B12248" s="4" t="s">
        <v>8</v>
      </c>
      <c r="C12248" s="2">
        <v>301728315</v>
      </c>
      <c r="D12248" s="4" t="s">
        <v>24</v>
      </c>
      <c r="E12248" s="4" t="s">
        <v>7</v>
      </c>
    </row>
    <row r="12249" spans="1:5" ht="13.8" x14ac:dyDescent="0.3">
      <c r="A12249" s="3" t="s">
        <v>50</v>
      </c>
      <c r="B12249" s="3" t="s">
        <v>8</v>
      </c>
      <c r="C12249" s="2">
        <v>301737898</v>
      </c>
      <c r="D12249" s="3" t="s">
        <v>25</v>
      </c>
      <c r="E12249" s="3" t="s">
        <v>7</v>
      </c>
    </row>
    <row r="12250" spans="1:5" ht="13.8" x14ac:dyDescent="0.3">
      <c r="A12250" s="4" t="s">
        <v>50</v>
      </c>
      <c r="B12250" s="4" t="s">
        <v>8</v>
      </c>
      <c r="C12250" s="2">
        <v>301751065</v>
      </c>
      <c r="D12250" s="4" t="s">
        <v>9</v>
      </c>
      <c r="E12250" s="4" t="s">
        <v>7</v>
      </c>
    </row>
    <row r="12251" spans="1:5" ht="13.8" x14ac:dyDescent="0.3">
      <c r="A12251" s="3" t="s">
        <v>50</v>
      </c>
      <c r="B12251" s="3" t="s">
        <v>8</v>
      </c>
      <c r="C12251" s="2">
        <v>301761383</v>
      </c>
      <c r="D12251" s="3" t="s">
        <v>12</v>
      </c>
      <c r="E12251" s="3" t="s">
        <v>7</v>
      </c>
    </row>
    <row r="12252" spans="1:5" ht="13.8" x14ac:dyDescent="0.3">
      <c r="A12252" s="4" t="s">
        <v>50</v>
      </c>
      <c r="B12252" s="4" t="s">
        <v>8</v>
      </c>
      <c r="C12252" s="2">
        <v>301767970</v>
      </c>
      <c r="D12252" s="4" t="s">
        <v>13</v>
      </c>
      <c r="E12252" s="4" t="s">
        <v>7</v>
      </c>
    </row>
    <row r="12253" spans="1:5" ht="13.8" x14ac:dyDescent="0.3">
      <c r="A12253" s="3" t="s">
        <v>50</v>
      </c>
      <c r="B12253" s="3" t="s">
        <v>8</v>
      </c>
      <c r="C12253" s="2">
        <v>301769119</v>
      </c>
      <c r="D12253" s="3" t="s">
        <v>9</v>
      </c>
      <c r="E12253" s="3" t="s">
        <v>7</v>
      </c>
    </row>
    <row r="12254" spans="1:5" ht="13.8" x14ac:dyDescent="0.3">
      <c r="A12254" s="4" t="s">
        <v>50</v>
      </c>
      <c r="B12254" s="4" t="s">
        <v>8</v>
      </c>
      <c r="C12254" s="2">
        <v>301633254</v>
      </c>
      <c r="D12254" s="4" t="s">
        <v>9</v>
      </c>
      <c r="E12254" s="4" t="s">
        <v>7</v>
      </c>
    </row>
    <row r="12255" spans="1:5" ht="13.8" x14ac:dyDescent="0.3">
      <c r="A12255" s="3" t="s">
        <v>50</v>
      </c>
      <c r="B12255" s="3" t="s">
        <v>8</v>
      </c>
      <c r="C12255" s="2">
        <v>301661055</v>
      </c>
      <c r="D12255" s="3" t="s">
        <v>14</v>
      </c>
      <c r="E12255" s="3" t="s">
        <v>15</v>
      </c>
    </row>
    <row r="12256" spans="1:5" ht="13.8" x14ac:dyDescent="0.3">
      <c r="A12256" s="4" t="s">
        <v>50</v>
      </c>
      <c r="B12256" s="4" t="s">
        <v>8</v>
      </c>
      <c r="C12256" s="2">
        <v>301679807</v>
      </c>
      <c r="D12256" s="4" t="s">
        <v>13</v>
      </c>
      <c r="E12256" s="4" t="s">
        <v>7</v>
      </c>
    </row>
    <row r="12257" spans="1:5" ht="13.8" x14ac:dyDescent="0.3">
      <c r="A12257" s="3" t="s">
        <v>50</v>
      </c>
      <c r="B12257" s="3" t="s">
        <v>8</v>
      </c>
      <c r="C12257" s="2">
        <v>301716090</v>
      </c>
      <c r="D12257" s="3" t="s">
        <v>24</v>
      </c>
      <c r="E12257" s="3" t="s">
        <v>7</v>
      </c>
    </row>
    <row r="12258" spans="1:5" ht="13.8" x14ac:dyDescent="0.3">
      <c r="A12258" s="4" t="s">
        <v>50</v>
      </c>
      <c r="B12258" s="4" t="s">
        <v>8</v>
      </c>
      <c r="C12258" s="2">
        <v>301716100</v>
      </c>
      <c r="D12258" s="4" t="s">
        <v>22</v>
      </c>
      <c r="E12258" s="4" t="s">
        <v>7</v>
      </c>
    </row>
    <row r="12259" spans="1:5" ht="13.8" x14ac:dyDescent="0.3">
      <c r="A12259" s="3" t="s">
        <v>50</v>
      </c>
      <c r="B12259" s="3" t="s">
        <v>8</v>
      </c>
      <c r="C12259" s="2">
        <v>301725749</v>
      </c>
      <c r="D12259" s="3" t="s">
        <v>13</v>
      </c>
      <c r="E12259" s="3" t="s">
        <v>7</v>
      </c>
    </row>
    <row r="12260" spans="1:5" ht="13.8" x14ac:dyDescent="0.3">
      <c r="A12260" s="4" t="s">
        <v>50</v>
      </c>
      <c r="B12260" s="4" t="s">
        <v>8</v>
      </c>
      <c r="C12260" s="2">
        <v>301755760</v>
      </c>
      <c r="D12260" s="4" t="s">
        <v>24</v>
      </c>
      <c r="E12260" s="4" t="s">
        <v>7</v>
      </c>
    </row>
    <row r="12261" spans="1:5" ht="13.8" x14ac:dyDescent="0.3">
      <c r="A12261" s="3" t="s">
        <v>50</v>
      </c>
      <c r="B12261" s="3" t="s">
        <v>8</v>
      </c>
      <c r="C12261" s="2">
        <v>301764629</v>
      </c>
      <c r="D12261" s="3" t="s">
        <v>18</v>
      </c>
      <c r="E12261" s="3" t="s">
        <v>7</v>
      </c>
    </row>
    <row r="12262" spans="1:5" ht="13.8" x14ac:dyDescent="0.3">
      <c r="A12262" s="4" t="s">
        <v>50</v>
      </c>
      <c r="B12262" s="4" t="s">
        <v>8</v>
      </c>
      <c r="C12262" s="2">
        <v>301778122</v>
      </c>
      <c r="D12262" s="4" t="s">
        <v>13</v>
      </c>
      <c r="E12262" s="4" t="s">
        <v>7</v>
      </c>
    </row>
    <row r="12263" spans="1:5" ht="13.8" x14ac:dyDescent="0.3">
      <c r="A12263" s="3" t="s">
        <v>50</v>
      </c>
      <c r="B12263" s="3" t="s">
        <v>8</v>
      </c>
      <c r="C12263" s="2">
        <v>301674388</v>
      </c>
      <c r="D12263" s="3" t="s">
        <v>14</v>
      </c>
      <c r="E12263" s="3" t="s">
        <v>15</v>
      </c>
    </row>
    <row r="12264" spans="1:5" ht="13.8" x14ac:dyDescent="0.3">
      <c r="A12264" s="4" t="s">
        <v>50</v>
      </c>
      <c r="B12264" s="4" t="s">
        <v>8</v>
      </c>
      <c r="C12264" s="2">
        <v>301704285</v>
      </c>
      <c r="D12264" s="4"/>
      <c r="E12264" s="4" t="s">
        <v>10</v>
      </c>
    </row>
    <row r="12265" spans="1:5" ht="13.8" x14ac:dyDescent="0.3">
      <c r="A12265" s="3" t="s">
        <v>50</v>
      </c>
      <c r="B12265" s="3" t="s">
        <v>8</v>
      </c>
      <c r="C12265" s="2">
        <v>301704693</v>
      </c>
      <c r="D12265" s="3" t="s">
        <v>14</v>
      </c>
      <c r="E12265" s="3" t="s">
        <v>15</v>
      </c>
    </row>
    <row r="12266" spans="1:5" ht="13.8" x14ac:dyDescent="0.3">
      <c r="A12266" s="4" t="s">
        <v>50</v>
      </c>
      <c r="B12266" s="4" t="s">
        <v>8</v>
      </c>
      <c r="C12266" s="2">
        <v>301751333</v>
      </c>
      <c r="D12266" s="4" t="s">
        <v>14</v>
      </c>
      <c r="E12266" s="4" t="s">
        <v>15</v>
      </c>
    </row>
    <row r="12267" spans="1:5" ht="13.8" x14ac:dyDescent="0.3">
      <c r="A12267" s="3" t="s">
        <v>50</v>
      </c>
      <c r="B12267" s="3" t="s">
        <v>8</v>
      </c>
      <c r="C12267" s="2">
        <v>301772459</v>
      </c>
      <c r="D12267" s="3" t="s">
        <v>22</v>
      </c>
      <c r="E12267" s="3" t="s">
        <v>7</v>
      </c>
    </row>
    <row r="12268" spans="1:5" ht="13.8" x14ac:dyDescent="0.3">
      <c r="A12268" s="4" t="s">
        <v>50</v>
      </c>
      <c r="B12268" s="4" t="s">
        <v>8</v>
      </c>
      <c r="C12268" s="2">
        <v>301783864</v>
      </c>
      <c r="D12268" s="4" t="s">
        <v>22</v>
      </c>
      <c r="E12268" s="4" t="s">
        <v>7</v>
      </c>
    </row>
    <row r="12269" spans="1:5" ht="13.8" x14ac:dyDescent="0.3">
      <c r="A12269" s="3" t="s">
        <v>50</v>
      </c>
      <c r="B12269" s="3" t="s">
        <v>8</v>
      </c>
      <c r="C12269" s="2">
        <v>300883341</v>
      </c>
      <c r="D12269" s="3" t="s">
        <v>17</v>
      </c>
      <c r="E12269" s="3" t="s">
        <v>7</v>
      </c>
    </row>
    <row r="12270" spans="1:5" ht="13.8" x14ac:dyDescent="0.3">
      <c r="A12270" s="4" t="s">
        <v>50</v>
      </c>
      <c r="B12270" s="4" t="s">
        <v>8</v>
      </c>
      <c r="C12270" s="2">
        <v>301572259</v>
      </c>
      <c r="D12270" s="4" t="s">
        <v>25</v>
      </c>
      <c r="E12270" s="4" t="s">
        <v>7</v>
      </c>
    </row>
    <row r="12271" spans="1:5" ht="13.8" x14ac:dyDescent="0.3">
      <c r="A12271" s="3" t="s">
        <v>50</v>
      </c>
      <c r="B12271" s="3" t="s">
        <v>8</v>
      </c>
      <c r="C12271" s="2">
        <v>301733968</v>
      </c>
      <c r="D12271" s="3"/>
      <c r="E12271" s="3" t="s">
        <v>10</v>
      </c>
    </row>
    <row r="12272" spans="1:5" ht="13.8" x14ac:dyDescent="0.3">
      <c r="A12272" s="4" t="s">
        <v>50</v>
      </c>
      <c r="B12272" s="4" t="s">
        <v>8</v>
      </c>
      <c r="C12272" s="2">
        <v>301783958</v>
      </c>
      <c r="D12272" s="4" t="s">
        <v>13</v>
      </c>
      <c r="E12272" s="4" t="s">
        <v>7</v>
      </c>
    </row>
    <row r="12273" spans="1:5" ht="13.8" x14ac:dyDescent="0.3">
      <c r="A12273" s="3" t="s">
        <v>50</v>
      </c>
      <c r="B12273" s="3" t="s">
        <v>8</v>
      </c>
      <c r="C12273" s="2">
        <v>301709545</v>
      </c>
      <c r="D12273" s="3" t="s">
        <v>19</v>
      </c>
      <c r="E12273" s="3" t="s">
        <v>7</v>
      </c>
    </row>
    <row r="12274" spans="1:5" ht="13.8" x14ac:dyDescent="0.3">
      <c r="A12274" s="4" t="s">
        <v>50</v>
      </c>
      <c r="B12274" s="4" t="s">
        <v>8</v>
      </c>
      <c r="C12274" s="2">
        <v>301714730</v>
      </c>
      <c r="D12274" s="4" t="s">
        <v>9</v>
      </c>
      <c r="E12274" s="4" t="s">
        <v>7</v>
      </c>
    </row>
    <row r="12275" spans="1:5" ht="13.8" x14ac:dyDescent="0.3">
      <c r="A12275" s="3" t="s">
        <v>50</v>
      </c>
      <c r="B12275" s="3" t="s">
        <v>8</v>
      </c>
      <c r="C12275" s="2">
        <v>301744258</v>
      </c>
      <c r="D12275" s="3" t="s">
        <v>19</v>
      </c>
      <c r="E12275" s="3" t="s">
        <v>7</v>
      </c>
    </row>
    <row r="12276" spans="1:5" ht="13.8" x14ac:dyDescent="0.3">
      <c r="A12276" s="4" t="s">
        <v>50</v>
      </c>
      <c r="B12276" s="4" t="s">
        <v>8</v>
      </c>
      <c r="C12276" s="2">
        <v>301754817</v>
      </c>
      <c r="D12276" s="4" t="s">
        <v>14</v>
      </c>
      <c r="E12276" s="4" t="s">
        <v>15</v>
      </c>
    </row>
    <row r="12277" spans="1:5" ht="13.8" x14ac:dyDescent="0.3">
      <c r="A12277" s="3" t="s">
        <v>50</v>
      </c>
      <c r="B12277" s="3" t="s">
        <v>8</v>
      </c>
      <c r="C12277" s="2">
        <v>301764274</v>
      </c>
      <c r="D12277" s="3" t="s">
        <v>6</v>
      </c>
      <c r="E12277" s="3" t="s">
        <v>7</v>
      </c>
    </row>
    <row r="12278" spans="1:5" ht="13.8" x14ac:dyDescent="0.3">
      <c r="A12278" s="4" t="s">
        <v>50</v>
      </c>
      <c r="B12278" s="4" t="s">
        <v>8</v>
      </c>
      <c r="C12278" s="2">
        <v>301764392</v>
      </c>
      <c r="D12278" s="4" t="s">
        <v>25</v>
      </c>
      <c r="E12278" s="4" t="s">
        <v>7</v>
      </c>
    </row>
    <row r="12279" spans="1:5" ht="13.8" x14ac:dyDescent="0.3">
      <c r="A12279" s="3" t="s">
        <v>50</v>
      </c>
      <c r="B12279" s="3" t="s">
        <v>8</v>
      </c>
      <c r="C12279" s="2">
        <v>301765486</v>
      </c>
      <c r="D12279" s="3" t="s">
        <v>25</v>
      </c>
      <c r="E12279" s="3" t="s">
        <v>7</v>
      </c>
    </row>
    <row r="12280" spans="1:5" ht="13.8" x14ac:dyDescent="0.3">
      <c r="A12280" s="4" t="s">
        <v>50</v>
      </c>
      <c r="B12280" s="4" t="s">
        <v>8</v>
      </c>
      <c r="C12280" s="2">
        <v>301765837</v>
      </c>
      <c r="D12280" s="4" t="s">
        <v>25</v>
      </c>
      <c r="E12280" s="4" t="s">
        <v>7</v>
      </c>
    </row>
    <row r="12281" spans="1:5" ht="13.8" x14ac:dyDescent="0.3">
      <c r="A12281" s="3" t="s">
        <v>50</v>
      </c>
      <c r="B12281" s="3" t="s">
        <v>8</v>
      </c>
      <c r="C12281" s="2">
        <v>301769889</v>
      </c>
      <c r="D12281" s="3"/>
      <c r="E12281" s="3" t="s">
        <v>10</v>
      </c>
    </row>
    <row r="12282" spans="1:5" ht="13.8" x14ac:dyDescent="0.3">
      <c r="A12282" s="4" t="s">
        <v>50</v>
      </c>
      <c r="B12282" s="4" t="s">
        <v>8</v>
      </c>
      <c r="C12282" s="2">
        <v>300767898</v>
      </c>
      <c r="D12282" s="4" t="s">
        <v>6</v>
      </c>
      <c r="E12282" s="4" t="s">
        <v>7</v>
      </c>
    </row>
    <row r="12283" spans="1:5" ht="13.8" x14ac:dyDescent="0.3">
      <c r="A12283" s="3" t="s">
        <v>50</v>
      </c>
      <c r="B12283" s="3" t="s">
        <v>8</v>
      </c>
      <c r="C12283" s="2">
        <v>301666258</v>
      </c>
      <c r="D12283" s="3" t="s">
        <v>6</v>
      </c>
      <c r="E12283" s="3" t="s">
        <v>7</v>
      </c>
    </row>
    <row r="12284" spans="1:5" ht="13.8" x14ac:dyDescent="0.3">
      <c r="A12284" s="4" t="s">
        <v>50</v>
      </c>
      <c r="B12284" s="4" t="s">
        <v>8</v>
      </c>
      <c r="C12284" s="2">
        <v>301709826</v>
      </c>
      <c r="D12284" s="4" t="s">
        <v>6</v>
      </c>
      <c r="E12284" s="4" t="s">
        <v>7</v>
      </c>
    </row>
    <row r="12285" spans="1:5" ht="13.8" x14ac:dyDescent="0.3">
      <c r="A12285" s="3" t="s">
        <v>50</v>
      </c>
      <c r="B12285" s="3" t="s">
        <v>8</v>
      </c>
      <c r="C12285" s="2">
        <v>301719062</v>
      </c>
      <c r="D12285" s="3" t="s">
        <v>24</v>
      </c>
      <c r="E12285" s="3" t="s">
        <v>7</v>
      </c>
    </row>
    <row r="12286" spans="1:5" ht="13.8" x14ac:dyDescent="0.3">
      <c r="A12286" s="4" t="s">
        <v>50</v>
      </c>
      <c r="B12286" s="4" t="s">
        <v>8</v>
      </c>
      <c r="C12286" s="2">
        <v>301756208</v>
      </c>
      <c r="D12286" s="4" t="s">
        <v>24</v>
      </c>
      <c r="E12286" s="4" t="s">
        <v>7</v>
      </c>
    </row>
    <row r="12287" spans="1:5" ht="13.8" x14ac:dyDescent="0.3">
      <c r="A12287" s="3" t="s">
        <v>50</v>
      </c>
      <c r="B12287" s="3" t="s">
        <v>8</v>
      </c>
      <c r="C12287" s="2">
        <v>301762795</v>
      </c>
      <c r="D12287" s="3" t="s">
        <v>9</v>
      </c>
      <c r="E12287" s="3" t="s">
        <v>7</v>
      </c>
    </row>
    <row r="12288" spans="1:5" ht="13.8" x14ac:dyDescent="0.3">
      <c r="A12288" s="4" t="s">
        <v>50</v>
      </c>
      <c r="B12288" s="4" t="s">
        <v>8</v>
      </c>
      <c r="C12288" s="2">
        <v>301509534</v>
      </c>
      <c r="D12288" s="4" t="s">
        <v>24</v>
      </c>
      <c r="E12288" s="4" t="s">
        <v>7</v>
      </c>
    </row>
    <row r="12289" spans="1:5" ht="13.8" x14ac:dyDescent="0.3">
      <c r="A12289" s="3" t="s">
        <v>50</v>
      </c>
      <c r="B12289" s="3" t="s">
        <v>8</v>
      </c>
      <c r="C12289" s="2">
        <v>301524546</v>
      </c>
      <c r="D12289" s="3" t="s">
        <v>9</v>
      </c>
      <c r="E12289" s="3" t="s">
        <v>7</v>
      </c>
    </row>
    <row r="12290" spans="1:5" ht="13.8" x14ac:dyDescent="0.3">
      <c r="A12290" s="4" t="s">
        <v>50</v>
      </c>
      <c r="B12290" s="4" t="s">
        <v>8</v>
      </c>
      <c r="C12290" s="2">
        <v>301701489</v>
      </c>
      <c r="D12290" s="4"/>
      <c r="E12290" s="4" t="s">
        <v>10</v>
      </c>
    </row>
    <row r="12291" spans="1:5" ht="13.8" x14ac:dyDescent="0.3">
      <c r="A12291" s="3" t="s">
        <v>50</v>
      </c>
      <c r="B12291" s="3" t="s">
        <v>8</v>
      </c>
      <c r="C12291" s="2">
        <v>301720004</v>
      </c>
      <c r="D12291" s="3" t="s">
        <v>24</v>
      </c>
      <c r="E12291" s="3" t="s">
        <v>7</v>
      </c>
    </row>
    <row r="12292" spans="1:5" ht="13.8" x14ac:dyDescent="0.3">
      <c r="A12292" s="4" t="s">
        <v>50</v>
      </c>
      <c r="B12292" s="4" t="s">
        <v>8</v>
      </c>
      <c r="C12292" s="2">
        <v>301723957</v>
      </c>
      <c r="D12292" s="4" t="s">
        <v>12</v>
      </c>
      <c r="E12292" s="4" t="s">
        <v>7</v>
      </c>
    </row>
    <row r="12293" spans="1:5" ht="13.8" x14ac:dyDescent="0.3">
      <c r="A12293" s="3" t="s">
        <v>50</v>
      </c>
      <c r="B12293" s="3" t="s">
        <v>8</v>
      </c>
      <c r="C12293" s="2">
        <v>301738683</v>
      </c>
      <c r="D12293" s="3" t="s">
        <v>24</v>
      </c>
      <c r="E12293" s="3" t="s">
        <v>7</v>
      </c>
    </row>
    <row r="12294" spans="1:5" ht="13.8" x14ac:dyDescent="0.3">
      <c r="A12294" s="4" t="s">
        <v>50</v>
      </c>
      <c r="B12294" s="4" t="s">
        <v>8</v>
      </c>
      <c r="C12294" s="2">
        <v>301744147</v>
      </c>
      <c r="D12294" s="4" t="s">
        <v>26</v>
      </c>
      <c r="E12294" s="4" t="s">
        <v>7</v>
      </c>
    </row>
    <row r="12295" spans="1:5" ht="13.8" x14ac:dyDescent="0.3">
      <c r="A12295" s="3" t="s">
        <v>50</v>
      </c>
      <c r="B12295" s="3" t="s">
        <v>8</v>
      </c>
      <c r="C12295" s="2">
        <v>301751250</v>
      </c>
      <c r="D12295" s="3" t="s">
        <v>9</v>
      </c>
      <c r="E12295" s="3" t="s">
        <v>7</v>
      </c>
    </row>
    <row r="12296" spans="1:5" ht="13.8" x14ac:dyDescent="0.3">
      <c r="A12296" s="4" t="s">
        <v>50</v>
      </c>
      <c r="B12296" s="4" t="s">
        <v>8</v>
      </c>
      <c r="C12296" s="2">
        <v>301775048</v>
      </c>
      <c r="D12296" s="4" t="s">
        <v>9</v>
      </c>
      <c r="E12296" s="4" t="s">
        <v>7</v>
      </c>
    </row>
    <row r="12297" spans="1:5" ht="13.8" x14ac:dyDescent="0.3">
      <c r="A12297" s="3" t="s">
        <v>50</v>
      </c>
      <c r="B12297" s="3" t="s">
        <v>8</v>
      </c>
      <c r="C12297" s="2">
        <v>301784019</v>
      </c>
      <c r="D12297" s="3" t="s">
        <v>13</v>
      </c>
      <c r="E12297" s="3" t="s">
        <v>7</v>
      </c>
    </row>
    <row r="12298" spans="1:5" ht="13.8" x14ac:dyDescent="0.3">
      <c r="A12298" s="4" t="s">
        <v>50</v>
      </c>
      <c r="B12298" s="4" t="s">
        <v>8</v>
      </c>
      <c r="C12298" s="2">
        <v>301784249</v>
      </c>
      <c r="D12298" s="4" t="s">
        <v>18</v>
      </c>
      <c r="E12298" s="4" t="s">
        <v>7</v>
      </c>
    </row>
    <row r="12299" spans="1:5" ht="13.8" x14ac:dyDescent="0.3">
      <c r="A12299" s="3" t="s">
        <v>50</v>
      </c>
      <c r="B12299" s="3" t="s">
        <v>8</v>
      </c>
      <c r="C12299" s="2">
        <v>301791047</v>
      </c>
      <c r="D12299" s="3" t="s">
        <v>9</v>
      </c>
      <c r="E12299" s="3" t="s">
        <v>20</v>
      </c>
    </row>
    <row r="12300" spans="1:5" ht="13.8" x14ac:dyDescent="0.3">
      <c r="A12300" s="4" t="s">
        <v>50</v>
      </c>
      <c r="B12300" s="4" t="s">
        <v>8</v>
      </c>
      <c r="C12300" s="2">
        <v>301795357</v>
      </c>
      <c r="D12300" s="4" t="s">
        <v>9</v>
      </c>
      <c r="E12300" s="4" t="s">
        <v>20</v>
      </c>
    </row>
    <row r="12301" spans="1:5" ht="13.8" x14ac:dyDescent="0.3">
      <c r="A12301" s="3" t="s">
        <v>50</v>
      </c>
      <c r="B12301" s="3" t="s">
        <v>8</v>
      </c>
      <c r="C12301" s="2">
        <v>301795372</v>
      </c>
      <c r="D12301" s="3" t="s">
        <v>9</v>
      </c>
      <c r="E12301" s="3" t="s">
        <v>20</v>
      </c>
    </row>
    <row r="12302" spans="1:5" ht="13.8" x14ac:dyDescent="0.3">
      <c r="A12302" s="4" t="s">
        <v>50</v>
      </c>
      <c r="B12302" s="4" t="s">
        <v>8</v>
      </c>
      <c r="C12302" s="2">
        <v>300095603</v>
      </c>
      <c r="D12302" s="4" t="s">
        <v>6</v>
      </c>
      <c r="E12302" s="4" t="s">
        <v>7</v>
      </c>
    </row>
    <row r="12303" spans="1:5" ht="13.8" x14ac:dyDescent="0.3">
      <c r="A12303" s="3" t="s">
        <v>50</v>
      </c>
      <c r="B12303" s="3" t="s">
        <v>8</v>
      </c>
      <c r="C12303" s="2">
        <v>301377795</v>
      </c>
      <c r="D12303" s="3" t="s">
        <v>25</v>
      </c>
      <c r="E12303" s="3" t="s">
        <v>7</v>
      </c>
    </row>
    <row r="12304" spans="1:5" ht="13.8" x14ac:dyDescent="0.3">
      <c r="A12304" s="4" t="s">
        <v>50</v>
      </c>
      <c r="B12304" s="4" t="s">
        <v>8</v>
      </c>
      <c r="C12304" s="2">
        <v>301518250</v>
      </c>
      <c r="D12304" s="4"/>
      <c r="E12304" s="4" t="s">
        <v>10</v>
      </c>
    </row>
    <row r="12305" spans="1:5" ht="13.8" x14ac:dyDescent="0.3">
      <c r="A12305" s="3" t="s">
        <v>50</v>
      </c>
      <c r="B12305" s="3" t="s">
        <v>8</v>
      </c>
      <c r="C12305" s="2">
        <v>301606725</v>
      </c>
      <c r="D12305" s="3" t="s">
        <v>14</v>
      </c>
      <c r="E12305" s="3" t="s">
        <v>15</v>
      </c>
    </row>
    <row r="12306" spans="1:5" ht="13.8" x14ac:dyDescent="0.3">
      <c r="A12306" s="4" t="s">
        <v>50</v>
      </c>
      <c r="B12306" s="4" t="s">
        <v>8</v>
      </c>
      <c r="C12306" s="2">
        <v>301623208</v>
      </c>
      <c r="D12306" s="4" t="s">
        <v>13</v>
      </c>
      <c r="E12306" s="4" t="s">
        <v>7</v>
      </c>
    </row>
    <row r="12307" spans="1:5" ht="13.8" x14ac:dyDescent="0.3">
      <c r="A12307" s="3" t="s">
        <v>50</v>
      </c>
      <c r="B12307" s="3" t="s">
        <v>8</v>
      </c>
      <c r="C12307" s="2">
        <v>301624098</v>
      </c>
      <c r="D12307" s="3" t="s">
        <v>9</v>
      </c>
      <c r="E12307" s="3" t="s">
        <v>7</v>
      </c>
    </row>
    <row r="12308" spans="1:5" ht="13.8" x14ac:dyDescent="0.3">
      <c r="A12308" s="4" t="s">
        <v>50</v>
      </c>
      <c r="B12308" s="4" t="s">
        <v>8</v>
      </c>
      <c r="C12308" s="2">
        <v>301723084</v>
      </c>
      <c r="D12308" s="4" t="s">
        <v>25</v>
      </c>
      <c r="E12308" s="4" t="s">
        <v>20</v>
      </c>
    </row>
    <row r="12309" spans="1:5" ht="13.8" x14ac:dyDescent="0.3">
      <c r="A12309" s="3" t="s">
        <v>50</v>
      </c>
      <c r="B12309" s="3" t="s">
        <v>8</v>
      </c>
      <c r="C12309" s="2">
        <v>301645477</v>
      </c>
      <c r="D12309" s="3" t="s">
        <v>14</v>
      </c>
      <c r="E12309" s="3" t="s">
        <v>7</v>
      </c>
    </row>
    <row r="12310" spans="1:5" ht="13.8" x14ac:dyDescent="0.3">
      <c r="A12310" s="4" t="s">
        <v>50</v>
      </c>
      <c r="B12310" s="4" t="s">
        <v>8</v>
      </c>
      <c r="C12310" s="2">
        <v>301658618</v>
      </c>
      <c r="D12310" s="4" t="s">
        <v>14</v>
      </c>
      <c r="E12310" s="4" t="s">
        <v>15</v>
      </c>
    </row>
    <row r="12311" spans="1:5" ht="13.8" x14ac:dyDescent="0.3">
      <c r="A12311" s="3" t="s">
        <v>50</v>
      </c>
      <c r="B12311" s="3" t="s">
        <v>8</v>
      </c>
      <c r="C12311" s="2">
        <v>301746678</v>
      </c>
      <c r="D12311" s="3" t="s">
        <v>18</v>
      </c>
      <c r="E12311" s="3" t="s">
        <v>7</v>
      </c>
    </row>
    <row r="12312" spans="1:5" ht="13.8" x14ac:dyDescent="0.3">
      <c r="A12312" s="4" t="s">
        <v>50</v>
      </c>
      <c r="B12312" s="4" t="s">
        <v>8</v>
      </c>
      <c r="C12312" s="2">
        <v>301747557</v>
      </c>
      <c r="D12312" s="4" t="s">
        <v>17</v>
      </c>
      <c r="E12312" s="4" t="s">
        <v>7</v>
      </c>
    </row>
    <row r="12313" spans="1:5" ht="13.8" x14ac:dyDescent="0.3">
      <c r="A12313" s="3" t="s">
        <v>50</v>
      </c>
      <c r="B12313" s="3" t="s">
        <v>8</v>
      </c>
      <c r="C12313" s="2">
        <v>301760899</v>
      </c>
      <c r="D12313" s="3" t="s">
        <v>13</v>
      </c>
      <c r="E12313" s="3" t="s">
        <v>7</v>
      </c>
    </row>
    <row r="12314" spans="1:5" ht="13.8" x14ac:dyDescent="0.3">
      <c r="A12314" s="4" t="s">
        <v>50</v>
      </c>
      <c r="B12314" s="4" t="s">
        <v>8</v>
      </c>
      <c r="C12314" s="2">
        <v>301366049</v>
      </c>
      <c r="D12314" s="4" t="s">
        <v>17</v>
      </c>
      <c r="E12314" s="4" t="s">
        <v>7</v>
      </c>
    </row>
    <row r="12315" spans="1:5" ht="13.8" x14ac:dyDescent="0.3">
      <c r="A12315" s="3" t="s">
        <v>50</v>
      </c>
      <c r="B12315" s="3" t="s">
        <v>8</v>
      </c>
      <c r="C12315" s="2">
        <v>301622844</v>
      </c>
      <c r="D12315" s="3" t="s">
        <v>19</v>
      </c>
      <c r="E12315" s="3" t="s">
        <v>7</v>
      </c>
    </row>
    <row r="12316" spans="1:5" ht="13.8" x14ac:dyDescent="0.3">
      <c r="A12316" s="4" t="s">
        <v>50</v>
      </c>
      <c r="B12316" s="4" t="s">
        <v>8</v>
      </c>
      <c r="C12316" s="2">
        <v>301671446</v>
      </c>
      <c r="D12316" s="4" t="s">
        <v>19</v>
      </c>
      <c r="E12316" s="4" t="s">
        <v>7</v>
      </c>
    </row>
    <row r="12317" spans="1:5" ht="13.8" x14ac:dyDescent="0.3">
      <c r="A12317" s="3" t="s">
        <v>50</v>
      </c>
      <c r="B12317" s="3" t="s">
        <v>8</v>
      </c>
      <c r="C12317" s="2">
        <v>301683647</v>
      </c>
      <c r="D12317" s="3" t="s">
        <v>25</v>
      </c>
      <c r="E12317" s="3" t="s">
        <v>20</v>
      </c>
    </row>
    <row r="12318" spans="1:5" ht="13.8" x14ac:dyDescent="0.3">
      <c r="A12318" s="4" t="s">
        <v>50</v>
      </c>
      <c r="B12318" s="4" t="s">
        <v>8</v>
      </c>
      <c r="C12318" s="2">
        <v>301746726</v>
      </c>
      <c r="D12318" s="4" t="s">
        <v>19</v>
      </c>
      <c r="E12318" s="4" t="s">
        <v>7</v>
      </c>
    </row>
    <row r="12319" spans="1:5" ht="13.8" x14ac:dyDescent="0.3">
      <c r="A12319" s="3" t="s">
        <v>50</v>
      </c>
      <c r="B12319" s="3" t="s">
        <v>8</v>
      </c>
      <c r="C12319" s="2">
        <v>301773858</v>
      </c>
      <c r="D12319" s="3" t="s">
        <v>12</v>
      </c>
      <c r="E12319" s="3" t="s">
        <v>7</v>
      </c>
    </row>
    <row r="12320" spans="1:5" ht="13.8" x14ac:dyDescent="0.3">
      <c r="A12320" s="4" t="s">
        <v>50</v>
      </c>
      <c r="B12320" s="4" t="s">
        <v>8</v>
      </c>
      <c r="C12320" s="2">
        <v>300744721</v>
      </c>
      <c r="D12320" s="4"/>
      <c r="E12320" s="4" t="s">
        <v>10</v>
      </c>
    </row>
    <row r="12321" spans="1:5" ht="13.8" x14ac:dyDescent="0.3">
      <c r="A12321" s="3" t="s">
        <v>50</v>
      </c>
      <c r="B12321" s="3" t="s">
        <v>8</v>
      </c>
      <c r="C12321" s="2">
        <v>301149530</v>
      </c>
      <c r="D12321" s="3" t="s">
        <v>25</v>
      </c>
      <c r="E12321" s="3" t="s">
        <v>7</v>
      </c>
    </row>
    <row r="12322" spans="1:5" ht="13.8" x14ac:dyDescent="0.3">
      <c r="A12322" s="4" t="s">
        <v>50</v>
      </c>
      <c r="B12322" s="4" t="s">
        <v>8</v>
      </c>
      <c r="C12322" s="2">
        <v>301685128</v>
      </c>
      <c r="D12322" s="4" t="s">
        <v>18</v>
      </c>
      <c r="E12322" s="4" t="s">
        <v>7</v>
      </c>
    </row>
    <row r="12323" spans="1:5" ht="13.8" x14ac:dyDescent="0.3">
      <c r="A12323" s="3" t="s">
        <v>50</v>
      </c>
      <c r="B12323" s="3" t="s">
        <v>8</v>
      </c>
      <c r="C12323" s="2">
        <v>301748497</v>
      </c>
      <c r="D12323" s="3" t="s">
        <v>26</v>
      </c>
      <c r="E12323" s="3" t="s">
        <v>7</v>
      </c>
    </row>
    <row r="12324" spans="1:5" ht="13.8" x14ac:dyDescent="0.3">
      <c r="A12324" s="4" t="s">
        <v>50</v>
      </c>
      <c r="B12324" s="4" t="s">
        <v>8</v>
      </c>
      <c r="C12324" s="2">
        <v>301769401</v>
      </c>
      <c r="D12324" s="4" t="s">
        <v>25</v>
      </c>
      <c r="E12324" s="4" t="s">
        <v>7</v>
      </c>
    </row>
    <row r="12325" spans="1:5" ht="13.8" x14ac:dyDescent="0.3">
      <c r="A12325" s="3" t="s">
        <v>50</v>
      </c>
      <c r="B12325" s="3" t="s">
        <v>8</v>
      </c>
      <c r="C12325" s="2">
        <v>300392084</v>
      </c>
      <c r="D12325" s="3" t="s">
        <v>18</v>
      </c>
      <c r="E12325" s="3" t="s">
        <v>7</v>
      </c>
    </row>
    <row r="12326" spans="1:5" ht="13.8" x14ac:dyDescent="0.3">
      <c r="A12326" s="4" t="s">
        <v>50</v>
      </c>
      <c r="B12326" s="4" t="s">
        <v>8</v>
      </c>
      <c r="C12326" s="2">
        <v>301544760</v>
      </c>
      <c r="D12326" s="4"/>
      <c r="E12326" s="4" t="s">
        <v>10</v>
      </c>
    </row>
    <row r="12327" spans="1:5" ht="13.8" x14ac:dyDescent="0.3">
      <c r="A12327" s="3" t="s">
        <v>50</v>
      </c>
      <c r="B12327" s="3" t="s">
        <v>8</v>
      </c>
      <c r="C12327" s="2">
        <v>301645289</v>
      </c>
      <c r="D12327" s="3" t="s">
        <v>6</v>
      </c>
      <c r="E12327" s="3" t="s">
        <v>7</v>
      </c>
    </row>
    <row r="12328" spans="1:5" ht="13.8" x14ac:dyDescent="0.3">
      <c r="A12328" s="4" t="s">
        <v>50</v>
      </c>
      <c r="B12328" s="4" t="s">
        <v>8</v>
      </c>
      <c r="C12328" s="2">
        <v>301701489</v>
      </c>
      <c r="D12328" s="4" t="s">
        <v>14</v>
      </c>
      <c r="E12328" s="4" t="s">
        <v>15</v>
      </c>
    </row>
    <row r="12329" spans="1:5" ht="13.8" x14ac:dyDescent="0.3">
      <c r="A12329" s="3" t="s">
        <v>50</v>
      </c>
      <c r="B12329" s="3" t="s">
        <v>8</v>
      </c>
      <c r="C12329" s="2">
        <v>301703237</v>
      </c>
      <c r="D12329" s="3" t="s">
        <v>9</v>
      </c>
      <c r="E12329" s="3" t="s">
        <v>7</v>
      </c>
    </row>
    <row r="12330" spans="1:5" ht="13.8" x14ac:dyDescent="0.3">
      <c r="A12330" s="4" t="s">
        <v>50</v>
      </c>
      <c r="B12330" s="4" t="s">
        <v>8</v>
      </c>
      <c r="C12330" s="2">
        <v>301723170</v>
      </c>
      <c r="D12330" s="4" t="s">
        <v>9</v>
      </c>
      <c r="E12330" s="4" t="s">
        <v>7</v>
      </c>
    </row>
    <row r="12331" spans="1:5" ht="13.8" x14ac:dyDescent="0.3">
      <c r="A12331" s="3" t="s">
        <v>50</v>
      </c>
      <c r="B12331" s="3" t="s">
        <v>8</v>
      </c>
      <c r="C12331" s="2">
        <v>301724152</v>
      </c>
      <c r="D12331" s="3" t="s">
        <v>14</v>
      </c>
      <c r="E12331" s="3" t="s">
        <v>7</v>
      </c>
    </row>
    <row r="12332" spans="1:5" ht="13.8" x14ac:dyDescent="0.3">
      <c r="A12332" s="4" t="s">
        <v>50</v>
      </c>
      <c r="B12332" s="4" t="s">
        <v>8</v>
      </c>
      <c r="C12332" s="2">
        <v>301736276</v>
      </c>
      <c r="D12332" s="4" t="s">
        <v>12</v>
      </c>
      <c r="E12332" s="4" t="s">
        <v>7</v>
      </c>
    </row>
    <row r="12333" spans="1:5" ht="13.8" x14ac:dyDescent="0.3">
      <c r="A12333" s="3" t="s">
        <v>50</v>
      </c>
      <c r="B12333" s="3" t="s">
        <v>8</v>
      </c>
      <c r="C12333" s="2">
        <v>301761669</v>
      </c>
      <c r="D12333" s="3" t="s">
        <v>25</v>
      </c>
      <c r="E12333" s="3" t="s">
        <v>7</v>
      </c>
    </row>
    <row r="12334" spans="1:5" ht="13.8" x14ac:dyDescent="0.3">
      <c r="A12334" s="4" t="s">
        <v>50</v>
      </c>
      <c r="B12334" s="4" t="s">
        <v>8</v>
      </c>
      <c r="C12334" s="2">
        <v>301765917</v>
      </c>
      <c r="D12334" s="4"/>
      <c r="E12334" s="4" t="s">
        <v>10</v>
      </c>
    </row>
    <row r="12335" spans="1:5" ht="13.8" x14ac:dyDescent="0.3">
      <c r="A12335" s="3" t="s">
        <v>50</v>
      </c>
      <c r="B12335" s="3" t="s">
        <v>8</v>
      </c>
      <c r="C12335" s="2">
        <v>301766058</v>
      </c>
      <c r="D12335" s="3" t="s">
        <v>29</v>
      </c>
      <c r="E12335" s="3" t="s">
        <v>7</v>
      </c>
    </row>
    <row r="12336" spans="1:5" ht="13.8" x14ac:dyDescent="0.3">
      <c r="A12336" s="4" t="s">
        <v>50</v>
      </c>
      <c r="B12336" s="4" t="s">
        <v>8</v>
      </c>
      <c r="C12336" s="2">
        <v>301773633</v>
      </c>
      <c r="D12336" s="4" t="s">
        <v>19</v>
      </c>
      <c r="E12336" s="4" t="s">
        <v>7</v>
      </c>
    </row>
    <row r="12337" spans="1:5" ht="13.8" x14ac:dyDescent="0.3">
      <c r="A12337" s="3" t="s">
        <v>50</v>
      </c>
      <c r="B12337" s="3" t="s">
        <v>8</v>
      </c>
      <c r="C12337" s="2">
        <v>301775154</v>
      </c>
      <c r="D12337" s="3" t="s">
        <v>24</v>
      </c>
      <c r="E12337" s="3" t="s">
        <v>7</v>
      </c>
    </row>
    <row r="12338" spans="1:5" ht="13.8" x14ac:dyDescent="0.3">
      <c r="A12338" s="4" t="s">
        <v>50</v>
      </c>
      <c r="B12338" s="4" t="s">
        <v>8</v>
      </c>
      <c r="C12338" s="2">
        <v>301779887</v>
      </c>
      <c r="D12338" s="4" t="s">
        <v>22</v>
      </c>
      <c r="E12338" s="4" t="s">
        <v>7</v>
      </c>
    </row>
    <row r="12339" spans="1:5" ht="13.8" x14ac:dyDescent="0.3">
      <c r="A12339" s="3" t="s">
        <v>50</v>
      </c>
      <c r="B12339" s="3" t="s">
        <v>8</v>
      </c>
      <c r="C12339" s="2">
        <v>301788947</v>
      </c>
      <c r="D12339" s="3" t="s">
        <v>19</v>
      </c>
      <c r="E12339" s="3" t="s">
        <v>7</v>
      </c>
    </row>
    <row r="12340" spans="1:5" ht="13.8" x14ac:dyDescent="0.3">
      <c r="A12340" s="4" t="s">
        <v>50</v>
      </c>
      <c r="B12340" s="4" t="s">
        <v>8</v>
      </c>
      <c r="C12340" s="2">
        <v>301687451</v>
      </c>
      <c r="D12340" s="4" t="s">
        <v>22</v>
      </c>
      <c r="E12340" s="4" t="s">
        <v>7</v>
      </c>
    </row>
    <row r="12341" spans="1:5" ht="13.8" x14ac:dyDescent="0.3">
      <c r="A12341" s="3" t="s">
        <v>50</v>
      </c>
      <c r="B12341" s="3" t="s">
        <v>8</v>
      </c>
      <c r="C12341" s="2">
        <v>301687696</v>
      </c>
      <c r="D12341" s="3" t="s">
        <v>14</v>
      </c>
      <c r="E12341" s="3" t="s">
        <v>15</v>
      </c>
    </row>
    <row r="12342" spans="1:5" ht="13.8" x14ac:dyDescent="0.3">
      <c r="A12342" s="4" t="s">
        <v>50</v>
      </c>
      <c r="B12342" s="4" t="s">
        <v>8</v>
      </c>
      <c r="C12342" s="2">
        <v>301692048</v>
      </c>
      <c r="D12342" s="4" t="s">
        <v>18</v>
      </c>
      <c r="E12342" s="4" t="s">
        <v>7</v>
      </c>
    </row>
    <row r="12343" spans="1:5" ht="13.8" x14ac:dyDescent="0.3">
      <c r="A12343" s="3" t="s">
        <v>50</v>
      </c>
      <c r="B12343" s="3" t="s">
        <v>8</v>
      </c>
      <c r="C12343" s="2">
        <v>301692286</v>
      </c>
      <c r="D12343" s="3" t="s">
        <v>17</v>
      </c>
      <c r="E12343" s="3" t="s">
        <v>7</v>
      </c>
    </row>
    <row r="12344" spans="1:5" ht="13.8" x14ac:dyDescent="0.3">
      <c r="A12344" s="4" t="s">
        <v>50</v>
      </c>
      <c r="B12344" s="4" t="s">
        <v>8</v>
      </c>
      <c r="C12344" s="2">
        <v>301710762</v>
      </c>
      <c r="D12344" s="4" t="s">
        <v>22</v>
      </c>
      <c r="E12344" s="4" t="s">
        <v>7</v>
      </c>
    </row>
    <row r="12345" spans="1:5" ht="13.8" x14ac:dyDescent="0.3">
      <c r="A12345" s="3" t="s">
        <v>50</v>
      </c>
      <c r="B12345" s="3" t="s">
        <v>8</v>
      </c>
      <c r="C12345" s="2">
        <v>301731149</v>
      </c>
      <c r="D12345" s="3" t="s">
        <v>17</v>
      </c>
      <c r="E12345" s="3" t="s">
        <v>7</v>
      </c>
    </row>
    <row r="12346" spans="1:5" ht="13.8" x14ac:dyDescent="0.3">
      <c r="A12346" s="4" t="s">
        <v>50</v>
      </c>
      <c r="B12346" s="4" t="s">
        <v>8</v>
      </c>
      <c r="C12346" s="2">
        <v>301731579</v>
      </c>
      <c r="D12346" s="4"/>
      <c r="E12346" s="4" t="s">
        <v>10</v>
      </c>
    </row>
    <row r="12347" spans="1:5" ht="13.8" x14ac:dyDescent="0.3">
      <c r="A12347" s="3" t="s">
        <v>50</v>
      </c>
      <c r="B12347" s="3" t="s">
        <v>8</v>
      </c>
      <c r="C12347" s="2">
        <v>301752225</v>
      </c>
      <c r="D12347" s="3" t="s">
        <v>17</v>
      </c>
      <c r="E12347" s="3" t="s">
        <v>7</v>
      </c>
    </row>
    <row r="12348" spans="1:5" ht="13.8" x14ac:dyDescent="0.3">
      <c r="A12348" s="4" t="s">
        <v>50</v>
      </c>
      <c r="B12348" s="4" t="s">
        <v>8</v>
      </c>
      <c r="C12348" s="2">
        <v>301602204</v>
      </c>
      <c r="D12348" s="4" t="s">
        <v>9</v>
      </c>
      <c r="E12348" s="4" t="s">
        <v>7</v>
      </c>
    </row>
    <row r="12349" spans="1:5" ht="13.8" x14ac:dyDescent="0.3">
      <c r="A12349" s="3" t="s">
        <v>50</v>
      </c>
      <c r="B12349" s="3" t="s">
        <v>8</v>
      </c>
      <c r="C12349" s="2">
        <v>301723234</v>
      </c>
      <c r="D12349" s="3" t="s">
        <v>25</v>
      </c>
      <c r="E12349" s="3" t="s">
        <v>7</v>
      </c>
    </row>
    <row r="12350" spans="1:5" ht="13.8" x14ac:dyDescent="0.3">
      <c r="A12350" s="4" t="s">
        <v>50</v>
      </c>
      <c r="B12350" s="4" t="s">
        <v>8</v>
      </c>
      <c r="C12350" s="2">
        <v>301725879</v>
      </c>
      <c r="D12350" s="4" t="s">
        <v>14</v>
      </c>
      <c r="E12350" s="4" t="s">
        <v>15</v>
      </c>
    </row>
    <row r="12351" spans="1:5" ht="13.8" x14ac:dyDescent="0.3">
      <c r="A12351" s="3" t="s">
        <v>50</v>
      </c>
      <c r="B12351" s="3" t="s">
        <v>8</v>
      </c>
      <c r="C12351" s="2">
        <v>301766007</v>
      </c>
      <c r="D12351" s="3" t="s">
        <v>9</v>
      </c>
      <c r="E12351" s="3" t="s">
        <v>7</v>
      </c>
    </row>
    <row r="12352" spans="1:5" ht="13.8" x14ac:dyDescent="0.3">
      <c r="A12352" s="4" t="s">
        <v>50</v>
      </c>
      <c r="B12352" s="4" t="s">
        <v>8</v>
      </c>
      <c r="C12352" s="2">
        <v>301799209</v>
      </c>
      <c r="D12352" s="4"/>
      <c r="E12352" s="4" t="s">
        <v>10</v>
      </c>
    </row>
    <row r="12353" spans="1:5" ht="13.8" x14ac:dyDescent="0.3">
      <c r="A12353" s="3" t="s">
        <v>50</v>
      </c>
      <c r="B12353" s="3" t="s">
        <v>8</v>
      </c>
      <c r="C12353" s="2">
        <v>301101840</v>
      </c>
      <c r="D12353" s="3" t="s">
        <v>12</v>
      </c>
      <c r="E12353" s="3" t="s">
        <v>7</v>
      </c>
    </row>
    <row r="12354" spans="1:5" ht="13.8" x14ac:dyDescent="0.3">
      <c r="A12354" s="4" t="s">
        <v>50</v>
      </c>
      <c r="B12354" s="4" t="s">
        <v>8</v>
      </c>
      <c r="C12354" s="2">
        <v>301663368</v>
      </c>
      <c r="D12354" s="4" t="s">
        <v>19</v>
      </c>
      <c r="E12354" s="4" t="s">
        <v>7</v>
      </c>
    </row>
    <row r="12355" spans="1:5" ht="13.8" x14ac:dyDescent="0.3">
      <c r="A12355" s="3" t="s">
        <v>50</v>
      </c>
      <c r="B12355" s="3" t="s">
        <v>8</v>
      </c>
      <c r="C12355" s="2">
        <v>301705139</v>
      </c>
      <c r="D12355" s="3" t="s">
        <v>13</v>
      </c>
      <c r="E12355" s="3" t="s">
        <v>7</v>
      </c>
    </row>
    <row r="12356" spans="1:5" ht="13.8" x14ac:dyDescent="0.3">
      <c r="A12356" s="4" t="s">
        <v>50</v>
      </c>
      <c r="B12356" s="4" t="s">
        <v>8</v>
      </c>
      <c r="C12356" s="2">
        <v>301773370</v>
      </c>
      <c r="D12356" s="4" t="s">
        <v>6</v>
      </c>
      <c r="E12356" s="4" t="s">
        <v>7</v>
      </c>
    </row>
    <row r="12357" spans="1:5" ht="13.8" x14ac:dyDescent="0.3">
      <c r="A12357" s="3" t="s">
        <v>50</v>
      </c>
      <c r="B12357" s="3" t="s">
        <v>8</v>
      </c>
      <c r="C12357" s="2">
        <v>300371023</v>
      </c>
      <c r="D12357" s="3" t="s">
        <v>9</v>
      </c>
      <c r="E12357" s="3" t="s">
        <v>7</v>
      </c>
    </row>
    <row r="12358" spans="1:5" ht="13.8" x14ac:dyDescent="0.3">
      <c r="A12358" s="4" t="s">
        <v>50</v>
      </c>
      <c r="B12358" s="4" t="s">
        <v>8</v>
      </c>
      <c r="C12358" s="2">
        <v>301144029</v>
      </c>
      <c r="D12358" s="4" t="s">
        <v>26</v>
      </c>
      <c r="E12358" s="4" t="s">
        <v>7</v>
      </c>
    </row>
    <row r="12359" spans="1:5" ht="13.8" x14ac:dyDescent="0.3">
      <c r="A12359" s="3" t="s">
        <v>50</v>
      </c>
      <c r="B12359" s="3" t="s">
        <v>8</v>
      </c>
      <c r="C12359" s="2">
        <v>301513787</v>
      </c>
      <c r="D12359" s="3" t="s">
        <v>13</v>
      </c>
      <c r="E12359" s="3" t="s">
        <v>7</v>
      </c>
    </row>
    <row r="12360" spans="1:5" ht="13.8" x14ac:dyDescent="0.3">
      <c r="A12360" s="4" t="s">
        <v>50</v>
      </c>
      <c r="B12360" s="4" t="s">
        <v>8</v>
      </c>
      <c r="C12360" s="2">
        <v>301542998</v>
      </c>
      <c r="D12360" s="4" t="s">
        <v>12</v>
      </c>
      <c r="E12360" s="4" t="s">
        <v>7</v>
      </c>
    </row>
    <row r="12361" spans="1:5" ht="13.8" x14ac:dyDescent="0.3">
      <c r="A12361" s="3" t="s">
        <v>50</v>
      </c>
      <c r="B12361" s="3" t="s">
        <v>8</v>
      </c>
      <c r="C12361" s="2">
        <v>301687106</v>
      </c>
      <c r="D12361" s="3"/>
      <c r="E12361" s="3" t="s">
        <v>10</v>
      </c>
    </row>
    <row r="12362" spans="1:5" ht="13.8" x14ac:dyDescent="0.3">
      <c r="A12362" s="4" t="s">
        <v>50</v>
      </c>
      <c r="B12362" s="4" t="s">
        <v>8</v>
      </c>
      <c r="C12362" s="2">
        <v>301715895</v>
      </c>
      <c r="D12362" s="4" t="s">
        <v>18</v>
      </c>
      <c r="E12362" s="4" t="s">
        <v>7</v>
      </c>
    </row>
    <row r="12363" spans="1:5" ht="13.8" x14ac:dyDescent="0.3">
      <c r="A12363" s="3" t="s">
        <v>50</v>
      </c>
      <c r="B12363" s="3" t="s">
        <v>8</v>
      </c>
      <c r="C12363" s="2">
        <v>301753030</v>
      </c>
      <c r="D12363" s="3" t="s">
        <v>13</v>
      </c>
      <c r="E12363" s="3" t="s">
        <v>7</v>
      </c>
    </row>
    <row r="12364" spans="1:5" ht="13.8" x14ac:dyDescent="0.3">
      <c r="A12364" s="4" t="s">
        <v>50</v>
      </c>
      <c r="B12364" s="4" t="s">
        <v>8</v>
      </c>
      <c r="C12364" s="2">
        <v>301769243</v>
      </c>
      <c r="D12364" s="4" t="s">
        <v>12</v>
      </c>
      <c r="E12364" s="4" t="s">
        <v>7</v>
      </c>
    </row>
    <row r="12365" spans="1:5" ht="13.8" x14ac:dyDescent="0.3">
      <c r="A12365" s="3" t="s">
        <v>50</v>
      </c>
      <c r="B12365" s="3" t="s">
        <v>8</v>
      </c>
      <c r="C12365" s="2">
        <v>301731454</v>
      </c>
      <c r="D12365" s="3" t="s">
        <v>9</v>
      </c>
      <c r="E12365" s="3" t="s">
        <v>7</v>
      </c>
    </row>
    <row r="12366" spans="1:5" ht="13.8" x14ac:dyDescent="0.3">
      <c r="A12366" s="4" t="s">
        <v>50</v>
      </c>
      <c r="B12366" s="4" t="s">
        <v>8</v>
      </c>
      <c r="C12366" s="2">
        <v>301740499</v>
      </c>
      <c r="D12366" s="4" t="s">
        <v>14</v>
      </c>
      <c r="E12366" s="4" t="s">
        <v>15</v>
      </c>
    </row>
    <row r="12367" spans="1:5" ht="13.8" x14ac:dyDescent="0.3">
      <c r="A12367" s="3" t="s">
        <v>50</v>
      </c>
      <c r="B12367" s="3" t="s">
        <v>8</v>
      </c>
      <c r="C12367" s="2">
        <v>301611079</v>
      </c>
      <c r="D12367" s="3" t="s">
        <v>6</v>
      </c>
      <c r="E12367" s="3" t="s">
        <v>7</v>
      </c>
    </row>
    <row r="12368" spans="1:5" ht="13.8" x14ac:dyDescent="0.3">
      <c r="A12368" s="4" t="s">
        <v>50</v>
      </c>
      <c r="B12368" s="4" t="s">
        <v>8</v>
      </c>
      <c r="C12368" s="2">
        <v>301640810</v>
      </c>
      <c r="D12368" s="4" t="s">
        <v>6</v>
      </c>
      <c r="E12368" s="4" t="s">
        <v>7</v>
      </c>
    </row>
    <row r="12369" spans="1:5" ht="13.8" x14ac:dyDescent="0.3">
      <c r="A12369" s="3" t="s">
        <v>50</v>
      </c>
      <c r="B12369" s="3" t="s">
        <v>8</v>
      </c>
      <c r="C12369" s="2">
        <v>301774801</v>
      </c>
      <c r="D12369" s="3" t="s">
        <v>6</v>
      </c>
      <c r="E12369" s="3" t="s">
        <v>7</v>
      </c>
    </row>
    <row r="12370" spans="1:5" ht="13.8" x14ac:dyDescent="0.3">
      <c r="A12370" s="4" t="s">
        <v>50</v>
      </c>
      <c r="B12370" s="4" t="s">
        <v>8</v>
      </c>
      <c r="C12370" s="2">
        <v>301743627</v>
      </c>
      <c r="D12370" s="4" t="s">
        <v>9</v>
      </c>
      <c r="E12370" s="4" t="s">
        <v>7</v>
      </c>
    </row>
    <row r="12371" spans="1:5" ht="13.8" x14ac:dyDescent="0.3">
      <c r="A12371" s="3" t="s">
        <v>50</v>
      </c>
      <c r="B12371" s="3" t="s">
        <v>8</v>
      </c>
      <c r="C12371" s="2">
        <v>301790978</v>
      </c>
      <c r="D12371" s="3" t="s">
        <v>9</v>
      </c>
      <c r="E12371" s="3" t="s">
        <v>7</v>
      </c>
    </row>
    <row r="12372" spans="1:5" ht="13.8" x14ac:dyDescent="0.3">
      <c r="A12372" s="4" t="s">
        <v>50</v>
      </c>
      <c r="B12372" s="4" t="s">
        <v>8</v>
      </c>
      <c r="C12372" s="2">
        <v>301512968</v>
      </c>
      <c r="D12372" s="4"/>
      <c r="E12372" s="4" t="s">
        <v>30</v>
      </c>
    </row>
    <row r="12373" spans="1:5" ht="13.8" x14ac:dyDescent="0.3">
      <c r="A12373" s="3" t="s">
        <v>50</v>
      </c>
      <c r="B12373" s="3" t="s">
        <v>8</v>
      </c>
      <c r="C12373" s="2">
        <v>301611779</v>
      </c>
      <c r="D12373" s="3" t="s">
        <v>9</v>
      </c>
      <c r="E12373" s="3" t="s">
        <v>7</v>
      </c>
    </row>
    <row r="12374" spans="1:5" ht="13.8" x14ac:dyDescent="0.3">
      <c r="A12374" s="4" t="s">
        <v>50</v>
      </c>
      <c r="B12374" s="4" t="s">
        <v>8</v>
      </c>
      <c r="C12374" s="2">
        <v>301645173</v>
      </c>
      <c r="D12374" s="4" t="s">
        <v>27</v>
      </c>
      <c r="E12374" s="4" t="s">
        <v>7</v>
      </c>
    </row>
    <row r="12375" spans="1:5" ht="13.8" x14ac:dyDescent="0.3">
      <c r="A12375" s="3" t="s">
        <v>50</v>
      </c>
      <c r="B12375" s="3" t="s">
        <v>8</v>
      </c>
      <c r="C12375" s="2">
        <v>301645938</v>
      </c>
      <c r="D12375" s="3" t="s">
        <v>9</v>
      </c>
      <c r="E12375" s="3" t="s">
        <v>7</v>
      </c>
    </row>
    <row r="12376" spans="1:5" ht="13.8" x14ac:dyDescent="0.3">
      <c r="A12376" s="4" t="s">
        <v>50</v>
      </c>
      <c r="B12376" s="4" t="s">
        <v>8</v>
      </c>
      <c r="C12376" s="2">
        <v>301701363</v>
      </c>
      <c r="D12376" s="4" t="s">
        <v>18</v>
      </c>
      <c r="E12376" s="4" t="s">
        <v>7</v>
      </c>
    </row>
    <row r="12377" spans="1:5" ht="13.8" x14ac:dyDescent="0.3">
      <c r="A12377" s="3" t="s">
        <v>50</v>
      </c>
      <c r="B12377" s="3" t="s">
        <v>8</v>
      </c>
      <c r="C12377" s="2">
        <v>301721112</v>
      </c>
      <c r="D12377" s="3" t="s">
        <v>13</v>
      </c>
      <c r="E12377" s="3" t="s">
        <v>20</v>
      </c>
    </row>
    <row r="12378" spans="1:5" ht="13.8" x14ac:dyDescent="0.3">
      <c r="A12378" s="4" t="s">
        <v>50</v>
      </c>
      <c r="B12378" s="4" t="s">
        <v>8</v>
      </c>
      <c r="C12378" s="2">
        <v>301780185</v>
      </c>
      <c r="D12378" s="4" t="s">
        <v>18</v>
      </c>
      <c r="E12378" s="4" t="s">
        <v>20</v>
      </c>
    </row>
    <row r="12379" spans="1:5" ht="13.8" x14ac:dyDescent="0.3">
      <c r="A12379" s="3" t="s">
        <v>50</v>
      </c>
      <c r="B12379" s="3" t="s">
        <v>8</v>
      </c>
      <c r="C12379" s="2">
        <v>301795331</v>
      </c>
      <c r="D12379" s="3"/>
      <c r="E12379" s="3" t="s">
        <v>10</v>
      </c>
    </row>
    <row r="12380" spans="1:5" ht="13.8" x14ac:dyDescent="0.3">
      <c r="A12380" s="4" t="s">
        <v>50</v>
      </c>
      <c r="B12380" s="4" t="s">
        <v>8</v>
      </c>
      <c r="C12380" s="2">
        <v>301269238</v>
      </c>
      <c r="D12380" s="4" t="s">
        <v>14</v>
      </c>
      <c r="E12380" s="4" t="s">
        <v>15</v>
      </c>
    </row>
    <row r="12381" spans="1:5" ht="13.8" x14ac:dyDescent="0.3">
      <c r="A12381" s="3" t="s">
        <v>50</v>
      </c>
      <c r="B12381" s="3" t="s">
        <v>8</v>
      </c>
      <c r="C12381" s="2">
        <v>301557695</v>
      </c>
      <c r="D12381" s="3"/>
      <c r="E12381" s="3" t="s">
        <v>10</v>
      </c>
    </row>
    <row r="12382" spans="1:5" ht="13.8" x14ac:dyDescent="0.3">
      <c r="A12382" s="4" t="s">
        <v>50</v>
      </c>
      <c r="B12382" s="4" t="s">
        <v>8</v>
      </c>
      <c r="C12382" s="2">
        <v>301668494</v>
      </c>
      <c r="D12382" s="4" t="s">
        <v>12</v>
      </c>
      <c r="E12382" s="4" t="s">
        <v>7</v>
      </c>
    </row>
    <row r="12383" spans="1:5" ht="13.8" x14ac:dyDescent="0.3">
      <c r="A12383" s="3" t="s">
        <v>50</v>
      </c>
      <c r="B12383" s="3" t="s">
        <v>8</v>
      </c>
      <c r="C12383" s="2">
        <v>301709493</v>
      </c>
      <c r="D12383" s="3" t="s">
        <v>14</v>
      </c>
      <c r="E12383" s="3" t="s">
        <v>15</v>
      </c>
    </row>
    <row r="12384" spans="1:5" ht="13.8" x14ac:dyDescent="0.3">
      <c r="A12384" s="4" t="s">
        <v>50</v>
      </c>
      <c r="B12384" s="4" t="s">
        <v>8</v>
      </c>
      <c r="C12384" s="2">
        <v>301742215</v>
      </c>
      <c r="D12384" s="4" t="s">
        <v>6</v>
      </c>
      <c r="E12384" s="4" t="s">
        <v>7</v>
      </c>
    </row>
    <row r="12385" spans="1:5" ht="13.8" x14ac:dyDescent="0.3">
      <c r="A12385" s="3" t="s">
        <v>50</v>
      </c>
      <c r="B12385" s="3" t="s">
        <v>8</v>
      </c>
      <c r="C12385" s="2">
        <v>301787290</v>
      </c>
      <c r="D12385" s="3" t="s">
        <v>9</v>
      </c>
      <c r="E12385" s="3" t="s">
        <v>7</v>
      </c>
    </row>
    <row r="12386" spans="1:5" ht="13.8" x14ac:dyDescent="0.3">
      <c r="A12386" s="4" t="s">
        <v>50</v>
      </c>
      <c r="B12386" s="4" t="s">
        <v>8</v>
      </c>
      <c r="C12386" s="2">
        <v>301731933</v>
      </c>
      <c r="D12386" s="4" t="s">
        <v>22</v>
      </c>
      <c r="E12386" s="4" t="s">
        <v>7</v>
      </c>
    </row>
    <row r="12387" spans="1:5" ht="13.8" x14ac:dyDescent="0.3">
      <c r="A12387" s="3" t="s">
        <v>50</v>
      </c>
      <c r="B12387" s="3" t="s">
        <v>8</v>
      </c>
      <c r="C12387" s="2">
        <v>301771058</v>
      </c>
      <c r="D12387" s="3"/>
      <c r="E12387" s="3" t="s">
        <v>30</v>
      </c>
    </row>
    <row r="12388" spans="1:5" ht="13.8" x14ac:dyDescent="0.3">
      <c r="A12388" s="4" t="s">
        <v>50</v>
      </c>
      <c r="B12388" s="4" t="s">
        <v>8</v>
      </c>
      <c r="C12388" s="2">
        <v>301771463</v>
      </c>
      <c r="D12388" s="4" t="s">
        <v>12</v>
      </c>
      <c r="E12388" s="4" t="s">
        <v>7</v>
      </c>
    </row>
    <row r="12389" spans="1:5" ht="13.8" x14ac:dyDescent="0.3">
      <c r="A12389" s="3" t="s">
        <v>50</v>
      </c>
      <c r="B12389" s="3" t="s">
        <v>8</v>
      </c>
      <c r="C12389" s="2">
        <v>301757292</v>
      </c>
      <c r="D12389" s="3" t="s">
        <v>12</v>
      </c>
      <c r="E12389" s="3" t="s">
        <v>7</v>
      </c>
    </row>
    <row r="12390" spans="1:5" ht="13.8" x14ac:dyDescent="0.3">
      <c r="A12390" s="4" t="s">
        <v>50</v>
      </c>
      <c r="B12390" s="4" t="s">
        <v>8</v>
      </c>
      <c r="C12390" s="2">
        <v>301762908</v>
      </c>
      <c r="D12390" s="4" t="s">
        <v>22</v>
      </c>
      <c r="E12390" s="4" t="s">
        <v>20</v>
      </c>
    </row>
    <row r="12391" spans="1:5" ht="13.8" x14ac:dyDescent="0.3">
      <c r="A12391" s="3" t="s">
        <v>50</v>
      </c>
      <c r="B12391" s="3" t="s">
        <v>8</v>
      </c>
      <c r="C12391" s="2">
        <v>301802970</v>
      </c>
      <c r="D12391" s="3" t="s">
        <v>13</v>
      </c>
      <c r="E12391" s="3" t="s">
        <v>20</v>
      </c>
    </row>
    <row r="12392" spans="1:5" ht="13.8" x14ac:dyDescent="0.3">
      <c r="A12392" s="4" t="s">
        <v>50</v>
      </c>
      <c r="B12392" s="4" t="s">
        <v>8</v>
      </c>
      <c r="C12392" s="2">
        <v>301752328</v>
      </c>
      <c r="D12392" s="4" t="s">
        <v>13</v>
      </c>
      <c r="E12392" s="4" t="s">
        <v>7</v>
      </c>
    </row>
    <row r="12393" spans="1:5" ht="13.8" x14ac:dyDescent="0.3">
      <c r="A12393" s="3" t="s">
        <v>50</v>
      </c>
      <c r="B12393" s="3" t="s">
        <v>8</v>
      </c>
      <c r="C12393" s="2">
        <v>301695138</v>
      </c>
      <c r="D12393" s="3"/>
      <c r="E12393" s="3" t="s">
        <v>10</v>
      </c>
    </row>
    <row r="12394" spans="1:5" ht="13.8" x14ac:dyDescent="0.3">
      <c r="A12394" s="4" t="s">
        <v>50</v>
      </c>
      <c r="B12394" s="4" t="s">
        <v>8</v>
      </c>
      <c r="C12394" s="2">
        <v>301751787</v>
      </c>
      <c r="D12394" s="4" t="s">
        <v>9</v>
      </c>
      <c r="E12394" s="4" t="s">
        <v>7</v>
      </c>
    </row>
    <row r="12395" spans="1:5" ht="13.8" x14ac:dyDescent="0.3">
      <c r="A12395" s="3" t="s">
        <v>50</v>
      </c>
      <c r="B12395" s="3" t="s">
        <v>8</v>
      </c>
      <c r="C12395" s="2">
        <v>301764175</v>
      </c>
      <c r="D12395" s="3" t="s">
        <v>13</v>
      </c>
      <c r="E12395" s="3" t="s">
        <v>7</v>
      </c>
    </row>
    <row r="12396" spans="1:5" ht="13.8" x14ac:dyDescent="0.3">
      <c r="A12396" s="4" t="s">
        <v>50</v>
      </c>
      <c r="B12396" s="4" t="s">
        <v>8</v>
      </c>
      <c r="C12396" s="2">
        <v>301765990</v>
      </c>
      <c r="D12396" s="4" t="s">
        <v>24</v>
      </c>
      <c r="E12396" s="4" t="s">
        <v>7</v>
      </c>
    </row>
    <row r="12397" spans="1:5" ht="13.8" x14ac:dyDescent="0.3">
      <c r="A12397" s="3" t="s">
        <v>50</v>
      </c>
      <c r="B12397" s="3" t="s">
        <v>8</v>
      </c>
      <c r="C12397" s="2">
        <v>301766060</v>
      </c>
      <c r="D12397" s="3" t="s">
        <v>9</v>
      </c>
      <c r="E12397" s="3" t="s">
        <v>7</v>
      </c>
    </row>
    <row r="12398" spans="1:5" ht="13.8" x14ac:dyDescent="0.3">
      <c r="A12398" s="4" t="s">
        <v>50</v>
      </c>
      <c r="B12398" s="4" t="s">
        <v>8</v>
      </c>
      <c r="C12398" s="2">
        <v>301769801</v>
      </c>
      <c r="D12398" s="4" t="s">
        <v>12</v>
      </c>
      <c r="E12398" s="4" t="s">
        <v>7</v>
      </c>
    </row>
    <row r="12399" spans="1:5" ht="13.8" x14ac:dyDescent="0.3">
      <c r="A12399" s="3" t="s">
        <v>50</v>
      </c>
      <c r="B12399" s="3" t="s">
        <v>8</v>
      </c>
      <c r="C12399" s="2">
        <v>301671560</v>
      </c>
      <c r="D12399" s="3" t="s">
        <v>22</v>
      </c>
      <c r="E12399" s="3" t="s">
        <v>7</v>
      </c>
    </row>
    <row r="12400" spans="1:5" ht="13.8" x14ac:dyDescent="0.3">
      <c r="A12400" s="4" t="s">
        <v>50</v>
      </c>
      <c r="B12400" s="4" t="s">
        <v>8</v>
      </c>
      <c r="C12400" s="2">
        <v>301679636</v>
      </c>
      <c r="D12400" s="4" t="s">
        <v>6</v>
      </c>
      <c r="E12400" s="4" t="s">
        <v>7</v>
      </c>
    </row>
    <row r="12401" spans="1:5" ht="13.8" x14ac:dyDescent="0.3">
      <c r="A12401" s="3" t="s">
        <v>50</v>
      </c>
      <c r="B12401" s="3" t="s">
        <v>8</v>
      </c>
      <c r="C12401" s="2">
        <v>301711917</v>
      </c>
      <c r="D12401" s="3" t="s">
        <v>13</v>
      </c>
      <c r="E12401" s="3" t="s">
        <v>7</v>
      </c>
    </row>
    <row r="12402" spans="1:5" ht="13.8" x14ac:dyDescent="0.3">
      <c r="A12402" s="4" t="s">
        <v>50</v>
      </c>
      <c r="B12402" s="4" t="s">
        <v>8</v>
      </c>
      <c r="C12402" s="2">
        <v>301737411</v>
      </c>
      <c r="D12402" s="4" t="s">
        <v>9</v>
      </c>
      <c r="E12402" s="4" t="s">
        <v>7</v>
      </c>
    </row>
    <row r="12403" spans="1:5" ht="13.8" x14ac:dyDescent="0.3">
      <c r="A12403" s="3" t="s">
        <v>50</v>
      </c>
      <c r="B12403" s="3" t="s">
        <v>8</v>
      </c>
      <c r="C12403" s="2">
        <v>301739801</v>
      </c>
      <c r="D12403" s="3" t="s">
        <v>14</v>
      </c>
      <c r="E12403" s="3" t="s">
        <v>15</v>
      </c>
    </row>
    <row r="12404" spans="1:5" ht="13.8" x14ac:dyDescent="0.3">
      <c r="A12404" s="4" t="s">
        <v>50</v>
      </c>
      <c r="B12404" s="4" t="s">
        <v>8</v>
      </c>
      <c r="C12404" s="2">
        <v>301773591</v>
      </c>
      <c r="D12404" s="4" t="s">
        <v>14</v>
      </c>
      <c r="E12404" s="4" t="s">
        <v>15</v>
      </c>
    </row>
    <row r="12405" spans="1:5" ht="13.8" x14ac:dyDescent="0.3">
      <c r="A12405" s="3" t="s">
        <v>50</v>
      </c>
      <c r="B12405" s="3" t="s">
        <v>8</v>
      </c>
      <c r="C12405" s="2">
        <v>301780105</v>
      </c>
      <c r="D12405" s="3" t="s">
        <v>18</v>
      </c>
      <c r="E12405" s="3" t="s">
        <v>7</v>
      </c>
    </row>
    <row r="12406" spans="1:5" ht="13.8" x14ac:dyDescent="0.3">
      <c r="A12406" s="4" t="s">
        <v>50</v>
      </c>
      <c r="B12406" s="4" t="s">
        <v>8</v>
      </c>
      <c r="C12406" s="2">
        <v>300587972</v>
      </c>
      <c r="D12406" s="4" t="s">
        <v>12</v>
      </c>
      <c r="E12406" s="4" t="s">
        <v>7</v>
      </c>
    </row>
    <row r="12407" spans="1:5" ht="13.8" x14ac:dyDescent="0.3">
      <c r="A12407" s="3" t="s">
        <v>50</v>
      </c>
      <c r="B12407" s="3" t="s">
        <v>8</v>
      </c>
      <c r="C12407" s="2">
        <v>301682173</v>
      </c>
      <c r="D12407" s="3" t="s">
        <v>17</v>
      </c>
      <c r="E12407" s="3" t="s">
        <v>7</v>
      </c>
    </row>
    <row r="12408" spans="1:5" ht="13.8" x14ac:dyDescent="0.3">
      <c r="A12408" s="4" t="s">
        <v>50</v>
      </c>
      <c r="B12408" s="4" t="s">
        <v>8</v>
      </c>
      <c r="C12408" s="2">
        <v>301697983</v>
      </c>
      <c r="D12408" s="4" t="s">
        <v>13</v>
      </c>
      <c r="E12408" s="4" t="s">
        <v>7</v>
      </c>
    </row>
    <row r="12409" spans="1:5" ht="13.8" x14ac:dyDescent="0.3">
      <c r="A12409" s="3" t="s">
        <v>50</v>
      </c>
      <c r="B12409" s="3" t="s">
        <v>8</v>
      </c>
      <c r="C12409" s="2">
        <v>301713027</v>
      </c>
      <c r="D12409" s="3" t="s">
        <v>17</v>
      </c>
      <c r="E12409" s="3" t="s">
        <v>7</v>
      </c>
    </row>
    <row r="12410" spans="1:5" ht="13.8" x14ac:dyDescent="0.3">
      <c r="A12410" s="4" t="s">
        <v>50</v>
      </c>
      <c r="B12410" s="4" t="s">
        <v>8</v>
      </c>
      <c r="C12410" s="2">
        <v>301747189</v>
      </c>
      <c r="D12410" s="4" t="s">
        <v>17</v>
      </c>
      <c r="E12410" s="4" t="s">
        <v>7</v>
      </c>
    </row>
    <row r="12411" spans="1:5" ht="13.8" x14ac:dyDescent="0.3">
      <c r="A12411" s="3" t="s">
        <v>50</v>
      </c>
      <c r="B12411" s="3" t="s">
        <v>8</v>
      </c>
      <c r="C12411" s="2">
        <v>301749857</v>
      </c>
      <c r="D12411" s="3" t="s">
        <v>12</v>
      </c>
      <c r="E12411" s="3" t="s">
        <v>7</v>
      </c>
    </row>
    <row r="12412" spans="1:5" ht="13.8" x14ac:dyDescent="0.3">
      <c r="A12412" s="4" t="s">
        <v>50</v>
      </c>
      <c r="B12412" s="4" t="s">
        <v>16</v>
      </c>
      <c r="C12412" s="2">
        <v>300928447</v>
      </c>
      <c r="D12412" s="4" t="s">
        <v>9</v>
      </c>
      <c r="E12412" s="4" t="s">
        <v>7</v>
      </c>
    </row>
    <row r="12413" spans="1:5" ht="13.8" x14ac:dyDescent="0.3">
      <c r="A12413" s="3" t="s">
        <v>50</v>
      </c>
      <c r="B12413" s="3" t="s">
        <v>16</v>
      </c>
      <c r="C12413" s="2">
        <v>301387199</v>
      </c>
      <c r="D12413" s="3" t="s">
        <v>18</v>
      </c>
      <c r="E12413" s="3" t="s">
        <v>7</v>
      </c>
    </row>
    <row r="12414" spans="1:5" ht="13.8" x14ac:dyDescent="0.3">
      <c r="A12414" s="4" t="s">
        <v>50</v>
      </c>
      <c r="B12414" s="4" t="s">
        <v>16</v>
      </c>
      <c r="C12414" s="2">
        <v>301689097</v>
      </c>
      <c r="D12414" s="4"/>
      <c r="E12414" s="4" t="s">
        <v>10</v>
      </c>
    </row>
    <row r="12415" spans="1:5" ht="13.8" x14ac:dyDescent="0.3">
      <c r="A12415" s="3" t="s">
        <v>50</v>
      </c>
      <c r="B12415" s="3" t="s">
        <v>16</v>
      </c>
      <c r="C12415" s="2">
        <v>301748716</v>
      </c>
      <c r="D12415" s="3" t="s">
        <v>14</v>
      </c>
      <c r="E12415" s="3" t="s">
        <v>15</v>
      </c>
    </row>
    <row r="12416" spans="1:5" ht="13.8" x14ac:dyDescent="0.3">
      <c r="A12416" s="4" t="s">
        <v>50</v>
      </c>
      <c r="B12416" s="4" t="s">
        <v>16</v>
      </c>
      <c r="C12416" s="2">
        <v>301751789</v>
      </c>
      <c r="D12416" s="4" t="s">
        <v>14</v>
      </c>
      <c r="E12416" s="4" t="s">
        <v>15</v>
      </c>
    </row>
    <row r="12417" spans="1:5" ht="13.8" x14ac:dyDescent="0.3">
      <c r="A12417" s="3" t="s">
        <v>50</v>
      </c>
      <c r="B12417" s="3" t="s">
        <v>16</v>
      </c>
      <c r="C12417" s="2">
        <v>301752238</v>
      </c>
      <c r="D12417" s="3" t="s">
        <v>14</v>
      </c>
      <c r="E12417" s="3" t="s">
        <v>15</v>
      </c>
    </row>
    <row r="12418" spans="1:5" ht="13.8" x14ac:dyDescent="0.3">
      <c r="A12418" s="4" t="s">
        <v>50</v>
      </c>
      <c r="B12418" s="4" t="s">
        <v>16</v>
      </c>
      <c r="C12418" s="2">
        <v>301531631</v>
      </c>
      <c r="D12418" s="4" t="s">
        <v>9</v>
      </c>
      <c r="E12418" s="4" t="s">
        <v>7</v>
      </c>
    </row>
    <row r="12419" spans="1:5" ht="13.8" x14ac:dyDescent="0.3">
      <c r="A12419" s="3" t="s">
        <v>50</v>
      </c>
      <c r="B12419" s="3" t="s">
        <v>16</v>
      </c>
      <c r="C12419" s="2">
        <v>301571753</v>
      </c>
      <c r="D12419" s="3" t="s">
        <v>14</v>
      </c>
      <c r="E12419" s="3" t="s">
        <v>23</v>
      </c>
    </row>
    <row r="12420" spans="1:5" ht="13.8" x14ac:dyDescent="0.3">
      <c r="A12420" s="4" t="s">
        <v>50</v>
      </c>
      <c r="B12420" s="4" t="s">
        <v>16</v>
      </c>
      <c r="C12420" s="2">
        <v>301716220</v>
      </c>
      <c r="D12420" s="4" t="s">
        <v>24</v>
      </c>
      <c r="E12420" s="4" t="s">
        <v>7</v>
      </c>
    </row>
    <row r="12421" spans="1:5" ht="13.8" x14ac:dyDescent="0.3">
      <c r="A12421" s="3" t="s">
        <v>50</v>
      </c>
      <c r="B12421" s="3" t="s">
        <v>16</v>
      </c>
      <c r="C12421" s="2">
        <v>301723973</v>
      </c>
      <c r="D12421" s="3"/>
      <c r="E12421" s="3" t="s">
        <v>10</v>
      </c>
    </row>
    <row r="12422" spans="1:5" ht="13.8" x14ac:dyDescent="0.3">
      <c r="A12422" s="4" t="s">
        <v>50</v>
      </c>
      <c r="B12422" s="4" t="s">
        <v>16</v>
      </c>
      <c r="C12422" s="2">
        <v>301779755</v>
      </c>
      <c r="D12422" s="4" t="s">
        <v>22</v>
      </c>
      <c r="E12422" s="4" t="s">
        <v>7</v>
      </c>
    </row>
    <row r="12423" spans="1:5" ht="13.8" x14ac:dyDescent="0.3">
      <c r="A12423" s="3" t="s">
        <v>50</v>
      </c>
      <c r="B12423" s="3" t="s">
        <v>16</v>
      </c>
      <c r="C12423" s="2">
        <v>301782119</v>
      </c>
      <c r="D12423" s="3" t="s">
        <v>14</v>
      </c>
      <c r="E12423" s="3" t="s">
        <v>15</v>
      </c>
    </row>
    <row r="12424" spans="1:5" ht="13.8" x14ac:dyDescent="0.3">
      <c r="A12424" s="4" t="s">
        <v>50</v>
      </c>
      <c r="B12424" s="4" t="s">
        <v>16</v>
      </c>
      <c r="C12424" s="2">
        <v>301783006</v>
      </c>
      <c r="D12424" s="4" t="s">
        <v>9</v>
      </c>
      <c r="E12424" s="4" t="s">
        <v>7</v>
      </c>
    </row>
    <row r="12425" spans="1:5" ht="13.8" x14ac:dyDescent="0.3">
      <c r="A12425" s="3" t="s">
        <v>50</v>
      </c>
      <c r="B12425" s="3" t="s">
        <v>16</v>
      </c>
      <c r="C12425" s="2">
        <v>300351076</v>
      </c>
      <c r="D12425" s="3" t="s">
        <v>6</v>
      </c>
      <c r="E12425" s="3" t="s">
        <v>7</v>
      </c>
    </row>
    <row r="12426" spans="1:5" ht="13.8" x14ac:dyDescent="0.3">
      <c r="A12426" s="4" t="s">
        <v>50</v>
      </c>
      <c r="B12426" s="4" t="s">
        <v>16</v>
      </c>
      <c r="C12426" s="2">
        <v>301179139</v>
      </c>
      <c r="D12426" s="4" t="s">
        <v>25</v>
      </c>
      <c r="E12426" s="4" t="s">
        <v>7</v>
      </c>
    </row>
    <row r="12427" spans="1:5" ht="13.8" x14ac:dyDescent="0.3">
      <c r="A12427" s="3" t="s">
        <v>50</v>
      </c>
      <c r="B12427" s="3" t="s">
        <v>16</v>
      </c>
      <c r="C12427" s="2">
        <v>301411807</v>
      </c>
      <c r="D12427" s="3" t="s">
        <v>18</v>
      </c>
      <c r="E12427" s="3" t="s">
        <v>7</v>
      </c>
    </row>
    <row r="12428" spans="1:5" ht="13.8" x14ac:dyDescent="0.3">
      <c r="A12428" s="4" t="s">
        <v>50</v>
      </c>
      <c r="B12428" s="4" t="s">
        <v>16</v>
      </c>
      <c r="C12428" s="2">
        <v>301600604</v>
      </c>
      <c r="D12428" s="4"/>
      <c r="E12428" s="4" t="s">
        <v>10</v>
      </c>
    </row>
    <row r="12429" spans="1:5" ht="13.8" x14ac:dyDescent="0.3">
      <c r="A12429" s="3" t="s">
        <v>50</v>
      </c>
      <c r="B12429" s="3" t="s">
        <v>16</v>
      </c>
      <c r="C12429" s="2">
        <v>301602764</v>
      </c>
      <c r="D12429" s="3" t="s">
        <v>22</v>
      </c>
      <c r="E12429" s="3" t="s">
        <v>7</v>
      </c>
    </row>
    <row r="12430" spans="1:5" ht="13.8" x14ac:dyDescent="0.3">
      <c r="A12430" s="4" t="s">
        <v>50</v>
      </c>
      <c r="B12430" s="4" t="s">
        <v>16</v>
      </c>
      <c r="C12430" s="2">
        <v>301606719</v>
      </c>
      <c r="D12430" s="4" t="s">
        <v>14</v>
      </c>
      <c r="E12430" s="4" t="s">
        <v>15</v>
      </c>
    </row>
    <row r="12431" spans="1:5" ht="13.8" x14ac:dyDescent="0.3">
      <c r="A12431" s="3" t="s">
        <v>50</v>
      </c>
      <c r="B12431" s="3" t="s">
        <v>16</v>
      </c>
      <c r="C12431" s="2">
        <v>301657890</v>
      </c>
      <c r="D12431" s="3"/>
      <c r="E12431" s="3" t="s">
        <v>10</v>
      </c>
    </row>
    <row r="12432" spans="1:5" ht="13.8" x14ac:dyDescent="0.3">
      <c r="A12432" s="4" t="s">
        <v>50</v>
      </c>
      <c r="B12432" s="4" t="s">
        <v>16</v>
      </c>
      <c r="C12432" s="2">
        <v>301710601</v>
      </c>
      <c r="D12432" s="4"/>
      <c r="E12432" s="4" t="s">
        <v>10</v>
      </c>
    </row>
    <row r="12433" spans="1:5" ht="13.8" x14ac:dyDescent="0.3">
      <c r="A12433" s="3" t="s">
        <v>50</v>
      </c>
      <c r="B12433" s="3" t="s">
        <v>16</v>
      </c>
      <c r="C12433" s="2">
        <v>301752413</v>
      </c>
      <c r="D12433" s="3" t="s">
        <v>14</v>
      </c>
      <c r="E12433" s="3" t="s">
        <v>15</v>
      </c>
    </row>
    <row r="12434" spans="1:5" ht="13.8" x14ac:dyDescent="0.3">
      <c r="A12434" s="4" t="s">
        <v>50</v>
      </c>
      <c r="B12434" s="4" t="s">
        <v>16</v>
      </c>
      <c r="C12434" s="2">
        <v>301754042</v>
      </c>
      <c r="D12434" s="4" t="s">
        <v>25</v>
      </c>
      <c r="E12434" s="4" t="s">
        <v>7</v>
      </c>
    </row>
    <row r="12435" spans="1:5" ht="13.8" x14ac:dyDescent="0.3">
      <c r="A12435" s="3" t="s">
        <v>50</v>
      </c>
      <c r="B12435" s="3" t="s">
        <v>16</v>
      </c>
      <c r="C12435" s="2">
        <v>301760408</v>
      </c>
      <c r="D12435" s="3" t="s">
        <v>22</v>
      </c>
      <c r="E12435" s="3" t="s">
        <v>7</v>
      </c>
    </row>
    <row r="12436" spans="1:5" ht="13.8" x14ac:dyDescent="0.3">
      <c r="A12436" s="4" t="s">
        <v>50</v>
      </c>
      <c r="B12436" s="4" t="s">
        <v>16</v>
      </c>
      <c r="C12436" s="2">
        <v>301788801</v>
      </c>
      <c r="D12436" s="4" t="s">
        <v>22</v>
      </c>
      <c r="E12436" s="4" t="s">
        <v>7</v>
      </c>
    </row>
    <row r="12437" spans="1:5" ht="13.8" x14ac:dyDescent="0.3">
      <c r="A12437" s="3" t="s">
        <v>50</v>
      </c>
      <c r="B12437" s="3" t="s">
        <v>16</v>
      </c>
      <c r="C12437" s="2">
        <v>301386864</v>
      </c>
      <c r="D12437" s="3" t="s">
        <v>12</v>
      </c>
      <c r="E12437" s="3" t="s">
        <v>7</v>
      </c>
    </row>
    <row r="12438" spans="1:5" ht="13.8" x14ac:dyDescent="0.3">
      <c r="A12438" s="4" t="s">
        <v>50</v>
      </c>
      <c r="B12438" s="4" t="s">
        <v>16</v>
      </c>
      <c r="C12438" s="2">
        <v>301591509</v>
      </c>
      <c r="D12438" s="4" t="s">
        <v>26</v>
      </c>
      <c r="E12438" s="4" t="s">
        <v>7</v>
      </c>
    </row>
    <row r="12439" spans="1:5" ht="13.8" x14ac:dyDescent="0.3">
      <c r="A12439" s="3" t="s">
        <v>50</v>
      </c>
      <c r="B12439" s="3" t="s">
        <v>16</v>
      </c>
      <c r="C12439" s="2">
        <v>301688811</v>
      </c>
      <c r="D12439" s="3"/>
      <c r="E12439" s="3" t="s">
        <v>10</v>
      </c>
    </row>
    <row r="12440" spans="1:5" ht="13.8" x14ac:dyDescent="0.3">
      <c r="A12440" s="4" t="s">
        <v>50</v>
      </c>
      <c r="B12440" s="4" t="s">
        <v>16</v>
      </c>
      <c r="C12440" s="2">
        <v>301769630</v>
      </c>
      <c r="D12440" s="4"/>
      <c r="E12440" s="4" t="s">
        <v>10</v>
      </c>
    </row>
    <row r="12441" spans="1:5" ht="13.8" x14ac:dyDescent="0.3">
      <c r="A12441" s="3" t="s">
        <v>50</v>
      </c>
      <c r="B12441" s="3" t="s">
        <v>16</v>
      </c>
      <c r="C12441" s="2">
        <v>301410061</v>
      </c>
      <c r="D12441" s="3" t="s">
        <v>9</v>
      </c>
      <c r="E12441" s="3" t="s">
        <v>20</v>
      </c>
    </row>
    <row r="12442" spans="1:5" ht="13.8" x14ac:dyDescent="0.3">
      <c r="A12442" s="4" t="s">
        <v>50</v>
      </c>
      <c r="B12442" s="4" t="s">
        <v>16</v>
      </c>
      <c r="C12442" s="2">
        <v>301726411</v>
      </c>
      <c r="D12442" s="4" t="s">
        <v>17</v>
      </c>
      <c r="E12442" s="4" t="s">
        <v>7</v>
      </c>
    </row>
    <row r="12443" spans="1:5" ht="13.8" x14ac:dyDescent="0.3">
      <c r="A12443" s="3" t="s">
        <v>50</v>
      </c>
      <c r="B12443" s="3" t="s">
        <v>16</v>
      </c>
      <c r="C12443" s="2">
        <v>301760860</v>
      </c>
      <c r="D12443" s="3" t="s">
        <v>9</v>
      </c>
      <c r="E12443" s="3" t="s">
        <v>20</v>
      </c>
    </row>
    <row r="12444" spans="1:5" ht="13.8" x14ac:dyDescent="0.3">
      <c r="A12444" s="4" t="s">
        <v>50</v>
      </c>
      <c r="B12444" s="4" t="s">
        <v>16</v>
      </c>
      <c r="C12444" s="2">
        <v>301264153</v>
      </c>
      <c r="D12444" s="4"/>
      <c r="E12444" s="4" t="s">
        <v>10</v>
      </c>
    </row>
    <row r="12445" spans="1:5" ht="13.8" x14ac:dyDescent="0.3">
      <c r="A12445" s="3" t="s">
        <v>50</v>
      </c>
      <c r="B12445" s="3" t="s">
        <v>16</v>
      </c>
      <c r="C12445" s="2">
        <v>301598029</v>
      </c>
      <c r="D12445" s="3" t="s">
        <v>14</v>
      </c>
      <c r="E12445" s="3" t="s">
        <v>23</v>
      </c>
    </row>
    <row r="12446" spans="1:5" ht="13.8" x14ac:dyDescent="0.3">
      <c r="A12446" s="4" t="s">
        <v>50</v>
      </c>
      <c r="B12446" s="4" t="s">
        <v>16</v>
      </c>
      <c r="C12446" s="2">
        <v>301626205</v>
      </c>
      <c r="D12446" s="4" t="s">
        <v>14</v>
      </c>
      <c r="E12446" s="4" t="s">
        <v>23</v>
      </c>
    </row>
    <row r="12447" spans="1:5" ht="13.8" x14ac:dyDescent="0.3">
      <c r="A12447" s="3" t="s">
        <v>50</v>
      </c>
      <c r="B12447" s="3" t="s">
        <v>16</v>
      </c>
      <c r="C12447" s="2">
        <v>301709394</v>
      </c>
      <c r="D12447" s="3" t="s">
        <v>14</v>
      </c>
      <c r="E12447" s="3" t="s">
        <v>15</v>
      </c>
    </row>
    <row r="12448" spans="1:5" ht="13.8" x14ac:dyDescent="0.3">
      <c r="A12448" s="4" t="s">
        <v>50</v>
      </c>
      <c r="B12448" s="4" t="s">
        <v>16</v>
      </c>
      <c r="C12448" s="2">
        <v>301734725</v>
      </c>
      <c r="D12448" s="4" t="s">
        <v>18</v>
      </c>
      <c r="E12448" s="4" t="s">
        <v>7</v>
      </c>
    </row>
    <row r="12449" spans="1:5" ht="13.8" x14ac:dyDescent="0.3">
      <c r="A12449" s="3" t="s">
        <v>50</v>
      </c>
      <c r="B12449" s="3" t="s">
        <v>16</v>
      </c>
      <c r="C12449" s="2">
        <v>301736365</v>
      </c>
      <c r="D12449" s="3" t="s">
        <v>18</v>
      </c>
      <c r="E12449" s="3" t="s">
        <v>7</v>
      </c>
    </row>
    <row r="12450" spans="1:5" ht="13.8" x14ac:dyDescent="0.3">
      <c r="A12450" s="4" t="s">
        <v>50</v>
      </c>
      <c r="B12450" s="4" t="s">
        <v>16</v>
      </c>
      <c r="C12450" s="2">
        <v>301751046</v>
      </c>
      <c r="D12450" s="4" t="s">
        <v>22</v>
      </c>
      <c r="E12450" s="4" t="s">
        <v>7</v>
      </c>
    </row>
    <row r="12451" spans="1:5" ht="13.8" x14ac:dyDescent="0.3">
      <c r="A12451" s="3" t="s">
        <v>50</v>
      </c>
      <c r="B12451" s="3" t="s">
        <v>16</v>
      </c>
      <c r="C12451" s="2">
        <v>301763688</v>
      </c>
      <c r="D12451" s="3" t="s">
        <v>26</v>
      </c>
      <c r="E12451" s="3" t="s">
        <v>7</v>
      </c>
    </row>
    <row r="12452" spans="1:5" ht="13.8" x14ac:dyDescent="0.3">
      <c r="A12452" s="4" t="s">
        <v>50</v>
      </c>
      <c r="B12452" s="4" t="s">
        <v>16</v>
      </c>
      <c r="C12452" s="2">
        <v>301767186</v>
      </c>
      <c r="D12452" s="4" t="s">
        <v>18</v>
      </c>
      <c r="E12452" s="4" t="s">
        <v>7</v>
      </c>
    </row>
    <row r="12453" spans="1:5" ht="13.8" x14ac:dyDescent="0.3">
      <c r="A12453" s="3" t="s">
        <v>50</v>
      </c>
      <c r="B12453" s="3" t="s">
        <v>16</v>
      </c>
      <c r="C12453" s="2">
        <v>301789027</v>
      </c>
      <c r="D12453" s="3" t="s">
        <v>13</v>
      </c>
      <c r="E12453" s="3" t="s">
        <v>7</v>
      </c>
    </row>
    <row r="12454" spans="1:5" ht="13.8" x14ac:dyDescent="0.3">
      <c r="A12454" s="4" t="s">
        <v>50</v>
      </c>
      <c r="B12454" s="4" t="s">
        <v>16</v>
      </c>
      <c r="C12454" s="2">
        <v>300872686</v>
      </c>
      <c r="D12454" s="4" t="s">
        <v>9</v>
      </c>
      <c r="E12454" s="4" t="s">
        <v>7</v>
      </c>
    </row>
    <row r="12455" spans="1:5" ht="13.8" x14ac:dyDescent="0.3">
      <c r="A12455" s="3" t="s">
        <v>50</v>
      </c>
      <c r="B12455" s="3" t="s">
        <v>16</v>
      </c>
      <c r="C12455" s="2">
        <v>301614793</v>
      </c>
      <c r="D12455" s="3" t="s">
        <v>6</v>
      </c>
      <c r="E12455" s="3" t="s">
        <v>7</v>
      </c>
    </row>
    <row r="12456" spans="1:5" ht="13.8" x14ac:dyDescent="0.3">
      <c r="A12456" s="4" t="s">
        <v>50</v>
      </c>
      <c r="B12456" s="4" t="s">
        <v>16</v>
      </c>
      <c r="C12456" s="2">
        <v>301710807</v>
      </c>
      <c r="D12456" s="4" t="s">
        <v>19</v>
      </c>
      <c r="E12456" s="4" t="s">
        <v>7</v>
      </c>
    </row>
    <row r="12457" spans="1:5" ht="13.8" x14ac:dyDescent="0.3">
      <c r="A12457" s="3" t="s">
        <v>50</v>
      </c>
      <c r="B12457" s="3" t="s">
        <v>16</v>
      </c>
      <c r="C12457" s="2">
        <v>301755831</v>
      </c>
      <c r="D12457" s="3" t="s">
        <v>26</v>
      </c>
      <c r="E12457" s="3" t="s">
        <v>7</v>
      </c>
    </row>
    <row r="12458" spans="1:5" ht="13.8" x14ac:dyDescent="0.3">
      <c r="A12458" s="4" t="s">
        <v>50</v>
      </c>
      <c r="B12458" s="4" t="s">
        <v>16</v>
      </c>
      <c r="C12458" s="2">
        <v>301766045</v>
      </c>
      <c r="D12458" s="4" t="s">
        <v>14</v>
      </c>
      <c r="E12458" s="4" t="s">
        <v>23</v>
      </c>
    </row>
    <row r="12459" spans="1:5" ht="13.8" x14ac:dyDescent="0.3">
      <c r="A12459" s="3" t="s">
        <v>50</v>
      </c>
      <c r="B12459" s="3" t="s">
        <v>16</v>
      </c>
      <c r="C12459" s="2">
        <v>301768536</v>
      </c>
      <c r="D12459" s="3" t="s">
        <v>26</v>
      </c>
      <c r="E12459" s="3" t="s">
        <v>7</v>
      </c>
    </row>
    <row r="12460" spans="1:5" ht="13.8" x14ac:dyDescent="0.3">
      <c r="A12460" s="4" t="s">
        <v>50</v>
      </c>
      <c r="B12460" s="4" t="s">
        <v>16</v>
      </c>
      <c r="C12460" s="2">
        <v>301793054</v>
      </c>
      <c r="D12460" s="4" t="s">
        <v>9</v>
      </c>
      <c r="E12460" s="4" t="s">
        <v>7</v>
      </c>
    </row>
    <row r="12461" spans="1:5" ht="13.8" x14ac:dyDescent="0.3">
      <c r="A12461" s="3" t="s">
        <v>50</v>
      </c>
      <c r="B12461" s="3" t="s">
        <v>16</v>
      </c>
      <c r="C12461" s="2">
        <v>300581010</v>
      </c>
      <c r="D12461" s="3" t="s">
        <v>12</v>
      </c>
      <c r="E12461" s="3" t="s">
        <v>7</v>
      </c>
    </row>
    <row r="12462" spans="1:5" ht="13.8" x14ac:dyDescent="0.3">
      <c r="A12462" s="4" t="s">
        <v>50</v>
      </c>
      <c r="B12462" s="4" t="s">
        <v>16</v>
      </c>
      <c r="C12462" s="2">
        <v>301651664</v>
      </c>
      <c r="D12462" s="4" t="s">
        <v>13</v>
      </c>
      <c r="E12462" s="4" t="s">
        <v>7</v>
      </c>
    </row>
    <row r="12463" spans="1:5" ht="13.8" x14ac:dyDescent="0.3">
      <c r="A12463" s="3" t="s">
        <v>50</v>
      </c>
      <c r="B12463" s="3" t="s">
        <v>16</v>
      </c>
      <c r="C12463" s="2">
        <v>301721679</v>
      </c>
      <c r="D12463" s="3" t="s">
        <v>18</v>
      </c>
      <c r="E12463" s="3" t="s">
        <v>20</v>
      </c>
    </row>
    <row r="12464" spans="1:5" ht="13.8" x14ac:dyDescent="0.3">
      <c r="A12464" s="4" t="s">
        <v>50</v>
      </c>
      <c r="B12464" s="4" t="s">
        <v>16</v>
      </c>
      <c r="C12464" s="2">
        <v>301759625</v>
      </c>
      <c r="D12464" s="4" t="s">
        <v>13</v>
      </c>
      <c r="E12464" s="4" t="s">
        <v>20</v>
      </c>
    </row>
    <row r="12465" spans="1:5" ht="13.8" x14ac:dyDescent="0.3">
      <c r="A12465" s="3" t="s">
        <v>50</v>
      </c>
      <c r="B12465" s="3" t="s">
        <v>16</v>
      </c>
      <c r="C12465" s="2">
        <v>301759831</v>
      </c>
      <c r="D12465" s="3" t="s">
        <v>17</v>
      </c>
      <c r="E12465" s="3" t="s">
        <v>20</v>
      </c>
    </row>
    <row r="12466" spans="1:5" ht="13.8" x14ac:dyDescent="0.3">
      <c r="A12466" s="4" t="s">
        <v>50</v>
      </c>
      <c r="B12466" s="4" t="s">
        <v>16</v>
      </c>
      <c r="C12466" s="2">
        <v>301602334</v>
      </c>
      <c r="D12466" s="4" t="s">
        <v>6</v>
      </c>
      <c r="E12466" s="4" t="s">
        <v>7</v>
      </c>
    </row>
    <row r="12467" spans="1:5" ht="13.8" x14ac:dyDescent="0.3">
      <c r="A12467" s="3" t="s">
        <v>50</v>
      </c>
      <c r="B12467" s="3" t="s">
        <v>16</v>
      </c>
      <c r="C12467" s="2">
        <v>301711868</v>
      </c>
      <c r="D12467" s="3"/>
      <c r="E12467" s="3" t="s">
        <v>10</v>
      </c>
    </row>
    <row r="12468" spans="1:5" ht="13.8" x14ac:dyDescent="0.3">
      <c r="A12468" s="4" t="s">
        <v>50</v>
      </c>
      <c r="B12468" s="4" t="s">
        <v>16</v>
      </c>
      <c r="C12468" s="2">
        <v>301764417</v>
      </c>
      <c r="D12468" s="4" t="s">
        <v>14</v>
      </c>
      <c r="E12468" s="4" t="s">
        <v>15</v>
      </c>
    </row>
    <row r="12469" spans="1:5" ht="13.8" x14ac:dyDescent="0.3">
      <c r="A12469" s="3" t="s">
        <v>50</v>
      </c>
      <c r="B12469" s="3" t="s">
        <v>16</v>
      </c>
      <c r="C12469" s="2">
        <v>301768188</v>
      </c>
      <c r="D12469" s="3" t="s">
        <v>13</v>
      </c>
      <c r="E12469" s="3" t="s">
        <v>7</v>
      </c>
    </row>
    <row r="12470" spans="1:5" ht="13.8" x14ac:dyDescent="0.3">
      <c r="A12470" s="4" t="s">
        <v>50</v>
      </c>
      <c r="B12470" s="4" t="s">
        <v>16</v>
      </c>
      <c r="C12470" s="2">
        <v>301777850</v>
      </c>
      <c r="D12470" s="4" t="s">
        <v>14</v>
      </c>
      <c r="E12470" s="4" t="s">
        <v>23</v>
      </c>
    </row>
    <row r="12471" spans="1:5" ht="13.8" x14ac:dyDescent="0.3">
      <c r="A12471" s="3" t="s">
        <v>50</v>
      </c>
      <c r="B12471" s="3" t="s">
        <v>16</v>
      </c>
      <c r="C12471" s="2">
        <v>301784491</v>
      </c>
      <c r="D12471" s="3" t="s">
        <v>9</v>
      </c>
      <c r="E12471" s="3" t="s">
        <v>7</v>
      </c>
    </row>
    <row r="12472" spans="1:5" ht="13.8" x14ac:dyDescent="0.3">
      <c r="A12472" s="4" t="s">
        <v>50</v>
      </c>
      <c r="B12472" s="4" t="s">
        <v>16</v>
      </c>
      <c r="C12472" s="2">
        <v>301669905</v>
      </c>
      <c r="D12472" s="4"/>
      <c r="E12472" s="4" t="s">
        <v>10</v>
      </c>
    </row>
    <row r="12473" spans="1:5" ht="13.8" x14ac:dyDescent="0.3">
      <c r="A12473" s="3" t="s">
        <v>50</v>
      </c>
      <c r="B12473" s="3" t="s">
        <v>16</v>
      </c>
      <c r="C12473" s="2">
        <v>301693462</v>
      </c>
      <c r="D12473" s="3"/>
      <c r="E12473" s="3" t="s">
        <v>30</v>
      </c>
    </row>
    <row r="12474" spans="1:5" ht="13.8" x14ac:dyDescent="0.3">
      <c r="A12474" s="4" t="s">
        <v>50</v>
      </c>
      <c r="B12474" s="4" t="s">
        <v>16</v>
      </c>
      <c r="C12474" s="2">
        <v>301716388</v>
      </c>
      <c r="D12474" s="4" t="s">
        <v>14</v>
      </c>
      <c r="E12474" s="4" t="s">
        <v>15</v>
      </c>
    </row>
    <row r="12475" spans="1:5" ht="13.8" x14ac:dyDescent="0.3">
      <c r="A12475" s="3" t="s">
        <v>50</v>
      </c>
      <c r="B12475" s="3" t="s">
        <v>16</v>
      </c>
      <c r="C12475" s="2">
        <v>301742161</v>
      </c>
      <c r="D12475" s="3" t="s">
        <v>25</v>
      </c>
      <c r="E12475" s="3" t="s">
        <v>7</v>
      </c>
    </row>
    <row r="12476" spans="1:5" ht="13.8" x14ac:dyDescent="0.3">
      <c r="A12476" s="4" t="s">
        <v>50</v>
      </c>
      <c r="B12476" s="4" t="s">
        <v>16</v>
      </c>
      <c r="C12476" s="2">
        <v>301743277</v>
      </c>
      <c r="D12476" s="4" t="s">
        <v>25</v>
      </c>
      <c r="E12476" s="4" t="s">
        <v>7</v>
      </c>
    </row>
    <row r="12477" spans="1:5" ht="13.8" x14ac:dyDescent="0.3">
      <c r="A12477" s="3" t="s">
        <v>50</v>
      </c>
      <c r="B12477" s="3" t="s">
        <v>16</v>
      </c>
      <c r="C12477" s="2">
        <v>301774099</v>
      </c>
      <c r="D12477" s="3" t="s">
        <v>14</v>
      </c>
      <c r="E12477" s="3" t="s">
        <v>15</v>
      </c>
    </row>
    <row r="12478" spans="1:5" ht="13.8" x14ac:dyDescent="0.3">
      <c r="A12478" s="4" t="s">
        <v>50</v>
      </c>
      <c r="B12478" s="4" t="s">
        <v>16</v>
      </c>
      <c r="C12478" s="2">
        <v>301791383</v>
      </c>
      <c r="D12478" s="4" t="s">
        <v>25</v>
      </c>
      <c r="E12478" s="4" t="s">
        <v>7</v>
      </c>
    </row>
    <row r="12479" spans="1:5" ht="13.8" x14ac:dyDescent="0.3">
      <c r="A12479" s="3" t="s">
        <v>50</v>
      </c>
      <c r="B12479" s="3" t="s">
        <v>16</v>
      </c>
      <c r="C12479" s="2">
        <v>300389258</v>
      </c>
      <c r="D12479" s="3" t="s">
        <v>14</v>
      </c>
      <c r="E12479" s="3" t="s">
        <v>15</v>
      </c>
    </row>
    <row r="12480" spans="1:5" ht="13.8" x14ac:dyDescent="0.3">
      <c r="A12480" s="4" t="s">
        <v>50</v>
      </c>
      <c r="B12480" s="4" t="s">
        <v>16</v>
      </c>
      <c r="C12480" s="2">
        <v>301641861</v>
      </c>
      <c r="D12480" s="4" t="s">
        <v>9</v>
      </c>
      <c r="E12480" s="4" t="s">
        <v>7</v>
      </c>
    </row>
    <row r="12481" spans="1:5" ht="13.8" x14ac:dyDescent="0.3">
      <c r="A12481" s="3" t="s">
        <v>50</v>
      </c>
      <c r="B12481" s="3" t="s">
        <v>16</v>
      </c>
      <c r="C12481" s="2">
        <v>301710307</v>
      </c>
      <c r="D12481" s="3"/>
      <c r="E12481" s="3" t="s">
        <v>10</v>
      </c>
    </row>
    <row r="12482" spans="1:5" ht="13.8" x14ac:dyDescent="0.3">
      <c r="A12482" s="4" t="s">
        <v>50</v>
      </c>
      <c r="B12482" s="4" t="s">
        <v>16</v>
      </c>
      <c r="C12482" s="2">
        <v>301723942</v>
      </c>
      <c r="D12482" s="4" t="s">
        <v>14</v>
      </c>
      <c r="E12482" s="4" t="s">
        <v>15</v>
      </c>
    </row>
    <row r="12483" spans="1:5" ht="13.8" x14ac:dyDescent="0.3">
      <c r="A12483" s="3" t="s">
        <v>50</v>
      </c>
      <c r="B12483" s="3" t="s">
        <v>16</v>
      </c>
      <c r="C12483" s="2">
        <v>301728621</v>
      </c>
      <c r="D12483" s="3" t="s">
        <v>12</v>
      </c>
      <c r="E12483" s="3" t="s">
        <v>7</v>
      </c>
    </row>
    <row r="12484" spans="1:5" ht="13.8" x14ac:dyDescent="0.3">
      <c r="A12484" s="4" t="s">
        <v>50</v>
      </c>
      <c r="B12484" s="4" t="s">
        <v>16</v>
      </c>
      <c r="C12484" s="2">
        <v>301750995</v>
      </c>
      <c r="D12484" s="4" t="s">
        <v>9</v>
      </c>
      <c r="E12484" s="4" t="s">
        <v>7</v>
      </c>
    </row>
    <row r="12485" spans="1:5" ht="13.8" x14ac:dyDescent="0.3">
      <c r="A12485" s="3" t="s">
        <v>50</v>
      </c>
      <c r="B12485" s="3" t="s">
        <v>16</v>
      </c>
      <c r="C12485" s="2">
        <v>301705101</v>
      </c>
      <c r="D12485" s="3" t="s">
        <v>26</v>
      </c>
      <c r="E12485" s="3" t="s">
        <v>7</v>
      </c>
    </row>
    <row r="12486" spans="1:5" ht="13.8" x14ac:dyDescent="0.3">
      <c r="A12486" s="4" t="s">
        <v>50</v>
      </c>
      <c r="B12486" s="4" t="s">
        <v>16</v>
      </c>
      <c r="C12486" s="2">
        <v>301770459</v>
      </c>
      <c r="D12486" s="4"/>
      <c r="E12486" s="4" t="s">
        <v>10</v>
      </c>
    </row>
    <row r="12487" spans="1:5" ht="13.8" x14ac:dyDescent="0.3">
      <c r="A12487" s="3" t="s">
        <v>50</v>
      </c>
      <c r="B12487" s="3" t="s">
        <v>16</v>
      </c>
      <c r="C12487" s="2">
        <v>301779792</v>
      </c>
      <c r="D12487" s="3" t="s">
        <v>9</v>
      </c>
      <c r="E12487" s="3" t="s">
        <v>7</v>
      </c>
    </row>
    <row r="12488" spans="1:5" ht="13.8" x14ac:dyDescent="0.3">
      <c r="A12488" s="4" t="s">
        <v>50</v>
      </c>
      <c r="B12488" s="4" t="s">
        <v>16</v>
      </c>
      <c r="C12488" s="2">
        <v>301748872</v>
      </c>
      <c r="D12488" s="4" t="s">
        <v>9</v>
      </c>
      <c r="E12488" s="4" t="s">
        <v>7</v>
      </c>
    </row>
    <row r="12489" spans="1:5" ht="13.8" x14ac:dyDescent="0.3">
      <c r="A12489" s="3" t="s">
        <v>50</v>
      </c>
      <c r="B12489" s="3" t="s">
        <v>16</v>
      </c>
      <c r="C12489" s="2">
        <v>301754024</v>
      </c>
      <c r="D12489" s="3"/>
      <c r="E12489" s="3" t="s">
        <v>10</v>
      </c>
    </row>
    <row r="12490" spans="1:5" ht="13.8" x14ac:dyDescent="0.3">
      <c r="A12490" s="4" t="s">
        <v>50</v>
      </c>
      <c r="B12490" s="4" t="s">
        <v>16</v>
      </c>
      <c r="C12490" s="2">
        <v>301768301</v>
      </c>
      <c r="D12490" s="4" t="s">
        <v>14</v>
      </c>
      <c r="E12490" s="4" t="s">
        <v>15</v>
      </c>
    </row>
    <row r="12491" spans="1:5" ht="13.8" x14ac:dyDescent="0.3">
      <c r="A12491" s="3" t="s">
        <v>50</v>
      </c>
      <c r="B12491" s="3" t="s">
        <v>16</v>
      </c>
      <c r="C12491" s="2">
        <v>301508128</v>
      </c>
      <c r="D12491" s="3" t="s">
        <v>14</v>
      </c>
      <c r="E12491" s="3" t="s">
        <v>7</v>
      </c>
    </row>
    <row r="12492" spans="1:5" ht="13.8" x14ac:dyDescent="0.3">
      <c r="A12492" s="4" t="s">
        <v>50</v>
      </c>
      <c r="B12492" s="4" t="s">
        <v>16</v>
      </c>
      <c r="C12492" s="2">
        <v>301640822</v>
      </c>
      <c r="D12492" s="4" t="s">
        <v>14</v>
      </c>
      <c r="E12492" s="4" t="s">
        <v>7</v>
      </c>
    </row>
    <row r="12493" spans="1:5" ht="13.8" x14ac:dyDescent="0.3">
      <c r="A12493" s="3" t="s">
        <v>50</v>
      </c>
      <c r="B12493" s="3" t="s">
        <v>16</v>
      </c>
      <c r="C12493" s="2">
        <v>301392698</v>
      </c>
      <c r="D12493" s="3"/>
      <c r="E12493" s="3" t="s">
        <v>10</v>
      </c>
    </row>
    <row r="12494" spans="1:5" ht="13.8" x14ac:dyDescent="0.3">
      <c r="A12494" s="4" t="s">
        <v>50</v>
      </c>
      <c r="B12494" s="4" t="s">
        <v>16</v>
      </c>
      <c r="C12494" s="2">
        <v>301710101</v>
      </c>
      <c r="D12494" s="4" t="s">
        <v>22</v>
      </c>
      <c r="E12494" s="4" t="s">
        <v>7</v>
      </c>
    </row>
    <row r="12495" spans="1:5" ht="13.8" x14ac:dyDescent="0.3">
      <c r="A12495" s="3" t="s">
        <v>50</v>
      </c>
      <c r="B12495" s="3" t="s">
        <v>16</v>
      </c>
      <c r="C12495" s="2">
        <v>301756254</v>
      </c>
      <c r="D12495" s="3" t="s">
        <v>24</v>
      </c>
      <c r="E12495" s="3" t="s">
        <v>7</v>
      </c>
    </row>
    <row r="12496" spans="1:5" ht="13.8" x14ac:dyDescent="0.3">
      <c r="A12496" s="4" t="s">
        <v>50</v>
      </c>
      <c r="B12496" s="4" t="s">
        <v>16</v>
      </c>
      <c r="C12496" s="2">
        <v>301733966</v>
      </c>
      <c r="D12496" s="4" t="s">
        <v>14</v>
      </c>
      <c r="E12496" s="4" t="s">
        <v>23</v>
      </c>
    </row>
    <row r="12497" spans="1:5" ht="13.8" x14ac:dyDescent="0.3">
      <c r="A12497" s="3" t="s">
        <v>50</v>
      </c>
      <c r="B12497" s="3" t="s">
        <v>16</v>
      </c>
      <c r="C12497" s="2">
        <v>300172030</v>
      </c>
      <c r="D12497" s="3" t="s">
        <v>6</v>
      </c>
      <c r="E12497" s="3" t="s">
        <v>7</v>
      </c>
    </row>
    <row r="12498" spans="1:5" ht="13.8" x14ac:dyDescent="0.3">
      <c r="A12498" s="4" t="s">
        <v>50</v>
      </c>
      <c r="B12498" s="4" t="s">
        <v>16</v>
      </c>
      <c r="C12498" s="2">
        <v>301647534</v>
      </c>
      <c r="D12498" s="4" t="s">
        <v>14</v>
      </c>
      <c r="E12498" s="4" t="s">
        <v>23</v>
      </c>
    </row>
    <row r="12499" spans="1:5" ht="13.8" x14ac:dyDescent="0.3">
      <c r="A12499" s="3" t="s">
        <v>50</v>
      </c>
      <c r="B12499" s="3" t="s">
        <v>16</v>
      </c>
      <c r="C12499" s="2">
        <v>301718593</v>
      </c>
      <c r="D12499" s="3" t="s">
        <v>6</v>
      </c>
      <c r="E12499" s="3" t="s">
        <v>7</v>
      </c>
    </row>
    <row r="12500" spans="1:5" ht="13.8" x14ac:dyDescent="0.3">
      <c r="A12500" s="4" t="s">
        <v>50</v>
      </c>
      <c r="B12500" s="4" t="s">
        <v>16</v>
      </c>
      <c r="C12500" s="2">
        <v>301728460</v>
      </c>
      <c r="D12500" s="4" t="s">
        <v>14</v>
      </c>
      <c r="E12500" s="4" t="s">
        <v>23</v>
      </c>
    </row>
    <row r="12501" spans="1:5" ht="13.8" x14ac:dyDescent="0.3">
      <c r="A12501" s="3" t="s">
        <v>50</v>
      </c>
      <c r="B12501" s="3" t="s">
        <v>16</v>
      </c>
      <c r="C12501" s="2">
        <v>301737296</v>
      </c>
      <c r="D12501" s="3" t="s">
        <v>6</v>
      </c>
      <c r="E12501" s="3" t="s">
        <v>7</v>
      </c>
    </row>
    <row r="12502" spans="1:5" ht="13.8" x14ac:dyDescent="0.3">
      <c r="A12502" s="4" t="s">
        <v>50</v>
      </c>
      <c r="B12502" s="4" t="s">
        <v>16</v>
      </c>
      <c r="C12502" s="2">
        <v>301781094</v>
      </c>
      <c r="D12502" s="4"/>
      <c r="E12502" s="4" t="s">
        <v>10</v>
      </c>
    </row>
    <row r="12503" spans="1:5" ht="13.8" x14ac:dyDescent="0.3">
      <c r="A12503" s="3" t="s">
        <v>50</v>
      </c>
      <c r="B12503" s="3" t="s">
        <v>16</v>
      </c>
      <c r="C12503" s="2">
        <v>301792045</v>
      </c>
      <c r="D12503" s="3"/>
      <c r="E12503" s="3" t="s">
        <v>10</v>
      </c>
    </row>
    <row r="12504" spans="1:5" ht="13.8" x14ac:dyDescent="0.3">
      <c r="A12504" s="4" t="s">
        <v>50</v>
      </c>
      <c r="B12504" s="4" t="s">
        <v>16</v>
      </c>
      <c r="C12504" s="2">
        <v>301561308</v>
      </c>
      <c r="D12504" s="4" t="s">
        <v>18</v>
      </c>
      <c r="E12504" s="4" t="s">
        <v>7</v>
      </c>
    </row>
    <row r="12505" spans="1:5" ht="13.8" x14ac:dyDescent="0.3">
      <c r="A12505" s="3" t="s">
        <v>50</v>
      </c>
      <c r="B12505" s="3" t="s">
        <v>16</v>
      </c>
      <c r="C12505" s="2">
        <v>301562278</v>
      </c>
      <c r="D12505" s="3" t="s">
        <v>9</v>
      </c>
      <c r="E12505" s="3" t="s">
        <v>7</v>
      </c>
    </row>
    <row r="12506" spans="1:5" ht="13.8" x14ac:dyDescent="0.3">
      <c r="A12506" s="4" t="s">
        <v>50</v>
      </c>
      <c r="B12506" s="4" t="s">
        <v>16</v>
      </c>
      <c r="C12506" s="2">
        <v>301607224</v>
      </c>
      <c r="D12506" s="4" t="s">
        <v>12</v>
      </c>
      <c r="E12506" s="4" t="s">
        <v>7</v>
      </c>
    </row>
    <row r="12507" spans="1:5" ht="13.8" x14ac:dyDescent="0.3">
      <c r="A12507" s="3" t="s">
        <v>50</v>
      </c>
      <c r="B12507" s="3" t="s">
        <v>16</v>
      </c>
      <c r="C12507" s="2">
        <v>301759452</v>
      </c>
      <c r="D12507" s="3" t="s">
        <v>13</v>
      </c>
      <c r="E12507" s="3" t="s">
        <v>20</v>
      </c>
    </row>
    <row r="12508" spans="1:5" ht="13.8" x14ac:dyDescent="0.3">
      <c r="A12508" s="4" t="s">
        <v>50</v>
      </c>
      <c r="B12508" s="4" t="s">
        <v>16</v>
      </c>
      <c r="C12508" s="2">
        <v>301759454</v>
      </c>
      <c r="D12508" s="4" t="s">
        <v>18</v>
      </c>
      <c r="E12508" s="4" t="s">
        <v>20</v>
      </c>
    </row>
    <row r="12509" spans="1:5" ht="13.8" x14ac:dyDescent="0.3">
      <c r="A12509" s="3" t="s">
        <v>50</v>
      </c>
      <c r="B12509" s="3" t="s">
        <v>16</v>
      </c>
      <c r="C12509" s="2">
        <v>301309731</v>
      </c>
      <c r="D12509" s="3" t="s">
        <v>26</v>
      </c>
      <c r="E12509" s="3" t="s">
        <v>7</v>
      </c>
    </row>
    <row r="12510" spans="1:5" ht="13.8" x14ac:dyDescent="0.3">
      <c r="A12510" s="4" t="s">
        <v>50</v>
      </c>
      <c r="B12510" s="4" t="s">
        <v>16</v>
      </c>
      <c r="C12510" s="2">
        <v>301751438</v>
      </c>
      <c r="D12510" s="4" t="s">
        <v>24</v>
      </c>
      <c r="E12510" s="4" t="s">
        <v>7</v>
      </c>
    </row>
    <row r="12511" spans="1:5" ht="13.8" x14ac:dyDescent="0.3">
      <c r="A12511" s="3" t="s">
        <v>50</v>
      </c>
      <c r="B12511" s="3" t="s">
        <v>16</v>
      </c>
      <c r="C12511" s="2">
        <v>301767096</v>
      </c>
      <c r="D12511" s="3" t="s">
        <v>25</v>
      </c>
      <c r="E12511" s="3" t="s">
        <v>7</v>
      </c>
    </row>
    <row r="12512" spans="1:5" ht="13.8" x14ac:dyDescent="0.3">
      <c r="A12512" s="4" t="s">
        <v>50</v>
      </c>
      <c r="B12512" s="4" t="s">
        <v>16</v>
      </c>
      <c r="C12512" s="2">
        <v>301771670</v>
      </c>
      <c r="D12512" s="4" t="s">
        <v>9</v>
      </c>
      <c r="E12512" s="4" t="s">
        <v>7</v>
      </c>
    </row>
    <row r="12513" spans="1:5" ht="13.8" x14ac:dyDescent="0.3">
      <c r="A12513" s="3" t="s">
        <v>50</v>
      </c>
      <c r="B12513" s="3" t="s">
        <v>16</v>
      </c>
      <c r="C12513" s="2">
        <v>300912976</v>
      </c>
      <c r="D12513" s="3"/>
      <c r="E12513" s="3" t="s">
        <v>10</v>
      </c>
    </row>
    <row r="12514" spans="1:5" ht="13.8" x14ac:dyDescent="0.3">
      <c r="A12514" s="4" t="s">
        <v>50</v>
      </c>
      <c r="B12514" s="4" t="s">
        <v>16</v>
      </c>
      <c r="C12514" s="2">
        <v>301673652</v>
      </c>
      <c r="D12514" s="4" t="s">
        <v>14</v>
      </c>
      <c r="E12514" s="4" t="s">
        <v>23</v>
      </c>
    </row>
    <row r="12515" spans="1:5" ht="13.8" x14ac:dyDescent="0.3">
      <c r="A12515" s="3" t="s">
        <v>50</v>
      </c>
      <c r="B12515" s="3" t="s">
        <v>16</v>
      </c>
      <c r="C12515" s="2">
        <v>301705826</v>
      </c>
      <c r="D12515" s="3" t="s">
        <v>6</v>
      </c>
      <c r="E12515" s="3" t="s">
        <v>7</v>
      </c>
    </row>
    <row r="12516" spans="1:5" ht="13.8" x14ac:dyDescent="0.3">
      <c r="A12516" s="4" t="s">
        <v>50</v>
      </c>
      <c r="B12516" s="4" t="s">
        <v>16</v>
      </c>
      <c r="C12516" s="2">
        <v>301733215</v>
      </c>
      <c r="D12516" s="4" t="s">
        <v>9</v>
      </c>
      <c r="E12516" s="4" t="s">
        <v>7</v>
      </c>
    </row>
    <row r="12517" spans="1:5" ht="13.8" x14ac:dyDescent="0.3">
      <c r="A12517" s="3" t="s">
        <v>50</v>
      </c>
      <c r="B12517" s="3" t="s">
        <v>16</v>
      </c>
      <c r="C12517" s="2">
        <v>301762783</v>
      </c>
      <c r="D12517" s="3" t="s">
        <v>14</v>
      </c>
      <c r="E12517" s="3" t="s">
        <v>15</v>
      </c>
    </row>
    <row r="12518" spans="1:5" ht="13.8" x14ac:dyDescent="0.3">
      <c r="A12518" s="4" t="s">
        <v>50</v>
      </c>
      <c r="B12518" s="4" t="s">
        <v>16</v>
      </c>
      <c r="C12518" s="2">
        <v>301196388</v>
      </c>
      <c r="D12518" s="4"/>
      <c r="E12518" s="4" t="s">
        <v>10</v>
      </c>
    </row>
    <row r="12519" spans="1:5" ht="13.8" x14ac:dyDescent="0.3">
      <c r="A12519" s="3" t="s">
        <v>50</v>
      </c>
      <c r="B12519" s="3" t="s">
        <v>16</v>
      </c>
      <c r="C12519" s="2">
        <v>301481929</v>
      </c>
      <c r="D12519" s="3" t="s">
        <v>25</v>
      </c>
      <c r="E12519" s="3" t="s">
        <v>7</v>
      </c>
    </row>
    <row r="12520" spans="1:5" ht="13.8" x14ac:dyDescent="0.3">
      <c r="A12520" s="4" t="s">
        <v>50</v>
      </c>
      <c r="B12520" s="4" t="s">
        <v>16</v>
      </c>
      <c r="C12520" s="2">
        <v>301713494</v>
      </c>
      <c r="D12520" s="4" t="s">
        <v>9</v>
      </c>
      <c r="E12520" s="4" t="s">
        <v>7</v>
      </c>
    </row>
    <row r="12521" spans="1:5" ht="13.8" x14ac:dyDescent="0.3">
      <c r="A12521" s="3" t="s">
        <v>50</v>
      </c>
      <c r="B12521" s="3" t="s">
        <v>16</v>
      </c>
      <c r="C12521" s="2">
        <v>301727113</v>
      </c>
      <c r="D12521" s="3" t="s">
        <v>12</v>
      </c>
      <c r="E12521" s="3" t="s">
        <v>7</v>
      </c>
    </row>
    <row r="12522" spans="1:5" ht="13.8" x14ac:dyDescent="0.3">
      <c r="A12522" s="4" t="s">
        <v>50</v>
      </c>
      <c r="B12522" s="4" t="s">
        <v>16</v>
      </c>
      <c r="C12522" s="2">
        <v>301766147</v>
      </c>
      <c r="D12522" s="4" t="s">
        <v>26</v>
      </c>
      <c r="E12522" s="4" t="s">
        <v>7</v>
      </c>
    </row>
    <row r="12523" spans="1:5" ht="13.8" x14ac:dyDescent="0.3">
      <c r="A12523" s="3" t="s">
        <v>50</v>
      </c>
      <c r="B12523" s="3" t="s">
        <v>16</v>
      </c>
      <c r="C12523" s="2">
        <v>301771374</v>
      </c>
      <c r="D12523" s="3" t="s">
        <v>12</v>
      </c>
      <c r="E12523" s="3" t="s">
        <v>7</v>
      </c>
    </row>
    <row r="12524" spans="1:5" ht="13.8" x14ac:dyDescent="0.3">
      <c r="A12524" s="4" t="s">
        <v>50</v>
      </c>
      <c r="B12524" s="4" t="s">
        <v>16</v>
      </c>
      <c r="C12524" s="2">
        <v>301779636</v>
      </c>
      <c r="D12524" s="4" t="s">
        <v>13</v>
      </c>
      <c r="E12524" s="4" t="s">
        <v>7</v>
      </c>
    </row>
    <row r="12525" spans="1:5" ht="13.8" x14ac:dyDescent="0.3">
      <c r="A12525" s="3" t="s">
        <v>50</v>
      </c>
      <c r="B12525" s="3" t="s">
        <v>16</v>
      </c>
      <c r="C12525" s="2">
        <v>300370686</v>
      </c>
      <c r="D12525" s="3" t="s">
        <v>14</v>
      </c>
      <c r="E12525" s="3" t="s">
        <v>15</v>
      </c>
    </row>
    <row r="12526" spans="1:5" ht="13.8" x14ac:dyDescent="0.3">
      <c r="A12526" s="4" t="s">
        <v>50</v>
      </c>
      <c r="B12526" s="4" t="s">
        <v>16</v>
      </c>
      <c r="C12526" s="2">
        <v>300911528</v>
      </c>
      <c r="D12526" s="4" t="s">
        <v>25</v>
      </c>
      <c r="E12526" s="4" t="s">
        <v>7</v>
      </c>
    </row>
    <row r="12527" spans="1:5" ht="13.8" x14ac:dyDescent="0.3">
      <c r="A12527" s="3" t="s">
        <v>50</v>
      </c>
      <c r="B12527" s="3" t="s">
        <v>16</v>
      </c>
      <c r="C12527" s="2">
        <v>301407918</v>
      </c>
      <c r="D12527" s="3" t="s">
        <v>14</v>
      </c>
      <c r="E12527" s="3" t="s">
        <v>15</v>
      </c>
    </row>
    <row r="12528" spans="1:5" ht="13.8" x14ac:dyDescent="0.3">
      <c r="A12528" s="4" t="s">
        <v>50</v>
      </c>
      <c r="B12528" s="4" t="s">
        <v>16</v>
      </c>
      <c r="C12528" s="2">
        <v>301519329</v>
      </c>
      <c r="D12528" s="4" t="s">
        <v>14</v>
      </c>
      <c r="E12528" s="4" t="s">
        <v>15</v>
      </c>
    </row>
    <row r="12529" spans="1:5" ht="13.8" x14ac:dyDescent="0.3">
      <c r="A12529" s="3" t="s">
        <v>50</v>
      </c>
      <c r="B12529" s="3" t="s">
        <v>16</v>
      </c>
      <c r="C12529" s="2">
        <v>301672793</v>
      </c>
      <c r="D12529" s="3" t="s">
        <v>25</v>
      </c>
      <c r="E12529" s="3" t="s">
        <v>7</v>
      </c>
    </row>
    <row r="12530" spans="1:5" ht="13.8" x14ac:dyDescent="0.3">
      <c r="A12530" s="4" t="s">
        <v>50</v>
      </c>
      <c r="B12530" s="4" t="s">
        <v>16</v>
      </c>
      <c r="C12530" s="2">
        <v>301687898</v>
      </c>
      <c r="D12530" s="4" t="s">
        <v>9</v>
      </c>
      <c r="E12530" s="4" t="s">
        <v>7</v>
      </c>
    </row>
    <row r="12531" spans="1:5" ht="13.8" x14ac:dyDescent="0.3">
      <c r="A12531" s="3" t="s">
        <v>50</v>
      </c>
      <c r="B12531" s="3" t="s">
        <v>16</v>
      </c>
      <c r="C12531" s="2">
        <v>301704207</v>
      </c>
      <c r="D12531" s="3"/>
      <c r="E12531" s="3" t="s">
        <v>10</v>
      </c>
    </row>
    <row r="12532" spans="1:5" ht="13.8" x14ac:dyDescent="0.3">
      <c r="A12532" s="4" t="s">
        <v>50</v>
      </c>
      <c r="B12532" s="4" t="s">
        <v>16</v>
      </c>
      <c r="C12532" s="2">
        <v>301705129</v>
      </c>
      <c r="D12532" s="4" t="s">
        <v>14</v>
      </c>
      <c r="E12532" s="4" t="s">
        <v>15</v>
      </c>
    </row>
    <row r="12533" spans="1:5" ht="13.8" x14ac:dyDescent="0.3">
      <c r="A12533" s="3" t="s">
        <v>50</v>
      </c>
      <c r="B12533" s="3" t="s">
        <v>16</v>
      </c>
      <c r="C12533" s="2">
        <v>301717144</v>
      </c>
      <c r="D12533" s="3" t="s">
        <v>25</v>
      </c>
      <c r="E12533" s="3" t="s">
        <v>7</v>
      </c>
    </row>
    <row r="12534" spans="1:5" ht="13.8" x14ac:dyDescent="0.3">
      <c r="A12534" s="4" t="s">
        <v>50</v>
      </c>
      <c r="B12534" s="4" t="s">
        <v>16</v>
      </c>
      <c r="C12534" s="2">
        <v>301749471</v>
      </c>
      <c r="D12534" s="4" t="s">
        <v>24</v>
      </c>
      <c r="E12534" s="4" t="s">
        <v>7</v>
      </c>
    </row>
    <row r="12535" spans="1:5" ht="13.8" x14ac:dyDescent="0.3">
      <c r="A12535" s="3" t="s">
        <v>50</v>
      </c>
      <c r="B12535" s="3" t="s">
        <v>16</v>
      </c>
      <c r="C12535" s="2">
        <v>301766074</v>
      </c>
      <c r="D12535" s="3" t="s">
        <v>6</v>
      </c>
      <c r="E12535" s="3" t="s">
        <v>7</v>
      </c>
    </row>
    <row r="12536" spans="1:5" ht="13.8" x14ac:dyDescent="0.3">
      <c r="A12536" s="4" t="s">
        <v>50</v>
      </c>
      <c r="B12536" s="4" t="s">
        <v>16</v>
      </c>
      <c r="C12536" s="2">
        <v>301672230</v>
      </c>
      <c r="D12536" s="4" t="s">
        <v>18</v>
      </c>
      <c r="E12536" s="4" t="s">
        <v>7</v>
      </c>
    </row>
    <row r="12537" spans="1:5" ht="13.8" x14ac:dyDescent="0.3">
      <c r="A12537" s="3" t="s">
        <v>50</v>
      </c>
      <c r="B12537" s="3" t="s">
        <v>16</v>
      </c>
      <c r="C12537" s="2">
        <v>301712986</v>
      </c>
      <c r="D12537" s="3"/>
      <c r="E12537" s="3" t="s">
        <v>10</v>
      </c>
    </row>
    <row r="12538" spans="1:5" ht="13.8" x14ac:dyDescent="0.3">
      <c r="A12538" s="4" t="s">
        <v>50</v>
      </c>
      <c r="B12538" s="4" t="s">
        <v>16</v>
      </c>
      <c r="C12538" s="2">
        <v>301715488</v>
      </c>
      <c r="D12538" s="4" t="s">
        <v>13</v>
      </c>
      <c r="E12538" s="4" t="s">
        <v>20</v>
      </c>
    </row>
    <row r="12539" spans="1:5" ht="13.8" x14ac:dyDescent="0.3">
      <c r="A12539" s="3" t="s">
        <v>50</v>
      </c>
      <c r="B12539" s="3" t="s">
        <v>16</v>
      </c>
      <c r="C12539" s="2">
        <v>301790205</v>
      </c>
      <c r="D12539" s="3" t="s">
        <v>14</v>
      </c>
      <c r="E12539" s="3" t="s">
        <v>20</v>
      </c>
    </row>
    <row r="12540" spans="1:5" ht="13.8" x14ac:dyDescent="0.3">
      <c r="A12540" s="4" t="s">
        <v>50</v>
      </c>
      <c r="B12540" s="4" t="s">
        <v>16</v>
      </c>
      <c r="C12540" s="2">
        <v>301406102</v>
      </c>
      <c r="D12540" s="4" t="s">
        <v>14</v>
      </c>
      <c r="E12540" s="4" t="s">
        <v>15</v>
      </c>
    </row>
    <row r="12541" spans="1:5" ht="13.8" x14ac:dyDescent="0.3">
      <c r="A12541" s="3" t="s">
        <v>50</v>
      </c>
      <c r="B12541" s="3" t="s">
        <v>16</v>
      </c>
      <c r="C12541" s="2">
        <v>301521688</v>
      </c>
      <c r="D12541" s="3" t="s">
        <v>13</v>
      </c>
      <c r="E12541" s="3" t="s">
        <v>7</v>
      </c>
    </row>
    <row r="12542" spans="1:5" ht="13.8" x14ac:dyDescent="0.3">
      <c r="A12542" s="4" t="s">
        <v>50</v>
      </c>
      <c r="B12542" s="4" t="s">
        <v>16</v>
      </c>
      <c r="C12542" s="2">
        <v>301580024</v>
      </c>
      <c r="D12542" s="4"/>
      <c r="E12542" s="4" t="s">
        <v>10</v>
      </c>
    </row>
    <row r="12543" spans="1:5" ht="13.8" x14ac:dyDescent="0.3">
      <c r="A12543" s="3" t="s">
        <v>50</v>
      </c>
      <c r="B12543" s="3" t="s">
        <v>16</v>
      </c>
      <c r="C12543" s="2">
        <v>301634374</v>
      </c>
      <c r="D12543" s="3" t="s">
        <v>25</v>
      </c>
      <c r="E12543" s="3" t="s">
        <v>7</v>
      </c>
    </row>
    <row r="12544" spans="1:5" ht="13.8" x14ac:dyDescent="0.3">
      <c r="A12544" s="4" t="s">
        <v>50</v>
      </c>
      <c r="B12544" s="4" t="s">
        <v>16</v>
      </c>
      <c r="C12544" s="2">
        <v>301686558</v>
      </c>
      <c r="D12544" s="4" t="s">
        <v>26</v>
      </c>
      <c r="E12544" s="4" t="s">
        <v>7</v>
      </c>
    </row>
    <row r="12545" spans="1:5" ht="13.8" x14ac:dyDescent="0.3">
      <c r="A12545" s="3" t="s">
        <v>50</v>
      </c>
      <c r="B12545" s="3" t="s">
        <v>16</v>
      </c>
      <c r="C12545" s="2">
        <v>301688514</v>
      </c>
      <c r="D12545" s="3" t="s">
        <v>9</v>
      </c>
      <c r="E12545" s="3" t="s">
        <v>7</v>
      </c>
    </row>
    <row r="12546" spans="1:5" ht="13.8" x14ac:dyDescent="0.3">
      <c r="A12546" s="4" t="s">
        <v>50</v>
      </c>
      <c r="B12546" s="4" t="s">
        <v>16</v>
      </c>
      <c r="C12546" s="2">
        <v>301688819</v>
      </c>
      <c r="D12546" s="4" t="s">
        <v>9</v>
      </c>
      <c r="E12546" s="4" t="s">
        <v>7</v>
      </c>
    </row>
    <row r="12547" spans="1:5" ht="13.8" x14ac:dyDescent="0.3">
      <c r="A12547" s="3" t="s">
        <v>50</v>
      </c>
      <c r="B12547" s="3" t="s">
        <v>16</v>
      </c>
      <c r="C12547" s="2">
        <v>301712866</v>
      </c>
      <c r="D12547" s="3" t="s">
        <v>25</v>
      </c>
      <c r="E12547" s="3" t="s">
        <v>7</v>
      </c>
    </row>
    <row r="12548" spans="1:5" ht="13.8" x14ac:dyDescent="0.3">
      <c r="A12548" s="4" t="s">
        <v>50</v>
      </c>
      <c r="B12548" s="4" t="s">
        <v>16</v>
      </c>
      <c r="C12548" s="2">
        <v>301715511</v>
      </c>
      <c r="D12548" s="4" t="s">
        <v>25</v>
      </c>
      <c r="E12548" s="4" t="s">
        <v>7</v>
      </c>
    </row>
    <row r="12549" spans="1:5" ht="13.8" x14ac:dyDescent="0.3">
      <c r="A12549" s="3" t="s">
        <v>50</v>
      </c>
      <c r="B12549" s="3" t="s">
        <v>16</v>
      </c>
      <c r="C12549" s="2">
        <v>301751816</v>
      </c>
      <c r="D12549" s="3" t="s">
        <v>25</v>
      </c>
      <c r="E12549" s="3" t="s">
        <v>7</v>
      </c>
    </row>
    <row r="12550" spans="1:5" ht="13.8" x14ac:dyDescent="0.3">
      <c r="A12550" s="4" t="s">
        <v>50</v>
      </c>
      <c r="B12550" s="4" t="s">
        <v>16</v>
      </c>
      <c r="C12550" s="2">
        <v>301755010</v>
      </c>
      <c r="D12550" s="4" t="s">
        <v>9</v>
      </c>
      <c r="E12550" s="4" t="s">
        <v>7</v>
      </c>
    </row>
    <row r="12551" spans="1:5" ht="13.8" x14ac:dyDescent="0.3">
      <c r="A12551" s="3" t="s">
        <v>50</v>
      </c>
      <c r="B12551" s="3" t="s">
        <v>16</v>
      </c>
      <c r="C12551" s="2">
        <v>301750133</v>
      </c>
      <c r="D12551" s="3"/>
      <c r="E12551" s="3" t="s">
        <v>10</v>
      </c>
    </row>
    <row r="12552" spans="1:5" ht="13.8" x14ac:dyDescent="0.3">
      <c r="A12552" s="4" t="s">
        <v>50</v>
      </c>
      <c r="B12552" s="4" t="s">
        <v>16</v>
      </c>
      <c r="C12552" s="2">
        <v>301750138</v>
      </c>
      <c r="D12552" s="4" t="s">
        <v>9</v>
      </c>
      <c r="E12552" s="4" t="s">
        <v>7</v>
      </c>
    </row>
    <row r="12553" spans="1:5" ht="13.8" x14ac:dyDescent="0.3">
      <c r="A12553" s="3" t="s">
        <v>50</v>
      </c>
      <c r="B12553" s="3" t="s">
        <v>16</v>
      </c>
      <c r="C12553" s="2">
        <v>301757702</v>
      </c>
      <c r="D12553" s="3"/>
      <c r="E12553" s="3" t="s">
        <v>10</v>
      </c>
    </row>
    <row r="12554" spans="1:5" ht="13.8" x14ac:dyDescent="0.3">
      <c r="A12554" s="4" t="s">
        <v>50</v>
      </c>
      <c r="B12554" s="4" t="s">
        <v>16</v>
      </c>
      <c r="C12554" s="2">
        <v>301762752</v>
      </c>
      <c r="D12554" s="4" t="s">
        <v>14</v>
      </c>
      <c r="E12554" s="4" t="s">
        <v>23</v>
      </c>
    </row>
    <row r="12555" spans="1:5" ht="13.8" x14ac:dyDescent="0.3">
      <c r="A12555" s="3" t="s">
        <v>50</v>
      </c>
      <c r="B12555" s="3" t="s">
        <v>16</v>
      </c>
      <c r="C12555" s="2">
        <v>301498194</v>
      </c>
      <c r="D12555" s="3" t="s">
        <v>18</v>
      </c>
      <c r="E12555" s="3" t="s">
        <v>7</v>
      </c>
    </row>
    <row r="12556" spans="1:5" ht="13.8" x14ac:dyDescent="0.3">
      <c r="A12556" s="4" t="s">
        <v>50</v>
      </c>
      <c r="B12556" s="4" t="s">
        <v>16</v>
      </c>
      <c r="C12556" s="2">
        <v>301588896</v>
      </c>
      <c r="D12556" s="4" t="s">
        <v>19</v>
      </c>
      <c r="E12556" s="4" t="s">
        <v>7</v>
      </c>
    </row>
    <row r="12557" spans="1:5" ht="13.8" x14ac:dyDescent="0.3">
      <c r="A12557" s="3" t="s">
        <v>50</v>
      </c>
      <c r="B12557" s="3" t="s">
        <v>16</v>
      </c>
      <c r="C12557" s="2">
        <v>301720321</v>
      </c>
      <c r="D12557" s="3" t="s">
        <v>12</v>
      </c>
      <c r="E12557" s="3" t="s">
        <v>7</v>
      </c>
    </row>
    <row r="12558" spans="1:5" ht="13.8" x14ac:dyDescent="0.3">
      <c r="A12558" s="4" t="s">
        <v>50</v>
      </c>
      <c r="B12558" s="4" t="s">
        <v>16</v>
      </c>
      <c r="C12558" s="2">
        <v>300078919</v>
      </c>
      <c r="D12558" s="4"/>
      <c r="E12558" s="4" t="s">
        <v>10</v>
      </c>
    </row>
    <row r="12559" spans="1:5" ht="13.8" x14ac:dyDescent="0.3">
      <c r="A12559" s="3" t="s">
        <v>50</v>
      </c>
      <c r="B12559" s="3" t="s">
        <v>16</v>
      </c>
      <c r="C12559" s="2">
        <v>301710637</v>
      </c>
      <c r="D12559" s="3"/>
      <c r="E12559" s="3" t="s">
        <v>10</v>
      </c>
    </row>
    <row r="12560" spans="1:5" ht="13.8" x14ac:dyDescent="0.3">
      <c r="A12560" s="4" t="s">
        <v>50</v>
      </c>
      <c r="B12560" s="4" t="s">
        <v>16</v>
      </c>
      <c r="C12560" s="2">
        <v>301733621</v>
      </c>
      <c r="D12560" s="4" t="s">
        <v>14</v>
      </c>
      <c r="E12560" s="4" t="s">
        <v>15</v>
      </c>
    </row>
    <row r="12561" spans="1:5" ht="13.8" x14ac:dyDescent="0.3">
      <c r="A12561" s="3" t="s">
        <v>50</v>
      </c>
      <c r="B12561" s="3" t="s">
        <v>16</v>
      </c>
      <c r="C12561" s="2">
        <v>301744098</v>
      </c>
      <c r="D12561" s="3" t="s">
        <v>9</v>
      </c>
      <c r="E12561" s="3" t="s">
        <v>7</v>
      </c>
    </row>
    <row r="12562" spans="1:5" ht="13.8" x14ac:dyDescent="0.3">
      <c r="A12562" s="4" t="s">
        <v>50</v>
      </c>
      <c r="B12562" s="4" t="s">
        <v>16</v>
      </c>
      <c r="C12562" s="2">
        <v>301769712</v>
      </c>
      <c r="D12562" s="4" t="s">
        <v>12</v>
      </c>
      <c r="E12562" s="4" t="s">
        <v>7</v>
      </c>
    </row>
    <row r="12563" spans="1:5" ht="13.8" x14ac:dyDescent="0.3">
      <c r="A12563" s="3" t="s">
        <v>50</v>
      </c>
      <c r="B12563" s="3" t="s">
        <v>16</v>
      </c>
      <c r="C12563" s="2">
        <v>301775935</v>
      </c>
      <c r="D12563" s="3"/>
      <c r="E12563" s="3" t="s">
        <v>10</v>
      </c>
    </row>
    <row r="12564" spans="1:5" ht="13.8" x14ac:dyDescent="0.3">
      <c r="A12564" s="4" t="s">
        <v>50</v>
      </c>
      <c r="B12564" s="4" t="s">
        <v>16</v>
      </c>
      <c r="C12564" s="2">
        <v>300076418</v>
      </c>
      <c r="D12564" s="4" t="s">
        <v>13</v>
      </c>
      <c r="E12564" s="4" t="s">
        <v>7</v>
      </c>
    </row>
    <row r="12565" spans="1:5" ht="13.8" x14ac:dyDescent="0.3">
      <c r="A12565" s="3" t="s">
        <v>50</v>
      </c>
      <c r="B12565" s="3" t="s">
        <v>16</v>
      </c>
      <c r="C12565" s="2">
        <v>301407982</v>
      </c>
      <c r="D12565" s="3" t="s">
        <v>31</v>
      </c>
      <c r="E12565" s="3" t="s">
        <v>7</v>
      </c>
    </row>
    <row r="12566" spans="1:5" ht="13.8" x14ac:dyDescent="0.3">
      <c r="A12566" s="4" t="s">
        <v>50</v>
      </c>
      <c r="B12566" s="4" t="s">
        <v>16</v>
      </c>
      <c r="C12566" s="2">
        <v>301633777</v>
      </c>
      <c r="D12566" s="4"/>
      <c r="E12566" s="4" t="s">
        <v>10</v>
      </c>
    </row>
    <row r="12567" spans="1:5" ht="13.8" x14ac:dyDescent="0.3">
      <c r="A12567" s="3" t="s">
        <v>50</v>
      </c>
      <c r="B12567" s="3" t="s">
        <v>16</v>
      </c>
      <c r="C12567" s="2">
        <v>301695141</v>
      </c>
      <c r="D12567" s="3" t="s">
        <v>25</v>
      </c>
      <c r="E12567" s="3" t="s">
        <v>7</v>
      </c>
    </row>
    <row r="12568" spans="1:5" ht="13.8" x14ac:dyDescent="0.3">
      <c r="A12568" s="4" t="s">
        <v>50</v>
      </c>
      <c r="B12568" s="4" t="s">
        <v>16</v>
      </c>
      <c r="C12568" s="2">
        <v>301750260</v>
      </c>
      <c r="D12568" s="4"/>
      <c r="E12568" s="4" t="s">
        <v>30</v>
      </c>
    </row>
    <row r="12569" spans="1:5" ht="13.8" x14ac:dyDescent="0.3">
      <c r="A12569" s="3" t="s">
        <v>50</v>
      </c>
      <c r="B12569" s="3" t="s">
        <v>16</v>
      </c>
      <c r="C12569" s="2">
        <v>301760760</v>
      </c>
      <c r="D12569" s="3" t="s">
        <v>26</v>
      </c>
      <c r="E12569" s="3" t="s">
        <v>7</v>
      </c>
    </row>
    <row r="12570" spans="1:5" ht="13.8" x14ac:dyDescent="0.3">
      <c r="A12570" s="4" t="s">
        <v>50</v>
      </c>
      <c r="B12570" s="4" t="s">
        <v>16</v>
      </c>
      <c r="C12570" s="2">
        <v>301768982</v>
      </c>
      <c r="D12570" s="4" t="s">
        <v>14</v>
      </c>
      <c r="E12570" s="4" t="s">
        <v>15</v>
      </c>
    </row>
    <row r="12571" spans="1:5" ht="13.8" x14ac:dyDescent="0.3">
      <c r="A12571" s="3" t="s">
        <v>50</v>
      </c>
      <c r="B12571" s="3" t="s">
        <v>16</v>
      </c>
      <c r="C12571" s="2">
        <v>301650455</v>
      </c>
      <c r="D12571" s="3"/>
      <c r="E12571" s="3" t="s">
        <v>10</v>
      </c>
    </row>
    <row r="12572" spans="1:5" ht="13.8" x14ac:dyDescent="0.3">
      <c r="A12572" s="4" t="s">
        <v>50</v>
      </c>
      <c r="B12572" s="4" t="s">
        <v>16</v>
      </c>
      <c r="C12572" s="2">
        <v>301666948</v>
      </c>
      <c r="D12572" s="4" t="s">
        <v>9</v>
      </c>
      <c r="E12572" s="4" t="s">
        <v>7</v>
      </c>
    </row>
    <row r="12573" spans="1:5" ht="13.8" x14ac:dyDescent="0.3">
      <c r="A12573" s="3" t="s">
        <v>50</v>
      </c>
      <c r="B12573" s="3" t="s">
        <v>16</v>
      </c>
      <c r="C12573" s="2">
        <v>301710016</v>
      </c>
      <c r="D12573" s="3"/>
      <c r="E12573" s="3" t="s">
        <v>10</v>
      </c>
    </row>
    <row r="12574" spans="1:5" ht="13.8" x14ac:dyDescent="0.3">
      <c r="A12574" s="4" t="s">
        <v>50</v>
      </c>
      <c r="B12574" s="4" t="s">
        <v>16</v>
      </c>
      <c r="C12574" s="2">
        <v>301728303</v>
      </c>
      <c r="D12574" s="4" t="s">
        <v>12</v>
      </c>
      <c r="E12574" s="4" t="s">
        <v>7</v>
      </c>
    </row>
    <row r="12575" spans="1:5" ht="13.8" x14ac:dyDescent="0.3">
      <c r="A12575" s="3" t="s">
        <v>50</v>
      </c>
      <c r="B12575" s="3" t="s">
        <v>16</v>
      </c>
      <c r="C12575" s="2">
        <v>301730402</v>
      </c>
      <c r="D12575" s="3" t="s">
        <v>9</v>
      </c>
      <c r="E12575" s="3" t="s">
        <v>7</v>
      </c>
    </row>
    <row r="12576" spans="1:5" ht="13.8" x14ac:dyDescent="0.3">
      <c r="A12576" s="4" t="s">
        <v>50</v>
      </c>
      <c r="B12576" s="4" t="s">
        <v>16</v>
      </c>
      <c r="C12576" s="2">
        <v>301747805</v>
      </c>
      <c r="D12576" s="4" t="s">
        <v>9</v>
      </c>
      <c r="E12576" s="4" t="s">
        <v>7</v>
      </c>
    </row>
    <row r="12577" spans="1:5" ht="13.8" x14ac:dyDescent="0.3">
      <c r="A12577" s="3" t="s">
        <v>50</v>
      </c>
      <c r="B12577" s="3" t="s">
        <v>16</v>
      </c>
      <c r="C12577" s="2">
        <v>301766852</v>
      </c>
      <c r="D12577" s="3"/>
      <c r="E12577" s="3" t="s">
        <v>10</v>
      </c>
    </row>
    <row r="12578" spans="1:5" ht="13.8" x14ac:dyDescent="0.3">
      <c r="A12578" s="4" t="s">
        <v>50</v>
      </c>
      <c r="B12578" s="4" t="s">
        <v>16</v>
      </c>
      <c r="C12578" s="2">
        <v>301682031</v>
      </c>
      <c r="D12578" s="4" t="s">
        <v>9</v>
      </c>
      <c r="E12578" s="4" t="s">
        <v>7</v>
      </c>
    </row>
    <row r="12579" spans="1:5" ht="13.8" x14ac:dyDescent="0.3">
      <c r="A12579" s="3" t="s">
        <v>50</v>
      </c>
      <c r="B12579" s="3" t="s">
        <v>16</v>
      </c>
      <c r="C12579" s="2">
        <v>301729897</v>
      </c>
      <c r="D12579" s="3" t="s">
        <v>29</v>
      </c>
      <c r="E12579" s="3" t="s">
        <v>7</v>
      </c>
    </row>
    <row r="12580" spans="1:5" ht="13.8" x14ac:dyDescent="0.3">
      <c r="A12580" s="4" t="s">
        <v>50</v>
      </c>
      <c r="B12580" s="4" t="s">
        <v>16</v>
      </c>
      <c r="C12580" s="2">
        <v>301769792</v>
      </c>
      <c r="D12580" s="4" t="s">
        <v>22</v>
      </c>
      <c r="E12580" s="4" t="s">
        <v>7</v>
      </c>
    </row>
    <row r="12581" spans="1:5" ht="13.8" x14ac:dyDescent="0.3">
      <c r="A12581" s="3" t="s">
        <v>50</v>
      </c>
      <c r="B12581" s="3" t="s">
        <v>16</v>
      </c>
      <c r="C12581" s="2">
        <v>301776723</v>
      </c>
      <c r="D12581" s="3"/>
      <c r="E12581" s="3" t="s">
        <v>10</v>
      </c>
    </row>
    <row r="12582" spans="1:5" ht="13.8" x14ac:dyDescent="0.3">
      <c r="A12582" s="4" t="s">
        <v>50</v>
      </c>
      <c r="B12582" s="4" t="s">
        <v>16</v>
      </c>
      <c r="C12582" s="2">
        <v>301711804</v>
      </c>
      <c r="D12582" s="4" t="s">
        <v>9</v>
      </c>
      <c r="E12582" s="4" t="s">
        <v>7</v>
      </c>
    </row>
    <row r="12583" spans="1:5" ht="13.8" x14ac:dyDescent="0.3">
      <c r="A12583" s="3" t="s">
        <v>50</v>
      </c>
      <c r="B12583" s="3" t="s">
        <v>16</v>
      </c>
      <c r="C12583" s="2">
        <v>301767813</v>
      </c>
      <c r="D12583" s="3" t="s">
        <v>18</v>
      </c>
      <c r="E12583" s="3" t="s">
        <v>7</v>
      </c>
    </row>
    <row r="12584" spans="1:5" ht="13.8" x14ac:dyDescent="0.3">
      <c r="A12584" s="4" t="s">
        <v>50</v>
      </c>
      <c r="B12584" s="4" t="s">
        <v>16</v>
      </c>
      <c r="C12584" s="2">
        <v>301544524</v>
      </c>
      <c r="D12584" s="4" t="s">
        <v>9</v>
      </c>
      <c r="E12584" s="4" t="s">
        <v>7</v>
      </c>
    </row>
    <row r="12585" spans="1:5" ht="13.8" x14ac:dyDescent="0.3">
      <c r="A12585" s="3" t="s">
        <v>50</v>
      </c>
      <c r="B12585" s="3" t="s">
        <v>16</v>
      </c>
      <c r="C12585" s="2">
        <v>301720569</v>
      </c>
      <c r="D12585" s="3" t="s">
        <v>17</v>
      </c>
      <c r="E12585" s="3" t="s">
        <v>7</v>
      </c>
    </row>
    <row r="12586" spans="1:5" ht="13.8" x14ac:dyDescent="0.3">
      <c r="A12586" s="4" t="s">
        <v>50</v>
      </c>
      <c r="B12586" s="4" t="s">
        <v>16</v>
      </c>
      <c r="C12586" s="2">
        <v>301710476</v>
      </c>
      <c r="D12586" s="4" t="s">
        <v>24</v>
      </c>
      <c r="E12586" s="4" t="s">
        <v>7</v>
      </c>
    </row>
    <row r="12587" spans="1:5" ht="13.8" x14ac:dyDescent="0.3">
      <c r="A12587" s="3" t="s">
        <v>50</v>
      </c>
      <c r="B12587" s="3" t="s">
        <v>16</v>
      </c>
      <c r="C12587" s="2">
        <v>301764697</v>
      </c>
      <c r="D12587" s="3" t="s">
        <v>18</v>
      </c>
      <c r="E12587" s="3" t="s">
        <v>7</v>
      </c>
    </row>
    <row r="12588" spans="1:5" ht="13.8" x14ac:dyDescent="0.3">
      <c r="A12588" s="4" t="s">
        <v>50</v>
      </c>
      <c r="B12588" s="4" t="s">
        <v>16</v>
      </c>
      <c r="C12588" s="2">
        <v>301796301</v>
      </c>
      <c r="D12588" s="4" t="s">
        <v>14</v>
      </c>
      <c r="E12588" s="4" t="s">
        <v>23</v>
      </c>
    </row>
    <row r="12589" spans="1:5" ht="13.8" x14ac:dyDescent="0.3">
      <c r="A12589" s="3" t="s">
        <v>50</v>
      </c>
      <c r="B12589" s="3" t="s">
        <v>16</v>
      </c>
      <c r="C12589" s="2">
        <v>300672892</v>
      </c>
      <c r="D12589" s="3" t="s">
        <v>14</v>
      </c>
      <c r="E12589" s="3" t="s">
        <v>23</v>
      </c>
    </row>
    <row r="12590" spans="1:5" ht="13.8" x14ac:dyDescent="0.3">
      <c r="A12590" s="4" t="s">
        <v>50</v>
      </c>
      <c r="B12590" s="4" t="s">
        <v>16</v>
      </c>
      <c r="C12590" s="2">
        <v>301682810</v>
      </c>
      <c r="D12590" s="4" t="s">
        <v>6</v>
      </c>
      <c r="E12590" s="4" t="s">
        <v>7</v>
      </c>
    </row>
    <row r="12591" spans="1:5" ht="13.8" x14ac:dyDescent="0.3">
      <c r="A12591" s="3" t="s">
        <v>50</v>
      </c>
      <c r="B12591" s="3" t="s">
        <v>16</v>
      </c>
      <c r="C12591" s="2">
        <v>301721606</v>
      </c>
      <c r="D12591" s="3" t="s">
        <v>12</v>
      </c>
      <c r="E12591" s="3" t="s">
        <v>7</v>
      </c>
    </row>
    <row r="12592" spans="1:5" ht="13.8" x14ac:dyDescent="0.3">
      <c r="A12592" s="4" t="s">
        <v>50</v>
      </c>
      <c r="B12592" s="4" t="s">
        <v>16</v>
      </c>
      <c r="C12592" s="2">
        <v>301750311</v>
      </c>
      <c r="D12592" s="4" t="s">
        <v>13</v>
      </c>
      <c r="E12592" s="4" t="s">
        <v>7</v>
      </c>
    </row>
    <row r="12593" spans="1:5" ht="13.8" x14ac:dyDescent="0.3">
      <c r="A12593" s="3" t="s">
        <v>50</v>
      </c>
      <c r="B12593" s="3" t="s">
        <v>16</v>
      </c>
      <c r="C12593" s="2">
        <v>300942873</v>
      </c>
      <c r="D12593" s="3"/>
      <c r="E12593" s="3" t="s">
        <v>10</v>
      </c>
    </row>
    <row r="12594" spans="1:5" ht="13.8" x14ac:dyDescent="0.3">
      <c r="A12594" s="4" t="s">
        <v>50</v>
      </c>
      <c r="B12594" s="4" t="s">
        <v>16</v>
      </c>
      <c r="C12594" s="2">
        <v>301555366</v>
      </c>
      <c r="D12594" s="4" t="s">
        <v>14</v>
      </c>
      <c r="E12594" s="4" t="s">
        <v>15</v>
      </c>
    </row>
    <row r="12595" spans="1:5" ht="13.8" x14ac:dyDescent="0.3">
      <c r="A12595" s="3" t="s">
        <v>50</v>
      </c>
      <c r="B12595" s="3" t="s">
        <v>16</v>
      </c>
      <c r="C12595" s="2">
        <v>301737764</v>
      </c>
      <c r="D12595" s="3" t="s">
        <v>14</v>
      </c>
      <c r="E12595" s="3" t="s">
        <v>15</v>
      </c>
    </row>
    <row r="12596" spans="1:5" ht="13.8" x14ac:dyDescent="0.3">
      <c r="A12596" s="4" t="s">
        <v>50</v>
      </c>
      <c r="B12596" s="4" t="s">
        <v>16</v>
      </c>
      <c r="C12596" s="2">
        <v>301752541</v>
      </c>
      <c r="D12596" s="4" t="s">
        <v>26</v>
      </c>
      <c r="E12596" s="4" t="s">
        <v>20</v>
      </c>
    </row>
    <row r="12597" spans="1:5" ht="13.8" x14ac:dyDescent="0.3">
      <c r="A12597" s="3" t="s">
        <v>50</v>
      </c>
      <c r="B12597" s="3" t="s">
        <v>16</v>
      </c>
      <c r="C12597" s="2">
        <v>301798792</v>
      </c>
      <c r="D12597" s="3"/>
      <c r="E12597" s="3" t="s">
        <v>10</v>
      </c>
    </row>
    <row r="12598" spans="1:5" ht="13.8" x14ac:dyDescent="0.3">
      <c r="A12598" s="4" t="s">
        <v>50</v>
      </c>
      <c r="B12598" s="4" t="s">
        <v>16</v>
      </c>
      <c r="C12598" s="2">
        <v>301293046</v>
      </c>
      <c r="D12598" s="4" t="s">
        <v>13</v>
      </c>
      <c r="E12598" s="4" t="s">
        <v>7</v>
      </c>
    </row>
    <row r="12599" spans="1:5" ht="13.8" x14ac:dyDescent="0.3">
      <c r="A12599" s="3" t="s">
        <v>50</v>
      </c>
      <c r="B12599" s="3" t="s">
        <v>16</v>
      </c>
      <c r="C12599" s="2">
        <v>301316051</v>
      </c>
      <c r="D12599" s="3" t="s">
        <v>17</v>
      </c>
      <c r="E12599" s="3" t="s">
        <v>7</v>
      </c>
    </row>
    <row r="12600" spans="1:5" ht="13.8" x14ac:dyDescent="0.3">
      <c r="A12600" s="4" t="s">
        <v>50</v>
      </c>
      <c r="B12600" s="4" t="s">
        <v>16</v>
      </c>
      <c r="C12600" s="2">
        <v>301680359</v>
      </c>
      <c r="D12600" s="4" t="s">
        <v>24</v>
      </c>
      <c r="E12600" s="4" t="s">
        <v>7</v>
      </c>
    </row>
    <row r="12601" spans="1:5" ht="13.8" x14ac:dyDescent="0.3">
      <c r="A12601" s="3" t="s">
        <v>50</v>
      </c>
      <c r="B12601" s="3" t="s">
        <v>16</v>
      </c>
      <c r="C12601" s="2">
        <v>301684108</v>
      </c>
      <c r="D12601" s="3"/>
      <c r="E12601" s="3" t="s">
        <v>10</v>
      </c>
    </row>
    <row r="12602" spans="1:5" ht="13.8" x14ac:dyDescent="0.3">
      <c r="A12602" s="4" t="s">
        <v>50</v>
      </c>
      <c r="B12602" s="4" t="s">
        <v>16</v>
      </c>
      <c r="C12602" s="2">
        <v>301721666</v>
      </c>
      <c r="D12602" s="4" t="s">
        <v>24</v>
      </c>
      <c r="E12602" s="4" t="s">
        <v>20</v>
      </c>
    </row>
    <row r="12603" spans="1:5" ht="13.8" x14ac:dyDescent="0.3">
      <c r="A12603" s="3" t="s">
        <v>50</v>
      </c>
      <c r="B12603" s="3" t="s">
        <v>16</v>
      </c>
      <c r="C12603" s="2">
        <v>301737088</v>
      </c>
      <c r="D12603" s="3" t="s">
        <v>17</v>
      </c>
      <c r="E12603" s="3" t="s">
        <v>20</v>
      </c>
    </row>
    <row r="12604" spans="1:5" ht="13.8" x14ac:dyDescent="0.3">
      <c r="A12604" s="4" t="s">
        <v>50</v>
      </c>
      <c r="B12604" s="4" t="s">
        <v>16</v>
      </c>
      <c r="C12604" s="2">
        <v>301614853</v>
      </c>
      <c r="D12604" s="4" t="s">
        <v>6</v>
      </c>
      <c r="E12604" s="4" t="s">
        <v>7</v>
      </c>
    </row>
    <row r="12605" spans="1:5" ht="13.8" x14ac:dyDescent="0.3">
      <c r="A12605" s="3" t="s">
        <v>50</v>
      </c>
      <c r="B12605" s="3" t="s">
        <v>16</v>
      </c>
      <c r="C12605" s="2">
        <v>301649039</v>
      </c>
      <c r="D12605" s="3"/>
      <c r="E12605" s="3" t="s">
        <v>10</v>
      </c>
    </row>
    <row r="12606" spans="1:5" ht="13.8" x14ac:dyDescent="0.3">
      <c r="A12606" s="4" t="s">
        <v>50</v>
      </c>
      <c r="B12606" s="4" t="s">
        <v>16</v>
      </c>
      <c r="C12606" s="2">
        <v>301729897</v>
      </c>
      <c r="D12606" s="4"/>
      <c r="E12606" s="4" t="s">
        <v>10</v>
      </c>
    </row>
    <row r="12607" spans="1:5" ht="13.8" x14ac:dyDescent="0.3">
      <c r="A12607" s="3" t="s">
        <v>50</v>
      </c>
      <c r="B12607" s="3" t="s">
        <v>16</v>
      </c>
      <c r="C12607" s="2">
        <v>301757422</v>
      </c>
      <c r="D12607" s="3" t="s">
        <v>24</v>
      </c>
      <c r="E12607" s="3" t="s">
        <v>7</v>
      </c>
    </row>
    <row r="12608" spans="1:5" ht="13.8" x14ac:dyDescent="0.3">
      <c r="A12608" s="4" t="s">
        <v>50</v>
      </c>
      <c r="B12608" s="4" t="s">
        <v>16</v>
      </c>
      <c r="C12608" s="2">
        <v>301766779</v>
      </c>
      <c r="D12608" s="4" t="s">
        <v>25</v>
      </c>
      <c r="E12608" s="4" t="s">
        <v>7</v>
      </c>
    </row>
    <row r="12609" spans="1:5" ht="13.8" x14ac:dyDescent="0.3">
      <c r="A12609" s="3" t="s">
        <v>50</v>
      </c>
      <c r="B12609" s="3" t="s">
        <v>16</v>
      </c>
      <c r="C12609" s="2">
        <v>301773666</v>
      </c>
      <c r="D12609" s="3" t="s">
        <v>6</v>
      </c>
      <c r="E12609" s="3" t="s">
        <v>7</v>
      </c>
    </row>
    <row r="12610" spans="1:5" ht="13.8" x14ac:dyDescent="0.3">
      <c r="A12610" s="4" t="s">
        <v>50</v>
      </c>
      <c r="B12610" s="4" t="s">
        <v>16</v>
      </c>
      <c r="C12610" s="2">
        <v>301778148</v>
      </c>
      <c r="D12610" s="4" t="s">
        <v>14</v>
      </c>
      <c r="E12610" s="4" t="s">
        <v>23</v>
      </c>
    </row>
    <row r="12611" spans="1:5" ht="13.8" x14ac:dyDescent="0.3">
      <c r="A12611" s="3" t="s">
        <v>50</v>
      </c>
      <c r="B12611" s="3" t="s">
        <v>16</v>
      </c>
      <c r="C12611" s="2">
        <v>301478929</v>
      </c>
      <c r="D12611" s="3" t="s">
        <v>6</v>
      </c>
      <c r="E12611" s="3" t="s">
        <v>7</v>
      </c>
    </row>
    <row r="12612" spans="1:5" ht="13.8" x14ac:dyDescent="0.3">
      <c r="A12612" s="4" t="s">
        <v>50</v>
      </c>
      <c r="B12612" s="4" t="s">
        <v>16</v>
      </c>
      <c r="C12612" s="2">
        <v>301562028</v>
      </c>
      <c r="D12612" s="4" t="s">
        <v>12</v>
      </c>
      <c r="E12612" s="4" t="s">
        <v>7</v>
      </c>
    </row>
    <row r="12613" spans="1:5" ht="13.8" x14ac:dyDescent="0.3">
      <c r="A12613" s="3" t="s">
        <v>50</v>
      </c>
      <c r="B12613" s="3" t="s">
        <v>16</v>
      </c>
      <c r="C12613" s="2">
        <v>301634374</v>
      </c>
      <c r="D12613" s="3"/>
      <c r="E12613" s="3" t="s">
        <v>10</v>
      </c>
    </row>
    <row r="12614" spans="1:5" ht="13.8" x14ac:dyDescent="0.3">
      <c r="A12614" s="4" t="s">
        <v>50</v>
      </c>
      <c r="B12614" s="4" t="s">
        <v>16</v>
      </c>
      <c r="C12614" s="2">
        <v>301680026</v>
      </c>
      <c r="D12614" s="4" t="s">
        <v>14</v>
      </c>
      <c r="E12614" s="4" t="s">
        <v>15</v>
      </c>
    </row>
    <row r="12615" spans="1:5" ht="13.8" x14ac:dyDescent="0.3">
      <c r="A12615" s="3" t="s">
        <v>50</v>
      </c>
      <c r="B12615" s="3" t="s">
        <v>16</v>
      </c>
      <c r="C12615" s="2">
        <v>301750924</v>
      </c>
      <c r="D12615" s="3"/>
      <c r="E12615" s="3" t="s">
        <v>10</v>
      </c>
    </row>
    <row r="12616" spans="1:5" ht="13.8" x14ac:dyDescent="0.3">
      <c r="A12616" s="4" t="s">
        <v>50</v>
      </c>
      <c r="B12616" s="4" t="s">
        <v>16</v>
      </c>
      <c r="C12616" s="2">
        <v>301754024</v>
      </c>
      <c r="D12616" s="4" t="s">
        <v>25</v>
      </c>
      <c r="E12616" s="4" t="s">
        <v>7</v>
      </c>
    </row>
    <row r="12617" spans="1:5" ht="13.8" x14ac:dyDescent="0.3">
      <c r="A12617" s="3" t="s">
        <v>50</v>
      </c>
      <c r="B12617" s="3" t="s">
        <v>16</v>
      </c>
      <c r="C12617" s="2">
        <v>301765703</v>
      </c>
      <c r="D12617" s="3" t="s">
        <v>12</v>
      </c>
      <c r="E12617" s="3" t="s">
        <v>7</v>
      </c>
    </row>
    <row r="12618" spans="1:5" ht="13.8" x14ac:dyDescent="0.3">
      <c r="A12618" s="4" t="s">
        <v>50</v>
      </c>
      <c r="B12618" s="4" t="s">
        <v>16</v>
      </c>
      <c r="C12618" s="2">
        <v>301772884</v>
      </c>
      <c r="D12618" s="4" t="s">
        <v>6</v>
      </c>
      <c r="E12618" s="4" t="s">
        <v>7</v>
      </c>
    </row>
    <row r="12619" spans="1:5" ht="13.8" x14ac:dyDescent="0.3">
      <c r="A12619" s="3" t="s">
        <v>50</v>
      </c>
      <c r="B12619" s="3" t="s">
        <v>16</v>
      </c>
      <c r="C12619" s="2">
        <v>301788882</v>
      </c>
      <c r="D12619" s="3" t="s">
        <v>12</v>
      </c>
      <c r="E12619" s="3" t="s">
        <v>7</v>
      </c>
    </row>
    <row r="12620" spans="1:5" ht="13.8" x14ac:dyDescent="0.3">
      <c r="A12620" s="4" t="s">
        <v>50</v>
      </c>
      <c r="B12620" s="4" t="s">
        <v>16</v>
      </c>
      <c r="C12620" s="2">
        <v>301688388</v>
      </c>
      <c r="D12620" s="4" t="s">
        <v>25</v>
      </c>
      <c r="E12620" s="4" t="s">
        <v>7</v>
      </c>
    </row>
    <row r="12621" spans="1:5" ht="13.8" x14ac:dyDescent="0.3">
      <c r="A12621" s="3" t="s">
        <v>50</v>
      </c>
      <c r="B12621" s="3" t="s">
        <v>16</v>
      </c>
      <c r="C12621" s="2">
        <v>301702168</v>
      </c>
      <c r="D12621" s="3" t="s">
        <v>12</v>
      </c>
      <c r="E12621" s="3" t="s">
        <v>7</v>
      </c>
    </row>
    <row r="12622" spans="1:5" ht="13.8" x14ac:dyDescent="0.3">
      <c r="A12622" s="4" t="s">
        <v>50</v>
      </c>
      <c r="B12622" s="4" t="s">
        <v>16</v>
      </c>
      <c r="C12622" s="2">
        <v>301737303</v>
      </c>
      <c r="D12622" s="4" t="s">
        <v>14</v>
      </c>
      <c r="E12622" s="4" t="s">
        <v>15</v>
      </c>
    </row>
    <row r="12623" spans="1:5" ht="13.8" x14ac:dyDescent="0.3">
      <c r="A12623" s="3" t="s">
        <v>50</v>
      </c>
      <c r="B12623" s="3" t="s">
        <v>16</v>
      </c>
      <c r="C12623" s="2">
        <v>301743506</v>
      </c>
      <c r="D12623" s="3" t="s">
        <v>14</v>
      </c>
      <c r="E12623" s="3" t="s">
        <v>15</v>
      </c>
    </row>
    <row r="12624" spans="1:5" ht="13.8" x14ac:dyDescent="0.3">
      <c r="A12624" s="4" t="s">
        <v>50</v>
      </c>
      <c r="B12624" s="4" t="s">
        <v>16</v>
      </c>
      <c r="C12624" s="2">
        <v>301751162</v>
      </c>
      <c r="D12624" s="4" t="s">
        <v>12</v>
      </c>
      <c r="E12624" s="4" t="s">
        <v>7</v>
      </c>
    </row>
    <row r="12625" spans="1:5" ht="13.8" x14ac:dyDescent="0.3">
      <c r="A12625" s="3" t="s">
        <v>50</v>
      </c>
      <c r="B12625" s="3" t="s">
        <v>16</v>
      </c>
      <c r="C12625" s="2">
        <v>301756022</v>
      </c>
      <c r="D12625" s="3" t="s">
        <v>14</v>
      </c>
      <c r="E12625" s="3" t="s">
        <v>15</v>
      </c>
    </row>
    <row r="12626" spans="1:5" ht="13.8" x14ac:dyDescent="0.3">
      <c r="A12626" s="4" t="s">
        <v>50</v>
      </c>
      <c r="B12626" s="4" t="s">
        <v>16</v>
      </c>
      <c r="C12626" s="2">
        <v>300852790</v>
      </c>
      <c r="D12626" s="4" t="s">
        <v>25</v>
      </c>
      <c r="E12626" s="4" t="s">
        <v>7</v>
      </c>
    </row>
    <row r="12627" spans="1:5" ht="13.8" x14ac:dyDescent="0.3">
      <c r="A12627" s="3" t="s">
        <v>50</v>
      </c>
      <c r="B12627" s="3" t="s">
        <v>16</v>
      </c>
      <c r="C12627" s="2">
        <v>301680103</v>
      </c>
      <c r="D12627" s="3" t="s">
        <v>14</v>
      </c>
      <c r="E12627" s="3" t="s">
        <v>15</v>
      </c>
    </row>
    <row r="12628" spans="1:5" ht="13.8" x14ac:dyDescent="0.3">
      <c r="A12628" s="4" t="s">
        <v>50</v>
      </c>
      <c r="B12628" s="4" t="s">
        <v>16</v>
      </c>
      <c r="C12628" s="2">
        <v>301729535</v>
      </c>
      <c r="D12628" s="4"/>
      <c r="E12628" s="4" t="s">
        <v>10</v>
      </c>
    </row>
    <row r="12629" spans="1:5" ht="13.8" x14ac:dyDescent="0.3">
      <c r="A12629" s="3" t="s">
        <v>50</v>
      </c>
      <c r="B12629" s="3" t="s">
        <v>16</v>
      </c>
      <c r="C12629" s="2">
        <v>301756310</v>
      </c>
      <c r="D12629" s="3" t="s">
        <v>12</v>
      </c>
      <c r="E12629" s="3" t="s">
        <v>7</v>
      </c>
    </row>
    <row r="12630" spans="1:5" ht="13.8" x14ac:dyDescent="0.3">
      <c r="A12630" s="4" t="s">
        <v>50</v>
      </c>
      <c r="B12630" s="4" t="s">
        <v>16</v>
      </c>
      <c r="C12630" s="2">
        <v>301765935</v>
      </c>
      <c r="D12630" s="4" t="s">
        <v>29</v>
      </c>
      <c r="E12630" s="4" t="s">
        <v>7</v>
      </c>
    </row>
    <row r="12631" spans="1:5" ht="13.8" x14ac:dyDescent="0.3">
      <c r="A12631" s="3" t="s">
        <v>50</v>
      </c>
      <c r="B12631" s="3" t="s">
        <v>16</v>
      </c>
      <c r="C12631" s="2">
        <v>301769681</v>
      </c>
      <c r="D12631" s="3"/>
      <c r="E12631" s="3" t="s">
        <v>10</v>
      </c>
    </row>
    <row r="12632" spans="1:5" ht="13.8" x14ac:dyDescent="0.3">
      <c r="A12632" s="4" t="s">
        <v>50</v>
      </c>
      <c r="B12632" s="4" t="s">
        <v>16</v>
      </c>
      <c r="C12632" s="2">
        <v>301786561</v>
      </c>
      <c r="D12632" s="4" t="s">
        <v>24</v>
      </c>
      <c r="E12632" s="4" t="s">
        <v>7</v>
      </c>
    </row>
    <row r="12633" spans="1:5" ht="13.8" x14ac:dyDescent="0.3">
      <c r="A12633" s="3" t="s">
        <v>50</v>
      </c>
      <c r="B12633" s="3" t="s">
        <v>16</v>
      </c>
      <c r="C12633" s="2">
        <v>301528762</v>
      </c>
      <c r="D12633" s="3" t="s">
        <v>14</v>
      </c>
      <c r="E12633" s="3" t="s">
        <v>23</v>
      </c>
    </row>
    <row r="12634" spans="1:5" ht="13.8" x14ac:dyDescent="0.3">
      <c r="A12634" s="4" t="s">
        <v>50</v>
      </c>
      <c r="B12634" s="4" t="s">
        <v>16</v>
      </c>
      <c r="C12634" s="2">
        <v>301784843</v>
      </c>
      <c r="D12634" s="4" t="s">
        <v>9</v>
      </c>
      <c r="E12634" s="4" t="s">
        <v>7</v>
      </c>
    </row>
    <row r="12635" spans="1:5" ht="13.8" x14ac:dyDescent="0.3">
      <c r="A12635" s="3" t="s">
        <v>50</v>
      </c>
      <c r="B12635" s="3" t="s">
        <v>16</v>
      </c>
      <c r="C12635" s="2">
        <v>301645162</v>
      </c>
      <c r="D12635" s="3" t="s">
        <v>13</v>
      </c>
      <c r="E12635" s="3" t="s">
        <v>20</v>
      </c>
    </row>
    <row r="12636" spans="1:5" ht="13.8" x14ac:dyDescent="0.3">
      <c r="A12636" s="4" t="s">
        <v>50</v>
      </c>
      <c r="B12636" s="4" t="s">
        <v>16</v>
      </c>
      <c r="C12636" s="2">
        <v>301407881</v>
      </c>
      <c r="D12636" s="4" t="s">
        <v>24</v>
      </c>
      <c r="E12636" s="4" t="s">
        <v>7</v>
      </c>
    </row>
    <row r="12637" spans="1:5" ht="13.8" x14ac:dyDescent="0.3">
      <c r="A12637" s="3" t="s">
        <v>50</v>
      </c>
      <c r="B12637" s="3" t="s">
        <v>16</v>
      </c>
      <c r="C12637" s="2">
        <v>301679990</v>
      </c>
      <c r="D12637" s="3"/>
      <c r="E12637" s="3" t="s">
        <v>10</v>
      </c>
    </row>
    <row r="12638" spans="1:5" ht="13.8" x14ac:dyDescent="0.3">
      <c r="A12638" s="4" t="s">
        <v>50</v>
      </c>
      <c r="B12638" s="4" t="s">
        <v>16</v>
      </c>
      <c r="C12638" s="2">
        <v>301716582</v>
      </c>
      <c r="D12638" s="4" t="s">
        <v>14</v>
      </c>
      <c r="E12638" s="4" t="s">
        <v>15</v>
      </c>
    </row>
    <row r="12639" spans="1:5" ht="13.8" x14ac:dyDescent="0.3">
      <c r="A12639" s="3" t="s">
        <v>50</v>
      </c>
      <c r="B12639" s="3" t="s">
        <v>16</v>
      </c>
      <c r="C12639" s="2">
        <v>301731270</v>
      </c>
      <c r="D12639" s="3" t="s">
        <v>9</v>
      </c>
      <c r="E12639" s="3" t="s">
        <v>7</v>
      </c>
    </row>
    <row r="12640" spans="1:5" ht="13.8" x14ac:dyDescent="0.3">
      <c r="A12640" s="4" t="s">
        <v>50</v>
      </c>
      <c r="B12640" s="4" t="s">
        <v>16</v>
      </c>
      <c r="C12640" s="2">
        <v>301751054</v>
      </c>
      <c r="D12640" s="4"/>
      <c r="E12640" s="4" t="s">
        <v>10</v>
      </c>
    </row>
    <row r="12641" spans="1:5" ht="13.8" x14ac:dyDescent="0.3">
      <c r="A12641" s="3" t="s">
        <v>50</v>
      </c>
      <c r="B12641" s="3" t="s">
        <v>16</v>
      </c>
      <c r="C12641" s="2">
        <v>301756306</v>
      </c>
      <c r="D12641" s="3" t="s">
        <v>9</v>
      </c>
      <c r="E12641" s="3" t="s">
        <v>7</v>
      </c>
    </row>
    <row r="12642" spans="1:5" ht="13.8" x14ac:dyDescent="0.3">
      <c r="A12642" s="4" t="s">
        <v>50</v>
      </c>
      <c r="B12642" s="4" t="s">
        <v>16</v>
      </c>
      <c r="C12642" s="2">
        <v>301763102</v>
      </c>
      <c r="D12642" s="4" t="s">
        <v>13</v>
      </c>
      <c r="E12642" s="4" t="s">
        <v>7</v>
      </c>
    </row>
    <row r="12643" spans="1:5" ht="13.8" x14ac:dyDescent="0.3">
      <c r="A12643" s="3" t="s">
        <v>50</v>
      </c>
      <c r="B12643" s="3" t="s">
        <v>16</v>
      </c>
      <c r="C12643" s="2">
        <v>301768947</v>
      </c>
      <c r="D12643" s="3" t="s">
        <v>12</v>
      </c>
      <c r="E12643" s="3" t="s">
        <v>7</v>
      </c>
    </row>
    <row r="12644" spans="1:5" ht="13.8" x14ac:dyDescent="0.3">
      <c r="A12644" s="4" t="s">
        <v>50</v>
      </c>
      <c r="B12644" s="4" t="s">
        <v>16</v>
      </c>
      <c r="C12644" s="2">
        <v>301775981</v>
      </c>
      <c r="D12644" s="4"/>
      <c r="E12644" s="4" t="s">
        <v>10</v>
      </c>
    </row>
    <row r="12645" spans="1:5" ht="13.8" x14ac:dyDescent="0.3">
      <c r="A12645" s="3" t="s">
        <v>50</v>
      </c>
      <c r="B12645" s="3" t="s">
        <v>16</v>
      </c>
      <c r="C12645" s="2">
        <v>301781667</v>
      </c>
      <c r="D12645" s="3" t="s">
        <v>13</v>
      </c>
      <c r="E12645" s="3" t="s">
        <v>7</v>
      </c>
    </row>
    <row r="12646" spans="1:5" ht="13.8" x14ac:dyDescent="0.3">
      <c r="A12646" s="4" t="s">
        <v>50</v>
      </c>
      <c r="B12646" s="4" t="s">
        <v>16</v>
      </c>
      <c r="C12646" s="2">
        <v>300862835</v>
      </c>
      <c r="D12646" s="4"/>
      <c r="E12646" s="4" t="s">
        <v>10</v>
      </c>
    </row>
    <row r="12647" spans="1:5" ht="13.8" x14ac:dyDescent="0.3">
      <c r="A12647" s="3" t="s">
        <v>50</v>
      </c>
      <c r="B12647" s="3" t="s">
        <v>16</v>
      </c>
      <c r="C12647" s="2">
        <v>301567961</v>
      </c>
      <c r="D12647" s="3"/>
      <c r="E12647" s="3" t="s">
        <v>10</v>
      </c>
    </row>
    <row r="12648" spans="1:5" ht="13.8" x14ac:dyDescent="0.3">
      <c r="A12648" s="4" t="s">
        <v>50</v>
      </c>
      <c r="B12648" s="4" t="s">
        <v>16</v>
      </c>
      <c r="C12648" s="2">
        <v>301604824</v>
      </c>
      <c r="D12648" s="4"/>
      <c r="E12648" s="4" t="s">
        <v>10</v>
      </c>
    </row>
    <row r="12649" spans="1:5" ht="13.8" x14ac:dyDescent="0.3">
      <c r="A12649" s="3" t="s">
        <v>50</v>
      </c>
      <c r="B12649" s="3" t="s">
        <v>16</v>
      </c>
      <c r="C12649" s="2">
        <v>301702903</v>
      </c>
      <c r="D12649" s="3" t="s">
        <v>6</v>
      </c>
      <c r="E12649" s="3" t="s">
        <v>7</v>
      </c>
    </row>
    <row r="12650" spans="1:5" ht="13.8" x14ac:dyDescent="0.3">
      <c r="A12650" s="4" t="s">
        <v>50</v>
      </c>
      <c r="B12650" s="4" t="s">
        <v>16</v>
      </c>
      <c r="C12650" s="2">
        <v>301658665</v>
      </c>
      <c r="D12650" s="4"/>
      <c r="E12650" s="4" t="s">
        <v>10</v>
      </c>
    </row>
    <row r="12651" spans="1:5" ht="13.8" x14ac:dyDescent="0.3">
      <c r="A12651" s="3" t="s">
        <v>50</v>
      </c>
      <c r="B12651" s="3" t="s">
        <v>16</v>
      </c>
      <c r="C12651" s="2">
        <v>301722354</v>
      </c>
      <c r="D12651" s="3" t="s">
        <v>25</v>
      </c>
      <c r="E12651" s="3" t="s">
        <v>7</v>
      </c>
    </row>
    <row r="12652" spans="1:5" ht="13.8" x14ac:dyDescent="0.3">
      <c r="A12652" s="4" t="s">
        <v>50</v>
      </c>
      <c r="B12652" s="4" t="s">
        <v>16</v>
      </c>
      <c r="C12652" s="2">
        <v>301731519</v>
      </c>
      <c r="D12652" s="4"/>
      <c r="E12652" s="4" t="s">
        <v>10</v>
      </c>
    </row>
    <row r="12653" spans="1:5" ht="13.8" x14ac:dyDescent="0.3">
      <c r="A12653" s="3" t="s">
        <v>50</v>
      </c>
      <c r="B12653" s="3" t="s">
        <v>16</v>
      </c>
      <c r="C12653" s="2">
        <v>301760599</v>
      </c>
      <c r="D12653" s="3" t="s">
        <v>24</v>
      </c>
      <c r="E12653" s="3" t="s">
        <v>7</v>
      </c>
    </row>
    <row r="12654" spans="1:5" ht="13.8" x14ac:dyDescent="0.3">
      <c r="A12654" s="4" t="s">
        <v>50</v>
      </c>
      <c r="B12654" s="4" t="s">
        <v>16</v>
      </c>
      <c r="C12654" s="2">
        <v>301766028</v>
      </c>
      <c r="D12654" s="4" t="s">
        <v>24</v>
      </c>
      <c r="E12654" s="4" t="s">
        <v>7</v>
      </c>
    </row>
    <row r="12655" spans="1:5" ht="13.8" x14ac:dyDescent="0.3">
      <c r="A12655" s="3" t="s">
        <v>50</v>
      </c>
      <c r="B12655" s="3" t="s">
        <v>16</v>
      </c>
      <c r="C12655" s="2">
        <v>301767943</v>
      </c>
      <c r="D12655" s="3" t="s">
        <v>6</v>
      </c>
      <c r="E12655" s="3" t="s">
        <v>7</v>
      </c>
    </row>
    <row r="12656" spans="1:5" ht="13.8" x14ac:dyDescent="0.3">
      <c r="A12656" s="4" t="s">
        <v>50</v>
      </c>
      <c r="B12656" s="4" t="s">
        <v>16</v>
      </c>
      <c r="C12656" s="2">
        <v>301775548</v>
      </c>
      <c r="D12656" s="4" t="s">
        <v>6</v>
      </c>
      <c r="E12656" s="4" t="s">
        <v>7</v>
      </c>
    </row>
    <row r="12657" spans="1:5" ht="13.8" x14ac:dyDescent="0.3">
      <c r="A12657" s="3" t="s">
        <v>50</v>
      </c>
      <c r="B12657" s="3" t="s">
        <v>16</v>
      </c>
      <c r="C12657" s="2">
        <v>301742265</v>
      </c>
      <c r="D12657" s="3" t="s">
        <v>22</v>
      </c>
      <c r="E12657" s="3" t="s">
        <v>7</v>
      </c>
    </row>
    <row r="12658" spans="1:5" ht="13.8" x14ac:dyDescent="0.3">
      <c r="A12658" s="4" t="s">
        <v>50</v>
      </c>
      <c r="B12658" s="4" t="s">
        <v>16</v>
      </c>
      <c r="C12658" s="2">
        <v>301721672</v>
      </c>
      <c r="D12658" s="4" t="s">
        <v>13</v>
      </c>
      <c r="E12658" s="4" t="s">
        <v>20</v>
      </c>
    </row>
    <row r="12659" spans="1:5" ht="13.8" x14ac:dyDescent="0.3">
      <c r="A12659" s="3" t="s">
        <v>50</v>
      </c>
      <c r="B12659" s="3" t="s">
        <v>16</v>
      </c>
      <c r="C12659" s="2">
        <v>301721673</v>
      </c>
      <c r="D12659" s="3" t="s">
        <v>17</v>
      </c>
      <c r="E12659" s="3" t="s">
        <v>20</v>
      </c>
    </row>
    <row r="12660" spans="1:5" ht="13.8" x14ac:dyDescent="0.3">
      <c r="A12660" s="4" t="s">
        <v>50</v>
      </c>
      <c r="B12660" s="4" t="s">
        <v>16</v>
      </c>
      <c r="C12660" s="2">
        <v>300260860</v>
      </c>
      <c r="D12660" s="4" t="s">
        <v>12</v>
      </c>
      <c r="E12660" s="4" t="s">
        <v>7</v>
      </c>
    </row>
    <row r="12661" spans="1:5" ht="13.8" x14ac:dyDescent="0.3">
      <c r="A12661" s="3" t="s">
        <v>50</v>
      </c>
      <c r="B12661" s="3" t="s">
        <v>16</v>
      </c>
      <c r="C12661" s="2">
        <v>301569031</v>
      </c>
      <c r="D12661" s="3" t="s">
        <v>6</v>
      </c>
      <c r="E12661" s="3" t="s">
        <v>7</v>
      </c>
    </row>
    <row r="12662" spans="1:5" ht="13.8" x14ac:dyDescent="0.3">
      <c r="A12662" s="4" t="s">
        <v>50</v>
      </c>
      <c r="B12662" s="4" t="s">
        <v>16</v>
      </c>
      <c r="C12662" s="2">
        <v>301645036</v>
      </c>
      <c r="D12662" s="4" t="s">
        <v>6</v>
      </c>
      <c r="E12662" s="4" t="s">
        <v>7</v>
      </c>
    </row>
    <row r="12663" spans="1:5" ht="13.8" x14ac:dyDescent="0.3">
      <c r="A12663" s="3" t="s">
        <v>50</v>
      </c>
      <c r="B12663" s="3" t="s">
        <v>16</v>
      </c>
      <c r="C12663" s="2">
        <v>301697813</v>
      </c>
      <c r="D12663" s="3" t="s">
        <v>19</v>
      </c>
      <c r="E12663" s="3" t="s">
        <v>7</v>
      </c>
    </row>
    <row r="12664" spans="1:5" ht="13.8" x14ac:dyDescent="0.3">
      <c r="A12664" s="4" t="s">
        <v>50</v>
      </c>
      <c r="B12664" s="4" t="s">
        <v>16</v>
      </c>
      <c r="C12664" s="2">
        <v>301720103</v>
      </c>
      <c r="D12664" s="4"/>
      <c r="E12664" s="4" t="s">
        <v>10</v>
      </c>
    </row>
    <row r="12665" spans="1:5" ht="13.8" x14ac:dyDescent="0.3">
      <c r="A12665" s="3" t="s">
        <v>50</v>
      </c>
      <c r="B12665" s="3" t="s">
        <v>16</v>
      </c>
      <c r="C12665" s="2">
        <v>301727016</v>
      </c>
      <c r="D12665" s="3" t="s">
        <v>12</v>
      </c>
      <c r="E12665" s="3" t="s">
        <v>7</v>
      </c>
    </row>
    <row r="12666" spans="1:5" ht="13.8" x14ac:dyDescent="0.3">
      <c r="A12666" s="4" t="s">
        <v>50</v>
      </c>
      <c r="B12666" s="4" t="s">
        <v>16</v>
      </c>
      <c r="C12666" s="2">
        <v>301748872</v>
      </c>
      <c r="D12666" s="4"/>
      <c r="E12666" s="4" t="s">
        <v>10</v>
      </c>
    </row>
    <row r="12667" spans="1:5" ht="13.8" x14ac:dyDescent="0.3">
      <c r="A12667" s="3" t="s">
        <v>50</v>
      </c>
      <c r="B12667" s="3" t="s">
        <v>16</v>
      </c>
      <c r="C12667" s="2">
        <v>301755115</v>
      </c>
      <c r="D12667" s="3" t="s">
        <v>9</v>
      </c>
      <c r="E12667" s="3" t="s">
        <v>7</v>
      </c>
    </row>
    <row r="12668" spans="1:5" ht="13.8" x14ac:dyDescent="0.3">
      <c r="A12668" s="4" t="s">
        <v>50</v>
      </c>
      <c r="B12668" s="4" t="s">
        <v>16</v>
      </c>
      <c r="C12668" s="2">
        <v>301756582</v>
      </c>
      <c r="D12668" s="4"/>
      <c r="E12668" s="4" t="s">
        <v>10</v>
      </c>
    </row>
    <row r="12669" spans="1:5" ht="13.8" x14ac:dyDescent="0.3">
      <c r="A12669" s="3" t="s">
        <v>50</v>
      </c>
      <c r="B12669" s="3" t="s">
        <v>16</v>
      </c>
      <c r="C12669" s="2">
        <v>300069538</v>
      </c>
      <c r="D12669" s="3"/>
      <c r="E12669" s="3" t="s">
        <v>10</v>
      </c>
    </row>
    <row r="12670" spans="1:5" ht="13.8" x14ac:dyDescent="0.3">
      <c r="A12670" s="4" t="s">
        <v>50</v>
      </c>
      <c r="B12670" s="4" t="s">
        <v>16</v>
      </c>
      <c r="C12670" s="2">
        <v>301750105</v>
      </c>
      <c r="D12670" s="4" t="s">
        <v>14</v>
      </c>
      <c r="E12670" s="4" t="s">
        <v>15</v>
      </c>
    </row>
    <row r="12671" spans="1:5" ht="13.8" x14ac:dyDescent="0.3">
      <c r="A12671" s="3" t="s">
        <v>50</v>
      </c>
      <c r="B12671" s="3" t="s">
        <v>16</v>
      </c>
      <c r="C12671" s="2">
        <v>301756042</v>
      </c>
      <c r="D12671" s="3" t="s">
        <v>12</v>
      </c>
      <c r="E12671" s="3" t="s">
        <v>7</v>
      </c>
    </row>
    <row r="12672" spans="1:5" ht="13.8" x14ac:dyDescent="0.3">
      <c r="A12672" s="4" t="s">
        <v>50</v>
      </c>
      <c r="B12672" s="4" t="s">
        <v>16</v>
      </c>
      <c r="C12672" s="2">
        <v>301756351</v>
      </c>
      <c r="D12672" s="4" t="s">
        <v>12</v>
      </c>
      <c r="E12672" s="4" t="s">
        <v>7</v>
      </c>
    </row>
    <row r="12673" spans="1:5" ht="13.8" x14ac:dyDescent="0.3">
      <c r="A12673" s="3" t="s">
        <v>50</v>
      </c>
      <c r="B12673" s="3" t="s">
        <v>16</v>
      </c>
      <c r="C12673" s="2">
        <v>301767291</v>
      </c>
      <c r="D12673" s="3" t="s">
        <v>26</v>
      </c>
      <c r="E12673" s="3" t="s">
        <v>7</v>
      </c>
    </row>
    <row r="12674" spans="1:5" ht="13.8" x14ac:dyDescent="0.3">
      <c r="A12674" s="4" t="s">
        <v>50</v>
      </c>
      <c r="B12674" s="4" t="s">
        <v>16</v>
      </c>
      <c r="C12674" s="2">
        <v>301771373</v>
      </c>
      <c r="D12674" s="4" t="s">
        <v>26</v>
      </c>
      <c r="E12674" s="4" t="s">
        <v>7</v>
      </c>
    </row>
    <row r="12675" spans="1:5" ht="13.8" x14ac:dyDescent="0.3">
      <c r="A12675" s="3" t="s">
        <v>50</v>
      </c>
      <c r="B12675" s="3" t="s">
        <v>16</v>
      </c>
      <c r="C12675" s="2">
        <v>301407967</v>
      </c>
      <c r="D12675" s="3"/>
      <c r="E12675" s="3" t="s">
        <v>10</v>
      </c>
    </row>
    <row r="12676" spans="1:5" ht="13.8" x14ac:dyDescent="0.3">
      <c r="A12676" s="4" t="s">
        <v>50</v>
      </c>
      <c r="B12676" s="4" t="s">
        <v>16</v>
      </c>
      <c r="C12676" s="2">
        <v>301531432</v>
      </c>
      <c r="D12676" s="4" t="s">
        <v>25</v>
      </c>
      <c r="E12676" s="4" t="s">
        <v>7</v>
      </c>
    </row>
    <row r="12677" spans="1:5" ht="13.8" x14ac:dyDescent="0.3">
      <c r="A12677" s="3" t="s">
        <v>50</v>
      </c>
      <c r="B12677" s="3" t="s">
        <v>16</v>
      </c>
      <c r="C12677" s="2">
        <v>301668766</v>
      </c>
      <c r="D12677" s="3" t="s">
        <v>14</v>
      </c>
      <c r="E12677" s="3" t="s">
        <v>15</v>
      </c>
    </row>
    <row r="12678" spans="1:5" ht="13.8" x14ac:dyDescent="0.3">
      <c r="A12678" s="4" t="s">
        <v>50</v>
      </c>
      <c r="B12678" s="4" t="s">
        <v>16</v>
      </c>
      <c r="C12678" s="2">
        <v>301715446</v>
      </c>
      <c r="D12678" s="4" t="s">
        <v>17</v>
      </c>
      <c r="E12678" s="4" t="s">
        <v>7</v>
      </c>
    </row>
    <row r="12679" spans="1:5" ht="13.8" x14ac:dyDescent="0.3">
      <c r="A12679" s="3" t="s">
        <v>50</v>
      </c>
      <c r="B12679" s="3" t="s">
        <v>16</v>
      </c>
      <c r="C12679" s="2">
        <v>301716736</v>
      </c>
      <c r="D12679" s="3" t="s">
        <v>25</v>
      </c>
      <c r="E12679" s="3" t="s">
        <v>7</v>
      </c>
    </row>
    <row r="12680" spans="1:5" ht="13.8" x14ac:dyDescent="0.3">
      <c r="A12680" s="4" t="s">
        <v>50</v>
      </c>
      <c r="B12680" s="4" t="s">
        <v>16</v>
      </c>
      <c r="C12680" s="2">
        <v>301745408</v>
      </c>
      <c r="D12680" s="4"/>
      <c r="E12680" s="4" t="s">
        <v>10</v>
      </c>
    </row>
    <row r="12681" spans="1:5" ht="13.8" x14ac:dyDescent="0.3">
      <c r="A12681" s="3" t="s">
        <v>50</v>
      </c>
      <c r="B12681" s="3" t="s">
        <v>16</v>
      </c>
      <c r="C12681" s="2">
        <v>301750257</v>
      </c>
      <c r="D12681" s="3" t="s">
        <v>9</v>
      </c>
      <c r="E12681" s="3" t="s">
        <v>7</v>
      </c>
    </row>
    <row r="12682" spans="1:5" ht="13.8" x14ac:dyDescent="0.3">
      <c r="A12682" s="4" t="s">
        <v>50</v>
      </c>
      <c r="B12682" s="4" t="s">
        <v>16</v>
      </c>
      <c r="C12682" s="2">
        <v>301765725</v>
      </c>
      <c r="D12682" s="4"/>
      <c r="E12682" s="4" t="s">
        <v>10</v>
      </c>
    </row>
    <row r="12683" spans="1:5" ht="13.8" x14ac:dyDescent="0.3">
      <c r="A12683" s="3" t="s">
        <v>50</v>
      </c>
      <c r="B12683" s="3" t="s">
        <v>16</v>
      </c>
      <c r="C12683" s="2">
        <v>301775579</v>
      </c>
      <c r="D12683" s="3" t="s">
        <v>25</v>
      </c>
      <c r="E12683" s="3" t="s">
        <v>7</v>
      </c>
    </row>
    <row r="12684" spans="1:5" ht="13.8" x14ac:dyDescent="0.3">
      <c r="A12684" s="4" t="s">
        <v>50</v>
      </c>
      <c r="B12684" s="4" t="s">
        <v>16</v>
      </c>
      <c r="C12684" s="2">
        <v>301379076</v>
      </c>
      <c r="D12684" s="4"/>
      <c r="E12684" s="4" t="s">
        <v>10</v>
      </c>
    </row>
    <row r="12685" spans="1:5" ht="13.8" x14ac:dyDescent="0.3">
      <c r="A12685" s="3" t="s">
        <v>50</v>
      </c>
      <c r="B12685" s="3" t="s">
        <v>16</v>
      </c>
      <c r="C12685" s="2">
        <v>301723469</v>
      </c>
      <c r="D12685" s="3" t="s">
        <v>25</v>
      </c>
      <c r="E12685" s="3" t="s">
        <v>7</v>
      </c>
    </row>
    <row r="12686" spans="1:5" ht="13.8" x14ac:dyDescent="0.3">
      <c r="A12686" s="4" t="s">
        <v>50</v>
      </c>
      <c r="B12686" s="4" t="s">
        <v>16</v>
      </c>
      <c r="C12686" s="2">
        <v>301726684</v>
      </c>
      <c r="D12686" s="4" t="s">
        <v>9</v>
      </c>
      <c r="E12686" s="4" t="s">
        <v>7</v>
      </c>
    </row>
    <row r="12687" spans="1:5" ht="13.8" x14ac:dyDescent="0.3">
      <c r="A12687" s="3" t="s">
        <v>50</v>
      </c>
      <c r="B12687" s="3" t="s">
        <v>16</v>
      </c>
      <c r="C12687" s="2">
        <v>301733625</v>
      </c>
      <c r="D12687" s="3"/>
      <c r="E12687" s="3" t="s">
        <v>10</v>
      </c>
    </row>
    <row r="12688" spans="1:5" ht="13.8" x14ac:dyDescent="0.3">
      <c r="A12688" s="4" t="s">
        <v>50</v>
      </c>
      <c r="B12688" s="4" t="s">
        <v>16</v>
      </c>
      <c r="C12688" s="2">
        <v>301738973</v>
      </c>
      <c r="D12688" s="4"/>
      <c r="E12688" s="4" t="s">
        <v>10</v>
      </c>
    </row>
    <row r="12689" spans="1:5" ht="13.8" x14ac:dyDescent="0.3">
      <c r="A12689" s="3" t="s">
        <v>50</v>
      </c>
      <c r="B12689" s="3" t="s">
        <v>16</v>
      </c>
      <c r="C12689" s="2">
        <v>301750987</v>
      </c>
      <c r="D12689" s="3"/>
      <c r="E12689" s="3" t="s">
        <v>10</v>
      </c>
    </row>
    <row r="12690" spans="1:5" ht="13.8" x14ac:dyDescent="0.3">
      <c r="A12690" s="4" t="s">
        <v>50</v>
      </c>
      <c r="B12690" s="4" t="s">
        <v>16</v>
      </c>
      <c r="C12690" s="2">
        <v>301774639</v>
      </c>
      <c r="D12690" s="4" t="s">
        <v>6</v>
      </c>
      <c r="E12690" s="4" t="s">
        <v>7</v>
      </c>
    </row>
    <row r="12691" spans="1:5" ht="13.8" x14ac:dyDescent="0.3">
      <c r="A12691" s="3" t="s">
        <v>50</v>
      </c>
      <c r="B12691" s="3" t="s">
        <v>16</v>
      </c>
      <c r="C12691" s="2">
        <v>300044237</v>
      </c>
      <c r="D12691" s="3" t="s">
        <v>14</v>
      </c>
      <c r="E12691" s="3" t="s">
        <v>15</v>
      </c>
    </row>
    <row r="12692" spans="1:5" ht="13.8" x14ac:dyDescent="0.3">
      <c r="A12692" s="4" t="s">
        <v>50</v>
      </c>
      <c r="B12692" s="4" t="s">
        <v>16</v>
      </c>
      <c r="C12692" s="2">
        <v>301712954</v>
      </c>
      <c r="D12692" s="4" t="s">
        <v>9</v>
      </c>
      <c r="E12692" s="4" t="s">
        <v>7</v>
      </c>
    </row>
    <row r="12693" spans="1:5" ht="13.8" x14ac:dyDescent="0.3">
      <c r="A12693" s="3" t="s">
        <v>50</v>
      </c>
      <c r="B12693" s="3" t="s">
        <v>16</v>
      </c>
      <c r="C12693" s="2">
        <v>301632816</v>
      </c>
      <c r="D12693" s="3" t="s">
        <v>14</v>
      </c>
      <c r="E12693" s="3" t="s">
        <v>7</v>
      </c>
    </row>
    <row r="12694" spans="1:5" ht="13.8" x14ac:dyDescent="0.3">
      <c r="A12694" s="4" t="s">
        <v>50</v>
      </c>
      <c r="B12694" s="4" t="s">
        <v>16</v>
      </c>
      <c r="C12694" s="2">
        <v>301633834</v>
      </c>
      <c r="D12694" s="4"/>
      <c r="E12694" s="4" t="s">
        <v>10</v>
      </c>
    </row>
    <row r="12695" spans="1:5" ht="13.8" x14ac:dyDescent="0.3">
      <c r="A12695" s="3" t="s">
        <v>50</v>
      </c>
      <c r="B12695" s="3" t="s">
        <v>16</v>
      </c>
      <c r="C12695" s="2">
        <v>301761442</v>
      </c>
      <c r="D12695" s="3" t="s">
        <v>17</v>
      </c>
      <c r="E12695" s="3" t="s">
        <v>7</v>
      </c>
    </row>
    <row r="12696" spans="1:5" ht="13.8" x14ac:dyDescent="0.3">
      <c r="A12696" s="4" t="s">
        <v>50</v>
      </c>
      <c r="B12696" s="4" t="s">
        <v>16</v>
      </c>
      <c r="C12696" s="2">
        <v>301531555</v>
      </c>
      <c r="D12696" s="4" t="s">
        <v>12</v>
      </c>
      <c r="E12696" s="4" t="s">
        <v>7</v>
      </c>
    </row>
    <row r="12697" spans="1:5" ht="13.8" x14ac:dyDescent="0.3">
      <c r="A12697" s="3" t="s">
        <v>50</v>
      </c>
      <c r="B12697" s="3" t="s">
        <v>16</v>
      </c>
      <c r="C12697" s="2">
        <v>301632662</v>
      </c>
      <c r="D12697" s="3" t="s">
        <v>22</v>
      </c>
      <c r="E12697" s="3" t="s">
        <v>7</v>
      </c>
    </row>
    <row r="12698" spans="1:5" ht="13.8" x14ac:dyDescent="0.3">
      <c r="A12698" s="4" t="s">
        <v>50</v>
      </c>
      <c r="B12698" s="4" t="s">
        <v>16</v>
      </c>
      <c r="C12698" s="2">
        <v>301689540</v>
      </c>
      <c r="D12698" s="4" t="s">
        <v>25</v>
      </c>
      <c r="E12698" s="4" t="s">
        <v>7</v>
      </c>
    </row>
    <row r="12699" spans="1:5" ht="13.8" x14ac:dyDescent="0.3">
      <c r="A12699" s="3" t="s">
        <v>50</v>
      </c>
      <c r="B12699" s="3" t="s">
        <v>16</v>
      </c>
      <c r="C12699" s="2">
        <v>301727940</v>
      </c>
      <c r="D12699" s="3" t="s">
        <v>14</v>
      </c>
      <c r="E12699" s="3" t="s">
        <v>23</v>
      </c>
    </row>
    <row r="12700" spans="1:5" ht="13.8" x14ac:dyDescent="0.3">
      <c r="A12700" s="4" t="s">
        <v>50</v>
      </c>
      <c r="B12700" s="4" t="s">
        <v>16</v>
      </c>
      <c r="C12700" s="2">
        <v>301728292</v>
      </c>
      <c r="D12700" s="4" t="s">
        <v>22</v>
      </c>
      <c r="E12700" s="4" t="s">
        <v>7</v>
      </c>
    </row>
    <row r="12701" spans="1:5" ht="13.8" x14ac:dyDescent="0.3">
      <c r="A12701" s="3" t="s">
        <v>50</v>
      </c>
      <c r="B12701" s="3" t="s">
        <v>16</v>
      </c>
      <c r="C12701" s="2">
        <v>301764740</v>
      </c>
      <c r="D12701" s="3" t="s">
        <v>26</v>
      </c>
      <c r="E12701" s="3" t="s">
        <v>7</v>
      </c>
    </row>
    <row r="12702" spans="1:5" ht="13.8" x14ac:dyDescent="0.3">
      <c r="A12702" s="4" t="s">
        <v>50</v>
      </c>
      <c r="B12702" s="4" t="s">
        <v>16</v>
      </c>
      <c r="C12702" s="2">
        <v>301768308</v>
      </c>
      <c r="D12702" s="4" t="s">
        <v>25</v>
      </c>
      <c r="E12702" s="4" t="s">
        <v>7</v>
      </c>
    </row>
    <row r="12703" spans="1:5" ht="13.8" x14ac:dyDescent="0.3">
      <c r="A12703" s="3" t="s">
        <v>50</v>
      </c>
      <c r="B12703" s="3" t="s">
        <v>16</v>
      </c>
      <c r="C12703" s="2">
        <v>300392145</v>
      </c>
      <c r="D12703" s="3"/>
      <c r="E12703" s="3" t="s">
        <v>10</v>
      </c>
    </row>
    <row r="12704" spans="1:5" ht="13.8" x14ac:dyDescent="0.3">
      <c r="A12704" s="4" t="s">
        <v>50</v>
      </c>
      <c r="B12704" s="4" t="s">
        <v>16</v>
      </c>
      <c r="C12704" s="2">
        <v>301725015</v>
      </c>
      <c r="D12704" s="4" t="s">
        <v>9</v>
      </c>
      <c r="E12704" s="4" t="s">
        <v>7</v>
      </c>
    </row>
    <row r="12705" spans="1:5" ht="13.8" x14ac:dyDescent="0.3">
      <c r="A12705" s="3" t="s">
        <v>50</v>
      </c>
      <c r="B12705" s="3" t="s">
        <v>16</v>
      </c>
      <c r="C12705" s="2">
        <v>301750179</v>
      </c>
      <c r="D12705" s="3" t="s">
        <v>14</v>
      </c>
      <c r="E12705" s="3" t="s">
        <v>15</v>
      </c>
    </row>
    <row r="12706" spans="1:5" ht="13.8" x14ac:dyDescent="0.3">
      <c r="A12706" s="4" t="s">
        <v>50</v>
      </c>
      <c r="B12706" s="4" t="s">
        <v>16</v>
      </c>
      <c r="C12706" s="2">
        <v>301316837</v>
      </c>
      <c r="D12706" s="4" t="s">
        <v>13</v>
      </c>
      <c r="E12706" s="4" t="s">
        <v>7</v>
      </c>
    </row>
    <row r="12707" spans="1:5" ht="13.8" x14ac:dyDescent="0.3">
      <c r="A12707" s="3" t="s">
        <v>50</v>
      </c>
      <c r="B12707" s="3" t="s">
        <v>16</v>
      </c>
      <c r="C12707" s="2">
        <v>301609226</v>
      </c>
      <c r="D12707" s="3" t="s">
        <v>22</v>
      </c>
      <c r="E12707" s="3" t="s">
        <v>7</v>
      </c>
    </row>
    <row r="12708" spans="1:5" ht="13.8" x14ac:dyDescent="0.3">
      <c r="A12708" s="4" t="s">
        <v>50</v>
      </c>
      <c r="B12708" s="4" t="s">
        <v>16</v>
      </c>
      <c r="C12708" s="2">
        <v>301708125</v>
      </c>
      <c r="D12708" s="4" t="s">
        <v>26</v>
      </c>
      <c r="E12708" s="4" t="s">
        <v>7</v>
      </c>
    </row>
    <row r="12709" spans="1:5" ht="13.8" x14ac:dyDescent="0.3">
      <c r="A12709" s="3" t="s">
        <v>50</v>
      </c>
      <c r="B12709" s="3" t="s">
        <v>16</v>
      </c>
      <c r="C12709" s="2">
        <v>301717610</v>
      </c>
      <c r="D12709" s="3"/>
      <c r="E12709" s="3" t="s">
        <v>10</v>
      </c>
    </row>
    <row r="12710" spans="1:5" ht="13.8" x14ac:dyDescent="0.3">
      <c r="A12710" s="4" t="s">
        <v>50</v>
      </c>
      <c r="B12710" s="4" t="s">
        <v>16</v>
      </c>
      <c r="C12710" s="2">
        <v>301732129</v>
      </c>
      <c r="D12710" s="4" t="s">
        <v>13</v>
      </c>
      <c r="E12710" s="4" t="s">
        <v>7</v>
      </c>
    </row>
    <row r="12711" spans="1:5" ht="13.8" x14ac:dyDescent="0.3">
      <c r="A12711" s="3" t="s">
        <v>50</v>
      </c>
      <c r="B12711" s="3" t="s">
        <v>16</v>
      </c>
      <c r="C12711" s="2">
        <v>301762156</v>
      </c>
      <c r="D12711" s="3" t="s">
        <v>6</v>
      </c>
      <c r="E12711" s="3" t="s">
        <v>7</v>
      </c>
    </row>
    <row r="12712" spans="1:5" ht="13.8" x14ac:dyDescent="0.3">
      <c r="A12712" s="4" t="s">
        <v>50</v>
      </c>
      <c r="B12712" s="4" t="s">
        <v>16</v>
      </c>
      <c r="C12712" s="2">
        <v>301759799</v>
      </c>
      <c r="D12712" s="4" t="s">
        <v>17</v>
      </c>
      <c r="E12712" s="4" t="s">
        <v>20</v>
      </c>
    </row>
    <row r="12713" spans="1:5" ht="13.8" x14ac:dyDescent="0.3">
      <c r="A12713" s="3" t="s">
        <v>50</v>
      </c>
      <c r="B12713" s="3" t="s">
        <v>16</v>
      </c>
      <c r="C12713" s="2">
        <v>301710218</v>
      </c>
      <c r="D12713" s="3"/>
      <c r="E12713" s="3" t="s">
        <v>10</v>
      </c>
    </row>
    <row r="12714" spans="1:5" ht="13.8" x14ac:dyDescent="0.3">
      <c r="A12714" s="4" t="s">
        <v>50</v>
      </c>
      <c r="B12714" s="4" t="s">
        <v>16</v>
      </c>
      <c r="C12714" s="2">
        <v>301720817</v>
      </c>
      <c r="D12714" s="4"/>
      <c r="E12714" s="4" t="s">
        <v>10</v>
      </c>
    </row>
    <row r="12715" spans="1:5" ht="13.8" x14ac:dyDescent="0.3">
      <c r="A12715" s="3" t="s">
        <v>50</v>
      </c>
      <c r="B12715" s="3" t="s">
        <v>16</v>
      </c>
      <c r="C12715" s="2">
        <v>301368952</v>
      </c>
      <c r="D12715" s="3"/>
      <c r="E12715" s="3" t="s">
        <v>10</v>
      </c>
    </row>
    <row r="12716" spans="1:5" ht="13.8" x14ac:dyDescent="0.3">
      <c r="A12716" s="4" t="s">
        <v>50</v>
      </c>
      <c r="B12716" s="4" t="s">
        <v>16</v>
      </c>
      <c r="C12716" s="2">
        <v>301561310</v>
      </c>
      <c r="D12716" s="4" t="s">
        <v>14</v>
      </c>
      <c r="E12716" s="4" t="s">
        <v>15</v>
      </c>
    </row>
    <row r="12717" spans="1:5" ht="13.8" x14ac:dyDescent="0.3">
      <c r="A12717" s="3" t="s">
        <v>50</v>
      </c>
      <c r="B12717" s="3" t="s">
        <v>16</v>
      </c>
      <c r="C12717" s="2">
        <v>301594685</v>
      </c>
      <c r="D12717" s="3" t="s">
        <v>13</v>
      </c>
      <c r="E12717" s="3" t="s">
        <v>7</v>
      </c>
    </row>
    <row r="12718" spans="1:5" ht="13.8" x14ac:dyDescent="0.3">
      <c r="A12718" s="4" t="s">
        <v>50</v>
      </c>
      <c r="B12718" s="4" t="s">
        <v>16</v>
      </c>
      <c r="C12718" s="2">
        <v>301679434</v>
      </c>
      <c r="D12718" s="4" t="s">
        <v>25</v>
      </c>
      <c r="E12718" s="4" t="s">
        <v>7</v>
      </c>
    </row>
    <row r="12719" spans="1:5" ht="13.8" x14ac:dyDescent="0.3">
      <c r="A12719" s="3" t="s">
        <v>50</v>
      </c>
      <c r="B12719" s="3" t="s">
        <v>16</v>
      </c>
      <c r="C12719" s="2">
        <v>301705906</v>
      </c>
      <c r="D12719" s="3" t="s">
        <v>25</v>
      </c>
      <c r="E12719" s="3" t="s">
        <v>7</v>
      </c>
    </row>
    <row r="12720" spans="1:5" ht="13.8" x14ac:dyDescent="0.3">
      <c r="A12720" s="4" t="s">
        <v>50</v>
      </c>
      <c r="B12720" s="4" t="s">
        <v>16</v>
      </c>
      <c r="C12720" s="2">
        <v>301776530</v>
      </c>
      <c r="D12720" s="4" t="s">
        <v>12</v>
      </c>
      <c r="E12720" s="4" t="s">
        <v>7</v>
      </c>
    </row>
    <row r="12721" spans="1:5" ht="13.8" x14ac:dyDescent="0.3">
      <c r="A12721" s="3" t="s">
        <v>50</v>
      </c>
      <c r="B12721" s="3" t="s">
        <v>16</v>
      </c>
      <c r="C12721" s="2">
        <v>300366852</v>
      </c>
      <c r="D12721" s="3" t="s">
        <v>25</v>
      </c>
      <c r="E12721" s="3" t="s">
        <v>7</v>
      </c>
    </row>
    <row r="12722" spans="1:5" ht="13.8" x14ac:dyDescent="0.3">
      <c r="A12722" s="4" t="s">
        <v>50</v>
      </c>
      <c r="B12722" s="4" t="s">
        <v>16</v>
      </c>
      <c r="C12722" s="2">
        <v>301620358</v>
      </c>
      <c r="D12722" s="4"/>
      <c r="E12722" s="4" t="s">
        <v>10</v>
      </c>
    </row>
    <row r="12723" spans="1:5" ht="13.8" x14ac:dyDescent="0.3">
      <c r="A12723" s="3" t="s">
        <v>50</v>
      </c>
      <c r="B12723" s="3" t="s">
        <v>16</v>
      </c>
      <c r="C12723" s="2">
        <v>301643918</v>
      </c>
      <c r="D12723" s="3" t="s">
        <v>9</v>
      </c>
      <c r="E12723" s="3" t="s">
        <v>7</v>
      </c>
    </row>
    <row r="12724" spans="1:5" ht="13.8" x14ac:dyDescent="0.3">
      <c r="A12724" s="4" t="s">
        <v>50</v>
      </c>
      <c r="B12724" s="4" t="s">
        <v>16</v>
      </c>
      <c r="C12724" s="2">
        <v>301663513</v>
      </c>
      <c r="D12724" s="4" t="s">
        <v>9</v>
      </c>
      <c r="E12724" s="4" t="s">
        <v>7</v>
      </c>
    </row>
    <row r="12725" spans="1:5" ht="13.8" x14ac:dyDescent="0.3">
      <c r="A12725" s="3" t="s">
        <v>50</v>
      </c>
      <c r="B12725" s="3" t="s">
        <v>16</v>
      </c>
      <c r="C12725" s="2">
        <v>301713593</v>
      </c>
      <c r="D12725" s="3" t="s">
        <v>25</v>
      </c>
      <c r="E12725" s="3" t="s">
        <v>7</v>
      </c>
    </row>
    <row r="12726" spans="1:5" ht="13.8" x14ac:dyDescent="0.3">
      <c r="A12726" s="4" t="s">
        <v>50</v>
      </c>
      <c r="B12726" s="4" t="s">
        <v>16</v>
      </c>
      <c r="C12726" s="2">
        <v>301716096</v>
      </c>
      <c r="D12726" s="4" t="s">
        <v>14</v>
      </c>
      <c r="E12726" s="4" t="s">
        <v>15</v>
      </c>
    </row>
    <row r="12727" spans="1:5" ht="13.8" x14ac:dyDescent="0.3">
      <c r="A12727" s="3" t="s">
        <v>50</v>
      </c>
      <c r="B12727" s="3" t="s">
        <v>16</v>
      </c>
      <c r="C12727" s="2">
        <v>301761500</v>
      </c>
      <c r="D12727" s="3" t="s">
        <v>12</v>
      </c>
      <c r="E12727" s="3" t="s">
        <v>7</v>
      </c>
    </row>
    <row r="12728" spans="1:5" ht="13.8" x14ac:dyDescent="0.3">
      <c r="A12728" s="4" t="s">
        <v>50</v>
      </c>
      <c r="B12728" s="4" t="s">
        <v>16</v>
      </c>
      <c r="C12728" s="2">
        <v>301763465</v>
      </c>
      <c r="D12728" s="4" t="s">
        <v>25</v>
      </c>
      <c r="E12728" s="4" t="s">
        <v>7</v>
      </c>
    </row>
    <row r="12729" spans="1:5" ht="13.8" x14ac:dyDescent="0.3">
      <c r="A12729" s="3" t="s">
        <v>50</v>
      </c>
      <c r="B12729" s="3" t="s">
        <v>16</v>
      </c>
      <c r="C12729" s="2">
        <v>301711868</v>
      </c>
      <c r="D12729" s="3" t="s">
        <v>9</v>
      </c>
      <c r="E12729" s="3" t="s">
        <v>7</v>
      </c>
    </row>
    <row r="12730" spans="1:5" ht="13.8" x14ac:dyDescent="0.3">
      <c r="A12730" s="4" t="s">
        <v>50</v>
      </c>
      <c r="B12730" s="4" t="s">
        <v>16</v>
      </c>
      <c r="C12730" s="2">
        <v>301744244</v>
      </c>
      <c r="D12730" s="4" t="s">
        <v>17</v>
      </c>
      <c r="E12730" s="4" t="s">
        <v>7</v>
      </c>
    </row>
    <row r="12731" spans="1:5" ht="13.8" x14ac:dyDescent="0.3">
      <c r="A12731" s="3" t="s">
        <v>50</v>
      </c>
      <c r="B12731" s="3" t="s">
        <v>16</v>
      </c>
      <c r="C12731" s="2">
        <v>301751293</v>
      </c>
      <c r="D12731" s="3" t="s">
        <v>14</v>
      </c>
      <c r="E12731" s="3" t="s">
        <v>23</v>
      </c>
    </row>
    <row r="12732" spans="1:5" ht="13.8" x14ac:dyDescent="0.3">
      <c r="A12732" s="4" t="s">
        <v>50</v>
      </c>
      <c r="B12732" s="4" t="s">
        <v>16</v>
      </c>
      <c r="C12732" s="2">
        <v>301767101</v>
      </c>
      <c r="D12732" s="4" t="s">
        <v>6</v>
      </c>
      <c r="E12732" s="4" t="s">
        <v>7</v>
      </c>
    </row>
    <row r="12733" spans="1:5" ht="13.8" x14ac:dyDescent="0.3">
      <c r="A12733" s="3" t="s">
        <v>50</v>
      </c>
      <c r="B12733" s="3" t="s">
        <v>16</v>
      </c>
      <c r="C12733" s="2">
        <v>301771908</v>
      </c>
      <c r="D12733" s="3" t="s">
        <v>9</v>
      </c>
      <c r="E12733" s="3" t="s">
        <v>7</v>
      </c>
    </row>
    <row r="12734" spans="1:5" ht="13.8" x14ac:dyDescent="0.3">
      <c r="A12734" s="4" t="s">
        <v>50</v>
      </c>
      <c r="B12734" s="4" t="s">
        <v>16</v>
      </c>
      <c r="C12734" s="2">
        <v>300078919</v>
      </c>
      <c r="D12734" s="4" t="s">
        <v>14</v>
      </c>
      <c r="E12734" s="4" t="s">
        <v>15</v>
      </c>
    </row>
    <row r="12735" spans="1:5" ht="13.8" x14ac:dyDescent="0.3">
      <c r="A12735" s="3" t="s">
        <v>50</v>
      </c>
      <c r="B12735" s="3" t="s">
        <v>16</v>
      </c>
      <c r="C12735" s="2">
        <v>301624086</v>
      </c>
      <c r="D12735" s="3" t="s">
        <v>9</v>
      </c>
      <c r="E12735" s="3" t="s">
        <v>7</v>
      </c>
    </row>
    <row r="12736" spans="1:5" ht="13.8" x14ac:dyDescent="0.3">
      <c r="A12736" s="4" t="s">
        <v>50</v>
      </c>
      <c r="B12736" s="4" t="s">
        <v>16</v>
      </c>
      <c r="C12736" s="2">
        <v>301799356</v>
      </c>
      <c r="D12736" s="4" t="s">
        <v>14</v>
      </c>
      <c r="E12736" s="4" t="s">
        <v>15</v>
      </c>
    </row>
    <row r="12737" spans="1:5" ht="13.8" x14ac:dyDescent="0.3">
      <c r="A12737" s="3" t="s">
        <v>50</v>
      </c>
      <c r="B12737" s="3" t="s">
        <v>16</v>
      </c>
      <c r="C12737" s="2">
        <v>301407982</v>
      </c>
      <c r="D12737" s="3"/>
      <c r="E12737" s="3" t="s">
        <v>10</v>
      </c>
    </row>
    <row r="12738" spans="1:5" ht="13.8" x14ac:dyDescent="0.3">
      <c r="A12738" s="4" t="s">
        <v>50</v>
      </c>
      <c r="B12738" s="4" t="s">
        <v>16</v>
      </c>
      <c r="C12738" s="2">
        <v>301544719</v>
      </c>
      <c r="D12738" s="4" t="s">
        <v>12</v>
      </c>
      <c r="E12738" s="4" t="s">
        <v>20</v>
      </c>
    </row>
    <row r="12739" spans="1:5" ht="13.8" x14ac:dyDescent="0.3">
      <c r="A12739" s="3" t="s">
        <v>50</v>
      </c>
      <c r="B12739" s="3" t="s">
        <v>16</v>
      </c>
      <c r="C12739" s="2">
        <v>301658100</v>
      </c>
      <c r="D12739" s="3" t="s">
        <v>13</v>
      </c>
      <c r="E12739" s="3" t="s">
        <v>20</v>
      </c>
    </row>
    <row r="12740" spans="1:5" ht="13.8" x14ac:dyDescent="0.3">
      <c r="A12740" s="4" t="s">
        <v>50</v>
      </c>
      <c r="B12740" s="4" t="s">
        <v>16</v>
      </c>
      <c r="C12740" s="2">
        <v>301701327</v>
      </c>
      <c r="D12740" s="4" t="s">
        <v>14</v>
      </c>
      <c r="E12740" s="4" t="s">
        <v>20</v>
      </c>
    </row>
    <row r="12741" spans="1:5" ht="13.8" x14ac:dyDescent="0.3">
      <c r="A12741" s="3" t="s">
        <v>50</v>
      </c>
      <c r="B12741" s="3" t="s">
        <v>16</v>
      </c>
      <c r="C12741" s="2">
        <v>301732259</v>
      </c>
      <c r="D12741" s="3" t="s">
        <v>14</v>
      </c>
      <c r="E12741" s="3" t="s">
        <v>7</v>
      </c>
    </row>
    <row r="12742" spans="1:5" ht="13.8" x14ac:dyDescent="0.3">
      <c r="A12742" s="4" t="s">
        <v>50</v>
      </c>
      <c r="B12742" s="4" t="s">
        <v>16</v>
      </c>
      <c r="C12742" s="2">
        <v>301789941</v>
      </c>
      <c r="D12742" s="4" t="s">
        <v>14</v>
      </c>
      <c r="E12742" s="4" t="s">
        <v>20</v>
      </c>
    </row>
    <row r="12743" spans="1:5" ht="13.8" x14ac:dyDescent="0.3">
      <c r="A12743" s="3" t="s">
        <v>50</v>
      </c>
      <c r="B12743" s="3" t="s">
        <v>16</v>
      </c>
      <c r="C12743" s="2">
        <v>301118474</v>
      </c>
      <c r="D12743" s="3"/>
      <c r="E12743" s="3" t="s">
        <v>10</v>
      </c>
    </row>
    <row r="12744" spans="1:5" ht="13.8" x14ac:dyDescent="0.3">
      <c r="A12744" s="4" t="s">
        <v>50</v>
      </c>
      <c r="B12744" s="4" t="s">
        <v>16</v>
      </c>
      <c r="C12744" s="2">
        <v>301689891</v>
      </c>
      <c r="D12744" s="4" t="s">
        <v>22</v>
      </c>
      <c r="E12744" s="4" t="s">
        <v>7</v>
      </c>
    </row>
    <row r="12745" spans="1:5" ht="13.8" x14ac:dyDescent="0.3">
      <c r="A12745" s="3" t="s">
        <v>50</v>
      </c>
      <c r="B12745" s="3" t="s">
        <v>16</v>
      </c>
      <c r="C12745" s="2">
        <v>301701374</v>
      </c>
      <c r="D12745" s="3" t="s">
        <v>25</v>
      </c>
      <c r="E12745" s="3" t="s">
        <v>7</v>
      </c>
    </row>
    <row r="12746" spans="1:5" ht="13.8" x14ac:dyDescent="0.3">
      <c r="A12746" s="4" t="s">
        <v>50</v>
      </c>
      <c r="B12746" s="4" t="s">
        <v>16</v>
      </c>
      <c r="C12746" s="2">
        <v>301727092</v>
      </c>
      <c r="D12746" s="4" t="s">
        <v>12</v>
      </c>
      <c r="E12746" s="4" t="s">
        <v>7</v>
      </c>
    </row>
    <row r="12747" spans="1:5" ht="13.8" x14ac:dyDescent="0.3">
      <c r="A12747" s="3" t="s">
        <v>50</v>
      </c>
      <c r="B12747" s="3" t="s">
        <v>16</v>
      </c>
      <c r="C12747" s="2">
        <v>301743661</v>
      </c>
      <c r="D12747" s="3" t="s">
        <v>13</v>
      </c>
      <c r="E12747" s="3" t="s">
        <v>7</v>
      </c>
    </row>
    <row r="12748" spans="1:5" ht="13.8" x14ac:dyDescent="0.3">
      <c r="A12748" s="4" t="s">
        <v>50</v>
      </c>
      <c r="B12748" s="4" t="s">
        <v>16</v>
      </c>
      <c r="C12748" s="2">
        <v>301763118</v>
      </c>
      <c r="D12748" s="4" t="s">
        <v>9</v>
      </c>
      <c r="E12748" s="4" t="s">
        <v>7</v>
      </c>
    </row>
    <row r="12749" spans="1:5" ht="13.8" x14ac:dyDescent="0.3">
      <c r="A12749" s="3" t="s">
        <v>50</v>
      </c>
      <c r="B12749" s="3" t="s">
        <v>16</v>
      </c>
      <c r="C12749" s="2">
        <v>301781094</v>
      </c>
      <c r="D12749" s="3" t="s">
        <v>25</v>
      </c>
      <c r="E12749" s="3" t="s">
        <v>7</v>
      </c>
    </row>
    <row r="12750" spans="1:5" ht="13.8" x14ac:dyDescent="0.3">
      <c r="A12750" s="4" t="s">
        <v>50</v>
      </c>
      <c r="B12750" s="4" t="s">
        <v>16</v>
      </c>
      <c r="C12750" s="2">
        <v>301789129</v>
      </c>
      <c r="D12750" s="4" t="s">
        <v>26</v>
      </c>
      <c r="E12750" s="4" t="s">
        <v>7</v>
      </c>
    </row>
    <row r="12751" spans="1:5" ht="13.8" x14ac:dyDescent="0.3">
      <c r="A12751" s="3" t="s">
        <v>50</v>
      </c>
      <c r="B12751" s="3" t="s">
        <v>16</v>
      </c>
      <c r="C12751" s="2">
        <v>300182257</v>
      </c>
      <c r="D12751" s="3" t="s">
        <v>13</v>
      </c>
      <c r="E12751" s="3" t="s">
        <v>7</v>
      </c>
    </row>
    <row r="12752" spans="1:5" ht="13.8" x14ac:dyDescent="0.3">
      <c r="A12752" s="4" t="s">
        <v>50</v>
      </c>
      <c r="B12752" s="4" t="s">
        <v>16</v>
      </c>
      <c r="C12752" s="2">
        <v>301646627</v>
      </c>
      <c r="D12752" s="4" t="s">
        <v>13</v>
      </c>
      <c r="E12752" s="4" t="s">
        <v>7</v>
      </c>
    </row>
    <row r="12753" spans="1:5" ht="13.8" x14ac:dyDescent="0.3">
      <c r="A12753" s="3" t="s">
        <v>50</v>
      </c>
      <c r="B12753" s="3" t="s">
        <v>16</v>
      </c>
      <c r="C12753" s="2">
        <v>301677719</v>
      </c>
      <c r="D12753" s="3"/>
      <c r="E12753" s="3" t="s">
        <v>10</v>
      </c>
    </row>
    <row r="12754" spans="1:5" ht="13.8" x14ac:dyDescent="0.3">
      <c r="A12754" s="4" t="s">
        <v>50</v>
      </c>
      <c r="B12754" s="4" t="s">
        <v>16</v>
      </c>
      <c r="C12754" s="2">
        <v>301744675</v>
      </c>
      <c r="D12754" s="4" t="s">
        <v>14</v>
      </c>
      <c r="E12754" s="4" t="s">
        <v>15</v>
      </c>
    </row>
    <row r="12755" spans="1:5" ht="13.8" x14ac:dyDescent="0.3">
      <c r="A12755" s="3" t="s">
        <v>50</v>
      </c>
      <c r="B12755" s="3" t="s">
        <v>16</v>
      </c>
      <c r="C12755" s="2">
        <v>301746468</v>
      </c>
      <c r="D12755" s="3" t="s">
        <v>22</v>
      </c>
      <c r="E12755" s="3" t="s">
        <v>20</v>
      </c>
    </row>
    <row r="12756" spans="1:5" ht="13.8" x14ac:dyDescent="0.3">
      <c r="A12756" s="4" t="s">
        <v>50</v>
      </c>
      <c r="B12756" s="4" t="s">
        <v>16</v>
      </c>
      <c r="C12756" s="2">
        <v>301750296</v>
      </c>
      <c r="D12756" s="4" t="s">
        <v>12</v>
      </c>
      <c r="E12756" s="4" t="s">
        <v>7</v>
      </c>
    </row>
    <row r="12757" spans="1:5" ht="13.8" x14ac:dyDescent="0.3">
      <c r="A12757" s="3" t="s">
        <v>50</v>
      </c>
      <c r="B12757" s="3" t="s">
        <v>16</v>
      </c>
      <c r="C12757" s="2">
        <v>301798749</v>
      </c>
      <c r="D12757" s="3" t="s">
        <v>22</v>
      </c>
      <c r="E12757" s="3" t="s">
        <v>7</v>
      </c>
    </row>
    <row r="12758" spans="1:5" ht="13.8" x14ac:dyDescent="0.3">
      <c r="A12758" s="4" t="s">
        <v>50</v>
      </c>
      <c r="B12758" s="4" t="s">
        <v>16</v>
      </c>
      <c r="C12758" s="2">
        <v>301645268</v>
      </c>
      <c r="D12758" s="4" t="s">
        <v>25</v>
      </c>
      <c r="E12758" s="4" t="s">
        <v>7</v>
      </c>
    </row>
    <row r="12759" spans="1:5" ht="13.8" x14ac:dyDescent="0.3">
      <c r="A12759" s="3" t="s">
        <v>50</v>
      </c>
      <c r="B12759" s="3" t="s">
        <v>16</v>
      </c>
      <c r="C12759" s="2">
        <v>301662678</v>
      </c>
      <c r="D12759" s="3" t="s">
        <v>14</v>
      </c>
      <c r="E12759" s="3" t="s">
        <v>23</v>
      </c>
    </row>
    <row r="12760" spans="1:5" ht="13.8" x14ac:dyDescent="0.3">
      <c r="A12760" s="4" t="s">
        <v>50</v>
      </c>
      <c r="B12760" s="4" t="s">
        <v>16</v>
      </c>
      <c r="C12760" s="2">
        <v>301688220</v>
      </c>
      <c r="D12760" s="4" t="s">
        <v>14</v>
      </c>
      <c r="E12760" s="4" t="s">
        <v>15</v>
      </c>
    </row>
    <row r="12761" spans="1:5" ht="13.8" x14ac:dyDescent="0.3">
      <c r="A12761" s="3" t="s">
        <v>50</v>
      </c>
      <c r="B12761" s="3" t="s">
        <v>16</v>
      </c>
      <c r="C12761" s="2">
        <v>301774614</v>
      </c>
      <c r="D12761" s="3" t="s">
        <v>9</v>
      </c>
      <c r="E12761" s="3" t="s">
        <v>7</v>
      </c>
    </row>
    <row r="12762" spans="1:5" ht="13.8" x14ac:dyDescent="0.3">
      <c r="A12762" s="4" t="s">
        <v>50</v>
      </c>
      <c r="B12762" s="4" t="s">
        <v>16</v>
      </c>
      <c r="C12762" s="2">
        <v>300316554</v>
      </c>
      <c r="D12762" s="4" t="s">
        <v>6</v>
      </c>
      <c r="E12762" s="4" t="s">
        <v>7</v>
      </c>
    </row>
    <row r="12763" spans="1:5" ht="13.8" x14ac:dyDescent="0.3">
      <c r="A12763" s="3" t="s">
        <v>50</v>
      </c>
      <c r="B12763" s="3" t="s">
        <v>16</v>
      </c>
      <c r="C12763" s="2">
        <v>301723206</v>
      </c>
      <c r="D12763" s="3" t="s">
        <v>22</v>
      </c>
      <c r="E12763" s="3" t="s">
        <v>7</v>
      </c>
    </row>
    <row r="12764" spans="1:5" ht="13.8" x14ac:dyDescent="0.3">
      <c r="A12764" s="4" t="s">
        <v>50</v>
      </c>
      <c r="B12764" s="4" t="s">
        <v>16</v>
      </c>
      <c r="C12764" s="2">
        <v>301738391</v>
      </c>
      <c r="D12764" s="4" t="s">
        <v>17</v>
      </c>
      <c r="E12764" s="4" t="s">
        <v>20</v>
      </c>
    </row>
    <row r="12765" spans="1:5" ht="13.8" x14ac:dyDescent="0.3">
      <c r="A12765" s="3" t="s">
        <v>50</v>
      </c>
      <c r="B12765" s="3" t="s">
        <v>16</v>
      </c>
      <c r="C12765" s="2">
        <v>301711844</v>
      </c>
      <c r="D12765" s="3" t="s">
        <v>14</v>
      </c>
      <c r="E12765" s="3" t="s">
        <v>15</v>
      </c>
    </row>
    <row r="12766" spans="1:5" ht="13.8" x14ac:dyDescent="0.3">
      <c r="A12766" s="4" t="s">
        <v>50</v>
      </c>
      <c r="B12766" s="4" t="s">
        <v>16</v>
      </c>
      <c r="C12766" s="2">
        <v>301723330</v>
      </c>
      <c r="D12766" s="4"/>
      <c r="E12766" s="4" t="s">
        <v>10</v>
      </c>
    </row>
    <row r="12767" spans="1:5" ht="13.8" x14ac:dyDescent="0.3">
      <c r="A12767" s="3" t="s">
        <v>50</v>
      </c>
      <c r="B12767" s="3" t="s">
        <v>16</v>
      </c>
      <c r="C12767" s="2">
        <v>301725041</v>
      </c>
      <c r="D12767" s="3" t="s">
        <v>6</v>
      </c>
      <c r="E12767" s="3" t="s">
        <v>7</v>
      </c>
    </row>
    <row r="12768" spans="1:5" ht="13.8" x14ac:dyDescent="0.3">
      <c r="A12768" s="4" t="s">
        <v>50</v>
      </c>
      <c r="B12768" s="4" t="s">
        <v>16</v>
      </c>
      <c r="C12768" s="2">
        <v>301346496</v>
      </c>
      <c r="D12768" s="4" t="s">
        <v>25</v>
      </c>
      <c r="E12768" s="4" t="s">
        <v>7</v>
      </c>
    </row>
    <row r="12769" spans="1:5" ht="13.8" x14ac:dyDescent="0.3">
      <c r="A12769" s="3" t="s">
        <v>50</v>
      </c>
      <c r="B12769" s="3" t="s">
        <v>16</v>
      </c>
      <c r="C12769" s="2">
        <v>301657890</v>
      </c>
      <c r="D12769" s="3"/>
      <c r="E12769" s="3" t="s">
        <v>10</v>
      </c>
    </row>
    <row r="12770" spans="1:5" ht="13.8" x14ac:dyDescent="0.3">
      <c r="A12770" s="4" t="s">
        <v>50</v>
      </c>
      <c r="B12770" s="4" t="s">
        <v>16</v>
      </c>
      <c r="C12770" s="2">
        <v>301696424</v>
      </c>
      <c r="D12770" s="4" t="s">
        <v>12</v>
      </c>
      <c r="E12770" s="4" t="s">
        <v>7</v>
      </c>
    </row>
    <row r="12771" spans="1:5" ht="13.8" x14ac:dyDescent="0.3">
      <c r="A12771" s="3" t="s">
        <v>50</v>
      </c>
      <c r="B12771" s="3" t="s">
        <v>16</v>
      </c>
      <c r="C12771" s="2">
        <v>301750961</v>
      </c>
      <c r="D12771" s="3"/>
      <c r="E12771" s="3" t="s">
        <v>10</v>
      </c>
    </row>
    <row r="12772" spans="1:5" ht="13.8" x14ac:dyDescent="0.3">
      <c r="A12772" s="4" t="s">
        <v>50</v>
      </c>
      <c r="B12772" s="4" t="s">
        <v>16</v>
      </c>
      <c r="C12772" s="2">
        <v>301756898</v>
      </c>
      <c r="D12772" s="4" t="s">
        <v>12</v>
      </c>
      <c r="E12772" s="4" t="s">
        <v>7</v>
      </c>
    </row>
    <row r="12773" spans="1:5" ht="13.8" x14ac:dyDescent="0.3">
      <c r="A12773" s="3" t="s">
        <v>50</v>
      </c>
      <c r="B12773" s="3" t="s">
        <v>16</v>
      </c>
      <c r="C12773" s="2">
        <v>301767895</v>
      </c>
      <c r="D12773" s="3" t="s">
        <v>31</v>
      </c>
      <c r="E12773" s="3" t="s">
        <v>7</v>
      </c>
    </row>
    <row r="12774" spans="1:5" ht="13.8" x14ac:dyDescent="0.3">
      <c r="A12774" s="4" t="s">
        <v>50</v>
      </c>
      <c r="B12774" s="4" t="s">
        <v>16</v>
      </c>
      <c r="C12774" s="2">
        <v>301782771</v>
      </c>
      <c r="D12774" s="4" t="s">
        <v>9</v>
      </c>
      <c r="E12774" s="4" t="s">
        <v>7</v>
      </c>
    </row>
    <row r="12775" spans="1:5" ht="13.8" x14ac:dyDescent="0.3">
      <c r="A12775" s="3" t="s">
        <v>50</v>
      </c>
      <c r="B12775" s="3" t="s">
        <v>16</v>
      </c>
      <c r="C12775" s="2">
        <v>301788810</v>
      </c>
      <c r="D12775" s="3"/>
      <c r="E12775" s="3" t="s">
        <v>10</v>
      </c>
    </row>
    <row r="12776" spans="1:5" ht="13.8" x14ac:dyDescent="0.3">
      <c r="A12776" s="4" t="s">
        <v>50</v>
      </c>
      <c r="B12776" s="4" t="s">
        <v>16</v>
      </c>
      <c r="C12776" s="2">
        <v>301750978</v>
      </c>
      <c r="D12776" s="4" t="s">
        <v>12</v>
      </c>
      <c r="E12776" s="4" t="s">
        <v>7</v>
      </c>
    </row>
    <row r="12777" spans="1:5" ht="13.8" x14ac:dyDescent="0.3">
      <c r="A12777" s="3" t="s">
        <v>50</v>
      </c>
      <c r="B12777" s="3" t="s">
        <v>16</v>
      </c>
      <c r="C12777" s="2">
        <v>301751707</v>
      </c>
      <c r="D12777" s="3" t="s">
        <v>14</v>
      </c>
      <c r="E12777" s="3" t="s">
        <v>15</v>
      </c>
    </row>
    <row r="12778" spans="1:5" ht="13.8" x14ac:dyDescent="0.3">
      <c r="A12778" s="4" t="s">
        <v>50</v>
      </c>
      <c r="B12778" s="4" t="s">
        <v>16</v>
      </c>
      <c r="C12778" s="2">
        <v>301770512</v>
      </c>
      <c r="D12778" s="4" t="s">
        <v>25</v>
      </c>
      <c r="E12778" s="4" t="s">
        <v>7</v>
      </c>
    </row>
    <row r="12779" spans="1:5" ht="13.8" x14ac:dyDescent="0.3">
      <c r="A12779" s="3" t="s">
        <v>50</v>
      </c>
      <c r="B12779" s="3" t="s">
        <v>16</v>
      </c>
      <c r="C12779" s="2">
        <v>300929450</v>
      </c>
      <c r="D12779" s="3" t="s">
        <v>14</v>
      </c>
      <c r="E12779" s="3" t="s">
        <v>15</v>
      </c>
    </row>
    <row r="12780" spans="1:5" ht="13.8" x14ac:dyDescent="0.3">
      <c r="A12780" s="4" t="s">
        <v>50</v>
      </c>
      <c r="B12780" s="4" t="s">
        <v>16</v>
      </c>
      <c r="C12780" s="2">
        <v>301557357</v>
      </c>
      <c r="D12780" s="4" t="s">
        <v>22</v>
      </c>
      <c r="E12780" s="4" t="s">
        <v>7</v>
      </c>
    </row>
    <row r="12781" spans="1:5" ht="13.8" x14ac:dyDescent="0.3">
      <c r="A12781" s="3" t="s">
        <v>50</v>
      </c>
      <c r="B12781" s="3" t="s">
        <v>16</v>
      </c>
      <c r="C12781" s="2">
        <v>301634830</v>
      </c>
      <c r="D12781" s="3" t="s">
        <v>19</v>
      </c>
      <c r="E12781" s="3" t="s">
        <v>7</v>
      </c>
    </row>
    <row r="12782" spans="1:5" ht="13.8" x14ac:dyDescent="0.3">
      <c r="A12782" s="4" t="s">
        <v>50</v>
      </c>
      <c r="B12782" s="4" t="s">
        <v>16</v>
      </c>
      <c r="C12782" s="2">
        <v>301685079</v>
      </c>
      <c r="D12782" s="4" t="s">
        <v>17</v>
      </c>
      <c r="E12782" s="4" t="s">
        <v>7</v>
      </c>
    </row>
    <row r="12783" spans="1:5" ht="13.8" x14ac:dyDescent="0.3">
      <c r="A12783" s="3" t="s">
        <v>50</v>
      </c>
      <c r="B12783" s="3" t="s">
        <v>16</v>
      </c>
      <c r="C12783" s="2">
        <v>301724134</v>
      </c>
      <c r="D12783" s="3"/>
      <c r="E12783" s="3" t="s">
        <v>10</v>
      </c>
    </row>
    <row r="12784" spans="1:5" ht="13.8" x14ac:dyDescent="0.3">
      <c r="A12784" s="4" t="s">
        <v>50</v>
      </c>
      <c r="B12784" s="4" t="s">
        <v>16</v>
      </c>
      <c r="C12784" s="2">
        <v>301766852</v>
      </c>
      <c r="D12784" s="4" t="s">
        <v>19</v>
      </c>
      <c r="E12784" s="4" t="s">
        <v>7</v>
      </c>
    </row>
    <row r="12785" spans="1:5" ht="13.8" x14ac:dyDescent="0.3">
      <c r="A12785" s="3" t="s">
        <v>50</v>
      </c>
      <c r="B12785" s="3" t="s">
        <v>16</v>
      </c>
      <c r="C12785" s="2">
        <v>301673075</v>
      </c>
      <c r="D12785" s="3" t="s">
        <v>12</v>
      </c>
      <c r="E12785" s="3" t="s">
        <v>7</v>
      </c>
    </row>
    <row r="12786" spans="1:5" ht="13.8" x14ac:dyDescent="0.3">
      <c r="A12786" s="4" t="s">
        <v>50</v>
      </c>
      <c r="B12786" s="4" t="s">
        <v>16</v>
      </c>
      <c r="C12786" s="2">
        <v>301732676</v>
      </c>
      <c r="D12786" s="4" t="s">
        <v>25</v>
      </c>
      <c r="E12786" s="4" t="s">
        <v>7</v>
      </c>
    </row>
    <row r="12787" spans="1:5" ht="13.8" x14ac:dyDescent="0.3">
      <c r="A12787" s="3" t="s">
        <v>50</v>
      </c>
      <c r="B12787" s="3" t="s">
        <v>16</v>
      </c>
      <c r="C12787" s="2">
        <v>301788084</v>
      </c>
      <c r="D12787" s="3" t="s">
        <v>12</v>
      </c>
      <c r="E12787" s="3" t="s">
        <v>20</v>
      </c>
    </row>
    <row r="12788" spans="1:5" ht="13.8" x14ac:dyDescent="0.3">
      <c r="A12788" s="4" t="s">
        <v>50</v>
      </c>
      <c r="B12788" s="4" t="s">
        <v>16</v>
      </c>
      <c r="C12788" s="2">
        <v>301658108</v>
      </c>
      <c r="D12788" s="4"/>
      <c r="E12788" s="4" t="s">
        <v>10</v>
      </c>
    </row>
    <row r="12789" spans="1:5" ht="13.8" x14ac:dyDescent="0.3">
      <c r="A12789" s="3" t="s">
        <v>50</v>
      </c>
      <c r="B12789" s="3" t="s">
        <v>16</v>
      </c>
      <c r="C12789" s="2">
        <v>301684327</v>
      </c>
      <c r="D12789" s="3" t="s">
        <v>9</v>
      </c>
      <c r="E12789" s="3" t="s">
        <v>7</v>
      </c>
    </row>
    <row r="12790" spans="1:5" ht="13.8" x14ac:dyDescent="0.3">
      <c r="A12790" s="4" t="s">
        <v>50</v>
      </c>
      <c r="B12790" s="4" t="s">
        <v>16</v>
      </c>
      <c r="C12790" s="2">
        <v>301374540</v>
      </c>
      <c r="D12790" s="4" t="s">
        <v>14</v>
      </c>
      <c r="E12790" s="4" t="s">
        <v>15</v>
      </c>
    </row>
    <row r="12791" spans="1:5" ht="13.8" x14ac:dyDescent="0.3">
      <c r="A12791" s="3" t="s">
        <v>50</v>
      </c>
      <c r="B12791" s="3" t="s">
        <v>16</v>
      </c>
      <c r="C12791" s="2">
        <v>301637445</v>
      </c>
      <c r="D12791" s="3" t="s">
        <v>6</v>
      </c>
      <c r="E12791" s="3" t="s">
        <v>7</v>
      </c>
    </row>
    <row r="12792" spans="1:5" ht="13.8" x14ac:dyDescent="0.3">
      <c r="A12792" s="4" t="s">
        <v>50</v>
      </c>
      <c r="B12792" s="4" t="s">
        <v>16</v>
      </c>
      <c r="C12792" s="2">
        <v>301686581</v>
      </c>
      <c r="D12792" s="4"/>
      <c r="E12792" s="4" t="s">
        <v>10</v>
      </c>
    </row>
    <row r="12793" spans="1:5" ht="13.8" x14ac:dyDescent="0.3">
      <c r="A12793" s="3" t="s">
        <v>50</v>
      </c>
      <c r="B12793" s="3" t="s">
        <v>16</v>
      </c>
      <c r="C12793" s="2">
        <v>301750184</v>
      </c>
      <c r="D12793" s="3" t="s">
        <v>9</v>
      </c>
      <c r="E12793" s="3" t="s">
        <v>7</v>
      </c>
    </row>
    <row r="12794" spans="1:5" ht="13.8" x14ac:dyDescent="0.3">
      <c r="A12794" s="4" t="s">
        <v>50</v>
      </c>
      <c r="B12794" s="4" t="s">
        <v>16</v>
      </c>
      <c r="C12794" s="2">
        <v>301380083</v>
      </c>
      <c r="D12794" s="4" t="s">
        <v>13</v>
      </c>
      <c r="E12794" s="4" t="s">
        <v>7</v>
      </c>
    </row>
    <row r="12795" spans="1:5" ht="13.8" x14ac:dyDescent="0.3">
      <c r="A12795" s="3" t="s">
        <v>50</v>
      </c>
      <c r="B12795" s="3" t="s">
        <v>16</v>
      </c>
      <c r="C12795" s="2">
        <v>301636575</v>
      </c>
      <c r="D12795" s="3" t="s">
        <v>6</v>
      </c>
      <c r="E12795" s="3" t="s">
        <v>20</v>
      </c>
    </row>
    <row r="12796" spans="1:5" ht="13.8" x14ac:dyDescent="0.3">
      <c r="A12796" s="4" t="s">
        <v>50</v>
      </c>
      <c r="B12796" s="4" t="s">
        <v>16</v>
      </c>
      <c r="C12796" s="2">
        <v>301714041</v>
      </c>
      <c r="D12796" s="4" t="s">
        <v>17</v>
      </c>
      <c r="E12796" s="4" t="s">
        <v>7</v>
      </c>
    </row>
    <row r="12797" spans="1:5" ht="13.8" x14ac:dyDescent="0.3">
      <c r="A12797" s="3" t="s">
        <v>50</v>
      </c>
      <c r="B12797" s="3" t="s">
        <v>16</v>
      </c>
      <c r="C12797" s="2">
        <v>301710420</v>
      </c>
      <c r="D12797" s="3"/>
      <c r="E12797" s="3" t="s">
        <v>10</v>
      </c>
    </row>
    <row r="12798" spans="1:5" ht="13.8" x14ac:dyDescent="0.3">
      <c r="A12798" s="4" t="s">
        <v>50</v>
      </c>
      <c r="B12798" s="4" t="s">
        <v>16</v>
      </c>
      <c r="C12798" s="2">
        <v>301753420</v>
      </c>
      <c r="D12798" s="4" t="s">
        <v>14</v>
      </c>
      <c r="E12798" s="4" t="s">
        <v>15</v>
      </c>
    </row>
    <row r="12799" spans="1:5" ht="13.8" x14ac:dyDescent="0.3">
      <c r="A12799" s="3" t="s">
        <v>50</v>
      </c>
      <c r="B12799" s="3" t="s">
        <v>16</v>
      </c>
      <c r="C12799" s="2">
        <v>301773999</v>
      </c>
      <c r="D12799" s="3" t="s">
        <v>13</v>
      </c>
      <c r="E12799" s="3" t="s">
        <v>7</v>
      </c>
    </row>
    <row r="12800" spans="1:5" ht="13.8" x14ac:dyDescent="0.3">
      <c r="A12800" s="4" t="s">
        <v>50</v>
      </c>
      <c r="B12800" s="4" t="s">
        <v>16</v>
      </c>
      <c r="C12800" s="2">
        <v>301785722</v>
      </c>
      <c r="D12800" s="4" t="s">
        <v>14</v>
      </c>
      <c r="E12800" s="4" t="s">
        <v>15</v>
      </c>
    </row>
    <row r="12801" spans="1:5" ht="13.8" x14ac:dyDescent="0.3">
      <c r="A12801" s="3" t="s">
        <v>50</v>
      </c>
      <c r="B12801" s="3" t="s">
        <v>16</v>
      </c>
      <c r="C12801" s="2">
        <v>301501380</v>
      </c>
      <c r="D12801" s="3" t="s">
        <v>12</v>
      </c>
      <c r="E12801" s="3" t="s">
        <v>7</v>
      </c>
    </row>
    <row r="12802" spans="1:5" ht="13.8" x14ac:dyDescent="0.3">
      <c r="A12802" s="4" t="s">
        <v>50</v>
      </c>
      <c r="B12802" s="4" t="s">
        <v>16</v>
      </c>
      <c r="C12802" s="2">
        <v>301547399</v>
      </c>
      <c r="D12802" s="4" t="s">
        <v>19</v>
      </c>
      <c r="E12802" s="4" t="s">
        <v>7</v>
      </c>
    </row>
    <row r="12803" spans="1:5" ht="13.8" x14ac:dyDescent="0.3">
      <c r="A12803" s="3" t="s">
        <v>50</v>
      </c>
      <c r="B12803" s="3" t="s">
        <v>16</v>
      </c>
      <c r="C12803" s="2">
        <v>301728306</v>
      </c>
      <c r="D12803" s="3" t="s">
        <v>18</v>
      </c>
      <c r="E12803" s="3" t="s">
        <v>7</v>
      </c>
    </row>
    <row r="12804" spans="1:5" ht="13.8" x14ac:dyDescent="0.3">
      <c r="A12804" s="4" t="s">
        <v>50</v>
      </c>
      <c r="B12804" s="4" t="s">
        <v>16</v>
      </c>
      <c r="C12804" s="2">
        <v>301742701</v>
      </c>
      <c r="D12804" s="4" t="s">
        <v>18</v>
      </c>
      <c r="E12804" s="4" t="s">
        <v>7</v>
      </c>
    </row>
    <row r="12805" spans="1:5" ht="13.8" x14ac:dyDescent="0.3">
      <c r="A12805" s="3" t="s">
        <v>50</v>
      </c>
      <c r="B12805" s="3" t="s">
        <v>16</v>
      </c>
      <c r="C12805" s="2">
        <v>301780003</v>
      </c>
      <c r="D12805" s="3" t="s">
        <v>6</v>
      </c>
      <c r="E12805" s="3" t="s">
        <v>7</v>
      </c>
    </row>
    <row r="12806" spans="1:5" ht="13.8" x14ac:dyDescent="0.3">
      <c r="A12806" s="4" t="s">
        <v>50</v>
      </c>
      <c r="B12806" s="4" t="s">
        <v>16</v>
      </c>
      <c r="C12806" s="2">
        <v>301737706</v>
      </c>
      <c r="D12806" s="4"/>
      <c r="E12806" s="4" t="s">
        <v>10</v>
      </c>
    </row>
    <row r="12807" spans="1:5" ht="13.8" x14ac:dyDescent="0.3">
      <c r="A12807" s="3" t="s">
        <v>50</v>
      </c>
      <c r="B12807" s="3" t="s">
        <v>16</v>
      </c>
      <c r="C12807" s="2">
        <v>300947168</v>
      </c>
      <c r="D12807" s="3" t="s">
        <v>24</v>
      </c>
      <c r="E12807" s="3" t="s">
        <v>7</v>
      </c>
    </row>
    <row r="12808" spans="1:5" ht="13.8" x14ac:dyDescent="0.3">
      <c r="A12808" s="4" t="s">
        <v>50</v>
      </c>
      <c r="B12808" s="4" t="s">
        <v>16</v>
      </c>
      <c r="C12808" s="2">
        <v>301756268</v>
      </c>
      <c r="D12808" s="4" t="s">
        <v>25</v>
      </c>
      <c r="E12808" s="4" t="s">
        <v>7</v>
      </c>
    </row>
    <row r="12809" spans="1:5" ht="13.8" x14ac:dyDescent="0.3">
      <c r="A12809" s="3" t="s">
        <v>50</v>
      </c>
      <c r="B12809" s="3" t="s">
        <v>16</v>
      </c>
      <c r="C12809" s="2">
        <v>301760408</v>
      </c>
      <c r="D12809" s="3"/>
      <c r="E12809" s="3" t="s">
        <v>10</v>
      </c>
    </row>
    <row r="12810" spans="1:5" ht="13.8" x14ac:dyDescent="0.3">
      <c r="A12810" s="4" t="s">
        <v>50</v>
      </c>
      <c r="B12810" s="4" t="s">
        <v>5</v>
      </c>
      <c r="C12810" s="2">
        <v>301688388</v>
      </c>
      <c r="D12810" s="4" t="s">
        <v>6</v>
      </c>
      <c r="E12810" s="4" t="s">
        <v>7</v>
      </c>
    </row>
    <row r="12811" spans="1:5" ht="13.8" x14ac:dyDescent="0.3">
      <c r="A12811" s="3" t="s">
        <v>50</v>
      </c>
      <c r="B12811" s="3" t="s">
        <v>5</v>
      </c>
      <c r="C12811" s="2">
        <v>301688819</v>
      </c>
      <c r="D12811" s="3" t="s">
        <v>9</v>
      </c>
      <c r="E12811" s="3" t="s">
        <v>7</v>
      </c>
    </row>
    <row r="12812" spans="1:5" ht="13.8" x14ac:dyDescent="0.3">
      <c r="A12812" s="4" t="s">
        <v>50</v>
      </c>
      <c r="B12812" s="4" t="s">
        <v>5</v>
      </c>
      <c r="C12812" s="2">
        <v>301736406</v>
      </c>
      <c r="D12812" s="4" t="s">
        <v>14</v>
      </c>
      <c r="E12812" s="4" t="s">
        <v>15</v>
      </c>
    </row>
    <row r="12813" spans="1:5" ht="13.8" x14ac:dyDescent="0.3">
      <c r="A12813" s="3" t="s">
        <v>50</v>
      </c>
      <c r="B12813" s="3" t="s">
        <v>5</v>
      </c>
      <c r="C12813" s="2">
        <v>301761871</v>
      </c>
      <c r="D12813" s="3" t="s">
        <v>9</v>
      </c>
      <c r="E12813" s="3" t="s">
        <v>7</v>
      </c>
    </row>
    <row r="12814" spans="1:5" ht="13.8" x14ac:dyDescent="0.3">
      <c r="A12814" s="4" t="s">
        <v>50</v>
      </c>
      <c r="B12814" s="4" t="s">
        <v>5</v>
      </c>
      <c r="C12814" s="2">
        <v>301765026</v>
      </c>
      <c r="D12814" s="4" t="s">
        <v>6</v>
      </c>
      <c r="E12814" s="4" t="s">
        <v>7</v>
      </c>
    </row>
    <row r="12815" spans="1:5" ht="13.8" x14ac:dyDescent="0.3">
      <c r="A12815" s="3" t="s">
        <v>50</v>
      </c>
      <c r="B12815" s="3" t="s">
        <v>5</v>
      </c>
      <c r="C12815" s="2">
        <v>301766074</v>
      </c>
      <c r="D12815" s="3" t="s">
        <v>6</v>
      </c>
      <c r="E12815" s="3" t="s">
        <v>7</v>
      </c>
    </row>
    <row r="12816" spans="1:5" ht="13.8" x14ac:dyDescent="0.3">
      <c r="A12816" s="4" t="s">
        <v>50</v>
      </c>
      <c r="B12816" s="4" t="s">
        <v>5</v>
      </c>
      <c r="C12816" s="2">
        <v>301767045</v>
      </c>
      <c r="D12816" s="4" t="s">
        <v>17</v>
      </c>
      <c r="E12816" s="4" t="s">
        <v>7</v>
      </c>
    </row>
    <row r="12817" spans="1:5" ht="13.8" x14ac:dyDescent="0.3">
      <c r="A12817" s="3" t="s">
        <v>50</v>
      </c>
      <c r="B12817" s="3" t="s">
        <v>5</v>
      </c>
      <c r="C12817" s="2">
        <v>301781634</v>
      </c>
      <c r="D12817" s="3" t="s">
        <v>12</v>
      </c>
      <c r="E12817" s="3" t="s">
        <v>7</v>
      </c>
    </row>
    <row r="12818" spans="1:5" ht="13.8" x14ac:dyDescent="0.3">
      <c r="A12818" s="4" t="s">
        <v>50</v>
      </c>
      <c r="B12818" s="4" t="s">
        <v>5</v>
      </c>
      <c r="C12818" s="2">
        <v>301660055</v>
      </c>
      <c r="D12818" s="4" t="s">
        <v>18</v>
      </c>
      <c r="E12818" s="4" t="s">
        <v>7</v>
      </c>
    </row>
    <row r="12819" spans="1:5" ht="13.8" x14ac:dyDescent="0.3">
      <c r="A12819" s="3" t="s">
        <v>50</v>
      </c>
      <c r="B12819" s="3" t="s">
        <v>5</v>
      </c>
      <c r="C12819" s="2">
        <v>301688620</v>
      </c>
      <c r="D12819" s="3" t="s">
        <v>9</v>
      </c>
      <c r="E12819" s="3" t="s">
        <v>7</v>
      </c>
    </row>
    <row r="12820" spans="1:5" ht="13.8" x14ac:dyDescent="0.3">
      <c r="A12820" s="4" t="s">
        <v>50</v>
      </c>
      <c r="B12820" s="4" t="s">
        <v>5</v>
      </c>
      <c r="C12820" s="2">
        <v>301706427</v>
      </c>
      <c r="D12820" s="4" t="s">
        <v>6</v>
      </c>
      <c r="E12820" s="4" t="s">
        <v>7</v>
      </c>
    </row>
    <row r="12821" spans="1:5" ht="13.8" x14ac:dyDescent="0.3">
      <c r="A12821" s="3" t="s">
        <v>50</v>
      </c>
      <c r="B12821" s="3" t="s">
        <v>5</v>
      </c>
      <c r="C12821" s="2">
        <v>301750935</v>
      </c>
      <c r="D12821" s="3" t="s">
        <v>9</v>
      </c>
      <c r="E12821" s="3" t="s">
        <v>7</v>
      </c>
    </row>
    <row r="12822" spans="1:5" ht="13.8" x14ac:dyDescent="0.3">
      <c r="A12822" s="4" t="s">
        <v>50</v>
      </c>
      <c r="B12822" s="4" t="s">
        <v>5</v>
      </c>
      <c r="C12822" s="2">
        <v>301758992</v>
      </c>
      <c r="D12822" s="4" t="s">
        <v>13</v>
      </c>
      <c r="E12822" s="4" t="s">
        <v>7</v>
      </c>
    </row>
    <row r="12823" spans="1:5" ht="13.8" x14ac:dyDescent="0.3">
      <c r="A12823" s="3" t="s">
        <v>50</v>
      </c>
      <c r="B12823" s="3" t="s">
        <v>5</v>
      </c>
      <c r="C12823" s="2">
        <v>301760277</v>
      </c>
      <c r="D12823" s="3" t="s">
        <v>9</v>
      </c>
      <c r="E12823" s="3" t="s">
        <v>7</v>
      </c>
    </row>
    <row r="12824" spans="1:5" ht="13.8" x14ac:dyDescent="0.3">
      <c r="A12824" s="4" t="s">
        <v>50</v>
      </c>
      <c r="B12824" s="4" t="s">
        <v>5</v>
      </c>
      <c r="C12824" s="2">
        <v>301768209</v>
      </c>
      <c r="D12824" s="4" t="s">
        <v>14</v>
      </c>
      <c r="E12824" s="4" t="s">
        <v>15</v>
      </c>
    </row>
    <row r="12825" spans="1:5" ht="13.8" x14ac:dyDescent="0.3">
      <c r="A12825" s="3" t="s">
        <v>50</v>
      </c>
      <c r="B12825" s="3" t="s">
        <v>5</v>
      </c>
      <c r="C12825" s="2">
        <v>301789470</v>
      </c>
      <c r="D12825" s="3" t="s">
        <v>12</v>
      </c>
      <c r="E12825" s="3" t="s">
        <v>20</v>
      </c>
    </row>
    <row r="12826" spans="1:5" ht="13.8" x14ac:dyDescent="0.3">
      <c r="A12826" s="4" t="s">
        <v>50</v>
      </c>
      <c r="B12826" s="4" t="s">
        <v>5</v>
      </c>
      <c r="C12826" s="2">
        <v>301727650</v>
      </c>
      <c r="D12826" s="4" t="s">
        <v>14</v>
      </c>
      <c r="E12826" s="4" t="s">
        <v>15</v>
      </c>
    </row>
    <row r="12827" spans="1:5" ht="13.8" x14ac:dyDescent="0.3">
      <c r="A12827" s="3" t="s">
        <v>50</v>
      </c>
      <c r="B12827" s="3" t="s">
        <v>5</v>
      </c>
      <c r="C12827" s="2">
        <v>301755831</v>
      </c>
      <c r="D12827" s="3" t="s">
        <v>12</v>
      </c>
      <c r="E12827" s="3" t="s">
        <v>7</v>
      </c>
    </row>
    <row r="12828" spans="1:5" ht="13.8" x14ac:dyDescent="0.3">
      <c r="A12828" s="4" t="s">
        <v>50</v>
      </c>
      <c r="B12828" s="4" t="s">
        <v>5</v>
      </c>
      <c r="C12828" s="2">
        <v>301756582</v>
      </c>
      <c r="D12828" s="4"/>
      <c r="E12828" s="4" t="s">
        <v>10</v>
      </c>
    </row>
    <row r="12829" spans="1:5" ht="13.8" x14ac:dyDescent="0.3">
      <c r="A12829" s="3" t="s">
        <v>50</v>
      </c>
      <c r="B12829" s="3" t="s">
        <v>5</v>
      </c>
      <c r="C12829" s="2">
        <v>301764740</v>
      </c>
      <c r="D12829" s="3" t="s">
        <v>13</v>
      </c>
      <c r="E12829" s="3" t="s">
        <v>7</v>
      </c>
    </row>
    <row r="12830" spans="1:5" ht="13.8" x14ac:dyDescent="0.3">
      <c r="A12830" s="4" t="s">
        <v>50</v>
      </c>
      <c r="B12830" s="4" t="s">
        <v>5</v>
      </c>
      <c r="C12830" s="2">
        <v>301263929</v>
      </c>
      <c r="D12830" s="4"/>
      <c r="E12830" s="4" t="s">
        <v>10</v>
      </c>
    </row>
    <row r="12831" spans="1:5" ht="13.8" x14ac:dyDescent="0.3">
      <c r="A12831" s="3" t="s">
        <v>50</v>
      </c>
      <c r="B12831" s="3" t="s">
        <v>5</v>
      </c>
      <c r="C12831" s="2">
        <v>301531432</v>
      </c>
      <c r="D12831" s="3" t="s">
        <v>25</v>
      </c>
      <c r="E12831" s="3" t="s">
        <v>7</v>
      </c>
    </row>
    <row r="12832" spans="1:5" ht="13.8" x14ac:dyDescent="0.3">
      <c r="A12832" s="4" t="s">
        <v>50</v>
      </c>
      <c r="B12832" s="4" t="s">
        <v>5</v>
      </c>
      <c r="C12832" s="2">
        <v>301626205</v>
      </c>
      <c r="D12832" s="4" t="s">
        <v>14</v>
      </c>
      <c r="E12832" s="4" t="s">
        <v>15</v>
      </c>
    </row>
    <row r="12833" spans="1:5" ht="13.8" x14ac:dyDescent="0.3">
      <c r="A12833" s="3" t="s">
        <v>50</v>
      </c>
      <c r="B12833" s="3" t="s">
        <v>5</v>
      </c>
      <c r="C12833" s="2">
        <v>301752407</v>
      </c>
      <c r="D12833" s="3" t="s">
        <v>22</v>
      </c>
      <c r="E12833" s="3" t="s">
        <v>7</v>
      </c>
    </row>
    <row r="12834" spans="1:5" ht="13.8" x14ac:dyDescent="0.3">
      <c r="A12834" s="4" t="s">
        <v>50</v>
      </c>
      <c r="B12834" s="4" t="s">
        <v>5</v>
      </c>
      <c r="C12834" s="2">
        <v>301724148</v>
      </c>
      <c r="D12834" s="4"/>
      <c r="E12834" s="4" t="s">
        <v>10</v>
      </c>
    </row>
    <row r="12835" spans="1:5" ht="13.8" x14ac:dyDescent="0.3">
      <c r="A12835" s="3" t="s">
        <v>50</v>
      </c>
      <c r="B12835" s="3" t="s">
        <v>5</v>
      </c>
      <c r="C12835" s="2">
        <v>301610019</v>
      </c>
      <c r="D12835" s="3"/>
      <c r="E12835" s="3" t="s">
        <v>10</v>
      </c>
    </row>
    <row r="12836" spans="1:5" ht="13.8" x14ac:dyDescent="0.3">
      <c r="A12836" s="4" t="s">
        <v>50</v>
      </c>
      <c r="B12836" s="4" t="s">
        <v>5</v>
      </c>
      <c r="C12836" s="2">
        <v>301692356</v>
      </c>
      <c r="D12836" s="4" t="s">
        <v>13</v>
      </c>
      <c r="E12836" s="4" t="s">
        <v>7</v>
      </c>
    </row>
    <row r="12837" spans="1:5" ht="13.8" x14ac:dyDescent="0.3">
      <c r="A12837" s="3" t="s">
        <v>50</v>
      </c>
      <c r="B12837" s="3" t="s">
        <v>5</v>
      </c>
      <c r="C12837" s="2">
        <v>301718359</v>
      </c>
      <c r="D12837" s="3" t="s">
        <v>9</v>
      </c>
      <c r="E12837" s="3" t="s">
        <v>7</v>
      </c>
    </row>
    <row r="12838" spans="1:5" ht="13.8" x14ac:dyDescent="0.3">
      <c r="A12838" s="4" t="s">
        <v>50</v>
      </c>
      <c r="B12838" s="4" t="s">
        <v>5</v>
      </c>
      <c r="C12838" s="2">
        <v>301731418</v>
      </c>
      <c r="D12838" s="4" t="s">
        <v>14</v>
      </c>
      <c r="E12838" s="4" t="s">
        <v>15</v>
      </c>
    </row>
    <row r="12839" spans="1:5" ht="13.8" x14ac:dyDescent="0.3">
      <c r="A12839" s="3" t="s">
        <v>50</v>
      </c>
      <c r="B12839" s="3" t="s">
        <v>5</v>
      </c>
      <c r="C12839" s="2">
        <v>301318121</v>
      </c>
      <c r="D12839" s="3" t="s">
        <v>12</v>
      </c>
      <c r="E12839" s="3" t="s">
        <v>7</v>
      </c>
    </row>
    <row r="12840" spans="1:5" ht="13.8" x14ac:dyDescent="0.3">
      <c r="A12840" s="4" t="s">
        <v>50</v>
      </c>
      <c r="B12840" s="4" t="s">
        <v>5</v>
      </c>
      <c r="C12840" s="2">
        <v>301562278</v>
      </c>
      <c r="D12840" s="4" t="s">
        <v>24</v>
      </c>
      <c r="E12840" s="4" t="s">
        <v>7</v>
      </c>
    </row>
    <row r="12841" spans="1:5" ht="13.8" x14ac:dyDescent="0.3">
      <c r="A12841" s="3" t="s">
        <v>50</v>
      </c>
      <c r="B12841" s="3" t="s">
        <v>5</v>
      </c>
      <c r="C12841" s="2">
        <v>301742701</v>
      </c>
      <c r="D12841" s="3" t="s">
        <v>18</v>
      </c>
      <c r="E12841" s="3" t="s">
        <v>7</v>
      </c>
    </row>
    <row r="12842" spans="1:5" ht="13.8" x14ac:dyDescent="0.3">
      <c r="A12842" s="4" t="s">
        <v>50</v>
      </c>
      <c r="B12842" s="4" t="s">
        <v>5</v>
      </c>
      <c r="C12842" s="2">
        <v>301759295</v>
      </c>
      <c r="D12842" s="4" t="s">
        <v>17</v>
      </c>
      <c r="E12842" s="4" t="s">
        <v>7</v>
      </c>
    </row>
    <row r="12843" spans="1:5" ht="13.8" x14ac:dyDescent="0.3">
      <c r="A12843" s="3" t="s">
        <v>50</v>
      </c>
      <c r="B12843" s="3" t="s">
        <v>5</v>
      </c>
      <c r="C12843" s="2">
        <v>301609226</v>
      </c>
      <c r="D12843" s="3" t="s">
        <v>24</v>
      </c>
      <c r="E12843" s="3" t="s">
        <v>7</v>
      </c>
    </row>
    <row r="12844" spans="1:5" ht="13.8" x14ac:dyDescent="0.3">
      <c r="A12844" s="4" t="s">
        <v>50</v>
      </c>
      <c r="B12844" s="4" t="s">
        <v>5</v>
      </c>
      <c r="C12844" s="2">
        <v>301677719</v>
      </c>
      <c r="D12844" s="4" t="s">
        <v>6</v>
      </c>
      <c r="E12844" s="4" t="s">
        <v>7</v>
      </c>
    </row>
    <row r="12845" spans="1:5" ht="13.8" x14ac:dyDescent="0.3">
      <c r="A12845" s="3" t="s">
        <v>50</v>
      </c>
      <c r="B12845" s="3" t="s">
        <v>5</v>
      </c>
      <c r="C12845" s="2">
        <v>301780015</v>
      </c>
      <c r="D12845" s="3" t="s">
        <v>14</v>
      </c>
      <c r="E12845" s="3" t="s">
        <v>15</v>
      </c>
    </row>
    <row r="12846" spans="1:5" ht="13.8" x14ac:dyDescent="0.3">
      <c r="A12846" s="4" t="s">
        <v>50</v>
      </c>
      <c r="B12846" s="4" t="s">
        <v>5</v>
      </c>
      <c r="C12846" s="2">
        <v>301724246</v>
      </c>
      <c r="D12846" s="4" t="s">
        <v>12</v>
      </c>
      <c r="E12846" s="4" t="s">
        <v>7</v>
      </c>
    </row>
    <row r="12847" spans="1:5" ht="13.8" x14ac:dyDescent="0.3">
      <c r="A12847" s="3" t="s">
        <v>50</v>
      </c>
      <c r="B12847" s="3" t="s">
        <v>5</v>
      </c>
      <c r="C12847" s="2">
        <v>301042436</v>
      </c>
      <c r="D12847" s="3" t="s">
        <v>22</v>
      </c>
      <c r="E12847" s="3" t="s">
        <v>7</v>
      </c>
    </row>
    <row r="12848" spans="1:5" ht="13.8" x14ac:dyDescent="0.3">
      <c r="A12848" s="4" t="s">
        <v>50</v>
      </c>
      <c r="B12848" s="4" t="s">
        <v>5</v>
      </c>
      <c r="C12848" s="2">
        <v>301658100</v>
      </c>
      <c r="D12848" s="4" t="s">
        <v>17</v>
      </c>
      <c r="E12848" s="4" t="s">
        <v>20</v>
      </c>
    </row>
    <row r="12849" spans="1:5" ht="13.8" x14ac:dyDescent="0.3">
      <c r="A12849" s="3" t="s">
        <v>50</v>
      </c>
      <c r="B12849" s="3" t="s">
        <v>5</v>
      </c>
      <c r="C12849" s="2">
        <v>301678659</v>
      </c>
      <c r="D12849" s="3" t="s">
        <v>9</v>
      </c>
      <c r="E12849" s="3" t="s">
        <v>7</v>
      </c>
    </row>
    <row r="12850" spans="1:5" ht="13.8" x14ac:dyDescent="0.3">
      <c r="A12850" s="4" t="s">
        <v>50</v>
      </c>
      <c r="B12850" s="4" t="s">
        <v>5</v>
      </c>
      <c r="C12850" s="2">
        <v>301684327</v>
      </c>
      <c r="D12850" s="4" t="s">
        <v>22</v>
      </c>
      <c r="E12850" s="4" t="s">
        <v>7</v>
      </c>
    </row>
    <row r="12851" spans="1:5" ht="13.8" x14ac:dyDescent="0.3">
      <c r="A12851" s="3" t="s">
        <v>50</v>
      </c>
      <c r="B12851" s="3" t="s">
        <v>5</v>
      </c>
      <c r="C12851" s="2">
        <v>301636336</v>
      </c>
      <c r="D12851" s="3" t="s">
        <v>14</v>
      </c>
      <c r="E12851" s="3" t="s">
        <v>7</v>
      </c>
    </row>
    <row r="12852" spans="1:5" ht="13.8" x14ac:dyDescent="0.3">
      <c r="A12852" s="4" t="s">
        <v>50</v>
      </c>
      <c r="B12852" s="4" t="s">
        <v>5</v>
      </c>
      <c r="C12852" s="2">
        <v>301179139</v>
      </c>
      <c r="D12852" s="4" t="s">
        <v>12</v>
      </c>
      <c r="E12852" s="4" t="s">
        <v>7</v>
      </c>
    </row>
    <row r="12853" spans="1:5" ht="13.8" x14ac:dyDescent="0.3">
      <c r="A12853" s="3" t="s">
        <v>50</v>
      </c>
      <c r="B12853" s="3" t="s">
        <v>5</v>
      </c>
      <c r="C12853" s="2">
        <v>301656751</v>
      </c>
      <c r="D12853" s="3"/>
      <c r="E12853" s="3" t="s">
        <v>10</v>
      </c>
    </row>
    <row r="12854" spans="1:5" ht="13.8" x14ac:dyDescent="0.3">
      <c r="A12854" s="4" t="s">
        <v>50</v>
      </c>
      <c r="B12854" s="4" t="s">
        <v>5</v>
      </c>
      <c r="C12854" s="2">
        <v>301670639</v>
      </c>
      <c r="D12854" s="4" t="s">
        <v>9</v>
      </c>
      <c r="E12854" s="4" t="s">
        <v>7</v>
      </c>
    </row>
    <row r="12855" spans="1:5" ht="13.8" x14ac:dyDescent="0.3">
      <c r="A12855" s="3" t="s">
        <v>50</v>
      </c>
      <c r="B12855" s="3" t="s">
        <v>5</v>
      </c>
      <c r="C12855" s="2">
        <v>301716627</v>
      </c>
      <c r="D12855" s="3" t="s">
        <v>14</v>
      </c>
      <c r="E12855" s="3" t="s">
        <v>15</v>
      </c>
    </row>
    <row r="12856" spans="1:5" ht="13.8" x14ac:dyDescent="0.3">
      <c r="A12856" s="4" t="s">
        <v>50</v>
      </c>
      <c r="B12856" s="4" t="s">
        <v>5</v>
      </c>
      <c r="C12856" s="2">
        <v>301727092</v>
      </c>
      <c r="D12856" s="4" t="s">
        <v>9</v>
      </c>
      <c r="E12856" s="4" t="s">
        <v>7</v>
      </c>
    </row>
    <row r="12857" spans="1:5" ht="13.8" x14ac:dyDescent="0.3">
      <c r="A12857" s="3" t="s">
        <v>50</v>
      </c>
      <c r="B12857" s="3" t="s">
        <v>5</v>
      </c>
      <c r="C12857" s="2">
        <v>301737303</v>
      </c>
      <c r="D12857" s="3" t="s">
        <v>14</v>
      </c>
      <c r="E12857" s="3" t="s">
        <v>15</v>
      </c>
    </row>
    <row r="12858" spans="1:5" ht="13.8" x14ac:dyDescent="0.3">
      <c r="A12858" s="4" t="s">
        <v>50</v>
      </c>
      <c r="B12858" s="4" t="s">
        <v>5</v>
      </c>
      <c r="C12858" s="2">
        <v>301750958</v>
      </c>
      <c r="D12858" s="4" t="s">
        <v>14</v>
      </c>
      <c r="E12858" s="4" t="s">
        <v>15</v>
      </c>
    </row>
    <row r="12859" spans="1:5" ht="13.8" x14ac:dyDescent="0.3">
      <c r="A12859" s="3" t="s">
        <v>50</v>
      </c>
      <c r="B12859" s="3" t="s">
        <v>5</v>
      </c>
      <c r="C12859" s="2">
        <v>301752898</v>
      </c>
      <c r="D12859" s="3"/>
      <c r="E12859" s="3" t="s">
        <v>10</v>
      </c>
    </row>
    <row r="12860" spans="1:5" ht="13.8" x14ac:dyDescent="0.3">
      <c r="A12860" s="4" t="s">
        <v>50</v>
      </c>
      <c r="B12860" s="4" t="s">
        <v>5</v>
      </c>
      <c r="C12860" s="2">
        <v>301161013</v>
      </c>
      <c r="D12860" s="4" t="s">
        <v>14</v>
      </c>
      <c r="E12860" s="4" t="s">
        <v>15</v>
      </c>
    </row>
    <row r="12861" spans="1:5" ht="13.8" x14ac:dyDescent="0.3">
      <c r="A12861" s="3" t="s">
        <v>50</v>
      </c>
      <c r="B12861" s="3" t="s">
        <v>5</v>
      </c>
      <c r="C12861" s="2">
        <v>301731519</v>
      </c>
      <c r="D12861" s="3" t="s">
        <v>14</v>
      </c>
      <c r="E12861" s="3" t="s">
        <v>15</v>
      </c>
    </row>
    <row r="12862" spans="1:5" ht="13.8" x14ac:dyDescent="0.3">
      <c r="A12862" s="4" t="s">
        <v>50</v>
      </c>
      <c r="B12862" s="4" t="s">
        <v>5</v>
      </c>
      <c r="C12862" s="2">
        <v>301750105</v>
      </c>
      <c r="D12862" s="4" t="s">
        <v>25</v>
      </c>
      <c r="E12862" s="4" t="s">
        <v>7</v>
      </c>
    </row>
    <row r="12863" spans="1:5" ht="13.8" x14ac:dyDescent="0.3">
      <c r="A12863" s="3" t="s">
        <v>50</v>
      </c>
      <c r="B12863" s="3" t="s">
        <v>5</v>
      </c>
      <c r="C12863" s="2">
        <v>301788882</v>
      </c>
      <c r="D12863" s="3" t="s">
        <v>13</v>
      </c>
      <c r="E12863" s="3" t="s">
        <v>7</v>
      </c>
    </row>
    <row r="12864" spans="1:5" ht="13.8" x14ac:dyDescent="0.3">
      <c r="A12864" s="4" t="s">
        <v>50</v>
      </c>
      <c r="B12864" s="4" t="s">
        <v>5</v>
      </c>
      <c r="C12864" s="2">
        <v>301673075</v>
      </c>
      <c r="D12864" s="4" t="s">
        <v>9</v>
      </c>
      <c r="E12864" s="4" t="s">
        <v>7</v>
      </c>
    </row>
    <row r="12865" spans="1:5" ht="13.8" x14ac:dyDescent="0.3">
      <c r="A12865" s="3" t="s">
        <v>50</v>
      </c>
      <c r="B12865" s="3" t="s">
        <v>5</v>
      </c>
      <c r="C12865" s="2">
        <v>301689475</v>
      </c>
      <c r="D12865" s="3"/>
      <c r="E12865" s="3" t="s">
        <v>10</v>
      </c>
    </row>
    <row r="12866" spans="1:5" ht="13.8" x14ac:dyDescent="0.3">
      <c r="A12866" s="4" t="s">
        <v>50</v>
      </c>
      <c r="B12866" s="4" t="s">
        <v>5</v>
      </c>
      <c r="C12866" s="2">
        <v>301739939</v>
      </c>
      <c r="D12866" s="4" t="s">
        <v>14</v>
      </c>
      <c r="E12866" s="4" t="s">
        <v>15</v>
      </c>
    </row>
    <row r="12867" spans="1:5" ht="13.8" x14ac:dyDescent="0.3">
      <c r="A12867" s="3" t="s">
        <v>50</v>
      </c>
      <c r="B12867" s="3" t="s">
        <v>5</v>
      </c>
      <c r="C12867" s="2">
        <v>301758294</v>
      </c>
      <c r="D12867" s="3"/>
      <c r="E12867" s="3" t="s">
        <v>10</v>
      </c>
    </row>
    <row r="12868" spans="1:5" ht="13.8" x14ac:dyDescent="0.3">
      <c r="A12868" s="4" t="s">
        <v>50</v>
      </c>
      <c r="B12868" s="4" t="s">
        <v>5</v>
      </c>
      <c r="C12868" s="2">
        <v>301766078</v>
      </c>
      <c r="D12868" s="4" t="s">
        <v>12</v>
      </c>
      <c r="E12868" s="4" t="s">
        <v>7</v>
      </c>
    </row>
    <row r="12869" spans="1:5" ht="13.8" x14ac:dyDescent="0.3">
      <c r="A12869" s="3" t="s">
        <v>50</v>
      </c>
      <c r="B12869" s="3" t="s">
        <v>5</v>
      </c>
      <c r="C12869" s="2">
        <v>301768366</v>
      </c>
      <c r="D12869" s="3"/>
      <c r="E12869" s="3" t="s">
        <v>10</v>
      </c>
    </row>
    <row r="12870" spans="1:5" ht="13.8" x14ac:dyDescent="0.3">
      <c r="A12870" s="4" t="s">
        <v>50</v>
      </c>
      <c r="B12870" s="4" t="s">
        <v>5</v>
      </c>
      <c r="C12870" s="2">
        <v>301780238</v>
      </c>
      <c r="D12870" s="4" t="s">
        <v>14</v>
      </c>
      <c r="E12870" s="4" t="s">
        <v>15</v>
      </c>
    </row>
    <row r="12871" spans="1:5" ht="13.8" x14ac:dyDescent="0.3">
      <c r="A12871" s="3" t="s">
        <v>50</v>
      </c>
      <c r="B12871" s="3" t="s">
        <v>5</v>
      </c>
      <c r="C12871" s="2">
        <v>300179924</v>
      </c>
      <c r="D12871" s="3" t="s">
        <v>14</v>
      </c>
      <c r="E12871" s="3" t="s">
        <v>15</v>
      </c>
    </row>
    <row r="12872" spans="1:5" ht="13.8" x14ac:dyDescent="0.3">
      <c r="A12872" s="4" t="s">
        <v>50</v>
      </c>
      <c r="B12872" s="4" t="s">
        <v>5</v>
      </c>
      <c r="C12872" s="2">
        <v>301647854</v>
      </c>
      <c r="D12872" s="4" t="s">
        <v>25</v>
      </c>
      <c r="E12872" s="4" t="s">
        <v>7</v>
      </c>
    </row>
    <row r="12873" spans="1:5" ht="13.8" x14ac:dyDescent="0.3">
      <c r="A12873" s="3" t="s">
        <v>50</v>
      </c>
      <c r="B12873" s="3" t="s">
        <v>5</v>
      </c>
      <c r="C12873" s="2">
        <v>301686558</v>
      </c>
      <c r="D12873" s="3" t="s">
        <v>26</v>
      </c>
      <c r="E12873" s="3" t="s">
        <v>7</v>
      </c>
    </row>
    <row r="12874" spans="1:5" ht="13.8" x14ac:dyDescent="0.3">
      <c r="A12874" s="4" t="s">
        <v>50</v>
      </c>
      <c r="B12874" s="4" t="s">
        <v>5</v>
      </c>
      <c r="C12874" s="2">
        <v>301728590</v>
      </c>
      <c r="D12874" s="4" t="s">
        <v>25</v>
      </c>
      <c r="E12874" s="4" t="s">
        <v>7</v>
      </c>
    </row>
    <row r="12875" spans="1:5" ht="13.8" x14ac:dyDescent="0.3">
      <c r="A12875" s="3" t="s">
        <v>50</v>
      </c>
      <c r="B12875" s="3" t="s">
        <v>5</v>
      </c>
      <c r="C12875" s="2">
        <v>301732190</v>
      </c>
      <c r="D12875" s="3"/>
      <c r="E12875" s="3" t="s">
        <v>10</v>
      </c>
    </row>
    <row r="12876" spans="1:5" ht="13.8" x14ac:dyDescent="0.3">
      <c r="A12876" s="4" t="s">
        <v>50</v>
      </c>
      <c r="B12876" s="4" t="s">
        <v>5</v>
      </c>
      <c r="C12876" s="2">
        <v>301757085</v>
      </c>
      <c r="D12876" s="4" t="s">
        <v>9</v>
      </c>
      <c r="E12876" s="4" t="s">
        <v>7</v>
      </c>
    </row>
    <row r="12877" spans="1:5" ht="13.8" x14ac:dyDescent="0.3">
      <c r="A12877" s="3" t="s">
        <v>50</v>
      </c>
      <c r="B12877" s="3" t="s">
        <v>5</v>
      </c>
      <c r="C12877" s="2">
        <v>301758944</v>
      </c>
      <c r="D12877" s="3" t="s">
        <v>14</v>
      </c>
      <c r="E12877" s="3" t="s">
        <v>15</v>
      </c>
    </row>
    <row r="12878" spans="1:5" ht="13.8" x14ac:dyDescent="0.3">
      <c r="A12878" s="4" t="s">
        <v>50</v>
      </c>
      <c r="B12878" s="4" t="s">
        <v>5</v>
      </c>
      <c r="C12878" s="2">
        <v>301781045</v>
      </c>
      <c r="D12878" s="4" t="s">
        <v>9</v>
      </c>
      <c r="E12878" s="4" t="s">
        <v>7</v>
      </c>
    </row>
    <row r="12879" spans="1:5" ht="13.8" x14ac:dyDescent="0.3">
      <c r="A12879" s="3" t="s">
        <v>50</v>
      </c>
      <c r="B12879" s="3" t="s">
        <v>5</v>
      </c>
      <c r="C12879" s="2">
        <v>301750009</v>
      </c>
      <c r="D12879" s="3" t="s">
        <v>6</v>
      </c>
      <c r="E12879" s="3" t="s">
        <v>7</v>
      </c>
    </row>
    <row r="12880" spans="1:5" ht="13.8" x14ac:dyDescent="0.3">
      <c r="A12880" s="4" t="s">
        <v>50</v>
      </c>
      <c r="B12880" s="4" t="s">
        <v>5</v>
      </c>
      <c r="C12880" s="2">
        <v>301709585</v>
      </c>
      <c r="D12880" s="4" t="s">
        <v>25</v>
      </c>
      <c r="E12880" s="4" t="s">
        <v>7</v>
      </c>
    </row>
    <row r="12881" spans="1:5" ht="13.8" x14ac:dyDescent="0.3">
      <c r="A12881" s="3" t="s">
        <v>50</v>
      </c>
      <c r="B12881" s="3" t="s">
        <v>5</v>
      </c>
      <c r="C12881" s="2">
        <v>301726284</v>
      </c>
      <c r="D12881" s="3" t="s">
        <v>14</v>
      </c>
      <c r="E12881" s="3" t="s">
        <v>15</v>
      </c>
    </row>
    <row r="12882" spans="1:5" ht="13.8" x14ac:dyDescent="0.3">
      <c r="A12882" s="4" t="s">
        <v>50</v>
      </c>
      <c r="B12882" s="4" t="s">
        <v>5</v>
      </c>
      <c r="C12882" s="2">
        <v>301751209</v>
      </c>
      <c r="D12882" s="4" t="s">
        <v>9</v>
      </c>
      <c r="E12882" s="4" t="s">
        <v>7</v>
      </c>
    </row>
    <row r="12883" spans="1:5" ht="13.8" x14ac:dyDescent="0.3">
      <c r="A12883" s="3" t="s">
        <v>50</v>
      </c>
      <c r="B12883" s="3" t="s">
        <v>5</v>
      </c>
      <c r="C12883" s="2">
        <v>301756103</v>
      </c>
      <c r="D12883" s="3" t="s">
        <v>12</v>
      </c>
      <c r="E12883" s="3" t="s">
        <v>7</v>
      </c>
    </row>
    <row r="12884" spans="1:5" ht="13.8" x14ac:dyDescent="0.3">
      <c r="A12884" s="4" t="s">
        <v>50</v>
      </c>
      <c r="B12884" s="4" t="s">
        <v>5</v>
      </c>
      <c r="C12884" s="2">
        <v>301776530</v>
      </c>
      <c r="D12884" s="4" t="s">
        <v>12</v>
      </c>
      <c r="E12884" s="4" t="s">
        <v>7</v>
      </c>
    </row>
    <row r="12885" spans="1:5" ht="13.8" x14ac:dyDescent="0.3">
      <c r="A12885" s="3" t="s">
        <v>50</v>
      </c>
      <c r="B12885" s="3" t="s">
        <v>5</v>
      </c>
      <c r="C12885" s="2">
        <v>301345097</v>
      </c>
      <c r="D12885" s="3" t="s">
        <v>6</v>
      </c>
      <c r="E12885" s="3" t="s">
        <v>7</v>
      </c>
    </row>
    <row r="12886" spans="1:5" ht="13.8" x14ac:dyDescent="0.3">
      <c r="A12886" s="4" t="s">
        <v>50</v>
      </c>
      <c r="B12886" s="4" t="s">
        <v>5</v>
      </c>
      <c r="C12886" s="2">
        <v>301751997</v>
      </c>
      <c r="D12886" s="4" t="s">
        <v>12</v>
      </c>
      <c r="E12886" s="4" t="s">
        <v>7</v>
      </c>
    </row>
    <row r="12887" spans="1:5" ht="13.8" x14ac:dyDescent="0.3">
      <c r="A12887" s="3" t="s">
        <v>50</v>
      </c>
      <c r="B12887" s="3" t="s">
        <v>5</v>
      </c>
      <c r="C12887" s="2">
        <v>301681616</v>
      </c>
      <c r="D12887" s="3"/>
      <c r="E12887" s="3" t="s">
        <v>10</v>
      </c>
    </row>
    <row r="12888" spans="1:5" ht="13.8" x14ac:dyDescent="0.3">
      <c r="A12888" s="4" t="s">
        <v>50</v>
      </c>
      <c r="B12888" s="4" t="s">
        <v>5</v>
      </c>
      <c r="C12888" s="2">
        <v>301792010</v>
      </c>
      <c r="D12888" s="4" t="s">
        <v>14</v>
      </c>
      <c r="E12888" s="4" t="s">
        <v>23</v>
      </c>
    </row>
    <row r="12889" spans="1:5" ht="13.8" x14ac:dyDescent="0.3">
      <c r="A12889" s="3" t="s">
        <v>50</v>
      </c>
      <c r="B12889" s="3" t="s">
        <v>5</v>
      </c>
      <c r="C12889" s="2">
        <v>301794011</v>
      </c>
      <c r="D12889" s="3" t="s">
        <v>14</v>
      </c>
      <c r="E12889" s="3" t="s">
        <v>15</v>
      </c>
    </row>
    <row r="12890" spans="1:5" ht="13.8" x14ac:dyDescent="0.3">
      <c r="A12890" s="4" t="s">
        <v>50</v>
      </c>
      <c r="B12890" s="4" t="s">
        <v>5</v>
      </c>
      <c r="C12890" s="2">
        <v>300535788</v>
      </c>
      <c r="D12890" s="4" t="s">
        <v>9</v>
      </c>
      <c r="E12890" s="4" t="s">
        <v>7</v>
      </c>
    </row>
    <row r="12891" spans="1:5" ht="13.8" x14ac:dyDescent="0.3">
      <c r="A12891" s="3" t="s">
        <v>50</v>
      </c>
      <c r="B12891" s="3" t="s">
        <v>5</v>
      </c>
      <c r="C12891" s="2">
        <v>301688220</v>
      </c>
      <c r="D12891" s="3" t="s">
        <v>14</v>
      </c>
      <c r="E12891" s="3" t="s">
        <v>15</v>
      </c>
    </row>
    <row r="12892" spans="1:5" ht="13.8" x14ac:dyDescent="0.3">
      <c r="A12892" s="4" t="s">
        <v>50</v>
      </c>
      <c r="B12892" s="4" t="s">
        <v>5</v>
      </c>
      <c r="C12892" s="2">
        <v>301736365</v>
      </c>
      <c r="D12892" s="4" t="s">
        <v>26</v>
      </c>
      <c r="E12892" s="4" t="s">
        <v>7</v>
      </c>
    </row>
    <row r="12893" spans="1:5" ht="13.8" x14ac:dyDescent="0.3">
      <c r="A12893" s="3" t="s">
        <v>50</v>
      </c>
      <c r="B12893" s="3" t="s">
        <v>5</v>
      </c>
      <c r="C12893" s="2">
        <v>301756303</v>
      </c>
      <c r="D12893" s="3" t="s">
        <v>9</v>
      </c>
      <c r="E12893" s="3" t="s">
        <v>7</v>
      </c>
    </row>
    <row r="12894" spans="1:5" ht="13.8" x14ac:dyDescent="0.3">
      <c r="A12894" s="4" t="s">
        <v>50</v>
      </c>
      <c r="B12894" s="4" t="s">
        <v>5</v>
      </c>
      <c r="C12894" s="2">
        <v>301770512</v>
      </c>
      <c r="D12894" s="4" t="s">
        <v>25</v>
      </c>
      <c r="E12894" s="4" t="s">
        <v>7</v>
      </c>
    </row>
    <row r="12895" spans="1:5" ht="13.8" x14ac:dyDescent="0.3">
      <c r="A12895" s="3" t="s">
        <v>50</v>
      </c>
      <c r="B12895" s="3" t="s">
        <v>5</v>
      </c>
      <c r="C12895" s="2">
        <v>301771405</v>
      </c>
      <c r="D12895" s="3" t="s">
        <v>6</v>
      </c>
      <c r="E12895" s="3" t="s">
        <v>7</v>
      </c>
    </row>
    <row r="12896" spans="1:5" ht="13.8" x14ac:dyDescent="0.3">
      <c r="A12896" s="4" t="s">
        <v>50</v>
      </c>
      <c r="B12896" s="4" t="s">
        <v>5</v>
      </c>
      <c r="C12896" s="2">
        <v>301744416</v>
      </c>
      <c r="D12896" s="4" t="s">
        <v>13</v>
      </c>
      <c r="E12896" s="4" t="s">
        <v>7</v>
      </c>
    </row>
    <row r="12897" spans="1:5" ht="13.8" x14ac:dyDescent="0.3">
      <c r="A12897" s="3" t="s">
        <v>50</v>
      </c>
      <c r="B12897" s="3" t="s">
        <v>5</v>
      </c>
      <c r="C12897" s="2">
        <v>301744967</v>
      </c>
      <c r="D12897" s="3"/>
      <c r="E12897" s="3" t="s">
        <v>10</v>
      </c>
    </row>
    <row r="12898" spans="1:5" ht="13.8" x14ac:dyDescent="0.3">
      <c r="A12898" s="4" t="s">
        <v>50</v>
      </c>
      <c r="B12898" s="4" t="s">
        <v>5</v>
      </c>
      <c r="C12898" s="2">
        <v>301790205</v>
      </c>
      <c r="D12898" s="4" t="s">
        <v>14</v>
      </c>
      <c r="E12898" s="4" t="s">
        <v>15</v>
      </c>
    </row>
    <row r="12899" spans="1:5" ht="13.8" x14ac:dyDescent="0.3">
      <c r="A12899" s="3" t="s">
        <v>50</v>
      </c>
      <c r="B12899" s="3" t="s">
        <v>5</v>
      </c>
      <c r="C12899" s="2">
        <v>301653353</v>
      </c>
      <c r="D12899" s="3" t="s">
        <v>13</v>
      </c>
      <c r="E12899" s="3" t="s">
        <v>7</v>
      </c>
    </row>
    <row r="12900" spans="1:5" ht="13.8" x14ac:dyDescent="0.3">
      <c r="A12900" s="4" t="s">
        <v>50</v>
      </c>
      <c r="B12900" s="4" t="s">
        <v>5</v>
      </c>
      <c r="C12900" s="2">
        <v>301759835</v>
      </c>
      <c r="D12900" s="4" t="s">
        <v>18</v>
      </c>
      <c r="E12900" s="4" t="s">
        <v>20</v>
      </c>
    </row>
    <row r="12901" spans="1:5" ht="13.8" x14ac:dyDescent="0.3">
      <c r="A12901" s="3" t="s">
        <v>50</v>
      </c>
      <c r="B12901" s="3" t="s">
        <v>5</v>
      </c>
      <c r="C12901" s="2">
        <v>301647357</v>
      </c>
      <c r="D12901" s="3" t="s">
        <v>14</v>
      </c>
      <c r="E12901" s="3" t="s">
        <v>15</v>
      </c>
    </row>
    <row r="12902" spans="1:5" ht="13.8" x14ac:dyDescent="0.3">
      <c r="A12902" s="4" t="s">
        <v>50</v>
      </c>
      <c r="B12902" s="4" t="s">
        <v>5</v>
      </c>
      <c r="C12902" s="2">
        <v>301710420</v>
      </c>
      <c r="D12902" s="4"/>
      <c r="E12902" s="4" t="s">
        <v>10</v>
      </c>
    </row>
    <row r="12903" spans="1:5" ht="13.8" x14ac:dyDescent="0.3">
      <c r="A12903" s="3" t="s">
        <v>50</v>
      </c>
      <c r="B12903" s="3" t="s">
        <v>5</v>
      </c>
      <c r="C12903" s="2">
        <v>301738973</v>
      </c>
      <c r="D12903" s="3" t="s">
        <v>14</v>
      </c>
      <c r="E12903" s="3" t="s">
        <v>15</v>
      </c>
    </row>
    <row r="12904" spans="1:5" ht="13.8" x14ac:dyDescent="0.3">
      <c r="A12904" s="4" t="s">
        <v>50</v>
      </c>
      <c r="B12904" s="4" t="s">
        <v>5</v>
      </c>
      <c r="C12904" s="2">
        <v>301755777</v>
      </c>
      <c r="D12904" s="4" t="s">
        <v>9</v>
      </c>
      <c r="E12904" s="4" t="s">
        <v>7</v>
      </c>
    </row>
    <row r="12905" spans="1:5" ht="13.8" x14ac:dyDescent="0.3">
      <c r="A12905" s="3" t="s">
        <v>50</v>
      </c>
      <c r="B12905" s="3" t="s">
        <v>5</v>
      </c>
      <c r="C12905" s="2">
        <v>301756297</v>
      </c>
      <c r="D12905" s="3" t="s">
        <v>14</v>
      </c>
      <c r="E12905" s="3" t="s">
        <v>15</v>
      </c>
    </row>
    <row r="12906" spans="1:5" ht="13.8" x14ac:dyDescent="0.3">
      <c r="A12906" s="4" t="s">
        <v>50</v>
      </c>
      <c r="B12906" s="4" t="s">
        <v>5</v>
      </c>
      <c r="C12906" s="2">
        <v>301759108</v>
      </c>
      <c r="D12906" s="4" t="s">
        <v>14</v>
      </c>
      <c r="E12906" s="4" t="s">
        <v>15</v>
      </c>
    </row>
    <row r="12907" spans="1:5" ht="13.8" x14ac:dyDescent="0.3">
      <c r="A12907" s="3" t="s">
        <v>50</v>
      </c>
      <c r="B12907" s="3" t="s">
        <v>5</v>
      </c>
      <c r="C12907" s="2">
        <v>301773666</v>
      </c>
      <c r="D12907" s="3" t="s">
        <v>25</v>
      </c>
      <c r="E12907" s="3" t="s">
        <v>7</v>
      </c>
    </row>
    <row r="12908" spans="1:5" ht="13.8" x14ac:dyDescent="0.3">
      <c r="A12908" s="4" t="s">
        <v>50</v>
      </c>
      <c r="B12908" s="4" t="s">
        <v>5</v>
      </c>
      <c r="C12908" s="2">
        <v>301781094</v>
      </c>
      <c r="D12908" s="4" t="s">
        <v>25</v>
      </c>
      <c r="E12908" s="4" t="s">
        <v>7</v>
      </c>
    </row>
    <row r="12909" spans="1:5" ht="13.8" x14ac:dyDescent="0.3">
      <c r="A12909" s="3" t="s">
        <v>50</v>
      </c>
      <c r="B12909" s="3" t="s">
        <v>5</v>
      </c>
      <c r="C12909" s="2">
        <v>301407982</v>
      </c>
      <c r="D12909" s="3" t="s">
        <v>9</v>
      </c>
      <c r="E12909" s="3" t="s">
        <v>7</v>
      </c>
    </row>
    <row r="12910" spans="1:5" ht="13.8" x14ac:dyDescent="0.3">
      <c r="A12910" s="4" t="s">
        <v>50</v>
      </c>
      <c r="B12910" s="4" t="s">
        <v>5</v>
      </c>
      <c r="C12910" s="2">
        <v>301648130</v>
      </c>
      <c r="D12910" s="4" t="s">
        <v>12</v>
      </c>
      <c r="E12910" s="4" t="s">
        <v>7</v>
      </c>
    </row>
    <row r="12911" spans="1:5" ht="13.8" x14ac:dyDescent="0.3">
      <c r="A12911" s="3" t="s">
        <v>50</v>
      </c>
      <c r="B12911" s="3" t="s">
        <v>5</v>
      </c>
      <c r="C12911" s="2">
        <v>301744155</v>
      </c>
      <c r="D12911" s="3" t="s">
        <v>24</v>
      </c>
      <c r="E12911" s="3" t="s">
        <v>7</v>
      </c>
    </row>
    <row r="12912" spans="1:5" ht="13.8" x14ac:dyDescent="0.3">
      <c r="A12912" s="4" t="s">
        <v>50</v>
      </c>
      <c r="B12912" s="4" t="s">
        <v>5</v>
      </c>
      <c r="C12912" s="2">
        <v>301750961</v>
      </c>
      <c r="D12912" s="4"/>
      <c r="E12912" s="4" t="s">
        <v>10</v>
      </c>
    </row>
    <row r="12913" spans="1:5" ht="13.8" x14ac:dyDescent="0.3">
      <c r="A12913" s="3" t="s">
        <v>50</v>
      </c>
      <c r="B12913" s="3" t="s">
        <v>5</v>
      </c>
      <c r="C12913" s="2">
        <v>301766285</v>
      </c>
      <c r="D12913" s="3"/>
      <c r="E12913" s="3" t="s">
        <v>10</v>
      </c>
    </row>
    <row r="12914" spans="1:5" ht="13.8" x14ac:dyDescent="0.3">
      <c r="A12914" s="4" t="s">
        <v>50</v>
      </c>
      <c r="B12914" s="4" t="s">
        <v>5</v>
      </c>
      <c r="C12914" s="2">
        <v>301770833</v>
      </c>
      <c r="D12914" s="4" t="s">
        <v>9</v>
      </c>
      <c r="E12914" s="4" t="s">
        <v>7</v>
      </c>
    </row>
    <row r="12915" spans="1:5" ht="13.8" x14ac:dyDescent="0.3">
      <c r="A12915" s="3" t="s">
        <v>50</v>
      </c>
      <c r="B12915" s="3" t="s">
        <v>5</v>
      </c>
      <c r="C12915" s="2">
        <v>301774866</v>
      </c>
      <c r="D12915" s="3" t="s">
        <v>24</v>
      </c>
      <c r="E12915" s="3" t="s">
        <v>7</v>
      </c>
    </row>
    <row r="12916" spans="1:5" ht="13.8" x14ac:dyDescent="0.3">
      <c r="A12916" s="4" t="s">
        <v>50</v>
      </c>
      <c r="B12916" s="4" t="s">
        <v>5</v>
      </c>
      <c r="C12916" s="2">
        <v>301689540</v>
      </c>
      <c r="D12916" s="4" t="s">
        <v>14</v>
      </c>
      <c r="E12916" s="4" t="s">
        <v>23</v>
      </c>
    </row>
    <row r="12917" spans="1:5" ht="13.8" x14ac:dyDescent="0.3">
      <c r="A12917" s="3" t="s">
        <v>50</v>
      </c>
      <c r="B12917" s="3" t="s">
        <v>5</v>
      </c>
      <c r="C12917" s="2">
        <v>301729195</v>
      </c>
      <c r="D12917" s="3" t="s">
        <v>24</v>
      </c>
      <c r="E12917" s="3" t="s">
        <v>7</v>
      </c>
    </row>
    <row r="12918" spans="1:5" ht="13.8" x14ac:dyDescent="0.3">
      <c r="A12918" s="4" t="s">
        <v>50</v>
      </c>
      <c r="B12918" s="4" t="s">
        <v>5</v>
      </c>
      <c r="C12918" s="2">
        <v>301755674</v>
      </c>
      <c r="D12918" s="4" t="s">
        <v>9</v>
      </c>
      <c r="E12918" s="4" t="s">
        <v>7</v>
      </c>
    </row>
    <row r="12919" spans="1:5" ht="13.8" x14ac:dyDescent="0.3">
      <c r="A12919" s="3" t="s">
        <v>50</v>
      </c>
      <c r="B12919" s="3" t="s">
        <v>5</v>
      </c>
      <c r="C12919" s="2">
        <v>301767984</v>
      </c>
      <c r="D12919" s="3" t="s">
        <v>14</v>
      </c>
      <c r="E12919" s="3" t="s">
        <v>15</v>
      </c>
    </row>
    <row r="12920" spans="1:5" ht="13.8" x14ac:dyDescent="0.3">
      <c r="A12920" s="4" t="s">
        <v>50</v>
      </c>
      <c r="B12920" s="4" t="s">
        <v>5</v>
      </c>
      <c r="C12920" s="2">
        <v>301789129</v>
      </c>
      <c r="D12920" s="4" t="s">
        <v>13</v>
      </c>
      <c r="E12920" s="4" t="s">
        <v>7</v>
      </c>
    </row>
    <row r="12921" spans="1:5" ht="13.8" x14ac:dyDescent="0.3">
      <c r="A12921" s="3" t="s">
        <v>50</v>
      </c>
      <c r="B12921" s="3" t="s">
        <v>5</v>
      </c>
      <c r="C12921" s="2">
        <v>300161873</v>
      </c>
      <c r="D12921" s="3" t="s">
        <v>14</v>
      </c>
      <c r="E12921" s="3" t="s">
        <v>15</v>
      </c>
    </row>
    <row r="12922" spans="1:5" ht="13.8" x14ac:dyDescent="0.3">
      <c r="A12922" s="4" t="s">
        <v>50</v>
      </c>
      <c r="B12922" s="4" t="s">
        <v>5</v>
      </c>
      <c r="C12922" s="2">
        <v>301737320</v>
      </c>
      <c r="D12922" s="4" t="s">
        <v>9</v>
      </c>
      <c r="E12922" s="4" t="s">
        <v>7</v>
      </c>
    </row>
    <row r="12923" spans="1:5" ht="13.8" x14ac:dyDescent="0.3">
      <c r="A12923" s="3" t="s">
        <v>50</v>
      </c>
      <c r="B12923" s="3" t="s">
        <v>5</v>
      </c>
      <c r="C12923" s="2">
        <v>301744110</v>
      </c>
      <c r="D12923" s="3" t="s">
        <v>18</v>
      </c>
      <c r="E12923" s="3" t="s">
        <v>7</v>
      </c>
    </row>
    <row r="12924" spans="1:5" ht="13.8" x14ac:dyDescent="0.3">
      <c r="A12924" s="4" t="s">
        <v>50</v>
      </c>
      <c r="B12924" s="4" t="s">
        <v>5</v>
      </c>
      <c r="C12924" s="2">
        <v>301747339</v>
      </c>
      <c r="D12924" s="4" t="s">
        <v>14</v>
      </c>
      <c r="E12924" s="4" t="s">
        <v>15</v>
      </c>
    </row>
    <row r="12925" spans="1:5" ht="13.8" x14ac:dyDescent="0.3">
      <c r="A12925" s="3" t="s">
        <v>50</v>
      </c>
      <c r="B12925" s="3" t="s">
        <v>5</v>
      </c>
      <c r="C12925" s="2">
        <v>301756218</v>
      </c>
      <c r="D12925" s="3" t="s">
        <v>14</v>
      </c>
      <c r="E12925" s="3" t="s">
        <v>15</v>
      </c>
    </row>
    <row r="12926" spans="1:5" ht="13.8" x14ac:dyDescent="0.3">
      <c r="A12926" s="4" t="s">
        <v>50</v>
      </c>
      <c r="B12926" s="4" t="s">
        <v>5</v>
      </c>
      <c r="C12926" s="2">
        <v>301767096</v>
      </c>
      <c r="D12926" s="4" t="s">
        <v>9</v>
      </c>
      <c r="E12926" s="4" t="s">
        <v>7</v>
      </c>
    </row>
    <row r="12927" spans="1:5" ht="13.8" x14ac:dyDescent="0.3">
      <c r="A12927" s="3" t="s">
        <v>50</v>
      </c>
      <c r="B12927" s="3" t="s">
        <v>5</v>
      </c>
      <c r="C12927" s="2">
        <v>301768935</v>
      </c>
      <c r="D12927" s="3" t="s">
        <v>25</v>
      </c>
      <c r="E12927" s="3" t="s">
        <v>7</v>
      </c>
    </row>
    <row r="12928" spans="1:5" ht="13.8" x14ac:dyDescent="0.3">
      <c r="A12928" s="4" t="s">
        <v>50</v>
      </c>
      <c r="B12928" s="4" t="s">
        <v>5</v>
      </c>
      <c r="C12928" s="2">
        <v>301771374</v>
      </c>
      <c r="D12928" s="4" t="s">
        <v>22</v>
      </c>
      <c r="E12928" s="4" t="s">
        <v>7</v>
      </c>
    </row>
    <row r="12929" spans="1:5" ht="13.8" x14ac:dyDescent="0.3">
      <c r="A12929" s="3" t="s">
        <v>50</v>
      </c>
      <c r="B12929" s="3" t="s">
        <v>5</v>
      </c>
      <c r="C12929" s="2">
        <v>301774596</v>
      </c>
      <c r="D12929" s="3" t="s">
        <v>14</v>
      </c>
      <c r="E12929" s="3" t="s">
        <v>15</v>
      </c>
    </row>
    <row r="12930" spans="1:5" ht="13.8" x14ac:dyDescent="0.3">
      <c r="A12930" s="4" t="s">
        <v>50</v>
      </c>
      <c r="B12930" s="4" t="s">
        <v>5</v>
      </c>
      <c r="C12930" s="2">
        <v>301528762</v>
      </c>
      <c r="D12930" s="4" t="s">
        <v>14</v>
      </c>
      <c r="E12930" s="4" t="s">
        <v>23</v>
      </c>
    </row>
    <row r="12931" spans="1:5" ht="13.8" x14ac:dyDescent="0.3">
      <c r="A12931" s="3" t="s">
        <v>50</v>
      </c>
      <c r="B12931" s="3" t="s">
        <v>5</v>
      </c>
      <c r="C12931" s="2">
        <v>301591509</v>
      </c>
      <c r="D12931" s="3"/>
      <c r="E12931" s="3" t="s">
        <v>10</v>
      </c>
    </row>
    <row r="12932" spans="1:5" ht="13.8" x14ac:dyDescent="0.3">
      <c r="A12932" s="4" t="s">
        <v>50</v>
      </c>
      <c r="B12932" s="4" t="s">
        <v>5</v>
      </c>
      <c r="C12932" s="2">
        <v>301729897</v>
      </c>
      <c r="D12932" s="4" t="s">
        <v>25</v>
      </c>
      <c r="E12932" s="4" t="s">
        <v>20</v>
      </c>
    </row>
    <row r="12933" spans="1:5" ht="13.8" x14ac:dyDescent="0.3">
      <c r="A12933" s="3" t="s">
        <v>50</v>
      </c>
      <c r="B12933" s="3" t="s">
        <v>5</v>
      </c>
      <c r="C12933" s="2">
        <v>301745408</v>
      </c>
      <c r="D12933" s="3" t="s">
        <v>25</v>
      </c>
      <c r="E12933" s="3" t="s">
        <v>7</v>
      </c>
    </row>
    <row r="12934" spans="1:5" ht="13.8" x14ac:dyDescent="0.3">
      <c r="A12934" s="4" t="s">
        <v>50</v>
      </c>
      <c r="B12934" s="4" t="s">
        <v>5</v>
      </c>
      <c r="C12934" s="2">
        <v>301784491</v>
      </c>
      <c r="D12934" s="4"/>
      <c r="E12934" s="4" t="s">
        <v>10</v>
      </c>
    </row>
    <row r="12935" spans="1:5" ht="13.8" x14ac:dyDescent="0.3">
      <c r="A12935" s="3" t="s">
        <v>50</v>
      </c>
      <c r="B12935" s="3" t="s">
        <v>5</v>
      </c>
      <c r="C12935" s="2">
        <v>301111416</v>
      </c>
      <c r="D12935" s="3" t="s">
        <v>18</v>
      </c>
      <c r="E12935" s="3" t="s">
        <v>7</v>
      </c>
    </row>
    <row r="12936" spans="1:5" ht="13.8" x14ac:dyDescent="0.3">
      <c r="A12936" s="4" t="s">
        <v>50</v>
      </c>
      <c r="B12936" s="4" t="s">
        <v>5</v>
      </c>
      <c r="C12936" s="2">
        <v>301606453</v>
      </c>
      <c r="D12936" s="4" t="s">
        <v>22</v>
      </c>
      <c r="E12936" s="4" t="s">
        <v>7</v>
      </c>
    </row>
    <row r="12937" spans="1:5" ht="13.8" x14ac:dyDescent="0.3">
      <c r="A12937" s="3" t="s">
        <v>50</v>
      </c>
      <c r="B12937" s="3" t="s">
        <v>5</v>
      </c>
      <c r="C12937" s="2">
        <v>301748364</v>
      </c>
      <c r="D12937" s="3" t="s">
        <v>12</v>
      </c>
      <c r="E12937" s="3" t="s">
        <v>7</v>
      </c>
    </row>
    <row r="12938" spans="1:5" ht="13.8" x14ac:dyDescent="0.3">
      <c r="A12938" s="4" t="s">
        <v>50</v>
      </c>
      <c r="B12938" s="4" t="s">
        <v>5</v>
      </c>
      <c r="C12938" s="2">
        <v>301532960</v>
      </c>
      <c r="D12938" s="4"/>
      <c r="E12938" s="4" t="s">
        <v>10</v>
      </c>
    </row>
    <row r="12939" spans="1:5" ht="13.8" x14ac:dyDescent="0.3">
      <c r="A12939" s="3" t="s">
        <v>50</v>
      </c>
      <c r="B12939" s="3" t="s">
        <v>5</v>
      </c>
      <c r="C12939" s="2">
        <v>301599880</v>
      </c>
      <c r="D12939" s="3" t="s">
        <v>9</v>
      </c>
      <c r="E12939" s="3" t="s">
        <v>7</v>
      </c>
    </row>
    <row r="12940" spans="1:5" ht="13.8" x14ac:dyDescent="0.3">
      <c r="A12940" s="4" t="s">
        <v>50</v>
      </c>
      <c r="B12940" s="4" t="s">
        <v>5</v>
      </c>
      <c r="C12940" s="2">
        <v>301723973</v>
      </c>
      <c r="D12940" s="4"/>
      <c r="E12940" s="4" t="s">
        <v>10</v>
      </c>
    </row>
    <row r="12941" spans="1:5" ht="13.8" x14ac:dyDescent="0.3">
      <c r="A12941" s="3" t="s">
        <v>50</v>
      </c>
      <c r="B12941" s="3" t="s">
        <v>5</v>
      </c>
      <c r="C12941" s="2">
        <v>301731418</v>
      </c>
      <c r="D12941" s="3"/>
      <c r="E12941" s="3" t="s">
        <v>10</v>
      </c>
    </row>
    <row r="12942" spans="1:5" ht="13.8" x14ac:dyDescent="0.3">
      <c r="A12942" s="4" t="s">
        <v>50</v>
      </c>
      <c r="B12942" s="4" t="s">
        <v>5</v>
      </c>
      <c r="C12942" s="2">
        <v>301751598</v>
      </c>
      <c r="D12942" s="4"/>
      <c r="E12942" s="4" t="s">
        <v>10</v>
      </c>
    </row>
    <row r="12943" spans="1:5" ht="13.8" x14ac:dyDescent="0.3">
      <c r="A12943" s="3" t="s">
        <v>50</v>
      </c>
      <c r="B12943" s="3" t="s">
        <v>5</v>
      </c>
      <c r="C12943" s="2">
        <v>301767266</v>
      </c>
      <c r="D12943" s="3" t="s">
        <v>13</v>
      </c>
      <c r="E12943" s="3" t="s">
        <v>7</v>
      </c>
    </row>
    <row r="12944" spans="1:5" ht="13.8" x14ac:dyDescent="0.3">
      <c r="A12944" s="4" t="s">
        <v>50</v>
      </c>
      <c r="B12944" s="4" t="s">
        <v>5</v>
      </c>
      <c r="C12944" s="2">
        <v>301775101</v>
      </c>
      <c r="D12944" s="4" t="s">
        <v>14</v>
      </c>
      <c r="E12944" s="4" t="s">
        <v>15</v>
      </c>
    </row>
    <row r="12945" spans="1:5" ht="13.8" x14ac:dyDescent="0.3">
      <c r="A12945" s="3" t="s">
        <v>50</v>
      </c>
      <c r="B12945" s="3" t="s">
        <v>5</v>
      </c>
      <c r="C12945" s="2">
        <v>300158821</v>
      </c>
      <c r="D12945" s="3"/>
      <c r="E12945" s="3" t="s">
        <v>10</v>
      </c>
    </row>
    <row r="12946" spans="1:5" ht="13.8" x14ac:dyDescent="0.3">
      <c r="A12946" s="4" t="s">
        <v>50</v>
      </c>
      <c r="B12946" s="4" t="s">
        <v>5</v>
      </c>
      <c r="C12946" s="2">
        <v>300913758</v>
      </c>
      <c r="D12946" s="4" t="s">
        <v>29</v>
      </c>
      <c r="E12946" s="4" t="s">
        <v>7</v>
      </c>
    </row>
    <row r="12947" spans="1:5" ht="13.8" x14ac:dyDescent="0.3">
      <c r="A12947" s="3" t="s">
        <v>50</v>
      </c>
      <c r="B12947" s="3" t="s">
        <v>5</v>
      </c>
      <c r="C12947" s="2">
        <v>301117916</v>
      </c>
      <c r="D12947" s="3" t="s">
        <v>29</v>
      </c>
      <c r="E12947" s="3" t="s">
        <v>7</v>
      </c>
    </row>
    <row r="12948" spans="1:5" ht="13.8" x14ac:dyDescent="0.3">
      <c r="A12948" s="4" t="s">
        <v>50</v>
      </c>
      <c r="B12948" s="4" t="s">
        <v>5</v>
      </c>
      <c r="C12948" s="2">
        <v>300372231</v>
      </c>
      <c r="D12948" s="4" t="s">
        <v>13</v>
      </c>
      <c r="E12948" s="4" t="s">
        <v>7</v>
      </c>
    </row>
    <row r="12949" spans="1:5" ht="13.8" x14ac:dyDescent="0.3">
      <c r="A12949" s="3" t="s">
        <v>50</v>
      </c>
      <c r="B12949" s="3" t="s">
        <v>5</v>
      </c>
      <c r="C12949" s="2">
        <v>301721660</v>
      </c>
      <c r="D12949" s="3" t="s">
        <v>18</v>
      </c>
      <c r="E12949" s="3" t="s">
        <v>20</v>
      </c>
    </row>
    <row r="12950" spans="1:5" ht="13.8" x14ac:dyDescent="0.3">
      <c r="A12950" s="4" t="s">
        <v>50</v>
      </c>
      <c r="B12950" s="4" t="s">
        <v>5</v>
      </c>
      <c r="C12950" s="2">
        <v>301653348</v>
      </c>
      <c r="D12950" s="4" t="s">
        <v>14</v>
      </c>
      <c r="E12950" s="4" t="s">
        <v>15</v>
      </c>
    </row>
    <row r="12951" spans="1:5" ht="13.8" x14ac:dyDescent="0.3">
      <c r="A12951" s="3" t="s">
        <v>50</v>
      </c>
      <c r="B12951" s="3" t="s">
        <v>5</v>
      </c>
      <c r="C12951" s="2">
        <v>301715446</v>
      </c>
      <c r="D12951" s="3" t="s">
        <v>17</v>
      </c>
      <c r="E12951" s="3" t="s">
        <v>7</v>
      </c>
    </row>
    <row r="12952" spans="1:5" ht="13.8" x14ac:dyDescent="0.3">
      <c r="A12952" s="4" t="s">
        <v>50</v>
      </c>
      <c r="B12952" s="4" t="s">
        <v>5</v>
      </c>
      <c r="C12952" s="2">
        <v>301716736</v>
      </c>
      <c r="D12952" s="4" t="s">
        <v>6</v>
      </c>
      <c r="E12952" s="4" t="s">
        <v>7</v>
      </c>
    </row>
    <row r="12953" spans="1:5" ht="13.8" x14ac:dyDescent="0.3">
      <c r="A12953" s="3" t="s">
        <v>50</v>
      </c>
      <c r="B12953" s="3" t="s">
        <v>5</v>
      </c>
      <c r="C12953" s="2">
        <v>301737296</v>
      </c>
      <c r="D12953" s="3" t="s">
        <v>6</v>
      </c>
      <c r="E12953" s="3" t="s">
        <v>7</v>
      </c>
    </row>
    <row r="12954" spans="1:5" ht="13.8" x14ac:dyDescent="0.3">
      <c r="A12954" s="4" t="s">
        <v>50</v>
      </c>
      <c r="B12954" s="4" t="s">
        <v>5</v>
      </c>
      <c r="C12954" s="2">
        <v>301750861</v>
      </c>
      <c r="D12954" s="4" t="s">
        <v>14</v>
      </c>
      <c r="E12954" s="4" t="s">
        <v>15</v>
      </c>
    </row>
    <row r="12955" spans="1:5" ht="13.8" x14ac:dyDescent="0.3">
      <c r="A12955" s="3" t="s">
        <v>50</v>
      </c>
      <c r="B12955" s="3" t="s">
        <v>5</v>
      </c>
      <c r="C12955" s="2">
        <v>301765703</v>
      </c>
      <c r="D12955" s="3" t="s">
        <v>14</v>
      </c>
      <c r="E12955" s="3" t="s">
        <v>15</v>
      </c>
    </row>
    <row r="12956" spans="1:5" ht="13.8" x14ac:dyDescent="0.3">
      <c r="A12956" s="4" t="s">
        <v>50</v>
      </c>
      <c r="B12956" s="4" t="s">
        <v>5</v>
      </c>
      <c r="C12956" s="2">
        <v>301685899</v>
      </c>
      <c r="D12956" s="4" t="s">
        <v>6</v>
      </c>
      <c r="E12956" s="4" t="s">
        <v>7</v>
      </c>
    </row>
    <row r="12957" spans="1:5" ht="13.8" x14ac:dyDescent="0.3">
      <c r="A12957" s="3" t="s">
        <v>50</v>
      </c>
      <c r="B12957" s="3" t="s">
        <v>5</v>
      </c>
      <c r="C12957" s="2">
        <v>301719998</v>
      </c>
      <c r="D12957" s="3" t="s">
        <v>13</v>
      </c>
      <c r="E12957" s="3" t="s">
        <v>7</v>
      </c>
    </row>
    <row r="12958" spans="1:5" ht="13.8" x14ac:dyDescent="0.3">
      <c r="A12958" s="4" t="s">
        <v>50</v>
      </c>
      <c r="B12958" s="4" t="s">
        <v>5</v>
      </c>
      <c r="C12958" s="2">
        <v>301751485</v>
      </c>
      <c r="D12958" s="4" t="s">
        <v>25</v>
      </c>
      <c r="E12958" s="4" t="s">
        <v>7</v>
      </c>
    </row>
    <row r="12959" spans="1:5" ht="13.8" x14ac:dyDescent="0.3">
      <c r="A12959" s="3" t="s">
        <v>50</v>
      </c>
      <c r="B12959" s="3" t="s">
        <v>5</v>
      </c>
      <c r="C12959" s="2">
        <v>301752267</v>
      </c>
      <c r="D12959" s="3" t="s">
        <v>12</v>
      </c>
      <c r="E12959" s="3" t="s">
        <v>7</v>
      </c>
    </row>
    <row r="12960" spans="1:5" ht="13.8" x14ac:dyDescent="0.3">
      <c r="A12960" s="4" t="s">
        <v>50</v>
      </c>
      <c r="B12960" s="4" t="s">
        <v>5</v>
      </c>
      <c r="C12960" s="2">
        <v>301766224</v>
      </c>
      <c r="D12960" s="4"/>
      <c r="E12960" s="4" t="s">
        <v>10</v>
      </c>
    </row>
    <row r="12961" spans="1:5" ht="13.8" x14ac:dyDescent="0.3">
      <c r="A12961" s="3" t="s">
        <v>50</v>
      </c>
      <c r="B12961" s="3" t="s">
        <v>5</v>
      </c>
      <c r="C12961" s="2">
        <v>301770824</v>
      </c>
      <c r="D12961" s="3" t="s">
        <v>9</v>
      </c>
      <c r="E12961" s="3" t="s">
        <v>7</v>
      </c>
    </row>
    <row r="12962" spans="1:5" ht="13.8" x14ac:dyDescent="0.3">
      <c r="A12962" s="4" t="s">
        <v>50</v>
      </c>
      <c r="B12962" s="4" t="s">
        <v>5</v>
      </c>
      <c r="C12962" s="2">
        <v>301795503</v>
      </c>
      <c r="D12962" s="4" t="s">
        <v>14</v>
      </c>
      <c r="E12962" s="4" t="s">
        <v>15</v>
      </c>
    </row>
    <row r="12963" spans="1:5" ht="13.8" x14ac:dyDescent="0.3">
      <c r="A12963" s="3" t="s">
        <v>50</v>
      </c>
      <c r="B12963" s="3" t="s">
        <v>5</v>
      </c>
      <c r="C12963" s="2">
        <v>301730463</v>
      </c>
      <c r="D12963" s="3"/>
      <c r="E12963" s="3" t="s">
        <v>10</v>
      </c>
    </row>
    <row r="12964" spans="1:5" ht="13.8" x14ac:dyDescent="0.3">
      <c r="A12964" s="4" t="s">
        <v>50</v>
      </c>
      <c r="B12964" s="4" t="s">
        <v>5</v>
      </c>
      <c r="C12964" s="2">
        <v>301742968</v>
      </c>
      <c r="D12964" s="4"/>
      <c r="E12964" s="4" t="s">
        <v>10</v>
      </c>
    </row>
    <row r="12965" spans="1:5" ht="13.8" x14ac:dyDescent="0.3">
      <c r="A12965" s="3" t="s">
        <v>50</v>
      </c>
      <c r="B12965" s="3" t="s">
        <v>5</v>
      </c>
      <c r="C12965" s="2">
        <v>301750179</v>
      </c>
      <c r="D12965" s="3" t="s">
        <v>14</v>
      </c>
      <c r="E12965" s="3" t="s">
        <v>23</v>
      </c>
    </row>
    <row r="12966" spans="1:5" ht="13.8" x14ac:dyDescent="0.3">
      <c r="A12966" s="4" t="s">
        <v>50</v>
      </c>
      <c r="B12966" s="4" t="s">
        <v>5</v>
      </c>
      <c r="C12966" s="2">
        <v>301751438</v>
      </c>
      <c r="D12966" s="4" t="s">
        <v>12</v>
      </c>
      <c r="E12966" s="4" t="s">
        <v>7</v>
      </c>
    </row>
    <row r="12967" spans="1:5" ht="13.8" x14ac:dyDescent="0.3">
      <c r="A12967" s="3" t="s">
        <v>50</v>
      </c>
      <c r="B12967" s="3" t="s">
        <v>5</v>
      </c>
      <c r="C12967" s="2">
        <v>301766028</v>
      </c>
      <c r="D12967" s="3" t="s">
        <v>22</v>
      </c>
      <c r="E12967" s="3" t="s">
        <v>7</v>
      </c>
    </row>
    <row r="12968" spans="1:5" ht="13.8" x14ac:dyDescent="0.3">
      <c r="A12968" s="4" t="s">
        <v>50</v>
      </c>
      <c r="B12968" s="4" t="s">
        <v>5</v>
      </c>
      <c r="C12968" s="2">
        <v>301766045</v>
      </c>
      <c r="D12968" s="4" t="s">
        <v>9</v>
      </c>
      <c r="E12968" s="4" t="s">
        <v>7</v>
      </c>
    </row>
    <row r="12969" spans="1:5" ht="13.8" x14ac:dyDescent="0.3">
      <c r="A12969" s="3" t="s">
        <v>50</v>
      </c>
      <c r="B12969" s="3" t="s">
        <v>5</v>
      </c>
      <c r="C12969" s="2">
        <v>301788083</v>
      </c>
      <c r="D12969" s="3" t="s">
        <v>17</v>
      </c>
      <c r="E12969" s="3" t="s">
        <v>20</v>
      </c>
    </row>
    <row r="12970" spans="1:5" ht="13.8" x14ac:dyDescent="0.3">
      <c r="A12970" s="4" t="s">
        <v>50</v>
      </c>
      <c r="B12970" s="4" t="s">
        <v>5</v>
      </c>
      <c r="C12970" s="2">
        <v>301039738</v>
      </c>
      <c r="D12970" s="4"/>
      <c r="E12970" s="4" t="s">
        <v>10</v>
      </c>
    </row>
    <row r="12971" spans="1:5" ht="13.8" x14ac:dyDescent="0.3">
      <c r="A12971" s="3" t="s">
        <v>50</v>
      </c>
      <c r="B12971" s="3" t="s">
        <v>5</v>
      </c>
      <c r="C12971" s="2">
        <v>301696424</v>
      </c>
      <c r="D12971" s="3" t="s">
        <v>9</v>
      </c>
      <c r="E12971" s="3" t="s">
        <v>7</v>
      </c>
    </row>
    <row r="12972" spans="1:5" ht="13.8" x14ac:dyDescent="0.3">
      <c r="A12972" s="4" t="s">
        <v>50</v>
      </c>
      <c r="B12972" s="4" t="s">
        <v>5</v>
      </c>
      <c r="C12972" s="2">
        <v>301727888</v>
      </c>
      <c r="D12972" s="4" t="s">
        <v>14</v>
      </c>
      <c r="E12972" s="4" t="s">
        <v>15</v>
      </c>
    </row>
    <row r="12973" spans="1:5" ht="13.8" x14ac:dyDescent="0.3">
      <c r="A12973" s="3" t="s">
        <v>50</v>
      </c>
      <c r="B12973" s="3" t="s">
        <v>5</v>
      </c>
      <c r="C12973" s="2">
        <v>301736295</v>
      </c>
      <c r="D12973" s="3" t="s">
        <v>25</v>
      </c>
      <c r="E12973" s="3" t="s">
        <v>7</v>
      </c>
    </row>
    <row r="12974" spans="1:5" ht="13.8" x14ac:dyDescent="0.3">
      <c r="A12974" s="4" t="s">
        <v>50</v>
      </c>
      <c r="B12974" s="4" t="s">
        <v>5</v>
      </c>
      <c r="C12974" s="2">
        <v>301758254</v>
      </c>
      <c r="D12974" s="4"/>
      <c r="E12974" s="4" t="s">
        <v>10</v>
      </c>
    </row>
    <row r="12975" spans="1:5" ht="13.8" x14ac:dyDescent="0.3">
      <c r="A12975" s="3" t="s">
        <v>50</v>
      </c>
      <c r="B12975" s="3" t="s">
        <v>5</v>
      </c>
      <c r="C12975" s="2">
        <v>301786418</v>
      </c>
      <c r="D12975" s="3" t="s">
        <v>22</v>
      </c>
      <c r="E12975" s="3" t="s">
        <v>7</v>
      </c>
    </row>
    <row r="12976" spans="1:5" ht="13.8" x14ac:dyDescent="0.3">
      <c r="A12976" s="4" t="s">
        <v>50</v>
      </c>
      <c r="B12976" s="4" t="s">
        <v>5</v>
      </c>
      <c r="C12976" s="2">
        <v>301793343</v>
      </c>
      <c r="D12976" s="4"/>
      <c r="E12976" s="4" t="s">
        <v>10</v>
      </c>
    </row>
    <row r="12977" spans="1:5" ht="13.8" x14ac:dyDescent="0.3">
      <c r="A12977" s="3" t="s">
        <v>50</v>
      </c>
      <c r="B12977" s="3" t="s">
        <v>5</v>
      </c>
      <c r="C12977" s="2">
        <v>300050108</v>
      </c>
      <c r="D12977" s="3"/>
      <c r="E12977" s="3" t="s">
        <v>10</v>
      </c>
    </row>
    <row r="12978" spans="1:5" ht="13.8" x14ac:dyDescent="0.3">
      <c r="A12978" s="4" t="s">
        <v>50</v>
      </c>
      <c r="B12978" s="4" t="s">
        <v>5</v>
      </c>
      <c r="C12978" s="2">
        <v>300929628</v>
      </c>
      <c r="D12978" s="4" t="s">
        <v>25</v>
      </c>
      <c r="E12978" s="4" t="s">
        <v>7</v>
      </c>
    </row>
    <row r="12979" spans="1:5" ht="13.8" x14ac:dyDescent="0.3">
      <c r="A12979" s="3" t="s">
        <v>50</v>
      </c>
      <c r="B12979" s="3" t="s">
        <v>5</v>
      </c>
      <c r="C12979" s="2">
        <v>301478929</v>
      </c>
      <c r="D12979" s="3"/>
      <c r="E12979" s="3" t="s">
        <v>10</v>
      </c>
    </row>
    <row r="12980" spans="1:5" ht="13.8" x14ac:dyDescent="0.3">
      <c r="A12980" s="4" t="s">
        <v>50</v>
      </c>
      <c r="B12980" s="4" t="s">
        <v>5</v>
      </c>
      <c r="C12980" s="2">
        <v>301553920</v>
      </c>
      <c r="D12980" s="4" t="s">
        <v>14</v>
      </c>
      <c r="E12980" s="4" t="s">
        <v>23</v>
      </c>
    </row>
    <row r="12981" spans="1:5" ht="13.8" x14ac:dyDescent="0.3">
      <c r="A12981" s="3" t="s">
        <v>50</v>
      </c>
      <c r="B12981" s="3" t="s">
        <v>5</v>
      </c>
      <c r="C12981" s="2">
        <v>301626286</v>
      </c>
      <c r="D12981" s="3" t="s">
        <v>6</v>
      </c>
      <c r="E12981" s="3" t="s">
        <v>7</v>
      </c>
    </row>
    <row r="12982" spans="1:5" ht="13.8" x14ac:dyDescent="0.3">
      <c r="A12982" s="4" t="s">
        <v>50</v>
      </c>
      <c r="B12982" s="4" t="s">
        <v>5</v>
      </c>
      <c r="C12982" s="2">
        <v>301676645</v>
      </c>
      <c r="D12982" s="4" t="s">
        <v>22</v>
      </c>
      <c r="E12982" s="4" t="s">
        <v>7</v>
      </c>
    </row>
    <row r="12983" spans="1:5" ht="13.8" x14ac:dyDescent="0.3">
      <c r="A12983" s="3" t="s">
        <v>50</v>
      </c>
      <c r="B12983" s="3" t="s">
        <v>5</v>
      </c>
      <c r="C12983" s="2">
        <v>301720817</v>
      </c>
      <c r="D12983" s="3"/>
      <c r="E12983" s="3" t="s">
        <v>10</v>
      </c>
    </row>
    <row r="12984" spans="1:5" ht="13.8" x14ac:dyDescent="0.3">
      <c r="A12984" s="4" t="s">
        <v>50</v>
      </c>
      <c r="B12984" s="4" t="s">
        <v>5</v>
      </c>
      <c r="C12984" s="2">
        <v>301751046</v>
      </c>
      <c r="D12984" s="4" t="s">
        <v>9</v>
      </c>
      <c r="E12984" s="4" t="s">
        <v>7</v>
      </c>
    </row>
    <row r="12985" spans="1:5" ht="13.8" x14ac:dyDescent="0.3">
      <c r="A12985" s="3" t="s">
        <v>50</v>
      </c>
      <c r="B12985" s="3" t="s">
        <v>5</v>
      </c>
      <c r="C12985" s="2">
        <v>301693879</v>
      </c>
      <c r="D12985" s="3" t="s">
        <v>14</v>
      </c>
      <c r="E12985" s="3" t="s">
        <v>15</v>
      </c>
    </row>
    <row r="12986" spans="1:5" ht="13.8" x14ac:dyDescent="0.3">
      <c r="A12986" s="4" t="s">
        <v>50</v>
      </c>
      <c r="B12986" s="4" t="s">
        <v>5</v>
      </c>
      <c r="C12986" s="2">
        <v>301705826</v>
      </c>
      <c r="D12986" s="4" t="s">
        <v>9</v>
      </c>
      <c r="E12986" s="4" t="s">
        <v>7</v>
      </c>
    </row>
    <row r="12987" spans="1:5" ht="13.8" x14ac:dyDescent="0.3">
      <c r="A12987" s="3" t="s">
        <v>50</v>
      </c>
      <c r="B12987" s="3" t="s">
        <v>5</v>
      </c>
      <c r="C12987" s="2">
        <v>301712954</v>
      </c>
      <c r="D12987" s="3" t="s">
        <v>6</v>
      </c>
      <c r="E12987" s="3" t="s">
        <v>7</v>
      </c>
    </row>
    <row r="12988" spans="1:5" ht="13.8" x14ac:dyDescent="0.3">
      <c r="A12988" s="4" t="s">
        <v>50</v>
      </c>
      <c r="B12988" s="4" t="s">
        <v>5</v>
      </c>
      <c r="C12988" s="2">
        <v>301771373</v>
      </c>
      <c r="D12988" s="4" t="s">
        <v>13</v>
      </c>
      <c r="E12988" s="4" t="s">
        <v>7</v>
      </c>
    </row>
    <row r="12989" spans="1:5" ht="13.8" x14ac:dyDescent="0.3">
      <c r="A12989" s="3" t="s">
        <v>50</v>
      </c>
      <c r="B12989" s="3" t="s">
        <v>5</v>
      </c>
      <c r="C12989" s="2">
        <v>301501380</v>
      </c>
      <c r="D12989" s="3" t="s">
        <v>26</v>
      </c>
      <c r="E12989" s="3" t="s">
        <v>7</v>
      </c>
    </row>
    <row r="12990" spans="1:5" ht="13.8" x14ac:dyDescent="0.3">
      <c r="A12990" s="4" t="s">
        <v>50</v>
      </c>
      <c r="B12990" s="4" t="s">
        <v>5</v>
      </c>
      <c r="C12990" s="2">
        <v>301770239</v>
      </c>
      <c r="D12990" s="4" t="s">
        <v>17</v>
      </c>
      <c r="E12990" s="4" t="s">
        <v>7</v>
      </c>
    </row>
    <row r="12991" spans="1:5" ht="13.8" x14ac:dyDescent="0.3">
      <c r="A12991" s="3" t="s">
        <v>50</v>
      </c>
      <c r="B12991" s="3" t="s">
        <v>5</v>
      </c>
      <c r="C12991" s="2">
        <v>300672892</v>
      </c>
      <c r="D12991" s="3" t="s">
        <v>14</v>
      </c>
      <c r="E12991" s="3" t="s">
        <v>23</v>
      </c>
    </row>
    <row r="12992" spans="1:5" ht="13.8" x14ac:dyDescent="0.3">
      <c r="A12992" s="4" t="s">
        <v>50</v>
      </c>
      <c r="B12992" s="4" t="s">
        <v>5</v>
      </c>
      <c r="C12992" s="2">
        <v>300862835</v>
      </c>
      <c r="D12992" s="4"/>
      <c r="E12992" s="4" t="s">
        <v>10</v>
      </c>
    </row>
    <row r="12993" spans="1:5" ht="13.8" x14ac:dyDescent="0.3">
      <c r="A12993" s="3" t="s">
        <v>50</v>
      </c>
      <c r="B12993" s="3" t="s">
        <v>5</v>
      </c>
      <c r="C12993" s="2">
        <v>301678711</v>
      </c>
      <c r="D12993" s="3" t="s">
        <v>6</v>
      </c>
      <c r="E12993" s="3" t="s">
        <v>7</v>
      </c>
    </row>
    <row r="12994" spans="1:5" ht="13.8" x14ac:dyDescent="0.3">
      <c r="A12994" s="4" t="s">
        <v>50</v>
      </c>
      <c r="B12994" s="4" t="s">
        <v>5</v>
      </c>
      <c r="C12994" s="2">
        <v>301712866</v>
      </c>
      <c r="D12994" s="4" t="s">
        <v>25</v>
      </c>
      <c r="E12994" s="4" t="s">
        <v>7</v>
      </c>
    </row>
    <row r="12995" spans="1:5" ht="13.8" x14ac:dyDescent="0.3">
      <c r="A12995" s="3" t="s">
        <v>50</v>
      </c>
      <c r="B12995" s="3" t="s">
        <v>5</v>
      </c>
      <c r="C12995" s="2">
        <v>301712986</v>
      </c>
      <c r="D12995" s="3" t="s">
        <v>14</v>
      </c>
      <c r="E12995" s="3" t="s">
        <v>15</v>
      </c>
    </row>
    <row r="12996" spans="1:5" ht="13.8" x14ac:dyDescent="0.3">
      <c r="A12996" s="4" t="s">
        <v>50</v>
      </c>
      <c r="B12996" s="4" t="s">
        <v>5</v>
      </c>
      <c r="C12996" s="2">
        <v>301751520</v>
      </c>
      <c r="D12996" s="4" t="s">
        <v>9</v>
      </c>
      <c r="E12996" s="4" t="s">
        <v>7</v>
      </c>
    </row>
    <row r="12997" spans="1:5" ht="13.8" x14ac:dyDescent="0.3">
      <c r="A12997" s="3" t="s">
        <v>50</v>
      </c>
      <c r="B12997" s="3" t="s">
        <v>5</v>
      </c>
      <c r="C12997" s="2">
        <v>301755512</v>
      </c>
      <c r="D12997" s="3"/>
      <c r="E12997" s="3" t="s">
        <v>10</v>
      </c>
    </row>
    <row r="12998" spans="1:5" ht="13.8" x14ac:dyDescent="0.3">
      <c r="A12998" s="4" t="s">
        <v>50</v>
      </c>
      <c r="B12998" s="4" t="s">
        <v>5</v>
      </c>
      <c r="C12998" s="2">
        <v>301763010</v>
      </c>
      <c r="D12998" s="4" t="s">
        <v>9</v>
      </c>
      <c r="E12998" s="4" t="s">
        <v>7</v>
      </c>
    </row>
    <row r="12999" spans="1:5" ht="13.8" x14ac:dyDescent="0.3">
      <c r="A12999" s="3" t="s">
        <v>50</v>
      </c>
      <c r="B12999" s="3" t="s">
        <v>5</v>
      </c>
      <c r="C12999" s="2">
        <v>301768357</v>
      </c>
      <c r="D12999" s="3" t="s">
        <v>9</v>
      </c>
      <c r="E12999" s="3" t="s">
        <v>7</v>
      </c>
    </row>
    <row r="13000" spans="1:5" ht="13.8" x14ac:dyDescent="0.3">
      <c r="A13000" s="4" t="s">
        <v>50</v>
      </c>
      <c r="B13000" s="4" t="s">
        <v>5</v>
      </c>
      <c r="C13000" s="2">
        <v>301779755</v>
      </c>
      <c r="D13000" s="4" t="s">
        <v>12</v>
      </c>
      <c r="E13000" s="4" t="s">
        <v>7</v>
      </c>
    </row>
    <row r="13001" spans="1:5" ht="13.8" x14ac:dyDescent="0.3">
      <c r="A13001" s="3" t="s">
        <v>50</v>
      </c>
      <c r="B13001" s="3" t="s">
        <v>5</v>
      </c>
      <c r="C13001" s="2">
        <v>301766098</v>
      </c>
      <c r="D13001" s="3" t="s">
        <v>24</v>
      </c>
      <c r="E13001" s="3" t="s">
        <v>7</v>
      </c>
    </row>
    <row r="13002" spans="1:5" ht="13.8" x14ac:dyDescent="0.3">
      <c r="A13002" s="4" t="s">
        <v>50</v>
      </c>
      <c r="B13002" s="4" t="s">
        <v>5</v>
      </c>
      <c r="C13002" s="2">
        <v>301789941</v>
      </c>
      <c r="D13002" s="4"/>
      <c r="E13002" s="4" t="s">
        <v>10</v>
      </c>
    </row>
    <row r="13003" spans="1:5" ht="13.8" x14ac:dyDescent="0.3">
      <c r="A13003" s="3" t="s">
        <v>50</v>
      </c>
      <c r="B13003" s="3" t="s">
        <v>5</v>
      </c>
      <c r="C13003" s="2">
        <v>301378038</v>
      </c>
      <c r="D13003" s="3" t="s">
        <v>26</v>
      </c>
      <c r="E13003" s="3" t="s">
        <v>7</v>
      </c>
    </row>
    <row r="13004" spans="1:5" ht="13.8" x14ac:dyDescent="0.3">
      <c r="A13004" s="4" t="s">
        <v>50</v>
      </c>
      <c r="B13004" s="4" t="s">
        <v>5</v>
      </c>
      <c r="C13004" s="2">
        <v>301702266</v>
      </c>
      <c r="D13004" s="4" t="s">
        <v>18</v>
      </c>
      <c r="E13004" s="4" t="s">
        <v>7</v>
      </c>
    </row>
    <row r="13005" spans="1:5" ht="13.8" x14ac:dyDescent="0.3">
      <c r="A13005" s="3" t="s">
        <v>50</v>
      </c>
      <c r="B13005" s="3" t="s">
        <v>5</v>
      </c>
      <c r="C13005" s="2">
        <v>301796018</v>
      </c>
      <c r="D13005" s="3" t="s">
        <v>14</v>
      </c>
      <c r="E13005" s="3" t="s">
        <v>7</v>
      </c>
    </row>
    <row r="13006" spans="1:5" ht="13.8" x14ac:dyDescent="0.3">
      <c r="A13006" s="4" t="s">
        <v>50</v>
      </c>
      <c r="B13006" s="4" t="s">
        <v>5</v>
      </c>
      <c r="C13006" s="2">
        <v>301721608</v>
      </c>
      <c r="D13006" s="4" t="s">
        <v>26</v>
      </c>
      <c r="E13006" s="4" t="s">
        <v>20</v>
      </c>
    </row>
    <row r="13007" spans="1:5" ht="13.8" x14ac:dyDescent="0.3">
      <c r="A13007" s="3" t="s">
        <v>50</v>
      </c>
      <c r="B13007" s="3" t="s">
        <v>5</v>
      </c>
      <c r="C13007" s="2">
        <v>300370686</v>
      </c>
      <c r="D13007" s="3" t="s">
        <v>12</v>
      </c>
      <c r="E13007" s="3" t="s">
        <v>7</v>
      </c>
    </row>
    <row r="13008" spans="1:5" ht="13.8" x14ac:dyDescent="0.3">
      <c r="A13008" s="4" t="s">
        <v>50</v>
      </c>
      <c r="B13008" s="4" t="s">
        <v>5</v>
      </c>
      <c r="C13008" s="2">
        <v>301738416</v>
      </c>
      <c r="D13008" s="4" t="s">
        <v>14</v>
      </c>
      <c r="E13008" s="4" t="s">
        <v>15</v>
      </c>
    </row>
    <row r="13009" spans="1:5" ht="13.8" x14ac:dyDescent="0.3">
      <c r="A13009" s="3" t="s">
        <v>50</v>
      </c>
      <c r="B13009" s="3" t="s">
        <v>5</v>
      </c>
      <c r="C13009" s="2">
        <v>301751431</v>
      </c>
      <c r="D13009" s="3" t="s">
        <v>12</v>
      </c>
      <c r="E13009" s="3" t="s">
        <v>7</v>
      </c>
    </row>
    <row r="13010" spans="1:5" ht="13.8" x14ac:dyDescent="0.3">
      <c r="A13010" s="4" t="s">
        <v>50</v>
      </c>
      <c r="B13010" s="4" t="s">
        <v>5</v>
      </c>
      <c r="C13010" s="2">
        <v>301760760</v>
      </c>
      <c r="D13010" s="4" t="s">
        <v>13</v>
      </c>
      <c r="E13010" s="4" t="s">
        <v>7</v>
      </c>
    </row>
    <row r="13011" spans="1:5" ht="13.8" x14ac:dyDescent="0.3">
      <c r="A13011" s="3" t="s">
        <v>50</v>
      </c>
      <c r="B13011" s="3" t="s">
        <v>5</v>
      </c>
      <c r="C13011" s="2">
        <v>301784309</v>
      </c>
      <c r="D13011" s="3"/>
      <c r="E13011" s="3" t="s">
        <v>10</v>
      </c>
    </row>
    <row r="13012" spans="1:5" ht="13.8" x14ac:dyDescent="0.3">
      <c r="A13012" s="4" t="s">
        <v>50</v>
      </c>
      <c r="B13012" s="4" t="s">
        <v>5</v>
      </c>
      <c r="C13012" s="2">
        <v>301158436</v>
      </c>
      <c r="D13012" s="4" t="s">
        <v>6</v>
      </c>
      <c r="E13012" s="4" t="s">
        <v>7</v>
      </c>
    </row>
    <row r="13013" spans="1:5" ht="13.8" x14ac:dyDescent="0.3">
      <c r="A13013" s="3" t="s">
        <v>50</v>
      </c>
      <c r="B13013" s="3" t="s">
        <v>5</v>
      </c>
      <c r="C13013" s="2">
        <v>301637445</v>
      </c>
      <c r="D13013" s="3" t="s">
        <v>14</v>
      </c>
      <c r="E13013" s="3" t="s">
        <v>15</v>
      </c>
    </row>
    <row r="13014" spans="1:5" ht="13.8" x14ac:dyDescent="0.3">
      <c r="A13014" s="4" t="s">
        <v>50</v>
      </c>
      <c r="B13014" s="4" t="s">
        <v>5</v>
      </c>
      <c r="C13014" s="2">
        <v>301688514</v>
      </c>
      <c r="D13014" s="4" t="s">
        <v>25</v>
      </c>
      <c r="E13014" s="4" t="s">
        <v>7</v>
      </c>
    </row>
    <row r="13015" spans="1:5" ht="13.8" x14ac:dyDescent="0.3">
      <c r="A13015" s="3" t="s">
        <v>50</v>
      </c>
      <c r="B13015" s="3" t="s">
        <v>5</v>
      </c>
      <c r="C13015" s="2">
        <v>301730651</v>
      </c>
      <c r="D13015" s="3" t="s">
        <v>12</v>
      </c>
      <c r="E13015" s="3" t="s">
        <v>7</v>
      </c>
    </row>
    <row r="13016" spans="1:5" ht="13.8" x14ac:dyDescent="0.3">
      <c r="A13016" s="4" t="s">
        <v>50</v>
      </c>
      <c r="B13016" s="4" t="s">
        <v>5</v>
      </c>
      <c r="C13016" s="2">
        <v>301751030</v>
      </c>
      <c r="D13016" s="4" t="s">
        <v>6</v>
      </c>
      <c r="E13016" s="4" t="s">
        <v>7</v>
      </c>
    </row>
    <row r="13017" spans="1:5" ht="13.8" x14ac:dyDescent="0.3">
      <c r="A13017" s="3" t="s">
        <v>50</v>
      </c>
      <c r="B13017" s="3" t="s">
        <v>5</v>
      </c>
      <c r="C13017" s="2">
        <v>301755720</v>
      </c>
      <c r="D13017" s="3" t="s">
        <v>6</v>
      </c>
      <c r="E13017" s="3" t="s">
        <v>7</v>
      </c>
    </row>
    <row r="13018" spans="1:5" ht="13.8" x14ac:dyDescent="0.3">
      <c r="A13018" s="4" t="s">
        <v>50</v>
      </c>
      <c r="B13018" s="4" t="s">
        <v>5</v>
      </c>
      <c r="C13018" s="2">
        <v>301758523</v>
      </c>
      <c r="D13018" s="4" t="s">
        <v>25</v>
      </c>
      <c r="E13018" s="4" t="s">
        <v>7</v>
      </c>
    </row>
    <row r="13019" spans="1:5" ht="13.8" x14ac:dyDescent="0.3">
      <c r="A13019" s="3" t="s">
        <v>50</v>
      </c>
      <c r="B13019" s="3" t="s">
        <v>5</v>
      </c>
      <c r="C13019" s="2">
        <v>301774645</v>
      </c>
      <c r="D13019" s="3" t="s">
        <v>9</v>
      </c>
      <c r="E13019" s="3" t="s">
        <v>7</v>
      </c>
    </row>
    <row r="13020" spans="1:5" ht="13.8" x14ac:dyDescent="0.3">
      <c r="A13020" s="4" t="s">
        <v>50</v>
      </c>
      <c r="B13020" s="4" t="s">
        <v>5</v>
      </c>
      <c r="C13020" s="2">
        <v>301758437</v>
      </c>
      <c r="D13020" s="4" t="s">
        <v>14</v>
      </c>
      <c r="E13020" s="4" t="s">
        <v>15</v>
      </c>
    </row>
    <row r="13021" spans="1:5" ht="13.8" x14ac:dyDescent="0.3">
      <c r="A13021" s="3" t="s">
        <v>50</v>
      </c>
      <c r="B13021" s="3" t="s">
        <v>5</v>
      </c>
      <c r="C13021" s="2">
        <v>301758775</v>
      </c>
      <c r="D13021" s="3" t="s">
        <v>13</v>
      </c>
      <c r="E13021" s="3" t="s">
        <v>7</v>
      </c>
    </row>
    <row r="13022" spans="1:5" ht="13.8" x14ac:dyDescent="0.3">
      <c r="A13022" s="4" t="s">
        <v>50</v>
      </c>
      <c r="B13022" s="4" t="s">
        <v>5</v>
      </c>
      <c r="C13022" s="2">
        <v>301767943</v>
      </c>
      <c r="D13022" s="4" t="s">
        <v>25</v>
      </c>
      <c r="E13022" s="4" t="s">
        <v>7</v>
      </c>
    </row>
    <row r="13023" spans="1:5" ht="13.8" x14ac:dyDescent="0.3">
      <c r="A13023" s="3" t="s">
        <v>50</v>
      </c>
      <c r="B13023" s="3" t="s">
        <v>5</v>
      </c>
      <c r="C13023" s="2">
        <v>301768114</v>
      </c>
      <c r="D13023" s="3" t="s">
        <v>6</v>
      </c>
      <c r="E13023" s="3" t="s">
        <v>7</v>
      </c>
    </row>
    <row r="13024" spans="1:5" ht="13.8" x14ac:dyDescent="0.3">
      <c r="A13024" s="4" t="s">
        <v>50</v>
      </c>
      <c r="B13024" s="4" t="s">
        <v>5</v>
      </c>
      <c r="C13024" s="2">
        <v>301769728</v>
      </c>
      <c r="D13024" s="4" t="s">
        <v>14</v>
      </c>
      <c r="E13024" s="4" t="s">
        <v>15</v>
      </c>
    </row>
    <row r="13025" spans="1:5" ht="13.8" x14ac:dyDescent="0.3">
      <c r="A13025" s="3" t="s">
        <v>50</v>
      </c>
      <c r="B13025" s="3" t="s">
        <v>5</v>
      </c>
      <c r="C13025" s="2">
        <v>301775548</v>
      </c>
      <c r="D13025" s="3" t="s">
        <v>6</v>
      </c>
      <c r="E13025" s="3" t="s">
        <v>7</v>
      </c>
    </row>
    <row r="13026" spans="1:5" ht="13.8" x14ac:dyDescent="0.3">
      <c r="A13026" s="4" t="s">
        <v>50</v>
      </c>
      <c r="B13026" s="4" t="s">
        <v>5</v>
      </c>
      <c r="C13026" s="2">
        <v>300078919</v>
      </c>
      <c r="D13026" s="4" t="s">
        <v>14</v>
      </c>
      <c r="E13026" s="4" t="s">
        <v>15</v>
      </c>
    </row>
    <row r="13027" spans="1:5" ht="13.8" x14ac:dyDescent="0.3">
      <c r="A13027" s="3" t="s">
        <v>50</v>
      </c>
      <c r="B13027" s="3" t="s">
        <v>5</v>
      </c>
      <c r="C13027" s="2">
        <v>300928451</v>
      </c>
      <c r="D13027" s="3" t="s">
        <v>9</v>
      </c>
      <c r="E13027" s="3" t="s">
        <v>7</v>
      </c>
    </row>
    <row r="13028" spans="1:5" ht="13.8" x14ac:dyDescent="0.3">
      <c r="A13028" s="4" t="s">
        <v>50</v>
      </c>
      <c r="B13028" s="4" t="s">
        <v>5</v>
      </c>
      <c r="C13028" s="2">
        <v>301750978</v>
      </c>
      <c r="D13028" s="4" t="s">
        <v>22</v>
      </c>
      <c r="E13028" s="4" t="s">
        <v>7</v>
      </c>
    </row>
    <row r="13029" spans="1:5" ht="13.8" x14ac:dyDescent="0.3">
      <c r="A13029" s="3" t="s">
        <v>50</v>
      </c>
      <c r="B13029" s="3" t="s">
        <v>5</v>
      </c>
      <c r="C13029" s="2">
        <v>301751170</v>
      </c>
      <c r="D13029" s="3" t="s">
        <v>14</v>
      </c>
      <c r="E13029" s="3" t="s">
        <v>15</v>
      </c>
    </row>
    <row r="13030" spans="1:5" ht="13.8" x14ac:dyDescent="0.3">
      <c r="A13030" s="4" t="s">
        <v>50</v>
      </c>
      <c r="B13030" s="4" t="s">
        <v>5</v>
      </c>
      <c r="C13030" s="2">
        <v>301774927</v>
      </c>
      <c r="D13030" s="4" t="s">
        <v>14</v>
      </c>
      <c r="E13030" s="4" t="s">
        <v>15</v>
      </c>
    </row>
    <row r="13031" spans="1:5" ht="13.8" x14ac:dyDescent="0.3">
      <c r="A13031" s="3" t="s">
        <v>50</v>
      </c>
      <c r="B13031" s="3" t="s">
        <v>5</v>
      </c>
      <c r="C13031" s="2">
        <v>300042824</v>
      </c>
      <c r="D13031" s="3" t="s">
        <v>25</v>
      </c>
      <c r="E13031" s="3" t="s">
        <v>7</v>
      </c>
    </row>
    <row r="13032" spans="1:5" ht="13.8" x14ac:dyDescent="0.3">
      <c r="A13032" s="4" t="s">
        <v>50</v>
      </c>
      <c r="B13032" s="4" t="s">
        <v>5</v>
      </c>
      <c r="C13032" s="2">
        <v>301386864</v>
      </c>
      <c r="D13032" s="4" t="s">
        <v>24</v>
      </c>
      <c r="E13032" s="4" t="s">
        <v>7</v>
      </c>
    </row>
    <row r="13033" spans="1:5" ht="13.8" x14ac:dyDescent="0.3">
      <c r="A13033" s="3" t="s">
        <v>50</v>
      </c>
      <c r="B13033" s="3" t="s">
        <v>5</v>
      </c>
      <c r="C13033" s="2">
        <v>301640579</v>
      </c>
      <c r="D13033" s="3" t="s">
        <v>22</v>
      </c>
      <c r="E13033" s="3" t="s">
        <v>7</v>
      </c>
    </row>
    <row r="13034" spans="1:5" ht="13.8" x14ac:dyDescent="0.3">
      <c r="A13034" s="4" t="s">
        <v>50</v>
      </c>
      <c r="B13034" s="4" t="s">
        <v>5</v>
      </c>
      <c r="C13034" s="2">
        <v>301680026</v>
      </c>
      <c r="D13034" s="4" t="s">
        <v>14</v>
      </c>
      <c r="E13034" s="4" t="s">
        <v>15</v>
      </c>
    </row>
    <row r="13035" spans="1:5" ht="13.8" x14ac:dyDescent="0.3">
      <c r="A13035" s="3" t="s">
        <v>50</v>
      </c>
      <c r="B13035" s="3" t="s">
        <v>5</v>
      </c>
      <c r="C13035" s="2">
        <v>301799356</v>
      </c>
      <c r="D13035" s="3" t="s">
        <v>14</v>
      </c>
      <c r="E13035" s="3" t="s">
        <v>15</v>
      </c>
    </row>
    <row r="13036" spans="1:5" ht="13.8" x14ac:dyDescent="0.3">
      <c r="A13036" s="4" t="s">
        <v>50</v>
      </c>
      <c r="B13036" s="4" t="s">
        <v>5</v>
      </c>
      <c r="C13036" s="2">
        <v>301724361</v>
      </c>
      <c r="D13036" s="4" t="s">
        <v>9</v>
      </c>
      <c r="E13036" s="4" t="s">
        <v>7</v>
      </c>
    </row>
    <row r="13037" spans="1:5" ht="13.8" x14ac:dyDescent="0.3">
      <c r="A13037" s="3" t="s">
        <v>50</v>
      </c>
      <c r="B13037" s="3" t="s">
        <v>5</v>
      </c>
      <c r="C13037" s="2">
        <v>301793759</v>
      </c>
      <c r="D13037" s="3" t="s">
        <v>14</v>
      </c>
      <c r="E13037" s="3" t="s">
        <v>15</v>
      </c>
    </row>
    <row r="13038" spans="1:5" ht="13.8" x14ac:dyDescent="0.3">
      <c r="A13038" s="4" t="s">
        <v>50</v>
      </c>
      <c r="B13038" s="4" t="s">
        <v>5</v>
      </c>
      <c r="C13038" s="2">
        <v>301798726</v>
      </c>
      <c r="D13038" s="4" t="s">
        <v>25</v>
      </c>
      <c r="E13038" s="4" t="s">
        <v>20</v>
      </c>
    </row>
    <row r="13039" spans="1:5" ht="13.8" x14ac:dyDescent="0.3">
      <c r="A13039" s="3" t="s">
        <v>50</v>
      </c>
      <c r="B13039" s="3" t="s">
        <v>5</v>
      </c>
      <c r="C13039" s="2">
        <v>300316554</v>
      </c>
      <c r="D13039" s="3" t="s">
        <v>19</v>
      </c>
      <c r="E13039" s="3" t="s">
        <v>7</v>
      </c>
    </row>
    <row r="13040" spans="1:5" ht="13.8" x14ac:dyDescent="0.3">
      <c r="A13040" s="4" t="s">
        <v>50</v>
      </c>
      <c r="B13040" s="4" t="s">
        <v>5</v>
      </c>
      <c r="C13040" s="2">
        <v>301672626</v>
      </c>
      <c r="D13040" s="4" t="s">
        <v>18</v>
      </c>
      <c r="E13040" s="4" t="s">
        <v>7</v>
      </c>
    </row>
    <row r="13041" spans="1:5" ht="13.8" x14ac:dyDescent="0.3">
      <c r="A13041" s="3" t="s">
        <v>50</v>
      </c>
      <c r="B13041" s="3" t="s">
        <v>5</v>
      </c>
      <c r="C13041" s="2">
        <v>301762239</v>
      </c>
      <c r="D13041" s="3"/>
      <c r="E13041" s="3" t="s">
        <v>30</v>
      </c>
    </row>
    <row r="13042" spans="1:5" ht="13.8" x14ac:dyDescent="0.3">
      <c r="A13042" s="4" t="s">
        <v>50</v>
      </c>
      <c r="B13042" s="4" t="s">
        <v>5</v>
      </c>
      <c r="C13042" s="2">
        <v>301769551</v>
      </c>
      <c r="D13042" s="4" t="s">
        <v>12</v>
      </c>
      <c r="E13042" s="4" t="s">
        <v>7</v>
      </c>
    </row>
    <row r="13043" spans="1:5" ht="13.8" x14ac:dyDescent="0.3">
      <c r="A13043" s="3" t="s">
        <v>50</v>
      </c>
      <c r="B13043" s="3" t="s">
        <v>5</v>
      </c>
      <c r="C13043" s="2">
        <v>301646627</v>
      </c>
      <c r="D13043" s="3" t="s">
        <v>14</v>
      </c>
      <c r="E13043" s="3" t="s">
        <v>23</v>
      </c>
    </row>
    <row r="13044" spans="1:5" ht="13.8" x14ac:dyDescent="0.3">
      <c r="A13044" s="4" t="s">
        <v>50</v>
      </c>
      <c r="B13044" s="4" t="s">
        <v>5</v>
      </c>
      <c r="C13044" s="2">
        <v>301757924</v>
      </c>
      <c r="D13044" s="4" t="s">
        <v>14</v>
      </c>
      <c r="E13044" s="4" t="s">
        <v>15</v>
      </c>
    </row>
    <row r="13045" spans="1:5" ht="13.8" x14ac:dyDescent="0.3">
      <c r="A13045" s="3" t="s">
        <v>50</v>
      </c>
      <c r="B13045" s="3" t="s">
        <v>5</v>
      </c>
      <c r="C13045" s="2">
        <v>301621868</v>
      </c>
      <c r="D13045" s="3" t="s">
        <v>13</v>
      </c>
      <c r="E13045" s="3" t="s">
        <v>7</v>
      </c>
    </row>
    <row r="13046" spans="1:5" ht="13.8" x14ac:dyDescent="0.3">
      <c r="A13046" s="4" t="s">
        <v>50</v>
      </c>
      <c r="B13046" s="4" t="s">
        <v>5</v>
      </c>
      <c r="C13046" s="2">
        <v>301740534</v>
      </c>
      <c r="D13046" s="4" t="s">
        <v>9</v>
      </c>
      <c r="E13046" s="4" t="s">
        <v>7</v>
      </c>
    </row>
    <row r="13047" spans="1:5" ht="13.8" x14ac:dyDescent="0.3">
      <c r="A13047" s="3" t="s">
        <v>50</v>
      </c>
      <c r="B13047" s="3" t="s">
        <v>5</v>
      </c>
      <c r="C13047" s="2">
        <v>301751054</v>
      </c>
      <c r="D13047" s="3"/>
      <c r="E13047" s="3" t="s">
        <v>10</v>
      </c>
    </row>
    <row r="13048" spans="1:5" ht="13.8" x14ac:dyDescent="0.3">
      <c r="A13048" s="4" t="s">
        <v>50</v>
      </c>
      <c r="B13048" s="4" t="s">
        <v>5</v>
      </c>
      <c r="C13048" s="2">
        <v>301757572</v>
      </c>
      <c r="D13048" s="4" t="s">
        <v>9</v>
      </c>
      <c r="E13048" s="4" t="s">
        <v>7</v>
      </c>
    </row>
    <row r="13049" spans="1:5" ht="13.8" x14ac:dyDescent="0.3">
      <c r="A13049" s="3" t="s">
        <v>50</v>
      </c>
      <c r="B13049" s="3" t="s">
        <v>5</v>
      </c>
      <c r="C13049" s="2">
        <v>301761122</v>
      </c>
      <c r="D13049" s="3" t="s">
        <v>24</v>
      </c>
      <c r="E13049" s="3" t="s">
        <v>7</v>
      </c>
    </row>
    <row r="13050" spans="1:5" ht="13.8" x14ac:dyDescent="0.3">
      <c r="A13050" s="4" t="s">
        <v>50</v>
      </c>
      <c r="B13050" s="4" t="s">
        <v>5</v>
      </c>
      <c r="C13050" s="2">
        <v>301777754</v>
      </c>
      <c r="D13050" s="4" t="s">
        <v>14</v>
      </c>
      <c r="E13050" s="4" t="s">
        <v>15</v>
      </c>
    </row>
    <row r="13051" spans="1:5" ht="13.8" x14ac:dyDescent="0.3">
      <c r="A13051" s="3" t="s">
        <v>50</v>
      </c>
      <c r="B13051" s="3" t="s">
        <v>5</v>
      </c>
      <c r="C13051" s="2">
        <v>301621237</v>
      </c>
      <c r="D13051" s="3" t="s">
        <v>12</v>
      </c>
      <c r="E13051" s="3" t="s">
        <v>7</v>
      </c>
    </row>
    <row r="13052" spans="1:5" ht="13.8" x14ac:dyDescent="0.3">
      <c r="A13052" s="4" t="s">
        <v>50</v>
      </c>
      <c r="B13052" s="4" t="s">
        <v>5</v>
      </c>
      <c r="C13052" s="2">
        <v>301750311</v>
      </c>
      <c r="D13052" s="4" t="s">
        <v>17</v>
      </c>
      <c r="E13052" s="4" t="s">
        <v>7</v>
      </c>
    </row>
    <row r="13053" spans="1:5" ht="13.8" x14ac:dyDescent="0.3">
      <c r="A13053" s="3" t="s">
        <v>50</v>
      </c>
      <c r="B13053" s="3" t="s">
        <v>5</v>
      </c>
      <c r="C13053" s="2">
        <v>301797758</v>
      </c>
      <c r="D13053" s="3" t="s">
        <v>13</v>
      </c>
      <c r="E13053" s="3" t="s">
        <v>7</v>
      </c>
    </row>
    <row r="13054" spans="1:5" ht="13.8" x14ac:dyDescent="0.3">
      <c r="A13054" s="4" t="s">
        <v>50</v>
      </c>
      <c r="B13054" s="4" t="s">
        <v>5</v>
      </c>
      <c r="C13054" s="2">
        <v>300567548</v>
      </c>
      <c r="D13054" s="4"/>
      <c r="E13054" s="4" t="s">
        <v>10</v>
      </c>
    </row>
    <row r="13055" spans="1:5" ht="13.8" x14ac:dyDescent="0.3">
      <c r="A13055" s="3" t="s">
        <v>50</v>
      </c>
      <c r="B13055" s="3" t="s">
        <v>5</v>
      </c>
      <c r="C13055" s="2">
        <v>301570720</v>
      </c>
      <c r="D13055" s="3"/>
      <c r="E13055" s="3" t="s">
        <v>10</v>
      </c>
    </row>
    <row r="13056" spans="1:5" ht="13.8" x14ac:dyDescent="0.3">
      <c r="A13056" s="4" t="s">
        <v>50</v>
      </c>
      <c r="B13056" s="4" t="s">
        <v>5</v>
      </c>
      <c r="C13056" s="2">
        <v>301713494</v>
      </c>
      <c r="D13056" s="4" t="s">
        <v>14</v>
      </c>
      <c r="E13056" s="4" t="s">
        <v>23</v>
      </c>
    </row>
    <row r="13057" spans="1:5" ht="13.8" x14ac:dyDescent="0.3">
      <c r="A13057" s="3" t="s">
        <v>50</v>
      </c>
      <c r="B13057" s="3" t="s">
        <v>5</v>
      </c>
      <c r="C13057" s="2">
        <v>301716096</v>
      </c>
      <c r="D13057" s="3" t="s">
        <v>25</v>
      </c>
      <c r="E13057" s="3" t="s">
        <v>7</v>
      </c>
    </row>
    <row r="13058" spans="1:5" ht="13.8" x14ac:dyDescent="0.3">
      <c r="A13058" s="4" t="s">
        <v>50</v>
      </c>
      <c r="B13058" s="4" t="s">
        <v>5</v>
      </c>
      <c r="C13058" s="2">
        <v>301730651</v>
      </c>
      <c r="D13058" s="4"/>
      <c r="E13058" s="4" t="s">
        <v>10</v>
      </c>
    </row>
    <row r="13059" spans="1:5" ht="13.8" x14ac:dyDescent="0.3">
      <c r="A13059" s="3" t="s">
        <v>50</v>
      </c>
      <c r="B13059" s="3" t="s">
        <v>5</v>
      </c>
      <c r="C13059" s="2">
        <v>301737288</v>
      </c>
      <c r="D13059" s="3" t="s">
        <v>14</v>
      </c>
      <c r="E13059" s="3" t="s">
        <v>15</v>
      </c>
    </row>
    <row r="13060" spans="1:5" ht="13.8" x14ac:dyDescent="0.3">
      <c r="A13060" s="4" t="s">
        <v>50</v>
      </c>
      <c r="B13060" s="4" t="s">
        <v>5</v>
      </c>
      <c r="C13060" s="2">
        <v>301755115</v>
      </c>
      <c r="D13060" s="4" t="s">
        <v>25</v>
      </c>
      <c r="E13060" s="4" t="s">
        <v>7</v>
      </c>
    </row>
    <row r="13061" spans="1:5" ht="13.8" x14ac:dyDescent="0.3">
      <c r="A13061" s="3" t="s">
        <v>50</v>
      </c>
      <c r="B13061" s="3" t="s">
        <v>5</v>
      </c>
      <c r="C13061" s="2">
        <v>301661659</v>
      </c>
      <c r="D13061" s="3" t="s">
        <v>6</v>
      </c>
      <c r="E13061" s="3" t="s">
        <v>7</v>
      </c>
    </row>
    <row r="13062" spans="1:5" ht="13.8" x14ac:dyDescent="0.3">
      <c r="A13062" s="4" t="s">
        <v>50</v>
      </c>
      <c r="B13062" s="4" t="s">
        <v>5</v>
      </c>
      <c r="C13062" s="2">
        <v>301711844</v>
      </c>
      <c r="D13062" s="4" t="s">
        <v>25</v>
      </c>
      <c r="E13062" s="4" t="s">
        <v>7</v>
      </c>
    </row>
    <row r="13063" spans="1:5" ht="13.8" x14ac:dyDescent="0.3">
      <c r="A13063" s="3" t="s">
        <v>50</v>
      </c>
      <c r="B13063" s="3" t="s">
        <v>5</v>
      </c>
      <c r="C13063" s="2">
        <v>301732393</v>
      </c>
      <c r="D13063" s="3" t="s">
        <v>13</v>
      </c>
      <c r="E13063" s="3" t="s">
        <v>7</v>
      </c>
    </row>
    <row r="13064" spans="1:5" ht="13.8" x14ac:dyDescent="0.3">
      <c r="A13064" s="4" t="s">
        <v>50</v>
      </c>
      <c r="B13064" s="4" t="s">
        <v>5</v>
      </c>
      <c r="C13064" s="2">
        <v>301751284</v>
      </c>
      <c r="D13064" s="4"/>
      <c r="E13064" s="4" t="s">
        <v>10</v>
      </c>
    </row>
    <row r="13065" spans="1:5" ht="13.8" x14ac:dyDescent="0.3">
      <c r="A13065" s="3" t="s">
        <v>50</v>
      </c>
      <c r="B13065" s="3" t="s">
        <v>5</v>
      </c>
      <c r="C13065" s="2">
        <v>301759907</v>
      </c>
      <c r="D13065" s="3" t="s">
        <v>9</v>
      </c>
      <c r="E13065" s="3" t="s">
        <v>7</v>
      </c>
    </row>
    <row r="13066" spans="1:5" ht="13.8" x14ac:dyDescent="0.3">
      <c r="A13066" s="4" t="s">
        <v>50</v>
      </c>
      <c r="B13066" s="4" t="s">
        <v>5</v>
      </c>
      <c r="C13066" s="2">
        <v>301769681</v>
      </c>
      <c r="D13066" s="4" t="s">
        <v>6</v>
      </c>
      <c r="E13066" s="4" t="s">
        <v>7</v>
      </c>
    </row>
    <row r="13067" spans="1:5" ht="13.8" x14ac:dyDescent="0.3">
      <c r="A13067" s="3" t="s">
        <v>50</v>
      </c>
      <c r="B13067" s="3" t="s">
        <v>5</v>
      </c>
      <c r="C13067" s="2">
        <v>301773943</v>
      </c>
      <c r="D13067" s="3" t="s">
        <v>13</v>
      </c>
      <c r="E13067" s="3" t="s">
        <v>7</v>
      </c>
    </row>
    <row r="13068" spans="1:5" ht="13.8" x14ac:dyDescent="0.3">
      <c r="A13068" s="4" t="s">
        <v>50</v>
      </c>
      <c r="B13068" s="4" t="s">
        <v>5</v>
      </c>
      <c r="C13068" s="2">
        <v>301373241</v>
      </c>
      <c r="D13068" s="4" t="s">
        <v>13</v>
      </c>
      <c r="E13068" s="4" t="s">
        <v>7</v>
      </c>
    </row>
    <row r="13069" spans="1:5" ht="13.8" x14ac:dyDescent="0.3">
      <c r="A13069" s="3" t="s">
        <v>50</v>
      </c>
      <c r="B13069" s="3" t="s">
        <v>5</v>
      </c>
      <c r="C13069" s="2">
        <v>301680163</v>
      </c>
      <c r="D13069" s="3" t="s">
        <v>14</v>
      </c>
      <c r="E13069" s="3" t="s">
        <v>15</v>
      </c>
    </row>
    <row r="13070" spans="1:5" ht="13.8" x14ac:dyDescent="0.3">
      <c r="A13070" s="4" t="s">
        <v>50</v>
      </c>
      <c r="B13070" s="4" t="s">
        <v>5</v>
      </c>
      <c r="C13070" s="2">
        <v>301712811</v>
      </c>
      <c r="D13070" s="4" t="s">
        <v>14</v>
      </c>
      <c r="E13070" s="4" t="s">
        <v>7</v>
      </c>
    </row>
    <row r="13071" spans="1:5" ht="13.8" x14ac:dyDescent="0.3">
      <c r="A13071" s="3" t="s">
        <v>50</v>
      </c>
      <c r="B13071" s="3" t="s">
        <v>5</v>
      </c>
      <c r="C13071" s="2">
        <v>301728328</v>
      </c>
      <c r="D13071" s="3"/>
      <c r="E13071" s="3" t="s">
        <v>10</v>
      </c>
    </row>
    <row r="13072" spans="1:5" ht="13.8" x14ac:dyDescent="0.3">
      <c r="A13072" s="4" t="s">
        <v>50</v>
      </c>
      <c r="B13072" s="4" t="s">
        <v>5</v>
      </c>
      <c r="C13072" s="2">
        <v>301756042</v>
      </c>
      <c r="D13072" s="4" t="s">
        <v>18</v>
      </c>
      <c r="E13072" s="4" t="s">
        <v>7</v>
      </c>
    </row>
    <row r="13073" spans="1:5" ht="13.8" x14ac:dyDescent="0.3">
      <c r="A13073" s="3" t="s">
        <v>50</v>
      </c>
      <c r="B13073" s="3" t="s">
        <v>5</v>
      </c>
      <c r="C13073" s="2">
        <v>301758426</v>
      </c>
      <c r="D13073" s="3" t="s">
        <v>13</v>
      </c>
      <c r="E13073" s="3" t="s">
        <v>7</v>
      </c>
    </row>
    <row r="13074" spans="1:5" ht="13.8" x14ac:dyDescent="0.3">
      <c r="A13074" s="4" t="s">
        <v>50</v>
      </c>
      <c r="B13074" s="4" t="s">
        <v>5</v>
      </c>
      <c r="C13074" s="2">
        <v>301760434</v>
      </c>
      <c r="D13074" s="4" t="s">
        <v>12</v>
      </c>
      <c r="E13074" s="4" t="s">
        <v>7</v>
      </c>
    </row>
    <row r="13075" spans="1:5" ht="13.8" x14ac:dyDescent="0.3">
      <c r="A13075" s="3" t="s">
        <v>50</v>
      </c>
      <c r="B13075" s="3" t="s">
        <v>5</v>
      </c>
      <c r="C13075" s="2">
        <v>301767902</v>
      </c>
      <c r="D13075" s="3" t="s">
        <v>9</v>
      </c>
      <c r="E13075" s="3" t="s">
        <v>7</v>
      </c>
    </row>
    <row r="13076" spans="1:5" ht="13.8" x14ac:dyDescent="0.3">
      <c r="A13076" s="4" t="s">
        <v>50</v>
      </c>
      <c r="B13076" s="4" t="s">
        <v>5</v>
      </c>
      <c r="C13076" s="2">
        <v>301407967</v>
      </c>
      <c r="D13076" s="4"/>
      <c r="E13076" s="4" t="s">
        <v>10</v>
      </c>
    </row>
    <row r="13077" spans="1:5" ht="13.8" x14ac:dyDescent="0.3">
      <c r="A13077" s="3" t="s">
        <v>50</v>
      </c>
      <c r="B13077" s="3" t="s">
        <v>5</v>
      </c>
      <c r="C13077" s="2">
        <v>301521688</v>
      </c>
      <c r="D13077" s="3" t="s">
        <v>26</v>
      </c>
      <c r="E13077" s="3" t="s">
        <v>7</v>
      </c>
    </row>
    <row r="13078" spans="1:5" ht="13.8" x14ac:dyDescent="0.3">
      <c r="A13078" s="4" t="s">
        <v>50</v>
      </c>
      <c r="B13078" s="4" t="s">
        <v>5</v>
      </c>
      <c r="C13078" s="2">
        <v>301639387</v>
      </c>
      <c r="D13078" s="4"/>
      <c r="E13078" s="4" t="s">
        <v>10</v>
      </c>
    </row>
    <row r="13079" spans="1:5" ht="13.8" x14ac:dyDescent="0.3">
      <c r="A13079" s="3" t="s">
        <v>50</v>
      </c>
      <c r="B13079" s="3" t="s">
        <v>5</v>
      </c>
      <c r="C13079" s="2">
        <v>301707314</v>
      </c>
      <c r="D13079" s="3" t="s">
        <v>25</v>
      </c>
      <c r="E13079" s="3" t="s">
        <v>7</v>
      </c>
    </row>
    <row r="13080" spans="1:5" ht="13.8" x14ac:dyDescent="0.3">
      <c r="A13080" s="4" t="s">
        <v>50</v>
      </c>
      <c r="B13080" s="4" t="s">
        <v>5</v>
      </c>
      <c r="C13080" s="2">
        <v>301775579</v>
      </c>
      <c r="D13080" s="4" t="s">
        <v>25</v>
      </c>
      <c r="E13080" s="4" t="s">
        <v>7</v>
      </c>
    </row>
    <row r="13081" spans="1:5" ht="13.8" x14ac:dyDescent="0.3">
      <c r="A13081" s="3" t="s">
        <v>50</v>
      </c>
      <c r="B13081" s="3" t="s">
        <v>5</v>
      </c>
      <c r="C13081" s="2">
        <v>301776723</v>
      </c>
      <c r="D13081" s="3"/>
      <c r="E13081" s="3" t="s">
        <v>10</v>
      </c>
    </row>
    <row r="13082" spans="1:5" ht="13.8" x14ac:dyDescent="0.3">
      <c r="A13082" s="4" t="s">
        <v>50</v>
      </c>
      <c r="B13082" s="4" t="s">
        <v>5</v>
      </c>
      <c r="C13082" s="2">
        <v>301675874</v>
      </c>
      <c r="D13082" s="4" t="s">
        <v>25</v>
      </c>
      <c r="E13082" s="4" t="s">
        <v>7</v>
      </c>
    </row>
    <row r="13083" spans="1:5" ht="13.8" x14ac:dyDescent="0.3">
      <c r="A13083" s="3" t="s">
        <v>50</v>
      </c>
      <c r="B13083" s="3" t="s">
        <v>5</v>
      </c>
      <c r="C13083" s="2">
        <v>301689471</v>
      </c>
      <c r="D13083" s="3" t="s">
        <v>25</v>
      </c>
      <c r="E13083" s="3" t="s">
        <v>7</v>
      </c>
    </row>
    <row r="13084" spans="1:5" ht="13.8" x14ac:dyDescent="0.3">
      <c r="A13084" s="4" t="s">
        <v>50</v>
      </c>
      <c r="B13084" s="4" t="s">
        <v>5</v>
      </c>
      <c r="C13084" s="2">
        <v>301569031</v>
      </c>
      <c r="D13084" s="4" t="s">
        <v>6</v>
      </c>
      <c r="E13084" s="4" t="s">
        <v>7</v>
      </c>
    </row>
    <row r="13085" spans="1:5" ht="13.8" x14ac:dyDescent="0.3">
      <c r="A13085" s="3" t="s">
        <v>50</v>
      </c>
      <c r="B13085" s="3" t="s">
        <v>5</v>
      </c>
      <c r="C13085" s="2">
        <v>301709965</v>
      </c>
      <c r="D13085" s="3" t="s">
        <v>9</v>
      </c>
      <c r="E13085" s="3" t="s">
        <v>7</v>
      </c>
    </row>
    <row r="13086" spans="1:5" ht="13.8" x14ac:dyDescent="0.3">
      <c r="A13086" s="4" t="s">
        <v>50</v>
      </c>
      <c r="B13086" s="4" t="s">
        <v>5</v>
      </c>
      <c r="C13086" s="2">
        <v>301725518</v>
      </c>
      <c r="D13086" s="4" t="s">
        <v>14</v>
      </c>
      <c r="E13086" s="4" t="s">
        <v>15</v>
      </c>
    </row>
    <row r="13087" spans="1:5" ht="13.8" x14ac:dyDescent="0.3">
      <c r="A13087" s="3" t="s">
        <v>50</v>
      </c>
      <c r="B13087" s="3" t="s">
        <v>5</v>
      </c>
      <c r="C13087" s="2">
        <v>301715893</v>
      </c>
      <c r="D13087" s="3"/>
      <c r="E13087" s="3" t="s">
        <v>10</v>
      </c>
    </row>
    <row r="13088" spans="1:5" ht="13.8" x14ac:dyDescent="0.3">
      <c r="A13088" s="4" t="s">
        <v>50</v>
      </c>
      <c r="B13088" s="4" t="s">
        <v>5</v>
      </c>
      <c r="C13088" s="2">
        <v>301770048</v>
      </c>
      <c r="D13088" s="4" t="s">
        <v>17</v>
      </c>
      <c r="E13088" s="4" t="s">
        <v>7</v>
      </c>
    </row>
    <row r="13089" spans="1:5" ht="13.8" x14ac:dyDescent="0.3">
      <c r="A13089" s="3" t="s">
        <v>50</v>
      </c>
      <c r="B13089" s="3" t="s">
        <v>5</v>
      </c>
      <c r="C13089" s="2">
        <v>301770238</v>
      </c>
      <c r="D13089" s="3" t="s">
        <v>18</v>
      </c>
      <c r="E13089" s="3" t="s">
        <v>7</v>
      </c>
    </row>
    <row r="13090" spans="1:5" ht="13.8" x14ac:dyDescent="0.3">
      <c r="A13090" s="4" t="s">
        <v>50</v>
      </c>
      <c r="B13090" s="4" t="s">
        <v>5</v>
      </c>
      <c r="C13090" s="2">
        <v>301788928</v>
      </c>
      <c r="D13090" s="4" t="s">
        <v>12</v>
      </c>
      <c r="E13090" s="4" t="s">
        <v>7</v>
      </c>
    </row>
    <row r="13091" spans="1:5" ht="13.8" x14ac:dyDescent="0.3">
      <c r="A13091" s="3" t="s">
        <v>50</v>
      </c>
      <c r="B13091" s="3" t="s">
        <v>5</v>
      </c>
      <c r="C13091" s="2">
        <v>301577333</v>
      </c>
      <c r="D13091" s="3"/>
      <c r="E13091" s="3" t="s">
        <v>10</v>
      </c>
    </row>
    <row r="13092" spans="1:5" ht="13.8" x14ac:dyDescent="0.3">
      <c r="A13092" s="4" t="s">
        <v>50</v>
      </c>
      <c r="B13092" s="4" t="s">
        <v>5</v>
      </c>
      <c r="C13092" s="2">
        <v>301646544</v>
      </c>
      <c r="D13092" s="4" t="s">
        <v>9</v>
      </c>
      <c r="E13092" s="4" t="s">
        <v>7</v>
      </c>
    </row>
    <row r="13093" spans="1:5" ht="13.8" x14ac:dyDescent="0.3">
      <c r="A13093" s="3" t="s">
        <v>50</v>
      </c>
      <c r="B13093" s="3" t="s">
        <v>5</v>
      </c>
      <c r="C13093" s="2">
        <v>301753420</v>
      </c>
      <c r="D13093" s="3" t="s">
        <v>14</v>
      </c>
      <c r="E13093" s="3" t="s">
        <v>15</v>
      </c>
    </row>
    <row r="13094" spans="1:5" ht="13.8" x14ac:dyDescent="0.3">
      <c r="A13094" s="4" t="s">
        <v>50</v>
      </c>
      <c r="B13094" s="4" t="s">
        <v>5</v>
      </c>
      <c r="C13094" s="2">
        <v>301768501</v>
      </c>
      <c r="D13094" s="4" t="s">
        <v>9</v>
      </c>
      <c r="E13094" s="4" t="s">
        <v>7</v>
      </c>
    </row>
    <row r="13095" spans="1:5" ht="13.8" x14ac:dyDescent="0.3">
      <c r="A13095" s="3" t="s">
        <v>50</v>
      </c>
      <c r="B13095" s="3" t="s">
        <v>5</v>
      </c>
      <c r="C13095" s="2">
        <v>301781667</v>
      </c>
      <c r="D13095" s="3" t="s">
        <v>13</v>
      </c>
      <c r="E13095" s="3" t="s">
        <v>7</v>
      </c>
    </row>
    <row r="13096" spans="1:5" ht="13.8" x14ac:dyDescent="0.3">
      <c r="A13096" s="4" t="s">
        <v>50</v>
      </c>
      <c r="B13096" s="4" t="s">
        <v>5</v>
      </c>
      <c r="C13096" s="2">
        <v>301786561</v>
      </c>
      <c r="D13096" s="4" t="s">
        <v>9</v>
      </c>
      <c r="E13096" s="4" t="s">
        <v>7</v>
      </c>
    </row>
    <row r="13097" spans="1:5" ht="13.8" x14ac:dyDescent="0.3">
      <c r="A13097" s="3" t="s">
        <v>50</v>
      </c>
      <c r="B13097" s="3" t="s">
        <v>5</v>
      </c>
      <c r="C13097" s="2">
        <v>301795375</v>
      </c>
      <c r="D13097" s="3" t="s">
        <v>12</v>
      </c>
      <c r="E13097" s="3" t="s">
        <v>20</v>
      </c>
    </row>
    <row r="13098" spans="1:5" ht="13.8" x14ac:dyDescent="0.3">
      <c r="A13098" s="4" t="s">
        <v>50</v>
      </c>
      <c r="B13098" s="4" t="s">
        <v>5</v>
      </c>
      <c r="C13098" s="2">
        <v>301796301</v>
      </c>
      <c r="D13098" s="4" t="s">
        <v>26</v>
      </c>
      <c r="E13098" s="4" t="s">
        <v>7</v>
      </c>
    </row>
    <row r="13099" spans="1:5" ht="13.8" x14ac:dyDescent="0.3">
      <c r="A13099" s="3" t="s">
        <v>50</v>
      </c>
      <c r="B13099" s="3" t="s">
        <v>5</v>
      </c>
      <c r="C13099" s="2">
        <v>301684787</v>
      </c>
      <c r="D13099" s="3" t="s">
        <v>12</v>
      </c>
      <c r="E13099" s="3" t="s">
        <v>20</v>
      </c>
    </row>
    <row r="13100" spans="1:5" ht="13.8" x14ac:dyDescent="0.3">
      <c r="A13100" s="4" t="s">
        <v>50</v>
      </c>
      <c r="B13100" s="4" t="s">
        <v>5</v>
      </c>
      <c r="C13100" s="2">
        <v>301548395</v>
      </c>
      <c r="D13100" s="4"/>
      <c r="E13100" s="4" t="s">
        <v>10</v>
      </c>
    </row>
    <row r="13101" spans="1:5" ht="13.8" x14ac:dyDescent="0.3">
      <c r="A13101" s="3" t="s">
        <v>50</v>
      </c>
      <c r="B13101" s="3" t="s">
        <v>5</v>
      </c>
      <c r="C13101" s="2">
        <v>301699193</v>
      </c>
      <c r="D13101" s="3" t="s">
        <v>12</v>
      </c>
      <c r="E13101" s="3" t="s">
        <v>7</v>
      </c>
    </row>
    <row r="13102" spans="1:5" ht="13.8" x14ac:dyDescent="0.3">
      <c r="A13102" s="4" t="s">
        <v>50</v>
      </c>
      <c r="B13102" s="4" t="s">
        <v>5</v>
      </c>
      <c r="C13102" s="2">
        <v>301740861</v>
      </c>
      <c r="D13102" s="4" t="s">
        <v>12</v>
      </c>
      <c r="E13102" s="4" t="s">
        <v>7</v>
      </c>
    </row>
    <row r="13103" spans="1:5" ht="13.8" x14ac:dyDescent="0.3">
      <c r="A13103" s="3" t="s">
        <v>50</v>
      </c>
      <c r="B13103" s="3" t="s">
        <v>5</v>
      </c>
      <c r="C13103" s="2">
        <v>301720466</v>
      </c>
      <c r="D13103" s="3" t="s">
        <v>18</v>
      </c>
      <c r="E13103" s="3" t="s">
        <v>20</v>
      </c>
    </row>
    <row r="13104" spans="1:5" ht="13.8" x14ac:dyDescent="0.3">
      <c r="A13104" s="4" t="s">
        <v>50</v>
      </c>
      <c r="B13104" s="4" t="s">
        <v>5</v>
      </c>
      <c r="C13104" s="2">
        <v>301721611</v>
      </c>
      <c r="D13104" s="4" t="s">
        <v>17</v>
      </c>
      <c r="E13104" s="4" t="s">
        <v>20</v>
      </c>
    </row>
    <row r="13105" spans="1:5" ht="13.8" x14ac:dyDescent="0.3">
      <c r="A13105" s="3" t="s">
        <v>50</v>
      </c>
      <c r="B13105" s="3" t="s">
        <v>5</v>
      </c>
      <c r="C13105" s="2">
        <v>301721637</v>
      </c>
      <c r="D13105" s="3" t="s">
        <v>17</v>
      </c>
      <c r="E13105" s="3" t="s">
        <v>20</v>
      </c>
    </row>
    <row r="13106" spans="1:5" ht="13.8" x14ac:dyDescent="0.3">
      <c r="A13106" s="4" t="s">
        <v>50</v>
      </c>
      <c r="B13106" s="4" t="s">
        <v>5</v>
      </c>
      <c r="C13106" s="2">
        <v>301721651</v>
      </c>
      <c r="D13106" s="4" t="s">
        <v>17</v>
      </c>
      <c r="E13106" s="4" t="s">
        <v>20</v>
      </c>
    </row>
    <row r="13107" spans="1:5" ht="13.8" x14ac:dyDescent="0.3">
      <c r="A13107" s="3" t="s">
        <v>50</v>
      </c>
      <c r="B13107" s="3" t="s">
        <v>5</v>
      </c>
      <c r="C13107" s="2">
        <v>300172030</v>
      </c>
      <c r="D13107" s="3"/>
      <c r="E13107" s="3" t="s">
        <v>10</v>
      </c>
    </row>
    <row r="13108" spans="1:5" ht="13.8" x14ac:dyDescent="0.3">
      <c r="A13108" s="4" t="s">
        <v>50</v>
      </c>
      <c r="B13108" s="4" t="s">
        <v>5</v>
      </c>
      <c r="C13108" s="2">
        <v>301531631</v>
      </c>
      <c r="D13108" s="4"/>
      <c r="E13108" s="4" t="s">
        <v>10</v>
      </c>
    </row>
    <row r="13109" spans="1:5" ht="13.8" x14ac:dyDescent="0.3">
      <c r="A13109" s="3" t="s">
        <v>50</v>
      </c>
      <c r="B13109" s="3" t="s">
        <v>5</v>
      </c>
      <c r="C13109" s="2">
        <v>301625950</v>
      </c>
      <c r="D13109" s="3" t="s">
        <v>21</v>
      </c>
      <c r="E13109" s="3" t="s">
        <v>7</v>
      </c>
    </row>
    <row r="13110" spans="1:5" ht="13.8" x14ac:dyDescent="0.3">
      <c r="A13110" s="4" t="s">
        <v>50</v>
      </c>
      <c r="B13110" s="4" t="s">
        <v>5</v>
      </c>
      <c r="C13110" s="2">
        <v>301670108</v>
      </c>
      <c r="D13110" s="4" t="s">
        <v>9</v>
      </c>
      <c r="E13110" s="4" t="s">
        <v>7</v>
      </c>
    </row>
    <row r="13111" spans="1:5" ht="13.8" x14ac:dyDescent="0.3">
      <c r="A13111" s="3" t="s">
        <v>50</v>
      </c>
      <c r="B13111" s="3" t="s">
        <v>5</v>
      </c>
      <c r="C13111" s="2">
        <v>301733792</v>
      </c>
      <c r="D13111" s="3" t="s">
        <v>14</v>
      </c>
      <c r="E13111" s="3" t="s">
        <v>23</v>
      </c>
    </row>
    <row r="13112" spans="1:5" ht="13.8" x14ac:dyDescent="0.3">
      <c r="A13112" s="4" t="s">
        <v>50</v>
      </c>
      <c r="B13112" s="4" t="s">
        <v>5</v>
      </c>
      <c r="C13112" s="2">
        <v>301751294</v>
      </c>
      <c r="D13112" s="4" t="s">
        <v>25</v>
      </c>
      <c r="E13112" s="4" t="s">
        <v>7</v>
      </c>
    </row>
    <row r="13113" spans="1:5" ht="13.8" x14ac:dyDescent="0.3">
      <c r="A13113" s="3" t="s">
        <v>50</v>
      </c>
      <c r="B13113" s="3" t="s">
        <v>5</v>
      </c>
      <c r="C13113" s="2">
        <v>301774099</v>
      </c>
      <c r="D13113" s="3" t="s">
        <v>14</v>
      </c>
      <c r="E13113" s="3" t="s">
        <v>15</v>
      </c>
    </row>
    <row r="13114" spans="1:5" ht="13.8" x14ac:dyDescent="0.3">
      <c r="A13114" s="4" t="s">
        <v>50</v>
      </c>
      <c r="B13114" s="4" t="s">
        <v>5</v>
      </c>
      <c r="C13114" s="2">
        <v>301775252</v>
      </c>
      <c r="D13114" s="4" t="s">
        <v>14</v>
      </c>
      <c r="E13114" s="4" t="s">
        <v>23</v>
      </c>
    </row>
    <row r="13115" spans="1:5" ht="13.8" x14ac:dyDescent="0.3">
      <c r="A13115" s="3" t="s">
        <v>50</v>
      </c>
      <c r="B13115" s="3" t="s">
        <v>5</v>
      </c>
      <c r="C13115" s="2">
        <v>300912976</v>
      </c>
      <c r="D13115" s="3"/>
      <c r="E13115" s="3" t="s">
        <v>10</v>
      </c>
    </row>
    <row r="13116" spans="1:5" ht="13.8" x14ac:dyDescent="0.3">
      <c r="A13116" s="4" t="s">
        <v>50</v>
      </c>
      <c r="B13116" s="4" t="s">
        <v>5</v>
      </c>
      <c r="C13116" s="2">
        <v>301636487</v>
      </c>
      <c r="D13116" s="4"/>
      <c r="E13116" s="4" t="s">
        <v>10</v>
      </c>
    </row>
    <row r="13117" spans="1:5" ht="13.8" x14ac:dyDescent="0.3">
      <c r="A13117" s="3" t="s">
        <v>50</v>
      </c>
      <c r="B13117" s="3" t="s">
        <v>5</v>
      </c>
      <c r="C13117" s="2">
        <v>301750924</v>
      </c>
      <c r="D13117" s="3"/>
      <c r="E13117" s="3" t="s">
        <v>10</v>
      </c>
    </row>
    <row r="13118" spans="1:5" ht="13.8" x14ac:dyDescent="0.3">
      <c r="A13118" s="4" t="s">
        <v>50</v>
      </c>
      <c r="B13118" s="4" t="s">
        <v>5</v>
      </c>
      <c r="C13118" s="2">
        <v>301751256</v>
      </c>
      <c r="D13118" s="4" t="s">
        <v>12</v>
      </c>
      <c r="E13118" s="4" t="s">
        <v>7</v>
      </c>
    </row>
    <row r="13119" spans="1:5" ht="13.8" x14ac:dyDescent="0.3">
      <c r="A13119" s="3" t="s">
        <v>50</v>
      </c>
      <c r="B13119" s="3" t="s">
        <v>5</v>
      </c>
      <c r="C13119" s="2">
        <v>301756025</v>
      </c>
      <c r="D13119" s="3" t="s">
        <v>9</v>
      </c>
      <c r="E13119" s="3" t="s">
        <v>7</v>
      </c>
    </row>
    <row r="13120" spans="1:5" ht="13.8" x14ac:dyDescent="0.3">
      <c r="A13120" s="4" t="s">
        <v>50</v>
      </c>
      <c r="B13120" s="4" t="s">
        <v>5</v>
      </c>
      <c r="C13120" s="2">
        <v>301767291</v>
      </c>
      <c r="D13120" s="4" t="s">
        <v>13</v>
      </c>
      <c r="E13120" s="4" t="s">
        <v>7</v>
      </c>
    </row>
    <row r="13121" spans="1:5" ht="13.8" x14ac:dyDescent="0.3">
      <c r="A13121" s="3" t="s">
        <v>50</v>
      </c>
      <c r="B13121" s="3" t="s">
        <v>5</v>
      </c>
      <c r="C13121" s="2">
        <v>301777918</v>
      </c>
      <c r="D13121" s="3" t="s">
        <v>24</v>
      </c>
      <c r="E13121" s="3" t="s">
        <v>7</v>
      </c>
    </row>
    <row r="13122" spans="1:5" ht="13.8" x14ac:dyDescent="0.3">
      <c r="A13122" s="4" t="s">
        <v>50</v>
      </c>
      <c r="B13122" s="4" t="s">
        <v>5</v>
      </c>
      <c r="C13122" s="2">
        <v>301782652</v>
      </c>
      <c r="D13122" s="4" t="s">
        <v>25</v>
      </c>
      <c r="E13122" s="4" t="s">
        <v>7</v>
      </c>
    </row>
    <row r="13123" spans="1:5" ht="13.8" x14ac:dyDescent="0.3">
      <c r="A13123" s="3" t="s">
        <v>50</v>
      </c>
      <c r="B13123" s="3" t="s">
        <v>5</v>
      </c>
      <c r="C13123" s="2">
        <v>301721059</v>
      </c>
      <c r="D13123" s="3" t="s">
        <v>25</v>
      </c>
      <c r="E13123" s="3" t="s">
        <v>7</v>
      </c>
    </row>
    <row r="13124" spans="1:5" ht="13.8" x14ac:dyDescent="0.3">
      <c r="A13124" s="4" t="s">
        <v>50</v>
      </c>
      <c r="B13124" s="4" t="s">
        <v>5</v>
      </c>
      <c r="C13124" s="2">
        <v>301739209</v>
      </c>
      <c r="D13124" s="4" t="s">
        <v>26</v>
      </c>
      <c r="E13124" s="4" t="s">
        <v>7</v>
      </c>
    </row>
    <row r="13125" spans="1:5" ht="13.8" x14ac:dyDescent="0.3">
      <c r="A13125" s="3" t="s">
        <v>50</v>
      </c>
      <c r="B13125" s="3" t="s">
        <v>5</v>
      </c>
      <c r="C13125" s="2">
        <v>301744654</v>
      </c>
      <c r="D13125" s="3"/>
      <c r="E13125" s="3" t="s">
        <v>10</v>
      </c>
    </row>
    <row r="13126" spans="1:5" ht="13.8" x14ac:dyDescent="0.3">
      <c r="A13126" s="4" t="s">
        <v>50</v>
      </c>
      <c r="B13126" s="4" t="s">
        <v>5</v>
      </c>
      <c r="C13126" s="2">
        <v>301748350</v>
      </c>
      <c r="D13126" s="4" t="s">
        <v>12</v>
      </c>
      <c r="E13126" s="4" t="s">
        <v>7</v>
      </c>
    </row>
    <row r="13127" spans="1:5" ht="13.8" x14ac:dyDescent="0.3">
      <c r="A13127" s="3" t="s">
        <v>50</v>
      </c>
      <c r="B13127" s="3" t="s">
        <v>5</v>
      </c>
      <c r="C13127" s="2">
        <v>301766779</v>
      </c>
      <c r="D13127" s="3" t="s">
        <v>14</v>
      </c>
      <c r="E13127" s="3" t="s">
        <v>15</v>
      </c>
    </row>
    <row r="13128" spans="1:5" ht="13.8" x14ac:dyDescent="0.3">
      <c r="A13128" s="4" t="s">
        <v>50</v>
      </c>
      <c r="B13128" s="4" t="s">
        <v>5</v>
      </c>
      <c r="C13128" s="2">
        <v>301713593</v>
      </c>
      <c r="D13128" s="4" t="s">
        <v>25</v>
      </c>
      <c r="E13128" s="4" t="s">
        <v>7</v>
      </c>
    </row>
    <row r="13129" spans="1:5" ht="13.8" x14ac:dyDescent="0.3">
      <c r="A13129" s="3" t="s">
        <v>50</v>
      </c>
      <c r="B13129" s="3" t="s">
        <v>5</v>
      </c>
      <c r="C13129" s="2">
        <v>301751190</v>
      </c>
      <c r="D13129" s="3" t="s">
        <v>26</v>
      </c>
      <c r="E13129" s="3" t="s">
        <v>7</v>
      </c>
    </row>
    <row r="13130" spans="1:5" ht="13.8" x14ac:dyDescent="0.3">
      <c r="A13130" s="4" t="s">
        <v>50</v>
      </c>
      <c r="B13130" s="4" t="s">
        <v>5</v>
      </c>
      <c r="C13130" s="2">
        <v>301761500</v>
      </c>
      <c r="D13130" s="4" t="s">
        <v>12</v>
      </c>
      <c r="E13130" s="4" t="s">
        <v>7</v>
      </c>
    </row>
    <row r="13131" spans="1:5" ht="13.8" x14ac:dyDescent="0.3">
      <c r="A13131" s="3" t="s">
        <v>50</v>
      </c>
      <c r="B13131" s="3" t="s">
        <v>5</v>
      </c>
      <c r="C13131" s="2">
        <v>301765827</v>
      </c>
      <c r="D13131" s="3" t="s">
        <v>24</v>
      </c>
      <c r="E13131" s="3" t="s">
        <v>7</v>
      </c>
    </row>
    <row r="13132" spans="1:5" ht="13.8" x14ac:dyDescent="0.3">
      <c r="A13132" s="4" t="s">
        <v>50</v>
      </c>
      <c r="B13132" s="4" t="s">
        <v>5</v>
      </c>
      <c r="C13132" s="2">
        <v>301766210</v>
      </c>
      <c r="D13132" s="4" t="s">
        <v>14</v>
      </c>
      <c r="E13132" s="4" t="s">
        <v>15</v>
      </c>
    </row>
    <row r="13133" spans="1:5" ht="13.8" x14ac:dyDescent="0.3">
      <c r="A13133" s="3" t="s">
        <v>50</v>
      </c>
      <c r="B13133" s="3" t="s">
        <v>5</v>
      </c>
      <c r="C13133" s="2">
        <v>301771908</v>
      </c>
      <c r="D13133" s="3" t="s">
        <v>24</v>
      </c>
      <c r="E13133" s="3" t="s">
        <v>7</v>
      </c>
    </row>
    <row r="13134" spans="1:5" ht="13.8" x14ac:dyDescent="0.3">
      <c r="A13134" s="4" t="s">
        <v>50</v>
      </c>
      <c r="B13134" s="4" t="s">
        <v>5</v>
      </c>
      <c r="C13134" s="2">
        <v>301388305</v>
      </c>
      <c r="D13134" s="4" t="s">
        <v>9</v>
      </c>
      <c r="E13134" s="4" t="s">
        <v>7</v>
      </c>
    </row>
    <row r="13135" spans="1:5" ht="13.8" x14ac:dyDescent="0.3">
      <c r="A13135" s="3" t="s">
        <v>50</v>
      </c>
      <c r="B13135" s="3" t="s">
        <v>5</v>
      </c>
      <c r="C13135" s="2">
        <v>301634830</v>
      </c>
      <c r="D13135" s="3" t="s">
        <v>25</v>
      </c>
      <c r="E13135" s="3" t="s">
        <v>7</v>
      </c>
    </row>
    <row r="13136" spans="1:5" ht="13.8" x14ac:dyDescent="0.3">
      <c r="A13136" s="4" t="s">
        <v>50</v>
      </c>
      <c r="B13136" s="4" t="s">
        <v>5</v>
      </c>
      <c r="C13136" s="2">
        <v>301715511</v>
      </c>
      <c r="D13136" s="4" t="s">
        <v>25</v>
      </c>
      <c r="E13136" s="4" t="s">
        <v>7</v>
      </c>
    </row>
    <row r="13137" spans="1:5" ht="13.8" x14ac:dyDescent="0.3">
      <c r="A13137" s="3" t="s">
        <v>50</v>
      </c>
      <c r="B13137" s="3" t="s">
        <v>5</v>
      </c>
      <c r="C13137" s="2">
        <v>301777754</v>
      </c>
      <c r="D13137" s="3"/>
      <c r="E13137" s="3" t="s">
        <v>10</v>
      </c>
    </row>
    <row r="13138" spans="1:5" ht="13.8" x14ac:dyDescent="0.3">
      <c r="A13138" s="4" t="s">
        <v>50</v>
      </c>
      <c r="B13138" s="4" t="s">
        <v>5</v>
      </c>
      <c r="C13138" s="2">
        <v>301374540</v>
      </c>
      <c r="D13138" s="4" t="s">
        <v>14</v>
      </c>
      <c r="E13138" s="4" t="s">
        <v>15</v>
      </c>
    </row>
    <row r="13139" spans="1:5" ht="13.8" x14ac:dyDescent="0.3">
      <c r="A13139" s="3" t="s">
        <v>50</v>
      </c>
      <c r="B13139" s="3" t="s">
        <v>5</v>
      </c>
      <c r="C13139" s="2">
        <v>301731559</v>
      </c>
      <c r="D13139" s="3" t="s">
        <v>14</v>
      </c>
      <c r="E13139" s="3" t="s">
        <v>15</v>
      </c>
    </row>
    <row r="13140" spans="1:5" ht="13.8" x14ac:dyDescent="0.3">
      <c r="A13140" s="4" t="s">
        <v>50</v>
      </c>
      <c r="B13140" s="4" t="s">
        <v>5</v>
      </c>
      <c r="C13140" s="2">
        <v>301748716</v>
      </c>
      <c r="D13140" s="4" t="s">
        <v>14</v>
      </c>
      <c r="E13140" s="4" t="s">
        <v>15</v>
      </c>
    </row>
    <row r="13141" spans="1:5" ht="13.8" x14ac:dyDescent="0.3">
      <c r="A13141" s="3" t="s">
        <v>50</v>
      </c>
      <c r="B13141" s="3" t="s">
        <v>5</v>
      </c>
      <c r="C13141" s="2">
        <v>301767186</v>
      </c>
      <c r="D13141" s="3" t="s">
        <v>13</v>
      </c>
      <c r="E13141" s="3" t="s">
        <v>7</v>
      </c>
    </row>
    <row r="13142" spans="1:5" ht="13.8" x14ac:dyDescent="0.3">
      <c r="A13142" s="4" t="s">
        <v>50</v>
      </c>
      <c r="B13142" s="4" t="s">
        <v>5</v>
      </c>
      <c r="C13142" s="2">
        <v>301576610</v>
      </c>
      <c r="D13142" s="4" t="s">
        <v>26</v>
      </c>
      <c r="E13142" s="4" t="s">
        <v>7</v>
      </c>
    </row>
    <row r="13143" spans="1:5" ht="13.8" x14ac:dyDescent="0.3">
      <c r="A13143" s="3" t="s">
        <v>50</v>
      </c>
      <c r="B13143" s="3" t="s">
        <v>5</v>
      </c>
      <c r="C13143" s="2">
        <v>301684061</v>
      </c>
      <c r="D13143" s="3" t="s">
        <v>9</v>
      </c>
      <c r="E13143" s="3" t="s">
        <v>7</v>
      </c>
    </row>
    <row r="13144" spans="1:5" ht="13.8" x14ac:dyDescent="0.3">
      <c r="A13144" s="4" t="s">
        <v>50</v>
      </c>
      <c r="B13144" s="4" t="s">
        <v>5</v>
      </c>
      <c r="C13144" s="2">
        <v>301691300</v>
      </c>
      <c r="D13144" s="4" t="s">
        <v>19</v>
      </c>
      <c r="E13144" s="4" t="s">
        <v>7</v>
      </c>
    </row>
    <row r="13145" spans="1:5" ht="13.8" x14ac:dyDescent="0.3">
      <c r="A13145" s="3" t="s">
        <v>50</v>
      </c>
      <c r="B13145" s="3" t="s">
        <v>5</v>
      </c>
      <c r="C13145" s="2">
        <v>301748792</v>
      </c>
      <c r="D13145" s="3" t="s">
        <v>12</v>
      </c>
      <c r="E13145" s="3" t="s">
        <v>7</v>
      </c>
    </row>
    <row r="13146" spans="1:5" ht="13.8" x14ac:dyDescent="0.3">
      <c r="A13146" s="4" t="s">
        <v>50</v>
      </c>
      <c r="B13146" s="4" t="s">
        <v>5</v>
      </c>
      <c r="C13146" s="2">
        <v>301792125</v>
      </c>
      <c r="D13146" s="4" t="s">
        <v>17</v>
      </c>
      <c r="E13146" s="4" t="s">
        <v>7</v>
      </c>
    </row>
    <row r="13147" spans="1:5" ht="13.8" x14ac:dyDescent="0.3">
      <c r="A13147" s="3" t="s">
        <v>50</v>
      </c>
      <c r="B13147" s="3" t="s">
        <v>5</v>
      </c>
      <c r="C13147" s="2">
        <v>300178826</v>
      </c>
      <c r="D13147" s="3" t="s">
        <v>18</v>
      </c>
      <c r="E13147" s="3" t="s">
        <v>7</v>
      </c>
    </row>
    <row r="13148" spans="1:5" ht="13.8" x14ac:dyDescent="0.3">
      <c r="A13148" s="4" t="s">
        <v>50</v>
      </c>
      <c r="B13148" s="4" t="s">
        <v>5</v>
      </c>
      <c r="C13148" s="2">
        <v>300278037</v>
      </c>
      <c r="D13148" s="4" t="s">
        <v>14</v>
      </c>
      <c r="E13148" s="4" t="s">
        <v>7</v>
      </c>
    </row>
    <row r="13149" spans="1:5" ht="13.8" x14ac:dyDescent="0.3">
      <c r="A13149" s="3" t="s">
        <v>50</v>
      </c>
      <c r="B13149" s="3" t="s">
        <v>5</v>
      </c>
      <c r="C13149" s="2">
        <v>300370171</v>
      </c>
      <c r="D13149" s="3" t="s">
        <v>14</v>
      </c>
      <c r="E13149" s="3" t="s">
        <v>15</v>
      </c>
    </row>
    <row r="13150" spans="1:5" ht="13.8" x14ac:dyDescent="0.3">
      <c r="A13150" s="4" t="s">
        <v>50</v>
      </c>
      <c r="B13150" s="4" t="s">
        <v>5</v>
      </c>
      <c r="C13150" s="2">
        <v>300959357</v>
      </c>
      <c r="D13150" s="4" t="s">
        <v>25</v>
      </c>
      <c r="E13150" s="4" t="s">
        <v>7</v>
      </c>
    </row>
    <row r="13151" spans="1:5" ht="13.8" x14ac:dyDescent="0.3">
      <c r="A13151" s="3" t="s">
        <v>50</v>
      </c>
      <c r="B13151" s="3" t="s">
        <v>5</v>
      </c>
      <c r="C13151" s="2">
        <v>301316839</v>
      </c>
      <c r="D13151" s="3" t="s">
        <v>13</v>
      </c>
      <c r="E13151" s="3" t="s">
        <v>20</v>
      </c>
    </row>
    <row r="13152" spans="1:5" ht="13.8" x14ac:dyDescent="0.3">
      <c r="A13152" s="4" t="s">
        <v>50</v>
      </c>
      <c r="B13152" s="4" t="s">
        <v>5</v>
      </c>
      <c r="C13152" s="2">
        <v>301631232</v>
      </c>
      <c r="D13152" s="4" t="s">
        <v>12</v>
      </c>
      <c r="E13152" s="4" t="s">
        <v>7</v>
      </c>
    </row>
    <row r="13153" spans="1:5" ht="13.8" x14ac:dyDescent="0.3">
      <c r="A13153" s="3" t="s">
        <v>50</v>
      </c>
      <c r="B13153" s="3" t="s">
        <v>5</v>
      </c>
      <c r="C13153" s="2">
        <v>300463020</v>
      </c>
      <c r="D13153" s="3"/>
      <c r="E13153" s="3" t="s">
        <v>10</v>
      </c>
    </row>
    <row r="13154" spans="1:5" ht="13.8" x14ac:dyDescent="0.3">
      <c r="A13154" s="4" t="s">
        <v>50</v>
      </c>
      <c r="B13154" s="4" t="s">
        <v>5</v>
      </c>
      <c r="C13154" s="2">
        <v>301672230</v>
      </c>
      <c r="D13154" s="4" t="s">
        <v>17</v>
      </c>
      <c r="E13154" s="4" t="s">
        <v>7</v>
      </c>
    </row>
    <row r="13155" spans="1:5" ht="13.8" x14ac:dyDescent="0.3">
      <c r="A13155" s="3" t="s">
        <v>50</v>
      </c>
      <c r="B13155" s="3" t="s">
        <v>5</v>
      </c>
      <c r="C13155" s="2">
        <v>301711142</v>
      </c>
      <c r="D13155" s="3" t="s">
        <v>13</v>
      </c>
      <c r="E13155" s="3" t="s">
        <v>20</v>
      </c>
    </row>
    <row r="13156" spans="1:5" ht="13.8" x14ac:dyDescent="0.3">
      <c r="A13156" s="4" t="s">
        <v>50</v>
      </c>
      <c r="B13156" s="4" t="s">
        <v>5</v>
      </c>
      <c r="C13156" s="2">
        <v>301726124</v>
      </c>
      <c r="D13156" s="4" t="s">
        <v>12</v>
      </c>
      <c r="E13156" s="4" t="s">
        <v>7</v>
      </c>
    </row>
    <row r="13157" spans="1:5" ht="13.8" x14ac:dyDescent="0.3">
      <c r="A13157" s="3" t="s">
        <v>50</v>
      </c>
      <c r="B13157" s="3" t="s">
        <v>5</v>
      </c>
      <c r="C13157" s="2">
        <v>301729351</v>
      </c>
      <c r="D13157" s="3" t="s">
        <v>25</v>
      </c>
      <c r="E13157" s="3" t="s">
        <v>7</v>
      </c>
    </row>
    <row r="13158" spans="1:5" ht="13.8" x14ac:dyDescent="0.3">
      <c r="A13158" s="4" t="s">
        <v>50</v>
      </c>
      <c r="B13158" s="4" t="s">
        <v>5</v>
      </c>
      <c r="C13158" s="2">
        <v>301735146</v>
      </c>
      <c r="D13158" s="4" t="s">
        <v>14</v>
      </c>
      <c r="E13158" s="4" t="s">
        <v>23</v>
      </c>
    </row>
    <row r="13159" spans="1:5" ht="13.8" x14ac:dyDescent="0.3">
      <c r="A13159" s="3" t="s">
        <v>50</v>
      </c>
      <c r="B13159" s="3" t="s">
        <v>5</v>
      </c>
      <c r="C13159" s="2">
        <v>301756310</v>
      </c>
      <c r="D13159" s="3" t="s">
        <v>12</v>
      </c>
      <c r="E13159" s="3" t="s">
        <v>7</v>
      </c>
    </row>
    <row r="13160" spans="1:5" ht="13.8" x14ac:dyDescent="0.3">
      <c r="A13160" s="4" t="s">
        <v>50</v>
      </c>
      <c r="B13160" s="4" t="s">
        <v>5</v>
      </c>
      <c r="C13160" s="2">
        <v>301764290</v>
      </c>
      <c r="D13160" s="4" t="s">
        <v>13</v>
      </c>
      <c r="E13160" s="4" t="s">
        <v>7</v>
      </c>
    </row>
    <row r="13161" spans="1:5" ht="13.8" x14ac:dyDescent="0.3">
      <c r="A13161" s="3" t="s">
        <v>50</v>
      </c>
      <c r="B13161" s="3" t="s">
        <v>5</v>
      </c>
      <c r="C13161" s="2">
        <v>301765998</v>
      </c>
      <c r="D13161" s="3" t="s">
        <v>12</v>
      </c>
      <c r="E13161" s="3" t="s">
        <v>7</v>
      </c>
    </row>
    <row r="13162" spans="1:5" ht="13.8" x14ac:dyDescent="0.3">
      <c r="A13162" s="4" t="s">
        <v>50</v>
      </c>
      <c r="B13162" s="4" t="s">
        <v>5</v>
      </c>
      <c r="C13162" s="2">
        <v>301774639</v>
      </c>
      <c r="D13162" s="4" t="s">
        <v>6</v>
      </c>
      <c r="E13162" s="4" t="s">
        <v>7</v>
      </c>
    </row>
    <row r="13163" spans="1:5" ht="13.8" x14ac:dyDescent="0.3">
      <c r="A13163" s="3" t="s">
        <v>50</v>
      </c>
      <c r="B13163" s="3" t="s">
        <v>5</v>
      </c>
      <c r="C13163" s="2">
        <v>301792500</v>
      </c>
      <c r="D13163" s="3" t="s">
        <v>12</v>
      </c>
      <c r="E13163" s="3" t="s">
        <v>20</v>
      </c>
    </row>
    <row r="13164" spans="1:5" ht="13.8" x14ac:dyDescent="0.3">
      <c r="A13164" s="4" t="s">
        <v>50</v>
      </c>
      <c r="B13164" s="4" t="s">
        <v>5</v>
      </c>
      <c r="C13164" s="2">
        <v>301407980</v>
      </c>
      <c r="D13164" s="4" t="s">
        <v>29</v>
      </c>
      <c r="E13164" s="4" t="s">
        <v>7</v>
      </c>
    </row>
    <row r="13165" spans="1:5" ht="13.8" x14ac:dyDescent="0.3">
      <c r="A13165" s="3" t="s">
        <v>50</v>
      </c>
      <c r="B13165" s="3" t="s">
        <v>5</v>
      </c>
      <c r="C13165" s="2">
        <v>301632816</v>
      </c>
      <c r="D13165" s="3" t="s">
        <v>9</v>
      </c>
      <c r="E13165" s="3" t="s">
        <v>7</v>
      </c>
    </row>
    <row r="13166" spans="1:5" ht="13.8" x14ac:dyDescent="0.3">
      <c r="A13166" s="4" t="s">
        <v>50</v>
      </c>
      <c r="B13166" s="4" t="s">
        <v>5</v>
      </c>
      <c r="C13166" s="2">
        <v>301645469</v>
      </c>
      <c r="D13166" s="4" t="s">
        <v>14</v>
      </c>
      <c r="E13166" s="4" t="s">
        <v>15</v>
      </c>
    </row>
    <row r="13167" spans="1:5" ht="13.8" x14ac:dyDescent="0.3">
      <c r="A13167" s="3" t="s">
        <v>50</v>
      </c>
      <c r="B13167" s="3" t="s">
        <v>5</v>
      </c>
      <c r="C13167" s="2">
        <v>301660725</v>
      </c>
      <c r="D13167" s="3" t="s">
        <v>9</v>
      </c>
      <c r="E13167" s="3" t="s">
        <v>7</v>
      </c>
    </row>
    <row r="13168" spans="1:5" ht="13.8" x14ac:dyDescent="0.3">
      <c r="A13168" s="4" t="s">
        <v>50</v>
      </c>
      <c r="B13168" s="4" t="s">
        <v>5</v>
      </c>
      <c r="C13168" s="2">
        <v>301645724</v>
      </c>
      <c r="D13168" s="4"/>
      <c r="E13168" s="4" t="s">
        <v>10</v>
      </c>
    </row>
    <row r="13169" spans="1:5" ht="13.8" x14ac:dyDescent="0.3">
      <c r="A13169" s="3" t="s">
        <v>50</v>
      </c>
      <c r="B13169" s="3" t="s">
        <v>5</v>
      </c>
      <c r="C13169" s="2">
        <v>301682809</v>
      </c>
      <c r="D13169" s="3" t="s">
        <v>13</v>
      </c>
      <c r="E13169" s="3" t="s">
        <v>7</v>
      </c>
    </row>
    <row r="13170" spans="1:5" ht="13.8" x14ac:dyDescent="0.3">
      <c r="A13170" s="4" t="s">
        <v>50</v>
      </c>
      <c r="B13170" s="4" t="s">
        <v>5</v>
      </c>
      <c r="C13170" s="2">
        <v>301751187</v>
      </c>
      <c r="D13170" s="4" t="s">
        <v>9</v>
      </c>
      <c r="E13170" s="4" t="s">
        <v>7</v>
      </c>
    </row>
    <row r="13171" spans="1:5" ht="13.8" x14ac:dyDescent="0.3">
      <c r="A13171" s="3" t="s">
        <v>50</v>
      </c>
      <c r="B13171" s="3" t="s">
        <v>5</v>
      </c>
      <c r="C13171" s="2">
        <v>301762778</v>
      </c>
      <c r="D13171" s="3" t="s">
        <v>25</v>
      </c>
      <c r="E13171" s="3" t="s">
        <v>7</v>
      </c>
    </row>
    <row r="13172" spans="1:5" ht="13.8" x14ac:dyDescent="0.3">
      <c r="A13172" s="4" t="s">
        <v>50</v>
      </c>
      <c r="B13172" s="4" t="s">
        <v>5</v>
      </c>
      <c r="C13172" s="2">
        <v>301765796</v>
      </c>
      <c r="D13172" s="4" t="s">
        <v>14</v>
      </c>
      <c r="E13172" s="4" t="s">
        <v>15</v>
      </c>
    </row>
    <row r="13173" spans="1:5" ht="13.8" x14ac:dyDescent="0.3">
      <c r="A13173" s="3" t="s">
        <v>50</v>
      </c>
      <c r="B13173" s="3" t="s">
        <v>5</v>
      </c>
      <c r="C13173" s="2">
        <v>301647534</v>
      </c>
      <c r="D13173" s="3" t="s">
        <v>18</v>
      </c>
      <c r="E13173" s="3" t="s">
        <v>7</v>
      </c>
    </row>
    <row r="13174" spans="1:5" ht="13.8" x14ac:dyDescent="0.3">
      <c r="A13174" s="4" t="s">
        <v>50</v>
      </c>
      <c r="B13174" s="4" t="s">
        <v>5</v>
      </c>
      <c r="C13174" s="2">
        <v>301651293</v>
      </c>
      <c r="D13174" s="4" t="s">
        <v>9</v>
      </c>
      <c r="E13174" s="4" t="s">
        <v>7</v>
      </c>
    </row>
    <row r="13175" spans="1:5" ht="13.8" x14ac:dyDescent="0.3">
      <c r="A13175" s="3" t="s">
        <v>50</v>
      </c>
      <c r="B13175" s="3" t="s">
        <v>5</v>
      </c>
      <c r="C13175" s="2">
        <v>301679062</v>
      </c>
      <c r="D13175" s="3" t="s">
        <v>9</v>
      </c>
      <c r="E13175" s="3" t="s">
        <v>7</v>
      </c>
    </row>
    <row r="13176" spans="1:5" ht="13.8" x14ac:dyDescent="0.3">
      <c r="A13176" s="4" t="s">
        <v>50</v>
      </c>
      <c r="B13176" s="4" t="s">
        <v>5</v>
      </c>
      <c r="C13176" s="2">
        <v>301716798</v>
      </c>
      <c r="D13176" s="4" t="s">
        <v>24</v>
      </c>
      <c r="E13176" s="4" t="s">
        <v>7</v>
      </c>
    </row>
    <row r="13177" spans="1:5" ht="13.8" x14ac:dyDescent="0.3">
      <c r="A13177" s="3" t="s">
        <v>50</v>
      </c>
      <c r="B13177" s="3" t="s">
        <v>5</v>
      </c>
      <c r="C13177" s="2">
        <v>301743277</v>
      </c>
      <c r="D13177" s="3" t="s">
        <v>6</v>
      </c>
      <c r="E13177" s="3" t="s">
        <v>7</v>
      </c>
    </row>
    <row r="13178" spans="1:5" ht="13.8" x14ac:dyDescent="0.3">
      <c r="A13178" s="4" t="s">
        <v>50</v>
      </c>
      <c r="B13178" s="4" t="s">
        <v>5</v>
      </c>
      <c r="C13178" s="2">
        <v>301744123</v>
      </c>
      <c r="D13178" s="4"/>
      <c r="E13178" s="4" t="s">
        <v>10</v>
      </c>
    </row>
    <row r="13179" spans="1:5" ht="13.8" x14ac:dyDescent="0.3">
      <c r="A13179" s="3" t="s">
        <v>50</v>
      </c>
      <c r="B13179" s="3" t="s">
        <v>5</v>
      </c>
      <c r="C13179" s="2">
        <v>301777841</v>
      </c>
      <c r="D13179" s="3" t="s">
        <v>6</v>
      </c>
      <c r="E13179" s="3" t="s">
        <v>7</v>
      </c>
    </row>
    <row r="13180" spans="1:5" ht="13.8" x14ac:dyDescent="0.3">
      <c r="A13180" s="4" t="s">
        <v>50</v>
      </c>
      <c r="B13180" s="4" t="s">
        <v>5</v>
      </c>
      <c r="C13180" s="2">
        <v>301562028</v>
      </c>
      <c r="D13180" s="4"/>
      <c r="E13180" s="4" t="s">
        <v>10</v>
      </c>
    </row>
    <row r="13181" spans="1:5" ht="13.8" x14ac:dyDescent="0.3">
      <c r="A13181" s="3" t="s">
        <v>50</v>
      </c>
      <c r="B13181" s="3" t="s">
        <v>5</v>
      </c>
      <c r="C13181" s="2">
        <v>301612348</v>
      </c>
      <c r="D13181" s="3" t="s">
        <v>6</v>
      </c>
      <c r="E13181" s="3" t="s">
        <v>7</v>
      </c>
    </row>
    <row r="13182" spans="1:5" ht="13.8" x14ac:dyDescent="0.3">
      <c r="A13182" s="4" t="s">
        <v>50</v>
      </c>
      <c r="B13182" s="4" t="s">
        <v>5</v>
      </c>
      <c r="C13182" s="2">
        <v>301634374</v>
      </c>
      <c r="D13182" s="4" t="s">
        <v>25</v>
      </c>
      <c r="E13182" s="4" t="s">
        <v>7</v>
      </c>
    </row>
    <row r="13183" spans="1:5" ht="13.8" x14ac:dyDescent="0.3">
      <c r="A13183" s="3" t="s">
        <v>50</v>
      </c>
      <c r="B13183" s="3" t="s">
        <v>5</v>
      </c>
      <c r="C13183" s="2">
        <v>301687890</v>
      </c>
      <c r="D13183" s="3"/>
      <c r="E13183" s="3" t="s">
        <v>10</v>
      </c>
    </row>
    <row r="13184" spans="1:5" ht="13.8" x14ac:dyDescent="0.3">
      <c r="A13184" s="4" t="s">
        <v>50</v>
      </c>
      <c r="B13184" s="4" t="s">
        <v>5</v>
      </c>
      <c r="C13184" s="2">
        <v>301725676</v>
      </c>
      <c r="D13184" s="4" t="s">
        <v>14</v>
      </c>
      <c r="E13184" s="4" t="s">
        <v>15</v>
      </c>
    </row>
    <row r="13185" spans="1:5" ht="13.8" x14ac:dyDescent="0.3">
      <c r="A13185" s="3" t="s">
        <v>50</v>
      </c>
      <c r="B13185" s="3" t="s">
        <v>5</v>
      </c>
      <c r="C13185" s="2">
        <v>301751107</v>
      </c>
      <c r="D13185" s="3" t="s">
        <v>13</v>
      </c>
      <c r="E13185" s="3" t="s">
        <v>7</v>
      </c>
    </row>
    <row r="13186" spans="1:5" ht="13.8" x14ac:dyDescent="0.3">
      <c r="A13186" s="4" t="s">
        <v>50</v>
      </c>
      <c r="B13186" s="4" t="s">
        <v>5</v>
      </c>
      <c r="C13186" s="2">
        <v>301754024</v>
      </c>
      <c r="D13186" s="4" t="s">
        <v>25</v>
      </c>
      <c r="E13186" s="4" t="s">
        <v>7</v>
      </c>
    </row>
    <row r="13187" spans="1:5" ht="13.8" x14ac:dyDescent="0.3">
      <c r="A13187" s="3" t="s">
        <v>50</v>
      </c>
      <c r="B13187" s="3" t="s">
        <v>5</v>
      </c>
      <c r="C13187" s="2">
        <v>301763118</v>
      </c>
      <c r="D13187" s="3" t="s">
        <v>14</v>
      </c>
      <c r="E13187" s="3" t="s">
        <v>15</v>
      </c>
    </row>
    <row r="13188" spans="1:5" ht="13.8" x14ac:dyDescent="0.3">
      <c r="A13188" s="4" t="s">
        <v>50</v>
      </c>
      <c r="B13188" s="4" t="s">
        <v>5</v>
      </c>
      <c r="C13188" s="2">
        <v>301784491</v>
      </c>
      <c r="D13188" s="4" t="s">
        <v>22</v>
      </c>
      <c r="E13188" s="4" t="s">
        <v>7</v>
      </c>
    </row>
    <row r="13189" spans="1:5" ht="13.8" x14ac:dyDescent="0.3">
      <c r="A13189" s="3" t="s">
        <v>50</v>
      </c>
      <c r="B13189" s="3" t="s">
        <v>5</v>
      </c>
      <c r="C13189" s="2">
        <v>301710825</v>
      </c>
      <c r="D13189" s="3" t="s">
        <v>25</v>
      </c>
      <c r="E13189" s="3" t="s">
        <v>7</v>
      </c>
    </row>
    <row r="13190" spans="1:5" ht="13.8" x14ac:dyDescent="0.3">
      <c r="A13190" s="4" t="s">
        <v>50</v>
      </c>
      <c r="B13190" s="4" t="s">
        <v>5</v>
      </c>
      <c r="C13190" s="2">
        <v>301751293</v>
      </c>
      <c r="D13190" s="4" t="s">
        <v>25</v>
      </c>
      <c r="E13190" s="4" t="s">
        <v>7</v>
      </c>
    </row>
    <row r="13191" spans="1:5" ht="13.8" x14ac:dyDescent="0.3">
      <c r="A13191" s="3" t="s">
        <v>50</v>
      </c>
      <c r="B13191" s="3" t="s">
        <v>5</v>
      </c>
      <c r="C13191" s="2">
        <v>301756361</v>
      </c>
      <c r="D13191" s="3" t="s">
        <v>13</v>
      </c>
      <c r="E13191" s="3" t="s">
        <v>7</v>
      </c>
    </row>
    <row r="13192" spans="1:5" ht="13.8" x14ac:dyDescent="0.3">
      <c r="A13192" s="4" t="s">
        <v>50</v>
      </c>
      <c r="B13192" s="4" t="s">
        <v>5</v>
      </c>
      <c r="C13192" s="2">
        <v>301763465</v>
      </c>
      <c r="D13192" s="4"/>
      <c r="E13192" s="4" t="s">
        <v>10</v>
      </c>
    </row>
    <row r="13193" spans="1:5" ht="13.8" x14ac:dyDescent="0.3">
      <c r="A13193" s="3" t="s">
        <v>50</v>
      </c>
      <c r="B13193" s="3" t="s">
        <v>5</v>
      </c>
      <c r="C13193" s="2">
        <v>301766147</v>
      </c>
      <c r="D13193" s="3" t="s">
        <v>12</v>
      </c>
      <c r="E13193" s="3" t="s">
        <v>7</v>
      </c>
    </row>
    <row r="13194" spans="1:5" ht="13.8" x14ac:dyDescent="0.3">
      <c r="A13194" s="4" t="s">
        <v>50</v>
      </c>
      <c r="B13194" s="4" t="s">
        <v>5</v>
      </c>
      <c r="C13194" s="2">
        <v>301766802</v>
      </c>
      <c r="D13194" s="4" t="s">
        <v>25</v>
      </c>
      <c r="E13194" s="4" t="s">
        <v>7</v>
      </c>
    </row>
    <row r="13195" spans="1:5" ht="13.8" x14ac:dyDescent="0.3">
      <c r="A13195" s="3" t="s">
        <v>50</v>
      </c>
      <c r="B13195" s="3" t="s">
        <v>5</v>
      </c>
      <c r="C13195" s="2">
        <v>301768222</v>
      </c>
      <c r="D13195" s="3" t="s">
        <v>14</v>
      </c>
      <c r="E13195" s="3" t="s">
        <v>15</v>
      </c>
    </row>
    <row r="13196" spans="1:5" ht="13.8" x14ac:dyDescent="0.3">
      <c r="A13196" s="4" t="s">
        <v>50</v>
      </c>
      <c r="B13196" s="4" t="s">
        <v>5</v>
      </c>
      <c r="C13196" s="2">
        <v>301773940</v>
      </c>
      <c r="D13196" s="4" t="s">
        <v>14</v>
      </c>
      <c r="E13196" s="4" t="s">
        <v>15</v>
      </c>
    </row>
    <row r="13197" spans="1:5" ht="13.8" x14ac:dyDescent="0.3">
      <c r="A13197" s="3" t="s">
        <v>50</v>
      </c>
      <c r="B13197" s="3" t="s">
        <v>5</v>
      </c>
      <c r="C13197" s="2">
        <v>301696278</v>
      </c>
      <c r="D13197" s="3" t="s">
        <v>24</v>
      </c>
      <c r="E13197" s="3" t="s">
        <v>7</v>
      </c>
    </row>
    <row r="13198" spans="1:5" ht="13.8" x14ac:dyDescent="0.3">
      <c r="A13198" s="4" t="s">
        <v>50</v>
      </c>
      <c r="B13198" s="4" t="s">
        <v>5</v>
      </c>
      <c r="C13198" s="2">
        <v>301730651</v>
      </c>
      <c r="D13198" s="4"/>
      <c r="E13198" s="4" t="s">
        <v>10</v>
      </c>
    </row>
    <row r="13199" spans="1:5" ht="13.8" x14ac:dyDescent="0.3">
      <c r="A13199" s="3" t="s">
        <v>50</v>
      </c>
      <c r="B13199" s="3" t="s">
        <v>5</v>
      </c>
      <c r="C13199" s="2">
        <v>301705374</v>
      </c>
      <c r="D13199" s="3" t="s">
        <v>14</v>
      </c>
      <c r="E13199" s="3" t="s">
        <v>15</v>
      </c>
    </row>
    <row r="13200" spans="1:5" ht="13.8" x14ac:dyDescent="0.3">
      <c r="A13200" s="4" t="s">
        <v>50</v>
      </c>
      <c r="B13200" s="4" t="s">
        <v>5</v>
      </c>
      <c r="C13200" s="2">
        <v>301718147</v>
      </c>
      <c r="D13200" s="4"/>
      <c r="E13200" s="4" t="s">
        <v>10</v>
      </c>
    </row>
    <row r="13201" spans="1:5" ht="13.8" x14ac:dyDescent="0.3">
      <c r="A13201" s="3" t="s">
        <v>50</v>
      </c>
      <c r="B13201" s="3" t="s">
        <v>5</v>
      </c>
      <c r="C13201" s="2">
        <v>301748872</v>
      </c>
      <c r="D13201" s="3" t="s">
        <v>25</v>
      </c>
      <c r="E13201" s="3" t="s">
        <v>7</v>
      </c>
    </row>
    <row r="13202" spans="1:5" ht="13.8" x14ac:dyDescent="0.3">
      <c r="A13202" s="4" t="s">
        <v>50</v>
      </c>
      <c r="B13202" s="4" t="s">
        <v>5</v>
      </c>
      <c r="C13202" s="2">
        <v>301771670</v>
      </c>
      <c r="D13202" s="4" t="s">
        <v>12</v>
      </c>
      <c r="E13202" s="4" t="s">
        <v>7</v>
      </c>
    </row>
    <row r="13203" spans="1:5" ht="13.8" x14ac:dyDescent="0.3">
      <c r="A13203" s="3" t="s">
        <v>50</v>
      </c>
      <c r="B13203" s="3" t="s">
        <v>5</v>
      </c>
      <c r="C13203" s="2">
        <v>300877967</v>
      </c>
      <c r="D13203" s="3" t="s">
        <v>6</v>
      </c>
      <c r="E13203" s="3" t="s">
        <v>7</v>
      </c>
    </row>
    <row r="13204" spans="1:5" ht="13.8" x14ac:dyDescent="0.3">
      <c r="A13204" s="4" t="s">
        <v>50</v>
      </c>
      <c r="B13204" s="4" t="s">
        <v>5</v>
      </c>
      <c r="C13204" s="2">
        <v>301787471</v>
      </c>
      <c r="D13204" s="4" t="s">
        <v>14</v>
      </c>
      <c r="E13204" s="4" t="s">
        <v>15</v>
      </c>
    </row>
    <row r="13205" spans="1:5" ht="13.8" x14ac:dyDescent="0.3">
      <c r="A13205" s="3" t="s">
        <v>50</v>
      </c>
      <c r="B13205" s="3" t="s">
        <v>5</v>
      </c>
      <c r="C13205" s="2">
        <v>301600065</v>
      </c>
      <c r="D13205" s="3"/>
      <c r="E13205" s="3" t="s">
        <v>10</v>
      </c>
    </row>
    <row r="13206" spans="1:5" ht="13.8" x14ac:dyDescent="0.3">
      <c r="A13206" s="4" t="s">
        <v>50</v>
      </c>
      <c r="B13206" s="4" t="s">
        <v>5</v>
      </c>
      <c r="C13206" s="2">
        <v>301760432</v>
      </c>
      <c r="D13206" s="4"/>
      <c r="E13206" s="4" t="s">
        <v>10</v>
      </c>
    </row>
    <row r="13207" spans="1:5" ht="13.8" x14ac:dyDescent="0.3">
      <c r="A13207" s="3" t="s">
        <v>50</v>
      </c>
      <c r="B13207" s="3" t="s">
        <v>5</v>
      </c>
      <c r="C13207" s="2">
        <v>300911528</v>
      </c>
      <c r="D13207" s="3"/>
      <c r="E13207" s="3" t="s">
        <v>10</v>
      </c>
    </row>
    <row r="13208" spans="1:5" ht="13.8" x14ac:dyDescent="0.3">
      <c r="A13208" s="4" t="s">
        <v>50</v>
      </c>
      <c r="B13208" s="4" t="s">
        <v>5</v>
      </c>
      <c r="C13208" s="2">
        <v>301730651</v>
      </c>
      <c r="D13208" s="4"/>
      <c r="E13208" s="4" t="s">
        <v>10</v>
      </c>
    </row>
    <row r="13209" spans="1:5" ht="13.8" x14ac:dyDescent="0.3">
      <c r="A13209" s="3" t="s">
        <v>50</v>
      </c>
      <c r="B13209" s="3" t="s">
        <v>5</v>
      </c>
      <c r="C13209" s="2">
        <v>301750260</v>
      </c>
      <c r="D13209" s="3" t="s">
        <v>6</v>
      </c>
      <c r="E13209" s="3" t="s">
        <v>7</v>
      </c>
    </row>
    <row r="13210" spans="1:5" ht="13.8" x14ac:dyDescent="0.3">
      <c r="A13210" s="4" t="s">
        <v>50</v>
      </c>
      <c r="B13210" s="4" t="s">
        <v>5</v>
      </c>
      <c r="C13210" s="2">
        <v>301761194</v>
      </c>
      <c r="D13210" s="4" t="s">
        <v>25</v>
      </c>
      <c r="E13210" s="4" t="s">
        <v>7</v>
      </c>
    </row>
    <row r="13211" spans="1:5" ht="13.8" x14ac:dyDescent="0.3">
      <c r="A13211" s="3" t="s">
        <v>50</v>
      </c>
      <c r="B13211" s="3" t="s">
        <v>5</v>
      </c>
      <c r="C13211" s="2">
        <v>301779868</v>
      </c>
      <c r="D13211" s="3" t="s">
        <v>12</v>
      </c>
      <c r="E13211" s="3" t="s">
        <v>20</v>
      </c>
    </row>
    <row r="13212" spans="1:5" ht="13.8" x14ac:dyDescent="0.3">
      <c r="A13212" s="4" t="s">
        <v>50</v>
      </c>
      <c r="B13212" s="4" t="s">
        <v>5</v>
      </c>
      <c r="C13212" s="2">
        <v>301782771</v>
      </c>
      <c r="D13212" s="4" t="s">
        <v>12</v>
      </c>
      <c r="E13212" s="4" t="s">
        <v>7</v>
      </c>
    </row>
    <row r="13213" spans="1:5" ht="13.8" x14ac:dyDescent="0.3">
      <c r="A13213" s="3" t="s">
        <v>50</v>
      </c>
      <c r="B13213" s="3" t="s">
        <v>5</v>
      </c>
      <c r="C13213" s="2">
        <v>301792045</v>
      </c>
      <c r="D13213" s="3" t="s">
        <v>14</v>
      </c>
      <c r="E13213" s="3" t="s">
        <v>15</v>
      </c>
    </row>
    <row r="13214" spans="1:5" ht="13.8" x14ac:dyDescent="0.3">
      <c r="A13214" s="4" t="s">
        <v>50</v>
      </c>
      <c r="B13214" s="4" t="s">
        <v>5</v>
      </c>
      <c r="C13214" s="2">
        <v>301795317</v>
      </c>
      <c r="D13214" s="4" t="s">
        <v>9</v>
      </c>
      <c r="E13214" s="4" t="s">
        <v>7</v>
      </c>
    </row>
    <row r="13215" spans="1:5" ht="13.8" x14ac:dyDescent="0.3">
      <c r="A13215" s="3" t="s">
        <v>50</v>
      </c>
      <c r="B13215" s="3" t="s">
        <v>5</v>
      </c>
      <c r="C13215" s="2">
        <v>301508128</v>
      </c>
      <c r="D13215" s="3" t="s">
        <v>14</v>
      </c>
      <c r="E13215" s="3" t="s">
        <v>15</v>
      </c>
    </row>
    <row r="13216" spans="1:5" ht="13.8" x14ac:dyDescent="0.3">
      <c r="A13216" s="4" t="s">
        <v>50</v>
      </c>
      <c r="B13216" s="4" t="s">
        <v>5</v>
      </c>
      <c r="C13216" s="2">
        <v>301684834</v>
      </c>
      <c r="D13216" s="4" t="s">
        <v>14</v>
      </c>
      <c r="E13216" s="4" t="s">
        <v>15</v>
      </c>
    </row>
    <row r="13217" spans="1:5" ht="13.8" x14ac:dyDescent="0.3">
      <c r="A13217" s="3" t="s">
        <v>50</v>
      </c>
      <c r="B13217" s="3" t="s">
        <v>5</v>
      </c>
      <c r="C13217" s="2">
        <v>301760860</v>
      </c>
      <c r="D13217" s="3" t="s">
        <v>22</v>
      </c>
      <c r="E13217" s="3" t="s">
        <v>20</v>
      </c>
    </row>
    <row r="13218" spans="1:5" ht="13.8" x14ac:dyDescent="0.3">
      <c r="A13218" s="4" t="s">
        <v>50</v>
      </c>
      <c r="B13218" s="4" t="s">
        <v>5</v>
      </c>
      <c r="C13218" s="2">
        <v>301784491</v>
      </c>
      <c r="D13218" s="4"/>
      <c r="E13218" s="4" t="s">
        <v>10</v>
      </c>
    </row>
    <row r="13219" spans="1:5" ht="13.8" x14ac:dyDescent="0.3">
      <c r="A13219" s="3" t="s">
        <v>50</v>
      </c>
      <c r="B13219" s="3" t="s">
        <v>5</v>
      </c>
      <c r="C13219" s="2">
        <v>301799745</v>
      </c>
      <c r="D13219" s="3" t="s">
        <v>13</v>
      </c>
      <c r="E13219" s="3" t="s">
        <v>20</v>
      </c>
    </row>
    <row r="13220" spans="1:5" ht="13.8" x14ac:dyDescent="0.3">
      <c r="A13220" s="4" t="s">
        <v>50</v>
      </c>
      <c r="B13220" s="4" t="s">
        <v>5</v>
      </c>
      <c r="C13220" s="2">
        <v>301721678</v>
      </c>
      <c r="D13220" s="4" t="s">
        <v>13</v>
      </c>
      <c r="E13220" s="4" t="s">
        <v>20</v>
      </c>
    </row>
    <row r="13221" spans="1:5" ht="13.8" x14ac:dyDescent="0.3">
      <c r="A13221" s="2" t="s">
        <v>51</v>
      </c>
      <c r="B13221" s="2" t="s">
        <v>8</v>
      </c>
      <c r="C13221" s="2">
        <v>301709586</v>
      </c>
      <c r="D13221" s="2" t="s">
        <v>13</v>
      </c>
      <c r="E13221" s="2" t="s">
        <v>7</v>
      </c>
    </row>
    <row r="13222" spans="1:5" ht="13.8" x14ac:dyDescent="0.3">
      <c r="A13222" s="3" t="s">
        <v>51</v>
      </c>
      <c r="B13222" s="3" t="s">
        <v>8</v>
      </c>
      <c r="C13222" s="2">
        <v>301748765</v>
      </c>
      <c r="D13222" s="3" t="s">
        <v>24</v>
      </c>
      <c r="E13222" s="3" t="s">
        <v>7</v>
      </c>
    </row>
    <row r="13223" spans="1:5" ht="13.8" x14ac:dyDescent="0.3">
      <c r="A13223" s="4" t="s">
        <v>51</v>
      </c>
      <c r="B13223" s="4" t="s">
        <v>8</v>
      </c>
      <c r="C13223" s="2">
        <v>301789452</v>
      </c>
      <c r="D13223" s="4" t="s">
        <v>9</v>
      </c>
      <c r="E13223" s="4" t="s">
        <v>20</v>
      </c>
    </row>
    <row r="13224" spans="1:5" ht="13.8" x14ac:dyDescent="0.3">
      <c r="A13224" s="3" t="s">
        <v>51</v>
      </c>
      <c r="B13224" s="3" t="s">
        <v>8</v>
      </c>
      <c r="C13224" s="2">
        <v>301795164</v>
      </c>
      <c r="D13224" s="3" t="s">
        <v>14</v>
      </c>
      <c r="E13224" s="3" t="s">
        <v>15</v>
      </c>
    </row>
    <row r="13225" spans="1:5" ht="13.8" x14ac:dyDescent="0.3">
      <c r="A13225" s="4" t="s">
        <v>51</v>
      </c>
      <c r="B13225" s="4" t="s">
        <v>8</v>
      </c>
      <c r="C13225" s="2">
        <v>301727359</v>
      </c>
      <c r="D13225" s="4" t="s">
        <v>12</v>
      </c>
      <c r="E13225" s="4" t="s">
        <v>7</v>
      </c>
    </row>
    <row r="13226" spans="1:5" ht="13.8" x14ac:dyDescent="0.3">
      <c r="A13226" s="3" t="s">
        <v>51</v>
      </c>
      <c r="B13226" s="3" t="s">
        <v>8</v>
      </c>
      <c r="C13226" s="2">
        <v>301728627</v>
      </c>
      <c r="D13226" s="3"/>
      <c r="E13226" s="3" t="s">
        <v>10</v>
      </c>
    </row>
    <row r="13227" spans="1:5" ht="13.8" x14ac:dyDescent="0.3">
      <c r="A13227" s="4" t="s">
        <v>51</v>
      </c>
      <c r="B13227" s="4" t="s">
        <v>8</v>
      </c>
      <c r="C13227" s="2">
        <v>301774596</v>
      </c>
      <c r="D13227" s="4" t="s">
        <v>14</v>
      </c>
      <c r="E13227" s="4" t="s">
        <v>15</v>
      </c>
    </row>
    <row r="13228" spans="1:5" ht="13.8" x14ac:dyDescent="0.3">
      <c r="A13228" s="3" t="s">
        <v>51</v>
      </c>
      <c r="B13228" s="3" t="s">
        <v>8</v>
      </c>
      <c r="C13228" s="2">
        <v>301692904</v>
      </c>
      <c r="D13228" s="3" t="s">
        <v>19</v>
      </c>
      <c r="E13228" s="3" t="s">
        <v>7</v>
      </c>
    </row>
    <row r="13229" spans="1:5" ht="13.8" x14ac:dyDescent="0.3">
      <c r="A13229" s="4" t="s">
        <v>51</v>
      </c>
      <c r="B13229" s="4" t="s">
        <v>8</v>
      </c>
      <c r="C13229" s="2">
        <v>301822217</v>
      </c>
      <c r="D13229" s="4"/>
      <c r="E13229" s="4" t="s">
        <v>30</v>
      </c>
    </row>
    <row r="13230" spans="1:5" ht="13.8" x14ac:dyDescent="0.3">
      <c r="A13230" s="3" t="s">
        <v>51</v>
      </c>
      <c r="B13230" s="3" t="s">
        <v>8</v>
      </c>
      <c r="C13230" s="2">
        <v>301769728</v>
      </c>
      <c r="D13230" s="3" t="s">
        <v>14</v>
      </c>
      <c r="E13230" s="3" t="s">
        <v>15</v>
      </c>
    </row>
    <row r="13231" spans="1:5" ht="13.8" x14ac:dyDescent="0.3">
      <c r="A13231" s="4" t="s">
        <v>51</v>
      </c>
      <c r="B13231" s="4" t="s">
        <v>8</v>
      </c>
      <c r="C13231" s="2">
        <v>301721244</v>
      </c>
      <c r="D13231" s="4"/>
      <c r="E13231" s="4" t="s">
        <v>10</v>
      </c>
    </row>
    <row r="13232" spans="1:5" ht="13.8" x14ac:dyDescent="0.3">
      <c r="A13232" s="3" t="s">
        <v>51</v>
      </c>
      <c r="B13232" s="3" t="s">
        <v>8</v>
      </c>
      <c r="C13232" s="2">
        <v>301724703</v>
      </c>
      <c r="D13232" s="3" t="s">
        <v>9</v>
      </c>
      <c r="E13232" s="3" t="s">
        <v>7</v>
      </c>
    </row>
    <row r="13233" spans="1:5" ht="13.8" x14ac:dyDescent="0.3">
      <c r="A13233" s="4" t="s">
        <v>51</v>
      </c>
      <c r="B13233" s="4" t="s">
        <v>8</v>
      </c>
      <c r="C13233" s="2">
        <v>301679803</v>
      </c>
      <c r="D13233" s="4" t="s">
        <v>14</v>
      </c>
      <c r="E13233" s="4" t="s">
        <v>15</v>
      </c>
    </row>
    <row r="13234" spans="1:5" ht="13.8" x14ac:dyDescent="0.3">
      <c r="A13234" s="3" t="s">
        <v>51</v>
      </c>
      <c r="B13234" s="3" t="s">
        <v>8</v>
      </c>
      <c r="C13234" s="2">
        <v>301735610</v>
      </c>
      <c r="D13234" s="3"/>
      <c r="E13234" s="3" t="s">
        <v>10</v>
      </c>
    </row>
    <row r="13235" spans="1:5" ht="13.8" x14ac:dyDescent="0.3">
      <c r="A13235" s="4" t="s">
        <v>51</v>
      </c>
      <c r="B13235" s="4" t="s">
        <v>8</v>
      </c>
      <c r="C13235" s="2">
        <v>301765937</v>
      </c>
      <c r="D13235" s="4" t="s">
        <v>26</v>
      </c>
      <c r="E13235" s="4" t="s">
        <v>7</v>
      </c>
    </row>
    <row r="13236" spans="1:5" ht="13.8" x14ac:dyDescent="0.3">
      <c r="A13236" s="3" t="s">
        <v>51</v>
      </c>
      <c r="B13236" s="3" t="s">
        <v>8</v>
      </c>
      <c r="C13236" s="2">
        <v>301795482</v>
      </c>
      <c r="D13236" s="3" t="s">
        <v>24</v>
      </c>
      <c r="E13236" s="3" t="s">
        <v>7</v>
      </c>
    </row>
    <row r="13237" spans="1:5" ht="13.8" x14ac:dyDescent="0.3">
      <c r="A13237" s="4" t="s">
        <v>51</v>
      </c>
      <c r="B13237" s="4" t="s">
        <v>8</v>
      </c>
      <c r="C13237" s="2">
        <v>301770874</v>
      </c>
      <c r="D13237" s="4" t="s">
        <v>25</v>
      </c>
      <c r="E13237" s="4" t="s">
        <v>7</v>
      </c>
    </row>
    <row r="13238" spans="1:5" ht="13.8" x14ac:dyDescent="0.3">
      <c r="A13238" s="3" t="s">
        <v>51</v>
      </c>
      <c r="B13238" s="3" t="s">
        <v>8</v>
      </c>
      <c r="C13238" s="2">
        <v>301797813</v>
      </c>
      <c r="D13238" s="3" t="s">
        <v>13</v>
      </c>
      <c r="E13238" s="3" t="s">
        <v>7</v>
      </c>
    </row>
    <row r="13239" spans="1:5" ht="13.8" x14ac:dyDescent="0.3">
      <c r="A13239" s="4" t="s">
        <v>51</v>
      </c>
      <c r="B13239" s="4" t="s">
        <v>8</v>
      </c>
      <c r="C13239" s="2">
        <v>301678356</v>
      </c>
      <c r="D13239" s="4" t="s">
        <v>25</v>
      </c>
      <c r="E13239" s="4" t="s">
        <v>7</v>
      </c>
    </row>
    <row r="13240" spans="1:5" ht="13.8" x14ac:dyDescent="0.3">
      <c r="A13240" s="3" t="s">
        <v>51</v>
      </c>
      <c r="B13240" s="3" t="s">
        <v>8</v>
      </c>
      <c r="C13240" s="2">
        <v>301780430</v>
      </c>
      <c r="D13240" s="3" t="s">
        <v>6</v>
      </c>
      <c r="E13240" s="3" t="s">
        <v>7</v>
      </c>
    </row>
    <row r="13241" spans="1:5" ht="13.8" x14ac:dyDescent="0.3">
      <c r="A13241" s="4" t="s">
        <v>51</v>
      </c>
      <c r="B13241" s="4" t="s">
        <v>8</v>
      </c>
      <c r="C13241" s="2">
        <v>301577244</v>
      </c>
      <c r="D13241" s="4" t="s">
        <v>14</v>
      </c>
      <c r="E13241" s="4" t="s">
        <v>15</v>
      </c>
    </row>
    <row r="13242" spans="1:5" ht="13.8" x14ac:dyDescent="0.3">
      <c r="A13242" s="3" t="s">
        <v>51</v>
      </c>
      <c r="B13242" s="3" t="s">
        <v>8</v>
      </c>
      <c r="C13242" s="2">
        <v>301106496</v>
      </c>
      <c r="D13242" s="3" t="s">
        <v>13</v>
      </c>
      <c r="E13242" s="3" t="s">
        <v>7</v>
      </c>
    </row>
    <row r="13243" spans="1:5" ht="13.8" x14ac:dyDescent="0.3">
      <c r="A13243" s="4" t="s">
        <v>51</v>
      </c>
      <c r="B13243" s="4" t="s">
        <v>8</v>
      </c>
      <c r="C13243" s="2">
        <v>301798458</v>
      </c>
      <c r="D13243" s="4" t="s">
        <v>12</v>
      </c>
      <c r="E13243" s="4" t="s">
        <v>7</v>
      </c>
    </row>
    <row r="13244" spans="1:5" ht="13.8" x14ac:dyDescent="0.3">
      <c r="A13244" s="3" t="s">
        <v>51</v>
      </c>
      <c r="B13244" s="3" t="s">
        <v>8</v>
      </c>
      <c r="C13244" s="2">
        <v>301765906</v>
      </c>
      <c r="D13244" s="3"/>
      <c r="E13244" s="3" t="s">
        <v>10</v>
      </c>
    </row>
    <row r="13245" spans="1:5" ht="13.8" x14ac:dyDescent="0.3">
      <c r="A13245" s="4" t="s">
        <v>51</v>
      </c>
      <c r="B13245" s="4" t="s">
        <v>8</v>
      </c>
      <c r="C13245" s="2">
        <v>301750877</v>
      </c>
      <c r="D13245" s="4"/>
      <c r="E13245" s="4" t="s">
        <v>10</v>
      </c>
    </row>
    <row r="13246" spans="1:5" ht="13.8" x14ac:dyDescent="0.3">
      <c r="A13246" s="3" t="s">
        <v>51</v>
      </c>
      <c r="B13246" s="3" t="s">
        <v>8</v>
      </c>
      <c r="C13246" s="2">
        <v>301744950</v>
      </c>
      <c r="D13246" s="3" t="s">
        <v>14</v>
      </c>
      <c r="E13246" s="3" t="s">
        <v>15</v>
      </c>
    </row>
    <row r="13247" spans="1:5" ht="13.8" x14ac:dyDescent="0.3">
      <c r="A13247" s="4" t="s">
        <v>51</v>
      </c>
      <c r="B13247" s="4" t="s">
        <v>8</v>
      </c>
      <c r="C13247" s="2">
        <v>301633042</v>
      </c>
      <c r="D13247" s="4" t="s">
        <v>17</v>
      </c>
      <c r="E13247" s="4" t="s">
        <v>7</v>
      </c>
    </row>
    <row r="13248" spans="1:5" ht="13.8" x14ac:dyDescent="0.3">
      <c r="A13248" s="3" t="s">
        <v>51</v>
      </c>
      <c r="B13248" s="3" t="s">
        <v>8</v>
      </c>
      <c r="C13248" s="2">
        <v>301773945</v>
      </c>
      <c r="D13248" s="3" t="s">
        <v>14</v>
      </c>
      <c r="E13248" s="3" t="s">
        <v>15</v>
      </c>
    </row>
    <row r="13249" spans="1:5" ht="13.8" x14ac:dyDescent="0.3">
      <c r="A13249" s="4" t="s">
        <v>51</v>
      </c>
      <c r="B13249" s="4" t="s">
        <v>8</v>
      </c>
      <c r="C13249" s="2">
        <v>301766185</v>
      </c>
      <c r="D13249" s="4" t="s">
        <v>14</v>
      </c>
      <c r="E13249" s="4" t="s">
        <v>15</v>
      </c>
    </row>
    <row r="13250" spans="1:5" ht="13.8" x14ac:dyDescent="0.3">
      <c r="A13250" s="3" t="s">
        <v>51</v>
      </c>
      <c r="B13250" s="3" t="s">
        <v>8</v>
      </c>
      <c r="C13250" s="2">
        <v>301719636</v>
      </c>
      <c r="D13250" s="3" t="s">
        <v>26</v>
      </c>
      <c r="E13250" s="3" t="s">
        <v>7</v>
      </c>
    </row>
    <row r="13251" spans="1:5" ht="13.8" x14ac:dyDescent="0.3">
      <c r="A13251" s="4" t="s">
        <v>51</v>
      </c>
      <c r="B13251" s="4" t="s">
        <v>8</v>
      </c>
      <c r="C13251" s="2">
        <v>301306826</v>
      </c>
      <c r="D13251" s="4" t="s">
        <v>14</v>
      </c>
      <c r="E13251" s="4" t="s">
        <v>15</v>
      </c>
    </row>
    <row r="13252" spans="1:5" ht="13.8" x14ac:dyDescent="0.3">
      <c r="A13252" s="3" t="s">
        <v>51</v>
      </c>
      <c r="B13252" s="3" t="s">
        <v>8</v>
      </c>
      <c r="C13252" s="2">
        <v>301795363</v>
      </c>
      <c r="D13252" s="3" t="s">
        <v>13</v>
      </c>
      <c r="E13252" s="3" t="s">
        <v>7</v>
      </c>
    </row>
    <row r="13253" spans="1:5" ht="13.8" x14ac:dyDescent="0.3">
      <c r="A13253" s="4" t="s">
        <v>51</v>
      </c>
      <c r="B13253" s="4" t="s">
        <v>8</v>
      </c>
      <c r="C13253" s="2">
        <v>301325872</v>
      </c>
      <c r="D13253" s="4" t="s">
        <v>9</v>
      </c>
      <c r="E13253" s="4" t="s">
        <v>7</v>
      </c>
    </row>
    <row r="13254" spans="1:5" ht="13.8" x14ac:dyDescent="0.3">
      <c r="A13254" s="3" t="s">
        <v>51</v>
      </c>
      <c r="B13254" s="3" t="s">
        <v>8</v>
      </c>
      <c r="C13254" s="2">
        <v>300384892</v>
      </c>
      <c r="D13254" s="3" t="s">
        <v>12</v>
      </c>
      <c r="E13254" s="3" t="s">
        <v>7</v>
      </c>
    </row>
    <row r="13255" spans="1:5" ht="13.8" x14ac:dyDescent="0.3">
      <c r="A13255" s="4" t="s">
        <v>51</v>
      </c>
      <c r="B13255" s="4" t="s">
        <v>8</v>
      </c>
      <c r="C13255" s="2">
        <v>301699191</v>
      </c>
      <c r="D13255" s="4" t="s">
        <v>26</v>
      </c>
      <c r="E13255" s="4" t="s">
        <v>7</v>
      </c>
    </row>
    <row r="13256" spans="1:5" ht="13.8" x14ac:dyDescent="0.3">
      <c r="A13256" s="3" t="s">
        <v>51</v>
      </c>
      <c r="B13256" s="3" t="s">
        <v>8</v>
      </c>
      <c r="C13256" s="2">
        <v>301756238</v>
      </c>
      <c r="D13256" s="3" t="s">
        <v>31</v>
      </c>
      <c r="E13256" s="3" t="s">
        <v>7</v>
      </c>
    </row>
    <row r="13257" spans="1:5" ht="13.8" x14ac:dyDescent="0.3">
      <c r="A13257" s="4" t="s">
        <v>51</v>
      </c>
      <c r="B13257" s="4" t="s">
        <v>8</v>
      </c>
      <c r="C13257" s="2">
        <v>301732674</v>
      </c>
      <c r="D13257" s="4" t="s">
        <v>19</v>
      </c>
      <c r="E13257" s="4" t="s">
        <v>7</v>
      </c>
    </row>
    <row r="13258" spans="1:5" ht="13.8" x14ac:dyDescent="0.3">
      <c r="A13258" s="3" t="s">
        <v>51</v>
      </c>
      <c r="B13258" s="3" t="s">
        <v>8</v>
      </c>
      <c r="C13258" s="2">
        <v>301758690</v>
      </c>
      <c r="D13258" s="3" t="s">
        <v>12</v>
      </c>
      <c r="E13258" s="3" t="s">
        <v>7</v>
      </c>
    </row>
    <row r="13259" spans="1:5" ht="13.8" x14ac:dyDescent="0.3">
      <c r="A13259" s="4" t="s">
        <v>51</v>
      </c>
      <c r="B13259" s="4" t="s">
        <v>8</v>
      </c>
      <c r="C13259" s="2">
        <v>301778074</v>
      </c>
      <c r="D13259" s="4" t="s">
        <v>14</v>
      </c>
      <c r="E13259" s="4" t="s">
        <v>15</v>
      </c>
    </row>
    <row r="13260" spans="1:5" ht="13.8" x14ac:dyDescent="0.3">
      <c r="A13260" s="3" t="s">
        <v>51</v>
      </c>
      <c r="B13260" s="3" t="s">
        <v>8</v>
      </c>
      <c r="C13260" s="2">
        <v>301764770</v>
      </c>
      <c r="D13260" s="3" t="s">
        <v>31</v>
      </c>
      <c r="E13260" s="3" t="s">
        <v>7</v>
      </c>
    </row>
    <row r="13261" spans="1:5" ht="13.8" x14ac:dyDescent="0.3">
      <c r="A13261" s="4" t="s">
        <v>51</v>
      </c>
      <c r="B13261" s="4" t="s">
        <v>8</v>
      </c>
      <c r="C13261" s="2">
        <v>300250365</v>
      </c>
      <c r="D13261" s="4" t="s">
        <v>9</v>
      </c>
      <c r="E13261" s="4" t="s">
        <v>7</v>
      </c>
    </row>
    <row r="13262" spans="1:5" ht="13.8" x14ac:dyDescent="0.3">
      <c r="A13262" s="3" t="s">
        <v>51</v>
      </c>
      <c r="B13262" s="3" t="s">
        <v>8</v>
      </c>
      <c r="C13262" s="2">
        <v>301723126</v>
      </c>
      <c r="D13262" s="3" t="s">
        <v>14</v>
      </c>
      <c r="E13262" s="3" t="s">
        <v>20</v>
      </c>
    </row>
    <row r="13263" spans="1:5" ht="13.8" x14ac:dyDescent="0.3">
      <c r="A13263" s="4" t="s">
        <v>51</v>
      </c>
      <c r="B13263" s="4" t="s">
        <v>8</v>
      </c>
      <c r="C13263" s="2">
        <v>300938189</v>
      </c>
      <c r="D13263" s="4"/>
      <c r="E13263" s="4" t="s">
        <v>10</v>
      </c>
    </row>
    <row r="13264" spans="1:5" ht="13.8" x14ac:dyDescent="0.3">
      <c r="A13264" s="3" t="s">
        <v>51</v>
      </c>
      <c r="B13264" s="3" t="s">
        <v>8</v>
      </c>
      <c r="C13264" s="2">
        <v>301726909</v>
      </c>
      <c r="D13264" s="3" t="s">
        <v>12</v>
      </c>
      <c r="E13264" s="3" t="s">
        <v>7</v>
      </c>
    </row>
    <row r="13265" spans="1:5" ht="13.8" x14ac:dyDescent="0.3">
      <c r="A13265" s="4" t="s">
        <v>51</v>
      </c>
      <c r="B13265" s="4" t="s">
        <v>8</v>
      </c>
      <c r="C13265" s="2">
        <v>301552135</v>
      </c>
      <c r="D13265" s="4" t="s">
        <v>14</v>
      </c>
      <c r="E13265" s="4" t="s">
        <v>15</v>
      </c>
    </row>
    <row r="13266" spans="1:5" ht="13.8" x14ac:dyDescent="0.3">
      <c r="A13266" s="3" t="s">
        <v>51</v>
      </c>
      <c r="B13266" s="3" t="s">
        <v>8</v>
      </c>
      <c r="C13266" s="2">
        <v>301407161</v>
      </c>
      <c r="D13266" s="3" t="s">
        <v>14</v>
      </c>
      <c r="E13266" s="3" t="s">
        <v>7</v>
      </c>
    </row>
    <row r="13267" spans="1:5" ht="13.8" x14ac:dyDescent="0.3">
      <c r="A13267" s="4" t="s">
        <v>51</v>
      </c>
      <c r="B13267" s="4" t="s">
        <v>8</v>
      </c>
      <c r="C13267" s="2">
        <v>301626094</v>
      </c>
      <c r="D13267" s="4"/>
      <c r="E13267" s="4" t="s">
        <v>10</v>
      </c>
    </row>
    <row r="13268" spans="1:5" ht="13.8" x14ac:dyDescent="0.3">
      <c r="A13268" s="3" t="s">
        <v>51</v>
      </c>
      <c r="B13268" s="3" t="s">
        <v>8</v>
      </c>
      <c r="C13268" s="2">
        <v>301626094</v>
      </c>
      <c r="D13268" s="3"/>
      <c r="E13268" s="3" t="s">
        <v>10</v>
      </c>
    </row>
    <row r="13269" spans="1:5" ht="13.8" x14ac:dyDescent="0.3">
      <c r="A13269" s="4" t="s">
        <v>51</v>
      </c>
      <c r="B13269" s="4" t="s">
        <v>8</v>
      </c>
      <c r="C13269" s="2">
        <v>301739426</v>
      </c>
      <c r="D13269" s="4" t="s">
        <v>17</v>
      </c>
      <c r="E13269" s="4" t="s">
        <v>20</v>
      </c>
    </row>
    <row r="13270" spans="1:5" ht="13.8" x14ac:dyDescent="0.3">
      <c r="A13270" s="3" t="s">
        <v>51</v>
      </c>
      <c r="B13270" s="3" t="s">
        <v>8</v>
      </c>
      <c r="C13270" s="2">
        <v>301786115</v>
      </c>
      <c r="D13270" s="3"/>
      <c r="E13270" s="3" t="s">
        <v>30</v>
      </c>
    </row>
    <row r="13271" spans="1:5" ht="13.8" x14ac:dyDescent="0.3">
      <c r="A13271" s="4" t="s">
        <v>51</v>
      </c>
      <c r="B13271" s="4" t="s">
        <v>8</v>
      </c>
      <c r="C13271" s="2">
        <v>300278426</v>
      </c>
      <c r="D13271" s="4" t="s">
        <v>17</v>
      </c>
      <c r="E13271" s="4" t="s">
        <v>7</v>
      </c>
    </row>
    <row r="13272" spans="1:5" ht="13.8" x14ac:dyDescent="0.3">
      <c r="A13272" s="3" t="s">
        <v>51</v>
      </c>
      <c r="B13272" s="3" t="s">
        <v>8</v>
      </c>
      <c r="C13272" s="2">
        <v>301740973</v>
      </c>
      <c r="D13272" s="3" t="s">
        <v>9</v>
      </c>
      <c r="E13272" s="3" t="s">
        <v>7</v>
      </c>
    </row>
    <row r="13273" spans="1:5" ht="13.8" x14ac:dyDescent="0.3">
      <c r="A13273" s="4" t="s">
        <v>51</v>
      </c>
      <c r="B13273" s="4" t="s">
        <v>8</v>
      </c>
      <c r="C13273" s="2">
        <v>301728749</v>
      </c>
      <c r="D13273" s="4" t="s">
        <v>19</v>
      </c>
      <c r="E13273" s="4" t="s">
        <v>7</v>
      </c>
    </row>
    <row r="13274" spans="1:5" ht="13.8" x14ac:dyDescent="0.3">
      <c r="A13274" s="3" t="s">
        <v>51</v>
      </c>
      <c r="B13274" s="3" t="s">
        <v>8</v>
      </c>
      <c r="C13274" s="2">
        <v>301393833</v>
      </c>
      <c r="D13274" s="3"/>
      <c r="E13274" s="3" t="s">
        <v>10</v>
      </c>
    </row>
    <row r="13275" spans="1:5" ht="13.8" x14ac:dyDescent="0.3">
      <c r="A13275" s="4" t="s">
        <v>51</v>
      </c>
      <c r="B13275" s="4" t="s">
        <v>8</v>
      </c>
      <c r="C13275" s="2">
        <v>300929940</v>
      </c>
      <c r="D13275" s="4" t="s">
        <v>12</v>
      </c>
      <c r="E13275" s="4" t="s">
        <v>7</v>
      </c>
    </row>
    <row r="13276" spans="1:5" ht="13.8" x14ac:dyDescent="0.3">
      <c r="A13276" s="3" t="s">
        <v>51</v>
      </c>
      <c r="B13276" s="3" t="s">
        <v>8</v>
      </c>
      <c r="C13276" s="2">
        <v>301684680</v>
      </c>
      <c r="D13276" s="3" t="s">
        <v>14</v>
      </c>
      <c r="E13276" s="3" t="s">
        <v>15</v>
      </c>
    </row>
    <row r="13277" spans="1:5" ht="13.8" x14ac:dyDescent="0.3">
      <c r="A13277" s="4" t="s">
        <v>51</v>
      </c>
      <c r="B13277" s="4" t="s">
        <v>8</v>
      </c>
      <c r="C13277" s="2">
        <v>301754555</v>
      </c>
      <c r="D13277" s="4"/>
      <c r="E13277" s="4" t="s">
        <v>30</v>
      </c>
    </row>
    <row r="13278" spans="1:5" ht="13.8" x14ac:dyDescent="0.3">
      <c r="A13278" s="3" t="s">
        <v>51</v>
      </c>
      <c r="B13278" s="3" t="s">
        <v>8</v>
      </c>
      <c r="C13278" s="2">
        <v>300039365</v>
      </c>
      <c r="D13278" s="3"/>
      <c r="E13278" s="3" t="s">
        <v>10</v>
      </c>
    </row>
    <row r="13279" spans="1:5" ht="13.8" x14ac:dyDescent="0.3">
      <c r="A13279" s="4" t="s">
        <v>51</v>
      </c>
      <c r="B13279" s="4" t="s">
        <v>8</v>
      </c>
      <c r="C13279" s="2">
        <v>301157980</v>
      </c>
      <c r="D13279" s="4" t="s">
        <v>14</v>
      </c>
      <c r="E13279" s="4" t="s">
        <v>15</v>
      </c>
    </row>
    <row r="13280" spans="1:5" ht="13.8" x14ac:dyDescent="0.3">
      <c r="A13280" s="3" t="s">
        <v>51</v>
      </c>
      <c r="B13280" s="3" t="s">
        <v>8</v>
      </c>
      <c r="C13280" s="2">
        <v>301765004</v>
      </c>
      <c r="D13280" s="3" t="s">
        <v>14</v>
      </c>
      <c r="E13280" s="3" t="s">
        <v>15</v>
      </c>
    </row>
    <row r="13281" spans="1:5" ht="13.8" x14ac:dyDescent="0.3">
      <c r="A13281" s="4" t="s">
        <v>51</v>
      </c>
      <c r="B13281" s="4" t="s">
        <v>8</v>
      </c>
      <c r="C13281" s="2">
        <v>301763465</v>
      </c>
      <c r="D13281" s="4"/>
      <c r="E13281" s="4" t="s">
        <v>10</v>
      </c>
    </row>
    <row r="13282" spans="1:5" ht="13.8" x14ac:dyDescent="0.3">
      <c r="A13282" s="3" t="s">
        <v>51</v>
      </c>
      <c r="B13282" s="3" t="s">
        <v>8</v>
      </c>
      <c r="C13282" s="2">
        <v>301773874</v>
      </c>
      <c r="D13282" s="3" t="s">
        <v>25</v>
      </c>
      <c r="E13282" s="3" t="s">
        <v>7</v>
      </c>
    </row>
    <row r="13283" spans="1:5" ht="13.8" x14ac:dyDescent="0.3">
      <c r="A13283" s="4" t="s">
        <v>51</v>
      </c>
      <c r="B13283" s="4" t="s">
        <v>8</v>
      </c>
      <c r="C13283" s="2">
        <v>300164161</v>
      </c>
      <c r="D13283" s="4" t="s">
        <v>6</v>
      </c>
      <c r="E13283" s="4" t="s">
        <v>7</v>
      </c>
    </row>
    <row r="13284" spans="1:5" ht="13.8" x14ac:dyDescent="0.3">
      <c r="A13284" s="3" t="s">
        <v>51</v>
      </c>
      <c r="B13284" s="3" t="s">
        <v>8</v>
      </c>
      <c r="C13284" s="2">
        <v>301751501</v>
      </c>
      <c r="D13284" s="3" t="s">
        <v>31</v>
      </c>
      <c r="E13284" s="3" t="s">
        <v>7</v>
      </c>
    </row>
    <row r="13285" spans="1:5" ht="13.8" x14ac:dyDescent="0.3">
      <c r="A13285" s="4" t="s">
        <v>51</v>
      </c>
      <c r="B13285" s="4" t="s">
        <v>8</v>
      </c>
      <c r="C13285" s="2">
        <v>301711448</v>
      </c>
      <c r="D13285" s="4" t="s">
        <v>6</v>
      </c>
      <c r="E13285" s="4" t="s">
        <v>7</v>
      </c>
    </row>
    <row r="13286" spans="1:5" ht="13.8" x14ac:dyDescent="0.3">
      <c r="A13286" s="3" t="s">
        <v>51</v>
      </c>
      <c r="B13286" s="3" t="s">
        <v>8</v>
      </c>
      <c r="C13286" s="2">
        <v>301552494</v>
      </c>
      <c r="D13286" s="3" t="s">
        <v>6</v>
      </c>
      <c r="E13286" s="3" t="s">
        <v>7</v>
      </c>
    </row>
    <row r="13287" spans="1:5" ht="13.8" x14ac:dyDescent="0.3">
      <c r="A13287" s="4" t="s">
        <v>51</v>
      </c>
      <c r="B13287" s="4" t="s">
        <v>8</v>
      </c>
      <c r="C13287" s="2">
        <v>300380327</v>
      </c>
      <c r="D13287" s="4"/>
      <c r="E13287" s="4" t="s">
        <v>10</v>
      </c>
    </row>
    <row r="13288" spans="1:5" ht="13.8" x14ac:dyDescent="0.3">
      <c r="A13288" s="3" t="s">
        <v>51</v>
      </c>
      <c r="B13288" s="3" t="s">
        <v>8</v>
      </c>
      <c r="C13288" s="2">
        <v>301757077</v>
      </c>
      <c r="D13288" s="3" t="s">
        <v>22</v>
      </c>
      <c r="E13288" s="3" t="s">
        <v>7</v>
      </c>
    </row>
    <row r="13289" spans="1:5" ht="13.8" x14ac:dyDescent="0.3">
      <c r="A13289" s="4" t="s">
        <v>51</v>
      </c>
      <c r="B13289" s="4" t="s">
        <v>8</v>
      </c>
      <c r="C13289" s="2">
        <v>301730315</v>
      </c>
      <c r="D13289" s="4" t="s">
        <v>12</v>
      </c>
      <c r="E13289" s="4" t="s">
        <v>7</v>
      </c>
    </row>
    <row r="13290" spans="1:5" ht="13.8" x14ac:dyDescent="0.3">
      <c r="A13290" s="3" t="s">
        <v>51</v>
      </c>
      <c r="B13290" s="3" t="s">
        <v>8</v>
      </c>
      <c r="C13290" s="2">
        <v>301739770</v>
      </c>
      <c r="D13290" s="3" t="s">
        <v>26</v>
      </c>
      <c r="E13290" s="3" t="s">
        <v>7</v>
      </c>
    </row>
    <row r="13291" spans="1:5" ht="13.8" x14ac:dyDescent="0.3">
      <c r="A13291" s="4" t="s">
        <v>51</v>
      </c>
      <c r="B13291" s="4" t="s">
        <v>8</v>
      </c>
      <c r="C13291" s="2">
        <v>301613305</v>
      </c>
      <c r="D13291" s="4"/>
      <c r="E13291" s="4" t="s">
        <v>10</v>
      </c>
    </row>
    <row r="13292" spans="1:5" ht="13.8" x14ac:dyDescent="0.3">
      <c r="A13292" s="3" t="s">
        <v>51</v>
      </c>
      <c r="B13292" s="3" t="s">
        <v>8</v>
      </c>
      <c r="C13292" s="2">
        <v>301733643</v>
      </c>
      <c r="D13292" s="3" t="s">
        <v>12</v>
      </c>
      <c r="E13292" s="3" t="s">
        <v>7</v>
      </c>
    </row>
    <row r="13293" spans="1:5" ht="13.8" x14ac:dyDescent="0.3">
      <c r="A13293" s="4" t="s">
        <v>51</v>
      </c>
      <c r="B13293" s="4" t="s">
        <v>8</v>
      </c>
      <c r="C13293" s="2">
        <v>301775645</v>
      </c>
      <c r="D13293" s="4" t="s">
        <v>14</v>
      </c>
      <c r="E13293" s="4" t="s">
        <v>15</v>
      </c>
    </row>
    <row r="13294" spans="1:5" ht="13.8" x14ac:dyDescent="0.3">
      <c r="A13294" s="3" t="s">
        <v>51</v>
      </c>
      <c r="B13294" s="3" t="s">
        <v>8</v>
      </c>
      <c r="C13294" s="2">
        <v>301751276</v>
      </c>
      <c r="D13294" s="3"/>
      <c r="E13294" s="3" t="s">
        <v>10</v>
      </c>
    </row>
    <row r="13295" spans="1:5" ht="13.8" x14ac:dyDescent="0.3">
      <c r="A13295" s="4" t="s">
        <v>51</v>
      </c>
      <c r="B13295" s="4" t="s">
        <v>8</v>
      </c>
      <c r="C13295" s="2">
        <v>301757574</v>
      </c>
      <c r="D13295" s="4"/>
      <c r="E13295" s="4" t="s">
        <v>10</v>
      </c>
    </row>
    <row r="13296" spans="1:5" ht="13.8" x14ac:dyDescent="0.3">
      <c r="A13296" s="3" t="s">
        <v>51</v>
      </c>
      <c r="B13296" s="3" t="s">
        <v>8</v>
      </c>
      <c r="C13296" s="2">
        <v>301801091</v>
      </c>
      <c r="D13296" s="3"/>
      <c r="E13296" s="3" t="s">
        <v>10</v>
      </c>
    </row>
    <row r="13297" spans="1:5" ht="13.8" x14ac:dyDescent="0.3">
      <c r="A13297" s="4" t="s">
        <v>51</v>
      </c>
      <c r="B13297" s="4" t="s">
        <v>8</v>
      </c>
      <c r="C13297" s="2">
        <v>301517096</v>
      </c>
      <c r="D13297" s="4" t="s">
        <v>12</v>
      </c>
      <c r="E13297" s="4" t="s">
        <v>7</v>
      </c>
    </row>
    <row r="13298" spans="1:5" ht="13.8" x14ac:dyDescent="0.3">
      <c r="A13298" s="3" t="s">
        <v>51</v>
      </c>
      <c r="B13298" s="3" t="s">
        <v>8</v>
      </c>
      <c r="C13298" s="2">
        <v>301722610</v>
      </c>
      <c r="D13298" s="3" t="s">
        <v>17</v>
      </c>
      <c r="E13298" s="3" t="s">
        <v>20</v>
      </c>
    </row>
    <row r="13299" spans="1:5" ht="13.8" x14ac:dyDescent="0.3">
      <c r="A13299" s="4" t="s">
        <v>51</v>
      </c>
      <c r="B13299" s="4" t="s">
        <v>8</v>
      </c>
      <c r="C13299" s="2">
        <v>301729669</v>
      </c>
      <c r="D13299" s="4" t="s">
        <v>13</v>
      </c>
      <c r="E13299" s="4" t="s">
        <v>7</v>
      </c>
    </row>
    <row r="13300" spans="1:5" ht="13.8" x14ac:dyDescent="0.3">
      <c r="A13300" s="3" t="s">
        <v>51</v>
      </c>
      <c r="B13300" s="3" t="s">
        <v>8</v>
      </c>
      <c r="C13300" s="2">
        <v>301722433</v>
      </c>
      <c r="D13300" s="3" t="s">
        <v>9</v>
      </c>
      <c r="E13300" s="3" t="s">
        <v>20</v>
      </c>
    </row>
    <row r="13301" spans="1:5" ht="13.8" x14ac:dyDescent="0.3">
      <c r="A13301" s="4" t="s">
        <v>51</v>
      </c>
      <c r="B13301" s="4" t="s">
        <v>8</v>
      </c>
      <c r="C13301" s="2">
        <v>301800142</v>
      </c>
      <c r="D13301" s="4" t="s">
        <v>6</v>
      </c>
      <c r="E13301" s="4" t="s">
        <v>20</v>
      </c>
    </row>
    <row r="13302" spans="1:5" ht="13.8" x14ac:dyDescent="0.3">
      <c r="A13302" s="3" t="s">
        <v>51</v>
      </c>
      <c r="B13302" s="3" t="s">
        <v>8</v>
      </c>
      <c r="C13302" s="2">
        <v>301693864</v>
      </c>
      <c r="D13302" s="3" t="s">
        <v>24</v>
      </c>
      <c r="E13302" s="3" t="s">
        <v>7</v>
      </c>
    </row>
    <row r="13303" spans="1:5" ht="13.8" x14ac:dyDescent="0.3">
      <c r="A13303" s="4" t="s">
        <v>51</v>
      </c>
      <c r="B13303" s="4" t="s">
        <v>8</v>
      </c>
      <c r="C13303" s="2">
        <v>301718200</v>
      </c>
      <c r="D13303" s="4" t="s">
        <v>26</v>
      </c>
      <c r="E13303" s="4" t="s">
        <v>7</v>
      </c>
    </row>
    <row r="13304" spans="1:5" ht="13.8" x14ac:dyDescent="0.3">
      <c r="A13304" s="3" t="s">
        <v>51</v>
      </c>
      <c r="B13304" s="3" t="s">
        <v>8</v>
      </c>
      <c r="C13304" s="2">
        <v>301750018</v>
      </c>
      <c r="D13304" s="3"/>
      <c r="E13304" s="3" t="s">
        <v>10</v>
      </c>
    </row>
    <row r="13305" spans="1:5" ht="13.8" x14ac:dyDescent="0.3">
      <c r="A13305" s="4" t="s">
        <v>51</v>
      </c>
      <c r="B13305" s="4" t="s">
        <v>8</v>
      </c>
      <c r="C13305" s="2">
        <v>301640810</v>
      </c>
      <c r="D13305" s="4" t="s">
        <v>6</v>
      </c>
      <c r="E13305" s="4" t="s">
        <v>7</v>
      </c>
    </row>
    <row r="13306" spans="1:5" ht="13.8" x14ac:dyDescent="0.3">
      <c r="A13306" s="3" t="s">
        <v>51</v>
      </c>
      <c r="B13306" s="3" t="s">
        <v>8</v>
      </c>
      <c r="C13306" s="2">
        <v>300485521</v>
      </c>
      <c r="D13306" s="3" t="s">
        <v>26</v>
      </c>
      <c r="E13306" s="3" t="s">
        <v>7</v>
      </c>
    </row>
    <row r="13307" spans="1:5" ht="13.8" x14ac:dyDescent="0.3">
      <c r="A13307" s="4" t="s">
        <v>51</v>
      </c>
      <c r="B13307" s="4" t="s">
        <v>8</v>
      </c>
      <c r="C13307" s="2">
        <v>301677215</v>
      </c>
      <c r="D13307" s="4" t="s">
        <v>25</v>
      </c>
      <c r="E13307" s="4" t="s">
        <v>7</v>
      </c>
    </row>
    <row r="13308" spans="1:5" ht="13.8" x14ac:dyDescent="0.3">
      <c r="A13308" s="3" t="s">
        <v>51</v>
      </c>
      <c r="B13308" s="3" t="s">
        <v>8</v>
      </c>
      <c r="C13308" s="2">
        <v>301716598</v>
      </c>
      <c r="D13308" s="3" t="s">
        <v>24</v>
      </c>
      <c r="E13308" s="3" t="s">
        <v>7</v>
      </c>
    </row>
    <row r="13309" spans="1:5" ht="13.8" x14ac:dyDescent="0.3">
      <c r="A13309" s="4" t="s">
        <v>51</v>
      </c>
      <c r="B13309" s="4" t="s">
        <v>8</v>
      </c>
      <c r="C13309" s="2">
        <v>301661882</v>
      </c>
      <c r="D13309" s="4" t="s">
        <v>9</v>
      </c>
      <c r="E13309" s="4" t="s">
        <v>7</v>
      </c>
    </row>
    <row r="13310" spans="1:5" ht="13.8" x14ac:dyDescent="0.3">
      <c r="A13310" s="3" t="s">
        <v>51</v>
      </c>
      <c r="B13310" s="3" t="s">
        <v>8</v>
      </c>
      <c r="C13310" s="2">
        <v>301722631</v>
      </c>
      <c r="D13310" s="3" t="s">
        <v>17</v>
      </c>
      <c r="E13310" s="3" t="s">
        <v>20</v>
      </c>
    </row>
    <row r="13311" spans="1:5" ht="13.8" x14ac:dyDescent="0.3">
      <c r="A13311" s="4" t="s">
        <v>51</v>
      </c>
      <c r="B13311" s="4" t="s">
        <v>8</v>
      </c>
      <c r="C13311" s="2">
        <v>301685032</v>
      </c>
      <c r="D13311" s="4" t="s">
        <v>17</v>
      </c>
      <c r="E13311" s="4" t="s">
        <v>7</v>
      </c>
    </row>
    <row r="13312" spans="1:5" ht="13.8" x14ac:dyDescent="0.3">
      <c r="A13312" s="3" t="s">
        <v>51</v>
      </c>
      <c r="B13312" s="3" t="s">
        <v>8</v>
      </c>
      <c r="C13312" s="2">
        <v>301757518</v>
      </c>
      <c r="D13312" s="3" t="s">
        <v>13</v>
      </c>
      <c r="E13312" s="3" t="s">
        <v>7</v>
      </c>
    </row>
    <row r="13313" spans="1:5" ht="13.8" x14ac:dyDescent="0.3">
      <c r="A13313" s="4" t="s">
        <v>51</v>
      </c>
      <c r="B13313" s="4" t="s">
        <v>8</v>
      </c>
      <c r="C13313" s="2">
        <v>301377105</v>
      </c>
      <c r="D13313" s="4" t="s">
        <v>14</v>
      </c>
      <c r="E13313" s="4" t="s">
        <v>15</v>
      </c>
    </row>
    <row r="13314" spans="1:5" ht="13.8" x14ac:dyDescent="0.3">
      <c r="A13314" s="3" t="s">
        <v>51</v>
      </c>
      <c r="B13314" s="3" t="s">
        <v>8</v>
      </c>
      <c r="C13314" s="2">
        <v>301801677</v>
      </c>
      <c r="D13314" s="3" t="s">
        <v>17</v>
      </c>
      <c r="E13314" s="3" t="s">
        <v>20</v>
      </c>
    </row>
    <row r="13315" spans="1:5" ht="13.8" x14ac:dyDescent="0.3">
      <c r="A13315" s="4" t="s">
        <v>51</v>
      </c>
      <c r="B13315" s="4" t="s">
        <v>8</v>
      </c>
      <c r="C13315" s="2">
        <v>301752522</v>
      </c>
      <c r="D13315" s="4"/>
      <c r="E13315" s="4" t="s">
        <v>10</v>
      </c>
    </row>
    <row r="13316" spans="1:5" ht="13.8" x14ac:dyDescent="0.3">
      <c r="A13316" s="3" t="s">
        <v>51</v>
      </c>
      <c r="B13316" s="3" t="s">
        <v>8</v>
      </c>
      <c r="C13316" s="2">
        <v>301752522</v>
      </c>
      <c r="D13316" s="3"/>
      <c r="E13316" s="3" t="s">
        <v>10</v>
      </c>
    </row>
    <row r="13317" spans="1:5" ht="13.8" x14ac:dyDescent="0.3">
      <c r="A13317" s="4" t="s">
        <v>51</v>
      </c>
      <c r="B13317" s="4" t="s">
        <v>8</v>
      </c>
      <c r="C13317" s="2">
        <v>301691296</v>
      </c>
      <c r="D13317" s="4" t="s">
        <v>22</v>
      </c>
      <c r="E13317" s="4" t="s">
        <v>7</v>
      </c>
    </row>
    <row r="13318" spans="1:5" ht="13.8" x14ac:dyDescent="0.3">
      <c r="A13318" s="3" t="s">
        <v>51</v>
      </c>
      <c r="B13318" s="3" t="s">
        <v>8</v>
      </c>
      <c r="C13318" s="2">
        <v>301722669</v>
      </c>
      <c r="D13318" s="3" t="s">
        <v>14</v>
      </c>
      <c r="E13318" s="3" t="s">
        <v>15</v>
      </c>
    </row>
    <row r="13319" spans="1:5" ht="13.8" x14ac:dyDescent="0.3">
      <c r="A13319" s="4" t="s">
        <v>51</v>
      </c>
      <c r="B13319" s="4" t="s">
        <v>8</v>
      </c>
      <c r="C13319" s="2">
        <v>301730870</v>
      </c>
      <c r="D13319" s="4" t="s">
        <v>12</v>
      </c>
      <c r="E13319" s="4" t="s">
        <v>7</v>
      </c>
    </row>
    <row r="13320" spans="1:5" ht="13.8" x14ac:dyDescent="0.3">
      <c r="A13320" s="3" t="s">
        <v>51</v>
      </c>
      <c r="B13320" s="3" t="s">
        <v>8</v>
      </c>
      <c r="C13320" s="2">
        <v>301727646</v>
      </c>
      <c r="D13320" s="3" t="s">
        <v>17</v>
      </c>
      <c r="E13320" s="3" t="s">
        <v>7</v>
      </c>
    </row>
    <row r="13321" spans="1:5" ht="13.8" x14ac:dyDescent="0.3">
      <c r="A13321" s="4" t="s">
        <v>51</v>
      </c>
      <c r="B13321" s="4" t="s">
        <v>8</v>
      </c>
      <c r="C13321" s="2">
        <v>301772917</v>
      </c>
      <c r="D13321" s="4" t="s">
        <v>26</v>
      </c>
      <c r="E13321" s="4" t="s">
        <v>7</v>
      </c>
    </row>
    <row r="13322" spans="1:5" ht="13.8" x14ac:dyDescent="0.3">
      <c r="A13322" s="3" t="s">
        <v>51</v>
      </c>
      <c r="B13322" s="3" t="s">
        <v>8</v>
      </c>
      <c r="C13322" s="2">
        <v>301719471</v>
      </c>
      <c r="D13322" s="3"/>
      <c r="E13322" s="3" t="s">
        <v>10</v>
      </c>
    </row>
    <row r="13323" spans="1:5" ht="13.8" x14ac:dyDescent="0.3">
      <c r="A13323" s="4" t="s">
        <v>51</v>
      </c>
      <c r="B13323" s="4" t="s">
        <v>8</v>
      </c>
      <c r="C13323" s="2">
        <v>301661634</v>
      </c>
      <c r="D13323" s="4" t="s">
        <v>13</v>
      </c>
      <c r="E13323" s="4" t="s">
        <v>7</v>
      </c>
    </row>
    <row r="13324" spans="1:5" ht="13.8" x14ac:dyDescent="0.3">
      <c r="A13324" s="3" t="s">
        <v>51</v>
      </c>
      <c r="B13324" s="3" t="s">
        <v>8</v>
      </c>
      <c r="C13324" s="2">
        <v>301753160</v>
      </c>
      <c r="D13324" s="3" t="s">
        <v>14</v>
      </c>
      <c r="E13324" s="3" t="s">
        <v>15</v>
      </c>
    </row>
    <row r="13325" spans="1:5" ht="13.8" x14ac:dyDescent="0.3">
      <c r="A13325" s="4" t="s">
        <v>51</v>
      </c>
      <c r="B13325" s="4" t="s">
        <v>8</v>
      </c>
      <c r="C13325" s="2">
        <v>301763503</v>
      </c>
      <c r="D13325" s="4" t="s">
        <v>24</v>
      </c>
      <c r="E13325" s="4" t="s">
        <v>7</v>
      </c>
    </row>
    <row r="13326" spans="1:5" ht="13.8" x14ac:dyDescent="0.3">
      <c r="A13326" s="3" t="s">
        <v>51</v>
      </c>
      <c r="B13326" s="3" t="s">
        <v>8</v>
      </c>
      <c r="C13326" s="2">
        <v>301632321</v>
      </c>
      <c r="D13326" s="3"/>
      <c r="E13326" s="3" t="s">
        <v>10</v>
      </c>
    </row>
    <row r="13327" spans="1:5" ht="13.8" x14ac:dyDescent="0.3">
      <c r="A13327" s="4" t="s">
        <v>51</v>
      </c>
      <c r="B13327" s="4" t="s">
        <v>8</v>
      </c>
      <c r="C13327" s="2">
        <v>301733780</v>
      </c>
      <c r="D13327" s="4"/>
      <c r="E13327" s="4" t="s">
        <v>10</v>
      </c>
    </row>
    <row r="13328" spans="1:5" ht="13.8" x14ac:dyDescent="0.3">
      <c r="A13328" s="3" t="s">
        <v>51</v>
      </c>
      <c r="B13328" s="3" t="s">
        <v>8</v>
      </c>
      <c r="C13328" s="2">
        <v>301732160</v>
      </c>
      <c r="D13328" s="3"/>
      <c r="E13328" s="3" t="s">
        <v>10</v>
      </c>
    </row>
    <row r="13329" spans="1:5" ht="13.8" x14ac:dyDescent="0.3">
      <c r="A13329" s="4" t="s">
        <v>51</v>
      </c>
      <c r="B13329" s="4" t="s">
        <v>8</v>
      </c>
      <c r="C13329" s="2">
        <v>301317509</v>
      </c>
      <c r="D13329" s="4" t="s">
        <v>12</v>
      </c>
      <c r="E13329" s="4" t="s">
        <v>7</v>
      </c>
    </row>
    <row r="13330" spans="1:5" ht="13.8" x14ac:dyDescent="0.3">
      <c r="A13330" s="3" t="s">
        <v>51</v>
      </c>
      <c r="B13330" s="3" t="s">
        <v>8</v>
      </c>
      <c r="C13330" s="2">
        <v>301704250</v>
      </c>
      <c r="D13330" s="3"/>
      <c r="E13330" s="3" t="s">
        <v>10</v>
      </c>
    </row>
    <row r="13331" spans="1:5" ht="13.8" x14ac:dyDescent="0.3">
      <c r="A13331" s="4" t="s">
        <v>51</v>
      </c>
      <c r="B13331" s="4" t="s">
        <v>8</v>
      </c>
      <c r="C13331" s="2">
        <v>301404343</v>
      </c>
      <c r="D13331" s="4" t="s">
        <v>26</v>
      </c>
      <c r="E13331" s="4" t="s">
        <v>7</v>
      </c>
    </row>
    <row r="13332" spans="1:5" ht="13.8" x14ac:dyDescent="0.3">
      <c r="A13332" s="3" t="s">
        <v>51</v>
      </c>
      <c r="B13332" s="3" t="s">
        <v>8</v>
      </c>
      <c r="C13332" s="2">
        <v>301751715</v>
      </c>
      <c r="D13332" s="3" t="s">
        <v>14</v>
      </c>
      <c r="E13332" s="3" t="s">
        <v>15</v>
      </c>
    </row>
    <row r="13333" spans="1:5" ht="13.8" x14ac:dyDescent="0.3">
      <c r="A13333" s="4" t="s">
        <v>51</v>
      </c>
      <c r="B13333" s="4" t="s">
        <v>8</v>
      </c>
      <c r="C13333" s="2">
        <v>301672654</v>
      </c>
      <c r="D13333" s="4"/>
      <c r="E13333" s="4" t="s">
        <v>10</v>
      </c>
    </row>
    <row r="13334" spans="1:5" ht="13.8" x14ac:dyDescent="0.3">
      <c r="A13334" s="3" t="s">
        <v>51</v>
      </c>
      <c r="B13334" s="3" t="s">
        <v>8</v>
      </c>
      <c r="C13334" s="2">
        <v>301759753</v>
      </c>
      <c r="D13334" s="3"/>
      <c r="E13334" s="3" t="s">
        <v>10</v>
      </c>
    </row>
    <row r="13335" spans="1:5" ht="13.8" x14ac:dyDescent="0.3">
      <c r="A13335" s="4" t="s">
        <v>51</v>
      </c>
      <c r="B13335" s="4" t="s">
        <v>8</v>
      </c>
      <c r="C13335" s="2">
        <v>301724811</v>
      </c>
      <c r="D13335" s="4"/>
      <c r="E13335" s="4" t="s">
        <v>10</v>
      </c>
    </row>
    <row r="13336" spans="1:5" ht="13.8" x14ac:dyDescent="0.3">
      <c r="A13336" s="3" t="s">
        <v>51</v>
      </c>
      <c r="B13336" s="3" t="s">
        <v>8</v>
      </c>
      <c r="C13336" s="2">
        <v>301727749</v>
      </c>
      <c r="D13336" s="3" t="s">
        <v>18</v>
      </c>
      <c r="E13336" s="3" t="s">
        <v>7</v>
      </c>
    </row>
    <row r="13337" spans="1:5" ht="13.8" x14ac:dyDescent="0.3">
      <c r="A13337" s="4" t="s">
        <v>51</v>
      </c>
      <c r="B13337" s="4" t="s">
        <v>8</v>
      </c>
      <c r="C13337" s="2">
        <v>301771346</v>
      </c>
      <c r="D13337" s="4" t="s">
        <v>13</v>
      </c>
      <c r="E13337" s="4" t="s">
        <v>7</v>
      </c>
    </row>
    <row r="13338" spans="1:5" ht="13.8" x14ac:dyDescent="0.3">
      <c r="A13338" s="3" t="s">
        <v>51</v>
      </c>
      <c r="B13338" s="3" t="s">
        <v>8</v>
      </c>
      <c r="C13338" s="2">
        <v>301761135</v>
      </c>
      <c r="D13338" s="3" t="s">
        <v>12</v>
      </c>
      <c r="E13338" s="3" t="s">
        <v>7</v>
      </c>
    </row>
    <row r="13339" spans="1:5" ht="13.8" x14ac:dyDescent="0.3">
      <c r="A13339" s="4" t="s">
        <v>51</v>
      </c>
      <c r="B13339" s="4" t="s">
        <v>8</v>
      </c>
      <c r="C13339" s="2">
        <v>301771957</v>
      </c>
      <c r="D13339" s="4" t="s">
        <v>26</v>
      </c>
      <c r="E13339" s="4" t="s">
        <v>7</v>
      </c>
    </row>
    <row r="13340" spans="1:5" ht="13.8" x14ac:dyDescent="0.3">
      <c r="A13340" s="3" t="s">
        <v>51</v>
      </c>
      <c r="B13340" s="3" t="s">
        <v>8</v>
      </c>
      <c r="C13340" s="2">
        <v>301800775</v>
      </c>
      <c r="D13340" s="3" t="s">
        <v>14</v>
      </c>
      <c r="E13340" s="3" t="s">
        <v>15</v>
      </c>
    </row>
    <row r="13341" spans="1:5" ht="13.8" x14ac:dyDescent="0.3">
      <c r="A13341" s="4" t="s">
        <v>51</v>
      </c>
      <c r="B13341" s="4" t="s">
        <v>8</v>
      </c>
      <c r="C13341" s="2">
        <v>301773591</v>
      </c>
      <c r="D13341" s="4" t="s">
        <v>19</v>
      </c>
      <c r="E13341" s="4" t="s">
        <v>7</v>
      </c>
    </row>
    <row r="13342" spans="1:5" ht="13.8" x14ac:dyDescent="0.3">
      <c r="A13342" s="3" t="s">
        <v>51</v>
      </c>
      <c r="B13342" s="3" t="s">
        <v>8</v>
      </c>
      <c r="C13342" s="2">
        <v>301759892</v>
      </c>
      <c r="D13342" s="3" t="s">
        <v>26</v>
      </c>
      <c r="E13342" s="3" t="s">
        <v>7</v>
      </c>
    </row>
    <row r="13343" spans="1:5" ht="13.8" x14ac:dyDescent="0.3">
      <c r="A13343" s="4" t="s">
        <v>51</v>
      </c>
      <c r="B13343" s="4" t="s">
        <v>8</v>
      </c>
      <c r="C13343" s="2">
        <v>301726938</v>
      </c>
      <c r="D13343" s="4" t="s">
        <v>14</v>
      </c>
      <c r="E13343" s="4" t="s">
        <v>15</v>
      </c>
    </row>
    <row r="13344" spans="1:5" ht="13.8" x14ac:dyDescent="0.3">
      <c r="A13344" s="3" t="s">
        <v>51</v>
      </c>
      <c r="B13344" s="3" t="s">
        <v>8</v>
      </c>
      <c r="C13344" s="2">
        <v>301508318</v>
      </c>
      <c r="D13344" s="3" t="s">
        <v>14</v>
      </c>
      <c r="E13344" s="3" t="s">
        <v>15</v>
      </c>
    </row>
    <row r="13345" spans="1:5" ht="13.8" x14ac:dyDescent="0.3">
      <c r="A13345" s="4" t="s">
        <v>51</v>
      </c>
      <c r="B13345" s="4" t="s">
        <v>8</v>
      </c>
      <c r="C13345" s="2">
        <v>301667422</v>
      </c>
      <c r="D13345" s="4"/>
      <c r="E13345" s="4" t="s">
        <v>10</v>
      </c>
    </row>
    <row r="13346" spans="1:5" ht="13.8" x14ac:dyDescent="0.3">
      <c r="A13346" s="3" t="s">
        <v>51</v>
      </c>
      <c r="B13346" s="3" t="s">
        <v>8</v>
      </c>
      <c r="C13346" s="2">
        <v>301685078</v>
      </c>
      <c r="D13346" s="3" t="s">
        <v>25</v>
      </c>
      <c r="E13346" s="3" t="s">
        <v>7</v>
      </c>
    </row>
    <row r="13347" spans="1:5" ht="13.8" x14ac:dyDescent="0.3">
      <c r="A13347" s="4" t="s">
        <v>51</v>
      </c>
      <c r="B13347" s="4" t="s">
        <v>8</v>
      </c>
      <c r="C13347" s="2">
        <v>301653819</v>
      </c>
      <c r="D13347" s="4" t="s">
        <v>9</v>
      </c>
      <c r="E13347" s="4" t="s">
        <v>7</v>
      </c>
    </row>
    <row r="13348" spans="1:5" ht="13.8" x14ac:dyDescent="0.3">
      <c r="A13348" s="3" t="s">
        <v>51</v>
      </c>
      <c r="B13348" s="3" t="s">
        <v>8</v>
      </c>
      <c r="C13348" s="2">
        <v>301725964</v>
      </c>
      <c r="D13348" s="3" t="s">
        <v>19</v>
      </c>
      <c r="E13348" s="3" t="s">
        <v>7</v>
      </c>
    </row>
    <row r="13349" spans="1:5" ht="13.8" x14ac:dyDescent="0.3">
      <c r="A13349" s="4" t="s">
        <v>51</v>
      </c>
      <c r="B13349" s="4" t="s">
        <v>8</v>
      </c>
      <c r="C13349" s="2">
        <v>301766234</v>
      </c>
      <c r="D13349" s="4" t="s">
        <v>14</v>
      </c>
      <c r="E13349" s="4" t="s">
        <v>15</v>
      </c>
    </row>
    <row r="13350" spans="1:5" ht="13.8" x14ac:dyDescent="0.3">
      <c r="A13350" s="3" t="s">
        <v>51</v>
      </c>
      <c r="B13350" s="3" t="s">
        <v>8</v>
      </c>
      <c r="C13350" s="2">
        <v>301774406</v>
      </c>
      <c r="D13350" s="3" t="s">
        <v>13</v>
      </c>
      <c r="E13350" s="3" t="s">
        <v>7</v>
      </c>
    </row>
    <row r="13351" spans="1:5" ht="13.8" x14ac:dyDescent="0.3">
      <c r="A13351" s="4" t="s">
        <v>51</v>
      </c>
      <c r="B13351" s="4" t="s">
        <v>8</v>
      </c>
      <c r="C13351" s="2">
        <v>301755896</v>
      </c>
      <c r="D13351" s="4" t="s">
        <v>19</v>
      </c>
      <c r="E13351" s="4" t="s">
        <v>7</v>
      </c>
    </row>
    <row r="13352" spans="1:5" ht="13.8" x14ac:dyDescent="0.3">
      <c r="A13352" s="3" t="s">
        <v>51</v>
      </c>
      <c r="B13352" s="3" t="s">
        <v>8</v>
      </c>
      <c r="C13352" s="2">
        <v>301401482</v>
      </c>
      <c r="D13352" s="3" t="s">
        <v>6</v>
      </c>
      <c r="E13352" s="3" t="s">
        <v>7</v>
      </c>
    </row>
    <row r="13353" spans="1:5" ht="13.8" x14ac:dyDescent="0.3">
      <c r="A13353" s="4" t="s">
        <v>51</v>
      </c>
      <c r="B13353" s="4" t="s">
        <v>8</v>
      </c>
      <c r="C13353" s="2">
        <v>301748194</v>
      </c>
      <c r="D13353" s="4" t="s">
        <v>9</v>
      </c>
      <c r="E13353" s="4" t="s">
        <v>7</v>
      </c>
    </row>
    <row r="13354" spans="1:5" ht="13.8" x14ac:dyDescent="0.3">
      <c r="A13354" s="3" t="s">
        <v>51</v>
      </c>
      <c r="B13354" s="3" t="s">
        <v>8</v>
      </c>
      <c r="C13354" s="2">
        <v>301722385</v>
      </c>
      <c r="D13354" s="3" t="s">
        <v>12</v>
      </c>
      <c r="E13354" s="3" t="s">
        <v>7</v>
      </c>
    </row>
    <row r="13355" spans="1:5" ht="13.8" x14ac:dyDescent="0.3">
      <c r="A13355" s="4" t="s">
        <v>51</v>
      </c>
      <c r="B13355" s="4" t="s">
        <v>8</v>
      </c>
      <c r="C13355" s="2">
        <v>301632326</v>
      </c>
      <c r="D13355" s="4" t="s">
        <v>22</v>
      </c>
      <c r="E13355" s="4" t="s">
        <v>7</v>
      </c>
    </row>
    <row r="13356" spans="1:5" ht="13.8" x14ac:dyDescent="0.3">
      <c r="A13356" s="3" t="s">
        <v>51</v>
      </c>
      <c r="B13356" s="3" t="s">
        <v>8</v>
      </c>
      <c r="C13356" s="2">
        <v>301735611</v>
      </c>
      <c r="D13356" s="3" t="s">
        <v>24</v>
      </c>
      <c r="E13356" s="3" t="s">
        <v>7</v>
      </c>
    </row>
    <row r="13357" spans="1:5" ht="13.8" x14ac:dyDescent="0.3">
      <c r="A13357" s="4" t="s">
        <v>51</v>
      </c>
      <c r="B13357" s="4" t="s">
        <v>8</v>
      </c>
      <c r="C13357" s="2">
        <v>301739454</v>
      </c>
      <c r="D13357" s="4"/>
      <c r="E13357" s="4" t="s">
        <v>30</v>
      </c>
    </row>
    <row r="13358" spans="1:5" ht="13.8" x14ac:dyDescent="0.3">
      <c r="A13358" s="3" t="s">
        <v>51</v>
      </c>
      <c r="B13358" s="3" t="s">
        <v>8</v>
      </c>
      <c r="C13358" s="2">
        <v>301739454</v>
      </c>
      <c r="D13358" s="3" t="s">
        <v>14</v>
      </c>
      <c r="E13358" s="3" t="s">
        <v>15</v>
      </c>
    </row>
    <row r="13359" spans="1:5" ht="13.8" x14ac:dyDescent="0.3">
      <c r="A13359" s="4" t="s">
        <v>51</v>
      </c>
      <c r="B13359" s="4" t="s">
        <v>8</v>
      </c>
      <c r="C13359" s="2">
        <v>301753872</v>
      </c>
      <c r="D13359" s="4" t="s">
        <v>22</v>
      </c>
      <c r="E13359" s="4" t="s">
        <v>7</v>
      </c>
    </row>
    <row r="13360" spans="1:5" ht="13.8" x14ac:dyDescent="0.3">
      <c r="A13360" s="3" t="s">
        <v>51</v>
      </c>
      <c r="B13360" s="3" t="s">
        <v>8</v>
      </c>
      <c r="C13360" s="2">
        <v>301756812</v>
      </c>
      <c r="D13360" s="3" t="s">
        <v>12</v>
      </c>
      <c r="E13360" s="3" t="s">
        <v>7</v>
      </c>
    </row>
    <row r="13361" spans="1:5" ht="13.8" x14ac:dyDescent="0.3">
      <c r="A13361" s="4" t="s">
        <v>51</v>
      </c>
      <c r="B13361" s="4" t="s">
        <v>8</v>
      </c>
      <c r="C13361" s="2">
        <v>301768159</v>
      </c>
      <c r="D13361" s="4" t="s">
        <v>24</v>
      </c>
      <c r="E13361" s="4" t="s">
        <v>7</v>
      </c>
    </row>
    <row r="13362" spans="1:5" ht="13.8" x14ac:dyDescent="0.3">
      <c r="A13362" s="3" t="s">
        <v>51</v>
      </c>
      <c r="B13362" s="3" t="s">
        <v>8</v>
      </c>
      <c r="C13362" s="2">
        <v>301778900</v>
      </c>
      <c r="D13362" s="3" t="s">
        <v>12</v>
      </c>
      <c r="E13362" s="3" t="s">
        <v>7</v>
      </c>
    </row>
    <row r="13363" spans="1:5" ht="13.8" x14ac:dyDescent="0.3">
      <c r="A13363" s="4" t="s">
        <v>51</v>
      </c>
      <c r="B13363" s="4" t="s">
        <v>8</v>
      </c>
      <c r="C13363" s="2">
        <v>301795687</v>
      </c>
      <c r="D13363" s="4" t="s">
        <v>26</v>
      </c>
      <c r="E13363" s="4" t="s">
        <v>20</v>
      </c>
    </row>
    <row r="13364" spans="1:5" ht="13.8" x14ac:dyDescent="0.3">
      <c r="A13364" s="3" t="s">
        <v>51</v>
      </c>
      <c r="B13364" s="3" t="s">
        <v>8</v>
      </c>
      <c r="C13364" s="2">
        <v>300118134</v>
      </c>
      <c r="D13364" s="3" t="s">
        <v>17</v>
      </c>
      <c r="E13364" s="3" t="s">
        <v>7</v>
      </c>
    </row>
    <row r="13365" spans="1:5" ht="13.8" x14ac:dyDescent="0.3">
      <c r="A13365" s="4" t="s">
        <v>51</v>
      </c>
      <c r="B13365" s="4" t="s">
        <v>8</v>
      </c>
      <c r="C13365" s="2">
        <v>301771551</v>
      </c>
      <c r="D13365" s="4" t="s">
        <v>13</v>
      </c>
      <c r="E13365" s="4" t="s">
        <v>7</v>
      </c>
    </row>
    <row r="13366" spans="1:5" ht="13.8" x14ac:dyDescent="0.3">
      <c r="A13366" s="3" t="s">
        <v>51</v>
      </c>
      <c r="B13366" s="3" t="s">
        <v>8</v>
      </c>
      <c r="C13366" s="2">
        <v>301769842</v>
      </c>
      <c r="D13366" s="3" t="s">
        <v>14</v>
      </c>
      <c r="E13366" s="3" t="s">
        <v>15</v>
      </c>
    </row>
    <row r="13367" spans="1:5" ht="13.8" x14ac:dyDescent="0.3">
      <c r="A13367" s="4" t="s">
        <v>51</v>
      </c>
      <c r="B13367" s="4" t="s">
        <v>8</v>
      </c>
      <c r="C13367" s="2">
        <v>300739039</v>
      </c>
      <c r="D13367" s="4" t="s">
        <v>18</v>
      </c>
      <c r="E13367" s="4" t="s">
        <v>7</v>
      </c>
    </row>
    <row r="13368" spans="1:5" ht="13.8" x14ac:dyDescent="0.3">
      <c r="A13368" s="3" t="s">
        <v>51</v>
      </c>
      <c r="B13368" s="3" t="s">
        <v>8</v>
      </c>
      <c r="C13368" s="2">
        <v>301768675</v>
      </c>
      <c r="D13368" s="3"/>
      <c r="E13368" s="3" t="s">
        <v>10</v>
      </c>
    </row>
    <row r="13369" spans="1:5" ht="13.8" x14ac:dyDescent="0.3">
      <c r="A13369" s="4" t="s">
        <v>51</v>
      </c>
      <c r="B13369" s="4" t="s">
        <v>8</v>
      </c>
      <c r="C13369" s="2">
        <v>301763391</v>
      </c>
      <c r="D13369" s="4" t="s">
        <v>13</v>
      </c>
      <c r="E13369" s="4" t="s">
        <v>7</v>
      </c>
    </row>
    <row r="13370" spans="1:5" ht="13.8" x14ac:dyDescent="0.3">
      <c r="A13370" s="3" t="s">
        <v>51</v>
      </c>
      <c r="B13370" s="3" t="s">
        <v>8</v>
      </c>
      <c r="C13370" s="2">
        <v>300098834</v>
      </c>
      <c r="D13370" s="3" t="s">
        <v>12</v>
      </c>
      <c r="E13370" s="3" t="s">
        <v>7</v>
      </c>
    </row>
    <row r="13371" spans="1:5" ht="13.8" x14ac:dyDescent="0.3">
      <c r="A13371" s="4" t="s">
        <v>51</v>
      </c>
      <c r="B13371" s="4" t="s">
        <v>8</v>
      </c>
      <c r="C13371" s="2">
        <v>301799428</v>
      </c>
      <c r="D13371" s="4"/>
      <c r="E13371" s="4" t="s">
        <v>30</v>
      </c>
    </row>
    <row r="13372" spans="1:5" ht="13.8" x14ac:dyDescent="0.3">
      <c r="A13372" s="3" t="s">
        <v>51</v>
      </c>
      <c r="B13372" s="3" t="s">
        <v>8</v>
      </c>
      <c r="C13372" s="2">
        <v>301775469</v>
      </c>
      <c r="D13372" s="3" t="s">
        <v>24</v>
      </c>
      <c r="E13372" s="3" t="s">
        <v>7</v>
      </c>
    </row>
    <row r="13373" spans="1:5" ht="13.8" x14ac:dyDescent="0.3">
      <c r="A13373" s="4" t="s">
        <v>51</v>
      </c>
      <c r="B13373" s="4" t="s">
        <v>8</v>
      </c>
      <c r="C13373" s="2">
        <v>301767868</v>
      </c>
      <c r="D13373" s="4"/>
      <c r="E13373" s="4" t="s">
        <v>10</v>
      </c>
    </row>
    <row r="13374" spans="1:5" ht="13.8" x14ac:dyDescent="0.3">
      <c r="A13374" s="3" t="s">
        <v>51</v>
      </c>
      <c r="B13374" s="3" t="s">
        <v>8</v>
      </c>
      <c r="C13374" s="2">
        <v>301610019</v>
      </c>
      <c r="D13374" s="3" t="s">
        <v>14</v>
      </c>
      <c r="E13374" s="3" t="s">
        <v>15</v>
      </c>
    </row>
    <row r="13375" spans="1:5" ht="13.8" x14ac:dyDescent="0.3">
      <c r="A13375" s="4" t="s">
        <v>51</v>
      </c>
      <c r="B13375" s="4" t="s">
        <v>8</v>
      </c>
      <c r="C13375" s="2">
        <v>301568053</v>
      </c>
      <c r="D13375" s="4" t="s">
        <v>12</v>
      </c>
      <c r="E13375" s="4" t="s">
        <v>7</v>
      </c>
    </row>
    <row r="13376" spans="1:5" ht="13.8" x14ac:dyDescent="0.3">
      <c r="A13376" s="3" t="s">
        <v>51</v>
      </c>
      <c r="B13376" s="3" t="s">
        <v>8</v>
      </c>
      <c r="C13376" s="2">
        <v>301722674</v>
      </c>
      <c r="D13376" s="3" t="s">
        <v>17</v>
      </c>
      <c r="E13376" s="3" t="s">
        <v>20</v>
      </c>
    </row>
    <row r="13377" spans="1:5" ht="13.8" x14ac:dyDescent="0.3">
      <c r="A13377" s="4" t="s">
        <v>51</v>
      </c>
      <c r="B13377" s="4" t="s">
        <v>8</v>
      </c>
      <c r="C13377" s="2">
        <v>301649807</v>
      </c>
      <c r="D13377" s="4"/>
      <c r="E13377" s="4" t="s">
        <v>10</v>
      </c>
    </row>
    <row r="13378" spans="1:5" ht="13.8" x14ac:dyDescent="0.3">
      <c r="A13378" s="3" t="s">
        <v>51</v>
      </c>
      <c r="B13378" s="3" t="s">
        <v>8</v>
      </c>
      <c r="C13378" s="2">
        <v>301777764</v>
      </c>
      <c r="D13378" s="3" t="s">
        <v>14</v>
      </c>
      <c r="E13378" s="3" t="s">
        <v>15</v>
      </c>
    </row>
    <row r="13379" spans="1:5" ht="13.8" x14ac:dyDescent="0.3">
      <c r="A13379" s="4" t="s">
        <v>51</v>
      </c>
      <c r="B13379" s="4" t="s">
        <v>8</v>
      </c>
      <c r="C13379" s="2">
        <v>301644459</v>
      </c>
      <c r="D13379" s="4" t="s">
        <v>18</v>
      </c>
      <c r="E13379" s="4" t="s">
        <v>7</v>
      </c>
    </row>
    <row r="13380" spans="1:5" ht="13.8" x14ac:dyDescent="0.3">
      <c r="A13380" s="3" t="s">
        <v>51</v>
      </c>
      <c r="B13380" s="3" t="s">
        <v>8</v>
      </c>
      <c r="C13380" s="2">
        <v>301719530</v>
      </c>
      <c r="D13380" s="3" t="s">
        <v>6</v>
      </c>
      <c r="E13380" s="3" t="s">
        <v>7</v>
      </c>
    </row>
    <row r="13381" spans="1:5" ht="13.8" x14ac:dyDescent="0.3">
      <c r="A13381" s="4" t="s">
        <v>51</v>
      </c>
      <c r="B13381" s="4" t="s">
        <v>8</v>
      </c>
      <c r="C13381" s="2">
        <v>301766768</v>
      </c>
      <c r="D13381" s="4" t="s">
        <v>12</v>
      </c>
      <c r="E13381" s="4" t="s">
        <v>7</v>
      </c>
    </row>
    <row r="13382" spans="1:5" ht="13.8" x14ac:dyDescent="0.3">
      <c r="A13382" s="3" t="s">
        <v>51</v>
      </c>
      <c r="B13382" s="3" t="s">
        <v>8</v>
      </c>
      <c r="C13382" s="2">
        <v>301606725</v>
      </c>
      <c r="D13382" s="3" t="s">
        <v>12</v>
      </c>
      <c r="E13382" s="3" t="s">
        <v>20</v>
      </c>
    </row>
    <row r="13383" spans="1:5" ht="13.8" x14ac:dyDescent="0.3">
      <c r="A13383" s="4" t="s">
        <v>51</v>
      </c>
      <c r="B13383" s="4" t="s">
        <v>8</v>
      </c>
      <c r="C13383" s="2">
        <v>301675178</v>
      </c>
      <c r="D13383" s="4" t="s">
        <v>14</v>
      </c>
      <c r="E13383" s="4" t="s">
        <v>15</v>
      </c>
    </row>
    <row r="13384" spans="1:5" ht="13.8" x14ac:dyDescent="0.3">
      <c r="A13384" s="3" t="s">
        <v>51</v>
      </c>
      <c r="B13384" s="3" t="s">
        <v>8</v>
      </c>
      <c r="C13384" s="2">
        <v>301762780</v>
      </c>
      <c r="D13384" s="3" t="s">
        <v>18</v>
      </c>
      <c r="E13384" s="3" t="s">
        <v>7</v>
      </c>
    </row>
    <row r="13385" spans="1:5" ht="13.8" x14ac:dyDescent="0.3">
      <c r="A13385" s="4" t="s">
        <v>51</v>
      </c>
      <c r="B13385" s="4" t="s">
        <v>8</v>
      </c>
      <c r="C13385" s="2">
        <v>301740520</v>
      </c>
      <c r="D13385" s="4" t="s">
        <v>13</v>
      </c>
      <c r="E13385" s="4" t="s">
        <v>7</v>
      </c>
    </row>
    <row r="13386" spans="1:5" ht="13.8" x14ac:dyDescent="0.3">
      <c r="A13386" s="3" t="s">
        <v>51</v>
      </c>
      <c r="B13386" s="3" t="s">
        <v>8</v>
      </c>
      <c r="C13386" s="2">
        <v>300939263</v>
      </c>
      <c r="D13386" s="3"/>
      <c r="E13386" s="3" t="s">
        <v>10</v>
      </c>
    </row>
    <row r="13387" spans="1:5" ht="13.8" x14ac:dyDescent="0.3">
      <c r="A13387" s="4" t="s">
        <v>51</v>
      </c>
      <c r="B13387" s="4" t="s">
        <v>8</v>
      </c>
      <c r="C13387" s="2">
        <v>301787145</v>
      </c>
      <c r="D13387" s="4" t="s">
        <v>13</v>
      </c>
      <c r="E13387" s="4" t="s">
        <v>7</v>
      </c>
    </row>
    <row r="13388" spans="1:5" ht="13.8" x14ac:dyDescent="0.3">
      <c r="A13388" s="3" t="s">
        <v>51</v>
      </c>
      <c r="B13388" s="3" t="s">
        <v>8</v>
      </c>
      <c r="C13388" s="2">
        <v>301804338</v>
      </c>
      <c r="D13388" s="3" t="s">
        <v>9</v>
      </c>
      <c r="E13388" s="3" t="s">
        <v>7</v>
      </c>
    </row>
    <row r="13389" spans="1:5" ht="13.8" x14ac:dyDescent="0.3">
      <c r="A13389" s="4" t="s">
        <v>51</v>
      </c>
      <c r="B13389" s="4" t="s">
        <v>8</v>
      </c>
      <c r="C13389" s="2">
        <v>301767660</v>
      </c>
      <c r="D13389" s="4" t="s">
        <v>14</v>
      </c>
      <c r="E13389" s="4" t="s">
        <v>15</v>
      </c>
    </row>
    <row r="13390" spans="1:5" ht="13.8" x14ac:dyDescent="0.3">
      <c r="A13390" s="3" t="s">
        <v>51</v>
      </c>
      <c r="B13390" s="3" t="s">
        <v>8</v>
      </c>
      <c r="C13390" s="2">
        <v>300068285</v>
      </c>
      <c r="D13390" s="3"/>
      <c r="E13390" s="3" t="s">
        <v>10</v>
      </c>
    </row>
    <row r="13391" spans="1:5" ht="13.8" x14ac:dyDescent="0.3">
      <c r="A13391" s="4" t="s">
        <v>51</v>
      </c>
      <c r="B13391" s="4" t="s">
        <v>8</v>
      </c>
      <c r="C13391" s="2">
        <v>301789952</v>
      </c>
      <c r="D13391" s="4" t="s">
        <v>14</v>
      </c>
      <c r="E13391" s="4" t="s">
        <v>15</v>
      </c>
    </row>
    <row r="13392" spans="1:5" ht="13.8" x14ac:dyDescent="0.3">
      <c r="A13392" s="3" t="s">
        <v>51</v>
      </c>
      <c r="B13392" s="3" t="s">
        <v>8</v>
      </c>
      <c r="C13392" s="2">
        <v>300057529</v>
      </c>
      <c r="D13392" s="3"/>
      <c r="E13392" s="3" t="s">
        <v>10</v>
      </c>
    </row>
    <row r="13393" spans="1:5" ht="13.8" x14ac:dyDescent="0.3">
      <c r="A13393" s="4" t="s">
        <v>51</v>
      </c>
      <c r="B13393" s="4" t="s">
        <v>8</v>
      </c>
      <c r="C13393" s="2">
        <v>301679131</v>
      </c>
      <c r="D13393" s="4" t="s">
        <v>9</v>
      </c>
      <c r="E13393" s="4" t="s">
        <v>7</v>
      </c>
    </row>
    <row r="13394" spans="1:5" ht="13.8" x14ac:dyDescent="0.3">
      <c r="A13394" s="3" t="s">
        <v>51</v>
      </c>
      <c r="B13394" s="3" t="s">
        <v>8</v>
      </c>
      <c r="C13394" s="2">
        <v>301823535</v>
      </c>
      <c r="D13394" s="3" t="s">
        <v>12</v>
      </c>
      <c r="E13394" s="3" t="s">
        <v>20</v>
      </c>
    </row>
    <row r="13395" spans="1:5" ht="13.8" x14ac:dyDescent="0.3">
      <c r="A13395" s="4" t="s">
        <v>51</v>
      </c>
      <c r="B13395" s="4" t="s">
        <v>8</v>
      </c>
      <c r="C13395" s="2">
        <v>301679727</v>
      </c>
      <c r="D13395" s="4" t="s">
        <v>9</v>
      </c>
      <c r="E13395" s="4" t="s">
        <v>7</v>
      </c>
    </row>
    <row r="13396" spans="1:5" ht="13.8" x14ac:dyDescent="0.3">
      <c r="A13396" s="3" t="s">
        <v>51</v>
      </c>
      <c r="B13396" s="3" t="s">
        <v>8</v>
      </c>
      <c r="C13396" s="2">
        <v>301710831</v>
      </c>
      <c r="D13396" s="3" t="s">
        <v>26</v>
      </c>
      <c r="E13396" s="3" t="s">
        <v>7</v>
      </c>
    </row>
    <row r="13397" spans="1:5" ht="13.8" x14ac:dyDescent="0.3">
      <c r="A13397" s="4" t="s">
        <v>51</v>
      </c>
      <c r="B13397" s="4" t="s">
        <v>8</v>
      </c>
      <c r="C13397" s="2">
        <v>301752315</v>
      </c>
      <c r="D13397" s="4" t="s">
        <v>9</v>
      </c>
      <c r="E13397" s="4" t="s">
        <v>7</v>
      </c>
    </row>
    <row r="13398" spans="1:5" ht="13.8" x14ac:dyDescent="0.3">
      <c r="A13398" s="3" t="s">
        <v>51</v>
      </c>
      <c r="B13398" s="3" t="s">
        <v>8</v>
      </c>
      <c r="C13398" s="2">
        <v>301679827</v>
      </c>
      <c r="D13398" s="3" t="s">
        <v>12</v>
      </c>
      <c r="E13398" s="3" t="s">
        <v>7</v>
      </c>
    </row>
    <row r="13399" spans="1:5" ht="13.8" x14ac:dyDescent="0.3">
      <c r="A13399" s="4" t="s">
        <v>51</v>
      </c>
      <c r="B13399" s="4" t="s">
        <v>8</v>
      </c>
      <c r="C13399" s="2">
        <v>301643647</v>
      </c>
      <c r="D13399" s="4" t="s">
        <v>14</v>
      </c>
      <c r="E13399" s="4" t="s">
        <v>15</v>
      </c>
    </row>
    <row r="13400" spans="1:5" ht="13.8" x14ac:dyDescent="0.3">
      <c r="A13400" s="3" t="s">
        <v>51</v>
      </c>
      <c r="B13400" s="3" t="s">
        <v>8</v>
      </c>
      <c r="C13400" s="2">
        <v>301686075</v>
      </c>
      <c r="D13400" s="3" t="s">
        <v>9</v>
      </c>
      <c r="E13400" s="3" t="s">
        <v>7</v>
      </c>
    </row>
    <row r="13401" spans="1:5" ht="13.8" x14ac:dyDescent="0.3">
      <c r="A13401" s="4" t="s">
        <v>51</v>
      </c>
      <c r="B13401" s="4" t="s">
        <v>8</v>
      </c>
      <c r="C13401" s="2">
        <v>301725867</v>
      </c>
      <c r="D13401" s="4" t="s">
        <v>22</v>
      </c>
      <c r="E13401" s="4" t="s">
        <v>20</v>
      </c>
    </row>
    <row r="13402" spans="1:5" ht="13.8" x14ac:dyDescent="0.3">
      <c r="A13402" s="3" t="s">
        <v>51</v>
      </c>
      <c r="B13402" s="3" t="s">
        <v>8</v>
      </c>
      <c r="C13402" s="2">
        <v>301774940</v>
      </c>
      <c r="D13402" s="3" t="s">
        <v>18</v>
      </c>
      <c r="E13402" s="3" t="s">
        <v>7</v>
      </c>
    </row>
    <row r="13403" spans="1:5" ht="13.8" x14ac:dyDescent="0.3">
      <c r="A13403" s="4" t="s">
        <v>51</v>
      </c>
      <c r="B13403" s="4" t="s">
        <v>8</v>
      </c>
      <c r="C13403" s="2">
        <v>301746073</v>
      </c>
      <c r="D13403" s="4" t="s">
        <v>25</v>
      </c>
      <c r="E13403" s="4" t="s">
        <v>7</v>
      </c>
    </row>
    <row r="13404" spans="1:5" ht="13.8" x14ac:dyDescent="0.3">
      <c r="A13404" s="3" t="s">
        <v>51</v>
      </c>
      <c r="B13404" s="3" t="s">
        <v>8</v>
      </c>
      <c r="C13404" s="2">
        <v>301791110</v>
      </c>
      <c r="D13404" s="3" t="s">
        <v>14</v>
      </c>
      <c r="E13404" s="3" t="s">
        <v>15</v>
      </c>
    </row>
    <row r="13405" spans="1:5" ht="13.8" x14ac:dyDescent="0.3">
      <c r="A13405" s="4" t="s">
        <v>51</v>
      </c>
      <c r="B13405" s="4" t="s">
        <v>8</v>
      </c>
      <c r="C13405" s="2">
        <v>301782701</v>
      </c>
      <c r="D13405" s="4" t="s">
        <v>14</v>
      </c>
      <c r="E13405" s="4" t="s">
        <v>15</v>
      </c>
    </row>
    <row r="13406" spans="1:5" ht="13.8" x14ac:dyDescent="0.3">
      <c r="A13406" s="3" t="s">
        <v>51</v>
      </c>
      <c r="B13406" s="3" t="s">
        <v>8</v>
      </c>
      <c r="C13406" s="2">
        <v>301605738</v>
      </c>
      <c r="D13406" s="3" t="s">
        <v>14</v>
      </c>
      <c r="E13406" s="3" t="s">
        <v>15</v>
      </c>
    </row>
    <row r="13407" spans="1:5" ht="13.8" x14ac:dyDescent="0.3">
      <c r="A13407" s="4" t="s">
        <v>51</v>
      </c>
      <c r="B13407" s="4" t="s">
        <v>8</v>
      </c>
      <c r="C13407" s="2">
        <v>301718921</v>
      </c>
      <c r="D13407" s="4" t="s">
        <v>14</v>
      </c>
      <c r="E13407" s="4" t="s">
        <v>20</v>
      </c>
    </row>
    <row r="13408" spans="1:5" ht="13.8" x14ac:dyDescent="0.3">
      <c r="A13408" s="3" t="s">
        <v>51</v>
      </c>
      <c r="B13408" s="3" t="s">
        <v>8</v>
      </c>
      <c r="C13408" s="2">
        <v>301494960</v>
      </c>
      <c r="D13408" s="3" t="s">
        <v>14</v>
      </c>
      <c r="E13408" s="3" t="s">
        <v>7</v>
      </c>
    </row>
    <row r="13409" spans="1:5" ht="13.8" x14ac:dyDescent="0.3">
      <c r="A13409" s="4" t="s">
        <v>51</v>
      </c>
      <c r="B13409" s="4" t="s">
        <v>8</v>
      </c>
      <c r="C13409" s="2">
        <v>301530199</v>
      </c>
      <c r="D13409" s="4" t="s">
        <v>12</v>
      </c>
      <c r="E13409" s="4" t="s">
        <v>7</v>
      </c>
    </row>
    <row r="13410" spans="1:5" ht="13.8" x14ac:dyDescent="0.3">
      <c r="A13410" s="3" t="s">
        <v>51</v>
      </c>
      <c r="B13410" s="3" t="s">
        <v>8</v>
      </c>
      <c r="C13410" s="2">
        <v>301764426</v>
      </c>
      <c r="D13410" s="3" t="s">
        <v>12</v>
      </c>
      <c r="E13410" s="3" t="s">
        <v>7</v>
      </c>
    </row>
    <row r="13411" spans="1:5" ht="13.8" x14ac:dyDescent="0.3">
      <c r="A13411" s="4" t="s">
        <v>51</v>
      </c>
      <c r="B13411" s="4" t="s">
        <v>8</v>
      </c>
      <c r="C13411" s="2">
        <v>301767344</v>
      </c>
      <c r="D13411" s="4" t="s">
        <v>9</v>
      </c>
      <c r="E13411" s="4" t="s">
        <v>7</v>
      </c>
    </row>
    <row r="13412" spans="1:5" ht="13.8" x14ac:dyDescent="0.3">
      <c r="A13412" s="3" t="s">
        <v>51</v>
      </c>
      <c r="B13412" s="3" t="s">
        <v>8</v>
      </c>
      <c r="C13412" s="2">
        <v>301762579</v>
      </c>
      <c r="D13412" s="3" t="s">
        <v>17</v>
      </c>
      <c r="E13412" s="3" t="s">
        <v>20</v>
      </c>
    </row>
    <row r="13413" spans="1:5" ht="13.8" x14ac:dyDescent="0.3">
      <c r="A13413" s="4" t="s">
        <v>51</v>
      </c>
      <c r="B13413" s="4" t="s">
        <v>8</v>
      </c>
      <c r="C13413" s="2">
        <v>301774280</v>
      </c>
      <c r="D13413" s="4" t="s">
        <v>18</v>
      </c>
      <c r="E13413" s="4" t="s">
        <v>7</v>
      </c>
    </row>
    <row r="13414" spans="1:5" ht="13.8" x14ac:dyDescent="0.3">
      <c r="A13414" s="3" t="s">
        <v>51</v>
      </c>
      <c r="B13414" s="3" t="s">
        <v>8</v>
      </c>
      <c r="C13414" s="2">
        <v>301684846</v>
      </c>
      <c r="D13414" s="3" t="s">
        <v>18</v>
      </c>
      <c r="E13414" s="3" t="s">
        <v>7</v>
      </c>
    </row>
    <row r="13415" spans="1:5" ht="13.8" x14ac:dyDescent="0.3">
      <c r="A13415" s="4" t="s">
        <v>51</v>
      </c>
      <c r="B13415" s="4" t="s">
        <v>8</v>
      </c>
      <c r="C13415" s="2">
        <v>301731932</v>
      </c>
      <c r="D13415" s="4"/>
      <c r="E13415" s="4" t="s">
        <v>10</v>
      </c>
    </row>
    <row r="13416" spans="1:5" ht="13.8" x14ac:dyDescent="0.3">
      <c r="A13416" s="3" t="s">
        <v>51</v>
      </c>
      <c r="B13416" s="3" t="s">
        <v>8</v>
      </c>
      <c r="C13416" s="2">
        <v>301785444</v>
      </c>
      <c r="D13416" s="3" t="s">
        <v>24</v>
      </c>
      <c r="E13416" s="3" t="s">
        <v>20</v>
      </c>
    </row>
    <row r="13417" spans="1:5" ht="13.8" x14ac:dyDescent="0.3">
      <c r="A13417" s="4" t="s">
        <v>51</v>
      </c>
      <c r="B13417" s="4" t="s">
        <v>8</v>
      </c>
      <c r="C13417" s="2">
        <v>301640912</v>
      </c>
      <c r="D13417" s="4" t="s">
        <v>24</v>
      </c>
      <c r="E13417" s="4" t="s">
        <v>7</v>
      </c>
    </row>
    <row r="13418" spans="1:5" ht="13.8" x14ac:dyDescent="0.3">
      <c r="A13418" s="3" t="s">
        <v>51</v>
      </c>
      <c r="B13418" s="3" t="s">
        <v>8</v>
      </c>
      <c r="C13418" s="2">
        <v>301647432</v>
      </c>
      <c r="D13418" s="3" t="s">
        <v>25</v>
      </c>
      <c r="E13418" s="3" t="s">
        <v>7</v>
      </c>
    </row>
    <row r="13419" spans="1:5" ht="13.8" x14ac:dyDescent="0.3">
      <c r="A13419" s="4" t="s">
        <v>51</v>
      </c>
      <c r="B13419" s="4" t="s">
        <v>8</v>
      </c>
      <c r="C13419" s="2">
        <v>301715852</v>
      </c>
      <c r="D13419" s="4"/>
      <c r="E13419" s="4" t="s">
        <v>10</v>
      </c>
    </row>
    <row r="13420" spans="1:5" ht="13.8" x14ac:dyDescent="0.3">
      <c r="A13420" s="3" t="s">
        <v>51</v>
      </c>
      <c r="B13420" s="3" t="s">
        <v>8</v>
      </c>
      <c r="C13420" s="2">
        <v>301790822</v>
      </c>
      <c r="D13420" s="3" t="s">
        <v>9</v>
      </c>
      <c r="E13420" s="3" t="s">
        <v>20</v>
      </c>
    </row>
    <row r="13421" spans="1:5" ht="13.8" x14ac:dyDescent="0.3">
      <c r="A13421" s="4" t="s">
        <v>51</v>
      </c>
      <c r="B13421" s="4" t="s">
        <v>8</v>
      </c>
      <c r="C13421" s="2">
        <v>301676235</v>
      </c>
      <c r="D13421" s="4" t="s">
        <v>14</v>
      </c>
      <c r="E13421" s="4" t="s">
        <v>23</v>
      </c>
    </row>
    <row r="13422" spans="1:5" ht="13.8" x14ac:dyDescent="0.3">
      <c r="A13422" s="3" t="s">
        <v>51</v>
      </c>
      <c r="B13422" s="3" t="s">
        <v>8</v>
      </c>
      <c r="C13422" s="2">
        <v>301720992</v>
      </c>
      <c r="D13422" s="3" t="s">
        <v>25</v>
      </c>
      <c r="E13422" s="3" t="s">
        <v>7</v>
      </c>
    </row>
    <row r="13423" spans="1:5" ht="13.8" x14ac:dyDescent="0.3">
      <c r="A13423" s="4" t="s">
        <v>51</v>
      </c>
      <c r="B13423" s="4" t="s">
        <v>8</v>
      </c>
      <c r="C13423" s="2">
        <v>301665910</v>
      </c>
      <c r="D13423" s="4"/>
      <c r="E13423" s="4" t="s">
        <v>10</v>
      </c>
    </row>
    <row r="13424" spans="1:5" ht="13.8" x14ac:dyDescent="0.3">
      <c r="A13424" s="3" t="s">
        <v>51</v>
      </c>
      <c r="B13424" s="3" t="s">
        <v>8</v>
      </c>
      <c r="C13424" s="2">
        <v>301658756</v>
      </c>
      <c r="D13424" s="3" t="s">
        <v>18</v>
      </c>
      <c r="E13424" s="3" t="s">
        <v>7</v>
      </c>
    </row>
    <row r="13425" spans="1:5" ht="13.8" x14ac:dyDescent="0.3">
      <c r="A13425" s="4" t="s">
        <v>51</v>
      </c>
      <c r="B13425" s="4" t="s">
        <v>8</v>
      </c>
      <c r="C13425" s="2">
        <v>301699945</v>
      </c>
      <c r="D13425" s="4" t="s">
        <v>13</v>
      </c>
      <c r="E13425" s="4" t="s">
        <v>7</v>
      </c>
    </row>
    <row r="13426" spans="1:5" ht="13.8" x14ac:dyDescent="0.3">
      <c r="A13426" s="3" t="s">
        <v>51</v>
      </c>
      <c r="B13426" s="3" t="s">
        <v>8</v>
      </c>
      <c r="C13426" s="2">
        <v>301638094</v>
      </c>
      <c r="D13426" s="3" t="s">
        <v>14</v>
      </c>
      <c r="E13426" s="3" t="s">
        <v>15</v>
      </c>
    </row>
    <row r="13427" spans="1:5" ht="13.8" x14ac:dyDescent="0.3">
      <c r="A13427" s="4" t="s">
        <v>51</v>
      </c>
      <c r="B13427" s="4" t="s">
        <v>8</v>
      </c>
      <c r="C13427" s="2">
        <v>301766368</v>
      </c>
      <c r="D13427" s="4" t="s">
        <v>22</v>
      </c>
      <c r="E13427" s="4" t="s">
        <v>7</v>
      </c>
    </row>
    <row r="13428" spans="1:5" ht="13.8" x14ac:dyDescent="0.3">
      <c r="A13428" s="3" t="s">
        <v>51</v>
      </c>
      <c r="B13428" s="3" t="s">
        <v>8</v>
      </c>
      <c r="C13428" s="2">
        <v>301623418</v>
      </c>
      <c r="D13428" s="3" t="s">
        <v>13</v>
      </c>
      <c r="E13428" s="3" t="s">
        <v>7</v>
      </c>
    </row>
    <row r="13429" spans="1:5" ht="13.8" x14ac:dyDescent="0.3">
      <c r="A13429" s="4" t="s">
        <v>51</v>
      </c>
      <c r="B13429" s="4" t="s">
        <v>8</v>
      </c>
      <c r="C13429" s="2">
        <v>301787617</v>
      </c>
      <c r="D13429" s="4" t="s">
        <v>13</v>
      </c>
      <c r="E13429" s="4" t="s">
        <v>7</v>
      </c>
    </row>
    <row r="13430" spans="1:5" ht="13.8" x14ac:dyDescent="0.3">
      <c r="A13430" s="3" t="s">
        <v>51</v>
      </c>
      <c r="B13430" s="3" t="s">
        <v>8</v>
      </c>
      <c r="C13430" s="2">
        <v>301762481</v>
      </c>
      <c r="D13430" s="3" t="s">
        <v>14</v>
      </c>
      <c r="E13430" s="3" t="s">
        <v>15</v>
      </c>
    </row>
    <row r="13431" spans="1:5" ht="13.8" x14ac:dyDescent="0.3">
      <c r="A13431" s="4" t="s">
        <v>51</v>
      </c>
      <c r="B13431" s="4" t="s">
        <v>8</v>
      </c>
      <c r="C13431" s="2">
        <v>301772758</v>
      </c>
      <c r="D13431" s="4" t="s">
        <v>9</v>
      </c>
      <c r="E13431" s="4" t="s">
        <v>7</v>
      </c>
    </row>
    <row r="13432" spans="1:5" ht="13.8" x14ac:dyDescent="0.3">
      <c r="A13432" s="3" t="s">
        <v>51</v>
      </c>
      <c r="B13432" s="3" t="s">
        <v>8</v>
      </c>
      <c r="C13432" s="2">
        <v>301759819</v>
      </c>
      <c r="D13432" s="3" t="s">
        <v>13</v>
      </c>
      <c r="E13432" s="3" t="s">
        <v>20</v>
      </c>
    </row>
    <row r="13433" spans="1:5" ht="13.8" x14ac:dyDescent="0.3">
      <c r="A13433" s="4" t="s">
        <v>51</v>
      </c>
      <c r="B13433" s="4" t="s">
        <v>8</v>
      </c>
      <c r="C13433" s="2">
        <v>301752522</v>
      </c>
      <c r="D13433" s="4"/>
      <c r="E13433" s="4" t="s">
        <v>10</v>
      </c>
    </row>
    <row r="13434" spans="1:5" ht="13.8" x14ac:dyDescent="0.3">
      <c r="A13434" s="3" t="s">
        <v>51</v>
      </c>
      <c r="B13434" s="3" t="s">
        <v>8</v>
      </c>
      <c r="C13434" s="2">
        <v>300717776</v>
      </c>
      <c r="D13434" s="3" t="s">
        <v>12</v>
      </c>
      <c r="E13434" s="3" t="s">
        <v>7</v>
      </c>
    </row>
    <row r="13435" spans="1:5" ht="13.8" x14ac:dyDescent="0.3">
      <c r="A13435" s="4" t="s">
        <v>51</v>
      </c>
      <c r="B13435" s="4" t="s">
        <v>8</v>
      </c>
      <c r="C13435" s="2">
        <v>301755829</v>
      </c>
      <c r="D13435" s="4"/>
      <c r="E13435" s="4" t="s">
        <v>10</v>
      </c>
    </row>
    <row r="13436" spans="1:5" ht="13.8" x14ac:dyDescent="0.3">
      <c r="A13436" s="3" t="s">
        <v>51</v>
      </c>
      <c r="B13436" s="3" t="s">
        <v>8</v>
      </c>
      <c r="C13436" s="2">
        <v>301779486</v>
      </c>
      <c r="D13436" s="3" t="s">
        <v>13</v>
      </c>
      <c r="E13436" s="3" t="s">
        <v>20</v>
      </c>
    </row>
    <row r="13437" spans="1:5" ht="13.8" x14ac:dyDescent="0.3">
      <c r="A13437" s="4" t="s">
        <v>51</v>
      </c>
      <c r="B13437" s="4" t="s">
        <v>8</v>
      </c>
      <c r="C13437" s="2">
        <v>300266602</v>
      </c>
      <c r="D13437" s="4"/>
      <c r="E13437" s="4" t="s">
        <v>10</v>
      </c>
    </row>
    <row r="13438" spans="1:5" ht="13.8" x14ac:dyDescent="0.3">
      <c r="A13438" s="3" t="s">
        <v>51</v>
      </c>
      <c r="B13438" s="3" t="s">
        <v>8</v>
      </c>
      <c r="C13438" s="2">
        <v>301725621</v>
      </c>
      <c r="D13438" s="3" t="s">
        <v>9</v>
      </c>
      <c r="E13438" s="3" t="s">
        <v>7</v>
      </c>
    </row>
    <row r="13439" spans="1:5" ht="13.8" x14ac:dyDescent="0.3">
      <c r="A13439" s="4" t="s">
        <v>51</v>
      </c>
      <c r="B13439" s="4" t="s">
        <v>8</v>
      </c>
      <c r="C13439" s="2">
        <v>301784309</v>
      </c>
      <c r="D13439" s="4" t="s">
        <v>25</v>
      </c>
      <c r="E13439" s="4" t="s">
        <v>7</v>
      </c>
    </row>
    <row r="13440" spans="1:5" ht="13.8" x14ac:dyDescent="0.3">
      <c r="A13440" s="3" t="s">
        <v>51</v>
      </c>
      <c r="B13440" s="3" t="s">
        <v>8</v>
      </c>
      <c r="C13440" s="2">
        <v>301765837</v>
      </c>
      <c r="D13440" s="3" t="s">
        <v>9</v>
      </c>
      <c r="E13440" s="3" t="s">
        <v>7</v>
      </c>
    </row>
    <row r="13441" spans="1:5" ht="13.8" x14ac:dyDescent="0.3">
      <c r="A13441" s="4" t="s">
        <v>51</v>
      </c>
      <c r="B13441" s="4" t="s">
        <v>8</v>
      </c>
      <c r="C13441" s="2">
        <v>301761682</v>
      </c>
      <c r="D13441" s="4" t="s">
        <v>14</v>
      </c>
      <c r="E13441" s="4" t="s">
        <v>15</v>
      </c>
    </row>
    <row r="13442" spans="1:5" ht="13.8" x14ac:dyDescent="0.3">
      <c r="A13442" s="3" t="s">
        <v>51</v>
      </c>
      <c r="B13442" s="3" t="s">
        <v>8</v>
      </c>
      <c r="C13442" s="2">
        <v>301756026</v>
      </c>
      <c r="D13442" s="3" t="s">
        <v>6</v>
      </c>
      <c r="E13442" s="3" t="s">
        <v>7</v>
      </c>
    </row>
    <row r="13443" spans="1:5" ht="13.8" x14ac:dyDescent="0.3">
      <c r="A13443" s="4" t="s">
        <v>51</v>
      </c>
      <c r="B13443" s="4" t="s">
        <v>8</v>
      </c>
      <c r="C13443" s="2">
        <v>301485271</v>
      </c>
      <c r="D13443" s="4"/>
      <c r="E13443" s="4" t="s">
        <v>10</v>
      </c>
    </row>
    <row r="13444" spans="1:5" ht="13.8" x14ac:dyDescent="0.3">
      <c r="A13444" s="3" t="s">
        <v>51</v>
      </c>
      <c r="B13444" s="3" t="s">
        <v>8</v>
      </c>
      <c r="C13444" s="2">
        <v>301763722</v>
      </c>
      <c r="D13444" s="3" t="s">
        <v>9</v>
      </c>
      <c r="E13444" s="3" t="s">
        <v>7</v>
      </c>
    </row>
    <row r="13445" spans="1:5" ht="13.8" x14ac:dyDescent="0.3">
      <c r="A13445" s="4" t="s">
        <v>51</v>
      </c>
      <c r="B13445" s="4" t="s">
        <v>8</v>
      </c>
      <c r="C13445" s="2">
        <v>301720168</v>
      </c>
      <c r="D13445" s="4"/>
      <c r="E13445" s="4" t="s">
        <v>10</v>
      </c>
    </row>
    <row r="13446" spans="1:5" ht="13.8" x14ac:dyDescent="0.3">
      <c r="A13446" s="3" t="s">
        <v>51</v>
      </c>
      <c r="B13446" s="3" t="s">
        <v>8</v>
      </c>
      <c r="C13446" s="2">
        <v>301714083</v>
      </c>
      <c r="D13446" s="3" t="s">
        <v>9</v>
      </c>
      <c r="E13446" s="3" t="s">
        <v>7</v>
      </c>
    </row>
    <row r="13447" spans="1:5" ht="13.8" x14ac:dyDescent="0.3">
      <c r="A13447" s="4" t="s">
        <v>51</v>
      </c>
      <c r="B13447" s="4" t="s">
        <v>8</v>
      </c>
      <c r="C13447" s="2">
        <v>301701489</v>
      </c>
      <c r="D13447" s="4" t="s">
        <v>19</v>
      </c>
      <c r="E13447" s="4" t="s">
        <v>7</v>
      </c>
    </row>
    <row r="13448" spans="1:5" ht="13.8" x14ac:dyDescent="0.3">
      <c r="A13448" s="3" t="s">
        <v>51</v>
      </c>
      <c r="B13448" s="3" t="s">
        <v>8</v>
      </c>
      <c r="C13448" s="2">
        <v>301533991</v>
      </c>
      <c r="D13448" s="3"/>
      <c r="E13448" s="3" t="s">
        <v>10</v>
      </c>
    </row>
    <row r="13449" spans="1:5" ht="13.8" x14ac:dyDescent="0.3">
      <c r="A13449" s="4" t="s">
        <v>51</v>
      </c>
      <c r="B13449" s="4" t="s">
        <v>8</v>
      </c>
      <c r="C13449" s="2">
        <v>301715078</v>
      </c>
      <c r="D13449" s="4" t="s">
        <v>24</v>
      </c>
      <c r="E13449" s="4" t="s">
        <v>7</v>
      </c>
    </row>
    <row r="13450" spans="1:5" ht="13.8" x14ac:dyDescent="0.3">
      <c r="A13450" s="3" t="s">
        <v>51</v>
      </c>
      <c r="B13450" s="3" t="s">
        <v>8</v>
      </c>
      <c r="C13450" s="2">
        <v>301768209</v>
      </c>
      <c r="D13450" s="3" t="s">
        <v>25</v>
      </c>
      <c r="E13450" s="3" t="s">
        <v>7</v>
      </c>
    </row>
    <row r="13451" spans="1:5" ht="13.8" x14ac:dyDescent="0.3">
      <c r="A13451" s="4" t="s">
        <v>51</v>
      </c>
      <c r="B13451" s="4" t="s">
        <v>8</v>
      </c>
      <c r="C13451" s="2">
        <v>301764330</v>
      </c>
      <c r="D13451" s="4" t="s">
        <v>26</v>
      </c>
      <c r="E13451" s="4" t="s">
        <v>7</v>
      </c>
    </row>
    <row r="13452" spans="1:5" ht="13.8" x14ac:dyDescent="0.3">
      <c r="A13452" s="3" t="s">
        <v>51</v>
      </c>
      <c r="B13452" s="3" t="s">
        <v>8</v>
      </c>
      <c r="C13452" s="2">
        <v>301762544</v>
      </c>
      <c r="D13452" s="3" t="s">
        <v>24</v>
      </c>
      <c r="E13452" s="3" t="s">
        <v>7</v>
      </c>
    </row>
    <row r="13453" spans="1:5" ht="13.8" x14ac:dyDescent="0.3">
      <c r="A13453" s="4" t="s">
        <v>51</v>
      </c>
      <c r="B13453" s="4" t="s">
        <v>8</v>
      </c>
      <c r="C13453" s="2">
        <v>301770796</v>
      </c>
      <c r="D13453" s="4" t="s">
        <v>13</v>
      </c>
      <c r="E13453" s="4" t="s">
        <v>7</v>
      </c>
    </row>
    <row r="13454" spans="1:5" ht="13.8" x14ac:dyDescent="0.3">
      <c r="A13454" s="3" t="s">
        <v>51</v>
      </c>
      <c r="B13454" s="3" t="s">
        <v>8</v>
      </c>
      <c r="C13454" s="2">
        <v>301800727</v>
      </c>
      <c r="D13454" s="3" t="s">
        <v>17</v>
      </c>
      <c r="E13454" s="3" t="s">
        <v>20</v>
      </c>
    </row>
    <row r="13455" spans="1:5" ht="13.8" x14ac:dyDescent="0.3">
      <c r="A13455" s="4" t="s">
        <v>51</v>
      </c>
      <c r="B13455" s="4" t="s">
        <v>8</v>
      </c>
      <c r="C13455" s="2">
        <v>301787365</v>
      </c>
      <c r="D13455" s="4" t="s">
        <v>24</v>
      </c>
      <c r="E13455" s="4" t="s">
        <v>7</v>
      </c>
    </row>
    <row r="13456" spans="1:5" ht="13.8" x14ac:dyDescent="0.3">
      <c r="A13456" s="3" t="s">
        <v>51</v>
      </c>
      <c r="B13456" s="3" t="s">
        <v>8</v>
      </c>
      <c r="C13456" s="2">
        <v>301799755</v>
      </c>
      <c r="D13456" s="3"/>
      <c r="E13456" s="3" t="s">
        <v>10</v>
      </c>
    </row>
    <row r="13457" spans="1:5" ht="13.8" x14ac:dyDescent="0.3">
      <c r="A13457" s="4" t="s">
        <v>51</v>
      </c>
      <c r="B13457" s="4" t="s">
        <v>8</v>
      </c>
      <c r="C13457" s="2">
        <v>301722590</v>
      </c>
      <c r="D13457" s="4" t="s">
        <v>17</v>
      </c>
      <c r="E13457" s="4" t="s">
        <v>20</v>
      </c>
    </row>
    <row r="13458" spans="1:5" ht="13.8" x14ac:dyDescent="0.3">
      <c r="A13458" s="3" t="s">
        <v>51</v>
      </c>
      <c r="B13458" s="3" t="s">
        <v>8</v>
      </c>
      <c r="C13458" s="2">
        <v>301647329</v>
      </c>
      <c r="D13458" s="3" t="s">
        <v>13</v>
      </c>
      <c r="E13458" s="3" t="s">
        <v>7</v>
      </c>
    </row>
    <row r="13459" spans="1:5" ht="13.8" x14ac:dyDescent="0.3">
      <c r="A13459" s="4" t="s">
        <v>51</v>
      </c>
      <c r="B13459" s="4" t="s">
        <v>8</v>
      </c>
      <c r="C13459" s="2">
        <v>301811023</v>
      </c>
      <c r="D13459" s="4"/>
      <c r="E13459" s="4" t="s">
        <v>10</v>
      </c>
    </row>
    <row r="13460" spans="1:5" ht="13.8" x14ac:dyDescent="0.3">
      <c r="A13460" s="3" t="s">
        <v>51</v>
      </c>
      <c r="B13460" s="3" t="s">
        <v>8</v>
      </c>
      <c r="C13460" s="2">
        <v>301724363</v>
      </c>
      <c r="D13460" s="3" t="s">
        <v>25</v>
      </c>
      <c r="E13460" s="3" t="s">
        <v>7</v>
      </c>
    </row>
    <row r="13461" spans="1:5" ht="13.8" x14ac:dyDescent="0.3">
      <c r="A13461" s="4" t="s">
        <v>51</v>
      </c>
      <c r="B13461" s="4" t="s">
        <v>8</v>
      </c>
      <c r="C13461" s="2">
        <v>301738505</v>
      </c>
      <c r="D13461" s="4" t="s">
        <v>9</v>
      </c>
      <c r="E13461" s="4" t="s">
        <v>20</v>
      </c>
    </row>
    <row r="13462" spans="1:5" ht="13.8" x14ac:dyDescent="0.3">
      <c r="A13462" s="3" t="s">
        <v>51</v>
      </c>
      <c r="B13462" s="3" t="s">
        <v>8</v>
      </c>
      <c r="C13462" s="2">
        <v>301744231</v>
      </c>
      <c r="D13462" s="3" t="s">
        <v>25</v>
      </c>
      <c r="E13462" s="3" t="s">
        <v>7</v>
      </c>
    </row>
    <row r="13463" spans="1:5" ht="13.8" x14ac:dyDescent="0.3">
      <c r="A13463" s="4" t="s">
        <v>51</v>
      </c>
      <c r="B13463" s="4" t="s">
        <v>8</v>
      </c>
      <c r="C13463" s="2">
        <v>301661439</v>
      </c>
      <c r="D13463" s="4" t="s">
        <v>6</v>
      </c>
      <c r="E13463" s="4" t="s">
        <v>7</v>
      </c>
    </row>
    <row r="13464" spans="1:5" ht="13.8" x14ac:dyDescent="0.3">
      <c r="A13464" s="3" t="s">
        <v>51</v>
      </c>
      <c r="B13464" s="3" t="s">
        <v>8</v>
      </c>
      <c r="C13464" s="2">
        <v>301781983</v>
      </c>
      <c r="D13464" s="3" t="s">
        <v>12</v>
      </c>
      <c r="E13464" s="3" t="s">
        <v>7</v>
      </c>
    </row>
    <row r="13465" spans="1:5" ht="13.8" x14ac:dyDescent="0.3">
      <c r="A13465" s="4" t="s">
        <v>51</v>
      </c>
      <c r="B13465" s="4" t="s">
        <v>8</v>
      </c>
      <c r="C13465" s="2">
        <v>301407748</v>
      </c>
      <c r="D13465" s="4" t="s">
        <v>12</v>
      </c>
      <c r="E13465" s="4" t="s">
        <v>7</v>
      </c>
    </row>
    <row r="13466" spans="1:5" ht="13.8" x14ac:dyDescent="0.3">
      <c r="A13466" s="3" t="s">
        <v>51</v>
      </c>
      <c r="B13466" s="3" t="s">
        <v>8</v>
      </c>
      <c r="C13466" s="2">
        <v>301719498</v>
      </c>
      <c r="D13466" s="3" t="s">
        <v>14</v>
      </c>
      <c r="E13466" s="3" t="s">
        <v>15</v>
      </c>
    </row>
    <row r="13467" spans="1:5" ht="13.8" x14ac:dyDescent="0.3">
      <c r="A13467" s="4" t="s">
        <v>51</v>
      </c>
      <c r="B13467" s="4" t="s">
        <v>8</v>
      </c>
      <c r="C13467" s="2">
        <v>301773233</v>
      </c>
      <c r="D13467" s="4" t="s">
        <v>9</v>
      </c>
      <c r="E13467" s="4" t="s">
        <v>7</v>
      </c>
    </row>
    <row r="13468" spans="1:5" ht="13.8" x14ac:dyDescent="0.3">
      <c r="A13468" s="3" t="s">
        <v>51</v>
      </c>
      <c r="B13468" s="3" t="s">
        <v>8</v>
      </c>
      <c r="C13468" s="2">
        <v>301774308</v>
      </c>
      <c r="D13468" s="3" t="s">
        <v>26</v>
      </c>
      <c r="E13468" s="3" t="s">
        <v>7</v>
      </c>
    </row>
    <row r="13469" spans="1:5" ht="13.8" x14ac:dyDescent="0.3">
      <c r="A13469" s="4" t="s">
        <v>51</v>
      </c>
      <c r="B13469" s="4" t="s">
        <v>8</v>
      </c>
      <c r="C13469" s="2">
        <v>301751614</v>
      </c>
      <c r="D13469" s="4" t="s">
        <v>22</v>
      </c>
      <c r="E13469" s="4" t="s">
        <v>7</v>
      </c>
    </row>
    <row r="13470" spans="1:5" ht="13.8" x14ac:dyDescent="0.3">
      <c r="A13470" s="3" t="s">
        <v>51</v>
      </c>
      <c r="B13470" s="3" t="s">
        <v>8</v>
      </c>
      <c r="C13470" s="2">
        <v>301766077</v>
      </c>
      <c r="D13470" s="3" t="s">
        <v>9</v>
      </c>
      <c r="E13470" s="3" t="s">
        <v>7</v>
      </c>
    </row>
    <row r="13471" spans="1:5" ht="13.8" x14ac:dyDescent="0.3">
      <c r="A13471" s="4" t="s">
        <v>51</v>
      </c>
      <c r="B13471" s="4" t="s">
        <v>8</v>
      </c>
      <c r="C13471" s="2">
        <v>301552679</v>
      </c>
      <c r="D13471" s="4"/>
      <c r="E13471" s="4" t="s">
        <v>10</v>
      </c>
    </row>
    <row r="13472" spans="1:5" ht="13.8" x14ac:dyDescent="0.3">
      <c r="A13472" s="3" t="s">
        <v>51</v>
      </c>
      <c r="B13472" s="3" t="s">
        <v>8</v>
      </c>
      <c r="C13472" s="2">
        <v>301716232</v>
      </c>
      <c r="D13472" s="3" t="s">
        <v>12</v>
      </c>
      <c r="E13472" s="3" t="s">
        <v>7</v>
      </c>
    </row>
    <row r="13473" spans="1:5" ht="13.8" x14ac:dyDescent="0.3">
      <c r="A13473" s="4" t="s">
        <v>51</v>
      </c>
      <c r="B13473" s="4" t="s">
        <v>8</v>
      </c>
      <c r="C13473" s="2">
        <v>301687867</v>
      </c>
      <c r="D13473" s="4"/>
      <c r="E13473" s="4" t="s">
        <v>10</v>
      </c>
    </row>
    <row r="13474" spans="1:5" ht="13.8" x14ac:dyDescent="0.3">
      <c r="A13474" s="3" t="s">
        <v>51</v>
      </c>
      <c r="B13474" s="3" t="s">
        <v>8</v>
      </c>
      <c r="C13474" s="2">
        <v>301771477</v>
      </c>
      <c r="D13474" s="3"/>
      <c r="E13474" s="3" t="s">
        <v>10</v>
      </c>
    </row>
    <row r="13475" spans="1:5" ht="13.8" x14ac:dyDescent="0.3">
      <c r="A13475" s="4" t="s">
        <v>51</v>
      </c>
      <c r="B13475" s="4" t="s">
        <v>8</v>
      </c>
      <c r="C13475" s="2">
        <v>301771477</v>
      </c>
      <c r="D13475" s="4"/>
      <c r="E13475" s="4" t="s">
        <v>10</v>
      </c>
    </row>
    <row r="13476" spans="1:5" ht="13.8" x14ac:dyDescent="0.3">
      <c r="A13476" s="3" t="s">
        <v>51</v>
      </c>
      <c r="B13476" s="3" t="s">
        <v>8</v>
      </c>
      <c r="C13476" s="2">
        <v>301645516</v>
      </c>
      <c r="D13476" s="3" t="s">
        <v>12</v>
      </c>
      <c r="E13476" s="3" t="s">
        <v>7</v>
      </c>
    </row>
    <row r="13477" spans="1:5" ht="13.8" x14ac:dyDescent="0.3">
      <c r="A13477" s="4" t="s">
        <v>51</v>
      </c>
      <c r="B13477" s="4" t="s">
        <v>8</v>
      </c>
      <c r="C13477" s="2">
        <v>301738325</v>
      </c>
      <c r="D13477" s="4" t="s">
        <v>25</v>
      </c>
      <c r="E13477" s="4" t="s">
        <v>7</v>
      </c>
    </row>
    <row r="13478" spans="1:5" ht="13.8" x14ac:dyDescent="0.3">
      <c r="A13478" s="3" t="s">
        <v>51</v>
      </c>
      <c r="B13478" s="3" t="s">
        <v>8</v>
      </c>
      <c r="C13478" s="2">
        <v>301044575</v>
      </c>
      <c r="D13478" s="3" t="s">
        <v>14</v>
      </c>
      <c r="E13478" s="3" t="s">
        <v>15</v>
      </c>
    </row>
    <row r="13479" spans="1:5" ht="13.8" x14ac:dyDescent="0.3">
      <c r="A13479" s="4" t="s">
        <v>51</v>
      </c>
      <c r="B13479" s="4" t="s">
        <v>8</v>
      </c>
      <c r="C13479" s="2">
        <v>301795304</v>
      </c>
      <c r="D13479" s="4" t="s">
        <v>18</v>
      </c>
      <c r="E13479" s="4" t="s">
        <v>20</v>
      </c>
    </row>
    <row r="13480" spans="1:5" ht="13.8" x14ac:dyDescent="0.3">
      <c r="A13480" s="3" t="s">
        <v>51</v>
      </c>
      <c r="B13480" s="3" t="s">
        <v>8</v>
      </c>
      <c r="C13480" s="2">
        <v>301766234</v>
      </c>
      <c r="D13480" s="3"/>
      <c r="E13480" s="3" t="s">
        <v>10</v>
      </c>
    </row>
    <row r="13481" spans="1:5" ht="13.8" x14ac:dyDescent="0.3">
      <c r="A13481" s="4" t="s">
        <v>51</v>
      </c>
      <c r="B13481" s="4" t="s">
        <v>8</v>
      </c>
      <c r="C13481" s="2">
        <v>301728061</v>
      </c>
      <c r="D13481" s="4"/>
      <c r="E13481" s="4" t="s">
        <v>10</v>
      </c>
    </row>
    <row r="13482" spans="1:5" ht="13.8" x14ac:dyDescent="0.3">
      <c r="A13482" s="3" t="s">
        <v>51</v>
      </c>
      <c r="B13482" s="3" t="s">
        <v>8</v>
      </c>
      <c r="C13482" s="2">
        <v>301312266</v>
      </c>
      <c r="D13482" s="3"/>
      <c r="E13482" s="3" t="s">
        <v>10</v>
      </c>
    </row>
    <row r="13483" spans="1:5" ht="13.8" x14ac:dyDescent="0.3">
      <c r="A13483" s="4" t="s">
        <v>51</v>
      </c>
      <c r="B13483" s="4" t="s">
        <v>8</v>
      </c>
      <c r="C13483" s="2">
        <v>301395193</v>
      </c>
      <c r="D13483" s="4" t="s">
        <v>14</v>
      </c>
      <c r="E13483" s="4" t="s">
        <v>15</v>
      </c>
    </row>
    <row r="13484" spans="1:5" ht="13.8" x14ac:dyDescent="0.3">
      <c r="A13484" s="3" t="s">
        <v>51</v>
      </c>
      <c r="B13484" s="3" t="s">
        <v>8</v>
      </c>
      <c r="C13484" s="2">
        <v>301761427</v>
      </c>
      <c r="D13484" s="3" t="s">
        <v>17</v>
      </c>
      <c r="E13484" s="3" t="s">
        <v>20</v>
      </c>
    </row>
    <row r="13485" spans="1:5" ht="13.8" x14ac:dyDescent="0.3">
      <c r="A13485" s="4" t="s">
        <v>51</v>
      </c>
      <c r="B13485" s="4" t="s">
        <v>8</v>
      </c>
      <c r="C13485" s="2">
        <v>301388917</v>
      </c>
      <c r="D13485" s="4" t="s">
        <v>14</v>
      </c>
      <c r="E13485" s="4" t="s">
        <v>15</v>
      </c>
    </row>
    <row r="13486" spans="1:5" ht="13.8" x14ac:dyDescent="0.3">
      <c r="A13486" s="3" t="s">
        <v>51</v>
      </c>
      <c r="B13486" s="3" t="s">
        <v>8</v>
      </c>
      <c r="C13486" s="2">
        <v>301737406</v>
      </c>
      <c r="D13486" s="3" t="s">
        <v>26</v>
      </c>
      <c r="E13486" s="3" t="s">
        <v>7</v>
      </c>
    </row>
    <row r="13487" spans="1:5" ht="13.8" x14ac:dyDescent="0.3">
      <c r="A13487" s="4" t="s">
        <v>51</v>
      </c>
      <c r="B13487" s="4" t="s">
        <v>8</v>
      </c>
      <c r="C13487" s="2">
        <v>301668270</v>
      </c>
      <c r="D13487" s="4"/>
      <c r="E13487" s="4" t="s">
        <v>10</v>
      </c>
    </row>
    <row r="13488" spans="1:5" ht="13.8" x14ac:dyDescent="0.3">
      <c r="A13488" s="3" t="s">
        <v>51</v>
      </c>
      <c r="B13488" s="3" t="s">
        <v>8</v>
      </c>
      <c r="C13488" s="2">
        <v>301717162</v>
      </c>
      <c r="D13488" s="3"/>
      <c r="E13488" s="3" t="s">
        <v>10</v>
      </c>
    </row>
    <row r="13489" spans="1:5" ht="13.8" x14ac:dyDescent="0.3">
      <c r="A13489" s="4" t="s">
        <v>51</v>
      </c>
      <c r="B13489" s="4" t="s">
        <v>8</v>
      </c>
      <c r="C13489" s="2">
        <v>301718123</v>
      </c>
      <c r="D13489" s="4" t="s">
        <v>22</v>
      </c>
      <c r="E13489" s="4" t="s">
        <v>7</v>
      </c>
    </row>
    <row r="13490" spans="1:5" ht="13.8" x14ac:dyDescent="0.3">
      <c r="A13490" s="3" t="s">
        <v>51</v>
      </c>
      <c r="B13490" s="3" t="s">
        <v>8</v>
      </c>
      <c r="C13490" s="2">
        <v>301742301</v>
      </c>
      <c r="D13490" s="3" t="s">
        <v>9</v>
      </c>
      <c r="E13490" s="3" t="s">
        <v>7</v>
      </c>
    </row>
    <row r="13491" spans="1:5" ht="13.8" x14ac:dyDescent="0.3">
      <c r="A13491" s="4" t="s">
        <v>51</v>
      </c>
      <c r="B13491" s="4" t="s">
        <v>8</v>
      </c>
      <c r="C13491" s="2">
        <v>301749464</v>
      </c>
      <c r="D13491" s="4"/>
      <c r="E13491" s="4" t="s">
        <v>30</v>
      </c>
    </row>
    <row r="13492" spans="1:5" ht="13.8" x14ac:dyDescent="0.3">
      <c r="A13492" s="3" t="s">
        <v>51</v>
      </c>
      <c r="B13492" s="3" t="s">
        <v>8</v>
      </c>
      <c r="C13492" s="2">
        <v>301758970</v>
      </c>
      <c r="D13492" s="3" t="s">
        <v>12</v>
      </c>
      <c r="E13492" s="3" t="s">
        <v>7</v>
      </c>
    </row>
    <row r="13493" spans="1:5" ht="13.8" x14ac:dyDescent="0.3">
      <c r="A13493" s="4" t="s">
        <v>51</v>
      </c>
      <c r="B13493" s="4" t="s">
        <v>8</v>
      </c>
      <c r="C13493" s="2">
        <v>301798730</v>
      </c>
      <c r="D13493" s="4" t="s">
        <v>14</v>
      </c>
      <c r="E13493" s="4" t="s">
        <v>15</v>
      </c>
    </row>
    <row r="13494" spans="1:5" ht="13.8" x14ac:dyDescent="0.3">
      <c r="A13494" s="3" t="s">
        <v>51</v>
      </c>
      <c r="B13494" s="3" t="s">
        <v>8</v>
      </c>
      <c r="C13494" s="2">
        <v>301811482</v>
      </c>
      <c r="D13494" s="3" t="s">
        <v>25</v>
      </c>
      <c r="E13494" s="3" t="s">
        <v>20</v>
      </c>
    </row>
    <row r="13495" spans="1:5" ht="13.8" x14ac:dyDescent="0.3">
      <c r="A13495" s="4" t="s">
        <v>51</v>
      </c>
      <c r="B13495" s="4" t="s">
        <v>8</v>
      </c>
      <c r="C13495" s="2">
        <v>300182171</v>
      </c>
      <c r="D13495" s="4" t="s">
        <v>18</v>
      </c>
      <c r="E13495" s="4" t="s">
        <v>7</v>
      </c>
    </row>
    <row r="13496" spans="1:5" ht="13.8" x14ac:dyDescent="0.3">
      <c r="A13496" s="3" t="s">
        <v>51</v>
      </c>
      <c r="B13496" s="3" t="s">
        <v>8</v>
      </c>
      <c r="C13496" s="2">
        <v>301730518</v>
      </c>
      <c r="D13496" s="3" t="s">
        <v>14</v>
      </c>
      <c r="E13496" s="3" t="s">
        <v>15</v>
      </c>
    </row>
    <row r="13497" spans="1:5" ht="13.8" x14ac:dyDescent="0.3">
      <c r="A13497" s="4" t="s">
        <v>51</v>
      </c>
      <c r="B13497" s="4" t="s">
        <v>8</v>
      </c>
      <c r="C13497" s="2">
        <v>301770213</v>
      </c>
      <c r="D13497" s="4" t="s">
        <v>12</v>
      </c>
      <c r="E13497" s="4" t="s">
        <v>7</v>
      </c>
    </row>
    <row r="13498" spans="1:5" ht="13.8" x14ac:dyDescent="0.3">
      <c r="A13498" s="3" t="s">
        <v>51</v>
      </c>
      <c r="B13498" s="3" t="s">
        <v>8</v>
      </c>
      <c r="C13498" s="2">
        <v>301756267</v>
      </c>
      <c r="D13498" s="3" t="s">
        <v>24</v>
      </c>
      <c r="E13498" s="3" t="s">
        <v>7</v>
      </c>
    </row>
    <row r="13499" spans="1:5" ht="13.8" x14ac:dyDescent="0.3">
      <c r="A13499" s="4" t="s">
        <v>51</v>
      </c>
      <c r="B13499" s="4" t="s">
        <v>8</v>
      </c>
      <c r="C13499" s="2">
        <v>301749301</v>
      </c>
      <c r="D13499" s="4" t="s">
        <v>17</v>
      </c>
      <c r="E13499" s="4" t="s">
        <v>7</v>
      </c>
    </row>
    <row r="13500" spans="1:5" ht="13.8" x14ac:dyDescent="0.3">
      <c r="A13500" s="3" t="s">
        <v>51</v>
      </c>
      <c r="B13500" s="3" t="s">
        <v>8</v>
      </c>
      <c r="C13500" s="2">
        <v>301671775</v>
      </c>
      <c r="D13500" s="3"/>
      <c r="E13500" s="3" t="s">
        <v>10</v>
      </c>
    </row>
    <row r="13501" spans="1:5" ht="13.8" x14ac:dyDescent="0.3">
      <c r="A13501" s="4" t="s">
        <v>51</v>
      </c>
      <c r="B13501" s="4" t="s">
        <v>8</v>
      </c>
      <c r="C13501" s="2">
        <v>301580842</v>
      </c>
      <c r="D13501" s="4"/>
      <c r="E13501" s="4" t="s">
        <v>10</v>
      </c>
    </row>
    <row r="13502" spans="1:5" ht="13.8" x14ac:dyDescent="0.3">
      <c r="A13502" s="3" t="s">
        <v>51</v>
      </c>
      <c r="B13502" s="3" t="s">
        <v>8</v>
      </c>
      <c r="C13502" s="2">
        <v>301751106</v>
      </c>
      <c r="D13502" s="3" t="s">
        <v>9</v>
      </c>
      <c r="E13502" s="3" t="s">
        <v>7</v>
      </c>
    </row>
    <row r="13503" spans="1:5" ht="13.8" x14ac:dyDescent="0.3">
      <c r="A13503" s="4" t="s">
        <v>51</v>
      </c>
      <c r="B13503" s="4" t="s">
        <v>8</v>
      </c>
      <c r="C13503" s="2">
        <v>301723234</v>
      </c>
      <c r="D13503" s="4" t="s">
        <v>12</v>
      </c>
      <c r="E13503" s="4" t="s">
        <v>7</v>
      </c>
    </row>
    <row r="13504" spans="1:5" ht="13.8" x14ac:dyDescent="0.3">
      <c r="A13504" s="3" t="s">
        <v>51</v>
      </c>
      <c r="B13504" s="3" t="s">
        <v>8</v>
      </c>
      <c r="C13504" s="2">
        <v>301718642</v>
      </c>
      <c r="D13504" s="3" t="s">
        <v>25</v>
      </c>
      <c r="E13504" s="3" t="s">
        <v>7</v>
      </c>
    </row>
    <row r="13505" spans="1:5" ht="13.8" x14ac:dyDescent="0.3">
      <c r="A13505" s="4" t="s">
        <v>51</v>
      </c>
      <c r="B13505" s="4" t="s">
        <v>8</v>
      </c>
      <c r="C13505" s="2">
        <v>301573126</v>
      </c>
      <c r="D13505" s="4" t="s">
        <v>9</v>
      </c>
      <c r="E13505" s="4" t="s">
        <v>7</v>
      </c>
    </row>
    <row r="13506" spans="1:5" ht="13.8" x14ac:dyDescent="0.3">
      <c r="A13506" s="3" t="s">
        <v>51</v>
      </c>
      <c r="B13506" s="3" t="s">
        <v>8</v>
      </c>
      <c r="C13506" s="2">
        <v>301750151</v>
      </c>
      <c r="D13506" s="3" t="s">
        <v>12</v>
      </c>
      <c r="E13506" s="3" t="s">
        <v>7</v>
      </c>
    </row>
    <row r="13507" spans="1:5" ht="13.8" x14ac:dyDescent="0.3">
      <c r="A13507" s="4" t="s">
        <v>51</v>
      </c>
      <c r="B13507" s="4" t="s">
        <v>8</v>
      </c>
      <c r="C13507" s="2">
        <v>301672686</v>
      </c>
      <c r="D13507" s="4"/>
      <c r="E13507" s="4" t="s">
        <v>10</v>
      </c>
    </row>
    <row r="13508" spans="1:5" ht="13.8" x14ac:dyDescent="0.3">
      <c r="A13508" s="3" t="s">
        <v>51</v>
      </c>
      <c r="B13508" s="3" t="s">
        <v>8</v>
      </c>
      <c r="C13508" s="2">
        <v>301737898</v>
      </c>
      <c r="D13508" s="3" t="s">
        <v>19</v>
      </c>
      <c r="E13508" s="3" t="s">
        <v>7</v>
      </c>
    </row>
    <row r="13509" spans="1:5" ht="13.8" x14ac:dyDescent="0.3">
      <c r="A13509" s="4" t="s">
        <v>51</v>
      </c>
      <c r="B13509" s="4" t="s">
        <v>8</v>
      </c>
      <c r="C13509" s="2">
        <v>301801668</v>
      </c>
      <c r="D13509" s="4" t="s">
        <v>17</v>
      </c>
      <c r="E13509" s="4" t="s">
        <v>20</v>
      </c>
    </row>
    <row r="13510" spans="1:5" ht="13.8" x14ac:dyDescent="0.3">
      <c r="A13510" s="3" t="s">
        <v>51</v>
      </c>
      <c r="B13510" s="3" t="s">
        <v>8</v>
      </c>
      <c r="C13510" s="2">
        <v>301722448</v>
      </c>
      <c r="D13510" s="3" t="s">
        <v>24</v>
      </c>
      <c r="E13510" s="3" t="s">
        <v>20</v>
      </c>
    </row>
    <row r="13511" spans="1:5" ht="13.8" x14ac:dyDescent="0.3">
      <c r="A13511" s="4" t="s">
        <v>51</v>
      </c>
      <c r="B13511" s="4" t="s">
        <v>8</v>
      </c>
      <c r="C13511" s="2">
        <v>301756239</v>
      </c>
      <c r="D13511" s="4" t="s">
        <v>14</v>
      </c>
      <c r="E13511" s="4" t="s">
        <v>15</v>
      </c>
    </row>
    <row r="13512" spans="1:5" ht="13.8" x14ac:dyDescent="0.3">
      <c r="A13512" s="3" t="s">
        <v>51</v>
      </c>
      <c r="B13512" s="3" t="s">
        <v>8</v>
      </c>
      <c r="C13512" s="2">
        <v>301149530</v>
      </c>
      <c r="D13512" s="3" t="s">
        <v>31</v>
      </c>
      <c r="E13512" s="3" t="s">
        <v>7</v>
      </c>
    </row>
    <row r="13513" spans="1:5" ht="13.8" x14ac:dyDescent="0.3">
      <c r="A13513" s="4" t="s">
        <v>51</v>
      </c>
      <c r="B13513" s="4" t="s">
        <v>8</v>
      </c>
      <c r="C13513" s="2">
        <v>301763236</v>
      </c>
      <c r="D13513" s="4"/>
      <c r="E13513" s="4" t="s">
        <v>10</v>
      </c>
    </row>
    <row r="13514" spans="1:5" ht="13.8" x14ac:dyDescent="0.3">
      <c r="A13514" s="3" t="s">
        <v>51</v>
      </c>
      <c r="B13514" s="3" t="s">
        <v>8</v>
      </c>
      <c r="C13514" s="2">
        <v>301748405</v>
      </c>
      <c r="D13514" s="3" t="s">
        <v>9</v>
      </c>
      <c r="E13514" s="3" t="s">
        <v>7</v>
      </c>
    </row>
    <row r="13515" spans="1:5" ht="13.8" x14ac:dyDescent="0.3">
      <c r="A13515" s="4" t="s">
        <v>51</v>
      </c>
      <c r="B13515" s="4" t="s">
        <v>8</v>
      </c>
      <c r="C13515" s="2">
        <v>301786758</v>
      </c>
      <c r="D13515" s="4" t="s">
        <v>17</v>
      </c>
      <c r="E13515" s="4" t="s">
        <v>7</v>
      </c>
    </row>
    <row r="13516" spans="1:5" ht="13.8" x14ac:dyDescent="0.3">
      <c r="A13516" s="3" t="s">
        <v>51</v>
      </c>
      <c r="B13516" s="3" t="s">
        <v>8</v>
      </c>
      <c r="C13516" s="2">
        <v>301693587</v>
      </c>
      <c r="D13516" s="3" t="s">
        <v>12</v>
      </c>
      <c r="E13516" s="3" t="s">
        <v>7</v>
      </c>
    </row>
    <row r="13517" spans="1:5" ht="13.8" x14ac:dyDescent="0.3">
      <c r="A13517" s="4" t="s">
        <v>51</v>
      </c>
      <c r="B13517" s="4" t="s">
        <v>8</v>
      </c>
      <c r="C13517" s="2">
        <v>301744926</v>
      </c>
      <c r="D13517" s="4"/>
      <c r="E13517" s="4" t="s">
        <v>10</v>
      </c>
    </row>
    <row r="13518" spans="1:5" ht="13.8" x14ac:dyDescent="0.3">
      <c r="A13518" s="3" t="s">
        <v>51</v>
      </c>
      <c r="B13518" s="3" t="s">
        <v>8</v>
      </c>
      <c r="C13518" s="2">
        <v>301750023</v>
      </c>
      <c r="D13518" s="3" t="s">
        <v>18</v>
      </c>
      <c r="E13518" s="3" t="s">
        <v>7</v>
      </c>
    </row>
    <row r="13519" spans="1:5" ht="13.8" x14ac:dyDescent="0.3">
      <c r="A13519" s="4" t="s">
        <v>51</v>
      </c>
      <c r="B13519" s="4" t="s">
        <v>8</v>
      </c>
      <c r="C13519" s="2">
        <v>300855525</v>
      </c>
      <c r="D13519" s="4" t="s">
        <v>12</v>
      </c>
      <c r="E13519" s="4" t="s">
        <v>7</v>
      </c>
    </row>
    <row r="13520" spans="1:5" ht="13.8" x14ac:dyDescent="0.3">
      <c r="A13520" s="3" t="s">
        <v>51</v>
      </c>
      <c r="B13520" s="3" t="s">
        <v>8</v>
      </c>
      <c r="C13520" s="2">
        <v>301773633</v>
      </c>
      <c r="D13520" s="3" t="s">
        <v>12</v>
      </c>
      <c r="E13520" s="3" t="s">
        <v>7</v>
      </c>
    </row>
    <row r="13521" spans="1:5" ht="13.8" x14ac:dyDescent="0.3">
      <c r="A13521" s="4" t="s">
        <v>51</v>
      </c>
      <c r="B13521" s="4" t="s">
        <v>8</v>
      </c>
      <c r="C13521" s="2">
        <v>301773945</v>
      </c>
      <c r="D13521" s="4"/>
      <c r="E13521" s="4" t="s">
        <v>10</v>
      </c>
    </row>
    <row r="13522" spans="1:5" ht="13.8" x14ac:dyDescent="0.3">
      <c r="A13522" s="3" t="s">
        <v>51</v>
      </c>
      <c r="B13522" s="3" t="s">
        <v>8</v>
      </c>
      <c r="C13522" s="2">
        <v>301760336</v>
      </c>
      <c r="D13522" s="3" t="s">
        <v>14</v>
      </c>
      <c r="E13522" s="3" t="s">
        <v>15</v>
      </c>
    </row>
    <row r="13523" spans="1:5" ht="13.8" x14ac:dyDescent="0.3">
      <c r="A13523" s="4" t="s">
        <v>51</v>
      </c>
      <c r="B13523" s="4" t="s">
        <v>8</v>
      </c>
      <c r="C13523" s="2">
        <v>301731488</v>
      </c>
      <c r="D13523" s="4" t="s">
        <v>17</v>
      </c>
      <c r="E13523" s="4" t="s">
        <v>7</v>
      </c>
    </row>
    <row r="13524" spans="1:5" ht="13.8" x14ac:dyDescent="0.3">
      <c r="A13524" s="3" t="s">
        <v>51</v>
      </c>
      <c r="B13524" s="3" t="s">
        <v>8</v>
      </c>
      <c r="C13524" s="2">
        <v>301779258</v>
      </c>
      <c r="D13524" s="3" t="s">
        <v>17</v>
      </c>
      <c r="E13524" s="3" t="s">
        <v>20</v>
      </c>
    </row>
    <row r="13525" spans="1:5" ht="13.8" x14ac:dyDescent="0.3">
      <c r="A13525" s="4" t="s">
        <v>51</v>
      </c>
      <c r="B13525" s="4" t="s">
        <v>8</v>
      </c>
      <c r="C13525" s="2">
        <v>301781000</v>
      </c>
      <c r="D13525" s="4" t="s">
        <v>9</v>
      </c>
      <c r="E13525" s="4" t="s">
        <v>7</v>
      </c>
    </row>
    <row r="13526" spans="1:5" ht="13.8" x14ac:dyDescent="0.3">
      <c r="A13526" s="3" t="s">
        <v>51</v>
      </c>
      <c r="B13526" s="3" t="s">
        <v>8</v>
      </c>
      <c r="C13526" s="2">
        <v>301723479</v>
      </c>
      <c r="D13526" s="3" t="s">
        <v>6</v>
      </c>
      <c r="E13526" s="3" t="s">
        <v>7</v>
      </c>
    </row>
    <row r="13527" spans="1:5" ht="13.8" x14ac:dyDescent="0.3">
      <c r="A13527" s="4" t="s">
        <v>51</v>
      </c>
      <c r="B13527" s="4" t="s">
        <v>8</v>
      </c>
      <c r="C13527" s="2">
        <v>301687360</v>
      </c>
      <c r="D13527" s="4" t="s">
        <v>14</v>
      </c>
      <c r="E13527" s="4" t="s">
        <v>15</v>
      </c>
    </row>
    <row r="13528" spans="1:5" ht="13.8" x14ac:dyDescent="0.3">
      <c r="A13528" s="3" t="s">
        <v>51</v>
      </c>
      <c r="B13528" s="3" t="s">
        <v>8</v>
      </c>
      <c r="C13528" s="2">
        <v>301577455</v>
      </c>
      <c r="D13528" s="3" t="s">
        <v>13</v>
      </c>
      <c r="E13528" s="3" t="s">
        <v>7</v>
      </c>
    </row>
    <row r="13529" spans="1:5" ht="13.8" x14ac:dyDescent="0.3">
      <c r="A13529" s="4" t="s">
        <v>51</v>
      </c>
      <c r="B13529" s="4" t="s">
        <v>8</v>
      </c>
      <c r="C13529" s="2">
        <v>301795299</v>
      </c>
      <c r="D13529" s="4" t="s">
        <v>18</v>
      </c>
      <c r="E13529" s="4" t="s">
        <v>7</v>
      </c>
    </row>
    <row r="13530" spans="1:5" ht="13.8" x14ac:dyDescent="0.3">
      <c r="A13530" s="3" t="s">
        <v>51</v>
      </c>
      <c r="B13530" s="3" t="s">
        <v>8</v>
      </c>
      <c r="C13530" s="2">
        <v>301776117</v>
      </c>
      <c r="D13530" s="3" t="s">
        <v>12</v>
      </c>
      <c r="E13530" s="3" t="s">
        <v>7</v>
      </c>
    </row>
    <row r="13531" spans="1:5" ht="13.8" x14ac:dyDescent="0.3">
      <c r="A13531" s="4" t="s">
        <v>51</v>
      </c>
      <c r="B13531" s="4" t="s">
        <v>8</v>
      </c>
      <c r="C13531" s="2">
        <v>301761927</v>
      </c>
      <c r="D13531" s="4" t="s">
        <v>26</v>
      </c>
      <c r="E13531" s="4" t="s">
        <v>7</v>
      </c>
    </row>
    <row r="13532" spans="1:5" ht="13.8" x14ac:dyDescent="0.3">
      <c r="A13532" s="3" t="s">
        <v>51</v>
      </c>
      <c r="B13532" s="3" t="s">
        <v>8</v>
      </c>
      <c r="C13532" s="2">
        <v>301711392</v>
      </c>
      <c r="D13532" s="3"/>
      <c r="E13532" s="3" t="s">
        <v>10</v>
      </c>
    </row>
    <row r="13533" spans="1:5" ht="13.8" x14ac:dyDescent="0.3">
      <c r="A13533" s="4" t="s">
        <v>51</v>
      </c>
      <c r="B13533" s="4" t="s">
        <v>8</v>
      </c>
      <c r="C13533" s="2">
        <v>301741739</v>
      </c>
      <c r="D13533" s="4"/>
      <c r="E13533" s="4" t="s">
        <v>10</v>
      </c>
    </row>
    <row r="13534" spans="1:5" ht="13.8" x14ac:dyDescent="0.3">
      <c r="A13534" s="3" t="s">
        <v>51</v>
      </c>
      <c r="B13534" s="3" t="s">
        <v>8</v>
      </c>
      <c r="C13534" s="2">
        <v>301591196</v>
      </c>
      <c r="D13534" s="3"/>
      <c r="E13534" s="3" t="s">
        <v>10</v>
      </c>
    </row>
    <row r="13535" spans="1:5" ht="13.8" x14ac:dyDescent="0.3">
      <c r="A13535" s="4" t="s">
        <v>51</v>
      </c>
      <c r="B13535" s="4" t="s">
        <v>8</v>
      </c>
      <c r="C13535" s="2">
        <v>301605365</v>
      </c>
      <c r="D13535" s="4" t="s">
        <v>14</v>
      </c>
      <c r="E13535" s="4" t="s">
        <v>15</v>
      </c>
    </row>
    <row r="13536" spans="1:5" ht="13.8" x14ac:dyDescent="0.3">
      <c r="A13536" s="3" t="s">
        <v>51</v>
      </c>
      <c r="B13536" s="3" t="s">
        <v>8</v>
      </c>
      <c r="C13536" s="2">
        <v>301658148</v>
      </c>
      <c r="D13536" s="3" t="s">
        <v>13</v>
      </c>
      <c r="E13536" s="3" t="s">
        <v>7</v>
      </c>
    </row>
    <row r="13537" spans="1:5" ht="13.8" x14ac:dyDescent="0.3">
      <c r="A13537" s="4" t="s">
        <v>51</v>
      </c>
      <c r="B13537" s="4" t="s">
        <v>8</v>
      </c>
      <c r="C13537" s="2">
        <v>301790221</v>
      </c>
      <c r="D13537" s="4" t="s">
        <v>13</v>
      </c>
      <c r="E13537" s="4" t="s">
        <v>7</v>
      </c>
    </row>
    <row r="13538" spans="1:5" ht="13.8" x14ac:dyDescent="0.3">
      <c r="A13538" s="3" t="s">
        <v>51</v>
      </c>
      <c r="B13538" s="3" t="s">
        <v>8</v>
      </c>
      <c r="C13538" s="2">
        <v>301763226</v>
      </c>
      <c r="D13538" s="3" t="s">
        <v>17</v>
      </c>
      <c r="E13538" s="3" t="s">
        <v>7</v>
      </c>
    </row>
    <row r="13539" spans="1:5" ht="13.8" x14ac:dyDescent="0.3">
      <c r="A13539" s="4" t="s">
        <v>51</v>
      </c>
      <c r="B13539" s="4" t="s">
        <v>8</v>
      </c>
      <c r="C13539" s="2">
        <v>301787112</v>
      </c>
      <c r="D13539" s="4" t="s">
        <v>25</v>
      </c>
      <c r="E13539" s="4" t="s">
        <v>7</v>
      </c>
    </row>
    <row r="13540" spans="1:5" ht="13.8" x14ac:dyDescent="0.3">
      <c r="A13540" s="3" t="s">
        <v>51</v>
      </c>
      <c r="B13540" s="3" t="s">
        <v>8</v>
      </c>
      <c r="C13540" s="2">
        <v>301805154</v>
      </c>
      <c r="D13540" s="3" t="s">
        <v>26</v>
      </c>
      <c r="E13540" s="3" t="s">
        <v>20</v>
      </c>
    </row>
    <row r="13541" spans="1:5" ht="13.8" x14ac:dyDescent="0.3">
      <c r="A13541" s="4" t="s">
        <v>51</v>
      </c>
      <c r="B13541" s="4" t="s">
        <v>8</v>
      </c>
      <c r="C13541" s="2">
        <v>301513594</v>
      </c>
      <c r="D13541" s="4" t="s">
        <v>14</v>
      </c>
      <c r="E13541" s="4" t="s">
        <v>7</v>
      </c>
    </row>
    <row r="13542" spans="1:5" ht="13.8" x14ac:dyDescent="0.3">
      <c r="A13542" s="3" t="s">
        <v>51</v>
      </c>
      <c r="B13542" s="3" t="s">
        <v>8</v>
      </c>
      <c r="C13542" s="2">
        <v>301763720</v>
      </c>
      <c r="D13542" s="3" t="s">
        <v>14</v>
      </c>
      <c r="E13542" s="3" t="s">
        <v>15</v>
      </c>
    </row>
    <row r="13543" spans="1:5" ht="13.8" x14ac:dyDescent="0.3">
      <c r="A13543" s="4" t="s">
        <v>51</v>
      </c>
      <c r="B13543" s="4" t="s">
        <v>8</v>
      </c>
      <c r="C13543" s="2">
        <v>301762135</v>
      </c>
      <c r="D13543" s="4"/>
      <c r="E13543" s="4" t="s">
        <v>10</v>
      </c>
    </row>
    <row r="13544" spans="1:5" ht="13.8" x14ac:dyDescent="0.3">
      <c r="A13544" s="3" t="s">
        <v>51</v>
      </c>
      <c r="B13544" s="3" t="s">
        <v>8</v>
      </c>
      <c r="C13544" s="2">
        <v>301671421</v>
      </c>
      <c r="D13544" s="3" t="s">
        <v>6</v>
      </c>
      <c r="E13544" s="3" t="s">
        <v>7</v>
      </c>
    </row>
    <row r="13545" spans="1:5" ht="13.8" x14ac:dyDescent="0.3">
      <c r="A13545" s="4" t="s">
        <v>51</v>
      </c>
      <c r="B13545" s="4" t="s">
        <v>8</v>
      </c>
      <c r="C13545" s="2">
        <v>301744258</v>
      </c>
      <c r="D13545" s="4" t="s">
        <v>22</v>
      </c>
      <c r="E13545" s="4" t="s">
        <v>7</v>
      </c>
    </row>
    <row r="13546" spans="1:5" ht="13.8" x14ac:dyDescent="0.3">
      <c r="A13546" s="3" t="s">
        <v>51</v>
      </c>
      <c r="B13546" s="3" t="s">
        <v>8</v>
      </c>
      <c r="C13546" s="2">
        <v>301482247</v>
      </c>
      <c r="D13546" s="3" t="s">
        <v>14</v>
      </c>
      <c r="E13546" s="3" t="s">
        <v>15</v>
      </c>
    </row>
    <row r="13547" spans="1:5" ht="13.8" x14ac:dyDescent="0.3">
      <c r="A13547" s="4" t="s">
        <v>51</v>
      </c>
      <c r="B13547" s="4" t="s">
        <v>8</v>
      </c>
      <c r="C13547" s="2">
        <v>301798514</v>
      </c>
      <c r="D13547" s="4"/>
      <c r="E13547" s="4" t="s">
        <v>10</v>
      </c>
    </row>
    <row r="13548" spans="1:5" ht="13.8" x14ac:dyDescent="0.3">
      <c r="A13548" s="3" t="s">
        <v>51</v>
      </c>
      <c r="B13548" s="3" t="s">
        <v>8</v>
      </c>
      <c r="C13548" s="2">
        <v>301772284</v>
      </c>
      <c r="D13548" s="3" t="s">
        <v>9</v>
      </c>
      <c r="E13548" s="3" t="s">
        <v>7</v>
      </c>
    </row>
    <row r="13549" spans="1:5" ht="13.8" x14ac:dyDescent="0.3">
      <c r="A13549" s="4" t="s">
        <v>51</v>
      </c>
      <c r="B13549" s="4" t="s">
        <v>8</v>
      </c>
      <c r="C13549" s="2">
        <v>301758346</v>
      </c>
      <c r="D13549" s="4" t="s">
        <v>22</v>
      </c>
      <c r="E13549" s="4" t="s">
        <v>7</v>
      </c>
    </row>
    <row r="13550" spans="1:5" ht="13.8" x14ac:dyDescent="0.3">
      <c r="A13550" s="3" t="s">
        <v>51</v>
      </c>
      <c r="B13550" s="3" t="s">
        <v>8</v>
      </c>
      <c r="C13550" s="2">
        <v>301797201</v>
      </c>
      <c r="D13550" s="3"/>
      <c r="E13550" s="3" t="s">
        <v>10</v>
      </c>
    </row>
    <row r="13551" spans="1:5" ht="13.8" x14ac:dyDescent="0.3">
      <c r="A13551" s="4" t="s">
        <v>51</v>
      </c>
      <c r="B13551" s="4" t="s">
        <v>8</v>
      </c>
      <c r="C13551" s="2">
        <v>301757655</v>
      </c>
      <c r="D13551" s="4" t="s">
        <v>24</v>
      </c>
      <c r="E13551" s="4" t="s">
        <v>7</v>
      </c>
    </row>
    <row r="13552" spans="1:5" ht="13.8" x14ac:dyDescent="0.3">
      <c r="A13552" s="3" t="s">
        <v>51</v>
      </c>
      <c r="B13552" s="3" t="s">
        <v>8</v>
      </c>
      <c r="C13552" s="2">
        <v>301772021</v>
      </c>
      <c r="D13552" s="3" t="s">
        <v>9</v>
      </c>
      <c r="E13552" s="3" t="s">
        <v>7</v>
      </c>
    </row>
    <row r="13553" spans="1:5" ht="13.8" x14ac:dyDescent="0.3">
      <c r="A13553" s="4" t="s">
        <v>51</v>
      </c>
      <c r="B13553" s="4" t="s">
        <v>8</v>
      </c>
      <c r="C13553" s="2">
        <v>300801785</v>
      </c>
      <c r="D13553" s="4" t="s">
        <v>13</v>
      </c>
      <c r="E13553" s="4" t="s">
        <v>7</v>
      </c>
    </row>
    <row r="13554" spans="1:5" ht="13.8" x14ac:dyDescent="0.3">
      <c r="A13554" s="3" t="s">
        <v>51</v>
      </c>
      <c r="B13554" s="3" t="s">
        <v>8</v>
      </c>
      <c r="C13554" s="2">
        <v>301714030</v>
      </c>
      <c r="D13554" s="3" t="s">
        <v>25</v>
      </c>
      <c r="E13554" s="3" t="s">
        <v>7</v>
      </c>
    </row>
    <row r="13555" spans="1:5" ht="13.8" x14ac:dyDescent="0.3">
      <c r="A13555" s="4" t="s">
        <v>51</v>
      </c>
      <c r="B13555" s="4" t="s">
        <v>8</v>
      </c>
      <c r="C13555" s="2">
        <v>300150689</v>
      </c>
      <c r="D13555" s="4" t="s">
        <v>6</v>
      </c>
      <c r="E13555" s="4" t="s">
        <v>7</v>
      </c>
    </row>
    <row r="13556" spans="1:5" ht="13.8" x14ac:dyDescent="0.3">
      <c r="A13556" s="3" t="s">
        <v>51</v>
      </c>
      <c r="B13556" s="3" t="s">
        <v>8</v>
      </c>
      <c r="C13556" s="2">
        <v>301742945</v>
      </c>
      <c r="D13556" s="3"/>
      <c r="E13556" s="3" t="s">
        <v>10</v>
      </c>
    </row>
    <row r="13557" spans="1:5" ht="13.8" x14ac:dyDescent="0.3">
      <c r="A13557" s="4" t="s">
        <v>51</v>
      </c>
      <c r="B13557" s="4" t="s">
        <v>8</v>
      </c>
      <c r="C13557" s="2">
        <v>301710434</v>
      </c>
      <c r="D13557" s="4" t="s">
        <v>14</v>
      </c>
      <c r="E13557" s="4" t="s">
        <v>15</v>
      </c>
    </row>
    <row r="13558" spans="1:5" ht="13.8" x14ac:dyDescent="0.3">
      <c r="A13558" s="3" t="s">
        <v>51</v>
      </c>
      <c r="B13558" s="3" t="s">
        <v>8</v>
      </c>
      <c r="C13558" s="2">
        <v>301757077</v>
      </c>
      <c r="D13558" s="3"/>
      <c r="E13558" s="3" t="s">
        <v>10</v>
      </c>
    </row>
    <row r="13559" spans="1:5" ht="13.8" x14ac:dyDescent="0.3">
      <c r="A13559" s="4" t="s">
        <v>51</v>
      </c>
      <c r="B13559" s="4" t="s">
        <v>8</v>
      </c>
      <c r="C13559" s="2">
        <v>301711400</v>
      </c>
      <c r="D13559" s="4" t="s">
        <v>12</v>
      </c>
      <c r="E13559" s="4" t="s">
        <v>7</v>
      </c>
    </row>
    <row r="13560" spans="1:5" ht="13.8" x14ac:dyDescent="0.3">
      <c r="A13560" s="3" t="s">
        <v>51</v>
      </c>
      <c r="B13560" s="3" t="s">
        <v>8</v>
      </c>
      <c r="C13560" s="2">
        <v>301733967</v>
      </c>
      <c r="D13560" s="3" t="s">
        <v>14</v>
      </c>
      <c r="E13560" s="3" t="s">
        <v>15</v>
      </c>
    </row>
    <row r="13561" spans="1:5" ht="13.8" x14ac:dyDescent="0.3">
      <c r="A13561" s="4" t="s">
        <v>51</v>
      </c>
      <c r="B13561" s="4" t="s">
        <v>8</v>
      </c>
      <c r="C13561" s="2">
        <v>301804779</v>
      </c>
      <c r="D13561" s="4"/>
      <c r="E13561" s="4" t="s">
        <v>10</v>
      </c>
    </row>
    <row r="13562" spans="1:5" ht="13.8" x14ac:dyDescent="0.3">
      <c r="A13562" s="3" t="s">
        <v>51</v>
      </c>
      <c r="B13562" s="3" t="s">
        <v>8</v>
      </c>
      <c r="C13562" s="2">
        <v>301804779</v>
      </c>
      <c r="D13562" s="3"/>
      <c r="E13562" s="3" t="s">
        <v>10</v>
      </c>
    </row>
    <row r="13563" spans="1:5" ht="13.8" x14ac:dyDescent="0.3">
      <c r="A13563" s="4" t="s">
        <v>51</v>
      </c>
      <c r="B13563" s="4" t="s">
        <v>8</v>
      </c>
      <c r="C13563" s="2">
        <v>301510537</v>
      </c>
      <c r="D13563" s="4"/>
      <c r="E13563" s="4" t="s">
        <v>10</v>
      </c>
    </row>
    <row r="13564" spans="1:5" ht="13.8" x14ac:dyDescent="0.3">
      <c r="A13564" s="3" t="s">
        <v>51</v>
      </c>
      <c r="B13564" s="3" t="s">
        <v>8</v>
      </c>
      <c r="C13564" s="2">
        <v>301661055</v>
      </c>
      <c r="D13564" s="3" t="s">
        <v>14</v>
      </c>
      <c r="E13564" s="3" t="s">
        <v>15</v>
      </c>
    </row>
    <row r="13565" spans="1:5" ht="13.8" x14ac:dyDescent="0.3">
      <c r="A13565" s="4" t="s">
        <v>51</v>
      </c>
      <c r="B13565" s="4" t="s">
        <v>8</v>
      </c>
      <c r="C13565" s="2">
        <v>301763163</v>
      </c>
      <c r="D13565" s="4" t="s">
        <v>13</v>
      </c>
      <c r="E13565" s="4" t="s">
        <v>7</v>
      </c>
    </row>
    <row r="13566" spans="1:5" ht="13.8" x14ac:dyDescent="0.3">
      <c r="A13566" s="3" t="s">
        <v>51</v>
      </c>
      <c r="B13566" s="3" t="s">
        <v>8</v>
      </c>
      <c r="C13566" s="2">
        <v>301683562</v>
      </c>
      <c r="D13566" s="3"/>
      <c r="E13566" s="3" t="s">
        <v>10</v>
      </c>
    </row>
    <row r="13567" spans="1:5" ht="13.8" x14ac:dyDescent="0.3">
      <c r="A13567" s="4" t="s">
        <v>51</v>
      </c>
      <c r="B13567" s="4" t="s">
        <v>8</v>
      </c>
      <c r="C13567" s="2">
        <v>301759367</v>
      </c>
      <c r="D13567" s="4"/>
      <c r="E13567" s="4" t="s">
        <v>30</v>
      </c>
    </row>
    <row r="13568" spans="1:5" ht="13.8" x14ac:dyDescent="0.3">
      <c r="A13568" s="3" t="s">
        <v>51</v>
      </c>
      <c r="B13568" s="3" t="s">
        <v>8</v>
      </c>
      <c r="C13568" s="2">
        <v>301599192</v>
      </c>
      <c r="D13568" s="3" t="s">
        <v>6</v>
      </c>
      <c r="E13568" s="3" t="s">
        <v>7</v>
      </c>
    </row>
    <row r="13569" spans="1:5" ht="13.8" x14ac:dyDescent="0.3">
      <c r="A13569" s="4" t="s">
        <v>51</v>
      </c>
      <c r="B13569" s="4" t="s">
        <v>8</v>
      </c>
      <c r="C13569" s="2">
        <v>301755457</v>
      </c>
      <c r="D13569" s="4"/>
      <c r="E13569" s="4" t="s">
        <v>10</v>
      </c>
    </row>
    <row r="13570" spans="1:5" ht="13.8" x14ac:dyDescent="0.3">
      <c r="A13570" s="3" t="s">
        <v>51</v>
      </c>
      <c r="B13570" s="3" t="s">
        <v>8</v>
      </c>
      <c r="C13570" s="2">
        <v>301763564</v>
      </c>
      <c r="D13570" s="3" t="s">
        <v>9</v>
      </c>
      <c r="E13570" s="3" t="s">
        <v>7</v>
      </c>
    </row>
    <row r="13571" spans="1:5" ht="13.8" x14ac:dyDescent="0.3">
      <c r="A13571" s="4" t="s">
        <v>51</v>
      </c>
      <c r="B13571" s="4" t="s">
        <v>8</v>
      </c>
      <c r="C13571" s="2">
        <v>301647432</v>
      </c>
      <c r="D13571" s="4"/>
      <c r="E13571" s="4" t="s">
        <v>10</v>
      </c>
    </row>
    <row r="13572" spans="1:5" ht="13.8" x14ac:dyDescent="0.3">
      <c r="A13572" s="3" t="s">
        <v>51</v>
      </c>
      <c r="B13572" s="3" t="s">
        <v>8</v>
      </c>
      <c r="C13572" s="2">
        <v>301736009</v>
      </c>
      <c r="D13572" s="3" t="s">
        <v>9</v>
      </c>
      <c r="E13572" s="3" t="s">
        <v>7</v>
      </c>
    </row>
    <row r="13573" spans="1:5" ht="13.8" x14ac:dyDescent="0.3">
      <c r="A13573" s="4" t="s">
        <v>51</v>
      </c>
      <c r="B13573" s="4" t="s">
        <v>8</v>
      </c>
      <c r="C13573" s="2">
        <v>301764170</v>
      </c>
      <c r="D13573" s="4"/>
      <c r="E13573" s="4" t="s">
        <v>10</v>
      </c>
    </row>
    <row r="13574" spans="1:5" ht="13.8" x14ac:dyDescent="0.3">
      <c r="A13574" s="3" t="s">
        <v>51</v>
      </c>
      <c r="B13574" s="3" t="s">
        <v>8</v>
      </c>
      <c r="C13574" s="2">
        <v>301779072</v>
      </c>
      <c r="D13574" s="3" t="s">
        <v>24</v>
      </c>
      <c r="E13574" s="3" t="s">
        <v>7</v>
      </c>
    </row>
    <row r="13575" spans="1:5" ht="13.8" x14ac:dyDescent="0.3">
      <c r="A13575" s="4" t="s">
        <v>51</v>
      </c>
      <c r="B13575" s="4" t="s">
        <v>8</v>
      </c>
      <c r="C13575" s="2">
        <v>301726134</v>
      </c>
      <c r="D13575" s="4" t="s">
        <v>19</v>
      </c>
      <c r="E13575" s="4" t="s">
        <v>7</v>
      </c>
    </row>
    <row r="13576" spans="1:5" ht="13.8" x14ac:dyDescent="0.3">
      <c r="A13576" s="3" t="s">
        <v>51</v>
      </c>
      <c r="B13576" s="3" t="s">
        <v>8</v>
      </c>
      <c r="C13576" s="2">
        <v>300267292</v>
      </c>
      <c r="D13576" s="3" t="s">
        <v>14</v>
      </c>
      <c r="E13576" s="3" t="s">
        <v>15</v>
      </c>
    </row>
    <row r="13577" spans="1:5" ht="13.8" x14ac:dyDescent="0.3">
      <c r="A13577" s="4" t="s">
        <v>51</v>
      </c>
      <c r="B13577" s="4" t="s">
        <v>8</v>
      </c>
      <c r="C13577" s="2">
        <v>301609094</v>
      </c>
      <c r="D13577" s="4"/>
      <c r="E13577" s="4" t="s">
        <v>10</v>
      </c>
    </row>
    <row r="13578" spans="1:5" ht="13.8" x14ac:dyDescent="0.3">
      <c r="A13578" s="3" t="s">
        <v>51</v>
      </c>
      <c r="B13578" s="3" t="s">
        <v>8</v>
      </c>
      <c r="C13578" s="2">
        <v>301721605</v>
      </c>
      <c r="D13578" s="3" t="s">
        <v>6</v>
      </c>
      <c r="E13578" s="3" t="s">
        <v>20</v>
      </c>
    </row>
    <row r="13579" spans="1:5" ht="13.8" x14ac:dyDescent="0.3">
      <c r="A13579" s="4" t="s">
        <v>51</v>
      </c>
      <c r="B13579" s="4" t="s">
        <v>8</v>
      </c>
      <c r="C13579" s="2">
        <v>301711433</v>
      </c>
      <c r="D13579" s="4" t="s">
        <v>9</v>
      </c>
      <c r="E13579" s="4" t="s">
        <v>7</v>
      </c>
    </row>
    <row r="13580" spans="1:5" ht="13.8" x14ac:dyDescent="0.3">
      <c r="A13580" s="3" t="s">
        <v>51</v>
      </c>
      <c r="B13580" s="3" t="s">
        <v>8</v>
      </c>
      <c r="C13580" s="2">
        <v>300368865</v>
      </c>
      <c r="D13580" s="3" t="s">
        <v>13</v>
      </c>
      <c r="E13580" s="3" t="s">
        <v>7</v>
      </c>
    </row>
    <row r="13581" spans="1:5" ht="13.8" x14ac:dyDescent="0.3">
      <c r="A13581" s="4" t="s">
        <v>51</v>
      </c>
      <c r="B13581" s="4" t="s">
        <v>8</v>
      </c>
      <c r="C13581" s="2">
        <v>300286912</v>
      </c>
      <c r="D13581" s="4" t="s">
        <v>6</v>
      </c>
      <c r="E13581" s="4" t="s">
        <v>7</v>
      </c>
    </row>
    <row r="13582" spans="1:5" ht="13.8" x14ac:dyDescent="0.3">
      <c r="A13582" s="3" t="s">
        <v>51</v>
      </c>
      <c r="B13582" s="3" t="s">
        <v>8</v>
      </c>
      <c r="C13582" s="2">
        <v>301755829</v>
      </c>
      <c r="D13582" s="3" t="s">
        <v>13</v>
      </c>
      <c r="E13582" s="3" t="s">
        <v>7</v>
      </c>
    </row>
    <row r="13583" spans="1:5" ht="13.8" x14ac:dyDescent="0.3">
      <c r="A13583" s="4" t="s">
        <v>51</v>
      </c>
      <c r="B13583" s="4" t="s">
        <v>8</v>
      </c>
      <c r="C13583" s="2">
        <v>301739516</v>
      </c>
      <c r="D13583" s="4" t="s">
        <v>9</v>
      </c>
      <c r="E13583" s="4" t="s">
        <v>7</v>
      </c>
    </row>
    <row r="13584" spans="1:5" ht="13.8" x14ac:dyDescent="0.3">
      <c r="A13584" s="3" t="s">
        <v>51</v>
      </c>
      <c r="B13584" s="3" t="s">
        <v>8</v>
      </c>
      <c r="C13584" s="2">
        <v>301725621</v>
      </c>
      <c r="D13584" s="3"/>
      <c r="E13584" s="3" t="s">
        <v>10</v>
      </c>
    </row>
    <row r="13585" spans="1:5" ht="13.8" x14ac:dyDescent="0.3">
      <c r="A13585" s="4" t="s">
        <v>51</v>
      </c>
      <c r="B13585" s="4" t="s">
        <v>8</v>
      </c>
      <c r="C13585" s="2">
        <v>301680018</v>
      </c>
      <c r="D13585" s="4" t="s">
        <v>13</v>
      </c>
      <c r="E13585" s="4" t="s">
        <v>7</v>
      </c>
    </row>
    <row r="13586" spans="1:5" ht="13.8" x14ac:dyDescent="0.3">
      <c r="A13586" s="3" t="s">
        <v>51</v>
      </c>
      <c r="B13586" s="3" t="s">
        <v>8</v>
      </c>
      <c r="C13586" s="2">
        <v>301757110</v>
      </c>
      <c r="D13586" s="3"/>
      <c r="E13586" s="3" t="s">
        <v>10</v>
      </c>
    </row>
    <row r="13587" spans="1:5" ht="13.8" x14ac:dyDescent="0.3">
      <c r="A13587" s="4" t="s">
        <v>51</v>
      </c>
      <c r="B13587" s="4" t="s">
        <v>8</v>
      </c>
      <c r="C13587" s="2">
        <v>301824361</v>
      </c>
      <c r="D13587" s="4" t="s">
        <v>19</v>
      </c>
      <c r="E13587" s="4" t="s">
        <v>7</v>
      </c>
    </row>
    <row r="13588" spans="1:5" ht="13.8" x14ac:dyDescent="0.3">
      <c r="A13588" s="3" t="s">
        <v>51</v>
      </c>
      <c r="B13588" s="3" t="s">
        <v>8</v>
      </c>
      <c r="C13588" s="2">
        <v>301737718</v>
      </c>
      <c r="D13588" s="3" t="s">
        <v>25</v>
      </c>
      <c r="E13588" s="3" t="s">
        <v>7</v>
      </c>
    </row>
    <row r="13589" spans="1:5" ht="13.8" x14ac:dyDescent="0.3">
      <c r="A13589" s="4" t="s">
        <v>51</v>
      </c>
      <c r="B13589" s="4" t="s">
        <v>8</v>
      </c>
      <c r="C13589" s="2">
        <v>301722712</v>
      </c>
      <c r="D13589" s="4" t="s">
        <v>13</v>
      </c>
      <c r="E13589" s="4" t="s">
        <v>7</v>
      </c>
    </row>
    <row r="13590" spans="1:5" ht="13.8" x14ac:dyDescent="0.3">
      <c r="A13590" s="3" t="s">
        <v>51</v>
      </c>
      <c r="B13590" s="3" t="s">
        <v>8</v>
      </c>
      <c r="C13590" s="2">
        <v>300113674</v>
      </c>
      <c r="D13590" s="3" t="s">
        <v>24</v>
      </c>
      <c r="E13590" s="3" t="s">
        <v>7</v>
      </c>
    </row>
    <row r="13591" spans="1:5" ht="13.8" x14ac:dyDescent="0.3">
      <c r="A13591" s="4" t="s">
        <v>51</v>
      </c>
      <c r="B13591" s="4" t="s">
        <v>8</v>
      </c>
      <c r="C13591" s="2">
        <v>301559823</v>
      </c>
      <c r="D13591" s="4" t="s">
        <v>18</v>
      </c>
      <c r="E13591" s="4" t="s">
        <v>7</v>
      </c>
    </row>
    <row r="13592" spans="1:5" ht="13.8" x14ac:dyDescent="0.3">
      <c r="A13592" s="3" t="s">
        <v>51</v>
      </c>
      <c r="B13592" s="3" t="s">
        <v>8</v>
      </c>
      <c r="C13592" s="2">
        <v>301530551</v>
      </c>
      <c r="D13592" s="3" t="s">
        <v>14</v>
      </c>
      <c r="E13592" s="3" t="s">
        <v>7</v>
      </c>
    </row>
    <row r="13593" spans="1:5" ht="13.8" x14ac:dyDescent="0.3">
      <c r="A13593" s="4" t="s">
        <v>51</v>
      </c>
      <c r="B13593" s="4" t="s">
        <v>8</v>
      </c>
      <c r="C13593" s="2">
        <v>301766775</v>
      </c>
      <c r="D13593" s="4" t="s">
        <v>22</v>
      </c>
      <c r="E13593" s="4" t="s">
        <v>7</v>
      </c>
    </row>
    <row r="13594" spans="1:5" ht="13.8" x14ac:dyDescent="0.3">
      <c r="A13594" s="3" t="s">
        <v>51</v>
      </c>
      <c r="B13594" s="3" t="s">
        <v>8</v>
      </c>
      <c r="C13594" s="2">
        <v>301764980</v>
      </c>
      <c r="D13594" s="3" t="s">
        <v>31</v>
      </c>
      <c r="E13594" s="3" t="s">
        <v>7</v>
      </c>
    </row>
    <row r="13595" spans="1:5" ht="13.8" x14ac:dyDescent="0.3">
      <c r="A13595" s="4" t="s">
        <v>51</v>
      </c>
      <c r="B13595" s="4" t="s">
        <v>8</v>
      </c>
      <c r="C13595" s="2">
        <v>301647430</v>
      </c>
      <c r="D13595" s="4"/>
      <c r="E13595" s="4" t="s">
        <v>10</v>
      </c>
    </row>
    <row r="13596" spans="1:5" ht="13.8" x14ac:dyDescent="0.3">
      <c r="A13596" s="3" t="s">
        <v>51</v>
      </c>
      <c r="B13596" s="3" t="s">
        <v>8</v>
      </c>
      <c r="C13596" s="2">
        <v>301743491</v>
      </c>
      <c r="D13596" s="3" t="s">
        <v>22</v>
      </c>
      <c r="E13596" s="3" t="s">
        <v>7</v>
      </c>
    </row>
    <row r="13597" spans="1:5" ht="13.8" x14ac:dyDescent="0.3">
      <c r="A13597" s="4" t="s">
        <v>51</v>
      </c>
      <c r="B13597" s="4" t="s">
        <v>8</v>
      </c>
      <c r="C13597" s="2">
        <v>301384943</v>
      </c>
      <c r="D13597" s="4" t="s">
        <v>13</v>
      </c>
      <c r="E13597" s="4" t="s">
        <v>7</v>
      </c>
    </row>
    <row r="13598" spans="1:5" ht="13.8" x14ac:dyDescent="0.3">
      <c r="A13598" s="3" t="s">
        <v>51</v>
      </c>
      <c r="B13598" s="3" t="s">
        <v>8</v>
      </c>
      <c r="C13598" s="2">
        <v>301722809</v>
      </c>
      <c r="D13598" s="3" t="s">
        <v>22</v>
      </c>
      <c r="E13598" s="3" t="s">
        <v>7</v>
      </c>
    </row>
    <row r="13599" spans="1:5" ht="13.8" x14ac:dyDescent="0.3">
      <c r="A13599" s="4" t="s">
        <v>51</v>
      </c>
      <c r="B13599" s="4" t="s">
        <v>8</v>
      </c>
      <c r="C13599" s="2">
        <v>301767874</v>
      </c>
      <c r="D13599" s="4"/>
      <c r="E13599" s="4" t="s">
        <v>10</v>
      </c>
    </row>
    <row r="13600" spans="1:5" ht="13.8" x14ac:dyDescent="0.3">
      <c r="A13600" s="3" t="s">
        <v>51</v>
      </c>
      <c r="B13600" s="3" t="s">
        <v>8</v>
      </c>
      <c r="C13600" s="2">
        <v>301676355</v>
      </c>
      <c r="D13600" s="3" t="s">
        <v>14</v>
      </c>
      <c r="E13600" s="3" t="s">
        <v>15</v>
      </c>
    </row>
    <row r="13601" spans="1:5" ht="13.8" x14ac:dyDescent="0.3">
      <c r="A13601" s="4" t="s">
        <v>51</v>
      </c>
      <c r="B13601" s="4" t="s">
        <v>8</v>
      </c>
      <c r="C13601" s="2">
        <v>300951963</v>
      </c>
      <c r="D13601" s="4" t="s">
        <v>6</v>
      </c>
      <c r="E13601" s="4" t="s">
        <v>7</v>
      </c>
    </row>
    <row r="13602" spans="1:5" ht="13.8" x14ac:dyDescent="0.3">
      <c r="A13602" s="3" t="s">
        <v>51</v>
      </c>
      <c r="B13602" s="3" t="s">
        <v>8</v>
      </c>
      <c r="C13602" s="2">
        <v>301731971</v>
      </c>
      <c r="D13602" s="3"/>
      <c r="E13602" s="3" t="s">
        <v>10</v>
      </c>
    </row>
    <row r="13603" spans="1:5" ht="13.8" x14ac:dyDescent="0.3">
      <c r="A13603" s="4" t="s">
        <v>51</v>
      </c>
      <c r="B13603" s="4" t="s">
        <v>8</v>
      </c>
      <c r="C13603" s="2">
        <v>301811023</v>
      </c>
      <c r="D13603" s="4" t="s">
        <v>6</v>
      </c>
      <c r="E13603" s="4" t="s">
        <v>7</v>
      </c>
    </row>
    <row r="13604" spans="1:5" ht="13.8" x14ac:dyDescent="0.3">
      <c r="A13604" s="3" t="s">
        <v>51</v>
      </c>
      <c r="B13604" s="3" t="s">
        <v>8</v>
      </c>
      <c r="C13604" s="2">
        <v>301769473</v>
      </c>
      <c r="D13604" s="3" t="s">
        <v>14</v>
      </c>
      <c r="E13604" s="3" t="s">
        <v>23</v>
      </c>
    </row>
    <row r="13605" spans="1:5" ht="13.8" x14ac:dyDescent="0.3">
      <c r="A13605" s="4" t="s">
        <v>51</v>
      </c>
      <c r="B13605" s="4" t="s">
        <v>8</v>
      </c>
      <c r="C13605" s="2">
        <v>300714307</v>
      </c>
      <c r="D13605" s="4" t="s">
        <v>14</v>
      </c>
      <c r="E13605" s="4" t="s">
        <v>15</v>
      </c>
    </row>
    <row r="13606" spans="1:5" ht="13.8" x14ac:dyDescent="0.3">
      <c r="A13606" s="3" t="s">
        <v>51</v>
      </c>
      <c r="B13606" s="3" t="s">
        <v>8</v>
      </c>
      <c r="C13606" s="2">
        <v>301755720</v>
      </c>
      <c r="D13606" s="3" t="s">
        <v>9</v>
      </c>
      <c r="E13606" s="3" t="s">
        <v>7</v>
      </c>
    </row>
    <row r="13607" spans="1:5" ht="13.8" x14ac:dyDescent="0.3">
      <c r="A13607" s="4" t="s">
        <v>51</v>
      </c>
      <c r="B13607" s="4" t="s">
        <v>8</v>
      </c>
      <c r="C13607" s="2">
        <v>301736100</v>
      </c>
      <c r="D13607" s="4" t="s">
        <v>14</v>
      </c>
      <c r="E13607" s="4" t="s">
        <v>15</v>
      </c>
    </row>
    <row r="13608" spans="1:5" ht="13.8" x14ac:dyDescent="0.3">
      <c r="A13608" s="3" t="s">
        <v>51</v>
      </c>
      <c r="B13608" s="3" t="s">
        <v>8</v>
      </c>
      <c r="C13608" s="2">
        <v>301756315</v>
      </c>
      <c r="D13608" s="3" t="s">
        <v>14</v>
      </c>
      <c r="E13608" s="3" t="s">
        <v>15</v>
      </c>
    </row>
    <row r="13609" spans="1:5" ht="13.8" x14ac:dyDescent="0.3">
      <c r="A13609" s="4" t="s">
        <v>51</v>
      </c>
      <c r="B13609" s="4" t="s">
        <v>8</v>
      </c>
      <c r="C13609" s="2">
        <v>300718659</v>
      </c>
      <c r="D13609" s="4" t="s">
        <v>12</v>
      </c>
      <c r="E13609" s="4" t="s">
        <v>7</v>
      </c>
    </row>
    <row r="13610" spans="1:5" ht="13.8" x14ac:dyDescent="0.3">
      <c r="A13610" s="3" t="s">
        <v>51</v>
      </c>
      <c r="B13610" s="3" t="s">
        <v>8</v>
      </c>
      <c r="C13610" s="2">
        <v>301689044</v>
      </c>
      <c r="D13610" s="3" t="s">
        <v>14</v>
      </c>
      <c r="E13610" s="3" t="s">
        <v>15</v>
      </c>
    </row>
    <row r="13611" spans="1:5" ht="13.8" x14ac:dyDescent="0.3">
      <c r="A13611" s="4" t="s">
        <v>51</v>
      </c>
      <c r="B13611" s="4" t="s">
        <v>8</v>
      </c>
      <c r="C13611" s="2">
        <v>301656003</v>
      </c>
      <c r="D13611" s="4"/>
      <c r="E13611" s="4" t="s">
        <v>10</v>
      </c>
    </row>
    <row r="13612" spans="1:5" ht="13.8" x14ac:dyDescent="0.3">
      <c r="A13612" s="3" t="s">
        <v>51</v>
      </c>
      <c r="B13612" s="3" t="s">
        <v>8</v>
      </c>
      <c r="C13612" s="2">
        <v>301689797</v>
      </c>
      <c r="D13612" s="3" t="s">
        <v>14</v>
      </c>
      <c r="E13612" s="3" t="s">
        <v>15</v>
      </c>
    </row>
    <row r="13613" spans="1:5" ht="13.8" x14ac:dyDescent="0.3">
      <c r="A13613" s="4" t="s">
        <v>51</v>
      </c>
      <c r="B13613" s="4" t="s">
        <v>8</v>
      </c>
      <c r="C13613" s="2">
        <v>301753788</v>
      </c>
      <c r="D13613" s="4" t="s">
        <v>13</v>
      </c>
      <c r="E13613" s="4" t="s">
        <v>20</v>
      </c>
    </row>
    <row r="13614" spans="1:5" ht="13.8" x14ac:dyDescent="0.3">
      <c r="A13614" s="3" t="s">
        <v>51</v>
      </c>
      <c r="B13614" s="3" t="s">
        <v>8</v>
      </c>
      <c r="C13614" s="2">
        <v>301634060</v>
      </c>
      <c r="D13614" s="3" t="s">
        <v>12</v>
      </c>
      <c r="E13614" s="3" t="s">
        <v>7</v>
      </c>
    </row>
    <row r="13615" spans="1:5" ht="13.8" x14ac:dyDescent="0.3">
      <c r="A13615" s="4" t="s">
        <v>51</v>
      </c>
      <c r="B13615" s="4" t="s">
        <v>8</v>
      </c>
      <c r="C13615" s="2">
        <v>301734499</v>
      </c>
      <c r="D13615" s="4" t="s">
        <v>26</v>
      </c>
      <c r="E13615" s="4" t="s">
        <v>20</v>
      </c>
    </row>
    <row r="13616" spans="1:5" ht="13.8" x14ac:dyDescent="0.3">
      <c r="A13616" s="3" t="s">
        <v>51</v>
      </c>
      <c r="B13616" s="3" t="s">
        <v>8</v>
      </c>
      <c r="C13616" s="2">
        <v>301674846</v>
      </c>
      <c r="D13616" s="3" t="s">
        <v>14</v>
      </c>
      <c r="E13616" s="3" t="s">
        <v>15</v>
      </c>
    </row>
    <row r="13617" spans="1:5" ht="13.8" x14ac:dyDescent="0.3">
      <c r="A13617" s="4" t="s">
        <v>51</v>
      </c>
      <c r="B13617" s="4" t="s">
        <v>8</v>
      </c>
      <c r="C13617" s="2">
        <v>301736662</v>
      </c>
      <c r="D13617" s="4" t="s">
        <v>9</v>
      </c>
      <c r="E13617" s="4" t="s">
        <v>7</v>
      </c>
    </row>
    <row r="13618" spans="1:5" ht="13.8" x14ac:dyDescent="0.3">
      <c r="A13618" s="3" t="s">
        <v>51</v>
      </c>
      <c r="B13618" s="3" t="s">
        <v>8</v>
      </c>
      <c r="C13618" s="2">
        <v>301377498</v>
      </c>
      <c r="D13618" s="3" t="s">
        <v>13</v>
      </c>
      <c r="E13618" s="3" t="s">
        <v>7</v>
      </c>
    </row>
    <row r="13619" spans="1:5" ht="13.8" x14ac:dyDescent="0.3">
      <c r="A13619" s="4" t="s">
        <v>51</v>
      </c>
      <c r="B13619" s="4" t="s">
        <v>8</v>
      </c>
      <c r="C13619" s="2">
        <v>301766067</v>
      </c>
      <c r="D13619" s="4" t="s">
        <v>9</v>
      </c>
      <c r="E13619" s="4" t="s">
        <v>7</v>
      </c>
    </row>
    <row r="13620" spans="1:5" ht="13.8" x14ac:dyDescent="0.3">
      <c r="A13620" s="3" t="s">
        <v>51</v>
      </c>
      <c r="B13620" s="3" t="s">
        <v>8</v>
      </c>
      <c r="C13620" s="2">
        <v>301721425</v>
      </c>
      <c r="D13620" s="3" t="s">
        <v>18</v>
      </c>
      <c r="E13620" s="3" t="s">
        <v>20</v>
      </c>
    </row>
    <row r="13621" spans="1:5" ht="13.8" x14ac:dyDescent="0.3">
      <c r="A13621" s="4" t="s">
        <v>51</v>
      </c>
      <c r="B13621" s="4" t="s">
        <v>8</v>
      </c>
      <c r="C13621" s="2">
        <v>301676677</v>
      </c>
      <c r="D13621" s="4" t="s">
        <v>14</v>
      </c>
      <c r="E13621" s="4" t="s">
        <v>7</v>
      </c>
    </row>
    <row r="13622" spans="1:5" ht="13.8" x14ac:dyDescent="0.3">
      <c r="A13622" s="3" t="s">
        <v>51</v>
      </c>
      <c r="B13622" s="3" t="s">
        <v>8</v>
      </c>
      <c r="C13622" s="2">
        <v>301762574</v>
      </c>
      <c r="D13622" s="3" t="s">
        <v>17</v>
      </c>
      <c r="E13622" s="3" t="s">
        <v>20</v>
      </c>
    </row>
    <row r="13623" spans="1:5" ht="13.8" x14ac:dyDescent="0.3">
      <c r="A13623" s="4" t="s">
        <v>51</v>
      </c>
      <c r="B13623" s="4" t="s">
        <v>8</v>
      </c>
      <c r="C13623" s="2">
        <v>301774842</v>
      </c>
      <c r="D13623" s="4" t="s">
        <v>26</v>
      </c>
      <c r="E13623" s="4" t="s">
        <v>7</v>
      </c>
    </row>
    <row r="13624" spans="1:5" ht="13.8" x14ac:dyDescent="0.3">
      <c r="A13624" s="3" t="s">
        <v>51</v>
      </c>
      <c r="B13624" s="3" t="s">
        <v>8</v>
      </c>
      <c r="C13624" s="2">
        <v>301764053</v>
      </c>
      <c r="D13624" s="3" t="s">
        <v>12</v>
      </c>
      <c r="E13624" s="3" t="s">
        <v>7</v>
      </c>
    </row>
    <row r="13625" spans="1:5" ht="13.8" x14ac:dyDescent="0.3">
      <c r="A13625" s="4" t="s">
        <v>51</v>
      </c>
      <c r="B13625" s="4" t="s">
        <v>8</v>
      </c>
      <c r="C13625" s="2">
        <v>301404993</v>
      </c>
      <c r="D13625" s="4" t="s">
        <v>17</v>
      </c>
      <c r="E13625" s="4" t="s">
        <v>7</v>
      </c>
    </row>
    <row r="13626" spans="1:5" ht="13.8" x14ac:dyDescent="0.3">
      <c r="A13626" s="3" t="s">
        <v>51</v>
      </c>
      <c r="B13626" s="3" t="s">
        <v>8</v>
      </c>
      <c r="C13626" s="2">
        <v>301731288</v>
      </c>
      <c r="D13626" s="3" t="s">
        <v>24</v>
      </c>
      <c r="E13626" s="3" t="s">
        <v>7</v>
      </c>
    </row>
    <row r="13627" spans="1:5" ht="13.8" x14ac:dyDescent="0.3">
      <c r="A13627" s="4" t="s">
        <v>51</v>
      </c>
      <c r="B13627" s="4" t="s">
        <v>8</v>
      </c>
      <c r="C13627" s="2">
        <v>301800143</v>
      </c>
      <c r="D13627" s="4" t="s">
        <v>9</v>
      </c>
      <c r="E13627" s="4" t="s">
        <v>20</v>
      </c>
    </row>
    <row r="13628" spans="1:5" ht="13.8" x14ac:dyDescent="0.3">
      <c r="A13628" s="3" t="s">
        <v>51</v>
      </c>
      <c r="B13628" s="3" t="s">
        <v>8</v>
      </c>
      <c r="C13628" s="2">
        <v>301704285</v>
      </c>
      <c r="D13628" s="3"/>
      <c r="E13628" s="3" t="s">
        <v>10</v>
      </c>
    </row>
    <row r="13629" spans="1:5" ht="13.8" x14ac:dyDescent="0.3">
      <c r="A13629" s="4" t="s">
        <v>51</v>
      </c>
      <c r="B13629" s="4" t="s">
        <v>8</v>
      </c>
      <c r="C13629" s="2">
        <v>301768622</v>
      </c>
      <c r="D13629" s="4" t="s">
        <v>24</v>
      </c>
      <c r="E13629" s="4" t="s">
        <v>7</v>
      </c>
    </row>
    <row r="13630" spans="1:5" ht="13.8" x14ac:dyDescent="0.3">
      <c r="A13630" s="3" t="s">
        <v>51</v>
      </c>
      <c r="B13630" s="3" t="s">
        <v>8</v>
      </c>
      <c r="C13630" s="2">
        <v>301632109</v>
      </c>
      <c r="D13630" s="3"/>
      <c r="E13630" s="3" t="s">
        <v>10</v>
      </c>
    </row>
    <row r="13631" spans="1:5" ht="13.8" x14ac:dyDescent="0.3">
      <c r="A13631" s="4" t="s">
        <v>51</v>
      </c>
      <c r="B13631" s="4" t="s">
        <v>8</v>
      </c>
      <c r="C13631" s="2">
        <v>301763990</v>
      </c>
      <c r="D13631" s="4" t="s">
        <v>12</v>
      </c>
      <c r="E13631" s="4" t="s">
        <v>7</v>
      </c>
    </row>
    <row r="13632" spans="1:5" ht="13.8" x14ac:dyDescent="0.3">
      <c r="A13632" s="3" t="s">
        <v>51</v>
      </c>
      <c r="B13632" s="3" t="s">
        <v>8</v>
      </c>
      <c r="C13632" s="2">
        <v>301773577</v>
      </c>
      <c r="D13632" s="3" t="s">
        <v>6</v>
      </c>
      <c r="E13632" s="3" t="s">
        <v>7</v>
      </c>
    </row>
    <row r="13633" spans="1:5" ht="13.8" x14ac:dyDescent="0.3">
      <c r="A13633" s="4" t="s">
        <v>51</v>
      </c>
      <c r="B13633" s="4" t="s">
        <v>8</v>
      </c>
      <c r="C13633" s="2">
        <v>301638820</v>
      </c>
      <c r="D13633" s="4"/>
      <c r="E13633" s="4" t="s">
        <v>10</v>
      </c>
    </row>
    <row r="13634" spans="1:5" ht="13.8" x14ac:dyDescent="0.3">
      <c r="A13634" s="3" t="s">
        <v>51</v>
      </c>
      <c r="B13634" s="3" t="s">
        <v>8</v>
      </c>
      <c r="C13634" s="2">
        <v>301751018</v>
      </c>
      <c r="D13634" s="3" t="s">
        <v>14</v>
      </c>
      <c r="E13634" s="3" t="s">
        <v>15</v>
      </c>
    </row>
    <row r="13635" spans="1:5" ht="13.8" x14ac:dyDescent="0.3">
      <c r="A13635" s="4" t="s">
        <v>51</v>
      </c>
      <c r="B13635" s="4" t="s">
        <v>8</v>
      </c>
      <c r="C13635" s="2">
        <v>301751018</v>
      </c>
      <c r="D13635" s="4"/>
      <c r="E13635" s="4" t="s">
        <v>10</v>
      </c>
    </row>
    <row r="13636" spans="1:5" ht="13.8" x14ac:dyDescent="0.3">
      <c r="A13636" s="3" t="s">
        <v>51</v>
      </c>
      <c r="B13636" s="3" t="s">
        <v>8</v>
      </c>
      <c r="C13636" s="2">
        <v>301751879</v>
      </c>
      <c r="D13636" s="3"/>
      <c r="E13636" s="3" t="s">
        <v>30</v>
      </c>
    </row>
    <row r="13637" spans="1:5" ht="13.8" x14ac:dyDescent="0.3">
      <c r="A13637" s="4" t="s">
        <v>51</v>
      </c>
      <c r="B13637" s="4" t="s">
        <v>8</v>
      </c>
      <c r="C13637" s="2">
        <v>301759691</v>
      </c>
      <c r="D13637" s="4" t="s">
        <v>12</v>
      </c>
      <c r="E13637" s="4" t="s">
        <v>7</v>
      </c>
    </row>
    <row r="13638" spans="1:5" ht="13.8" x14ac:dyDescent="0.3">
      <c r="A13638" s="3" t="s">
        <v>51</v>
      </c>
      <c r="B13638" s="3" t="s">
        <v>8</v>
      </c>
      <c r="C13638" s="2">
        <v>301759691</v>
      </c>
      <c r="D13638" s="3"/>
      <c r="E13638" s="3" t="s">
        <v>10</v>
      </c>
    </row>
    <row r="13639" spans="1:5" ht="13.8" x14ac:dyDescent="0.3">
      <c r="A13639" s="4" t="s">
        <v>51</v>
      </c>
      <c r="B13639" s="4" t="s">
        <v>8</v>
      </c>
      <c r="C13639" s="2">
        <v>301760170</v>
      </c>
      <c r="D13639" s="4" t="s">
        <v>18</v>
      </c>
      <c r="E13639" s="4" t="s">
        <v>7</v>
      </c>
    </row>
    <row r="13640" spans="1:5" ht="13.8" x14ac:dyDescent="0.3">
      <c r="A13640" s="3" t="s">
        <v>51</v>
      </c>
      <c r="B13640" s="3" t="s">
        <v>8</v>
      </c>
      <c r="C13640" s="2">
        <v>301769315</v>
      </c>
      <c r="D13640" s="3" t="s">
        <v>14</v>
      </c>
      <c r="E13640" s="3" t="s">
        <v>15</v>
      </c>
    </row>
    <row r="13641" spans="1:5" ht="13.8" x14ac:dyDescent="0.3">
      <c r="A13641" s="4" t="s">
        <v>51</v>
      </c>
      <c r="B13641" s="4" t="s">
        <v>8</v>
      </c>
      <c r="C13641" s="2">
        <v>301790723</v>
      </c>
      <c r="D13641" s="4"/>
      <c r="E13641" s="4" t="s">
        <v>30</v>
      </c>
    </row>
    <row r="13642" spans="1:5" ht="13.8" x14ac:dyDescent="0.3">
      <c r="A13642" s="3" t="s">
        <v>51</v>
      </c>
      <c r="B13642" s="3" t="s">
        <v>8</v>
      </c>
      <c r="C13642" s="2">
        <v>301641647</v>
      </c>
      <c r="D13642" s="3" t="s">
        <v>26</v>
      </c>
      <c r="E13642" s="3" t="s">
        <v>7</v>
      </c>
    </row>
    <row r="13643" spans="1:5" ht="13.8" x14ac:dyDescent="0.3">
      <c r="A13643" s="4" t="s">
        <v>51</v>
      </c>
      <c r="B13643" s="4" t="s">
        <v>8</v>
      </c>
      <c r="C13643" s="2">
        <v>301671775</v>
      </c>
      <c r="D13643" s="4" t="s">
        <v>9</v>
      </c>
      <c r="E13643" s="4" t="s">
        <v>7</v>
      </c>
    </row>
    <row r="13644" spans="1:5" ht="13.8" x14ac:dyDescent="0.3">
      <c r="A13644" s="3" t="s">
        <v>51</v>
      </c>
      <c r="B13644" s="3" t="s">
        <v>8</v>
      </c>
      <c r="C13644" s="2">
        <v>301751333</v>
      </c>
      <c r="D13644" s="3" t="s">
        <v>19</v>
      </c>
      <c r="E13644" s="3" t="s">
        <v>20</v>
      </c>
    </row>
    <row r="13645" spans="1:5" ht="13.8" x14ac:dyDescent="0.3">
      <c r="A13645" s="4" t="s">
        <v>51</v>
      </c>
      <c r="B13645" s="4" t="s">
        <v>8</v>
      </c>
      <c r="C13645" s="2">
        <v>301773929</v>
      </c>
      <c r="D13645" s="4" t="s">
        <v>14</v>
      </c>
      <c r="E13645" s="4" t="s">
        <v>15</v>
      </c>
    </row>
    <row r="13646" spans="1:5" ht="13.8" x14ac:dyDescent="0.3">
      <c r="A13646" s="3" t="s">
        <v>51</v>
      </c>
      <c r="B13646" s="3" t="s">
        <v>8</v>
      </c>
      <c r="C13646" s="2">
        <v>301706493</v>
      </c>
      <c r="D13646" s="3" t="s">
        <v>25</v>
      </c>
      <c r="E13646" s="3" t="s">
        <v>7</v>
      </c>
    </row>
    <row r="13647" spans="1:5" ht="13.8" x14ac:dyDescent="0.3">
      <c r="A13647" s="4" t="s">
        <v>51</v>
      </c>
      <c r="B13647" s="4" t="s">
        <v>8</v>
      </c>
      <c r="C13647" s="2">
        <v>301722972</v>
      </c>
      <c r="D13647" s="4" t="s">
        <v>6</v>
      </c>
      <c r="E13647" s="4" t="s">
        <v>7</v>
      </c>
    </row>
    <row r="13648" spans="1:5" ht="13.8" x14ac:dyDescent="0.3">
      <c r="A13648" s="3" t="s">
        <v>51</v>
      </c>
      <c r="B13648" s="3" t="s">
        <v>8</v>
      </c>
      <c r="C13648" s="2">
        <v>301729816</v>
      </c>
      <c r="D13648" s="3" t="s">
        <v>24</v>
      </c>
      <c r="E13648" s="3" t="s">
        <v>7</v>
      </c>
    </row>
    <row r="13649" spans="1:5" ht="13.8" x14ac:dyDescent="0.3">
      <c r="A13649" s="4" t="s">
        <v>51</v>
      </c>
      <c r="B13649" s="4" t="s">
        <v>8</v>
      </c>
      <c r="C13649" s="2">
        <v>301724703</v>
      </c>
      <c r="D13649" s="4"/>
      <c r="E13649" s="4" t="s">
        <v>10</v>
      </c>
    </row>
    <row r="13650" spans="1:5" ht="13.8" x14ac:dyDescent="0.3">
      <c r="A13650" s="3" t="s">
        <v>51</v>
      </c>
      <c r="B13650" s="3" t="s">
        <v>8</v>
      </c>
      <c r="C13650" s="2">
        <v>301773919</v>
      </c>
      <c r="D13650" s="3"/>
      <c r="E13650" s="3" t="s">
        <v>10</v>
      </c>
    </row>
    <row r="13651" spans="1:5" ht="13.8" x14ac:dyDescent="0.3">
      <c r="A13651" s="4" t="s">
        <v>51</v>
      </c>
      <c r="B13651" s="4" t="s">
        <v>8</v>
      </c>
      <c r="C13651" s="2">
        <v>301767814</v>
      </c>
      <c r="D13651" s="4" t="s">
        <v>18</v>
      </c>
      <c r="E13651" s="4" t="s">
        <v>7</v>
      </c>
    </row>
    <row r="13652" spans="1:5" ht="13.8" x14ac:dyDescent="0.3">
      <c r="A13652" s="3" t="s">
        <v>51</v>
      </c>
      <c r="B13652" s="3" t="s">
        <v>8</v>
      </c>
      <c r="C13652" s="2">
        <v>301735936</v>
      </c>
      <c r="D13652" s="3"/>
      <c r="E13652" s="3" t="s">
        <v>10</v>
      </c>
    </row>
    <row r="13653" spans="1:5" ht="13.8" x14ac:dyDescent="0.3">
      <c r="A13653" s="4" t="s">
        <v>51</v>
      </c>
      <c r="B13653" s="4" t="s">
        <v>8</v>
      </c>
      <c r="C13653" s="2">
        <v>301670582</v>
      </c>
      <c r="D13653" s="4"/>
      <c r="E13653" s="4" t="s">
        <v>10</v>
      </c>
    </row>
    <row r="13654" spans="1:5" ht="13.8" x14ac:dyDescent="0.3">
      <c r="A13654" s="3" t="s">
        <v>51</v>
      </c>
      <c r="B13654" s="3" t="s">
        <v>8</v>
      </c>
      <c r="C13654" s="2">
        <v>301676680</v>
      </c>
      <c r="D13654" s="3"/>
      <c r="E13654" s="3" t="s">
        <v>10</v>
      </c>
    </row>
    <row r="13655" spans="1:5" ht="13.8" x14ac:dyDescent="0.3">
      <c r="A13655" s="4" t="s">
        <v>51</v>
      </c>
      <c r="B13655" s="4" t="s">
        <v>8</v>
      </c>
      <c r="C13655" s="2">
        <v>301766057</v>
      </c>
      <c r="D13655" s="4" t="s">
        <v>24</v>
      </c>
      <c r="E13655" s="4" t="s">
        <v>7</v>
      </c>
    </row>
    <row r="13656" spans="1:5" ht="13.8" x14ac:dyDescent="0.3">
      <c r="A13656" s="3" t="s">
        <v>51</v>
      </c>
      <c r="B13656" s="3" t="s">
        <v>8</v>
      </c>
      <c r="C13656" s="2">
        <v>301744926</v>
      </c>
      <c r="D13656" s="3" t="s">
        <v>14</v>
      </c>
      <c r="E13656" s="3" t="s">
        <v>15</v>
      </c>
    </row>
    <row r="13657" spans="1:5" ht="13.8" x14ac:dyDescent="0.3">
      <c r="A13657" s="4" t="s">
        <v>51</v>
      </c>
      <c r="B13657" s="4" t="s">
        <v>8</v>
      </c>
      <c r="C13657" s="2">
        <v>301697836</v>
      </c>
      <c r="D13657" s="4" t="s">
        <v>19</v>
      </c>
      <c r="E13657" s="4" t="s">
        <v>7</v>
      </c>
    </row>
    <row r="13658" spans="1:5" ht="13.8" x14ac:dyDescent="0.3">
      <c r="A13658" s="3" t="s">
        <v>51</v>
      </c>
      <c r="B13658" s="3" t="s">
        <v>8</v>
      </c>
      <c r="C13658" s="2">
        <v>301390138</v>
      </c>
      <c r="D13658" s="3" t="s">
        <v>26</v>
      </c>
      <c r="E13658" s="3" t="s">
        <v>7</v>
      </c>
    </row>
    <row r="13659" spans="1:5" ht="13.8" x14ac:dyDescent="0.3">
      <c r="A13659" s="4" t="s">
        <v>51</v>
      </c>
      <c r="B13659" s="4" t="s">
        <v>8</v>
      </c>
      <c r="C13659" s="2">
        <v>301721562</v>
      </c>
      <c r="D13659" s="4" t="s">
        <v>12</v>
      </c>
      <c r="E13659" s="4" t="s">
        <v>20</v>
      </c>
    </row>
    <row r="13660" spans="1:5" ht="13.8" x14ac:dyDescent="0.3">
      <c r="A13660" s="3" t="s">
        <v>51</v>
      </c>
      <c r="B13660" s="3" t="s">
        <v>8</v>
      </c>
      <c r="C13660" s="2">
        <v>301740496</v>
      </c>
      <c r="D13660" s="3" t="s">
        <v>26</v>
      </c>
      <c r="E13660" s="3" t="s">
        <v>7</v>
      </c>
    </row>
    <row r="13661" spans="1:5" ht="13.8" x14ac:dyDescent="0.3">
      <c r="A13661" s="4" t="s">
        <v>51</v>
      </c>
      <c r="B13661" s="4" t="s">
        <v>8</v>
      </c>
      <c r="C13661" s="2">
        <v>301741431</v>
      </c>
      <c r="D13661" s="4"/>
      <c r="E13661" s="4" t="s">
        <v>10</v>
      </c>
    </row>
    <row r="13662" spans="1:5" ht="13.8" x14ac:dyDescent="0.3">
      <c r="A13662" s="3" t="s">
        <v>51</v>
      </c>
      <c r="B13662" s="3" t="s">
        <v>8</v>
      </c>
      <c r="C13662" s="2">
        <v>301665995</v>
      </c>
      <c r="D13662" s="3"/>
      <c r="E13662" s="3" t="s">
        <v>10</v>
      </c>
    </row>
    <row r="13663" spans="1:5" ht="13.8" x14ac:dyDescent="0.3">
      <c r="A13663" s="4" t="s">
        <v>51</v>
      </c>
      <c r="B13663" s="4" t="s">
        <v>8</v>
      </c>
      <c r="C13663" s="2">
        <v>301751480</v>
      </c>
      <c r="D13663" s="4" t="s">
        <v>13</v>
      </c>
      <c r="E13663" s="4" t="s">
        <v>7</v>
      </c>
    </row>
    <row r="13664" spans="1:5" ht="13.8" x14ac:dyDescent="0.3">
      <c r="A13664" s="3" t="s">
        <v>51</v>
      </c>
      <c r="B13664" s="3" t="s">
        <v>8</v>
      </c>
      <c r="C13664" s="2">
        <v>301816994</v>
      </c>
      <c r="D13664" s="3"/>
      <c r="E13664" s="3" t="s">
        <v>10</v>
      </c>
    </row>
    <row r="13665" spans="1:5" ht="13.8" x14ac:dyDescent="0.3">
      <c r="A13665" s="4" t="s">
        <v>51</v>
      </c>
      <c r="B13665" s="4" t="s">
        <v>8</v>
      </c>
      <c r="C13665" s="2">
        <v>301711404</v>
      </c>
      <c r="D13665" s="4" t="s">
        <v>14</v>
      </c>
      <c r="E13665" s="4" t="s">
        <v>15</v>
      </c>
    </row>
    <row r="13666" spans="1:5" ht="13.8" x14ac:dyDescent="0.3">
      <c r="A13666" s="3" t="s">
        <v>51</v>
      </c>
      <c r="B13666" s="3" t="s">
        <v>8</v>
      </c>
      <c r="C13666" s="2">
        <v>301757429</v>
      </c>
      <c r="D13666" s="3"/>
      <c r="E13666" s="3" t="s">
        <v>10</v>
      </c>
    </row>
    <row r="13667" spans="1:5" ht="13.8" x14ac:dyDescent="0.3">
      <c r="A13667" s="4" t="s">
        <v>51</v>
      </c>
      <c r="B13667" s="4" t="s">
        <v>8</v>
      </c>
      <c r="C13667" s="2">
        <v>301606725</v>
      </c>
      <c r="D13667" s="4"/>
      <c r="E13667" s="4" t="s">
        <v>10</v>
      </c>
    </row>
    <row r="13668" spans="1:5" ht="13.8" x14ac:dyDescent="0.3">
      <c r="A13668" s="3" t="s">
        <v>51</v>
      </c>
      <c r="B13668" s="3" t="s">
        <v>8</v>
      </c>
      <c r="C13668" s="2">
        <v>301787480</v>
      </c>
      <c r="D13668" s="3" t="s">
        <v>9</v>
      </c>
      <c r="E13668" s="3" t="s">
        <v>7</v>
      </c>
    </row>
    <row r="13669" spans="1:5" ht="13.8" x14ac:dyDescent="0.3">
      <c r="A13669" s="4" t="s">
        <v>51</v>
      </c>
      <c r="B13669" s="4" t="s">
        <v>8</v>
      </c>
      <c r="C13669" s="2">
        <v>301744257</v>
      </c>
      <c r="D13669" s="4" t="s">
        <v>13</v>
      </c>
      <c r="E13669" s="4" t="s">
        <v>7</v>
      </c>
    </row>
    <row r="13670" spans="1:5" ht="13.8" x14ac:dyDescent="0.3">
      <c r="A13670" s="3" t="s">
        <v>51</v>
      </c>
      <c r="B13670" s="3" t="s">
        <v>8</v>
      </c>
      <c r="C13670" s="2">
        <v>301711442</v>
      </c>
      <c r="D13670" s="3"/>
      <c r="E13670" s="3" t="s">
        <v>10</v>
      </c>
    </row>
    <row r="13671" spans="1:5" ht="13.8" x14ac:dyDescent="0.3">
      <c r="A13671" s="4" t="s">
        <v>51</v>
      </c>
      <c r="B13671" s="4" t="s">
        <v>8</v>
      </c>
      <c r="C13671" s="2">
        <v>301279291</v>
      </c>
      <c r="D13671" s="4" t="s">
        <v>6</v>
      </c>
      <c r="E13671" s="4" t="s">
        <v>7</v>
      </c>
    </row>
    <row r="13672" spans="1:5" ht="13.8" x14ac:dyDescent="0.3">
      <c r="A13672" s="3" t="s">
        <v>51</v>
      </c>
      <c r="B13672" s="3" t="s">
        <v>8</v>
      </c>
      <c r="C13672" s="2">
        <v>301800253</v>
      </c>
      <c r="D13672" s="3" t="s">
        <v>14</v>
      </c>
      <c r="E13672" s="3" t="s">
        <v>20</v>
      </c>
    </row>
    <row r="13673" spans="1:5" ht="13.8" x14ac:dyDescent="0.3">
      <c r="A13673" s="4" t="s">
        <v>51</v>
      </c>
      <c r="B13673" s="4" t="s">
        <v>8</v>
      </c>
      <c r="C13673" s="2">
        <v>301811559</v>
      </c>
      <c r="D13673" s="4" t="s">
        <v>12</v>
      </c>
      <c r="E13673" s="4" t="s">
        <v>7</v>
      </c>
    </row>
    <row r="13674" spans="1:5" ht="13.8" x14ac:dyDescent="0.3">
      <c r="A13674" s="3" t="s">
        <v>51</v>
      </c>
      <c r="B13674" s="3" t="s">
        <v>8</v>
      </c>
      <c r="C13674" s="2">
        <v>301715616</v>
      </c>
      <c r="D13674" s="3" t="s">
        <v>14</v>
      </c>
      <c r="E13674" s="3" t="s">
        <v>15</v>
      </c>
    </row>
    <row r="13675" spans="1:5" ht="13.8" x14ac:dyDescent="0.3">
      <c r="A13675" s="4" t="s">
        <v>51</v>
      </c>
      <c r="B13675" s="4" t="s">
        <v>8</v>
      </c>
      <c r="C13675" s="2">
        <v>301757607</v>
      </c>
      <c r="D13675" s="4" t="s">
        <v>13</v>
      </c>
      <c r="E13675" s="4" t="s">
        <v>7</v>
      </c>
    </row>
    <row r="13676" spans="1:5" ht="13.8" x14ac:dyDescent="0.3">
      <c r="A13676" s="3" t="s">
        <v>51</v>
      </c>
      <c r="B13676" s="3" t="s">
        <v>8</v>
      </c>
      <c r="C13676" s="2">
        <v>301789089</v>
      </c>
      <c r="D13676" s="3" t="s">
        <v>17</v>
      </c>
      <c r="E13676" s="3" t="s">
        <v>20</v>
      </c>
    </row>
    <row r="13677" spans="1:5" ht="13.8" x14ac:dyDescent="0.3">
      <c r="A13677" s="4" t="s">
        <v>51</v>
      </c>
      <c r="B13677" s="4" t="s">
        <v>8</v>
      </c>
      <c r="C13677" s="2">
        <v>301750841</v>
      </c>
      <c r="D13677" s="4" t="s">
        <v>24</v>
      </c>
      <c r="E13677" s="4" t="s">
        <v>7</v>
      </c>
    </row>
    <row r="13678" spans="1:5" ht="13.8" x14ac:dyDescent="0.3">
      <c r="A13678" s="3" t="s">
        <v>51</v>
      </c>
      <c r="B13678" s="3" t="s">
        <v>8</v>
      </c>
      <c r="C13678" s="2">
        <v>301731166</v>
      </c>
      <c r="D13678" s="3" t="s">
        <v>18</v>
      </c>
      <c r="E13678" s="3" t="s">
        <v>7</v>
      </c>
    </row>
    <row r="13679" spans="1:5" ht="13.8" x14ac:dyDescent="0.3">
      <c r="A13679" s="4" t="s">
        <v>51</v>
      </c>
      <c r="B13679" s="4" t="s">
        <v>8</v>
      </c>
      <c r="C13679" s="2">
        <v>300621455</v>
      </c>
      <c r="D13679" s="4" t="s">
        <v>9</v>
      </c>
      <c r="E13679" s="4" t="s">
        <v>7</v>
      </c>
    </row>
    <row r="13680" spans="1:5" ht="13.8" x14ac:dyDescent="0.3">
      <c r="A13680" s="3" t="s">
        <v>51</v>
      </c>
      <c r="B13680" s="3" t="s">
        <v>8</v>
      </c>
      <c r="C13680" s="2">
        <v>300636408</v>
      </c>
      <c r="D13680" s="3"/>
      <c r="E13680" s="3" t="s">
        <v>10</v>
      </c>
    </row>
    <row r="13681" spans="1:5" ht="13.8" x14ac:dyDescent="0.3">
      <c r="A13681" s="4" t="s">
        <v>51</v>
      </c>
      <c r="B13681" s="4" t="s">
        <v>8</v>
      </c>
      <c r="C13681" s="2">
        <v>301758375</v>
      </c>
      <c r="D13681" s="4" t="s">
        <v>12</v>
      </c>
      <c r="E13681" s="4" t="s">
        <v>7</v>
      </c>
    </row>
    <row r="13682" spans="1:5" ht="13.8" x14ac:dyDescent="0.3">
      <c r="A13682" s="3" t="s">
        <v>51</v>
      </c>
      <c r="B13682" s="3" t="s">
        <v>8</v>
      </c>
      <c r="C13682" s="2">
        <v>301758375</v>
      </c>
      <c r="D13682" s="3"/>
      <c r="E13682" s="3" t="s">
        <v>10</v>
      </c>
    </row>
    <row r="13683" spans="1:5" ht="13.8" x14ac:dyDescent="0.3">
      <c r="A13683" s="4" t="s">
        <v>51</v>
      </c>
      <c r="B13683" s="4" t="s">
        <v>8</v>
      </c>
      <c r="C13683" s="2">
        <v>300956070</v>
      </c>
      <c r="D13683" s="4"/>
      <c r="E13683" s="4" t="s">
        <v>10</v>
      </c>
    </row>
    <row r="13684" spans="1:5" ht="13.8" x14ac:dyDescent="0.3">
      <c r="A13684" s="3" t="s">
        <v>51</v>
      </c>
      <c r="B13684" s="3" t="s">
        <v>8</v>
      </c>
      <c r="C13684" s="2">
        <v>301773583</v>
      </c>
      <c r="D13684" s="3" t="s">
        <v>31</v>
      </c>
      <c r="E13684" s="3" t="s">
        <v>7</v>
      </c>
    </row>
    <row r="13685" spans="1:5" ht="13.8" x14ac:dyDescent="0.3">
      <c r="A13685" s="4" t="s">
        <v>51</v>
      </c>
      <c r="B13685" s="4" t="s">
        <v>8</v>
      </c>
      <c r="C13685" s="2">
        <v>301514907</v>
      </c>
      <c r="D13685" s="4" t="s">
        <v>25</v>
      </c>
      <c r="E13685" s="4" t="s">
        <v>7</v>
      </c>
    </row>
    <row r="13686" spans="1:5" ht="13.8" x14ac:dyDescent="0.3">
      <c r="A13686" s="3" t="s">
        <v>51</v>
      </c>
      <c r="B13686" s="3" t="s">
        <v>8</v>
      </c>
      <c r="C13686" s="2">
        <v>301766575</v>
      </c>
      <c r="D13686" s="3"/>
      <c r="E13686" s="3" t="s">
        <v>10</v>
      </c>
    </row>
    <row r="13687" spans="1:5" ht="13.8" x14ac:dyDescent="0.3">
      <c r="A13687" s="4" t="s">
        <v>51</v>
      </c>
      <c r="B13687" s="4" t="s">
        <v>8</v>
      </c>
      <c r="C13687" s="2">
        <v>301724898</v>
      </c>
      <c r="D13687" s="4" t="s">
        <v>19</v>
      </c>
      <c r="E13687" s="4" t="s">
        <v>7</v>
      </c>
    </row>
    <row r="13688" spans="1:5" ht="13.8" x14ac:dyDescent="0.3">
      <c r="A13688" s="3" t="s">
        <v>51</v>
      </c>
      <c r="B13688" s="3" t="s">
        <v>8</v>
      </c>
      <c r="C13688" s="2">
        <v>301766958</v>
      </c>
      <c r="D13688" s="3" t="s">
        <v>9</v>
      </c>
      <c r="E13688" s="3" t="s">
        <v>7</v>
      </c>
    </row>
    <row r="13689" spans="1:5" ht="13.8" x14ac:dyDescent="0.3">
      <c r="A13689" s="4" t="s">
        <v>51</v>
      </c>
      <c r="B13689" s="4" t="s">
        <v>8</v>
      </c>
      <c r="C13689" s="2">
        <v>301728749</v>
      </c>
      <c r="D13689" s="4"/>
      <c r="E13689" s="4" t="s">
        <v>10</v>
      </c>
    </row>
    <row r="13690" spans="1:5" ht="13.8" x14ac:dyDescent="0.3">
      <c r="A13690" s="3" t="s">
        <v>51</v>
      </c>
      <c r="B13690" s="3" t="s">
        <v>8</v>
      </c>
      <c r="C13690" s="2">
        <v>301744258</v>
      </c>
      <c r="D13690" s="3"/>
      <c r="E13690" s="3" t="s">
        <v>10</v>
      </c>
    </row>
    <row r="13691" spans="1:5" ht="13.8" x14ac:dyDescent="0.3">
      <c r="A13691" s="4" t="s">
        <v>51</v>
      </c>
      <c r="B13691" s="4" t="s">
        <v>8</v>
      </c>
      <c r="C13691" s="2">
        <v>301739801</v>
      </c>
      <c r="D13691" s="4" t="s">
        <v>31</v>
      </c>
      <c r="E13691" s="4" t="s">
        <v>7</v>
      </c>
    </row>
    <row r="13692" spans="1:5" ht="13.8" x14ac:dyDescent="0.3">
      <c r="A13692" s="3" t="s">
        <v>51</v>
      </c>
      <c r="B13692" s="3" t="s">
        <v>8</v>
      </c>
      <c r="C13692" s="2">
        <v>301639782</v>
      </c>
      <c r="D13692" s="3" t="s">
        <v>6</v>
      </c>
      <c r="E13692" s="3" t="s">
        <v>7</v>
      </c>
    </row>
    <row r="13693" spans="1:5" ht="13.8" x14ac:dyDescent="0.3">
      <c r="A13693" s="4" t="s">
        <v>51</v>
      </c>
      <c r="B13693" s="4" t="s">
        <v>8</v>
      </c>
      <c r="C13693" s="2">
        <v>301785691</v>
      </c>
      <c r="D13693" s="4"/>
      <c r="E13693" s="4" t="s">
        <v>10</v>
      </c>
    </row>
    <row r="13694" spans="1:5" ht="13.8" x14ac:dyDescent="0.3">
      <c r="A13694" s="3" t="s">
        <v>51</v>
      </c>
      <c r="B13694" s="3" t="s">
        <v>8</v>
      </c>
      <c r="C13694" s="2">
        <v>301767075</v>
      </c>
      <c r="D13694" s="3" t="s">
        <v>13</v>
      </c>
      <c r="E13694" s="3" t="s">
        <v>7</v>
      </c>
    </row>
    <row r="13695" spans="1:5" ht="13.8" x14ac:dyDescent="0.3">
      <c r="A13695" s="4" t="s">
        <v>51</v>
      </c>
      <c r="B13695" s="4" t="s">
        <v>8</v>
      </c>
      <c r="C13695" s="2">
        <v>301726470</v>
      </c>
      <c r="D13695" s="4" t="s">
        <v>31</v>
      </c>
      <c r="E13695" s="4" t="s">
        <v>7</v>
      </c>
    </row>
    <row r="13696" spans="1:5" ht="13.8" x14ac:dyDescent="0.3">
      <c r="A13696" s="3" t="s">
        <v>51</v>
      </c>
      <c r="B13696" s="3" t="s">
        <v>8</v>
      </c>
      <c r="C13696" s="2">
        <v>301740499</v>
      </c>
      <c r="D13696" s="3"/>
      <c r="E13696" s="3" t="s">
        <v>30</v>
      </c>
    </row>
    <row r="13697" spans="1:5" ht="13.8" x14ac:dyDescent="0.3">
      <c r="A13697" s="4" t="s">
        <v>51</v>
      </c>
      <c r="B13697" s="4" t="s">
        <v>8</v>
      </c>
      <c r="C13697" s="2">
        <v>301775151</v>
      </c>
      <c r="D13697" s="4" t="s">
        <v>12</v>
      </c>
      <c r="E13697" s="4" t="s">
        <v>7</v>
      </c>
    </row>
    <row r="13698" spans="1:5" ht="13.8" x14ac:dyDescent="0.3">
      <c r="A13698" s="3" t="s">
        <v>51</v>
      </c>
      <c r="B13698" s="3" t="s">
        <v>8</v>
      </c>
      <c r="C13698" s="2">
        <v>301684147</v>
      </c>
      <c r="D13698" s="3" t="s">
        <v>14</v>
      </c>
      <c r="E13698" s="3" t="s">
        <v>15</v>
      </c>
    </row>
    <row r="13699" spans="1:5" ht="13.8" x14ac:dyDescent="0.3">
      <c r="A13699" s="4" t="s">
        <v>51</v>
      </c>
      <c r="B13699" s="4" t="s">
        <v>8</v>
      </c>
      <c r="C13699" s="2">
        <v>301764431</v>
      </c>
      <c r="D13699" s="4" t="s">
        <v>25</v>
      </c>
      <c r="E13699" s="4" t="s">
        <v>7</v>
      </c>
    </row>
    <row r="13700" spans="1:5" ht="13.8" x14ac:dyDescent="0.3">
      <c r="A13700" s="3" t="s">
        <v>51</v>
      </c>
      <c r="B13700" s="3" t="s">
        <v>8</v>
      </c>
      <c r="C13700" s="2">
        <v>301722510</v>
      </c>
      <c r="D13700" s="3" t="s">
        <v>14</v>
      </c>
      <c r="E13700" s="3" t="s">
        <v>15</v>
      </c>
    </row>
    <row r="13701" spans="1:5" ht="13.8" x14ac:dyDescent="0.3">
      <c r="A13701" s="4" t="s">
        <v>51</v>
      </c>
      <c r="B13701" s="4" t="s">
        <v>8</v>
      </c>
      <c r="C13701" s="2">
        <v>300643022</v>
      </c>
      <c r="D13701" s="4" t="s">
        <v>14</v>
      </c>
      <c r="E13701" s="4" t="s">
        <v>7</v>
      </c>
    </row>
    <row r="13702" spans="1:5" ht="13.8" x14ac:dyDescent="0.3">
      <c r="A13702" s="3" t="s">
        <v>51</v>
      </c>
      <c r="B13702" s="3" t="s">
        <v>8</v>
      </c>
      <c r="C13702" s="2">
        <v>301750859</v>
      </c>
      <c r="D13702" s="3" t="s">
        <v>14</v>
      </c>
      <c r="E13702" s="3" t="s">
        <v>15</v>
      </c>
    </row>
    <row r="13703" spans="1:5" ht="13.8" x14ac:dyDescent="0.3">
      <c r="A13703" s="4" t="s">
        <v>51</v>
      </c>
      <c r="B13703" s="4" t="s">
        <v>8</v>
      </c>
      <c r="C13703" s="2">
        <v>301737734</v>
      </c>
      <c r="D13703" s="4" t="s">
        <v>25</v>
      </c>
      <c r="E13703" s="4" t="s">
        <v>7</v>
      </c>
    </row>
    <row r="13704" spans="1:5" ht="13.8" x14ac:dyDescent="0.3">
      <c r="A13704" s="3" t="s">
        <v>51</v>
      </c>
      <c r="B13704" s="3" t="s">
        <v>8</v>
      </c>
      <c r="C13704" s="2">
        <v>301775093</v>
      </c>
      <c r="D13704" s="3" t="s">
        <v>25</v>
      </c>
      <c r="E13704" s="3" t="s">
        <v>7</v>
      </c>
    </row>
    <row r="13705" spans="1:5" ht="13.8" x14ac:dyDescent="0.3">
      <c r="A13705" s="4" t="s">
        <v>51</v>
      </c>
      <c r="B13705" s="4" t="s">
        <v>8</v>
      </c>
      <c r="C13705" s="2">
        <v>301739770</v>
      </c>
      <c r="D13705" s="4"/>
      <c r="E13705" s="4" t="s">
        <v>10</v>
      </c>
    </row>
    <row r="13706" spans="1:5" ht="13.8" x14ac:dyDescent="0.3">
      <c r="A13706" s="3" t="s">
        <v>51</v>
      </c>
      <c r="B13706" s="3" t="s">
        <v>8</v>
      </c>
      <c r="C13706" s="2">
        <v>301496186</v>
      </c>
      <c r="D13706" s="3" t="s">
        <v>14</v>
      </c>
      <c r="E13706" s="3" t="s">
        <v>15</v>
      </c>
    </row>
    <row r="13707" spans="1:5" ht="13.8" x14ac:dyDescent="0.3">
      <c r="A13707" s="4" t="s">
        <v>51</v>
      </c>
      <c r="B13707" s="4" t="s">
        <v>8</v>
      </c>
      <c r="C13707" s="2">
        <v>301706490</v>
      </c>
      <c r="D13707" s="4" t="s">
        <v>14</v>
      </c>
      <c r="E13707" s="4" t="s">
        <v>15</v>
      </c>
    </row>
    <row r="13708" spans="1:5" ht="13.8" x14ac:dyDescent="0.3">
      <c r="A13708" s="3" t="s">
        <v>51</v>
      </c>
      <c r="B13708" s="3" t="s">
        <v>8</v>
      </c>
      <c r="C13708" s="2">
        <v>301785112</v>
      </c>
      <c r="D13708" s="3" t="s">
        <v>14</v>
      </c>
      <c r="E13708" s="3" t="s">
        <v>15</v>
      </c>
    </row>
    <row r="13709" spans="1:5" ht="13.8" x14ac:dyDescent="0.3">
      <c r="A13709" s="4" t="s">
        <v>51</v>
      </c>
      <c r="B13709" s="4" t="s">
        <v>8</v>
      </c>
      <c r="C13709" s="2">
        <v>301778841</v>
      </c>
      <c r="D13709" s="4" t="s">
        <v>31</v>
      </c>
      <c r="E13709" s="4" t="s">
        <v>7</v>
      </c>
    </row>
    <row r="13710" spans="1:5" ht="13.8" x14ac:dyDescent="0.3">
      <c r="A13710" s="3" t="s">
        <v>51</v>
      </c>
      <c r="B13710" s="3" t="s">
        <v>8</v>
      </c>
      <c r="C13710" s="2">
        <v>301695229</v>
      </c>
      <c r="D13710" s="3" t="s">
        <v>18</v>
      </c>
      <c r="E13710" s="3" t="s">
        <v>20</v>
      </c>
    </row>
    <row r="13711" spans="1:5" ht="13.8" x14ac:dyDescent="0.3">
      <c r="A13711" s="4" t="s">
        <v>51</v>
      </c>
      <c r="B13711" s="4" t="s">
        <v>8</v>
      </c>
      <c r="C13711" s="2">
        <v>301620952</v>
      </c>
      <c r="D13711" s="4" t="s">
        <v>14</v>
      </c>
      <c r="E13711" s="4" t="s">
        <v>15</v>
      </c>
    </row>
    <row r="13712" spans="1:5" ht="13.8" x14ac:dyDescent="0.3">
      <c r="A13712" s="3" t="s">
        <v>51</v>
      </c>
      <c r="B13712" s="3" t="s">
        <v>8</v>
      </c>
      <c r="C13712" s="2">
        <v>301764170</v>
      </c>
      <c r="D13712" s="3" t="s">
        <v>25</v>
      </c>
      <c r="E13712" s="3" t="s">
        <v>7</v>
      </c>
    </row>
    <row r="13713" spans="1:5" ht="13.8" x14ac:dyDescent="0.3">
      <c r="A13713" s="4" t="s">
        <v>51</v>
      </c>
      <c r="B13713" s="4" t="s">
        <v>8</v>
      </c>
      <c r="C13713" s="2">
        <v>301711327</v>
      </c>
      <c r="D13713" s="4"/>
      <c r="E13713" s="4" t="s">
        <v>10</v>
      </c>
    </row>
    <row r="13714" spans="1:5" ht="13.8" x14ac:dyDescent="0.3">
      <c r="A13714" s="3" t="s">
        <v>51</v>
      </c>
      <c r="B13714" s="3" t="s">
        <v>8</v>
      </c>
      <c r="C13714" s="2">
        <v>301758437</v>
      </c>
      <c r="D13714" s="3" t="s">
        <v>9</v>
      </c>
      <c r="E13714" s="3" t="s">
        <v>7</v>
      </c>
    </row>
    <row r="13715" spans="1:5" ht="13.8" x14ac:dyDescent="0.3">
      <c r="A13715" s="4" t="s">
        <v>51</v>
      </c>
      <c r="B13715" s="4" t="s">
        <v>8</v>
      </c>
      <c r="C13715" s="2">
        <v>301089739</v>
      </c>
      <c r="D13715" s="4" t="s">
        <v>25</v>
      </c>
      <c r="E13715" s="4" t="s">
        <v>7</v>
      </c>
    </row>
    <row r="13716" spans="1:5" ht="13.8" x14ac:dyDescent="0.3">
      <c r="A13716" s="3" t="s">
        <v>51</v>
      </c>
      <c r="B13716" s="3" t="s">
        <v>8</v>
      </c>
      <c r="C13716" s="2">
        <v>301751484</v>
      </c>
      <c r="D13716" s="3"/>
      <c r="E13716" s="3" t="s">
        <v>10</v>
      </c>
    </row>
    <row r="13717" spans="1:5" ht="13.8" x14ac:dyDescent="0.3">
      <c r="A13717" s="4" t="s">
        <v>51</v>
      </c>
      <c r="B13717" s="4" t="s">
        <v>8</v>
      </c>
      <c r="C13717" s="2">
        <v>301676235</v>
      </c>
      <c r="D13717" s="4"/>
      <c r="E13717" s="4" t="s">
        <v>10</v>
      </c>
    </row>
    <row r="13718" spans="1:5" ht="13.8" x14ac:dyDescent="0.3">
      <c r="A13718" s="3" t="s">
        <v>51</v>
      </c>
      <c r="B13718" s="3" t="s">
        <v>8</v>
      </c>
      <c r="C13718" s="2">
        <v>301761733</v>
      </c>
      <c r="D13718" s="3" t="s">
        <v>17</v>
      </c>
      <c r="E13718" s="3" t="s">
        <v>7</v>
      </c>
    </row>
    <row r="13719" spans="1:5" ht="13.8" x14ac:dyDescent="0.3">
      <c r="A13719" s="4" t="s">
        <v>51</v>
      </c>
      <c r="B13719" s="4" t="s">
        <v>8</v>
      </c>
      <c r="C13719" s="2">
        <v>301742850</v>
      </c>
      <c r="D13719" s="4" t="s">
        <v>25</v>
      </c>
      <c r="E13719" s="4" t="s">
        <v>7</v>
      </c>
    </row>
    <row r="13720" spans="1:5" ht="13.8" x14ac:dyDescent="0.3">
      <c r="A13720" s="3" t="s">
        <v>51</v>
      </c>
      <c r="B13720" s="3" t="s">
        <v>8</v>
      </c>
      <c r="C13720" s="2">
        <v>301757578</v>
      </c>
      <c r="D13720" s="3" t="s">
        <v>12</v>
      </c>
      <c r="E13720" s="3" t="s">
        <v>7</v>
      </c>
    </row>
    <row r="13721" spans="1:5" ht="13.8" x14ac:dyDescent="0.3">
      <c r="A13721" s="4" t="s">
        <v>51</v>
      </c>
      <c r="B13721" s="4" t="s">
        <v>8</v>
      </c>
      <c r="C13721" s="2">
        <v>301623211</v>
      </c>
      <c r="D13721" s="4" t="s">
        <v>9</v>
      </c>
      <c r="E13721" s="4" t="s">
        <v>7</v>
      </c>
    </row>
    <row r="13722" spans="1:5" ht="13.8" x14ac:dyDescent="0.3">
      <c r="A13722" s="3" t="s">
        <v>51</v>
      </c>
      <c r="B13722" s="3" t="s">
        <v>8</v>
      </c>
      <c r="C13722" s="2">
        <v>301768655</v>
      </c>
      <c r="D13722" s="3" t="s">
        <v>13</v>
      </c>
      <c r="E13722" s="3" t="s">
        <v>7</v>
      </c>
    </row>
    <row r="13723" spans="1:5" ht="13.8" x14ac:dyDescent="0.3">
      <c r="A13723" s="4" t="s">
        <v>51</v>
      </c>
      <c r="B13723" s="4" t="s">
        <v>8</v>
      </c>
      <c r="C13723" s="2">
        <v>301679344</v>
      </c>
      <c r="D13723" s="4" t="s">
        <v>12</v>
      </c>
      <c r="E13723" s="4" t="s">
        <v>7</v>
      </c>
    </row>
    <row r="13724" spans="1:5" ht="13.8" x14ac:dyDescent="0.3">
      <c r="A13724" s="3" t="s">
        <v>51</v>
      </c>
      <c r="B13724" s="3" t="s">
        <v>8</v>
      </c>
      <c r="C13724" s="2">
        <v>301616689</v>
      </c>
      <c r="D13724" s="3" t="s">
        <v>14</v>
      </c>
      <c r="E13724" s="3" t="s">
        <v>15</v>
      </c>
    </row>
    <row r="13725" spans="1:5" ht="13.8" x14ac:dyDescent="0.3">
      <c r="A13725" s="4" t="s">
        <v>51</v>
      </c>
      <c r="B13725" s="4" t="s">
        <v>8</v>
      </c>
      <c r="C13725" s="2">
        <v>301771722</v>
      </c>
      <c r="D13725" s="4" t="s">
        <v>25</v>
      </c>
      <c r="E13725" s="4" t="s">
        <v>7</v>
      </c>
    </row>
    <row r="13726" spans="1:5" ht="13.8" x14ac:dyDescent="0.3">
      <c r="A13726" s="3" t="s">
        <v>51</v>
      </c>
      <c r="B13726" s="3" t="s">
        <v>8</v>
      </c>
      <c r="C13726" s="2">
        <v>301762981</v>
      </c>
      <c r="D13726" s="3"/>
      <c r="E13726" s="3" t="s">
        <v>10</v>
      </c>
    </row>
    <row r="13727" spans="1:5" ht="13.8" x14ac:dyDescent="0.3">
      <c r="A13727" s="4" t="s">
        <v>51</v>
      </c>
      <c r="B13727" s="4" t="s">
        <v>8</v>
      </c>
      <c r="C13727" s="2">
        <v>301678426</v>
      </c>
      <c r="D13727" s="4" t="s">
        <v>12</v>
      </c>
      <c r="E13727" s="4" t="s">
        <v>7</v>
      </c>
    </row>
    <row r="13728" spans="1:5" ht="13.8" x14ac:dyDescent="0.3">
      <c r="A13728" s="3" t="s">
        <v>51</v>
      </c>
      <c r="B13728" s="3" t="s">
        <v>8</v>
      </c>
      <c r="C13728" s="2">
        <v>301606715</v>
      </c>
      <c r="D13728" s="3" t="s">
        <v>26</v>
      </c>
      <c r="E13728" s="3" t="s">
        <v>7</v>
      </c>
    </row>
    <row r="13729" spans="1:5" ht="13.8" x14ac:dyDescent="0.3">
      <c r="A13729" s="4" t="s">
        <v>51</v>
      </c>
      <c r="B13729" s="4" t="s">
        <v>8</v>
      </c>
      <c r="C13729" s="2">
        <v>300951304</v>
      </c>
      <c r="D13729" s="4" t="s">
        <v>14</v>
      </c>
      <c r="E13729" s="4" t="s">
        <v>15</v>
      </c>
    </row>
    <row r="13730" spans="1:5" ht="13.8" x14ac:dyDescent="0.3">
      <c r="A13730" s="3" t="s">
        <v>51</v>
      </c>
      <c r="B13730" s="3" t="s">
        <v>8</v>
      </c>
      <c r="C13730" s="2">
        <v>301764803</v>
      </c>
      <c r="D13730" s="3" t="s">
        <v>17</v>
      </c>
      <c r="E13730" s="3" t="s">
        <v>7</v>
      </c>
    </row>
    <row r="13731" spans="1:5" ht="13.8" x14ac:dyDescent="0.3">
      <c r="A13731" s="4" t="s">
        <v>51</v>
      </c>
      <c r="B13731" s="4" t="s">
        <v>8</v>
      </c>
      <c r="C13731" s="2">
        <v>301732021</v>
      </c>
      <c r="D13731" s="4" t="s">
        <v>13</v>
      </c>
      <c r="E13731" s="4" t="s">
        <v>7</v>
      </c>
    </row>
    <row r="13732" spans="1:5" ht="13.8" x14ac:dyDescent="0.3">
      <c r="A13732" s="3" t="s">
        <v>51</v>
      </c>
      <c r="B13732" s="3" t="s">
        <v>8</v>
      </c>
      <c r="C13732" s="2">
        <v>301271660</v>
      </c>
      <c r="D13732" s="3" t="s">
        <v>19</v>
      </c>
      <c r="E13732" s="3" t="s">
        <v>7</v>
      </c>
    </row>
    <row r="13733" spans="1:5" ht="13.8" x14ac:dyDescent="0.3">
      <c r="A13733" s="4" t="s">
        <v>51</v>
      </c>
      <c r="B13733" s="4" t="s">
        <v>8</v>
      </c>
      <c r="C13733" s="2">
        <v>301800252</v>
      </c>
      <c r="D13733" s="4" t="s">
        <v>17</v>
      </c>
      <c r="E13733" s="4" t="s">
        <v>20</v>
      </c>
    </row>
    <row r="13734" spans="1:5" ht="13.8" x14ac:dyDescent="0.3">
      <c r="A13734" s="3" t="s">
        <v>51</v>
      </c>
      <c r="B13734" s="3" t="s">
        <v>8</v>
      </c>
      <c r="C13734" s="2">
        <v>301796580</v>
      </c>
      <c r="D13734" s="3" t="s">
        <v>26</v>
      </c>
      <c r="E13734" s="3" t="s">
        <v>20</v>
      </c>
    </row>
    <row r="13735" spans="1:5" ht="13.8" x14ac:dyDescent="0.3">
      <c r="A13735" s="4" t="s">
        <v>51</v>
      </c>
      <c r="B13735" s="4" t="s">
        <v>8</v>
      </c>
      <c r="C13735" s="2">
        <v>300815624</v>
      </c>
      <c r="D13735" s="4" t="s">
        <v>13</v>
      </c>
      <c r="E13735" s="4" t="s">
        <v>7</v>
      </c>
    </row>
    <row r="13736" spans="1:5" ht="13.8" x14ac:dyDescent="0.3">
      <c r="A13736" s="3" t="s">
        <v>51</v>
      </c>
      <c r="B13736" s="3" t="s">
        <v>8</v>
      </c>
      <c r="C13736" s="2">
        <v>301606993</v>
      </c>
      <c r="D13736" s="3" t="s">
        <v>14</v>
      </c>
      <c r="E13736" s="3" t="s">
        <v>15</v>
      </c>
    </row>
    <row r="13737" spans="1:5" ht="13.8" x14ac:dyDescent="0.3">
      <c r="A13737" s="4" t="s">
        <v>51</v>
      </c>
      <c r="B13737" s="4" t="s">
        <v>8</v>
      </c>
      <c r="C13737" s="2">
        <v>301731298</v>
      </c>
      <c r="D13737" s="4" t="s">
        <v>14</v>
      </c>
      <c r="E13737" s="4" t="s">
        <v>15</v>
      </c>
    </row>
    <row r="13738" spans="1:5" ht="13.8" x14ac:dyDescent="0.3">
      <c r="A13738" s="3" t="s">
        <v>51</v>
      </c>
      <c r="B13738" s="3" t="s">
        <v>8</v>
      </c>
      <c r="C13738" s="2">
        <v>301750972</v>
      </c>
      <c r="D13738" s="3" t="s">
        <v>13</v>
      </c>
      <c r="E13738" s="3" t="s">
        <v>7</v>
      </c>
    </row>
    <row r="13739" spans="1:5" ht="13.8" x14ac:dyDescent="0.3">
      <c r="A13739" s="4" t="s">
        <v>51</v>
      </c>
      <c r="B13739" s="4" t="s">
        <v>8</v>
      </c>
      <c r="C13739" s="2">
        <v>301752966</v>
      </c>
      <c r="D13739" s="4" t="s">
        <v>14</v>
      </c>
      <c r="E13739" s="4" t="s">
        <v>15</v>
      </c>
    </row>
    <row r="13740" spans="1:5" ht="13.8" x14ac:dyDescent="0.3">
      <c r="A13740" s="3" t="s">
        <v>51</v>
      </c>
      <c r="B13740" s="3" t="s">
        <v>8</v>
      </c>
      <c r="C13740" s="2">
        <v>301727348</v>
      </c>
      <c r="D13740" s="3" t="s">
        <v>9</v>
      </c>
      <c r="E13740" s="3" t="s">
        <v>7</v>
      </c>
    </row>
    <row r="13741" spans="1:5" ht="13.8" x14ac:dyDescent="0.3">
      <c r="A13741" s="4" t="s">
        <v>51</v>
      </c>
      <c r="B13741" s="4" t="s">
        <v>8</v>
      </c>
      <c r="C13741" s="2">
        <v>301093848</v>
      </c>
      <c r="D13741" s="4"/>
      <c r="E13741" s="4" t="s">
        <v>10</v>
      </c>
    </row>
    <row r="13742" spans="1:5" ht="13.8" x14ac:dyDescent="0.3">
      <c r="A13742" s="3" t="s">
        <v>51</v>
      </c>
      <c r="B13742" s="3" t="s">
        <v>8</v>
      </c>
      <c r="C13742" s="2">
        <v>301648153</v>
      </c>
      <c r="D13742" s="3"/>
      <c r="E13742" s="3" t="s">
        <v>10</v>
      </c>
    </row>
    <row r="13743" spans="1:5" ht="13.8" x14ac:dyDescent="0.3">
      <c r="A13743" s="4" t="s">
        <v>51</v>
      </c>
      <c r="B13743" s="4" t="s">
        <v>8</v>
      </c>
      <c r="C13743" s="2">
        <v>301618793</v>
      </c>
      <c r="D13743" s="4" t="s">
        <v>13</v>
      </c>
      <c r="E13743" s="4" t="s">
        <v>7</v>
      </c>
    </row>
    <row r="13744" spans="1:5" ht="13.8" x14ac:dyDescent="0.3">
      <c r="A13744" s="3" t="s">
        <v>51</v>
      </c>
      <c r="B13744" s="3" t="s">
        <v>8</v>
      </c>
      <c r="C13744" s="2">
        <v>301786759</v>
      </c>
      <c r="D13744" s="3"/>
      <c r="E13744" s="3" t="s">
        <v>30</v>
      </c>
    </row>
    <row r="13745" spans="1:5" ht="13.8" x14ac:dyDescent="0.3">
      <c r="A13745" s="4" t="s">
        <v>51</v>
      </c>
      <c r="B13745" s="4" t="s">
        <v>8</v>
      </c>
      <c r="C13745" s="2">
        <v>301799755</v>
      </c>
      <c r="D13745" s="4" t="s">
        <v>12</v>
      </c>
      <c r="E13745" s="4" t="s">
        <v>7</v>
      </c>
    </row>
    <row r="13746" spans="1:5" ht="13.8" x14ac:dyDescent="0.3">
      <c r="A13746" s="3" t="s">
        <v>51</v>
      </c>
      <c r="B13746" s="3" t="s">
        <v>8</v>
      </c>
      <c r="C13746" s="2">
        <v>301759991</v>
      </c>
      <c r="D13746" s="3" t="s">
        <v>19</v>
      </c>
      <c r="E13746" s="3" t="s">
        <v>7</v>
      </c>
    </row>
    <row r="13747" spans="1:5" ht="13.8" x14ac:dyDescent="0.3">
      <c r="A13747" s="4" t="s">
        <v>51</v>
      </c>
      <c r="B13747" s="4" t="s">
        <v>8</v>
      </c>
      <c r="C13747" s="2">
        <v>301697815</v>
      </c>
      <c r="D13747" s="4" t="s">
        <v>24</v>
      </c>
      <c r="E13747" s="4" t="s">
        <v>7</v>
      </c>
    </row>
    <row r="13748" spans="1:5" ht="13.8" x14ac:dyDescent="0.3">
      <c r="A13748" s="3" t="s">
        <v>51</v>
      </c>
      <c r="B13748" s="3" t="s">
        <v>8</v>
      </c>
      <c r="C13748" s="2">
        <v>301672654</v>
      </c>
      <c r="D13748" s="3"/>
      <c r="E13748" s="3" t="s">
        <v>10</v>
      </c>
    </row>
    <row r="13749" spans="1:5" ht="13.8" x14ac:dyDescent="0.3">
      <c r="A13749" s="4" t="s">
        <v>51</v>
      </c>
      <c r="B13749" s="4" t="s">
        <v>8</v>
      </c>
      <c r="C13749" s="2">
        <v>301539809</v>
      </c>
      <c r="D13749" s="4" t="s">
        <v>14</v>
      </c>
      <c r="E13749" s="4" t="s">
        <v>15</v>
      </c>
    </row>
    <row r="13750" spans="1:5" ht="13.8" x14ac:dyDescent="0.3">
      <c r="A13750" s="3" t="s">
        <v>51</v>
      </c>
      <c r="B13750" s="3" t="s">
        <v>8</v>
      </c>
      <c r="C13750" s="2">
        <v>301658626</v>
      </c>
      <c r="D13750" s="3"/>
      <c r="E13750" s="3" t="s">
        <v>10</v>
      </c>
    </row>
    <row r="13751" spans="1:5" ht="13.8" x14ac:dyDescent="0.3">
      <c r="A13751" s="4" t="s">
        <v>51</v>
      </c>
      <c r="B13751" s="4" t="s">
        <v>8</v>
      </c>
      <c r="C13751" s="2">
        <v>301769519</v>
      </c>
      <c r="D13751" s="4" t="s">
        <v>25</v>
      </c>
      <c r="E13751" s="4" t="s">
        <v>7</v>
      </c>
    </row>
    <row r="13752" spans="1:5" ht="13.8" x14ac:dyDescent="0.3">
      <c r="A13752" s="3" t="s">
        <v>51</v>
      </c>
      <c r="B13752" s="3" t="s">
        <v>8</v>
      </c>
      <c r="C13752" s="2">
        <v>301732626</v>
      </c>
      <c r="D13752" s="3" t="s">
        <v>14</v>
      </c>
      <c r="E13752" s="3" t="s">
        <v>15</v>
      </c>
    </row>
    <row r="13753" spans="1:5" ht="13.8" x14ac:dyDescent="0.3">
      <c r="A13753" s="4" t="s">
        <v>51</v>
      </c>
      <c r="B13753" s="4" t="s">
        <v>8</v>
      </c>
      <c r="C13753" s="2">
        <v>301756218</v>
      </c>
      <c r="D13753" s="4" t="s">
        <v>12</v>
      </c>
      <c r="E13753" s="4" t="s">
        <v>7</v>
      </c>
    </row>
    <row r="13754" spans="1:5" ht="13.8" x14ac:dyDescent="0.3">
      <c r="A13754" s="3" t="s">
        <v>51</v>
      </c>
      <c r="B13754" s="3" t="s">
        <v>8</v>
      </c>
      <c r="C13754" s="2">
        <v>301751665</v>
      </c>
      <c r="D13754" s="3" t="s">
        <v>22</v>
      </c>
      <c r="E13754" s="3" t="s">
        <v>7</v>
      </c>
    </row>
    <row r="13755" spans="1:5" ht="13.8" x14ac:dyDescent="0.3">
      <c r="A13755" s="4" t="s">
        <v>51</v>
      </c>
      <c r="B13755" s="4" t="s">
        <v>8</v>
      </c>
      <c r="C13755" s="2">
        <v>301688179</v>
      </c>
      <c r="D13755" s="4" t="s">
        <v>14</v>
      </c>
      <c r="E13755" s="4" t="s">
        <v>15</v>
      </c>
    </row>
    <row r="13756" spans="1:5" ht="13.8" x14ac:dyDescent="0.3">
      <c r="A13756" s="3" t="s">
        <v>51</v>
      </c>
      <c r="B13756" s="3" t="s">
        <v>8</v>
      </c>
      <c r="C13756" s="2">
        <v>301772851</v>
      </c>
      <c r="D13756" s="3" t="s">
        <v>14</v>
      </c>
      <c r="E13756" s="3" t="s">
        <v>15</v>
      </c>
    </row>
    <row r="13757" spans="1:5" ht="13.8" x14ac:dyDescent="0.3">
      <c r="A13757" s="4" t="s">
        <v>51</v>
      </c>
      <c r="B13757" s="4" t="s">
        <v>8</v>
      </c>
      <c r="C13757" s="2">
        <v>301773233</v>
      </c>
      <c r="D13757" s="4"/>
      <c r="E13757" s="4" t="s">
        <v>10</v>
      </c>
    </row>
    <row r="13758" spans="1:5" ht="13.8" x14ac:dyDescent="0.3">
      <c r="A13758" s="3" t="s">
        <v>51</v>
      </c>
      <c r="B13758" s="3" t="s">
        <v>8</v>
      </c>
      <c r="C13758" s="2">
        <v>301752254</v>
      </c>
      <c r="D13758" s="3" t="s">
        <v>22</v>
      </c>
      <c r="E13758" s="3" t="s">
        <v>7</v>
      </c>
    </row>
    <row r="13759" spans="1:5" ht="13.8" x14ac:dyDescent="0.3">
      <c r="A13759" s="4" t="s">
        <v>51</v>
      </c>
      <c r="B13759" s="4" t="s">
        <v>8</v>
      </c>
      <c r="C13759" s="2">
        <v>301695576</v>
      </c>
      <c r="D13759" s="4" t="s">
        <v>12</v>
      </c>
      <c r="E13759" s="4" t="s">
        <v>7</v>
      </c>
    </row>
    <row r="13760" spans="1:5" ht="13.8" x14ac:dyDescent="0.3">
      <c r="A13760" s="3" t="s">
        <v>51</v>
      </c>
      <c r="B13760" s="3" t="s">
        <v>8</v>
      </c>
      <c r="C13760" s="2">
        <v>301488235</v>
      </c>
      <c r="D13760" s="3" t="s">
        <v>6</v>
      </c>
      <c r="E13760" s="3" t="s">
        <v>7</v>
      </c>
    </row>
    <row r="13761" spans="1:5" ht="13.8" x14ac:dyDescent="0.3">
      <c r="A13761" s="4" t="s">
        <v>51</v>
      </c>
      <c r="B13761" s="4" t="s">
        <v>8</v>
      </c>
      <c r="C13761" s="2">
        <v>301695138</v>
      </c>
      <c r="D13761" s="4"/>
      <c r="E13761" s="4" t="s">
        <v>10</v>
      </c>
    </row>
    <row r="13762" spans="1:5" ht="13.8" x14ac:dyDescent="0.3">
      <c r="A13762" s="3" t="s">
        <v>51</v>
      </c>
      <c r="B13762" s="3" t="s">
        <v>8</v>
      </c>
      <c r="C13762" s="2">
        <v>300395923</v>
      </c>
      <c r="D13762" s="3"/>
      <c r="E13762" s="3" t="s">
        <v>10</v>
      </c>
    </row>
    <row r="13763" spans="1:5" ht="13.8" x14ac:dyDescent="0.3">
      <c r="A13763" s="4" t="s">
        <v>51</v>
      </c>
      <c r="B13763" s="4" t="s">
        <v>8</v>
      </c>
      <c r="C13763" s="2">
        <v>301722158</v>
      </c>
      <c r="D13763" s="4" t="s">
        <v>22</v>
      </c>
      <c r="E13763" s="4" t="s">
        <v>7</v>
      </c>
    </row>
    <row r="13764" spans="1:5" ht="13.8" x14ac:dyDescent="0.3">
      <c r="A13764" s="3" t="s">
        <v>51</v>
      </c>
      <c r="B13764" s="3" t="s">
        <v>8</v>
      </c>
      <c r="C13764" s="2">
        <v>301675713</v>
      </c>
      <c r="D13764" s="3"/>
      <c r="E13764" s="3" t="s">
        <v>10</v>
      </c>
    </row>
    <row r="13765" spans="1:5" ht="13.8" x14ac:dyDescent="0.3">
      <c r="A13765" s="4" t="s">
        <v>51</v>
      </c>
      <c r="B13765" s="4" t="s">
        <v>8</v>
      </c>
      <c r="C13765" s="2">
        <v>301731455</v>
      </c>
      <c r="D13765" s="4"/>
      <c r="E13765" s="4" t="s">
        <v>10</v>
      </c>
    </row>
    <row r="13766" spans="1:5" ht="13.8" x14ac:dyDescent="0.3">
      <c r="A13766" s="3" t="s">
        <v>51</v>
      </c>
      <c r="B13766" s="3" t="s">
        <v>8</v>
      </c>
      <c r="C13766" s="2">
        <v>301552679</v>
      </c>
      <c r="D13766" s="3"/>
      <c r="E13766" s="3" t="s">
        <v>10</v>
      </c>
    </row>
    <row r="13767" spans="1:5" ht="13.8" x14ac:dyDescent="0.3">
      <c r="A13767" s="4" t="s">
        <v>51</v>
      </c>
      <c r="B13767" s="4" t="s">
        <v>8</v>
      </c>
      <c r="C13767" s="2">
        <v>301269238</v>
      </c>
      <c r="D13767" s="4"/>
      <c r="E13767" s="4" t="s">
        <v>10</v>
      </c>
    </row>
    <row r="13768" spans="1:5" ht="13.8" x14ac:dyDescent="0.3">
      <c r="A13768" s="3" t="s">
        <v>51</v>
      </c>
      <c r="B13768" s="3" t="s">
        <v>8</v>
      </c>
      <c r="C13768" s="2">
        <v>301753504</v>
      </c>
      <c r="D13768" s="3" t="s">
        <v>14</v>
      </c>
      <c r="E13768" s="3" t="s">
        <v>15</v>
      </c>
    </row>
    <row r="13769" spans="1:5" ht="13.8" x14ac:dyDescent="0.3">
      <c r="A13769" s="4" t="s">
        <v>51</v>
      </c>
      <c r="B13769" s="4" t="s">
        <v>8</v>
      </c>
      <c r="C13769" s="2">
        <v>301801674</v>
      </c>
      <c r="D13769" s="4" t="s">
        <v>17</v>
      </c>
      <c r="E13769" s="4" t="s">
        <v>20</v>
      </c>
    </row>
    <row r="13770" spans="1:5" ht="13.8" x14ac:dyDescent="0.3">
      <c r="A13770" s="3" t="s">
        <v>51</v>
      </c>
      <c r="B13770" s="3" t="s">
        <v>8</v>
      </c>
      <c r="C13770" s="2">
        <v>300894750</v>
      </c>
      <c r="D13770" s="3"/>
      <c r="E13770" s="3" t="s">
        <v>10</v>
      </c>
    </row>
    <row r="13771" spans="1:5" ht="13.8" x14ac:dyDescent="0.3">
      <c r="A13771" s="4" t="s">
        <v>51</v>
      </c>
      <c r="B13771" s="4" t="s">
        <v>8</v>
      </c>
      <c r="C13771" s="2">
        <v>301758853</v>
      </c>
      <c r="D13771" s="4" t="s">
        <v>13</v>
      </c>
      <c r="E13771" s="4" t="s">
        <v>7</v>
      </c>
    </row>
    <row r="13772" spans="1:5" ht="13.8" x14ac:dyDescent="0.3">
      <c r="A13772" s="3" t="s">
        <v>51</v>
      </c>
      <c r="B13772" s="3" t="s">
        <v>8</v>
      </c>
      <c r="C13772" s="2">
        <v>301563351</v>
      </c>
      <c r="D13772" s="3" t="s">
        <v>9</v>
      </c>
      <c r="E13772" s="3" t="s">
        <v>7</v>
      </c>
    </row>
    <row r="13773" spans="1:5" ht="13.8" x14ac:dyDescent="0.3">
      <c r="A13773" s="4" t="s">
        <v>51</v>
      </c>
      <c r="B13773" s="4" t="s">
        <v>8</v>
      </c>
      <c r="C13773" s="2">
        <v>301754573</v>
      </c>
      <c r="D13773" s="4" t="s">
        <v>14</v>
      </c>
      <c r="E13773" s="4" t="s">
        <v>15</v>
      </c>
    </row>
    <row r="13774" spans="1:5" ht="13.8" x14ac:dyDescent="0.3">
      <c r="A13774" s="3" t="s">
        <v>51</v>
      </c>
      <c r="B13774" s="3" t="s">
        <v>8</v>
      </c>
      <c r="C13774" s="2">
        <v>301724671</v>
      </c>
      <c r="D13774" s="3" t="s">
        <v>12</v>
      </c>
      <c r="E13774" s="3" t="s">
        <v>7</v>
      </c>
    </row>
    <row r="13775" spans="1:5" ht="13.8" x14ac:dyDescent="0.3">
      <c r="A13775" s="4" t="s">
        <v>51</v>
      </c>
      <c r="B13775" s="4" t="s">
        <v>8</v>
      </c>
      <c r="C13775" s="2">
        <v>301771821</v>
      </c>
      <c r="D13775" s="4" t="s">
        <v>6</v>
      </c>
      <c r="E13775" s="4" t="s">
        <v>7</v>
      </c>
    </row>
    <row r="13776" spans="1:5" ht="13.8" x14ac:dyDescent="0.3">
      <c r="A13776" s="3" t="s">
        <v>51</v>
      </c>
      <c r="B13776" s="3" t="s">
        <v>8</v>
      </c>
      <c r="C13776" s="2">
        <v>301701344</v>
      </c>
      <c r="D13776" s="3" t="s">
        <v>18</v>
      </c>
      <c r="E13776" s="3" t="s">
        <v>7</v>
      </c>
    </row>
    <row r="13777" spans="1:5" ht="13.8" x14ac:dyDescent="0.3">
      <c r="A13777" s="4" t="s">
        <v>51</v>
      </c>
      <c r="B13777" s="4" t="s">
        <v>8</v>
      </c>
      <c r="C13777" s="2">
        <v>301596140</v>
      </c>
      <c r="D13777" s="4" t="s">
        <v>14</v>
      </c>
      <c r="E13777" s="4" t="s">
        <v>15</v>
      </c>
    </row>
    <row r="13778" spans="1:5" ht="13.8" x14ac:dyDescent="0.3">
      <c r="A13778" s="3" t="s">
        <v>51</v>
      </c>
      <c r="B13778" s="3" t="s">
        <v>8</v>
      </c>
      <c r="C13778" s="2">
        <v>301756375</v>
      </c>
      <c r="D13778" s="3" t="s">
        <v>24</v>
      </c>
      <c r="E13778" s="3" t="s">
        <v>7</v>
      </c>
    </row>
    <row r="13779" spans="1:5" ht="13.8" x14ac:dyDescent="0.3">
      <c r="A13779" s="4" t="s">
        <v>51</v>
      </c>
      <c r="B13779" s="4" t="s">
        <v>8</v>
      </c>
      <c r="C13779" s="2">
        <v>301751518</v>
      </c>
      <c r="D13779" s="4" t="s">
        <v>24</v>
      </c>
      <c r="E13779" s="4" t="s">
        <v>7</v>
      </c>
    </row>
    <row r="13780" spans="1:5" ht="13.8" x14ac:dyDescent="0.3">
      <c r="A13780" s="3" t="s">
        <v>51</v>
      </c>
      <c r="B13780" s="3" t="s">
        <v>8</v>
      </c>
      <c r="C13780" s="2">
        <v>301798919</v>
      </c>
      <c r="D13780" s="3" t="s">
        <v>17</v>
      </c>
      <c r="E13780" s="3" t="s">
        <v>20</v>
      </c>
    </row>
    <row r="13781" spans="1:5" ht="13.8" x14ac:dyDescent="0.3">
      <c r="A13781" s="4" t="s">
        <v>51</v>
      </c>
      <c r="B13781" s="4" t="s">
        <v>8</v>
      </c>
      <c r="C13781" s="2">
        <v>301751331</v>
      </c>
      <c r="D13781" s="4" t="s">
        <v>14</v>
      </c>
      <c r="E13781" s="4" t="s">
        <v>15</v>
      </c>
    </row>
    <row r="13782" spans="1:5" ht="13.8" x14ac:dyDescent="0.3">
      <c r="A13782" s="3" t="s">
        <v>51</v>
      </c>
      <c r="B13782" s="3" t="s">
        <v>8</v>
      </c>
      <c r="C13782" s="2">
        <v>301773317</v>
      </c>
      <c r="D13782" s="3" t="s">
        <v>9</v>
      </c>
      <c r="E13782" s="3" t="s">
        <v>7</v>
      </c>
    </row>
    <row r="13783" spans="1:5" ht="13.8" x14ac:dyDescent="0.3">
      <c r="A13783" s="4" t="s">
        <v>51</v>
      </c>
      <c r="B13783" s="4" t="s">
        <v>8</v>
      </c>
      <c r="C13783" s="2">
        <v>301780779</v>
      </c>
      <c r="D13783" s="4" t="s">
        <v>12</v>
      </c>
      <c r="E13783" s="4" t="s">
        <v>7</v>
      </c>
    </row>
    <row r="13784" spans="1:5" ht="13.8" x14ac:dyDescent="0.3">
      <c r="A13784" s="3" t="s">
        <v>51</v>
      </c>
      <c r="B13784" s="3" t="s">
        <v>8</v>
      </c>
      <c r="C13784" s="2">
        <v>301684124</v>
      </c>
      <c r="D13784" s="3" t="s">
        <v>12</v>
      </c>
      <c r="E13784" s="3" t="s">
        <v>7</v>
      </c>
    </row>
    <row r="13785" spans="1:5" ht="13.8" x14ac:dyDescent="0.3">
      <c r="A13785" s="4" t="s">
        <v>51</v>
      </c>
      <c r="B13785" s="4" t="s">
        <v>8</v>
      </c>
      <c r="C13785" s="2">
        <v>301594338</v>
      </c>
      <c r="D13785" s="4" t="s">
        <v>9</v>
      </c>
      <c r="E13785" s="4" t="s">
        <v>7</v>
      </c>
    </row>
    <row r="13786" spans="1:5" ht="13.8" x14ac:dyDescent="0.3">
      <c r="A13786" s="3" t="s">
        <v>51</v>
      </c>
      <c r="B13786" s="3" t="s">
        <v>8</v>
      </c>
      <c r="C13786" s="2">
        <v>301594338</v>
      </c>
      <c r="D13786" s="3"/>
      <c r="E13786" s="3" t="s">
        <v>10</v>
      </c>
    </row>
    <row r="13787" spans="1:5" ht="13.8" x14ac:dyDescent="0.3">
      <c r="A13787" s="4" t="s">
        <v>51</v>
      </c>
      <c r="B13787" s="4" t="s">
        <v>8</v>
      </c>
      <c r="C13787" s="2">
        <v>301710782</v>
      </c>
      <c r="D13787" s="4"/>
      <c r="E13787" s="4" t="s">
        <v>10</v>
      </c>
    </row>
    <row r="13788" spans="1:5" ht="13.8" x14ac:dyDescent="0.3">
      <c r="A13788" s="3" t="s">
        <v>51</v>
      </c>
      <c r="B13788" s="3" t="s">
        <v>8</v>
      </c>
      <c r="C13788" s="2">
        <v>301718530</v>
      </c>
      <c r="D13788" s="3" t="s">
        <v>24</v>
      </c>
      <c r="E13788" s="3" t="s">
        <v>7</v>
      </c>
    </row>
    <row r="13789" spans="1:5" ht="13.8" x14ac:dyDescent="0.3">
      <c r="A13789" s="4" t="s">
        <v>51</v>
      </c>
      <c r="B13789" s="4" t="s">
        <v>8</v>
      </c>
      <c r="C13789" s="2">
        <v>301738306</v>
      </c>
      <c r="D13789" s="4"/>
      <c r="E13789" s="4" t="s">
        <v>30</v>
      </c>
    </row>
    <row r="13790" spans="1:5" ht="13.8" x14ac:dyDescent="0.3">
      <c r="A13790" s="3" t="s">
        <v>51</v>
      </c>
      <c r="B13790" s="3" t="s">
        <v>8</v>
      </c>
      <c r="C13790" s="2">
        <v>301751151</v>
      </c>
      <c r="D13790" s="3" t="s">
        <v>12</v>
      </c>
      <c r="E13790" s="3" t="s">
        <v>7</v>
      </c>
    </row>
    <row r="13791" spans="1:5" ht="13.8" x14ac:dyDescent="0.3">
      <c r="A13791" s="4" t="s">
        <v>51</v>
      </c>
      <c r="B13791" s="4" t="s">
        <v>8</v>
      </c>
      <c r="C13791" s="2">
        <v>301754817</v>
      </c>
      <c r="D13791" s="4" t="s">
        <v>12</v>
      </c>
      <c r="E13791" s="4" t="s">
        <v>7</v>
      </c>
    </row>
    <row r="13792" spans="1:5" ht="13.8" x14ac:dyDescent="0.3">
      <c r="A13792" s="3" t="s">
        <v>51</v>
      </c>
      <c r="B13792" s="3" t="s">
        <v>8</v>
      </c>
      <c r="C13792" s="2">
        <v>301770926</v>
      </c>
      <c r="D13792" s="3" t="s">
        <v>12</v>
      </c>
      <c r="E13792" s="3" t="s">
        <v>7</v>
      </c>
    </row>
    <row r="13793" spans="1:5" ht="13.8" x14ac:dyDescent="0.3">
      <c r="A13793" s="4" t="s">
        <v>51</v>
      </c>
      <c r="B13793" s="4" t="s">
        <v>8</v>
      </c>
      <c r="C13793" s="2">
        <v>301715762</v>
      </c>
      <c r="D13793" s="4" t="s">
        <v>13</v>
      </c>
      <c r="E13793" s="4" t="s">
        <v>7</v>
      </c>
    </row>
    <row r="13794" spans="1:5" ht="13.8" x14ac:dyDescent="0.3">
      <c r="A13794" s="3" t="s">
        <v>51</v>
      </c>
      <c r="B13794" s="3" t="s">
        <v>8</v>
      </c>
      <c r="C13794" s="2">
        <v>301688547</v>
      </c>
      <c r="D13794" s="3"/>
      <c r="E13794" s="3" t="s">
        <v>10</v>
      </c>
    </row>
    <row r="13795" spans="1:5" ht="13.8" x14ac:dyDescent="0.3">
      <c r="A13795" s="4" t="s">
        <v>51</v>
      </c>
      <c r="B13795" s="4" t="s">
        <v>8</v>
      </c>
      <c r="C13795" s="2">
        <v>301696996</v>
      </c>
      <c r="D13795" s="4"/>
      <c r="E13795" s="4" t="s">
        <v>10</v>
      </c>
    </row>
    <row r="13796" spans="1:5" ht="13.8" x14ac:dyDescent="0.3">
      <c r="A13796" s="3" t="s">
        <v>51</v>
      </c>
      <c r="B13796" s="3" t="s">
        <v>8</v>
      </c>
      <c r="C13796" s="2">
        <v>301378081</v>
      </c>
      <c r="D13796" s="3" t="s">
        <v>14</v>
      </c>
      <c r="E13796" s="3" t="s">
        <v>15</v>
      </c>
    </row>
    <row r="13797" spans="1:5" ht="13.8" x14ac:dyDescent="0.3">
      <c r="A13797" s="4" t="s">
        <v>51</v>
      </c>
      <c r="B13797" s="4" t="s">
        <v>8</v>
      </c>
      <c r="C13797" s="2">
        <v>301758560</v>
      </c>
      <c r="D13797" s="4" t="s">
        <v>9</v>
      </c>
      <c r="E13797" s="4" t="s">
        <v>7</v>
      </c>
    </row>
    <row r="13798" spans="1:5" ht="13.8" x14ac:dyDescent="0.3">
      <c r="A13798" s="3" t="s">
        <v>51</v>
      </c>
      <c r="B13798" s="3" t="s">
        <v>8</v>
      </c>
      <c r="C13798" s="2">
        <v>301727333</v>
      </c>
      <c r="D13798" s="3" t="s">
        <v>31</v>
      </c>
      <c r="E13798" s="3" t="s">
        <v>7</v>
      </c>
    </row>
    <row r="13799" spans="1:5" ht="13.8" x14ac:dyDescent="0.3">
      <c r="A13799" s="4" t="s">
        <v>51</v>
      </c>
      <c r="B13799" s="4" t="s">
        <v>8</v>
      </c>
      <c r="C13799" s="2">
        <v>301744081</v>
      </c>
      <c r="D13799" s="4" t="s">
        <v>12</v>
      </c>
      <c r="E13799" s="4" t="s">
        <v>7</v>
      </c>
    </row>
    <row r="13800" spans="1:5" ht="13.8" x14ac:dyDescent="0.3">
      <c r="A13800" s="3" t="s">
        <v>51</v>
      </c>
      <c r="B13800" s="3" t="s">
        <v>8</v>
      </c>
      <c r="C13800" s="2">
        <v>301768675</v>
      </c>
      <c r="D13800" s="3" t="s">
        <v>25</v>
      </c>
      <c r="E13800" s="3" t="s">
        <v>7</v>
      </c>
    </row>
    <row r="13801" spans="1:5" ht="13.8" x14ac:dyDescent="0.3">
      <c r="A13801" s="4" t="s">
        <v>51</v>
      </c>
      <c r="B13801" s="4" t="s">
        <v>8</v>
      </c>
      <c r="C13801" s="2">
        <v>301764121</v>
      </c>
      <c r="D13801" s="4" t="s">
        <v>9</v>
      </c>
      <c r="E13801" s="4" t="s">
        <v>7</v>
      </c>
    </row>
    <row r="13802" spans="1:5" ht="13.8" x14ac:dyDescent="0.3">
      <c r="A13802" s="3" t="s">
        <v>51</v>
      </c>
      <c r="B13802" s="3" t="s">
        <v>8</v>
      </c>
      <c r="C13802" s="2">
        <v>301800671</v>
      </c>
      <c r="D13802" s="3" t="s">
        <v>14</v>
      </c>
      <c r="E13802" s="3" t="s">
        <v>15</v>
      </c>
    </row>
    <row r="13803" spans="1:5" ht="13.8" x14ac:dyDescent="0.3">
      <c r="A13803" s="4" t="s">
        <v>51</v>
      </c>
      <c r="B13803" s="4" t="s">
        <v>8</v>
      </c>
      <c r="C13803" s="2">
        <v>300146249</v>
      </c>
      <c r="D13803" s="4" t="s">
        <v>14</v>
      </c>
      <c r="E13803" s="4" t="s">
        <v>7</v>
      </c>
    </row>
    <row r="13804" spans="1:5" ht="13.8" x14ac:dyDescent="0.3">
      <c r="A13804" s="3" t="s">
        <v>51</v>
      </c>
      <c r="B13804" s="3" t="s">
        <v>8</v>
      </c>
      <c r="C13804" s="2">
        <v>301768366</v>
      </c>
      <c r="D13804" s="3" t="s">
        <v>12</v>
      </c>
      <c r="E13804" s="3" t="s">
        <v>7</v>
      </c>
    </row>
    <row r="13805" spans="1:5" ht="13.8" x14ac:dyDescent="0.3">
      <c r="A13805" s="4" t="s">
        <v>51</v>
      </c>
      <c r="B13805" s="4" t="s">
        <v>8</v>
      </c>
      <c r="C13805" s="2">
        <v>301770460</v>
      </c>
      <c r="D13805" s="4" t="s">
        <v>26</v>
      </c>
      <c r="E13805" s="4" t="s">
        <v>7</v>
      </c>
    </row>
    <row r="13806" spans="1:5" ht="13.8" x14ac:dyDescent="0.3">
      <c r="A13806" s="3" t="s">
        <v>51</v>
      </c>
      <c r="B13806" s="3" t="s">
        <v>8</v>
      </c>
      <c r="C13806" s="2">
        <v>301630674</v>
      </c>
      <c r="D13806" s="3" t="s">
        <v>25</v>
      </c>
      <c r="E13806" s="3" t="s">
        <v>7</v>
      </c>
    </row>
    <row r="13807" spans="1:5" ht="13.8" x14ac:dyDescent="0.3">
      <c r="A13807" s="4" t="s">
        <v>51</v>
      </c>
      <c r="B13807" s="4" t="s">
        <v>8</v>
      </c>
      <c r="C13807" s="2">
        <v>301773919</v>
      </c>
      <c r="D13807" s="4" t="s">
        <v>14</v>
      </c>
      <c r="E13807" s="4" t="s">
        <v>15</v>
      </c>
    </row>
    <row r="13808" spans="1:5" ht="13.8" x14ac:dyDescent="0.3">
      <c r="A13808" s="3" t="s">
        <v>51</v>
      </c>
      <c r="B13808" s="3" t="s">
        <v>8</v>
      </c>
      <c r="C13808" s="2">
        <v>301633808</v>
      </c>
      <c r="D13808" s="3" t="s">
        <v>14</v>
      </c>
      <c r="E13808" s="3" t="s">
        <v>15</v>
      </c>
    </row>
    <row r="13809" spans="1:5" ht="13.8" x14ac:dyDescent="0.3">
      <c r="A13809" s="4" t="s">
        <v>51</v>
      </c>
      <c r="B13809" s="4" t="s">
        <v>8</v>
      </c>
      <c r="C13809" s="2">
        <v>301592754</v>
      </c>
      <c r="D13809" s="4"/>
      <c r="E13809" s="4" t="s">
        <v>10</v>
      </c>
    </row>
    <row r="13810" spans="1:5" ht="13.8" x14ac:dyDescent="0.3">
      <c r="A13810" s="3" t="s">
        <v>51</v>
      </c>
      <c r="B13810" s="3" t="s">
        <v>8</v>
      </c>
      <c r="C13810" s="2">
        <v>301726493</v>
      </c>
      <c r="D13810" s="3" t="s">
        <v>14</v>
      </c>
      <c r="E13810" s="3" t="s">
        <v>15</v>
      </c>
    </row>
    <row r="13811" spans="1:5" ht="13.8" x14ac:dyDescent="0.3">
      <c r="A13811" s="4" t="s">
        <v>51</v>
      </c>
      <c r="B13811" s="4" t="s">
        <v>8</v>
      </c>
      <c r="C13811" s="2">
        <v>301774918</v>
      </c>
      <c r="D13811" s="4" t="s">
        <v>25</v>
      </c>
      <c r="E13811" s="4" t="s">
        <v>7</v>
      </c>
    </row>
    <row r="13812" spans="1:5" ht="13.8" x14ac:dyDescent="0.3">
      <c r="A13812" s="3" t="s">
        <v>51</v>
      </c>
      <c r="B13812" s="3" t="s">
        <v>8</v>
      </c>
      <c r="C13812" s="2">
        <v>301782794</v>
      </c>
      <c r="D13812" s="3" t="s">
        <v>22</v>
      </c>
      <c r="E13812" s="3" t="s">
        <v>7</v>
      </c>
    </row>
    <row r="13813" spans="1:5" ht="13.8" x14ac:dyDescent="0.3">
      <c r="A13813" s="4" t="s">
        <v>51</v>
      </c>
      <c r="B13813" s="4" t="s">
        <v>8</v>
      </c>
      <c r="C13813" s="2">
        <v>301763236</v>
      </c>
      <c r="D13813" s="4" t="s">
        <v>31</v>
      </c>
      <c r="E13813" s="4" t="s">
        <v>7</v>
      </c>
    </row>
    <row r="13814" spans="1:5" ht="13.8" x14ac:dyDescent="0.3">
      <c r="A13814" s="3" t="s">
        <v>51</v>
      </c>
      <c r="B13814" s="3" t="s">
        <v>8</v>
      </c>
      <c r="C13814" s="2">
        <v>301798614</v>
      </c>
      <c r="D13814" s="3" t="s">
        <v>25</v>
      </c>
      <c r="E13814" s="3" t="s">
        <v>7</v>
      </c>
    </row>
    <row r="13815" spans="1:5" ht="13.8" x14ac:dyDescent="0.3">
      <c r="A13815" s="4" t="s">
        <v>51</v>
      </c>
      <c r="B13815" s="4" t="s">
        <v>8</v>
      </c>
      <c r="C13815" s="2">
        <v>301621761</v>
      </c>
      <c r="D13815" s="4" t="s">
        <v>18</v>
      </c>
      <c r="E13815" s="4" t="s">
        <v>7</v>
      </c>
    </row>
    <row r="13816" spans="1:5" ht="13.8" x14ac:dyDescent="0.3">
      <c r="A13816" s="3" t="s">
        <v>51</v>
      </c>
      <c r="B13816" s="3" t="s">
        <v>8</v>
      </c>
      <c r="C13816" s="2">
        <v>301562277</v>
      </c>
      <c r="D13816" s="3" t="s">
        <v>25</v>
      </c>
      <c r="E13816" s="3" t="s">
        <v>7</v>
      </c>
    </row>
    <row r="13817" spans="1:5" ht="13.8" x14ac:dyDescent="0.3">
      <c r="A13817" s="4" t="s">
        <v>51</v>
      </c>
      <c r="B13817" s="4" t="s">
        <v>8</v>
      </c>
      <c r="C13817" s="2">
        <v>301723223</v>
      </c>
      <c r="D13817" s="4" t="s">
        <v>18</v>
      </c>
      <c r="E13817" s="4" t="s">
        <v>7</v>
      </c>
    </row>
    <row r="13818" spans="1:5" ht="13.8" x14ac:dyDescent="0.3">
      <c r="A13818" s="3" t="s">
        <v>51</v>
      </c>
      <c r="B13818" s="3" t="s">
        <v>8</v>
      </c>
      <c r="C13818" s="2">
        <v>301727336</v>
      </c>
      <c r="D13818" s="3"/>
      <c r="E13818" s="3" t="s">
        <v>10</v>
      </c>
    </row>
    <row r="13819" spans="1:5" ht="13.8" x14ac:dyDescent="0.3">
      <c r="A13819" s="4" t="s">
        <v>51</v>
      </c>
      <c r="B13819" s="4" t="s">
        <v>8</v>
      </c>
      <c r="C13819" s="2">
        <v>301742219</v>
      </c>
      <c r="D13819" s="4" t="s">
        <v>25</v>
      </c>
      <c r="E13819" s="4" t="s">
        <v>7</v>
      </c>
    </row>
    <row r="13820" spans="1:5" ht="13.8" x14ac:dyDescent="0.3">
      <c r="A13820" s="3" t="s">
        <v>51</v>
      </c>
      <c r="B13820" s="3" t="s">
        <v>8</v>
      </c>
      <c r="C13820" s="2">
        <v>301531628</v>
      </c>
      <c r="D13820" s="3" t="s">
        <v>14</v>
      </c>
      <c r="E13820" s="3" t="s">
        <v>15</v>
      </c>
    </row>
    <row r="13821" spans="1:5" ht="13.8" x14ac:dyDescent="0.3">
      <c r="A13821" s="4" t="s">
        <v>51</v>
      </c>
      <c r="B13821" s="4" t="s">
        <v>8</v>
      </c>
      <c r="C13821" s="2">
        <v>301606291</v>
      </c>
      <c r="D13821" s="4" t="s">
        <v>14</v>
      </c>
      <c r="E13821" s="4" t="s">
        <v>7</v>
      </c>
    </row>
    <row r="13822" spans="1:5" ht="13.8" x14ac:dyDescent="0.3">
      <c r="A13822" s="3" t="s">
        <v>51</v>
      </c>
      <c r="B13822" s="3" t="s">
        <v>8</v>
      </c>
      <c r="C13822" s="2">
        <v>301576910</v>
      </c>
      <c r="D13822" s="3" t="s">
        <v>14</v>
      </c>
      <c r="E13822" s="3" t="s">
        <v>15</v>
      </c>
    </row>
    <row r="13823" spans="1:5" ht="13.8" x14ac:dyDescent="0.3">
      <c r="A13823" s="4" t="s">
        <v>51</v>
      </c>
      <c r="B13823" s="4" t="s">
        <v>8</v>
      </c>
      <c r="C13823" s="2">
        <v>301773945</v>
      </c>
      <c r="D13823" s="4"/>
      <c r="E13823" s="4" t="s">
        <v>10</v>
      </c>
    </row>
    <row r="13824" spans="1:5" ht="13.8" x14ac:dyDescent="0.3">
      <c r="A13824" s="3" t="s">
        <v>51</v>
      </c>
      <c r="B13824" s="3" t="s">
        <v>8</v>
      </c>
      <c r="C13824" s="2">
        <v>301257673</v>
      </c>
      <c r="D13824" s="3"/>
      <c r="E13824" s="3" t="s">
        <v>10</v>
      </c>
    </row>
    <row r="13825" spans="1:5" ht="13.8" x14ac:dyDescent="0.3">
      <c r="A13825" s="4" t="s">
        <v>51</v>
      </c>
      <c r="B13825" s="4" t="s">
        <v>8</v>
      </c>
      <c r="C13825" s="2">
        <v>301816994</v>
      </c>
      <c r="D13825" s="4"/>
      <c r="E13825" s="4" t="s">
        <v>10</v>
      </c>
    </row>
    <row r="13826" spans="1:5" ht="13.8" x14ac:dyDescent="0.3">
      <c r="A13826" s="3" t="s">
        <v>51</v>
      </c>
      <c r="B13826" s="3" t="s">
        <v>8</v>
      </c>
      <c r="C13826" s="2">
        <v>301746287</v>
      </c>
      <c r="D13826" s="3" t="s">
        <v>24</v>
      </c>
      <c r="E13826" s="3" t="s">
        <v>7</v>
      </c>
    </row>
    <row r="13827" spans="1:5" ht="13.8" x14ac:dyDescent="0.3">
      <c r="A13827" s="4" t="s">
        <v>51</v>
      </c>
      <c r="B13827" s="4" t="s">
        <v>8</v>
      </c>
      <c r="C13827" s="2">
        <v>301725273</v>
      </c>
      <c r="D13827" s="4" t="s">
        <v>14</v>
      </c>
      <c r="E13827" s="4" t="s">
        <v>15</v>
      </c>
    </row>
    <row r="13828" spans="1:5" ht="13.8" x14ac:dyDescent="0.3">
      <c r="A13828" s="3" t="s">
        <v>51</v>
      </c>
      <c r="B13828" s="3" t="s">
        <v>8</v>
      </c>
      <c r="C13828" s="2">
        <v>301756550</v>
      </c>
      <c r="D13828" s="3" t="s">
        <v>25</v>
      </c>
      <c r="E13828" s="3" t="s">
        <v>7</v>
      </c>
    </row>
    <row r="13829" spans="1:5" ht="13.8" x14ac:dyDescent="0.3">
      <c r="A13829" s="4" t="s">
        <v>51</v>
      </c>
      <c r="B13829" s="4" t="s">
        <v>8</v>
      </c>
      <c r="C13829" s="2">
        <v>301767622</v>
      </c>
      <c r="D13829" s="4" t="s">
        <v>13</v>
      </c>
      <c r="E13829" s="4" t="s">
        <v>7</v>
      </c>
    </row>
    <row r="13830" spans="1:5" ht="13.8" x14ac:dyDescent="0.3">
      <c r="A13830" s="3" t="s">
        <v>51</v>
      </c>
      <c r="B13830" s="3" t="s">
        <v>8</v>
      </c>
      <c r="C13830" s="2">
        <v>301725698</v>
      </c>
      <c r="D13830" s="3" t="s">
        <v>9</v>
      </c>
      <c r="E13830" s="3" t="s">
        <v>7</v>
      </c>
    </row>
    <row r="13831" spans="1:5" ht="13.8" x14ac:dyDescent="0.3">
      <c r="A13831" s="4" t="s">
        <v>51</v>
      </c>
      <c r="B13831" s="4" t="s">
        <v>8</v>
      </c>
      <c r="C13831" s="2">
        <v>301768485</v>
      </c>
      <c r="D13831" s="4" t="s">
        <v>9</v>
      </c>
      <c r="E13831" s="4" t="s">
        <v>7</v>
      </c>
    </row>
    <row r="13832" spans="1:5" ht="13.8" x14ac:dyDescent="0.3">
      <c r="A13832" s="3" t="s">
        <v>51</v>
      </c>
      <c r="B13832" s="3" t="s">
        <v>8</v>
      </c>
      <c r="C13832" s="2">
        <v>301770951</v>
      </c>
      <c r="D13832" s="3" t="s">
        <v>19</v>
      </c>
      <c r="E13832" s="3" t="s">
        <v>7</v>
      </c>
    </row>
    <row r="13833" spans="1:5" ht="13.8" x14ac:dyDescent="0.3">
      <c r="A13833" s="4" t="s">
        <v>51</v>
      </c>
      <c r="B13833" s="4" t="s">
        <v>8</v>
      </c>
      <c r="C13833" s="2">
        <v>301716440</v>
      </c>
      <c r="D13833" s="4" t="s">
        <v>22</v>
      </c>
      <c r="E13833" s="4" t="s">
        <v>7</v>
      </c>
    </row>
    <row r="13834" spans="1:5" ht="13.8" x14ac:dyDescent="0.3">
      <c r="A13834" s="3" t="s">
        <v>51</v>
      </c>
      <c r="B13834" s="3" t="s">
        <v>8</v>
      </c>
      <c r="C13834" s="2">
        <v>301683437</v>
      </c>
      <c r="D13834" s="3" t="s">
        <v>9</v>
      </c>
      <c r="E13834" s="3" t="s">
        <v>7</v>
      </c>
    </row>
    <row r="13835" spans="1:5" ht="13.8" x14ac:dyDescent="0.3">
      <c r="A13835" s="4" t="s">
        <v>51</v>
      </c>
      <c r="B13835" s="4" t="s">
        <v>8</v>
      </c>
      <c r="C13835" s="2">
        <v>301767641</v>
      </c>
      <c r="D13835" s="4" t="s">
        <v>12</v>
      </c>
      <c r="E13835" s="4" t="s">
        <v>7</v>
      </c>
    </row>
    <row r="13836" spans="1:5" ht="13.8" x14ac:dyDescent="0.3">
      <c r="A13836" s="3" t="s">
        <v>51</v>
      </c>
      <c r="B13836" s="3" t="s">
        <v>8</v>
      </c>
      <c r="C13836" s="2">
        <v>301272874</v>
      </c>
      <c r="D13836" s="3" t="s">
        <v>14</v>
      </c>
      <c r="E13836" s="3" t="s">
        <v>15</v>
      </c>
    </row>
    <row r="13837" spans="1:5" ht="13.8" x14ac:dyDescent="0.3">
      <c r="A13837" s="4" t="s">
        <v>51</v>
      </c>
      <c r="B13837" s="4" t="s">
        <v>8</v>
      </c>
      <c r="C13837" s="2">
        <v>301811685</v>
      </c>
      <c r="D13837" s="4"/>
      <c r="E13837" s="4" t="s">
        <v>10</v>
      </c>
    </row>
    <row r="13838" spans="1:5" ht="13.8" x14ac:dyDescent="0.3">
      <c r="A13838" s="3" t="s">
        <v>51</v>
      </c>
      <c r="B13838" s="3" t="s">
        <v>8</v>
      </c>
      <c r="C13838" s="2">
        <v>301433461</v>
      </c>
      <c r="D13838" s="3"/>
      <c r="E13838" s="3" t="s">
        <v>10</v>
      </c>
    </row>
    <row r="13839" spans="1:5" ht="13.8" x14ac:dyDescent="0.3">
      <c r="A13839" s="4" t="s">
        <v>51</v>
      </c>
      <c r="B13839" s="4" t="s">
        <v>8</v>
      </c>
      <c r="C13839" s="2">
        <v>301765115</v>
      </c>
      <c r="D13839" s="4" t="s">
        <v>19</v>
      </c>
      <c r="E13839" s="4" t="s">
        <v>7</v>
      </c>
    </row>
    <row r="13840" spans="1:5" ht="13.8" x14ac:dyDescent="0.3">
      <c r="A13840" s="3" t="s">
        <v>51</v>
      </c>
      <c r="B13840" s="3" t="s">
        <v>8</v>
      </c>
      <c r="C13840" s="2">
        <v>301693357</v>
      </c>
      <c r="D13840" s="3" t="s">
        <v>6</v>
      </c>
      <c r="E13840" s="3" t="s">
        <v>7</v>
      </c>
    </row>
    <row r="13841" spans="1:5" ht="13.8" x14ac:dyDescent="0.3">
      <c r="A13841" s="4" t="s">
        <v>51</v>
      </c>
      <c r="B13841" s="4" t="s">
        <v>8</v>
      </c>
      <c r="C13841" s="2">
        <v>301777129</v>
      </c>
      <c r="D13841" s="4" t="s">
        <v>17</v>
      </c>
      <c r="E13841" s="4" t="s">
        <v>20</v>
      </c>
    </row>
    <row r="13842" spans="1:5" ht="13.8" x14ac:dyDescent="0.3">
      <c r="A13842" s="3" t="s">
        <v>51</v>
      </c>
      <c r="B13842" s="3" t="s">
        <v>8</v>
      </c>
      <c r="C13842" s="2">
        <v>301732700</v>
      </c>
      <c r="D13842" s="3" t="s">
        <v>26</v>
      </c>
      <c r="E13842" s="3" t="s">
        <v>7</v>
      </c>
    </row>
    <row r="13843" spans="1:5" ht="13.8" x14ac:dyDescent="0.3">
      <c r="A13843" s="4" t="s">
        <v>51</v>
      </c>
      <c r="B13843" s="4" t="s">
        <v>8</v>
      </c>
      <c r="C13843" s="2">
        <v>301520328</v>
      </c>
      <c r="D13843" s="4" t="s">
        <v>14</v>
      </c>
      <c r="E13843" s="4" t="s">
        <v>23</v>
      </c>
    </row>
    <row r="13844" spans="1:5" ht="13.8" x14ac:dyDescent="0.3">
      <c r="A13844" s="3" t="s">
        <v>51</v>
      </c>
      <c r="B13844" s="3" t="s">
        <v>8</v>
      </c>
      <c r="C13844" s="2">
        <v>301632314</v>
      </c>
      <c r="D13844" s="3"/>
      <c r="E13844" s="3" t="s">
        <v>10</v>
      </c>
    </row>
    <row r="13845" spans="1:5" ht="13.8" x14ac:dyDescent="0.3">
      <c r="A13845" s="4" t="s">
        <v>51</v>
      </c>
      <c r="B13845" s="4" t="s">
        <v>8</v>
      </c>
      <c r="C13845" s="2">
        <v>301632314</v>
      </c>
      <c r="D13845" s="4"/>
      <c r="E13845" s="4" t="s">
        <v>10</v>
      </c>
    </row>
    <row r="13846" spans="1:5" ht="13.8" x14ac:dyDescent="0.3">
      <c r="A13846" s="3" t="s">
        <v>51</v>
      </c>
      <c r="B13846" s="3" t="s">
        <v>8</v>
      </c>
      <c r="C13846" s="2">
        <v>301772237</v>
      </c>
      <c r="D13846" s="3" t="s">
        <v>22</v>
      </c>
      <c r="E13846" s="3" t="s">
        <v>7</v>
      </c>
    </row>
    <row r="13847" spans="1:5" ht="13.8" x14ac:dyDescent="0.3">
      <c r="A13847" s="4" t="s">
        <v>51</v>
      </c>
      <c r="B13847" s="4" t="s">
        <v>8</v>
      </c>
      <c r="C13847" s="2">
        <v>300173913</v>
      </c>
      <c r="D13847" s="4"/>
      <c r="E13847" s="4" t="s">
        <v>10</v>
      </c>
    </row>
    <row r="13848" spans="1:5" ht="13.8" x14ac:dyDescent="0.3">
      <c r="A13848" s="3" t="s">
        <v>51</v>
      </c>
      <c r="B13848" s="3" t="s">
        <v>8</v>
      </c>
      <c r="C13848" s="2">
        <v>301750999</v>
      </c>
      <c r="D13848" s="3" t="s">
        <v>14</v>
      </c>
      <c r="E13848" s="3" t="s">
        <v>15</v>
      </c>
    </row>
    <row r="13849" spans="1:5" ht="13.8" x14ac:dyDescent="0.3">
      <c r="A13849" s="4" t="s">
        <v>51</v>
      </c>
      <c r="B13849" s="4" t="s">
        <v>8</v>
      </c>
      <c r="C13849" s="2">
        <v>301766232</v>
      </c>
      <c r="D13849" s="4" t="s">
        <v>14</v>
      </c>
      <c r="E13849" s="4" t="s">
        <v>15</v>
      </c>
    </row>
    <row r="13850" spans="1:5" ht="13.8" x14ac:dyDescent="0.3">
      <c r="A13850" s="3" t="s">
        <v>51</v>
      </c>
      <c r="B13850" s="3" t="s">
        <v>8</v>
      </c>
      <c r="C13850" s="2">
        <v>301596070</v>
      </c>
      <c r="D13850" s="3" t="s">
        <v>24</v>
      </c>
      <c r="E13850" s="3" t="s">
        <v>7</v>
      </c>
    </row>
    <row r="13851" spans="1:5" ht="13.8" x14ac:dyDescent="0.3">
      <c r="A13851" s="4" t="s">
        <v>51</v>
      </c>
      <c r="B13851" s="4" t="s">
        <v>8</v>
      </c>
      <c r="C13851" s="2">
        <v>301751132</v>
      </c>
      <c r="D13851" s="4" t="s">
        <v>29</v>
      </c>
      <c r="E13851" s="4" t="s">
        <v>7</v>
      </c>
    </row>
    <row r="13852" spans="1:5" ht="13.8" x14ac:dyDescent="0.3">
      <c r="A13852" s="3" t="s">
        <v>51</v>
      </c>
      <c r="B13852" s="3" t="s">
        <v>8</v>
      </c>
      <c r="C13852" s="2">
        <v>300269963</v>
      </c>
      <c r="D13852" s="3"/>
      <c r="E13852" s="3" t="s">
        <v>10</v>
      </c>
    </row>
    <row r="13853" spans="1:5" ht="13.8" x14ac:dyDescent="0.3">
      <c r="A13853" s="4" t="s">
        <v>51</v>
      </c>
      <c r="B13853" s="4" t="s">
        <v>8</v>
      </c>
      <c r="C13853" s="2">
        <v>301781472</v>
      </c>
      <c r="D13853" s="4" t="s">
        <v>13</v>
      </c>
      <c r="E13853" s="4" t="s">
        <v>7</v>
      </c>
    </row>
    <row r="13854" spans="1:5" ht="13.8" x14ac:dyDescent="0.3">
      <c r="A13854" s="3" t="s">
        <v>51</v>
      </c>
      <c r="B13854" s="3" t="s">
        <v>8</v>
      </c>
      <c r="C13854" s="2">
        <v>301649467</v>
      </c>
      <c r="D13854" s="3" t="s">
        <v>14</v>
      </c>
      <c r="E13854" s="3" t="s">
        <v>15</v>
      </c>
    </row>
    <row r="13855" spans="1:5" ht="13.8" x14ac:dyDescent="0.3">
      <c r="A13855" s="4" t="s">
        <v>51</v>
      </c>
      <c r="B13855" s="4" t="s">
        <v>8</v>
      </c>
      <c r="C13855" s="2">
        <v>301736442</v>
      </c>
      <c r="D13855" s="4" t="s">
        <v>13</v>
      </c>
      <c r="E13855" s="4" t="s">
        <v>20</v>
      </c>
    </row>
    <row r="13856" spans="1:5" ht="13.8" x14ac:dyDescent="0.3">
      <c r="A13856" s="3" t="s">
        <v>51</v>
      </c>
      <c r="B13856" s="3" t="s">
        <v>8</v>
      </c>
      <c r="C13856" s="2">
        <v>301774911</v>
      </c>
      <c r="D13856" s="3"/>
      <c r="E13856" s="3" t="s">
        <v>10</v>
      </c>
    </row>
    <row r="13857" spans="1:5" ht="13.8" x14ac:dyDescent="0.3">
      <c r="A13857" s="4" t="s">
        <v>51</v>
      </c>
      <c r="B13857" s="4" t="s">
        <v>8</v>
      </c>
      <c r="C13857" s="2">
        <v>300744721</v>
      </c>
      <c r="D13857" s="4" t="s">
        <v>25</v>
      </c>
      <c r="E13857" s="4" t="s">
        <v>7</v>
      </c>
    </row>
    <row r="13858" spans="1:5" ht="13.8" x14ac:dyDescent="0.3">
      <c r="A13858" s="3" t="s">
        <v>51</v>
      </c>
      <c r="B13858" s="3" t="s">
        <v>8</v>
      </c>
      <c r="C13858" s="2">
        <v>301655089</v>
      </c>
      <c r="D13858" s="3" t="s">
        <v>6</v>
      </c>
      <c r="E13858" s="3" t="s">
        <v>7</v>
      </c>
    </row>
    <row r="13859" spans="1:5" ht="13.8" x14ac:dyDescent="0.3">
      <c r="A13859" s="4" t="s">
        <v>51</v>
      </c>
      <c r="B13859" s="4" t="s">
        <v>8</v>
      </c>
      <c r="C13859" s="2">
        <v>301795477</v>
      </c>
      <c r="D13859" s="4" t="s">
        <v>12</v>
      </c>
      <c r="E13859" s="4" t="s">
        <v>7</v>
      </c>
    </row>
    <row r="13860" spans="1:5" ht="13.8" x14ac:dyDescent="0.3">
      <c r="A13860" s="3" t="s">
        <v>51</v>
      </c>
      <c r="B13860" s="3" t="s">
        <v>8</v>
      </c>
      <c r="C13860" s="2">
        <v>301751278</v>
      </c>
      <c r="D13860" s="3" t="s">
        <v>24</v>
      </c>
      <c r="E13860" s="3" t="s">
        <v>7</v>
      </c>
    </row>
    <row r="13861" spans="1:5" ht="13.8" x14ac:dyDescent="0.3">
      <c r="A13861" s="4" t="s">
        <v>51</v>
      </c>
      <c r="B13861" s="4" t="s">
        <v>8</v>
      </c>
      <c r="C13861" s="2">
        <v>300380327</v>
      </c>
      <c r="D13861" s="4"/>
      <c r="E13861" s="4" t="s">
        <v>10</v>
      </c>
    </row>
    <row r="13862" spans="1:5" ht="13.8" x14ac:dyDescent="0.3">
      <c r="A13862" s="3" t="s">
        <v>51</v>
      </c>
      <c r="B13862" s="3" t="s">
        <v>8</v>
      </c>
      <c r="C13862" s="2">
        <v>301703186</v>
      </c>
      <c r="D13862" s="3" t="s">
        <v>27</v>
      </c>
      <c r="E13862" s="3" t="s">
        <v>7</v>
      </c>
    </row>
    <row r="13863" spans="1:5" ht="13.8" x14ac:dyDescent="0.3">
      <c r="A13863" s="4" t="s">
        <v>51</v>
      </c>
      <c r="B13863" s="4" t="s">
        <v>8</v>
      </c>
      <c r="C13863" s="2">
        <v>301521659</v>
      </c>
      <c r="D13863" s="4"/>
      <c r="E13863" s="4" t="s">
        <v>10</v>
      </c>
    </row>
    <row r="13864" spans="1:5" ht="13.8" x14ac:dyDescent="0.3">
      <c r="A13864" s="3" t="s">
        <v>51</v>
      </c>
      <c r="B13864" s="3" t="s">
        <v>8</v>
      </c>
      <c r="C13864" s="2">
        <v>301714795</v>
      </c>
      <c r="D13864" s="3" t="s">
        <v>12</v>
      </c>
      <c r="E13864" s="3" t="s">
        <v>7</v>
      </c>
    </row>
    <row r="13865" spans="1:5" ht="13.8" x14ac:dyDescent="0.3">
      <c r="A13865" s="4" t="s">
        <v>51</v>
      </c>
      <c r="B13865" s="4" t="s">
        <v>8</v>
      </c>
      <c r="C13865" s="2">
        <v>301733262</v>
      </c>
      <c r="D13865" s="4" t="s">
        <v>25</v>
      </c>
      <c r="E13865" s="4" t="s">
        <v>7</v>
      </c>
    </row>
    <row r="13866" spans="1:5" ht="13.8" x14ac:dyDescent="0.3">
      <c r="A13866" s="3" t="s">
        <v>51</v>
      </c>
      <c r="B13866" s="3" t="s">
        <v>8</v>
      </c>
      <c r="C13866" s="2">
        <v>301723604</v>
      </c>
      <c r="D13866" s="3" t="s">
        <v>14</v>
      </c>
      <c r="E13866" s="3" t="s">
        <v>15</v>
      </c>
    </row>
    <row r="13867" spans="1:5" ht="13.8" x14ac:dyDescent="0.3">
      <c r="A13867" s="4" t="s">
        <v>51</v>
      </c>
      <c r="B13867" s="4" t="s">
        <v>8</v>
      </c>
      <c r="C13867" s="2">
        <v>301794621</v>
      </c>
      <c r="D13867" s="4" t="s">
        <v>24</v>
      </c>
      <c r="E13867" s="4" t="s">
        <v>7</v>
      </c>
    </row>
    <row r="13868" spans="1:5" ht="13.8" x14ac:dyDescent="0.3">
      <c r="A13868" s="3" t="s">
        <v>51</v>
      </c>
      <c r="B13868" s="3" t="s">
        <v>8</v>
      </c>
      <c r="C13868" s="2">
        <v>301683562</v>
      </c>
      <c r="D13868" s="3" t="s">
        <v>9</v>
      </c>
      <c r="E13868" s="3" t="s">
        <v>7</v>
      </c>
    </row>
    <row r="13869" spans="1:5" ht="13.8" x14ac:dyDescent="0.3">
      <c r="A13869" s="4" t="s">
        <v>51</v>
      </c>
      <c r="B13869" s="4" t="s">
        <v>8</v>
      </c>
      <c r="C13869" s="2">
        <v>301751414</v>
      </c>
      <c r="D13869" s="4" t="s">
        <v>13</v>
      </c>
      <c r="E13869" s="4" t="s">
        <v>7</v>
      </c>
    </row>
    <row r="13870" spans="1:5" ht="13.8" x14ac:dyDescent="0.3">
      <c r="A13870" s="3" t="s">
        <v>51</v>
      </c>
      <c r="B13870" s="3" t="s">
        <v>8</v>
      </c>
      <c r="C13870" s="2">
        <v>301751574</v>
      </c>
      <c r="D13870" s="3" t="s">
        <v>17</v>
      </c>
      <c r="E13870" s="3" t="s">
        <v>7</v>
      </c>
    </row>
    <row r="13871" spans="1:5" ht="13.8" x14ac:dyDescent="0.3">
      <c r="A13871" s="4" t="s">
        <v>51</v>
      </c>
      <c r="B13871" s="4" t="s">
        <v>8</v>
      </c>
      <c r="C13871" s="2">
        <v>301715447</v>
      </c>
      <c r="D13871" s="4" t="s">
        <v>13</v>
      </c>
      <c r="E13871" s="4" t="s">
        <v>7</v>
      </c>
    </row>
    <row r="13872" spans="1:5" ht="13.8" x14ac:dyDescent="0.3">
      <c r="A13872" s="3" t="s">
        <v>51</v>
      </c>
      <c r="B13872" s="3" t="s">
        <v>8</v>
      </c>
      <c r="C13872" s="2">
        <v>301662689</v>
      </c>
      <c r="D13872" s="3" t="s">
        <v>14</v>
      </c>
      <c r="E13872" s="3" t="s">
        <v>15</v>
      </c>
    </row>
    <row r="13873" spans="1:5" ht="13.8" x14ac:dyDescent="0.3">
      <c r="A13873" s="4" t="s">
        <v>51</v>
      </c>
      <c r="B13873" s="4" t="s">
        <v>8</v>
      </c>
      <c r="C13873" s="2">
        <v>301645488</v>
      </c>
      <c r="D13873" s="4" t="s">
        <v>18</v>
      </c>
      <c r="E13873" s="4" t="s">
        <v>7</v>
      </c>
    </row>
    <row r="13874" spans="1:5" ht="13.8" x14ac:dyDescent="0.3">
      <c r="A13874" s="3" t="s">
        <v>51</v>
      </c>
      <c r="B13874" s="3" t="s">
        <v>8</v>
      </c>
      <c r="C13874" s="2">
        <v>301757574</v>
      </c>
      <c r="D13874" s="3" t="s">
        <v>26</v>
      </c>
      <c r="E13874" s="3" t="s">
        <v>7</v>
      </c>
    </row>
    <row r="13875" spans="1:5" ht="13.8" x14ac:dyDescent="0.3">
      <c r="A13875" s="4" t="s">
        <v>51</v>
      </c>
      <c r="B13875" s="4" t="s">
        <v>8</v>
      </c>
      <c r="C13875" s="2">
        <v>301548258</v>
      </c>
      <c r="D13875" s="4" t="s">
        <v>6</v>
      </c>
      <c r="E13875" s="4" t="s">
        <v>7</v>
      </c>
    </row>
    <row r="13876" spans="1:5" ht="13.8" x14ac:dyDescent="0.3">
      <c r="A13876" s="3" t="s">
        <v>51</v>
      </c>
      <c r="B13876" s="3" t="s">
        <v>8</v>
      </c>
      <c r="C13876" s="2">
        <v>301767853</v>
      </c>
      <c r="D13876" s="3"/>
      <c r="E13876" s="3" t="s">
        <v>10</v>
      </c>
    </row>
    <row r="13877" spans="1:5" ht="13.8" x14ac:dyDescent="0.3">
      <c r="A13877" s="4" t="s">
        <v>51</v>
      </c>
      <c r="B13877" s="4" t="s">
        <v>8</v>
      </c>
      <c r="C13877" s="2">
        <v>301625827</v>
      </c>
      <c r="D13877" s="4" t="s">
        <v>24</v>
      </c>
      <c r="E13877" s="4" t="s">
        <v>7</v>
      </c>
    </row>
    <row r="13878" spans="1:5" ht="13.8" x14ac:dyDescent="0.3">
      <c r="A13878" s="3" t="s">
        <v>51</v>
      </c>
      <c r="B13878" s="3" t="s">
        <v>8</v>
      </c>
      <c r="C13878" s="2">
        <v>301611699</v>
      </c>
      <c r="D13878" s="3" t="s">
        <v>25</v>
      </c>
      <c r="E13878" s="3" t="s">
        <v>20</v>
      </c>
    </row>
    <row r="13879" spans="1:5" ht="13.8" x14ac:dyDescent="0.3">
      <c r="A13879" s="4" t="s">
        <v>51</v>
      </c>
      <c r="B13879" s="4" t="s">
        <v>8</v>
      </c>
      <c r="C13879" s="2">
        <v>301772081</v>
      </c>
      <c r="D13879" s="4" t="s">
        <v>22</v>
      </c>
      <c r="E13879" s="4" t="s">
        <v>7</v>
      </c>
    </row>
    <row r="13880" spans="1:5" ht="13.8" x14ac:dyDescent="0.3">
      <c r="A13880" s="3" t="s">
        <v>51</v>
      </c>
      <c r="B13880" s="3" t="s">
        <v>8</v>
      </c>
      <c r="C13880" s="2">
        <v>301769445</v>
      </c>
      <c r="D13880" s="3" t="s">
        <v>9</v>
      </c>
      <c r="E13880" s="3" t="s">
        <v>7</v>
      </c>
    </row>
    <row r="13881" spans="1:5" ht="13.8" x14ac:dyDescent="0.3">
      <c r="A13881" s="4" t="s">
        <v>51</v>
      </c>
      <c r="B13881" s="4" t="s">
        <v>8</v>
      </c>
      <c r="C13881" s="2">
        <v>301792558</v>
      </c>
      <c r="D13881" s="4" t="s">
        <v>9</v>
      </c>
      <c r="E13881" s="4" t="s">
        <v>7</v>
      </c>
    </row>
    <row r="13882" spans="1:5" ht="13.8" x14ac:dyDescent="0.3">
      <c r="A13882" s="3" t="s">
        <v>51</v>
      </c>
      <c r="B13882" s="3" t="s">
        <v>8</v>
      </c>
      <c r="C13882" s="2">
        <v>301742215</v>
      </c>
      <c r="D13882" s="3" t="s">
        <v>6</v>
      </c>
      <c r="E13882" s="3" t="s">
        <v>7</v>
      </c>
    </row>
    <row r="13883" spans="1:5" ht="13.8" x14ac:dyDescent="0.3">
      <c r="A13883" s="4" t="s">
        <v>51</v>
      </c>
      <c r="B13883" s="4" t="s">
        <v>8</v>
      </c>
      <c r="C13883" s="2">
        <v>301665910</v>
      </c>
      <c r="D13883" s="4"/>
      <c r="E13883" s="4" t="s">
        <v>10</v>
      </c>
    </row>
    <row r="13884" spans="1:5" ht="13.8" x14ac:dyDescent="0.3">
      <c r="A13884" s="3" t="s">
        <v>51</v>
      </c>
      <c r="B13884" s="3" t="s">
        <v>8</v>
      </c>
      <c r="C13884" s="2">
        <v>301288607</v>
      </c>
      <c r="D13884" s="3" t="s">
        <v>17</v>
      </c>
      <c r="E13884" s="3" t="s">
        <v>7</v>
      </c>
    </row>
    <row r="13885" spans="1:5" ht="13.8" x14ac:dyDescent="0.3">
      <c r="A13885" s="4" t="s">
        <v>51</v>
      </c>
      <c r="B13885" s="4" t="s">
        <v>8</v>
      </c>
      <c r="C13885" s="2">
        <v>301609591</v>
      </c>
      <c r="D13885" s="4" t="s">
        <v>14</v>
      </c>
      <c r="E13885" s="4" t="s">
        <v>15</v>
      </c>
    </row>
    <row r="13886" spans="1:5" ht="13.8" x14ac:dyDescent="0.3">
      <c r="A13886" s="3" t="s">
        <v>51</v>
      </c>
      <c r="B13886" s="3" t="s">
        <v>8</v>
      </c>
      <c r="C13886" s="2">
        <v>301720568</v>
      </c>
      <c r="D13886" s="3" t="s">
        <v>26</v>
      </c>
      <c r="E13886" s="3" t="s">
        <v>7</v>
      </c>
    </row>
    <row r="13887" spans="1:5" ht="13.8" x14ac:dyDescent="0.3">
      <c r="A13887" s="4" t="s">
        <v>51</v>
      </c>
      <c r="B13887" s="4" t="s">
        <v>8</v>
      </c>
      <c r="C13887" s="2">
        <v>301716951</v>
      </c>
      <c r="D13887" s="4" t="s">
        <v>14</v>
      </c>
      <c r="E13887" s="4" t="s">
        <v>15</v>
      </c>
    </row>
    <row r="13888" spans="1:5" ht="13.8" x14ac:dyDescent="0.3">
      <c r="A13888" s="3" t="s">
        <v>51</v>
      </c>
      <c r="B13888" s="3" t="s">
        <v>8</v>
      </c>
      <c r="C13888" s="2">
        <v>301750018</v>
      </c>
      <c r="D13888" s="3" t="s">
        <v>14</v>
      </c>
      <c r="E13888" s="3" t="s">
        <v>15</v>
      </c>
    </row>
    <row r="13889" spans="1:5" ht="13.8" x14ac:dyDescent="0.3">
      <c r="A13889" s="4" t="s">
        <v>51</v>
      </c>
      <c r="B13889" s="4" t="s">
        <v>8</v>
      </c>
      <c r="C13889" s="2">
        <v>301751102</v>
      </c>
      <c r="D13889" s="4" t="s">
        <v>18</v>
      </c>
      <c r="E13889" s="4" t="s">
        <v>7</v>
      </c>
    </row>
    <row r="13890" spans="1:5" ht="13.8" x14ac:dyDescent="0.3">
      <c r="A13890" s="3" t="s">
        <v>51</v>
      </c>
      <c r="B13890" s="3" t="s">
        <v>8</v>
      </c>
      <c r="C13890" s="2">
        <v>301718588</v>
      </c>
      <c r="D13890" s="3"/>
      <c r="E13890" s="3" t="s">
        <v>10</v>
      </c>
    </row>
    <row r="13891" spans="1:5" ht="13.8" x14ac:dyDescent="0.3">
      <c r="A13891" s="4" t="s">
        <v>51</v>
      </c>
      <c r="B13891" s="4" t="s">
        <v>8</v>
      </c>
      <c r="C13891" s="2">
        <v>301757109</v>
      </c>
      <c r="D13891" s="4" t="s">
        <v>25</v>
      </c>
      <c r="E13891" s="4" t="s">
        <v>7</v>
      </c>
    </row>
    <row r="13892" spans="1:5" ht="13.8" x14ac:dyDescent="0.3">
      <c r="A13892" s="3" t="s">
        <v>51</v>
      </c>
      <c r="B13892" s="3" t="s">
        <v>8</v>
      </c>
      <c r="C13892" s="2">
        <v>301752522</v>
      </c>
      <c r="D13892" s="3" t="s">
        <v>22</v>
      </c>
      <c r="E13892" s="3" t="s">
        <v>7</v>
      </c>
    </row>
    <row r="13893" spans="1:5" ht="13.8" x14ac:dyDescent="0.3">
      <c r="A13893" s="4" t="s">
        <v>51</v>
      </c>
      <c r="B13893" s="4" t="s">
        <v>8</v>
      </c>
      <c r="C13893" s="2">
        <v>301623475</v>
      </c>
      <c r="D13893" s="4" t="s">
        <v>25</v>
      </c>
      <c r="E13893" s="4" t="s">
        <v>7</v>
      </c>
    </row>
    <row r="13894" spans="1:5" ht="13.8" x14ac:dyDescent="0.3">
      <c r="A13894" s="3" t="s">
        <v>51</v>
      </c>
      <c r="B13894" s="3" t="s">
        <v>8</v>
      </c>
      <c r="C13894" s="2">
        <v>300717776</v>
      </c>
      <c r="D13894" s="3"/>
      <c r="E13894" s="3" t="s">
        <v>10</v>
      </c>
    </row>
    <row r="13895" spans="1:5" ht="13.8" x14ac:dyDescent="0.3">
      <c r="A13895" s="4" t="s">
        <v>51</v>
      </c>
      <c r="B13895" s="4" t="s">
        <v>8</v>
      </c>
      <c r="C13895" s="2">
        <v>301604943</v>
      </c>
      <c r="D13895" s="4" t="s">
        <v>12</v>
      </c>
      <c r="E13895" s="4" t="s">
        <v>7</v>
      </c>
    </row>
    <row r="13896" spans="1:5" ht="13.8" x14ac:dyDescent="0.3">
      <c r="A13896" s="3" t="s">
        <v>51</v>
      </c>
      <c r="B13896" s="3" t="s">
        <v>8</v>
      </c>
      <c r="C13896" s="2">
        <v>301715432</v>
      </c>
      <c r="D13896" s="3"/>
      <c r="E13896" s="3" t="s">
        <v>10</v>
      </c>
    </row>
    <row r="13897" spans="1:5" ht="13.8" x14ac:dyDescent="0.3">
      <c r="A13897" s="4" t="s">
        <v>51</v>
      </c>
      <c r="B13897" s="4" t="s">
        <v>8</v>
      </c>
      <c r="C13897" s="2">
        <v>301555366</v>
      </c>
      <c r="D13897" s="4" t="s">
        <v>9</v>
      </c>
      <c r="E13897" s="4" t="s">
        <v>7</v>
      </c>
    </row>
    <row r="13898" spans="1:5" ht="13.8" x14ac:dyDescent="0.3">
      <c r="A13898" s="3" t="s">
        <v>51</v>
      </c>
      <c r="B13898" s="3" t="s">
        <v>8</v>
      </c>
      <c r="C13898" s="2">
        <v>301775557</v>
      </c>
      <c r="D13898" s="3" t="s">
        <v>18</v>
      </c>
      <c r="E13898" s="3" t="s">
        <v>7</v>
      </c>
    </row>
    <row r="13899" spans="1:5" ht="13.8" x14ac:dyDescent="0.3">
      <c r="A13899" s="4" t="s">
        <v>51</v>
      </c>
      <c r="B13899" s="4" t="s">
        <v>8</v>
      </c>
      <c r="C13899" s="2">
        <v>301711323</v>
      </c>
      <c r="D13899" s="4" t="s">
        <v>6</v>
      </c>
      <c r="E13899" s="4" t="s">
        <v>7</v>
      </c>
    </row>
    <row r="13900" spans="1:5" ht="13.8" x14ac:dyDescent="0.3">
      <c r="A13900" s="3" t="s">
        <v>51</v>
      </c>
      <c r="B13900" s="3" t="s">
        <v>8</v>
      </c>
      <c r="C13900" s="2">
        <v>301780402</v>
      </c>
      <c r="D13900" s="3" t="s">
        <v>31</v>
      </c>
      <c r="E13900" s="3" t="s">
        <v>7</v>
      </c>
    </row>
    <row r="13901" spans="1:5" ht="13.8" x14ac:dyDescent="0.3">
      <c r="A13901" s="4" t="s">
        <v>51</v>
      </c>
      <c r="B13901" s="4" t="s">
        <v>8</v>
      </c>
      <c r="C13901" s="2">
        <v>301723084</v>
      </c>
      <c r="D13901" s="4" t="s">
        <v>9</v>
      </c>
      <c r="E13901" s="4" t="s">
        <v>7</v>
      </c>
    </row>
    <row r="13902" spans="1:5" ht="13.8" x14ac:dyDescent="0.3">
      <c r="A13902" s="3" t="s">
        <v>51</v>
      </c>
      <c r="B13902" s="3" t="s">
        <v>8</v>
      </c>
      <c r="C13902" s="2">
        <v>301791004</v>
      </c>
      <c r="D13902" s="3"/>
      <c r="E13902" s="3" t="s">
        <v>10</v>
      </c>
    </row>
    <row r="13903" spans="1:5" ht="13.8" x14ac:dyDescent="0.3">
      <c r="A13903" s="4" t="s">
        <v>51</v>
      </c>
      <c r="B13903" s="4" t="s">
        <v>8</v>
      </c>
      <c r="C13903" s="2">
        <v>301751667</v>
      </c>
      <c r="D13903" s="4" t="s">
        <v>9</v>
      </c>
      <c r="E13903" s="4" t="s">
        <v>7</v>
      </c>
    </row>
    <row r="13904" spans="1:5" ht="13.8" x14ac:dyDescent="0.3">
      <c r="A13904" s="3" t="s">
        <v>51</v>
      </c>
      <c r="B13904" s="3" t="s">
        <v>8</v>
      </c>
      <c r="C13904" s="2">
        <v>301783437</v>
      </c>
      <c r="D13904" s="3"/>
      <c r="E13904" s="3" t="s">
        <v>10</v>
      </c>
    </row>
    <row r="13905" spans="1:5" ht="13.8" x14ac:dyDescent="0.3">
      <c r="A13905" s="4" t="s">
        <v>51</v>
      </c>
      <c r="B13905" s="4" t="s">
        <v>8</v>
      </c>
      <c r="C13905" s="2">
        <v>301783437</v>
      </c>
      <c r="D13905" s="4" t="s">
        <v>14</v>
      </c>
      <c r="E13905" s="4" t="s">
        <v>15</v>
      </c>
    </row>
    <row r="13906" spans="1:5" ht="13.8" x14ac:dyDescent="0.3">
      <c r="A13906" s="3" t="s">
        <v>51</v>
      </c>
      <c r="B13906" s="3" t="s">
        <v>8</v>
      </c>
      <c r="C13906" s="2">
        <v>301714540</v>
      </c>
      <c r="D13906" s="3"/>
      <c r="E13906" s="3" t="s">
        <v>10</v>
      </c>
    </row>
    <row r="13907" spans="1:5" ht="13.8" x14ac:dyDescent="0.3">
      <c r="A13907" s="4" t="s">
        <v>51</v>
      </c>
      <c r="B13907" s="4" t="s">
        <v>8</v>
      </c>
      <c r="C13907" s="2">
        <v>301374999</v>
      </c>
      <c r="D13907" s="4" t="s">
        <v>31</v>
      </c>
      <c r="E13907" s="4" t="s">
        <v>7</v>
      </c>
    </row>
    <row r="13908" spans="1:5" ht="13.8" x14ac:dyDescent="0.3">
      <c r="A13908" s="3" t="s">
        <v>51</v>
      </c>
      <c r="B13908" s="3" t="s">
        <v>8</v>
      </c>
      <c r="C13908" s="2">
        <v>301628091</v>
      </c>
      <c r="D13908" s="3"/>
      <c r="E13908" s="3" t="s">
        <v>10</v>
      </c>
    </row>
    <row r="13909" spans="1:5" ht="13.8" x14ac:dyDescent="0.3">
      <c r="A13909" s="4" t="s">
        <v>51</v>
      </c>
      <c r="B13909" s="4" t="s">
        <v>8</v>
      </c>
      <c r="C13909" s="2">
        <v>301718599</v>
      </c>
      <c r="D13909" s="4" t="s">
        <v>9</v>
      </c>
      <c r="E13909" s="4" t="s">
        <v>7</v>
      </c>
    </row>
    <row r="13910" spans="1:5" ht="13.8" x14ac:dyDescent="0.3">
      <c r="A13910" s="3" t="s">
        <v>51</v>
      </c>
      <c r="B13910" s="3" t="s">
        <v>8</v>
      </c>
      <c r="C13910" s="2">
        <v>300961064</v>
      </c>
      <c r="D13910" s="3" t="s">
        <v>13</v>
      </c>
      <c r="E13910" s="3" t="s">
        <v>7</v>
      </c>
    </row>
    <row r="13911" spans="1:5" ht="13.8" x14ac:dyDescent="0.3">
      <c r="A13911" s="4" t="s">
        <v>51</v>
      </c>
      <c r="B13911" s="4" t="s">
        <v>8</v>
      </c>
      <c r="C13911" s="2">
        <v>300394847</v>
      </c>
      <c r="D13911" s="4" t="s">
        <v>26</v>
      </c>
      <c r="E13911" s="4" t="s">
        <v>7</v>
      </c>
    </row>
    <row r="13912" spans="1:5" ht="13.8" x14ac:dyDescent="0.3">
      <c r="A13912" s="3" t="s">
        <v>51</v>
      </c>
      <c r="B13912" s="3" t="s">
        <v>8</v>
      </c>
      <c r="C13912" s="2">
        <v>301730037</v>
      </c>
      <c r="D13912" s="3" t="s">
        <v>9</v>
      </c>
      <c r="E13912" s="3" t="s">
        <v>7</v>
      </c>
    </row>
    <row r="13913" spans="1:5" ht="13.8" x14ac:dyDescent="0.3">
      <c r="A13913" s="4" t="s">
        <v>51</v>
      </c>
      <c r="B13913" s="4" t="s">
        <v>8</v>
      </c>
      <c r="C13913" s="2">
        <v>300916779</v>
      </c>
      <c r="D13913" s="4" t="s">
        <v>13</v>
      </c>
      <c r="E13913" s="4" t="s">
        <v>7</v>
      </c>
    </row>
    <row r="13914" spans="1:5" ht="13.8" x14ac:dyDescent="0.3">
      <c r="A13914" s="3" t="s">
        <v>51</v>
      </c>
      <c r="B13914" s="3" t="s">
        <v>8</v>
      </c>
      <c r="C13914" s="2">
        <v>300158046</v>
      </c>
      <c r="D13914" s="3" t="s">
        <v>21</v>
      </c>
      <c r="E13914" s="3" t="s">
        <v>7</v>
      </c>
    </row>
    <row r="13915" spans="1:5" ht="13.8" x14ac:dyDescent="0.3">
      <c r="A13915" s="4" t="s">
        <v>51</v>
      </c>
      <c r="B13915" s="4" t="s">
        <v>8</v>
      </c>
      <c r="C13915" s="2">
        <v>301681481</v>
      </c>
      <c r="D13915" s="4" t="s">
        <v>25</v>
      </c>
      <c r="E13915" s="4" t="s">
        <v>7</v>
      </c>
    </row>
    <row r="13916" spans="1:5" ht="13.8" x14ac:dyDescent="0.3">
      <c r="A13916" s="3" t="s">
        <v>51</v>
      </c>
      <c r="B13916" s="3" t="s">
        <v>8</v>
      </c>
      <c r="C13916" s="2">
        <v>301767277</v>
      </c>
      <c r="D13916" s="3" t="s">
        <v>24</v>
      </c>
      <c r="E13916" s="3" t="s">
        <v>7</v>
      </c>
    </row>
    <row r="13917" spans="1:5" ht="13.8" x14ac:dyDescent="0.3">
      <c r="A13917" s="4" t="s">
        <v>51</v>
      </c>
      <c r="B13917" s="4" t="s">
        <v>8</v>
      </c>
      <c r="C13917" s="2">
        <v>301802211</v>
      </c>
      <c r="D13917" s="4" t="s">
        <v>18</v>
      </c>
      <c r="E13917" s="4" t="s">
        <v>20</v>
      </c>
    </row>
    <row r="13918" spans="1:5" ht="13.8" x14ac:dyDescent="0.3">
      <c r="A13918" s="3" t="s">
        <v>51</v>
      </c>
      <c r="B13918" s="3" t="s">
        <v>8</v>
      </c>
      <c r="C13918" s="2">
        <v>301671507</v>
      </c>
      <c r="D13918" s="3" t="s">
        <v>14</v>
      </c>
      <c r="E13918" s="3" t="s">
        <v>15</v>
      </c>
    </row>
    <row r="13919" spans="1:5" ht="13.8" x14ac:dyDescent="0.3">
      <c r="A13919" s="4" t="s">
        <v>51</v>
      </c>
      <c r="B13919" s="4" t="s">
        <v>8</v>
      </c>
      <c r="C13919" s="2">
        <v>301695907</v>
      </c>
      <c r="D13919" s="4" t="s">
        <v>6</v>
      </c>
      <c r="E13919" s="4" t="s">
        <v>7</v>
      </c>
    </row>
    <row r="13920" spans="1:5" ht="13.8" x14ac:dyDescent="0.3">
      <c r="A13920" s="3" t="s">
        <v>51</v>
      </c>
      <c r="B13920" s="3" t="s">
        <v>8</v>
      </c>
      <c r="C13920" s="2">
        <v>301779422</v>
      </c>
      <c r="D13920" s="3" t="s">
        <v>14</v>
      </c>
      <c r="E13920" s="3" t="s">
        <v>15</v>
      </c>
    </row>
    <row r="13921" spans="1:5" ht="13.8" x14ac:dyDescent="0.3">
      <c r="A13921" s="4" t="s">
        <v>51</v>
      </c>
      <c r="B13921" s="4" t="s">
        <v>8</v>
      </c>
      <c r="C13921" s="2">
        <v>301799755</v>
      </c>
      <c r="D13921" s="4"/>
      <c r="E13921" s="4" t="s">
        <v>10</v>
      </c>
    </row>
    <row r="13922" spans="1:5" ht="13.8" x14ac:dyDescent="0.3">
      <c r="A13922" s="3" t="s">
        <v>51</v>
      </c>
      <c r="B13922" s="3" t="s">
        <v>8</v>
      </c>
      <c r="C13922" s="2">
        <v>301737288</v>
      </c>
      <c r="D13922" s="3" t="s">
        <v>12</v>
      </c>
      <c r="E13922" s="3" t="s">
        <v>7</v>
      </c>
    </row>
    <row r="13923" spans="1:5" ht="13.8" x14ac:dyDescent="0.3">
      <c r="A13923" s="4" t="s">
        <v>51</v>
      </c>
      <c r="B13923" s="4" t="s">
        <v>8</v>
      </c>
      <c r="C13923" s="2">
        <v>301750996</v>
      </c>
      <c r="D13923" s="4" t="s">
        <v>6</v>
      </c>
      <c r="E13923" s="4" t="s">
        <v>7</v>
      </c>
    </row>
    <row r="13924" spans="1:5" ht="13.8" x14ac:dyDescent="0.3">
      <c r="A13924" s="3" t="s">
        <v>51</v>
      </c>
      <c r="B13924" s="3" t="s">
        <v>8</v>
      </c>
      <c r="C13924" s="2">
        <v>301769401</v>
      </c>
      <c r="D13924" s="3" t="s">
        <v>12</v>
      </c>
      <c r="E13924" s="3" t="s">
        <v>7</v>
      </c>
    </row>
    <row r="13925" spans="1:5" ht="13.8" x14ac:dyDescent="0.3">
      <c r="A13925" s="4" t="s">
        <v>51</v>
      </c>
      <c r="B13925" s="4" t="s">
        <v>8</v>
      </c>
      <c r="C13925" s="2">
        <v>301655810</v>
      </c>
      <c r="D13925" s="4" t="s">
        <v>22</v>
      </c>
      <c r="E13925" s="4" t="s">
        <v>7</v>
      </c>
    </row>
    <row r="13926" spans="1:5" ht="13.8" x14ac:dyDescent="0.3">
      <c r="A13926" s="3" t="s">
        <v>51</v>
      </c>
      <c r="B13926" s="3" t="s">
        <v>8</v>
      </c>
      <c r="C13926" s="2">
        <v>301656567</v>
      </c>
      <c r="D13926" s="3" t="s">
        <v>13</v>
      </c>
      <c r="E13926" s="3" t="s">
        <v>7</v>
      </c>
    </row>
    <row r="13927" spans="1:5" ht="13.8" x14ac:dyDescent="0.3">
      <c r="A13927" s="4" t="s">
        <v>51</v>
      </c>
      <c r="B13927" s="4" t="s">
        <v>8</v>
      </c>
      <c r="C13927" s="2">
        <v>301801541</v>
      </c>
      <c r="D13927" s="4" t="s">
        <v>17</v>
      </c>
      <c r="E13927" s="4" t="s">
        <v>20</v>
      </c>
    </row>
    <row r="13928" spans="1:5" ht="13.8" x14ac:dyDescent="0.3">
      <c r="A13928" s="3" t="s">
        <v>51</v>
      </c>
      <c r="B13928" s="3" t="s">
        <v>8</v>
      </c>
      <c r="C13928" s="2">
        <v>301709545</v>
      </c>
      <c r="D13928" s="3" t="s">
        <v>22</v>
      </c>
      <c r="E13928" s="3" t="s">
        <v>7</v>
      </c>
    </row>
    <row r="13929" spans="1:5" ht="13.8" x14ac:dyDescent="0.3">
      <c r="A13929" s="4" t="s">
        <v>51</v>
      </c>
      <c r="B13929" s="4" t="s">
        <v>8</v>
      </c>
      <c r="C13929" s="2">
        <v>300307421</v>
      </c>
      <c r="D13929" s="4" t="s">
        <v>14</v>
      </c>
      <c r="E13929" s="4" t="s">
        <v>15</v>
      </c>
    </row>
    <row r="13930" spans="1:5" ht="13.8" x14ac:dyDescent="0.3">
      <c r="A13930" s="3" t="s">
        <v>51</v>
      </c>
      <c r="B13930" s="3" t="s">
        <v>8</v>
      </c>
      <c r="C13930" s="2">
        <v>301626205</v>
      </c>
      <c r="D13930" s="3" t="s">
        <v>14</v>
      </c>
      <c r="E13930" s="3" t="s">
        <v>23</v>
      </c>
    </row>
    <row r="13931" spans="1:5" ht="13.8" x14ac:dyDescent="0.3">
      <c r="A13931" s="4" t="s">
        <v>51</v>
      </c>
      <c r="B13931" s="4" t="s">
        <v>8</v>
      </c>
      <c r="C13931" s="2">
        <v>301723796</v>
      </c>
      <c r="D13931" s="4" t="s">
        <v>12</v>
      </c>
      <c r="E13931" s="4" t="s">
        <v>7</v>
      </c>
    </row>
    <row r="13932" spans="1:5" ht="13.8" x14ac:dyDescent="0.3">
      <c r="A13932" s="3" t="s">
        <v>51</v>
      </c>
      <c r="B13932" s="3" t="s">
        <v>8</v>
      </c>
      <c r="C13932" s="2">
        <v>301772568</v>
      </c>
      <c r="D13932" s="3" t="s">
        <v>14</v>
      </c>
      <c r="E13932" s="3" t="s">
        <v>15</v>
      </c>
    </row>
    <row r="13933" spans="1:5" ht="13.8" x14ac:dyDescent="0.3">
      <c r="A13933" s="4" t="s">
        <v>51</v>
      </c>
      <c r="B13933" s="4" t="s">
        <v>8</v>
      </c>
      <c r="C13933" s="2">
        <v>301812155</v>
      </c>
      <c r="D13933" s="4" t="s">
        <v>14</v>
      </c>
      <c r="E13933" s="4" t="s">
        <v>15</v>
      </c>
    </row>
    <row r="13934" spans="1:5" ht="13.8" x14ac:dyDescent="0.3">
      <c r="A13934" s="3" t="s">
        <v>51</v>
      </c>
      <c r="B13934" s="3" t="s">
        <v>8</v>
      </c>
      <c r="C13934" s="2">
        <v>301724180</v>
      </c>
      <c r="D13934" s="3" t="s">
        <v>24</v>
      </c>
      <c r="E13934" s="3" t="s">
        <v>7</v>
      </c>
    </row>
    <row r="13935" spans="1:5" ht="13.8" x14ac:dyDescent="0.3">
      <c r="A13935" s="4" t="s">
        <v>51</v>
      </c>
      <c r="B13935" s="4" t="s">
        <v>8</v>
      </c>
      <c r="C13935" s="2">
        <v>301723229</v>
      </c>
      <c r="D13935" s="4" t="s">
        <v>13</v>
      </c>
      <c r="E13935" s="4" t="s">
        <v>7</v>
      </c>
    </row>
    <row r="13936" spans="1:5" ht="13.8" x14ac:dyDescent="0.3">
      <c r="A13936" s="3" t="s">
        <v>51</v>
      </c>
      <c r="B13936" s="3" t="s">
        <v>8</v>
      </c>
      <c r="C13936" s="2">
        <v>301561308</v>
      </c>
      <c r="D13936" s="3" t="s">
        <v>13</v>
      </c>
      <c r="E13936" s="3" t="s">
        <v>7</v>
      </c>
    </row>
    <row r="13937" spans="1:5" ht="13.8" x14ac:dyDescent="0.3">
      <c r="A13937" s="4" t="s">
        <v>51</v>
      </c>
      <c r="B13937" s="4" t="s">
        <v>8</v>
      </c>
      <c r="C13937" s="2">
        <v>301758199</v>
      </c>
      <c r="D13937" s="4" t="s">
        <v>6</v>
      </c>
      <c r="E13937" s="4" t="s">
        <v>7</v>
      </c>
    </row>
    <row r="13938" spans="1:5" ht="13.8" x14ac:dyDescent="0.3">
      <c r="A13938" s="3" t="s">
        <v>51</v>
      </c>
      <c r="B13938" s="3" t="s">
        <v>8</v>
      </c>
      <c r="C13938" s="2">
        <v>300380644</v>
      </c>
      <c r="D13938" s="3" t="s">
        <v>12</v>
      </c>
      <c r="E13938" s="3" t="s">
        <v>7</v>
      </c>
    </row>
    <row r="13939" spans="1:5" ht="13.8" x14ac:dyDescent="0.3">
      <c r="A13939" s="4" t="s">
        <v>51</v>
      </c>
      <c r="B13939" s="4" t="s">
        <v>8</v>
      </c>
      <c r="C13939" s="2">
        <v>300894750</v>
      </c>
      <c r="D13939" s="4"/>
      <c r="E13939" s="4" t="s">
        <v>10</v>
      </c>
    </row>
    <row r="13940" spans="1:5" ht="13.8" x14ac:dyDescent="0.3">
      <c r="A13940" s="3" t="s">
        <v>51</v>
      </c>
      <c r="B13940" s="3" t="s">
        <v>8</v>
      </c>
      <c r="C13940" s="2">
        <v>301219014</v>
      </c>
      <c r="D13940" s="3" t="s">
        <v>17</v>
      </c>
      <c r="E13940" s="3" t="s">
        <v>7</v>
      </c>
    </row>
    <row r="13941" spans="1:5" ht="13.8" x14ac:dyDescent="0.3">
      <c r="A13941" s="4" t="s">
        <v>51</v>
      </c>
      <c r="B13941" s="4" t="s">
        <v>8</v>
      </c>
      <c r="C13941" s="2">
        <v>301728092</v>
      </c>
      <c r="D13941" s="4" t="s">
        <v>25</v>
      </c>
      <c r="E13941" s="4" t="s">
        <v>7</v>
      </c>
    </row>
    <row r="13942" spans="1:5" ht="13.8" x14ac:dyDescent="0.3">
      <c r="A13942" s="3" t="s">
        <v>51</v>
      </c>
      <c r="B13942" s="3" t="s">
        <v>8</v>
      </c>
      <c r="C13942" s="2">
        <v>301732629</v>
      </c>
      <c r="D13942" s="3" t="s">
        <v>12</v>
      </c>
      <c r="E13942" s="3" t="s">
        <v>7</v>
      </c>
    </row>
    <row r="13943" spans="1:5" ht="13.8" x14ac:dyDescent="0.3">
      <c r="A13943" s="4" t="s">
        <v>51</v>
      </c>
      <c r="B13943" s="4" t="s">
        <v>8</v>
      </c>
      <c r="C13943" s="2">
        <v>301750560</v>
      </c>
      <c r="D13943" s="4" t="s">
        <v>13</v>
      </c>
      <c r="E13943" s="4" t="s">
        <v>7</v>
      </c>
    </row>
    <row r="13944" spans="1:5" ht="13.8" x14ac:dyDescent="0.3">
      <c r="A13944" s="3" t="s">
        <v>51</v>
      </c>
      <c r="B13944" s="3" t="s">
        <v>8</v>
      </c>
      <c r="C13944" s="2">
        <v>301756269</v>
      </c>
      <c r="D13944" s="3"/>
      <c r="E13944" s="3" t="s">
        <v>10</v>
      </c>
    </row>
    <row r="13945" spans="1:5" ht="13.8" x14ac:dyDescent="0.3">
      <c r="A13945" s="4" t="s">
        <v>51</v>
      </c>
      <c r="B13945" s="4" t="s">
        <v>8</v>
      </c>
      <c r="C13945" s="2">
        <v>301750179</v>
      </c>
      <c r="D13945" s="4" t="s">
        <v>14</v>
      </c>
      <c r="E13945" s="4" t="s">
        <v>23</v>
      </c>
    </row>
    <row r="13946" spans="1:5" ht="13.8" x14ac:dyDescent="0.3">
      <c r="A13946" s="3" t="s">
        <v>51</v>
      </c>
      <c r="B13946" s="3" t="s">
        <v>8</v>
      </c>
      <c r="C13946" s="2">
        <v>301790276</v>
      </c>
      <c r="D13946" s="3" t="s">
        <v>17</v>
      </c>
      <c r="E13946" s="3" t="s">
        <v>20</v>
      </c>
    </row>
    <row r="13947" spans="1:5" ht="13.8" x14ac:dyDescent="0.3">
      <c r="A13947" s="4" t="s">
        <v>51</v>
      </c>
      <c r="B13947" s="4" t="s">
        <v>8</v>
      </c>
      <c r="C13947" s="2">
        <v>301693796</v>
      </c>
      <c r="D13947" s="4" t="s">
        <v>12</v>
      </c>
      <c r="E13947" s="4" t="s">
        <v>7</v>
      </c>
    </row>
    <row r="13948" spans="1:5" ht="13.8" x14ac:dyDescent="0.3">
      <c r="A13948" s="3" t="s">
        <v>51</v>
      </c>
      <c r="B13948" s="3" t="s">
        <v>8</v>
      </c>
      <c r="C13948" s="2">
        <v>301710927</v>
      </c>
      <c r="D13948" s="3" t="s">
        <v>9</v>
      </c>
      <c r="E13948" s="3" t="s">
        <v>7</v>
      </c>
    </row>
    <row r="13949" spans="1:5" ht="13.8" x14ac:dyDescent="0.3">
      <c r="A13949" s="4" t="s">
        <v>51</v>
      </c>
      <c r="B13949" s="4" t="s">
        <v>8</v>
      </c>
      <c r="C13949" s="2">
        <v>301714710</v>
      </c>
      <c r="D13949" s="4" t="s">
        <v>9</v>
      </c>
      <c r="E13949" s="4" t="s">
        <v>7</v>
      </c>
    </row>
    <row r="13950" spans="1:5" ht="13.8" x14ac:dyDescent="0.3">
      <c r="A13950" s="3" t="s">
        <v>51</v>
      </c>
      <c r="B13950" s="3" t="s">
        <v>8</v>
      </c>
      <c r="C13950" s="2">
        <v>301749788</v>
      </c>
      <c r="D13950" s="3" t="s">
        <v>13</v>
      </c>
      <c r="E13950" s="3" t="s">
        <v>7</v>
      </c>
    </row>
    <row r="13951" spans="1:5" ht="13.8" x14ac:dyDescent="0.3">
      <c r="A13951" s="4" t="s">
        <v>51</v>
      </c>
      <c r="B13951" s="4" t="s">
        <v>8</v>
      </c>
      <c r="C13951" s="2">
        <v>301749984</v>
      </c>
      <c r="D13951" s="4" t="s">
        <v>13</v>
      </c>
      <c r="E13951" s="4" t="s">
        <v>7</v>
      </c>
    </row>
    <row r="13952" spans="1:5" ht="13.8" x14ac:dyDescent="0.3">
      <c r="A13952" s="3" t="s">
        <v>51</v>
      </c>
      <c r="B13952" s="3" t="s">
        <v>8</v>
      </c>
      <c r="C13952" s="2">
        <v>301751879</v>
      </c>
      <c r="D13952" s="3" t="s">
        <v>13</v>
      </c>
      <c r="E13952" s="3" t="s">
        <v>20</v>
      </c>
    </row>
    <row r="13953" spans="1:5" ht="13.8" x14ac:dyDescent="0.3">
      <c r="A13953" s="4" t="s">
        <v>51</v>
      </c>
      <c r="B13953" s="4" t="s">
        <v>8</v>
      </c>
      <c r="C13953" s="2">
        <v>301765817</v>
      </c>
      <c r="D13953" s="4" t="s">
        <v>17</v>
      </c>
      <c r="E13953" s="4" t="s">
        <v>7</v>
      </c>
    </row>
    <row r="13954" spans="1:5" ht="13.8" x14ac:dyDescent="0.3">
      <c r="A13954" s="3" t="s">
        <v>51</v>
      </c>
      <c r="B13954" s="3" t="s">
        <v>8</v>
      </c>
      <c r="C13954" s="2">
        <v>301790723</v>
      </c>
      <c r="D13954" s="3"/>
      <c r="E13954" s="3" t="s">
        <v>10</v>
      </c>
    </row>
    <row r="13955" spans="1:5" ht="13.8" x14ac:dyDescent="0.3">
      <c r="A13955" s="4" t="s">
        <v>51</v>
      </c>
      <c r="B13955" s="4" t="s">
        <v>8</v>
      </c>
      <c r="C13955" s="2">
        <v>301811681</v>
      </c>
      <c r="D13955" s="4" t="s">
        <v>25</v>
      </c>
      <c r="E13955" s="4" t="s">
        <v>20</v>
      </c>
    </row>
    <row r="13956" spans="1:5" ht="13.8" x14ac:dyDescent="0.3">
      <c r="A13956" s="3" t="s">
        <v>51</v>
      </c>
      <c r="B13956" s="3" t="s">
        <v>8</v>
      </c>
      <c r="C13956" s="2">
        <v>301756285</v>
      </c>
      <c r="D13956" s="3" t="s">
        <v>14</v>
      </c>
      <c r="E13956" s="3" t="s">
        <v>23</v>
      </c>
    </row>
    <row r="13957" spans="1:5" ht="13.8" x14ac:dyDescent="0.3">
      <c r="A13957" s="4" t="s">
        <v>51</v>
      </c>
      <c r="B13957" s="4" t="s">
        <v>8</v>
      </c>
      <c r="C13957" s="2">
        <v>301723475</v>
      </c>
      <c r="D13957" s="4" t="s">
        <v>24</v>
      </c>
      <c r="E13957" s="4" t="s">
        <v>7</v>
      </c>
    </row>
    <row r="13958" spans="1:5" ht="13.8" x14ac:dyDescent="0.3">
      <c r="A13958" s="3" t="s">
        <v>51</v>
      </c>
      <c r="B13958" s="3" t="s">
        <v>8</v>
      </c>
      <c r="C13958" s="2">
        <v>301732500</v>
      </c>
      <c r="D13958" s="3" t="s">
        <v>19</v>
      </c>
      <c r="E13958" s="3" t="s">
        <v>7</v>
      </c>
    </row>
    <row r="13959" spans="1:5" ht="13.8" x14ac:dyDescent="0.3">
      <c r="A13959" s="4" t="s">
        <v>51</v>
      </c>
      <c r="B13959" s="4" t="s">
        <v>8</v>
      </c>
      <c r="C13959" s="2">
        <v>301751428</v>
      </c>
      <c r="D13959" s="4" t="s">
        <v>31</v>
      </c>
      <c r="E13959" s="4" t="s">
        <v>7</v>
      </c>
    </row>
    <row r="13960" spans="1:5" ht="13.8" x14ac:dyDescent="0.3">
      <c r="A13960" s="3" t="s">
        <v>51</v>
      </c>
      <c r="B13960" s="3" t="s">
        <v>8</v>
      </c>
      <c r="C13960" s="2">
        <v>301378081</v>
      </c>
      <c r="D13960" s="3"/>
      <c r="E13960" s="3" t="s">
        <v>10</v>
      </c>
    </row>
    <row r="13961" spans="1:5" ht="13.8" x14ac:dyDescent="0.3">
      <c r="A13961" s="4" t="s">
        <v>51</v>
      </c>
      <c r="B13961" s="4" t="s">
        <v>8</v>
      </c>
      <c r="C13961" s="2">
        <v>301771895</v>
      </c>
      <c r="D13961" s="4" t="s">
        <v>14</v>
      </c>
      <c r="E13961" s="4" t="s">
        <v>15</v>
      </c>
    </row>
    <row r="13962" spans="1:5" ht="13.8" x14ac:dyDescent="0.3">
      <c r="A13962" s="3" t="s">
        <v>51</v>
      </c>
      <c r="B13962" s="3" t="s">
        <v>8</v>
      </c>
      <c r="C13962" s="2">
        <v>301757775</v>
      </c>
      <c r="D13962" s="3" t="s">
        <v>12</v>
      </c>
      <c r="E13962" s="3" t="s">
        <v>7</v>
      </c>
    </row>
    <row r="13963" spans="1:5" ht="13.8" x14ac:dyDescent="0.3">
      <c r="A13963" s="4" t="s">
        <v>51</v>
      </c>
      <c r="B13963" s="4" t="s">
        <v>8</v>
      </c>
      <c r="C13963" s="2">
        <v>301379594</v>
      </c>
      <c r="D13963" s="4" t="s">
        <v>25</v>
      </c>
      <c r="E13963" s="4" t="s">
        <v>20</v>
      </c>
    </row>
    <row r="13964" spans="1:5" ht="13.8" x14ac:dyDescent="0.3">
      <c r="A13964" s="3" t="s">
        <v>51</v>
      </c>
      <c r="B13964" s="3" t="s">
        <v>8</v>
      </c>
      <c r="C13964" s="2">
        <v>301756358</v>
      </c>
      <c r="D13964" s="3" t="s">
        <v>9</v>
      </c>
      <c r="E13964" s="3" t="s">
        <v>7</v>
      </c>
    </row>
    <row r="13965" spans="1:5" ht="13.8" x14ac:dyDescent="0.3">
      <c r="A13965" s="4" t="s">
        <v>51</v>
      </c>
      <c r="B13965" s="4" t="s">
        <v>8</v>
      </c>
      <c r="C13965" s="2">
        <v>301752641</v>
      </c>
      <c r="D13965" s="4" t="s">
        <v>14</v>
      </c>
      <c r="E13965" s="4" t="s">
        <v>15</v>
      </c>
    </row>
    <row r="13966" spans="1:5" ht="13.8" x14ac:dyDescent="0.3">
      <c r="A13966" s="3" t="s">
        <v>51</v>
      </c>
      <c r="B13966" s="3" t="s">
        <v>8</v>
      </c>
      <c r="C13966" s="2">
        <v>301377795</v>
      </c>
      <c r="D13966" s="3"/>
      <c r="E13966" s="3" t="s">
        <v>10</v>
      </c>
    </row>
    <row r="13967" spans="1:5" ht="13.8" x14ac:dyDescent="0.3">
      <c r="A13967" s="4" t="s">
        <v>51</v>
      </c>
      <c r="B13967" s="4" t="s">
        <v>8</v>
      </c>
      <c r="C13967" s="2">
        <v>301723207</v>
      </c>
      <c r="D13967" s="4"/>
      <c r="E13967" s="4" t="s">
        <v>10</v>
      </c>
    </row>
    <row r="13968" spans="1:5" ht="13.8" x14ac:dyDescent="0.3">
      <c r="A13968" s="3" t="s">
        <v>51</v>
      </c>
      <c r="B13968" s="3" t="s">
        <v>8</v>
      </c>
      <c r="C13968" s="2">
        <v>301758348</v>
      </c>
      <c r="D13968" s="3" t="s">
        <v>14</v>
      </c>
      <c r="E13968" s="3" t="s">
        <v>15</v>
      </c>
    </row>
    <row r="13969" spans="1:5" ht="13.8" x14ac:dyDescent="0.3">
      <c r="A13969" s="4" t="s">
        <v>51</v>
      </c>
      <c r="B13969" s="4" t="s">
        <v>8</v>
      </c>
      <c r="C13969" s="2">
        <v>301149530</v>
      </c>
      <c r="D13969" s="4"/>
      <c r="E13969" s="4" t="s">
        <v>10</v>
      </c>
    </row>
    <row r="13970" spans="1:5" ht="13.8" x14ac:dyDescent="0.3">
      <c r="A13970" s="3" t="s">
        <v>51</v>
      </c>
      <c r="B13970" s="3" t="s">
        <v>8</v>
      </c>
      <c r="C13970" s="2">
        <v>301610881</v>
      </c>
      <c r="D13970" s="3" t="s">
        <v>26</v>
      </c>
      <c r="E13970" s="3" t="s">
        <v>7</v>
      </c>
    </row>
    <row r="13971" spans="1:5" ht="13.8" x14ac:dyDescent="0.3">
      <c r="A13971" s="4" t="s">
        <v>51</v>
      </c>
      <c r="B13971" s="4" t="s">
        <v>8</v>
      </c>
      <c r="C13971" s="2">
        <v>301716290</v>
      </c>
      <c r="D13971" s="4" t="s">
        <v>12</v>
      </c>
      <c r="E13971" s="4" t="s">
        <v>7</v>
      </c>
    </row>
    <row r="13972" spans="1:5" ht="13.8" x14ac:dyDescent="0.3">
      <c r="A13972" s="3" t="s">
        <v>51</v>
      </c>
      <c r="B13972" s="3" t="s">
        <v>8</v>
      </c>
      <c r="C13972" s="2">
        <v>301805204</v>
      </c>
      <c r="D13972" s="3" t="s">
        <v>26</v>
      </c>
      <c r="E13972" s="3" t="s">
        <v>20</v>
      </c>
    </row>
    <row r="13973" spans="1:5" ht="13.8" x14ac:dyDescent="0.3">
      <c r="A13973" s="4" t="s">
        <v>51</v>
      </c>
      <c r="B13973" s="4" t="s">
        <v>8</v>
      </c>
      <c r="C13973" s="2">
        <v>301722646</v>
      </c>
      <c r="D13973" s="4" t="s">
        <v>18</v>
      </c>
      <c r="E13973" s="4" t="s">
        <v>7</v>
      </c>
    </row>
    <row r="13974" spans="1:5" ht="13.8" x14ac:dyDescent="0.3">
      <c r="A13974" s="3" t="s">
        <v>51</v>
      </c>
      <c r="B13974" s="3" t="s">
        <v>8</v>
      </c>
      <c r="C13974" s="2">
        <v>301765906</v>
      </c>
      <c r="D13974" s="3" t="s">
        <v>9</v>
      </c>
      <c r="E13974" s="3" t="s">
        <v>7</v>
      </c>
    </row>
    <row r="13975" spans="1:5" ht="13.8" x14ac:dyDescent="0.3">
      <c r="A13975" s="4" t="s">
        <v>51</v>
      </c>
      <c r="B13975" s="4" t="s">
        <v>8</v>
      </c>
      <c r="C13975" s="2">
        <v>301750877</v>
      </c>
      <c r="D13975" s="4" t="s">
        <v>18</v>
      </c>
      <c r="E13975" s="4" t="s">
        <v>7</v>
      </c>
    </row>
    <row r="13976" spans="1:5" ht="13.8" x14ac:dyDescent="0.3">
      <c r="A13976" s="3" t="s">
        <v>51</v>
      </c>
      <c r="B13976" s="3" t="s">
        <v>8</v>
      </c>
      <c r="C13976" s="2">
        <v>301744778</v>
      </c>
      <c r="D13976" s="3"/>
      <c r="E13976" s="3" t="s">
        <v>10</v>
      </c>
    </row>
    <row r="13977" spans="1:5" ht="13.8" x14ac:dyDescent="0.3">
      <c r="A13977" s="4" t="s">
        <v>51</v>
      </c>
      <c r="B13977" s="4" t="s">
        <v>8</v>
      </c>
      <c r="C13977" s="2">
        <v>301782977</v>
      </c>
      <c r="D13977" s="4"/>
      <c r="E13977" s="4" t="s">
        <v>10</v>
      </c>
    </row>
    <row r="13978" spans="1:5" ht="13.8" x14ac:dyDescent="0.3">
      <c r="A13978" s="3" t="s">
        <v>51</v>
      </c>
      <c r="B13978" s="3" t="s">
        <v>8</v>
      </c>
      <c r="C13978" s="2">
        <v>301782977</v>
      </c>
      <c r="D13978" s="3"/>
      <c r="E13978" s="3" t="s">
        <v>10</v>
      </c>
    </row>
    <row r="13979" spans="1:5" ht="13.8" x14ac:dyDescent="0.3">
      <c r="A13979" s="4" t="s">
        <v>51</v>
      </c>
      <c r="B13979" s="4" t="s">
        <v>8</v>
      </c>
      <c r="C13979" s="2">
        <v>301664035</v>
      </c>
      <c r="D13979" s="4" t="s">
        <v>14</v>
      </c>
      <c r="E13979" s="4" t="s">
        <v>15</v>
      </c>
    </row>
    <row r="13980" spans="1:5" ht="13.8" x14ac:dyDescent="0.3">
      <c r="A13980" s="3" t="s">
        <v>51</v>
      </c>
      <c r="B13980" s="3" t="s">
        <v>8</v>
      </c>
      <c r="C13980" s="2">
        <v>301536764</v>
      </c>
      <c r="D13980" s="3" t="s">
        <v>6</v>
      </c>
      <c r="E13980" s="3" t="s">
        <v>7</v>
      </c>
    </row>
    <row r="13981" spans="1:5" ht="13.8" x14ac:dyDescent="0.3">
      <c r="A13981" s="4" t="s">
        <v>51</v>
      </c>
      <c r="B13981" s="4" t="s">
        <v>8</v>
      </c>
      <c r="C13981" s="2">
        <v>301682513</v>
      </c>
      <c r="D13981" s="4" t="s">
        <v>14</v>
      </c>
      <c r="E13981" s="4" t="s">
        <v>15</v>
      </c>
    </row>
    <row r="13982" spans="1:5" ht="13.8" x14ac:dyDescent="0.3">
      <c r="A13982" s="3" t="s">
        <v>51</v>
      </c>
      <c r="B13982" s="3" t="s">
        <v>8</v>
      </c>
      <c r="C13982" s="2">
        <v>301744202</v>
      </c>
      <c r="D13982" s="3" t="s">
        <v>26</v>
      </c>
      <c r="E13982" s="3" t="s">
        <v>7</v>
      </c>
    </row>
    <row r="13983" spans="1:5" ht="13.8" x14ac:dyDescent="0.3">
      <c r="A13983" s="4" t="s">
        <v>51</v>
      </c>
      <c r="B13983" s="4" t="s">
        <v>8</v>
      </c>
      <c r="C13983" s="2">
        <v>301668506</v>
      </c>
      <c r="D13983" s="4"/>
      <c r="E13983" s="4" t="s">
        <v>10</v>
      </c>
    </row>
    <row r="13984" spans="1:5" ht="13.8" x14ac:dyDescent="0.3">
      <c r="A13984" s="3" t="s">
        <v>51</v>
      </c>
      <c r="B13984" s="3" t="s">
        <v>8</v>
      </c>
      <c r="C13984" s="2">
        <v>301710102</v>
      </c>
      <c r="D13984" s="3" t="s">
        <v>14</v>
      </c>
      <c r="E13984" s="3" t="s">
        <v>15</v>
      </c>
    </row>
    <row r="13985" spans="1:5" ht="13.8" x14ac:dyDescent="0.3">
      <c r="A13985" s="4" t="s">
        <v>51</v>
      </c>
      <c r="B13985" s="4" t="s">
        <v>8</v>
      </c>
      <c r="C13985" s="2">
        <v>300965497</v>
      </c>
      <c r="D13985" s="4" t="s">
        <v>19</v>
      </c>
      <c r="E13985" s="4" t="s">
        <v>7</v>
      </c>
    </row>
    <row r="13986" spans="1:5" ht="13.8" x14ac:dyDescent="0.3">
      <c r="A13986" s="3" t="s">
        <v>51</v>
      </c>
      <c r="B13986" s="3" t="s">
        <v>8</v>
      </c>
      <c r="C13986" s="2">
        <v>301771595</v>
      </c>
      <c r="D13986" s="3" t="s">
        <v>24</v>
      </c>
      <c r="E13986" s="3" t="s">
        <v>7</v>
      </c>
    </row>
    <row r="13987" spans="1:5" ht="13.8" x14ac:dyDescent="0.3">
      <c r="A13987" s="4" t="s">
        <v>51</v>
      </c>
      <c r="B13987" s="4" t="s">
        <v>8</v>
      </c>
      <c r="C13987" s="2">
        <v>301634579</v>
      </c>
      <c r="D13987" s="4" t="s">
        <v>14</v>
      </c>
      <c r="E13987" s="4" t="s">
        <v>15</v>
      </c>
    </row>
    <row r="13988" spans="1:5" ht="13.8" x14ac:dyDescent="0.3">
      <c r="A13988" s="3" t="s">
        <v>51</v>
      </c>
      <c r="B13988" s="3" t="s">
        <v>8</v>
      </c>
      <c r="C13988" s="2">
        <v>301540633</v>
      </c>
      <c r="D13988" s="3" t="s">
        <v>22</v>
      </c>
      <c r="E13988" s="3" t="s">
        <v>7</v>
      </c>
    </row>
    <row r="13989" spans="1:5" ht="13.8" x14ac:dyDescent="0.3">
      <c r="A13989" s="4" t="s">
        <v>51</v>
      </c>
      <c r="B13989" s="4" t="s">
        <v>8</v>
      </c>
      <c r="C13989" s="2">
        <v>301711442</v>
      </c>
      <c r="D13989" s="4"/>
      <c r="E13989" s="4" t="s">
        <v>10</v>
      </c>
    </row>
    <row r="13990" spans="1:5" ht="13.8" x14ac:dyDescent="0.3">
      <c r="A13990" s="3" t="s">
        <v>51</v>
      </c>
      <c r="B13990" s="3" t="s">
        <v>8</v>
      </c>
      <c r="C13990" s="2">
        <v>301606316</v>
      </c>
      <c r="D13990" s="3" t="s">
        <v>26</v>
      </c>
      <c r="E13990" s="3" t="s">
        <v>7</v>
      </c>
    </row>
    <row r="13991" spans="1:5" ht="13.8" x14ac:dyDescent="0.3">
      <c r="A13991" s="4" t="s">
        <v>51</v>
      </c>
      <c r="B13991" s="4" t="s">
        <v>8</v>
      </c>
      <c r="C13991" s="2">
        <v>301676156</v>
      </c>
      <c r="D13991" s="4" t="s">
        <v>26</v>
      </c>
      <c r="E13991" s="4" t="s">
        <v>7</v>
      </c>
    </row>
    <row r="13992" spans="1:5" ht="13.8" x14ac:dyDescent="0.3">
      <c r="A13992" s="3" t="s">
        <v>51</v>
      </c>
      <c r="B13992" s="3" t="s">
        <v>8</v>
      </c>
      <c r="C13992" s="2">
        <v>301772551</v>
      </c>
      <c r="D13992" s="3" t="s">
        <v>25</v>
      </c>
      <c r="E13992" s="3" t="s">
        <v>7</v>
      </c>
    </row>
    <row r="13993" spans="1:5" ht="13.8" x14ac:dyDescent="0.3">
      <c r="A13993" s="4" t="s">
        <v>51</v>
      </c>
      <c r="B13993" s="4" t="s">
        <v>8</v>
      </c>
      <c r="C13993" s="2">
        <v>300775922</v>
      </c>
      <c r="D13993" s="4"/>
      <c r="E13993" s="4" t="s">
        <v>10</v>
      </c>
    </row>
    <row r="13994" spans="1:5" ht="13.8" x14ac:dyDescent="0.3">
      <c r="A13994" s="3" t="s">
        <v>51</v>
      </c>
      <c r="B13994" s="3" t="s">
        <v>8</v>
      </c>
      <c r="C13994" s="2">
        <v>301762955</v>
      </c>
      <c r="D13994" s="3" t="s">
        <v>26</v>
      </c>
      <c r="E13994" s="3" t="s">
        <v>7</v>
      </c>
    </row>
    <row r="13995" spans="1:5" ht="13.8" x14ac:dyDescent="0.3">
      <c r="A13995" s="4" t="s">
        <v>51</v>
      </c>
      <c r="B13995" s="4" t="s">
        <v>8</v>
      </c>
      <c r="C13995" s="2">
        <v>301730050</v>
      </c>
      <c r="D13995" s="4" t="s">
        <v>9</v>
      </c>
      <c r="E13995" s="4" t="s">
        <v>7</v>
      </c>
    </row>
    <row r="13996" spans="1:5" ht="13.8" x14ac:dyDescent="0.3">
      <c r="A13996" s="3" t="s">
        <v>51</v>
      </c>
      <c r="B13996" s="3" t="s">
        <v>8</v>
      </c>
      <c r="C13996" s="2">
        <v>301531634</v>
      </c>
      <c r="D13996" s="3" t="s">
        <v>18</v>
      </c>
      <c r="E13996" s="3" t="s">
        <v>7</v>
      </c>
    </row>
    <row r="13997" spans="1:5" ht="13.8" x14ac:dyDescent="0.3">
      <c r="A13997" s="4" t="s">
        <v>51</v>
      </c>
      <c r="B13997" s="4" t="s">
        <v>8</v>
      </c>
      <c r="C13997" s="2">
        <v>301676025</v>
      </c>
      <c r="D13997" s="4" t="s">
        <v>22</v>
      </c>
      <c r="E13997" s="4" t="s">
        <v>7</v>
      </c>
    </row>
    <row r="13998" spans="1:5" ht="13.8" x14ac:dyDescent="0.3">
      <c r="A13998" s="3" t="s">
        <v>51</v>
      </c>
      <c r="B13998" s="3" t="s">
        <v>8</v>
      </c>
      <c r="C13998" s="2">
        <v>301778055</v>
      </c>
      <c r="D13998" s="3" t="s">
        <v>13</v>
      </c>
      <c r="E13998" s="3" t="s">
        <v>7</v>
      </c>
    </row>
    <row r="13999" spans="1:5" ht="13.8" x14ac:dyDescent="0.3">
      <c r="A13999" s="4" t="s">
        <v>51</v>
      </c>
      <c r="B13999" s="4" t="s">
        <v>8</v>
      </c>
      <c r="C13999" s="2">
        <v>300033075</v>
      </c>
      <c r="D13999" s="4" t="s">
        <v>19</v>
      </c>
      <c r="E13999" s="4" t="s">
        <v>7</v>
      </c>
    </row>
    <row r="14000" spans="1:5" ht="13.8" x14ac:dyDescent="0.3">
      <c r="A14000" s="3" t="s">
        <v>51</v>
      </c>
      <c r="B14000" s="3" t="s">
        <v>8</v>
      </c>
      <c r="C14000" s="2">
        <v>301757786</v>
      </c>
      <c r="D14000" s="3" t="s">
        <v>12</v>
      </c>
      <c r="E14000" s="3" t="s">
        <v>7</v>
      </c>
    </row>
    <row r="14001" spans="1:5" ht="13.8" x14ac:dyDescent="0.3">
      <c r="A14001" s="4" t="s">
        <v>51</v>
      </c>
      <c r="B14001" s="4" t="s">
        <v>8</v>
      </c>
      <c r="C14001" s="2">
        <v>301671421</v>
      </c>
      <c r="D14001" s="4"/>
      <c r="E14001" s="4" t="s">
        <v>10</v>
      </c>
    </row>
    <row r="14002" spans="1:5" ht="13.8" x14ac:dyDescent="0.3">
      <c r="A14002" s="3" t="s">
        <v>51</v>
      </c>
      <c r="B14002" s="3" t="s">
        <v>8</v>
      </c>
      <c r="C14002" s="2">
        <v>301393833</v>
      </c>
      <c r="D14002" s="3" t="s">
        <v>22</v>
      </c>
      <c r="E14002" s="3" t="s">
        <v>7</v>
      </c>
    </row>
    <row r="14003" spans="1:5" ht="13.8" x14ac:dyDescent="0.3">
      <c r="A14003" s="4" t="s">
        <v>51</v>
      </c>
      <c r="B14003" s="4" t="s">
        <v>8</v>
      </c>
      <c r="C14003" s="2">
        <v>301596070</v>
      </c>
      <c r="D14003" s="4"/>
      <c r="E14003" s="4" t="s">
        <v>10</v>
      </c>
    </row>
    <row r="14004" spans="1:5" ht="13.8" x14ac:dyDescent="0.3">
      <c r="A14004" s="3" t="s">
        <v>51</v>
      </c>
      <c r="B14004" s="3" t="s">
        <v>8</v>
      </c>
      <c r="C14004" s="2">
        <v>301746081</v>
      </c>
      <c r="D14004" s="3" t="s">
        <v>25</v>
      </c>
      <c r="E14004" s="3" t="s">
        <v>7</v>
      </c>
    </row>
    <row r="14005" spans="1:5" ht="13.8" x14ac:dyDescent="0.3">
      <c r="A14005" s="4" t="s">
        <v>51</v>
      </c>
      <c r="B14005" s="4" t="s">
        <v>8</v>
      </c>
      <c r="C14005" s="2">
        <v>301711709</v>
      </c>
      <c r="D14005" s="4" t="s">
        <v>12</v>
      </c>
      <c r="E14005" s="4" t="s">
        <v>7</v>
      </c>
    </row>
    <row r="14006" spans="1:5" ht="13.8" x14ac:dyDescent="0.3">
      <c r="A14006" s="3" t="s">
        <v>51</v>
      </c>
      <c r="B14006" s="3" t="s">
        <v>8</v>
      </c>
      <c r="C14006" s="2">
        <v>301378669</v>
      </c>
      <c r="D14006" s="3" t="s">
        <v>14</v>
      </c>
      <c r="E14006" s="3" t="s">
        <v>15</v>
      </c>
    </row>
    <row r="14007" spans="1:5" ht="13.8" x14ac:dyDescent="0.3">
      <c r="A14007" s="4" t="s">
        <v>51</v>
      </c>
      <c r="B14007" s="4" t="s">
        <v>8</v>
      </c>
      <c r="C14007" s="2">
        <v>301796062</v>
      </c>
      <c r="D14007" s="4" t="s">
        <v>26</v>
      </c>
      <c r="E14007" s="4" t="s">
        <v>7</v>
      </c>
    </row>
    <row r="14008" spans="1:5" ht="13.8" x14ac:dyDescent="0.3">
      <c r="A14008" s="3" t="s">
        <v>51</v>
      </c>
      <c r="B14008" s="3" t="s">
        <v>8</v>
      </c>
      <c r="C14008" s="2">
        <v>301733570</v>
      </c>
      <c r="D14008" s="3" t="s">
        <v>12</v>
      </c>
      <c r="E14008" s="3" t="s">
        <v>7</v>
      </c>
    </row>
    <row r="14009" spans="1:5" ht="13.8" x14ac:dyDescent="0.3">
      <c r="A14009" s="4" t="s">
        <v>51</v>
      </c>
      <c r="B14009" s="4" t="s">
        <v>8</v>
      </c>
      <c r="C14009" s="2">
        <v>301759820</v>
      </c>
      <c r="D14009" s="4" t="s">
        <v>13</v>
      </c>
      <c r="E14009" s="4" t="s">
        <v>20</v>
      </c>
    </row>
    <row r="14010" spans="1:5" ht="13.8" x14ac:dyDescent="0.3">
      <c r="A14010" s="3" t="s">
        <v>51</v>
      </c>
      <c r="B14010" s="3" t="s">
        <v>8</v>
      </c>
      <c r="C14010" s="2">
        <v>301774911</v>
      </c>
      <c r="D14010" s="3" t="s">
        <v>14</v>
      </c>
      <c r="E14010" s="3" t="s">
        <v>15</v>
      </c>
    </row>
    <row r="14011" spans="1:5" ht="13.8" x14ac:dyDescent="0.3">
      <c r="A14011" s="4" t="s">
        <v>51</v>
      </c>
      <c r="B14011" s="4" t="s">
        <v>8</v>
      </c>
      <c r="C14011" s="2">
        <v>301696183</v>
      </c>
      <c r="D14011" s="4" t="s">
        <v>12</v>
      </c>
      <c r="E14011" s="4" t="s">
        <v>7</v>
      </c>
    </row>
    <row r="14012" spans="1:5" ht="13.8" x14ac:dyDescent="0.3">
      <c r="A14012" s="3" t="s">
        <v>51</v>
      </c>
      <c r="B14012" s="3" t="s">
        <v>8</v>
      </c>
      <c r="C14012" s="2">
        <v>301678550</v>
      </c>
      <c r="D14012" s="3" t="s">
        <v>14</v>
      </c>
      <c r="E14012" s="3" t="s">
        <v>15</v>
      </c>
    </row>
    <row r="14013" spans="1:5" ht="13.8" x14ac:dyDescent="0.3">
      <c r="A14013" s="4" t="s">
        <v>51</v>
      </c>
      <c r="B14013" s="4" t="s">
        <v>8</v>
      </c>
      <c r="C14013" s="2">
        <v>301528402</v>
      </c>
      <c r="D14013" s="4" t="s">
        <v>14</v>
      </c>
      <c r="E14013" s="4" t="s">
        <v>7</v>
      </c>
    </row>
    <row r="14014" spans="1:5" ht="13.8" x14ac:dyDescent="0.3">
      <c r="A14014" s="3" t="s">
        <v>51</v>
      </c>
      <c r="B14014" s="3" t="s">
        <v>8</v>
      </c>
      <c r="C14014" s="2">
        <v>301718515</v>
      </c>
      <c r="D14014" s="3" t="s">
        <v>12</v>
      </c>
      <c r="E14014" s="3" t="s">
        <v>7</v>
      </c>
    </row>
    <row r="14015" spans="1:5" ht="13.8" x14ac:dyDescent="0.3">
      <c r="A14015" s="4" t="s">
        <v>51</v>
      </c>
      <c r="B14015" s="4" t="s">
        <v>8</v>
      </c>
      <c r="C14015" s="2">
        <v>301797730</v>
      </c>
      <c r="D14015" s="4" t="s">
        <v>12</v>
      </c>
      <c r="E14015" s="4" t="s">
        <v>7</v>
      </c>
    </row>
    <row r="14016" spans="1:5" ht="13.8" x14ac:dyDescent="0.3">
      <c r="A14016" s="3" t="s">
        <v>51</v>
      </c>
      <c r="B14016" s="3" t="s">
        <v>8</v>
      </c>
      <c r="C14016" s="2">
        <v>301775077</v>
      </c>
      <c r="D14016" s="3" t="s">
        <v>14</v>
      </c>
      <c r="E14016" s="3" t="s">
        <v>15</v>
      </c>
    </row>
    <row r="14017" spans="1:5" ht="13.8" x14ac:dyDescent="0.3">
      <c r="A14017" s="4" t="s">
        <v>51</v>
      </c>
      <c r="B14017" s="4" t="s">
        <v>8</v>
      </c>
      <c r="C14017" s="2">
        <v>301564713</v>
      </c>
      <c r="D14017" s="4" t="s">
        <v>9</v>
      </c>
      <c r="E14017" s="4" t="s">
        <v>7</v>
      </c>
    </row>
    <row r="14018" spans="1:5" ht="13.8" x14ac:dyDescent="0.3">
      <c r="A14018" s="3" t="s">
        <v>51</v>
      </c>
      <c r="B14018" s="3" t="s">
        <v>8</v>
      </c>
      <c r="C14018" s="2">
        <v>301645336</v>
      </c>
      <c r="D14018" s="3" t="s">
        <v>24</v>
      </c>
      <c r="E14018" s="3" t="s">
        <v>7</v>
      </c>
    </row>
    <row r="14019" spans="1:5" ht="13.8" x14ac:dyDescent="0.3">
      <c r="A14019" s="4" t="s">
        <v>51</v>
      </c>
      <c r="B14019" s="4" t="s">
        <v>8</v>
      </c>
      <c r="C14019" s="2">
        <v>301710596</v>
      </c>
      <c r="D14019" s="4" t="s">
        <v>12</v>
      </c>
      <c r="E14019" s="4" t="s">
        <v>7</v>
      </c>
    </row>
    <row r="14020" spans="1:5" ht="13.8" x14ac:dyDescent="0.3">
      <c r="A14020" s="3" t="s">
        <v>51</v>
      </c>
      <c r="B14020" s="3" t="s">
        <v>8</v>
      </c>
      <c r="C14020" s="2">
        <v>301684746</v>
      </c>
      <c r="D14020" s="3" t="s">
        <v>17</v>
      </c>
      <c r="E14020" s="3" t="s">
        <v>7</v>
      </c>
    </row>
    <row r="14021" spans="1:5" ht="13.8" x14ac:dyDescent="0.3">
      <c r="A14021" s="4" t="s">
        <v>51</v>
      </c>
      <c r="B14021" s="4" t="s">
        <v>8</v>
      </c>
      <c r="C14021" s="2">
        <v>301773382</v>
      </c>
      <c r="D14021" s="4" t="s">
        <v>12</v>
      </c>
      <c r="E14021" s="4" t="s">
        <v>7</v>
      </c>
    </row>
    <row r="14022" spans="1:5" ht="13.8" x14ac:dyDescent="0.3">
      <c r="A14022" s="3" t="s">
        <v>51</v>
      </c>
      <c r="B14022" s="3" t="s">
        <v>8</v>
      </c>
      <c r="C14022" s="2">
        <v>301752450</v>
      </c>
      <c r="D14022" s="3" t="s">
        <v>22</v>
      </c>
      <c r="E14022" s="3" t="s">
        <v>7</v>
      </c>
    </row>
    <row r="14023" spans="1:5" ht="13.8" x14ac:dyDescent="0.3">
      <c r="A14023" s="4" t="s">
        <v>51</v>
      </c>
      <c r="B14023" s="4" t="s">
        <v>8</v>
      </c>
      <c r="C14023" s="2">
        <v>301510537</v>
      </c>
      <c r="D14023" s="4" t="s">
        <v>18</v>
      </c>
      <c r="E14023" s="4" t="s">
        <v>7</v>
      </c>
    </row>
    <row r="14024" spans="1:5" ht="13.8" x14ac:dyDescent="0.3">
      <c r="A14024" s="3" t="s">
        <v>51</v>
      </c>
      <c r="B14024" s="3" t="s">
        <v>8</v>
      </c>
      <c r="C14024" s="2">
        <v>301820836</v>
      </c>
      <c r="D14024" s="3" t="s">
        <v>9</v>
      </c>
      <c r="E14024" s="3" t="s">
        <v>7</v>
      </c>
    </row>
    <row r="14025" spans="1:5" ht="13.8" x14ac:dyDescent="0.3">
      <c r="A14025" s="4" t="s">
        <v>51</v>
      </c>
      <c r="B14025" s="4" t="s">
        <v>8</v>
      </c>
      <c r="C14025" s="2">
        <v>300465403</v>
      </c>
      <c r="D14025" s="4"/>
      <c r="E14025" s="4" t="s">
        <v>10</v>
      </c>
    </row>
    <row r="14026" spans="1:5" ht="13.8" x14ac:dyDescent="0.3">
      <c r="A14026" s="3" t="s">
        <v>51</v>
      </c>
      <c r="B14026" s="3" t="s">
        <v>8</v>
      </c>
      <c r="C14026" s="2">
        <v>301821940</v>
      </c>
      <c r="D14026" s="3" t="s">
        <v>17</v>
      </c>
      <c r="E14026" s="3" t="s">
        <v>7</v>
      </c>
    </row>
    <row r="14027" spans="1:5" ht="13.8" x14ac:dyDescent="0.3">
      <c r="A14027" s="4" t="s">
        <v>51</v>
      </c>
      <c r="B14027" s="4" t="s">
        <v>8</v>
      </c>
      <c r="C14027" s="2">
        <v>301765739</v>
      </c>
      <c r="D14027" s="4" t="s">
        <v>12</v>
      </c>
      <c r="E14027" s="4" t="s">
        <v>7</v>
      </c>
    </row>
    <row r="14028" spans="1:5" ht="13.8" x14ac:dyDescent="0.3">
      <c r="A14028" s="3" t="s">
        <v>51</v>
      </c>
      <c r="B14028" s="3" t="s">
        <v>8</v>
      </c>
      <c r="C14028" s="2">
        <v>301751419</v>
      </c>
      <c r="D14028" s="3" t="s">
        <v>22</v>
      </c>
      <c r="E14028" s="3" t="s">
        <v>7</v>
      </c>
    </row>
    <row r="14029" spans="1:5" ht="13.8" x14ac:dyDescent="0.3">
      <c r="A14029" s="4" t="s">
        <v>51</v>
      </c>
      <c r="B14029" s="4" t="s">
        <v>8</v>
      </c>
      <c r="C14029" s="2">
        <v>301315702</v>
      </c>
      <c r="D14029" s="4"/>
      <c r="E14029" s="4" t="s">
        <v>10</v>
      </c>
    </row>
    <row r="14030" spans="1:5" ht="13.8" x14ac:dyDescent="0.3">
      <c r="A14030" s="3" t="s">
        <v>51</v>
      </c>
      <c r="B14030" s="3" t="s">
        <v>8</v>
      </c>
      <c r="C14030" s="2">
        <v>301774788</v>
      </c>
      <c r="D14030" s="3" t="s">
        <v>14</v>
      </c>
      <c r="E14030" s="3" t="s">
        <v>15</v>
      </c>
    </row>
    <row r="14031" spans="1:5" ht="13.8" x14ac:dyDescent="0.3">
      <c r="A14031" s="4" t="s">
        <v>51</v>
      </c>
      <c r="B14031" s="4" t="s">
        <v>8</v>
      </c>
      <c r="C14031" s="2">
        <v>301612312</v>
      </c>
      <c r="D14031" s="4" t="s">
        <v>14</v>
      </c>
      <c r="E14031" s="4" t="s">
        <v>15</v>
      </c>
    </row>
    <row r="14032" spans="1:5" ht="13.8" x14ac:dyDescent="0.3">
      <c r="A14032" s="3" t="s">
        <v>51</v>
      </c>
      <c r="B14032" s="3" t="s">
        <v>8</v>
      </c>
      <c r="C14032" s="2">
        <v>301772871</v>
      </c>
      <c r="D14032" s="3" t="s">
        <v>9</v>
      </c>
      <c r="E14032" s="3" t="s">
        <v>7</v>
      </c>
    </row>
    <row r="14033" spans="1:5" ht="13.8" x14ac:dyDescent="0.3">
      <c r="A14033" s="4" t="s">
        <v>51</v>
      </c>
      <c r="B14033" s="4" t="s">
        <v>8</v>
      </c>
      <c r="C14033" s="2">
        <v>301711423</v>
      </c>
      <c r="D14033" s="4" t="s">
        <v>22</v>
      </c>
      <c r="E14033" s="4" t="s">
        <v>7</v>
      </c>
    </row>
    <row r="14034" spans="1:5" ht="13.8" x14ac:dyDescent="0.3">
      <c r="A14034" s="3" t="s">
        <v>51</v>
      </c>
      <c r="B14034" s="3" t="s">
        <v>8</v>
      </c>
      <c r="C14034" s="2">
        <v>301680616</v>
      </c>
      <c r="D14034" s="3" t="s">
        <v>9</v>
      </c>
      <c r="E14034" s="3" t="s">
        <v>7</v>
      </c>
    </row>
    <row r="14035" spans="1:5" ht="13.8" x14ac:dyDescent="0.3">
      <c r="A14035" s="4" t="s">
        <v>51</v>
      </c>
      <c r="B14035" s="4" t="s">
        <v>8</v>
      </c>
      <c r="C14035" s="2">
        <v>301694525</v>
      </c>
      <c r="D14035" s="4"/>
      <c r="E14035" s="4" t="s">
        <v>10</v>
      </c>
    </row>
    <row r="14036" spans="1:5" ht="13.8" x14ac:dyDescent="0.3">
      <c r="A14036" s="3" t="s">
        <v>51</v>
      </c>
      <c r="B14036" s="3" t="s">
        <v>8</v>
      </c>
      <c r="C14036" s="2">
        <v>301626896</v>
      </c>
      <c r="D14036" s="3" t="s">
        <v>6</v>
      </c>
      <c r="E14036" s="3" t="s">
        <v>7</v>
      </c>
    </row>
    <row r="14037" spans="1:5" ht="13.8" x14ac:dyDescent="0.3">
      <c r="A14037" s="4" t="s">
        <v>51</v>
      </c>
      <c r="B14037" s="4" t="s">
        <v>8</v>
      </c>
      <c r="C14037" s="2">
        <v>301758349</v>
      </c>
      <c r="D14037" s="4" t="s">
        <v>12</v>
      </c>
      <c r="E14037" s="4" t="s">
        <v>7</v>
      </c>
    </row>
    <row r="14038" spans="1:5" ht="13.8" x14ac:dyDescent="0.3">
      <c r="A14038" s="3" t="s">
        <v>51</v>
      </c>
      <c r="B14038" s="3" t="s">
        <v>8</v>
      </c>
      <c r="C14038" s="2">
        <v>301777139</v>
      </c>
      <c r="D14038" s="3" t="s">
        <v>13</v>
      </c>
      <c r="E14038" s="3" t="s">
        <v>20</v>
      </c>
    </row>
    <row r="14039" spans="1:5" ht="13.8" x14ac:dyDescent="0.3">
      <c r="A14039" s="4" t="s">
        <v>51</v>
      </c>
      <c r="B14039" s="4" t="s">
        <v>8</v>
      </c>
      <c r="C14039" s="2">
        <v>301722470</v>
      </c>
      <c r="D14039" s="4" t="s">
        <v>25</v>
      </c>
      <c r="E14039" s="4" t="s">
        <v>7</v>
      </c>
    </row>
    <row r="14040" spans="1:5" ht="13.8" x14ac:dyDescent="0.3">
      <c r="A14040" s="3" t="s">
        <v>51</v>
      </c>
      <c r="B14040" s="3" t="s">
        <v>8</v>
      </c>
      <c r="C14040" s="2">
        <v>301711433</v>
      </c>
      <c r="D14040" s="3"/>
      <c r="E14040" s="3" t="s">
        <v>10</v>
      </c>
    </row>
    <row r="14041" spans="1:5" ht="13.8" x14ac:dyDescent="0.3">
      <c r="A14041" s="4" t="s">
        <v>51</v>
      </c>
      <c r="B14041" s="4" t="s">
        <v>8</v>
      </c>
      <c r="C14041" s="2">
        <v>300172416</v>
      </c>
      <c r="D14041" s="4" t="s">
        <v>25</v>
      </c>
      <c r="E14041" s="4" t="s">
        <v>7</v>
      </c>
    </row>
    <row r="14042" spans="1:5" ht="13.8" x14ac:dyDescent="0.3">
      <c r="A14042" s="3" t="s">
        <v>51</v>
      </c>
      <c r="B14042" s="3" t="s">
        <v>8</v>
      </c>
      <c r="C14042" s="2">
        <v>301816091</v>
      </c>
      <c r="D14042" s="3" t="s">
        <v>25</v>
      </c>
      <c r="E14042" s="3" t="s">
        <v>7</v>
      </c>
    </row>
    <row r="14043" spans="1:5" ht="13.8" x14ac:dyDescent="0.3">
      <c r="A14043" s="4" t="s">
        <v>51</v>
      </c>
      <c r="B14043" s="4" t="s">
        <v>8</v>
      </c>
      <c r="C14043" s="2">
        <v>301010439</v>
      </c>
      <c r="D14043" s="4" t="s">
        <v>14</v>
      </c>
      <c r="E14043" s="4" t="s">
        <v>7</v>
      </c>
    </row>
    <row r="14044" spans="1:5" ht="13.8" x14ac:dyDescent="0.3">
      <c r="A14044" s="3" t="s">
        <v>51</v>
      </c>
      <c r="B14044" s="3" t="s">
        <v>8</v>
      </c>
      <c r="C14044" s="2">
        <v>301762981</v>
      </c>
      <c r="D14044" s="3" t="s">
        <v>22</v>
      </c>
      <c r="E14044" s="3" t="s">
        <v>7</v>
      </c>
    </row>
    <row r="14045" spans="1:5" ht="13.8" x14ac:dyDescent="0.3">
      <c r="A14045" s="4" t="s">
        <v>51</v>
      </c>
      <c r="B14045" s="4" t="s">
        <v>8</v>
      </c>
      <c r="C14045" s="2">
        <v>301761814</v>
      </c>
      <c r="D14045" s="4" t="s">
        <v>25</v>
      </c>
      <c r="E14045" s="4" t="s">
        <v>7</v>
      </c>
    </row>
    <row r="14046" spans="1:5" ht="13.8" x14ac:dyDescent="0.3">
      <c r="A14046" s="3" t="s">
        <v>51</v>
      </c>
      <c r="B14046" s="3" t="s">
        <v>8</v>
      </c>
      <c r="C14046" s="2">
        <v>301775202</v>
      </c>
      <c r="D14046" s="3" t="s">
        <v>18</v>
      </c>
      <c r="E14046" s="3" t="s">
        <v>7</v>
      </c>
    </row>
    <row r="14047" spans="1:5" ht="13.8" x14ac:dyDescent="0.3">
      <c r="A14047" s="4" t="s">
        <v>51</v>
      </c>
      <c r="B14047" s="4" t="s">
        <v>8</v>
      </c>
      <c r="C14047" s="2">
        <v>301576926</v>
      </c>
      <c r="D14047" s="4" t="s">
        <v>9</v>
      </c>
      <c r="E14047" s="4" t="s">
        <v>7</v>
      </c>
    </row>
    <row r="14048" spans="1:5" ht="13.8" x14ac:dyDescent="0.3">
      <c r="A14048" s="3" t="s">
        <v>51</v>
      </c>
      <c r="B14048" s="3" t="s">
        <v>8</v>
      </c>
      <c r="C14048" s="2">
        <v>300699077</v>
      </c>
      <c r="D14048" s="3"/>
      <c r="E14048" s="3" t="s">
        <v>10</v>
      </c>
    </row>
    <row r="14049" spans="1:5" ht="13.8" x14ac:dyDescent="0.3">
      <c r="A14049" s="4" t="s">
        <v>51</v>
      </c>
      <c r="B14049" s="4" t="s">
        <v>8</v>
      </c>
      <c r="C14049" s="2">
        <v>301785525</v>
      </c>
      <c r="D14049" s="4" t="s">
        <v>6</v>
      </c>
      <c r="E14049" s="4" t="s">
        <v>7</v>
      </c>
    </row>
    <row r="14050" spans="1:5" ht="13.8" x14ac:dyDescent="0.3">
      <c r="A14050" s="3" t="s">
        <v>51</v>
      </c>
      <c r="B14050" s="3" t="s">
        <v>8</v>
      </c>
      <c r="C14050" s="2">
        <v>301753613</v>
      </c>
      <c r="D14050" s="3" t="s">
        <v>29</v>
      </c>
      <c r="E14050" s="3" t="s">
        <v>7</v>
      </c>
    </row>
    <row r="14051" spans="1:5" ht="13.8" x14ac:dyDescent="0.3">
      <c r="A14051" s="4" t="s">
        <v>51</v>
      </c>
      <c r="B14051" s="4" t="s">
        <v>8</v>
      </c>
      <c r="C14051" s="2">
        <v>301757110</v>
      </c>
      <c r="D14051" s="4" t="s">
        <v>14</v>
      </c>
      <c r="E14051" s="4" t="s">
        <v>15</v>
      </c>
    </row>
    <row r="14052" spans="1:5" ht="13.8" x14ac:dyDescent="0.3">
      <c r="A14052" s="3" t="s">
        <v>51</v>
      </c>
      <c r="B14052" s="3" t="s">
        <v>8</v>
      </c>
      <c r="C14052" s="2">
        <v>301682892</v>
      </c>
      <c r="D14052" s="3" t="s">
        <v>13</v>
      </c>
      <c r="E14052" s="3" t="s">
        <v>7</v>
      </c>
    </row>
    <row r="14053" spans="1:5" ht="13.8" x14ac:dyDescent="0.3">
      <c r="A14053" s="4" t="s">
        <v>51</v>
      </c>
      <c r="B14053" s="4" t="s">
        <v>8</v>
      </c>
      <c r="C14053" s="2">
        <v>301699023</v>
      </c>
      <c r="D14053" s="4" t="s">
        <v>14</v>
      </c>
      <c r="E14053" s="4" t="s">
        <v>15</v>
      </c>
    </row>
    <row r="14054" spans="1:5" ht="13.8" x14ac:dyDescent="0.3">
      <c r="A14054" s="3" t="s">
        <v>51</v>
      </c>
      <c r="B14054" s="3" t="s">
        <v>8</v>
      </c>
      <c r="C14054" s="2">
        <v>301751667</v>
      </c>
      <c r="D14054" s="3"/>
      <c r="E14054" s="3" t="s">
        <v>10</v>
      </c>
    </row>
    <row r="14055" spans="1:5" ht="13.8" x14ac:dyDescent="0.3">
      <c r="A14055" s="4" t="s">
        <v>51</v>
      </c>
      <c r="B14055" s="4" t="s">
        <v>8</v>
      </c>
      <c r="C14055" s="2">
        <v>301714540</v>
      </c>
      <c r="D14055" s="4"/>
      <c r="E14055" s="4" t="s">
        <v>10</v>
      </c>
    </row>
    <row r="14056" spans="1:5" ht="13.8" x14ac:dyDescent="0.3">
      <c r="A14056" s="3" t="s">
        <v>51</v>
      </c>
      <c r="B14056" s="3" t="s">
        <v>8</v>
      </c>
      <c r="C14056" s="2">
        <v>301778810</v>
      </c>
      <c r="D14056" s="3" t="s">
        <v>14</v>
      </c>
      <c r="E14056" s="3" t="s">
        <v>20</v>
      </c>
    </row>
    <row r="14057" spans="1:5" ht="13.8" x14ac:dyDescent="0.3">
      <c r="A14057" s="4" t="s">
        <v>51</v>
      </c>
      <c r="B14057" s="4" t="s">
        <v>8</v>
      </c>
      <c r="C14057" s="2">
        <v>301651428</v>
      </c>
      <c r="D14057" s="4" t="s">
        <v>12</v>
      </c>
      <c r="E14057" s="4" t="s">
        <v>7</v>
      </c>
    </row>
    <row r="14058" spans="1:5" ht="13.8" x14ac:dyDescent="0.3">
      <c r="A14058" s="3" t="s">
        <v>51</v>
      </c>
      <c r="B14058" s="3" t="s">
        <v>8</v>
      </c>
      <c r="C14058" s="2">
        <v>301737229</v>
      </c>
      <c r="D14058" s="3" t="s">
        <v>9</v>
      </c>
      <c r="E14058" s="3" t="s">
        <v>7</v>
      </c>
    </row>
    <row r="14059" spans="1:5" ht="13.8" x14ac:dyDescent="0.3">
      <c r="A14059" s="4" t="s">
        <v>51</v>
      </c>
      <c r="B14059" s="4" t="s">
        <v>8</v>
      </c>
      <c r="C14059" s="2">
        <v>301780710</v>
      </c>
      <c r="D14059" s="4" t="s">
        <v>17</v>
      </c>
      <c r="E14059" s="4" t="s">
        <v>7</v>
      </c>
    </row>
    <row r="14060" spans="1:5" ht="13.8" x14ac:dyDescent="0.3">
      <c r="A14060" s="3" t="s">
        <v>51</v>
      </c>
      <c r="B14060" s="3" t="s">
        <v>8</v>
      </c>
      <c r="C14060" s="2">
        <v>301758475</v>
      </c>
      <c r="D14060" s="3" t="s">
        <v>12</v>
      </c>
      <c r="E14060" s="3" t="s">
        <v>7</v>
      </c>
    </row>
    <row r="14061" spans="1:5" ht="13.8" x14ac:dyDescent="0.3">
      <c r="A14061" s="4" t="s">
        <v>51</v>
      </c>
      <c r="B14061" s="4" t="s">
        <v>8</v>
      </c>
      <c r="C14061" s="2">
        <v>301720168</v>
      </c>
      <c r="D14061" s="4" t="s">
        <v>26</v>
      </c>
      <c r="E14061" s="4" t="s">
        <v>7</v>
      </c>
    </row>
    <row r="14062" spans="1:5" ht="13.8" x14ac:dyDescent="0.3">
      <c r="A14062" s="3" t="s">
        <v>51</v>
      </c>
      <c r="B14062" s="3" t="s">
        <v>8</v>
      </c>
      <c r="C14062" s="2">
        <v>301802466</v>
      </c>
      <c r="D14062" s="3" t="s">
        <v>12</v>
      </c>
      <c r="E14062" s="3" t="s">
        <v>20</v>
      </c>
    </row>
    <row r="14063" spans="1:5" ht="13.8" x14ac:dyDescent="0.3">
      <c r="A14063" s="4" t="s">
        <v>51</v>
      </c>
      <c r="B14063" s="4" t="s">
        <v>8</v>
      </c>
      <c r="C14063" s="2">
        <v>301762659</v>
      </c>
      <c r="D14063" s="4" t="s">
        <v>13</v>
      </c>
      <c r="E14063" s="4" t="s">
        <v>7</v>
      </c>
    </row>
    <row r="14064" spans="1:5" ht="13.8" x14ac:dyDescent="0.3">
      <c r="A14064" s="3" t="s">
        <v>51</v>
      </c>
      <c r="B14064" s="3" t="s">
        <v>8</v>
      </c>
      <c r="C14064" s="2">
        <v>300158046</v>
      </c>
      <c r="D14064" s="3"/>
      <c r="E14064" s="3" t="s">
        <v>10</v>
      </c>
    </row>
    <row r="14065" spans="1:5" ht="13.8" x14ac:dyDescent="0.3">
      <c r="A14065" s="4" t="s">
        <v>51</v>
      </c>
      <c r="B14065" s="4" t="s">
        <v>8</v>
      </c>
      <c r="C14065" s="2">
        <v>301572946</v>
      </c>
      <c r="D14065" s="4" t="s">
        <v>14</v>
      </c>
      <c r="E14065" s="4" t="s">
        <v>15</v>
      </c>
    </row>
    <row r="14066" spans="1:5" ht="13.8" x14ac:dyDescent="0.3">
      <c r="A14066" s="3" t="s">
        <v>51</v>
      </c>
      <c r="B14066" s="3" t="s">
        <v>8</v>
      </c>
      <c r="C14066" s="2">
        <v>301724152</v>
      </c>
      <c r="D14066" s="3" t="s">
        <v>14</v>
      </c>
      <c r="E14066" s="3" t="s">
        <v>23</v>
      </c>
    </row>
    <row r="14067" spans="1:5" ht="13.8" x14ac:dyDescent="0.3">
      <c r="A14067" s="4" t="s">
        <v>51</v>
      </c>
      <c r="B14067" s="4" t="s">
        <v>8</v>
      </c>
      <c r="C14067" s="2">
        <v>301789118</v>
      </c>
      <c r="D14067" s="4" t="s">
        <v>13</v>
      </c>
      <c r="E14067" s="4" t="s">
        <v>20</v>
      </c>
    </row>
    <row r="14068" spans="1:5" ht="13.8" x14ac:dyDescent="0.3">
      <c r="A14068" s="3" t="s">
        <v>51</v>
      </c>
      <c r="B14068" s="3" t="s">
        <v>8</v>
      </c>
      <c r="C14068" s="2">
        <v>301374610</v>
      </c>
      <c r="D14068" s="3"/>
      <c r="E14068" s="3" t="s">
        <v>30</v>
      </c>
    </row>
    <row r="14069" spans="1:5" ht="13.8" x14ac:dyDescent="0.3">
      <c r="A14069" s="4" t="s">
        <v>51</v>
      </c>
      <c r="B14069" s="4" t="s">
        <v>8</v>
      </c>
      <c r="C14069" s="2">
        <v>301714657</v>
      </c>
      <c r="D14069" s="4"/>
      <c r="E14069" s="4" t="s">
        <v>30</v>
      </c>
    </row>
    <row r="14070" spans="1:5" ht="13.8" x14ac:dyDescent="0.3">
      <c r="A14070" s="3" t="s">
        <v>51</v>
      </c>
      <c r="B14070" s="3" t="s">
        <v>8</v>
      </c>
      <c r="C14070" s="2">
        <v>301711714</v>
      </c>
      <c r="D14070" s="3" t="s">
        <v>12</v>
      </c>
      <c r="E14070" s="3" t="s">
        <v>7</v>
      </c>
    </row>
    <row r="14071" spans="1:5" ht="13.8" x14ac:dyDescent="0.3">
      <c r="A14071" s="4" t="s">
        <v>51</v>
      </c>
      <c r="B14071" s="4" t="s">
        <v>8</v>
      </c>
      <c r="C14071" s="2">
        <v>301795467</v>
      </c>
      <c r="D14071" s="4" t="s">
        <v>18</v>
      </c>
      <c r="E14071" s="4" t="s">
        <v>7</v>
      </c>
    </row>
    <row r="14072" spans="1:5" ht="13.8" x14ac:dyDescent="0.3">
      <c r="A14072" s="3" t="s">
        <v>51</v>
      </c>
      <c r="B14072" s="3" t="s">
        <v>8</v>
      </c>
      <c r="C14072" s="2">
        <v>301758523</v>
      </c>
      <c r="D14072" s="3" t="s">
        <v>9</v>
      </c>
      <c r="E14072" s="3" t="s">
        <v>7</v>
      </c>
    </row>
    <row r="14073" spans="1:5" ht="13.8" x14ac:dyDescent="0.3">
      <c r="A14073" s="4" t="s">
        <v>51</v>
      </c>
      <c r="B14073" s="4" t="s">
        <v>8</v>
      </c>
      <c r="C14073" s="2">
        <v>301733873</v>
      </c>
      <c r="D14073" s="4" t="s">
        <v>14</v>
      </c>
      <c r="E14073" s="4" t="s">
        <v>15</v>
      </c>
    </row>
    <row r="14074" spans="1:5" ht="13.8" x14ac:dyDescent="0.3">
      <c r="A14074" s="3" t="s">
        <v>51</v>
      </c>
      <c r="B14074" s="3" t="s">
        <v>8</v>
      </c>
      <c r="C14074" s="2">
        <v>301691051</v>
      </c>
      <c r="D14074" s="3"/>
      <c r="E14074" s="3" t="s">
        <v>10</v>
      </c>
    </row>
    <row r="14075" spans="1:5" ht="13.8" x14ac:dyDescent="0.3">
      <c r="A14075" s="4" t="s">
        <v>51</v>
      </c>
      <c r="B14075" s="4" t="s">
        <v>8</v>
      </c>
      <c r="C14075" s="2">
        <v>301779098</v>
      </c>
      <c r="D14075" s="4" t="s">
        <v>14</v>
      </c>
      <c r="E14075" s="4" t="s">
        <v>15</v>
      </c>
    </row>
    <row r="14076" spans="1:5" ht="13.8" x14ac:dyDescent="0.3">
      <c r="A14076" s="3" t="s">
        <v>51</v>
      </c>
      <c r="B14076" s="3" t="s">
        <v>8</v>
      </c>
      <c r="C14076" s="2">
        <v>301739981</v>
      </c>
      <c r="D14076" s="3" t="s">
        <v>25</v>
      </c>
      <c r="E14076" s="3" t="s">
        <v>7</v>
      </c>
    </row>
    <row r="14077" spans="1:5" ht="13.8" x14ac:dyDescent="0.3">
      <c r="A14077" s="4" t="s">
        <v>51</v>
      </c>
      <c r="B14077" s="4" t="s">
        <v>8</v>
      </c>
      <c r="C14077" s="2">
        <v>301705840</v>
      </c>
      <c r="D14077" s="4" t="s">
        <v>18</v>
      </c>
      <c r="E14077" s="4" t="s">
        <v>7</v>
      </c>
    </row>
    <row r="14078" spans="1:5" ht="13.8" x14ac:dyDescent="0.3">
      <c r="A14078" s="3" t="s">
        <v>51</v>
      </c>
      <c r="B14078" s="3" t="s">
        <v>8</v>
      </c>
      <c r="C14078" s="2">
        <v>301404084</v>
      </c>
      <c r="D14078" s="3"/>
      <c r="E14078" s="3" t="s">
        <v>10</v>
      </c>
    </row>
    <row r="14079" spans="1:5" ht="13.8" x14ac:dyDescent="0.3">
      <c r="A14079" s="4" t="s">
        <v>51</v>
      </c>
      <c r="B14079" s="4" t="s">
        <v>8</v>
      </c>
      <c r="C14079" s="2">
        <v>301682408</v>
      </c>
      <c r="D14079" s="4"/>
      <c r="E14079" s="4" t="s">
        <v>30</v>
      </c>
    </row>
    <row r="14080" spans="1:5" ht="13.8" x14ac:dyDescent="0.3">
      <c r="A14080" s="3" t="s">
        <v>51</v>
      </c>
      <c r="B14080" s="3" t="s">
        <v>8</v>
      </c>
      <c r="C14080" s="2">
        <v>301756021</v>
      </c>
      <c r="D14080" s="3" t="s">
        <v>25</v>
      </c>
      <c r="E14080" s="3" t="s">
        <v>7</v>
      </c>
    </row>
    <row r="14081" spans="1:5" ht="13.8" x14ac:dyDescent="0.3">
      <c r="A14081" s="4" t="s">
        <v>51</v>
      </c>
      <c r="B14081" s="4" t="s">
        <v>8</v>
      </c>
      <c r="C14081" s="2">
        <v>301093115</v>
      </c>
      <c r="D14081" s="4"/>
      <c r="E14081" s="4" t="s">
        <v>10</v>
      </c>
    </row>
    <row r="14082" spans="1:5" ht="13.8" x14ac:dyDescent="0.3">
      <c r="A14082" s="3" t="s">
        <v>51</v>
      </c>
      <c r="B14082" s="3" t="s">
        <v>8</v>
      </c>
      <c r="C14082" s="2">
        <v>301679636</v>
      </c>
      <c r="D14082" s="3" t="s">
        <v>14</v>
      </c>
      <c r="E14082" s="3" t="s">
        <v>15</v>
      </c>
    </row>
    <row r="14083" spans="1:5" ht="13.8" x14ac:dyDescent="0.3">
      <c r="A14083" s="4" t="s">
        <v>51</v>
      </c>
      <c r="B14083" s="4" t="s">
        <v>8</v>
      </c>
      <c r="C14083" s="2">
        <v>301756353</v>
      </c>
      <c r="D14083" s="4" t="s">
        <v>12</v>
      </c>
      <c r="E14083" s="4" t="s">
        <v>7</v>
      </c>
    </row>
    <row r="14084" spans="1:5" ht="13.8" x14ac:dyDescent="0.3">
      <c r="A14084" s="3" t="s">
        <v>51</v>
      </c>
      <c r="B14084" s="3" t="s">
        <v>8</v>
      </c>
      <c r="C14084" s="2">
        <v>301739551</v>
      </c>
      <c r="D14084" s="3" t="s">
        <v>14</v>
      </c>
      <c r="E14084" s="3" t="s">
        <v>20</v>
      </c>
    </row>
    <row r="14085" spans="1:5" ht="13.8" x14ac:dyDescent="0.3">
      <c r="A14085" s="4" t="s">
        <v>51</v>
      </c>
      <c r="B14085" s="4" t="s">
        <v>8</v>
      </c>
      <c r="C14085" s="2">
        <v>301646262</v>
      </c>
      <c r="D14085" s="4" t="s">
        <v>18</v>
      </c>
      <c r="E14085" s="4" t="s">
        <v>7</v>
      </c>
    </row>
    <row r="14086" spans="1:5" ht="13.8" x14ac:dyDescent="0.3">
      <c r="A14086" s="3" t="s">
        <v>51</v>
      </c>
      <c r="B14086" s="3" t="s">
        <v>8</v>
      </c>
      <c r="C14086" s="2">
        <v>301768286</v>
      </c>
      <c r="D14086" s="3" t="s">
        <v>24</v>
      </c>
      <c r="E14086" s="3" t="s">
        <v>7</v>
      </c>
    </row>
    <row r="14087" spans="1:5" ht="13.8" x14ac:dyDescent="0.3">
      <c r="A14087" s="4" t="s">
        <v>51</v>
      </c>
      <c r="B14087" s="4" t="s">
        <v>8</v>
      </c>
      <c r="C14087" s="2">
        <v>301766080</v>
      </c>
      <c r="D14087" s="4" t="s">
        <v>12</v>
      </c>
      <c r="E14087" s="4" t="s">
        <v>7</v>
      </c>
    </row>
    <row r="14088" spans="1:5" ht="13.8" x14ac:dyDescent="0.3">
      <c r="A14088" s="3" t="s">
        <v>51</v>
      </c>
      <c r="B14088" s="3" t="s">
        <v>8</v>
      </c>
      <c r="C14088" s="2">
        <v>301751039</v>
      </c>
      <c r="D14088" s="3" t="s">
        <v>12</v>
      </c>
      <c r="E14088" s="3" t="s">
        <v>7</v>
      </c>
    </row>
    <row r="14089" spans="1:5" ht="13.8" x14ac:dyDescent="0.3">
      <c r="A14089" s="4" t="s">
        <v>51</v>
      </c>
      <c r="B14089" s="4" t="s">
        <v>8</v>
      </c>
      <c r="C14089" s="2">
        <v>301360075</v>
      </c>
      <c r="D14089" s="4" t="s">
        <v>24</v>
      </c>
      <c r="E14089" s="4" t="s">
        <v>7</v>
      </c>
    </row>
    <row r="14090" spans="1:5" ht="13.8" x14ac:dyDescent="0.3">
      <c r="A14090" s="3" t="s">
        <v>51</v>
      </c>
      <c r="B14090" s="3" t="s">
        <v>8</v>
      </c>
      <c r="C14090" s="2">
        <v>301731559</v>
      </c>
      <c r="D14090" s="3" t="s">
        <v>13</v>
      </c>
      <c r="E14090" s="3" t="s">
        <v>7</v>
      </c>
    </row>
    <row r="14091" spans="1:5" ht="13.8" x14ac:dyDescent="0.3">
      <c r="A14091" s="4" t="s">
        <v>51</v>
      </c>
      <c r="B14091" s="4" t="s">
        <v>8</v>
      </c>
      <c r="C14091" s="2">
        <v>301676677</v>
      </c>
      <c r="D14091" s="4"/>
      <c r="E14091" s="4" t="s">
        <v>10</v>
      </c>
    </row>
    <row r="14092" spans="1:5" ht="13.8" x14ac:dyDescent="0.3">
      <c r="A14092" s="3" t="s">
        <v>51</v>
      </c>
      <c r="B14092" s="3" t="s">
        <v>8</v>
      </c>
      <c r="C14092" s="2">
        <v>301574109</v>
      </c>
      <c r="D14092" s="3"/>
      <c r="E14092" s="3" t="s">
        <v>10</v>
      </c>
    </row>
    <row r="14093" spans="1:5" ht="13.8" x14ac:dyDescent="0.3">
      <c r="A14093" s="4" t="s">
        <v>51</v>
      </c>
      <c r="B14093" s="4" t="s">
        <v>8</v>
      </c>
      <c r="C14093" s="2">
        <v>301814251</v>
      </c>
      <c r="D14093" s="4"/>
      <c r="E14093" s="4" t="s">
        <v>10</v>
      </c>
    </row>
    <row r="14094" spans="1:5" ht="13.8" x14ac:dyDescent="0.3">
      <c r="A14094" s="3" t="s">
        <v>51</v>
      </c>
      <c r="B14094" s="3" t="s">
        <v>8</v>
      </c>
      <c r="C14094" s="2">
        <v>301795997</v>
      </c>
      <c r="D14094" s="3"/>
      <c r="E14094" s="3" t="s">
        <v>10</v>
      </c>
    </row>
    <row r="14095" spans="1:5" ht="13.8" x14ac:dyDescent="0.3">
      <c r="A14095" s="4" t="s">
        <v>51</v>
      </c>
      <c r="B14095" s="4" t="s">
        <v>8</v>
      </c>
      <c r="C14095" s="2">
        <v>301750162</v>
      </c>
      <c r="D14095" s="4" t="s">
        <v>14</v>
      </c>
      <c r="E14095" s="4" t="s">
        <v>15</v>
      </c>
    </row>
    <row r="14096" spans="1:5" ht="13.8" x14ac:dyDescent="0.3">
      <c r="A14096" s="3" t="s">
        <v>51</v>
      </c>
      <c r="B14096" s="3" t="s">
        <v>8</v>
      </c>
      <c r="C14096" s="2">
        <v>301768338</v>
      </c>
      <c r="D14096" s="3" t="s">
        <v>22</v>
      </c>
      <c r="E14096" s="3" t="s">
        <v>7</v>
      </c>
    </row>
    <row r="14097" spans="1:5" ht="13.8" x14ac:dyDescent="0.3">
      <c r="A14097" s="4" t="s">
        <v>51</v>
      </c>
      <c r="B14097" s="4" t="s">
        <v>8</v>
      </c>
      <c r="C14097" s="2">
        <v>301738150</v>
      </c>
      <c r="D14097" s="4" t="s">
        <v>14</v>
      </c>
      <c r="E14097" s="4" t="s">
        <v>15</v>
      </c>
    </row>
    <row r="14098" spans="1:5" ht="13.8" x14ac:dyDescent="0.3">
      <c r="A14098" s="3" t="s">
        <v>51</v>
      </c>
      <c r="B14098" s="3" t="s">
        <v>8</v>
      </c>
      <c r="C14098" s="2">
        <v>301770241</v>
      </c>
      <c r="D14098" s="3" t="s">
        <v>14</v>
      </c>
      <c r="E14098" s="3" t="s">
        <v>23</v>
      </c>
    </row>
    <row r="14099" spans="1:5" ht="13.8" x14ac:dyDescent="0.3">
      <c r="A14099" s="4" t="s">
        <v>51</v>
      </c>
      <c r="B14099" s="4" t="s">
        <v>8</v>
      </c>
      <c r="C14099" s="2">
        <v>301767341</v>
      </c>
      <c r="D14099" s="4" t="s">
        <v>9</v>
      </c>
      <c r="E14099" s="4" t="s">
        <v>7</v>
      </c>
    </row>
    <row r="14100" spans="1:5" ht="13.8" x14ac:dyDescent="0.3">
      <c r="A14100" s="3" t="s">
        <v>51</v>
      </c>
      <c r="B14100" s="3" t="s">
        <v>8</v>
      </c>
      <c r="C14100" s="2">
        <v>301545688</v>
      </c>
      <c r="D14100" s="3" t="s">
        <v>13</v>
      </c>
      <c r="E14100" s="3" t="s">
        <v>7</v>
      </c>
    </row>
    <row r="14101" spans="1:5" ht="13.8" x14ac:dyDescent="0.3">
      <c r="A14101" s="4" t="s">
        <v>51</v>
      </c>
      <c r="B14101" s="4" t="s">
        <v>8</v>
      </c>
      <c r="C14101" s="2">
        <v>301676630</v>
      </c>
      <c r="D14101" s="4" t="s">
        <v>9</v>
      </c>
      <c r="E14101" s="4" t="s">
        <v>7</v>
      </c>
    </row>
    <row r="14102" spans="1:5" ht="13.8" x14ac:dyDescent="0.3">
      <c r="A14102" s="3" t="s">
        <v>51</v>
      </c>
      <c r="B14102" s="3" t="s">
        <v>8</v>
      </c>
      <c r="C14102" s="2">
        <v>301794629</v>
      </c>
      <c r="D14102" s="3" t="s">
        <v>17</v>
      </c>
      <c r="E14102" s="3" t="s">
        <v>7</v>
      </c>
    </row>
    <row r="14103" spans="1:5" ht="13.8" x14ac:dyDescent="0.3">
      <c r="A14103" s="4" t="s">
        <v>51</v>
      </c>
      <c r="B14103" s="4" t="s">
        <v>8</v>
      </c>
      <c r="C14103" s="2">
        <v>301721127</v>
      </c>
      <c r="D14103" s="4" t="s">
        <v>14</v>
      </c>
      <c r="E14103" s="4" t="s">
        <v>15</v>
      </c>
    </row>
    <row r="14104" spans="1:5" ht="13.8" x14ac:dyDescent="0.3">
      <c r="A14104" s="3" t="s">
        <v>51</v>
      </c>
      <c r="B14104" s="3" t="s">
        <v>8</v>
      </c>
      <c r="C14104" s="2">
        <v>301758325</v>
      </c>
      <c r="D14104" s="3" t="s">
        <v>12</v>
      </c>
      <c r="E14104" s="3" t="s">
        <v>7</v>
      </c>
    </row>
    <row r="14105" spans="1:5" ht="13.8" x14ac:dyDescent="0.3">
      <c r="A14105" s="4" t="s">
        <v>51</v>
      </c>
      <c r="B14105" s="4" t="s">
        <v>8</v>
      </c>
      <c r="C14105" s="2">
        <v>301764174</v>
      </c>
      <c r="D14105" s="4" t="s">
        <v>9</v>
      </c>
      <c r="E14105" s="4" t="s">
        <v>7</v>
      </c>
    </row>
    <row r="14106" spans="1:5" ht="13.8" x14ac:dyDescent="0.3">
      <c r="A14106" s="3" t="s">
        <v>51</v>
      </c>
      <c r="B14106" s="3" t="s">
        <v>8</v>
      </c>
      <c r="C14106" s="2">
        <v>301767285</v>
      </c>
      <c r="D14106" s="3" t="s">
        <v>12</v>
      </c>
      <c r="E14106" s="3" t="s">
        <v>7</v>
      </c>
    </row>
    <row r="14107" spans="1:5" ht="13.8" x14ac:dyDescent="0.3">
      <c r="A14107" s="4" t="s">
        <v>51</v>
      </c>
      <c r="B14107" s="4" t="s">
        <v>8</v>
      </c>
      <c r="C14107" s="2">
        <v>301785318</v>
      </c>
      <c r="D14107" s="4" t="s">
        <v>9</v>
      </c>
      <c r="E14107" s="4" t="s">
        <v>20</v>
      </c>
    </row>
    <row r="14108" spans="1:5" ht="13.8" x14ac:dyDescent="0.3">
      <c r="A14108" s="3" t="s">
        <v>51</v>
      </c>
      <c r="B14108" s="3" t="s">
        <v>8</v>
      </c>
      <c r="C14108" s="2">
        <v>301580842</v>
      </c>
      <c r="D14108" s="3" t="s">
        <v>24</v>
      </c>
      <c r="E14108" s="3" t="s">
        <v>7</v>
      </c>
    </row>
    <row r="14109" spans="1:5" ht="13.8" x14ac:dyDescent="0.3">
      <c r="A14109" s="4" t="s">
        <v>51</v>
      </c>
      <c r="B14109" s="4" t="s">
        <v>8</v>
      </c>
      <c r="C14109" s="2">
        <v>301569224</v>
      </c>
      <c r="D14109" s="4"/>
      <c r="E14109" s="4" t="s">
        <v>10</v>
      </c>
    </row>
    <row r="14110" spans="1:5" ht="13.8" x14ac:dyDescent="0.3">
      <c r="A14110" s="3" t="s">
        <v>51</v>
      </c>
      <c r="B14110" s="3" t="s">
        <v>8</v>
      </c>
      <c r="C14110" s="2">
        <v>301569224</v>
      </c>
      <c r="D14110" s="3" t="s">
        <v>12</v>
      </c>
      <c r="E14110" s="3" t="s">
        <v>7</v>
      </c>
    </row>
    <row r="14111" spans="1:5" ht="13.8" x14ac:dyDescent="0.3">
      <c r="A14111" s="4" t="s">
        <v>51</v>
      </c>
      <c r="B14111" s="4" t="s">
        <v>8</v>
      </c>
      <c r="C14111" s="2">
        <v>301787454</v>
      </c>
      <c r="D14111" s="4" t="s">
        <v>13</v>
      </c>
      <c r="E14111" s="4" t="s">
        <v>7</v>
      </c>
    </row>
    <row r="14112" spans="1:5" ht="13.8" x14ac:dyDescent="0.3">
      <c r="A14112" s="3" t="s">
        <v>51</v>
      </c>
      <c r="B14112" s="3" t="s">
        <v>8</v>
      </c>
      <c r="C14112" s="2">
        <v>301766948</v>
      </c>
      <c r="D14112" s="3" t="s">
        <v>14</v>
      </c>
      <c r="E14112" s="3" t="s">
        <v>15</v>
      </c>
    </row>
    <row r="14113" spans="1:5" ht="13.8" x14ac:dyDescent="0.3">
      <c r="A14113" s="4" t="s">
        <v>51</v>
      </c>
      <c r="B14113" s="4" t="s">
        <v>8</v>
      </c>
      <c r="C14113" s="2">
        <v>300183444</v>
      </c>
      <c r="D14113" s="4" t="s">
        <v>14</v>
      </c>
      <c r="E14113" s="4" t="s">
        <v>15</v>
      </c>
    </row>
    <row r="14114" spans="1:5" ht="13.8" x14ac:dyDescent="0.3">
      <c r="A14114" s="3" t="s">
        <v>51</v>
      </c>
      <c r="B14114" s="3" t="s">
        <v>8</v>
      </c>
      <c r="C14114" s="2">
        <v>301777136</v>
      </c>
      <c r="D14114" s="3" t="s">
        <v>9</v>
      </c>
      <c r="E14114" s="3" t="s">
        <v>20</v>
      </c>
    </row>
    <row r="14115" spans="1:5" ht="13.8" x14ac:dyDescent="0.3">
      <c r="A14115" s="4" t="s">
        <v>51</v>
      </c>
      <c r="B14115" s="4" t="s">
        <v>8</v>
      </c>
      <c r="C14115" s="2">
        <v>301555360</v>
      </c>
      <c r="D14115" s="4" t="s">
        <v>14</v>
      </c>
      <c r="E14115" s="4" t="s">
        <v>15</v>
      </c>
    </row>
    <row r="14116" spans="1:5" ht="13.8" x14ac:dyDescent="0.3">
      <c r="A14116" s="3" t="s">
        <v>51</v>
      </c>
      <c r="B14116" s="3" t="s">
        <v>8</v>
      </c>
      <c r="C14116" s="2">
        <v>301752264</v>
      </c>
      <c r="D14116" s="3" t="s">
        <v>25</v>
      </c>
      <c r="E14116" s="3" t="s">
        <v>7</v>
      </c>
    </row>
    <row r="14117" spans="1:5" ht="13.8" x14ac:dyDescent="0.3">
      <c r="A14117" s="4" t="s">
        <v>51</v>
      </c>
      <c r="B14117" s="4" t="s">
        <v>8</v>
      </c>
      <c r="C14117" s="2">
        <v>301743261</v>
      </c>
      <c r="D14117" s="4"/>
      <c r="E14117" s="4" t="s">
        <v>10</v>
      </c>
    </row>
    <row r="14118" spans="1:5" ht="13.8" x14ac:dyDescent="0.3">
      <c r="A14118" s="3" t="s">
        <v>51</v>
      </c>
      <c r="B14118" s="3" t="s">
        <v>8</v>
      </c>
      <c r="C14118" s="2">
        <v>301824123</v>
      </c>
      <c r="D14118" s="3" t="s">
        <v>13</v>
      </c>
      <c r="E14118" s="3" t="s">
        <v>7</v>
      </c>
    </row>
    <row r="14119" spans="1:5" ht="13.8" x14ac:dyDescent="0.3">
      <c r="A14119" s="4" t="s">
        <v>51</v>
      </c>
      <c r="B14119" s="4" t="s">
        <v>8</v>
      </c>
      <c r="C14119" s="2">
        <v>301765610</v>
      </c>
      <c r="D14119" s="4" t="s">
        <v>12</v>
      </c>
      <c r="E14119" s="4" t="s">
        <v>7</v>
      </c>
    </row>
    <row r="14120" spans="1:5" ht="13.8" x14ac:dyDescent="0.3">
      <c r="A14120" s="3" t="s">
        <v>51</v>
      </c>
      <c r="B14120" s="3" t="s">
        <v>8</v>
      </c>
      <c r="C14120" s="2">
        <v>301753524</v>
      </c>
      <c r="D14120" s="3" t="s">
        <v>17</v>
      </c>
      <c r="E14120" s="3" t="s">
        <v>20</v>
      </c>
    </row>
    <row r="14121" spans="1:5" ht="13.8" x14ac:dyDescent="0.3">
      <c r="A14121" s="4" t="s">
        <v>51</v>
      </c>
      <c r="B14121" s="4" t="s">
        <v>8</v>
      </c>
      <c r="C14121" s="2">
        <v>301594534</v>
      </c>
      <c r="D14121" s="4" t="s">
        <v>13</v>
      </c>
      <c r="E14121" s="4" t="s">
        <v>7</v>
      </c>
    </row>
    <row r="14122" spans="1:5" ht="13.8" x14ac:dyDescent="0.3">
      <c r="A14122" s="3" t="s">
        <v>51</v>
      </c>
      <c r="B14122" s="3" t="s">
        <v>8</v>
      </c>
      <c r="C14122" s="2">
        <v>301712828</v>
      </c>
      <c r="D14122" s="3" t="s">
        <v>25</v>
      </c>
      <c r="E14122" s="3" t="s">
        <v>7</v>
      </c>
    </row>
    <row r="14123" spans="1:5" ht="13.8" x14ac:dyDescent="0.3">
      <c r="A14123" s="4" t="s">
        <v>51</v>
      </c>
      <c r="B14123" s="4" t="s">
        <v>8</v>
      </c>
      <c r="C14123" s="2">
        <v>301645525</v>
      </c>
      <c r="D14123" s="4"/>
      <c r="E14123" s="4" t="s">
        <v>10</v>
      </c>
    </row>
    <row r="14124" spans="1:5" ht="13.8" x14ac:dyDescent="0.3">
      <c r="A14124" s="3" t="s">
        <v>51</v>
      </c>
      <c r="B14124" s="3" t="s">
        <v>8</v>
      </c>
      <c r="C14124" s="2">
        <v>301726829</v>
      </c>
      <c r="D14124" s="3" t="s">
        <v>12</v>
      </c>
      <c r="E14124" s="3" t="s">
        <v>7</v>
      </c>
    </row>
    <row r="14125" spans="1:5" ht="13.8" x14ac:dyDescent="0.3">
      <c r="A14125" s="4" t="s">
        <v>51</v>
      </c>
      <c r="B14125" s="4" t="s">
        <v>8</v>
      </c>
      <c r="C14125" s="2">
        <v>301763829</v>
      </c>
      <c r="D14125" s="4" t="s">
        <v>25</v>
      </c>
      <c r="E14125" s="4" t="s">
        <v>7</v>
      </c>
    </row>
    <row r="14126" spans="1:5" ht="13.8" x14ac:dyDescent="0.3">
      <c r="A14126" s="3" t="s">
        <v>51</v>
      </c>
      <c r="B14126" s="3" t="s">
        <v>8</v>
      </c>
      <c r="C14126" s="2">
        <v>301273683</v>
      </c>
      <c r="D14126" s="3" t="s">
        <v>14</v>
      </c>
      <c r="E14126" s="3" t="s">
        <v>23</v>
      </c>
    </row>
    <row r="14127" spans="1:5" ht="13.8" x14ac:dyDescent="0.3">
      <c r="A14127" s="4" t="s">
        <v>51</v>
      </c>
      <c r="B14127" s="4" t="s">
        <v>8</v>
      </c>
      <c r="C14127" s="2">
        <v>301764311</v>
      </c>
      <c r="D14127" s="4" t="s">
        <v>24</v>
      </c>
      <c r="E14127" s="4" t="s">
        <v>7</v>
      </c>
    </row>
    <row r="14128" spans="1:5" ht="13.8" x14ac:dyDescent="0.3">
      <c r="A14128" s="3" t="s">
        <v>51</v>
      </c>
      <c r="B14128" s="3" t="s">
        <v>8</v>
      </c>
      <c r="C14128" s="2">
        <v>301799136</v>
      </c>
      <c r="D14128" s="3" t="s">
        <v>9</v>
      </c>
      <c r="E14128" s="3" t="s">
        <v>20</v>
      </c>
    </row>
    <row r="14129" spans="1:5" ht="13.8" x14ac:dyDescent="0.3">
      <c r="A14129" s="4" t="s">
        <v>51</v>
      </c>
      <c r="B14129" s="4" t="s">
        <v>8</v>
      </c>
      <c r="C14129" s="2">
        <v>301565105</v>
      </c>
      <c r="D14129" s="4" t="s">
        <v>6</v>
      </c>
      <c r="E14129" s="4" t="s">
        <v>7</v>
      </c>
    </row>
    <row r="14130" spans="1:5" ht="13.8" x14ac:dyDescent="0.3">
      <c r="A14130" s="3" t="s">
        <v>51</v>
      </c>
      <c r="B14130" s="3" t="s">
        <v>8</v>
      </c>
      <c r="C14130" s="2">
        <v>301753190</v>
      </c>
      <c r="D14130" s="3" t="s">
        <v>25</v>
      </c>
      <c r="E14130" s="3" t="s">
        <v>7</v>
      </c>
    </row>
    <row r="14131" spans="1:5" ht="13.8" x14ac:dyDescent="0.3">
      <c r="A14131" s="4" t="s">
        <v>51</v>
      </c>
      <c r="B14131" s="4" t="s">
        <v>8</v>
      </c>
      <c r="C14131" s="2">
        <v>301737083</v>
      </c>
      <c r="D14131" s="4" t="s">
        <v>9</v>
      </c>
      <c r="E14131" s="4" t="s">
        <v>7</v>
      </c>
    </row>
    <row r="14132" spans="1:5" ht="13.8" x14ac:dyDescent="0.3">
      <c r="A14132" s="3" t="s">
        <v>51</v>
      </c>
      <c r="B14132" s="3" t="s">
        <v>8</v>
      </c>
      <c r="C14132" s="2">
        <v>301737323</v>
      </c>
      <c r="D14132" s="3" t="s">
        <v>14</v>
      </c>
      <c r="E14132" s="3" t="s">
        <v>15</v>
      </c>
    </row>
    <row r="14133" spans="1:5" ht="13.8" x14ac:dyDescent="0.3">
      <c r="A14133" s="4" t="s">
        <v>51</v>
      </c>
      <c r="B14133" s="4" t="s">
        <v>8</v>
      </c>
      <c r="C14133" s="2">
        <v>301757158</v>
      </c>
      <c r="D14133" s="4" t="s">
        <v>14</v>
      </c>
      <c r="E14133" s="4" t="s">
        <v>15</v>
      </c>
    </row>
    <row r="14134" spans="1:5" ht="13.8" x14ac:dyDescent="0.3">
      <c r="A14134" s="3" t="s">
        <v>51</v>
      </c>
      <c r="B14134" s="3" t="s">
        <v>8</v>
      </c>
      <c r="C14134" s="2">
        <v>301777345</v>
      </c>
      <c r="D14134" s="3" t="s">
        <v>13</v>
      </c>
      <c r="E14134" s="3" t="s">
        <v>7</v>
      </c>
    </row>
    <row r="14135" spans="1:5" ht="13.8" x14ac:dyDescent="0.3">
      <c r="A14135" s="4" t="s">
        <v>51</v>
      </c>
      <c r="B14135" s="4" t="s">
        <v>8</v>
      </c>
      <c r="C14135" s="2">
        <v>301758420</v>
      </c>
      <c r="D14135" s="4" t="s">
        <v>13</v>
      </c>
      <c r="E14135" s="4" t="s">
        <v>7</v>
      </c>
    </row>
    <row r="14136" spans="1:5" ht="13.8" x14ac:dyDescent="0.3">
      <c r="A14136" s="3" t="s">
        <v>51</v>
      </c>
      <c r="B14136" s="3" t="s">
        <v>8</v>
      </c>
      <c r="C14136" s="2">
        <v>300096375</v>
      </c>
      <c r="D14136" s="3" t="s">
        <v>14</v>
      </c>
      <c r="E14136" s="3" t="s">
        <v>7</v>
      </c>
    </row>
    <row r="14137" spans="1:5" ht="13.8" x14ac:dyDescent="0.3">
      <c r="A14137" s="4" t="s">
        <v>51</v>
      </c>
      <c r="B14137" s="4" t="s">
        <v>8</v>
      </c>
      <c r="C14137" s="2">
        <v>301555943</v>
      </c>
      <c r="D14137" s="4"/>
      <c r="E14137" s="4" t="s">
        <v>10</v>
      </c>
    </row>
    <row r="14138" spans="1:5" ht="13.8" x14ac:dyDescent="0.3">
      <c r="A14138" s="3" t="s">
        <v>51</v>
      </c>
      <c r="B14138" s="3" t="s">
        <v>8</v>
      </c>
      <c r="C14138" s="2">
        <v>301761424</v>
      </c>
      <c r="D14138" s="3" t="s">
        <v>17</v>
      </c>
      <c r="E14138" s="3" t="s">
        <v>20</v>
      </c>
    </row>
    <row r="14139" spans="1:5" ht="13.8" x14ac:dyDescent="0.3">
      <c r="A14139" s="4" t="s">
        <v>51</v>
      </c>
      <c r="B14139" s="4" t="s">
        <v>8</v>
      </c>
      <c r="C14139" s="2">
        <v>301814310</v>
      </c>
      <c r="D14139" s="4" t="s">
        <v>12</v>
      </c>
      <c r="E14139" s="4" t="s">
        <v>7</v>
      </c>
    </row>
    <row r="14140" spans="1:5" ht="13.8" x14ac:dyDescent="0.3">
      <c r="A14140" s="3" t="s">
        <v>51</v>
      </c>
      <c r="B14140" s="3" t="s">
        <v>8</v>
      </c>
      <c r="C14140" s="2">
        <v>301716127</v>
      </c>
      <c r="D14140" s="3" t="s">
        <v>6</v>
      </c>
      <c r="E14140" s="3" t="s">
        <v>7</v>
      </c>
    </row>
    <row r="14141" spans="1:5" ht="13.8" x14ac:dyDescent="0.3">
      <c r="A14141" s="4" t="s">
        <v>51</v>
      </c>
      <c r="B14141" s="4" t="s">
        <v>8</v>
      </c>
      <c r="C14141" s="2">
        <v>301796325</v>
      </c>
      <c r="D14141" s="4"/>
      <c r="E14141" s="4" t="s">
        <v>10</v>
      </c>
    </row>
    <row r="14142" spans="1:5" ht="13.8" x14ac:dyDescent="0.3">
      <c r="A14142" s="3" t="s">
        <v>51</v>
      </c>
      <c r="B14142" s="3" t="s">
        <v>8</v>
      </c>
      <c r="C14142" s="2">
        <v>301726423</v>
      </c>
      <c r="D14142" s="3" t="s">
        <v>14</v>
      </c>
      <c r="E14142" s="3" t="s">
        <v>15</v>
      </c>
    </row>
    <row r="14143" spans="1:5" ht="13.8" x14ac:dyDescent="0.3">
      <c r="A14143" s="4" t="s">
        <v>51</v>
      </c>
      <c r="B14143" s="4" t="s">
        <v>8</v>
      </c>
      <c r="C14143" s="2">
        <v>301317484</v>
      </c>
      <c r="D14143" s="4" t="s">
        <v>14</v>
      </c>
      <c r="E14143" s="4" t="s">
        <v>7</v>
      </c>
    </row>
    <row r="14144" spans="1:5" ht="13.8" x14ac:dyDescent="0.3">
      <c r="A14144" s="3" t="s">
        <v>51</v>
      </c>
      <c r="B14144" s="3" t="s">
        <v>8</v>
      </c>
      <c r="C14144" s="2">
        <v>301766575</v>
      </c>
      <c r="D14144" s="3"/>
      <c r="E14144" s="3" t="s">
        <v>10</v>
      </c>
    </row>
    <row r="14145" spans="1:5" ht="13.8" x14ac:dyDescent="0.3">
      <c r="A14145" s="4" t="s">
        <v>51</v>
      </c>
      <c r="B14145" s="4" t="s">
        <v>8</v>
      </c>
      <c r="C14145" s="2">
        <v>301710658</v>
      </c>
      <c r="D14145" s="4" t="s">
        <v>14</v>
      </c>
      <c r="E14145" s="4" t="s">
        <v>15</v>
      </c>
    </row>
    <row r="14146" spans="1:5" ht="13.8" x14ac:dyDescent="0.3">
      <c r="A14146" s="3" t="s">
        <v>51</v>
      </c>
      <c r="B14146" s="3" t="s">
        <v>8</v>
      </c>
      <c r="C14146" s="2">
        <v>301380745</v>
      </c>
      <c r="D14146" s="3" t="s">
        <v>17</v>
      </c>
      <c r="E14146" s="3" t="s">
        <v>20</v>
      </c>
    </row>
    <row r="14147" spans="1:5" ht="13.8" x14ac:dyDescent="0.3">
      <c r="A14147" s="4" t="s">
        <v>51</v>
      </c>
      <c r="B14147" s="4" t="s">
        <v>8</v>
      </c>
      <c r="C14147" s="2">
        <v>301764304</v>
      </c>
      <c r="D14147" s="4" t="s">
        <v>24</v>
      </c>
      <c r="E14147" s="4" t="s">
        <v>7</v>
      </c>
    </row>
    <row r="14148" spans="1:5" ht="13.8" x14ac:dyDescent="0.3">
      <c r="A14148" s="3" t="s">
        <v>51</v>
      </c>
      <c r="B14148" s="3" t="s">
        <v>8</v>
      </c>
      <c r="C14148" s="2">
        <v>301641562</v>
      </c>
      <c r="D14148" s="3"/>
      <c r="E14148" s="3" t="s">
        <v>10</v>
      </c>
    </row>
    <row r="14149" spans="1:5" ht="13.8" x14ac:dyDescent="0.3">
      <c r="A14149" s="4" t="s">
        <v>51</v>
      </c>
      <c r="B14149" s="4" t="s">
        <v>8</v>
      </c>
      <c r="C14149" s="2">
        <v>301746478</v>
      </c>
      <c r="D14149" s="4" t="s">
        <v>14</v>
      </c>
      <c r="E14149" s="4" t="s">
        <v>15</v>
      </c>
    </row>
    <row r="14150" spans="1:5" ht="13.8" x14ac:dyDescent="0.3">
      <c r="A14150" s="3" t="s">
        <v>51</v>
      </c>
      <c r="B14150" s="3" t="s">
        <v>8</v>
      </c>
      <c r="C14150" s="2">
        <v>301772566</v>
      </c>
      <c r="D14150" s="3"/>
      <c r="E14150" s="3" t="s">
        <v>10</v>
      </c>
    </row>
    <row r="14151" spans="1:5" ht="13.8" x14ac:dyDescent="0.3">
      <c r="A14151" s="4" t="s">
        <v>51</v>
      </c>
      <c r="B14151" s="4" t="s">
        <v>8</v>
      </c>
      <c r="C14151" s="2">
        <v>301752231</v>
      </c>
      <c r="D14151" s="4" t="s">
        <v>12</v>
      </c>
      <c r="E14151" s="4" t="s">
        <v>7</v>
      </c>
    </row>
    <row r="14152" spans="1:5" ht="13.8" x14ac:dyDescent="0.3">
      <c r="A14152" s="3" t="s">
        <v>51</v>
      </c>
      <c r="B14152" s="3" t="s">
        <v>8</v>
      </c>
      <c r="C14152" s="2">
        <v>301762247</v>
      </c>
      <c r="D14152" s="3" t="s">
        <v>12</v>
      </c>
      <c r="E14152" s="3" t="s">
        <v>7</v>
      </c>
    </row>
    <row r="14153" spans="1:5" ht="13.8" x14ac:dyDescent="0.3">
      <c r="A14153" s="4" t="s">
        <v>51</v>
      </c>
      <c r="B14153" s="4" t="s">
        <v>8</v>
      </c>
      <c r="C14153" s="2">
        <v>301787780</v>
      </c>
      <c r="D14153" s="4" t="s">
        <v>26</v>
      </c>
      <c r="E14153" s="4" t="s">
        <v>7</v>
      </c>
    </row>
    <row r="14154" spans="1:5" ht="13.8" x14ac:dyDescent="0.3">
      <c r="A14154" s="3" t="s">
        <v>51</v>
      </c>
      <c r="B14154" s="3" t="s">
        <v>8</v>
      </c>
      <c r="C14154" s="2">
        <v>301666258</v>
      </c>
      <c r="D14154" s="3" t="s">
        <v>14</v>
      </c>
      <c r="E14154" s="3" t="s">
        <v>15</v>
      </c>
    </row>
    <row r="14155" spans="1:5" ht="13.8" x14ac:dyDescent="0.3">
      <c r="A14155" s="4" t="s">
        <v>51</v>
      </c>
      <c r="B14155" s="4" t="s">
        <v>8</v>
      </c>
      <c r="C14155" s="2">
        <v>301765926</v>
      </c>
      <c r="D14155" s="4" t="s">
        <v>25</v>
      </c>
      <c r="E14155" s="4" t="s">
        <v>7</v>
      </c>
    </row>
    <row r="14156" spans="1:5" ht="13.8" x14ac:dyDescent="0.3">
      <c r="A14156" s="3" t="s">
        <v>51</v>
      </c>
      <c r="B14156" s="3" t="s">
        <v>8</v>
      </c>
      <c r="C14156" s="2">
        <v>301722453</v>
      </c>
      <c r="D14156" s="3" t="s">
        <v>24</v>
      </c>
      <c r="E14156" s="3" t="s">
        <v>20</v>
      </c>
    </row>
    <row r="14157" spans="1:5" ht="13.8" x14ac:dyDescent="0.3">
      <c r="A14157" s="4" t="s">
        <v>51</v>
      </c>
      <c r="B14157" s="4" t="s">
        <v>8</v>
      </c>
      <c r="C14157" s="2">
        <v>301741634</v>
      </c>
      <c r="D14157" s="4" t="s">
        <v>25</v>
      </c>
      <c r="E14157" s="4" t="s">
        <v>7</v>
      </c>
    </row>
    <row r="14158" spans="1:5" ht="13.8" x14ac:dyDescent="0.3">
      <c r="A14158" s="3" t="s">
        <v>51</v>
      </c>
      <c r="B14158" s="3" t="s">
        <v>8</v>
      </c>
      <c r="C14158" s="2">
        <v>301711867</v>
      </c>
      <c r="D14158" s="3" t="s">
        <v>25</v>
      </c>
      <c r="E14158" s="3" t="s">
        <v>7</v>
      </c>
    </row>
    <row r="14159" spans="1:5" ht="13.8" x14ac:dyDescent="0.3">
      <c r="A14159" s="4" t="s">
        <v>51</v>
      </c>
      <c r="B14159" s="4" t="s">
        <v>8</v>
      </c>
      <c r="C14159" s="2">
        <v>300151269</v>
      </c>
      <c r="D14159" s="4" t="s">
        <v>14</v>
      </c>
      <c r="E14159" s="4" t="s">
        <v>15</v>
      </c>
    </row>
    <row r="14160" spans="1:5" ht="13.8" x14ac:dyDescent="0.3">
      <c r="A14160" s="3" t="s">
        <v>51</v>
      </c>
      <c r="B14160" s="3" t="s">
        <v>8</v>
      </c>
      <c r="C14160" s="2">
        <v>301714221</v>
      </c>
      <c r="D14160" s="3" t="s">
        <v>31</v>
      </c>
      <c r="E14160" s="3" t="s">
        <v>7</v>
      </c>
    </row>
    <row r="14161" spans="1:5" ht="13.8" x14ac:dyDescent="0.3">
      <c r="A14161" s="4" t="s">
        <v>51</v>
      </c>
      <c r="B14161" s="4" t="s">
        <v>8</v>
      </c>
      <c r="C14161" s="2">
        <v>301568834</v>
      </c>
      <c r="D14161" s="4" t="s">
        <v>26</v>
      </c>
      <c r="E14161" s="4" t="s">
        <v>7</v>
      </c>
    </row>
    <row r="14162" spans="1:5" ht="13.8" x14ac:dyDescent="0.3">
      <c r="A14162" s="3" t="s">
        <v>51</v>
      </c>
      <c r="B14162" s="3" t="s">
        <v>8</v>
      </c>
      <c r="C14162" s="2">
        <v>301711339</v>
      </c>
      <c r="D14162" s="3" t="s">
        <v>14</v>
      </c>
      <c r="E14162" s="3" t="s">
        <v>15</v>
      </c>
    </row>
    <row r="14163" spans="1:5" ht="13.8" x14ac:dyDescent="0.3">
      <c r="A14163" s="4" t="s">
        <v>51</v>
      </c>
      <c r="B14163" s="4" t="s">
        <v>8</v>
      </c>
      <c r="C14163" s="2">
        <v>301531887</v>
      </c>
      <c r="D14163" s="4" t="s">
        <v>25</v>
      </c>
      <c r="E14163" s="4" t="s">
        <v>7</v>
      </c>
    </row>
    <row r="14164" spans="1:5" ht="13.8" x14ac:dyDescent="0.3">
      <c r="A14164" s="3" t="s">
        <v>51</v>
      </c>
      <c r="B14164" s="3" t="s">
        <v>8</v>
      </c>
      <c r="C14164" s="2">
        <v>301751169</v>
      </c>
      <c r="D14164" s="3" t="s">
        <v>9</v>
      </c>
      <c r="E14164" s="3" t="s">
        <v>7</v>
      </c>
    </row>
    <row r="14165" spans="1:5" ht="13.8" x14ac:dyDescent="0.3">
      <c r="A14165" s="4" t="s">
        <v>51</v>
      </c>
      <c r="B14165" s="4" t="s">
        <v>8</v>
      </c>
      <c r="C14165" s="2">
        <v>301510537</v>
      </c>
      <c r="D14165" s="4"/>
      <c r="E14165" s="4" t="s">
        <v>10</v>
      </c>
    </row>
    <row r="14166" spans="1:5" ht="13.8" x14ac:dyDescent="0.3">
      <c r="A14166" s="3" t="s">
        <v>51</v>
      </c>
      <c r="B14166" s="3" t="s">
        <v>8</v>
      </c>
      <c r="C14166" s="2">
        <v>301749991</v>
      </c>
      <c r="D14166" s="3" t="s">
        <v>14</v>
      </c>
      <c r="E14166" s="3" t="s">
        <v>15</v>
      </c>
    </row>
    <row r="14167" spans="1:5" ht="13.8" x14ac:dyDescent="0.3">
      <c r="A14167" s="4" t="s">
        <v>51</v>
      </c>
      <c r="B14167" s="4" t="s">
        <v>8</v>
      </c>
      <c r="C14167" s="2">
        <v>301612312</v>
      </c>
      <c r="D14167" s="4"/>
      <c r="E14167" s="4" t="s">
        <v>10</v>
      </c>
    </row>
    <row r="14168" spans="1:5" ht="13.8" x14ac:dyDescent="0.3">
      <c r="A14168" s="3" t="s">
        <v>51</v>
      </c>
      <c r="B14168" s="3" t="s">
        <v>8</v>
      </c>
      <c r="C14168" s="2">
        <v>301764643</v>
      </c>
      <c r="D14168" s="3" t="s">
        <v>14</v>
      </c>
      <c r="E14168" s="3" t="s">
        <v>15</v>
      </c>
    </row>
    <row r="14169" spans="1:5" ht="13.8" x14ac:dyDescent="0.3">
      <c r="A14169" s="4" t="s">
        <v>51</v>
      </c>
      <c r="B14169" s="4" t="s">
        <v>8</v>
      </c>
      <c r="C14169" s="2">
        <v>301759817</v>
      </c>
      <c r="D14169" s="4" t="s">
        <v>13</v>
      </c>
      <c r="E14169" s="4" t="s">
        <v>20</v>
      </c>
    </row>
    <row r="14170" spans="1:5" ht="13.8" x14ac:dyDescent="0.3">
      <c r="A14170" s="3" t="s">
        <v>51</v>
      </c>
      <c r="B14170" s="3" t="s">
        <v>8</v>
      </c>
      <c r="C14170" s="2">
        <v>301751484</v>
      </c>
      <c r="D14170" s="3" t="s">
        <v>31</v>
      </c>
      <c r="E14170" s="3" t="s">
        <v>7</v>
      </c>
    </row>
    <row r="14171" spans="1:5" ht="13.8" x14ac:dyDescent="0.3">
      <c r="A14171" s="4" t="s">
        <v>51</v>
      </c>
      <c r="B14171" s="4" t="s">
        <v>8</v>
      </c>
      <c r="C14171" s="2">
        <v>301661633</v>
      </c>
      <c r="D14171" s="4" t="s">
        <v>22</v>
      </c>
      <c r="E14171" s="4" t="s">
        <v>7</v>
      </c>
    </row>
    <row r="14172" spans="1:5" ht="13.8" x14ac:dyDescent="0.3">
      <c r="A14172" s="3" t="s">
        <v>51</v>
      </c>
      <c r="B14172" s="3" t="s">
        <v>8</v>
      </c>
      <c r="C14172" s="2">
        <v>301787511</v>
      </c>
      <c r="D14172" s="3" t="s">
        <v>14</v>
      </c>
      <c r="E14172" s="3" t="s">
        <v>15</v>
      </c>
    </row>
    <row r="14173" spans="1:5" ht="13.8" x14ac:dyDescent="0.3">
      <c r="A14173" s="4" t="s">
        <v>51</v>
      </c>
      <c r="B14173" s="4" t="s">
        <v>8</v>
      </c>
      <c r="C14173" s="2">
        <v>301751202</v>
      </c>
      <c r="D14173" s="4" t="s">
        <v>14</v>
      </c>
      <c r="E14173" s="4" t="s">
        <v>15</v>
      </c>
    </row>
    <row r="14174" spans="1:5" ht="13.8" x14ac:dyDescent="0.3">
      <c r="A14174" s="3" t="s">
        <v>51</v>
      </c>
      <c r="B14174" s="3" t="s">
        <v>8</v>
      </c>
      <c r="C14174" s="2">
        <v>301736549</v>
      </c>
      <c r="D14174" s="3" t="s">
        <v>12</v>
      </c>
      <c r="E14174" s="3" t="s">
        <v>7</v>
      </c>
    </row>
    <row r="14175" spans="1:5" ht="13.8" x14ac:dyDescent="0.3">
      <c r="A14175" s="4" t="s">
        <v>51</v>
      </c>
      <c r="B14175" s="4" t="s">
        <v>8</v>
      </c>
      <c r="C14175" s="2">
        <v>301765156</v>
      </c>
      <c r="D14175" s="4" t="s">
        <v>13</v>
      </c>
      <c r="E14175" s="4" t="s">
        <v>7</v>
      </c>
    </row>
    <row r="14176" spans="1:5" ht="13.8" x14ac:dyDescent="0.3">
      <c r="A14176" s="3" t="s">
        <v>51</v>
      </c>
      <c r="B14176" s="3" t="s">
        <v>8</v>
      </c>
      <c r="C14176" s="2">
        <v>301318299</v>
      </c>
      <c r="D14176" s="3"/>
      <c r="E14176" s="3" t="s">
        <v>10</v>
      </c>
    </row>
    <row r="14177" spans="1:5" ht="13.8" x14ac:dyDescent="0.3">
      <c r="A14177" s="4" t="s">
        <v>51</v>
      </c>
      <c r="B14177" s="4" t="s">
        <v>8</v>
      </c>
      <c r="C14177" s="2">
        <v>301693880</v>
      </c>
      <c r="D14177" s="4" t="s">
        <v>25</v>
      </c>
      <c r="E14177" s="4" t="s">
        <v>7</v>
      </c>
    </row>
    <row r="14178" spans="1:5" ht="13.8" x14ac:dyDescent="0.3">
      <c r="A14178" s="3" t="s">
        <v>51</v>
      </c>
      <c r="B14178" s="3" t="s">
        <v>8</v>
      </c>
      <c r="C14178" s="2">
        <v>301799523</v>
      </c>
      <c r="D14178" s="3" t="s">
        <v>13</v>
      </c>
      <c r="E14178" s="3" t="s">
        <v>20</v>
      </c>
    </row>
    <row r="14179" spans="1:5" ht="13.8" x14ac:dyDescent="0.3">
      <c r="A14179" s="4" t="s">
        <v>51</v>
      </c>
      <c r="B14179" s="4" t="s">
        <v>8</v>
      </c>
      <c r="C14179" s="2">
        <v>301722669</v>
      </c>
      <c r="D14179" s="4"/>
      <c r="E14179" s="4" t="s">
        <v>10</v>
      </c>
    </row>
    <row r="14180" spans="1:5" ht="13.8" x14ac:dyDescent="0.3">
      <c r="A14180" s="3" t="s">
        <v>51</v>
      </c>
      <c r="B14180" s="3" t="s">
        <v>8</v>
      </c>
      <c r="C14180" s="2">
        <v>301775045</v>
      </c>
      <c r="D14180" s="3" t="s">
        <v>9</v>
      </c>
      <c r="E14180" s="3" t="s">
        <v>7</v>
      </c>
    </row>
    <row r="14181" spans="1:5" ht="13.8" x14ac:dyDescent="0.3">
      <c r="A14181" s="4" t="s">
        <v>51</v>
      </c>
      <c r="B14181" s="4" t="s">
        <v>8</v>
      </c>
      <c r="C14181" s="2">
        <v>301699465</v>
      </c>
      <c r="D14181" s="4" t="s">
        <v>22</v>
      </c>
      <c r="E14181" s="4" t="s">
        <v>7</v>
      </c>
    </row>
    <row r="14182" spans="1:5" ht="13.8" x14ac:dyDescent="0.3">
      <c r="A14182" s="3" t="s">
        <v>51</v>
      </c>
      <c r="B14182" s="3" t="s">
        <v>8</v>
      </c>
      <c r="C14182" s="2">
        <v>301758379</v>
      </c>
      <c r="D14182" s="3" t="s">
        <v>13</v>
      </c>
      <c r="E14182" s="3" t="s">
        <v>7</v>
      </c>
    </row>
    <row r="14183" spans="1:5" ht="13.8" x14ac:dyDescent="0.3">
      <c r="A14183" s="4" t="s">
        <v>51</v>
      </c>
      <c r="B14183" s="4" t="s">
        <v>8</v>
      </c>
      <c r="C14183" s="2">
        <v>301722890</v>
      </c>
      <c r="D14183" s="4" t="s">
        <v>17</v>
      </c>
      <c r="E14183" s="4" t="s">
        <v>20</v>
      </c>
    </row>
    <row r="14184" spans="1:5" ht="13.8" x14ac:dyDescent="0.3">
      <c r="A14184" s="3" t="s">
        <v>51</v>
      </c>
      <c r="B14184" s="3" t="s">
        <v>8</v>
      </c>
      <c r="C14184" s="2">
        <v>301764392</v>
      </c>
      <c r="D14184" s="3" t="s">
        <v>6</v>
      </c>
      <c r="E14184" s="3" t="s">
        <v>7</v>
      </c>
    </row>
    <row r="14185" spans="1:5" ht="13.8" x14ac:dyDescent="0.3">
      <c r="A14185" s="4" t="s">
        <v>51</v>
      </c>
      <c r="B14185" s="4" t="s">
        <v>8</v>
      </c>
      <c r="C14185" s="2">
        <v>301787662</v>
      </c>
      <c r="D14185" s="4" t="s">
        <v>24</v>
      </c>
      <c r="E14185" s="4" t="s">
        <v>7</v>
      </c>
    </row>
    <row r="14186" spans="1:5" ht="13.8" x14ac:dyDescent="0.3">
      <c r="A14186" s="3" t="s">
        <v>51</v>
      </c>
      <c r="B14186" s="3" t="s">
        <v>8</v>
      </c>
      <c r="C14186" s="2">
        <v>301714540</v>
      </c>
      <c r="D14186" s="3" t="s">
        <v>9</v>
      </c>
      <c r="E14186" s="3" t="s">
        <v>7</v>
      </c>
    </row>
    <row r="14187" spans="1:5" ht="13.8" x14ac:dyDescent="0.3">
      <c r="A14187" s="4" t="s">
        <v>51</v>
      </c>
      <c r="B14187" s="4" t="s">
        <v>8</v>
      </c>
      <c r="C14187" s="2">
        <v>301757766</v>
      </c>
      <c r="D14187" s="4" t="s">
        <v>24</v>
      </c>
      <c r="E14187" s="4" t="s">
        <v>7</v>
      </c>
    </row>
    <row r="14188" spans="1:5" ht="13.8" x14ac:dyDescent="0.3">
      <c r="A14188" s="3" t="s">
        <v>51</v>
      </c>
      <c r="B14188" s="3" t="s">
        <v>8</v>
      </c>
      <c r="C14188" s="2">
        <v>301704626</v>
      </c>
      <c r="D14188" s="3" t="s">
        <v>24</v>
      </c>
      <c r="E14188" s="3" t="s">
        <v>7</v>
      </c>
    </row>
    <row r="14189" spans="1:5" ht="13.8" x14ac:dyDescent="0.3">
      <c r="A14189" s="4" t="s">
        <v>51</v>
      </c>
      <c r="B14189" s="4" t="s">
        <v>8</v>
      </c>
      <c r="C14189" s="2">
        <v>301702799</v>
      </c>
      <c r="D14189" s="4" t="s">
        <v>25</v>
      </c>
      <c r="E14189" s="4" t="s">
        <v>7</v>
      </c>
    </row>
    <row r="14190" spans="1:5" ht="13.8" x14ac:dyDescent="0.3">
      <c r="A14190" s="3" t="s">
        <v>51</v>
      </c>
      <c r="B14190" s="3" t="s">
        <v>8</v>
      </c>
      <c r="C14190" s="2">
        <v>301665070</v>
      </c>
      <c r="D14190" s="3"/>
      <c r="E14190" s="3" t="s">
        <v>10</v>
      </c>
    </row>
    <row r="14191" spans="1:5" ht="13.8" x14ac:dyDescent="0.3">
      <c r="A14191" s="4" t="s">
        <v>51</v>
      </c>
      <c r="B14191" s="4" t="s">
        <v>8</v>
      </c>
      <c r="C14191" s="2">
        <v>301770193</v>
      </c>
      <c r="D14191" s="4" t="s">
        <v>29</v>
      </c>
      <c r="E14191" s="4" t="s">
        <v>7</v>
      </c>
    </row>
    <row r="14192" spans="1:5" ht="13.8" x14ac:dyDescent="0.3">
      <c r="A14192" s="3" t="s">
        <v>51</v>
      </c>
      <c r="B14192" s="3" t="s">
        <v>8</v>
      </c>
      <c r="C14192" s="2">
        <v>301710709</v>
      </c>
      <c r="D14192" s="3"/>
      <c r="E14192" s="3" t="s">
        <v>10</v>
      </c>
    </row>
    <row r="14193" spans="1:5" ht="13.8" x14ac:dyDescent="0.3">
      <c r="A14193" s="4" t="s">
        <v>51</v>
      </c>
      <c r="B14193" s="4" t="s">
        <v>8</v>
      </c>
      <c r="C14193" s="2">
        <v>300273312</v>
      </c>
      <c r="D14193" s="4" t="s">
        <v>24</v>
      </c>
      <c r="E14193" s="4" t="s">
        <v>7</v>
      </c>
    </row>
    <row r="14194" spans="1:5" ht="13.8" x14ac:dyDescent="0.3">
      <c r="A14194" s="3" t="s">
        <v>51</v>
      </c>
      <c r="B14194" s="3" t="s">
        <v>8</v>
      </c>
      <c r="C14194" s="2">
        <v>301507534</v>
      </c>
      <c r="D14194" s="3" t="s">
        <v>14</v>
      </c>
      <c r="E14194" s="3" t="s">
        <v>15</v>
      </c>
    </row>
    <row r="14195" spans="1:5" ht="13.8" x14ac:dyDescent="0.3">
      <c r="A14195" s="4" t="s">
        <v>51</v>
      </c>
      <c r="B14195" s="4" t="s">
        <v>8</v>
      </c>
      <c r="C14195" s="2">
        <v>301757796</v>
      </c>
      <c r="D14195" s="4" t="s">
        <v>12</v>
      </c>
      <c r="E14195" s="4" t="s">
        <v>7</v>
      </c>
    </row>
    <row r="14196" spans="1:5" ht="13.8" x14ac:dyDescent="0.3">
      <c r="A14196" s="3" t="s">
        <v>51</v>
      </c>
      <c r="B14196" s="3" t="s">
        <v>8</v>
      </c>
      <c r="C14196" s="2">
        <v>301752674</v>
      </c>
      <c r="D14196" s="3" t="s">
        <v>14</v>
      </c>
      <c r="E14196" s="3" t="s">
        <v>15</v>
      </c>
    </row>
    <row r="14197" spans="1:5" ht="13.8" x14ac:dyDescent="0.3">
      <c r="A14197" s="4" t="s">
        <v>51</v>
      </c>
      <c r="B14197" s="4" t="s">
        <v>8</v>
      </c>
      <c r="C14197" s="2">
        <v>300158821</v>
      </c>
      <c r="D14197" s="4" t="s">
        <v>14</v>
      </c>
      <c r="E14197" s="4" t="s">
        <v>15</v>
      </c>
    </row>
    <row r="14198" spans="1:5" ht="13.8" x14ac:dyDescent="0.3">
      <c r="A14198" s="3" t="s">
        <v>51</v>
      </c>
      <c r="B14198" s="3" t="s">
        <v>8</v>
      </c>
      <c r="C14198" s="2">
        <v>301780204</v>
      </c>
      <c r="D14198" s="3" t="s">
        <v>26</v>
      </c>
      <c r="E14198" s="3" t="s">
        <v>20</v>
      </c>
    </row>
    <row r="14199" spans="1:5" ht="13.8" x14ac:dyDescent="0.3">
      <c r="A14199" s="4" t="s">
        <v>51</v>
      </c>
      <c r="B14199" s="4" t="s">
        <v>8</v>
      </c>
      <c r="C14199" s="2">
        <v>301790665</v>
      </c>
      <c r="D14199" s="4" t="s">
        <v>9</v>
      </c>
      <c r="E14199" s="4" t="s">
        <v>7</v>
      </c>
    </row>
    <row r="14200" spans="1:5" ht="13.8" x14ac:dyDescent="0.3">
      <c r="A14200" s="3" t="s">
        <v>51</v>
      </c>
      <c r="B14200" s="3" t="s">
        <v>8</v>
      </c>
      <c r="C14200" s="2">
        <v>301764599</v>
      </c>
      <c r="D14200" s="3" t="s">
        <v>13</v>
      </c>
      <c r="E14200" s="3" t="s">
        <v>7</v>
      </c>
    </row>
    <row r="14201" spans="1:5" ht="13.8" x14ac:dyDescent="0.3">
      <c r="A14201" s="4" t="s">
        <v>51</v>
      </c>
      <c r="B14201" s="4" t="s">
        <v>8</v>
      </c>
      <c r="C14201" s="2">
        <v>301374610</v>
      </c>
      <c r="D14201" s="4" t="s">
        <v>17</v>
      </c>
      <c r="E14201" s="4" t="s">
        <v>20</v>
      </c>
    </row>
    <row r="14202" spans="1:5" ht="13.8" x14ac:dyDescent="0.3">
      <c r="A14202" s="3" t="s">
        <v>51</v>
      </c>
      <c r="B14202" s="3" t="s">
        <v>8</v>
      </c>
      <c r="C14202" s="2">
        <v>301767874</v>
      </c>
      <c r="D14202" s="3" t="s">
        <v>14</v>
      </c>
      <c r="E14202" s="3" t="s">
        <v>15</v>
      </c>
    </row>
    <row r="14203" spans="1:5" ht="13.8" x14ac:dyDescent="0.3">
      <c r="A14203" s="4" t="s">
        <v>51</v>
      </c>
      <c r="B14203" s="4" t="s">
        <v>8</v>
      </c>
      <c r="C14203" s="2">
        <v>301648047</v>
      </c>
      <c r="D14203" s="4"/>
      <c r="E14203" s="4" t="s">
        <v>10</v>
      </c>
    </row>
    <row r="14204" spans="1:5" ht="13.8" x14ac:dyDescent="0.3">
      <c r="A14204" s="3" t="s">
        <v>51</v>
      </c>
      <c r="B14204" s="3" t="s">
        <v>8</v>
      </c>
      <c r="C14204" s="2">
        <v>301686599</v>
      </c>
      <c r="D14204" s="3" t="s">
        <v>9</v>
      </c>
      <c r="E14204" s="3" t="s">
        <v>7</v>
      </c>
    </row>
    <row r="14205" spans="1:5" ht="13.8" x14ac:dyDescent="0.3">
      <c r="A14205" s="4" t="s">
        <v>51</v>
      </c>
      <c r="B14205" s="4" t="s">
        <v>8</v>
      </c>
      <c r="C14205" s="2">
        <v>301686599</v>
      </c>
      <c r="D14205" s="4"/>
      <c r="E14205" s="4" t="s">
        <v>10</v>
      </c>
    </row>
    <row r="14206" spans="1:5" ht="13.8" x14ac:dyDescent="0.3">
      <c r="A14206" s="3" t="s">
        <v>51</v>
      </c>
      <c r="B14206" s="3" t="s">
        <v>8</v>
      </c>
      <c r="C14206" s="2">
        <v>301788053</v>
      </c>
      <c r="D14206" s="3" t="s">
        <v>14</v>
      </c>
      <c r="E14206" s="3" t="s">
        <v>15</v>
      </c>
    </row>
    <row r="14207" spans="1:5" ht="13.8" x14ac:dyDescent="0.3">
      <c r="A14207" s="4" t="s">
        <v>51</v>
      </c>
      <c r="B14207" s="4" t="s">
        <v>8</v>
      </c>
      <c r="C14207" s="2">
        <v>301700812</v>
      </c>
      <c r="D14207" s="4" t="s">
        <v>17</v>
      </c>
      <c r="E14207" s="4" t="s">
        <v>20</v>
      </c>
    </row>
    <row r="14208" spans="1:5" ht="13.8" x14ac:dyDescent="0.3">
      <c r="A14208" s="3" t="s">
        <v>51</v>
      </c>
      <c r="B14208" s="3" t="s">
        <v>8</v>
      </c>
      <c r="C14208" s="2">
        <v>301826341</v>
      </c>
      <c r="D14208" s="3" t="s">
        <v>18</v>
      </c>
      <c r="E14208" s="3" t="s">
        <v>7</v>
      </c>
    </row>
    <row r="14209" spans="1:5" ht="13.8" x14ac:dyDescent="0.3">
      <c r="A14209" s="4" t="s">
        <v>51</v>
      </c>
      <c r="B14209" s="4" t="s">
        <v>8</v>
      </c>
      <c r="C14209" s="2">
        <v>301751507</v>
      </c>
      <c r="D14209" s="4" t="s">
        <v>9</v>
      </c>
      <c r="E14209" s="4" t="s">
        <v>7</v>
      </c>
    </row>
    <row r="14210" spans="1:5" ht="13.8" x14ac:dyDescent="0.3">
      <c r="A14210" s="3" t="s">
        <v>51</v>
      </c>
      <c r="B14210" s="3" t="s">
        <v>8</v>
      </c>
      <c r="C14210" s="2">
        <v>301738488</v>
      </c>
      <c r="D14210" s="3" t="s">
        <v>13</v>
      </c>
      <c r="E14210" s="3" t="s">
        <v>20</v>
      </c>
    </row>
    <row r="14211" spans="1:5" ht="13.8" x14ac:dyDescent="0.3">
      <c r="A14211" s="4" t="s">
        <v>51</v>
      </c>
      <c r="B14211" s="4" t="s">
        <v>8</v>
      </c>
      <c r="C14211" s="2">
        <v>301793376</v>
      </c>
      <c r="D14211" s="4" t="s">
        <v>14</v>
      </c>
      <c r="E14211" s="4" t="s">
        <v>15</v>
      </c>
    </row>
    <row r="14212" spans="1:5" ht="13.8" x14ac:dyDescent="0.3">
      <c r="A14212" s="3" t="s">
        <v>51</v>
      </c>
      <c r="B14212" s="3" t="s">
        <v>8</v>
      </c>
      <c r="C14212" s="2">
        <v>301795301</v>
      </c>
      <c r="D14212" s="3" t="s">
        <v>26</v>
      </c>
      <c r="E14212" s="3" t="s">
        <v>7</v>
      </c>
    </row>
    <row r="14213" spans="1:5" ht="13.8" x14ac:dyDescent="0.3">
      <c r="A14213" s="4" t="s">
        <v>51</v>
      </c>
      <c r="B14213" s="4" t="s">
        <v>8</v>
      </c>
      <c r="C14213" s="2">
        <v>301641017</v>
      </c>
      <c r="D14213" s="4"/>
      <c r="E14213" s="4" t="s">
        <v>10</v>
      </c>
    </row>
    <row r="14214" spans="1:5" ht="13.8" x14ac:dyDescent="0.3">
      <c r="A14214" s="3" t="s">
        <v>51</v>
      </c>
      <c r="B14214" s="3" t="s">
        <v>8</v>
      </c>
      <c r="C14214" s="2">
        <v>301641017</v>
      </c>
      <c r="D14214" s="3" t="s">
        <v>25</v>
      </c>
      <c r="E14214" s="3" t="s">
        <v>7</v>
      </c>
    </row>
    <row r="14215" spans="1:5" ht="13.8" x14ac:dyDescent="0.3">
      <c r="A14215" s="4" t="s">
        <v>51</v>
      </c>
      <c r="B14215" s="4" t="s">
        <v>8</v>
      </c>
      <c r="C14215" s="2">
        <v>301779724</v>
      </c>
      <c r="D14215" s="4" t="s">
        <v>13</v>
      </c>
      <c r="E14215" s="4" t="s">
        <v>20</v>
      </c>
    </row>
    <row r="14216" spans="1:5" ht="13.8" x14ac:dyDescent="0.3">
      <c r="A14216" s="3" t="s">
        <v>51</v>
      </c>
      <c r="B14216" s="3" t="s">
        <v>8</v>
      </c>
      <c r="C14216" s="2">
        <v>301687724</v>
      </c>
      <c r="D14216" s="3" t="s">
        <v>14</v>
      </c>
      <c r="E14216" s="3" t="s">
        <v>15</v>
      </c>
    </row>
    <row r="14217" spans="1:5" ht="13.8" x14ac:dyDescent="0.3">
      <c r="A14217" s="4" t="s">
        <v>51</v>
      </c>
      <c r="B14217" s="4" t="s">
        <v>8</v>
      </c>
      <c r="C14217" s="2">
        <v>301624108</v>
      </c>
      <c r="D14217" s="4" t="s">
        <v>14</v>
      </c>
      <c r="E14217" s="4" t="s">
        <v>15</v>
      </c>
    </row>
    <row r="14218" spans="1:5" ht="13.8" x14ac:dyDescent="0.3">
      <c r="A14218" s="3" t="s">
        <v>51</v>
      </c>
      <c r="B14218" s="3" t="s">
        <v>8</v>
      </c>
      <c r="C14218" s="2">
        <v>301766580</v>
      </c>
      <c r="D14218" s="3" t="s">
        <v>14</v>
      </c>
      <c r="E14218" s="3" t="s">
        <v>15</v>
      </c>
    </row>
    <row r="14219" spans="1:5" ht="13.8" x14ac:dyDescent="0.3">
      <c r="A14219" s="4" t="s">
        <v>51</v>
      </c>
      <c r="B14219" s="4" t="s">
        <v>8</v>
      </c>
      <c r="C14219" s="2">
        <v>301768146</v>
      </c>
      <c r="D14219" s="4" t="s">
        <v>13</v>
      </c>
      <c r="E14219" s="4" t="s">
        <v>7</v>
      </c>
    </row>
    <row r="14220" spans="1:5" ht="13.8" x14ac:dyDescent="0.3">
      <c r="A14220" s="3" t="s">
        <v>51</v>
      </c>
      <c r="B14220" s="3" t="s">
        <v>8</v>
      </c>
      <c r="C14220" s="2">
        <v>301780032</v>
      </c>
      <c r="D14220" s="3" t="s">
        <v>6</v>
      </c>
      <c r="E14220" s="3" t="s">
        <v>7</v>
      </c>
    </row>
    <row r="14221" spans="1:5" ht="13.8" x14ac:dyDescent="0.3">
      <c r="A14221" s="4" t="s">
        <v>51</v>
      </c>
      <c r="B14221" s="4" t="s">
        <v>8</v>
      </c>
      <c r="C14221" s="2">
        <v>301751541</v>
      </c>
      <c r="D14221" s="4" t="s">
        <v>14</v>
      </c>
      <c r="E14221" s="4" t="s">
        <v>15</v>
      </c>
    </row>
    <row r="14222" spans="1:5" ht="13.8" x14ac:dyDescent="0.3">
      <c r="A14222" s="3" t="s">
        <v>51</v>
      </c>
      <c r="B14222" s="3" t="s">
        <v>8</v>
      </c>
      <c r="C14222" s="2">
        <v>301689351</v>
      </c>
      <c r="D14222" s="3" t="s">
        <v>31</v>
      </c>
      <c r="E14222" s="3" t="s">
        <v>7</v>
      </c>
    </row>
    <row r="14223" spans="1:5" ht="13.8" x14ac:dyDescent="0.3">
      <c r="A14223" s="4" t="s">
        <v>51</v>
      </c>
      <c r="B14223" s="4" t="s">
        <v>8</v>
      </c>
      <c r="C14223" s="2">
        <v>301199260</v>
      </c>
      <c r="D14223" s="4" t="s">
        <v>14</v>
      </c>
      <c r="E14223" s="4" t="s">
        <v>7</v>
      </c>
    </row>
    <row r="14224" spans="1:5" ht="13.8" x14ac:dyDescent="0.3">
      <c r="A14224" s="3" t="s">
        <v>51</v>
      </c>
      <c r="B14224" s="3" t="s">
        <v>8</v>
      </c>
      <c r="C14224" s="2">
        <v>301723747</v>
      </c>
      <c r="D14224" s="3" t="s">
        <v>14</v>
      </c>
      <c r="E14224" s="3" t="s">
        <v>15</v>
      </c>
    </row>
    <row r="14225" spans="1:5" ht="13.8" x14ac:dyDescent="0.3">
      <c r="A14225" s="4" t="s">
        <v>51</v>
      </c>
      <c r="B14225" s="4" t="s">
        <v>8</v>
      </c>
      <c r="C14225" s="2">
        <v>301726657</v>
      </c>
      <c r="D14225" s="4" t="s">
        <v>9</v>
      </c>
      <c r="E14225" s="4" t="s">
        <v>7</v>
      </c>
    </row>
    <row r="14226" spans="1:5" ht="13.8" x14ac:dyDescent="0.3">
      <c r="A14226" s="3" t="s">
        <v>51</v>
      </c>
      <c r="B14226" s="3" t="s">
        <v>8</v>
      </c>
      <c r="C14226" s="2">
        <v>301773084</v>
      </c>
      <c r="D14226" s="3" t="s">
        <v>24</v>
      </c>
      <c r="E14226" s="3" t="s">
        <v>7</v>
      </c>
    </row>
    <row r="14227" spans="1:5" ht="13.8" x14ac:dyDescent="0.3">
      <c r="A14227" s="4" t="s">
        <v>51</v>
      </c>
      <c r="B14227" s="4" t="s">
        <v>8</v>
      </c>
      <c r="C14227" s="2">
        <v>301737387</v>
      </c>
      <c r="D14227" s="4" t="s">
        <v>14</v>
      </c>
      <c r="E14227" s="4" t="s">
        <v>15</v>
      </c>
    </row>
    <row r="14228" spans="1:5" ht="13.8" x14ac:dyDescent="0.3">
      <c r="A14228" s="3" t="s">
        <v>51</v>
      </c>
      <c r="B14228" s="3" t="s">
        <v>8</v>
      </c>
      <c r="C14228" s="2">
        <v>301749200</v>
      </c>
      <c r="D14228" s="3" t="s">
        <v>12</v>
      </c>
      <c r="E14228" s="3" t="s">
        <v>7</v>
      </c>
    </row>
    <row r="14229" spans="1:5" ht="13.8" x14ac:dyDescent="0.3">
      <c r="A14229" s="4" t="s">
        <v>51</v>
      </c>
      <c r="B14229" s="4" t="s">
        <v>8</v>
      </c>
      <c r="C14229" s="2">
        <v>301749788</v>
      </c>
      <c r="D14229" s="4"/>
      <c r="E14229" s="4" t="s">
        <v>10</v>
      </c>
    </row>
    <row r="14230" spans="1:5" ht="13.8" x14ac:dyDescent="0.3">
      <c r="A14230" s="3" t="s">
        <v>51</v>
      </c>
      <c r="B14230" s="3" t="s">
        <v>8</v>
      </c>
      <c r="C14230" s="2">
        <v>301755095</v>
      </c>
      <c r="D14230" s="3" t="s">
        <v>14</v>
      </c>
      <c r="E14230" s="3" t="s">
        <v>15</v>
      </c>
    </row>
    <row r="14231" spans="1:5" ht="13.8" x14ac:dyDescent="0.3">
      <c r="A14231" s="4" t="s">
        <v>51</v>
      </c>
      <c r="B14231" s="4" t="s">
        <v>8</v>
      </c>
      <c r="C14231" s="2">
        <v>300163272</v>
      </c>
      <c r="D14231" s="4" t="s">
        <v>13</v>
      </c>
      <c r="E14231" s="4" t="s">
        <v>7</v>
      </c>
    </row>
    <row r="14232" spans="1:5" ht="13.8" x14ac:dyDescent="0.3">
      <c r="A14232" s="3" t="s">
        <v>51</v>
      </c>
      <c r="B14232" s="3" t="s">
        <v>8</v>
      </c>
      <c r="C14232" s="2">
        <v>301811681</v>
      </c>
      <c r="D14232" s="3"/>
      <c r="E14232" s="3" t="s">
        <v>30</v>
      </c>
    </row>
    <row r="14233" spans="1:5" ht="13.8" x14ac:dyDescent="0.3">
      <c r="A14233" s="4" t="s">
        <v>51</v>
      </c>
      <c r="B14233" s="4" t="s">
        <v>8</v>
      </c>
      <c r="C14233" s="2">
        <v>301781028</v>
      </c>
      <c r="D14233" s="4" t="s">
        <v>24</v>
      </c>
      <c r="E14233" s="4" t="s">
        <v>7</v>
      </c>
    </row>
    <row r="14234" spans="1:5" ht="13.8" x14ac:dyDescent="0.3">
      <c r="A14234" s="3" t="s">
        <v>51</v>
      </c>
      <c r="B14234" s="3" t="s">
        <v>8</v>
      </c>
      <c r="C14234" s="2">
        <v>301710061</v>
      </c>
      <c r="D14234" s="3" t="s">
        <v>12</v>
      </c>
      <c r="E14234" s="3" t="s">
        <v>7</v>
      </c>
    </row>
    <row r="14235" spans="1:5" ht="13.8" x14ac:dyDescent="0.3">
      <c r="A14235" s="4" t="s">
        <v>51</v>
      </c>
      <c r="B14235" s="4" t="s">
        <v>8</v>
      </c>
      <c r="C14235" s="2">
        <v>301740980</v>
      </c>
      <c r="D14235" s="4" t="s">
        <v>9</v>
      </c>
      <c r="E14235" s="4" t="s">
        <v>7</v>
      </c>
    </row>
    <row r="14236" spans="1:5" ht="13.8" x14ac:dyDescent="0.3">
      <c r="A14236" s="3" t="s">
        <v>51</v>
      </c>
      <c r="B14236" s="3" t="s">
        <v>8</v>
      </c>
      <c r="C14236" s="2">
        <v>300746244</v>
      </c>
      <c r="D14236" s="3" t="s">
        <v>6</v>
      </c>
      <c r="E14236" s="3" t="s">
        <v>7</v>
      </c>
    </row>
    <row r="14237" spans="1:5" ht="13.8" x14ac:dyDescent="0.3">
      <c r="A14237" s="4" t="s">
        <v>51</v>
      </c>
      <c r="B14237" s="4" t="s">
        <v>8</v>
      </c>
      <c r="C14237" s="2">
        <v>301717184</v>
      </c>
      <c r="D14237" s="4" t="s">
        <v>14</v>
      </c>
      <c r="E14237" s="4" t="s">
        <v>15</v>
      </c>
    </row>
    <row r="14238" spans="1:5" ht="13.8" x14ac:dyDescent="0.3">
      <c r="A14238" s="3" t="s">
        <v>51</v>
      </c>
      <c r="B14238" s="3" t="s">
        <v>8</v>
      </c>
      <c r="C14238" s="2">
        <v>301777942</v>
      </c>
      <c r="D14238" s="3" t="s">
        <v>12</v>
      </c>
      <c r="E14238" s="3" t="s">
        <v>7</v>
      </c>
    </row>
    <row r="14239" spans="1:5" ht="13.8" x14ac:dyDescent="0.3">
      <c r="A14239" s="4" t="s">
        <v>51</v>
      </c>
      <c r="B14239" s="4" t="s">
        <v>8</v>
      </c>
      <c r="C14239" s="2">
        <v>301663368</v>
      </c>
      <c r="D14239" s="4" t="s">
        <v>24</v>
      </c>
      <c r="E14239" s="4" t="s">
        <v>7</v>
      </c>
    </row>
    <row r="14240" spans="1:5" ht="13.8" x14ac:dyDescent="0.3">
      <c r="A14240" s="3" t="s">
        <v>51</v>
      </c>
      <c r="B14240" s="3" t="s">
        <v>8</v>
      </c>
      <c r="C14240" s="2">
        <v>301788049</v>
      </c>
      <c r="D14240" s="3"/>
      <c r="E14240" s="3" t="s">
        <v>10</v>
      </c>
    </row>
    <row r="14241" spans="1:5" ht="13.8" x14ac:dyDescent="0.3">
      <c r="A14241" s="4" t="s">
        <v>51</v>
      </c>
      <c r="B14241" s="4" t="s">
        <v>8</v>
      </c>
      <c r="C14241" s="2">
        <v>301728612</v>
      </c>
      <c r="D14241" s="4" t="s">
        <v>24</v>
      </c>
      <c r="E14241" s="4" t="s">
        <v>7</v>
      </c>
    </row>
    <row r="14242" spans="1:5" ht="13.8" x14ac:dyDescent="0.3">
      <c r="A14242" s="3" t="s">
        <v>51</v>
      </c>
      <c r="B14242" s="3" t="s">
        <v>8</v>
      </c>
      <c r="C14242" s="2">
        <v>301693453</v>
      </c>
      <c r="D14242" s="3" t="s">
        <v>9</v>
      </c>
      <c r="E14242" s="3" t="s">
        <v>7</v>
      </c>
    </row>
    <row r="14243" spans="1:5" ht="13.8" x14ac:dyDescent="0.3">
      <c r="A14243" s="4" t="s">
        <v>51</v>
      </c>
      <c r="B14243" s="4" t="s">
        <v>8</v>
      </c>
      <c r="C14243" s="2">
        <v>301802217</v>
      </c>
      <c r="D14243" s="4" t="s">
        <v>13</v>
      </c>
      <c r="E14243" s="4" t="s">
        <v>7</v>
      </c>
    </row>
    <row r="14244" spans="1:5" ht="13.8" x14ac:dyDescent="0.3">
      <c r="A14244" s="3" t="s">
        <v>51</v>
      </c>
      <c r="B14244" s="3" t="s">
        <v>8</v>
      </c>
      <c r="C14244" s="2">
        <v>301680946</v>
      </c>
      <c r="D14244" s="3" t="s">
        <v>24</v>
      </c>
      <c r="E14244" s="3" t="s">
        <v>7</v>
      </c>
    </row>
    <row r="14245" spans="1:5" ht="13.8" x14ac:dyDescent="0.3">
      <c r="A14245" s="4" t="s">
        <v>51</v>
      </c>
      <c r="B14245" s="4" t="s">
        <v>8</v>
      </c>
      <c r="C14245" s="2">
        <v>301377795</v>
      </c>
      <c r="D14245" s="4" t="s">
        <v>19</v>
      </c>
      <c r="E14245" s="4" t="s">
        <v>7</v>
      </c>
    </row>
    <row r="14246" spans="1:5" ht="13.8" x14ac:dyDescent="0.3">
      <c r="A14246" s="3" t="s">
        <v>51</v>
      </c>
      <c r="B14246" s="3" t="s">
        <v>8</v>
      </c>
      <c r="C14246" s="2">
        <v>301723207</v>
      </c>
      <c r="D14246" s="3" t="s">
        <v>14</v>
      </c>
      <c r="E14246" s="3" t="s">
        <v>20</v>
      </c>
    </row>
    <row r="14247" spans="1:5" ht="13.8" x14ac:dyDescent="0.3">
      <c r="A14247" s="4" t="s">
        <v>51</v>
      </c>
      <c r="B14247" s="4" t="s">
        <v>8</v>
      </c>
      <c r="C14247" s="2">
        <v>301795686</v>
      </c>
      <c r="D14247" s="4" t="s">
        <v>6</v>
      </c>
      <c r="E14247" s="4" t="s">
        <v>7</v>
      </c>
    </row>
    <row r="14248" spans="1:5" ht="13.8" x14ac:dyDescent="0.3">
      <c r="A14248" s="3" t="s">
        <v>51</v>
      </c>
      <c r="B14248" s="3" t="s">
        <v>8</v>
      </c>
      <c r="C14248" s="2">
        <v>301705602</v>
      </c>
      <c r="D14248" s="3" t="s">
        <v>25</v>
      </c>
      <c r="E14248" s="3" t="s">
        <v>7</v>
      </c>
    </row>
    <row r="14249" spans="1:5" ht="13.8" x14ac:dyDescent="0.3">
      <c r="A14249" s="4" t="s">
        <v>51</v>
      </c>
      <c r="B14249" s="4" t="s">
        <v>8</v>
      </c>
      <c r="C14249" s="2">
        <v>301781661</v>
      </c>
      <c r="D14249" s="4" t="s">
        <v>13</v>
      </c>
      <c r="E14249" s="4" t="s">
        <v>20</v>
      </c>
    </row>
    <row r="14250" spans="1:5" ht="13.8" x14ac:dyDescent="0.3">
      <c r="A14250" s="3" t="s">
        <v>51</v>
      </c>
      <c r="B14250" s="3" t="s">
        <v>8</v>
      </c>
      <c r="C14250" s="2">
        <v>301780037</v>
      </c>
      <c r="D14250" s="3" t="s">
        <v>22</v>
      </c>
      <c r="E14250" s="3" t="s">
        <v>7</v>
      </c>
    </row>
    <row r="14251" spans="1:5" ht="13.8" x14ac:dyDescent="0.3">
      <c r="A14251" s="4" t="s">
        <v>51</v>
      </c>
      <c r="B14251" s="4" t="s">
        <v>8</v>
      </c>
      <c r="C14251" s="2">
        <v>301678684</v>
      </c>
      <c r="D14251" s="4" t="s">
        <v>9</v>
      </c>
      <c r="E14251" s="4" t="s">
        <v>7</v>
      </c>
    </row>
    <row r="14252" spans="1:5" ht="13.8" x14ac:dyDescent="0.3">
      <c r="A14252" s="3" t="s">
        <v>51</v>
      </c>
      <c r="B14252" s="3" t="s">
        <v>8</v>
      </c>
      <c r="C14252" s="2">
        <v>301621761</v>
      </c>
      <c r="D14252" s="3"/>
      <c r="E14252" s="3" t="s">
        <v>10</v>
      </c>
    </row>
    <row r="14253" spans="1:5" ht="13.8" x14ac:dyDescent="0.3">
      <c r="A14253" s="4" t="s">
        <v>51</v>
      </c>
      <c r="B14253" s="4" t="s">
        <v>8</v>
      </c>
      <c r="C14253" s="2">
        <v>301782652</v>
      </c>
      <c r="D14253" s="4" t="s">
        <v>13</v>
      </c>
      <c r="E14253" s="4" t="s">
        <v>7</v>
      </c>
    </row>
    <row r="14254" spans="1:5" ht="13.8" x14ac:dyDescent="0.3">
      <c r="A14254" s="3" t="s">
        <v>51</v>
      </c>
      <c r="B14254" s="3" t="s">
        <v>8</v>
      </c>
      <c r="C14254" s="2">
        <v>301401928</v>
      </c>
      <c r="D14254" s="3" t="s">
        <v>17</v>
      </c>
      <c r="E14254" s="3" t="s">
        <v>7</v>
      </c>
    </row>
    <row r="14255" spans="1:5" ht="13.8" x14ac:dyDescent="0.3">
      <c r="A14255" s="4" t="s">
        <v>51</v>
      </c>
      <c r="B14255" s="4" t="s">
        <v>8</v>
      </c>
      <c r="C14255" s="2">
        <v>300913037</v>
      </c>
      <c r="D14255" s="4" t="s">
        <v>26</v>
      </c>
      <c r="E14255" s="4" t="s">
        <v>7</v>
      </c>
    </row>
    <row r="14256" spans="1:5" ht="13.8" x14ac:dyDescent="0.3">
      <c r="A14256" s="3" t="s">
        <v>51</v>
      </c>
      <c r="B14256" s="3" t="s">
        <v>8</v>
      </c>
      <c r="C14256" s="2">
        <v>301763180</v>
      </c>
      <c r="D14256" s="3" t="s">
        <v>6</v>
      </c>
      <c r="E14256" s="3" t="s">
        <v>7</v>
      </c>
    </row>
    <row r="14257" spans="1:5" ht="13.8" x14ac:dyDescent="0.3">
      <c r="A14257" s="4" t="s">
        <v>51</v>
      </c>
      <c r="B14257" s="4" t="s">
        <v>8</v>
      </c>
      <c r="C14257" s="2">
        <v>301710693</v>
      </c>
      <c r="D14257" s="4" t="s">
        <v>12</v>
      </c>
      <c r="E14257" s="4" t="s">
        <v>7</v>
      </c>
    </row>
    <row r="14258" spans="1:5" ht="13.8" x14ac:dyDescent="0.3">
      <c r="A14258" s="3" t="s">
        <v>51</v>
      </c>
      <c r="B14258" s="3" t="s">
        <v>8</v>
      </c>
      <c r="C14258" s="2">
        <v>301695096</v>
      </c>
      <c r="D14258" s="3"/>
      <c r="E14258" s="3" t="s">
        <v>10</v>
      </c>
    </row>
    <row r="14259" spans="1:5" ht="13.8" x14ac:dyDescent="0.3">
      <c r="A14259" s="4" t="s">
        <v>51</v>
      </c>
      <c r="B14259" s="4" t="s">
        <v>8</v>
      </c>
      <c r="C14259" s="2">
        <v>301658620</v>
      </c>
      <c r="D14259" s="4" t="s">
        <v>6</v>
      </c>
      <c r="E14259" s="4" t="s">
        <v>7</v>
      </c>
    </row>
    <row r="14260" spans="1:5" ht="13.8" x14ac:dyDescent="0.3">
      <c r="A14260" s="3" t="s">
        <v>51</v>
      </c>
      <c r="B14260" s="3" t="s">
        <v>8</v>
      </c>
      <c r="C14260" s="2">
        <v>301757594</v>
      </c>
      <c r="D14260" s="3" t="s">
        <v>26</v>
      </c>
      <c r="E14260" s="3" t="s">
        <v>7</v>
      </c>
    </row>
    <row r="14261" spans="1:5" ht="13.8" x14ac:dyDescent="0.3">
      <c r="A14261" s="4" t="s">
        <v>51</v>
      </c>
      <c r="B14261" s="4" t="s">
        <v>8</v>
      </c>
      <c r="C14261" s="2">
        <v>301727485</v>
      </c>
      <c r="D14261" s="4" t="s">
        <v>17</v>
      </c>
      <c r="E14261" s="4" t="s">
        <v>7</v>
      </c>
    </row>
    <row r="14262" spans="1:5" ht="13.8" x14ac:dyDescent="0.3">
      <c r="A14262" s="3" t="s">
        <v>51</v>
      </c>
      <c r="B14262" s="3" t="s">
        <v>8</v>
      </c>
      <c r="C14262" s="2">
        <v>301750929</v>
      </c>
      <c r="D14262" s="3" t="s">
        <v>22</v>
      </c>
      <c r="E14262" s="3" t="s">
        <v>7</v>
      </c>
    </row>
    <row r="14263" spans="1:5" ht="13.8" x14ac:dyDescent="0.3">
      <c r="A14263" s="4" t="s">
        <v>51</v>
      </c>
      <c r="B14263" s="4" t="s">
        <v>8</v>
      </c>
      <c r="C14263" s="2">
        <v>301756244</v>
      </c>
      <c r="D14263" s="4" t="s">
        <v>26</v>
      </c>
      <c r="E14263" s="4" t="s">
        <v>7</v>
      </c>
    </row>
    <row r="14264" spans="1:5" ht="13.8" x14ac:dyDescent="0.3">
      <c r="A14264" s="3" t="s">
        <v>51</v>
      </c>
      <c r="B14264" s="3" t="s">
        <v>8</v>
      </c>
      <c r="C14264" s="2">
        <v>301816994</v>
      </c>
      <c r="D14264" s="3"/>
      <c r="E14264" s="3" t="s">
        <v>10</v>
      </c>
    </row>
    <row r="14265" spans="1:5" ht="13.8" x14ac:dyDescent="0.3">
      <c r="A14265" s="4" t="s">
        <v>51</v>
      </c>
      <c r="B14265" s="4" t="s">
        <v>8</v>
      </c>
      <c r="C14265" s="2">
        <v>301687727</v>
      </c>
      <c r="D14265" s="4"/>
      <c r="E14265" s="4" t="s">
        <v>10</v>
      </c>
    </row>
    <row r="14266" spans="1:5" ht="13.8" x14ac:dyDescent="0.3">
      <c r="A14266" s="3" t="s">
        <v>51</v>
      </c>
      <c r="B14266" s="3" t="s">
        <v>8</v>
      </c>
      <c r="C14266" s="2">
        <v>301685402</v>
      </c>
      <c r="D14266" s="3" t="s">
        <v>26</v>
      </c>
      <c r="E14266" s="3" t="s">
        <v>7</v>
      </c>
    </row>
    <row r="14267" spans="1:5" ht="13.8" x14ac:dyDescent="0.3">
      <c r="A14267" s="4" t="s">
        <v>51</v>
      </c>
      <c r="B14267" s="4" t="s">
        <v>8</v>
      </c>
      <c r="C14267" s="2">
        <v>301716147</v>
      </c>
      <c r="D14267" s="4" t="s">
        <v>31</v>
      </c>
      <c r="E14267" s="4" t="s">
        <v>7</v>
      </c>
    </row>
    <row r="14268" spans="1:5" ht="13.8" x14ac:dyDescent="0.3">
      <c r="A14268" s="3" t="s">
        <v>51</v>
      </c>
      <c r="B14268" s="3" t="s">
        <v>8</v>
      </c>
      <c r="C14268" s="2">
        <v>301756238</v>
      </c>
      <c r="D14268" s="3"/>
      <c r="E14268" s="3" t="s">
        <v>10</v>
      </c>
    </row>
    <row r="14269" spans="1:5" ht="13.8" x14ac:dyDescent="0.3">
      <c r="A14269" s="4" t="s">
        <v>51</v>
      </c>
      <c r="B14269" s="4" t="s">
        <v>8</v>
      </c>
      <c r="C14269" s="2">
        <v>301635521</v>
      </c>
      <c r="D14269" s="4" t="s">
        <v>24</v>
      </c>
      <c r="E14269" s="4" t="s">
        <v>7</v>
      </c>
    </row>
    <row r="14270" spans="1:5" ht="13.8" x14ac:dyDescent="0.3">
      <c r="A14270" s="3" t="s">
        <v>51</v>
      </c>
      <c r="B14270" s="3" t="s">
        <v>8</v>
      </c>
      <c r="C14270" s="2">
        <v>300271134</v>
      </c>
      <c r="D14270" s="3" t="s">
        <v>14</v>
      </c>
      <c r="E14270" s="3" t="s">
        <v>15</v>
      </c>
    </row>
    <row r="14271" spans="1:5" ht="13.8" x14ac:dyDescent="0.3">
      <c r="A14271" s="4" t="s">
        <v>51</v>
      </c>
      <c r="B14271" s="4" t="s">
        <v>8</v>
      </c>
      <c r="C14271" s="2">
        <v>301764269</v>
      </c>
      <c r="D14271" s="4" t="s">
        <v>9</v>
      </c>
      <c r="E14271" s="4" t="s">
        <v>7</v>
      </c>
    </row>
    <row r="14272" spans="1:5" ht="13.8" x14ac:dyDescent="0.3">
      <c r="A14272" s="3" t="s">
        <v>51</v>
      </c>
      <c r="B14272" s="3" t="s">
        <v>8</v>
      </c>
      <c r="C14272" s="2">
        <v>301738951</v>
      </c>
      <c r="D14272" s="3" t="s">
        <v>14</v>
      </c>
      <c r="E14272" s="3" t="s">
        <v>15</v>
      </c>
    </row>
    <row r="14273" spans="1:5" ht="13.8" x14ac:dyDescent="0.3">
      <c r="A14273" s="4" t="s">
        <v>51</v>
      </c>
      <c r="B14273" s="4" t="s">
        <v>8</v>
      </c>
      <c r="C14273" s="2">
        <v>301718157</v>
      </c>
      <c r="D14273" s="4" t="s">
        <v>22</v>
      </c>
      <c r="E14273" s="4" t="s">
        <v>7</v>
      </c>
    </row>
    <row r="14274" spans="1:5" ht="13.8" x14ac:dyDescent="0.3">
      <c r="A14274" s="3" t="s">
        <v>51</v>
      </c>
      <c r="B14274" s="3" t="s">
        <v>8</v>
      </c>
      <c r="C14274" s="2">
        <v>301750035</v>
      </c>
      <c r="D14274" s="3" t="s">
        <v>9</v>
      </c>
      <c r="E14274" s="3" t="s">
        <v>7</v>
      </c>
    </row>
    <row r="14275" spans="1:5" ht="13.8" x14ac:dyDescent="0.3">
      <c r="A14275" s="4" t="s">
        <v>51</v>
      </c>
      <c r="B14275" s="4" t="s">
        <v>8</v>
      </c>
      <c r="C14275" s="2">
        <v>301669041</v>
      </c>
      <c r="D14275" s="4" t="s">
        <v>12</v>
      </c>
      <c r="E14275" s="4" t="s">
        <v>7</v>
      </c>
    </row>
    <row r="14276" spans="1:5" ht="13.8" x14ac:dyDescent="0.3">
      <c r="A14276" s="3" t="s">
        <v>51</v>
      </c>
      <c r="B14276" s="3" t="s">
        <v>8</v>
      </c>
      <c r="C14276" s="2">
        <v>301744103</v>
      </c>
      <c r="D14276" s="3" t="s">
        <v>13</v>
      </c>
      <c r="E14276" s="3" t="s">
        <v>7</v>
      </c>
    </row>
    <row r="14277" spans="1:5" ht="13.8" x14ac:dyDescent="0.3">
      <c r="A14277" s="4" t="s">
        <v>51</v>
      </c>
      <c r="B14277" s="4" t="s">
        <v>8</v>
      </c>
      <c r="C14277" s="2">
        <v>301687696</v>
      </c>
      <c r="D14277" s="4" t="s">
        <v>14</v>
      </c>
      <c r="E14277" s="4" t="s">
        <v>15</v>
      </c>
    </row>
    <row r="14278" spans="1:5" ht="13.8" x14ac:dyDescent="0.3">
      <c r="A14278" s="3" t="s">
        <v>51</v>
      </c>
      <c r="B14278" s="3" t="s">
        <v>8</v>
      </c>
      <c r="C14278" s="2">
        <v>301796325</v>
      </c>
      <c r="D14278" s="3"/>
      <c r="E14278" s="3" t="s">
        <v>10</v>
      </c>
    </row>
    <row r="14279" spans="1:5" ht="13.8" x14ac:dyDescent="0.3">
      <c r="A14279" s="4" t="s">
        <v>51</v>
      </c>
      <c r="B14279" s="4" t="s">
        <v>8</v>
      </c>
      <c r="C14279" s="2">
        <v>301684382</v>
      </c>
      <c r="D14279" s="4" t="s">
        <v>9</v>
      </c>
      <c r="E14279" s="4" t="s">
        <v>7</v>
      </c>
    </row>
    <row r="14280" spans="1:5" ht="13.8" x14ac:dyDescent="0.3">
      <c r="A14280" s="3" t="s">
        <v>51</v>
      </c>
      <c r="B14280" s="3" t="s">
        <v>8</v>
      </c>
      <c r="C14280" s="2">
        <v>301581682</v>
      </c>
      <c r="D14280" s="3" t="s">
        <v>14</v>
      </c>
      <c r="E14280" s="3" t="s">
        <v>15</v>
      </c>
    </row>
    <row r="14281" spans="1:5" ht="13.8" x14ac:dyDescent="0.3">
      <c r="A14281" s="4" t="s">
        <v>51</v>
      </c>
      <c r="B14281" s="4" t="s">
        <v>8</v>
      </c>
      <c r="C14281" s="2">
        <v>301786115</v>
      </c>
      <c r="D14281" s="4" t="s">
        <v>9</v>
      </c>
      <c r="E14281" s="4" t="s">
        <v>20</v>
      </c>
    </row>
    <row r="14282" spans="1:5" ht="13.8" x14ac:dyDescent="0.3">
      <c r="A14282" s="3" t="s">
        <v>51</v>
      </c>
      <c r="B14282" s="3" t="s">
        <v>8</v>
      </c>
      <c r="C14282" s="2">
        <v>301769613</v>
      </c>
      <c r="D14282" s="3" t="s">
        <v>25</v>
      </c>
      <c r="E14282" s="3" t="s">
        <v>7</v>
      </c>
    </row>
    <row r="14283" spans="1:5" ht="13.8" x14ac:dyDescent="0.3">
      <c r="A14283" s="4" t="s">
        <v>51</v>
      </c>
      <c r="B14283" s="4" t="s">
        <v>8</v>
      </c>
      <c r="C14283" s="2">
        <v>300039600</v>
      </c>
      <c r="D14283" s="4" t="s">
        <v>13</v>
      </c>
      <c r="E14283" s="4" t="s">
        <v>7</v>
      </c>
    </row>
    <row r="14284" spans="1:5" ht="13.8" x14ac:dyDescent="0.3">
      <c r="A14284" s="3" t="s">
        <v>51</v>
      </c>
      <c r="B14284" s="3" t="s">
        <v>8</v>
      </c>
      <c r="C14284" s="2">
        <v>301632314</v>
      </c>
      <c r="D14284" s="3" t="s">
        <v>25</v>
      </c>
      <c r="E14284" s="3" t="s">
        <v>7</v>
      </c>
    </row>
    <row r="14285" spans="1:5" ht="13.8" x14ac:dyDescent="0.3">
      <c r="A14285" s="4" t="s">
        <v>51</v>
      </c>
      <c r="B14285" s="4" t="s">
        <v>8</v>
      </c>
      <c r="C14285" s="2">
        <v>301766575</v>
      </c>
      <c r="D14285" s="4" t="s">
        <v>25</v>
      </c>
      <c r="E14285" s="4" t="s">
        <v>7</v>
      </c>
    </row>
    <row r="14286" spans="1:5" ht="13.8" x14ac:dyDescent="0.3">
      <c r="A14286" s="3" t="s">
        <v>51</v>
      </c>
      <c r="B14286" s="3" t="s">
        <v>8</v>
      </c>
      <c r="C14286" s="2">
        <v>301612106</v>
      </c>
      <c r="D14286" s="3"/>
      <c r="E14286" s="3" t="s">
        <v>10</v>
      </c>
    </row>
    <row r="14287" spans="1:5" ht="13.8" x14ac:dyDescent="0.3">
      <c r="A14287" s="4" t="s">
        <v>51</v>
      </c>
      <c r="B14287" s="4" t="s">
        <v>8</v>
      </c>
      <c r="C14287" s="2">
        <v>301757096</v>
      </c>
      <c r="D14287" s="4" t="s">
        <v>12</v>
      </c>
      <c r="E14287" s="4" t="s">
        <v>7</v>
      </c>
    </row>
    <row r="14288" spans="1:5" ht="13.8" x14ac:dyDescent="0.3">
      <c r="A14288" s="3" t="s">
        <v>51</v>
      </c>
      <c r="B14288" s="3" t="s">
        <v>8</v>
      </c>
      <c r="C14288" s="2">
        <v>301761939</v>
      </c>
      <c r="D14288" s="3" t="s">
        <v>26</v>
      </c>
      <c r="E14288" s="3" t="s">
        <v>7</v>
      </c>
    </row>
    <row r="14289" spans="1:5" ht="13.8" x14ac:dyDescent="0.3">
      <c r="A14289" s="4" t="s">
        <v>51</v>
      </c>
      <c r="B14289" s="4" t="s">
        <v>8</v>
      </c>
      <c r="C14289" s="2">
        <v>301731537</v>
      </c>
      <c r="D14289" s="4" t="s">
        <v>9</v>
      </c>
      <c r="E14289" s="4" t="s">
        <v>7</v>
      </c>
    </row>
    <row r="14290" spans="1:5" ht="13.8" x14ac:dyDescent="0.3">
      <c r="A14290" s="3" t="s">
        <v>51</v>
      </c>
      <c r="B14290" s="3" t="s">
        <v>8</v>
      </c>
      <c r="C14290" s="2">
        <v>301793340</v>
      </c>
      <c r="D14290" s="3" t="s">
        <v>25</v>
      </c>
      <c r="E14290" s="3" t="s">
        <v>7</v>
      </c>
    </row>
    <row r="14291" spans="1:5" ht="13.8" x14ac:dyDescent="0.3">
      <c r="A14291" s="4" t="s">
        <v>51</v>
      </c>
      <c r="B14291" s="4" t="s">
        <v>8</v>
      </c>
      <c r="C14291" s="2">
        <v>301751282</v>
      </c>
      <c r="D14291" s="4" t="s">
        <v>14</v>
      </c>
      <c r="E14291" s="4" t="s">
        <v>15</v>
      </c>
    </row>
    <row r="14292" spans="1:5" ht="13.8" x14ac:dyDescent="0.3">
      <c r="A14292" s="3" t="s">
        <v>51</v>
      </c>
      <c r="B14292" s="3" t="s">
        <v>8</v>
      </c>
      <c r="C14292" s="2">
        <v>301375115</v>
      </c>
      <c r="D14292" s="3"/>
      <c r="E14292" s="3" t="s">
        <v>10</v>
      </c>
    </row>
    <row r="14293" spans="1:5" ht="13.8" x14ac:dyDescent="0.3">
      <c r="A14293" s="4" t="s">
        <v>51</v>
      </c>
      <c r="B14293" s="4" t="s">
        <v>8</v>
      </c>
      <c r="C14293" s="2">
        <v>301751279</v>
      </c>
      <c r="D14293" s="4" t="s">
        <v>9</v>
      </c>
      <c r="E14293" s="4" t="s">
        <v>7</v>
      </c>
    </row>
    <row r="14294" spans="1:5" ht="13.8" x14ac:dyDescent="0.3">
      <c r="A14294" s="3" t="s">
        <v>51</v>
      </c>
      <c r="B14294" s="3" t="s">
        <v>8</v>
      </c>
      <c r="C14294" s="2">
        <v>301762468</v>
      </c>
      <c r="D14294" s="3" t="s">
        <v>18</v>
      </c>
      <c r="E14294" s="3" t="s">
        <v>7</v>
      </c>
    </row>
    <row r="14295" spans="1:5" ht="13.8" x14ac:dyDescent="0.3">
      <c r="A14295" s="4" t="s">
        <v>51</v>
      </c>
      <c r="B14295" s="4" t="s">
        <v>8</v>
      </c>
      <c r="C14295" s="2">
        <v>301785691</v>
      </c>
      <c r="D14295" s="4"/>
      <c r="E14295" s="4" t="s">
        <v>10</v>
      </c>
    </row>
    <row r="14296" spans="1:5" ht="13.8" x14ac:dyDescent="0.3">
      <c r="A14296" s="3" t="s">
        <v>51</v>
      </c>
      <c r="B14296" s="3" t="s">
        <v>8</v>
      </c>
      <c r="C14296" s="2">
        <v>300290379</v>
      </c>
      <c r="D14296" s="3"/>
      <c r="E14296" s="3" t="s">
        <v>10</v>
      </c>
    </row>
    <row r="14297" spans="1:5" ht="13.8" x14ac:dyDescent="0.3">
      <c r="A14297" s="4" t="s">
        <v>51</v>
      </c>
      <c r="B14297" s="4" t="s">
        <v>8</v>
      </c>
      <c r="C14297" s="2">
        <v>301794251</v>
      </c>
      <c r="D14297" s="4" t="s">
        <v>25</v>
      </c>
      <c r="E14297" s="4" t="s">
        <v>7</v>
      </c>
    </row>
    <row r="14298" spans="1:5" ht="13.8" x14ac:dyDescent="0.3">
      <c r="A14298" s="3" t="s">
        <v>51</v>
      </c>
      <c r="B14298" s="3" t="s">
        <v>8</v>
      </c>
      <c r="C14298" s="2">
        <v>301727456</v>
      </c>
      <c r="D14298" s="3" t="s">
        <v>6</v>
      </c>
      <c r="E14298" s="3" t="s">
        <v>7</v>
      </c>
    </row>
    <row r="14299" spans="1:5" ht="13.8" x14ac:dyDescent="0.3">
      <c r="A14299" s="4" t="s">
        <v>51</v>
      </c>
      <c r="B14299" s="4" t="s">
        <v>8</v>
      </c>
      <c r="C14299" s="2">
        <v>301596638</v>
      </c>
      <c r="D14299" s="4" t="s">
        <v>26</v>
      </c>
      <c r="E14299" s="4" t="s">
        <v>7</v>
      </c>
    </row>
    <row r="14300" spans="1:5" ht="13.8" x14ac:dyDescent="0.3">
      <c r="A14300" s="3" t="s">
        <v>51</v>
      </c>
      <c r="B14300" s="3" t="s">
        <v>8</v>
      </c>
      <c r="C14300" s="2">
        <v>301795489</v>
      </c>
      <c r="D14300" s="3" t="s">
        <v>12</v>
      </c>
      <c r="E14300" s="3" t="s">
        <v>7</v>
      </c>
    </row>
    <row r="14301" spans="1:5" ht="13.8" x14ac:dyDescent="0.3">
      <c r="A14301" s="4" t="s">
        <v>51</v>
      </c>
      <c r="B14301" s="4" t="s">
        <v>8</v>
      </c>
      <c r="C14301" s="2">
        <v>301765486</v>
      </c>
      <c r="D14301" s="4" t="s">
        <v>6</v>
      </c>
      <c r="E14301" s="4" t="s">
        <v>7</v>
      </c>
    </row>
    <row r="14302" spans="1:5" ht="13.8" x14ac:dyDescent="0.3">
      <c r="A14302" s="3" t="s">
        <v>51</v>
      </c>
      <c r="B14302" s="3" t="s">
        <v>8</v>
      </c>
      <c r="C14302" s="2">
        <v>301761914</v>
      </c>
      <c r="D14302" s="3" t="s">
        <v>18</v>
      </c>
      <c r="E14302" s="3" t="s">
        <v>7</v>
      </c>
    </row>
    <row r="14303" spans="1:5" ht="13.8" x14ac:dyDescent="0.3">
      <c r="A14303" s="4" t="s">
        <v>51</v>
      </c>
      <c r="B14303" s="4" t="s">
        <v>8</v>
      </c>
      <c r="C14303" s="2">
        <v>301742945</v>
      </c>
      <c r="D14303" s="4" t="s">
        <v>22</v>
      </c>
      <c r="E14303" s="4" t="s">
        <v>7</v>
      </c>
    </row>
    <row r="14304" spans="1:5" ht="13.8" x14ac:dyDescent="0.3">
      <c r="A14304" s="3" t="s">
        <v>51</v>
      </c>
      <c r="B14304" s="3" t="s">
        <v>8</v>
      </c>
      <c r="C14304" s="2">
        <v>301782621</v>
      </c>
      <c r="D14304" s="3" t="s">
        <v>24</v>
      </c>
      <c r="E14304" s="3" t="s">
        <v>7</v>
      </c>
    </row>
    <row r="14305" spans="1:5" ht="13.8" x14ac:dyDescent="0.3">
      <c r="A14305" s="4" t="s">
        <v>51</v>
      </c>
      <c r="B14305" s="4" t="s">
        <v>8</v>
      </c>
      <c r="C14305" s="2">
        <v>301742892</v>
      </c>
      <c r="D14305" s="4" t="s">
        <v>25</v>
      </c>
      <c r="E14305" s="4" t="s">
        <v>7</v>
      </c>
    </row>
    <row r="14306" spans="1:5" ht="13.8" x14ac:dyDescent="0.3">
      <c r="A14306" s="3" t="s">
        <v>51</v>
      </c>
      <c r="B14306" s="3" t="s">
        <v>8</v>
      </c>
      <c r="C14306" s="2">
        <v>301721670</v>
      </c>
      <c r="D14306" s="3"/>
      <c r="E14306" s="3" t="s">
        <v>30</v>
      </c>
    </row>
    <row r="14307" spans="1:5" ht="13.8" x14ac:dyDescent="0.3">
      <c r="A14307" s="4" t="s">
        <v>51</v>
      </c>
      <c r="B14307" s="4" t="s">
        <v>8</v>
      </c>
      <c r="C14307" s="2">
        <v>301718119</v>
      </c>
      <c r="D14307" s="4" t="s">
        <v>9</v>
      </c>
      <c r="E14307" s="4" t="s">
        <v>7</v>
      </c>
    </row>
    <row r="14308" spans="1:5" ht="13.8" x14ac:dyDescent="0.3">
      <c r="A14308" s="3" t="s">
        <v>51</v>
      </c>
      <c r="B14308" s="3" t="s">
        <v>8</v>
      </c>
      <c r="C14308" s="2">
        <v>301683171</v>
      </c>
      <c r="D14308" s="3" t="s">
        <v>18</v>
      </c>
      <c r="E14308" s="3" t="s">
        <v>7</v>
      </c>
    </row>
    <row r="14309" spans="1:5" ht="13.8" x14ac:dyDescent="0.3">
      <c r="A14309" s="4" t="s">
        <v>51</v>
      </c>
      <c r="B14309" s="4" t="s">
        <v>8</v>
      </c>
      <c r="C14309" s="2">
        <v>301772276</v>
      </c>
      <c r="D14309" s="4" t="s">
        <v>14</v>
      </c>
      <c r="E14309" s="4" t="s">
        <v>15</v>
      </c>
    </row>
    <row r="14310" spans="1:5" ht="13.8" x14ac:dyDescent="0.3">
      <c r="A14310" s="3" t="s">
        <v>51</v>
      </c>
      <c r="B14310" s="3" t="s">
        <v>8</v>
      </c>
      <c r="C14310" s="2">
        <v>301698004</v>
      </c>
      <c r="D14310" s="3" t="s">
        <v>14</v>
      </c>
      <c r="E14310" s="3" t="s">
        <v>15</v>
      </c>
    </row>
    <row r="14311" spans="1:5" ht="13.8" x14ac:dyDescent="0.3">
      <c r="A14311" s="4" t="s">
        <v>51</v>
      </c>
      <c r="B14311" s="4" t="s">
        <v>8</v>
      </c>
      <c r="C14311" s="2">
        <v>301167967</v>
      </c>
      <c r="D14311" s="4" t="s">
        <v>31</v>
      </c>
      <c r="E14311" s="4" t="s">
        <v>7</v>
      </c>
    </row>
    <row r="14312" spans="1:5" ht="13.8" x14ac:dyDescent="0.3">
      <c r="A14312" s="3" t="s">
        <v>51</v>
      </c>
      <c r="B14312" s="3" t="s">
        <v>8</v>
      </c>
      <c r="C14312" s="2">
        <v>301763378</v>
      </c>
      <c r="D14312" s="3" t="s">
        <v>25</v>
      </c>
      <c r="E14312" s="3" t="s">
        <v>7</v>
      </c>
    </row>
    <row r="14313" spans="1:5" ht="13.8" x14ac:dyDescent="0.3">
      <c r="A14313" s="4" t="s">
        <v>51</v>
      </c>
      <c r="B14313" s="4" t="s">
        <v>8</v>
      </c>
      <c r="C14313" s="2">
        <v>301767236</v>
      </c>
      <c r="D14313" s="4" t="s">
        <v>12</v>
      </c>
      <c r="E14313" s="4" t="s">
        <v>7</v>
      </c>
    </row>
    <row r="14314" spans="1:5" ht="13.8" x14ac:dyDescent="0.3">
      <c r="A14314" s="3" t="s">
        <v>51</v>
      </c>
      <c r="B14314" s="3" t="s">
        <v>8</v>
      </c>
      <c r="C14314" s="2">
        <v>301548067</v>
      </c>
      <c r="D14314" s="3"/>
      <c r="E14314" s="3" t="s">
        <v>10</v>
      </c>
    </row>
    <row r="14315" spans="1:5" ht="13.8" x14ac:dyDescent="0.3">
      <c r="A14315" s="4" t="s">
        <v>51</v>
      </c>
      <c r="B14315" s="4" t="s">
        <v>8</v>
      </c>
      <c r="C14315" s="2">
        <v>301707387</v>
      </c>
      <c r="D14315" s="4"/>
      <c r="E14315" s="4" t="s">
        <v>10</v>
      </c>
    </row>
    <row r="14316" spans="1:5" ht="13.8" x14ac:dyDescent="0.3">
      <c r="A14316" s="3" t="s">
        <v>51</v>
      </c>
      <c r="B14316" s="3" t="s">
        <v>8</v>
      </c>
      <c r="C14316" s="2">
        <v>301678406</v>
      </c>
      <c r="D14316" s="3" t="s">
        <v>14</v>
      </c>
      <c r="E14316" s="3" t="s">
        <v>15</v>
      </c>
    </row>
    <row r="14317" spans="1:5" ht="13.8" x14ac:dyDescent="0.3">
      <c r="A14317" s="4" t="s">
        <v>51</v>
      </c>
      <c r="B14317" s="4" t="s">
        <v>8</v>
      </c>
      <c r="C14317" s="2">
        <v>301763951</v>
      </c>
      <c r="D14317" s="4" t="s">
        <v>14</v>
      </c>
      <c r="E14317" s="4" t="s">
        <v>15</v>
      </c>
    </row>
    <row r="14318" spans="1:5" ht="13.8" x14ac:dyDescent="0.3">
      <c r="A14318" s="3" t="s">
        <v>51</v>
      </c>
      <c r="B14318" s="3" t="s">
        <v>8</v>
      </c>
      <c r="C14318" s="2">
        <v>301755457</v>
      </c>
      <c r="D14318" s="3"/>
      <c r="E14318" s="3" t="s">
        <v>10</v>
      </c>
    </row>
    <row r="14319" spans="1:5" ht="13.8" x14ac:dyDescent="0.3">
      <c r="A14319" s="4" t="s">
        <v>51</v>
      </c>
      <c r="B14319" s="4" t="s">
        <v>8</v>
      </c>
      <c r="C14319" s="2">
        <v>301293296</v>
      </c>
      <c r="D14319" s="4" t="s">
        <v>26</v>
      </c>
      <c r="E14319" s="4" t="s">
        <v>7</v>
      </c>
    </row>
    <row r="14320" spans="1:5" ht="13.8" x14ac:dyDescent="0.3">
      <c r="A14320" s="3" t="s">
        <v>51</v>
      </c>
      <c r="B14320" s="3" t="s">
        <v>8</v>
      </c>
      <c r="C14320" s="2">
        <v>301766473</v>
      </c>
      <c r="D14320" s="3" t="s">
        <v>12</v>
      </c>
      <c r="E14320" s="3" t="s">
        <v>7</v>
      </c>
    </row>
    <row r="14321" spans="1:5" ht="13.8" x14ac:dyDescent="0.3">
      <c r="A14321" s="4" t="s">
        <v>51</v>
      </c>
      <c r="B14321" s="4" t="s">
        <v>8</v>
      </c>
      <c r="C14321" s="2">
        <v>301762979</v>
      </c>
      <c r="D14321" s="4" t="s">
        <v>14</v>
      </c>
      <c r="E14321" s="4" t="s">
        <v>15</v>
      </c>
    </row>
    <row r="14322" spans="1:5" ht="13.8" x14ac:dyDescent="0.3">
      <c r="A14322" s="3" t="s">
        <v>51</v>
      </c>
      <c r="B14322" s="3" t="s">
        <v>8</v>
      </c>
      <c r="C14322" s="2">
        <v>301794177</v>
      </c>
      <c r="D14322" s="3" t="s">
        <v>13</v>
      </c>
      <c r="E14322" s="3" t="s">
        <v>7</v>
      </c>
    </row>
    <row r="14323" spans="1:5" ht="13.8" x14ac:dyDescent="0.3">
      <c r="A14323" s="4" t="s">
        <v>51</v>
      </c>
      <c r="B14323" s="4" t="s">
        <v>8</v>
      </c>
      <c r="C14323" s="2">
        <v>301766040</v>
      </c>
      <c r="D14323" s="4" t="s">
        <v>25</v>
      </c>
      <c r="E14323" s="4" t="s">
        <v>7</v>
      </c>
    </row>
    <row r="14324" spans="1:5" ht="13.8" x14ac:dyDescent="0.3">
      <c r="A14324" s="3" t="s">
        <v>51</v>
      </c>
      <c r="B14324" s="3" t="s">
        <v>8</v>
      </c>
      <c r="C14324" s="2">
        <v>301758349</v>
      </c>
      <c r="D14324" s="3"/>
      <c r="E14324" s="3" t="s">
        <v>10</v>
      </c>
    </row>
    <row r="14325" spans="1:5" ht="13.8" x14ac:dyDescent="0.3">
      <c r="A14325" s="4" t="s">
        <v>51</v>
      </c>
      <c r="B14325" s="4" t="s">
        <v>8</v>
      </c>
      <c r="C14325" s="2">
        <v>301712756</v>
      </c>
      <c r="D14325" s="4" t="s">
        <v>24</v>
      </c>
      <c r="E14325" s="4" t="s">
        <v>7</v>
      </c>
    </row>
    <row r="14326" spans="1:5" ht="13.8" x14ac:dyDescent="0.3">
      <c r="A14326" s="3" t="s">
        <v>51</v>
      </c>
      <c r="B14326" s="3" t="s">
        <v>8</v>
      </c>
      <c r="C14326" s="2">
        <v>301718361</v>
      </c>
      <c r="D14326" s="3" t="s">
        <v>25</v>
      </c>
      <c r="E14326" s="3" t="s">
        <v>7</v>
      </c>
    </row>
    <row r="14327" spans="1:5" ht="13.8" x14ac:dyDescent="0.3">
      <c r="A14327" s="4" t="s">
        <v>51</v>
      </c>
      <c r="B14327" s="4" t="s">
        <v>8</v>
      </c>
      <c r="C14327" s="2">
        <v>301769686</v>
      </c>
      <c r="D14327" s="4" t="s">
        <v>12</v>
      </c>
      <c r="E14327" s="4" t="s">
        <v>7</v>
      </c>
    </row>
    <row r="14328" spans="1:5" ht="13.8" x14ac:dyDescent="0.3">
      <c r="A14328" s="3" t="s">
        <v>51</v>
      </c>
      <c r="B14328" s="3" t="s">
        <v>8</v>
      </c>
      <c r="C14328" s="2">
        <v>301762929</v>
      </c>
      <c r="D14328" s="3" t="s">
        <v>13</v>
      </c>
      <c r="E14328" s="3" t="s">
        <v>20</v>
      </c>
    </row>
    <row r="14329" spans="1:5" ht="13.8" x14ac:dyDescent="0.3">
      <c r="A14329" s="4" t="s">
        <v>51</v>
      </c>
      <c r="B14329" s="4" t="s">
        <v>8</v>
      </c>
      <c r="C14329" s="2">
        <v>301611244</v>
      </c>
      <c r="D14329" s="4"/>
      <c r="E14329" s="4" t="s">
        <v>10</v>
      </c>
    </row>
    <row r="14330" spans="1:5" ht="13.8" x14ac:dyDescent="0.3">
      <c r="A14330" s="3" t="s">
        <v>51</v>
      </c>
      <c r="B14330" s="3" t="s">
        <v>8</v>
      </c>
      <c r="C14330" s="2">
        <v>301766064</v>
      </c>
      <c r="D14330" s="3" t="s">
        <v>22</v>
      </c>
      <c r="E14330" s="3" t="s">
        <v>7</v>
      </c>
    </row>
    <row r="14331" spans="1:5" ht="13.8" x14ac:dyDescent="0.3">
      <c r="A14331" s="4" t="s">
        <v>51</v>
      </c>
      <c r="B14331" s="4" t="s">
        <v>8</v>
      </c>
      <c r="C14331" s="2">
        <v>301750891</v>
      </c>
      <c r="D14331" s="4" t="s">
        <v>22</v>
      </c>
      <c r="E14331" s="4" t="s">
        <v>7</v>
      </c>
    </row>
    <row r="14332" spans="1:5" ht="13.8" x14ac:dyDescent="0.3">
      <c r="A14332" s="3" t="s">
        <v>51</v>
      </c>
      <c r="B14332" s="3" t="s">
        <v>8</v>
      </c>
      <c r="C14332" s="2">
        <v>301744620</v>
      </c>
      <c r="D14332" s="3" t="s">
        <v>25</v>
      </c>
      <c r="E14332" s="3" t="s">
        <v>7</v>
      </c>
    </row>
    <row r="14333" spans="1:5" ht="13.8" x14ac:dyDescent="0.3">
      <c r="A14333" s="4" t="s">
        <v>51</v>
      </c>
      <c r="B14333" s="4" t="s">
        <v>8</v>
      </c>
      <c r="C14333" s="2">
        <v>301766012</v>
      </c>
      <c r="D14333" s="4" t="s">
        <v>12</v>
      </c>
      <c r="E14333" s="4" t="s">
        <v>7</v>
      </c>
    </row>
    <row r="14334" spans="1:5" ht="13.8" x14ac:dyDescent="0.3">
      <c r="A14334" s="3" t="s">
        <v>51</v>
      </c>
      <c r="B14334" s="3" t="s">
        <v>8</v>
      </c>
      <c r="C14334" s="2">
        <v>301752522</v>
      </c>
      <c r="D14334" s="3"/>
      <c r="E14334" s="3" t="s">
        <v>10</v>
      </c>
    </row>
    <row r="14335" spans="1:5" ht="13.8" x14ac:dyDescent="0.3">
      <c r="A14335" s="4" t="s">
        <v>51</v>
      </c>
      <c r="B14335" s="4" t="s">
        <v>8</v>
      </c>
      <c r="C14335" s="2">
        <v>301689918</v>
      </c>
      <c r="D14335" s="4"/>
      <c r="E14335" s="4" t="s">
        <v>10</v>
      </c>
    </row>
    <row r="14336" spans="1:5" ht="13.8" x14ac:dyDescent="0.3">
      <c r="A14336" s="3" t="s">
        <v>51</v>
      </c>
      <c r="B14336" s="3" t="s">
        <v>8</v>
      </c>
      <c r="C14336" s="2">
        <v>300572804</v>
      </c>
      <c r="D14336" s="3" t="s">
        <v>9</v>
      </c>
      <c r="E14336" s="3" t="s">
        <v>7</v>
      </c>
    </row>
    <row r="14337" spans="1:5" ht="13.8" x14ac:dyDescent="0.3">
      <c r="A14337" s="4" t="s">
        <v>51</v>
      </c>
      <c r="B14337" s="4" t="s">
        <v>8</v>
      </c>
      <c r="C14337" s="2">
        <v>301561003</v>
      </c>
      <c r="D14337" s="4" t="s">
        <v>9</v>
      </c>
      <c r="E14337" s="4" t="s">
        <v>7</v>
      </c>
    </row>
    <row r="14338" spans="1:5" ht="13.8" x14ac:dyDescent="0.3">
      <c r="A14338" s="3" t="s">
        <v>51</v>
      </c>
      <c r="B14338" s="3" t="s">
        <v>8</v>
      </c>
      <c r="C14338" s="2">
        <v>301791004</v>
      </c>
      <c r="D14338" s="3"/>
      <c r="E14338" s="3" t="s">
        <v>10</v>
      </c>
    </row>
    <row r="14339" spans="1:5" ht="13.8" x14ac:dyDescent="0.3">
      <c r="A14339" s="4" t="s">
        <v>51</v>
      </c>
      <c r="B14339" s="4" t="s">
        <v>8</v>
      </c>
      <c r="C14339" s="2">
        <v>301783437</v>
      </c>
      <c r="D14339" s="4"/>
      <c r="E14339" s="4" t="s">
        <v>10</v>
      </c>
    </row>
    <row r="14340" spans="1:5" ht="13.8" x14ac:dyDescent="0.3">
      <c r="A14340" s="3" t="s">
        <v>51</v>
      </c>
      <c r="B14340" s="3" t="s">
        <v>8</v>
      </c>
      <c r="C14340" s="2">
        <v>301680055</v>
      </c>
      <c r="D14340" s="3" t="s">
        <v>14</v>
      </c>
      <c r="E14340" s="3" t="s">
        <v>15</v>
      </c>
    </row>
    <row r="14341" spans="1:5" ht="13.8" x14ac:dyDescent="0.3">
      <c r="A14341" s="4" t="s">
        <v>51</v>
      </c>
      <c r="B14341" s="4" t="s">
        <v>8</v>
      </c>
      <c r="C14341" s="2">
        <v>301672813</v>
      </c>
      <c r="D14341" s="4" t="s">
        <v>18</v>
      </c>
      <c r="E14341" s="4" t="s">
        <v>7</v>
      </c>
    </row>
    <row r="14342" spans="1:5" ht="13.8" x14ac:dyDescent="0.3">
      <c r="A14342" s="3" t="s">
        <v>51</v>
      </c>
      <c r="B14342" s="3" t="s">
        <v>8</v>
      </c>
      <c r="C14342" s="2">
        <v>301670994</v>
      </c>
      <c r="D14342" s="3"/>
      <c r="E14342" s="3" t="s">
        <v>10</v>
      </c>
    </row>
    <row r="14343" spans="1:5" ht="13.8" x14ac:dyDescent="0.3">
      <c r="A14343" s="4" t="s">
        <v>51</v>
      </c>
      <c r="B14343" s="4" t="s">
        <v>8</v>
      </c>
      <c r="C14343" s="2">
        <v>301718599</v>
      </c>
      <c r="D14343" s="4"/>
      <c r="E14343" s="4" t="s">
        <v>10</v>
      </c>
    </row>
    <row r="14344" spans="1:5" ht="13.8" x14ac:dyDescent="0.3">
      <c r="A14344" s="3" t="s">
        <v>51</v>
      </c>
      <c r="B14344" s="3" t="s">
        <v>8</v>
      </c>
      <c r="C14344" s="2">
        <v>301763098</v>
      </c>
      <c r="D14344" s="3" t="s">
        <v>9</v>
      </c>
      <c r="E14344" s="3" t="s">
        <v>7</v>
      </c>
    </row>
    <row r="14345" spans="1:5" ht="13.8" x14ac:dyDescent="0.3">
      <c r="A14345" s="4" t="s">
        <v>51</v>
      </c>
      <c r="B14345" s="4" t="s">
        <v>8</v>
      </c>
      <c r="C14345" s="2">
        <v>301622844</v>
      </c>
      <c r="D14345" s="4" t="s">
        <v>17</v>
      </c>
      <c r="E14345" s="4" t="s">
        <v>7</v>
      </c>
    </row>
    <row r="14346" spans="1:5" ht="13.8" x14ac:dyDescent="0.3">
      <c r="A14346" s="3" t="s">
        <v>51</v>
      </c>
      <c r="B14346" s="3" t="s">
        <v>8</v>
      </c>
      <c r="C14346" s="2">
        <v>300535284</v>
      </c>
      <c r="D14346" s="3"/>
      <c r="E14346" s="3" t="s">
        <v>30</v>
      </c>
    </row>
    <row r="14347" spans="1:5" ht="13.8" x14ac:dyDescent="0.3">
      <c r="A14347" s="4" t="s">
        <v>51</v>
      </c>
      <c r="B14347" s="4" t="s">
        <v>8</v>
      </c>
      <c r="C14347" s="2">
        <v>301485271</v>
      </c>
      <c r="D14347" s="4"/>
      <c r="E14347" s="4" t="s">
        <v>10</v>
      </c>
    </row>
    <row r="14348" spans="1:5" ht="13.8" x14ac:dyDescent="0.3">
      <c r="A14348" s="3" t="s">
        <v>51</v>
      </c>
      <c r="B14348" s="3" t="s">
        <v>8</v>
      </c>
      <c r="C14348" s="2">
        <v>301585088</v>
      </c>
      <c r="D14348" s="3"/>
      <c r="E14348" s="3" t="s">
        <v>10</v>
      </c>
    </row>
    <row r="14349" spans="1:5" ht="13.8" x14ac:dyDescent="0.3">
      <c r="A14349" s="4" t="s">
        <v>51</v>
      </c>
      <c r="B14349" s="4" t="s">
        <v>8</v>
      </c>
      <c r="C14349" s="2">
        <v>301715752</v>
      </c>
      <c r="D14349" s="4" t="s">
        <v>24</v>
      </c>
      <c r="E14349" s="4" t="s">
        <v>7</v>
      </c>
    </row>
    <row r="14350" spans="1:5" ht="13.8" x14ac:dyDescent="0.3">
      <c r="A14350" s="3" t="s">
        <v>51</v>
      </c>
      <c r="B14350" s="3" t="s">
        <v>8</v>
      </c>
      <c r="C14350" s="2">
        <v>301757570</v>
      </c>
      <c r="D14350" s="3" t="s">
        <v>12</v>
      </c>
      <c r="E14350" s="3" t="s">
        <v>7</v>
      </c>
    </row>
    <row r="14351" spans="1:5" ht="13.8" x14ac:dyDescent="0.3">
      <c r="A14351" s="4" t="s">
        <v>51</v>
      </c>
      <c r="B14351" s="4" t="s">
        <v>8</v>
      </c>
      <c r="C14351" s="2">
        <v>301766944</v>
      </c>
      <c r="D14351" s="4" t="s">
        <v>24</v>
      </c>
      <c r="E14351" s="4" t="s">
        <v>7</v>
      </c>
    </row>
    <row r="14352" spans="1:5" ht="13.8" x14ac:dyDescent="0.3">
      <c r="A14352" s="3" t="s">
        <v>51</v>
      </c>
      <c r="B14352" s="3" t="s">
        <v>8</v>
      </c>
      <c r="C14352" s="2">
        <v>301535177</v>
      </c>
      <c r="D14352" s="3"/>
      <c r="E14352" s="3" t="s">
        <v>10</v>
      </c>
    </row>
    <row r="14353" spans="1:5" ht="13.8" x14ac:dyDescent="0.3">
      <c r="A14353" s="4" t="s">
        <v>51</v>
      </c>
      <c r="B14353" s="4" t="s">
        <v>8</v>
      </c>
      <c r="C14353" s="2">
        <v>301535177</v>
      </c>
      <c r="D14353" s="4"/>
      <c r="E14353" s="4" t="s">
        <v>10</v>
      </c>
    </row>
    <row r="14354" spans="1:5" ht="13.8" x14ac:dyDescent="0.3">
      <c r="A14354" s="3" t="s">
        <v>51</v>
      </c>
      <c r="B14354" s="3" t="s">
        <v>8</v>
      </c>
      <c r="C14354" s="2">
        <v>301740084</v>
      </c>
      <c r="D14354" s="3"/>
      <c r="E14354" s="3" t="s">
        <v>10</v>
      </c>
    </row>
    <row r="14355" spans="1:5" ht="13.8" x14ac:dyDescent="0.3">
      <c r="A14355" s="4" t="s">
        <v>51</v>
      </c>
      <c r="B14355" s="4" t="s">
        <v>8</v>
      </c>
      <c r="C14355" s="2">
        <v>301113989</v>
      </c>
      <c r="D14355" s="4" t="s">
        <v>26</v>
      </c>
      <c r="E14355" s="4" t="s">
        <v>7</v>
      </c>
    </row>
    <row r="14356" spans="1:5" ht="13.8" x14ac:dyDescent="0.3">
      <c r="A14356" s="3" t="s">
        <v>51</v>
      </c>
      <c r="B14356" s="3" t="s">
        <v>8</v>
      </c>
      <c r="C14356" s="2">
        <v>301799755</v>
      </c>
      <c r="D14356" s="3"/>
      <c r="E14356" s="3" t="s">
        <v>10</v>
      </c>
    </row>
    <row r="14357" spans="1:5" ht="13.8" x14ac:dyDescent="0.3">
      <c r="A14357" s="4" t="s">
        <v>51</v>
      </c>
      <c r="B14357" s="4" t="s">
        <v>8</v>
      </c>
      <c r="C14357" s="2">
        <v>301675793</v>
      </c>
      <c r="D14357" s="4" t="s">
        <v>14</v>
      </c>
      <c r="E14357" s="4" t="s">
        <v>15</v>
      </c>
    </row>
    <row r="14358" spans="1:5" ht="13.8" x14ac:dyDescent="0.3">
      <c r="A14358" s="3" t="s">
        <v>51</v>
      </c>
      <c r="B14358" s="3" t="s">
        <v>8</v>
      </c>
      <c r="C14358" s="2">
        <v>301748110</v>
      </c>
      <c r="D14358" s="3" t="s">
        <v>12</v>
      </c>
      <c r="E14358" s="3" t="s">
        <v>7</v>
      </c>
    </row>
    <row r="14359" spans="1:5" ht="13.8" x14ac:dyDescent="0.3">
      <c r="A14359" s="4" t="s">
        <v>51</v>
      </c>
      <c r="B14359" s="4" t="s">
        <v>8</v>
      </c>
      <c r="C14359" s="2">
        <v>301685282</v>
      </c>
      <c r="D14359" s="4" t="s">
        <v>14</v>
      </c>
      <c r="E14359" s="4" t="s">
        <v>15</v>
      </c>
    </row>
    <row r="14360" spans="1:5" ht="13.8" x14ac:dyDescent="0.3">
      <c r="A14360" s="3" t="s">
        <v>51</v>
      </c>
      <c r="B14360" s="3" t="s">
        <v>8</v>
      </c>
      <c r="C14360" s="2">
        <v>301789867</v>
      </c>
      <c r="D14360" s="3" t="s">
        <v>6</v>
      </c>
      <c r="E14360" s="3" t="s">
        <v>7</v>
      </c>
    </row>
    <row r="14361" spans="1:5" ht="13.8" x14ac:dyDescent="0.3">
      <c r="A14361" s="4" t="s">
        <v>51</v>
      </c>
      <c r="B14361" s="4" t="s">
        <v>8</v>
      </c>
      <c r="C14361" s="2">
        <v>301732778</v>
      </c>
      <c r="D14361" s="4" t="s">
        <v>25</v>
      </c>
      <c r="E14361" s="4" t="s">
        <v>7</v>
      </c>
    </row>
    <row r="14362" spans="1:5" ht="13.8" x14ac:dyDescent="0.3">
      <c r="A14362" s="3" t="s">
        <v>51</v>
      </c>
      <c r="B14362" s="3" t="s">
        <v>8</v>
      </c>
      <c r="C14362" s="2">
        <v>301827269</v>
      </c>
      <c r="D14362" s="3" t="s">
        <v>17</v>
      </c>
      <c r="E14362" s="3" t="s">
        <v>20</v>
      </c>
    </row>
    <row r="14363" spans="1:5" ht="13.8" x14ac:dyDescent="0.3">
      <c r="A14363" s="4" t="s">
        <v>51</v>
      </c>
      <c r="B14363" s="4" t="s">
        <v>8</v>
      </c>
      <c r="C14363" s="2">
        <v>301741765</v>
      </c>
      <c r="D14363" s="4" t="s">
        <v>14</v>
      </c>
      <c r="E14363" s="4" t="s">
        <v>7</v>
      </c>
    </row>
    <row r="14364" spans="1:5" ht="13.8" x14ac:dyDescent="0.3">
      <c r="A14364" s="3" t="s">
        <v>51</v>
      </c>
      <c r="B14364" s="3" t="s">
        <v>8</v>
      </c>
      <c r="C14364" s="2">
        <v>301730648</v>
      </c>
      <c r="D14364" s="3"/>
      <c r="E14364" s="3" t="s">
        <v>10</v>
      </c>
    </row>
    <row r="14365" spans="1:5" ht="13.8" x14ac:dyDescent="0.3">
      <c r="A14365" s="4" t="s">
        <v>51</v>
      </c>
      <c r="B14365" s="4" t="s">
        <v>8</v>
      </c>
      <c r="C14365" s="2">
        <v>301404084</v>
      </c>
      <c r="D14365" s="4" t="s">
        <v>18</v>
      </c>
      <c r="E14365" s="4" t="s">
        <v>7</v>
      </c>
    </row>
    <row r="14366" spans="1:5" ht="13.8" x14ac:dyDescent="0.3">
      <c r="A14366" s="3" t="s">
        <v>51</v>
      </c>
      <c r="B14366" s="3" t="s">
        <v>8</v>
      </c>
      <c r="C14366" s="2">
        <v>301774927</v>
      </c>
      <c r="D14366" s="3" t="s">
        <v>14</v>
      </c>
      <c r="E14366" s="3" t="s">
        <v>15</v>
      </c>
    </row>
    <row r="14367" spans="1:5" ht="13.8" x14ac:dyDescent="0.3">
      <c r="A14367" s="4" t="s">
        <v>51</v>
      </c>
      <c r="B14367" s="4" t="s">
        <v>8</v>
      </c>
      <c r="C14367" s="2">
        <v>301732386</v>
      </c>
      <c r="D14367" s="4"/>
      <c r="E14367" s="4" t="s">
        <v>10</v>
      </c>
    </row>
    <row r="14368" spans="1:5" ht="13.8" x14ac:dyDescent="0.3">
      <c r="A14368" s="3" t="s">
        <v>51</v>
      </c>
      <c r="B14368" s="3" t="s">
        <v>8</v>
      </c>
      <c r="C14368" s="2">
        <v>301710779</v>
      </c>
      <c r="D14368" s="3" t="s">
        <v>31</v>
      </c>
      <c r="E14368" s="3" t="s">
        <v>7</v>
      </c>
    </row>
    <row r="14369" spans="1:5" ht="13.8" x14ac:dyDescent="0.3">
      <c r="A14369" s="4" t="s">
        <v>51</v>
      </c>
      <c r="B14369" s="4" t="s">
        <v>8</v>
      </c>
      <c r="C14369" s="2">
        <v>301751344</v>
      </c>
      <c r="D14369" s="4" t="s">
        <v>13</v>
      </c>
      <c r="E14369" s="4" t="s">
        <v>7</v>
      </c>
    </row>
    <row r="14370" spans="1:5" ht="13.8" x14ac:dyDescent="0.3">
      <c r="A14370" s="3" t="s">
        <v>51</v>
      </c>
      <c r="B14370" s="3" t="s">
        <v>8</v>
      </c>
      <c r="C14370" s="2">
        <v>301766539</v>
      </c>
      <c r="D14370" s="3" t="s">
        <v>22</v>
      </c>
      <c r="E14370" s="3" t="s">
        <v>7</v>
      </c>
    </row>
    <row r="14371" spans="1:5" ht="13.8" x14ac:dyDescent="0.3">
      <c r="A14371" s="4" t="s">
        <v>51</v>
      </c>
      <c r="B14371" s="4" t="s">
        <v>8</v>
      </c>
      <c r="C14371" s="2">
        <v>300316439</v>
      </c>
      <c r="D14371" s="4" t="s">
        <v>22</v>
      </c>
      <c r="E14371" s="4" t="s">
        <v>7</v>
      </c>
    </row>
    <row r="14372" spans="1:5" ht="13.8" x14ac:dyDescent="0.3">
      <c r="A14372" s="3" t="s">
        <v>51</v>
      </c>
      <c r="B14372" s="3" t="s">
        <v>8</v>
      </c>
      <c r="C14372" s="2">
        <v>301759890</v>
      </c>
      <c r="D14372" s="3" t="s">
        <v>12</v>
      </c>
      <c r="E14372" s="3" t="s">
        <v>7</v>
      </c>
    </row>
    <row r="14373" spans="1:5" ht="13.8" x14ac:dyDescent="0.3">
      <c r="A14373" s="4" t="s">
        <v>51</v>
      </c>
      <c r="B14373" s="4" t="s">
        <v>8</v>
      </c>
      <c r="C14373" s="2">
        <v>301634316</v>
      </c>
      <c r="D14373" s="4" t="s">
        <v>14</v>
      </c>
      <c r="E14373" s="4" t="s">
        <v>15</v>
      </c>
    </row>
    <row r="14374" spans="1:5" ht="13.8" x14ac:dyDescent="0.3">
      <c r="A14374" s="3" t="s">
        <v>51</v>
      </c>
      <c r="B14374" s="3" t="s">
        <v>8</v>
      </c>
      <c r="C14374" s="2">
        <v>301695138</v>
      </c>
      <c r="D14374" s="3"/>
      <c r="E14374" s="3" t="s">
        <v>10</v>
      </c>
    </row>
    <row r="14375" spans="1:5" ht="13.8" x14ac:dyDescent="0.3">
      <c r="A14375" s="4" t="s">
        <v>51</v>
      </c>
      <c r="B14375" s="4" t="s">
        <v>8</v>
      </c>
      <c r="C14375" s="2">
        <v>301695138</v>
      </c>
      <c r="D14375" s="4" t="s">
        <v>25</v>
      </c>
      <c r="E14375" s="4" t="s">
        <v>7</v>
      </c>
    </row>
    <row r="14376" spans="1:5" ht="13.8" x14ac:dyDescent="0.3">
      <c r="A14376" s="3" t="s">
        <v>51</v>
      </c>
      <c r="B14376" s="3" t="s">
        <v>8</v>
      </c>
      <c r="C14376" s="2">
        <v>301727604</v>
      </c>
      <c r="D14376" s="3"/>
      <c r="E14376" s="3" t="s">
        <v>10</v>
      </c>
    </row>
    <row r="14377" spans="1:5" ht="13.8" x14ac:dyDescent="0.3">
      <c r="A14377" s="4" t="s">
        <v>51</v>
      </c>
      <c r="B14377" s="4" t="s">
        <v>8</v>
      </c>
      <c r="C14377" s="2">
        <v>301752629</v>
      </c>
      <c r="D14377" s="4"/>
      <c r="E14377" s="4" t="s">
        <v>10</v>
      </c>
    </row>
    <row r="14378" spans="1:5" ht="13.8" x14ac:dyDescent="0.3">
      <c r="A14378" s="3" t="s">
        <v>51</v>
      </c>
      <c r="B14378" s="3" t="s">
        <v>8</v>
      </c>
      <c r="C14378" s="2">
        <v>301765732</v>
      </c>
      <c r="D14378" s="3" t="s">
        <v>9</v>
      </c>
      <c r="E14378" s="3" t="s">
        <v>7</v>
      </c>
    </row>
    <row r="14379" spans="1:5" ht="13.8" x14ac:dyDescent="0.3">
      <c r="A14379" s="4" t="s">
        <v>51</v>
      </c>
      <c r="B14379" s="4" t="s">
        <v>8</v>
      </c>
      <c r="C14379" s="2">
        <v>301400731</v>
      </c>
      <c r="D14379" s="4" t="s">
        <v>9</v>
      </c>
      <c r="E14379" s="4" t="s">
        <v>7</v>
      </c>
    </row>
    <row r="14380" spans="1:5" ht="13.8" x14ac:dyDescent="0.3">
      <c r="A14380" s="3" t="s">
        <v>51</v>
      </c>
      <c r="B14380" s="3" t="s">
        <v>8</v>
      </c>
      <c r="C14380" s="2">
        <v>301645170</v>
      </c>
      <c r="D14380" s="3" t="s">
        <v>6</v>
      </c>
      <c r="E14380" s="3" t="s">
        <v>7</v>
      </c>
    </row>
    <row r="14381" spans="1:5" ht="13.8" x14ac:dyDescent="0.3">
      <c r="A14381" s="4" t="s">
        <v>51</v>
      </c>
      <c r="B14381" s="4" t="s">
        <v>8</v>
      </c>
      <c r="C14381" s="2">
        <v>301749392</v>
      </c>
      <c r="D14381" s="4" t="s">
        <v>14</v>
      </c>
      <c r="E14381" s="4" t="s">
        <v>15</v>
      </c>
    </row>
    <row r="14382" spans="1:5" ht="13.8" x14ac:dyDescent="0.3">
      <c r="A14382" s="3" t="s">
        <v>51</v>
      </c>
      <c r="B14382" s="3" t="s">
        <v>8</v>
      </c>
      <c r="C14382" s="2">
        <v>301782915</v>
      </c>
      <c r="D14382" s="3" t="s">
        <v>25</v>
      </c>
      <c r="E14382" s="3" t="s">
        <v>7</v>
      </c>
    </row>
    <row r="14383" spans="1:5" ht="13.8" x14ac:dyDescent="0.3">
      <c r="A14383" s="4" t="s">
        <v>51</v>
      </c>
      <c r="B14383" s="4" t="s">
        <v>8</v>
      </c>
      <c r="C14383" s="2">
        <v>301827270</v>
      </c>
      <c r="D14383" s="4" t="s">
        <v>14</v>
      </c>
      <c r="E14383" s="4" t="s">
        <v>15</v>
      </c>
    </row>
    <row r="14384" spans="1:5" ht="13.8" x14ac:dyDescent="0.3">
      <c r="A14384" s="3" t="s">
        <v>51</v>
      </c>
      <c r="B14384" s="3" t="s">
        <v>8</v>
      </c>
      <c r="C14384" s="2">
        <v>301701344</v>
      </c>
      <c r="D14384" s="3"/>
      <c r="E14384" s="3" t="s">
        <v>10</v>
      </c>
    </row>
    <row r="14385" spans="1:5" ht="13.8" x14ac:dyDescent="0.3">
      <c r="A14385" s="4" t="s">
        <v>51</v>
      </c>
      <c r="B14385" s="4" t="s">
        <v>8</v>
      </c>
      <c r="C14385" s="2">
        <v>301530805</v>
      </c>
      <c r="D14385" s="4" t="s">
        <v>12</v>
      </c>
      <c r="E14385" s="4" t="s">
        <v>7</v>
      </c>
    </row>
    <row r="14386" spans="1:5" ht="13.8" x14ac:dyDescent="0.3">
      <c r="A14386" s="3" t="s">
        <v>51</v>
      </c>
      <c r="B14386" s="3" t="s">
        <v>8</v>
      </c>
      <c r="C14386" s="2">
        <v>301819650</v>
      </c>
      <c r="D14386" s="3" t="s">
        <v>14</v>
      </c>
      <c r="E14386" s="3" t="s">
        <v>15</v>
      </c>
    </row>
    <row r="14387" spans="1:5" ht="13.8" x14ac:dyDescent="0.3">
      <c r="A14387" s="4" t="s">
        <v>51</v>
      </c>
      <c r="B14387" s="4" t="s">
        <v>8</v>
      </c>
      <c r="C14387" s="2">
        <v>301814329</v>
      </c>
      <c r="D14387" s="4" t="s">
        <v>6</v>
      </c>
      <c r="E14387" s="4" t="s">
        <v>7</v>
      </c>
    </row>
    <row r="14388" spans="1:5" ht="13.8" x14ac:dyDescent="0.3">
      <c r="A14388" s="3" t="s">
        <v>51</v>
      </c>
      <c r="B14388" s="3" t="s">
        <v>8</v>
      </c>
      <c r="C14388" s="2">
        <v>301721598</v>
      </c>
      <c r="D14388" s="3" t="s">
        <v>13</v>
      </c>
      <c r="E14388" s="3" t="s">
        <v>20</v>
      </c>
    </row>
    <row r="14389" spans="1:5" ht="13.8" x14ac:dyDescent="0.3">
      <c r="A14389" s="4" t="s">
        <v>51</v>
      </c>
      <c r="B14389" s="4" t="s">
        <v>8</v>
      </c>
      <c r="C14389" s="2">
        <v>301722640</v>
      </c>
      <c r="D14389" s="4" t="s">
        <v>14</v>
      </c>
      <c r="E14389" s="4" t="s">
        <v>20</v>
      </c>
    </row>
    <row r="14390" spans="1:5" ht="13.8" x14ac:dyDescent="0.3">
      <c r="A14390" s="3" t="s">
        <v>51</v>
      </c>
      <c r="B14390" s="3" t="s">
        <v>8</v>
      </c>
      <c r="C14390" s="2">
        <v>301716871</v>
      </c>
      <c r="D14390" s="3" t="s">
        <v>22</v>
      </c>
      <c r="E14390" s="3" t="s">
        <v>7</v>
      </c>
    </row>
    <row r="14391" spans="1:5" ht="13.8" x14ac:dyDescent="0.3">
      <c r="A14391" s="4" t="s">
        <v>51</v>
      </c>
      <c r="B14391" s="4" t="s">
        <v>8</v>
      </c>
      <c r="C14391" s="2">
        <v>301752667</v>
      </c>
      <c r="D14391" s="4" t="s">
        <v>12</v>
      </c>
      <c r="E14391" s="4" t="s">
        <v>7</v>
      </c>
    </row>
    <row r="14392" spans="1:5" ht="13.8" x14ac:dyDescent="0.3">
      <c r="A14392" s="3" t="s">
        <v>51</v>
      </c>
      <c r="B14392" s="3" t="s">
        <v>8</v>
      </c>
      <c r="C14392" s="2">
        <v>301722637</v>
      </c>
      <c r="D14392" s="3" t="s">
        <v>17</v>
      </c>
      <c r="E14392" s="3" t="s">
        <v>20</v>
      </c>
    </row>
    <row r="14393" spans="1:5" ht="13.8" x14ac:dyDescent="0.3">
      <c r="A14393" s="4" t="s">
        <v>51</v>
      </c>
      <c r="B14393" s="4" t="s">
        <v>8</v>
      </c>
      <c r="C14393" s="2">
        <v>301762526</v>
      </c>
      <c r="D14393" s="4" t="s">
        <v>12</v>
      </c>
      <c r="E14393" s="4" t="s">
        <v>7</v>
      </c>
    </row>
    <row r="14394" spans="1:5" ht="13.8" x14ac:dyDescent="0.3">
      <c r="A14394" s="3" t="s">
        <v>51</v>
      </c>
      <c r="B14394" s="3" t="s">
        <v>8</v>
      </c>
      <c r="C14394" s="2">
        <v>301802609</v>
      </c>
      <c r="D14394" s="3" t="s">
        <v>17</v>
      </c>
      <c r="E14394" s="3" t="s">
        <v>20</v>
      </c>
    </row>
    <row r="14395" spans="1:5" ht="13.8" x14ac:dyDescent="0.3">
      <c r="A14395" s="4" t="s">
        <v>51</v>
      </c>
      <c r="B14395" s="4" t="s">
        <v>16</v>
      </c>
      <c r="C14395" s="2">
        <v>301702995</v>
      </c>
      <c r="D14395" s="4" t="s">
        <v>24</v>
      </c>
      <c r="E14395" s="4" t="s">
        <v>7</v>
      </c>
    </row>
    <row r="14396" spans="1:5" ht="13.8" x14ac:dyDescent="0.3">
      <c r="A14396" s="3" t="s">
        <v>51</v>
      </c>
      <c r="B14396" s="3" t="s">
        <v>16</v>
      </c>
      <c r="C14396" s="2">
        <v>301640456</v>
      </c>
      <c r="D14396" s="3" t="s">
        <v>13</v>
      </c>
      <c r="E14396" s="3" t="s">
        <v>7</v>
      </c>
    </row>
    <row r="14397" spans="1:5" ht="13.8" x14ac:dyDescent="0.3">
      <c r="A14397" s="4" t="s">
        <v>51</v>
      </c>
      <c r="B14397" s="4" t="s">
        <v>16</v>
      </c>
      <c r="C14397" s="2">
        <v>301599652</v>
      </c>
      <c r="D14397" s="4" t="s">
        <v>13</v>
      </c>
      <c r="E14397" s="4" t="s">
        <v>20</v>
      </c>
    </row>
    <row r="14398" spans="1:5" ht="13.8" x14ac:dyDescent="0.3">
      <c r="A14398" s="3" t="s">
        <v>51</v>
      </c>
      <c r="B14398" s="3" t="s">
        <v>16</v>
      </c>
      <c r="C14398" s="2">
        <v>301708102</v>
      </c>
      <c r="D14398" s="3" t="s">
        <v>24</v>
      </c>
      <c r="E14398" s="3" t="s">
        <v>7</v>
      </c>
    </row>
    <row r="14399" spans="1:5" ht="13.8" x14ac:dyDescent="0.3">
      <c r="A14399" s="4" t="s">
        <v>51</v>
      </c>
      <c r="B14399" s="4" t="s">
        <v>16</v>
      </c>
      <c r="C14399" s="2">
        <v>301737303</v>
      </c>
      <c r="D14399" s="4" t="s">
        <v>6</v>
      </c>
      <c r="E14399" s="4" t="s">
        <v>7</v>
      </c>
    </row>
    <row r="14400" spans="1:5" ht="13.8" x14ac:dyDescent="0.3">
      <c r="A14400" s="3" t="s">
        <v>51</v>
      </c>
      <c r="B14400" s="3" t="s">
        <v>16</v>
      </c>
      <c r="C14400" s="2">
        <v>301666532</v>
      </c>
      <c r="D14400" s="3" t="s">
        <v>12</v>
      </c>
      <c r="E14400" s="3" t="s">
        <v>7</v>
      </c>
    </row>
    <row r="14401" spans="1:5" ht="13.8" x14ac:dyDescent="0.3">
      <c r="A14401" s="4" t="s">
        <v>51</v>
      </c>
      <c r="B14401" s="4" t="s">
        <v>16</v>
      </c>
      <c r="C14401" s="2">
        <v>301699193</v>
      </c>
      <c r="D14401" s="4" t="s">
        <v>12</v>
      </c>
      <c r="E14401" s="4" t="s">
        <v>7</v>
      </c>
    </row>
    <row r="14402" spans="1:5" ht="13.8" x14ac:dyDescent="0.3">
      <c r="A14402" s="3" t="s">
        <v>51</v>
      </c>
      <c r="B14402" s="3" t="s">
        <v>16</v>
      </c>
      <c r="C14402" s="2">
        <v>301558069</v>
      </c>
      <c r="D14402" s="3" t="s">
        <v>14</v>
      </c>
      <c r="E14402" s="3" t="s">
        <v>7</v>
      </c>
    </row>
    <row r="14403" spans="1:5" ht="13.8" x14ac:dyDescent="0.3">
      <c r="A14403" s="4" t="s">
        <v>51</v>
      </c>
      <c r="B14403" s="4" t="s">
        <v>16</v>
      </c>
      <c r="C14403" s="2">
        <v>301750105</v>
      </c>
      <c r="D14403" s="4" t="s">
        <v>25</v>
      </c>
      <c r="E14403" s="4" t="s">
        <v>7</v>
      </c>
    </row>
    <row r="14404" spans="1:5" ht="13.8" x14ac:dyDescent="0.3">
      <c r="A14404" s="3" t="s">
        <v>51</v>
      </c>
      <c r="B14404" s="3" t="s">
        <v>16</v>
      </c>
      <c r="C14404" s="2">
        <v>301802898</v>
      </c>
      <c r="D14404" s="3" t="s">
        <v>13</v>
      </c>
      <c r="E14404" s="3" t="s">
        <v>20</v>
      </c>
    </row>
    <row r="14405" spans="1:5" ht="13.8" x14ac:dyDescent="0.3">
      <c r="A14405" s="4" t="s">
        <v>51</v>
      </c>
      <c r="B14405" s="4" t="s">
        <v>16</v>
      </c>
      <c r="C14405" s="2">
        <v>301682809</v>
      </c>
      <c r="D14405" s="4" t="s">
        <v>17</v>
      </c>
      <c r="E14405" s="4" t="s">
        <v>20</v>
      </c>
    </row>
    <row r="14406" spans="1:5" ht="13.8" x14ac:dyDescent="0.3">
      <c r="A14406" s="3" t="s">
        <v>51</v>
      </c>
      <c r="B14406" s="3" t="s">
        <v>16</v>
      </c>
      <c r="C14406" s="2">
        <v>301647854</v>
      </c>
      <c r="D14406" s="3" t="s">
        <v>25</v>
      </c>
      <c r="E14406" s="3" t="s">
        <v>7</v>
      </c>
    </row>
    <row r="14407" spans="1:5" ht="13.8" x14ac:dyDescent="0.3">
      <c r="A14407" s="4" t="s">
        <v>51</v>
      </c>
      <c r="B14407" s="4" t="s">
        <v>16</v>
      </c>
      <c r="C14407" s="2">
        <v>301763801</v>
      </c>
      <c r="D14407" s="4" t="s">
        <v>13</v>
      </c>
      <c r="E14407" s="4" t="s">
        <v>20</v>
      </c>
    </row>
    <row r="14408" spans="1:5" ht="13.8" x14ac:dyDescent="0.3">
      <c r="A14408" s="3" t="s">
        <v>51</v>
      </c>
      <c r="B14408" s="3" t="s">
        <v>16</v>
      </c>
      <c r="C14408" s="2">
        <v>300454083</v>
      </c>
      <c r="D14408" s="3" t="s">
        <v>14</v>
      </c>
      <c r="E14408" s="3" t="s">
        <v>15</v>
      </c>
    </row>
    <row r="14409" spans="1:5" ht="13.8" x14ac:dyDescent="0.3">
      <c r="A14409" s="4" t="s">
        <v>51</v>
      </c>
      <c r="B14409" s="4" t="s">
        <v>16</v>
      </c>
      <c r="C14409" s="2">
        <v>301759120</v>
      </c>
      <c r="D14409" s="4"/>
      <c r="E14409" s="4" t="s">
        <v>30</v>
      </c>
    </row>
    <row r="14410" spans="1:5" ht="13.8" x14ac:dyDescent="0.3">
      <c r="A14410" s="3" t="s">
        <v>51</v>
      </c>
      <c r="B14410" s="3" t="s">
        <v>16</v>
      </c>
      <c r="C14410" s="2">
        <v>301769702</v>
      </c>
      <c r="D14410" s="3"/>
      <c r="E14410" s="3" t="s">
        <v>30</v>
      </c>
    </row>
    <row r="14411" spans="1:5" ht="13.8" x14ac:dyDescent="0.3">
      <c r="A14411" s="4" t="s">
        <v>51</v>
      </c>
      <c r="B14411" s="4" t="s">
        <v>16</v>
      </c>
      <c r="C14411" s="2">
        <v>301802926</v>
      </c>
      <c r="D14411" s="4" t="s">
        <v>9</v>
      </c>
      <c r="E14411" s="4" t="s">
        <v>20</v>
      </c>
    </row>
    <row r="14412" spans="1:5" ht="13.8" x14ac:dyDescent="0.3">
      <c r="A14412" s="3" t="s">
        <v>51</v>
      </c>
      <c r="B14412" s="3" t="s">
        <v>16</v>
      </c>
      <c r="C14412" s="2">
        <v>301680103</v>
      </c>
      <c r="D14412" s="3" t="s">
        <v>24</v>
      </c>
      <c r="E14412" s="3" t="s">
        <v>7</v>
      </c>
    </row>
    <row r="14413" spans="1:5" ht="13.8" x14ac:dyDescent="0.3">
      <c r="A14413" s="4" t="s">
        <v>51</v>
      </c>
      <c r="B14413" s="4" t="s">
        <v>16</v>
      </c>
      <c r="C14413" s="2">
        <v>301519256</v>
      </c>
      <c r="D14413" s="4" t="s">
        <v>14</v>
      </c>
      <c r="E14413" s="4" t="s">
        <v>15</v>
      </c>
    </row>
    <row r="14414" spans="1:5" ht="13.8" x14ac:dyDescent="0.3">
      <c r="A14414" s="3" t="s">
        <v>51</v>
      </c>
      <c r="B14414" s="3" t="s">
        <v>16</v>
      </c>
      <c r="C14414" s="2">
        <v>301698130</v>
      </c>
      <c r="D14414" s="3" t="s">
        <v>17</v>
      </c>
      <c r="E14414" s="3" t="s">
        <v>7</v>
      </c>
    </row>
    <row r="14415" spans="1:5" ht="13.8" x14ac:dyDescent="0.3">
      <c r="A14415" s="4" t="s">
        <v>51</v>
      </c>
      <c r="B14415" s="4" t="s">
        <v>16</v>
      </c>
      <c r="C14415" s="2">
        <v>301772980</v>
      </c>
      <c r="D14415" s="4"/>
      <c r="E14415" s="4" t="s">
        <v>10</v>
      </c>
    </row>
    <row r="14416" spans="1:5" ht="13.8" x14ac:dyDescent="0.3">
      <c r="A14416" s="3" t="s">
        <v>51</v>
      </c>
      <c r="B14416" s="3" t="s">
        <v>16</v>
      </c>
      <c r="C14416" s="2">
        <v>301792026</v>
      </c>
      <c r="D14416" s="3"/>
      <c r="E14416" s="3" t="s">
        <v>10</v>
      </c>
    </row>
    <row r="14417" spans="1:5" ht="13.8" x14ac:dyDescent="0.3">
      <c r="A14417" s="4" t="s">
        <v>51</v>
      </c>
      <c r="B14417" s="4" t="s">
        <v>16</v>
      </c>
      <c r="C14417" s="2">
        <v>301681860</v>
      </c>
      <c r="D14417" s="4" t="s">
        <v>14</v>
      </c>
      <c r="E14417" s="4" t="s">
        <v>15</v>
      </c>
    </row>
    <row r="14418" spans="1:5" ht="13.8" x14ac:dyDescent="0.3">
      <c r="A14418" s="3" t="s">
        <v>51</v>
      </c>
      <c r="B14418" s="3" t="s">
        <v>16</v>
      </c>
      <c r="C14418" s="2">
        <v>301681860</v>
      </c>
      <c r="D14418" s="3"/>
      <c r="E14418" s="3" t="s">
        <v>10</v>
      </c>
    </row>
    <row r="14419" spans="1:5" ht="13.8" x14ac:dyDescent="0.3">
      <c r="A14419" s="4" t="s">
        <v>51</v>
      </c>
      <c r="B14419" s="4" t="s">
        <v>16</v>
      </c>
      <c r="C14419" s="2">
        <v>301755658</v>
      </c>
      <c r="D14419" s="4" t="s">
        <v>14</v>
      </c>
      <c r="E14419" s="4" t="s">
        <v>15</v>
      </c>
    </row>
    <row r="14420" spans="1:5" ht="13.8" x14ac:dyDescent="0.3">
      <c r="A14420" s="3" t="s">
        <v>51</v>
      </c>
      <c r="B14420" s="3" t="s">
        <v>16</v>
      </c>
      <c r="C14420" s="2">
        <v>301751212</v>
      </c>
      <c r="D14420" s="3" t="s">
        <v>14</v>
      </c>
      <c r="E14420" s="3" t="s">
        <v>15</v>
      </c>
    </row>
    <row r="14421" spans="1:5" ht="13.8" x14ac:dyDescent="0.3">
      <c r="A14421" s="4" t="s">
        <v>51</v>
      </c>
      <c r="B14421" s="4" t="s">
        <v>16</v>
      </c>
      <c r="C14421" s="2">
        <v>301567961</v>
      </c>
      <c r="D14421" s="4" t="s">
        <v>6</v>
      </c>
      <c r="E14421" s="4" t="s">
        <v>7</v>
      </c>
    </row>
    <row r="14422" spans="1:5" ht="13.8" x14ac:dyDescent="0.3">
      <c r="A14422" s="3" t="s">
        <v>51</v>
      </c>
      <c r="B14422" s="3" t="s">
        <v>16</v>
      </c>
      <c r="C14422" s="2">
        <v>301688847</v>
      </c>
      <c r="D14422" s="3" t="s">
        <v>12</v>
      </c>
      <c r="E14422" s="3" t="s">
        <v>7</v>
      </c>
    </row>
    <row r="14423" spans="1:5" ht="13.8" x14ac:dyDescent="0.3">
      <c r="A14423" s="4" t="s">
        <v>51</v>
      </c>
      <c r="B14423" s="4" t="s">
        <v>16</v>
      </c>
      <c r="C14423" s="2">
        <v>301752267</v>
      </c>
      <c r="D14423" s="4" t="s">
        <v>9</v>
      </c>
      <c r="E14423" s="4" t="s">
        <v>7</v>
      </c>
    </row>
    <row r="14424" spans="1:5" ht="13.8" x14ac:dyDescent="0.3">
      <c r="A14424" s="3" t="s">
        <v>51</v>
      </c>
      <c r="B14424" s="3" t="s">
        <v>16</v>
      </c>
      <c r="C14424" s="2">
        <v>301769132</v>
      </c>
      <c r="D14424" s="3"/>
      <c r="E14424" s="3" t="s">
        <v>10</v>
      </c>
    </row>
    <row r="14425" spans="1:5" ht="13.8" x14ac:dyDescent="0.3">
      <c r="A14425" s="4" t="s">
        <v>51</v>
      </c>
      <c r="B14425" s="4" t="s">
        <v>16</v>
      </c>
      <c r="C14425" s="2">
        <v>301751300</v>
      </c>
      <c r="D14425" s="4" t="s">
        <v>24</v>
      </c>
      <c r="E14425" s="4" t="s">
        <v>7</v>
      </c>
    </row>
    <row r="14426" spans="1:5" ht="13.8" x14ac:dyDescent="0.3">
      <c r="A14426" s="3" t="s">
        <v>51</v>
      </c>
      <c r="B14426" s="3" t="s">
        <v>16</v>
      </c>
      <c r="C14426" s="2">
        <v>301743267</v>
      </c>
      <c r="D14426" s="3" t="s">
        <v>13</v>
      </c>
      <c r="E14426" s="3" t="s">
        <v>7</v>
      </c>
    </row>
    <row r="14427" spans="1:5" ht="13.8" x14ac:dyDescent="0.3">
      <c r="A14427" s="4" t="s">
        <v>51</v>
      </c>
      <c r="B14427" s="4" t="s">
        <v>16</v>
      </c>
      <c r="C14427" s="2">
        <v>301780483</v>
      </c>
      <c r="D14427" s="4" t="s">
        <v>26</v>
      </c>
      <c r="E14427" s="4" t="s">
        <v>7</v>
      </c>
    </row>
    <row r="14428" spans="1:5" ht="13.8" x14ac:dyDescent="0.3">
      <c r="A14428" s="3" t="s">
        <v>51</v>
      </c>
      <c r="B14428" s="3" t="s">
        <v>16</v>
      </c>
      <c r="C14428" s="2">
        <v>301653079</v>
      </c>
      <c r="D14428" s="3" t="s">
        <v>14</v>
      </c>
      <c r="E14428" s="3" t="s">
        <v>15</v>
      </c>
    </row>
    <row r="14429" spans="1:5" ht="13.8" x14ac:dyDescent="0.3">
      <c r="A14429" s="4" t="s">
        <v>51</v>
      </c>
      <c r="B14429" s="4" t="s">
        <v>16</v>
      </c>
      <c r="C14429" s="2">
        <v>301592632</v>
      </c>
      <c r="D14429" s="4" t="s">
        <v>9</v>
      </c>
      <c r="E14429" s="4" t="s">
        <v>7</v>
      </c>
    </row>
    <row r="14430" spans="1:5" ht="13.8" x14ac:dyDescent="0.3">
      <c r="A14430" s="3" t="s">
        <v>51</v>
      </c>
      <c r="B14430" s="3" t="s">
        <v>16</v>
      </c>
      <c r="C14430" s="2">
        <v>301677719</v>
      </c>
      <c r="D14430" s="3"/>
      <c r="E14430" s="3" t="s">
        <v>30</v>
      </c>
    </row>
    <row r="14431" spans="1:5" ht="13.8" x14ac:dyDescent="0.3">
      <c r="A14431" s="4" t="s">
        <v>51</v>
      </c>
      <c r="B14431" s="4" t="s">
        <v>16</v>
      </c>
      <c r="C14431" s="2">
        <v>301676103</v>
      </c>
      <c r="D14431" s="4" t="s">
        <v>19</v>
      </c>
      <c r="E14431" s="4" t="s">
        <v>7</v>
      </c>
    </row>
    <row r="14432" spans="1:5" ht="13.8" x14ac:dyDescent="0.3">
      <c r="A14432" s="3" t="s">
        <v>51</v>
      </c>
      <c r="B14432" s="3" t="s">
        <v>16</v>
      </c>
      <c r="C14432" s="2">
        <v>301766045</v>
      </c>
      <c r="D14432" s="3" t="s">
        <v>9</v>
      </c>
      <c r="E14432" s="3" t="s">
        <v>7</v>
      </c>
    </row>
    <row r="14433" spans="1:5" ht="13.8" x14ac:dyDescent="0.3">
      <c r="A14433" s="4" t="s">
        <v>51</v>
      </c>
      <c r="B14433" s="4" t="s">
        <v>16</v>
      </c>
      <c r="C14433" s="2">
        <v>301646551</v>
      </c>
      <c r="D14433" s="4" t="s">
        <v>9</v>
      </c>
      <c r="E14433" s="4" t="s">
        <v>7</v>
      </c>
    </row>
    <row r="14434" spans="1:5" ht="13.8" x14ac:dyDescent="0.3">
      <c r="A14434" s="3" t="s">
        <v>51</v>
      </c>
      <c r="B14434" s="3" t="s">
        <v>16</v>
      </c>
      <c r="C14434" s="2">
        <v>301771625</v>
      </c>
      <c r="D14434" s="3" t="s">
        <v>12</v>
      </c>
      <c r="E14434" s="3" t="s">
        <v>7</v>
      </c>
    </row>
    <row r="14435" spans="1:5" ht="13.8" x14ac:dyDescent="0.3">
      <c r="A14435" s="4" t="s">
        <v>51</v>
      </c>
      <c r="B14435" s="4" t="s">
        <v>16</v>
      </c>
      <c r="C14435" s="2">
        <v>301802877</v>
      </c>
      <c r="D14435" s="4" t="s">
        <v>17</v>
      </c>
      <c r="E14435" s="4" t="s">
        <v>20</v>
      </c>
    </row>
    <row r="14436" spans="1:5" ht="13.8" x14ac:dyDescent="0.3">
      <c r="A14436" s="3" t="s">
        <v>51</v>
      </c>
      <c r="B14436" s="3" t="s">
        <v>16</v>
      </c>
      <c r="C14436" s="2">
        <v>301760807</v>
      </c>
      <c r="D14436" s="3" t="s">
        <v>9</v>
      </c>
      <c r="E14436" s="3" t="s">
        <v>7</v>
      </c>
    </row>
    <row r="14437" spans="1:5" ht="13.8" x14ac:dyDescent="0.3">
      <c r="A14437" s="4" t="s">
        <v>51</v>
      </c>
      <c r="B14437" s="4" t="s">
        <v>16</v>
      </c>
      <c r="C14437" s="2">
        <v>301777794</v>
      </c>
      <c r="D14437" s="4" t="s">
        <v>14</v>
      </c>
      <c r="E14437" s="4" t="s">
        <v>15</v>
      </c>
    </row>
    <row r="14438" spans="1:5" ht="13.8" x14ac:dyDescent="0.3">
      <c r="A14438" s="3" t="s">
        <v>51</v>
      </c>
      <c r="B14438" s="3" t="s">
        <v>16</v>
      </c>
      <c r="C14438" s="2">
        <v>301718365</v>
      </c>
      <c r="D14438" s="3" t="s">
        <v>14</v>
      </c>
      <c r="E14438" s="3" t="s">
        <v>15</v>
      </c>
    </row>
    <row r="14439" spans="1:5" ht="13.8" x14ac:dyDescent="0.3">
      <c r="A14439" s="4" t="s">
        <v>51</v>
      </c>
      <c r="B14439" s="4" t="s">
        <v>16</v>
      </c>
      <c r="C14439" s="2">
        <v>301701374</v>
      </c>
      <c r="D14439" s="4" t="s">
        <v>25</v>
      </c>
      <c r="E14439" s="4" t="s">
        <v>7</v>
      </c>
    </row>
    <row r="14440" spans="1:5" ht="13.8" x14ac:dyDescent="0.3">
      <c r="A14440" s="3" t="s">
        <v>51</v>
      </c>
      <c r="B14440" s="3" t="s">
        <v>16</v>
      </c>
      <c r="C14440" s="2">
        <v>301709316</v>
      </c>
      <c r="D14440" s="3" t="s">
        <v>6</v>
      </c>
      <c r="E14440" s="3" t="s">
        <v>7</v>
      </c>
    </row>
    <row r="14441" spans="1:5" ht="13.8" x14ac:dyDescent="0.3">
      <c r="A14441" s="4" t="s">
        <v>51</v>
      </c>
      <c r="B14441" s="4" t="s">
        <v>16</v>
      </c>
      <c r="C14441" s="2">
        <v>301722354</v>
      </c>
      <c r="D14441" s="4" t="s">
        <v>13</v>
      </c>
      <c r="E14441" s="4" t="s">
        <v>7</v>
      </c>
    </row>
    <row r="14442" spans="1:5" ht="13.8" x14ac:dyDescent="0.3">
      <c r="A14442" s="3" t="s">
        <v>51</v>
      </c>
      <c r="B14442" s="3" t="s">
        <v>16</v>
      </c>
      <c r="C14442" s="2">
        <v>301641911</v>
      </c>
      <c r="D14442" s="3" t="s">
        <v>12</v>
      </c>
      <c r="E14442" s="3" t="s">
        <v>7</v>
      </c>
    </row>
    <row r="14443" spans="1:5" ht="13.8" x14ac:dyDescent="0.3">
      <c r="A14443" s="4" t="s">
        <v>51</v>
      </c>
      <c r="B14443" s="4" t="s">
        <v>16</v>
      </c>
      <c r="C14443" s="2">
        <v>301766074</v>
      </c>
      <c r="D14443" s="4"/>
      <c r="E14443" s="4" t="s">
        <v>10</v>
      </c>
    </row>
    <row r="14444" spans="1:5" ht="13.8" x14ac:dyDescent="0.3">
      <c r="A14444" s="3" t="s">
        <v>51</v>
      </c>
      <c r="B14444" s="3" t="s">
        <v>16</v>
      </c>
      <c r="C14444" s="2">
        <v>301767101</v>
      </c>
      <c r="D14444" s="3" t="s">
        <v>9</v>
      </c>
      <c r="E14444" s="3" t="s">
        <v>20</v>
      </c>
    </row>
    <row r="14445" spans="1:5" ht="13.8" x14ac:dyDescent="0.3">
      <c r="A14445" s="4" t="s">
        <v>51</v>
      </c>
      <c r="B14445" s="4" t="s">
        <v>16</v>
      </c>
      <c r="C14445" s="2">
        <v>301768952</v>
      </c>
      <c r="D14445" s="4" t="s">
        <v>9</v>
      </c>
      <c r="E14445" s="4" t="s">
        <v>7</v>
      </c>
    </row>
    <row r="14446" spans="1:5" ht="13.8" x14ac:dyDescent="0.3">
      <c r="A14446" s="3" t="s">
        <v>51</v>
      </c>
      <c r="B14446" s="3" t="s">
        <v>16</v>
      </c>
      <c r="C14446" s="2">
        <v>301763946</v>
      </c>
      <c r="D14446" s="3"/>
      <c r="E14446" s="3" t="s">
        <v>10</v>
      </c>
    </row>
    <row r="14447" spans="1:5" ht="13.8" x14ac:dyDescent="0.3">
      <c r="A14447" s="4" t="s">
        <v>51</v>
      </c>
      <c r="B14447" s="4" t="s">
        <v>16</v>
      </c>
      <c r="C14447" s="2">
        <v>301623998</v>
      </c>
      <c r="D14447" s="4" t="s">
        <v>18</v>
      </c>
      <c r="E14447" s="4" t="s">
        <v>7</v>
      </c>
    </row>
    <row r="14448" spans="1:5" ht="13.8" x14ac:dyDescent="0.3">
      <c r="A14448" s="3" t="s">
        <v>51</v>
      </c>
      <c r="B14448" s="3" t="s">
        <v>16</v>
      </c>
      <c r="C14448" s="2">
        <v>301773045</v>
      </c>
      <c r="D14448" s="3" t="s">
        <v>13</v>
      </c>
      <c r="E14448" s="3" t="s">
        <v>7</v>
      </c>
    </row>
    <row r="14449" spans="1:5" ht="13.8" x14ac:dyDescent="0.3">
      <c r="A14449" s="4" t="s">
        <v>51</v>
      </c>
      <c r="B14449" s="4" t="s">
        <v>16</v>
      </c>
      <c r="C14449" s="2">
        <v>301711908</v>
      </c>
      <c r="D14449" s="4" t="s">
        <v>12</v>
      </c>
      <c r="E14449" s="4" t="s">
        <v>7</v>
      </c>
    </row>
    <row r="14450" spans="1:5" ht="13.8" x14ac:dyDescent="0.3">
      <c r="A14450" s="3" t="s">
        <v>51</v>
      </c>
      <c r="B14450" s="3" t="s">
        <v>16</v>
      </c>
      <c r="C14450" s="2">
        <v>301624205</v>
      </c>
      <c r="D14450" s="3"/>
      <c r="E14450" s="3" t="s">
        <v>10</v>
      </c>
    </row>
    <row r="14451" spans="1:5" ht="13.8" x14ac:dyDescent="0.3">
      <c r="A14451" s="4" t="s">
        <v>51</v>
      </c>
      <c r="B14451" s="4" t="s">
        <v>16</v>
      </c>
      <c r="C14451" s="2">
        <v>301767266</v>
      </c>
      <c r="D14451" s="4" t="s">
        <v>17</v>
      </c>
      <c r="E14451" s="4" t="s">
        <v>7</v>
      </c>
    </row>
    <row r="14452" spans="1:5" ht="13.8" x14ac:dyDescent="0.3">
      <c r="A14452" s="3" t="s">
        <v>51</v>
      </c>
      <c r="B14452" s="3" t="s">
        <v>16</v>
      </c>
      <c r="C14452" s="2">
        <v>301756465</v>
      </c>
      <c r="D14452" s="3" t="s">
        <v>13</v>
      </c>
      <c r="E14452" s="3" t="s">
        <v>20</v>
      </c>
    </row>
    <row r="14453" spans="1:5" ht="13.8" x14ac:dyDescent="0.3">
      <c r="A14453" s="4" t="s">
        <v>51</v>
      </c>
      <c r="B14453" s="4" t="s">
        <v>16</v>
      </c>
      <c r="C14453" s="2">
        <v>301804904</v>
      </c>
      <c r="D14453" s="4" t="s">
        <v>9</v>
      </c>
      <c r="E14453" s="4" t="s">
        <v>7</v>
      </c>
    </row>
    <row r="14454" spans="1:5" ht="13.8" x14ac:dyDescent="0.3">
      <c r="A14454" s="3" t="s">
        <v>51</v>
      </c>
      <c r="B14454" s="3" t="s">
        <v>16</v>
      </c>
      <c r="C14454" s="2">
        <v>301705906</v>
      </c>
      <c r="D14454" s="3" t="s">
        <v>24</v>
      </c>
      <c r="E14454" s="3" t="s">
        <v>7</v>
      </c>
    </row>
    <row r="14455" spans="1:5" ht="13.8" x14ac:dyDescent="0.3">
      <c r="A14455" s="4" t="s">
        <v>51</v>
      </c>
      <c r="B14455" s="4" t="s">
        <v>16</v>
      </c>
      <c r="C14455" s="2">
        <v>301746077</v>
      </c>
      <c r="D14455" s="4" t="s">
        <v>13</v>
      </c>
      <c r="E14455" s="4" t="s">
        <v>7</v>
      </c>
    </row>
    <row r="14456" spans="1:5" ht="13.8" x14ac:dyDescent="0.3">
      <c r="A14456" s="3" t="s">
        <v>51</v>
      </c>
      <c r="B14456" s="3" t="s">
        <v>16</v>
      </c>
      <c r="C14456" s="2">
        <v>301802912</v>
      </c>
      <c r="D14456" s="3" t="s">
        <v>9</v>
      </c>
      <c r="E14456" s="3" t="s">
        <v>20</v>
      </c>
    </row>
    <row r="14457" spans="1:5" ht="13.8" x14ac:dyDescent="0.3">
      <c r="A14457" s="4" t="s">
        <v>51</v>
      </c>
      <c r="B14457" s="4" t="s">
        <v>16</v>
      </c>
      <c r="C14457" s="2">
        <v>301606453</v>
      </c>
      <c r="D14457" s="4" t="s">
        <v>22</v>
      </c>
      <c r="E14457" s="4" t="s">
        <v>7</v>
      </c>
    </row>
    <row r="14458" spans="1:5" ht="13.8" x14ac:dyDescent="0.3">
      <c r="A14458" s="3" t="s">
        <v>51</v>
      </c>
      <c r="B14458" s="3" t="s">
        <v>16</v>
      </c>
      <c r="C14458" s="2">
        <v>301802992</v>
      </c>
      <c r="D14458" s="3" t="s">
        <v>17</v>
      </c>
      <c r="E14458" s="3" t="s">
        <v>20</v>
      </c>
    </row>
    <row r="14459" spans="1:5" ht="13.8" x14ac:dyDescent="0.3">
      <c r="A14459" s="4" t="s">
        <v>51</v>
      </c>
      <c r="B14459" s="4" t="s">
        <v>16</v>
      </c>
      <c r="C14459" s="2">
        <v>301721697</v>
      </c>
      <c r="D14459" s="4"/>
      <c r="E14459" s="4" t="s">
        <v>10</v>
      </c>
    </row>
    <row r="14460" spans="1:5" ht="13.8" x14ac:dyDescent="0.3">
      <c r="A14460" s="3" t="s">
        <v>51</v>
      </c>
      <c r="B14460" s="3" t="s">
        <v>16</v>
      </c>
      <c r="C14460" s="2">
        <v>301561310</v>
      </c>
      <c r="D14460" s="3" t="s">
        <v>14</v>
      </c>
      <c r="E14460" s="3" t="s">
        <v>15</v>
      </c>
    </row>
    <row r="14461" spans="1:5" ht="13.8" x14ac:dyDescent="0.3">
      <c r="A14461" s="4" t="s">
        <v>51</v>
      </c>
      <c r="B14461" s="4" t="s">
        <v>16</v>
      </c>
      <c r="C14461" s="2">
        <v>301318380</v>
      </c>
      <c r="D14461" s="4" t="s">
        <v>9</v>
      </c>
      <c r="E14461" s="4" t="s">
        <v>20</v>
      </c>
    </row>
    <row r="14462" spans="1:5" ht="13.8" x14ac:dyDescent="0.3">
      <c r="A14462" s="3" t="s">
        <v>51</v>
      </c>
      <c r="B14462" s="3" t="s">
        <v>16</v>
      </c>
      <c r="C14462" s="2">
        <v>301761882</v>
      </c>
      <c r="D14462" s="3" t="s">
        <v>9</v>
      </c>
      <c r="E14462" s="3" t="s">
        <v>7</v>
      </c>
    </row>
    <row r="14463" spans="1:5" ht="13.8" x14ac:dyDescent="0.3">
      <c r="A14463" s="4" t="s">
        <v>51</v>
      </c>
      <c r="B14463" s="4" t="s">
        <v>16</v>
      </c>
      <c r="C14463" s="2">
        <v>301758775</v>
      </c>
      <c r="D14463" s="4" t="s">
        <v>13</v>
      </c>
      <c r="E14463" s="4" t="s">
        <v>7</v>
      </c>
    </row>
    <row r="14464" spans="1:5" ht="13.8" x14ac:dyDescent="0.3">
      <c r="A14464" s="3" t="s">
        <v>51</v>
      </c>
      <c r="B14464" s="3" t="s">
        <v>16</v>
      </c>
      <c r="C14464" s="2">
        <v>300886582</v>
      </c>
      <c r="D14464" s="3" t="s">
        <v>14</v>
      </c>
      <c r="E14464" s="3" t="s">
        <v>15</v>
      </c>
    </row>
    <row r="14465" spans="1:5" ht="13.8" x14ac:dyDescent="0.3">
      <c r="A14465" s="4" t="s">
        <v>51</v>
      </c>
      <c r="B14465" s="4" t="s">
        <v>16</v>
      </c>
      <c r="C14465" s="2">
        <v>301767173</v>
      </c>
      <c r="D14465" s="4" t="s">
        <v>14</v>
      </c>
      <c r="E14465" s="4" t="s">
        <v>15</v>
      </c>
    </row>
    <row r="14466" spans="1:5" ht="13.8" x14ac:dyDescent="0.3">
      <c r="A14466" s="3" t="s">
        <v>51</v>
      </c>
      <c r="B14466" s="3" t="s">
        <v>16</v>
      </c>
      <c r="C14466" s="2">
        <v>301744614</v>
      </c>
      <c r="D14466" s="3" t="s">
        <v>22</v>
      </c>
      <c r="E14466" s="3" t="s">
        <v>7</v>
      </c>
    </row>
    <row r="14467" spans="1:5" ht="13.8" x14ac:dyDescent="0.3">
      <c r="A14467" s="4" t="s">
        <v>51</v>
      </c>
      <c r="B14467" s="4" t="s">
        <v>16</v>
      </c>
      <c r="C14467" s="2">
        <v>301709394</v>
      </c>
      <c r="D14467" s="4" t="s">
        <v>14</v>
      </c>
      <c r="E14467" s="4" t="s">
        <v>15</v>
      </c>
    </row>
    <row r="14468" spans="1:5" ht="13.8" x14ac:dyDescent="0.3">
      <c r="A14468" s="3" t="s">
        <v>51</v>
      </c>
      <c r="B14468" s="3" t="s">
        <v>16</v>
      </c>
      <c r="C14468" s="2">
        <v>301716318</v>
      </c>
      <c r="D14468" s="3" t="s">
        <v>25</v>
      </c>
      <c r="E14468" s="3" t="s">
        <v>7</v>
      </c>
    </row>
    <row r="14469" spans="1:5" ht="13.8" x14ac:dyDescent="0.3">
      <c r="A14469" s="4" t="s">
        <v>51</v>
      </c>
      <c r="B14469" s="4" t="s">
        <v>16</v>
      </c>
      <c r="C14469" s="2">
        <v>301641644</v>
      </c>
      <c r="D14469" s="4" t="s">
        <v>26</v>
      </c>
      <c r="E14469" s="4" t="s">
        <v>7</v>
      </c>
    </row>
    <row r="14470" spans="1:5" ht="13.8" x14ac:dyDescent="0.3">
      <c r="A14470" s="3" t="s">
        <v>51</v>
      </c>
      <c r="B14470" s="3" t="s">
        <v>16</v>
      </c>
      <c r="C14470" s="2">
        <v>301630583</v>
      </c>
      <c r="D14470" s="3"/>
      <c r="E14470" s="3" t="s">
        <v>30</v>
      </c>
    </row>
    <row r="14471" spans="1:5" ht="13.8" x14ac:dyDescent="0.3">
      <c r="A14471" s="4" t="s">
        <v>51</v>
      </c>
      <c r="B14471" s="4" t="s">
        <v>16</v>
      </c>
      <c r="C14471" s="2">
        <v>301748730</v>
      </c>
      <c r="D14471" s="4" t="s">
        <v>17</v>
      </c>
      <c r="E14471" s="4" t="s">
        <v>7</v>
      </c>
    </row>
    <row r="14472" spans="1:5" ht="13.8" x14ac:dyDescent="0.3">
      <c r="A14472" s="3" t="s">
        <v>51</v>
      </c>
      <c r="B14472" s="3" t="s">
        <v>16</v>
      </c>
      <c r="C14472" s="2">
        <v>301717144</v>
      </c>
      <c r="D14472" s="3" t="s">
        <v>9</v>
      </c>
      <c r="E14472" s="3" t="s">
        <v>7</v>
      </c>
    </row>
    <row r="14473" spans="1:5" ht="13.8" x14ac:dyDescent="0.3">
      <c r="A14473" s="4" t="s">
        <v>51</v>
      </c>
      <c r="B14473" s="4" t="s">
        <v>16</v>
      </c>
      <c r="C14473" s="2">
        <v>301722906</v>
      </c>
      <c r="D14473" s="4" t="s">
        <v>26</v>
      </c>
      <c r="E14473" s="4" t="s">
        <v>20</v>
      </c>
    </row>
    <row r="14474" spans="1:5" ht="13.8" x14ac:dyDescent="0.3">
      <c r="A14474" s="3" t="s">
        <v>51</v>
      </c>
      <c r="B14474" s="3" t="s">
        <v>16</v>
      </c>
      <c r="C14474" s="2">
        <v>301734469</v>
      </c>
      <c r="D14474" s="3" t="s">
        <v>14</v>
      </c>
      <c r="E14474" s="3" t="s">
        <v>15</v>
      </c>
    </row>
    <row r="14475" spans="1:5" ht="13.8" x14ac:dyDescent="0.3">
      <c r="A14475" s="4" t="s">
        <v>51</v>
      </c>
      <c r="B14475" s="4" t="s">
        <v>16</v>
      </c>
      <c r="C14475" s="2">
        <v>301634830</v>
      </c>
      <c r="D14475" s="4" t="s">
        <v>26</v>
      </c>
      <c r="E14475" s="4" t="s">
        <v>7</v>
      </c>
    </row>
    <row r="14476" spans="1:5" ht="13.8" x14ac:dyDescent="0.3">
      <c r="A14476" s="3" t="s">
        <v>51</v>
      </c>
      <c r="B14476" s="3" t="s">
        <v>16</v>
      </c>
      <c r="C14476" s="2">
        <v>301750149</v>
      </c>
      <c r="D14476" s="3" t="s">
        <v>6</v>
      </c>
      <c r="E14476" s="3" t="s">
        <v>7</v>
      </c>
    </row>
    <row r="14477" spans="1:5" ht="13.8" x14ac:dyDescent="0.3">
      <c r="A14477" s="4" t="s">
        <v>51</v>
      </c>
      <c r="B14477" s="4" t="s">
        <v>16</v>
      </c>
      <c r="C14477" s="2">
        <v>301588896</v>
      </c>
      <c r="D14477" s="4" t="s">
        <v>22</v>
      </c>
      <c r="E14477" s="4" t="s">
        <v>7</v>
      </c>
    </row>
    <row r="14478" spans="1:5" ht="13.8" x14ac:dyDescent="0.3">
      <c r="A14478" s="3" t="s">
        <v>51</v>
      </c>
      <c r="B14478" s="3" t="s">
        <v>16</v>
      </c>
      <c r="C14478" s="2">
        <v>301571753</v>
      </c>
      <c r="D14478" s="3" t="s">
        <v>14</v>
      </c>
      <c r="E14478" s="3" t="s">
        <v>15</v>
      </c>
    </row>
    <row r="14479" spans="1:5" ht="13.8" x14ac:dyDescent="0.3">
      <c r="A14479" s="4" t="s">
        <v>51</v>
      </c>
      <c r="B14479" s="4" t="s">
        <v>16</v>
      </c>
      <c r="C14479" s="2">
        <v>301762293</v>
      </c>
      <c r="D14479" s="4" t="s">
        <v>24</v>
      </c>
      <c r="E14479" s="4" t="s">
        <v>7</v>
      </c>
    </row>
    <row r="14480" spans="1:5" ht="13.8" x14ac:dyDescent="0.3">
      <c r="A14480" s="3" t="s">
        <v>51</v>
      </c>
      <c r="B14480" s="3" t="s">
        <v>16</v>
      </c>
      <c r="C14480" s="2">
        <v>301764854</v>
      </c>
      <c r="D14480" s="3" t="s">
        <v>13</v>
      </c>
      <c r="E14480" s="3" t="s">
        <v>7</v>
      </c>
    </row>
    <row r="14481" spans="1:5" ht="13.8" x14ac:dyDescent="0.3">
      <c r="A14481" s="4" t="s">
        <v>51</v>
      </c>
      <c r="B14481" s="4" t="s">
        <v>16</v>
      </c>
      <c r="C14481" s="2">
        <v>301117916</v>
      </c>
      <c r="D14481" s="4" t="s">
        <v>14</v>
      </c>
      <c r="E14481" s="4" t="s">
        <v>7</v>
      </c>
    </row>
    <row r="14482" spans="1:5" ht="13.8" x14ac:dyDescent="0.3">
      <c r="A14482" s="3" t="s">
        <v>51</v>
      </c>
      <c r="B14482" s="3" t="s">
        <v>16</v>
      </c>
      <c r="C14482" s="2">
        <v>301800451</v>
      </c>
      <c r="D14482" s="3" t="s">
        <v>25</v>
      </c>
      <c r="E14482" s="3" t="s">
        <v>7</v>
      </c>
    </row>
    <row r="14483" spans="1:5" ht="13.8" x14ac:dyDescent="0.3">
      <c r="A14483" s="4" t="s">
        <v>51</v>
      </c>
      <c r="B14483" s="4" t="s">
        <v>16</v>
      </c>
      <c r="C14483" s="2">
        <v>301701722</v>
      </c>
      <c r="D14483" s="4"/>
      <c r="E14483" s="4" t="s">
        <v>10</v>
      </c>
    </row>
    <row r="14484" spans="1:5" ht="13.8" x14ac:dyDescent="0.3">
      <c r="A14484" s="3" t="s">
        <v>51</v>
      </c>
      <c r="B14484" s="3" t="s">
        <v>16</v>
      </c>
      <c r="C14484" s="2">
        <v>301787261</v>
      </c>
      <c r="D14484" s="3"/>
      <c r="E14484" s="3" t="s">
        <v>10</v>
      </c>
    </row>
    <row r="14485" spans="1:5" ht="13.8" x14ac:dyDescent="0.3">
      <c r="A14485" s="4" t="s">
        <v>51</v>
      </c>
      <c r="B14485" s="4" t="s">
        <v>16</v>
      </c>
      <c r="C14485" s="2">
        <v>301802903</v>
      </c>
      <c r="D14485" s="4" t="s">
        <v>12</v>
      </c>
      <c r="E14485" s="4" t="s">
        <v>20</v>
      </c>
    </row>
    <row r="14486" spans="1:5" ht="13.8" x14ac:dyDescent="0.3">
      <c r="A14486" s="3" t="s">
        <v>51</v>
      </c>
      <c r="B14486" s="3" t="s">
        <v>16</v>
      </c>
      <c r="C14486" s="2">
        <v>301740534</v>
      </c>
      <c r="D14486" s="3" t="s">
        <v>22</v>
      </c>
      <c r="E14486" s="3" t="s">
        <v>7</v>
      </c>
    </row>
    <row r="14487" spans="1:5" ht="13.8" x14ac:dyDescent="0.3">
      <c r="A14487" s="4" t="s">
        <v>51</v>
      </c>
      <c r="B14487" s="4" t="s">
        <v>16</v>
      </c>
      <c r="C14487" s="2">
        <v>301699291</v>
      </c>
      <c r="D14487" s="4" t="s">
        <v>9</v>
      </c>
      <c r="E14487" s="4" t="s">
        <v>7</v>
      </c>
    </row>
    <row r="14488" spans="1:5" ht="13.8" x14ac:dyDescent="0.3">
      <c r="A14488" s="3" t="s">
        <v>51</v>
      </c>
      <c r="B14488" s="3" t="s">
        <v>16</v>
      </c>
      <c r="C14488" s="2">
        <v>301531738</v>
      </c>
      <c r="D14488" s="3"/>
      <c r="E14488" s="3" t="s">
        <v>10</v>
      </c>
    </row>
    <row r="14489" spans="1:5" ht="13.8" x14ac:dyDescent="0.3">
      <c r="A14489" s="4" t="s">
        <v>51</v>
      </c>
      <c r="B14489" s="4" t="s">
        <v>16</v>
      </c>
      <c r="C14489" s="2">
        <v>301799695</v>
      </c>
      <c r="D14489" s="4" t="s">
        <v>24</v>
      </c>
      <c r="E14489" s="4" t="s">
        <v>20</v>
      </c>
    </row>
    <row r="14490" spans="1:5" ht="13.8" x14ac:dyDescent="0.3">
      <c r="A14490" s="3" t="s">
        <v>51</v>
      </c>
      <c r="B14490" s="3" t="s">
        <v>16</v>
      </c>
      <c r="C14490" s="2">
        <v>301725793</v>
      </c>
      <c r="D14490" s="3"/>
      <c r="E14490" s="3" t="s">
        <v>10</v>
      </c>
    </row>
    <row r="14491" spans="1:5" ht="13.8" x14ac:dyDescent="0.3">
      <c r="A14491" s="4" t="s">
        <v>51</v>
      </c>
      <c r="B14491" s="4" t="s">
        <v>16</v>
      </c>
      <c r="C14491" s="2">
        <v>301726160</v>
      </c>
      <c r="D14491" s="4" t="s">
        <v>9</v>
      </c>
      <c r="E14491" s="4" t="s">
        <v>7</v>
      </c>
    </row>
    <row r="14492" spans="1:5" ht="13.8" x14ac:dyDescent="0.3">
      <c r="A14492" s="3" t="s">
        <v>51</v>
      </c>
      <c r="B14492" s="3" t="s">
        <v>16</v>
      </c>
      <c r="C14492" s="2">
        <v>301621237</v>
      </c>
      <c r="D14492" s="3" t="s">
        <v>22</v>
      </c>
      <c r="E14492" s="3" t="s">
        <v>7</v>
      </c>
    </row>
    <row r="14493" spans="1:5" ht="13.8" x14ac:dyDescent="0.3">
      <c r="A14493" s="4" t="s">
        <v>51</v>
      </c>
      <c r="B14493" s="4" t="s">
        <v>16</v>
      </c>
      <c r="C14493" s="2">
        <v>301614793</v>
      </c>
      <c r="D14493" s="4" t="s">
        <v>25</v>
      </c>
      <c r="E14493" s="4" t="s">
        <v>7</v>
      </c>
    </row>
    <row r="14494" spans="1:5" ht="13.8" x14ac:dyDescent="0.3">
      <c r="A14494" s="3" t="s">
        <v>51</v>
      </c>
      <c r="B14494" s="3" t="s">
        <v>16</v>
      </c>
      <c r="C14494" s="2">
        <v>300170052</v>
      </c>
      <c r="D14494" s="3" t="s">
        <v>12</v>
      </c>
      <c r="E14494" s="3" t="s">
        <v>7</v>
      </c>
    </row>
    <row r="14495" spans="1:5" ht="13.8" x14ac:dyDescent="0.3">
      <c r="A14495" s="4" t="s">
        <v>51</v>
      </c>
      <c r="B14495" s="4" t="s">
        <v>16</v>
      </c>
      <c r="C14495" s="2">
        <v>301795284</v>
      </c>
      <c r="D14495" s="4" t="s">
        <v>13</v>
      </c>
      <c r="E14495" s="4" t="s">
        <v>7</v>
      </c>
    </row>
    <row r="14496" spans="1:5" ht="13.8" x14ac:dyDescent="0.3">
      <c r="A14496" s="3" t="s">
        <v>51</v>
      </c>
      <c r="B14496" s="3" t="s">
        <v>16</v>
      </c>
      <c r="C14496" s="2">
        <v>301802940</v>
      </c>
      <c r="D14496" s="3" t="s">
        <v>17</v>
      </c>
      <c r="E14496" s="3" t="s">
        <v>20</v>
      </c>
    </row>
    <row r="14497" spans="1:5" ht="13.8" x14ac:dyDescent="0.3">
      <c r="A14497" s="4" t="s">
        <v>51</v>
      </c>
      <c r="B14497" s="4" t="s">
        <v>16</v>
      </c>
      <c r="C14497" s="2">
        <v>301728315</v>
      </c>
      <c r="D14497" s="4" t="s">
        <v>25</v>
      </c>
      <c r="E14497" s="4" t="s">
        <v>7</v>
      </c>
    </row>
    <row r="14498" spans="1:5" ht="13.8" x14ac:dyDescent="0.3">
      <c r="A14498" s="3" t="s">
        <v>51</v>
      </c>
      <c r="B14498" s="3" t="s">
        <v>16</v>
      </c>
      <c r="C14498" s="2">
        <v>301737764</v>
      </c>
      <c r="D14498" s="3"/>
      <c r="E14498" s="3" t="s">
        <v>10</v>
      </c>
    </row>
    <row r="14499" spans="1:5" ht="13.8" x14ac:dyDescent="0.3">
      <c r="A14499" s="4" t="s">
        <v>51</v>
      </c>
      <c r="B14499" s="4" t="s">
        <v>16</v>
      </c>
      <c r="C14499" s="2">
        <v>301767045</v>
      </c>
      <c r="D14499" s="4" t="s">
        <v>13</v>
      </c>
      <c r="E14499" s="4" t="s">
        <v>7</v>
      </c>
    </row>
    <row r="14500" spans="1:5" ht="13.8" x14ac:dyDescent="0.3">
      <c r="A14500" s="3" t="s">
        <v>51</v>
      </c>
      <c r="B14500" s="3" t="s">
        <v>16</v>
      </c>
      <c r="C14500" s="2">
        <v>301762795</v>
      </c>
      <c r="D14500" s="3" t="s">
        <v>6</v>
      </c>
      <c r="E14500" s="3" t="s">
        <v>7</v>
      </c>
    </row>
    <row r="14501" spans="1:5" ht="13.8" x14ac:dyDescent="0.3">
      <c r="A14501" s="4" t="s">
        <v>51</v>
      </c>
      <c r="B14501" s="4" t="s">
        <v>16</v>
      </c>
      <c r="C14501" s="2">
        <v>301641618</v>
      </c>
      <c r="D14501" s="4" t="s">
        <v>25</v>
      </c>
      <c r="E14501" s="4" t="s">
        <v>7</v>
      </c>
    </row>
    <row r="14502" spans="1:5" ht="13.8" x14ac:dyDescent="0.3">
      <c r="A14502" s="3" t="s">
        <v>51</v>
      </c>
      <c r="B14502" s="3" t="s">
        <v>16</v>
      </c>
      <c r="C14502" s="2">
        <v>301751219</v>
      </c>
      <c r="D14502" s="3" t="s">
        <v>9</v>
      </c>
      <c r="E14502" s="3" t="s">
        <v>7</v>
      </c>
    </row>
    <row r="14503" spans="1:5" ht="13.8" x14ac:dyDescent="0.3">
      <c r="A14503" s="4" t="s">
        <v>51</v>
      </c>
      <c r="B14503" s="4" t="s">
        <v>16</v>
      </c>
      <c r="C14503" s="2">
        <v>301781449</v>
      </c>
      <c r="D14503" s="4" t="s">
        <v>26</v>
      </c>
      <c r="E14503" s="4" t="s">
        <v>7</v>
      </c>
    </row>
    <row r="14504" spans="1:5" ht="13.8" x14ac:dyDescent="0.3">
      <c r="A14504" s="3" t="s">
        <v>51</v>
      </c>
      <c r="B14504" s="3" t="s">
        <v>16</v>
      </c>
      <c r="C14504" s="2">
        <v>301802970</v>
      </c>
      <c r="D14504" s="3" t="s">
        <v>17</v>
      </c>
      <c r="E14504" s="3" t="s">
        <v>20</v>
      </c>
    </row>
    <row r="14505" spans="1:5" ht="13.8" x14ac:dyDescent="0.3">
      <c r="A14505" s="4" t="s">
        <v>51</v>
      </c>
      <c r="B14505" s="4" t="s">
        <v>16</v>
      </c>
      <c r="C14505" s="2">
        <v>301769702</v>
      </c>
      <c r="D14505" s="4" t="s">
        <v>12</v>
      </c>
      <c r="E14505" s="4" t="s">
        <v>20</v>
      </c>
    </row>
    <row r="14506" spans="1:5" ht="13.8" x14ac:dyDescent="0.3">
      <c r="A14506" s="3" t="s">
        <v>51</v>
      </c>
      <c r="B14506" s="3" t="s">
        <v>16</v>
      </c>
      <c r="C14506" s="2">
        <v>301765725</v>
      </c>
      <c r="D14506" s="3" t="s">
        <v>14</v>
      </c>
      <c r="E14506" s="3" t="s">
        <v>15</v>
      </c>
    </row>
    <row r="14507" spans="1:5" ht="13.8" x14ac:dyDescent="0.3">
      <c r="A14507" s="4" t="s">
        <v>51</v>
      </c>
      <c r="B14507" s="4" t="s">
        <v>16</v>
      </c>
      <c r="C14507" s="2">
        <v>301764417</v>
      </c>
      <c r="D14507" s="4" t="s">
        <v>9</v>
      </c>
      <c r="E14507" s="4" t="s">
        <v>7</v>
      </c>
    </row>
    <row r="14508" spans="1:5" ht="13.8" x14ac:dyDescent="0.3">
      <c r="A14508" s="3" t="s">
        <v>51</v>
      </c>
      <c r="B14508" s="3" t="s">
        <v>16</v>
      </c>
      <c r="C14508" s="2">
        <v>301761386</v>
      </c>
      <c r="D14508" s="3" t="s">
        <v>12</v>
      </c>
      <c r="E14508" s="3" t="s">
        <v>7</v>
      </c>
    </row>
    <row r="14509" spans="1:5" ht="13.8" x14ac:dyDescent="0.3">
      <c r="A14509" s="4" t="s">
        <v>51</v>
      </c>
      <c r="B14509" s="4" t="s">
        <v>16</v>
      </c>
      <c r="C14509" s="2">
        <v>301699017</v>
      </c>
      <c r="D14509" s="4" t="s">
        <v>6</v>
      </c>
      <c r="E14509" s="4" t="s">
        <v>7</v>
      </c>
    </row>
    <row r="14510" spans="1:5" ht="13.8" x14ac:dyDescent="0.3">
      <c r="A14510" s="3" t="s">
        <v>51</v>
      </c>
      <c r="B14510" s="3" t="s">
        <v>16</v>
      </c>
      <c r="C14510" s="2">
        <v>301669905</v>
      </c>
      <c r="D14510" s="3" t="s">
        <v>6</v>
      </c>
      <c r="E14510" s="3" t="s">
        <v>7</v>
      </c>
    </row>
    <row r="14511" spans="1:5" ht="13.8" x14ac:dyDescent="0.3">
      <c r="A14511" s="4" t="s">
        <v>51</v>
      </c>
      <c r="B14511" s="4" t="s">
        <v>16</v>
      </c>
      <c r="C14511" s="2">
        <v>301683214</v>
      </c>
      <c r="D14511" s="4" t="s">
        <v>18</v>
      </c>
      <c r="E14511" s="4" t="s">
        <v>7</v>
      </c>
    </row>
    <row r="14512" spans="1:5" ht="13.8" x14ac:dyDescent="0.3">
      <c r="A14512" s="3" t="s">
        <v>51</v>
      </c>
      <c r="B14512" s="3" t="s">
        <v>16</v>
      </c>
      <c r="C14512" s="2">
        <v>300040004</v>
      </c>
      <c r="D14512" s="3" t="s">
        <v>14</v>
      </c>
      <c r="E14512" s="3" t="s">
        <v>15</v>
      </c>
    </row>
    <row r="14513" spans="1:5" ht="13.8" x14ac:dyDescent="0.3">
      <c r="A14513" s="4" t="s">
        <v>51</v>
      </c>
      <c r="B14513" s="4" t="s">
        <v>16</v>
      </c>
      <c r="C14513" s="2">
        <v>301711713</v>
      </c>
      <c r="D14513" s="4"/>
      <c r="E14513" s="4" t="s">
        <v>10</v>
      </c>
    </row>
    <row r="14514" spans="1:5" ht="13.8" x14ac:dyDescent="0.3">
      <c r="A14514" s="3" t="s">
        <v>51</v>
      </c>
      <c r="B14514" s="3" t="s">
        <v>16</v>
      </c>
      <c r="C14514" s="2">
        <v>301362093</v>
      </c>
      <c r="D14514" s="3" t="s">
        <v>22</v>
      </c>
      <c r="E14514" s="3" t="s">
        <v>7</v>
      </c>
    </row>
    <row r="14515" spans="1:5" ht="13.8" x14ac:dyDescent="0.3">
      <c r="A14515" s="4" t="s">
        <v>51</v>
      </c>
      <c r="B14515" s="4" t="s">
        <v>16</v>
      </c>
      <c r="C14515" s="2">
        <v>301388305</v>
      </c>
      <c r="D14515" s="4"/>
      <c r="E14515" s="4" t="s">
        <v>10</v>
      </c>
    </row>
    <row r="14516" spans="1:5" ht="13.8" x14ac:dyDescent="0.3">
      <c r="A14516" s="3" t="s">
        <v>51</v>
      </c>
      <c r="B14516" s="3" t="s">
        <v>16</v>
      </c>
      <c r="C14516" s="2">
        <v>301398206</v>
      </c>
      <c r="D14516" s="3" t="s">
        <v>25</v>
      </c>
      <c r="E14516" s="3" t="s">
        <v>7</v>
      </c>
    </row>
    <row r="14517" spans="1:5" ht="13.8" x14ac:dyDescent="0.3">
      <c r="A14517" s="4" t="s">
        <v>51</v>
      </c>
      <c r="B14517" s="4" t="s">
        <v>16</v>
      </c>
      <c r="C14517" s="2">
        <v>300250511</v>
      </c>
      <c r="D14517" s="4" t="s">
        <v>14</v>
      </c>
      <c r="E14517" s="4" t="s">
        <v>15</v>
      </c>
    </row>
    <row r="14518" spans="1:5" ht="13.8" x14ac:dyDescent="0.3">
      <c r="A14518" s="3" t="s">
        <v>51</v>
      </c>
      <c r="B14518" s="3" t="s">
        <v>16</v>
      </c>
      <c r="C14518" s="2">
        <v>301501493</v>
      </c>
      <c r="D14518" s="3" t="s">
        <v>6</v>
      </c>
      <c r="E14518" s="3" t="s">
        <v>7</v>
      </c>
    </row>
    <row r="14519" spans="1:5" ht="13.8" x14ac:dyDescent="0.3">
      <c r="A14519" s="4" t="s">
        <v>51</v>
      </c>
      <c r="B14519" s="4" t="s">
        <v>16</v>
      </c>
      <c r="C14519" s="2">
        <v>301722425</v>
      </c>
      <c r="D14519" s="4" t="s">
        <v>24</v>
      </c>
      <c r="E14519" s="4" t="s">
        <v>7</v>
      </c>
    </row>
    <row r="14520" spans="1:5" ht="13.8" x14ac:dyDescent="0.3">
      <c r="A14520" s="3" t="s">
        <v>51</v>
      </c>
      <c r="B14520" s="3" t="s">
        <v>16</v>
      </c>
      <c r="C14520" s="2">
        <v>301732259</v>
      </c>
      <c r="D14520" s="3" t="s">
        <v>12</v>
      </c>
      <c r="E14520" s="3" t="s">
        <v>7</v>
      </c>
    </row>
    <row r="14521" spans="1:5" ht="13.8" x14ac:dyDescent="0.3">
      <c r="A14521" s="4" t="s">
        <v>51</v>
      </c>
      <c r="B14521" s="4" t="s">
        <v>16</v>
      </c>
      <c r="C14521" s="2">
        <v>301826923</v>
      </c>
      <c r="D14521" s="4" t="s">
        <v>13</v>
      </c>
      <c r="E14521" s="4" t="s">
        <v>7</v>
      </c>
    </row>
    <row r="14522" spans="1:5" ht="13.8" x14ac:dyDescent="0.3">
      <c r="A14522" s="3" t="s">
        <v>51</v>
      </c>
      <c r="B14522" s="3" t="s">
        <v>16</v>
      </c>
      <c r="C14522" s="2">
        <v>301716388</v>
      </c>
      <c r="D14522" s="3" t="s">
        <v>12</v>
      </c>
      <c r="E14522" s="3" t="s">
        <v>7</v>
      </c>
    </row>
    <row r="14523" spans="1:5" ht="13.8" x14ac:dyDescent="0.3">
      <c r="A14523" s="4" t="s">
        <v>51</v>
      </c>
      <c r="B14523" s="4" t="s">
        <v>16</v>
      </c>
      <c r="C14523" s="2">
        <v>301702266</v>
      </c>
      <c r="D14523" s="4" t="s">
        <v>6</v>
      </c>
      <c r="E14523" s="4" t="s">
        <v>7</v>
      </c>
    </row>
    <row r="14524" spans="1:5" ht="13.8" x14ac:dyDescent="0.3">
      <c r="A14524" s="3" t="s">
        <v>51</v>
      </c>
      <c r="B14524" s="3" t="s">
        <v>16</v>
      </c>
      <c r="C14524" s="2">
        <v>301791383</v>
      </c>
      <c r="D14524" s="3" t="s">
        <v>25</v>
      </c>
      <c r="E14524" s="3" t="s">
        <v>7</v>
      </c>
    </row>
    <row r="14525" spans="1:5" ht="13.8" x14ac:dyDescent="0.3">
      <c r="A14525" s="4" t="s">
        <v>51</v>
      </c>
      <c r="B14525" s="4" t="s">
        <v>16</v>
      </c>
      <c r="C14525" s="2">
        <v>301757861</v>
      </c>
      <c r="D14525" s="4" t="s">
        <v>25</v>
      </c>
      <c r="E14525" s="4" t="s">
        <v>7</v>
      </c>
    </row>
    <row r="14526" spans="1:5" ht="13.8" x14ac:dyDescent="0.3">
      <c r="A14526" s="3" t="s">
        <v>51</v>
      </c>
      <c r="B14526" s="3" t="s">
        <v>16</v>
      </c>
      <c r="C14526" s="2">
        <v>300387990</v>
      </c>
      <c r="D14526" s="3"/>
      <c r="E14526" s="3" t="s">
        <v>10</v>
      </c>
    </row>
    <row r="14527" spans="1:5" ht="13.8" x14ac:dyDescent="0.3">
      <c r="A14527" s="4" t="s">
        <v>51</v>
      </c>
      <c r="B14527" s="4" t="s">
        <v>16</v>
      </c>
      <c r="C14527" s="2">
        <v>301802689</v>
      </c>
      <c r="D14527" s="4" t="s">
        <v>18</v>
      </c>
      <c r="E14527" s="4" t="s">
        <v>20</v>
      </c>
    </row>
    <row r="14528" spans="1:5" ht="13.8" x14ac:dyDescent="0.3">
      <c r="A14528" s="3" t="s">
        <v>51</v>
      </c>
      <c r="B14528" s="3" t="s">
        <v>16</v>
      </c>
      <c r="C14528" s="2">
        <v>301765599</v>
      </c>
      <c r="D14528" s="3" t="s">
        <v>24</v>
      </c>
      <c r="E14528" s="3" t="s">
        <v>7</v>
      </c>
    </row>
    <row r="14529" spans="1:5" ht="13.8" x14ac:dyDescent="0.3">
      <c r="A14529" s="4" t="s">
        <v>51</v>
      </c>
      <c r="B14529" s="4" t="s">
        <v>16</v>
      </c>
      <c r="C14529" s="2">
        <v>301817466</v>
      </c>
      <c r="D14529" s="4" t="s">
        <v>14</v>
      </c>
      <c r="E14529" s="4" t="s">
        <v>15</v>
      </c>
    </row>
    <row r="14530" spans="1:5" ht="13.8" x14ac:dyDescent="0.3">
      <c r="A14530" s="3" t="s">
        <v>51</v>
      </c>
      <c r="B14530" s="3" t="s">
        <v>16</v>
      </c>
      <c r="C14530" s="2">
        <v>301385728</v>
      </c>
      <c r="D14530" s="3" t="s">
        <v>17</v>
      </c>
      <c r="E14530" s="3" t="s">
        <v>7</v>
      </c>
    </row>
    <row r="14531" spans="1:5" ht="13.8" x14ac:dyDescent="0.3">
      <c r="A14531" s="4" t="s">
        <v>51</v>
      </c>
      <c r="B14531" s="4" t="s">
        <v>16</v>
      </c>
      <c r="C14531" s="2">
        <v>301546038</v>
      </c>
      <c r="D14531" s="4" t="s">
        <v>14</v>
      </c>
      <c r="E14531" s="4" t="s">
        <v>15</v>
      </c>
    </row>
    <row r="14532" spans="1:5" ht="13.8" x14ac:dyDescent="0.3">
      <c r="A14532" s="3" t="s">
        <v>51</v>
      </c>
      <c r="B14532" s="3" t="s">
        <v>16</v>
      </c>
      <c r="C14532" s="2">
        <v>301725907</v>
      </c>
      <c r="D14532" s="3" t="s">
        <v>26</v>
      </c>
      <c r="E14532" s="3" t="s">
        <v>7</v>
      </c>
    </row>
    <row r="14533" spans="1:5" ht="13.8" x14ac:dyDescent="0.3">
      <c r="A14533" s="4" t="s">
        <v>51</v>
      </c>
      <c r="B14533" s="4" t="s">
        <v>16</v>
      </c>
      <c r="C14533" s="2">
        <v>301751209</v>
      </c>
      <c r="D14533" s="4" t="s">
        <v>12</v>
      </c>
      <c r="E14533" s="4" t="s">
        <v>7</v>
      </c>
    </row>
    <row r="14534" spans="1:5" ht="13.8" x14ac:dyDescent="0.3">
      <c r="A14534" s="3" t="s">
        <v>51</v>
      </c>
      <c r="B14534" s="3" t="s">
        <v>16</v>
      </c>
      <c r="C14534" s="2">
        <v>301674257</v>
      </c>
      <c r="D14534" s="3" t="s">
        <v>14</v>
      </c>
      <c r="E14534" s="3" t="s">
        <v>15</v>
      </c>
    </row>
    <row r="14535" spans="1:5" ht="13.8" x14ac:dyDescent="0.3">
      <c r="A14535" s="4" t="s">
        <v>51</v>
      </c>
      <c r="B14535" s="4" t="s">
        <v>16</v>
      </c>
      <c r="C14535" s="2">
        <v>301736295</v>
      </c>
      <c r="D14535" s="4" t="s">
        <v>9</v>
      </c>
      <c r="E14535" s="4" t="s">
        <v>7</v>
      </c>
    </row>
    <row r="14536" spans="1:5" ht="13.8" x14ac:dyDescent="0.3">
      <c r="A14536" s="3" t="s">
        <v>51</v>
      </c>
      <c r="B14536" s="3" t="s">
        <v>16</v>
      </c>
      <c r="C14536" s="2">
        <v>301744101</v>
      </c>
      <c r="D14536" s="3" t="s">
        <v>6</v>
      </c>
      <c r="E14536" s="3" t="s">
        <v>7</v>
      </c>
    </row>
    <row r="14537" spans="1:5" ht="13.8" x14ac:dyDescent="0.3">
      <c r="A14537" s="4" t="s">
        <v>51</v>
      </c>
      <c r="B14537" s="4" t="s">
        <v>16</v>
      </c>
      <c r="C14537" s="2">
        <v>301751190</v>
      </c>
      <c r="D14537" s="4" t="s">
        <v>17</v>
      </c>
      <c r="E14537" s="4" t="s">
        <v>7</v>
      </c>
    </row>
    <row r="14538" spans="1:5" ht="13.8" x14ac:dyDescent="0.3">
      <c r="A14538" s="3" t="s">
        <v>51</v>
      </c>
      <c r="B14538" s="3" t="s">
        <v>16</v>
      </c>
      <c r="C14538" s="2">
        <v>301767266</v>
      </c>
      <c r="D14538" s="3"/>
      <c r="E14538" s="3" t="s">
        <v>10</v>
      </c>
    </row>
    <row r="14539" spans="1:5" ht="13.8" x14ac:dyDescent="0.3">
      <c r="A14539" s="4" t="s">
        <v>51</v>
      </c>
      <c r="B14539" s="4" t="s">
        <v>16</v>
      </c>
      <c r="C14539" s="2">
        <v>301789904</v>
      </c>
      <c r="D14539" s="4" t="s">
        <v>12</v>
      </c>
      <c r="E14539" s="4" t="s">
        <v>7</v>
      </c>
    </row>
    <row r="14540" spans="1:5" ht="13.8" x14ac:dyDescent="0.3">
      <c r="A14540" s="3" t="s">
        <v>51</v>
      </c>
      <c r="B14540" s="3" t="s">
        <v>16</v>
      </c>
      <c r="C14540" s="2">
        <v>301822217</v>
      </c>
      <c r="D14540" s="3" t="s">
        <v>13</v>
      </c>
      <c r="E14540" s="3" t="s">
        <v>20</v>
      </c>
    </row>
    <row r="14541" spans="1:5" ht="13.8" x14ac:dyDescent="0.3">
      <c r="A14541" s="4" t="s">
        <v>51</v>
      </c>
      <c r="B14541" s="4" t="s">
        <v>16</v>
      </c>
      <c r="C14541" s="2">
        <v>301691170</v>
      </c>
      <c r="D14541" s="4"/>
      <c r="E14541" s="4" t="s">
        <v>10</v>
      </c>
    </row>
    <row r="14542" spans="1:5" ht="13.8" x14ac:dyDescent="0.3">
      <c r="A14542" s="3" t="s">
        <v>51</v>
      </c>
      <c r="B14542" s="3" t="s">
        <v>16</v>
      </c>
      <c r="C14542" s="2">
        <v>301825404</v>
      </c>
      <c r="D14542" s="3" t="s">
        <v>18</v>
      </c>
      <c r="E14542" s="3" t="s">
        <v>7</v>
      </c>
    </row>
    <row r="14543" spans="1:5" ht="13.8" x14ac:dyDescent="0.3">
      <c r="A14543" s="4" t="s">
        <v>51</v>
      </c>
      <c r="B14543" s="4" t="s">
        <v>16</v>
      </c>
      <c r="C14543" s="2">
        <v>301646942</v>
      </c>
      <c r="D14543" s="4" t="s">
        <v>6</v>
      </c>
      <c r="E14543" s="4" t="s">
        <v>7</v>
      </c>
    </row>
    <row r="14544" spans="1:5" ht="13.8" x14ac:dyDescent="0.3">
      <c r="A14544" s="3" t="s">
        <v>51</v>
      </c>
      <c r="B14544" s="3" t="s">
        <v>16</v>
      </c>
      <c r="C14544" s="2">
        <v>301802678</v>
      </c>
      <c r="D14544" s="3" t="s">
        <v>17</v>
      </c>
      <c r="E14544" s="3" t="s">
        <v>20</v>
      </c>
    </row>
    <row r="14545" spans="1:5" ht="13.8" x14ac:dyDescent="0.3">
      <c r="A14545" s="4" t="s">
        <v>51</v>
      </c>
      <c r="B14545" s="4" t="s">
        <v>16</v>
      </c>
      <c r="C14545" s="2">
        <v>301111920</v>
      </c>
      <c r="D14545" s="4"/>
      <c r="E14545" s="4" t="s">
        <v>10</v>
      </c>
    </row>
    <row r="14546" spans="1:5" ht="13.8" x14ac:dyDescent="0.3">
      <c r="A14546" s="3" t="s">
        <v>51</v>
      </c>
      <c r="B14546" s="3" t="s">
        <v>16</v>
      </c>
      <c r="C14546" s="2">
        <v>301758431</v>
      </c>
      <c r="D14546" s="3" t="s">
        <v>13</v>
      </c>
      <c r="E14546" s="3" t="s">
        <v>7</v>
      </c>
    </row>
    <row r="14547" spans="1:5" ht="13.8" x14ac:dyDescent="0.3">
      <c r="A14547" s="4" t="s">
        <v>51</v>
      </c>
      <c r="B14547" s="4" t="s">
        <v>16</v>
      </c>
      <c r="C14547" s="2">
        <v>301762120</v>
      </c>
      <c r="D14547" s="4" t="s">
        <v>18</v>
      </c>
      <c r="E14547" s="4" t="s">
        <v>7</v>
      </c>
    </row>
    <row r="14548" spans="1:5" ht="13.8" x14ac:dyDescent="0.3">
      <c r="A14548" s="3" t="s">
        <v>51</v>
      </c>
      <c r="B14548" s="3" t="s">
        <v>16</v>
      </c>
      <c r="C14548" s="2">
        <v>301733966</v>
      </c>
      <c r="D14548" s="3" t="s">
        <v>9</v>
      </c>
      <c r="E14548" s="3" t="s">
        <v>7</v>
      </c>
    </row>
    <row r="14549" spans="1:5" ht="13.8" x14ac:dyDescent="0.3">
      <c r="A14549" s="4" t="s">
        <v>51</v>
      </c>
      <c r="B14549" s="4" t="s">
        <v>16</v>
      </c>
      <c r="C14549" s="2">
        <v>301764114</v>
      </c>
      <c r="D14549" s="4" t="s">
        <v>24</v>
      </c>
      <c r="E14549" s="4" t="s">
        <v>7</v>
      </c>
    </row>
    <row r="14550" spans="1:5" ht="13.8" x14ac:dyDescent="0.3">
      <c r="A14550" s="3" t="s">
        <v>51</v>
      </c>
      <c r="B14550" s="3" t="s">
        <v>16</v>
      </c>
      <c r="C14550" s="2">
        <v>301672714</v>
      </c>
      <c r="D14550" s="3" t="s">
        <v>25</v>
      </c>
      <c r="E14550" s="3" t="s">
        <v>7</v>
      </c>
    </row>
    <row r="14551" spans="1:5" ht="13.8" x14ac:dyDescent="0.3">
      <c r="A14551" s="4" t="s">
        <v>51</v>
      </c>
      <c r="B14551" s="4" t="s">
        <v>16</v>
      </c>
      <c r="C14551" s="2">
        <v>301771590</v>
      </c>
      <c r="D14551" s="4" t="s">
        <v>14</v>
      </c>
      <c r="E14551" s="4" t="s">
        <v>15</v>
      </c>
    </row>
    <row r="14552" spans="1:5" ht="13.8" x14ac:dyDescent="0.3">
      <c r="A14552" s="3" t="s">
        <v>51</v>
      </c>
      <c r="B14552" s="3" t="s">
        <v>16</v>
      </c>
      <c r="C14552" s="2">
        <v>301646222</v>
      </c>
      <c r="D14552" s="3" t="s">
        <v>25</v>
      </c>
      <c r="E14552" s="3" t="s">
        <v>7</v>
      </c>
    </row>
    <row r="14553" spans="1:5" ht="13.8" x14ac:dyDescent="0.3">
      <c r="A14553" s="4" t="s">
        <v>51</v>
      </c>
      <c r="B14553" s="4" t="s">
        <v>16</v>
      </c>
      <c r="C14553" s="2">
        <v>301290740</v>
      </c>
      <c r="D14553" s="4" t="s">
        <v>9</v>
      </c>
      <c r="E14553" s="4" t="s">
        <v>7</v>
      </c>
    </row>
    <row r="14554" spans="1:5" ht="13.8" x14ac:dyDescent="0.3">
      <c r="A14554" s="3" t="s">
        <v>51</v>
      </c>
      <c r="B14554" s="3" t="s">
        <v>16</v>
      </c>
      <c r="C14554" s="2">
        <v>301731150</v>
      </c>
      <c r="D14554" s="3" t="s">
        <v>14</v>
      </c>
      <c r="E14554" s="3" t="s">
        <v>15</v>
      </c>
    </row>
    <row r="14555" spans="1:5" ht="13.8" x14ac:dyDescent="0.3">
      <c r="A14555" s="4" t="s">
        <v>51</v>
      </c>
      <c r="B14555" s="4" t="s">
        <v>16</v>
      </c>
      <c r="C14555" s="2">
        <v>301766438</v>
      </c>
      <c r="D14555" s="4" t="s">
        <v>25</v>
      </c>
      <c r="E14555" s="4" t="s">
        <v>7</v>
      </c>
    </row>
    <row r="14556" spans="1:5" ht="13.8" x14ac:dyDescent="0.3">
      <c r="A14556" s="3" t="s">
        <v>51</v>
      </c>
      <c r="B14556" s="3" t="s">
        <v>16</v>
      </c>
      <c r="C14556" s="2">
        <v>301803003</v>
      </c>
      <c r="D14556" s="3" t="s">
        <v>17</v>
      </c>
      <c r="E14556" s="3" t="s">
        <v>20</v>
      </c>
    </row>
    <row r="14557" spans="1:5" ht="13.8" x14ac:dyDescent="0.3">
      <c r="A14557" s="4" t="s">
        <v>51</v>
      </c>
      <c r="B14557" s="4" t="s">
        <v>16</v>
      </c>
      <c r="C14557" s="2">
        <v>301763609</v>
      </c>
      <c r="D14557" s="4" t="s">
        <v>12</v>
      </c>
      <c r="E14557" s="4" t="s">
        <v>7</v>
      </c>
    </row>
    <row r="14558" spans="1:5" ht="13.8" x14ac:dyDescent="0.3">
      <c r="A14558" s="3" t="s">
        <v>51</v>
      </c>
      <c r="B14558" s="3" t="s">
        <v>16</v>
      </c>
      <c r="C14558" s="2">
        <v>301802687</v>
      </c>
      <c r="D14558" s="3" t="s">
        <v>17</v>
      </c>
      <c r="E14558" s="3" t="s">
        <v>20</v>
      </c>
    </row>
    <row r="14559" spans="1:5" ht="13.8" x14ac:dyDescent="0.3">
      <c r="A14559" s="4" t="s">
        <v>51</v>
      </c>
      <c r="B14559" s="4" t="s">
        <v>16</v>
      </c>
      <c r="C14559" s="2">
        <v>301802930</v>
      </c>
      <c r="D14559" s="4" t="s">
        <v>17</v>
      </c>
      <c r="E14559" s="4" t="s">
        <v>20</v>
      </c>
    </row>
    <row r="14560" spans="1:5" ht="13.8" x14ac:dyDescent="0.3">
      <c r="A14560" s="3" t="s">
        <v>51</v>
      </c>
      <c r="B14560" s="3" t="s">
        <v>16</v>
      </c>
      <c r="C14560" s="2">
        <v>301751293</v>
      </c>
      <c r="D14560" s="3" t="s">
        <v>22</v>
      </c>
      <c r="E14560" s="3" t="s">
        <v>7</v>
      </c>
    </row>
    <row r="14561" spans="1:5" ht="13.8" x14ac:dyDescent="0.3">
      <c r="A14561" s="4" t="s">
        <v>51</v>
      </c>
      <c r="B14561" s="4" t="s">
        <v>16</v>
      </c>
      <c r="C14561" s="2">
        <v>301702903</v>
      </c>
      <c r="D14561" s="4"/>
      <c r="E14561" s="4" t="s">
        <v>30</v>
      </c>
    </row>
    <row r="14562" spans="1:5" ht="13.8" x14ac:dyDescent="0.3">
      <c r="A14562" s="3" t="s">
        <v>51</v>
      </c>
      <c r="B14562" s="3" t="s">
        <v>16</v>
      </c>
      <c r="C14562" s="2">
        <v>301704220</v>
      </c>
      <c r="D14562" s="3"/>
      <c r="E14562" s="3" t="s">
        <v>10</v>
      </c>
    </row>
    <row r="14563" spans="1:5" ht="13.8" x14ac:dyDescent="0.3">
      <c r="A14563" s="4" t="s">
        <v>51</v>
      </c>
      <c r="B14563" s="4" t="s">
        <v>16</v>
      </c>
      <c r="C14563" s="2">
        <v>301769619</v>
      </c>
      <c r="D14563" s="4"/>
      <c r="E14563" s="4" t="s">
        <v>10</v>
      </c>
    </row>
    <row r="14564" spans="1:5" ht="13.8" x14ac:dyDescent="0.3">
      <c r="A14564" s="3" t="s">
        <v>51</v>
      </c>
      <c r="B14564" s="3" t="s">
        <v>16</v>
      </c>
      <c r="C14564" s="2">
        <v>301761876</v>
      </c>
      <c r="D14564" s="3"/>
      <c r="E14564" s="3" t="s">
        <v>10</v>
      </c>
    </row>
    <row r="14565" spans="1:5" ht="13.8" x14ac:dyDescent="0.3">
      <c r="A14565" s="4" t="s">
        <v>51</v>
      </c>
      <c r="B14565" s="4" t="s">
        <v>16</v>
      </c>
      <c r="C14565" s="2">
        <v>301645408</v>
      </c>
      <c r="D14565" s="4" t="s">
        <v>14</v>
      </c>
      <c r="E14565" s="4" t="s">
        <v>15</v>
      </c>
    </row>
    <row r="14566" spans="1:5" ht="13.8" x14ac:dyDescent="0.3">
      <c r="A14566" s="3" t="s">
        <v>51</v>
      </c>
      <c r="B14566" s="3" t="s">
        <v>16</v>
      </c>
      <c r="C14566" s="2">
        <v>300913758</v>
      </c>
      <c r="D14566" s="3" t="s">
        <v>14</v>
      </c>
      <c r="E14566" s="3" t="s">
        <v>7</v>
      </c>
    </row>
    <row r="14567" spans="1:5" ht="13.8" x14ac:dyDescent="0.3">
      <c r="A14567" s="4" t="s">
        <v>51</v>
      </c>
      <c r="B14567" s="4" t="s">
        <v>16</v>
      </c>
      <c r="C14567" s="2">
        <v>301766101</v>
      </c>
      <c r="D14567" s="4" t="s">
        <v>24</v>
      </c>
      <c r="E14567" s="4" t="s">
        <v>7</v>
      </c>
    </row>
    <row r="14568" spans="1:5" ht="13.8" x14ac:dyDescent="0.3">
      <c r="A14568" s="3" t="s">
        <v>51</v>
      </c>
      <c r="B14568" s="3" t="s">
        <v>16</v>
      </c>
      <c r="C14568" s="2">
        <v>300672892</v>
      </c>
      <c r="D14568" s="3"/>
      <c r="E14568" s="3" t="s">
        <v>30</v>
      </c>
    </row>
    <row r="14569" spans="1:5" ht="13.8" x14ac:dyDescent="0.3">
      <c r="A14569" s="4" t="s">
        <v>51</v>
      </c>
      <c r="B14569" s="4" t="s">
        <v>16</v>
      </c>
      <c r="C14569" s="2">
        <v>301764113</v>
      </c>
      <c r="D14569" s="4" t="s">
        <v>22</v>
      </c>
      <c r="E14569" s="4" t="s">
        <v>7</v>
      </c>
    </row>
    <row r="14570" spans="1:5" ht="13.8" x14ac:dyDescent="0.3">
      <c r="A14570" s="3" t="s">
        <v>51</v>
      </c>
      <c r="B14570" s="3" t="s">
        <v>16</v>
      </c>
      <c r="C14570" s="2">
        <v>301676645</v>
      </c>
      <c r="D14570" s="3"/>
      <c r="E14570" s="3" t="s">
        <v>10</v>
      </c>
    </row>
    <row r="14571" spans="1:5" ht="13.8" x14ac:dyDescent="0.3">
      <c r="A14571" s="4" t="s">
        <v>51</v>
      </c>
      <c r="B14571" s="4" t="s">
        <v>16</v>
      </c>
      <c r="C14571" s="2">
        <v>301795487</v>
      </c>
      <c r="D14571" s="4" t="s">
        <v>18</v>
      </c>
      <c r="E14571" s="4" t="s">
        <v>20</v>
      </c>
    </row>
    <row r="14572" spans="1:5" ht="13.8" x14ac:dyDescent="0.3">
      <c r="A14572" s="3" t="s">
        <v>51</v>
      </c>
      <c r="B14572" s="3" t="s">
        <v>16</v>
      </c>
      <c r="C14572" s="2">
        <v>301813463</v>
      </c>
      <c r="D14572" s="3" t="s">
        <v>9</v>
      </c>
      <c r="E14572" s="3" t="s">
        <v>7</v>
      </c>
    </row>
    <row r="14573" spans="1:5" ht="13.8" x14ac:dyDescent="0.3">
      <c r="A14573" s="4" t="s">
        <v>51</v>
      </c>
      <c r="B14573" s="4" t="s">
        <v>16</v>
      </c>
      <c r="C14573" s="2">
        <v>301726460</v>
      </c>
      <c r="D14573" s="4" t="s">
        <v>14</v>
      </c>
      <c r="E14573" s="4" t="s">
        <v>15</v>
      </c>
    </row>
    <row r="14574" spans="1:5" ht="13.8" x14ac:dyDescent="0.3">
      <c r="A14574" s="3" t="s">
        <v>51</v>
      </c>
      <c r="B14574" s="3" t="s">
        <v>16</v>
      </c>
      <c r="C14574" s="2">
        <v>301769630</v>
      </c>
      <c r="D14574" s="3"/>
      <c r="E14574" s="3" t="s">
        <v>10</v>
      </c>
    </row>
    <row r="14575" spans="1:5" ht="13.8" x14ac:dyDescent="0.3">
      <c r="A14575" s="4" t="s">
        <v>51</v>
      </c>
      <c r="B14575" s="4" t="s">
        <v>16</v>
      </c>
      <c r="C14575" s="2">
        <v>301802686</v>
      </c>
      <c r="D14575" s="4" t="s">
        <v>17</v>
      </c>
      <c r="E14575" s="4" t="s">
        <v>20</v>
      </c>
    </row>
    <row r="14576" spans="1:5" ht="13.8" x14ac:dyDescent="0.3">
      <c r="A14576" s="3" t="s">
        <v>51</v>
      </c>
      <c r="B14576" s="3" t="s">
        <v>16</v>
      </c>
      <c r="C14576" s="2">
        <v>301307046</v>
      </c>
      <c r="D14576" s="3" t="s">
        <v>14</v>
      </c>
      <c r="E14576" s="3" t="s">
        <v>15</v>
      </c>
    </row>
    <row r="14577" spans="1:5" ht="13.8" x14ac:dyDescent="0.3">
      <c r="A14577" s="4" t="s">
        <v>51</v>
      </c>
      <c r="B14577" s="4" t="s">
        <v>16</v>
      </c>
      <c r="C14577" s="2">
        <v>301774555</v>
      </c>
      <c r="D14577" s="4" t="s">
        <v>12</v>
      </c>
      <c r="E14577" s="4" t="s">
        <v>7</v>
      </c>
    </row>
    <row r="14578" spans="1:5" ht="13.8" x14ac:dyDescent="0.3">
      <c r="A14578" s="3" t="s">
        <v>51</v>
      </c>
      <c r="B14578" s="3" t="s">
        <v>16</v>
      </c>
      <c r="C14578" s="2">
        <v>301555747</v>
      </c>
      <c r="D14578" s="3" t="s">
        <v>13</v>
      </c>
      <c r="E14578" s="3" t="s">
        <v>7</v>
      </c>
    </row>
    <row r="14579" spans="1:5" ht="13.8" x14ac:dyDescent="0.3">
      <c r="A14579" s="4" t="s">
        <v>51</v>
      </c>
      <c r="B14579" s="4" t="s">
        <v>16</v>
      </c>
      <c r="C14579" s="2">
        <v>301407982</v>
      </c>
      <c r="D14579" s="4" t="s">
        <v>9</v>
      </c>
      <c r="E14579" s="4" t="s">
        <v>7</v>
      </c>
    </row>
    <row r="14580" spans="1:5" ht="13.8" x14ac:dyDescent="0.3">
      <c r="A14580" s="3" t="s">
        <v>51</v>
      </c>
      <c r="B14580" s="3" t="s">
        <v>16</v>
      </c>
      <c r="C14580" s="2">
        <v>301740861</v>
      </c>
      <c r="D14580" s="3" t="s">
        <v>6</v>
      </c>
      <c r="E14580" s="3" t="s">
        <v>20</v>
      </c>
    </row>
    <row r="14581" spans="1:5" ht="13.8" x14ac:dyDescent="0.3">
      <c r="A14581" s="4" t="s">
        <v>51</v>
      </c>
      <c r="B14581" s="4" t="s">
        <v>16</v>
      </c>
      <c r="C14581" s="2">
        <v>301729799</v>
      </c>
      <c r="D14581" s="4" t="s">
        <v>14</v>
      </c>
      <c r="E14581" s="4" t="s">
        <v>15</v>
      </c>
    </row>
    <row r="14582" spans="1:5" ht="13.8" x14ac:dyDescent="0.3">
      <c r="A14582" s="3" t="s">
        <v>51</v>
      </c>
      <c r="B14582" s="3" t="s">
        <v>16</v>
      </c>
      <c r="C14582" s="2">
        <v>301687060</v>
      </c>
      <c r="D14582" s="3"/>
      <c r="E14582" s="3" t="s">
        <v>10</v>
      </c>
    </row>
    <row r="14583" spans="1:5" ht="13.8" x14ac:dyDescent="0.3">
      <c r="A14583" s="4" t="s">
        <v>51</v>
      </c>
      <c r="B14583" s="4" t="s">
        <v>16</v>
      </c>
      <c r="C14583" s="2">
        <v>301751234</v>
      </c>
      <c r="D14583" s="4" t="s">
        <v>12</v>
      </c>
      <c r="E14583" s="4" t="s">
        <v>7</v>
      </c>
    </row>
    <row r="14584" spans="1:5" ht="13.8" x14ac:dyDescent="0.3">
      <c r="A14584" s="3" t="s">
        <v>51</v>
      </c>
      <c r="B14584" s="3" t="s">
        <v>16</v>
      </c>
      <c r="C14584" s="2">
        <v>301794777</v>
      </c>
      <c r="D14584" s="3" t="s">
        <v>13</v>
      </c>
      <c r="E14584" s="3" t="s">
        <v>7</v>
      </c>
    </row>
    <row r="14585" spans="1:5" ht="13.8" x14ac:dyDescent="0.3">
      <c r="A14585" s="4" t="s">
        <v>51</v>
      </c>
      <c r="B14585" s="4" t="s">
        <v>16</v>
      </c>
      <c r="C14585" s="2">
        <v>301703635</v>
      </c>
      <c r="D14585" s="4" t="s">
        <v>9</v>
      </c>
      <c r="E14585" s="4" t="s">
        <v>7</v>
      </c>
    </row>
    <row r="14586" spans="1:5" ht="13.8" x14ac:dyDescent="0.3">
      <c r="A14586" s="3" t="s">
        <v>51</v>
      </c>
      <c r="B14586" s="3" t="s">
        <v>16</v>
      </c>
      <c r="C14586" s="2">
        <v>301724705</v>
      </c>
      <c r="D14586" s="3" t="s">
        <v>13</v>
      </c>
      <c r="E14586" s="3" t="s">
        <v>7</v>
      </c>
    </row>
    <row r="14587" spans="1:5" ht="13.8" x14ac:dyDescent="0.3">
      <c r="A14587" s="4" t="s">
        <v>51</v>
      </c>
      <c r="B14587" s="4" t="s">
        <v>16</v>
      </c>
      <c r="C14587" s="2">
        <v>301531432</v>
      </c>
      <c r="D14587" s="4" t="s">
        <v>24</v>
      </c>
      <c r="E14587" s="4" t="s">
        <v>7</v>
      </c>
    </row>
    <row r="14588" spans="1:5" ht="13.8" x14ac:dyDescent="0.3">
      <c r="A14588" s="3" t="s">
        <v>51</v>
      </c>
      <c r="B14588" s="3" t="s">
        <v>16</v>
      </c>
      <c r="C14588" s="2">
        <v>301646413</v>
      </c>
      <c r="D14588" s="3" t="s">
        <v>25</v>
      </c>
      <c r="E14588" s="3" t="s">
        <v>7</v>
      </c>
    </row>
    <row r="14589" spans="1:5" ht="13.8" x14ac:dyDescent="0.3">
      <c r="A14589" s="4" t="s">
        <v>51</v>
      </c>
      <c r="B14589" s="4" t="s">
        <v>16</v>
      </c>
      <c r="C14589" s="2">
        <v>301777831</v>
      </c>
      <c r="D14589" s="4" t="s">
        <v>12</v>
      </c>
      <c r="E14589" s="4" t="s">
        <v>7</v>
      </c>
    </row>
    <row r="14590" spans="1:5" ht="13.8" x14ac:dyDescent="0.3">
      <c r="A14590" s="3" t="s">
        <v>51</v>
      </c>
      <c r="B14590" s="3" t="s">
        <v>16</v>
      </c>
      <c r="C14590" s="2">
        <v>301777378</v>
      </c>
      <c r="D14590" s="3" t="s">
        <v>14</v>
      </c>
      <c r="E14590" s="3" t="s">
        <v>15</v>
      </c>
    </row>
    <row r="14591" spans="1:5" ht="13.8" x14ac:dyDescent="0.3">
      <c r="A14591" s="4" t="s">
        <v>51</v>
      </c>
      <c r="B14591" s="4" t="s">
        <v>16</v>
      </c>
      <c r="C14591" s="2">
        <v>301717415</v>
      </c>
      <c r="D14591" s="4" t="s">
        <v>9</v>
      </c>
      <c r="E14591" s="4" t="s">
        <v>7</v>
      </c>
    </row>
    <row r="14592" spans="1:5" ht="13.8" x14ac:dyDescent="0.3">
      <c r="A14592" s="3" t="s">
        <v>51</v>
      </c>
      <c r="B14592" s="3" t="s">
        <v>16</v>
      </c>
      <c r="C14592" s="2">
        <v>301801043</v>
      </c>
      <c r="D14592" s="3" t="s">
        <v>13</v>
      </c>
      <c r="E14592" s="3" t="s">
        <v>7</v>
      </c>
    </row>
    <row r="14593" spans="1:5" ht="13.8" x14ac:dyDescent="0.3">
      <c r="A14593" s="4" t="s">
        <v>51</v>
      </c>
      <c r="B14593" s="4" t="s">
        <v>16</v>
      </c>
      <c r="C14593" s="2">
        <v>301745408</v>
      </c>
      <c r="D14593" s="4" t="s">
        <v>25</v>
      </c>
      <c r="E14593" s="4" t="s">
        <v>7</v>
      </c>
    </row>
    <row r="14594" spans="1:5" ht="13.8" x14ac:dyDescent="0.3">
      <c r="A14594" s="3" t="s">
        <v>51</v>
      </c>
      <c r="B14594" s="3" t="s">
        <v>16</v>
      </c>
      <c r="C14594" s="2">
        <v>301679062</v>
      </c>
      <c r="D14594" s="3" t="s">
        <v>25</v>
      </c>
      <c r="E14594" s="3" t="s">
        <v>7</v>
      </c>
    </row>
    <row r="14595" spans="1:5" ht="13.8" x14ac:dyDescent="0.3">
      <c r="A14595" s="4" t="s">
        <v>51</v>
      </c>
      <c r="B14595" s="4" t="s">
        <v>16</v>
      </c>
      <c r="C14595" s="2">
        <v>301802929</v>
      </c>
      <c r="D14595" s="4" t="s">
        <v>9</v>
      </c>
      <c r="E14595" s="4" t="s">
        <v>20</v>
      </c>
    </row>
    <row r="14596" spans="1:5" ht="13.8" x14ac:dyDescent="0.3">
      <c r="A14596" s="3" t="s">
        <v>51</v>
      </c>
      <c r="B14596" s="3" t="s">
        <v>16</v>
      </c>
      <c r="C14596" s="2">
        <v>301631139</v>
      </c>
      <c r="D14596" s="3" t="s">
        <v>14</v>
      </c>
      <c r="E14596" s="3" t="s">
        <v>15</v>
      </c>
    </row>
    <row r="14597" spans="1:5" ht="13.8" x14ac:dyDescent="0.3">
      <c r="A14597" s="4" t="s">
        <v>51</v>
      </c>
      <c r="B14597" s="4" t="s">
        <v>16</v>
      </c>
      <c r="C14597" s="2">
        <v>301750255</v>
      </c>
      <c r="D14597" s="4"/>
      <c r="E14597" s="4" t="s">
        <v>10</v>
      </c>
    </row>
    <row r="14598" spans="1:5" ht="13.8" x14ac:dyDescent="0.3">
      <c r="A14598" s="3" t="s">
        <v>51</v>
      </c>
      <c r="B14598" s="3" t="s">
        <v>16</v>
      </c>
      <c r="C14598" s="2">
        <v>301760899</v>
      </c>
      <c r="D14598" s="3" t="s">
        <v>17</v>
      </c>
      <c r="E14598" s="3" t="s">
        <v>20</v>
      </c>
    </row>
    <row r="14599" spans="1:5" ht="13.8" x14ac:dyDescent="0.3">
      <c r="A14599" s="4" t="s">
        <v>51</v>
      </c>
      <c r="B14599" s="4" t="s">
        <v>16</v>
      </c>
      <c r="C14599" s="2">
        <v>301681860</v>
      </c>
      <c r="D14599" s="4"/>
      <c r="E14599" s="4" t="s">
        <v>10</v>
      </c>
    </row>
    <row r="14600" spans="1:5" ht="13.8" x14ac:dyDescent="0.3">
      <c r="A14600" s="3" t="s">
        <v>51</v>
      </c>
      <c r="B14600" s="3" t="s">
        <v>16</v>
      </c>
      <c r="C14600" s="2">
        <v>301679394</v>
      </c>
      <c r="D14600" s="3" t="s">
        <v>9</v>
      </c>
      <c r="E14600" s="3" t="s">
        <v>7</v>
      </c>
    </row>
    <row r="14601" spans="1:5" ht="13.8" x14ac:dyDescent="0.3">
      <c r="A14601" s="4" t="s">
        <v>51</v>
      </c>
      <c r="B14601" s="4" t="s">
        <v>16</v>
      </c>
      <c r="C14601" s="2">
        <v>301771405</v>
      </c>
      <c r="D14601" s="4"/>
      <c r="E14601" s="4" t="s">
        <v>10</v>
      </c>
    </row>
    <row r="14602" spans="1:5" ht="13.8" x14ac:dyDescent="0.3">
      <c r="A14602" s="3" t="s">
        <v>51</v>
      </c>
      <c r="B14602" s="3" t="s">
        <v>16</v>
      </c>
      <c r="C14602" s="2">
        <v>301129701</v>
      </c>
      <c r="D14602" s="3" t="s">
        <v>22</v>
      </c>
      <c r="E14602" s="3" t="s">
        <v>7</v>
      </c>
    </row>
    <row r="14603" spans="1:5" ht="13.8" x14ac:dyDescent="0.3">
      <c r="A14603" s="4" t="s">
        <v>51</v>
      </c>
      <c r="B14603" s="4" t="s">
        <v>16</v>
      </c>
      <c r="C14603" s="2">
        <v>301775579</v>
      </c>
      <c r="D14603" s="4" t="s">
        <v>9</v>
      </c>
      <c r="E14603" s="4" t="s">
        <v>7</v>
      </c>
    </row>
    <row r="14604" spans="1:5" ht="13.8" x14ac:dyDescent="0.3">
      <c r="A14604" s="3" t="s">
        <v>51</v>
      </c>
      <c r="B14604" s="3" t="s">
        <v>16</v>
      </c>
      <c r="C14604" s="2">
        <v>301761699</v>
      </c>
      <c r="D14604" s="3" t="s">
        <v>9</v>
      </c>
      <c r="E14604" s="3" t="s">
        <v>7</v>
      </c>
    </row>
    <row r="14605" spans="1:5" ht="13.8" x14ac:dyDescent="0.3">
      <c r="A14605" s="4" t="s">
        <v>51</v>
      </c>
      <c r="B14605" s="4" t="s">
        <v>16</v>
      </c>
      <c r="C14605" s="2">
        <v>301563340</v>
      </c>
      <c r="D14605" s="4" t="s">
        <v>24</v>
      </c>
      <c r="E14605" s="4" t="s">
        <v>7</v>
      </c>
    </row>
    <row r="14606" spans="1:5" ht="13.8" x14ac:dyDescent="0.3">
      <c r="A14606" s="3" t="s">
        <v>51</v>
      </c>
      <c r="B14606" s="3" t="s">
        <v>16</v>
      </c>
      <c r="C14606" s="2">
        <v>301775048</v>
      </c>
      <c r="D14606" s="3" t="s">
        <v>14</v>
      </c>
      <c r="E14606" s="3" t="s">
        <v>15</v>
      </c>
    </row>
    <row r="14607" spans="1:5" ht="13.8" x14ac:dyDescent="0.3">
      <c r="A14607" s="4" t="s">
        <v>51</v>
      </c>
      <c r="B14607" s="4" t="s">
        <v>16</v>
      </c>
      <c r="C14607" s="2">
        <v>301724012</v>
      </c>
      <c r="D14607" s="4" t="s">
        <v>25</v>
      </c>
      <c r="E14607" s="4" t="s">
        <v>7</v>
      </c>
    </row>
    <row r="14608" spans="1:5" ht="13.8" x14ac:dyDescent="0.3">
      <c r="A14608" s="3" t="s">
        <v>51</v>
      </c>
      <c r="B14608" s="3" t="s">
        <v>16</v>
      </c>
      <c r="C14608" s="2">
        <v>301719071</v>
      </c>
      <c r="D14608" s="3"/>
      <c r="E14608" s="3" t="s">
        <v>10</v>
      </c>
    </row>
    <row r="14609" spans="1:5" ht="13.8" x14ac:dyDescent="0.3">
      <c r="A14609" s="4" t="s">
        <v>51</v>
      </c>
      <c r="B14609" s="4" t="s">
        <v>16</v>
      </c>
      <c r="C14609" s="2">
        <v>301751065</v>
      </c>
      <c r="D14609" s="4" t="s">
        <v>9</v>
      </c>
      <c r="E14609" s="4" t="s">
        <v>7</v>
      </c>
    </row>
    <row r="14610" spans="1:5" ht="13.8" x14ac:dyDescent="0.3">
      <c r="A14610" s="3" t="s">
        <v>51</v>
      </c>
      <c r="B14610" s="3" t="s">
        <v>16</v>
      </c>
      <c r="C14610" s="2">
        <v>301617334</v>
      </c>
      <c r="D14610" s="3" t="s">
        <v>25</v>
      </c>
      <c r="E14610" s="3" t="s">
        <v>7</v>
      </c>
    </row>
    <row r="14611" spans="1:5" ht="13.8" x14ac:dyDescent="0.3">
      <c r="A14611" s="4" t="s">
        <v>51</v>
      </c>
      <c r="B14611" s="4" t="s">
        <v>16</v>
      </c>
      <c r="C14611" s="2">
        <v>301799014</v>
      </c>
      <c r="D14611" s="4" t="s">
        <v>13</v>
      </c>
      <c r="E14611" s="4" t="s">
        <v>20</v>
      </c>
    </row>
    <row r="14612" spans="1:5" ht="13.8" x14ac:dyDescent="0.3">
      <c r="A14612" s="3" t="s">
        <v>51</v>
      </c>
      <c r="B14612" s="3" t="s">
        <v>16</v>
      </c>
      <c r="C14612" s="2">
        <v>301705126</v>
      </c>
      <c r="D14612" s="3" t="s">
        <v>9</v>
      </c>
      <c r="E14612" s="3" t="s">
        <v>7</v>
      </c>
    </row>
    <row r="14613" spans="1:5" ht="13.8" x14ac:dyDescent="0.3">
      <c r="A14613" s="4" t="s">
        <v>51</v>
      </c>
      <c r="B14613" s="4" t="s">
        <v>16</v>
      </c>
      <c r="C14613" s="2">
        <v>301637533</v>
      </c>
      <c r="D14613" s="4" t="s">
        <v>14</v>
      </c>
      <c r="E14613" s="4" t="s">
        <v>15</v>
      </c>
    </row>
    <row r="14614" spans="1:5" ht="13.8" x14ac:dyDescent="0.3">
      <c r="A14614" s="3" t="s">
        <v>51</v>
      </c>
      <c r="B14614" s="3" t="s">
        <v>16</v>
      </c>
      <c r="C14614" s="2">
        <v>301684459</v>
      </c>
      <c r="D14614" s="3" t="s">
        <v>17</v>
      </c>
      <c r="E14614" s="3" t="s">
        <v>7</v>
      </c>
    </row>
    <row r="14615" spans="1:5" ht="13.8" x14ac:dyDescent="0.3">
      <c r="A14615" s="4" t="s">
        <v>51</v>
      </c>
      <c r="B14615" s="4" t="s">
        <v>16</v>
      </c>
      <c r="C14615" s="2">
        <v>301561936</v>
      </c>
      <c r="D14615" s="4"/>
      <c r="E14615" s="4" t="s">
        <v>10</v>
      </c>
    </row>
    <row r="14616" spans="1:5" ht="13.8" x14ac:dyDescent="0.3">
      <c r="A14616" s="3" t="s">
        <v>51</v>
      </c>
      <c r="B14616" s="3" t="s">
        <v>16</v>
      </c>
      <c r="C14616" s="2">
        <v>301708538</v>
      </c>
      <c r="D14616" s="3" t="s">
        <v>9</v>
      </c>
      <c r="E14616" s="3" t="s">
        <v>7</v>
      </c>
    </row>
    <row r="14617" spans="1:5" ht="13.8" x14ac:dyDescent="0.3">
      <c r="A14617" s="4" t="s">
        <v>51</v>
      </c>
      <c r="B14617" s="4" t="s">
        <v>16</v>
      </c>
      <c r="C14617" s="2">
        <v>301767101</v>
      </c>
      <c r="D14617" s="4"/>
      <c r="E14617" s="4" t="s">
        <v>10</v>
      </c>
    </row>
    <row r="14618" spans="1:5" ht="13.8" x14ac:dyDescent="0.3">
      <c r="A14618" s="3" t="s">
        <v>51</v>
      </c>
      <c r="B14618" s="3" t="s">
        <v>16</v>
      </c>
      <c r="C14618" s="2">
        <v>301730875</v>
      </c>
      <c r="D14618" s="3"/>
      <c r="E14618" s="3" t="s">
        <v>10</v>
      </c>
    </row>
    <row r="14619" spans="1:5" ht="13.8" x14ac:dyDescent="0.3">
      <c r="A14619" s="4" t="s">
        <v>51</v>
      </c>
      <c r="B14619" s="4" t="s">
        <v>16</v>
      </c>
      <c r="C14619" s="2">
        <v>301743923</v>
      </c>
      <c r="D14619" s="4" t="s">
        <v>9</v>
      </c>
      <c r="E14619" s="4" t="s">
        <v>7</v>
      </c>
    </row>
    <row r="14620" spans="1:5" ht="13.8" x14ac:dyDescent="0.3">
      <c r="A14620" s="3" t="s">
        <v>51</v>
      </c>
      <c r="B14620" s="3" t="s">
        <v>16</v>
      </c>
      <c r="C14620" s="2">
        <v>301770863</v>
      </c>
      <c r="D14620" s="3" t="s">
        <v>24</v>
      </c>
      <c r="E14620" s="3" t="s">
        <v>7</v>
      </c>
    </row>
    <row r="14621" spans="1:5" ht="13.8" x14ac:dyDescent="0.3">
      <c r="A14621" s="4" t="s">
        <v>51</v>
      </c>
      <c r="B14621" s="4" t="s">
        <v>16</v>
      </c>
      <c r="C14621" s="2">
        <v>301648026</v>
      </c>
      <c r="D14621" s="4" t="s">
        <v>14</v>
      </c>
      <c r="E14621" s="4" t="s">
        <v>15</v>
      </c>
    </row>
    <row r="14622" spans="1:5" ht="13.8" x14ac:dyDescent="0.3">
      <c r="A14622" s="3" t="s">
        <v>51</v>
      </c>
      <c r="B14622" s="3" t="s">
        <v>16</v>
      </c>
      <c r="C14622" s="2">
        <v>301595141</v>
      </c>
      <c r="D14622" s="3" t="s">
        <v>12</v>
      </c>
      <c r="E14622" s="3" t="s">
        <v>7</v>
      </c>
    </row>
    <row r="14623" spans="1:5" ht="13.8" x14ac:dyDescent="0.3">
      <c r="A14623" s="4" t="s">
        <v>51</v>
      </c>
      <c r="B14623" s="4" t="s">
        <v>16</v>
      </c>
      <c r="C14623" s="2">
        <v>301729351</v>
      </c>
      <c r="D14623" s="4" t="s">
        <v>25</v>
      </c>
      <c r="E14623" s="4" t="s">
        <v>7</v>
      </c>
    </row>
    <row r="14624" spans="1:5" ht="13.8" x14ac:dyDescent="0.3">
      <c r="A14624" s="3" t="s">
        <v>51</v>
      </c>
      <c r="B14624" s="3" t="s">
        <v>16</v>
      </c>
      <c r="C14624" s="2">
        <v>301802870</v>
      </c>
      <c r="D14624" s="3" t="s">
        <v>18</v>
      </c>
      <c r="E14624" s="3" t="s">
        <v>20</v>
      </c>
    </row>
    <row r="14625" spans="1:5" ht="13.8" x14ac:dyDescent="0.3">
      <c r="A14625" s="4" t="s">
        <v>51</v>
      </c>
      <c r="B14625" s="4" t="s">
        <v>16</v>
      </c>
      <c r="C14625" s="2">
        <v>301753169</v>
      </c>
      <c r="D14625" s="4" t="s">
        <v>24</v>
      </c>
      <c r="E14625" s="4" t="s">
        <v>7</v>
      </c>
    </row>
    <row r="14626" spans="1:5" ht="13.8" x14ac:dyDescent="0.3">
      <c r="A14626" s="3" t="s">
        <v>51</v>
      </c>
      <c r="B14626" s="3" t="s">
        <v>16</v>
      </c>
      <c r="C14626" s="2">
        <v>301763926</v>
      </c>
      <c r="D14626" s="3" t="s">
        <v>14</v>
      </c>
      <c r="E14626" s="3" t="s">
        <v>23</v>
      </c>
    </row>
    <row r="14627" spans="1:5" ht="13.8" x14ac:dyDescent="0.3">
      <c r="A14627" s="4" t="s">
        <v>51</v>
      </c>
      <c r="B14627" s="4" t="s">
        <v>16</v>
      </c>
      <c r="C14627" s="2">
        <v>301723181</v>
      </c>
      <c r="D14627" s="4" t="s">
        <v>12</v>
      </c>
      <c r="E14627" s="4" t="s">
        <v>20</v>
      </c>
    </row>
    <row r="14628" spans="1:5" ht="13.8" x14ac:dyDescent="0.3">
      <c r="A14628" s="3" t="s">
        <v>51</v>
      </c>
      <c r="B14628" s="3" t="s">
        <v>16</v>
      </c>
      <c r="C14628" s="2">
        <v>301733747</v>
      </c>
      <c r="D14628" s="3" t="s">
        <v>9</v>
      </c>
      <c r="E14628" s="3" t="s">
        <v>7</v>
      </c>
    </row>
    <row r="14629" spans="1:5" ht="13.8" x14ac:dyDescent="0.3">
      <c r="A14629" s="4" t="s">
        <v>51</v>
      </c>
      <c r="B14629" s="4" t="s">
        <v>16</v>
      </c>
      <c r="C14629" s="2">
        <v>301756361</v>
      </c>
      <c r="D14629" s="4" t="s">
        <v>18</v>
      </c>
      <c r="E14629" s="4" t="s">
        <v>7</v>
      </c>
    </row>
    <row r="14630" spans="1:5" ht="13.8" x14ac:dyDescent="0.3">
      <c r="A14630" s="3" t="s">
        <v>51</v>
      </c>
      <c r="B14630" s="3" t="s">
        <v>16</v>
      </c>
      <c r="C14630" s="2">
        <v>300853335</v>
      </c>
      <c r="D14630" s="3" t="s">
        <v>26</v>
      </c>
      <c r="E14630" s="3" t="s">
        <v>7</v>
      </c>
    </row>
    <row r="14631" spans="1:5" ht="13.8" x14ac:dyDescent="0.3">
      <c r="A14631" s="4" t="s">
        <v>51</v>
      </c>
      <c r="B14631" s="4" t="s">
        <v>16</v>
      </c>
      <c r="C14631" s="2">
        <v>301710637</v>
      </c>
      <c r="D14631" s="4" t="s">
        <v>14</v>
      </c>
      <c r="E14631" s="4" t="s">
        <v>15</v>
      </c>
    </row>
    <row r="14632" spans="1:5" ht="13.8" x14ac:dyDescent="0.3">
      <c r="A14632" s="3" t="s">
        <v>51</v>
      </c>
      <c r="B14632" s="3" t="s">
        <v>16</v>
      </c>
      <c r="C14632" s="2">
        <v>301675216</v>
      </c>
      <c r="D14632" s="3" t="s">
        <v>22</v>
      </c>
      <c r="E14632" s="3" t="s">
        <v>7</v>
      </c>
    </row>
    <row r="14633" spans="1:5" ht="13.8" x14ac:dyDescent="0.3">
      <c r="A14633" s="4" t="s">
        <v>51</v>
      </c>
      <c r="B14633" s="4" t="s">
        <v>16</v>
      </c>
      <c r="C14633" s="2">
        <v>301695618</v>
      </c>
      <c r="D14633" s="4" t="s">
        <v>22</v>
      </c>
      <c r="E14633" s="4" t="s">
        <v>7</v>
      </c>
    </row>
    <row r="14634" spans="1:5" ht="13.8" x14ac:dyDescent="0.3">
      <c r="A14634" s="3" t="s">
        <v>51</v>
      </c>
      <c r="B14634" s="3" t="s">
        <v>16</v>
      </c>
      <c r="C14634" s="2">
        <v>301734173</v>
      </c>
      <c r="D14634" s="3" t="s">
        <v>14</v>
      </c>
      <c r="E14634" s="3" t="s">
        <v>23</v>
      </c>
    </row>
    <row r="14635" spans="1:5" ht="13.8" x14ac:dyDescent="0.3">
      <c r="A14635" s="4" t="s">
        <v>51</v>
      </c>
      <c r="B14635" s="4" t="s">
        <v>16</v>
      </c>
      <c r="C14635" s="2">
        <v>301802923</v>
      </c>
      <c r="D14635" s="4" t="s">
        <v>12</v>
      </c>
      <c r="E14635" s="4" t="s">
        <v>20</v>
      </c>
    </row>
    <row r="14636" spans="1:5" ht="13.8" x14ac:dyDescent="0.3">
      <c r="A14636" s="3" t="s">
        <v>51</v>
      </c>
      <c r="B14636" s="3" t="s">
        <v>16</v>
      </c>
      <c r="C14636" s="2">
        <v>301756103</v>
      </c>
      <c r="D14636" s="3" t="s">
        <v>26</v>
      </c>
      <c r="E14636" s="3" t="s">
        <v>7</v>
      </c>
    </row>
    <row r="14637" spans="1:5" ht="13.8" x14ac:dyDescent="0.3">
      <c r="A14637" s="4" t="s">
        <v>51</v>
      </c>
      <c r="B14637" s="4" t="s">
        <v>16</v>
      </c>
      <c r="C14637" s="2">
        <v>301346496</v>
      </c>
      <c r="D14637" s="4" t="s">
        <v>22</v>
      </c>
      <c r="E14637" s="4" t="s">
        <v>7</v>
      </c>
    </row>
    <row r="14638" spans="1:5" ht="13.8" x14ac:dyDescent="0.3">
      <c r="A14638" s="3" t="s">
        <v>51</v>
      </c>
      <c r="B14638" s="3" t="s">
        <v>16</v>
      </c>
      <c r="C14638" s="2">
        <v>301672681</v>
      </c>
      <c r="D14638" s="3"/>
      <c r="E14638" s="3" t="s">
        <v>10</v>
      </c>
    </row>
    <row r="14639" spans="1:5" ht="13.8" x14ac:dyDescent="0.3">
      <c r="A14639" s="4" t="s">
        <v>51</v>
      </c>
      <c r="B14639" s="4" t="s">
        <v>16</v>
      </c>
      <c r="C14639" s="2">
        <v>301618771</v>
      </c>
      <c r="D14639" s="4" t="s">
        <v>14</v>
      </c>
      <c r="E14639" s="4" t="s">
        <v>15</v>
      </c>
    </row>
    <row r="14640" spans="1:5" ht="13.8" x14ac:dyDescent="0.3">
      <c r="A14640" s="3" t="s">
        <v>51</v>
      </c>
      <c r="B14640" s="3" t="s">
        <v>16</v>
      </c>
      <c r="C14640" s="2">
        <v>301704220</v>
      </c>
      <c r="D14640" s="3" t="s">
        <v>12</v>
      </c>
      <c r="E14640" s="3" t="s">
        <v>7</v>
      </c>
    </row>
    <row r="14641" spans="1:5" ht="13.8" x14ac:dyDescent="0.3">
      <c r="A14641" s="4" t="s">
        <v>51</v>
      </c>
      <c r="B14641" s="4" t="s">
        <v>16</v>
      </c>
      <c r="C14641" s="2">
        <v>301756051</v>
      </c>
      <c r="D14641" s="4" t="s">
        <v>13</v>
      </c>
      <c r="E14641" s="4" t="s">
        <v>7</v>
      </c>
    </row>
    <row r="14642" spans="1:5" ht="13.8" x14ac:dyDescent="0.3">
      <c r="A14642" s="3" t="s">
        <v>51</v>
      </c>
      <c r="B14642" s="3" t="s">
        <v>16</v>
      </c>
      <c r="C14642" s="2">
        <v>301717153</v>
      </c>
      <c r="D14642" s="3" t="s">
        <v>13</v>
      </c>
      <c r="E14642" s="3" t="s">
        <v>7</v>
      </c>
    </row>
    <row r="14643" spans="1:5" ht="13.8" x14ac:dyDescent="0.3">
      <c r="A14643" s="4" t="s">
        <v>51</v>
      </c>
      <c r="B14643" s="4" t="s">
        <v>16</v>
      </c>
      <c r="C14643" s="2">
        <v>301712344</v>
      </c>
      <c r="D14643" s="4" t="s">
        <v>18</v>
      </c>
      <c r="E14643" s="4" t="s">
        <v>7</v>
      </c>
    </row>
    <row r="14644" spans="1:5" ht="13.8" x14ac:dyDescent="0.3">
      <c r="A14644" s="3" t="s">
        <v>51</v>
      </c>
      <c r="B14644" s="3" t="s">
        <v>16</v>
      </c>
      <c r="C14644" s="2">
        <v>300831899</v>
      </c>
      <c r="D14644" s="3" t="s">
        <v>24</v>
      </c>
      <c r="E14644" s="3" t="s">
        <v>7</v>
      </c>
    </row>
    <row r="14645" spans="1:5" ht="13.8" x14ac:dyDescent="0.3">
      <c r="A14645" s="4" t="s">
        <v>51</v>
      </c>
      <c r="B14645" s="4" t="s">
        <v>16</v>
      </c>
      <c r="C14645" s="2">
        <v>301770833</v>
      </c>
      <c r="D14645" s="4" t="s">
        <v>9</v>
      </c>
      <c r="E14645" s="4" t="s">
        <v>7</v>
      </c>
    </row>
    <row r="14646" spans="1:5" ht="13.8" x14ac:dyDescent="0.3">
      <c r="A14646" s="3" t="s">
        <v>51</v>
      </c>
      <c r="B14646" s="3" t="s">
        <v>16</v>
      </c>
      <c r="C14646" s="2">
        <v>301724012</v>
      </c>
      <c r="D14646" s="3"/>
      <c r="E14646" s="3" t="s">
        <v>10</v>
      </c>
    </row>
    <row r="14647" spans="1:5" ht="13.8" x14ac:dyDescent="0.3">
      <c r="A14647" s="4" t="s">
        <v>51</v>
      </c>
      <c r="B14647" s="4" t="s">
        <v>16</v>
      </c>
      <c r="C14647" s="2">
        <v>301756868</v>
      </c>
      <c r="D14647" s="4" t="s">
        <v>14</v>
      </c>
      <c r="E14647" s="4" t="s">
        <v>15</v>
      </c>
    </row>
    <row r="14648" spans="1:5" ht="13.8" x14ac:dyDescent="0.3">
      <c r="A14648" s="3" t="s">
        <v>51</v>
      </c>
      <c r="B14648" s="3" t="s">
        <v>16</v>
      </c>
      <c r="C14648" s="2">
        <v>301798216</v>
      </c>
      <c r="D14648" s="3" t="s">
        <v>6</v>
      </c>
      <c r="E14648" s="3" t="s">
        <v>7</v>
      </c>
    </row>
    <row r="14649" spans="1:5" ht="13.8" x14ac:dyDescent="0.3">
      <c r="A14649" s="4" t="s">
        <v>51</v>
      </c>
      <c r="B14649" s="4" t="s">
        <v>16</v>
      </c>
      <c r="C14649" s="2">
        <v>301759860</v>
      </c>
      <c r="D14649" s="4"/>
      <c r="E14649" s="4" t="s">
        <v>10</v>
      </c>
    </row>
    <row r="14650" spans="1:5" ht="13.8" x14ac:dyDescent="0.3">
      <c r="A14650" s="3" t="s">
        <v>51</v>
      </c>
      <c r="B14650" s="3" t="s">
        <v>16</v>
      </c>
      <c r="C14650" s="2">
        <v>301694411</v>
      </c>
      <c r="D14650" s="3"/>
      <c r="E14650" s="3" t="s">
        <v>10</v>
      </c>
    </row>
    <row r="14651" spans="1:5" ht="13.8" x14ac:dyDescent="0.3">
      <c r="A14651" s="4" t="s">
        <v>51</v>
      </c>
      <c r="B14651" s="4" t="s">
        <v>16</v>
      </c>
      <c r="C14651" s="2">
        <v>301569221</v>
      </c>
      <c r="D14651" s="4" t="s">
        <v>12</v>
      </c>
      <c r="E14651" s="4" t="s">
        <v>7</v>
      </c>
    </row>
    <row r="14652" spans="1:5" ht="13.8" x14ac:dyDescent="0.3">
      <c r="A14652" s="3" t="s">
        <v>51</v>
      </c>
      <c r="B14652" s="3" t="s">
        <v>16</v>
      </c>
      <c r="C14652" s="2">
        <v>301687402</v>
      </c>
      <c r="D14652" s="3" t="s">
        <v>12</v>
      </c>
      <c r="E14652" s="3" t="s">
        <v>7</v>
      </c>
    </row>
    <row r="14653" spans="1:5" ht="13.8" x14ac:dyDescent="0.3">
      <c r="A14653" s="4" t="s">
        <v>51</v>
      </c>
      <c r="B14653" s="4" t="s">
        <v>16</v>
      </c>
      <c r="C14653" s="2">
        <v>301764320</v>
      </c>
      <c r="D14653" s="4"/>
      <c r="E14653" s="4" t="s">
        <v>10</v>
      </c>
    </row>
    <row r="14654" spans="1:5" ht="13.8" x14ac:dyDescent="0.3">
      <c r="A14654" s="3" t="s">
        <v>51</v>
      </c>
      <c r="B14654" s="3" t="s">
        <v>16</v>
      </c>
      <c r="C14654" s="2">
        <v>301707807</v>
      </c>
      <c r="D14654" s="3" t="s">
        <v>25</v>
      </c>
      <c r="E14654" s="3" t="s">
        <v>7</v>
      </c>
    </row>
    <row r="14655" spans="1:5" ht="13.8" x14ac:dyDescent="0.3">
      <c r="A14655" s="4" t="s">
        <v>51</v>
      </c>
      <c r="B14655" s="4" t="s">
        <v>16</v>
      </c>
      <c r="C14655" s="2">
        <v>301637017</v>
      </c>
      <c r="D14655" s="4"/>
      <c r="E14655" s="4" t="s">
        <v>10</v>
      </c>
    </row>
    <row r="14656" spans="1:5" ht="13.8" x14ac:dyDescent="0.3">
      <c r="A14656" s="3" t="s">
        <v>51</v>
      </c>
      <c r="B14656" s="3" t="s">
        <v>16</v>
      </c>
      <c r="C14656" s="2">
        <v>301752000</v>
      </c>
      <c r="D14656" s="3" t="s">
        <v>14</v>
      </c>
      <c r="E14656" s="3" t="s">
        <v>15</v>
      </c>
    </row>
    <row r="14657" spans="1:5" ht="13.8" x14ac:dyDescent="0.3">
      <c r="A14657" s="4" t="s">
        <v>51</v>
      </c>
      <c r="B14657" s="4" t="s">
        <v>16</v>
      </c>
      <c r="C14657" s="2">
        <v>301481929</v>
      </c>
      <c r="D14657" s="4" t="s">
        <v>25</v>
      </c>
      <c r="E14657" s="4" t="s">
        <v>7</v>
      </c>
    </row>
    <row r="14658" spans="1:5" ht="13.8" x14ac:dyDescent="0.3">
      <c r="A14658" s="3" t="s">
        <v>51</v>
      </c>
      <c r="B14658" s="3" t="s">
        <v>16</v>
      </c>
      <c r="C14658" s="2">
        <v>301777189</v>
      </c>
      <c r="D14658" s="3" t="s">
        <v>17</v>
      </c>
      <c r="E14658" s="3" t="s">
        <v>20</v>
      </c>
    </row>
    <row r="14659" spans="1:5" ht="13.8" x14ac:dyDescent="0.3">
      <c r="A14659" s="4" t="s">
        <v>51</v>
      </c>
      <c r="B14659" s="4" t="s">
        <v>16</v>
      </c>
      <c r="C14659" s="2">
        <v>301767266</v>
      </c>
      <c r="D14659" s="4"/>
      <c r="E14659" s="4" t="s">
        <v>10</v>
      </c>
    </row>
    <row r="14660" spans="1:5" ht="13.8" x14ac:dyDescent="0.3">
      <c r="A14660" s="3" t="s">
        <v>51</v>
      </c>
      <c r="B14660" s="3" t="s">
        <v>16</v>
      </c>
      <c r="C14660" s="2">
        <v>301802919</v>
      </c>
      <c r="D14660" s="3" t="s">
        <v>22</v>
      </c>
      <c r="E14660" s="3" t="s">
        <v>20</v>
      </c>
    </row>
    <row r="14661" spans="1:5" ht="13.8" x14ac:dyDescent="0.3">
      <c r="A14661" s="4" t="s">
        <v>51</v>
      </c>
      <c r="B14661" s="4" t="s">
        <v>16</v>
      </c>
      <c r="C14661" s="2">
        <v>301753147</v>
      </c>
      <c r="D14661" s="4" t="s">
        <v>22</v>
      </c>
      <c r="E14661" s="4" t="s">
        <v>7</v>
      </c>
    </row>
    <row r="14662" spans="1:5" ht="13.8" x14ac:dyDescent="0.3">
      <c r="A14662" s="3" t="s">
        <v>51</v>
      </c>
      <c r="B14662" s="3" t="s">
        <v>16</v>
      </c>
      <c r="C14662" s="2">
        <v>301528762</v>
      </c>
      <c r="D14662" s="3" t="s">
        <v>25</v>
      </c>
      <c r="E14662" s="3" t="s">
        <v>7</v>
      </c>
    </row>
    <row r="14663" spans="1:5" ht="13.8" x14ac:dyDescent="0.3">
      <c r="A14663" s="4" t="s">
        <v>51</v>
      </c>
      <c r="B14663" s="4" t="s">
        <v>16</v>
      </c>
      <c r="C14663" s="2">
        <v>301746678</v>
      </c>
      <c r="D14663" s="4" t="s">
        <v>13</v>
      </c>
      <c r="E14663" s="4" t="s">
        <v>7</v>
      </c>
    </row>
    <row r="14664" spans="1:5" ht="13.8" x14ac:dyDescent="0.3">
      <c r="A14664" s="3" t="s">
        <v>51</v>
      </c>
      <c r="B14664" s="3" t="s">
        <v>16</v>
      </c>
      <c r="C14664" s="2">
        <v>301693903</v>
      </c>
      <c r="D14664" s="3" t="s">
        <v>14</v>
      </c>
      <c r="E14664" s="3" t="s">
        <v>7</v>
      </c>
    </row>
    <row r="14665" spans="1:5" ht="13.8" x14ac:dyDescent="0.3">
      <c r="A14665" s="4" t="s">
        <v>51</v>
      </c>
      <c r="B14665" s="4" t="s">
        <v>16</v>
      </c>
      <c r="C14665" s="2">
        <v>301759624</v>
      </c>
      <c r="D14665" s="4" t="s">
        <v>13</v>
      </c>
      <c r="E14665" s="4" t="s">
        <v>20</v>
      </c>
    </row>
    <row r="14666" spans="1:5" ht="13.8" x14ac:dyDescent="0.3">
      <c r="A14666" s="3" t="s">
        <v>51</v>
      </c>
      <c r="B14666" s="3" t="s">
        <v>16</v>
      </c>
      <c r="C14666" s="2">
        <v>301518469</v>
      </c>
      <c r="D14666" s="3" t="s">
        <v>12</v>
      </c>
      <c r="E14666" s="3" t="s">
        <v>7</v>
      </c>
    </row>
    <row r="14667" spans="1:5" ht="13.8" x14ac:dyDescent="0.3">
      <c r="A14667" s="4" t="s">
        <v>51</v>
      </c>
      <c r="B14667" s="4" t="s">
        <v>16</v>
      </c>
      <c r="C14667" s="2">
        <v>301755895</v>
      </c>
      <c r="D14667" s="4" t="s">
        <v>25</v>
      </c>
      <c r="E14667" s="4" t="s">
        <v>7</v>
      </c>
    </row>
    <row r="14668" spans="1:5" ht="13.8" x14ac:dyDescent="0.3">
      <c r="A14668" s="3" t="s">
        <v>51</v>
      </c>
      <c r="B14668" s="3" t="s">
        <v>16</v>
      </c>
      <c r="C14668" s="2">
        <v>301149198</v>
      </c>
      <c r="D14668" s="3" t="s">
        <v>22</v>
      </c>
      <c r="E14668" s="3" t="s">
        <v>7</v>
      </c>
    </row>
    <row r="14669" spans="1:5" ht="13.8" x14ac:dyDescent="0.3">
      <c r="A14669" s="4" t="s">
        <v>51</v>
      </c>
      <c r="B14669" s="4" t="s">
        <v>16</v>
      </c>
      <c r="C14669" s="2">
        <v>301699301</v>
      </c>
      <c r="D14669" s="4" t="s">
        <v>17</v>
      </c>
      <c r="E14669" s="4" t="s">
        <v>7</v>
      </c>
    </row>
    <row r="14670" spans="1:5" ht="13.8" x14ac:dyDescent="0.3">
      <c r="A14670" s="3" t="s">
        <v>51</v>
      </c>
      <c r="B14670" s="3" t="s">
        <v>16</v>
      </c>
      <c r="C14670" s="2">
        <v>301755674</v>
      </c>
      <c r="D14670" s="3" t="s">
        <v>14</v>
      </c>
      <c r="E14670" s="3" t="s">
        <v>23</v>
      </c>
    </row>
    <row r="14671" spans="1:5" ht="13.8" x14ac:dyDescent="0.3">
      <c r="A14671" s="4" t="s">
        <v>51</v>
      </c>
      <c r="B14671" s="4" t="s">
        <v>16</v>
      </c>
      <c r="C14671" s="2">
        <v>301734334</v>
      </c>
      <c r="D14671" s="4" t="s">
        <v>31</v>
      </c>
      <c r="E14671" s="4" t="s">
        <v>7</v>
      </c>
    </row>
    <row r="14672" spans="1:5" ht="13.8" x14ac:dyDescent="0.3">
      <c r="A14672" s="3" t="s">
        <v>51</v>
      </c>
      <c r="B14672" s="3" t="s">
        <v>16</v>
      </c>
      <c r="C14672" s="2">
        <v>301729200</v>
      </c>
      <c r="D14672" s="3" t="s">
        <v>12</v>
      </c>
      <c r="E14672" s="3" t="s">
        <v>7</v>
      </c>
    </row>
    <row r="14673" spans="1:5" ht="13.8" x14ac:dyDescent="0.3">
      <c r="A14673" s="4" t="s">
        <v>51</v>
      </c>
      <c r="B14673" s="4" t="s">
        <v>16</v>
      </c>
      <c r="C14673" s="2">
        <v>301679062</v>
      </c>
      <c r="D14673" s="4"/>
      <c r="E14673" s="4" t="s">
        <v>10</v>
      </c>
    </row>
    <row r="14674" spans="1:5" ht="13.8" x14ac:dyDescent="0.3">
      <c r="A14674" s="3" t="s">
        <v>51</v>
      </c>
      <c r="B14674" s="3" t="s">
        <v>16</v>
      </c>
      <c r="C14674" s="2">
        <v>301802894</v>
      </c>
      <c r="D14674" s="3" t="s">
        <v>13</v>
      </c>
      <c r="E14674" s="3" t="s">
        <v>20</v>
      </c>
    </row>
    <row r="14675" spans="1:5" ht="13.8" x14ac:dyDescent="0.3">
      <c r="A14675" s="4" t="s">
        <v>51</v>
      </c>
      <c r="B14675" s="4" t="s">
        <v>16</v>
      </c>
      <c r="C14675" s="2">
        <v>301723469</v>
      </c>
      <c r="D14675" s="4" t="s">
        <v>12</v>
      </c>
      <c r="E14675" s="4" t="s">
        <v>7</v>
      </c>
    </row>
    <row r="14676" spans="1:5" ht="13.8" x14ac:dyDescent="0.3">
      <c r="A14676" s="3" t="s">
        <v>51</v>
      </c>
      <c r="B14676" s="3" t="s">
        <v>16</v>
      </c>
      <c r="C14676" s="2">
        <v>301695000</v>
      </c>
      <c r="D14676" s="3"/>
      <c r="E14676" s="3" t="s">
        <v>10</v>
      </c>
    </row>
    <row r="14677" spans="1:5" ht="13.8" x14ac:dyDescent="0.3">
      <c r="A14677" s="4" t="s">
        <v>51</v>
      </c>
      <c r="B14677" s="4" t="s">
        <v>16</v>
      </c>
      <c r="C14677" s="2">
        <v>301737679</v>
      </c>
      <c r="D14677" s="4" t="s">
        <v>17</v>
      </c>
      <c r="E14677" s="4" t="s">
        <v>7</v>
      </c>
    </row>
    <row r="14678" spans="1:5" ht="13.8" x14ac:dyDescent="0.3">
      <c r="A14678" s="3" t="s">
        <v>51</v>
      </c>
      <c r="B14678" s="3" t="s">
        <v>16</v>
      </c>
      <c r="C14678" s="2">
        <v>301768079</v>
      </c>
      <c r="D14678" s="3" t="s">
        <v>12</v>
      </c>
      <c r="E14678" s="3" t="s">
        <v>7</v>
      </c>
    </row>
    <row r="14679" spans="1:5" ht="13.8" x14ac:dyDescent="0.3">
      <c r="A14679" s="4" t="s">
        <v>51</v>
      </c>
      <c r="B14679" s="4" t="s">
        <v>16</v>
      </c>
      <c r="C14679" s="2">
        <v>301716584</v>
      </c>
      <c r="D14679" s="4" t="s">
        <v>29</v>
      </c>
      <c r="E14679" s="4" t="s">
        <v>7</v>
      </c>
    </row>
    <row r="14680" spans="1:5" ht="13.8" x14ac:dyDescent="0.3">
      <c r="A14680" s="3" t="s">
        <v>51</v>
      </c>
      <c r="B14680" s="3" t="s">
        <v>16</v>
      </c>
      <c r="C14680" s="2">
        <v>301362093</v>
      </c>
      <c r="D14680" s="3"/>
      <c r="E14680" s="3" t="s">
        <v>10</v>
      </c>
    </row>
    <row r="14681" spans="1:5" ht="13.8" x14ac:dyDescent="0.3">
      <c r="A14681" s="4" t="s">
        <v>51</v>
      </c>
      <c r="B14681" s="4" t="s">
        <v>16</v>
      </c>
      <c r="C14681" s="2">
        <v>301750885</v>
      </c>
      <c r="D14681" s="4" t="s">
        <v>14</v>
      </c>
      <c r="E14681" s="4" t="s">
        <v>15</v>
      </c>
    </row>
    <row r="14682" spans="1:5" ht="13.8" x14ac:dyDescent="0.3">
      <c r="A14682" s="3" t="s">
        <v>51</v>
      </c>
      <c r="B14682" s="3" t="s">
        <v>16</v>
      </c>
      <c r="C14682" s="2">
        <v>301760277</v>
      </c>
      <c r="D14682" s="3" t="s">
        <v>12</v>
      </c>
      <c r="E14682" s="3" t="s">
        <v>7</v>
      </c>
    </row>
    <row r="14683" spans="1:5" ht="13.8" x14ac:dyDescent="0.3">
      <c r="A14683" s="4" t="s">
        <v>51</v>
      </c>
      <c r="B14683" s="4" t="s">
        <v>16</v>
      </c>
      <c r="C14683" s="2">
        <v>300172030</v>
      </c>
      <c r="D14683" s="4" t="s">
        <v>6</v>
      </c>
      <c r="E14683" s="4" t="s">
        <v>7</v>
      </c>
    </row>
    <row r="14684" spans="1:5" ht="13.8" x14ac:dyDescent="0.3">
      <c r="A14684" s="3" t="s">
        <v>51</v>
      </c>
      <c r="B14684" s="3" t="s">
        <v>16</v>
      </c>
      <c r="C14684" s="2">
        <v>301501662</v>
      </c>
      <c r="D14684" s="3" t="s">
        <v>12</v>
      </c>
      <c r="E14684" s="3" t="s">
        <v>7</v>
      </c>
    </row>
    <row r="14685" spans="1:5" ht="13.8" x14ac:dyDescent="0.3">
      <c r="A14685" s="4" t="s">
        <v>51</v>
      </c>
      <c r="B14685" s="4" t="s">
        <v>16</v>
      </c>
      <c r="C14685" s="2">
        <v>301636575</v>
      </c>
      <c r="D14685" s="4" t="s">
        <v>9</v>
      </c>
      <c r="E14685" s="4" t="s">
        <v>20</v>
      </c>
    </row>
    <row r="14686" spans="1:5" ht="13.8" x14ac:dyDescent="0.3">
      <c r="A14686" s="3" t="s">
        <v>51</v>
      </c>
      <c r="B14686" s="3" t="s">
        <v>16</v>
      </c>
      <c r="C14686" s="2">
        <v>301785000</v>
      </c>
      <c r="D14686" s="3" t="s">
        <v>14</v>
      </c>
      <c r="E14686" s="3" t="s">
        <v>15</v>
      </c>
    </row>
    <row r="14687" spans="1:5" ht="13.8" x14ac:dyDescent="0.3">
      <c r="A14687" s="4" t="s">
        <v>51</v>
      </c>
      <c r="B14687" s="4" t="s">
        <v>16</v>
      </c>
      <c r="C14687" s="2">
        <v>300911528</v>
      </c>
      <c r="D14687" s="4" t="s">
        <v>22</v>
      </c>
      <c r="E14687" s="4" t="s">
        <v>7</v>
      </c>
    </row>
    <row r="14688" spans="1:5" ht="13.8" x14ac:dyDescent="0.3">
      <c r="A14688" s="3" t="s">
        <v>51</v>
      </c>
      <c r="B14688" s="3" t="s">
        <v>16</v>
      </c>
      <c r="C14688" s="2">
        <v>301767895</v>
      </c>
      <c r="D14688" s="3" t="s">
        <v>26</v>
      </c>
      <c r="E14688" s="3" t="s">
        <v>7</v>
      </c>
    </row>
    <row r="14689" spans="1:5" ht="13.8" x14ac:dyDescent="0.3">
      <c r="A14689" s="4" t="s">
        <v>51</v>
      </c>
      <c r="B14689" s="4" t="s">
        <v>16</v>
      </c>
      <c r="C14689" s="2">
        <v>301624230</v>
      </c>
      <c r="D14689" s="4" t="s">
        <v>25</v>
      </c>
      <c r="E14689" s="4" t="s">
        <v>7</v>
      </c>
    </row>
    <row r="14690" spans="1:5" ht="13.8" x14ac:dyDescent="0.3">
      <c r="A14690" s="3" t="s">
        <v>51</v>
      </c>
      <c r="B14690" s="3" t="s">
        <v>16</v>
      </c>
      <c r="C14690" s="2">
        <v>301733745</v>
      </c>
      <c r="D14690" s="3" t="s">
        <v>26</v>
      </c>
      <c r="E14690" s="3" t="s">
        <v>7</v>
      </c>
    </row>
    <row r="14691" spans="1:5" ht="13.8" x14ac:dyDescent="0.3">
      <c r="A14691" s="4" t="s">
        <v>51</v>
      </c>
      <c r="B14691" s="4" t="s">
        <v>16</v>
      </c>
      <c r="C14691" s="2">
        <v>301701722</v>
      </c>
      <c r="D14691" s="4" t="s">
        <v>22</v>
      </c>
      <c r="E14691" s="4" t="s">
        <v>7</v>
      </c>
    </row>
    <row r="14692" spans="1:5" ht="13.8" x14ac:dyDescent="0.3">
      <c r="A14692" s="3" t="s">
        <v>51</v>
      </c>
      <c r="B14692" s="3" t="s">
        <v>16</v>
      </c>
      <c r="C14692" s="2">
        <v>301757601</v>
      </c>
      <c r="D14692" s="3" t="s">
        <v>12</v>
      </c>
      <c r="E14692" s="3" t="s">
        <v>7</v>
      </c>
    </row>
    <row r="14693" spans="1:5" ht="13.8" x14ac:dyDescent="0.3">
      <c r="A14693" s="4" t="s">
        <v>51</v>
      </c>
      <c r="B14693" s="4" t="s">
        <v>16</v>
      </c>
      <c r="C14693" s="2">
        <v>301756268</v>
      </c>
      <c r="D14693" s="4" t="s">
        <v>9</v>
      </c>
      <c r="E14693" s="4" t="s">
        <v>7</v>
      </c>
    </row>
    <row r="14694" spans="1:5" ht="13.8" x14ac:dyDescent="0.3">
      <c r="A14694" s="3" t="s">
        <v>51</v>
      </c>
      <c r="B14694" s="3" t="s">
        <v>16</v>
      </c>
      <c r="C14694" s="2">
        <v>301828835</v>
      </c>
      <c r="D14694" s="3" t="s">
        <v>13</v>
      </c>
      <c r="E14694" s="3" t="s">
        <v>20</v>
      </c>
    </row>
    <row r="14695" spans="1:5" ht="13.8" x14ac:dyDescent="0.3">
      <c r="A14695" s="4" t="s">
        <v>51</v>
      </c>
      <c r="B14695" s="4" t="s">
        <v>16</v>
      </c>
      <c r="C14695" s="2">
        <v>301633125</v>
      </c>
      <c r="D14695" s="4" t="s">
        <v>13</v>
      </c>
      <c r="E14695" s="4" t="s">
        <v>7</v>
      </c>
    </row>
    <row r="14696" spans="1:5" ht="13.8" x14ac:dyDescent="0.3">
      <c r="A14696" s="3" t="s">
        <v>51</v>
      </c>
      <c r="B14696" s="3" t="s">
        <v>16</v>
      </c>
      <c r="C14696" s="2">
        <v>301802998</v>
      </c>
      <c r="D14696" s="3" t="s">
        <v>18</v>
      </c>
      <c r="E14696" s="3" t="s">
        <v>20</v>
      </c>
    </row>
    <row r="14697" spans="1:5" ht="13.8" x14ac:dyDescent="0.3">
      <c r="A14697" s="4" t="s">
        <v>51</v>
      </c>
      <c r="B14697" s="4" t="s">
        <v>16</v>
      </c>
      <c r="C14697" s="2">
        <v>300249482</v>
      </c>
      <c r="D14697" s="4" t="s">
        <v>9</v>
      </c>
      <c r="E14697" s="4" t="s">
        <v>7</v>
      </c>
    </row>
    <row r="14698" spans="1:5" ht="13.8" x14ac:dyDescent="0.3">
      <c r="A14698" s="3" t="s">
        <v>51</v>
      </c>
      <c r="B14698" s="3" t="s">
        <v>16</v>
      </c>
      <c r="C14698" s="2">
        <v>301802853</v>
      </c>
      <c r="D14698" s="3" t="s">
        <v>17</v>
      </c>
      <c r="E14698" s="3" t="s">
        <v>20</v>
      </c>
    </row>
    <row r="14699" spans="1:5" ht="13.8" x14ac:dyDescent="0.3">
      <c r="A14699" s="4" t="s">
        <v>51</v>
      </c>
      <c r="B14699" s="4" t="s">
        <v>16</v>
      </c>
      <c r="C14699" s="2">
        <v>301640822</v>
      </c>
      <c r="D14699" s="4" t="s">
        <v>14</v>
      </c>
      <c r="E14699" s="4" t="s">
        <v>7</v>
      </c>
    </row>
    <row r="14700" spans="1:5" ht="13.8" x14ac:dyDescent="0.3">
      <c r="A14700" s="3" t="s">
        <v>51</v>
      </c>
      <c r="B14700" s="3" t="s">
        <v>16</v>
      </c>
      <c r="C14700" s="2">
        <v>301751296</v>
      </c>
      <c r="D14700" s="3" t="s">
        <v>18</v>
      </c>
      <c r="E14700" s="3" t="s">
        <v>7</v>
      </c>
    </row>
    <row r="14701" spans="1:5" ht="13.8" x14ac:dyDescent="0.3">
      <c r="A14701" s="4" t="s">
        <v>51</v>
      </c>
      <c r="B14701" s="4" t="s">
        <v>16</v>
      </c>
      <c r="C14701" s="2">
        <v>301701363</v>
      </c>
      <c r="D14701" s="4" t="s">
        <v>9</v>
      </c>
      <c r="E14701" s="4" t="s">
        <v>7</v>
      </c>
    </row>
    <row r="14702" spans="1:5" ht="13.8" x14ac:dyDescent="0.3">
      <c r="A14702" s="3" t="s">
        <v>51</v>
      </c>
      <c r="B14702" s="3" t="s">
        <v>16</v>
      </c>
      <c r="C14702" s="2">
        <v>301756288</v>
      </c>
      <c r="D14702" s="3"/>
      <c r="E14702" s="3" t="s">
        <v>10</v>
      </c>
    </row>
    <row r="14703" spans="1:5" ht="13.8" x14ac:dyDescent="0.3">
      <c r="A14703" s="4" t="s">
        <v>51</v>
      </c>
      <c r="B14703" s="4" t="s">
        <v>16</v>
      </c>
      <c r="C14703" s="2">
        <v>301770439</v>
      </c>
      <c r="D14703" s="4" t="s">
        <v>9</v>
      </c>
      <c r="E14703" s="4" t="s">
        <v>7</v>
      </c>
    </row>
    <row r="14704" spans="1:5" ht="13.8" x14ac:dyDescent="0.3">
      <c r="A14704" s="3" t="s">
        <v>51</v>
      </c>
      <c r="B14704" s="3" t="s">
        <v>16</v>
      </c>
      <c r="C14704" s="2">
        <v>301673652</v>
      </c>
      <c r="D14704" s="3" t="s">
        <v>14</v>
      </c>
      <c r="E14704" s="3" t="s">
        <v>23</v>
      </c>
    </row>
    <row r="14705" spans="1:5" ht="13.8" x14ac:dyDescent="0.3">
      <c r="A14705" s="4" t="s">
        <v>51</v>
      </c>
      <c r="B14705" s="4" t="s">
        <v>16</v>
      </c>
      <c r="C14705" s="2">
        <v>301705826</v>
      </c>
      <c r="D14705" s="4" t="s">
        <v>29</v>
      </c>
      <c r="E14705" s="4" t="s">
        <v>7</v>
      </c>
    </row>
    <row r="14706" spans="1:5" ht="13.8" x14ac:dyDescent="0.3">
      <c r="A14706" s="3" t="s">
        <v>51</v>
      </c>
      <c r="B14706" s="3" t="s">
        <v>16</v>
      </c>
      <c r="C14706" s="2">
        <v>301719552</v>
      </c>
      <c r="D14706" s="3"/>
      <c r="E14706" s="3" t="s">
        <v>10</v>
      </c>
    </row>
    <row r="14707" spans="1:5" ht="13.8" x14ac:dyDescent="0.3">
      <c r="A14707" s="4" t="s">
        <v>51</v>
      </c>
      <c r="B14707" s="4" t="s">
        <v>16</v>
      </c>
      <c r="C14707" s="2">
        <v>301589253</v>
      </c>
      <c r="D14707" s="4" t="s">
        <v>9</v>
      </c>
      <c r="E14707" s="4" t="s">
        <v>7</v>
      </c>
    </row>
    <row r="14708" spans="1:5" ht="13.8" x14ac:dyDescent="0.3">
      <c r="A14708" s="3" t="s">
        <v>51</v>
      </c>
      <c r="B14708" s="3" t="s">
        <v>16</v>
      </c>
      <c r="C14708" s="2">
        <v>301551434</v>
      </c>
      <c r="D14708" s="3" t="s">
        <v>22</v>
      </c>
      <c r="E14708" s="3" t="s">
        <v>7</v>
      </c>
    </row>
    <row r="14709" spans="1:5" ht="13.8" x14ac:dyDescent="0.3">
      <c r="A14709" s="4" t="s">
        <v>51</v>
      </c>
      <c r="B14709" s="4" t="s">
        <v>16</v>
      </c>
      <c r="C14709" s="2">
        <v>300366306</v>
      </c>
      <c r="D14709" s="4" t="s">
        <v>12</v>
      </c>
      <c r="E14709" s="4" t="s">
        <v>7</v>
      </c>
    </row>
    <row r="14710" spans="1:5" ht="13.8" x14ac:dyDescent="0.3">
      <c r="A14710" s="3" t="s">
        <v>51</v>
      </c>
      <c r="B14710" s="3" t="s">
        <v>16</v>
      </c>
      <c r="C14710" s="2">
        <v>301778354</v>
      </c>
      <c r="D14710" s="3" t="s">
        <v>25</v>
      </c>
      <c r="E14710" s="3" t="s">
        <v>7</v>
      </c>
    </row>
    <row r="14711" spans="1:5" ht="13.8" x14ac:dyDescent="0.3">
      <c r="A14711" s="4" t="s">
        <v>51</v>
      </c>
      <c r="B14711" s="4" t="s">
        <v>16</v>
      </c>
      <c r="C14711" s="2">
        <v>301802685</v>
      </c>
      <c r="D14711" s="4" t="s">
        <v>13</v>
      </c>
      <c r="E14711" s="4" t="s">
        <v>20</v>
      </c>
    </row>
    <row r="14712" spans="1:5" ht="13.8" x14ac:dyDescent="0.3">
      <c r="A14712" s="3" t="s">
        <v>51</v>
      </c>
      <c r="B14712" s="3" t="s">
        <v>16</v>
      </c>
      <c r="C14712" s="2">
        <v>301121694</v>
      </c>
      <c r="D14712" s="3"/>
      <c r="E14712" s="3" t="s">
        <v>10</v>
      </c>
    </row>
    <row r="14713" spans="1:5" ht="13.8" x14ac:dyDescent="0.3">
      <c r="A14713" s="4" t="s">
        <v>51</v>
      </c>
      <c r="B14713" s="4" t="s">
        <v>16</v>
      </c>
      <c r="C14713" s="2">
        <v>301732317</v>
      </c>
      <c r="D14713" s="4" t="s">
        <v>9</v>
      </c>
      <c r="E14713" s="4" t="s">
        <v>7</v>
      </c>
    </row>
    <row r="14714" spans="1:5" ht="13.8" x14ac:dyDescent="0.3">
      <c r="A14714" s="3" t="s">
        <v>51</v>
      </c>
      <c r="B14714" s="3" t="s">
        <v>16</v>
      </c>
      <c r="C14714" s="2">
        <v>301726124</v>
      </c>
      <c r="D14714" s="3" t="s">
        <v>24</v>
      </c>
      <c r="E14714" s="3" t="s">
        <v>7</v>
      </c>
    </row>
    <row r="14715" spans="1:5" ht="13.8" x14ac:dyDescent="0.3">
      <c r="A14715" s="4" t="s">
        <v>51</v>
      </c>
      <c r="B14715" s="4" t="s">
        <v>16</v>
      </c>
      <c r="C14715" s="2">
        <v>301633777</v>
      </c>
      <c r="D14715" s="4" t="s">
        <v>14</v>
      </c>
      <c r="E14715" s="4" t="s">
        <v>15</v>
      </c>
    </row>
    <row r="14716" spans="1:5" ht="13.8" x14ac:dyDescent="0.3">
      <c r="A14716" s="3" t="s">
        <v>51</v>
      </c>
      <c r="B14716" s="3" t="s">
        <v>16</v>
      </c>
      <c r="C14716" s="2">
        <v>300040004</v>
      </c>
      <c r="D14716" s="3"/>
      <c r="E14716" s="3" t="s">
        <v>10</v>
      </c>
    </row>
    <row r="14717" spans="1:5" ht="13.8" x14ac:dyDescent="0.3">
      <c r="A14717" s="4" t="s">
        <v>51</v>
      </c>
      <c r="B14717" s="4" t="s">
        <v>16</v>
      </c>
      <c r="C14717" s="2">
        <v>301726511</v>
      </c>
      <c r="D14717" s="4" t="s">
        <v>6</v>
      </c>
      <c r="E14717" s="4" t="s">
        <v>7</v>
      </c>
    </row>
    <row r="14718" spans="1:5" ht="13.8" x14ac:dyDescent="0.3">
      <c r="A14718" s="3" t="s">
        <v>51</v>
      </c>
      <c r="B14718" s="3" t="s">
        <v>16</v>
      </c>
      <c r="C14718" s="2">
        <v>301771798</v>
      </c>
      <c r="D14718" s="3" t="s">
        <v>25</v>
      </c>
      <c r="E14718" s="3" t="s">
        <v>7</v>
      </c>
    </row>
    <row r="14719" spans="1:5" ht="13.8" x14ac:dyDescent="0.3">
      <c r="A14719" s="4" t="s">
        <v>51</v>
      </c>
      <c r="B14719" s="4" t="s">
        <v>16</v>
      </c>
      <c r="C14719" s="2">
        <v>301743153</v>
      </c>
      <c r="D14719" s="4" t="s">
        <v>12</v>
      </c>
      <c r="E14719" s="4" t="s">
        <v>7</v>
      </c>
    </row>
    <row r="14720" spans="1:5" ht="13.8" x14ac:dyDescent="0.3">
      <c r="A14720" s="3" t="s">
        <v>51</v>
      </c>
      <c r="B14720" s="3" t="s">
        <v>16</v>
      </c>
      <c r="C14720" s="2">
        <v>301673027</v>
      </c>
      <c r="D14720" s="3" t="s">
        <v>9</v>
      </c>
      <c r="E14720" s="3" t="s">
        <v>7</v>
      </c>
    </row>
    <row r="14721" spans="1:5" ht="13.8" x14ac:dyDescent="0.3">
      <c r="A14721" s="4" t="s">
        <v>51</v>
      </c>
      <c r="B14721" s="4" t="s">
        <v>16</v>
      </c>
      <c r="C14721" s="2">
        <v>301770290</v>
      </c>
      <c r="D14721" s="4" t="s">
        <v>29</v>
      </c>
      <c r="E14721" s="4" t="s">
        <v>7</v>
      </c>
    </row>
    <row r="14722" spans="1:5" ht="13.8" x14ac:dyDescent="0.3">
      <c r="A14722" s="3" t="s">
        <v>51</v>
      </c>
      <c r="B14722" s="3" t="s">
        <v>16</v>
      </c>
      <c r="C14722" s="2">
        <v>301764175</v>
      </c>
      <c r="D14722" s="3" t="s">
        <v>17</v>
      </c>
      <c r="E14722" s="3" t="s">
        <v>7</v>
      </c>
    </row>
    <row r="14723" spans="1:5" ht="13.8" x14ac:dyDescent="0.3">
      <c r="A14723" s="4" t="s">
        <v>51</v>
      </c>
      <c r="B14723" s="4" t="s">
        <v>16</v>
      </c>
      <c r="C14723" s="2">
        <v>301767589</v>
      </c>
      <c r="D14723" s="4" t="s">
        <v>14</v>
      </c>
      <c r="E14723" s="4" t="s">
        <v>15</v>
      </c>
    </row>
    <row r="14724" spans="1:5" ht="13.8" x14ac:dyDescent="0.3">
      <c r="A14724" s="3" t="s">
        <v>51</v>
      </c>
      <c r="B14724" s="3" t="s">
        <v>16</v>
      </c>
      <c r="C14724" s="2">
        <v>301679448</v>
      </c>
      <c r="D14724" s="3" t="s">
        <v>6</v>
      </c>
      <c r="E14724" s="3" t="s">
        <v>7</v>
      </c>
    </row>
    <row r="14725" spans="1:5" ht="13.8" x14ac:dyDescent="0.3">
      <c r="A14725" s="4" t="s">
        <v>51</v>
      </c>
      <c r="B14725" s="4" t="s">
        <v>16</v>
      </c>
      <c r="C14725" s="2">
        <v>301696790</v>
      </c>
      <c r="D14725" s="4" t="s">
        <v>6</v>
      </c>
      <c r="E14725" s="4" t="s">
        <v>7</v>
      </c>
    </row>
    <row r="14726" spans="1:5" ht="13.8" x14ac:dyDescent="0.3">
      <c r="A14726" s="3" t="s">
        <v>51</v>
      </c>
      <c r="B14726" s="3" t="s">
        <v>16</v>
      </c>
      <c r="C14726" s="2">
        <v>301751030</v>
      </c>
      <c r="D14726" s="3" t="s">
        <v>25</v>
      </c>
      <c r="E14726" s="3" t="s">
        <v>7</v>
      </c>
    </row>
    <row r="14727" spans="1:5" ht="13.8" x14ac:dyDescent="0.3">
      <c r="A14727" s="4" t="s">
        <v>51</v>
      </c>
      <c r="B14727" s="4" t="s">
        <v>16</v>
      </c>
      <c r="C14727" s="2">
        <v>300942873</v>
      </c>
      <c r="D14727" s="4" t="s">
        <v>9</v>
      </c>
      <c r="E14727" s="4" t="s">
        <v>7</v>
      </c>
    </row>
    <row r="14728" spans="1:5" ht="13.8" x14ac:dyDescent="0.3">
      <c r="A14728" s="3" t="s">
        <v>51</v>
      </c>
      <c r="B14728" s="3" t="s">
        <v>16</v>
      </c>
      <c r="C14728" s="2">
        <v>300389258</v>
      </c>
      <c r="D14728" s="3" t="s">
        <v>12</v>
      </c>
      <c r="E14728" s="3" t="s">
        <v>7</v>
      </c>
    </row>
    <row r="14729" spans="1:5" ht="13.8" x14ac:dyDescent="0.3">
      <c r="A14729" s="4" t="s">
        <v>51</v>
      </c>
      <c r="B14729" s="4" t="s">
        <v>16</v>
      </c>
      <c r="C14729" s="2">
        <v>301719656</v>
      </c>
      <c r="D14729" s="4" t="s">
        <v>22</v>
      </c>
      <c r="E14729" s="4" t="s">
        <v>7</v>
      </c>
    </row>
    <row r="14730" spans="1:5" ht="13.8" x14ac:dyDescent="0.3">
      <c r="A14730" s="3" t="s">
        <v>51</v>
      </c>
      <c r="B14730" s="3" t="s">
        <v>16</v>
      </c>
      <c r="C14730" s="2">
        <v>301673650</v>
      </c>
      <c r="D14730" s="3" t="s">
        <v>24</v>
      </c>
      <c r="E14730" s="3" t="s">
        <v>7</v>
      </c>
    </row>
    <row r="14731" spans="1:5" ht="13.8" x14ac:dyDescent="0.3">
      <c r="A14731" s="4" t="s">
        <v>51</v>
      </c>
      <c r="B14731" s="4" t="s">
        <v>16</v>
      </c>
      <c r="C14731" s="2">
        <v>300161768</v>
      </c>
      <c r="D14731" s="4" t="s">
        <v>18</v>
      </c>
      <c r="E14731" s="4" t="s">
        <v>7</v>
      </c>
    </row>
    <row r="14732" spans="1:5" ht="13.8" x14ac:dyDescent="0.3">
      <c r="A14732" s="3" t="s">
        <v>51</v>
      </c>
      <c r="B14732" s="3" t="s">
        <v>16</v>
      </c>
      <c r="C14732" s="2">
        <v>301689904</v>
      </c>
      <c r="D14732" s="3" t="s">
        <v>25</v>
      </c>
      <c r="E14732" s="3" t="s">
        <v>7</v>
      </c>
    </row>
    <row r="14733" spans="1:5" ht="13.8" x14ac:dyDescent="0.3">
      <c r="A14733" s="4" t="s">
        <v>51</v>
      </c>
      <c r="B14733" s="4" t="s">
        <v>16</v>
      </c>
      <c r="C14733" s="2">
        <v>301723675</v>
      </c>
      <c r="D14733" s="4"/>
      <c r="E14733" s="4" t="s">
        <v>10</v>
      </c>
    </row>
    <row r="14734" spans="1:5" ht="13.8" x14ac:dyDescent="0.3">
      <c r="A14734" s="3" t="s">
        <v>51</v>
      </c>
      <c r="B14734" s="3" t="s">
        <v>16</v>
      </c>
      <c r="C14734" s="2">
        <v>301723675</v>
      </c>
      <c r="D14734" s="3"/>
      <c r="E14734" s="3" t="s">
        <v>10</v>
      </c>
    </row>
    <row r="14735" spans="1:5" ht="13.8" x14ac:dyDescent="0.3">
      <c r="A14735" s="4" t="s">
        <v>51</v>
      </c>
      <c r="B14735" s="4" t="s">
        <v>16</v>
      </c>
      <c r="C14735" s="2">
        <v>301795466</v>
      </c>
      <c r="D14735" s="4"/>
      <c r="E14735" s="4" t="s">
        <v>10</v>
      </c>
    </row>
    <row r="14736" spans="1:5" ht="13.8" x14ac:dyDescent="0.3">
      <c r="A14736" s="3" t="s">
        <v>51</v>
      </c>
      <c r="B14736" s="3" t="s">
        <v>5</v>
      </c>
      <c r="C14736" s="2">
        <v>301750138</v>
      </c>
      <c r="D14736" s="3" t="s">
        <v>9</v>
      </c>
      <c r="E14736" s="3" t="s">
        <v>7</v>
      </c>
    </row>
    <row r="14737" spans="1:5" ht="13.8" x14ac:dyDescent="0.3">
      <c r="A14737" s="4" t="s">
        <v>51</v>
      </c>
      <c r="B14737" s="4" t="s">
        <v>5</v>
      </c>
      <c r="C14737" s="2">
        <v>301795408</v>
      </c>
      <c r="D14737" s="4"/>
      <c r="E14737" s="4" t="s">
        <v>30</v>
      </c>
    </row>
    <row r="14738" spans="1:5" ht="13.8" x14ac:dyDescent="0.3">
      <c r="A14738" s="3" t="s">
        <v>51</v>
      </c>
      <c r="B14738" s="3" t="s">
        <v>5</v>
      </c>
      <c r="C14738" s="2">
        <v>301708391</v>
      </c>
      <c r="D14738" s="3" t="s">
        <v>14</v>
      </c>
      <c r="E14738" s="3" t="s">
        <v>15</v>
      </c>
    </row>
    <row r="14739" spans="1:5" ht="13.8" x14ac:dyDescent="0.3">
      <c r="A14739" s="4" t="s">
        <v>51</v>
      </c>
      <c r="B14739" s="4" t="s">
        <v>5</v>
      </c>
      <c r="C14739" s="2">
        <v>301756465</v>
      </c>
      <c r="D14739" s="4" t="s">
        <v>13</v>
      </c>
      <c r="E14739" s="4" t="s">
        <v>20</v>
      </c>
    </row>
    <row r="14740" spans="1:5" ht="13.8" x14ac:dyDescent="0.3">
      <c r="A14740" s="3" t="s">
        <v>51</v>
      </c>
      <c r="B14740" s="3" t="s">
        <v>5</v>
      </c>
      <c r="C14740" s="2">
        <v>301387199</v>
      </c>
      <c r="D14740" s="3" t="s">
        <v>13</v>
      </c>
      <c r="E14740" s="3" t="s">
        <v>7</v>
      </c>
    </row>
    <row r="14741" spans="1:5" ht="13.8" x14ac:dyDescent="0.3">
      <c r="A14741" s="4" t="s">
        <v>51</v>
      </c>
      <c r="B14741" s="4" t="s">
        <v>5</v>
      </c>
      <c r="C14741" s="2">
        <v>301795284</v>
      </c>
      <c r="D14741" s="4" t="s">
        <v>13</v>
      </c>
      <c r="E14741" s="4" t="s">
        <v>7</v>
      </c>
    </row>
    <row r="14742" spans="1:5" ht="13.8" x14ac:dyDescent="0.3">
      <c r="A14742" s="3" t="s">
        <v>51</v>
      </c>
      <c r="B14742" s="3" t="s">
        <v>5</v>
      </c>
      <c r="C14742" s="2">
        <v>301675583</v>
      </c>
      <c r="D14742" s="3" t="s">
        <v>14</v>
      </c>
      <c r="E14742" s="3" t="s">
        <v>15</v>
      </c>
    </row>
    <row r="14743" spans="1:5" ht="13.8" x14ac:dyDescent="0.3">
      <c r="A14743" s="4" t="s">
        <v>51</v>
      </c>
      <c r="B14743" s="4" t="s">
        <v>5</v>
      </c>
      <c r="C14743" s="2">
        <v>301647854</v>
      </c>
      <c r="D14743" s="4" t="s">
        <v>25</v>
      </c>
      <c r="E14743" s="4" t="s">
        <v>7</v>
      </c>
    </row>
    <row r="14744" spans="1:5" ht="13.8" x14ac:dyDescent="0.3">
      <c r="A14744" s="3" t="s">
        <v>51</v>
      </c>
      <c r="B14744" s="3" t="s">
        <v>5</v>
      </c>
      <c r="C14744" s="2">
        <v>301003063</v>
      </c>
      <c r="D14744" s="3"/>
      <c r="E14744" s="3" t="s">
        <v>10</v>
      </c>
    </row>
    <row r="14745" spans="1:5" ht="13.8" x14ac:dyDescent="0.3">
      <c r="A14745" s="4" t="s">
        <v>51</v>
      </c>
      <c r="B14745" s="4" t="s">
        <v>5</v>
      </c>
      <c r="C14745" s="2">
        <v>301763926</v>
      </c>
      <c r="D14745" s="4" t="s">
        <v>9</v>
      </c>
      <c r="E14745" s="4" t="s">
        <v>7</v>
      </c>
    </row>
    <row r="14746" spans="1:5" ht="13.8" x14ac:dyDescent="0.3">
      <c r="A14746" s="3" t="s">
        <v>51</v>
      </c>
      <c r="B14746" s="3" t="s">
        <v>5</v>
      </c>
      <c r="C14746" s="2">
        <v>301750861</v>
      </c>
      <c r="D14746" s="3" t="s">
        <v>6</v>
      </c>
      <c r="E14746" s="3" t="s">
        <v>7</v>
      </c>
    </row>
    <row r="14747" spans="1:5" ht="13.8" x14ac:dyDescent="0.3">
      <c r="A14747" s="4" t="s">
        <v>51</v>
      </c>
      <c r="B14747" s="4" t="s">
        <v>5</v>
      </c>
      <c r="C14747" s="2">
        <v>301293046</v>
      </c>
      <c r="D14747" s="4" t="s">
        <v>13</v>
      </c>
      <c r="E14747" s="4" t="s">
        <v>7</v>
      </c>
    </row>
    <row r="14748" spans="1:5" ht="13.8" x14ac:dyDescent="0.3">
      <c r="A14748" s="3" t="s">
        <v>51</v>
      </c>
      <c r="B14748" s="3" t="s">
        <v>5</v>
      </c>
      <c r="C14748" s="2">
        <v>301796325</v>
      </c>
      <c r="D14748" s="3"/>
      <c r="E14748" s="3" t="s">
        <v>10</v>
      </c>
    </row>
    <row r="14749" spans="1:5" ht="13.8" x14ac:dyDescent="0.3">
      <c r="A14749" s="4" t="s">
        <v>51</v>
      </c>
      <c r="B14749" s="4" t="s">
        <v>5</v>
      </c>
      <c r="C14749" s="2">
        <v>301787457</v>
      </c>
      <c r="D14749" s="4" t="s">
        <v>17</v>
      </c>
      <c r="E14749" s="4" t="s">
        <v>7</v>
      </c>
    </row>
    <row r="14750" spans="1:5" ht="13.8" x14ac:dyDescent="0.3">
      <c r="A14750" s="3" t="s">
        <v>51</v>
      </c>
      <c r="B14750" s="3" t="s">
        <v>5</v>
      </c>
      <c r="C14750" s="2">
        <v>300886582</v>
      </c>
      <c r="D14750" s="3" t="s">
        <v>9</v>
      </c>
      <c r="E14750" s="3" t="s">
        <v>7</v>
      </c>
    </row>
    <row r="14751" spans="1:5" ht="13.8" x14ac:dyDescent="0.3">
      <c r="A14751" s="4" t="s">
        <v>51</v>
      </c>
      <c r="B14751" s="4" t="s">
        <v>5</v>
      </c>
      <c r="C14751" s="2">
        <v>301689782</v>
      </c>
      <c r="D14751" s="4" t="s">
        <v>12</v>
      </c>
      <c r="E14751" s="4" t="s">
        <v>7</v>
      </c>
    </row>
    <row r="14752" spans="1:5" ht="13.8" x14ac:dyDescent="0.3">
      <c r="A14752" s="3" t="s">
        <v>51</v>
      </c>
      <c r="B14752" s="3" t="s">
        <v>5</v>
      </c>
      <c r="C14752" s="2">
        <v>301760899</v>
      </c>
      <c r="D14752" s="3" t="s">
        <v>13</v>
      </c>
      <c r="E14752" s="3" t="s">
        <v>20</v>
      </c>
    </row>
    <row r="14753" spans="1:5" ht="13.8" x14ac:dyDescent="0.3">
      <c r="A14753" s="4" t="s">
        <v>51</v>
      </c>
      <c r="B14753" s="4" t="s">
        <v>5</v>
      </c>
      <c r="C14753" s="2">
        <v>301712954</v>
      </c>
      <c r="D14753" s="4" t="s">
        <v>9</v>
      </c>
      <c r="E14753" s="4" t="s">
        <v>7</v>
      </c>
    </row>
    <row r="14754" spans="1:5" ht="13.8" x14ac:dyDescent="0.3">
      <c r="A14754" s="3" t="s">
        <v>51</v>
      </c>
      <c r="B14754" s="3" t="s">
        <v>5</v>
      </c>
      <c r="C14754" s="2">
        <v>301726511</v>
      </c>
      <c r="D14754" s="3" t="s">
        <v>25</v>
      </c>
      <c r="E14754" s="3" t="s">
        <v>7</v>
      </c>
    </row>
    <row r="14755" spans="1:5" ht="13.8" x14ac:dyDescent="0.3">
      <c r="A14755" s="4" t="s">
        <v>51</v>
      </c>
      <c r="B14755" s="4" t="s">
        <v>5</v>
      </c>
      <c r="C14755" s="2">
        <v>301685128</v>
      </c>
      <c r="D14755" s="4" t="s">
        <v>26</v>
      </c>
      <c r="E14755" s="4" t="s">
        <v>7</v>
      </c>
    </row>
    <row r="14756" spans="1:5" ht="13.8" x14ac:dyDescent="0.3">
      <c r="A14756" s="3" t="s">
        <v>51</v>
      </c>
      <c r="B14756" s="3" t="s">
        <v>5</v>
      </c>
      <c r="C14756" s="2">
        <v>301618771</v>
      </c>
      <c r="D14756" s="3" t="s">
        <v>25</v>
      </c>
      <c r="E14756" s="3" t="s">
        <v>7</v>
      </c>
    </row>
    <row r="14757" spans="1:5" ht="13.8" x14ac:dyDescent="0.3">
      <c r="A14757" s="4" t="s">
        <v>51</v>
      </c>
      <c r="B14757" s="4" t="s">
        <v>5</v>
      </c>
      <c r="C14757" s="2">
        <v>301563117</v>
      </c>
      <c r="D14757" s="4" t="s">
        <v>14</v>
      </c>
      <c r="E14757" s="4" t="s">
        <v>23</v>
      </c>
    </row>
    <row r="14758" spans="1:5" ht="13.8" x14ac:dyDescent="0.3">
      <c r="A14758" s="3" t="s">
        <v>51</v>
      </c>
      <c r="B14758" s="3" t="s">
        <v>5</v>
      </c>
      <c r="C14758" s="2">
        <v>301798216</v>
      </c>
      <c r="D14758" s="3" t="s">
        <v>6</v>
      </c>
      <c r="E14758" s="3" t="s">
        <v>7</v>
      </c>
    </row>
    <row r="14759" spans="1:5" ht="13.8" x14ac:dyDescent="0.3">
      <c r="A14759" s="4" t="s">
        <v>51</v>
      </c>
      <c r="B14759" s="4" t="s">
        <v>5</v>
      </c>
      <c r="C14759" s="2">
        <v>301751300</v>
      </c>
      <c r="D14759" s="4" t="s">
        <v>12</v>
      </c>
      <c r="E14759" s="4" t="s">
        <v>7</v>
      </c>
    </row>
    <row r="14760" spans="1:5" ht="13.8" x14ac:dyDescent="0.3">
      <c r="A14760" s="3" t="s">
        <v>51</v>
      </c>
      <c r="B14760" s="3" t="s">
        <v>5</v>
      </c>
      <c r="C14760" s="2">
        <v>301748868</v>
      </c>
      <c r="D14760" s="3" t="s">
        <v>12</v>
      </c>
      <c r="E14760" s="3" t="s">
        <v>7</v>
      </c>
    </row>
    <row r="14761" spans="1:5" ht="13.8" x14ac:dyDescent="0.3">
      <c r="A14761" s="4" t="s">
        <v>51</v>
      </c>
      <c r="B14761" s="4" t="s">
        <v>5</v>
      </c>
      <c r="C14761" s="2">
        <v>301732259</v>
      </c>
      <c r="D14761" s="4" t="s">
        <v>14</v>
      </c>
      <c r="E14761" s="4" t="s">
        <v>7</v>
      </c>
    </row>
    <row r="14762" spans="1:5" ht="13.8" x14ac:dyDescent="0.3">
      <c r="A14762" s="3" t="s">
        <v>51</v>
      </c>
      <c r="B14762" s="3" t="s">
        <v>5</v>
      </c>
      <c r="C14762" s="2">
        <v>301751701</v>
      </c>
      <c r="D14762" s="3" t="s">
        <v>26</v>
      </c>
      <c r="E14762" s="3" t="s">
        <v>7</v>
      </c>
    </row>
    <row r="14763" spans="1:5" ht="13.8" x14ac:dyDescent="0.3">
      <c r="A14763" s="4" t="s">
        <v>51</v>
      </c>
      <c r="B14763" s="4" t="s">
        <v>5</v>
      </c>
      <c r="C14763" s="2">
        <v>301624753</v>
      </c>
      <c r="D14763" s="4" t="s">
        <v>26</v>
      </c>
      <c r="E14763" s="4" t="s">
        <v>7</v>
      </c>
    </row>
    <row r="14764" spans="1:5" ht="13.8" x14ac:dyDescent="0.3">
      <c r="A14764" s="3" t="s">
        <v>51</v>
      </c>
      <c r="B14764" s="3" t="s">
        <v>5</v>
      </c>
      <c r="C14764" s="2">
        <v>301780483</v>
      </c>
      <c r="D14764" s="3" t="s">
        <v>13</v>
      </c>
      <c r="E14764" s="3" t="s">
        <v>7</v>
      </c>
    </row>
    <row r="14765" spans="1:5" ht="13.8" x14ac:dyDescent="0.3">
      <c r="A14765" s="4" t="s">
        <v>51</v>
      </c>
      <c r="B14765" s="4" t="s">
        <v>5</v>
      </c>
      <c r="C14765" s="2">
        <v>301788810</v>
      </c>
      <c r="D14765" s="4" t="s">
        <v>14</v>
      </c>
      <c r="E14765" s="4" t="s">
        <v>15</v>
      </c>
    </row>
    <row r="14766" spans="1:5" ht="13.8" x14ac:dyDescent="0.3">
      <c r="A14766" s="3" t="s">
        <v>51</v>
      </c>
      <c r="B14766" s="3" t="s">
        <v>5</v>
      </c>
      <c r="C14766" s="2">
        <v>301774614</v>
      </c>
      <c r="D14766" s="3" t="s">
        <v>13</v>
      </c>
      <c r="E14766" s="3" t="s">
        <v>7</v>
      </c>
    </row>
    <row r="14767" spans="1:5" ht="13.8" x14ac:dyDescent="0.3">
      <c r="A14767" s="4" t="s">
        <v>51</v>
      </c>
      <c r="B14767" s="4" t="s">
        <v>5</v>
      </c>
      <c r="C14767" s="2">
        <v>301648306</v>
      </c>
      <c r="D14767" s="4" t="s">
        <v>14</v>
      </c>
      <c r="E14767" s="4" t="s">
        <v>15</v>
      </c>
    </row>
    <row r="14768" spans="1:5" ht="13.8" x14ac:dyDescent="0.3">
      <c r="A14768" s="3" t="s">
        <v>51</v>
      </c>
      <c r="B14768" s="3" t="s">
        <v>5</v>
      </c>
      <c r="C14768" s="2">
        <v>301648263</v>
      </c>
      <c r="D14768" s="3" t="s">
        <v>14</v>
      </c>
      <c r="E14768" s="3" t="s">
        <v>15</v>
      </c>
    </row>
    <row r="14769" spans="1:5" ht="13.8" x14ac:dyDescent="0.3">
      <c r="A14769" s="4" t="s">
        <v>51</v>
      </c>
      <c r="B14769" s="4" t="s">
        <v>5</v>
      </c>
      <c r="C14769" s="2">
        <v>301760807</v>
      </c>
      <c r="D14769" s="4" t="s">
        <v>9</v>
      </c>
      <c r="E14769" s="4" t="s">
        <v>7</v>
      </c>
    </row>
    <row r="14770" spans="1:5" ht="13.8" x14ac:dyDescent="0.3">
      <c r="A14770" s="3" t="s">
        <v>51</v>
      </c>
      <c r="B14770" s="3" t="s">
        <v>5</v>
      </c>
      <c r="C14770" s="2">
        <v>301759831</v>
      </c>
      <c r="D14770" s="3" t="s">
        <v>13</v>
      </c>
      <c r="E14770" s="3" t="s">
        <v>20</v>
      </c>
    </row>
    <row r="14771" spans="1:5" ht="13.8" x14ac:dyDescent="0.3">
      <c r="A14771" s="4" t="s">
        <v>51</v>
      </c>
      <c r="B14771" s="4" t="s">
        <v>5</v>
      </c>
      <c r="C14771" s="2">
        <v>301795503</v>
      </c>
      <c r="D14771" s="4" t="s">
        <v>14</v>
      </c>
      <c r="E14771" s="4" t="s">
        <v>15</v>
      </c>
    </row>
    <row r="14772" spans="1:5" ht="13.8" x14ac:dyDescent="0.3">
      <c r="A14772" s="3" t="s">
        <v>51</v>
      </c>
      <c r="B14772" s="3" t="s">
        <v>5</v>
      </c>
      <c r="C14772" s="2">
        <v>301787261</v>
      </c>
      <c r="D14772" s="3" t="s">
        <v>22</v>
      </c>
      <c r="E14772" s="3" t="s">
        <v>7</v>
      </c>
    </row>
    <row r="14773" spans="1:5" ht="13.8" x14ac:dyDescent="0.3">
      <c r="A14773" s="4" t="s">
        <v>51</v>
      </c>
      <c r="B14773" s="4" t="s">
        <v>5</v>
      </c>
      <c r="C14773" s="2">
        <v>301795387</v>
      </c>
      <c r="D14773" s="4" t="s">
        <v>18</v>
      </c>
      <c r="E14773" s="4" t="s">
        <v>7</v>
      </c>
    </row>
    <row r="14774" spans="1:5" ht="13.8" x14ac:dyDescent="0.3">
      <c r="A14774" s="3" t="s">
        <v>51</v>
      </c>
      <c r="B14774" s="3" t="s">
        <v>5</v>
      </c>
      <c r="C14774" s="2">
        <v>301712952</v>
      </c>
      <c r="D14774" s="3" t="s">
        <v>14</v>
      </c>
      <c r="E14774" s="3" t="s">
        <v>15</v>
      </c>
    </row>
    <row r="14775" spans="1:5" ht="13.8" x14ac:dyDescent="0.3">
      <c r="A14775" s="4" t="s">
        <v>51</v>
      </c>
      <c r="B14775" s="4" t="s">
        <v>5</v>
      </c>
      <c r="C14775" s="2">
        <v>301717170</v>
      </c>
      <c r="D14775" s="4" t="s">
        <v>14</v>
      </c>
      <c r="E14775" s="4" t="s">
        <v>15</v>
      </c>
    </row>
    <row r="14776" spans="1:5" ht="13.8" x14ac:dyDescent="0.3">
      <c r="A14776" s="3" t="s">
        <v>51</v>
      </c>
      <c r="B14776" s="3" t="s">
        <v>5</v>
      </c>
      <c r="C14776" s="2">
        <v>301178742</v>
      </c>
      <c r="D14776" s="3"/>
      <c r="E14776" s="3" t="s">
        <v>10</v>
      </c>
    </row>
    <row r="14777" spans="1:5" ht="13.8" x14ac:dyDescent="0.3">
      <c r="A14777" s="4" t="s">
        <v>51</v>
      </c>
      <c r="B14777" s="4" t="s">
        <v>5</v>
      </c>
      <c r="C14777" s="2">
        <v>301770853</v>
      </c>
      <c r="D14777" s="4" t="s">
        <v>27</v>
      </c>
      <c r="E14777" s="4" t="s">
        <v>7</v>
      </c>
    </row>
    <row r="14778" spans="1:5" ht="13.8" x14ac:dyDescent="0.3">
      <c r="A14778" s="3" t="s">
        <v>51</v>
      </c>
      <c r="B14778" s="3" t="s">
        <v>5</v>
      </c>
      <c r="C14778" s="2">
        <v>301727016</v>
      </c>
      <c r="D14778" s="3" t="s">
        <v>13</v>
      </c>
      <c r="E14778" s="3" t="s">
        <v>7</v>
      </c>
    </row>
    <row r="14779" spans="1:5" ht="13.8" x14ac:dyDescent="0.3">
      <c r="A14779" s="4" t="s">
        <v>51</v>
      </c>
      <c r="B14779" s="4" t="s">
        <v>5</v>
      </c>
      <c r="C14779" s="2">
        <v>301746678</v>
      </c>
      <c r="D14779" s="4" t="s">
        <v>26</v>
      </c>
      <c r="E14779" s="4" t="s">
        <v>7</v>
      </c>
    </row>
    <row r="14780" spans="1:5" ht="13.8" x14ac:dyDescent="0.3">
      <c r="A14780" s="3" t="s">
        <v>51</v>
      </c>
      <c r="B14780" s="3" t="s">
        <v>5</v>
      </c>
      <c r="C14780" s="2">
        <v>301712866</v>
      </c>
      <c r="D14780" s="3" t="s">
        <v>12</v>
      </c>
      <c r="E14780" s="3" t="s">
        <v>7</v>
      </c>
    </row>
    <row r="14781" spans="1:5" ht="13.8" x14ac:dyDescent="0.3">
      <c r="A14781" s="4" t="s">
        <v>51</v>
      </c>
      <c r="B14781" s="4" t="s">
        <v>5</v>
      </c>
      <c r="C14781" s="2">
        <v>301721673</v>
      </c>
      <c r="D14781" s="4" t="s">
        <v>13</v>
      </c>
      <c r="E14781" s="4" t="s">
        <v>20</v>
      </c>
    </row>
    <row r="14782" spans="1:5" ht="13.8" x14ac:dyDescent="0.3">
      <c r="A14782" s="3" t="s">
        <v>51</v>
      </c>
      <c r="B14782" s="3" t="s">
        <v>5</v>
      </c>
      <c r="C14782" s="2">
        <v>300265014</v>
      </c>
      <c r="D14782" s="3" t="s">
        <v>14</v>
      </c>
      <c r="E14782" s="3" t="s">
        <v>7</v>
      </c>
    </row>
    <row r="14783" spans="1:5" ht="13.8" x14ac:dyDescent="0.3">
      <c r="A14783" s="4" t="s">
        <v>51</v>
      </c>
      <c r="B14783" s="4" t="s">
        <v>5</v>
      </c>
      <c r="C14783" s="2">
        <v>301641618</v>
      </c>
      <c r="D14783" s="4" t="s">
        <v>24</v>
      </c>
      <c r="E14783" s="4" t="s">
        <v>7</v>
      </c>
    </row>
    <row r="14784" spans="1:5" ht="13.8" x14ac:dyDescent="0.3">
      <c r="A14784" s="3" t="s">
        <v>51</v>
      </c>
      <c r="B14784" s="3" t="s">
        <v>5</v>
      </c>
      <c r="C14784" s="2">
        <v>301685899</v>
      </c>
      <c r="D14784" s="3" t="s">
        <v>6</v>
      </c>
      <c r="E14784" s="3" t="s">
        <v>7</v>
      </c>
    </row>
    <row r="14785" spans="1:5" ht="13.8" x14ac:dyDescent="0.3">
      <c r="A14785" s="4" t="s">
        <v>51</v>
      </c>
      <c r="B14785" s="4" t="s">
        <v>5</v>
      </c>
      <c r="C14785" s="2">
        <v>301779046</v>
      </c>
      <c r="D14785" s="4"/>
      <c r="E14785" s="4" t="s">
        <v>10</v>
      </c>
    </row>
    <row r="14786" spans="1:5" ht="13.8" x14ac:dyDescent="0.3">
      <c r="A14786" s="3" t="s">
        <v>51</v>
      </c>
      <c r="B14786" s="3" t="s">
        <v>5</v>
      </c>
      <c r="C14786" s="2">
        <v>301679394</v>
      </c>
      <c r="D14786" s="3" t="s">
        <v>24</v>
      </c>
      <c r="E14786" s="3" t="s">
        <v>7</v>
      </c>
    </row>
    <row r="14787" spans="1:5" ht="13.8" x14ac:dyDescent="0.3">
      <c r="A14787" s="4" t="s">
        <v>51</v>
      </c>
      <c r="B14787" s="4" t="s">
        <v>5</v>
      </c>
      <c r="C14787" s="2">
        <v>301121301</v>
      </c>
      <c r="D14787" s="4" t="s">
        <v>14</v>
      </c>
      <c r="E14787" s="4" t="s">
        <v>7</v>
      </c>
    </row>
    <row r="14788" spans="1:5" ht="13.8" x14ac:dyDescent="0.3">
      <c r="A14788" s="3" t="s">
        <v>51</v>
      </c>
      <c r="B14788" s="3" t="s">
        <v>5</v>
      </c>
      <c r="C14788" s="2">
        <v>301683896</v>
      </c>
      <c r="D14788" s="3" t="s">
        <v>9</v>
      </c>
      <c r="E14788" s="3" t="s">
        <v>7</v>
      </c>
    </row>
    <row r="14789" spans="1:5" ht="13.8" x14ac:dyDescent="0.3">
      <c r="A14789" s="4" t="s">
        <v>51</v>
      </c>
      <c r="B14789" s="4" t="s">
        <v>5</v>
      </c>
      <c r="C14789" s="2">
        <v>301760210</v>
      </c>
      <c r="D14789" s="4" t="s">
        <v>6</v>
      </c>
      <c r="E14789" s="4" t="s">
        <v>20</v>
      </c>
    </row>
    <row r="14790" spans="1:5" ht="13.8" x14ac:dyDescent="0.3">
      <c r="A14790" s="3" t="s">
        <v>51</v>
      </c>
      <c r="B14790" s="3" t="s">
        <v>5</v>
      </c>
      <c r="C14790" s="2">
        <v>300877967</v>
      </c>
      <c r="D14790" s="3" t="s">
        <v>9</v>
      </c>
      <c r="E14790" s="3" t="s">
        <v>7</v>
      </c>
    </row>
    <row r="14791" spans="1:5" ht="13.8" x14ac:dyDescent="0.3">
      <c r="A14791" s="4" t="s">
        <v>51</v>
      </c>
      <c r="B14791" s="4" t="s">
        <v>5</v>
      </c>
      <c r="C14791" s="2">
        <v>301672681</v>
      </c>
      <c r="D14791" s="4"/>
      <c r="E14791" s="4" t="s">
        <v>10</v>
      </c>
    </row>
    <row r="14792" spans="1:5" ht="13.8" x14ac:dyDescent="0.3">
      <c r="A14792" s="3" t="s">
        <v>51</v>
      </c>
      <c r="B14792" s="3" t="s">
        <v>5</v>
      </c>
      <c r="C14792" s="2">
        <v>301727888</v>
      </c>
      <c r="D14792" s="3" t="s">
        <v>6</v>
      </c>
      <c r="E14792" s="3" t="s">
        <v>7</v>
      </c>
    </row>
    <row r="14793" spans="1:5" ht="13.8" x14ac:dyDescent="0.3">
      <c r="A14793" s="4" t="s">
        <v>51</v>
      </c>
      <c r="B14793" s="4" t="s">
        <v>5</v>
      </c>
      <c r="C14793" s="2">
        <v>301739879</v>
      </c>
      <c r="D14793" s="4" t="s">
        <v>17</v>
      </c>
      <c r="E14793" s="4" t="s">
        <v>20</v>
      </c>
    </row>
    <row r="14794" spans="1:5" ht="13.8" x14ac:dyDescent="0.3">
      <c r="A14794" s="3" t="s">
        <v>51</v>
      </c>
      <c r="B14794" s="3" t="s">
        <v>5</v>
      </c>
      <c r="C14794" s="2">
        <v>301789027</v>
      </c>
      <c r="D14794" s="3" t="s">
        <v>12</v>
      </c>
      <c r="E14794" s="3" t="s">
        <v>7</v>
      </c>
    </row>
    <row r="14795" spans="1:5" ht="13.8" x14ac:dyDescent="0.3">
      <c r="A14795" s="4" t="s">
        <v>51</v>
      </c>
      <c r="B14795" s="4" t="s">
        <v>5</v>
      </c>
      <c r="C14795" s="2">
        <v>300929628</v>
      </c>
      <c r="D14795" s="4" t="s">
        <v>25</v>
      </c>
      <c r="E14795" s="4" t="s">
        <v>7</v>
      </c>
    </row>
    <row r="14796" spans="1:5" ht="13.8" x14ac:dyDescent="0.3">
      <c r="A14796" s="3" t="s">
        <v>51</v>
      </c>
      <c r="B14796" s="3" t="s">
        <v>5</v>
      </c>
      <c r="C14796" s="2">
        <v>301770290</v>
      </c>
      <c r="D14796" s="3"/>
      <c r="E14796" s="3" t="s">
        <v>10</v>
      </c>
    </row>
    <row r="14797" spans="1:5" ht="13.8" x14ac:dyDescent="0.3">
      <c r="A14797" s="4" t="s">
        <v>51</v>
      </c>
      <c r="B14797" s="4" t="s">
        <v>5</v>
      </c>
      <c r="C14797" s="2">
        <v>301755792</v>
      </c>
      <c r="D14797" s="4" t="s">
        <v>9</v>
      </c>
      <c r="E14797" s="4" t="s">
        <v>7</v>
      </c>
    </row>
    <row r="14798" spans="1:5" ht="13.8" x14ac:dyDescent="0.3">
      <c r="A14798" s="3" t="s">
        <v>51</v>
      </c>
      <c r="B14798" s="3" t="s">
        <v>5</v>
      </c>
      <c r="C14798" s="2">
        <v>301713494</v>
      </c>
      <c r="D14798" s="3" t="s">
        <v>24</v>
      </c>
      <c r="E14798" s="3" t="s">
        <v>7</v>
      </c>
    </row>
    <row r="14799" spans="1:5" ht="13.8" x14ac:dyDescent="0.3">
      <c r="A14799" s="4" t="s">
        <v>51</v>
      </c>
      <c r="B14799" s="4" t="s">
        <v>5</v>
      </c>
      <c r="C14799" s="2">
        <v>301750184</v>
      </c>
      <c r="D14799" s="4" t="s">
        <v>25</v>
      </c>
      <c r="E14799" s="4" t="s">
        <v>7</v>
      </c>
    </row>
    <row r="14800" spans="1:5" ht="13.8" x14ac:dyDescent="0.3">
      <c r="A14800" s="3" t="s">
        <v>51</v>
      </c>
      <c r="B14800" s="3" t="s">
        <v>5</v>
      </c>
      <c r="C14800" s="2">
        <v>301726520</v>
      </c>
      <c r="D14800" s="3" t="s">
        <v>12</v>
      </c>
      <c r="E14800" s="3" t="s">
        <v>7</v>
      </c>
    </row>
    <row r="14801" spans="1:5" ht="13.8" x14ac:dyDescent="0.3">
      <c r="A14801" s="4" t="s">
        <v>51</v>
      </c>
      <c r="B14801" s="4" t="s">
        <v>5</v>
      </c>
      <c r="C14801" s="2">
        <v>301766377</v>
      </c>
      <c r="D14801" s="4" t="s">
        <v>9</v>
      </c>
      <c r="E14801" s="4" t="s">
        <v>7</v>
      </c>
    </row>
    <row r="14802" spans="1:5" ht="13.8" x14ac:dyDescent="0.3">
      <c r="A14802" s="3" t="s">
        <v>51</v>
      </c>
      <c r="B14802" s="3" t="s">
        <v>5</v>
      </c>
      <c r="C14802" s="2">
        <v>301744490</v>
      </c>
      <c r="D14802" s="3" t="s">
        <v>14</v>
      </c>
      <c r="E14802" s="3" t="s">
        <v>15</v>
      </c>
    </row>
    <row r="14803" spans="1:5" ht="13.8" x14ac:dyDescent="0.3">
      <c r="A14803" s="4" t="s">
        <v>51</v>
      </c>
      <c r="B14803" s="4" t="s">
        <v>5</v>
      </c>
      <c r="C14803" s="2">
        <v>301688809</v>
      </c>
      <c r="D14803" s="4" t="s">
        <v>6</v>
      </c>
      <c r="E14803" s="4" t="s">
        <v>7</v>
      </c>
    </row>
    <row r="14804" spans="1:5" ht="13.8" x14ac:dyDescent="0.3">
      <c r="A14804" s="3" t="s">
        <v>51</v>
      </c>
      <c r="B14804" s="3" t="s">
        <v>5</v>
      </c>
      <c r="C14804" s="2">
        <v>301707807</v>
      </c>
      <c r="D14804" s="3" t="s">
        <v>6</v>
      </c>
      <c r="E14804" s="3" t="s">
        <v>7</v>
      </c>
    </row>
    <row r="14805" spans="1:5" ht="13.8" x14ac:dyDescent="0.3">
      <c r="A14805" s="4" t="s">
        <v>51</v>
      </c>
      <c r="B14805" s="4" t="s">
        <v>5</v>
      </c>
      <c r="C14805" s="2">
        <v>301756662</v>
      </c>
      <c r="D14805" s="4" t="s">
        <v>13</v>
      </c>
      <c r="E14805" s="4" t="s">
        <v>7</v>
      </c>
    </row>
    <row r="14806" spans="1:5" ht="13.8" x14ac:dyDescent="0.3">
      <c r="A14806" s="3" t="s">
        <v>51</v>
      </c>
      <c r="B14806" s="3" t="s">
        <v>5</v>
      </c>
      <c r="C14806" s="2">
        <v>301768114</v>
      </c>
      <c r="D14806" s="3" t="s">
        <v>25</v>
      </c>
      <c r="E14806" s="3" t="s">
        <v>7</v>
      </c>
    </row>
    <row r="14807" spans="1:5" ht="13.8" x14ac:dyDescent="0.3">
      <c r="A14807" s="4" t="s">
        <v>51</v>
      </c>
      <c r="B14807" s="4" t="s">
        <v>5</v>
      </c>
      <c r="C14807" s="2">
        <v>301795466</v>
      </c>
      <c r="D14807" s="4" t="s">
        <v>17</v>
      </c>
      <c r="E14807" s="4" t="s">
        <v>7</v>
      </c>
    </row>
    <row r="14808" spans="1:5" ht="13.8" x14ac:dyDescent="0.3">
      <c r="A14808" s="3" t="s">
        <v>51</v>
      </c>
      <c r="B14808" s="3" t="s">
        <v>5</v>
      </c>
      <c r="C14808" s="2">
        <v>301766074</v>
      </c>
      <c r="D14808" s="3" t="s">
        <v>14</v>
      </c>
      <c r="E14808" s="3" t="s">
        <v>15</v>
      </c>
    </row>
    <row r="14809" spans="1:5" ht="13.8" x14ac:dyDescent="0.3">
      <c r="A14809" s="4" t="s">
        <v>51</v>
      </c>
      <c r="B14809" s="4" t="s">
        <v>5</v>
      </c>
      <c r="C14809" s="2">
        <v>301726284</v>
      </c>
      <c r="D14809" s="4" t="s">
        <v>12</v>
      </c>
      <c r="E14809" s="4" t="s">
        <v>7</v>
      </c>
    </row>
    <row r="14810" spans="1:5" ht="13.8" x14ac:dyDescent="0.3">
      <c r="A14810" s="3" t="s">
        <v>51</v>
      </c>
      <c r="B14810" s="3" t="s">
        <v>5</v>
      </c>
      <c r="C14810" s="2">
        <v>301555747</v>
      </c>
      <c r="D14810" s="3" t="s">
        <v>13</v>
      </c>
      <c r="E14810" s="3" t="s">
        <v>7</v>
      </c>
    </row>
    <row r="14811" spans="1:5" ht="13.8" x14ac:dyDescent="0.3">
      <c r="A14811" s="4" t="s">
        <v>51</v>
      </c>
      <c r="B14811" s="4" t="s">
        <v>5</v>
      </c>
      <c r="C14811" s="2">
        <v>301729799</v>
      </c>
      <c r="D14811" s="4" t="s">
        <v>14</v>
      </c>
      <c r="E14811" s="4" t="s">
        <v>15</v>
      </c>
    </row>
    <row r="14812" spans="1:5" ht="13.8" x14ac:dyDescent="0.3">
      <c r="A14812" s="3" t="s">
        <v>51</v>
      </c>
      <c r="B14812" s="3" t="s">
        <v>5</v>
      </c>
      <c r="C14812" s="2">
        <v>301788195</v>
      </c>
      <c r="D14812" s="3" t="s">
        <v>25</v>
      </c>
      <c r="E14812" s="3" t="s">
        <v>7</v>
      </c>
    </row>
    <row r="14813" spans="1:5" ht="13.8" x14ac:dyDescent="0.3">
      <c r="A14813" s="4" t="s">
        <v>51</v>
      </c>
      <c r="B14813" s="4" t="s">
        <v>5</v>
      </c>
      <c r="C14813" s="2">
        <v>301822217</v>
      </c>
      <c r="D14813" s="4" t="s">
        <v>13</v>
      </c>
      <c r="E14813" s="4" t="s">
        <v>20</v>
      </c>
    </row>
    <row r="14814" spans="1:5" ht="13.8" x14ac:dyDescent="0.3">
      <c r="A14814" s="3" t="s">
        <v>51</v>
      </c>
      <c r="B14814" s="3" t="s">
        <v>5</v>
      </c>
      <c r="C14814" s="2">
        <v>301755010</v>
      </c>
      <c r="D14814" s="3" t="s">
        <v>14</v>
      </c>
      <c r="E14814" s="3" t="s">
        <v>15</v>
      </c>
    </row>
    <row r="14815" spans="1:5" ht="13.8" x14ac:dyDescent="0.3">
      <c r="A14815" s="4" t="s">
        <v>51</v>
      </c>
      <c r="B14815" s="4" t="s">
        <v>5</v>
      </c>
      <c r="C14815" s="2">
        <v>301796758</v>
      </c>
      <c r="D14815" s="4"/>
      <c r="E14815" s="4" t="s">
        <v>30</v>
      </c>
    </row>
    <row r="14816" spans="1:5" ht="13.8" x14ac:dyDescent="0.3">
      <c r="A14816" s="3" t="s">
        <v>51</v>
      </c>
      <c r="B14816" s="3" t="s">
        <v>5</v>
      </c>
      <c r="C14816" s="2">
        <v>301701363</v>
      </c>
      <c r="D14816" s="3" t="s">
        <v>9</v>
      </c>
      <c r="E14816" s="3" t="s">
        <v>7</v>
      </c>
    </row>
    <row r="14817" spans="1:5" ht="13.8" x14ac:dyDescent="0.3">
      <c r="A14817" s="4" t="s">
        <v>51</v>
      </c>
      <c r="B14817" s="4" t="s">
        <v>5</v>
      </c>
      <c r="C14817" s="2">
        <v>300581010</v>
      </c>
      <c r="D14817" s="4" t="s">
        <v>18</v>
      </c>
      <c r="E14817" s="4" t="s">
        <v>7</v>
      </c>
    </row>
    <row r="14818" spans="1:5" ht="13.8" x14ac:dyDescent="0.3">
      <c r="A14818" s="3" t="s">
        <v>51</v>
      </c>
      <c r="B14818" s="3" t="s">
        <v>5</v>
      </c>
      <c r="C14818" s="2">
        <v>301626286</v>
      </c>
      <c r="D14818" s="3" t="s">
        <v>6</v>
      </c>
      <c r="E14818" s="3" t="s">
        <v>7</v>
      </c>
    </row>
    <row r="14819" spans="1:5" ht="13.8" x14ac:dyDescent="0.3">
      <c r="A14819" s="4" t="s">
        <v>51</v>
      </c>
      <c r="B14819" s="4" t="s">
        <v>5</v>
      </c>
      <c r="C14819" s="2">
        <v>301316837</v>
      </c>
      <c r="D14819" s="4" t="s">
        <v>22</v>
      </c>
      <c r="E14819" s="4" t="s">
        <v>7</v>
      </c>
    </row>
    <row r="14820" spans="1:5" ht="13.8" x14ac:dyDescent="0.3">
      <c r="A14820" s="3" t="s">
        <v>51</v>
      </c>
      <c r="B14820" s="3" t="s">
        <v>5</v>
      </c>
      <c r="C14820" s="2">
        <v>301003063</v>
      </c>
      <c r="D14820" s="3" t="s">
        <v>14</v>
      </c>
      <c r="E14820" s="3" t="s">
        <v>15</v>
      </c>
    </row>
    <row r="14821" spans="1:5" ht="13.8" x14ac:dyDescent="0.3">
      <c r="A14821" s="4" t="s">
        <v>51</v>
      </c>
      <c r="B14821" s="4" t="s">
        <v>5</v>
      </c>
      <c r="C14821" s="2">
        <v>301728590</v>
      </c>
      <c r="D14821" s="4" t="s">
        <v>13</v>
      </c>
      <c r="E14821" s="4" t="s">
        <v>7</v>
      </c>
    </row>
    <row r="14822" spans="1:5" ht="13.8" x14ac:dyDescent="0.3">
      <c r="A14822" s="3" t="s">
        <v>51</v>
      </c>
      <c r="B14822" s="3" t="s">
        <v>5</v>
      </c>
      <c r="C14822" s="2">
        <v>301777831</v>
      </c>
      <c r="D14822" s="3" t="s">
        <v>17</v>
      </c>
      <c r="E14822" s="3" t="s">
        <v>7</v>
      </c>
    </row>
    <row r="14823" spans="1:5" ht="13.8" x14ac:dyDescent="0.3">
      <c r="A14823" s="4" t="s">
        <v>51</v>
      </c>
      <c r="B14823" s="4" t="s">
        <v>5</v>
      </c>
      <c r="C14823" s="2">
        <v>301770804</v>
      </c>
      <c r="D14823" s="4" t="s">
        <v>13</v>
      </c>
      <c r="E14823" s="4" t="s">
        <v>7</v>
      </c>
    </row>
    <row r="14824" spans="1:5" ht="13.8" x14ac:dyDescent="0.3">
      <c r="A14824" s="3" t="s">
        <v>51</v>
      </c>
      <c r="B14824" s="3" t="s">
        <v>5</v>
      </c>
      <c r="C14824" s="2">
        <v>301737088</v>
      </c>
      <c r="D14824" s="3" t="s">
        <v>13</v>
      </c>
      <c r="E14824" s="3" t="s">
        <v>20</v>
      </c>
    </row>
    <row r="14825" spans="1:5" ht="13.8" x14ac:dyDescent="0.3">
      <c r="A14825" s="4" t="s">
        <v>51</v>
      </c>
      <c r="B14825" s="4" t="s">
        <v>5</v>
      </c>
      <c r="C14825" s="2">
        <v>301551434</v>
      </c>
      <c r="D14825" s="4" t="s">
        <v>9</v>
      </c>
      <c r="E14825" s="4" t="s">
        <v>7</v>
      </c>
    </row>
    <row r="14826" spans="1:5" ht="13.8" x14ac:dyDescent="0.3">
      <c r="A14826" s="3" t="s">
        <v>51</v>
      </c>
      <c r="B14826" s="3" t="s">
        <v>5</v>
      </c>
      <c r="C14826" s="2">
        <v>301731150</v>
      </c>
      <c r="D14826" s="3" t="s">
        <v>14</v>
      </c>
      <c r="E14826" s="3" t="s">
        <v>15</v>
      </c>
    </row>
    <row r="14827" spans="1:5" ht="13.8" x14ac:dyDescent="0.3">
      <c r="A14827" s="4" t="s">
        <v>51</v>
      </c>
      <c r="B14827" s="4" t="s">
        <v>5</v>
      </c>
      <c r="C14827" s="2">
        <v>301763118</v>
      </c>
      <c r="D14827" s="4" t="s">
        <v>14</v>
      </c>
      <c r="E14827" s="4" t="s">
        <v>15</v>
      </c>
    </row>
    <row r="14828" spans="1:5" ht="13.8" x14ac:dyDescent="0.3">
      <c r="A14828" s="3" t="s">
        <v>51</v>
      </c>
      <c r="B14828" s="3" t="s">
        <v>5</v>
      </c>
      <c r="C14828" s="2">
        <v>301547399</v>
      </c>
      <c r="D14828" s="3" t="s">
        <v>19</v>
      </c>
      <c r="E14828" s="3" t="s">
        <v>7</v>
      </c>
    </row>
    <row r="14829" spans="1:5" ht="13.8" x14ac:dyDescent="0.3">
      <c r="A14829" s="4" t="s">
        <v>51</v>
      </c>
      <c r="B14829" s="4" t="s">
        <v>5</v>
      </c>
      <c r="C14829" s="2">
        <v>301813256</v>
      </c>
      <c r="D14829" s="4" t="s">
        <v>14</v>
      </c>
      <c r="E14829" s="4" t="s">
        <v>15</v>
      </c>
    </row>
    <row r="14830" spans="1:5" ht="13.8" x14ac:dyDescent="0.3">
      <c r="A14830" s="3" t="s">
        <v>51</v>
      </c>
      <c r="B14830" s="3" t="s">
        <v>5</v>
      </c>
      <c r="C14830" s="2">
        <v>301611779</v>
      </c>
      <c r="D14830" s="3" t="s">
        <v>6</v>
      </c>
      <c r="E14830" s="3" t="s">
        <v>7</v>
      </c>
    </row>
    <row r="14831" spans="1:5" ht="13.8" x14ac:dyDescent="0.3">
      <c r="A14831" s="4" t="s">
        <v>51</v>
      </c>
      <c r="B14831" s="4" t="s">
        <v>5</v>
      </c>
      <c r="C14831" s="2">
        <v>301695618</v>
      </c>
      <c r="D14831" s="4" t="s">
        <v>19</v>
      </c>
      <c r="E14831" s="4" t="s">
        <v>7</v>
      </c>
    </row>
    <row r="14832" spans="1:5" ht="13.8" x14ac:dyDescent="0.3">
      <c r="A14832" s="3" t="s">
        <v>51</v>
      </c>
      <c r="B14832" s="3" t="s">
        <v>5</v>
      </c>
      <c r="C14832" s="2">
        <v>300281341</v>
      </c>
      <c r="D14832" s="3"/>
      <c r="E14832" s="3" t="s">
        <v>10</v>
      </c>
    </row>
    <row r="14833" spans="1:5" ht="13.8" x14ac:dyDescent="0.3">
      <c r="A14833" s="4" t="s">
        <v>51</v>
      </c>
      <c r="B14833" s="4" t="s">
        <v>5</v>
      </c>
      <c r="C14833" s="2">
        <v>301393811</v>
      </c>
      <c r="D14833" s="4" t="s">
        <v>6</v>
      </c>
      <c r="E14833" s="4" t="s">
        <v>7</v>
      </c>
    </row>
    <row r="14834" spans="1:5" ht="13.8" x14ac:dyDescent="0.3">
      <c r="A14834" s="3" t="s">
        <v>51</v>
      </c>
      <c r="B14834" s="3" t="s">
        <v>5</v>
      </c>
      <c r="C14834" s="2">
        <v>301617597</v>
      </c>
      <c r="D14834" s="3"/>
      <c r="E14834" s="3" t="s">
        <v>10</v>
      </c>
    </row>
    <row r="14835" spans="1:5" ht="13.8" x14ac:dyDescent="0.3">
      <c r="A14835" s="4" t="s">
        <v>51</v>
      </c>
      <c r="B14835" s="4" t="s">
        <v>5</v>
      </c>
      <c r="C14835" s="2">
        <v>301681860</v>
      </c>
      <c r="D14835" s="4"/>
      <c r="E14835" s="4" t="s">
        <v>10</v>
      </c>
    </row>
    <row r="14836" spans="1:5" ht="13.8" x14ac:dyDescent="0.3">
      <c r="A14836" s="3" t="s">
        <v>51</v>
      </c>
      <c r="B14836" s="3" t="s">
        <v>5</v>
      </c>
      <c r="C14836" s="2">
        <v>301681860</v>
      </c>
      <c r="D14836" s="3" t="s">
        <v>14</v>
      </c>
      <c r="E14836" s="3" t="s">
        <v>15</v>
      </c>
    </row>
    <row r="14837" spans="1:5" ht="13.8" x14ac:dyDescent="0.3">
      <c r="A14837" s="4" t="s">
        <v>51</v>
      </c>
      <c r="B14837" s="4" t="s">
        <v>5</v>
      </c>
      <c r="C14837" s="2">
        <v>301627173</v>
      </c>
      <c r="D14837" s="4" t="s">
        <v>6</v>
      </c>
      <c r="E14837" s="4" t="s">
        <v>7</v>
      </c>
    </row>
    <row r="14838" spans="1:5" ht="13.8" x14ac:dyDescent="0.3">
      <c r="A14838" s="3" t="s">
        <v>51</v>
      </c>
      <c r="B14838" s="3" t="s">
        <v>5</v>
      </c>
      <c r="C14838" s="2">
        <v>301810800</v>
      </c>
      <c r="D14838" s="3" t="s">
        <v>25</v>
      </c>
      <c r="E14838" s="3" t="s">
        <v>7</v>
      </c>
    </row>
    <row r="14839" spans="1:5" ht="13.8" x14ac:dyDescent="0.3">
      <c r="A14839" s="4" t="s">
        <v>51</v>
      </c>
      <c r="B14839" s="4" t="s">
        <v>5</v>
      </c>
      <c r="C14839" s="2">
        <v>301769619</v>
      </c>
      <c r="D14839" s="4"/>
      <c r="E14839" s="4" t="s">
        <v>10</v>
      </c>
    </row>
    <row r="14840" spans="1:5" ht="13.8" x14ac:dyDescent="0.3">
      <c r="A14840" s="3" t="s">
        <v>51</v>
      </c>
      <c r="B14840" s="3" t="s">
        <v>5</v>
      </c>
      <c r="C14840" s="2">
        <v>301607059</v>
      </c>
      <c r="D14840" s="3" t="s">
        <v>25</v>
      </c>
      <c r="E14840" s="3" t="s">
        <v>7</v>
      </c>
    </row>
    <row r="14841" spans="1:5" ht="13.8" x14ac:dyDescent="0.3">
      <c r="A14841" s="4" t="s">
        <v>51</v>
      </c>
      <c r="B14841" s="4" t="s">
        <v>5</v>
      </c>
      <c r="C14841" s="2">
        <v>301813619</v>
      </c>
      <c r="D14841" s="4" t="s">
        <v>6</v>
      </c>
      <c r="E14841" s="4" t="s">
        <v>7</v>
      </c>
    </row>
    <row r="14842" spans="1:5" ht="13.8" x14ac:dyDescent="0.3">
      <c r="A14842" s="3" t="s">
        <v>51</v>
      </c>
      <c r="B14842" s="3" t="s">
        <v>5</v>
      </c>
      <c r="C14842" s="2">
        <v>301764175</v>
      </c>
      <c r="D14842" s="3" t="s">
        <v>13</v>
      </c>
      <c r="E14842" s="3" t="s">
        <v>7</v>
      </c>
    </row>
    <row r="14843" spans="1:5" ht="13.8" x14ac:dyDescent="0.3">
      <c r="A14843" s="4" t="s">
        <v>51</v>
      </c>
      <c r="B14843" s="4" t="s">
        <v>5</v>
      </c>
      <c r="C14843" s="2">
        <v>300370171</v>
      </c>
      <c r="D14843" s="4" t="s">
        <v>14</v>
      </c>
      <c r="E14843" s="4" t="s">
        <v>7</v>
      </c>
    </row>
    <row r="14844" spans="1:5" ht="13.8" x14ac:dyDescent="0.3">
      <c r="A14844" s="3" t="s">
        <v>51</v>
      </c>
      <c r="B14844" s="3" t="s">
        <v>5</v>
      </c>
      <c r="C14844" s="2">
        <v>301781886</v>
      </c>
      <c r="D14844" s="3" t="s">
        <v>12</v>
      </c>
      <c r="E14844" s="3" t="s">
        <v>7</v>
      </c>
    </row>
    <row r="14845" spans="1:5" ht="13.8" x14ac:dyDescent="0.3">
      <c r="A14845" s="4" t="s">
        <v>51</v>
      </c>
      <c r="B14845" s="4" t="s">
        <v>5</v>
      </c>
      <c r="C14845" s="2">
        <v>301774614</v>
      </c>
      <c r="D14845" s="4"/>
      <c r="E14845" s="4" t="s">
        <v>10</v>
      </c>
    </row>
    <row r="14846" spans="1:5" ht="13.8" x14ac:dyDescent="0.3">
      <c r="A14846" s="3" t="s">
        <v>51</v>
      </c>
      <c r="B14846" s="3" t="s">
        <v>5</v>
      </c>
      <c r="C14846" s="2">
        <v>300249873</v>
      </c>
      <c r="D14846" s="3" t="s">
        <v>6</v>
      </c>
      <c r="E14846" s="3" t="s">
        <v>7</v>
      </c>
    </row>
    <row r="14847" spans="1:5" ht="13.8" x14ac:dyDescent="0.3">
      <c r="A14847" s="4" t="s">
        <v>51</v>
      </c>
      <c r="B14847" s="4" t="s">
        <v>5</v>
      </c>
      <c r="C14847" s="2">
        <v>301591509</v>
      </c>
      <c r="D14847" s="4" t="s">
        <v>13</v>
      </c>
      <c r="E14847" s="4" t="s">
        <v>7</v>
      </c>
    </row>
    <row r="14848" spans="1:5" ht="13.8" x14ac:dyDescent="0.3">
      <c r="A14848" s="3" t="s">
        <v>51</v>
      </c>
      <c r="B14848" s="3" t="s">
        <v>5</v>
      </c>
      <c r="C14848" s="2">
        <v>301795368</v>
      </c>
      <c r="D14848" s="3" t="s">
        <v>12</v>
      </c>
      <c r="E14848" s="3" t="s">
        <v>20</v>
      </c>
    </row>
    <row r="14849" spans="1:5" ht="13.8" x14ac:dyDescent="0.3">
      <c r="A14849" s="4" t="s">
        <v>51</v>
      </c>
      <c r="B14849" s="4" t="s">
        <v>5</v>
      </c>
      <c r="C14849" s="2">
        <v>301774555</v>
      </c>
      <c r="D14849" s="4" t="s">
        <v>12</v>
      </c>
      <c r="E14849" s="4" t="s">
        <v>7</v>
      </c>
    </row>
    <row r="14850" spans="1:5" ht="13.8" x14ac:dyDescent="0.3">
      <c r="A14850" s="3" t="s">
        <v>51</v>
      </c>
      <c r="B14850" s="3" t="s">
        <v>5</v>
      </c>
      <c r="C14850" s="2">
        <v>300367331</v>
      </c>
      <c r="D14850" s="3" t="s">
        <v>24</v>
      </c>
      <c r="E14850" s="3" t="s">
        <v>7</v>
      </c>
    </row>
    <row r="14851" spans="1:5" ht="13.8" x14ac:dyDescent="0.3">
      <c r="A14851" s="4" t="s">
        <v>51</v>
      </c>
      <c r="B14851" s="4" t="s">
        <v>5</v>
      </c>
      <c r="C14851" s="2">
        <v>301798339</v>
      </c>
      <c r="D14851" s="4" t="s">
        <v>14</v>
      </c>
      <c r="E14851" s="4" t="s">
        <v>7</v>
      </c>
    </row>
    <row r="14852" spans="1:5" ht="13.8" x14ac:dyDescent="0.3">
      <c r="A14852" s="3" t="s">
        <v>51</v>
      </c>
      <c r="B14852" s="3" t="s">
        <v>5</v>
      </c>
      <c r="C14852" s="2">
        <v>301761442</v>
      </c>
      <c r="D14852" s="3" t="s">
        <v>26</v>
      </c>
      <c r="E14852" s="3" t="s">
        <v>7</v>
      </c>
    </row>
    <row r="14853" spans="1:5" ht="13.8" x14ac:dyDescent="0.3">
      <c r="A14853" s="4" t="s">
        <v>51</v>
      </c>
      <c r="B14853" s="4" t="s">
        <v>5</v>
      </c>
      <c r="C14853" s="2">
        <v>301743923</v>
      </c>
      <c r="D14853" s="4"/>
      <c r="E14853" s="4" t="s">
        <v>10</v>
      </c>
    </row>
    <row r="14854" spans="1:5" ht="13.8" x14ac:dyDescent="0.3">
      <c r="A14854" s="3" t="s">
        <v>51</v>
      </c>
      <c r="B14854" s="3" t="s">
        <v>5</v>
      </c>
      <c r="C14854" s="2">
        <v>301770863</v>
      </c>
      <c r="D14854" s="3" t="s">
        <v>12</v>
      </c>
      <c r="E14854" s="3" t="s">
        <v>7</v>
      </c>
    </row>
    <row r="14855" spans="1:5" ht="13.8" x14ac:dyDescent="0.3">
      <c r="A14855" s="4" t="s">
        <v>51</v>
      </c>
      <c r="B14855" s="4" t="s">
        <v>5</v>
      </c>
      <c r="C14855" s="2">
        <v>301380083</v>
      </c>
      <c r="D14855" s="4"/>
      <c r="E14855" s="4" t="s">
        <v>10</v>
      </c>
    </row>
    <row r="14856" spans="1:5" ht="13.8" x14ac:dyDescent="0.3">
      <c r="A14856" s="3" t="s">
        <v>51</v>
      </c>
      <c r="B14856" s="3" t="s">
        <v>5</v>
      </c>
      <c r="C14856" s="2">
        <v>301825404</v>
      </c>
      <c r="D14856" s="3" t="s">
        <v>12</v>
      </c>
      <c r="E14856" s="3" t="s">
        <v>7</v>
      </c>
    </row>
    <row r="14857" spans="1:5" ht="13.8" x14ac:dyDescent="0.3">
      <c r="A14857" s="4" t="s">
        <v>51</v>
      </c>
      <c r="B14857" s="4" t="s">
        <v>5</v>
      </c>
      <c r="C14857" s="2">
        <v>301759799</v>
      </c>
      <c r="D14857" s="4" t="s">
        <v>13</v>
      </c>
      <c r="E14857" s="4" t="s">
        <v>20</v>
      </c>
    </row>
    <row r="14858" spans="1:5" ht="13.8" x14ac:dyDescent="0.3">
      <c r="A14858" s="3" t="s">
        <v>51</v>
      </c>
      <c r="B14858" s="3" t="s">
        <v>5</v>
      </c>
      <c r="C14858" s="2">
        <v>301811170</v>
      </c>
      <c r="D14858" s="3" t="s">
        <v>17</v>
      </c>
      <c r="E14858" s="3" t="s">
        <v>7</v>
      </c>
    </row>
    <row r="14859" spans="1:5" ht="13.8" x14ac:dyDescent="0.3">
      <c r="A14859" s="4" t="s">
        <v>51</v>
      </c>
      <c r="B14859" s="4" t="s">
        <v>5</v>
      </c>
      <c r="C14859" s="2">
        <v>301578564</v>
      </c>
      <c r="D14859" s="4" t="s">
        <v>9</v>
      </c>
      <c r="E14859" s="4" t="s">
        <v>7</v>
      </c>
    </row>
    <row r="14860" spans="1:5" ht="13.8" x14ac:dyDescent="0.3">
      <c r="A14860" s="3" t="s">
        <v>51</v>
      </c>
      <c r="B14860" s="3" t="s">
        <v>5</v>
      </c>
      <c r="C14860" s="2">
        <v>301735146</v>
      </c>
      <c r="D14860" s="3" t="s">
        <v>19</v>
      </c>
      <c r="E14860" s="3" t="s">
        <v>7</v>
      </c>
    </row>
    <row r="14861" spans="1:5" ht="13.8" x14ac:dyDescent="0.3">
      <c r="A14861" s="4" t="s">
        <v>51</v>
      </c>
      <c r="B14861" s="4" t="s">
        <v>5</v>
      </c>
      <c r="C14861" s="2">
        <v>301714266</v>
      </c>
      <c r="D14861" s="4"/>
      <c r="E14861" s="4" t="s">
        <v>10</v>
      </c>
    </row>
    <row r="14862" spans="1:5" ht="13.8" x14ac:dyDescent="0.3">
      <c r="A14862" s="3" t="s">
        <v>51</v>
      </c>
      <c r="B14862" s="3" t="s">
        <v>5</v>
      </c>
      <c r="C14862" s="2">
        <v>301699301</v>
      </c>
      <c r="D14862" s="3" t="s">
        <v>13</v>
      </c>
      <c r="E14862" s="3" t="s">
        <v>7</v>
      </c>
    </row>
    <row r="14863" spans="1:5" ht="13.8" x14ac:dyDescent="0.3">
      <c r="A14863" s="4" t="s">
        <v>51</v>
      </c>
      <c r="B14863" s="4" t="s">
        <v>5</v>
      </c>
      <c r="C14863" s="2">
        <v>301716627</v>
      </c>
      <c r="D14863" s="4" t="s">
        <v>25</v>
      </c>
      <c r="E14863" s="4" t="s">
        <v>7</v>
      </c>
    </row>
    <row r="14864" spans="1:5" ht="13.8" x14ac:dyDescent="0.3">
      <c r="A14864" s="3" t="s">
        <v>51</v>
      </c>
      <c r="B14864" s="3" t="s">
        <v>5</v>
      </c>
      <c r="C14864" s="2">
        <v>301714041</v>
      </c>
      <c r="D14864" s="3" t="s">
        <v>17</v>
      </c>
      <c r="E14864" s="3" t="s">
        <v>7</v>
      </c>
    </row>
    <row r="14865" spans="1:5" ht="13.8" x14ac:dyDescent="0.3">
      <c r="A14865" s="4" t="s">
        <v>51</v>
      </c>
      <c r="B14865" s="4" t="s">
        <v>5</v>
      </c>
      <c r="C14865" s="2">
        <v>301726411</v>
      </c>
      <c r="D14865" s="4" t="s">
        <v>12</v>
      </c>
      <c r="E14865" s="4" t="s">
        <v>7</v>
      </c>
    </row>
    <row r="14866" spans="1:5" ht="13.8" x14ac:dyDescent="0.3">
      <c r="A14866" s="3" t="s">
        <v>51</v>
      </c>
      <c r="B14866" s="3" t="s">
        <v>5</v>
      </c>
      <c r="C14866" s="2">
        <v>301684897</v>
      </c>
      <c r="D14866" s="3" t="s">
        <v>18</v>
      </c>
      <c r="E14866" s="3" t="s">
        <v>7</v>
      </c>
    </row>
    <row r="14867" spans="1:5" ht="13.8" x14ac:dyDescent="0.3">
      <c r="A14867" s="4" t="s">
        <v>51</v>
      </c>
      <c r="B14867" s="4" t="s">
        <v>5</v>
      </c>
      <c r="C14867" s="2">
        <v>301773874</v>
      </c>
      <c r="D14867" s="4"/>
      <c r="E14867" s="4" t="s">
        <v>10</v>
      </c>
    </row>
    <row r="14868" spans="1:5" ht="13.8" x14ac:dyDescent="0.3">
      <c r="A14868" s="3" t="s">
        <v>51</v>
      </c>
      <c r="B14868" s="3" t="s">
        <v>5</v>
      </c>
      <c r="C14868" s="2">
        <v>301771405</v>
      </c>
      <c r="D14868" s="3"/>
      <c r="E14868" s="3" t="s">
        <v>10</v>
      </c>
    </row>
    <row r="14869" spans="1:5" ht="13.8" x14ac:dyDescent="0.3">
      <c r="A14869" s="4" t="s">
        <v>51</v>
      </c>
      <c r="B14869" s="4" t="s">
        <v>5</v>
      </c>
      <c r="C14869" s="2">
        <v>301641611</v>
      </c>
      <c r="D14869" s="4" t="s">
        <v>14</v>
      </c>
      <c r="E14869" s="4" t="s">
        <v>15</v>
      </c>
    </row>
    <row r="14870" spans="1:5" ht="13.8" x14ac:dyDescent="0.3">
      <c r="A14870" s="3" t="s">
        <v>51</v>
      </c>
      <c r="B14870" s="3" t="s">
        <v>5</v>
      </c>
      <c r="C14870" s="2">
        <v>301750009</v>
      </c>
      <c r="D14870" s="3" t="s">
        <v>14</v>
      </c>
      <c r="E14870" s="3" t="s">
        <v>15</v>
      </c>
    </row>
    <row r="14871" spans="1:5" ht="13.8" x14ac:dyDescent="0.3">
      <c r="A14871" s="4" t="s">
        <v>51</v>
      </c>
      <c r="B14871" s="4" t="s">
        <v>5</v>
      </c>
      <c r="C14871" s="2">
        <v>301630583</v>
      </c>
      <c r="D14871" s="4"/>
      <c r="E14871" s="4" t="s">
        <v>30</v>
      </c>
    </row>
    <row r="14872" spans="1:5" ht="13.8" x14ac:dyDescent="0.3">
      <c r="A14872" s="3" t="s">
        <v>51</v>
      </c>
      <c r="B14872" s="3" t="s">
        <v>5</v>
      </c>
      <c r="C14872" s="2">
        <v>301770810</v>
      </c>
      <c r="D14872" s="3" t="s">
        <v>9</v>
      </c>
      <c r="E14872" s="3" t="s">
        <v>7</v>
      </c>
    </row>
    <row r="14873" spans="1:5" ht="13.8" x14ac:dyDescent="0.3">
      <c r="A14873" s="4" t="s">
        <v>51</v>
      </c>
      <c r="B14873" s="4" t="s">
        <v>5</v>
      </c>
      <c r="C14873" s="2">
        <v>301792352</v>
      </c>
      <c r="D14873" s="4" t="s">
        <v>14</v>
      </c>
      <c r="E14873" s="4" t="s">
        <v>15</v>
      </c>
    </row>
    <row r="14874" spans="1:5" ht="13.8" x14ac:dyDescent="0.3">
      <c r="A14874" s="3" t="s">
        <v>51</v>
      </c>
      <c r="B14874" s="3" t="s">
        <v>5</v>
      </c>
      <c r="C14874" s="2">
        <v>301377446</v>
      </c>
      <c r="D14874" s="3" t="s">
        <v>9</v>
      </c>
      <c r="E14874" s="3" t="s">
        <v>7</v>
      </c>
    </row>
    <row r="14875" spans="1:5" ht="13.8" x14ac:dyDescent="0.3">
      <c r="A14875" s="4" t="s">
        <v>51</v>
      </c>
      <c r="B14875" s="4" t="s">
        <v>5</v>
      </c>
      <c r="C14875" s="2">
        <v>301767068</v>
      </c>
      <c r="D14875" s="4" t="s">
        <v>14</v>
      </c>
      <c r="E14875" s="4" t="s">
        <v>15</v>
      </c>
    </row>
    <row r="14876" spans="1:5" ht="13.8" x14ac:dyDescent="0.3">
      <c r="A14876" s="3" t="s">
        <v>51</v>
      </c>
      <c r="B14876" s="3" t="s">
        <v>5</v>
      </c>
      <c r="C14876" s="2">
        <v>301769132</v>
      </c>
      <c r="D14876" s="3" t="s">
        <v>12</v>
      </c>
      <c r="E14876" s="3" t="s">
        <v>7</v>
      </c>
    </row>
    <row r="14877" spans="1:5" ht="13.8" x14ac:dyDescent="0.3">
      <c r="A14877" s="4" t="s">
        <v>51</v>
      </c>
      <c r="B14877" s="4" t="s">
        <v>5</v>
      </c>
      <c r="C14877" s="2">
        <v>301710287</v>
      </c>
      <c r="D14877" s="4" t="s">
        <v>14</v>
      </c>
      <c r="E14877" s="4" t="s">
        <v>15</v>
      </c>
    </row>
    <row r="14878" spans="1:5" ht="13.8" x14ac:dyDescent="0.3">
      <c r="A14878" s="3" t="s">
        <v>51</v>
      </c>
      <c r="B14878" s="3" t="s">
        <v>5</v>
      </c>
      <c r="C14878" s="2">
        <v>301583062</v>
      </c>
      <c r="D14878" s="3"/>
      <c r="E14878" s="3" t="s">
        <v>10</v>
      </c>
    </row>
    <row r="14879" spans="1:5" ht="13.8" x14ac:dyDescent="0.3">
      <c r="A14879" s="4" t="s">
        <v>51</v>
      </c>
      <c r="B14879" s="4" t="s">
        <v>5</v>
      </c>
      <c r="C14879" s="2">
        <v>300724604</v>
      </c>
      <c r="D14879" s="4" t="s">
        <v>11</v>
      </c>
      <c r="E14879" s="4" t="s">
        <v>7</v>
      </c>
    </row>
    <row r="14880" spans="1:5" ht="13.8" x14ac:dyDescent="0.3">
      <c r="A14880" s="3" t="s">
        <v>51</v>
      </c>
      <c r="B14880" s="3" t="s">
        <v>5</v>
      </c>
      <c r="C14880" s="2">
        <v>300250378</v>
      </c>
      <c r="D14880" s="3"/>
      <c r="E14880" s="3" t="s">
        <v>10</v>
      </c>
    </row>
    <row r="14881" spans="1:5" ht="13.8" x14ac:dyDescent="0.3">
      <c r="A14881" s="4" t="s">
        <v>51</v>
      </c>
      <c r="B14881" s="4" t="s">
        <v>5</v>
      </c>
      <c r="C14881" s="2">
        <v>300414655</v>
      </c>
      <c r="D14881" s="4" t="s">
        <v>9</v>
      </c>
      <c r="E14881" s="4" t="s">
        <v>20</v>
      </c>
    </row>
    <row r="14882" spans="1:5" ht="13.8" x14ac:dyDescent="0.3">
      <c r="A14882" s="3" t="s">
        <v>51</v>
      </c>
      <c r="B14882" s="3" t="s">
        <v>5</v>
      </c>
      <c r="C14882" s="2">
        <v>301703919</v>
      </c>
      <c r="D14882" s="3" t="s">
        <v>13</v>
      </c>
      <c r="E14882" s="3" t="s">
        <v>7</v>
      </c>
    </row>
    <row r="14883" spans="1:5" ht="13.8" x14ac:dyDescent="0.3">
      <c r="A14883" s="4" t="s">
        <v>51</v>
      </c>
      <c r="B14883" s="4" t="s">
        <v>5</v>
      </c>
      <c r="C14883" s="2">
        <v>301733745</v>
      </c>
      <c r="D14883" s="4" t="s">
        <v>13</v>
      </c>
      <c r="E14883" s="4" t="s">
        <v>7</v>
      </c>
    </row>
    <row r="14884" spans="1:5" ht="13.8" x14ac:dyDescent="0.3">
      <c r="A14884" s="3" t="s">
        <v>51</v>
      </c>
      <c r="B14884" s="3" t="s">
        <v>5</v>
      </c>
      <c r="C14884" s="2">
        <v>301768222</v>
      </c>
      <c r="D14884" s="3" t="s">
        <v>14</v>
      </c>
      <c r="E14884" s="3" t="s">
        <v>15</v>
      </c>
    </row>
    <row r="14885" spans="1:5" ht="13.8" x14ac:dyDescent="0.3">
      <c r="A14885" s="4" t="s">
        <v>51</v>
      </c>
      <c r="B14885" s="4" t="s">
        <v>5</v>
      </c>
      <c r="C14885" s="2">
        <v>301708538</v>
      </c>
      <c r="D14885" s="4" t="s">
        <v>25</v>
      </c>
      <c r="E14885" s="4" t="s">
        <v>7</v>
      </c>
    </row>
    <row r="14886" spans="1:5" ht="13.8" x14ac:dyDescent="0.3">
      <c r="A14886" s="3" t="s">
        <v>51</v>
      </c>
      <c r="B14886" s="3" t="s">
        <v>5</v>
      </c>
      <c r="C14886" s="2">
        <v>301752000</v>
      </c>
      <c r="D14886" s="3" t="s">
        <v>14</v>
      </c>
      <c r="E14886" s="3" t="s">
        <v>15</v>
      </c>
    </row>
    <row r="14887" spans="1:5" ht="13.8" x14ac:dyDescent="0.3">
      <c r="A14887" s="4" t="s">
        <v>51</v>
      </c>
      <c r="B14887" s="4" t="s">
        <v>5</v>
      </c>
      <c r="C14887" s="2">
        <v>301721672</v>
      </c>
      <c r="D14887" s="4" t="s">
        <v>13</v>
      </c>
      <c r="E14887" s="4" t="s">
        <v>20</v>
      </c>
    </row>
    <row r="14888" spans="1:5" ht="13.8" x14ac:dyDescent="0.3">
      <c r="A14888" s="3" t="s">
        <v>51</v>
      </c>
      <c r="B14888" s="3" t="s">
        <v>5</v>
      </c>
      <c r="C14888" s="2">
        <v>301718359</v>
      </c>
      <c r="D14888" s="3" t="s">
        <v>13</v>
      </c>
      <c r="E14888" s="3" t="s">
        <v>7</v>
      </c>
    </row>
    <row r="14889" spans="1:5" ht="13.8" x14ac:dyDescent="0.3">
      <c r="A14889" s="4" t="s">
        <v>51</v>
      </c>
      <c r="B14889" s="4" t="s">
        <v>5</v>
      </c>
      <c r="C14889" s="2">
        <v>301766973</v>
      </c>
      <c r="D14889" s="4" t="s">
        <v>14</v>
      </c>
      <c r="E14889" s="4" t="s">
        <v>15</v>
      </c>
    </row>
    <row r="14890" spans="1:5" ht="13.8" x14ac:dyDescent="0.3">
      <c r="A14890" s="3" t="s">
        <v>51</v>
      </c>
      <c r="B14890" s="3" t="s">
        <v>5</v>
      </c>
      <c r="C14890" s="2">
        <v>301691170</v>
      </c>
      <c r="D14890" s="3"/>
      <c r="E14890" s="3" t="s">
        <v>10</v>
      </c>
    </row>
    <row r="14891" spans="1:5" ht="13.8" x14ac:dyDescent="0.3">
      <c r="A14891" s="4" t="s">
        <v>51</v>
      </c>
      <c r="B14891" s="4" t="s">
        <v>5</v>
      </c>
      <c r="C14891" s="2">
        <v>301755115</v>
      </c>
      <c r="D14891" s="4" t="s">
        <v>12</v>
      </c>
      <c r="E14891" s="4" t="s">
        <v>7</v>
      </c>
    </row>
    <row r="14892" spans="1:5" ht="13.8" x14ac:dyDescent="0.3">
      <c r="A14892" s="3" t="s">
        <v>51</v>
      </c>
      <c r="B14892" s="3" t="s">
        <v>5</v>
      </c>
      <c r="C14892" s="2">
        <v>301746077</v>
      </c>
      <c r="D14892" s="3" t="s">
        <v>18</v>
      </c>
      <c r="E14892" s="3" t="s">
        <v>7</v>
      </c>
    </row>
    <row r="14893" spans="1:5" ht="13.8" x14ac:dyDescent="0.3">
      <c r="A14893" s="4" t="s">
        <v>51</v>
      </c>
      <c r="B14893" s="4" t="s">
        <v>5</v>
      </c>
      <c r="C14893" s="2">
        <v>301555961</v>
      </c>
      <c r="D14893" s="4" t="s">
        <v>12</v>
      </c>
      <c r="E14893" s="4" t="s">
        <v>7</v>
      </c>
    </row>
    <row r="14894" spans="1:5" ht="13.8" x14ac:dyDescent="0.3">
      <c r="A14894" s="3" t="s">
        <v>51</v>
      </c>
      <c r="B14894" s="3" t="s">
        <v>5</v>
      </c>
      <c r="C14894" s="2">
        <v>301766852</v>
      </c>
      <c r="D14894" s="3" t="s">
        <v>12</v>
      </c>
      <c r="E14894" s="3" t="s">
        <v>7</v>
      </c>
    </row>
    <row r="14895" spans="1:5" ht="13.8" x14ac:dyDescent="0.3">
      <c r="A14895" s="4" t="s">
        <v>51</v>
      </c>
      <c r="B14895" s="4" t="s">
        <v>5</v>
      </c>
      <c r="C14895" s="2">
        <v>301721697</v>
      </c>
      <c r="D14895" s="4"/>
      <c r="E14895" s="4" t="s">
        <v>10</v>
      </c>
    </row>
    <row r="14896" spans="1:5" ht="13.8" x14ac:dyDescent="0.3">
      <c r="A14896" s="3" t="s">
        <v>51</v>
      </c>
      <c r="B14896" s="3" t="s">
        <v>5</v>
      </c>
      <c r="C14896" s="2">
        <v>301761720</v>
      </c>
      <c r="D14896" s="3" t="s">
        <v>12</v>
      </c>
      <c r="E14896" s="3" t="s">
        <v>7</v>
      </c>
    </row>
    <row r="14897" spans="1:5" ht="13.8" x14ac:dyDescent="0.3">
      <c r="A14897" s="4" t="s">
        <v>51</v>
      </c>
      <c r="B14897" s="4" t="s">
        <v>5</v>
      </c>
      <c r="C14897" s="2">
        <v>301760252</v>
      </c>
      <c r="D14897" s="4" t="s">
        <v>18</v>
      </c>
      <c r="E14897" s="4" t="s">
        <v>7</v>
      </c>
    </row>
    <row r="14898" spans="1:5" ht="13.8" x14ac:dyDescent="0.3">
      <c r="A14898" s="3" t="s">
        <v>51</v>
      </c>
      <c r="B14898" s="3" t="s">
        <v>5</v>
      </c>
      <c r="C14898" s="2">
        <v>301687825</v>
      </c>
      <c r="D14898" s="3" t="s">
        <v>22</v>
      </c>
      <c r="E14898" s="3" t="s">
        <v>7</v>
      </c>
    </row>
    <row r="14899" spans="1:5" ht="13.8" x14ac:dyDescent="0.3">
      <c r="A14899" s="4" t="s">
        <v>51</v>
      </c>
      <c r="B14899" s="4" t="s">
        <v>5</v>
      </c>
      <c r="C14899" s="2">
        <v>301719552</v>
      </c>
      <c r="D14899" s="4"/>
      <c r="E14899" s="4" t="s">
        <v>10</v>
      </c>
    </row>
    <row r="14900" spans="1:5" ht="13.8" x14ac:dyDescent="0.3">
      <c r="A14900" s="3" t="s">
        <v>51</v>
      </c>
      <c r="B14900" s="3" t="s">
        <v>5</v>
      </c>
      <c r="C14900" s="2">
        <v>301668494</v>
      </c>
      <c r="D14900" s="3" t="s">
        <v>22</v>
      </c>
      <c r="E14900" s="3" t="s">
        <v>7</v>
      </c>
    </row>
    <row r="14901" spans="1:5" ht="13.8" x14ac:dyDescent="0.3">
      <c r="A14901" s="4" t="s">
        <v>51</v>
      </c>
      <c r="B14901" s="4" t="s">
        <v>5</v>
      </c>
      <c r="C14901" s="2">
        <v>301646627</v>
      </c>
      <c r="D14901" s="4"/>
      <c r="E14901" s="4" t="s">
        <v>10</v>
      </c>
    </row>
    <row r="14902" spans="1:5" ht="13.8" x14ac:dyDescent="0.3">
      <c r="A14902" s="3" t="s">
        <v>51</v>
      </c>
      <c r="B14902" s="3" t="s">
        <v>5</v>
      </c>
      <c r="C14902" s="2">
        <v>301646627</v>
      </c>
      <c r="D14902" s="3" t="s">
        <v>22</v>
      </c>
      <c r="E14902" s="3" t="s">
        <v>7</v>
      </c>
    </row>
    <row r="14903" spans="1:5" ht="13.8" x14ac:dyDescent="0.3">
      <c r="A14903" s="4" t="s">
        <v>51</v>
      </c>
      <c r="B14903" s="4" t="s">
        <v>5</v>
      </c>
      <c r="C14903" s="2">
        <v>301732317</v>
      </c>
      <c r="D14903" s="4" t="s">
        <v>9</v>
      </c>
      <c r="E14903" s="4" t="s">
        <v>7</v>
      </c>
    </row>
    <row r="14904" spans="1:5" ht="13.8" x14ac:dyDescent="0.3">
      <c r="A14904" s="3" t="s">
        <v>51</v>
      </c>
      <c r="B14904" s="3" t="s">
        <v>5</v>
      </c>
      <c r="C14904" s="2">
        <v>301751598</v>
      </c>
      <c r="D14904" s="3" t="s">
        <v>12</v>
      </c>
      <c r="E14904" s="3" t="s">
        <v>7</v>
      </c>
    </row>
    <row r="14905" spans="1:5" ht="13.8" x14ac:dyDescent="0.3">
      <c r="A14905" s="4" t="s">
        <v>51</v>
      </c>
      <c r="B14905" s="4" t="s">
        <v>5</v>
      </c>
      <c r="C14905" s="2">
        <v>301669905</v>
      </c>
      <c r="D14905" s="4" t="s">
        <v>6</v>
      </c>
      <c r="E14905" s="4" t="s">
        <v>7</v>
      </c>
    </row>
    <row r="14906" spans="1:5" ht="13.8" x14ac:dyDescent="0.3">
      <c r="A14906" s="3" t="s">
        <v>51</v>
      </c>
      <c r="B14906" s="3" t="s">
        <v>5</v>
      </c>
      <c r="C14906" s="2">
        <v>301622249</v>
      </c>
      <c r="D14906" s="3" t="s">
        <v>17</v>
      </c>
      <c r="E14906" s="3" t="s">
        <v>7</v>
      </c>
    </row>
    <row r="14907" spans="1:5" ht="13.8" x14ac:dyDescent="0.3">
      <c r="A14907" s="4" t="s">
        <v>51</v>
      </c>
      <c r="B14907" s="4" t="s">
        <v>5</v>
      </c>
      <c r="C14907" s="2">
        <v>300076418</v>
      </c>
      <c r="D14907" s="4" t="s">
        <v>13</v>
      </c>
      <c r="E14907" s="4" t="s">
        <v>7</v>
      </c>
    </row>
    <row r="14908" spans="1:5" ht="13.8" x14ac:dyDescent="0.3">
      <c r="A14908" s="3" t="s">
        <v>51</v>
      </c>
      <c r="B14908" s="3" t="s">
        <v>5</v>
      </c>
      <c r="C14908" s="2">
        <v>301580811</v>
      </c>
      <c r="D14908" s="3" t="s">
        <v>12</v>
      </c>
      <c r="E14908" s="3" t="s">
        <v>7</v>
      </c>
    </row>
    <row r="14909" spans="1:5" ht="13.8" x14ac:dyDescent="0.3">
      <c r="A14909" s="4" t="s">
        <v>51</v>
      </c>
      <c r="B14909" s="4" t="s">
        <v>5</v>
      </c>
      <c r="C14909" s="2">
        <v>301694211</v>
      </c>
      <c r="D14909" s="4" t="s">
        <v>26</v>
      </c>
      <c r="E14909" s="4" t="s">
        <v>7</v>
      </c>
    </row>
    <row r="14910" spans="1:5" ht="13.8" x14ac:dyDescent="0.3">
      <c r="A14910" s="3" t="s">
        <v>51</v>
      </c>
      <c r="B14910" s="3" t="s">
        <v>5</v>
      </c>
      <c r="C14910" s="2">
        <v>301733317</v>
      </c>
      <c r="D14910" s="3" t="s">
        <v>14</v>
      </c>
      <c r="E14910" s="3" t="s">
        <v>15</v>
      </c>
    </row>
    <row r="14911" spans="1:5" ht="13.8" x14ac:dyDescent="0.3">
      <c r="A14911" s="4" t="s">
        <v>51</v>
      </c>
      <c r="B14911" s="4" t="s">
        <v>5</v>
      </c>
      <c r="C14911" s="2">
        <v>301758944</v>
      </c>
      <c r="D14911" s="4"/>
      <c r="E14911" s="4" t="s">
        <v>10</v>
      </c>
    </row>
    <row r="14912" spans="1:5" ht="13.8" x14ac:dyDescent="0.3">
      <c r="A14912" s="3" t="s">
        <v>51</v>
      </c>
      <c r="B14912" s="3" t="s">
        <v>5</v>
      </c>
      <c r="C14912" s="2">
        <v>301699238</v>
      </c>
      <c r="D14912" s="3" t="s">
        <v>14</v>
      </c>
      <c r="E14912" s="3" t="s">
        <v>15</v>
      </c>
    </row>
    <row r="14913" spans="1:5" ht="13.8" x14ac:dyDescent="0.3">
      <c r="A14913" s="4" t="s">
        <v>51</v>
      </c>
      <c r="B14913" s="4" t="s">
        <v>5</v>
      </c>
      <c r="C14913" s="2">
        <v>301728579</v>
      </c>
      <c r="D14913" s="4" t="s">
        <v>6</v>
      </c>
      <c r="E14913" s="4" t="s">
        <v>7</v>
      </c>
    </row>
    <row r="14914" spans="1:5" ht="13.8" x14ac:dyDescent="0.3">
      <c r="A14914" s="3" t="s">
        <v>51</v>
      </c>
      <c r="B14914" s="3" t="s">
        <v>5</v>
      </c>
      <c r="C14914" s="2">
        <v>301666464</v>
      </c>
      <c r="D14914" s="3" t="s">
        <v>14</v>
      </c>
      <c r="E14914" s="3" t="s">
        <v>15</v>
      </c>
    </row>
    <row r="14915" spans="1:5" ht="13.8" x14ac:dyDescent="0.3">
      <c r="A14915" s="4" t="s">
        <v>51</v>
      </c>
      <c r="B14915" s="4" t="s">
        <v>5</v>
      </c>
      <c r="C14915" s="2">
        <v>301766842</v>
      </c>
      <c r="D14915" s="4" t="s">
        <v>6</v>
      </c>
      <c r="E14915" s="4" t="s">
        <v>7</v>
      </c>
    </row>
    <row r="14916" spans="1:5" ht="13.8" x14ac:dyDescent="0.3">
      <c r="A14916" s="3" t="s">
        <v>51</v>
      </c>
      <c r="B14916" s="3" t="s">
        <v>5</v>
      </c>
      <c r="C14916" s="2">
        <v>301566437</v>
      </c>
      <c r="D14916" s="3" t="s">
        <v>6</v>
      </c>
      <c r="E14916" s="3" t="s">
        <v>7</v>
      </c>
    </row>
    <row r="14917" spans="1:5" ht="13.8" x14ac:dyDescent="0.3">
      <c r="A14917" s="4" t="s">
        <v>51</v>
      </c>
      <c r="B14917" s="4" t="s">
        <v>5</v>
      </c>
      <c r="C14917" s="2">
        <v>301688388</v>
      </c>
      <c r="D14917" s="4" t="s">
        <v>9</v>
      </c>
      <c r="E14917" s="4" t="s">
        <v>7</v>
      </c>
    </row>
    <row r="14918" spans="1:5" ht="13.8" x14ac:dyDescent="0.3">
      <c r="A14918" s="3" t="s">
        <v>51</v>
      </c>
      <c r="B14918" s="3" t="s">
        <v>5</v>
      </c>
      <c r="C14918" s="2">
        <v>301768952</v>
      </c>
      <c r="D14918" s="3" t="s">
        <v>25</v>
      </c>
      <c r="E14918" s="3" t="s">
        <v>7</v>
      </c>
    </row>
    <row r="14919" spans="1:5" ht="13.8" x14ac:dyDescent="0.3">
      <c r="A14919" s="4" t="s">
        <v>51</v>
      </c>
      <c r="B14919" s="4" t="s">
        <v>5</v>
      </c>
      <c r="C14919" s="2">
        <v>301686574</v>
      </c>
      <c r="D14919" s="4" t="s">
        <v>9</v>
      </c>
      <c r="E14919" s="4" t="s">
        <v>7</v>
      </c>
    </row>
    <row r="14920" spans="1:5" ht="13.8" x14ac:dyDescent="0.3">
      <c r="A14920" s="3" t="s">
        <v>51</v>
      </c>
      <c r="B14920" s="3" t="s">
        <v>5</v>
      </c>
      <c r="C14920" s="2">
        <v>301761194</v>
      </c>
      <c r="D14920" s="3" t="s">
        <v>9</v>
      </c>
      <c r="E14920" s="3" t="s">
        <v>7</v>
      </c>
    </row>
    <row r="14921" spans="1:5" ht="13.8" x14ac:dyDescent="0.3">
      <c r="A14921" s="4" t="s">
        <v>51</v>
      </c>
      <c r="B14921" s="4" t="s">
        <v>5</v>
      </c>
      <c r="C14921" s="2">
        <v>301795408</v>
      </c>
      <c r="D14921" s="4"/>
      <c r="E14921" s="4" t="s">
        <v>30</v>
      </c>
    </row>
    <row r="14922" spans="1:5" ht="13.8" x14ac:dyDescent="0.3">
      <c r="A14922" s="3" t="s">
        <v>51</v>
      </c>
      <c r="B14922" s="3" t="s">
        <v>5</v>
      </c>
      <c r="C14922" s="2">
        <v>301720948</v>
      </c>
      <c r="D14922" s="3" t="s">
        <v>14</v>
      </c>
      <c r="E14922" s="3" t="s">
        <v>15</v>
      </c>
    </row>
    <row r="14923" spans="1:5" ht="13.8" x14ac:dyDescent="0.3">
      <c r="A14923" s="4" t="s">
        <v>51</v>
      </c>
      <c r="B14923" s="4" t="s">
        <v>5</v>
      </c>
      <c r="C14923" s="2">
        <v>301730893</v>
      </c>
      <c r="D14923" s="4" t="s">
        <v>14</v>
      </c>
      <c r="E14923" s="4" t="s">
        <v>15</v>
      </c>
    </row>
    <row r="14924" spans="1:5" ht="13.8" x14ac:dyDescent="0.3">
      <c r="A14924" s="3" t="s">
        <v>51</v>
      </c>
      <c r="B14924" s="3" t="s">
        <v>5</v>
      </c>
      <c r="C14924" s="2">
        <v>300397077</v>
      </c>
      <c r="D14924" s="3" t="s">
        <v>24</v>
      </c>
      <c r="E14924" s="3" t="s">
        <v>7</v>
      </c>
    </row>
    <row r="14925" spans="1:5" ht="13.8" x14ac:dyDescent="0.3">
      <c r="A14925" s="4" t="s">
        <v>51</v>
      </c>
      <c r="B14925" s="4" t="s">
        <v>5</v>
      </c>
      <c r="C14925" s="2">
        <v>301775154</v>
      </c>
      <c r="D14925" s="4" t="s">
        <v>9</v>
      </c>
      <c r="E14925" s="4" t="s">
        <v>7</v>
      </c>
    </row>
    <row r="14926" spans="1:5" ht="13.8" x14ac:dyDescent="0.3">
      <c r="A14926" s="3" t="s">
        <v>51</v>
      </c>
      <c r="B14926" s="3" t="s">
        <v>5</v>
      </c>
      <c r="C14926" s="2">
        <v>301765026</v>
      </c>
      <c r="D14926" s="3" t="s">
        <v>24</v>
      </c>
      <c r="E14926" s="3" t="s">
        <v>7</v>
      </c>
    </row>
    <row r="14927" spans="1:5" ht="13.8" x14ac:dyDescent="0.3">
      <c r="A14927" s="4" t="s">
        <v>51</v>
      </c>
      <c r="B14927" s="4" t="s">
        <v>5</v>
      </c>
      <c r="C14927" s="2">
        <v>301668503</v>
      </c>
      <c r="D14927" s="4" t="s">
        <v>13</v>
      </c>
      <c r="E14927" s="4" t="s">
        <v>7</v>
      </c>
    </row>
    <row r="14928" spans="1:5" ht="13.8" x14ac:dyDescent="0.3">
      <c r="A14928" s="3" t="s">
        <v>51</v>
      </c>
      <c r="B14928" s="3" t="s">
        <v>5</v>
      </c>
      <c r="C14928" s="2">
        <v>301761882</v>
      </c>
      <c r="D14928" s="3" t="s">
        <v>12</v>
      </c>
      <c r="E14928" s="3" t="s">
        <v>7</v>
      </c>
    </row>
    <row r="14929" spans="1:5" ht="13.8" x14ac:dyDescent="0.3">
      <c r="A14929" s="4" t="s">
        <v>51</v>
      </c>
      <c r="B14929" s="4" t="s">
        <v>5</v>
      </c>
      <c r="C14929" s="2">
        <v>301646413</v>
      </c>
      <c r="D14929" s="4" t="s">
        <v>25</v>
      </c>
      <c r="E14929" s="4" t="s">
        <v>7</v>
      </c>
    </row>
    <row r="14930" spans="1:5" ht="13.8" x14ac:dyDescent="0.3">
      <c r="A14930" s="3" t="s">
        <v>51</v>
      </c>
      <c r="B14930" s="3" t="s">
        <v>5</v>
      </c>
      <c r="C14930" s="2">
        <v>301717415</v>
      </c>
      <c r="D14930" s="3" t="s">
        <v>9</v>
      </c>
      <c r="E14930" s="3" t="s">
        <v>7</v>
      </c>
    </row>
    <row r="14931" spans="1:5" ht="13.8" x14ac:dyDescent="0.3">
      <c r="A14931" s="4" t="s">
        <v>51</v>
      </c>
      <c r="B14931" s="4" t="s">
        <v>5</v>
      </c>
      <c r="C14931" s="2">
        <v>301769702</v>
      </c>
      <c r="D14931" s="4" t="s">
        <v>12</v>
      </c>
      <c r="E14931" s="4" t="s">
        <v>20</v>
      </c>
    </row>
    <row r="14932" spans="1:5" ht="13.8" x14ac:dyDescent="0.3">
      <c r="A14932" s="3" t="s">
        <v>51</v>
      </c>
      <c r="B14932" s="3" t="s">
        <v>5</v>
      </c>
      <c r="C14932" s="2">
        <v>301748872</v>
      </c>
      <c r="D14932" s="3" t="s">
        <v>9</v>
      </c>
      <c r="E14932" s="3" t="s">
        <v>7</v>
      </c>
    </row>
    <row r="14933" spans="1:5" ht="13.8" x14ac:dyDescent="0.3">
      <c r="A14933" s="4" t="s">
        <v>51</v>
      </c>
      <c r="B14933" s="4" t="s">
        <v>5</v>
      </c>
      <c r="C14933" s="2">
        <v>301733792</v>
      </c>
      <c r="D14933" s="4" t="s">
        <v>12</v>
      </c>
      <c r="E14933" s="4" t="s">
        <v>7</v>
      </c>
    </row>
    <row r="14934" spans="1:5" ht="13.8" x14ac:dyDescent="0.3">
      <c r="A14934" s="3" t="s">
        <v>51</v>
      </c>
      <c r="B14934" s="3" t="s">
        <v>5</v>
      </c>
      <c r="C14934" s="2">
        <v>301673331</v>
      </c>
      <c r="D14934" s="3"/>
      <c r="E14934" s="3" t="s">
        <v>10</v>
      </c>
    </row>
    <row r="14935" spans="1:5" ht="13.8" x14ac:dyDescent="0.3">
      <c r="A14935" s="4" t="s">
        <v>51</v>
      </c>
      <c r="B14935" s="4" t="s">
        <v>5</v>
      </c>
      <c r="C14935" s="2">
        <v>301681860</v>
      </c>
      <c r="D14935" s="4"/>
      <c r="E14935" s="4" t="s">
        <v>10</v>
      </c>
    </row>
    <row r="14936" spans="1:5" ht="13.8" x14ac:dyDescent="0.3">
      <c r="A14936" s="3" t="s">
        <v>51</v>
      </c>
      <c r="B14936" s="3" t="s">
        <v>5</v>
      </c>
      <c r="C14936" s="2">
        <v>301757826</v>
      </c>
      <c r="D14936" s="3" t="s">
        <v>12</v>
      </c>
      <c r="E14936" s="3" t="s">
        <v>7</v>
      </c>
    </row>
    <row r="14937" spans="1:5" ht="13.8" x14ac:dyDescent="0.3">
      <c r="A14937" s="4" t="s">
        <v>51</v>
      </c>
      <c r="B14937" s="4" t="s">
        <v>5</v>
      </c>
      <c r="C14937" s="2">
        <v>301771405</v>
      </c>
      <c r="D14937" s="4"/>
      <c r="E14937" s="4" t="s">
        <v>10</v>
      </c>
    </row>
    <row r="14938" spans="1:5" ht="13.8" x14ac:dyDescent="0.3">
      <c r="A14938" s="3" t="s">
        <v>51</v>
      </c>
      <c r="B14938" s="3" t="s">
        <v>5</v>
      </c>
      <c r="C14938" s="2">
        <v>301686506</v>
      </c>
      <c r="D14938" s="3" t="s">
        <v>17</v>
      </c>
      <c r="E14938" s="3" t="s">
        <v>7</v>
      </c>
    </row>
    <row r="14939" spans="1:5" ht="13.8" x14ac:dyDescent="0.3">
      <c r="A14939" s="4" t="s">
        <v>51</v>
      </c>
      <c r="B14939" s="4" t="s">
        <v>5</v>
      </c>
      <c r="C14939" s="2">
        <v>301778582</v>
      </c>
      <c r="D14939" s="4" t="s">
        <v>6</v>
      </c>
      <c r="E14939" s="4" t="s">
        <v>7</v>
      </c>
    </row>
    <row r="14940" spans="1:5" ht="13.8" x14ac:dyDescent="0.3">
      <c r="A14940" s="3" t="s">
        <v>51</v>
      </c>
      <c r="B14940" s="3" t="s">
        <v>5</v>
      </c>
      <c r="C14940" s="2">
        <v>301685350</v>
      </c>
      <c r="D14940" s="3" t="s">
        <v>12</v>
      </c>
      <c r="E14940" s="3" t="s">
        <v>20</v>
      </c>
    </row>
    <row r="14941" spans="1:5" ht="13.8" x14ac:dyDescent="0.3">
      <c r="A14941" s="4" t="s">
        <v>51</v>
      </c>
      <c r="B14941" s="4" t="s">
        <v>5</v>
      </c>
      <c r="C14941" s="2">
        <v>301716584</v>
      </c>
      <c r="D14941" s="4" t="s">
        <v>6</v>
      </c>
      <c r="E14941" s="4" t="s">
        <v>7</v>
      </c>
    </row>
    <row r="14942" spans="1:5" ht="13.8" x14ac:dyDescent="0.3">
      <c r="A14942" s="3" t="s">
        <v>51</v>
      </c>
      <c r="B14942" s="3" t="s">
        <v>5</v>
      </c>
      <c r="C14942" s="2">
        <v>301199737</v>
      </c>
      <c r="D14942" s="3" t="s">
        <v>9</v>
      </c>
      <c r="E14942" s="3" t="s">
        <v>7</v>
      </c>
    </row>
    <row r="14943" spans="1:5" ht="13.8" x14ac:dyDescent="0.3">
      <c r="A14943" s="4" t="s">
        <v>51</v>
      </c>
      <c r="B14943" s="4" t="s">
        <v>5</v>
      </c>
      <c r="C14943" s="2">
        <v>301761699</v>
      </c>
      <c r="D14943" s="4" t="s">
        <v>24</v>
      </c>
      <c r="E14943" s="4" t="s">
        <v>7</v>
      </c>
    </row>
    <row r="14944" spans="1:5" ht="13.8" x14ac:dyDescent="0.3">
      <c r="A14944" s="3" t="s">
        <v>51</v>
      </c>
      <c r="B14944" s="3" t="s">
        <v>5</v>
      </c>
      <c r="C14944" s="2">
        <v>301770290</v>
      </c>
      <c r="D14944" s="3" t="s">
        <v>9</v>
      </c>
      <c r="E14944" s="3" t="s">
        <v>7</v>
      </c>
    </row>
    <row r="14945" spans="1:5" ht="13.8" x14ac:dyDescent="0.3">
      <c r="A14945" s="4" t="s">
        <v>51</v>
      </c>
      <c r="B14945" s="4" t="s">
        <v>5</v>
      </c>
      <c r="C14945" s="2">
        <v>301767589</v>
      </c>
      <c r="D14945" s="4" t="s">
        <v>25</v>
      </c>
      <c r="E14945" s="4" t="s">
        <v>7</v>
      </c>
    </row>
    <row r="14946" spans="1:5" ht="13.8" x14ac:dyDescent="0.3">
      <c r="A14946" s="3" t="s">
        <v>51</v>
      </c>
      <c r="B14946" s="3" t="s">
        <v>5</v>
      </c>
      <c r="C14946" s="2">
        <v>301826923</v>
      </c>
      <c r="D14946" s="3" t="s">
        <v>13</v>
      </c>
      <c r="E14946" s="3" t="s">
        <v>7</v>
      </c>
    </row>
    <row r="14947" spans="1:5" ht="13.8" x14ac:dyDescent="0.3">
      <c r="A14947" s="4" t="s">
        <v>51</v>
      </c>
      <c r="B14947" s="4" t="s">
        <v>5</v>
      </c>
      <c r="C14947" s="2">
        <v>301621911</v>
      </c>
      <c r="D14947" s="4"/>
      <c r="E14947" s="4" t="s">
        <v>10</v>
      </c>
    </row>
    <row r="14948" spans="1:5" ht="13.8" x14ac:dyDescent="0.3">
      <c r="A14948" s="3" t="s">
        <v>51</v>
      </c>
      <c r="B14948" s="3" t="s">
        <v>5</v>
      </c>
      <c r="C14948" s="2">
        <v>301501662</v>
      </c>
      <c r="D14948" s="3"/>
      <c r="E14948" s="3" t="s">
        <v>10</v>
      </c>
    </row>
    <row r="14949" spans="1:5" ht="13.8" x14ac:dyDescent="0.3">
      <c r="A14949" s="4" t="s">
        <v>51</v>
      </c>
      <c r="B14949" s="4" t="s">
        <v>5</v>
      </c>
      <c r="C14949" s="2">
        <v>301716736</v>
      </c>
      <c r="D14949" s="4" t="s">
        <v>26</v>
      </c>
      <c r="E14949" s="4" t="s">
        <v>7</v>
      </c>
    </row>
    <row r="14950" spans="1:5" ht="13.8" x14ac:dyDescent="0.3">
      <c r="A14950" s="3" t="s">
        <v>51</v>
      </c>
      <c r="B14950" s="3" t="s">
        <v>5</v>
      </c>
      <c r="C14950" s="2">
        <v>301689540</v>
      </c>
      <c r="D14950" s="3" t="s">
        <v>25</v>
      </c>
      <c r="E14950" s="3" t="s">
        <v>7</v>
      </c>
    </row>
    <row r="14951" spans="1:5" ht="13.8" x14ac:dyDescent="0.3">
      <c r="A14951" s="4" t="s">
        <v>51</v>
      </c>
      <c r="B14951" s="4" t="s">
        <v>5</v>
      </c>
      <c r="C14951" s="2">
        <v>301687453</v>
      </c>
      <c r="D14951" s="4" t="s">
        <v>9</v>
      </c>
      <c r="E14951" s="4" t="s">
        <v>7</v>
      </c>
    </row>
    <row r="14952" spans="1:5" ht="13.8" x14ac:dyDescent="0.3">
      <c r="A14952" s="3" t="s">
        <v>51</v>
      </c>
      <c r="B14952" s="3" t="s">
        <v>5</v>
      </c>
      <c r="C14952" s="2">
        <v>301655743</v>
      </c>
      <c r="D14952" s="3" t="s">
        <v>14</v>
      </c>
      <c r="E14952" s="3" t="s">
        <v>15</v>
      </c>
    </row>
    <row r="14953" spans="1:5" ht="13.8" x14ac:dyDescent="0.3">
      <c r="A14953" s="4" t="s">
        <v>51</v>
      </c>
      <c r="B14953" s="4" t="s">
        <v>5</v>
      </c>
      <c r="C14953" s="2">
        <v>301710635</v>
      </c>
      <c r="D14953" s="4" t="s">
        <v>9</v>
      </c>
      <c r="E14953" s="4" t="s">
        <v>7</v>
      </c>
    </row>
    <row r="14954" spans="1:5" ht="13.8" x14ac:dyDescent="0.3">
      <c r="A14954" s="3" t="s">
        <v>51</v>
      </c>
      <c r="B14954" s="3" t="s">
        <v>5</v>
      </c>
      <c r="C14954" s="2">
        <v>301663513</v>
      </c>
      <c r="D14954" s="3" t="s">
        <v>9</v>
      </c>
      <c r="E14954" s="3" t="s">
        <v>7</v>
      </c>
    </row>
    <row r="14955" spans="1:5" ht="13.8" x14ac:dyDescent="0.3">
      <c r="A14955" s="4" t="s">
        <v>51</v>
      </c>
      <c r="B14955" s="4" t="s">
        <v>5</v>
      </c>
      <c r="C14955" s="2">
        <v>301764320</v>
      </c>
      <c r="D14955" s="4"/>
      <c r="E14955" s="4" t="s">
        <v>10</v>
      </c>
    </row>
    <row r="14956" spans="1:5" ht="13.8" x14ac:dyDescent="0.3">
      <c r="A14956" s="3" t="s">
        <v>51</v>
      </c>
      <c r="B14956" s="3" t="s">
        <v>5</v>
      </c>
      <c r="C14956" s="2">
        <v>301777794</v>
      </c>
      <c r="D14956" s="3" t="s">
        <v>14</v>
      </c>
      <c r="E14956" s="3" t="s">
        <v>15</v>
      </c>
    </row>
    <row r="14957" spans="1:5" ht="13.8" x14ac:dyDescent="0.3">
      <c r="A14957" s="4" t="s">
        <v>51</v>
      </c>
      <c r="B14957" s="4" t="s">
        <v>5</v>
      </c>
      <c r="C14957" s="2">
        <v>301561936</v>
      </c>
      <c r="D14957" s="4" t="s">
        <v>26</v>
      </c>
      <c r="E14957" s="4" t="s">
        <v>7</v>
      </c>
    </row>
    <row r="14958" spans="1:5" ht="13.8" x14ac:dyDescent="0.3">
      <c r="A14958" s="3" t="s">
        <v>51</v>
      </c>
      <c r="B14958" s="3" t="s">
        <v>5</v>
      </c>
      <c r="C14958" s="2">
        <v>301698161</v>
      </c>
      <c r="D14958" s="3" t="s">
        <v>6</v>
      </c>
      <c r="E14958" s="3" t="s">
        <v>7</v>
      </c>
    </row>
    <row r="14959" spans="1:5" ht="13.8" x14ac:dyDescent="0.3">
      <c r="A14959" s="4" t="s">
        <v>51</v>
      </c>
      <c r="B14959" s="4" t="s">
        <v>5</v>
      </c>
      <c r="C14959" s="2">
        <v>301658628</v>
      </c>
      <c r="D14959" s="4" t="s">
        <v>13</v>
      </c>
      <c r="E14959" s="4" t="s">
        <v>7</v>
      </c>
    </row>
    <row r="14960" spans="1:5" ht="13.8" x14ac:dyDescent="0.3">
      <c r="A14960" s="3" t="s">
        <v>51</v>
      </c>
      <c r="B14960" s="3" t="s">
        <v>5</v>
      </c>
      <c r="C14960" s="2">
        <v>301771144</v>
      </c>
      <c r="D14960" s="3" t="s">
        <v>14</v>
      </c>
      <c r="E14960" s="3" t="s">
        <v>15</v>
      </c>
    </row>
    <row r="14961" spans="1:5" ht="13.8" x14ac:dyDescent="0.3">
      <c r="A14961" s="4" t="s">
        <v>51</v>
      </c>
      <c r="B14961" s="4" t="s">
        <v>5</v>
      </c>
      <c r="C14961" s="2">
        <v>301529469</v>
      </c>
      <c r="D14961" s="4" t="s">
        <v>26</v>
      </c>
      <c r="E14961" s="4" t="s">
        <v>7</v>
      </c>
    </row>
    <row r="14962" spans="1:5" ht="13.8" x14ac:dyDescent="0.3">
      <c r="A14962" s="3" t="s">
        <v>51</v>
      </c>
      <c r="B14962" s="3" t="s">
        <v>5</v>
      </c>
      <c r="C14962" s="2">
        <v>301758411</v>
      </c>
      <c r="D14962" s="3"/>
      <c r="E14962" s="3" t="s">
        <v>10</v>
      </c>
    </row>
    <row r="14963" spans="1:5" ht="13.8" x14ac:dyDescent="0.3">
      <c r="A14963" s="4" t="s">
        <v>51</v>
      </c>
      <c r="B14963" s="4" t="s">
        <v>5</v>
      </c>
      <c r="C14963" s="2">
        <v>301639573</v>
      </c>
      <c r="D14963" s="4" t="s">
        <v>9</v>
      </c>
      <c r="E14963" s="4" t="s">
        <v>7</v>
      </c>
    </row>
    <row r="14964" spans="1:5" ht="13.8" x14ac:dyDescent="0.3">
      <c r="A14964" s="3" t="s">
        <v>51</v>
      </c>
      <c r="B14964" s="3" t="s">
        <v>5</v>
      </c>
      <c r="C14964" s="2">
        <v>301672968</v>
      </c>
      <c r="D14964" s="3" t="s">
        <v>25</v>
      </c>
      <c r="E14964" s="3" t="s">
        <v>7</v>
      </c>
    </row>
    <row r="14965" spans="1:5" ht="13.8" x14ac:dyDescent="0.3">
      <c r="A14965" s="4" t="s">
        <v>51</v>
      </c>
      <c r="B14965" s="4" t="s">
        <v>5</v>
      </c>
      <c r="C14965" s="2">
        <v>301711908</v>
      </c>
      <c r="D14965" s="4" t="s">
        <v>24</v>
      </c>
      <c r="E14965" s="4" t="s">
        <v>7</v>
      </c>
    </row>
    <row r="14966" spans="1:5" ht="13.8" x14ac:dyDescent="0.3">
      <c r="A14966" s="3" t="s">
        <v>51</v>
      </c>
      <c r="B14966" s="3" t="s">
        <v>5</v>
      </c>
      <c r="C14966" s="2">
        <v>301407980</v>
      </c>
      <c r="D14966" s="3" t="s">
        <v>9</v>
      </c>
      <c r="E14966" s="3" t="s">
        <v>7</v>
      </c>
    </row>
    <row r="14967" spans="1:5" ht="13.8" x14ac:dyDescent="0.3">
      <c r="A14967" s="4" t="s">
        <v>51</v>
      </c>
      <c r="B14967" s="4" t="s">
        <v>5</v>
      </c>
      <c r="C14967" s="2">
        <v>301708102</v>
      </c>
      <c r="D14967" s="4" t="s">
        <v>22</v>
      </c>
      <c r="E14967" s="4" t="s">
        <v>7</v>
      </c>
    </row>
    <row r="14968" spans="1:5" ht="13.8" x14ac:dyDescent="0.3">
      <c r="A14968" s="3" t="s">
        <v>51</v>
      </c>
      <c r="B14968" s="3" t="s">
        <v>5</v>
      </c>
      <c r="C14968" s="2">
        <v>301711010</v>
      </c>
      <c r="D14968" s="3" t="s">
        <v>6</v>
      </c>
      <c r="E14968" s="3" t="s">
        <v>7</v>
      </c>
    </row>
    <row r="14969" spans="1:5" ht="13.8" x14ac:dyDescent="0.3">
      <c r="A14969" s="4" t="s">
        <v>51</v>
      </c>
      <c r="B14969" s="4" t="s">
        <v>5</v>
      </c>
      <c r="C14969" s="2">
        <v>301756288</v>
      </c>
      <c r="D14969" s="4"/>
      <c r="E14969" s="4" t="s">
        <v>10</v>
      </c>
    </row>
    <row r="14970" spans="1:5" ht="13.8" x14ac:dyDescent="0.3">
      <c r="A14970" s="3" t="s">
        <v>51</v>
      </c>
      <c r="B14970" s="3" t="s">
        <v>5</v>
      </c>
      <c r="C14970" s="2">
        <v>301764114</v>
      </c>
      <c r="D14970" s="3" t="s">
        <v>9</v>
      </c>
      <c r="E14970" s="3" t="s">
        <v>7</v>
      </c>
    </row>
    <row r="14971" spans="1:5" ht="13.8" x14ac:dyDescent="0.3">
      <c r="A14971" s="4" t="s">
        <v>51</v>
      </c>
      <c r="B14971" s="4" t="s">
        <v>5</v>
      </c>
      <c r="C14971" s="2">
        <v>301691300</v>
      </c>
      <c r="D14971" s="4" t="s">
        <v>24</v>
      </c>
      <c r="E14971" s="4" t="s">
        <v>7</v>
      </c>
    </row>
    <row r="14972" spans="1:5" ht="13.8" x14ac:dyDescent="0.3">
      <c r="A14972" s="3" t="s">
        <v>51</v>
      </c>
      <c r="B14972" s="3" t="s">
        <v>5</v>
      </c>
      <c r="C14972" s="2">
        <v>301723206</v>
      </c>
      <c r="D14972" s="3" t="s">
        <v>13</v>
      </c>
      <c r="E14972" s="3" t="s">
        <v>7</v>
      </c>
    </row>
    <row r="14973" spans="1:5" ht="13.8" x14ac:dyDescent="0.3">
      <c r="A14973" s="4" t="s">
        <v>51</v>
      </c>
      <c r="B14973" s="4" t="s">
        <v>5</v>
      </c>
      <c r="C14973" s="2">
        <v>301768308</v>
      </c>
      <c r="D14973" s="4" t="s">
        <v>22</v>
      </c>
      <c r="E14973" s="4" t="s">
        <v>7</v>
      </c>
    </row>
    <row r="14974" spans="1:5" ht="13.8" x14ac:dyDescent="0.3">
      <c r="A14974" s="3" t="s">
        <v>51</v>
      </c>
      <c r="B14974" s="3" t="s">
        <v>5</v>
      </c>
      <c r="C14974" s="2">
        <v>301769550</v>
      </c>
      <c r="D14974" s="3" t="s">
        <v>24</v>
      </c>
      <c r="E14974" s="3" t="s">
        <v>7</v>
      </c>
    </row>
    <row r="14975" spans="1:5" ht="13.8" x14ac:dyDescent="0.3">
      <c r="A14975" s="4" t="s">
        <v>51</v>
      </c>
      <c r="B14975" s="4" t="s">
        <v>5</v>
      </c>
      <c r="C14975" s="2">
        <v>301531631</v>
      </c>
      <c r="D14975" s="4" t="s">
        <v>25</v>
      </c>
      <c r="E14975" s="4" t="s">
        <v>7</v>
      </c>
    </row>
    <row r="14976" spans="1:5" ht="13.8" x14ac:dyDescent="0.3">
      <c r="A14976" s="3" t="s">
        <v>51</v>
      </c>
      <c r="B14976" s="3" t="s">
        <v>5</v>
      </c>
      <c r="C14976" s="2">
        <v>301557357</v>
      </c>
      <c r="D14976" s="3" t="s">
        <v>12</v>
      </c>
      <c r="E14976" s="3" t="s">
        <v>7</v>
      </c>
    </row>
    <row r="14977" spans="1:5" ht="13.8" x14ac:dyDescent="0.3">
      <c r="A14977" s="4" t="s">
        <v>51</v>
      </c>
      <c r="B14977" s="4" t="s">
        <v>5</v>
      </c>
      <c r="C14977" s="2">
        <v>300316554</v>
      </c>
      <c r="D14977" s="4" t="s">
        <v>22</v>
      </c>
      <c r="E14977" s="4" t="s">
        <v>7</v>
      </c>
    </row>
    <row r="14978" spans="1:5" ht="13.8" x14ac:dyDescent="0.3">
      <c r="A14978" s="3" t="s">
        <v>51</v>
      </c>
      <c r="B14978" s="3" t="s">
        <v>5</v>
      </c>
      <c r="C14978" s="2">
        <v>301763609</v>
      </c>
      <c r="D14978" s="3" t="s">
        <v>22</v>
      </c>
      <c r="E14978" s="3" t="s">
        <v>7</v>
      </c>
    </row>
    <row r="14979" spans="1:5" ht="13.8" x14ac:dyDescent="0.3">
      <c r="A14979" s="4" t="s">
        <v>51</v>
      </c>
      <c r="B14979" s="4" t="s">
        <v>5</v>
      </c>
      <c r="C14979" s="2">
        <v>301734334</v>
      </c>
      <c r="D14979" s="4" t="s">
        <v>29</v>
      </c>
      <c r="E14979" s="4" t="s">
        <v>7</v>
      </c>
    </row>
    <row r="14980" spans="1:5" ht="13.8" x14ac:dyDescent="0.3">
      <c r="A14980" s="3" t="s">
        <v>51</v>
      </c>
      <c r="B14980" s="3" t="s">
        <v>5</v>
      </c>
      <c r="C14980" s="2">
        <v>300853335</v>
      </c>
      <c r="D14980" s="3" t="s">
        <v>22</v>
      </c>
      <c r="E14980" s="3" t="s">
        <v>7</v>
      </c>
    </row>
    <row r="14981" spans="1:5" ht="13.8" x14ac:dyDescent="0.3">
      <c r="A14981" s="4" t="s">
        <v>51</v>
      </c>
      <c r="B14981" s="4" t="s">
        <v>5</v>
      </c>
      <c r="C14981" s="2">
        <v>301688514</v>
      </c>
      <c r="D14981" s="4" t="s">
        <v>14</v>
      </c>
      <c r="E14981" s="4" t="s">
        <v>15</v>
      </c>
    </row>
    <row r="14982" spans="1:5" ht="13.8" x14ac:dyDescent="0.3">
      <c r="A14982" s="3" t="s">
        <v>51</v>
      </c>
      <c r="B14982" s="3" t="s">
        <v>5</v>
      </c>
      <c r="C14982" s="2">
        <v>301772980</v>
      </c>
      <c r="D14982" s="3"/>
      <c r="E14982" s="3" t="s">
        <v>10</v>
      </c>
    </row>
    <row r="14983" spans="1:5" ht="13.8" x14ac:dyDescent="0.3">
      <c r="A14983" s="4" t="s">
        <v>51</v>
      </c>
      <c r="B14983" s="4" t="s">
        <v>5</v>
      </c>
      <c r="C14983" s="2">
        <v>301726526</v>
      </c>
      <c r="D14983" s="4" t="s">
        <v>24</v>
      </c>
      <c r="E14983" s="4" t="s">
        <v>7</v>
      </c>
    </row>
    <row r="14984" spans="1:5" ht="13.8" x14ac:dyDescent="0.3">
      <c r="A14984" s="3" t="s">
        <v>51</v>
      </c>
      <c r="B14984" s="3" t="s">
        <v>5</v>
      </c>
      <c r="C14984" s="2">
        <v>301702903</v>
      </c>
      <c r="D14984" s="3"/>
      <c r="E14984" s="3" t="s">
        <v>30</v>
      </c>
    </row>
    <row r="14985" spans="1:5" ht="13.8" x14ac:dyDescent="0.3">
      <c r="A14985" s="4" t="s">
        <v>51</v>
      </c>
      <c r="B14985" s="4" t="s">
        <v>5</v>
      </c>
      <c r="C14985" s="2">
        <v>301751954</v>
      </c>
      <c r="D14985" s="4" t="s">
        <v>26</v>
      </c>
      <c r="E14985" s="4" t="s">
        <v>7</v>
      </c>
    </row>
    <row r="14986" spans="1:5" ht="13.8" x14ac:dyDescent="0.3">
      <c r="A14986" s="3" t="s">
        <v>51</v>
      </c>
      <c r="B14986" s="3" t="s">
        <v>5</v>
      </c>
      <c r="C14986" s="2">
        <v>301757924</v>
      </c>
      <c r="D14986" s="3" t="s">
        <v>6</v>
      </c>
      <c r="E14986" s="3" t="s">
        <v>7</v>
      </c>
    </row>
    <row r="14987" spans="1:5" ht="13.8" x14ac:dyDescent="0.3">
      <c r="A14987" s="4" t="s">
        <v>51</v>
      </c>
      <c r="B14987" s="4" t="s">
        <v>5</v>
      </c>
      <c r="C14987" s="2">
        <v>301775579</v>
      </c>
      <c r="D14987" s="4" t="s">
        <v>9</v>
      </c>
      <c r="E14987" s="4" t="s">
        <v>7</v>
      </c>
    </row>
    <row r="14988" spans="1:5" ht="13.8" x14ac:dyDescent="0.3">
      <c r="A14988" s="3" t="s">
        <v>51</v>
      </c>
      <c r="B14988" s="3" t="s">
        <v>5</v>
      </c>
      <c r="C14988" s="2">
        <v>301401575</v>
      </c>
      <c r="D14988" s="3" t="s">
        <v>9</v>
      </c>
      <c r="E14988" s="3" t="s">
        <v>7</v>
      </c>
    </row>
    <row r="14989" spans="1:5" ht="13.8" x14ac:dyDescent="0.3">
      <c r="A14989" s="4" t="s">
        <v>51</v>
      </c>
      <c r="B14989" s="4" t="s">
        <v>5</v>
      </c>
      <c r="C14989" s="2">
        <v>300929628</v>
      </c>
      <c r="D14989" s="4"/>
      <c r="E14989" s="4" t="s">
        <v>10</v>
      </c>
    </row>
    <row r="14990" spans="1:5" ht="13.8" x14ac:dyDescent="0.3">
      <c r="A14990" s="3" t="s">
        <v>51</v>
      </c>
      <c r="B14990" s="3" t="s">
        <v>5</v>
      </c>
      <c r="C14990" s="2">
        <v>301531573</v>
      </c>
      <c r="D14990" s="3" t="s">
        <v>25</v>
      </c>
      <c r="E14990" s="3" t="s">
        <v>7</v>
      </c>
    </row>
    <row r="14991" spans="1:5" ht="13.8" x14ac:dyDescent="0.3">
      <c r="A14991" s="4" t="s">
        <v>51</v>
      </c>
      <c r="B14991" s="4" t="s">
        <v>5</v>
      </c>
      <c r="C14991" s="2">
        <v>301637065</v>
      </c>
      <c r="D14991" s="4" t="s">
        <v>9</v>
      </c>
      <c r="E14991" s="4" t="s">
        <v>7</v>
      </c>
    </row>
    <row r="14992" spans="1:5" ht="13.8" x14ac:dyDescent="0.3">
      <c r="A14992" s="3" t="s">
        <v>51</v>
      </c>
      <c r="B14992" s="3" t="s">
        <v>5</v>
      </c>
      <c r="C14992" s="2">
        <v>301706427</v>
      </c>
      <c r="D14992" s="3" t="s">
        <v>6</v>
      </c>
      <c r="E14992" s="3" t="s">
        <v>7</v>
      </c>
    </row>
    <row r="14993" spans="1:5" ht="13.8" x14ac:dyDescent="0.3">
      <c r="A14993" s="4" t="s">
        <v>51</v>
      </c>
      <c r="B14993" s="4" t="s">
        <v>5</v>
      </c>
      <c r="C14993" s="2">
        <v>301398206</v>
      </c>
      <c r="D14993" s="4" t="s">
        <v>25</v>
      </c>
      <c r="E14993" s="4" t="s">
        <v>7</v>
      </c>
    </row>
    <row r="14994" spans="1:5" ht="13.8" x14ac:dyDescent="0.3">
      <c r="A14994" s="3" t="s">
        <v>51</v>
      </c>
      <c r="B14994" s="3" t="s">
        <v>5</v>
      </c>
      <c r="C14994" s="2">
        <v>301194170</v>
      </c>
      <c r="D14994" s="3" t="s">
        <v>12</v>
      </c>
      <c r="E14994" s="3" t="s">
        <v>7</v>
      </c>
    </row>
    <row r="14995" spans="1:5" ht="13.8" x14ac:dyDescent="0.3">
      <c r="A14995" s="4" t="s">
        <v>51</v>
      </c>
      <c r="B14995" s="4" t="s">
        <v>5</v>
      </c>
      <c r="C14995" s="2">
        <v>301624086</v>
      </c>
      <c r="D14995" s="4" t="s">
        <v>25</v>
      </c>
      <c r="E14995" s="4" t="s">
        <v>7</v>
      </c>
    </row>
    <row r="14996" spans="1:5" ht="13.8" x14ac:dyDescent="0.3">
      <c r="A14996" s="3" t="s">
        <v>51</v>
      </c>
      <c r="B14996" s="3" t="s">
        <v>5</v>
      </c>
      <c r="C14996" s="2">
        <v>301562028</v>
      </c>
      <c r="D14996" s="3" t="s">
        <v>9</v>
      </c>
      <c r="E14996" s="3" t="s">
        <v>7</v>
      </c>
    </row>
    <row r="14997" spans="1:5" ht="13.8" x14ac:dyDescent="0.3">
      <c r="A14997" s="4" t="s">
        <v>51</v>
      </c>
      <c r="B14997" s="4" t="s">
        <v>5</v>
      </c>
      <c r="C14997" s="2">
        <v>300913758</v>
      </c>
      <c r="D14997" s="4" t="s">
        <v>14</v>
      </c>
      <c r="E14997" s="4" t="s">
        <v>15</v>
      </c>
    </row>
    <row r="14998" spans="1:5" ht="13.8" x14ac:dyDescent="0.3">
      <c r="A14998" s="3" t="s">
        <v>51</v>
      </c>
      <c r="B14998" s="3" t="s">
        <v>5</v>
      </c>
      <c r="C14998" s="2">
        <v>301786141</v>
      </c>
      <c r="D14998" s="3" t="s">
        <v>14</v>
      </c>
      <c r="E14998" s="3" t="s">
        <v>15</v>
      </c>
    </row>
    <row r="14999" spans="1:5" ht="13.8" x14ac:dyDescent="0.3">
      <c r="A14999" s="4" t="s">
        <v>51</v>
      </c>
      <c r="B14999" s="4" t="s">
        <v>5</v>
      </c>
      <c r="C14999" s="2">
        <v>301775945</v>
      </c>
      <c r="D14999" s="4" t="s">
        <v>25</v>
      </c>
      <c r="E14999" s="4" t="s">
        <v>7</v>
      </c>
    </row>
    <row r="15000" spans="1:5" ht="13.8" x14ac:dyDescent="0.3">
      <c r="A15000" s="3" t="s">
        <v>51</v>
      </c>
      <c r="B15000" s="3" t="s">
        <v>5</v>
      </c>
      <c r="C15000" s="2">
        <v>301759454</v>
      </c>
      <c r="D15000" s="3" t="s">
        <v>13</v>
      </c>
      <c r="E15000" s="3" t="s">
        <v>20</v>
      </c>
    </row>
    <row r="15001" spans="1:5" ht="13.8" x14ac:dyDescent="0.3">
      <c r="A15001" s="4" t="s">
        <v>51</v>
      </c>
      <c r="B15001" s="4" t="s">
        <v>5</v>
      </c>
      <c r="C15001" s="2">
        <v>301780185</v>
      </c>
      <c r="D15001" s="4" t="s">
        <v>26</v>
      </c>
      <c r="E15001" s="4" t="s">
        <v>20</v>
      </c>
    </row>
    <row r="15002" spans="1:5" ht="13.8" x14ac:dyDescent="0.3">
      <c r="A15002" s="3" t="s">
        <v>51</v>
      </c>
      <c r="B15002" s="3" t="s">
        <v>5</v>
      </c>
      <c r="C15002" s="2">
        <v>301721679</v>
      </c>
      <c r="D15002" s="3" t="s">
        <v>13</v>
      </c>
      <c r="E15002" s="3" t="s">
        <v>20</v>
      </c>
    </row>
    <row r="15003" spans="1:5" ht="13.8" x14ac:dyDescent="0.3">
      <c r="A15003" s="4" t="s">
        <v>51</v>
      </c>
      <c r="B15003" s="4" t="s">
        <v>5</v>
      </c>
      <c r="C15003" s="2">
        <v>301702921</v>
      </c>
      <c r="D15003" s="4" t="s">
        <v>14</v>
      </c>
      <c r="E15003" s="4" t="s">
        <v>15</v>
      </c>
    </row>
    <row r="15004" spans="1:5" ht="13.8" x14ac:dyDescent="0.3">
      <c r="A15004" s="3" t="s">
        <v>51</v>
      </c>
      <c r="B15004" s="3" t="s">
        <v>5</v>
      </c>
      <c r="C15004" s="2">
        <v>301773341</v>
      </c>
      <c r="D15004" s="3" t="s">
        <v>18</v>
      </c>
      <c r="E15004" s="3" t="s">
        <v>7</v>
      </c>
    </row>
    <row r="15005" spans="1:5" ht="13.8" x14ac:dyDescent="0.3">
      <c r="A15005" s="4" t="s">
        <v>51</v>
      </c>
      <c r="B15005" s="4" t="s">
        <v>5</v>
      </c>
      <c r="C15005" s="2">
        <v>301646551</v>
      </c>
      <c r="D15005" s="4" t="s">
        <v>24</v>
      </c>
      <c r="E15005" s="4" t="s">
        <v>7</v>
      </c>
    </row>
    <row r="15006" spans="1:5" ht="13.8" x14ac:dyDescent="0.3">
      <c r="A15006" s="3" t="s">
        <v>51</v>
      </c>
      <c r="B15006" s="3" t="s">
        <v>5</v>
      </c>
      <c r="C15006" s="2">
        <v>301406185</v>
      </c>
      <c r="D15006" s="3" t="s">
        <v>22</v>
      </c>
      <c r="E15006" s="3" t="s">
        <v>20</v>
      </c>
    </row>
    <row r="15007" spans="1:5" ht="13.8" x14ac:dyDescent="0.3">
      <c r="A15007" s="4" t="s">
        <v>51</v>
      </c>
      <c r="B15007" s="4" t="s">
        <v>5</v>
      </c>
      <c r="C15007" s="2">
        <v>301546038</v>
      </c>
      <c r="D15007" s="4" t="s">
        <v>25</v>
      </c>
      <c r="E15007" s="4" t="s">
        <v>7</v>
      </c>
    </row>
    <row r="15008" spans="1:5" ht="13.8" x14ac:dyDescent="0.3">
      <c r="A15008" s="3" t="s">
        <v>51</v>
      </c>
      <c r="B15008" s="3" t="s">
        <v>5</v>
      </c>
      <c r="C15008" s="2">
        <v>301624205</v>
      </c>
      <c r="D15008" s="3" t="s">
        <v>12</v>
      </c>
      <c r="E15008" s="3" t="s">
        <v>7</v>
      </c>
    </row>
    <row r="15009" spans="1:5" ht="13.8" x14ac:dyDescent="0.3">
      <c r="A15009" s="4" t="s">
        <v>51</v>
      </c>
      <c r="B15009" s="4" t="s">
        <v>5</v>
      </c>
      <c r="C15009" s="2">
        <v>301750614</v>
      </c>
      <c r="D15009" s="4" t="s">
        <v>22</v>
      </c>
      <c r="E15009" s="4" t="s">
        <v>7</v>
      </c>
    </row>
    <row r="15010" spans="1:5" ht="13.8" x14ac:dyDescent="0.3">
      <c r="A15010" s="3" t="s">
        <v>51</v>
      </c>
      <c r="B15010" s="3" t="s">
        <v>5</v>
      </c>
      <c r="C15010" s="2">
        <v>301738391</v>
      </c>
      <c r="D15010" s="3" t="s">
        <v>13</v>
      </c>
      <c r="E15010" s="3" t="s">
        <v>20</v>
      </c>
    </row>
    <row r="15011" spans="1:5" ht="13.8" x14ac:dyDescent="0.3">
      <c r="A15011" s="4" t="s">
        <v>51</v>
      </c>
      <c r="B15011" s="4" t="s">
        <v>5</v>
      </c>
      <c r="C15011" s="2">
        <v>301677985</v>
      </c>
      <c r="D15011" s="4" t="s">
        <v>9</v>
      </c>
      <c r="E15011" s="4" t="s">
        <v>7</v>
      </c>
    </row>
    <row r="15012" spans="1:5" ht="13.8" x14ac:dyDescent="0.3">
      <c r="A15012" s="3" t="s">
        <v>51</v>
      </c>
      <c r="B15012" s="3" t="s">
        <v>5</v>
      </c>
      <c r="C15012" s="2">
        <v>301705374</v>
      </c>
      <c r="D15012" s="3" t="s">
        <v>13</v>
      </c>
      <c r="E15012" s="3" t="s">
        <v>7</v>
      </c>
    </row>
    <row r="15013" spans="1:5" ht="13.8" x14ac:dyDescent="0.3">
      <c r="A15013" s="4" t="s">
        <v>51</v>
      </c>
      <c r="B15013" s="4" t="s">
        <v>5</v>
      </c>
      <c r="C15013" s="2">
        <v>301111920</v>
      </c>
      <c r="D15013" s="4"/>
      <c r="E15013" s="4" t="s">
        <v>10</v>
      </c>
    </row>
    <row r="15014" spans="1:5" ht="13.8" x14ac:dyDescent="0.3">
      <c r="A15014" s="3" t="s">
        <v>51</v>
      </c>
      <c r="B15014" s="3" t="s">
        <v>5</v>
      </c>
      <c r="C15014" s="2">
        <v>301774850</v>
      </c>
      <c r="D15014" s="3" t="s">
        <v>6</v>
      </c>
      <c r="E15014" s="3" t="s">
        <v>7</v>
      </c>
    </row>
    <row r="15015" spans="1:5" ht="13.8" x14ac:dyDescent="0.3">
      <c r="A15015" s="4" t="s">
        <v>51</v>
      </c>
      <c r="B15015" s="4" t="s">
        <v>5</v>
      </c>
      <c r="C15015" s="2">
        <v>301715525</v>
      </c>
      <c r="D15015" s="4" t="s">
        <v>6</v>
      </c>
      <c r="E15015" s="4" t="s">
        <v>7</v>
      </c>
    </row>
    <row r="15016" spans="1:5" ht="13.8" x14ac:dyDescent="0.3">
      <c r="A15016" s="3" t="s">
        <v>51</v>
      </c>
      <c r="B15016" s="3" t="s">
        <v>5</v>
      </c>
      <c r="C15016" s="2">
        <v>301759625</v>
      </c>
      <c r="D15016" s="3" t="s">
        <v>13</v>
      </c>
      <c r="E15016" s="3" t="s">
        <v>20</v>
      </c>
    </row>
    <row r="15017" spans="1:5" ht="13.8" x14ac:dyDescent="0.3">
      <c r="A15017" s="4" t="s">
        <v>51</v>
      </c>
      <c r="B15017" s="4" t="s">
        <v>5</v>
      </c>
      <c r="C15017" s="2">
        <v>301675874</v>
      </c>
      <c r="D15017" s="4" t="s">
        <v>6</v>
      </c>
      <c r="E15017" s="4" t="s">
        <v>7</v>
      </c>
    </row>
    <row r="15018" spans="1:5" ht="13.8" x14ac:dyDescent="0.3">
      <c r="A15018" s="3" t="s">
        <v>51</v>
      </c>
      <c r="B15018" s="3" t="s">
        <v>5</v>
      </c>
      <c r="C15018" s="2">
        <v>301762795</v>
      </c>
      <c r="D15018" s="3"/>
      <c r="E15018" s="3" t="s">
        <v>10</v>
      </c>
    </row>
    <row r="15019" spans="1:5" ht="13.8" x14ac:dyDescent="0.3">
      <c r="A15019" s="4" t="s">
        <v>51</v>
      </c>
      <c r="B15019" s="4" t="s">
        <v>5</v>
      </c>
      <c r="C15019" s="2">
        <v>301725265</v>
      </c>
      <c r="D15019" s="4" t="s">
        <v>14</v>
      </c>
      <c r="E15019" s="4" t="s">
        <v>15</v>
      </c>
    </row>
    <row r="15020" spans="1:5" ht="13.8" x14ac:dyDescent="0.3">
      <c r="A15020" s="3" t="s">
        <v>51</v>
      </c>
      <c r="B15020" s="3" t="s">
        <v>5</v>
      </c>
      <c r="C15020" s="2">
        <v>300366306</v>
      </c>
      <c r="D15020" s="3" t="s">
        <v>12</v>
      </c>
      <c r="E15020" s="3" t="s">
        <v>7</v>
      </c>
    </row>
    <row r="15021" spans="1:5" ht="13.8" x14ac:dyDescent="0.3">
      <c r="A15021" s="4" t="s">
        <v>51</v>
      </c>
      <c r="B15021" s="4" t="s">
        <v>5</v>
      </c>
      <c r="C15021" s="2">
        <v>301636336</v>
      </c>
      <c r="D15021" s="4" t="s">
        <v>19</v>
      </c>
      <c r="E15021" s="4" t="s">
        <v>7</v>
      </c>
    </row>
    <row r="15022" spans="1:5" ht="13.8" x14ac:dyDescent="0.3">
      <c r="A15022" s="3" t="s">
        <v>51</v>
      </c>
      <c r="B15022" s="3" t="s">
        <v>5</v>
      </c>
      <c r="C15022" s="2">
        <v>301778354</v>
      </c>
      <c r="D15022" s="3" t="s">
        <v>14</v>
      </c>
      <c r="E15022" s="3" t="s">
        <v>15</v>
      </c>
    </row>
    <row r="15023" spans="1:5" ht="13.8" x14ac:dyDescent="0.3">
      <c r="A15023" s="4" t="s">
        <v>51</v>
      </c>
      <c r="B15023" s="4" t="s">
        <v>5</v>
      </c>
      <c r="C15023" s="2">
        <v>301698130</v>
      </c>
      <c r="D15023" s="4" t="s">
        <v>17</v>
      </c>
      <c r="E15023" s="4" t="s">
        <v>7</v>
      </c>
    </row>
    <row r="15024" spans="1:5" ht="13.8" x14ac:dyDescent="0.3">
      <c r="A15024" s="3" t="s">
        <v>51</v>
      </c>
      <c r="B15024" s="3" t="s">
        <v>5</v>
      </c>
      <c r="C15024" s="2">
        <v>301777841</v>
      </c>
      <c r="D15024" s="3" t="s">
        <v>14</v>
      </c>
      <c r="E15024" s="3" t="s">
        <v>23</v>
      </c>
    </row>
    <row r="15025" spans="1:5" ht="13.8" x14ac:dyDescent="0.3">
      <c r="A15025" s="4" t="s">
        <v>51</v>
      </c>
      <c r="B15025" s="4" t="s">
        <v>5</v>
      </c>
      <c r="C15025" s="2">
        <v>301765429</v>
      </c>
      <c r="D15025" s="4" t="s">
        <v>14</v>
      </c>
      <c r="E15025" s="4" t="s">
        <v>15</v>
      </c>
    </row>
    <row r="15026" spans="1:5" ht="13.8" x14ac:dyDescent="0.3">
      <c r="A15026" s="3" t="s">
        <v>51</v>
      </c>
      <c r="B15026" s="3" t="s">
        <v>5</v>
      </c>
      <c r="C15026" s="2">
        <v>301639562</v>
      </c>
      <c r="D15026" s="3" t="s">
        <v>14</v>
      </c>
      <c r="E15026" s="3" t="s">
        <v>15</v>
      </c>
    </row>
    <row r="15027" spans="1:5" ht="13.8" x14ac:dyDescent="0.3">
      <c r="A15027" s="4" t="s">
        <v>51</v>
      </c>
      <c r="B15027" s="4" t="s">
        <v>5</v>
      </c>
      <c r="C15027" s="2">
        <v>301721666</v>
      </c>
      <c r="D15027" s="4" t="s">
        <v>12</v>
      </c>
      <c r="E15027" s="4" t="s">
        <v>20</v>
      </c>
    </row>
    <row r="15028" spans="1:5" ht="13.8" x14ac:dyDescent="0.3">
      <c r="A15028" s="3" t="s">
        <v>51</v>
      </c>
      <c r="B15028" s="3" t="s">
        <v>5</v>
      </c>
      <c r="C15028" s="2">
        <v>301645408</v>
      </c>
      <c r="D15028" s="3" t="s">
        <v>14</v>
      </c>
      <c r="E15028" s="3" t="s">
        <v>15</v>
      </c>
    </row>
    <row r="15029" spans="1:5" ht="13.8" x14ac:dyDescent="0.3">
      <c r="A15029" s="4" t="s">
        <v>51</v>
      </c>
      <c r="B15029" s="4" t="s">
        <v>5</v>
      </c>
      <c r="C15029" s="2">
        <v>301645162</v>
      </c>
      <c r="D15029" s="4" t="s">
        <v>13</v>
      </c>
      <c r="E15029" s="4" t="s">
        <v>7</v>
      </c>
    </row>
    <row r="15030" spans="1:5" ht="13.8" x14ac:dyDescent="0.3">
      <c r="A15030" s="3" t="s">
        <v>51</v>
      </c>
      <c r="B15030" s="3" t="s">
        <v>5</v>
      </c>
      <c r="C15030" s="2">
        <v>301727646</v>
      </c>
      <c r="D15030" s="3" t="s">
        <v>13</v>
      </c>
      <c r="E15030" s="3" t="s">
        <v>7</v>
      </c>
    </row>
    <row r="15031" spans="1:5" ht="13.8" x14ac:dyDescent="0.3">
      <c r="A15031" s="4" t="s">
        <v>51</v>
      </c>
      <c r="B15031" s="4" t="s">
        <v>5</v>
      </c>
      <c r="C15031" s="2">
        <v>301562028</v>
      </c>
      <c r="D15031" s="4"/>
      <c r="E15031" s="4" t="s">
        <v>10</v>
      </c>
    </row>
    <row r="15032" spans="1:5" ht="13.8" x14ac:dyDescent="0.3">
      <c r="A15032" s="3" t="s">
        <v>51</v>
      </c>
      <c r="B15032" s="3" t="s">
        <v>5</v>
      </c>
      <c r="C15032" s="2">
        <v>301634830</v>
      </c>
      <c r="D15032" s="3" t="s">
        <v>12</v>
      </c>
      <c r="E15032" s="3" t="s">
        <v>7</v>
      </c>
    </row>
    <row r="15033" spans="1:5" ht="13.8" x14ac:dyDescent="0.3">
      <c r="A15033" s="4" t="s">
        <v>51</v>
      </c>
      <c r="B15033" s="4" t="s">
        <v>5</v>
      </c>
      <c r="C15033" s="2">
        <v>301598506</v>
      </c>
      <c r="D15033" s="4" t="s">
        <v>25</v>
      </c>
      <c r="E15033" s="4" t="s">
        <v>7</v>
      </c>
    </row>
    <row r="15034" spans="1:5" ht="13.8" x14ac:dyDescent="0.3">
      <c r="A15034" s="3" t="s">
        <v>51</v>
      </c>
      <c r="B15034" s="3" t="s">
        <v>5</v>
      </c>
      <c r="C15034" s="2">
        <v>301783006</v>
      </c>
      <c r="D15034" s="3" t="s">
        <v>12</v>
      </c>
      <c r="E15034" s="3" t="s">
        <v>7</v>
      </c>
    </row>
    <row r="15035" spans="1:5" ht="13.8" x14ac:dyDescent="0.3">
      <c r="A15035" s="4" t="s">
        <v>51</v>
      </c>
      <c r="B15035" s="4" t="s">
        <v>5</v>
      </c>
      <c r="C15035" s="2">
        <v>301795372</v>
      </c>
      <c r="D15035" s="4" t="s">
        <v>9</v>
      </c>
      <c r="E15035" s="4" t="s">
        <v>20</v>
      </c>
    </row>
    <row r="15036" spans="1:5" ht="13.8" x14ac:dyDescent="0.3">
      <c r="A15036" s="3" t="s">
        <v>51</v>
      </c>
      <c r="B15036" s="3" t="s">
        <v>5</v>
      </c>
      <c r="C15036" s="2">
        <v>300395923</v>
      </c>
      <c r="D15036" s="3"/>
      <c r="E15036" s="3" t="s">
        <v>10</v>
      </c>
    </row>
    <row r="15037" spans="1:5" ht="13.8" x14ac:dyDescent="0.3">
      <c r="A15037" s="4" t="s">
        <v>51</v>
      </c>
      <c r="B15037" s="4" t="s">
        <v>5</v>
      </c>
      <c r="C15037" s="2">
        <v>301569396</v>
      </c>
      <c r="D15037" s="4" t="s">
        <v>24</v>
      </c>
      <c r="E15037" s="4" t="s">
        <v>7</v>
      </c>
    </row>
    <row r="15038" spans="1:5" ht="13.8" x14ac:dyDescent="0.3">
      <c r="A15038" s="3" t="s">
        <v>51</v>
      </c>
      <c r="B15038" s="3" t="s">
        <v>5</v>
      </c>
      <c r="C15038" s="2">
        <v>301759452</v>
      </c>
      <c r="D15038" s="3" t="s">
        <v>13</v>
      </c>
      <c r="E15038" s="3" t="s">
        <v>20</v>
      </c>
    </row>
    <row r="15039" spans="1:5" ht="13.8" x14ac:dyDescent="0.3">
      <c r="A15039" s="4" t="s">
        <v>51</v>
      </c>
      <c r="B15039" s="4" t="s">
        <v>5</v>
      </c>
      <c r="C15039" s="2">
        <v>301725907</v>
      </c>
      <c r="D15039" s="4" t="s">
        <v>26</v>
      </c>
      <c r="E15039" s="4" t="s">
        <v>7</v>
      </c>
    </row>
    <row r="15040" spans="1:5" ht="13.8" x14ac:dyDescent="0.3">
      <c r="A15040" s="3" t="s">
        <v>51</v>
      </c>
      <c r="B15040" s="3" t="s">
        <v>5</v>
      </c>
      <c r="C15040" s="2">
        <v>301729680</v>
      </c>
      <c r="D15040" s="3" t="s">
        <v>14</v>
      </c>
      <c r="E15040" s="3" t="s">
        <v>15</v>
      </c>
    </row>
    <row r="15041" spans="1:5" ht="13.8" x14ac:dyDescent="0.3">
      <c r="A15041" s="4" t="s">
        <v>51</v>
      </c>
      <c r="B15041" s="4" t="s">
        <v>5</v>
      </c>
      <c r="C15041" s="2">
        <v>301508128</v>
      </c>
      <c r="D15041" s="4" t="s">
        <v>14</v>
      </c>
      <c r="E15041" s="4"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41"/>
  <sheetViews>
    <sheetView workbookViewId="0">
      <selection sqref="A1:F1048576"/>
    </sheetView>
  </sheetViews>
  <sheetFormatPr defaultRowHeight="13.2" x14ac:dyDescent="0.25"/>
  <cols>
    <col min="1" max="1" width="15.6640625" bestFit="1" customWidth="1"/>
    <col min="2" max="2" width="14.44140625" bestFit="1" customWidth="1"/>
    <col min="3" max="3" width="10.6640625" customWidth="1"/>
    <col min="4" max="4" width="11.44140625" bestFit="1" customWidth="1"/>
    <col min="5" max="5" width="14.88671875" customWidth="1"/>
    <col min="6" max="6" width="21.33203125" bestFit="1" customWidth="1"/>
  </cols>
  <sheetData>
    <row r="1" spans="1:6" ht="13.8" x14ac:dyDescent="0.3">
      <c r="A1" s="1" t="s">
        <v>0</v>
      </c>
      <c r="B1" s="1" t="s">
        <v>1</v>
      </c>
      <c r="C1" s="1" t="s">
        <v>47</v>
      </c>
      <c r="D1" s="1" t="s">
        <v>2</v>
      </c>
      <c r="E1" s="1" t="s">
        <v>52</v>
      </c>
      <c r="F1" s="1" t="s">
        <v>3</v>
      </c>
    </row>
    <row r="2" spans="1:6" ht="13.8" x14ac:dyDescent="0.3">
      <c r="A2" s="2" t="s">
        <v>4</v>
      </c>
      <c r="B2" s="2" t="s">
        <v>5</v>
      </c>
      <c r="C2" s="2">
        <v>300033450</v>
      </c>
      <c r="D2" s="2" t="s">
        <v>6</v>
      </c>
      <c r="E2" s="2">
        <f>IF(D2="A+",4.33,IF(D2="A",4, IF(D2="A-",3.67,IF(D2="B+",3.33,IF(D2="B",3,IF(D2="B-",2.67,IF(D2="C+",2.33,IF(D2 ="C", 2,IF(D2="C-",1.67,IF(D2="D+",1.33,IF(D2="D",1,IF(D2="D-",0.67,IF(D2="F",0,"Null")))))))))))))</f>
        <v>0</v>
      </c>
      <c r="F2" s="2" t="s">
        <v>7</v>
      </c>
    </row>
    <row r="3" spans="1:6" ht="13.8" x14ac:dyDescent="0.3">
      <c r="A3" s="3" t="s">
        <v>4</v>
      </c>
      <c r="B3" s="3" t="s">
        <v>8</v>
      </c>
      <c r="C3" s="2">
        <v>300037919</v>
      </c>
      <c r="D3" s="3" t="s">
        <v>9</v>
      </c>
      <c r="E3" s="2">
        <f t="shared" ref="E3:E66" si="0">IF(D3="A+",4.33,IF(D3="A",4, IF(D3="A-",3.67,IF(D3="B+",3.33,IF(D3="B",3,IF(D3="B-",2.67,IF(D3="C+",2.33,IF(D3 ="C", 2,IF(D3="C-",1.67,IF(D3="D+",1.33,IF(D3="D",1,IF(D3="D-",0.67,IF(D3="F",0,"Null")))))))))))))</f>
        <v>2</v>
      </c>
      <c r="F3" s="3" t="s">
        <v>7</v>
      </c>
    </row>
    <row r="4" spans="1:6" ht="13.8" x14ac:dyDescent="0.3">
      <c r="A4" s="4" t="s">
        <v>4</v>
      </c>
      <c r="B4" s="4" t="s">
        <v>5</v>
      </c>
      <c r="C4" s="2">
        <v>300038582</v>
      </c>
      <c r="D4" s="4"/>
      <c r="E4" s="2" t="str">
        <f t="shared" si="0"/>
        <v>Null</v>
      </c>
      <c r="F4" s="4" t="s">
        <v>10</v>
      </c>
    </row>
    <row r="5" spans="1:6" ht="13.8" x14ac:dyDescent="0.3">
      <c r="A5" s="3" t="s">
        <v>4</v>
      </c>
      <c r="B5" s="3" t="s">
        <v>5</v>
      </c>
      <c r="C5" s="2">
        <v>300039642</v>
      </c>
      <c r="D5" s="3" t="s">
        <v>11</v>
      </c>
      <c r="E5" s="2" t="str">
        <f t="shared" si="0"/>
        <v>Null</v>
      </c>
      <c r="F5" s="3" t="s">
        <v>7</v>
      </c>
    </row>
    <row r="6" spans="1:6" ht="13.8" x14ac:dyDescent="0.3">
      <c r="A6" s="4" t="s">
        <v>4</v>
      </c>
      <c r="B6" s="4" t="s">
        <v>8</v>
      </c>
      <c r="C6" s="2">
        <v>300040440</v>
      </c>
      <c r="D6" s="4"/>
      <c r="E6" s="2" t="str">
        <f t="shared" si="0"/>
        <v>Null</v>
      </c>
      <c r="F6" s="4" t="s">
        <v>10</v>
      </c>
    </row>
    <row r="7" spans="1:6" ht="13.8" x14ac:dyDescent="0.3">
      <c r="A7" s="3" t="s">
        <v>4</v>
      </c>
      <c r="B7" s="3" t="s">
        <v>5</v>
      </c>
      <c r="C7" s="2">
        <v>300041563</v>
      </c>
      <c r="D7" s="3" t="s">
        <v>12</v>
      </c>
      <c r="E7" s="2">
        <f t="shared" si="0"/>
        <v>3</v>
      </c>
      <c r="F7" s="3" t="s">
        <v>7</v>
      </c>
    </row>
    <row r="8" spans="1:6" ht="13.8" x14ac:dyDescent="0.3">
      <c r="A8" s="4" t="s">
        <v>4</v>
      </c>
      <c r="B8" s="4" t="s">
        <v>5</v>
      </c>
      <c r="C8" s="2">
        <v>300042004</v>
      </c>
      <c r="D8" s="4"/>
      <c r="E8" s="2" t="str">
        <f t="shared" si="0"/>
        <v>Null</v>
      </c>
      <c r="F8" s="4" t="s">
        <v>10</v>
      </c>
    </row>
    <row r="9" spans="1:6" ht="13.8" x14ac:dyDescent="0.3">
      <c r="A9" s="3" t="s">
        <v>4</v>
      </c>
      <c r="B9" s="3" t="s">
        <v>8</v>
      </c>
      <c r="C9" s="2">
        <v>300043484</v>
      </c>
      <c r="D9" s="3" t="s">
        <v>13</v>
      </c>
      <c r="E9" s="2">
        <f t="shared" si="0"/>
        <v>4</v>
      </c>
      <c r="F9" s="3" t="s">
        <v>7</v>
      </c>
    </row>
    <row r="10" spans="1:6" ht="13.8" x14ac:dyDescent="0.3">
      <c r="A10" s="4" t="s">
        <v>4</v>
      </c>
      <c r="B10" s="4" t="s">
        <v>8</v>
      </c>
      <c r="C10" s="2">
        <v>300044504</v>
      </c>
      <c r="D10" s="4" t="s">
        <v>14</v>
      </c>
      <c r="E10" s="2" t="str">
        <f t="shared" si="0"/>
        <v>Null</v>
      </c>
      <c r="F10" s="4" t="s">
        <v>15</v>
      </c>
    </row>
    <row r="11" spans="1:6" ht="13.8" x14ac:dyDescent="0.3">
      <c r="A11" s="3" t="s">
        <v>4</v>
      </c>
      <c r="B11" s="3" t="s">
        <v>8</v>
      </c>
      <c r="C11" s="2">
        <v>300046509</v>
      </c>
      <c r="D11" s="3" t="s">
        <v>12</v>
      </c>
      <c r="E11" s="2">
        <f t="shared" si="0"/>
        <v>3</v>
      </c>
      <c r="F11" s="3" t="s">
        <v>7</v>
      </c>
    </row>
    <row r="12" spans="1:6" ht="13.8" x14ac:dyDescent="0.3">
      <c r="A12" s="4" t="s">
        <v>4</v>
      </c>
      <c r="B12" s="4" t="s">
        <v>16</v>
      </c>
      <c r="C12" s="2">
        <v>300049643</v>
      </c>
      <c r="D12" s="4" t="s">
        <v>9</v>
      </c>
      <c r="E12" s="2">
        <f t="shared" si="0"/>
        <v>2</v>
      </c>
      <c r="F12" s="4" t="s">
        <v>7</v>
      </c>
    </row>
    <row r="13" spans="1:6" ht="13.8" x14ac:dyDescent="0.3">
      <c r="A13" s="3" t="s">
        <v>4</v>
      </c>
      <c r="B13" s="3" t="s">
        <v>16</v>
      </c>
      <c r="C13" s="2">
        <v>300062153</v>
      </c>
      <c r="D13" s="3"/>
      <c r="E13" s="2" t="str">
        <f t="shared" si="0"/>
        <v>Null</v>
      </c>
      <c r="F13" s="3" t="s">
        <v>10</v>
      </c>
    </row>
    <row r="14" spans="1:6" ht="13.8" x14ac:dyDescent="0.3">
      <c r="A14" s="4" t="s">
        <v>4</v>
      </c>
      <c r="B14" s="4" t="s">
        <v>16</v>
      </c>
      <c r="C14" s="2">
        <v>300062153</v>
      </c>
      <c r="D14" s="4"/>
      <c r="E14" s="2" t="str">
        <f t="shared" si="0"/>
        <v>Null</v>
      </c>
      <c r="F14" s="4" t="s">
        <v>10</v>
      </c>
    </row>
    <row r="15" spans="1:6" ht="13.8" x14ac:dyDescent="0.3">
      <c r="A15" s="3" t="s">
        <v>4</v>
      </c>
      <c r="B15" s="3" t="s">
        <v>16</v>
      </c>
      <c r="C15" s="2">
        <v>300062153</v>
      </c>
      <c r="D15" s="3" t="s">
        <v>17</v>
      </c>
      <c r="E15" s="2">
        <f t="shared" si="0"/>
        <v>4.33</v>
      </c>
      <c r="F15" s="3" t="s">
        <v>7</v>
      </c>
    </row>
    <row r="16" spans="1:6" ht="13.8" x14ac:dyDescent="0.3">
      <c r="A16" s="4" t="s">
        <v>4</v>
      </c>
      <c r="B16" s="4" t="s">
        <v>16</v>
      </c>
      <c r="C16" s="2">
        <v>300063185</v>
      </c>
      <c r="D16" s="4" t="s">
        <v>9</v>
      </c>
      <c r="E16" s="2">
        <f t="shared" si="0"/>
        <v>2</v>
      </c>
      <c r="F16" s="4" t="s">
        <v>7</v>
      </c>
    </row>
    <row r="17" spans="1:6" ht="13.8" x14ac:dyDescent="0.3">
      <c r="A17" s="3" t="s">
        <v>4</v>
      </c>
      <c r="B17" s="3" t="s">
        <v>5</v>
      </c>
      <c r="C17" s="2">
        <v>300066773</v>
      </c>
      <c r="D17" s="3" t="s">
        <v>14</v>
      </c>
      <c r="E17" s="2" t="str">
        <f t="shared" si="0"/>
        <v>Null</v>
      </c>
      <c r="F17" s="3" t="s">
        <v>15</v>
      </c>
    </row>
    <row r="18" spans="1:6" ht="13.8" x14ac:dyDescent="0.3">
      <c r="A18" s="4" t="s">
        <v>4</v>
      </c>
      <c r="B18" s="4" t="s">
        <v>8</v>
      </c>
      <c r="C18" s="2">
        <v>300070554</v>
      </c>
      <c r="D18" s="4" t="s">
        <v>17</v>
      </c>
      <c r="E18" s="2">
        <f t="shared" si="0"/>
        <v>4.33</v>
      </c>
      <c r="F18" s="4" t="s">
        <v>7</v>
      </c>
    </row>
    <row r="19" spans="1:6" ht="13.8" x14ac:dyDescent="0.3">
      <c r="A19" s="3" t="s">
        <v>4</v>
      </c>
      <c r="B19" s="3" t="s">
        <v>16</v>
      </c>
      <c r="C19" s="2">
        <v>300074546</v>
      </c>
      <c r="D19" s="3" t="s">
        <v>12</v>
      </c>
      <c r="E19" s="2">
        <f t="shared" si="0"/>
        <v>3</v>
      </c>
      <c r="F19" s="3" t="s">
        <v>7</v>
      </c>
    </row>
    <row r="20" spans="1:6" ht="13.8" x14ac:dyDescent="0.3">
      <c r="A20" s="4" t="s">
        <v>4</v>
      </c>
      <c r="B20" s="4" t="s">
        <v>8</v>
      </c>
      <c r="C20" s="2">
        <v>300076288</v>
      </c>
      <c r="D20" s="4" t="s">
        <v>13</v>
      </c>
      <c r="E20" s="2">
        <f t="shared" si="0"/>
        <v>4</v>
      </c>
      <c r="F20" s="4" t="s">
        <v>7</v>
      </c>
    </row>
    <row r="21" spans="1:6" ht="13.8" x14ac:dyDescent="0.3">
      <c r="A21" s="3" t="s">
        <v>4</v>
      </c>
      <c r="B21" s="3" t="s">
        <v>8</v>
      </c>
      <c r="C21" s="2">
        <v>300076740</v>
      </c>
      <c r="D21" s="3" t="s">
        <v>14</v>
      </c>
      <c r="E21" s="2" t="str">
        <f t="shared" si="0"/>
        <v>Null</v>
      </c>
      <c r="F21" s="3" t="s">
        <v>7</v>
      </c>
    </row>
    <row r="22" spans="1:6" ht="13.8" x14ac:dyDescent="0.3">
      <c r="A22" s="4" t="s">
        <v>4</v>
      </c>
      <c r="B22" s="4" t="s">
        <v>8</v>
      </c>
      <c r="C22" s="2">
        <v>300078918</v>
      </c>
      <c r="D22" s="4" t="s">
        <v>6</v>
      </c>
      <c r="E22" s="2">
        <f t="shared" si="0"/>
        <v>0</v>
      </c>
      <c r="F22" s="4" t="s">
        <v>7</v>
      </c>
    </row>
    <row r="23" spans="1:6" ht="13.8" x14ac:dyDescent="0.3">
      <c r="A23" s="3" t="s">
        <v>4</v>
      </c>
      <c r="B23" s="3" t="s">
        <v>8</v>
      </c>
      <c r="C23" s="2">
        <v>300081089</v>
      </c>
      <c r="D23" s="3" t="s">
        <v>14</v>
      </c>
      <c r="E23" s="2" t="str">
        <f t="shared" si="0"/>
        <v>Null</v>
      </c>
      <c r="F23" s="3" t="s">
        <v>7</v>
      </c>
    </row>
    <row r="24" spans="1:6" ht="13.8" x14ac:dyDescent="0.3">
      <c r="A24" s="4" t="s">
        <v>4</v>
      </c>
      <c r="B24" s="4" t="s">
        <v>16</v>
      </c>
      <c r="C24" s="2">
        <v>300082918</v>
      </c>
      <c r="D24" s="4"/>
      <c r="E24" s="2" t="str">
        <f t="shared" si="0"/>
        <v>Null</v>
      </c>
      <c r="F24" s="4" t="s">
        <v>10</v>
      </c>
    </row>
    <row r="25" spans="1:6" ht="13.8" x14ac:dyDescent="0.3">
      <c r="A25" s="3" t="s">
        <v>4</v>
      </c>
      <c r="B25" s="3" t="s">
        <v>8</v>
      </c>
      <c r="C25" s="2">
        <v>300083095</v>
      </c>
      <c r="D25" s="3"/>
      <c r="E25" s="2" t="str">
        <f t="shared" si="0"/>
        <v>Null</v>
      </c>
      <c r="F25" s="3" t="s">
        <v>10</v>
      </c>
    </row>
    <row r="26" spans="1:6" ht="13.8" x14ac:dyDescent="0.3">
      <c r="A26" s="4" t="s">
        <v>4</v>
      </c>
      <c r="B26" s="4" t="s">
        <v>16</v>
      </c>
      <c r="C26" s="2">
        <v>300083095</v>
      </c>
      <c r="D26" s="4"/>
      <c r="E26" s="2" t="str">
        <f t="shared" si="0"/>
        <v>Null</v>
      </c>
      <c r="F26" s="4" t="s">
        <v>10</v>
      </c>
    </row>
    <row r="27" spans="1:6" ht="13.8" x14ac:dyDescent="0.3">
      <c r="A27" s="3" t="s">
        <v>4</v>
      </c>
      <c r="B27" s="3" t="s">
        <v>8</v>
      </c>
      <c r="C27" s="2">
        <v>300083571</v>
      </c>
      <c r="D27" s="3" t="s">
        <v>12</v>
      </c>
      <c r="E27" s="2">
        <f t="shared" si="0"/>
        <v>3</v>
      </c>
      <c r="F27" s="3" t="s">
        <v>7</v>
      </c>
    </row>
    <row r="28" spans="1:6" ht="13.8" x14ac:dyDescent="0.3">
      <c r="A28" s="4" t="s">
        <v>4</v>
      </c>
      <c r="B28" s="4" t="s">
        <v>8</v>
      </c>
      <c r="C28" s="2">
        <v>300085603</v>
      </c>
      <c r="D28" s="4" t="s">
        <v>18</v>
      </c>
      <c r="E28" s="2">
        <f t="shared" si="0"/>
        <v>3.67</v>
      </c>
      <c r="F28" s="4" t="s">
        <v>7</v>
      </c>
    </row>
    <row r="29" spans="1:6" ht="13.8" x14ac:dyDescent="0.3">
      <c r="A29" s="3" t="s">
        <v>4</v>
      </c>
      <c r="B29" s="3" t="s">
        <v>16</v>
      </c>
      <c r="C29" s="2">
        <v>300085855</v>
      </c>
      <c r="D29" s="3" t="s">
        <v>12</v>
      </c>
      <c r="E29" s="2">
        <f t="shared" si="0"/>
        <v>3</v>
      </c>
      <c r="F29" s="3" t="s">
        <v>7</v>
      </c>
    </row>
    <row r="30" spans="1:6" ht="13.8" x14ac:dyDescent="0.3">
      <c r="A30" s="4" t="s">
        <v>4</v>
      </c>
      <c r="B30" s="4" t="s">
        <v>8</v>
      </c>
      <c r="C30" s="2">
        <v>300088963</v>
      </c>
      <c r="D30" s="4" t="s">
        <v>14</v>
      </c>
      <c r="E30" s="2" t="str">
        <f t="shared" si="0"/>
        <v>Null</v>
      </c>
      <c r="F30" s="4" t="s">
        <v>15</v>
      </c>
    </row>
    <row r="31" spans="1:6" ht="13.8" x14ac:dyDescent="0.3">
      <c r="A31" s="3" t="s">
        <v>4</v>
      </c>
      <c r="B31" s="3" t="s">
        <v>8</v>
      </c>
      <c r="C31" s="2">
        <v>300092001</v>
      </c>
      <c r="D31" s="3" t="s">
        <v>12</v>
      </c>
      <c r="E31" s="2">
        <f t="shared" si="0"/>
        <v>3</v>
      </c>
      <c r="F31" s="3" t="s">
        <v>7</v>
      </c>
    </row>
    <row r="32" spans="1:6" ht="13.8" x14ac:dyDescent="0.3">
      <c r="A32" s="4" t="s">
        <v>4</v>
      </c>
      <c r="B32" s="4" t="s">
        <v>16</v>
      </c>
      <c r="C32" s="2">
        <v>300098498</v>
      </c>
      <c r="D32" s="4"/>
      <c r="E32" s="2" t="str">
        <f t="shared" si="0"/>
        <v>Null</v>
      </c>
      <c r="F32" s="4" t="s">
        <v>10</v>
      </c>
    </row>
    <row r="33" spans="1:6" ht="13.8" x14ac:dyDescent="0.3">
      <c r="A33" s="3" t="s">
        <v>4</v>
      </c>
      <c r="B33" s="3" t="s">
        <v>8</v>
      </c>
      <c r="C33" s="2">
        <v>300116485</v>
      </c>
      <c r="D33" s="3" t="s">
        <v>19</v>
      </c>
      <c r="E33" s="2">
        <f t="shared" si="0"/>
        <v>1.33</v>
      </c>
      <c r="F33" s="3" t="s">
        <v>7</v>
      </c>
    </row>
    <row r="34" spans="1:6" ht="13.8" x14ac:dyDescent="0.3">
      <c r="A34" s="4" t="s">
        <v>4</v>
      </c>
      <c r="B34" s="4" t="s">
        <v>16</v>
      </c>
      <c r="C34" s="2">
        <v>300117576</v>
      </c>
      <c r="D34" s="4" t="s">
        <v>18</v>
      </c>
      <c r="E34" s="2">
        <f t="shared" si="0"/>
        <v>3.67</v>
      </c>
      <c r="F34" s="4" t="s">
        <v>7</v>
      </c>
    </row>
    <row r="35" spans="1:6" ht="13.8" x14ac:dyDescent="0.3">
      <c r="A35" s="3" t="s">
        <v>4</v>
      </c>
      <c r="B35" s="3" t="s">
        <v>8</v>
      </c>
      <c r="C35" s="2">
        <v>300118015</v>
      </c>
      <c r="D35" s="3" t="s">
        <v>19</v>
      </c>
      <c r="E35" s="2">
        <f t="shared" si="0"/>
        <v>1.33</v>
      </c>
      <c r="F35" s="3" t="s">
        <v>7</v>
      </c>
    </row>
    <row r="36" spans="1:6" ht="13.8" x14ac:dyDescent="0.3">
      <c r="A36" s="4" t="s">
        <v>4</v>
      </c>
      <c r="B36" s="4" t="s">
        <v>5</v>
      </c>
      <c r="C36" s="2">
        <v>300130656</v>
      </c>
      <c r="D36" s="4"/>
      <c r="E36" s="2" t="str">
        <f t="shared" si="0"/>
        <v>Null</v>
      </c>
      <c r="F36" s="4" t="s">
        <v>10</v>
      </c>
    </row>
    <row r="37" spans="1:6" ht="13.8" x14ac:dyDescent="0.3">
      <c r="A37" s="3" t="s">
        <v>4</v>
      </c>
      <c r="B37" s="3" t="s">
        <v>8</v>
      </c>
      <c r="C37" s="2">
        <v>300135487</v>
      </c>
      <c r="D37" s="3" t="s">
        <v>14</v>
      </c>
      <c r="E37" s="2" t="str">
        <f t="shared" si="0"/>
        <v>Null</v>
      </c>
      <c r="F37" s="3" t="s">
        <v>15</v>
      </c>
    </row>
    <row r="38" spans="1:6" ht="13.8" x14ac:dyDescent="0.3">
      <c r="A38" s="4" t="s">
        <v>4</v>
      </c>
      <c r="B38" s="4" t="s">
        <v>8</v>
      </c>
      <c r="C38" s="2">
        <v>300142645</v>
      </c>
      <c r="D38" s="4" t="s">
        <v>6</v>
      </c>
      <c r="E38" s="2">
        <f t="shared" si="0"/>
        <v>0</v>
      </c>
      <c r="F38" s="4" t="s">
        <v>7</v>
      </c>
    </row>
    <row r="39" spans="1:6" ht="13.8" x14ac:dyDescent="0.3">
      <c r="A39" s="3" t="s">
        <v>4</v>
      </c>
      <c r="B39" s="3" t="s">
        <v>8</v>
      </c>
      <c r="C39" s="2">
        <v>300146134</v>
      </c>
      <c r="D39" s="3" t="s">
        <v>14</v>
      </c>
      <c r="E39" s="2" t="str">
        <f t="shared" si="0"/>
        <v>Null</v>
      </c>
      <c r="F39" s="3" t="s">
        <v>15</v>
      </c>
    </row>
    <row r="40" spans="1:6" ht="13.8" x14ac:dyDescent="0.3">
      <c r="A40" s="4" t="s">
        <v>4</v>
      </c>
      <c r="B40" s="4" t="s">
        <v>8</v>
      </c>
      <c r="C40" s="2">
        <v>300146209</v>
      </c>
      <c r="D40" s="4" t="s">
        <v>19</v>
      </c>
      <c r="E40" s="2">
        <f t="shared" si="0"/>
        <v>1.33</v>
      </c>
      <c r="F40" s="4" t="s">
        <v>7</v>
      </c>
    </row>
    <row r="41" spans="1:6" ht="13.8" x14ac:dyDescent="0.3">
      <c r="A41" s="3" t="s">
        <v>4</v>
      </c>
      <c r="B41" s="3" t="s">
        <v>8</v>
      </c>
      <c r="C41" s="2">
        <v>300147960</v>
      </c>
      <c r="D41" s="3" t="s">
        <v>13</v>
      </c>
      <c r="E41" s="2">
        <f t="shared" si="0"/>
        <v>4</v>
      </c>
      <c r="F41" s="3" t="s">
        <v>7</v>
      </c>
    </row>
    <row r="42" spans="1:6" ht="13.8" x14ac:dyDescent="0.3">
      <c r="A42" s="4" t="s">
        <v>4</v>
      </c>
      <c r="B42" s="4" t="s">
        <v>8</v>
      </c>
      <c r="C42" s="2">
        <v>300155656</v>
      </c>
      <c r="D42" s="4" t="s">
        <v>9</v>
      </c>
      <c r="E42" s="2">
        <f t="shared" si="0"/>
        <v>2</v>
      </c>
      <c r="F42" s="4" t="s">
        <v>20</v>
      </c>
    </row>
    <row r="43" spans="1:6" ht="13.8" x14ac:dyDescent="0.3">
      <c r="A43" s="3" t="s">
        <v>4</v>
      </c>
      <c r="B43" s="3" t="s">
        <v>8</v>
      </c>
      <c r="C43" s="2">
        <v>300156679</v>
      </c>
      <c r="D43" s="3"/>
      <c r="E43" s="2" t="str">
        <f t="shared" si="0"/>
        <v>Null</v>
      </c>
      <c r="F43" s="3" t="s">
        <v>10</v>
      </c>
    </row>
    <row r="44" spans="1:6" ht="13.8" x14ac:dyDescent="0.3">
      <c r="A44" s="4" t="s">
        <v>4</v>
      </c>
      <c r="B44" s="4" t="s">
        <v>5</v>
      </c>
      <c r="C44" s="2">
        <v>300157636</v>
      </c>
      <c r="D44" s="4" t="s">
        <v>13</v>
      </c>
      <c r="E44" s="2">
        <f t="shared" si="0"/>
        <v>4</v>
      </c>
      <c r="F44" s="4" t="s">
        <v>7</v>
      </c>
    </row>
    <row r="45" spans="1:6" ht="13.8" x14ac:dyDescent="0.3">
      <c r="A45" s="3" t="s">
        <v>4</v>
      </c>
      <c r="B45" s="3" t="s">
        <v>8</v>
      </c>
      <c r="C45" s="2">
        <v>300158046</v>
      </c>
      <c r="D45" s="3" t="s">
        <v>21</v>
      </c>
      <c r="E45" s="2" t="str">
        <f t="shared" si="0"/>
        <v>Null</v>
      </c>
      <c r="F45" s="3" t="s">
        <v>7</v>
      </c>
    </row>
    <row r="46" spans="1:6" ht="13.8" x14ac:dyDescent="0.3">
      <c r="A46" s="4" t="s">
        <v>4</v>
      </c>
      <c r="B46" s="4" t="s">
        <v>16</v>
      </c>
      <c r="C46" s="2">
        <v>300160786</v>
      </c>
      <c r="D46" s="4" t="s">
        <v>14</v>
      </c>
      <c r="E46" s="2" t="str">
        <f t="shared" si="0"/>
        <v>Null</v>
      </c>
      <c r="F46" s="4" t="s">
        <v>15</v>
      </c>
    </row>
    <row r="47" spans="1:6" ht="13.8" x14ac:dyDescent="0.3">
      <c r="A47" s="3" t="s">
        <v>4</v>
      </c>
      <c r="B47" s="3" t="s">
        <v>8</v>
      </c>
      <c r="C47" s="2">
        <v>300162802</v>
      </c>
      <c r="D47" s="3"/>
      <c r="E47" s="2" t="str">
        <f t="shared" si="0"/>
        <v>Null</v>
      </c>
      <c r="F47" s="3" t="s">
        <v>10</v>
      </c>
    </row>
    <row r="48" spans="1:6" ht="13.8" x14ac:dyDescent="0.3">
      <c r="A48" s="4" t="s">
        <v>4</v>
      </c>
      <c r="B48" s="4" t="s">
        <v>8</v>
      </c>
      <c r="C48" s="2">
        <v>300162802</v>
      </c>
      <c r="D48" s="4" t="s">
        <v>13</v>
      </c>
      <c r="E48" s="2">
        <f t="shared" si="0"/>
        <v>4</v>
      </c>
      <c r="F48" s="4" t="s">
        <v>7</v>
      </c>
    </row>
    <row r="49" spans="1:6" ht="13.8" x14ac:dyDescent="0.3">
      <c r="A49" s="3" t="s">
        <v>4</v>
      </c>
      <c r="B49" s="3" t="s">
        <v>16</v>
      </c>
      <c r="C49" s="2">
        <v>300166241</v>
      </c>
      <c r="D49" s="3" t="s">
        <v>22</v>
      </c>
      <c r="E49" s="2">
        <f t="shared" si="0"/>
        <v>2.67</v>
      </c>
      <c r="F49" s="3" t="s">
        <v>7</v>
      </c>
    </row>
    <row r="50" spans="1:6" ht="13.8" x14ac:dyDescent="0.3">
      <c r="A50" s="4" t="s">
        <v>4</v>
      </c>
      <c r="B50" s="4" t="s">
        <v>8</v>
      </c>
      <c r="C50" s="2">
        <v>300166716</v>
      </c>
      <c r="D50" s="4" t="s">
        <v>14</v>
      </c>
      <c r="E50" s="2" t="str">
        <f t="shared" si="0"/>
        <v>Null</v>
      </c>
      <c r="F50" s="4" t="s">
        <v>20</v>
      </c>
    </row>
    <row r="51" spans="1:6" ht="13.8" x14ac:dyDescent="0.3">
      <c r="A51" s="3" t="s">
        <v>4</v>
      </c>
      <c r="B51" s="3" t="s">
        <v>16</v>
      </c>
      <c r="C51" s="2">
        <v>300168626</v>
      </c>
      <c r="D51" s="3"/>
      <c r="E51" s="2" t="str">
        <f t="shared" si="0"/>
        <v>Null</v>
      </c>
      <c r="F51" s="3" t="s">
        <v>10</v>
      </c>
    </row>
    <row r="52" spans="1:6" ht="13.8" x14ac:dyDescent="0.3">
      <c r="A52" s="4" t="s">
        <v>4</v>
      </c>
      <c r="B52" s="4" t="s">
        <v>8</v>
      </c>
      <c r="C52" s="2">
        <v>300170042</v>
      </c>
      <c r="D52" s="4" t="s">
        <v>9</v>
      </c>
      <c r="E52" s="2">
        <f t="shared" si="0"/>
        <v>2</v>
      </c>
      <c r="F52" s="4" t="s">
        <v>7</v>
      </c>
    </row>
    <row r="53" spans="1:6" ht="13.8" x14ac:dyDescent="0.3">
      <c r="A53" s="3" t="s">
        <v>4</v>
      </c>
      <c r="B53" s="3" t="s">
        <v>8</v>
      </c>
      <c r="C53" s="2">
        <v>300170565</v>
      </c>
      <c r="D53" s="3"/>
      <c r="E53" s="2" t="str">
        <f t="shared" si="0"/>
        <v>Null</v>
      </c>
      <c r="F53" s="3" t="s">
        <v>10</v>
      </c>
    </row>
    <row r="54" spans="1:6" ht="13.8" x14ac:dyDescent="0.3">
      <c r="A54" s="4" t="s">
        <v>4</v>
      </c>
      <c r="B54" s="4" t="s">
        <v>8</v>
      </c>
      <c r="C54" s="2">
        <v>300170565</v>
      </c>
      <c r="D54" s="4"/>
      <c r="E54" s="2" t="str">
        <f t="shared" si="0"/>
        <v>Null</v>
      </c>
      <c r="F54" s="4" t="s">
        <v>10</v>
      </c>
    </row>
    <row r="55" spans="1:6" ht="13.8" x14ac:dyDescent="0.3">
      <c r="A55" s="3" t="s">
        <v>4</v>
      </c>
      <c r="B55" s="3" t="s">
        <v>8</v>
      </c>
      <c r="C55" s="2">
        <v>300170565</v>
      </c>
      <c r="D55" s="3"/>
      <c r="E55" s="2" t="str">
        <f t="shared" si="0"/>
        <v>Null</v>
      </c>
      <c r="F55" s="3" t="s">
        <v>10</v>
      </c>
    </row>
    <row r="56" spans="1:6" ht="13.8" x14ac:dyDescent="0.3">
      <c r="A56" s="4" t="s">
        <v>4</v>
      </c>
      <c r="B56" s="4" t="s">
        <v>8</v>
      </c>
      <c r="C56" s="2">
        <v>300170565</v>
      </c>
      <c r="D56" s="4" t="s">
        <v>13</v>
      </c>
      <c r="E56" s="2">
        <f t="shared" si="0"/>
        <v>4</v>
      </c>
      <c r="F56" s="4" t="s">
        <v>7</v>
      </c>
    </row>
    <row r="57" spans="1:6" ht="13.8" x14ac:dyDescent="0.3">
      <c r="A57" s="3" t="s">
        <v>4</v>
      </c>
      <c r="B57" s="3" t="s">
        <v>16</v>
      </c>
      <c r="C57" s="2">
        <v>300171079</v>
      </c>
      <c r="D57" s="3" t="s">
        <v>9</v>
      </c>
      <c r="E57" s="2">
        <f t="shared" si="0"/>
        <v>2</v>
      </c>
      <c r="F57" s="3" t="s">
        <v>7</v>
      </c>
    </row>
    <row r="58" spans="1:6" ht="13.8" x14ac:dyDescent="0.3">
      <c r="A58" s="4" t="s">
        <v>4</v>
      </c>
      <c r="B58" s="4" t="s">
        <v>16</v>
      </c>
      <c r="C58" s="2">
        <v>300171084</v>
      </c>
      <c r="D58" s="4" t="s">
        <v>14</v>
      </c>
      <c r="E58" s="2" t="str">
        <f t="shared" si="0"/>
        <v>Null</v>
      </c>
      <c r="F58" s="4" t="s">
        <v>23</v>
      </c>
    </row>
    <row r="59" spans="1:6" ht="13.8" x14ac:dyDescent="0.3">
      <c r="A59" s="3" t="s">
        <v>4</v>
      </c>
      <c r="B59" s="3" t="s">
        <v>5</v>
      </c>
      <c r="C59" s="2">
        <v>300171231</v>
      </c>
      <c r="D59" s="3" t="s">
        <v>24</v>
      </c>
      <c r="E59" s="2">
        <f t="shared" si="0"/>
        <v>2.33</v>
      </c>
      <c r="F59" s="3" t="s">
        <v>7</v>
      </c>
    </row>
    <row r="60" spans="1:6" ht="13.8" x14ac:dyDescent="0.3">
      <c r="A60" s="4" t="s">
        <v>4</v>
      </c>
      <c r="B60" s="4" t="s">
        <v>8</v>
      </c>
      <c r="C60" s="2">
        <v>300172767</v>
      </c>
      <c r="D60" s="4"/>
      <c r="E60" s="2" t="str">
        <f t="shared" si="0"/>
        <v>Null</v>
      </c>
      <c r="F60" s="4" t="s">
        <v>10</v>
      </c>
    </row>
    <row r="61" spans="1:6" ht="13.8" x14ac:dyDescent="0.3">
      <c r="A61" s="3" t="s">
        <v>4</v>
      </c>
      <c r="B61" s="3" t="s">
        <v>8</v>
      </c>
      <c r="C61" s="2">
        <v>300173297</v>
      </c>
      <c r="D61" s="3" t="s">
        <v>6</v>
      </c>
      <c r="E61" s="2">
        <f t="shared" si="0"/>
        <v>0</v>
      </c>
      <c r="F61" s="3" t="s">
        <v>7</v>
      </c>
    </row>
    <row r="62" spans="1:6" ht="13.8" x14ac:dyDescent="0.3">
      <c r="A62" s="4" t="s">
        <v>4</v>
      </c>
      <c r="B62" s="4" t="s">
        <v>5</v>
      </c>
      <c r="C62" s="2">
        <v>300173371</v>
      </c>
      <c r="D62" s="4" t="s">
        <v>9</v>
      </c>
      <c r="E62" s="2">
        <f t="shared" si="0"/>
        <v>2</v>
      </c>
      <c r="F62" s="4" t="s">
        <v>7</v>
      </c>
    </row>
    <row r="63" spans="1:6" ht="13.8" x14ac:dyDescent="0.3">
      <c r="A63" s="3" t="s">
        <v>4</v>
      </c>
      <c r="B63" s="3" t="s">
        <v>8</v>
      </c>
      <c r="C63" s="2">
        <v>300174325</v>
      </c>
      <c r="D63" s="3" t="s">
        <v>12</v>
      </c>
      <c r="E63" s="2">
        <f t="shared" si="0"/>
        <v>3</v>
      </c>
      <c r="F63" s="3" t="s">
        <v>7</v>
      </c>
    </row>
    <row r="64" spans="1:6" ht="13.8" x14ac:dyDescent="0.3">
      <c r="A64" s="4" t="s">
        <v>4</v>
      </c>
      <c r="B64" s="4" t="s">
        <v>8</v>
      </c>
      <c r="C64" s="2">
        <v>300175041</v>
      </c>
      <c r="D64" s="4" t="s">
        <v>9</v>
      </c>
      <c r="E64" s="2">
        <f t="shared" si="0"/>
        <v>2</v>
      </c>
      <c r="F64" s="4" t="s">
        <v>7</v>
      </c>
    </row>
    <row r="65" spans="1:6" ht="13.8" x14ac:dyDescent="0.3">
      <c r="A65" s="3" t="s">
        <v>4</v>
      </c>
      <c r="B65" s="3" t="s">
        <v>16</v>
      </c>
      <c r="C65" s="2">
        <v>300178596</v>
      </c>
      <c r="D65" s="3" t="s">
        <v>12</v>
      </c>
      <c r="E65" s="2">
        <f t="shared" si="0"/>
        <v>3</v>
      </c>
      <c r="F65" s="3" t="s">
        <v>7</v>
      </c>
    </row>
    <row r="66" spans="1:6" ht="13.8" x14ac:dyDescent="0.3">
      <c r="A66" s="4" t="s">
        <v>4</v>
      </c>
      <c r="B66" s="4" t="s">
        <v>5</v>
      </c>
      <c r="C66" s="2">
        <v>300178596</v>
      </c>
      <c r="D66" s="4" t="s">
        <v>12</v>
      </c>
      <c r="E66" s="2">
        <f t="shared" si="0"/>
        <v>3</v>
      </c>
      <c r="F66" s="4" t="s">
        <v>7</v>
      </c>
    </row>
    <row r="67" spans="1:6" ht="13.8" x14ac:dyDescent="0.3">
      <c r="A67" s="3" t="s">
        <v>4</v>
      </c>
      <c r="B67" s="3" t="s">
        <v>16</v>
      </c>
      <c r="C67" s="2">
        <v>300178765</v>
      </c>
      <c r="D67" s="3" t="s">
        <v>25</v>
      </c>
      <c r="E67" s="2">
        <f t="shared" ref="E67:E130" si="1">IF(D67="A+",4.33,IF(D67="A",4, IF(D67="A-",3.67,IF(D67="B+",3.33,IF(D67="B",3,IF(D67="B-",2.67,IF(D67="C+",2.33,IF(D67 ="C", 2,IF(D67="C-",1.67,IF(D67="D+",1.33,IF(D67="D",1,IF(D67="D-",0.67,IF(D67="F",0,"Null")))))))))))))</f>
        <v>1</v>
      </c>
      <c r="F67" s="3" t="s">
        <v>7</v>
      </c>
    </row>
    <row r="68" spans="1:6" ht="13.8" x14ac:dyDescent="0.3">
      <c r="A68" s="4" t="s">
        <v>4</v>
      </c>
      <c r="B68" s="4" t="s">
        <v>8</v>
      </c>
      <c r="C68" s="2">
        <v>300180865</v>
      </c>
      <c r="D68" s="4"/>
      <c r="E68" s="2" t="str">
        <f t="shared" si="1"/>
        <v>Null</v>
      </c>
      <c r="F68" s="4" t="s">
        <v>10</v>
      </c>
    </row>
    <row r="69" spans="1:6" ht="13.8" x14ac:dyDescent="0.3">
      <c r="A69" s="3" t="s">
        <v>4</v>
      </c>
      <c r="B69" s="3" t="s">
        <v>8</v>
      </c>
      <c r="C69" s="2">
        <v>300182257</v>
      </c>
      <c r="D69" s="3" t="s">
        <v>18</v>
      </c>
      <c r="E69" s="2">
        <f t="shared" si="1"/>
        <v>3.67</v>
      </c>
      <c r="F69" s="3" t="s">
        <v>7</v>
      </c>
    </row>
    <row r="70" spans="1:6" ht="13.8" x14ac:dyDescent="0.3">
      <c r="A70" s="4" t="s">
        <v>4</v>
      </c>
      <c r="B70" s="4" t="s">
        <v>16</v>
      </c>
      <c r="C70" s="2">
        <v>300182943</v>
      </c>
      <c r="D70" s="4"/>
      <c r="E70" s="2" t="str">
        <f t="shared" si="1"/>
        <v>Null</v>
      </c>
      <c r="F70" s="4" t="s">
        <v>10</v>
      </c>
    </row>
    <row r="71" spans="1:6" ht="13.8" x14ac:dyDescent="0.3">
      <c r="A71" s="3" t="s">
        <v>4</v>
      </c>
      <c r="B71" s="3" t="s">
        <v>5</v>
      </c>
      <c r="C71" s="2">
        <v>300205320</v>
      </c>
      <c r="D71" s="3" t="s">
        <v>25</v>
      </c>
      <c r="E71" s="2">
        <f t="shared" si="1"/>
        <v>1</v>
      </c>
      <c r="F71" s="3" t="s">
        <v>7</v>
      </c>
    </row>
    <row r="72" spans="1:6" ht="13.8" x14ac:dyDescent="0.3">
      <c r="A72" s="4" t="s">
        <v>4</v>
      </c>
      <c r="B72" s="4" t="s">
        <v>5</v>
      </c>
      <c r="C72" s="2">
        <v>300206903</v>
      </c>
      <c r="D72" s="4"/>
      <c r="E72" s="2" t="str">
        <f t="shared" si="1"/>
        <v>Null</v>
      </c>
      <c r="F72" s="4" t="s">
        <v>10</v>
      </c>
    </row>
    <row r="73" spans="1:6" ht="13.8" x14ac:dyDescent="0.3">
      <c r="A73" s="3" t="s">
        <v>4</v>
      </c>
      <c r="B73" s="3" t="s">
        <v>5</v>
      </c>
      <c r="C73" s="2">
        <v>300206903</v>
      </c>
      <c r="D73" s="3" t="s">
        <v>13</v>
      </c>
      <c r="E73" s="2">
        <f t="shared" si="1"/>
        <v>4</v>
      </c>
      <c r="F73" s="3" t="s">
        <v>7</v>
      </c>
    </row>
    <row r="74" spans="1:6" ht="13.8" x14ac:dyDescent="0.3">
      <c r="A74" s="4" t="s">
        <v>4</v>
      </c>
      <c r="B74" s="4" t="s">
        <v>16</v>
      </c>
      <c r="C74" s="2">
        <v>300207102</v>
      </c>
      <c r="D74" s="4" t="s">
        <v>26</v>
      </c>
      <c r="E74" s="2">
        <f t="shared" si="1"/>
        <v>3.33</v>
      </c>
      <c r="F74" s="4" t="s">
        <v>7</v>
      </c>
    </row>
    <row r="75" spans="1:6" ht="13.8" x14ac:dyDescent="0.3">
      <c r="A75" s="3" t="s">
        <v>4</v>
      </c>
      <c r="B75" s="3" t="s">
        <v>16</v>
      </c>
      <c r="C75" s="2">
        <v>300235156</v>
      </c>
      <c r="D75" s="3"/>
      <c r="E75" s="2" t="str">
        <f t="shared" si="1"/>
        <v>Null</v>
      </c>
      <c r="F75" s="3" t="s">
        <v>10</v>
      </c>
    </row>
    <row r="76" spans="1:6" ht="13.8" x14ac:dyDescent="0.3">
      <c r="A76" s="4" t="s">
        <v>4</v>
      </c>
      <c r="B76" s="4" t="s">
        <v>8</v>
      </c>
      <c r="C76" s="2">
        <v>300236657</v>
      </c>
      <c r="D76" s="4" t="s">
        <v>14</v>
      </c>
      <c r="E76" s="2" t="str">
        <f t="shared" si="1"/>
        <v>Null</v>
      </c>
      <c r="F76" s="4" t="s">
        <v>15</v>
      </c>
    </row>
    <row r="77" spans="1:6" ht="13.8" x14ac:dyDescent="0.3">
      <c r="A77" s="3" t="s">
        <v>4</v>
      </c>
      <c r="B77" s="3" t="s">
        <v>8</v>
      </c>
      <c r="C77" s="2">
        <v>300249948</v>
      </c>
      <c r="D77" s="3" t="s">
        <v>18</v>
      </c>
      <c r="E77" s="2">
        <f t="shared" si="1"/>
        <v>3.67</v>
      </c>
      <c r="F77" s="3" t="s">
        <v>7</v>
      </c>
    </row>
    <row r="78" spans="1:6" ht="13.8" x14ac:dyDescent="0.3">
      <c r="A78" s="4" t="s">
        <v>4</v>
      </c>
      <c r="B78" s="4" t="s">
        <v>8</v>
      </c>
      <c r="C78" s="2">
        <v>300250930</v>
      </c>
      <c r="D78" s="4" t="s">
        <v>13</v>
      </c>
      <c r="E78" s="2">
        <f t="shared" si="1"/>
        <v>4</v>
      </c>
      <c r="F78" s="4" t="s">
        <v>7</v>
      </c>
    </row>
    <row r="79" spans="1:6" ht="13.8" x14ac:dyDescent="0.3">
      <c r="A79" s="3" t="s">
        <v>4</v>
      </c>
      <c r="B79" s="3" t="s">
        <v>5</v>
      </c>
      <c r="C79" s="2">
        <v>300250930</v>
      </c>
      <c r="D79" s="3"/>
      <c r="E79" s="2" t="str">
        <f t="shared" si="1"/>
        <v>Null</v>
      </c>
      <c r="F79" s="3" t="s">
        <v>10</v>
      </c>
    </row>
    <row r="80" spans="1:6" ht="13.8" x14ac:dyDescent="0.3">
      <c r="A80" s="4" t="s">
        <v>4</v>
      </c>
      <c r="B80" s="4" t="s">
        <v>8</v>
      </c>
      <c r="C80" s="2">
        <v>300255156</v>
      </c>
      <c r="D80" s="4" t="s">
        <v>26</v>
      </c>
      <c r="E80" s="2">
        <f t="shared" si="1"/>
        <v>3.33</v>
      </c>
      <c r="F80" s="4" t="s">
        <v>7</v>
      </c>
    </row>
    <row r="81" spans="1:6" ht="13.8" x14ac:dyDescent="0.3">
      <c r="A81" s="3" t="s">
        <v>4</v>
      </c>
      <c r="B81" s="3" t="s">
        <v>16</v>
      </c>
      <c r="C81" s="2">
        <v>300255857</v>
      </c>
      <c r="D81" s="3" t="s">
        <v>22</v>
      </c>
      <c r="E81" s="2">
        <f t="shared" si="1"/>
        <v>2.67</v>
      </c>
      <c r="F81" s="3" t="s">
        <v>7</v>
      </c>
    </row>
    <row r="82" spans="1:6" ht="13.8" x14ac:dyDescent="0.3">
      <c r="A82" s="4" t="s">
        <v>4</v>
      </c>
      <c r="B82" s="4" t="s">
        <v>8</v>
      </c>
      <c r="C82" s="2">
        <v>300258954</v>
      </c>
      <c r="D82" s="4"/>
      <c r="E82" s="2" t="str">
        <f t="shared" si="1"/>
        <v>Null</v>
      </c>
      <c r="F82" s="4" t="s">
        <v>10</v>
      </c>
    </row>
    <row r="83" spans="1:6" ht="13.8" x14ac:dyDescent="0.3">
      <c r="A83" s="3" t="s">
        <v>4</v>
      </c>
      <c r="B83" s="3" t="s">
        <v>8</v>
      </c>
      <c r="C83" s="2">
        <v>300258954</v>
      </c>
      <c r="D83" s="3"/>
      <c r="E83" s="2" t="str">
        <f t="shared" si="1"/>
        <v>Null</v>
      </c>
      <c r="F83" s="3" t="s">
        <v>10</v>
      </c>
    </row>
    <row r="84" spans="1:6" ht="13.8" x14ac:dyDescent="0.3">
      <c r="A84" s="4" t="s">
        <v>4</v>
      </c>
      <c r="B84" s="4" t="s">
        <v>8</v>
      </c>
      <c r="C84" s="2">
        <v>300259225</v>
      </c>
      <c r="D84" s="4" t="s">
        <v>13</v>
      </c>
      <c r="E84" s="2">
        <f t="shared" si="1"/>
        <v>4</v>
      </c>
      <c r="F84" s="4" t="s">
        <v>7</v>
      </c>
    </row>
    <row r="85" spans="1:6" ht="13.8" x14ac:dyDescent="0.3">
      <c r="A85" s="3" t="s">
        <v>4</v>
      </c>
      <c r="B85" s="3" t="s">
        <v>8</v>
      </c>
      <c r="C85" s="2">
        <v>300259412</v>
      </c>
      <c r="D85" s="3" t="s">
        <v>14</v>
      </c>
      <c r="E85" s="2" t="str">
        <f t="shared" si="1"/>
        <v>Null</v>
      </c>
      <c r="F85" s="3" t="s">
        <v>20</v>
      </c>
    </row>
    <row r="86" spans="1:6" ht="13.8" x14ac:dyDescent="0.3">
      <c r="A86" s="4" t="s">
        <v>4</v>
      </c>
      <c r="B86" s="4" t="s">
        <v>5</v>
      </c>
      <c r="C86" s="2">
        <v>300259524</v>
      </c>
      <c r="D86" s="4"/>
      <c r="E86" s="2" t="str">
        <f t="shared" si="1"/>
        <v>Null</v>
      </c>
      <c r="F86" s="4" t="s">
        <v>10</v>
      </c>
    </row>
    <row r="87" spans="1:6" ht="13.8" x14ac:dyDescent="0.3">
      <c r="A87" s="3" t="s">
        <v>4</v>
      </c>
      <c r="B87" s="3" t="s">
        <v>16</v>
      </c>
      <c r="C87" s="2">
        <v>300259555</v>
      </c>
      <c r="D87" s="3"/>
      <c r="E87" s="2" t="str">
        <f t="shared" si="1"/>
        <v>Null</v>
      </c>
      <c r="F87" s="3" t="s">
        <v>10</v>
      </c>
    </row>
    <row r="88" spans="1:6" ht="13.8" x14ac:dyDescent="0.3">
      <c r="A88" s="4" t="s">
        <v>4</v>
      </c>
      <c r="B88" s="4" t="s">
        <v>5</v>
      </c>
      <c r="C88" s="2">
        <v>300259555</v>
      </c>
      <c r="D88" s="4"/>
      <c r="E88" s="2" t="str">
        <f t="shared" si="1"/>
        <v>Null</v>
      </c>
      <c r="F88" s="4" t="s">
        <v>10</v>
      </c>
    </row>
    <row r="89" spans="1:6" ht="13.8" x14ac:dyDescent="0.3">
      <c r="A89" s="3" t="s">
        <v>4</v>
      </c>
      <c r="B89" s="3" t="s">
        <v>8</v>
      </c>
      <c r="C89" s="2">
        <v>300261979</v>
      </c>
      <c r="D89" s="3" t="s">
        <v>9</v>
      </c>
      <c r="E89" s="2">
        <f t="shared" si="1"/>
        <v>2</v>
      </c>
      <c r="F89" s="3" t="s">
        <v>7</v>
      </c>
    </row>
    <row r="90" spans="1:6" ht="13.8" x14ac:dyDescent="0.3">
      <c r="A90" s="4" t="s">
        <v>4</v>
      </c>
      <c r="B90" s="4" t="s">
        <v>5</v>
      </c>
      <c r="C90" s="2">
        <v>300271643</v>
      </c>
      <c r="D90" s="4" t="s">
        <v>9</v>
      </c>
      <c r="E90" s="2">
        <f t="shared" si="1"/>
        <v>2</v>
      </c>
      <c r="F90" s="4" t="s">
        <v>7</v>
      </c>
    </row>
    <row r="91" spans="1:6" ht="13.8" x14ac:dyDescent="0.3">
      <c r="A91" s="3" t="s">
        <v>4</v>
      </c>
      <c r="B91" s="3" t="s">
        <v>8</v>
      </c>
      <c r="C91" s="2">
        <v>300271752</v>
      </c>
      <c r="D91" s="3" t="s">
        <v>9</v>
      </c>
      <c r="E91" s="2">
        <f t="shared" si="1"/>
        <v>2</v>
      </c>
      <c r="F91" s="3" t="s">
        <v>7</v>
      </c>
    </row>
    <row r="92" spans="1:6" ht="13.8" x14ac:dyDescent="0.3">
      <c r="A92" s="4" t="s">
        <v>4</v>
      </c>
      <c r="B92" s="4" t="s">
        <v>8</v>
      </c>
      <c r="C92" s="2">
        <v>300272032</v>
      </c>
      <c r="D92" s="4" t="s">
        <v>14</v>
      </c>
      <c r="E92" s="2" t="str">
        <f t="shared" si="1"/>
        <v>Null</v>
      </c>
      <c r="F92" s="4" t="s">
        <v>15</v>
      </c>
    </row>
    <row r="93" spans="1:6" ht="13.8" x14ac:dyDescent="0.3">
      <c r="A93" s="3" t="s">
        <v>4</v>
      </c>
      <c r="B93" s="3" t="s">
        <v>8</v>
      </c>
      <c r="C93" s="2">
        <v>300272276</v>
      </c>
      <c r="D93" s="3"/>
      <c r="E93" s="2" t="str">
        <f t="shared" si="1"/>
        <v>Null</v>
      </c>
      <c r="F93" s="3" t="s">
        <v>10</v>
      </c>
    </row>
    <row r="94" spans="1:6" ht="13.8" x14ac:dyDescent="0.3">
      <c r="A94" s="4" t="s">
        <v>4</v>
      </c>
      <c r="B94" s="4" t="s">
        <v>5</v>
      </c>
      <c r="C94" s="2">
        <v>300274135</v>
      </c>
      <c r="D94" s="4" t="s">
        <v>14</v>
      </c>
      <c r="E94" s="2" t="str">
        <f t="shared" si="1"/>
        <v>Null</v>
      </c>
      <c r="F94" s="4" t="s">
        <v>15</v>
      </c>
    </row>
    <row r="95" spans="1:6" ht="13.8" x14ac:dyDescent="0.3">
      <c r="A95" s="3" t="s">
        <v>4</v>
      </c>
      <c r="B95" s="3" t="s">
        <v>8</v>
      </c>
      <c r="C95" s="2">
        <v>300276903</v>
      </c>
      <c r="D95" s="3" t="s">
        <v>19</v>
      </c>
      <c r="E95" s="2">
        <f t="shared" si="1"/>
        <v>1.33</v>
      </c>
      <c r="F95" s="3" t="s">
        <v>7</v>
      </c>
    </row>
    <row r="96" spans="1:6" ht="13.8" x14ac:dyDescent="0.3">
      <c r="A96" s="4" t="s">
        <v>4</v>
      </c>
      <c r="B96" s="4" t="s">
        <v>5</v>
      </c>
      <c r="C96" s="2">
        <v>300277258</v>
      </c>
      <c r="D96" s="4" t="s">
        <v>14</v>
      </c>
      <c r="E96" s="2" t="str">
        <f t="shared" si="1"/>
        <v>Null</v>
      </c>
      <c r="F96" s="4" t="s">
        <v>15</v>
      </c>
    </row>
    <row r="97" spans="1:6" ht="13.8" x14ac:dyDescent="0.3">
      <c r="A97" s="3" t="s">
        <v>4</v>
      </c>
      <c r="B97" s="3" t="s">
        <v>16</v>
      </c>
      <c r="C97" s="2">
        <v>300277388</v>
      </c>
      <c r="D97" s="3" t="s">
        <v>9</v>
      </c>
      <c r="E97" s="2">
        <f t="shared" si="1"/>
        <v>2</v>
      </c>
      <c r="F97" s="3" t="s">
        <v>7</v>
      </c>
    </row>
    <row r="98" spans="1:6" ht="13.8" x14ac:dyDescent="0.3">
      <c r="A98" s="4" t="s">
        <v>4</v>
      </c>
      <c r="B98" s="4" t="s">
        <v>16</v>
      </c>
      <c r="C98" s="2">
        <v>300277569</v>
      </c>
      <c r="D98" s="4" t="s">
        <v>12</v>
      </c>
      <c r="E98" s="2">
        <f t="shared" si="1"/>
        <v>3</v>
      </c>
      <c r="F98" s="4" t="s">
        <v>7</v>
      </c>
    </row>
    <row r="99" spans="1:6" ht="13.8" x14ac:dyDescent="0.3">
      <c r="A99" s="3" t="s">
        <v>4</v>
      </c>
      <c r="B99" s="3" t="s">
        <v>5</v>
      </c>
      <c r="C99" s="2">
        <v>300277569</v>
      </c>
      <c r="D99" s="3" t="s">
        <v>13</v>
      </c>
      <c r="E99" s="2">
        <f t="shared" si="1"/>
        <v>4</v>
      </c>
      <c r="F99" s="3" t="s">
        <v>7</v>
      </c>
    </row>
    <row r="100" spans="1:6" ht="13.8" x14ac:dyDescent="0.3">
      <c r="A100" s="4" t="s">
        <v>4</v>
      </c>
      <c r="B100" s="4" t="s">
        <v>16</v>
      </c>
      <c r="C100" s="2">
        <v>300278437</v>
      </c>
      <c r="D100" s="4" t="s">
        <v>22</v>
      </c>
      <c r="E100" s="2">
        <f t="shared" si="1"/>
        <v>2.67</v>
      </c>
      <c r="F100" s="4" t="s">
        <v>7</v>
      </c>
    </row>
    <row r="101" spans="1:6" ht="13.8" x14ac:dyDescent="0.3">
      <c r="A101" s="3" t="s">
        <v>4</v>
      </c>
      <c r="B101" s="3" t="s">
        <v>8</v>
      </c>
      <c r="C101" s="2">
        <v>300278441</v>
      </c>
      <c r="D101" s="3" t="s">
        <v>17</v>
      </c>
      <c r="E101" s="2">
        <f t="shared" si="1"/>
        <v>4.33</v>
      </c>
      <c r="F101" s="3" t="s">
        <v>7</v>
      </c>
    </row>
    <row r="102" spans="1:6" ht="13.8" x14ac:dyDescent="0.3">
      <c r="A102" s="4" t="s">
        <v>4</v>
      </c>
      <c r="B102" s="4" t="s">
        <v>5</v>
      </c>
      <c r="C102" s="2">
        <v>300278481</v>
      </c>
      <c r="D102" s="4"/>
      <c r="E102" s="2" t="str">
        <f t="shared" si="1"/>
        <v>Null</v>
      </c>
      <c r="F102" s="4" t="s">
        <v>10</v>
      </c>
    </row>
    <row r="103" spans="1:6" ht="13.8" x14ac:dyDescent="0.3">
      <c r="A103" s="3" t="s">
        <v>4</v>
      </c>
      <c r="B103" s="3" t="s">
        <v>5</v>
      </c>
      <c r="C103" s="2">
        <v>300278481</v>
      </c>
      <c r="D103" s="3" t="s">
        <v>12</v>
      </c>
      <c r="E103" s="2">
        <f t="shared" si="1"/>
        <v>3</v>
      </c>
      <c r="F103" s="3" t="s">
        <v>7</v>
      </c>
    </row>
    <row r="104" spans="1:6" ht="13.8" x14ac:dyDescent="0.3">
      <c r="A104" s="4" t="s">
        <v>4</v>
      </c>
      <c r="B104" s="4" t="s">
        <v>16</v>
      </c>
      <c r="C104" s="2">
        <v>300279216</v>
      </c>
      <c r="D104" s="4" t="s">
        <v>25</v>
      </c>
      <c r="E104" s="2">
        <f t="shared" si="1"/>
        <v>1</v>
      </c>
      <c r="F104" s="4" t="s">
        <v>7</v>
      </c>
    </row>
    <row r="105" spans="1:6" ht="13.8" x14ac:dyDescent="0.3">
      <c r="A105" s="3" t="s">
        <v>4</v>
      </c>
      <c r="B105" s="3" t="s">
        <v>5</v>
      </c>
      <c r="C105" s="2">
        <v>300279216</v>
      </c>
      <c r="D105" s="3" t="s">
        <v>14</v>
      </c>
      <c r="E105" s="2" t="str">
        <f t="shared" si="1"/>
        <v>Null</v>
      </c>
      <c r="F105" s="3" t="s">
        <v>15</v>
      </c>
    </row>
    <row r="106" spans="1:6" ht="13.8" x14ac:dyDescent="0.3">
      <c r="A106" s="4" t="s">
        <v>4</v>
      </c>
      <c r="B106" s="4" t="s">
        <v>8</v>
      </c>
      <c r="C106" s="2">
        <v>300279939</v>
      </c>
      <c r="D106" s="4" t="s">
        <v>13</v>
      </c>
      <c r="E106" s="2">
        <f t="shared" si="1"/>
        <v>4</v>
      </c>
      <c r="F106" s="4" t="s">
        <v>7</v>
      </c>
    </row>
    <row r="107" spans="1:6" ht="13.8" x14ac:dyDescent="0.3">
      <c r="A107" s="3" t="s">
        <v>4</v>
      </c>
      <c r="B107" s="3" t="s">
        <v>16</v>
      </c>
      <c r="C107" s="2">
        <v>300280344</v>
      </c>
      <c r="D107" s="3" t="s">
        <v>12</v>
      </c>
      <c r="E107" s="2">
        <f t="shared" si="1"/>
        <v>3</v>
      </c>
      <c r="F107" s="3" t="s">
        <v>7</v>
      </c>
    </row>
    <row r="108" spans="1:6" ht="13.8" x14ac:dyDescent="0.3">
      <c r="A108" s="4" t="s">
        <v>4</v>
      </c>
      <c r="B108" s="4" t="s">
        <v>8</v>
      </c>
      <c r="C108" s="2">
        <v>300281525</v>
      </c>
      <c r="D108" s="4" t="s">
        <v>13</v>
      </c>
      <c r="E108" s="2">
        <f t="shared" si="1"/>
        <v>4</v>
      </c>
      <c r="F108" s="4" t="s">
        <v>7</v>
      </c>
    </row>
    <row r="109" spans="1:6" ht="13.8" x14ac:dyDescent="0.3">
      <c r="A109" s="3" t="s">
        <v>4</v>
      </c>
      <c r="B109" s="3" t="s">
        <v>8</v>
      </c>
      <c r="C109" s="2">
        <v>300282972</v>
      </c>
      <c r="D109" s="3" t="s">
        <v>9</v>
      </c>
      <c r="E109" s="2">
        <f t="shared" si="1"/>
        <v>2</v>
      </c>
      <c r="F109" s="3" t="s">
        <v>7</v>
      </c>
    </row>
    <row r="110" spans="1:6" ht="13.8" x14ac:dyDescent="0.3">
      <c r="A110" s="4" t="s">
        <v>4</v>
      </c>
      <c r="B110" s="4" t="s">
        <v>8</v>
      </c>
      <c r="C110" s="2">
        <v>300283374</v>
      </c>
      <c r="D110" s="4" t="s">
        <v>24</v>
      </c>
      <c r="E110" s="2">
        <f t="shared" si="1"/>
        <v>2.33</v>
      </c>
      <c r="F110" s="4" t="s">
        <v>7</v>
      </c>
    </row>
    <row r="111" spans="1:6" ht="13.8" x14ac:dyDescent="0.3">
      <c r="A111" s="3" t="s">
        <v>4</v>
      </c>
      <c r="B111" s="3" t="s">
        <v>16</v>
      </c>
      <c r="C111" s="2">
        <v>300284009</v>
      </c>
      <c r="D111" s="3"/>
      <c r="E111" s="2" t="str">
        <f t="shared" si="1"/>
        <v>Null</v>
      </c>
      <c r="F111" s="3" t="s">
        <v>10</v>
      </c>
    </row>
    <row r="112" spans="1:6" ht="13.8" x14ac:dyDescent="0.3">
      <c r="A112" s="4" t="s">
        <v>4</v>
      </c>
      <c r="B112" s="4" t="s">
        <v>5</v>
      </c>
      <c r="C112" s="2">
        <v>300284009</v>
      </c>
      <c r="D112" s="4" t="s">
        <v>9</v>
      </c>
      <c r="E112" s="2">
        <f t="shared" si="1"/>
        <v>2</v>
      </c>
      <c r="F112" s="4" t="s">
        <v>7</v>
      </c>
    </row>
    <row r="113" spans="1:6" ht="13.8" x14ac:dyDescent="0.3">
      <c r="A113" s="3" t="s">
        <v>4</v>
      </c>
      <c r="B113" s="3" t="s">
        <v>8</v>
      </c>
      <c r="C113" s="2">
        <v>300285731</v>
      </c>
      <c r="D113" s="3" t="s">
        <v>14</v>
      </c>
      <c r="E113" s="2" t="str">
        <f t="shared" si="1"/>
        <v>Null</v>
      </c>
      <c r="F113" s="3" t="s">
        <v>15</v>
      </c>
    </row>
    <row r="114" spans="1:6" ht="13.8" x14ac:dyDescent="0.3">
      <c r="A114" s="4" t="s">
        <v>4</v>
      </c>
      <c r="B114" s="4" t="s">
        <v>8</v>
      </c>
      <c r="C114" s="2">
        <v>300285733</v>
      </c>
      <c r="D114" s="4" t="s">
        <v>6</v>
      </c>
      <c r="E114" s="2">
        <f t="shared" si="1"/>
        <v>0</v>
      </c>
      <c r="F114" s="4" t="s">
        <v>7</v>
      </c>
    </row>
    <row r="115" spans="1:6" ht="13.8" x14ac:dyDescent="0.3">
      <c r="A115" s="3" t="s">
        <v>4</v>
      </c>
      <c r="B115" s="3" t="s">
        <v>16</v>
      </c>
      <c r="C115" s="2">
        <v>300286628</v>
      </c>
      <c r="D115" s="3"/>
      <c r="E115" s="2" t="str">
        <f t="shared" si="1"/>
        <v>Null</v>
      </c>
      <c r="F115" s="3" t="s">
        <v>10</v>
      </c>
    </row>
    <row r="116" spans="1:6" ht="13.8" x14ac:dyDescent="0.3">
      <c r="A116" s="4" t="s">
        <v>4</v>
      </c>
      <c r="B116" s="4" t="s">
        <v>16</v>
      </c>
      <c r="C116" s="2">
        <v>300286628</v>
      </c>
      <c r="D116" s="4" t="s">
        <v>14</v>
      </c>
      <c r="E116" s="2" t="str">
        <f t="shared" si="1"/>
        <v>Null</v>
      </c>
      <c r="F116" s="4" t="s">
        <v>15</v>
      </c>
    </row>
    <row r="117" spans="1:6" ht="13.8" x14ac:dyDescent="0.3">
      <c r="A117" s="3" t="s">
        <v>4</v>
      </c>
      <c r="B117" s="3" t="s">
        <v>8</v>
      </c>
      <c r="C117" s="2">
        <v>300286629</v>
      </c>
      <c r="D117" s="3" t="s">
        <v>13</v>
      </c>
      <c r="E117" s="2">
        <f t="shared" si="1"/>
        <v>4</v>
      </c>
      <c r="F117" s="3" t="s">
        <v>7</v>
      </c>
    </row>
    <row r="118" spans="1:6" ht="13.8" x14ac:dyDescent="0.3">
      <c r="A118" s="4" t="s">
        <v>4</v>
      </c>
      <c r="B118" s="4" t="s">
        <v>8</v>
      </c>
      <c r="C118" s="2">
        <v>300286721</v>
      </c>
      <c r="D118" s="4" t="s">
        <v>12</v>
      </c>
      <c r="E118" s="2">
        <f t="shared" si="1"/>
        <v>3</v>
      </c>
      <c r="F118" s="4" t="s">
        <v>7</v>
      </c>
    </row>
    <row r="119" spans="1:6" ht="13.8" x14ac:dyDescent="0.3">
      <c r="A119" s="3" t="s">
        <v>4</v>
      </c>
      <c r="B119" s="3" t="s">
        <v>16</v>
      </c>
      <c r="C119" s="2">
        <v>300286839</v>
      </c>
      <c r="D119" s="3" t="s">
        <v>6</v>
      </c>
      <c r="E119" s="2">
        <f t="shared" si="1"/>
        <v>0</v>
      </c>
      <c r="F119" s="3" t="s">
        <v>7</v>
      </c>
    </row>
    <row r="120" spans="1:6" ht="13.8" x14ac:dyDescent="0.3">
      <c r="A120" s="4" t="s">
        <v>4</v>
      </c>
      <c r="B120" s="4" t="s">
        <v>8</v>
      </c>
      <c r="C120" s="2">
        <v>300287074</v>
      </c>
      <c r="D120" s="4" t="s">
        <v>26</v>
      </c>
      <c r="E120" s="2">
        <f t="shared" si="1"/>
        <v>3.33</v>
      </c>
      <c r="F120" s="4" t="s">
        <v>7</v>
      </c>
    </row>
    <row r="121" spans="1:6" ht="13.8" x14ac:dyDescent="0.3">
      <c r="A121" s="3" t="s">
        <v>4</v>
      </c>
      <c r="B121" s="3" t="s">
        <v>8</v>
      </c>
      <c r="C121" s="2">
        <v>300287105</v>
      </c>
      <c r="D121" s="3"/>
      <c r="E121" s="2" t="str">
        <f t="shared" si="1"/>
        <v>Null</v>
      </c>
      <c r="F121" s="3" t="s">
        <v>10</v>
      </c>
    </row>
    <row r="122" spans="1:6" ht="13.8" x14ac:dyDescent="0.3">
      <c r="A122" s="4" t="s">
        <v>4</v>
      </c>
      <c r="B122" s="4" t="s">
        <v>16</v>
      </c>
      <c r="C122" s="2">
        <v>300287200</v>
      </c>
      <c r="D122" s="4" t="s">
        <v>13</v>
      </c>
      <c r="E122" s="2">
        <f t="shared" si="1"/>
        <v>4</v>
      </c>
      <c r="F122" s="4" t="s">
        <v>7</v>
      </c>
    </row>
    <row r="123" spans="1:6" ht="13.8" x14ac:dyDescent="0.3">
      <c r="A123" s="3" t="s">
        <v>4</v>
      </c>
      <c r="B123" s="3" t="s">
        <v>8</v>
      </c>
      <c r="C123" s="2">
        <v>300287311</v>
      </c>
      <c r="D123" s="3" t="s">
        <v>9</v>
      </c>
      <c r="E123" s="2">
        <f t="shared" si="1"/>
        <v>2</v>
      </c>
      <c r="F123" s="3" t="s">
        <v>7</v>
      </c>
    </row>
    <row r="124" spans="1:6" ht="13.8" x14ac:dyDescent="0.3">
      <c r="A124" s="4" t="s">
        <v>4</v>
      </c>
      <c r="B124" s="4" t="s">
        <v>8</v>
      </c>
      <c r="C124" s="2">
        <v>300287894</v>
      </c>
      <c r="D124" s="4" t="s">
        <v>9</v>
      </c>
      <c r="E124" s="2">
        <f t="shared" si="1"/>
        <v>2</v>
      </c>
      <c r="F124" s="4" t="s">
        <v>7</v>
      </c>
    </row>
    <row r="125" spans="1:6" ht="13.8" x14ac:dyDescent="0.3">
      <c r="A125" s="3" t="s">
        <v>4</v>
      </c>
      <c r="B125" s="3" t="s">
        <v>16</v>
      </c>
      <c r="C125" s="2">
        <v>300288563</v>
      </c>
      <c r="D125" s="3"/>
      <c r="E125" s="2" t="str">
        <f t="shared" si="1"/>
        <v>Null</v>
      </c>
      <c r="F125" s="3" t="s">
        <v>10</v>
      </c>
    </row>
    <row r="126" spans="1:6" ht="13.8" x14ac:dyDescent="0.3">
      <c r="A126" s="4" t="s">
        <v>4</v>
      </c>
      <c r="B126" s="4" t="s">
        <v>16</v>
      </c>
      <c r="C126" s="2">
        <v>300288563</v>
      </c>
      <c r="D126" s="4" t="s">
        <v>9</v>
      </c>
      <c r="E126" s="2">
        <f t="shared" si="1"/>
        <v>2</v>
      </c>
      <c r="F126" s="4" t="s">
        <v>7</v>
      </c>
    </row>
    <row r="127" spans="1:6" ht="13.8" x14ac:dyDescent="0.3">
      <c r="A127" s="3" t="s">
        <v>4</v>
      </c>
      <c r="B127" s="3" t="s">
        <v>5</v>
      </c>
      <c r="C127" s="2">
        <v>300288563</v>
      </c>
      <c r="D127" s="3" t="s">
        <v>6</v>
      </c>
      <c r="E127" s="2">
        <f t="shared" si="1"/>
        <v>0</v>
      </c>
      <c r="F127" s="3" t="s">
        <v>7</v>
      </c>
    </row>
    <row r="128" spans="1:6" ht="13.8" x14ac:dyDescent="0.3">
      <c r="A128" s="4" t="s">
        <v>4</v>
      </c>
      <c r="B128" s="4" t="s">
        <v>5</v>
      </c>
      <c r="C128" s="2">
        <v>300289210</v>
      </c>
      <c r="D128" s="4"/>
      <c r="E128" s="2" t="str">
        <f t="shared" si="1"/>
        <v>Null</v>
      </c>
      <c r="F128" s="4" t="s">
        <v>10</v>
      </c>
    </row>
    <row r="129" spans="1:6" ht="13.8" x14ac:dyDescent="0.3">
      <c r="A129" s="3" t="s">
        <v>4</v>
      </c>
      <c r="B129" s="3" t="s">
        <v>8</v>
      </c>
      <c r="C129" s="2">
        <v>300289354</v>
      </c>
      <c r="D129" s="3"/>
      <c r="E129" s="2" t="str">
        <f t="shared" si="1"/>
        <v>Null</v>
      </c>
      <c r="F129" s="3" t="s">
        <v>10</v>
      </c>
    </row>
    <row r="130" spans="1:6" ht="13.8" x14ac:dyDescent="0.3">
      <c r="A130" s="4" t="s">
        <v>4</v>
      </c>
      <c r="B130" s="4" t="s">
        <v>8</v>
      </c>
      <c r="C130" s="2">
        <v>300289645</v>
      </c>
      <c r="D130" s="4"/>
      <c r="E130" s="2" t="str">
        <f t="shared" si="1"/>
        <v>Null</v>
      </c>
      <c r="F130" s="4" t="s">
        <v>10</v>
      </c>
    </row>
    <row r="131" spans="1:6" ht="13.8" x14ac:dyDescent="0.3">
      <c r="A131" s="3" t="s">
        <v>4</v>
      </c>
      <c r="B131" s="3" t="s">
        <v>8</v>
      </c>
      <c r="C131" s="2">
        <v>300289645</v>
      </c>
      <c r="D131" s="3" t="s">
        <v>27</v>
      </c>
      <c r="E131" s="2" t="str">
        <f t="shared" ref="E131:E194" si="2">IF(D131="A+",4.33,IF(D131="A",4, IF(D131="A-",3.67,IF(D131="B+",3.33,IF(D131="B",3,IF(D131="B-",2.67,IF(D131="C+",2.33,IF(D131 ="C", 2,IF(D131="C-",1.67,IF(D131="D+",1.33,IF(D131="D",1,IF(D131="D-",0.67,IF(D131="F",0,"Null")))))))))))))</f>
        <v>Null</v>
      </c>
      <c r="F131" s="3" t="s">
        <v>7</v>
      </c>
    </row>
    <row r="132" spans="1:6" ht="13.8" x14ac:dyDescent="0.3">
      <c r="A132" s="4" t="s">
        <v>4</v>
      </c>
      <c r="B132" s="4" t="s">
        <v>5</v>
      </c>
      <c r="C132" s="2">
        <v>300289686</v>
      </c>
      <c r="D132" s="4"/>
      <c r="E132" s="2" t="str">
        <f t="shared" si="2"/>
        <v>Null</v>
      </c>
      <c r="F132" s="4" t="s">
        <v>10</v>
      </c>
    </row>
    <row r="133" spans="1:6" ht="13.8" x14ac:dyDescent="0.3">
      <c r="A133" s="3" t="s">
        <v>4</v>
      </c>
      <c r="B133" s="3" t="s">
        <v>5</v>
      </c>
      <c r="C133" s="2">
        <v>300289997</v>
      </c>
      <c r="D133" s="3"/>
      <c r="E133" s="2" t="str">
        <f t="shared" si="2"/>
        <v>Null</v>
      </c>
      <c r="F133" s="3" t="s">
        <v>10</v>
      </c>
    </row>
    <row r="134" spans="1:6" ht="13.8" x14ac:dyDescent="0.3">
      <c r="A134" s="4" t="s">
        <v>4</v>
      </c>
      <c r="B134" s="4" t="s">
        <v>16</v>
      </c>
      <c r="C134" s="2">
        <v>300290055</v>
      </c>
      <c r="D134" s="4"/>
      <c r="E134" s="2" t="str">
        <f t="shared" si="2"/>
        <v>Null</v>
      </c>
      <c r="F134" s="4" t="s">
        <v>10</v>
      </c>
    </row>
    <row r="135" spans="1:6" ht="13.8" x14ac:dyDescent="0.3">
      <c r="A135" s="3" t="s">
        <v>4</v>
      </c>
      <c r="B135" s="3" t="s">
        <v>16</v>
      </c>
      <c r="C135" s="2">
        <v>300290600</v>
      </c>
      <c r="D135" s="3" t="s">
        <v>6</v>
      </c>
      <c r="E135" s="2">
        <f t="shared" si="2"/>
        <v>0</v>
      </c>
      <c r="F135" s="3" t="s">
        <v>7</v>
      </c>
    </row>
    <row r="136" spans="1:6" ht="13.8" x14ac:dyDescent="0.3">
      <c r="A136" s="4" t="s">
        <v>4</v>
      </c>
      <c r="B136" s="4" t="s">
        <v>8</v>
      </c>
      <c r="C136" s="2">
        <v>300292458</v>
      </c>
      <c r="D136" s="4"/>
      <c r="E136" s="2" t="str">
        <f t="shared" si="2"/>
        <v>Null</v>
      </c>
      <c r="F136" s="4" t="s">
        <v>10</v>
      </c>
    </row>
    <row r="137" spans="1:6" ht="13.8" x14ac:dyDescent="0.3">
      <c r="A137" s="3" t="s">
        <v>4</v>
      </c>
      <c r="B137" s="3" t="s">
        <v>8</v>
      </c>
      <c r="C137" s="2">
        <v>300306884</v>
      </c>
      <c r="D137" s="3" t="s">
        <v>12</v>
      </c>
      <c r="E137" s="2">
        <f t="shared" si="2"/>
        <v>3</v>
      </c>
      <c r="F137" s="3" t="s">
        <v>7</v>
      </c>
    </row>
    <row r="138" spans="1:6" ht="13.8" x14ac:dyDescent="0.3">
      <c r="A138" s="4" t="s">
        <v>4</v>
      </c>
      <c r="B138" s="4" t="s">
        <v>5</v>
      </c>
      <c r="C138" s="2">
        <v>300311882</v>
      </c>
      <c r="D138" s="4" t="s">
        <v>24</v>
      </c>
      <c r="E138" s="2">
        <f t="shared" si="2"/>
        <v>2.33</v>
      </c>
      <c r="F138" s="4" t="s">
        <v>7</v>
      </c>
    </row>
    <row r="139" spans="1:6" ht="13.8" x14ac:dyDescent="0.3">
      <c r="A139" s="3" t="s">
        <v>4</v>
      </c>
      <c r="B139" s="3" t="s">
        <v>5</v>
      </c>
      <c r="C139" s="2">
        <v>300314811</v>
      </c>
      <c r="D139" s="3" t="s">
        <v>24</v>
      </c>
      <c r="E139" s="2">
        <f t="shared" si="2"/>
        <v>2.33</v>
      </c>
      <c r="F139" s="3" t="s">
        <v>7</v>
      </c>
    </row>
    <row r="140" spans="1:6" ht="13.8" x14ac:dyDescent="0.3">
      <c r="A140" s="4" t="s">
        <v>4</v>
      </c>
      <c r="B140" s="4" t="s">
        <v>5</v>
      </c>
      <c r="C140" s="2">
        <v>300316517</v>
      </c>
      <c r="D140" s="4" t="s">
        <v>14</v>
      </c>
      <c r="E140" s="2" t="str">
        <f t="shared" si="2"/>
        <v>Null</v>
      </c>
      <c r="F140" s="4" t="s">
        <v>15</v>
      </c>
    </row>
    <row r="141" spans="1:6" ht="13.8" x14ac:dyDescent="0.3">
      <c r="A141" s="3" t="s">
        <v>4</v>
      </c>
      <c r="B141" s="3" t="s">
        <v>8</v>
      </c>
      <c r="C141" s="2">
        <v>300316616</v>
      </c>
      <c r="D141" s="3" t="s">
        <v>9</v>
      </c>
      <c r="E141" s="2">
        <f t="shared" si="2"/>
        <v>2</v>
      </c>
      <c r="F141" s="3" t="s">
        <v>20</v>
      </c>
    </row>
    <row r="142" spans="1:6" ht="13.8" x14ac:dyDescent="0.3">
      <c r="A142" s="4" t="s">
        <v>4</v>
      </c>
      <c r="B142" s="4" t="s">
        <v>8</v>
      </c>
      <c r="C142" s="2">
        <v>300316952</v>
      </c>
      <c r="D142" s="4"/>
      <c r="E142" s="2" t="str">
        <f t="shared" si="2"/>
        <v>Null</v>
      </c>
      <c r="F142" s="4" t="s">
        <v>10</v>
      </c>
    </row>
    <row r="143" spans="1:6" ht="13.8" x14ac:dyDescent="0.3">
      <c r="A143" s="3" t="s">
        <v>4</v>
      </c>
      <c r="B143" s="3" t="s">
        <v>8</v>
      </c>
      <c r="C143" s="2">
        <v>300347947</v>
      </c>
      <c r="D143" s="3"/>
      <c r="E143" s="2" t="str">
        <f t="shared" si="2"/>
        <v>Null</v>
      </c>
      <c r="F143" s="3" t="s">
        <v>10</v>
      </c>
    </row>
    <row r="144" spans="1:6" ht="13.8" x14ac:dyDescent="0.3">
      <c r="A144" s="4" t="s">
        <v>4</v>
      </c>
      <c r="B144" s="4" t="s">
        <v>8</v>
      </c>
      <c r="C144" s="2">
        <v>300356886</v>
      </c>
      <c r="D144" s="4" t="s">
        <v>25</v>
      </c>
      <c r="E144" s="2">
        <f t="shared" si="2"/>
        <v>1</v>
      </c>
      <c r="F144" s="4" t="s">
        <v>7</v>
      </c>
    </row>
    <row r="145" spans="1:6" ht="13.8" x14ac:dyDescent="0.3">
      <c r="A145" s="3" t="s">
        <v>4</v>
      </c>
      <c r="B145" s="3" t="s">
        <v>8</v>
      </c>
      <c r="C145" s="2">
        <v>300359281</v>
      </c>
      <c r="D145" s="3"/>
      <c r="E145" s="2" t="str">
        <f t="shared" si="2"/>
        <v>Null</v>
      </c>
      <c r="F145" s="3" t="s">
        <v>10</v>
      </c>
    </row>
    <row r="146" spans="1:6" ht="13.8" x14ac:dyDescent="0.3">
      <c r="A146" s="4" t="s">
        <v>4</v>
      </c>
      <c r="B146" s="4" t="s">
        <v>8</v>
      </c>
      <c r="C146" s="2">
        <v>300360450</v>
      </c>
      <c r="D146" s="4"/>
      <c r="E146" s="2" t="str">
        <f t="shared" si="2"/>
        <v>Null</v>
      </c>
      <c r="F146" s="4" t="s">
        <v>10</v>
      </c>
    </row>
    <row r="147" spans="1:6" ht="13.8" x14ac:dyDescent="0.3">
      <c r="A147" s="3" t="s">
        <v>4</v>
      </c>
      <c r="B147" s="3" t="s">
        <v>8</v>
      </c>
      <c r="C147" s="2">
        <v>300361224</v>
      </c>
      <c r="D147" s="3" t="s">
        <v>9</v>
      </c>
      <c r="E147" s="2">
        <f t="shared" si="2"/>
        <v>2</v>
      </c>
      <c r="F147" s="3" t="s">
        <v>7</v>
      </c>
    </row>
    <row r="148" spans="1:6" ht="13.8" x14ac:dyDescent="0.3">
      <c r="A148" s="4" t="s">
        <v>4</v>
      </c>
      <c r="B148" s="4" t="s">
        <v>5</v>
      </c>
      <c r="C148" s="2">
        <v>300366200</v>
      </c>
      <c r="D148" s="4" t="s">
        <v>24</v>
      </c>
      <c r="E148" s="2">
        <f t="shared" si="2"/>
        <v>2.33</v>
      </c>
      <c r="F148" s="4" t="s">
        <v>7</v>
      </c>
    </row>
    <row r="149" spans="1:6" ht="13.8" x14ac:dyDescent="0.3">
      <c r="A149" s="3" t="s">
        <v>4</v>
      </c>
      <c r="B149" s="3" t="s">
        <v>8</v>
      </c>
      <c r="C149" s="2">
        <v>300366912</v>
      </c>
      <c r="D149" s="3"/>
      <c r="E149" s="2" t="str">
        <f t="shared" si="2"/>
        <v>Null</v>
      </c>
      <c r="F149" s="3" t="s">
        <v>10</v>
      </c>
    </row>
    <row r="150" spans="1:6" ht="13.8" x14ac:dyDescent="0.3">
      <c r="A150" s="4" t="s">
        <v>4</v>
      </c>
      <c r="B150" s="4" t="s">
        <v>8</v>
      </c>
      <c r="C150" s="2">
        <v>300366912</v>
      </c>
      <c r="D150" s="4" t="s">
        <v>14</v>
      </c>
      <c r="E150" s="2" t="str">
        <f t="shared" si="2"/>
        <v>Null</v>
      </c>
      <c r="F150" s="4" t="s">
        <v>15</v>
      </c>
    </row>
    <row r="151" spans="1:6" ht="13.8" x14ac:dyDescent="0.3">
      <c r="A151" s="3" t="s">
        <v>4</v>
      </c>
      <c r="B151" s="3" t="s">
        <v>8</v>
      </c>
      <c r="C151" s="2">
        <v>300366973</v>
      </c>
      <c r="D151" s="3" t="s">
        <v>14</v>
      </c>
      <c r="E151" s="2" t="str">
        <f t="shared" si="2"/>
        <v>Null</v>
      </c>
      <c r="F151" s="3" t="s">
        <v>15</v>
      </c>
    </row>
    <row r="152" spans="1:6" ht="13.8" x14ac:dyDescent="0.3">
      <c r="A152" s="4" t="s">
        <v>4</v>
      </c>
      <c r="B152" s="4" t="s">
        <v>8</v>
      </c>
      <c r="C152" s="2">
        <v>300368053</v>
      </c>
      <c r="D152" s="4" t="s">
        <v>12</v>
      </c>
      <c r="E152" s="2">
        <f t="shared" si="2"/>
        <v>3</v>
      </c>
      <c r="F152" s="4" t="s">
        <v>7</v>
      </c>
    </row>
    <row r="153" spans="1:6" ht="13.8" x14ac:dyDescent="0.3">
      <c r="A153" s="3" t="s">
        <v>4</v>
      </c>
      <c r="B153" s="3" t="s">
        <v>8</v>
      </c>
      <c r="C153" s="2">
        <v>300368353</v>
      </c>
      <c r="D153" s="3" t="s">
        <v>12</v>
      </c>
      <c r="E153" s="2">
        <f t="shared" si="2"/>
        <v>3</v>
      </c>
      <c r="F153" s="3" t="s">
        <v>7</v>
      </c>
    </row>
    <row r="154" spans="1:6" ht="13.8" x14ac:dyDescent="0.3">
      <c r="A154" s="4" t="s">
        <v>4</v>
      </c>
      <c r="B154" s="4" t="s">
        <v>16</v>
      </c>
      <c r="C154" s="2">
        <v>300369187</v>
      </c>
      <c r="D154" s="4" t="s">
        <v>14</v>
      </c>
      <c r="E154" s="2" t="str">
        <f t="shared" si="2"/>
        <v>Null</v>
      </c>
      <c r="F154" s="4" t="s">
        <v>15</v>
      </c>
    </row>
    <row r="155" spans="1:6" ht="13.8" x14ac:dyDescent="0.3">
      <c r="A155" s="3" t="s">
        <v>4</v>
      </c>
      <c r="B155" s="3" t="s">
        <v>16</v>
      </c>
      <c r="C155" s="2">
        <v>300370735</v>
      </c>
      <c r="D155" s="3" t="s">
        <v>24</v>
      </c>
      <c r="E155" s="2">
        <f t="shared" si="2"/>
        <v>2.33</v>
      </c>
      <c r="F155" s="3" t="s">
        <v>7</v>
      </c>
    </row>
    <row r="156" spans="1:6" ht="13.8" x14ac:dyDescent="0.3">
      <c r="A156" s="4" t="s">
        <v>4</v>
      </c>
      <c r="B156" s="4" t="s">
        <v>8</v>
      </c>
      <c r="C156" s="2">
        <v>300372096</v>
      </c>
      <c r="D156" s="4"/>
      <c r="E156" s="2" t="str">
        <f t="shared" si="2"/>
        <v>Null</v>
      </c>
      <c r="F156" s="4" t="s">
        <v>10</v>
      </c>
    </row>
    <row r="157" spans="1:6" ht="13.8" x14ac:dyDescent="0.3">
      <c r="A157" s="3" t="s">
        <v>4</v>
      </c>
      <c r="B157" s="3" t="s">
        <v>8</v>
      </c>
      <c r="C157" s="2">
        <v>300372493</v>
      </c>
      <c r="D157" s="3" t="s">
        <v>9</v>
      </c>
      <c r="E157" s="2">
        <f t="shared" si="2"/>
        <v>2</v>
      </c>
      <c r="F157" s="3" t="s">
        <v>7</v>
      </c>
    </row>
    <row r="158" spans="1:6" ht="13.8" x14ac:dyDescent="0.3">
      <c r="A158" s="4" t="s">
        <v>4</v>
      </c>
      <c r="B158" s="4" t="s">
        <v>16</v>
      </c>
      <c r="C158" s="2">
        <v>300379395</v>
      </c>
      <c r="D158" s="4" t="s">
        <v>12</v>
      </c>
      <c r="E158" s="2">
        <f t="shared" si="2"/>
        <v>3</v>
      </c>
      <c r="F158" s="4" t="s">
        <v>7</v>
      </c>
    </row>
    <row r="159" spans="1:6" ht="13.8" x14ac:dyDescent="0.3">
      <c r="A159" s="3" t="s">
        <v>4</v>
      </c>
      <c r="B159" s="3" t="s">
        <v>5</v>
      </c>
      <c r="C159" s="2">
        <v>300379433</v>
      </c>
      <c r="D159" s="3" t="s">
        <v>25</v>
      </c>
      <c r="E159" s="2">
        <f t="shared" si="2"/>
        <v>1</v>
      </c>
      <c r="F159" s="3" t="s">
        <v>7</v>
      </c>
    </row>
    <row r="160" spans="1:6" ht="13.8" x14ac:dyDescent="0.3">
      <c r="A160" s="4" t="s">
        <v>4</v>
      </c>
      <c r="B160" s="4" t="s">
        <v>5</v>
      </c>
      <c r="C160" s="2">
        <v>300379829</v>
      </c>
      <c r="D160" s="4"/>
      <c r="E160" s="2" t="str">
        <f t="shared" si="2"/>
        <v>Null</v>
      </c>
      <c r="F160" s="4" t="s">
        <v>10</v>
      </c>
    </row>
    <row r="161" spans="1:6" ht="13.8" x14ac:dyDescent="0.3">
      <c r="A161" s="3" t="s">
        <v>4</v>
      </c>
      <c r="B161" s="3" t="s">
        <v>5</v>
      </c>
      <c r="C161" s="2">
        <v>300379829</v>
      </c>
      <c r="D161" s="3" t="s">
        <v>12</v>
      </c>
      <c r="E161" s="2">
        <f t="shared" si="2"/>
        <v>3</v>
      </c>
      <c r="F161" s="3" t="s">
        <v>7</v>
      </c>
    </row>
    <row r="162" spans="1:6" ht="13.8" x14ac:dyDescent="0.3">
      <c r="A162" s="4" t="s">
        <v>4</v>
      </c>
      <c r="B162" s="4" t="s">
        <v>16</v>
      </c>
      <c r="C162" s="2">
        <v>300380127</v>
      </c>
      <c r="D162" s="4" t="s">
        <v>12</v>
      </c>
      <c r="E162" s="2">
        <f t="shared" si="2"/>
        <v>3</v>
      </c>
      <c r="F162" s="4" t="s">
        <v>7</v>
      </c>
    </row>
    <row r="163" spans="1:6" ht="13.8" x14ac:dyDescent="0.3">
      <c r="A163" s="3" t="s">
        <v>4</v>
      </c>
      <c r="B163" s="3" t="s">
        <v>16</v>
      </c>
      <c r="C163" s="2">
        <v>300381774</v>
      </c>
      <c r="D163" s="3" t="s">
        <v>9</v>
      </c>
      <c r="E163" s="2">
        <f t="shared" si="2"/>
        <v>2</v>
      </c>
      <c r="F163" s="3" t="s">
        <v>7</v>
      </c>
    </row>
    <row r="164" spans="1:6" ht="13.8" x14ac:dyDescent="0.3">
      <c r="A164" s="4" t="s">
        <v>4</v>
      </c>
      <c r="B164" s="4" t="s">
        <v>8</v>
      </c>
      <c r="C164" s="2">
        <v>300381855</v>
      </c>
      <c r="D164" s="4" t="s">
        <v>6</v>
      </c>
      <c r="E164" s="2">
        <f t="shared" si="2"/>
        <v>0</v>
      </c>
      <c r="F164" s="4" t="s">
        <v>7</v>
      </c>
    </row>
    <row r="165" spans="1:6" ht="13.8" x14ac:dyDescent="0.3">
      <c r="A165" s="3" t="s">
        <v>4</v>
      </c>
      <c r="B165" s="3" t="s">
        <v>5</v>
      </c>
      <c r="C165" s="2">
        <v>300381901</v>
      </c>
      <c r="D165" s="3"/>
      <c r="E165" s="2" t="str">
        <f t="shared" si="2"/>
        <v>Null</v>
      </c>
      <c r="F165" s="3" t="s">
        <v>10</v>
      </c>
    </row>
    <row r="166" spans="1:6" ht="13.8" x14ac:dyDescent="0.3">
      <c r="A166" s="4" t="s">
        <v>4</v>
      </c>
      <c r="B166" s="4" t="s">
        <v>8</v>
      </c>
      <c r="C166" s="2">
        <v>300381932</v>
      </c>
      <c r="D166" s="4"/>
      <c r="E166" s="2" t="str">
        <f t="shared" si="2"/>
        <v>Null</v>
      </c>
      <c r="F166" s="4" t="s">
        <v>10</v>
      </c>
    </row>
    <row r="167" spans="1:6" ht="13.8" x14ac:dyDescent="0.3">
      <c r="A167" s="3" t="s">
        <v>4</v>
      </c>
      <c r="B167" s="3" t="s">
        <v>8</v>
      </c>
      <c r="C167" s="2">
        <v>300381932</v>
      </c>
      <c r="D167" s="3" t="s">
        <v>14</v>
      </c>
      <c r="E167" s="2" t="str">
        <f t="shared" si="2"/>
        <v>Null</v>
      </c>
      <c r="F167" s="3" t="s">
        <v>15</v>
      </c>
    </row>
    <row r="168" spans="1:6" ht="13.8" x14ac:dyDescent="0.3">
      <c r="A168" s="4" t="s">
        <v>4</v>
      </c>
      <c r="B168" s="4" t="s">
        <v>8</v>
      </c>
      <c r="C168" s="2">
        <v>300382707</v>
      </c>
      <c r="D168" s="4" t="s">
        <v>9</v>
      </c>
      <c r="E168" s="2">
        <f t="shared" si="2"/>
        <v>2</v>
      </c>
      <c r="F168" s="4" t="s">
        <v>7</v>
      </c>
    </row>
    <row r="169" spans="1:6" ht="13.8" x14ac:dyDescent="0.3">
      <c r="A169" s="3" t="s">
        <v>4</v>
      </c>
      <c r="B169" s="3" t="s">
        <v>8</v>
      </c>
      <c r="C169" s="2">
        <v>300385266</v>
      </c>
      <c r="D169" s="3" t="s">
        <v>28</v>
      </c>
      <c r="E169" s="2" t="str">
        <f t="shared" si="2"/>
        <v>Null</v>
      </c>
      <c r="F169" s="3" t="s">
        <v>7</v>
      </c>
    </row>
    <row r="170" spans="1:6" ht="13.8" x14ac:dyDescent="0.3">
      <c r="A170" s="4" t="s">
        <v>4</v>
      </c>
      <c r="B170" s="4" t="s">
        <v>16</v>
      </c>
      <c r="C170" s="2">
        <v>300385571</v>
      </c>
      <c r="D170" s="4"/>
      <c r="E170" s="2" t="str">
        <f t="shared" si="2"/>
        <v>Null</v>
      </c>
      <c r="F170" s="4" t="s">
        <v>10</v>
      </c>
    </row>
    <row r="171" spans="1:6" ht="13.8" x14ac:dyDescent="0.3">
      <c r="A171" s="3" t="s">
        <v>4</v>
      </c>
      <c r="B171" s="3" t="s">
        <v>16</v>
      </c>
      <c r="C171" s="2">
        <v>300385820</v>
      </c>
      <c r="D171" s="3"/>
      <c r="E171" s="2" t="str">
        <f t="shared" si="2"/>
        <v>Null</v>
      </c>
      <c r="F171" s="3" t="s">
        <v>10</v>
      </c>
    </row>
    <row r="172" spans="1:6" ht="13.8" x14ac:dyDescent="0.3">
      <c r="A172" s="4" t="s">
        <v>4</v>
      </c>
      <c r="B172" s="4" t="s">
        <v>16</v>
      </c>
      <c r="C172" s="2">
        <v>300385820</v>
      </c>
      <c r="D172" s="4"/>
      <c r="E172" s="2" t="str">
        <f t="shared" si="2"/>
        <v>Null</v>
      </c>
      <c r="F172" s="4" t="s">
        <v>10</v>
      </c>
    </row>
    <row r="173" spans="1:6" ht="13.8" x14ac:dyDescent="0.3">
      <c r="A173" s="3" t="s">
        <v>4</v>
      </c>
      <c r="B173" s="3" t="s">
        <v>5</v>
      </c>
      <c r="C173" s="2">
        <v>300385820</v>
      </c>
      <c r="D173" s="3"/>
      <c r="E173" s="2" t="str">
        <f t="shared" si="2"/>
        <v>Null</v>
      </c>
      <c r="F173" s="3" t="s">
        <v>10</v>
      </c>
    </row>
    <row r="174" spans="1:6" ht="13.8" x14ac:dyDescent="0.3">
      <c r="A174" s="4" t="s">
        <v>4</v>
      </c>
      <c r="B174" s="4" t="s">
        <v>8</v>
      </c>
      <c r="C174" s="2">
        <v>300386382</v>
      </c>
      <c r="D174" s="4"/>
      <c r="E174" s="2" t="str">
        <f t="shared" si="2"/>
        <v>Null</v>
      </c>
      <c r="F174" s="4" t="s">
        <v>10</v>
      </c>
    </row>
    <row r="175" spans="1:6" ht="13.8" x14ac:dyDescent="0.3">
      <c r="A175" s="3" t="s">
        <v>4</v>
      </c>
      <c r="B175" s="3" t="s">
        <v>5</v>
      </c>
      <c r="C175" s="2">
        <v>300386664</v>
      </c>
      <c r="D175" s="3" t="s">
        <v>22</v>
      </c>
      <c r="E175" s="2">
        <f t="shared" si="2"/>
        <v>2.67</v>
      </c>
      <c r="F175" s="3" t="s">
        <v>7</v>
      </c>
    </row>
    <row r="176" spans="1:6" ht="13.8" x14ac:dyDescent="0.3">
      <c r="A176" s="4" t="s">
        <v>4</v>
      </c>
      <c r="B176" s="4" t="s">
        <v>16</v>
      </c>
      <c r="C176" s="2">
        <v>300387071</v>
      </c>
      <c r="D176" s="4"/>
      <c r="E176" s="2" t="str">
        <f t="shared" si="2"/>
        <v>Null</v>
      </c>
      <c r="F176" s="4" t="s">
        <v>10</v>
      </c>
    </row>
    <row r="177" spans="1:6" ht="13.8" x14ac:dyDescent="0.3">
      <c r="A177" s="3" t="s">
        <v>4</v>
      </c>
      <c r="B177" s="3" t="s">
        <v>16</v>
      </c>
      <c r="C177" s="2">
        <v>300389089</v>
      </c>
      <c r="D177" s="3"/>
      <c r="E177" s="2" t="str">
        <f t="shared" si="2"/>
        <v>Null</v>
      </c>
      <c r="F177" s="3" t="s">
        <v>10</v>
      </c>
    </row>
    <row r="178" spans="1:6" ht="13.8" x14ac:dyDescent="0.3">
      <c r="A178" s="4" t="s">
        <v>4</v>
      </c>
      <c r="B178" s="4" t="s">
        <v>16</v>
      </c>
      <c r="C178" s="2">
        <v>300391146</v>
      </c>
      <c r="D178" s="4"/>
      <c r="E178" s="2" t="str">
        <f t="shared" si="2"/>
        <v>Null</v>
      </c>
      <c r="F178" s="4" t="s">
        <v>10</v>
      </c>
    </row>
    <row r="179" spans="1:6" ht="13.8" x14ac:dyDescent="0.3">
      <c r="A179" s="3" t="s">
        <v>4</v>
      </c>
      <c r="B179" s="3" t="s">
        <v>16</v>
      </c>
      <c r="C179" s="2">
        <v>300391146</v>
      </c>
      <c r="D179" s="3" t="s">
        <v>14</v>
      </c>
      <c r="E179" s="2" t="str">
        <f t="shared" si="2"/>
        <v>Null</v>
      </c>
      <c r="F179" s="3" t="s">
        <v>23</v>
      </c>
    </row>
    <row r="180" spans="1:6" ht="13.8" x14ac:dyDescent="0.3">
      <c r="A180" s="4" t="s">
        <v>4</v>
      </c>
      <c r="B180" s="4" t="s">
        <v>8</v>
      </c>
      <c r="C180" s="2">
        <v>300391630</v>
      </c>
      <c r="D180" s="4"/>
      <c r="E180" s="2" t="str">
        <f t="shared" si="2"/>
        <v>Null</v>
      </c>
      <c r="F180" s="4" t="s">
        <v>10</v>
      </c>
    </row>
    <row r="181" spans="1:6" ht="13.8" x14ac:dyDescent="0.3">
      <c r="A181" s="3" t="s">
        <v>4</v>
      </c>
      <c r="B181" s="3" t="s">
        <v>16</v>
      </c>
      <c r="C181" s="2">
        <v>300393324</v>
      </c>
      <c r="D181" s="3" t="s">
        <v>6</v>
      </c>
      <c r="E181" s="2">
        <f t="shared" si="2"/>
        <v>0</v>
      </c>
      <c r="F181" s="3" t="s">
        <v>7</v>
      </c>
    </row>
    <row r="182" spans="1:6" ht="13.8" x14ac:dyDescent="0.3">
      <c r="A182" s="4" t="s">
        <v>4</v>
      </c>
      <c r="B182" s="4" t="s">
        <v>5</v>
      </c>
      <c r="C182" s="2">
        <v>300393324</v>
      </c>
      <c r="D182" s="4" t="s">
        <v>6</v>
      </c>
      <c r="E182" s="2">
        <f t="shared" si="2"/>
        <v>0</v>
      </c>
      <c r="F182" s="4" t="s">
        <v>7</v>
      </c>
    </row>
    <row r="183" spans="1:6" ht="13.8" x14ac:dyDescent="0.3">
      <c r="A183" s="3" t="s">
        <v>4</v>
      </c>
      <c r="B183" s="3" t="s">
        <v>8</v>
      </c>
      <c r="C183" s="2">
        <v>300393427</v>
      </c>
      <c r="D183" s="3"/>
      <c r="E183" s="2" t="str">
        <f t="shared" si="2"/>
        <v>Null</v>
      </c>
      <c r="F183" s="3" t="s">
        <v>10</v>
      </c>
    </row>
    <row r="184" spans="1:6" ht="13.8" x14ac:dyDescent="0.3">
      <c r="A184" s="4" t="s">
        <v>4</v>
      </c>
      <c r="B184" s="4" t="s">
        <v>8</v>
      </c>
      <c r="C184" s="2">
        <v>300393427</v>
      </c>
      <c r="D184" s="4" t="s">
        <v>14</v>
      </c>
      <c r="E184" s="2" t="str">
        <f t="shared" si="2"/>
        <v>Null</v>
      </c>
      <c r="F184" s="4" t="s">
        <v>7</v>
      </c>
    </row>
    <row r="185" spans="1:6" ht="13.8" x14ac:dyDescent="0.3">
      <c r="A185" s="3" t="s">
        <v>4</v>
      </c>
      <c r="B185" s="3" t="s">
        <v>5</v>
      </c>
      <c r="C185" s="2">
        <v>300394126</v>
      </c>
      <c r="D185" s="3" t="s">
        <v>14</v>
      </c>
      <c r="E185" s="2" t="str">
        <f t="shared" si="2"/>
        <v>Null</v>
      </c>
      <c r="F185" s="3" t="s">
        <v>15</v>
      </c>
    </row>
    <row r="186" spans="1:6" ht="13.8" x14ac:dyDescent="0.3">
      <c r="A186" s="4" t="s">
        <v>4</v>
      </c>
      <c r="B186" s="4" t="s">
        <v>5</v>
      </c>
      <c r="C186" s="2">
        <v>300394933</v>
      </c>
      <c r="D186" s="4"/>
      <c r="E186" s="2" t="str">
        <f t="shared" si="2"/>
        <v>Null</v>
      </c>
      <c r="F186" s="4" t="s">
        <v>10</v>
      </c>
    </row>
    <row r="187" spans="1:6" ht="13.8" x14ac:dyDescent="0.3">
      <c r="A187" s="3" t="s">
        <v>4</v>
      </c>
      <c r="B187" s="3" t="s">
        <v>8</v>
      </c>
      <c r="C187" s="2">
        <v>300396615</v>
      </c>
      <c r="D187" s="3" t="s">
        <v>18</v>
      </c>
      <c r="E187" s="2">
        <f t="shared" si="2"/>
        <v>3.67</v>
      </c>
      <c r="F187" s="3" t="s">
        <v>7</v>
      </c>
    </row>
    <row r="188" spans="1:6" ht="13.8" x14ac:dyDescent="0.3">
      <c r="A188" s="4" t="s">
        <v>4</v>
      </c>
      <c r="B188" s="4" t="s">
        <v>5</v>
      </c>
      <c r="C188" s="2">
        <v>300397460</v>
      </c>
      <c r="D188" s="4" t="s">
        <v>13</v>
      </c>
      <c r="E188" s="2">
        <f t="shared" si="2"/>
        <v>4</v>
      </c>
      <c r="F188" s="4" t="s">
        <v>7</v>
      </c>
    </row>
    <row r="189" spans="1:6" ht="13.8" x14ac:dyDescent="0.3">
      <c r="A189" s="3" t="s">
        <v>4</v>
      </c>
      <c r="B189" s="3" t="s">
        <v>8</v>
      </c>
      <c r="C189" s="2">
        <v>300413910</v>
      </c>
      <c r="D189" s="3"/>
      <c r="E189" s="2" t="str">
        <f t="shared" si="2"/>
        <v>Null</v>
      </c>
      <c r="F189" s="3" t="s">
        <v>10</v>
      </c>
    </row>
    <row r="190" spans="1:6" ht="13.8" x14ac:dyDescent="0.3">
      <c r="A190" s="4" t="s">
        <v>4</v>
      </c>
      <c r="B190" s="4" t="s">
        <v>8</v>
      </c>
      <c r="C190" s="2">
        <v>300414143</v>
      </c>
      <c r="D190" s="4" t="s">
        <v>14</v>
      </c>
      <c r="E190" s="2" t="str">
        <f t="shared" si="2"/>
        <v>Null</v>
      </c>
      <c r="F190" s="4" t="s">
        <v>15</v>
      </c>
    </row>
    <row r="191" spans="1:6" ht="13.8" x14ac:dyDescent="0.3">
      <c r="A191" s="3" t="s">
        <v>4</v>
      </c>
      <c r="B191" s="3" t="s">
        <v>8</v>
      </c>
      <c r="C191" s="2">
        <v>300414670</v>
      </c>
      <c r="D191" s="3" t="s">
        <v>6</v>
      </c>
      <c r="E191" s="2">
        <f t="shared" si="2"/>
        <v>0</v>
      </c>
      <c r="F191" s="3" t="s">
        <v>7</v>
      </c>
    </row>
    <row r="192" spans="1:6" ht="13.8" x14ac:dyDescent="0.3">
      <c r="A192" s="4" t="s">
        <v>4</v>
      </c>
      <c r="B192" s="4" t="s">
        <v>8</v>
      </c>
      <c r="C192" s="2">
        <v>300414863</v>
      </c>
      <c r="D192" s="4" t="s">
        <v>17</v>
      </c>
      <c r="E192" s="2">
        <f t="shared" si="2"/>
        <v>4.33</v>
      </c>
      <c r="F192" s="4" t="s">
        <v>20</v>
      </c>
    </row>
    <row r="193" spans="1:6" ht="13.8" x14ac:dyDescent="0.3">
      <c r="A193" s="3" t="s">
        <v>4</v>
      </c>
      <c r="B193" s="3" t="s">
        <v>5</v>
      </c>
      <c r="C193" s="2">
        <v>300417025</v>
      </c>
      <c r="D193" s="3" t="s">
        <v>9</v>
      </c>
      <c r="E193" s="2">
        <f t="shared" si="2"/>
        <v>2</v>
      </c>
      <c r="F193" s="3" t="s">
        <v>7</v>
      </c>
    </row>
    <row r="194" spans="1:6" ht="13.8" x14ac:dyDescent="0.3">
      <c r="A194" s="4" t="s">
        <v>4</v>
      </c>
      <c r="B194" s="4" t="s">
        <v>16</v>
      </c>
      <c r="C194" s="2">
        <v>300417029</v>
      </c>
      <c r="D194" s="4" t="s">
        <v>18</v>
      </c>
      <c r="E194" s="2">
        <f t="shared" si="2"/>
        <v>3.67</v>
      </c>
      <c r="F194" s="4" t="s">
        <v>7</v>
      </c>
    </row>
    <row r="195" spans="1:6" ht="13.8" x14ac:dyDescent="0.3">
      <c r="A195" s="3" t="s">
        <v>4</v>
      </c>
      <c r="B195" s="3" t="s">
        <v>5</v>
      </c>
      <c r="C195" s="2">
        <v>300417029</v>
      </c>
      <c r="D195" s="3" t="s">
        <v>12</v>
      </c>
      <c r="E195" s="2">
        <f t="shared" ref="E195:E258" si="3">IF(D195="A+",4.33,IF(D195="A",4, IF(D195="A-",3.67,IF(D195="B+",3.33,IF(D195="B",3,IF(D195="B-",2.67,IF(D195="C+",2.33,IF(D195 ="C", 2,IF(D195="C-",1.67,IF(D195="D+",1.33,IF(D195="D",1,IF(D195="D-",0.67,IF(D195="F",0,"Null")))))))))))))</f>
        <v>3</v>
      </c>
      <c r="F195" s="3" t="s">
        <v>7</v>
      </c>
    </row>
    <row r="196" spans="1:6" ht="13.8" x14ac:dyDescent="0.3">
      <c r="A196" s="4" t="s">
        <v>4</v>
      </c>
      <c r="B196" s="4" t="s">
        <v>8</v>
      </c>
      <c r="C196" s="2">
        <v>300445434</v>
      </c>
      <c r="D196" s="4"/>
      <c r="E196" s="2" t="str">
        <f t="shared" si="3"/>
        <v>Null</v>
      </c>
      <c r="F196" s="4" t="s">
        <v>10</v>
      </c>
    </row>
    <row r="197" spans="1:6" ht="13.8" x14ac:dyDescent="0.3">
      <c r="A197" s="3" t="s">
        <v>4</v>
      </c>
      <c r="B197" s="3" t="s">
        <v>8</v>
      </c>
      <c r="C197" s="2">
        <v>300452172</v>
      </c>
      <c r="D197" s="3" t="s">
        <v>9</v>
      </c>
      <c r="E197" s="2">
        <f t="shared" si="3"/>
        <v>2</v>
      </c>
      <c r="F197" s="3" t="s">
        <v>7</v>
      </c>
    </row>
    <row r="198" spans="1:6" ht="13.8" x14ac:dyDescent="0.3">
      <c r="A198" s="4" t="s">
        <v>4</v>
      </c>
      <c r="B198" s="4" t="s">
        <v>8</v>
      </c>
      <c r="C198" s="2">
        <v>300455085</v>
      </c>
      <c r="D198" s="4" t="s">
        <v>9</v>
      </c>
      <c r="E198" s="2">
        <f t="shared" si="3"/>
        <v>2</v>
      </c>
      <c r="F198" s="4" t="s">
        <v>7</v>
      </c>
    </row>
    <row r="199" spans="1:6" ht="13.8" x14ac:dyDescent="0.3">
      <c r="A199" s="3" t="s">
        <v>4</v>
      </c>
      <c r="B199" s="3" t="s">
        <v>8</v>
      </c>
      <c r="C199" s="2">
        <v>300455758</v>
      </c>
      <c r="D199" s="3" t="s">
        <v>6</v>
      </c>
      <c r="E199" s="2">
        <f t="shared" si="3"/>
        <v>0</v>
      </c>
      <c r="F199" s="3" t="s">
        <v>7</v>
      </c>
    </row>
    <row r="200" spans="1:6" ht="13.8" x14ac:dyDescent="0.3">
      <c r="A200" s="4" t="s">
        <v>4</v>
      </c>
      <c r="B200" s="4" t="s">
        <v>16</v>
      </c>
      <c r="C200" s="2">
        <v>300459397</v>
      </c>
      <c r="D200" s="4" t="s">
        <v>24</v>
      </c>
      <c r="E200" s="2">
        <f t="shared" si="3"/>
        <v>2.33</v>
      </c>
      <c r="F200" s="4" t="s">
        <v>7</v>
      </c>
    </row>
    <row r="201" spans="1:6" ht="13.8" x14ac:dyDescent="0.3">
      <c r="A201" s="3" t="s">
        <v>4</v>
      </c>
      <c r="B201" s="3" t="s">
        <v>16</v>
      </c>
      <c r="C201" s="2">
        <v>300465527</v>
      </c>
      <c r="D201" s="3" t="s">
        <v>12</v>
      </c>
      <c r="E201" s="2">
        <f t="shared" si="3"/>
        <v>3</v>
      </c>
      <c r="F201" s="3" t="s">
        <v>7</v>
      </c>
    </row>
    <row r="202" spans="1:6" ht="13.8" x14ac:dyDescent="0.3">
      <c r="A202" s="4" t="s">
        <v>4</v>
      </c>
      <c r="B202" s="4" t="s">
        <v>8</v>
      </c>
      <c r="C202" s="2">
        <v>300467053</v>
      </c>
      <c r="D202" s="4"/>
      <c r="E202" s="2" t="str">
        <f t="shared" si="3"/>
        <v>Null</v>
      </c>
      <c r="F202" s="4" t="s">
        <v>10</v>
      </c>
    </row>
    <row r="203" spans="1:6" ht="13.8" x14ac:dyDescent="0.3">
      <c r="A203" s="3" t="s">
        <v>4</v>
      </c>
      <c r="B203" s="3" t="s">
        <v>8</v>
      </c>
      <c r="C203" s="2">
        <v>300467053</v>
      </c>
      <c r="D203" s="3"/>
      <c r="E203" s="2" t="str">
        <f t="shared" si="3"/>
        <v>Null</v>
      </c>
      <c r="F203" s="3" t="s">
        <v>10</v>
      </c>
    </row>
    <row r="204" spans="1:6" ht="13.8" x14ac:dyDescent="0.3">
      <c r="A204" s="4" t="s">
        <v>4</v>
      </c>
      <c r="B204" s="4" t="s">
        <v>8</v>
      </c>
      <c r="C204" s="2">
        <v>300473739</v>
      </c>
      <c r="D204" s="4" t="s">
        <v>6</v>
      </c>
      <c r="E204" s="2">
        <f t="shared" si="3"/>
        <v>0</v>
      </c>
      <c r="F204" s="4" t="s">
        <v>7</v>
      </c>
    </row>
    <row r="205" spans="1:6" ht="13.8" x14ac:dyDescent="0.3">
      <c r="A205" s="3" t="s">
        <v>4</v>
      </c>
      <c r="B205" s="3" t="s">
        <v>8</v>
      </c>
      <c r="C205" s="2">
        <v>300478440</v>
      </c>
      <c r="D205" s="3" t="s">
        <v>14</v>
      </c>
      <c r="E205" s="2" t="str">
        <f t="shared" si="3"/>
        <v>Null</v>
      </c>
      <c r="F205" s="3" t="s">
        <v>15</v>
      </c>
    </row>
    <row r="206" spans="1:6" ht="13.8" x14ac:dyDescent="0.3">
      <c r="A206" s="4" t="s">
        <v>4</v>
      </c>
      <c r="B206" s="4" t="s">
        <v>8</v>
      </c>
      <c r="C206" s="2">
        <v>300486035</v>
      </c>
      <c r="D206" s="4" t="s">
        <v>9</v>
      </c>
      <c r="E206" s="2">
        <f t="shared" si="3"/>
        <v>2</v>
      </c>
      <c r="F206" s="4" t="s">
        <v>7</v>
      </c>
    </row>
    <row r="207" spans="1:6" ht="13.8" x14ac:dyDescent="0.3">
      <c r="A207" s="3" t="s">
        <v>4</v>
      </c>
      <c r="B207" s="3" t="s">
        <v>16</v>
      </c>
      <c r="C207" s="2">
        <v>300487346</v>
      </c>
      <c r="D207" s="3" t="s">
        <v>14</v>
      </c>
      <c r="E207" s="2" t="str">
        <f t="shared" si="3"/>
        <v>Null</v>
      </c>
      <c r="F207" s="3" t="s">
        <v>7</v>
      </c>
    </row>
    <row r="208" spans="1:6" ht="13.8" x14ac:dyDescent="0.3">
      <c r="A208" s="4" t="s">
        <v>4</v>
      </c>
      <c r="B208" s="4" t="s">
        <v>5</v>
      </c>
      <c r="C208" s="2">
        <v>300487346</v>
      </c>
      <c r="D208" s="4" t="s">
        <v>13</v>
      </c>
      <c r="E208" s="2">
        <f t="shared" si="3"/>
        <v>4</v>
      </c>
      <c r="F208" s="4" t="s">
        <v>7</v>
      </c>
    </row>
    <row r="209" spans="1:6" ht="13.8" x14ac:dyDescent="0.3">
      <c r="A209" s="3" t="s">
        <v>4</v>
      </c>
      <c r="B209" s="3" t="s">
        <v>8</v>
      </c>
      <c r="C209" s="2">
        <v>300494351</v>
      </c>
      <c r="D209" s="3" t="s">
        <v>13</v>
      </c>
      <c r="E209" s="2">
        <f t="shared" si="3"/>
        <v>4</v>
      </c>
      <c r="F209" s="3" t="s">
        <v>7</v>
      </c>
    </row>
    <row r="210" spans="1:6" ht="13.8" x14ac:dyDescent="0.3">
      <c r="A210" s="4" t="s">
        <v>4</v>
      </c>
      <c r="B210" s="4" t="s">
        <v>8</v>
      </c>
      <c r="C210" s="2">
        <v>300494583</v>
      </c>
      <c r="D210" s="4"/>
      <c r="E210" s="2" t="str">
        <f t="shared" si="3"/>
        <v>Null</v>
      </c>
      <c r="F210" s="4" t="s">
        <v>10</v>
      </c>
    </row>
    <row r="211" spans="1:6" ht="13.8" x14ac:dyDescent="0.3">
      <c r="A211" s="3" t="s">
        <v>4</v>
      </c>
      <c r="B211" s="3" t="s">
        <v>8</v>
      </c>
      <c r="C211" s="2">
        <v>300505660</v>
      </c>
      <c r="D211" s="3" t="s">
        <v>14</v>
      </c>
      <c r="E211" s="2" t="str">
        <f t="shared" si="3"/>
        <v>Null</v>
      </c>
      <c r="F211" s="3" t="s">
        <v>15</v>
      </c>
    </row>
    <row r="212" spans="1:6" ht="13.8" x14ac:dyDescent="0.3">
      <c r="A212" s="4" t="s">
        <v>4</v>
      </c>
      <c r="B212" s="4" t="s">
        <v>8</v>
      </c>
      <c r="C212" s="2">
        <v>300535284</v>
      </c>
      <c r="D212" s="4" t="s">
        <v>6</v>
      </c>
      <c r="E212" s="2">
        <f t="shared" si="3"/>
        <v>0</v>
      </c>
      <c r="F212" s="4" t="s">
        <v>7</v>
      </c>
    </row>
    <row r="213" spans="1:6" ht="13.8" x14ac:dyDescent="0.3">
      <c r="A213" s="3" t="s">
        <v>4</v>
      </c>
      <c r="B213" s="3" t="s">
        <v>8</v>
      </c>
      <c r="C213" s="2">
        <v>300535917</v>
      </c>
      <c r="D213" s="3" t="s">
        <v>19</v>
      </c>
      <c r="E213" s="2">
        <f t="shared" si="3"/>
        <v>1.33</v>
      </c>
      <c r="F213" s="3" t="s">
        <v>7</v>
      </c>
    </row>
    <row r="214" spans="1:6" ht="13.8" x14ac:dyDescent="0.3">
      <c r="A214" s="4" t="s">
        <v>4</v>
      </c>
      <c r="B214" s="4" t="s">
        <v>8</v>
      </c>
      <c r="C214" s="2">
        <v>300537720</v>
      </c>
      <c r="D214" s="4" t="s">
        <v>13</v>
      </c>
      <c r="E214" s="2">
        <f t="shared" si="3"/>
        <v>4</v>
      </c>
      <c r="F214" s="4" t="s">
        <v>7</v>
      </c>
    </row>
    <row r="215" spans="1:6" ht="13.8" x14ac:dyDescent="0.3">
      <c r="A215" s="3" t="s">
        <v>4</v>
      </c>
      <c r="B215" s="3" t="s">
        <v>16</v>
      </c>
      <c r="C215" s="2">
        <v>300538000</v>
      </c>
      <c r="D215" s="3" t="s">
        <v>14</v>
      </c>
      <c r="E215" s="2" t="str">
        <f t="shared" si="3"/>
        <v>Null</v>
      </c>
      <c r="F215" s="3" t="s">
        <v>20</v>
      </c>
    </row>
    <row r="216" spans="1:6" ht="13.8" x14ac:dyDescent="0.3">
      <c r="A216" s="4" t="s">
        <v>4</v>
      </c>
      <c r="B216" s="4" t="s">
        <v>16</v>
      </c>
      <c r="C216" s="2">
        <v>300539326</v>
      </c>
      <c r="D216" s="4" t="s">
        <v>13</v>
      </c>
      <c r="E216" s="2">
        <f t="shared" si="3"/>
        <v>4</v>
      </c>
      <c r="F216" s="4" t="s">
        <v>7</v>
      </c>
    </row>
    <row r="217" spans="1:6" ht="13.8" x14ac:dyDescent="0.3">
      <c r="A217" s="3" t="s">
        <v>4</v>
      </c>
      <c r="B217" s="3" t="s">
        <v>5</v>
      </c>
      <c r="C217" s="2">
        <v>300543627</v>
      </c>
      <c r="D217" s="3"/>
      <c r="E217" s="2" t="str">
        <f t="shared" si="3"/>
        <v>Null</v>
      </c>
      <c r="F217" s="3" t="s">
        <v>10</v>
      </c>
    </row>
    <row r="218" spans="1:6" ht="13.8" x14ac:dyDescent="0.3">
      <c r="A218" s="4" t="s">
        <v>4</v>
      </c>
      <c r="B218" s="4" t="s">
        <v>8</v>
      </c>
      <c r="C218" s="2">
        <v>300550939</v>
      </c>
      <c r="D218" s="4" t="s">
        <v>13</v>
      </c>
      <c r="E218" s="2">
        <f t="shared" si="3"/>
        <v>4</v>
      </c>
      <c r="F218" s="4" t="s">
        <v>7</v>
      </c>
    </row>
    <row r="219" spans="1:6" ht="13.8" x14ac:dyDescent="0.3">
      <c r="A219" s="3" t="s">
        <v>4</v>
      </c>
      <c r="B219" s="3" t="s">
        <v>8</v>
      </c>
      <c r="C219" s="2">
        <v>300594862</v>
      </c>
      <c r="D219" s="3" t="s">
        <v>13</v>
      </c>
      <c r="E219" s="2">
        <f t="shared" si="3"/>
        <v>4</v>
      </c>
      <c r="F219" s="3" t="s">
        <v>7</v>
      </c>
    </row>
    <row r="220" spans="1:6" ht="13.8" x14ac:dyDescent="0.3">
      <c r="A220" s="4" t="s">
        <v>4</v>
      </c>
      <c r="B220" s="4" t="s">
        <v>16</v>
      </c>
      <c r="C220" s="2">
        <v>300612357</v>
      </c>
      <c r="D220" s="4" t="s">
        <v>13</v>
      </c>
      <c r="E220" s="2">
        <f t="shared" si="3"/>
        <v>4</v>
      </c>
      <c r="F220" s="4" t="s">
        <v>7</v>
      </c>
    </row>
    <row r="221" spans="1:6" ht="13.8" x14ac:dyDescent="0.3">
      <c r="A221" s="3" t="s">
        <v>4</v>
      </c>
      <c r="B221" s="3" t="s">
        <v>5</v>
      </c>
      <c r="C221" s="2">
        <v>300619471</v>
      </c>
      <c r="D221" s="3" t="s">
        <v>6</v>
      </c>
      <c r="E221" s="2">
        <f t="shared" si="3"/>
        <v>0</v>
      </c>
      <c r="F221" s="3" t="s">
        <v>7</v>
      </c>
    </row>
    <row r="222" spans="1:6" ht="13.8" x14ac:dyDescent="0.3">
      <c r="A222" s="4" t="s">
        <v>4</v>
      </c>
      <c r="B222" s="4" t="s">
        <v>8</v>
      </c>
      <c r="C222" s="2">
        <v>300623990</v>
      </c>
      <c r="D222" s="4"/>
      <c r="E222" s="2" t="str">
        <f t="shared" si="3"/>
        <v>Null</v>
      </c>
      <c r="F222" s="4" t="s">
        <v>10</v>
      </c>
    </row>
    <row r="223" spans="1:6" ht="13.8" x14ac:dyDescent="0.3">
      <c r="A223" s="3" t="s">
        <v>4</v>
      </c>
      <c r="B223" s="3" t="s">
        <v>8</v>
      </c>
      <c r="C223" s="2">
        <v>300643344</v>
      </c>
      <c r="D223" s="3" t="s">
        <v>6</v>
      </c>
      <c r="E223" s="2">
        <f t="shared" si="3"/>
        <v>0</v>
      </c>
      <c r="F223" s="3" t="s">
        <v>7</v>
      </c>
    </row>
    <row r="224" spans="1:6" ht="13.8" x14ac:dyDescent="0.3">
      <c r="A224" s="4" t="s">
        <v>4</v>
      </c>
      <c r="B224" s="4" t="s">
        <v>8</v>
      </c>
      <c r="C224" s="2">
        <v>300658940</v>
      </c>
      <c r="D224" s="4"/>
      <c r="E224" s="2" t="str">
        <f t="shared" si="3"/>
        <v>Null</v>
      </c>
      <c r="F224" s="4" t="s">
        <v>10</v>
      </c>
    </row>
    <row r="225" spans="1:6" ht="13.8" x14ac:dyDescent="0.3">
      <c r="A225" s="3" t="s">
        <v>4</v>
      </c>
      <c r="B225" s="3" t="s">
        <v>8</v>
      </c>
      <c r="C225" s="2">
        <v>300658940</v>
      </c>
      <c r="D225" s="3" t="s">
        <v>14</v>
      </c>
      <c r="E225" s="2" t="str">
        <f t="shared" si="3"/>
        <v>Null</v>
      </c>
      <c r="F225" s="3" t="s">
        <v>7</v>
      </c>
    </row>
    <row r="226" spans="1:6" ht="13.8" x14ac:dyDescent="0.3">
      <c r="A226" s="4" t="s">
        <v>4</v>
      </c>
      <c r="B226" s="4" t="s">
        <v>8</v>
      </c>
      <c r="C226" s="2">
        <v>300662707</v>
      </c>
      <c r="D226" s="4" t="s">
        <v>6</v>
      </c>
      <c r="E226" s="2">
        <f t="shared" si="3"/>
        <v>0</v>
      </c>
      <c r="F226" s="4" t="s">
        <v>7</v>
      </c>
    </row>
    <row r="227" spans="1:6" ht="13.8" x14ac:dyDescent="0.3">
      <c r="A227" s="3" t="s">
        <v>4</v>
      </c>
      <c r="B227" s="3" t="s">
        <v>8</v>
      </c>
      <c r="C227" s="2">
        <v>300673141</v>
      </c>
      <c r="D227" s="3" t="s">
        <v>14</v>
      </c>
      <c r="E227" s="2" t="str">
        <f t="shared" si="3"/>
        <v>Null</v>
      </c>
      <c r="F227" s="3" t="s">
        <v>7</v>
      </c>
    </row>
    <row r="228" spans="1:6" ht="13.8" x14ac:dyDescent="0.3">
      <c r="A228" s="4" t="s">
        <v>4</v>
      </c>
      <c r="B228" s="4" t="s">
        <v>8</v>
      </c>
      <c r="C228" s="2">
        <v>300680308</v>
      </c>
      <c r="D228" s="4" t="s">
        <v>12</v>
      </c>
      <c r="E228" s="2">
        <f t="shared" si="3"/>
        <v>3</v>
      </c>
      <c r="F228" s="4" t="s">
        <v>7</v>
      </c>
    </row>
    <row r="229" spans="1:6" ht="13.8" x14ac:dyDescent="0.3">
      <c r="A229" s="3" t="s">
        <v>4</v>
      </c>
      <c r="B229" s="3" t="s">
        <v>8</v>
      </c>
      <c r="C229" s="2">
        <v>300693925</v>
      </c>
      <c r="D229" s="3" t="s">
        <v>22</v>
      </c>
      <c r="E229" s="2">
        <f t="shared" si="3"/>
        <v>2.67</v>
      </c>
      <c r="F229" s="3" t="s">
        <v>7</v>
      </c>
    </row>
    <row r="230" spans="1:6" ht="13.8" x14ac:dyDescent="0.3">
      <c r="A230" s="4" t="s">
        <v>4</v>
      </c>
      <c r="B230" s="4" t="s">
        <v>8</v>
      </c>
      <c r="C230" s="2">
        <v>300712779</v>
      </c>
      <c r="D230" s="4" t="s">
        <v>17</v>
      </c>
      <c r="E230" s="2">
        <f t="shared" si="3"/>
        <v>4.33</v>
      </c>
      <c r="F230" s="4" t="s">
        <v>7</v>
      </c>
    </row>
    <row r="231" spans="1:6" ht="13.8" x14ac:dyDescent="0.3">
      <c r="A231" s="3" t="s">
        <v>4</v>
      </c>
      <c r="B231" s="3" t="s">
        <v>8</v>
      </c>
      <c r="C231" s="2">
        <v>300717297</v>
      </c>
      <c r="D231" s="3" t="s">
        <v>12</v>
      </c>
      <c r="E231" s="2">
        <f t="shared" si="3"/>
        <v>3</v>
      </c>
      <c r="F231" s="3" t="s">
        <v>7</v>
      </c>
    </row>
    <row r="232" spans="1:6" ht="13.8" x14ac:dyDescent="0.3">
      <c r="A232" s="4" t="s">
        <v>4</v>
      </c>
      <c r="B232" s="4" t="s">
        <v>8</v>
      </c>
      <c r="C232" s="2">
        <v>300717580</v>
      </c>
      <c r="D232" s="4" t="s">
        <v>26</v>
      </c>
      <c r="E232" s="2">
        <f t="shared" si="3"/>
        <v>3.33</v>
      </c>
      <c r="F232" s="4" t="s">
        <v>7</v>
      </c>
    </row>
    <row r="233" spans="1:6" ht="13.8" x14ac:dyDescent="0.3">
      <c r="A233" s="3" t="s">
        <v>4</v>
      </c>
      <c r="B233" s="3" t="s">
        <v>8</v>
      </c>
      <c r="C233" s="2">
        <v>300717972</v>
      </c>
      <c r="D233" s="3"/>
      <c r="E233" s="2" t="str">
        <f t="shared" si="3"/>
        <v>Null</v>
      </c>
      <c r="F233" s="3" t="s">
        <v>10</v>
      </c>
    </row>
    <row r="234" spans="1:6" ht="13.8" x14ac:dyDescent="0.3">
      <c r="A234" s="4" t="s">
        <v>4</v>
      </c>
      <c r="B234" s="4" t="s">
        <v>8</v>
      </c>
      <c r="C234" s="2">
        <v>300717972</v>
      </c>
      <c r="D234" s="4" t="s">
        <v>9</v>
      </c>
      <c r="E234" s="2">
        <f t="shared" si="3"/>
        <v>2</v>
      </c>
      <c r="F234" s="4" t="s">
        <v>7</v>
      </c>
    </row>
    <row r="235" spans="1:6" ht="13.8" x14ac:dyDescent="0.3">
      <c r="A235" s="3" t="s">
        <v>4</v>
      </c>
      <c r="B235" s="3" t="s">
        <v>8</v>
      </c>
      <c r="C235" s="2">
        <v>300720111</v>
      </c>
      <c r="D235" s="3" t="s">
        <v>18</v>
      </c>
      <c r="E235" s="2">
        <f t="shared" si="3"/>
        <v>3.67</v>
      </c>
      <c r="F235" s="3" t="s">
        <v>7</v>
      </c>
    </row>
    <row r="236" spans="1:6" ht="13.8" x14ac:dyDescent="0.3">
      <c r="A236" s="4" t="s">
        <v>4</v>
      </c>
      <c r="B236" s="4" t="s">
        <v>8</v>
      </c>
      <c r="C236" s="2">
        <v>300730651</v>
      </c>
      <c r="D236" s="4" t="s">
        <v>26</v>
      </c>
      <c r="E236" s="2">
        <f t="shared" si="3"/>
        <v>3.33</v>
      </c>
      <c r="F236" s="4" t="s">
        <v>7</v>
      </c>
    </row>
    <row r="237" spans="1:6" ht="13.8" x14ac:dyDescent="0.3">
      <c r="A237" s="3" t="s">
        <v>4</v>
      </c>
      <c r="B237" s="3" t="s">
        <v>8</v>
      </c>
      <c r="C237" s="2">
        <v>300732160</v>
      </c>
      <c r="D237" s="3" t="s">
        <v>12</v>
      </c>
      <c r="E237" s="2">
        <f t="shared" si="3"/>
        <v>3</v>
      </c>
      <c r="F237" s="3" t="s">
        <v>7</v>
      </c>
    </row>
    <row r="238" spans="1:6" ht="13.8" x14ac:dyDescent="0.3">
      <c r="A238" s="4" t="s">
        <v>4</v>
      </c>
      <c r="B238" s="4" t="s">
        <v>16</v>
      </c>
      <c r="C238" s="2">
        <v>300732358</v>
      </c>
      <c r="D238" s="4" t="s">
        <v>25</v>
      </c>
      <c r="E238" s="2">
        <f t="shared" si="3"/>
        <v>1</v>
      </c>
      <c r="F238" s="4" t="s">
        <v>7</v>
      </c>
    </row>
    <row r="239" spans="1:6" ht="13.8" x14ac:dyDescent="0.3">
      <c r="A239" s="3" t="s">
        <v>4</v>
      </c>
      <c r="B239" s="3" t="s">
        <v>5</v>
      </c>
      <c r="C239" s="2">
        <v>300732358</v>
      </c>
      <c r="D239" s="3" t="s">
        <v>24</v>
      </c>
      <c r="E239" s="2">
        <f t="shared" si="3"/>
        <v>2.33</v>
      </c>
      <c r="F239" s="3" t="s">
        <v>7</v>
      </c>
    </row>
    <row r="240" spans="1:6" ht="13.8" x14ac:dyDescent="0.3">
      <c r="A240" s="4" t="s">
        <v>4</v>
      </c>
      <c r="B240" s="4" t="s">
        <v>8</v>
      </c>
      <c r="C240" s="2">
        <v>300733684</v>
      </c>
      <c r="D240" s="4"/>
      <c r="E240" s="2" t="str">
        <f t="shared" si="3"/>
        <v>Null</v>
      </c>
      <c r="F240" s="4" t="s">
        <v>10</v>
      </c>
    </row>
    <row r="241" spans="1:6" ht="13.8" x14ac:dyDescent="0.3">
      <c r="A241" s="3" t="s">
        <v>4</v>
      </c>
      <c r="B241" s="3" t="s">
        <v>16</v>
      </c>
      <c r="C241" s="2">
        <v>300736486</v>
      </c>
      <c r="D241" s="3" t="s">
        <v>24</v>
      </c>
      <c r="E241" s="2">
        <f t="shared" si="3"/>
        <v>2.33</v>
      </c>
      <c r="F241" s="3" t="s">
        <v>7</v>
      </c>
    </row>
    <row r="242" spans="1:6" ht="13.8" x14ac:dyDescent="0.3">
      <c r="A242" s="4" t="s">
        <v>4</v>
      </c>
      <c r="B242" s="4" t="s">
        <v>8</v>
      </c>
      <c r="C242" s="2">
        <v>300744655</v>
      </c>
      <c r="D242" s="4" t="s">
        <v>14</v>
      </c>
      <c r="E242" s="2" t="str">
        <f t="shared" si="3"/>
        <v>Null</v>
      </c>
      <c r="F242" s="4" t="s">
        <v>15</v>
      </c>
    </row>
    <row r="243" spans="1:6" ht="13.8" x14ac:dyDescent="0.3">
      <c r="A243" s="3" t="s">
        <v>4</v>
      </c>
      <c r="B243" s="3" t="s">
        <v>5</v>
      </c>
      <c r="C243" s="2">
        <v>300754862</v>
      </c>
      <c r="D243" s="3" t="s">
        <v>13</v>
      </c>
      <c r="E243" s="2">
        <f t="shared" si="3"/>
        <v>4</v>
      </c>
      <c r="F243" s="3" t="s">
        <v>7</v>
      </c>
    </row>
    <row r="244" spans="1:6" ht="13.8" x14ac:dyDescent="0.3">
      <c r="A244" s="4" t="s">
        <v>4</v>
      </c>
      <c r="B244" s="4" t="s">
        <v>5</v>
      </c>
      <c r="C244" s="2">
        <v>300758475</v>
      </c>
      <c r="D244" s="4" t="s">
        <v>6</v>
      </c>
      <c r="E244" s="2">
        <f t="shared" si="3"/>
        <v>0</v>
      </c>
      <c r="F244" s="4" t="s">
        <v>20</v>
      </c>
    </row>
    <row r="245" spans="1:6" ht="13.8" x14ac:dyDescent="0.3">
      <c r="A245" s="3" t="s">
        <v>4</v>
      </c>
      <c r="B245" s="3" t="s">
        <v>8</v>
      </c>
      <c r="C245" s="2">
        <v>300764801</v>
      </c>
      <c r="D245" s="3" t="s">
        <v>18</v>
      </c>
      <c r="E245" s="2">
        <f t="shared" si="3"/>
        <v>3.67</v>
      </c>
      <c r="F245" s="3" t="s">
        <v>7</v>
      </c>
    </row>
    <row r="246" spans="1:6" ht="13.8" x14ac:dyDescent="0.3">
      <c r="A246" s="4" t="s">
        <v>4</v>
      </c>
      <c r="B246" s="4" t="s">
        <v>8</v>
      </c>
      <c r="C246" s="2">
        <v>300766681</v>
      </c>
      <c r="D246" s="4" t="s">
        <v>12</v>
      </c>
      <c r="E246" s="2">
        <f t="shared" si="3"/>
        <v>3</v>
      </c>
      <c r="F246" s="4" t="s">
        <v>7</v>
      </c>
    </row>
    <row r="247" spans="1:6" ht="13.8" x14ac:dyDescent="0.3">
      <c r="A247" s="3" t="s">
        <v>4</v>
      </c>
      <c r="B247" s="3" t="s">
        <v>5</v>
      </c>
      <c r="C247" s="2">
        <v>300777336</v>
      </c>
      <c r="D247" s="3" t="s">
        <v>14</v>
      </c>
      <c r="E247" s="2" t="str">
        <f t="shared" si="3"/>
        <v>Null</v>
      </c>
      <c r="F247" s="3" t="s">
        <v>15</v>
      </c>
    </row>
    <row r="248" spans="1:6" ht="13.8" x14ac:dyDescent="0.3">
      <c r="A248" s="4" t="s">
        <v>4</v>
      </c>
      <c r="B248" s="4" t="s">
        <v>8</v>
      </c>
      <c r="C248" s="2">
        <v>300788148</v>
      </c>
      <c r="D248" s="4" t="s">
        <v>9</v>
      </c>
      <c r="E248" s="2">
        <f t="shared" si="3"/>
        <v>2</v>
      </c>
      <c r="F248" s="4" t="s">
        <v>7</v>
      </c>
    </row>
    <row r="249" spans="1:6" ht="13.8" x14ac:dyDescent="0.3">
      <c r="A249" s="3" t="s">
        <v>4</v>
      </c>
      <c r="B249" s="3" t="s">
        <v>8</v>
      </c>
      <c r="C249" s="2">
        <v>300790016</v>
      </c>
      <c r="D249" s="3" t="s">
        <v>9</v>
      </c>
      <c r="E249" s="2">
        <f t="shared" si="3"/>
        <v>2</v>
      </c>
      <c r="F249" s="3" t="s">
        <v>7</v>
      </c>
    </row>
    <row r="250" spans="1:6" ht="13.8" x14ac:dyDescent="0.3">
      <c r="A250" s="4" t="s">
        <v>4</v>
      </c>
      <c r="B250" s="4" t="s">
        <v>16</v>
      </c>
      <c r="C250" s="2">
        <v>300793234</v>
      </c>
      <c r="D250" s="4" t="s">
        <v>9</v>
      </c>
      <c r="E250" s="2">
        <f t="shared" si="3"/>
        <v>2</v>
      </c>
      <c r="F250" s="4" t="s">
        <v>7</v>
      </c>
    </row>
    <row r="251" spans="1:6" ht="13.8" x14ac:dyDescent="0.3">
      <c r="A251" s="3" t="s">
        <v>4</v>
      </c>
      <c r="B251" s="3" t="s">
        <v>8</v>
      </c>
      <c r="C251" s="2">
        <v>300793696</v>
      </c>
      <c r="D251" s="3" t="s">
        <v>22</v>
      </c>
      <c r="E251" s="2">
        <f t="shared" si="3"/>
        <v>2.67</v>
      </c>
      <c r="F251" s="3" t="s">
        <v>7</v>
      </c>
    </row>
    <row r="252" spans="1:6" ht="13.8" x14ac:dyDescent="0.3">
      <c r="A252" s="4" t="s">
        <v>4</v>
      </c>
      <c r="B252" s="4" t="s">
        <v>8</v>
      </c>
      <c r="C252" s="2">
        <v>300796009</v>
      </c>
      <c r="D252" s="4" t="s">
        <v>13</v>
      </c>
      <c r="E252" s="2">
        <f t="shared" si="3"/>
        <v>4</v>
      </c>
      <c r="F252" s="4" t="s">
        <v>7</v>
      </c>
    </row>
    <row r="253" spans="1:6" ht="13.8" x14ac:dyDescent="0.3">
      <c r="A253" s="3" t="s">
        <v>4</v>
      </c>
      <c r="B253" s="3" t="s">
        <v>8</v>
      </c>
      <c r="C253" s="2">
        <v>300798000</v>
      </c>
      <c r="D253" s="3" t="s">
        <v>14</v>
      </c>
      <c r="E253" s="2" t="str">
        <f t="shared" si="3"/>
        <v>Null</v>
      </c>
      <c r="F253" s="3" t="s">
        <v>15</v>
      </c>
    </row>
    <row r="254" spans="1:6" ht="13.8" x14ac:dyDescent="0.3">
      <c r="A254" s="4" t="s">
        <v>4</v>
      </c>
      <c r="B254" s="4" t="s">
        <v>8</v>
      </c>
      <c r="C254" s="2">
        <v>300799140</v>
      </c>
      <c r="D254" s="4" t="s">
        <v>18</v>
      </c>
      <c r="E254" s="2">
        <f t="shared" si="3"/>
        <v>3.67</v>
      </c>
      <c r="F254" s="4" t="s">
        <v>7</v>
      </c>
    </row>
    <row r="255" spans="1:6" ht="13.8" x14ac:dyDescent="0.3">
      <c r="A255" s="3" t="s">
        <v>4</v>
      </c>
      <c r="B255" s="3" t="s">
        <v>8</v>
      </c>
      <c r="C255" s="2">
        <v>300805027</v>
      </c>
      <c r="D255" s="3" t="s">
        <v>13</v>
      </c>
      <c r="E255" s="2">
        <f t="shared" si="3"/>
        <v>4</v>
      </c>
      <c r="F255" s="3" t="s">
        <v>7</v>
      </c>
    </row>
    <row r="256" spans="1:6" ht="13.8" x14ac:dyDescent="0.3">
      <c r="A256" s="4" t="s">
        <v>4</v>
      </c>
      <c r="B256" s="4" t="s">
        <v>8</v>
      </c>
      <c r="C256" s="2">
        <v>300805715</v>
      </c>
      <c r="D256" s="4" t="s">
        <v>9</v>
      </c>
      <c r="E256" s="2">
        <f t="shared" si="3"/>
        <v>2</v>
      </c>
      <c r="F256" s="4" t="s">
        <v>7</v>
      </c>
    </row>
    <row r="257" spans="1:6" ht="13.8" x14ac:dyDescent="0.3">
      <c r="A257" s="3" t="s">
        <v>4</v>
      </c>
      <c r="B257" s="3" t="s">
        <v>8</v>
      </c>
      <c r="C257" s="2">
        <v>300812166</v>
      </c>
      <c r="D257" s="3"/>
      <c r="E257" s="2" t="str">
        <f t="shared" si="3"/>
        <v>Null</v>
      </c>
      <c r="F257" s="3" t="s">
        <v>10</v>
      </c>
    </row>
    <row r="258" spans="1:6" ht="13.8" x14ac:dyDescent="0.3">
      <c r="A258" s="4" t="s">
        <v>4</v>
      </c>
      <c r="B258" s="4" t="s">
        <v>16</v>
      </c>
      <c r="C258" s="2">
        <v>300817083</v>
      </c>
      <c r="D258" s="4"/>
      <c r="E258" s="2" t="str">
        <f t="shared" si="3"/>
        <v>Null</v>
      </c>
      <c r="F258" s="4" t="s">
        <v>10</v>
      </c>
    </row>
    <row r="259" spans="1:6" ht="13.8" x14ac:dyDescent="0.3">
      <c r="A259" s="3" t="s">
        <v>4</v>
      </c>
      <c r="B259" s="3" t="s">
        <v>8</v>
      </c>
      <c r="C259" s="2">
        <v>300817395</v>
      </c>
      <c r="D259" s="3" t="s">
        <v>26</v>
      </c>
      <c r="E259" s="2">
        <f t="shared" ref="E259:E322" si="4">IF(D259="A+",4.33,IF(D259="A",4, IF(D259="A-",3.67,IF(D259="B+",3.33,IF(D259="B",3,IF(D259="B-",2.67,IF(D259="C+",2.33,IF(D259 ="C", 2,IF(D259="C-",1.67,IF(D259="D+",1.33,IF(D259="D",1,IF(D259="D-",0.67,IF(D259="F",0,"Null")))))))))))))</f>
        <v>3.33</v>
      </c>
      <c r="F259" s="3" t="s">
        <v>7</v>
      </c>
    </row>
    <row r="260" spans="1:6" ht="13.8" x14ac:dyDescent="0.3">
      <c r="A260" s="4" t="s">
        <v>4</v>
      </c>
      <c r="B260" s="4" t="s">
        <v>8</v>
      </c>
      <c r="C260" s="2">
        <v>300821132</v>
      </c>
      <c r="D260" s="4" t="s">
        <v>24</v>
      </c>
      <c r="E260" s="2">
        <f t="shared" si="4"/>
        <v>2.33</v>
      </c>
      <c r="F260" s="4" t="s">
        <v>7</v>
      </c>
    </row>
    <row r="261" spans="1:6" ht="13.8" x14ac:dyDescent="0.3">
      <c r="A261" s="3" t="s">
        <v>4</v>
      </c>
      <c r="B261" s="3" t="s">
        <v>8</v>
      </c>
      <c r="C261" s="2">
        <v>300824057</v>
      </c>
      <c r="D261" s="3" t="s">
        <v>12</v>
      </c>
      <c r="E261" s="2">
        <f t="shared" si="4"/>
        <v>3</v>
      </c>
      <c r="F261" s="3" t="s">
        <v>20</v>
      </c>
    </row>
    <row r="262" spans="1:6" ht="13.8" x14ac:dyDescent="0.3">
      <c r="A262" s="4" t="s">
        <v>4</v>
      </c>
      <c r="B262" s="4" t="s">
        <v>16</v>
      </c>
      <c r="C262" s="2">
        <v>300825723</v>
      </c>
      <c r="D262" s="4" t="s">
        <v>14</v>
      </c>
      <c r="E262" s="2" t="str">
        <f t="shared" si="4"/>
        <v>Null</v>
      </c>
      <c r="F262" s="4" t="s">
        <v>15</v>
      </c>
    </row>
    <row r="263" spans="1:6" ht="13.8" x14ac:dyDescent="0.3">
      <c r="A263" s="3" t="s">
        <v>4</v>
      </c>
      <c r="B263" s="3" t="s">
        <v>5</v>
      </c>
      <c r="C263" s="2">
        <v>300826252</v>
      </c>
      <c r="D263" s="3" t="s">
        <v>6</v>
      </c>
      <c r="E263" s="2">
        <f t="shared" si="4"/>
        <v>0</v>
      </c>
      <c r="F263" s="3" t="s">
        <v>7</v>
      </c>
    </row>
    <row r="264" spans="1:6" ht="13.8" x14ac:dyDescent="0.3">
      <c r="A264" s="4" t="s">
        <v>4</v>
      </c>
      <c r="B264" s="4" t="s">
        <v>5</v>
      </c>
      <c r="C264" s="2">
        <v>300829377</v>
      </c>
      <c r="D264" s="4" t="s">
        <v>13</v>
      </c>
      <c r="E264" s="2">
        <f t="shared" si="4"/>
        <v>4</v>
      </c>
      <c r="F264" s="4" t="s">
        <v>7</v>
      </c>
    </row>
    <row r="265" spans="1:6" ht="13.8" x14ac:dyDescent="0.3">
      <c r="A265" s="3" t="s">
        <v>4</v>
      </c>
      <c r="B265" s="3" t="s">
        <v>5</v>
      </c>
      <c r="C265" s="2">
        <v>300832297</v>
      </c>
      <c r="D265" s="3" t="s">
        <v>25</v>
      </c>
      <c r="E265" s="2">
        <f t="shared" si="4"/>
        <v>1</v>
      </c>
      <c r="F265" s="3" t="s">
        <v>7</v>
      </c>
    </row>
    <row r="266" spans="1:6" ht="13.8" x14ac:dyDescent="0.3">
      <c r="A266" s="4" t="s">
        <v>4</v>
      </c>
      <c r="B266" s="4" t="s">
        <v>8</v>
      </c>
      <c r="C266" s="2">
        <v>300835471</v>
      </c>
      <c r="D266" s="4"/>
      <c r="E266" s="2" t="str">
        <f t="shared" si="4"/>
        <v>Null</v>
      </c>
      <c r="F266" s="4" t="s">
        <v>10</v>
      </c>
    </row>
    <row r="267" spans="1:6" ht="13.8" x14ac:dyDescent="0.3">
      <c r="A267" s="3" t="s">
        <v>4</v>
      </c>
      <c r="B267" s="3" t="s">
        <v>8</v>
      </c>
      <c r="C267" s="2">
        <v>300835471</v>
      </c>
      <c r="D267" s="3" t="s">
        <v>26</v>
      </c>
      <c r="E267" s="2">
        <f t="shared" si="4"/>
        <v>3.33</v>
      </c>
      <c r="F267" s="3" t="s">
        <v>7</v>
      </c>
    </row>
    <row r="268" spans="1:6" ht="13.8" x14ac:dyDescent="0.3">
      <c r="A268" s="4" t="s">
        <v>4</v>
      </c>
      <c r="B268" s="4" t="s">
        <v>8</v>
      </c>
      <c r="C268" s="2">
        <v>300836713</v>
      </c>
      <c r="D268" s="4"/>
      <c r="E268" s="2" t="str">
        <f t="shared" si="4"/>
        <v>Null</v>
      </c>
      <c r="F268" s="4" t="s">
        <v>10</v>
      </c>
    </row>
    <row r="269" spans="1:6" ht="13.8" x14ac:dyDescent="0.3">
      <c r="A269" s="3" t="s">
        <v>4</v>
      </c>
      <c r="B269" s="3" t="s">
        <v>8</v>
      </c>
      <c r="C269" s="2">
        <v>300838078</v>
      </c>
      <c r="D269" s="3" t="s">
        <v>18</v>
      </c>
      <c r="E269" s="2">
        <f t="shared" si="4"/>
        <v>3.67</v>
      </c>
      <c r="F269" s="3" t="s">
        <v>7</v>
      </c>
    </row>
    <row r="270" spans="1:6" ht="13.8" x14ac:dyDescent="0.3">
      <c r="A270" s="4" t="s">
        <v>4</v>
      </c>
      <c r="B270" s="4" t="s">
        <v>8</v>
      </c>
      <c r="C270" s="2">
        <v>300841237</v>
      </c>
      <c r="D270" s="4" t="s">
        <v>13</v>
      </c>
      <c r="E270" s="2">
        <f t="shared" si="4"/>
        <v>4</v>
      </c>
      <c r="F270" s="4" t="s">
        <v>20</v>
      </c>
    </row>
    <row r="271" spans="1:6" ht="13.8" x14ac:dyDescent="0.3">
      <c r="A271" s="3" t="s">
        <v>4</v>
      </c>
      <c r="B271" s="3" t="s">
        <v>8</v>
      </c>
      <c r="C271" s="2">
        <v>300844089</v>
      </c>
      <c r="D271" s="3" t="s">
        <v>13</v>
      </c>
      <c r="E271" s="2">
        <f t="shared" si="4"/>
        <v>4</v>
      </c>
      <c r="F271" s="3" t="s">
        <v>7</v>
      </c>
    </row>
    <row r="272" spans="1:6" ht="13.8" x14ac:dyDescent="0.3">
      <c r="A272" s="4" t="s">
        <v>4</v>
      </c>
      <c r="B272" s="4" t="s">
        <v>8</v>
      </c>
      <c r="C272" s="2">
        <v>300845185</v>
      </c>
      <c r="D272" s="4" t="s">
        <v>14</v>
      </c>
      <c r="E272" s="2" t="str">
        <f t="shared" si="4"/>
        <v>Null</v>
      </c>
      <c r="F272" s="4" t="s">
        <v>7</v>
      </c>
    </row>
    <row r="273" spans="1:6" ht="13.8" x14ac:dyDescent="0.3">
      <c r="A273" s="3" t="s">
        <v>4</v>
      </c>
      <c r="B273" s="3" t="s">
        <v>8</v>
      </c>
      <c r="C273" s="2">
        <v>300845434</v>
      </c>
      <c r="D273" s="3" t="s">
        <v>13</v>
      </c>
      <c r="E273" s="2">
        <f t="shared" si="4"/>
        <v>4</v>
      </c>
      <c r="F273" s="3" t="s">
        <v>7</v>
      </c>
    </row>
    <row r="274" spans="1:6" ht="13.8" x14ac:dyDescent="0.3">
      <c r="A274" s="4" t="s">
        <v>4</v>
      </c>
      <c r="B274" s="4" t="s">
        <v>8</v>
      </c>
      <c r="C274" s="2">
        <v>300846549</v>
      </c>
      <c r="D274" s="4" t="s">
        <v>12</v>
      </c>
      <c r="E274" s="2">
        <f t="shared" si="4"/>
        <v>3</v>
      </c>
      <c r="F274" s="4" t="s">
        <v>7</v>
      </c>
    </row>
    <row r="275" spans="1:6" ht="13.8" x14ac:dyDescent="0.3">
      <c r="A275" s="3" t="s">
        <v>4</v>
      </c>
      <c r="B275" s="3" t="s">
        <v>8</v>
      </c>
      <c r="C275" s="2">
        <v>300851532</v>
      </c>
      <c r="D275" s="3"/>
      <c r="E275" s="2" t="str">
        <f t="shared" si="4"/>
        <v>Null</v>
      </c>
      <c r="F275" s="3" t="s">
        <v>10</v>
      </c>
    </row>
    <row r="276" spans="1:6" ht="13.8" x14ac:dyDescent="0.3">
      <c r="A276" s="4" t="s">
        <v>4</v>
      </c>
      <c r="B276" s="4" t="s">
        <v>8</v>
      </c>
      <c r="C276" s="2">
        <v>300851921</v>
      </c>
      <c r="D276" s="4" t="s">
        <v>13</v>
      </c>
      <c r="E276" s="2">
        <f t="shared" si="4"/>
        <v>4</v>
      </c>
      <c r="F276" s="4" t="s">
        <v>7</v>
      </c>
    </row>
    <row r="277" spans="1:6" ht="13.8" x14ac:dyDescent="0.3">
      <c r="A277" s="3" t="s">
        <v>4</v>
      </c>
      <c r="B277" s="3" t="s">
        <v>8</v>
      </c>
      <c r="C277" s="2">
        <v>300855887</v>
      </c>
      <c r="D277" s="3"/>
      <c r="E277" s="2" t="str">
        <f t="shared" si="4"/>
        <v>Null</v>
      </c>
      <c r="F277" s="3" t="s">
        <v>10</v>
      </c>
    </row>
    <row r="278" spans="1:6" ht="13.8" x14ac:dyDescent="0.3">
      <c r="A278" s="4" t="s">
        <v>4</v>
      </c>
      <c r="B278" s="4" t="s">
        <v>8</v>
      </c>
      <c r="C278" s="2">
        <v>300857237</v>
      </c>
      <c r="D278" s="4" t="s">
        <v>26</v>
      </c>
      <c r="E278" s="2">
        <f t="shared" si="4"/>
        <v>3.33</v>
      </c>
      <c r="F278" s="4" t="s">
        <v>7</v>
      </c>
    </row>
    <row r="279" spans="1:6" ht="13.8" x14ac:dyDescent="0.3">
      <c r="A279" s="3" t="s">
        <v>4</v>
      </c>
      <c r="B279" s="3" t="s">
        <v>8</v>
      </c>
      <c r="C279" s="2">
        <v>300859248</v>
      </c>
      <c r="D279" s="3" t="s">
        <v>14</v>
      </c>
      <c r="E279" s="2" t="str">
        <f t="shared" si="4"/>
        <v>Null</v>
      </c>
      <c r="F279" s="3" t="s">
        <v>15</v>
      </c>
    </row>
    <row r="280" spans="1:6" ht="13.8" x14ac:dyDescent="0.3">
      <c r="A280" s="4" t="s">
        <v>4</v>
      </c>
      <c r="B280" s="4" t="s">
        <v>5</v>
      </c>
      <c r="C280" s="2">
        <v>300869996</v>
      </c>
      <c r="D280" s="4" t="s">
        <v>9</v>
      </c>
      <c r="E280" s="2">
        <f t="shared" si="4"/>
        <v>2</v>
      </c>
      <c r="F280" s="4" t="s">
        <v>7</v>
      </c>
    </row>
    <row r="281" spans="1:6" ht="13.8" x14ac:dyDescent="0.3">
      <c r="A281" s="3" t="s">
        <v>4</v>
      </c>
      <c r="B281" s="3" t="s">
        <v>16</v>
      </c>
      <c r="C281" s="2">
        <v>300871674</v>
      </c>
      <c r="D281" s="3" t="s">
        <v>13</v>
      </c>
      <c r="E281" s="2">
        <f t="shared" si="4"/>
        <v>4</v>
      </c>
      <c r="F281" s="3" t="s">
        <v>7</v>
      </c>
    </row>
    <row r="282" spans="1:6" ht="13.8" x14ac:dyDescent="0.3">
      <c r="A282" s="4" t="s">
        <v>4</v>
      </c>
      <c r="B282" s="4" t="s">
        <v>16</v>
      </c>
      <c r="C282" s="2">
        <v>300876516</v>
      </c>
      <c r="D282" s="4"/>
      <c r="E282" s="2" t="str">
        <f t="shared" si="4"/>
        <v>Null</v>
      </c>
      <c r="F282" s="4" t="s">
        <v>10</v>
      </c>
    </row>
    <row r="283" spans="1:6" ht="13.8" x14ac:dyDescent="0.3">
      <c r="A283" s="3" t="s">
        <v>4</v>
      </c>
      <c r="B283" s="3" t="s">
        <v>16</v>
      </c>
      <c r="C283" s="2">
        <v>300876516</v>
      </c>
      <c r="D283" s="3" t="s">
        <v>9</v>
      </c>
      <c r="E283" s="2">
        <f t="shared" si="4"/>
        <v>2</v>
      </c>
      <c r="F283" s="3" t="s">
        <v>7</v>
      </c>
    </row>
    <row r="284" spans="1:6" ht="13.8" x14ac:dyDescent="0.3">
      <c r="A284" s="4" t="s">
        <v>4</v>
      </c>
      <c r="B284" s="4" t="s">
        <v>8</v>
      </c>
      <c r="C284" s="2">
        <v>300878990</v>
      </c>
      <c r="D284" s="4" t="s">
        <v>14</v>
      </c>
      <c r="E284" s="2" t="str">
        <f t="shared" si="4"/>
        <v>Null</v>
      </c>
      <c r="F284" s="4" t="s">
        <v>15</v>
      </c>
    </row>
    <row r="285" spans="1:6" ht="13.8" x14ac:dyDescent="0.3">
      <c r="A285" s="3" t="s">
        <v>4</v>
      </c>
      <c r="B285" s="3" t="s">
        <v>8</v>
      </c>
      <c r="C285" s="2">
        <v>300879534</v>
      </c>
      <c r="D285" s="3" t="s">
        <v>19</v>
      </c>
      <c r="E285" s="2">
        <f t="shared" si="4"/>
        <v>1.33</v>
      </c>
      <c r="F285" s="3" t="s">
        <v>7</v>
      </c>
    </row>
    <row r="286" spans="1:6" ht="13.8" x14ac:dyDescent="0.3">
      <c r="A286" s="4" t="s">
        <v>4</v>
      </c>
      <c r="B286" s="4" t="s">
        <v>8</v>
      </c>
      <c r="C286" s="2">
        <v>300879553</v>
      </c>
      <c r="D286" s="4" t="s">
        <v>18</v>
      </c>
      <c r="E286" s="2">
        <f t="shared" si="4"/>
        <v>3.67</v>
      </c>
      <c r="F286" s="4" t="s">
        <v>7</v>
      </c>
    </row>
    <row r="287" spans="1:6" ht="13.8" x14ac:dyDescent="0.3">
      <c r="A287" s="3" t="s">
        <v>4</v>
      </c>
      <c r="B287" s="3" t="s">
        <v>8</v>
      </c>
      <c r="C287" s="2">
        <v>300880910</v>
      </c>
      <c r="D287" s="3" t="s">
        <v>13</v>
      </c>
      <c r="E287" s="2">
        <f t="shared" si="4"/>
        <v>4</v>
      </c>
      <c r="F287" s="3" t="s">
        <v>7</v>
      </c>
    </row>
    <row r="288" spans="1:6" ht="13.8" x14ac:dyDescent="0.3">
      <c r="A288" s="4" t="s">
        <v>4</v>
      </c>
      <c r="B288" s="4" t="s">
        <v>8</v>
      </c>
      <c r="C288" s="2">
        <v>300880956</v>
      </c>
      <c r="D288" s="4" t="s">
        <v>14</v>
      </c>
      <c r="E288" s="2" t="str">
        <f t="shared" si="4"/>
        <v>Null</v>
      </c>
      <c r="F288" s="4" t="s">
        <v>7</v>
      </c>
    </row>
    <row r="289" spans="1:6" ht="13.8" x14ac:dyDescent="0.3">
      <c r="A289" s="3" t="s">
        <v>4</v>
      </c>
      <c r="B289" s="3" t="s">
        <v>16</v>
      </c>
      <c r="C289" s="2">
        <v>300894279</v>
      </c>
      <c r="D289" s="3" t="s">
        <v>14</v>
      </c>
      <c r="E289" s="2" t="str">
        <f t="shared" si="4"/>
        <v>Null</v>
      </c>
      <c r="F289" s="3" t="s">
        <v>15</v>
      </c>
    </row>
    <row r="290" spans="1:6" ht="13.8" x14ac:dyDescent="0.3">
      <c r="A290" s="4" t="s">
        <v>4</v>
      </c>
      <c r="B290" s="4" t="s">
        <v>8</v>
      </c>
      <c r="C290" s="2">
        <v>300895202</v>
      </c>
      <c r="D290" s="4" t="s">
        <v>6</v>
      </c>
      <c r="E290" s="2">
        <f t="shared" si="4"/>
        <v>0</v>
      </c>
      <c r="F290" s="4" t="s">
        <v>20</v>
      </c>
    </row>
    <row r="291" spans="1:6" ht="13.8" x14ac:dyDescent="0.3">
      <c r="A291" s="3" t="s">
        <v>4</v>
      </c>
      <c r="B291" s="3" t="s">
        <v>8</v>
      </c>
      <c r="C291" s="2">
        <v>300896192</v>
      </c>
      <c r="D291" s="3" t="s">
        <v>24</v>
      </c>
      <c r="E291" s="2">
        <f t="shared" si="4"/>
        <v>2.33</v>
      </c>
      <c r="F291" s="3" t="s">
        <v>7</v>
      </c>
    </row>
    <row r="292" spans="1:6" ht="13.8" x14ac:dyDescent="0.3">
      <c r="A292" s="4" t="s">
        <v>4</v>
      </c>
      <c r="B292" s="4" t="s">
        <v>8</v>
      </c>
      <c r="C292" s="2">
        <v>300898277</v>
      </c>
      <c r="D292" s="4" t="s">
        <v>25</v>
      </c>
      <c r="E292" s="2">
        <f t="shared" si="4"/>
        <v>1</v>
      </c>
      <c r="F292" s="4" t="s">
        <v>7</v>
      </c>
    </row>
    <row r="293" spans="1:6" ht="13.8" x14ac:dyDescent="0.3">
      <c r="A293" s="3" t="s">
        <v>4</v>
      </c>
      <c r="B293" s="3" t="s">
        <v>8</v>
      </c>
      <c r="C293" s="2">
        <v>300899639</v>
      </c>
      <c r="D293" s="3" t="s">
        <v>14</v>
      </c>
      <c r="E293" s="2" t="str">
        <f t="shared" si="4"/>
        <v>Null</v>
      </c>
      <c r="F293" s="3" t="s">
        <v>15</v>
      </c>
    </row>
    <row r="294" spans="1:6" ht="13.8" x14ac:dyDescent="0.3">
      <c r="A294" s="4" t="s">
        <v>4</v>
      </c>
      <c r="B294" s="4" t="s">
        <v>8</v>
      </c>
      <c r="C294" s="2">
        <v>300902413</v>
      </c>
      <c r="D294" s="4" t="s">
        <v>18</v>
      </c>
      <c r="E294" s="2">
        <f t="shared" si="4"/>
        <v>3.67</v>
      </c>
      <c r="F294" s="4" t="s">
        <v>7</v>
      </c>
    </row>
    <row r="295" spans="1:6" ht="13.8" x14ac:dyDescent="0.3">
      <c r="A295" s="3" t="s">
        <v>4</v>
      </c>
      <c r="B295" s="3" t="s">
        <v>8</v>
      </c>
      <c r="C295" s="2">
        <v>300903915</v>
      </c>
      <c r="D295" s="3" t="s">
        <v>13</v>
      </c>
      <c r="E295" s="2">
        <f t="shared" si="4"/>
        <v>4</v>
      </c>
      <c r="F295" s="3" t="s">
        <v>7</v>
      </c>
    </row>
    <row r="296" spans="1:6" ht="13.8" x14ac:dyDescent="0.3">
      <c r="A296" s="4" t="s">
        <v>4</v>
      </c>
      <c r="B296" s="4" t="s">
        <v>16</v>
      </c>
      <c r="C296" s="2">
        <v>300904485</v>
      </c>
      <c r="D296" s="4"/>
      <c r="E296" s="2" t="str">
        <f t="shared" si="4"/>
        <v>Null</v>
      </c>
      <c r="F296" s="4" t="s">
        <v>10</v>
      </c>
    </row>
    <row r="297" spans="1:6" ht="13.8" x14ac:dyDescent="0.3">
      <c r="A297" s="3" t="s">
        <v>4</v>
      </c>
      <c r="B297" s="3" t="s">
        <v>16</v>
      </c>
      <c r="C297" s="2">
        <v>300904485</v>
      </c>
      <c r="D297" s="3"/>
      <c r="E297" s="2" t="str">
        <f t="shared" si="4"/>
        <v>Null</v>
      </c>
      <c r="F297" s="3" t="s">
        <v>10</v>
      </c>
    </row>
    <row r="298" spans="1:6" ht="13.8" x14ac:dyDescent="0.3">
      <c r="A298" s="4" t="s">
        <v>4</v>
      </c>
      <c r="B298" s="4" t="s">
        <v>5</v>
      </c>
      <c r="C298" s="2">
        <v>300904485</v>
      </c>
      <c r="D298" s="4" t="s">
        <v>14</v>
      </c>
      <c r="E298" s="2" t="str">
        <f t="shared" si="4"/>
        <v>Null</v>
      </c>
      <c r="F298" s="4" t="s">
        <v>15</v>
      </c>
    </row>
    <row r="299" spans="1:6" ht="13.8" x14ac:dyDescent="0.3">
      <c r="A299" s="3" t="s">
        <v>4</v>
      </c>
      <c r="B299" s="3" t="s">
        <v>8</v>
      </c>
      <c r="C299" s="2">
        <v>300904630</v>
      </c>
      <c r="D299" s="3" t="s">
        <v>13</v>
      </c>
      <c r="E299" s="2">
        <f t="shared" si="4"/>
        <v>4</v>
      </c>
      <c r="F299" s="3" t="s">
        <v>7</v>
      </c>
    </row>
    <row r="300" spans="1:6" ht="13.8" x14ac:dyDescent="0.3">
      <c r="A300" s="4" t="s">
        <v>4</v>
      </c>
      <c r="B300" s="4" t="s">
        <v>16</v>
      </c>
      <c r="C300" s="2">
        <v>300910093</v>
      </c>
      <c r="D300" s="4" t="s">
        <v>9</v>
      </c>
      <c r="E300" s="2">
        <f t="shared" si="4"/>
        <v>2</v>
      </c>
      <c r="F300" s="4" t="s">
        <v>7</v>
      </c>
    </row>
    <row r="301" spans="1:6" ht="13.8" x14ac:dyDescent="0.3">
      <c r="A301" s="3" t="s">
        <v>4</v>
      </c>
      <c r="B301" s="3" t="s">
        <v>5</v>
      </c>
      <c r="C301" s="2">
        <v>300911631</v>
      </c>
      <c r="D301" s="3" t="s">
        <v>28</v>
      </c>
      <c r="E301" s="2" t="str">
        <f t="shared" si="4"/>
        <v>Null</v>
      </c>
      <c r="F301" s="3" t="s">
        <v>7</v>
      </c>
    </row>
    <row r="302" spans="1:6" ht="13.8" x14ac:dyDescent="0.3">
      <c r="A302" s="4" t="s">
        <v>4</v>
      </c>
      <c r="B302" s="4" t="s">
        <v>8</v>
      </c>
      <c r="C302" s="2">
        <v>300911745</v>
      </c>
      <c r="D302" s="4" t="s">
        <v>24</v>
      </c>
      <c r="E302" s="2">
        <f t="shared" si="4"/>
        <v>2.33</v>
      </c>
      <c r="F302" s="4" t="s">
        <v>7</v>
      </c>
    </row>
    <row r="303" spans="1:6" ht="13.8" x14ac:dyDescent="0.3">
      <c r="A303" s="3" t="s">
        <v>4</v>
      </c>
      <c r="B303" s="3" t="s">
        <v>8</v>
      </c>
      <c r="C303" s="2">
        <v>300914559</v>
      </c>
      <c r="D303" s="3" t="s">
        <v>24</v>
      </c>
      <c r="E303" s="2">
        <f t="shared" si="4"/>
        <v>2.33</v>
      </c>
      <c r="F303" s="3" t="s">
        <v>7</v>
      </c>
    </row>
    <row r="304" spans="1:6" ht="13.8" x14ac:dyDescent="0.3">
      <c r="A304" s="4" t="s">
        <v>4</v>
      </c>
      <c r="B304" s="4" t="s">
        <v>8</v>
      </c>
      <c r="C304" s="2">
        <v>300917333</v>
      </c>
      <c r="D304" s="4" t="s">
        <v>17</v>
      </c>
      <c r="E304" s="2">
        <f t="shared" si="4"/>
        <v>4.33</v>
      </c>
      <c r="F304" s="4" t="s">
        <v>7</v>
      </c>
    </row>
    <row r="305" spans="1:6" ht="13.8" x14ac:dyDescent="0.3">
      <c r="A305" s="3" t="s">
        <v>4</v>
      </c>
      <c r="B305" s="3" t="s">
        <v>16</v>
      </c>
      <c r="C305" s="2">
        <v>300923243</v>
      </c>
      <c r="D305" s="3"/>
      <c r="E305" s="2" t="str">
        <f t="shared" si="4"/>
        <v>Null</v>
      </c>
      <c r="F305" s="3" t="s">
        <v>10</v>
      </c>
    </row>
    <row r="306" spans="1:6" ht="13.8" x14ac:dyDescent="0.3">
      <c r="A306" s="4" t="s">
        <v>4</v>
      </c>
      <c r="B306" s="4" t="s">
        <v>16</v>
      </c>
      <c r="C306" s="2">
        <v>300923243</v>
      </c>
      <c r="D306" s="4"/>
      <c r="E306" s="2" t="str">
        <f t="shared" si="4"/>
        <v>Null</v>
      </c>
      <c r="F306" s="4" t="s">
        <v>10</v>
      </c>
    </row>
    <row r="307" spans="1:6" ht="13.8" x14ac:dyDescent="0.3">
      <c r="A307" s="3" t="s">
        <v>4</v>
      </c>
      <c r="B307" s="3" t="s">
        <v>16</v>
      </c>
      <c r="C307" s="2">
        <v>300923243</v>
      </c>
      <c r="D307" s="3"/>
      <c r="E307" s="2" t="str">
        <f t="shared" si="4"/>
        <v>Null</v>
      </c>
      <c r="F307" s="3" t="s">
        <v>10</v>
      </c>
    </row>
    <row r="308" spans="1:6" ht="13.8" x14ac:dyDescent="0.3">
      <c r="A308" s="4" t="s">
        <v>4</v>
      </c>
      <c r="B308" s="4" t="s">
        <v>16</v>
      </c>
      <c r="C308" s="2">
        <v>300923243</v>
      </c>
      <c r="D308" s="4" t="s">
        <v>6</v>
      </c>
      <c r="E308" s="2">
        <f t="shared" si="4"/>
        <v>0</v>
      </c>
      <c r="F308" s="4" t="s">
        <v>7</v>
      </c>
    </row>
    <row r="309" spans="1:6" ht="13.8" x14ac:dyDescent="0.3">
      <c r="A309" s="3" t="s">
        <v>4</v>
      </c>
      <c r="B309" s="3" t="s">
        <v>5</v>
      </c>
      <c r="C309" s="2">
        <v>300923243</v>
      </c>
      <c r="D309" s="3"/>
      <c r="E309" s="2" t="str">
        <f t="shared" si="4"/>
        <v>Null</v>
      </c>
      <c r="F309" s="3" t="s">
        <v>10</v>
      </c>
    </row>
    <row r="310" spans="1:6" ht="13.8" x14ac:dyDescent="0.3">
      <c r="A310" s="4" t="s">
        <v>4</v>
      </c>
      <c r="B310" s="4" t="s">
        <v>5</v>
      </c>
      <c r="C310" s="2">
        <v>300923243</v>
      </c>
      <c r="D310" s="4" t="s">
        <v>6</v>
      </c>
      <c r="E310" s="2">
        <f t="shared" si="4"/>
        <v>0</v>
      </c>
      <c r="F310" s="4" t="s">
        <v>7</v>
      </c>
    </row>
    <row r="311" spans="1:6" ht="13.8" x14ac:dyDescent="0.3">
      <c r="A311" s="3" t="s">
        <v>4</v>
      </c>
      <c r="B311" s="3" t="s">
        <v>8</v>
      </c>
      <c r="C311" s="2">
        <v>300924533</v>
      </c>
      <c r="D311" s="3" t="s">
        <v>22</v>
      </c>
      <c r="E311" s="2">
        <f t="shared" si="4"/>
        <v>2.67</v>
      </c>
      <c r="F311" s="3" t="s">
        <v>7</v>
      </c>
    </row>
    <row r="312" spans="1:6" ht="13.8" x14ac:dyDescent="0.3">
      <c r="A312" s="4" t="s">
        <v>4</v>
      </c>
      <c r="B312" s="4" t="s">
        <v>8</v>
      </c>
      <c r="C312" s="2">
        <v>300924564</v>
      </c>
      <c r="D312" s="4"/>
      <c r="E312" s="2" t="str">
        <f t="shared" si="4"/>
        <v>Null</v>
      </c>
      <c r="F312" s="4" t="s">
        <v>10</v>
      </c>
    </row>
    <row r="313" spans="1:6" ht="13.8" x14ac:dyDescent="0.3">
      <c r="A313" s="3" t="s">
        <v>4</v>
      </c>
      <c r="B313" s="3" t="s">
        <v>8</v>
      </c>
      <c r="C313" s="2">
        <v>300924564</v>
      </c>
      <c r="D313" s="3" t="s">
        <v>14</v>
      </c>
      <c r="E313" s="2" t="str">
        <f t="shared" si="4"/>
        <v>Null</v>
      </c>
      <c r="F313" s="3" t="s">
        <v>15</v>
      </c>
    </row>
    <row r="314" spans="1:6" ht="13.8" x14ac:dyDescent="0.3">
      <c r="A314" s="4" t="s">
        <v>4</v>
      </c>
      <c r="B314" s="4" t="s">
        <v>8</v>
      </c>
      <c r="C314" s="2">
        <v>300924955</v>
      </c>
      <c r="D314" s="4" t="s">
        <v>25</v>
      </c>
      <c r="E314" s="2">
        <f t="shared" si="4"/>
        <v>1</v>
      </c>
      <c r="F314" s="4" t="s">
        <v>7</v>
      </c>
    </row>
    <row r="315" spans="1:6" ht="13.8" x14ac:dyDescent="0.3">
      <c r="A315" s="3" t="s">
        <v>4</v>
      </c>
      <c r="B315" s="3" t="s">
        <v>8</v>
      </c>
      <c r="C315" s="2">
        <v>300925837</v>
      </c>
      <c r="D315" s="3" t="s">
        <v>12</v>
      </c>
      <c r="E315" s="2">
        <f t="shared" si="4"/>
        <v>3</v>
      </c>
      <c r="F315" s="3" t="s">
        <v>7</v>
      </c>
    </row>
    <row r="316" spans="1:6" ht="13.8" x14ac:dyDescent="0.3">
      <c r="A316" s="4" t="s">
        <v>4</v>
      </c>
      <c r="B316" s="4" t="s">
        <v>5</v>
      </c>
      <c r="C316" s="2">
        <v>300927929</v>
      </c>
      <c r="D316" s="4" t="s">
        <v>12</v>
      </c>
      <c r="E316" s="2">
        <f t="shared" si="4"/>
        <v>3</v>
      </c>
      <c r="F316" s="4" t="s">
        <v>7</v>
      </c>
    </row>
    <row r="317" spans="1:6" ht="13.8" x14ac:dyDescent="0.3">
      <c r="A317" s="3" t="s">
        <v>4</v>
      </c>
      <c r="B317" s="3" t="s">
        <v>16</v>
      </c>
      <c r="C317" s="2">
        <v>300937463</v>
      </c>
      <c r="D317" s="3" t="s">
        <v>9</v>
      </c>
      <c r="E317" s="2">
        <f t="shared" si="4"/>
        <v>2</v>
      </c>
      <c r="F317" s="3" t="s">
        <v>7</v>
      </c>
    </row>
    <row r="318" spans="1:6" ht="13.8" x14ac:dyDescent="0.3">
      <c r="A318" s="4" t="s">
        <v>4</v>
      </c>
      <c r="B318" s="4" t="s">
        <v>5</v>
      </c>
      <c r="C318" s="2">
        <v>300937463</v>
      </c>
      <c r="D318" s="4"/>
      <c r="E318" s="2" t="str">
        <f t="shared" si="4"/>
        <v>Null</v>
      </c>
      <c r="F318" s="4" t="s">
        <v>10</v>
      </c>
    </row>
    <row r="319" spans="1:6" ht="13.8" x14ac:dyDescent="0.3">
      <c r="A319" s="3" t="s">
        <v>4</v>
      </c>
      <c r="B319" s="3" t="s">
        <v>5</v>
      </c>
      <c r="C319" s="2">
        <v>300937642</v>
      </c>
      <c r="D319" s="3"/>
      <c r="E319" s="2" t="str">
        <f t="shared" si="4"/>
        <v>Null</v>
      </c>
      <c r="F319" s="3" t="s">
        <v>10</v>
      </c>
    </row>
    <row r="320" spans="1:6" ht="13.8" x14ac:dyDescent="0.3">
      <c r="A320" s="4" t="s">
        <v>4</v>
      </c>
      <c r="B320" s="4" t="s">
        <v>5</v>
      </c>
      <c r="C320" s="2">
        <v>300937642</v>
      </c>
      <c r="D320" s="4" t="s">
        <v>9</v>
      </c>
      <c r="E320" s="2">
        <f t="shared" si="4"/>
        <v>2</v>
      </c>
      <c r="F320" s="4" t="s">
        <v>7</v>
      </c>
    </row>
    <row r="321" spans="1:6" ht="13.8" x14ac:dyDescent="0.3">
      <c r="A321" s="3" t="s">
        <v>4</v>
      </c>
      <c r="B321" s="3" t="s">
        <v>16</v>
      </c>
      <c r="C321" s="2">
        <v>300946178</v>
      </c>
      <c r="D321" s="3"/>
      <c r="E321" s="2" t="str">
        <f t="shared" si="4"/>
        <v>Null</v>
      </c>
      <c r="F321" s="3" t="s">
        <v>10</v>
      </c>
    </row>
    <row r="322" spans="1:6" ht="13.8" x14ac:dyDescent="0.3">
      <c r="A322" s="4" t="s">
        <v>4</v>
      </c>
      <c r="B322" s="4" t="s">
        <v>16</v>
      </c>
      <c r="C322" s="2">
        <v>300946178</v>
      </c>
      <c r="D322" s="4" t="s">
        <v>14</v>
      </c>
      <c r="E322" s="2" t="str">
        <f t="shared" si="4"/>
        <v>Null</v>
      </c>
      <c r="F322" s="4" t="s">
        <v>15</v>
      </c>
    </row>
    <row r="323" spans="1:6" ht="13.8" x14ac:dyDescent="0.3">
      <c r="A323" s="3" t="s">
        <v>4</v>
      </c>
      <c r="B323" s="3" t="s">
        <v>5</v>
      </c>
      <c r="C323" s="2">
        <v>300946178</v>
      </c>
      <c r="D323" s="3"/>
      <c r="E323" s="2" t="str">
        <f t="shared" ref="E323:E386" si="5">IF(D323="A+",4.33,IF(D323="A",4, IF(D323="A-",3.67,IF(D323="B+",3.33,IF(D323="B",3,IF(D323="B-",2.67,IF(D323="C+",2.33,IF(D323 ="C", 2,IF(D323="C-",1.67,IF(D323="D+",1.33,IF(D323="D",1,IF(D323="D-",0.67,IF(D323="F",0,"Null")))))))))))))</f>
        <v>Null</v>
      </c>
      <c r="F323" s="3" t="s">
        <v>10</v>
      </c>
    </row>
    <row r="324" spans="1:6" ht="13.8" x14ac:dyDescent="0.3">
      <c r="A324" s="4" t="s">
        <v>4</v>
      </c>
      <c r="B324" s="4" t="s">
        <v>5</v>
      </c>
      <c r="C324" s="2">
        <v>300946178</v>
      </c>
      <c r="D324" s="4" t="s">
        <v>14</v>
      </c>
      <c r="E324" s="2" t="str">
        <f t="shared" si="5"/>
        <v>Null</v>
      </c>
      <c r="F324" s="4" t="s">
        <v>15</v>
      </c>
    </row>
    <row r="325" spans="1:6" ht="13.8" x14ac:dyDescent="0.3">
      <c r="A325" s="3" t="s">
        <v>4</v>
      </c>
      <c r="B325" s="3" t="s">
        <v>8</v>
      </c>
      <c r="C325" s="2">
        <v>300947250</v>
      </c>
      <c r="D325" s="3" t="s">
        <v>14</v>
      </c>
      <c r="E325" s="2" t="str">
        <f t="shared" si="5"/>
        <v>Null</v>
      </c>
      <c r="F325" s="3" t="s">
        <v>7</v>
      </c>
    </row>
    <row r="326" spans="1:6" ht="13.8" x14ac:dyDescent="0.3">
      <c r="A326" s="4" t="s">
        <v>4</v>
      </c>
      <c r="B326" s="4" t="s">
        <v>5</v>
      </c>
      <c r="C326" s="2">
        <v>300951860</v>
      </c>
      <c r="D326" s="4" t="s">
        <v>13</v>
      </c>
      <c r="E326" s="2">
        <f t="shared" si="5"/>
        <v>4</v>
      </c>
      <c r="F326" s="4" t="s">
        <v>7</v>
      </c>
    </row>
    <row r="327" spans="1:6" ht="13.8" x14ac:dyDescent="0.3">
      <c r="A327" s="3" t="s">
        <v>4</v>
      </c>
      <c r="B327" s="3" t="s">
        <v>8</v>
      </c>
      <c r="C327" s="2">
        <v>300951896</v>
      </c>
      <c r="D327" s="3" t="s">
        <v>9</v>
      </c>
      <c r="E327" s="2">
        <f t="shared" si="5"/>
        <v>2</v>
      </c>
      <c r="F327" s="3" t="s">
        <v>7</v>
      </c>
    </row>
    <row r="328" spans="1:6" ht="13.8" x14ac:dyDescent="0.3">
      <c r="A328" s="4" t="s">
        <v>4</v>
      </c>
      <c r="B328" s="4" t="s">
        <v>8</v>
      </c>
      <c r="C328" s="2">
        <v>300955536</v>
      </c>
      <c r="D328" s="4" t="s">
        <v>9</v>
      </c>
      <c r="E328" s="2">
        <f t="shared" si="5"/>
        <v>2</v>
      </c>
      <c r="F328" s="4" t="s">
        <v>7</v>
      </c>
    </row>
    <row r="329" spans="1:6" ht="13.8" x14ac:dyDescent="0.3">
      <c r="A329" s="3" t="s">
        <v>4</v>
      </c>
      <c r="B329" s="3" t="s">
        <v>8</v>
      </c>
      <c r="C329" s="2">
        <v>300956481</v>
      </c>
      <c r="D329" s="3"/>
      <c r="E329" s="2" t="str">
        <f t="shared" si="5"/>
        <v>Null</v>
      </c>
      <c r="F329" s="3" t="s">
        <v>10</v>
      </c>
    </row>
    <row r="330" spans="1:6" ht="13.8" x14ac:dyDescent="0.3">
      <c r="A330" s="4" t="s">
        <v>4</v>
      </c>
      <c r="B330" s="4" t="s">
        <v>8</v>
      </c>
      <c r="C330" s="2">
        <v>300962050</v>
      </c>
      <c r="D330" s="4" t="s">
        <v>12</v>
      </c>
      <c r="E330" s="2">
        <f t="shared" si="5"/>
        <v>3</v>
      </c>
      <c r="F330" s="4" t="s">
        <v>7</v>
      </c>
    </row>
    <row r="331" spans="1:6" ht="13.8" x14ac:dyDescent="0.3">
      <c r="A331" s="3" t="s">
        <v>4</v>
      </c>
      <c r="B331" s="3" t="s">
        <v>8</v>
      </c>
      <c r="C331" s="2">
        <v>300962062</v>
      </c>
      <c r="D331" s="3" t="s">
        <v>13</v>
      </c>
      <c r="E331" s="2">
        <f t="shared" si="5"/>
        <v>4</v>
      </c>
      <c r="F331" s="3" t="s">
        <v>7</v>
      </c>
    </row>
    <row r="332" spans="1:6" ht="13.8" x14ac:dyDescent="0.3">
      <c r="A332" s="4" t="s">
        <v>4</v>
      </c>
      <c r="B332" s="4" t="s">
        <v>16</v>
      </c>
      <c r="C332" s="2">
        <v>300964187</v>
      </c>
      <c r="D332" s="4"/>
      <c r="E332" s="2" t="str">
        <f t="shared" si="5"/>
        <v>Null</v>
      </c>
      <c r="F332" s="4" t="s">
        <v>10</v>
      </c>
    </row>
    <row r="333" spans="1:6" ht="13.8" x14ac:dyDescent="0.3">
      <c r="A333" s="3" t="s">
        <v>4</v>
      </c>
      <c r="B333" s="3" t="s">
        <v>5</v>
      </c>
      <c r="C333" s="2">
        <v>300964187</v>
      </c>
      <c r="D333" s="3"/>
      <c r="E333" s="2" t="str">
        <f t="shared" si="5"/>
        <v>Null</v>
      </c>
      <c r="F333" s="3" t="s">
        <v>10</v>
      </c>
    </row>
    <row r="334" spans="1:6" ht="13.8" x14ac:dyDescent="0.3">
      <c r="A334" s="4" t="s">
        <v>4</v>
      </c>
      <c r="B334" s="4" t="s">
        <v>8</v>
      </c>
      <c r="C334" s="2">
        <v>300964696</v>
      </c>
      <c r="D334" s="4"/>
      <c r="E334" s="2" t="str">
        <f t="shared" si="5"/>
        <v>Null</v>
      </c>
      <c r="F334" s="4" t="s">
        <v>10</v>
      </c>
    </row>
    <row r="335" spans="1:6" ht="13.8" x14ac:dyDescent="0.3">
      <c r="A335" s="3" t="s">
        <v>4</v>
      </c>
      <c r="B335" s="3" t="s">
        <v>8</v>
      </c>
      <c r="C335" s="2">
        <v>300980346</v>
      </c>
      <c r="D335" s="3" t="s">
        <v>14</v>
      </c>
      <c r="E335" s="2" t="str">
        <f t="shared" si="5"/>
        <v>Null</v>
      </c>
      <c r="F335" s="3" t="s">
        <v>15</v>
      </c>
    </row>
    <row r="336" spans="1:6" ht="13.8" x14ac:dyDescent="0.3">
      <c r="A336" s="4" t="s">
        <v>4</v>
      </c>
      <c r="B336" s="4" t="s">
        <v>8</v>
      </c>
      <c r="C336" s="2">
        <v>300980388</v>
      </c>
      <c r="D336" s="4" t="s">
        <v>12</v>
      </c>
      <c r="E336" s="2">
        <f t="shared" si="5"/>
        <v>3</v>
      </c>
      <c r="F336" s="4" t="s">
        <v>7</v>
      </c>
    </row>
    <row r="337" spans="1:6" ht="13.8" x14ac:dyDescent="0.3">
      <c r="A337" s="3" t="s">
        <v>4</v>
      </c>
      <c r="B337" s="3" t="s">
        <v>8</v>
      </c>
      <c r="C337" s="2">
        <v>300988730</v>
      </c>
      <c r="D337" s="3" t="s">
        <v>6</v>
      </c>
      <c r="E337" s="2">
        <f t="shared" si="5"/>
        <v>0</v>
      </c>
      <c r="F337" s="3" t="s">
        <v>7</v>
      </c>
    </row>
    <row r="338" spans="1:6" ht="13.8" x14ac:dyDescent="0.3">
      <c r="A338" s="4" t="s">
        <v>4</v>
      </c>
      <c r="B338" s="4" t="s">
        <v>8</v>
      </c>
      <c r="C338" s="2">
        <v>301005211</v>
      </c>
      <c r="D338" s="4" t="s">
        <v>22</v>
      </c>
      <c r="E338" s="2">
        <f t="shared" si="5"/>
        <v>2.67</v>
      </c>
      <c r="F338" s="4" t="s">
        <v>7</v>
      </c>
    </row>
    <row r="339" spans="1:6" ht="13.8" x14ac:dyDescent="0.3">
      <c r="A339" s="3" t="s">
        <v>4</v>
      </c>
      <c r="B339" s="3" t="s">
        <v>8</v>
      </c>
      <c r="C339" s="2">
        <v>301007095</v>
      </c>
      <c r="D339" s="3" t="s">
        <v>12</v>
      </c>
      <c r="E339" s="2">
        <f t="shared" si="5"/>
        <v>3</v>
      </c>
      <c r="F339" s="3" t="s">
        <v>7</v>
      </c>
    </row>
    <row r="340" spans="1:6" ht="13.8" x14ac:dyDescent="0.3">
      <c r="A340" s="4" t="s">
        <v>4</v>
      </c>
      <c r="B340" s="4" t="s">
        <v>5</v>
      </c>
      <c r="C340" s="2">
        <v>301007298</v>
      </c>
      <c r="D340" s="4" t="s">
        <v>25</v>
      </c>
      <c r="E340" s="2">
        <f t="shared" si="5"/>
        <v>1</v>
      </c>
      <c r="F340" s="4" t="s">
        <v>7</v>
      </c>
    </row>
    <row r="341" spans="1:6" ht="13.8" x14ac:dyDescent="0.3">
      <c r="A341" s="3" t="s">
        <v>4</v>
      </c>
      <c r="B341" s="3" t="s">
        <v>8</v>
      </c>
      <c r="C341" s="2">
        <v>301007597</v>
      </c>
      <c r="D341" s="3" t="s">
        <v>29</v>
      </c>
      <c r="E341" s="2">
        <f t="shared" si="5"/>
        <v>0.67</v>
      </c>
      <c r="F341" s="3" t="s">
        <v>20</v>
      </c>
    </row>
    <row r="342" spans="1:6" ht="13.8" x14ac:dyDescent="0.3">
      <c r="A342" s="4" t="s">
        <v>4</v>
      </c>
      <c r="B342" s="4" t="s">
        <v>16</v>
      </c>
      <c r="C342" s="2">
        <v>301008634</v>
      </c>
      <c r="D342" s="4" t="s">
        <v>6</v>
      </c>
      <c r="E342" s="2">
        <f t="shared" si="5"/>
        <v>0</v>
      </c>
      <c r="F342" s="4" t="s">
        <v>7</v>
      </c>
    </row>
    <row r="343" spans="1:6" ht="13.8" x14ac:dyDescent="0.3">
      <c r="A343" s="3" t="s">
        <v>4</v>
      </c>
      <c r="B343" s="3" t="s">
        <v>8</v>
      </c>
      <c r="C343" s="2">
        <v>301010670</v>
      </c>
      <c r="D343" s="3"/>
      <c r="E343" s="2" t="str">
        <f t="shared" si="5"/>
        <v>Null</v>
      </c>
      <c r="F343" s="3" t="s">
        <v>10</v>
      </c>
    </row>
    <row r="344" spans="1:6" ht="13.8" x14ac:dyDescent="0.3">
      <c r="A344" s="4" t="s">
        <v>4</v>
      </c>
      <c r="B344" s="4" t="s">
        <v>8</v>
      </c>
      <c r="C344" s="2">
        <v>301020595</v>
      </c>
      <c r="D344" s="4" t="s">
        <v>24</v>
      </c>
      <c r="E344" s="2">
        <f t="shared" si="5"/>
        <v>2.33</v>
      </c>
      <c r="F344" s="4" t="s">
        <v>7</v>
      </c>
    </row>
    <row r="345" spans="1:6" ht="13.8" x14ac:dyDescent="0.3">
      <c r="A345" s="3" t="s">
        <v>4</v>
      </c>
      <c r="B345" s="3" t="s">
        <v>5</v>
      </c>
      <c r="C345" s="2">
        <v>301026977</v>
      </c>
      <c r="D345" s="3" t="s">
        <v>6</v>
      </c>
      <c r="E345" s="2">
        <f t="shared" si="5"/>
        <v>0</v>
      </c>
      <c r="F345" s="3" t="s">
        <v>7</v>
      </c>
    </row>
    <row r="346" spans="1:6" ht="13.8" x14ac:dyDescent="0.3">
      <c r="A346" s="4" t="s">
        <v>4</v>
      </c>
      <c r="B346" s="4" t="s">
        <v>8</v>
      </c>
      <c r="C346" s="2">
        <v>301027712</v>
      </c>
      <c r="D346" s="4"/>
      <c r="E346" s="2" t="str">
        <f t="shared" si="5"/>
        <v>Null</v>
      </c>
      <c r="F346" s="4" t="s">
        <v>30</v>
      </c>
    </row>
    <row r="347" spans="1:6" ht="13.8" x14ac:dyDescent="0.3">
      <c r="A347" s="3" t="s">
        <v>4</v>
      </c>
      <c r="B347" s="3" t="s">
        <v>8</v>
      </c>
      <c r="C347" s="2">
        <v>301032446</v>
      </c>
      <c r="D347" s="3" t="s">
        <v>6</v>
      </c>
      <c r="E347" s="2">
        <f t="shared" si="5"/>
        <v>0</v>
      </c>
      <c r="F347" s="3" t="s">
        <v>7</v>
      </c>
    </row>
    <row r="348" spans="1:6" ht="13.8" x14ac:dyDescent="0.3">
      <c r="A348" s="4" t="s">
        <v>4</v>
      </c>
      <c r="B348" s="4" t="s">
        <v>8</v>
      </c>
      <c r="C348" s="2">
        <v>301033606</v>
      </c>
      <c r="D348" s="4" t="s">
        <v>9</v>
      </c>
      <c r="E348" s="2">
        <f t="shared" si="5"/>
        <v>2</v>
      </c>
      <c r="F348" s="4" t="s">
        <v>7</v>
      </c>
    </row>
    <row r="349" spans="1:6" ht="13.8" x14ac:dyDescent="0.3">
      <c r="A349" s="3" t="s">
        <v>4</v>
      </c>
      <c r="B349" s="3" t="s">
        <v>8</v>
      </c>
      <c r="C349" s="2">
        <v>301037045</v>
      </c>
      <c r="D349" s="3" t="s">
        <v>12</v>
      </c>
      <c r="E349" s="2">
        <f t="shared" si="5"/>
        <v>3</v>
      </c>
      <c r="F349" s="3" t="s">
        <v>7</v>
      </c>
    </row>
    <row r="350" spans="1:6" ht="13.8" x14ac:dyDescent="0.3">
      <c r="A350" s="4" t="s">
        <v>4</v>
      </c>
      <c r="B350" s="4" t="s">
        <v>8</v>
      </c>
      <c r="C350" s="2">
        <v>301039461</v>
      </c>
      <c r="D350" s="4" t="s">
        <v>31</v>
      </c>
      <c r="E350" s="2">
        <f t="shared" si="5"/>
        <v>1.67</v>
      </c>
      <c r="F350" s="4" t="s">
        <v>7</v>
      </c>
    </row>
    <row r="351" spans="1:6" ht="13.8" x14ac:dyDescent="0.3">
      <c r="A351" s="3" t="s">
        <v>4</v>
      </c>
      <c r="B351" s="3" t="s">
        <v>8</v>
      </c>
      <c r="C351" s="2">
        <v>301039511</v>
      </c>
      <c r="D351" s="3" t="s">
        <v>9</v>
      </c>
      <c r="E351" s="2">
        <f t="shared" si="5"/>
        <v>2</v>
      </c>
      <c r="F351" s="3" t="s">
        <v>7</v>
      </c>
    </row>
    <row r="352" spans="1:6" ht="13.8" x14ac:dyDescent="0.3">
      <c r="A352" s="4" t="s">
        <v>4</v>
      </c>
      <c r="B352" s="4" t="s">
        <v>5</v>
      </c>
      <c r="C352" s="2">
        <v>301042793</v>
      </c>
      <c r="D352" s="4" t="s">
        <v>9</v>
      </c>
      <c r="E352" s="2">
        <f t="shared" si="5"/>
        <v>2</v>
      </c>
      <c r="F352" s="4" t="s">
        <v>7</v>
      </c>
    </row>
    <row r="353" spans="1:6" ht="13.8" x14ac:dyDescent="0.3">
      <c r="A353" s="3" t="s">
        <v>4</v>
      </c>
      <c r="B353" s="3" t="s">
        <v>8</v>
      </c>
      <c r="C353" s="2">
        <v>301043322</v>
      </c>
      <c r="D353" s="3" t="s">
        <v>6</v>
      </c>
      <c r="E353" s="2">
        <f t="shared" si="5"/>
        <v>0</v>
      </c>
      <c r="F353" s="3" t="s">
        <v>7</v>
      </c>
    </row>
    <row r="354" spans="1:6" ht="13.8" x14ac:dyDescent="0.3">
      <c r="A354" s="4" t="s">
        <v>4</v>
      </c>
      <c r="B354" s="4" t="s">
        <v>16</v>
      </c>
      <c r="C354" s="2">
        <v>301043389</v>
      </c>
      <c r="D354" s="4"/>
      <c r="E354" s="2" t="str">
        <f t="shared" si="5"/>
        <v>Null</v>
      </c>
      <c r="F354" s="4" t="s">
        <v>10</v>
      </c>
    </row>
    <row r="355" spans="1:6" ht="13.8" x14ac:dyDescent="0.3">
      <c r="A355" s="3" t="s">
        <v>4</v>
      </c>
      <c r="B355" s="3" t="s">
        <v>16</v>
      </c>
      <c r="C355" s="2">
        <v>301043389</v>
      </c>
      <c r="D355" s="3"/>
      <c r="E355" s="2" t="str">
        <f t="shared" si="5"/>
        <v>Null</v>
      </c>
      <c r="F355" s="3" t="s">
        <v>10</v>
      </c>
    </row>
    <row r="356" spans="1:6" ht="13.8" x14ac:dyDescent="0.3">
      <c r="A356" s="4" t="s">
        <v>4</v>
      </c>
      <c r="B356" s="4" t="s">
        <v>8</v>
      </c>
      <c r="C356" s="2">
        <v>301043527</v>
      </c>
      <c r="D356" s="4" t="s">
        <v>19</v>
      </c>
      <c r="E356" s="2">
        <f t="shared" si="5"/>
        <v>1.33</v>
      </c>
      <c r="F356" s="4" t="s">
        <v>20</v>
      </c>
    </row>
    <row r="357" spans="1:6" ht="13.8" x14ac:dyDescent="0.3">
      <c r="A357" s="3" t="s">
        <v>4</v>
      </c>
      <c r="B357" s="3" t="s">
        <v>8</v>
      </c>
      <c r="C357" s="2">
        <v>301044927</v>
      </c>
      <c r="D357" s="3" t="s">
        <v>12</v>
      </c>
      <c r="E357" s="2">
        <f t="shared" si="5"/>
        <v>3</v>
      </c>
      <c r="F357" s="3" t="s">
        <v>7</v>
      </c>
    </row>
    <row r="358" spans="1:6" ht="13.8" x14ac:dyDescent="0.3">
      <c r="A358" s="4" t="s">
        <v>4</v>
      </c>
      <c r="B358" s="4" t="s">
        <v>8</v>
      </c>
      <c r="C358" s="2">
        <v>301067562</v>
      </c>
      <c r="D358" s="4" t="s">
        <v>13</v>
      </c>
      <c r="E358" s="2">
        <f t="shared" si="5"/>
        <v>4</v>
      </c>
      <c r="F358" s="4" t="s">
        <v>7</v>
      </c>
    </row>
    <row r="359" spans="1:6" ht="13.8" x14ac:dyDescent="0.3">
      <c r="A359" s="3" t="s">
        <v>4</v>
      </c>
      <c r="B359" s="3" t="s">
        <v>5</v>
      </c>
      <c r="C359" s="2">
        <v>301072594</v>
      </c>
      <c r="D359" s="3" t="s">
        <v>11</v>
      </c>
      <c r="E359" s="2" t="str">
        <f t="shared" si="5"/>
        <v>Null</v>
      </c>
      <c r="F359" s="3" t="s">
        <v>7</v>
      </c>
    </row>
    <row r="360" spans="1:6" ht="13.8" x14ac:dyDescent="0.3">
      <c r="A360" s="4" t="s">
        <v>4</v>
      </c>
      <c r="B360" s="4" t="s">
        <v>8</v>
      </c>
      <c r="C360" s="2">
        <v>301086399</v>
      </c>
      <c r="D360" s="4" t="s">
        <v>22</v>
      </c>
      <c r="E360" s="2">
        <f t="shared" si="5"/>
        <v>2.67</v>
      </c>
      <c r="F360" s="4" t="s">
        <v>7</v>
      </c>
    </row>
    <row r="361" spans="1:6" ht="13.8" x14ac:dyDescent="0.3">
      <c r="A361" s="3" t="s">
        <v>4</v>
      </c>
      <c r="B361" s="3" t="s">
        <v>8</v>
      </c>
      <c r="C361" s="2">
        <v>301089370</v>
      </c>
      <c r="D361" s="3" t="s">
        <v>14</v>
      </c>
      <c r="E361" s="2" t="str">
        <f t="shared" si="5"/>
        <v>Null</v>
      </c>
      <c r="F361" s="3" t="s">
        <v>15</v>
      </c>
    </row>
    <row r="362" spans="1:6" ht="13.8" x14ac:dyDescent="0.3">
      <c r="A362" s="4" t="s">
        <v>4</v>
      </c>
      <c r="B362" s="4" t="s">
        <v>8</v>
      </c>
      <c r="C362" s="2">
        <v>301090804</v>
      </c>
      <c r="D362" s="4" t="s">
        <v>14</v>
      </c>
      <c r="E362" s="2" t="str">
        <f t="shared" si="5"/>
        <v>Null</v>
      </c>
      <c r="F362" s="4" t="s">
        <v>15</v>
      </c>
    </row>
    <row r="363" spans="1:6" ht="13.8" x14ac:dyDescent="0.3">
      <c r="A363" s="3" t="s">
        <v>4</v>
      </c>
      <c r="B363" s="3" t="s">
        <v>8</v>
      </c>
      <c r="C363" s="2">
        <v>301092995</v>
      </c>
      <c r="D363" s="3" t="s">
        <v>6</v>
      </c>
      <c r="E363" s="2">
        <f t="shared" si="5"/>
        <v>0</v>
      </c>
      <c r="F363" s="3" t="s">
        <v>7</v>
      </c>
    </row>
    <row r="364" spans="1:6" ht="13.8" x14ac:dyDescent="0.3">
      <c r="A364" s="4" t="s">
        <v>4</v>
      </c>
      <c r="B364" s="4" t="s">
        <v>8</v>
      </c>
      <c r="C364" s="2">
        <v>301094326</v>
      </c>
      <c r="D364" s="4"/>
      <c r="E364" s="2" t="str">
        <f t="shared" si="5"/>
        <v>Null</v>
      </c>
      <c r="F364" s="4" t="s">
        <v>30</v>
      </c>
    </row>
    <row r="365" spans="1:6" ht="13.8" x14ac:dyDescent="0.3">
      <c r="A365" s="3" t="s">
        <v>4</v>
      </c>
      <c r="B365" s="3" t="s">
        <v>8</v>
      </c>
      <c r="C365" s="2">
        <v>301094326</v>
      </c>
      <c r="D365" s="3" t="s">
        <v>14</v>
      </c>
      <c r="E365" s="2" t="str">
        <f t="shared" si="5"/>
        <v>Null</v>
      </c>
      <c r="F365" s="3" t="s">
        <v>15</v>
      </c>
    </row>
    <row r="366" spans="1:6" ht="13.8" x14ac:dyDescent="0.3">
      <c r="A366" s="4" t="s">
        <v>4</v>
      </c>
      <c r="B366" s="4" t="s">
        <v>8</v>
      </c>
      <c r="C366" s="2">
        <v>301097611</v>
      </c>
      <c r="D366" s="4" t="s">
        <v>12</v>
      </c>
      <c r="E366" s="2">
        <f t="shared" si="5"/>
        <v>3</v>
      </c>
      <c r="F366" s="4" t="s">
        <v>7</v>
      </c>
    </row>
    <row r="367" spans="1:6" ht="13.8" x14ac:dyDescent="0.3">
      <c r="A367" s="3" t="s">
        <v>4</v>
      </c>
      <c r="B367" s="3" t="s">
        <v>8</v>
      </c>
      <c r="C367" s="2">
        <v>301098650</v>
      </c>
      <c r="D367" s="3"/>
      <c r="E367" s="2" t="str">
        <f t="shared" si="5"/>
        <v>Null</v>
      </c>
      <c r="F367" s="3" t="s">
        <v>10</v>
      </c>
    </row>
    <row r="368" spans="1:6" ht="13.8" x14ac:dyDescent="0.3">
      <c r="A368" s="4" t="s">
        <v>4</v>
      </c>
      <c r="B368" s="4" t="s">
        <v>8</v>
      </c>
      <c r="C368" s="2">
        <v>301099374</v>
      </c>
      <c r="D368" s="4"/>
      <c r="E368" s="2" t="str">
        <f t="shared" si="5"/>
        <v>Null</v>
      </c>
      <c r="F368" s="4" t="s">
        <v>10</v>
      </c>
    </row>
    <row r="369" spans="1:6" ht="13.8" x14ac:dyDescent="0.3">
      <c r="A369" s="3" t="s">
        <v>4</v>
      </c>
      <c r="B369" s="3" t="s">
        <v>8</v>
      </c>
      <c r="C369" s="2">
        <v>301099374</v>
      </c>
      <c r="D369" s="3"/>
      <c r="E369" s="2" t="str">
        <f t="shared" si="5"/>
        <v>Null</v>
      </c>
      <c r="F369" s="3" t="s">
        <v>10</v>
      </c>
    </row>
    <row r="370" spans="1:6" ht="13.8" x14ac:dyDescent="0.3">
      <c r="A370" s="4" t="s">
        <v>4</v>
      </c>
      <c r="B370" s="4" t="s">
        <v>8</v>
      </c>
      <c r="C370" s="2">
        <v>301099374</v>
      </c>
      <c r="D370" s="4" t="s">
        <v>19</v>
      </c>
      <c r="E370" s="2">
        <f t="shared" si="5"/>
        <v>1.33</v>
      </c>
      <c r="F370" s="4" t="s">
        <v>7</v>
      </c>
    </row>
    <row r="371" spans="1:6" ht="13.8" x14ac:dyDescent="0.3">
      <c r="A371" s="3" t="s">
        <v>4</v>
      </c>
      <c r="B371" s="3" t="s">
        <v>8</v>
      </c>
      <c r="C371" s="2">
        <v>301101134</v>
      </c>
      <c r="D371" s="3" t="s">
        <v>14</v>
      </c>
      <c r="E371" s="2" t="str">
        <f t="shared" si="5"/>
        <v>Null</v>
      </c>
      <c r="F371" s="3" t="s">
        <v>7</v>
      </c>
    </row>
    <row r="372" spans="1:6" ht="13.8" x14ac:dyDescent="0.3">
      <c r="A372" s="4" t="s">
        <v>4</v>
      </c>
      <c r="B372" s="4" t="s">
        <v>8</v>
      </c>
      <c r="C372" s="2">
        <v>301105618</v>
      </c>
      <c r="D372" s="4"/>
      <c r="E372" s="2" t="str">
        <f t="shared" si="5"/>
        <v>Null</v>
      </c>
      <c r="F372" s="4" t="s">
        <v>10</v>
      </c>
    </row>
    <row r="373" spans="1:6" ht="13.8" x14ac:dyDescent="0.3">
      <c r="A373" s="3" t="s">
        <v>4</v>
      </c>
      <c r="B373" s="3" t="s">
        <v>8</v>
      </c>
      <c r="C373" s="2">
        <v>301106195</v>
      </c>
      <c r="D373" s="3" t="s">
        <v>12</v>
      </c>
      <c r="E373" s="2">
        <f t="shared" si="5"/>
        <v>3</v>
      </c>
      <c r="F373" s="3" t="s">
        <v>7</v>
      </c>
    </row>
    <row r="374" spans="1:6" ht="13.8" x14ac:dyDescent="0.3">
      <c r="A374" s="4" t="s">
        <v>4</v>
      </c>
      <c r="B374" s="4" t="s">
        <v>8</v>
      </c>
      <c r="C374" s="2">
        <v>301109462</v>
      </c>
      <c r="D374" s="4"/>
      <c r="E374" s="2" t="str">
        <f t="shared" si="5"/>
        <v>Null</v>
      </c>
      <c r="F374" s="4" t="s">
        <v>10</v>
      </c>
    </row>
    <row r="375" spans="1:6" ht="13.8" x14ac:dyDescent="0.3">
      <c r="A375" s="3" t="s">
        <v>4</v>
      </c>
      <c r="B375" s="3" t="s">
        <v>16</v>
      </c>
      <c r="C375" s="2">
        <v>301112082</v>
      </c>
      <c r="D375" s="3" t="s">
        <v>9</v>
      </c>
      <c r="E375" s="2">
        <f t="shared" si="5"/>
        <v>2</v>
      </c>
      <c r="F375" s="3" t="s">
        <v>7</v>
      </c>
    </row>
    <row r="376" spans="1:6" ht="13.8" x14ac:dyDescent="0.3">
      <c r="A376" s="4" t="s">
        <v>4</v>
      </c>
      <c r="B376" s="4" t="s">
        <v>5</v>
      </c>
      <c r="C376" s="2">
        <v>301112082</v>
      </c>
      <c r="D376" s="4" t="s">
        <v>19</v>
      </c>
      <c r="E376" s="2">
        <f t="shared" si="5"/>
        <v>1.33</v>
      </c>
      <c r="F376" s="4" t="s">
        <v>7</v>
      </c>
    </row>
    <row r="377" spans="1:6" ht="13.8" x14ac:dyDescent="0.3">
      <c r="A377" s="3" t="s">
        <v>4</v>
      </c>
      <c r="B377" s="3" t="s">
        <v>8</v>
      </c>
      <c r="C377" s="2">
        <v>301112534</v>
      </c>
      <c r="D377" s="3" t="s">
        <v>12</v>
      </c>
      <c r="E377" s="2">
        <f t="shared" si="5"/>
        <v>3</v>
      </c>
      <c r="F377" s="3" t="s">
        <v>7</v>
      </c>
    </row>
    <row r="378" spans="1:6" ht="13.8" x14ac:dyDescent="0.3">
      <c r="A378" s="4" t="s">
        <v>4</v>
      </c>
      <c r="B378" s="4" t="s">
        <v>8</v>
      </c>
      <c r="C378" s="2">
        <v>301112565</v>
      </c>
      <c r="D378" s="4" t="s">
        <v>14</v>
      </c>
      <c r="E378" s="2" t="str">
        <f t="shared" si="5"/>
        <v>Null</v>
      </c>
      <c r="F378" s="4" t="s">
        <v>15</v>
      </c>
    </row>
    <row r="379" spans="1:6" ht="13.8" x14ac:dyDescent="0.3">
      <c r="A379" s="3" t="s">
        <v>4</v>
      </c>
      <c r="B379" s="3" t="s">
        <v>5</v>
      </c>
      <c r="C379" s="2">
        <v>301114569</v>
      </c>
      <c r="D379" s="3" t="s">
        <v>14</v>
      </c>
      <c r="E379" s="2" t="str">
        <f t="shared" si="5"/>
        <v>Null</v>
      </c>
      <c r="F379" s="3" t="s">
        <v>15</v>
      </c>
    </row>
    <row r="380" spans="1:6" ht="13.8" x14ac:dyDescent="0.3">
      <c r="A380" s="4" t="s">
        <v>4</v>
      </c>
      <c r="B380" s="4" t="s">
        <v>16</v>
      </c>
      <c r="C380" s="2">
        <v>301115905</v>
      </c>
      <c r="D380" s="4" t="s">
        <v>9</v>
      </c>
      <c r="E380" s="2">
        <f t="shared" si="5"/>
        <v>2</v>
      </c>
      <c r="F380" s="4" t="s">
        <v>7</v>
      </c>
    </row>
    <row r="381" spans="1:6" ht="13.8" x14ac:dyDescent="0.3">
      <c r="A381" s="3" t="s">
        <v>4</v>
      </c>
      <c r="B381" s="3" t="s">
        <v>5</v>
      </c>
      <c r="C381" s="2">
        <v>301115905</v>
      </c>
      <c r="D381" s="3"/>
      <c r="E381" s="2" t="str">
        <f t="shared" si="5"/>
        <v>Null</v>
      </c>
      <c r="F381" s="3" t="s">
        <v>10</v>
      </c>
    </row>
    <row r="382" spans="1:6" ht="13.8" x14ac:dyDescent="0.3">
      <c r="A382" s="4" t="s">
        <v>4</v>
      </c>
      <c r="B382" s="4" t="s">
        <v>8</v>
      </c>
      <c r="C382" s="2">
        <v>301116656</v>
      </c>
      <c r="D382" s="4" t="s">
        <v>17</v>
      </c>
      <c r="E382" s="2">
        <f t="shared" si="5"/>
        <v>4.33</v>
      </c>
      <c r="F382" s="4" t="s">
        <v>7</v>
      </c>
    </row>
    <row r="383" spans="1:6" ht="13.8" x14ac:dyDescent="0.3">
      <c r="A383" s="3" t="s">
        <v>4</v>
      </c>
      <c r="B383" s="3" t="s">
        <v>8</v>
      </c>
      <c r="C383" s="2">
        <v>301117322</v>
      </c>
      <c r="D383" s="3" t="s">
        <v>9</v>
      </c>
      <c r="E383" s="2">
        <f t="shared" si="5"/>
        <v>2</v>
      </c>
      <c r="F383" s="3" t="s">
        <v>7</v>
      </c>
    </row>
    <row r="384" spans="1:6" ht="13.8" x14ac:dyDescent="0.3">
      <c r="A384" s="4" t="s">
        <v>4</v>
      </c>
      <c r="B384" s="4" t="s">
        <v>8</v>
      </c>
      <c r="C384" s="2">
        <v>301121702</v>
      </c>
      <c r="D384" s="4" t="s">
        <v>9</v>
      </c>
      <c r="E384" s="2">
        <f t="shared" si="5"/>
        <v>2</v>
      </c>
      <c r="F384" s="4" t="s">
        <v>7</v>
      </c>
    </row>
    <row r="385" spans="1:6" ht="13.8" x14ac:dyDescent="0.3">
      <c r="A385" s="3" t="s">
        <v>4</v>
      </c>
      <c r="B385" s="3" t="s">
        <v>8</v>
      </c>
      <c r="C385" s="2">
        <v>301122933</v>
      </c>
      <c r="D385" s="3" t="s">
        <v>19</v>
      </c>
      <c r="E385" s="2">
        <f t="shared" si="5"/>
        <v>1.33</v>
      </c>
      <c r="F385" s="3" t="s">
        <v>7</v>
      </c>
    </row>
    <row r="386" spans="1:6" ht="13.8" x14ac:dyDescent="0.3">
      <c r="A386" s="4" t="s">
        <v>4</v>
      </c>
      <c r="B386" s="4" t="s">
        <v>5</v>
      </c>
      <c r="C386" s="2">
        <v>301123129</v>
      </c>
      <c r="D386" s="4"/>
      <c r="E386" s="2" t="str">
        <f t="shared" si="5"/>
        <v>Null</v>
      </c>
      <c r="F386" s="4" t="s">
        <v>32</v>
      </c>
    </row>
    <row r="387" spans="1:6" ht="13.8" x14ac:dyDescent="0.3">
      <c r="A387" s="3" t="s">
        <v>4</v>
      </c>
      <c r="B387" s="3" t="s">
        <v>8</v>
      </c>
      <c r="C387" s="2">
        <v>301126460</v>
      </c>
      <c r="D387" s="3" t="s">
        <v>6</v>
      </c>
      <c r="E387" s="2">
        <f t="shared" ref="E387:E450" si="6">IF(D387="A+",4.33,IF(D387="A",4, IF(D387="A-",3.67,IF(D387="B+",3.33,IF(D387="B",3,IF(D387="B-",2.67,IF(D387="C+",2.33,IF(D387 ="C", 2,IF(D387="C-",1.67,IF(D387="D+",1.33,IF(D387="D",1,IF(D387="D-",0.67,IF(D387="F",0,"Null")))))))))))))</f>
        <v>0</v>
      </c>
      <c r="F387" s="3" t="s">
        <v>7</v>
      </c>
    </row>
    <row r="388" spans="1:6" ht="13.8" x14ac:dyDescent="0.3">
      <c r="A388" s="4" t="s">
        <v>4</v>
      </c>
      <c r="B388" s="4" t="s">
        <v>16</v>
      </c>
      <c r="C388" s="2">
        <v>301129792</v>
      </c>
      <c r="D388" s="4" t="s">
        <v>17</v>
      </c>
      <c r="E388" s="2">
        <f t="shared" si="6"/>
        <v>4.33</v>
      </c>
      <c r="F388" s="4" t="s">
        <v>7</v>
      </c>
    </row>
    <row r="389" spans="1:6" ht="13.8" x14ac:dyDescent="0.3">
      <c r="A389" s="3" t="s">
        <v>4</v>
      </c>
      <c r="B389" s="3" t="s">
        <v>16</v>
      </c>
      <c r="C389" s="2">
        <v>301131999</v>
      </c>
      <c r="D389" s="3" t="s">
        <v>24</v>
      </c>
      <c r="E389" s="2">
        <f t="shared" si="6"/>
        <v>2.33</v>
      </c>
      <c r="F389" s="3" t="s">
        <v>7</v>
      </c>
    </row>
    <row r="390" spans="1:6" ht="13.8" x14ac:dyDescent="0.3">
      <c r="A390" s="4" t="s">
        <v>4</v>
      </c>
      <c r="B390" s="4" t="s">
        <v>5</v>
      </c>
      <c r="C390" s="2">
        <v>301132130</v>
      </c>
      <c r="D390" s="4" t="s">
        <v>12</v>
      </c>
      <c r="E390" s="2">
        <f t="shared" si="6"/>
        <v>3</v>
      </c>
      <c r="F390" s="4" t="s">
        <v>7</v>
      </c>
    </row>
    <row r="391" spans="1:6" ht="13.8" x14ac:dyDescent="0.3">
      <c r="A391" s="3" t="s">
        <v>4</v>
      </c>
      <c r="B391" s="3" t="s">
        <v>8</v>
      </c>
      <c r="C391" s="2">
        <v>301138117</v>
      </c>
      <c r="D391" s="3"/>
      <c r="E391" s="2" t="str">
        <f t="shared" si="6"/>
        <v>Null</v>
      </c>
      <c r="F391" s="3" t="s">
        <v>10</v>
      </c>
    </row>
    <row r="392" spans="1:6" ht="13.8" x14ac:dyDescent="0.3">
      <c r="A392" s="4" t="s">
        <v>4</v>
      </c>
      <c r="B392" s="4" t="s">
        <v>5</v>
      </c>
      <c r="C392" s="2">
        <v>301138144</v>
      </c>
      <c r="D392" s="4" t="s">
        <v>12</v>
      </c>
      <c r="E392" s="2">
        <f t="shared" si="6"/>
        <v>3</v>
      </c>
      <c r="F392" s="4" t="s">
        <v>7</v>
      </c>
    </row>
    <row r="393" spans="1:6" ht="13.8" x14ac:dyDescent="0.3">
      <c r="A393" s="3" t="s">
        <v>4</v>
      </c>
      <c r="B393" s="3" t="s">
        <v>8</v>
      </c>
      <c r="C393" s="2">
        <v>301142121</v>
      </c>
      <c r="D393" s="3" t="s">
        <v>14</v>
      </c>
      <c r="E393" s="2" t="str">
        <f t="shared" si="6"/>
        <v>Null</v>
      </c>
      <c r="F393" s="3" t="s">
        <v>23</v>
      </c>
    </row>
    <row r="394" spans="1:6" ht="13.8" x14ac:dyDescent="0.3">
      <c r="A394" s="4" t="s">
        <v>4</v>
      </c>
      <c r="B394" s="4" t="s">
        <v>16</v>
      </c>
      <c r="C394" s="2">
        <v>301146607</v>
      </c>
      <c r="D394" s="4"/>
      <c r="E394" s="2" t="str">
        <f t="shared" si="6"/>
        <v>Null</v>
      </c>
      <c r="F394" s="4" t="s">
        <v>10</v>
      </c>
    </row>
    <row r="395" spans="1:6" ht="13.8" x14ac:dyDescent="0.3">
      <c r="A395" s="3" t="s">
        <v>4</v>
      </c>
      <c r="B395" s="3" t="s">
        <v>16</v>
      </c>
      <c r="C395" s="2">
        <v>301146607</v>
      </c>
      <c r="D395" s="3" t="s">
        <v>25</v>
      </c>
      <c r="E395" s="2">
        <f t="shared" si="6"/>
        <v>1</v>
      </c>
      <c r="F395" s="3" t="s">
        <v>7</v>
      </c>
    </row>
    <row r="396" spans="1:6" ht="13.8" x14ac:dyDescent="0.3">
      <c r="A396" s="4" t="s">
        <v>4</v>
      </c>
      <c r="B396" s="4" t="s">
        <v>8</v>
      </c>
      <c r="C396" s="2">
        <v>301147655</v>
      </c>
      <c r="D396" s="4" t="s">
        <v>13</v>
      </c>
      <c r="E396" s="2">
        <f t="shared" si="6"/>
        <v>4</v>
      </c>
      <c r="F396" s="4" t="s">
        <v>7</v>
      </c>
    </row>
    <row r="397" spans="1:6" ht="13.8" x14ac:dyDescent="0.3">
      <c r="A397" s="3" t="s">
        <v>4</v>
      </c>
      <c r="B397" s="3" t="s">
        <v>8</v>
      </c>
      <c r="C397" s="2">
        <v>301147665</v>
      </c>
      <c r="D397" s="3" t="s">
        <v>12</v>
      </c>
      <c r="E397" s="2">
        <f t="shared" si="6"/>
        <v>3</v>
      </c>
      <c r="F397" s="3" t="s">
        <v>7</v>
      </c>
    </row>
    <row r="398" spans="1:6" ht="13.8" x14ac:dyDescent="0.3">
      <c r="A398" s="4" t="s">
        <v>4</v>
      </c>
      <c r="B398" s="4" t="s">
        <v>8</v>
      </c>
      <c r="C398" s="2">
        <v>301147673</v>
      </c>
      <c r="D398" s="4" t="s">
        <v>29</v>
      </c>
      <c r="E398" s="2">
        <f t="shared" si="6"/>
        <v>0.67</v>
      </c>
      <c r="F398" s="4" t="s">
        <v>7</v>
      </c>
    </row>
    <row r="399" spans="1:6" ht="13.8" x14ac:dyDescent="0.3">
      <c r="A399" s="3" t="s">
        <v>4</v>
      </c>
      <c r="B399" s="3" t="s">
        <v>16</v>
      </c>
      <c r="C399" s="2">
        <v>301148771</v>
      </c>
      <c r="D399" s="3" t="s">
        <v>12</v>
      </c>
      <c r="E399" s="2">
        <f t="shared" si="6"/>
        <v>3</v>
      </c>
      <c r="F399" s="3" t="s">
        <v>7</v>
      </c>
    </row>
    <row r="400" spans="1:6" ht="13.8" x14ac:dyDescent="0.3">
      <c r="A400" s="4" t="s">
        <v>4</v>
      </c>
      <c r="B400" s="4" t="s">
        <v>5</v>
      </c>
      <c r="C400" s="2">
        <v>301148771</v>
      </c>
      <c r="D400" s="4" t="s">
        <v>14</v>
      </c>
      <c r="E400" s="2" t="str">
        <f t="shared" si="6"/>
        <v>Null</v>
      </c>
      <c r="F400" s="4" t="s">
        <v>15</v>
      </c>
    </row>
    <row r="401" spans="1:6" ht="13.8" x14ac:dyDescent="0.3">
      <c r="A401" s="3" t="s">
        <v>4</v>
      </c>
      <c r="B401" s="3" t="s">
        <v>5</v>
      </c>
      <c r="C401" s="2">
        <v>301153956</v>
      </c>
      <c r="D401" s="3" t="s">
        <v>13</v>
      </c>
      <c r="E401" s="2">
        <f t="shared" si="6"/>
        <v>4</v>
      </c>
      <c r="F401" s="3" t="s">
        <v>7</v>
      </c>
    </row>
    <row r="402" spans="1:6" ht="13.8" x14ac:dyDescent="0.3">
      <c r="A402" s="4" t="s">
        <v>4</v>
      </c>
      <c r="B402" s="4" t="s">
        <v>16</v>
      </c>
      <c r="C402" s="2">
        <v>301157175</v>
      </c>
      <c r="D402" s="4" t="s">
        <v>12</v>
      </c>
      <c r="E402" s="2">
        <f t="shared" si="6"/>
        <v>3</v>
      </c>
      <c r="F402" s="4" t="s">
        <v>7</v>
      </c>
    </row>
    <row r="403" spans="1:6" ht="13.8" x14ac:dyDescent="0.3">
      <c r="A403" s="3" t="s">
        <v>4</v>
      </c>
      <c r="B403" s="3" t="s">
        <v>8</v>
      </c>
      <c r="C403" s="2">
        <v>301157224</v>
      </c>
      <c r="D403" s="3"/>
      <c r="E403" s="2" t="str">
        <f t="shared" si="6"/>
        <v>Null</v>
      </c>
      <c r="F403" s="3" t="s">
        <v>10</v>
      </c>
    </row>
    <row r="404" spans="1:6" ht="13.8" x14ac:dyDescent="0.3">
      <c r="A404" s="4" t="s">
        <v>4</v>
      </c>
      <c r="B404" s="4" t="s">
        <v>8</v>
      </c>
      <c r="C404" s="2">
        <v>301157224</v>
      </c>
      <c r="D404" s="4"/>
      <c r="E404" s="2" t="str">
        <f t="shared" si="6"/>
        <v>Null</v>
      </c>
      <c r="F404" s="4" t="s">
        <v>10</v>
      </c>
    </row>
    <row r="405" spans="1:6" ht="13.8" x14ac:dyDescent="0.3">
      <c r="A405" s="3" t="s">
        <v>4</v>
      </c>
      <c r="B405" s="3" t="s">
        <v>8</v>
      </c>
      <c r="C405" s="2">
        <v>301157224</v>
      </c>
      <c r="D405" s="3"/>
      <c r="E405" s="2" t="str">
        <f t="shared" si="6"/>
        <v>Null</v>
      </c>
      <c r="F405" s="3" t="s">
        <v>10</v>
      </c>
    </row>
    <row r="406" spans="1:6" ht="13.8" x14ac:dyDescent="0.3">
      <c r="A406" s="4" t="s">
        <v>4</v>
      </c>
      <c r="B406" s="4" t="s">
        <v>8</v>
      </c>
      <c r="C406" s="2">
        <v>301158736</v>
      </c>
      <c r="D406" s="4" t="s">
        <v>9</v>
      </c>
      <c r="E406" s="2">
        <f t="shared" si="6"/>
        <v>2</v>
      </c>
      <c r="F406" s="4" t="s">
        <v>7</v>
      </c>
    </row>
    <row r="407" spans="1:6" ht="13.8" x14ac:dyDescent="0.3">
      <c r="A407" s="3" t="s">
        <v>4</v>
      </c>
      <c r="B407" s="3" t="s">
        <v>8</v>
      </c>
      <c r="C407" s="2">
        <v>301158752</v>
      </c>
      <c r="D407" s="3" t="s">
        <v>19</v>
      </c>
      <c r="E407" s="2">
        <f t="shared" si="6"/>
        <v>1.33</v>
      </c>
      <c r="F407" s="3" t="s">
        <v>7</v>
      </c>
    </row>
    <row r="408" spans="1:6" ht="13.8" x14ac:dyDescent="0.3">
      <c r="A408" s="4" t="s">
        <v>4</v>
      </c>
      <c r="B408" s="4" t="s">
        <v>8</v>
      </c>
      <c r="C408" s="2">
        <v>301166069</v>
      </c>
      <c r="D408" s="4" t="s">
        <v>14</v>
      </c>
      <c r="E408" s="2" t="str">
        <f t="shared" si="6"/>
        <v>Null</v>
      </c>
      <c r="F408" s="4" t="s">
        <v>15</v>
      </c>
    </row>
    <row r="409" spans="1:6" ht="13.8" x14ac:dyDescent="0.3">
      <c r="A409" s="3" t="s">
        <v>4</v>
      </c>
      <c r="B409" s="3" t="s">
        <v>8</v>
      </c>
      <c r="C409" s="2">
        <v>301166144</v>
      </c>
      <c r="D409" s="3" t="s">
        <v>14</v>
      </c>
      <c r="E409" s="2" t="str">
        <f t="shared" si="6"/>
        <v>Null</v>
      </c>
      <c r="F409" s="3" t="s">
        <v>15</v>
      </c>
    </row>
    <row r="410" spans="1:6" ht="13.8" x14ac:dyDescent="0.3">
      <c r="A410" s="4" t="s">
        <v>4</v>
      </c>
      <c r="B410" s="4" t="s">
        <v>8</v>
      </c>
      <c r="C410" s="2">
        <v>301167897</v>
      </c>
      <c r="D410" s="4" t="s">
        <v>12</v>
      </c>
      <c r="E410" s="2">
        <f t="shared" si="6"/>
        <v>3</v>
      </c>
      <c r="F410" s="4" t="s">
        <v>7</v>
      </c>
    </row>
    <row r="411" spans="1:6" ht="13.8" x14ac:dyDescent="0.3">
      <c r="A411" s="3" t="s">
        <v>4</v>
      </c>
      <c r="B411" s="3" t="s">
        <v>16</v>
      </c>
      <c r="C411" s="2">
        <v>301168917</v>
      </c>
      <c r="D411" s="3" t="s">
        <v>9</v>
      </c>
      <c r="E411" s="2">
        <f t="shared" si="6"/>
        <v>2</v>
      </c>
      <c r="F411" s="3" t="s">
        <v>7</v>
      </c>
    </row>
    <row r="412" spans="1:6" ht="13.8" x14ac:dyDescent="0.3">
      <c r="A412" s="4" t="s">
        <v>4</v>
      </c>
      <c r="B412" s="4" t="s">
        <v>8</v>
      </c>
      <c r="C412" s="2">
        <v>301169025</v>
      </c>
      <c r="D412" s="4"/>
      <c r="E412" s="2" t="str">
        <f t="shared" si="6"/>
        <v>Null</v>
      </c>
      <c r="F412" s="4" t="s">
        <v>10</v>
      </c>
    </row>
    <row r="413" spans="1:6" ht="13.8" x14ac:dyDescent="0.3">
      <c r="A413" s="3" t="s">
        <v>4</v>
      </c>
      <c r="B413" s="3" t="s">
        <v>16</v>
      </c>
      <c r="C413" s="2">
        <v>301169764</v>
      </c>
      <c r="D413" s="3" t="s">
        <v>25</v>
      </c>
      <c r="E413" s="2">
        <f t="shared" si="6"/>
        <v>1</v>
      </c>
      <c r="F413" s="3" t="s">
        <v>7</v>
      </c>
    </row>
    <row r="414" spans="1:6" ht="13.8" x14ac:dyDescent="0.3">
      <c r="A414" s="4" t="s">
        <v>4</v>
      </c>
      <c r="B414" s="4" t="s">
        <v>5</v>
      </c>
      <c r="C414" s="2">
        <v>301169764</v>
      </c>
      <c r="D414" s="4" t="s">
        <v>25</v>
      </c>
      <c r="E414" s="2">
        <f t="shared" si="6"/>
        <v>1</v>
      </c>
      <c r="F414" s="4" t="s">
        <v>7</v>
      </c>
    </row>
    <row r="415" spans="1:6" ht="13.8" x14ac:dyDescent="0.3">
      <c r="A415" s="3" t="s">
        <v>4</v>
      </c>
      <c r="B415" s="3" t="s">
        <v>8</v>
      </c>
      <c r="C415" s="2">
        <v>301170344</v>
      </c>
      <c r="D415" s="3" t="s">
        <v>13</v>
      </c>
      <c r="E415" s="2">
        <f t="shared" si="6"/>
        <v>4</v>
      </c>
      <c r="F415" s="3" t="s">
        <v>7</v>
      </c>
    </row>
    <row r="416" spans="1:6" ht="13.8" x14ac:dyDescent="0.3">
      <c r="A416" s="4" t="s">
        <v>4</v>
      </c>
      <c r="B416" s="4" t="s">
        <v>16</v>
      </c>
      <c r="C416" s="2">
        <v>301173566</v>
      </c>
      <c r="D416" s="4"/>
      <c r="E416" s="2" t="str">
        <f t="shared" si="6"/>
        <v>Null</v>
      </c>
      <c r="F416" s="4" t="s">
        <v>10</v>
      </c>
    </row>
    <row r="417" spans="1:6" ht="13.8" x14ac:dyDescent="0.3">
      <c r="A417" s="3" t="s">
        <v>4</v>
      </c>
      <c r="B417" s="3" t="s">
        <v>5</v>
      </c>
      <c r="C417" s="2">
        <v>301173566</v>
      </c>
      <c r="D417" s="3"/>
      <c r="E417" s="2" t="str">
        <f t="shared" si="6"/>
        <v>Null</v>
      </c>
      <c r="F417" s="3" t="s">
        <v>10</v>
      </c>
    </row>
    <row r="418" spans="1:6" ht="13.8" x14ac:dyDescent="0.3">
      <c r="A418" s="4" t="s">
        <v>4</v>
      </c>
      <c r="B418" s="4" t="s">
        <v>5</v>
      </c>
      <c r="C418" s="2">
        <v>301176115</v>
      </c>
      <c r="D418" s="4" t="s">
        <v>9</v>
      </c>
      <c r="E418" s="2">
        <f t="shared" si="6"/>
        <v>2</v>
      </c>
      <c r="F418" s="4" t="s">
        <v>7</v>
      </c>
    </row>
    <row r="419" spans="1:6" ht="13.8" x14ac:dyDescent="0.3">
      <c r="A419" s="3" t="s">
        <v>4</v>
      </c>
      <c r="B419" s="3" t="s">
        <v>8</v>
      </c>
      <c r="C419" s="2">
        <v>301177280</v>
      </c>
      <c r="D419" s="3" t="s">
        <v>14</v>
      </c>
      <c r="E419" s="2" t="str">
        <f t="shared" si="6"/>
        <v>Null</v>
      </c>
      <c r="F419" s="3" t="s">
        <v>15</v>
      </c>
    </row>
    <row r="420" spans="1:6" ht="13.8" x14ac:dyDescent="0.3">
      <c r="A420" s="4" t="s">
        <v>4</v>
      </c>
      <c r="B420" s="4" t="s">
        <v>8</v>
      </c>
      <c r="C420" s="2">
        <v>301178740</v>
      </c>
      <c r="D420" s="4" t="s">
        <v>9</v>
      </c>
      <c r="E420" s="2">
        <f t="shared" si="6"/>
        <v>2</v>
      </c>
      <c r="F420" s="4" t="s">
        <v>7</v>
      </c>
    </row>
    <row r="421" spans="1:6" ht="13.8" x14ac:dyDescent="0.3">
      <c r="A421" s="3" t="s">
        <v>4</v>
      </c>
      <c r="B421" s="3" t="s">
        <v>8</v>
      </c>
      <c r="C421" s="2">
        <v>301180082</v>
      </c>
      <c r="D421" s="3" t="s">
        <v>24</v>
      </c>
      <c r="E421" s="2">
        <f t="shared" si="6"/>
        <v>2.33</v>
      </c>
      <c r="F421" s="3" t="s">
        <v>7</v>
      </c>
    </row>
    <row r="422" spans="1:6" ht="13.8" x14ac:dyDescent="0.3">
      <c r="A422" s="4" t="s">
        <v>4</v>
      </c>
      <c r="B422" s="4" t="s">
        <v>5</v>
      </c>
      <c r="C422" s="2">
        <v>301180369</v>
      </c>
      <c r="D422" s="4" t="s">
        <v>12</v>
      </c>
      <c r="E422" s="2">
        <f t="shared" si="6"/>
        <v>3</v>
      </c>
      <c r="F422" s="4" t="s">
        <v>7</v>
      </c>
    </row>
    <row r="423" spans="1:6" ht="13.8" x14ac:dyDescent="0.3">
      <c r="A423" s="3" t="s">
        <v>4</v>
      </c>
      <c r="B423" s="3" t="s">
        <v>8</v>
      </c>
      <c r="C423" s="2">
        <v>301180778</v>
      </c>
      <c r="D423" s="3" t="s">
        <v>29</v>
      </c>
      <c r="E423" s="2">
        <f t="shared" si="6"/>
        <v>0.67</v>
      </c>
      <c r="F423" s="3" t="s">
        <v>7</v>
      </c>
    </row>
    <row r="424" spans="1:6" ht="13.8" x14ac:dyDescent="0.3">
      <c r="A424" s="4" t="s">
        <v>4</v>
      </c>
      <c r="B424" s="4" t="s">
        <v>16</v>
      </c>
      <c r="C424" s="2">
        <v>301181142</v>
      </c>
      <c r="D424" s="4" t="s">
        <v>25</v>
      </c>
      <c r="E424" s="2">
        <f t="shared" si="6"/>
        <v>1</v>
      </c>
      <c r="F424" s="4" t="s">
        <v>7</v>
      </c>
    </row>
    <row r="425" spans="1:6" ht="13.8" x14ac:dyDescent="0.3">
      <c r="A425" s="3" t="s">
        <v>4</v>
      </c>
      <c r="B425" s="3" t="s">
        <v>5</v>
      </c>
      <c r="C425" s="2">
        <v>301183046</v>
      </c>
      <c r="D425" s="3" t="s">
        <v>9</v>
      </c>
      <c r="E425" s="2">
        <f t="shared" si="6"/>
        <v>2</v>
      </c>
      <c r="F425" s="3" t="s">
        <v>7</v>
      </c>
    </row>
    <row r="426" spans="1:6" ht="13.8" x14ac:dyDescent="0.3">
      <c r="A426" s="4" t="s">
        <v>4</v>
      </c>
      <c r="B426" s="4" t="s">
        <v>16</v>
      </c>
      <c r="C426" s="2">
        <v>301183735</v>
      </c>
      <c r="D426" s="4" t="s">
        <v>24</v>
      </c>
      <c r="E426" s="2">
        <f t="shared" si="6"/>
        <v>2.33</v>
      </c>
      <c r="F426" s="4" t="s">
        <v>7</v>
      </c>
    </row>
    <row r="427" spans="1:6" ht="13.8" x14ac:dyDescent="0.3">
      <c r="A427" s="3" t="s">
        <v>4</v>
      </c>
      <c r="B427" s="3" t="s">
        <v>8</v>
      </c>
      <c r="C427" s="2">
        <v>301183809</v>
      </c>
      <c r="D427" s="3" t="s">
        <v>14</v>
      </c>
      <c r="E427" s="2" t="str">
        <f t="shared" si="6"/>
        <v>Null</v>
      </c>
      <c r="F427" s="3" t="s">
        <v>15</v>
      </c>
    </row>
    <row r="428" spans="1:6" ht="13.8" x14ac:dyDescent="0.3">
      <c r="A428" s="4" t="s">
        <v>4</v>
      </c>
      <c r="B428" s="4" t="s">
        <v>16</v>
      </c>
      <c r="C428" s="2">
        <v>301184318</v>
      </c>
      <c r="D428" s="4" t="s">
        <v>14</v>
      </c>
      <c r="E428" s="2" t="str">
        <f t="shared" si="6"/>
        <v>Null</v>
      </c>
      <c r="F428" s="4" t="s">
        <v>15</v>
      </c>
    </row>
    <row r="429" spans="1:6" ht="13.8" x14ac:dyDescent="0.3">
      <c r="A429" s="3" t="s">
        <v>4</v>
      </c>
      <c r="B429" s="3" t="s">
        <v>5</v>
      </c>
      <c r="C429" s="2">
        <v>301184456</v>
      </c>
      <c r="D429" s="3" t="s">
        <v>18</v>
      </c>
      <c r="E429" s="2">
        <f t="shared" si="6"/>
        <v>3.67</v>
      </c>
      <c r="F429" s="3" t="s">
        <v>7</v>
      </c>
    </row>
    <row r="430" spans="1:6" ht="13.8" x14ac:dyDescent="0.3">
      <c r="A430" s="4" t="s">
        <v>4</v>
      </c>
      <c r="B430" s="4" t="s">
        <v>8</v>
      </c>
      <c r="C430" s="2">
        <v>301185296</v>
      </c>
      <c r="D430" s="4" t="s">
        <v>14</v>
      </c>
      <c r="E430" s="2" t="str">
        <f t="shared" si="6"/>
        <v>Null</v>
      </c>
      <c r="F430" s="4" t="s">
        <v>15</v>
      </c>
    </row>
    <row r="431" spans="1:6" ht="13.8" x14ac:dyDescent="0.3">
      <c r="A431" s="3" t="s">
        <v>4</v>
      </c>
      <c r="B431" s="3" t="s">
        <v>8</v>
      </c>
      <c r="C431" s="2">
        <v>301187397</v>
      </c>
      <c r="D431" s="3" t="s">
        <v>26</v>
      </c>
      <c r="E431" s="2">
        <f t="shared" si="6"/>
        <v>3.33</v>
      </c>
      <c r="F431" s="3" t="s">
        <v>20</v>
      </c>
    </row>
    <row r="432" spans="1:6" ht="13.8" x14ac:dyDescent="0.3">
      <c r="A432" s="4" t="s">
        <v>4</v>
      </c>
      <c r="B432" s="4" t="s">
        <v>8</v>
      </c>
      <c r="C432" s="2">
        <v>301189360</v>
      </c>
      <c r="D432" s="4" t="s">
        <v>22</v>
      </c>
      <c r="E432" s="2">
        <f t="shared" si="6"/>
        <v>2.67</v>
      </c>
      <c r="F432" s="4" t="s">
        <v>7</v>
      </c>
    </row>
    <row r="433" spans="1:6" ht="13.8" x14ac:dyDescent="0.3">
      <c r="A433" s="3" t="s">
        <v>4</v>
      </c>
      <c r="B433" s="3" t="s">
        <v>16</v>
      </c>
      <c r="C433" s="2">
        <v>301189594</v>
      </c>
      <c r="D433" s="3" t="s">
        <v>9</v>
      </c>
      <c r="E433" s="2">
        <f t="shared" si="6"/>
        <v>2</v>
      </c>
      <c r="F433" s="3" t="s">
        <v>7</v>
      </c>
    </row>
    <row r="434" spans="1:6" ht="13.8" x14ac:dyDescent="0.3">
      <c r="A434" s="4" t="s">
        <v>4</v>
      </c>
      <c r="B434" s="4" t="s">
        <v>5</v>
      </c>
      <c r="C434" s="2">
        <v>301189594</v>
      </c>
      <c r="D434" s="4" t="s">
        <v>14</v>
      </c>
      <c r="E434" s="2" t="str">
        <f t="shared" si="6"/>
        <v>Null</v>
      </c>
      <c r="F434" s="4" t="s">
        <v>15</v>
      </c>
    </row>
    <row r="435" spans="1:6" ht="13.8" x14ac:dyDescent="0.3">
      <c r="A435" s="3" t="s">
        <v>4</v>
      </c>
      <c r="B435" s="3" t="s">
        <v>16</v>
      </c>
      <c r="C435" s="2">
        <v>301190650</v>
      </c>
      <c r="D435" s="3" t="s">
        <v>24</v>
      </c>
      <c r="E435" s="2">
        <f t="shared" si="6"/>
        <v>2.33</v>
      </c>
      <c r="F435" s="3" t="s">
        <v>7</v>
      </c>
    </row>
    <row r="436" spans="1:6" ht="13.8" x14ac:dyDescent="0.3">
      <c r="A436" s="4" t="s">
        <v>4</v>
      </c>
      <c r="B436" s="4" t="s">
        <v>16</v>
      </c>
      <c r="C436" s="2">
        <v>301190992</v>
      </c>
      <c r="D436" s="4" t="s">
        <v>14</v>
      </c>
      <c r="E436" s="2" t="str">
        <f t="shared" si="6"/>
        <v>Null</v>
      </c>
      <c r="F436" s="4" t="s">
        <v>15</v>
      </c>
    </row>
    <row r="437" spans="1:6" ht="13.8" x14ac:dyDescent="0.3">
      <c r="A437" s="3" t="s">
        <v>4</v>
      </c>
      <c r="B437" s="3" t="s">
        <v>8</v>
      </c>
      <c r="C437" s="2">
        <v>301192467</v>
      </c>
      <c r="D437" s="3"/>
      <c r="E437" s="2" t="str">
        <f t="shared" si="6"/>
        <v>Null</v>
      </c>
      <c r="F437" s="3" t="s">
        <v>10</v>
      </c>
    </row>
    <row r="438" spans="1:6" ht="13.8" x14ac:dyDescent="0.3">
      <c r="A438" s="4" t="s">
        <v>4</v>
      </c>
      <c r="B438" s="4" t="s">
        <v>16</v>
      </c>
      <c r="C438" s="2">
        <v>301192714</v>
      </c>
      <c r="D438" s="4" t="s">
        <v>9</v>
      </c>
      <c r="E438" s="2">
        <f t="shared" si="6"/>
        <v>2</v>
      </c>
      <c r="F438" s="4" t="s">
        <v>7</v>
      </c>
    </row>
    <row r="439" spans="1:6" ht="13.8" x14ac:dyDescent="0.3">
      <c r="A439" s="3" t="s">
        <v>4</v>
      </c>
      <c r="B439" s="3" t="s">
        <v>8</v>
      </c>
      <c r="C439" s="2">
        <v>301194622</v>
      </c>
      <c r="D439" s="3"/>
      <c r="E439" s="2" t="str">
        <f t="shared" si="6"/>
        <v>Null</v>
      </c>
      <c r="F439" s="3" t="s">
        <v>10</v>
      </c>
    </row>
    <row r="440" spans="1:6" ht="13.8" x14ac:dyDescent="0.3">
      <c r="A440" s="4" t="s">
        <v>4</v>
      </c>
      <c r="B440" s="4" t="s">
        <v>16</v>
      </c>
      <c r="C440" s="2">
        <v>301196383</v>
      </c>
      <c r="D440" s="4"/>
      <c r="E440" s="2" t="str">
        <f t="shared" si="6"/>
        <v>Null</v>
      </c>
      <c r="F440" s="4" t="s">
        <v>10</v>
      </c>
    </row>
    <row r="441" spans="1:6" ht="13.8" x14ac:dyDescent="0.3">
      <c r="A441" s="3" t="s">
        <v>4</v>
      </c>
      <c r="B441" s="3" t="s">
        <v>16</v>
      </c>
      <c r="C441" s="2">
        <v>301196383</v>
      </c>
      <c r="D441" s="3"/>
      <c r="E441" s="2" t="str">
        <f t="shared" si="6"/>
        <v>Null</v>
      </c>
      <c r="F441" s="3" t="s">
        <v>10</v>
      </c>
    </row>
    <row r="442" spans="1:6" ht="13.8" x14ac:dyDescent="0.3">
      <c r="A442" s="4" t="s">
        <v>4</v>
      </c>
      <c r="B442" s="4" t="s">
        <v>8</v>
      </c>
      <c r="C442" s="2">
        <v>301196392</v>
      </c>
      <c r="D442" s="4" t="s">
        <v>12</v>
      </c>
      <c r="E442" s="2">
        <f t="shared" si="6"/>
        <v>3</v>
      </c>
      <c r="F442" s="4" t="s">
        <v>20</v>
      </c>
    </row>
    <row r="443" spans="1:6" ht="13.8" x14ac:dyDescent="0.3">
      <c r="A443" s="3" t="s">
        <v>4</v>
      </c>
      <c r="B443" s="3" t="s">
        <v>8</v>
      </c>
      <c r="C443" s="2">
        <v>301196392</v>
      </c>
      <c r="D443" s="3" t="s">
        <v>14</v>
      </c>
      <c r="E443" s="2" t="str">
        <f t="shared" si="6"/>
        <v>Null</v>
      </c>
      <c r="F443" s="3" t="s">
        <v>15</v>
      </c>
    </row>
    <row r="444" spans="1:6" ht="13.8" x14ac:dyDescent="0.3">
      <c r="A444" s="4" t="s">
        <v>4</v>
      </c>
      <c r="B444" s="4" t="s">
        <v>8</v>
      </c>
      <c r="C444" s="2">
        <v>301197609</v>
      </c>
      <c r="D444" s="4" t="s">
        <v>13</v>
      </c>
      <c r="E444" s="2">
        <f t="shared" si="6"/>
        <v>4</v>
      </c>
      <c r="F444" s="4" t="s">
        <v>7</v>
      </c>
    </row>
    <row r="445" spans="1:6" ht="13.8" x14ac:dyDescent="0.3">
      <c r="A445" s="3" t="s">
        <v>4</v>
      </c>
      <c r="B445" s="3" t="s">
        <v>8</v>
      </c>
      <c r="C445" s="2">
        <v>301197858</v>
      </c>
      <c r="D445" s="3" t="s">
        <v>26</v>
      </c>
      <c r="E445" s="2">
        <f t="shared" si="6"/>
        <v>3.33</v>
      </c>
      <c r="F445" s="3" t="s">
        <v>7</v>
      </c>
    </row>
    <row r="446" spans="1:6" ht="13.8" x14ac:dyDescent="0.3">
      <c r="A446" s="4" t="s">
        <v>4</v>
      </c>
      <c r="B446" s="4" t="s">
        <v>8</v>
      </c>
      <c r="C446" s="2">
        <v>301197944</v>
      </c>
      <c r="D446" s="4" t="s">
        <v>12</v>
      </c>
      <c r="E446" s="2">
        <f t="shared" si="6"/>
        <v>3</v>
      </c>
      <c r="F446" s="4" t="s">
        <v>7</v>
      </c>
    </row>
    <row r="447" spans="1:6" ht="13.8" x14ac:dyDescent="0.3">
      <c r="A447" s="3" t="s">
        <v>4</v>
      </c>
      <c r="B447" s="3" t="s">
        <v>8</v>
      </c>
      <c r="C447" s="2">
        <v>301198036</v>
      </c>
      <c r="D447" s="3"/>
      <c r="E447" s="2" t="str">
        <f t="shared" si="6"/>
        <v>Null</v>
      </c>
      <c r="F447" s="3" t="s">
        <v>10</v>
      </c>
    </row>
    <row r="448" spans="1:6" ht="13.8" x14ac:dyDescent="0.3">
      <c r="A448" s="4" t="s">
        <v>4</v>
      </c>
      <c r="B448" s="4" t="s">
        <v>8</v>
      </c>
      <c r="C448" s="2">
        <v>301198057</v>
      </c>
      <c r="D448" s="4" t="s">
        <v>9</v>
      </c>
      <c r="E448" s="2">
        <f t="shared" si="6"/>
        <v>2</v>
      </c>
      <c r="F448" s="4" t="s">
        <v>7</v>
      </c>
    </row>
    <row r="449" spans="1:6" ht="13.8" x14ac:dyDescent="0.3">
      <c r="A449" s="3" t="s">
        <v>4</v>
      </c>
      <c r="B449" s="3" t="s">
        <v>8</v>
      </c>
      <c r="C449" s="2">
        <v>301199749</v>
      </c>
      <c r="D449" s="3" t="s">
        <v>14</v>
      </c>
      <c r="E449" s="2" t="str">
        <f t="shared" si="6"/>
        <v>Null</v>
      </c>
      <c r="F449" s="3" t="s">
        <v>7</v>
      </c>
    </row>
    <row r="450" spans="1:6" ht="13.8" x14ac:dyDescent="0.3">
      <c r="A450" s="4" t="s">
        <v>4</v>
      </c>
      <c r="B450" s="4" t="s">
        <v>8</v>
      </c>
      <c r="C450" s="2">
        <v>301199884</v>
      </c>
      <c r="D450" s="4" t="s">
        <v>25</v>
      </c>
      <c r="E450" s="2">
        <f t="shared" si="6"/>
        <v>1</v>
      </c>
      <c r="F450" s="4" t="s">
        <v>7</v>
      </c>
    </row>
    <row r="451" spans="1:6" ht="13.8" x14ac:dyDescent="0.3">
      <c r="A451" s="3" t="s">
        <v>4</v>
      </c>
      <c r="B451" s="3" t="s">
        <v>8</v>
      </c>
      <c r="C451" s="2">
        <v>301210137</v>
      </c>
      <c r="D451" s="3" t="s">
        <v>19</v>
      </c>
      <c r="E451" s="2">
        <f t="shared" ref="E451:E514" si="7">IF(D451="A+",4.33,IF(D451="A",4, IF(D451="A-",3.67,IF(D451="B+",3.33,IF(D451="B",3,IF(D451="B-",2.67,IF(D451="C+",2.33,IF(D451 ="C", 2,IF(D451="C-",1.67,IF(D451="D+",1.33,IF(D451="D",1,IF(D451="D-",0.67,IF(D451="F",0,"Null")))))))))))))</f>
        <v>1.33</v>
      </c>
      <c r="F451" s="3" t="s">
        <v>7</v>
      </c>
    </row>
    <row r="452" spans="1:6" ht="13.8" x14ac:dyDescent="0.3">
      <c r="A452" s="4" t="s">
        <v>4</v>
      </c>
      <c r="B452" s="4" t="s">
        <v>16</v>
      </c>
      <c r="C452" s="2">
        <v>301220344</v>
      </c>
      <c r="D452" s="4" t="s">
        <v>14</v>
      </c>
      <c r="E452" s="2" t="str">
        <f t="shared" si="7"/>
        <v>Null</v>
      </c>
      <c r="F452" s="4" t="s">
        <v>20</v>
      </c>
    </row>
    <row r="453" spans="1:6" ht="13.8" x14ac:dyDescent="0.3">
      <c r="A453" s="3" t="s">
        <v>4</v>
      </c>
      <c r="B453" s="3" t="s">
        <v>5</v>
      </c>
      <c r="C453" s="2">
        <v>301220344</v>
      </c>
      <c r="D453" s="3" t="s">
        <v>14</v>
      </c>
      <c r="E453" s="2" t="str">
        <f t="shared" si="7"/>
        <v>Null</v>
      </c>
      <c r="F453" s="3" t="s">
        <v>20</v>
      </c>
    </row>
    <row r="454" spans="1:6" ht="13.8" x14ac:dyDescent="0.3">
      <c r="A454" s="4" t="s">
        <v>4</v>
      </c>
      <c r="B454" s="4" t="s">
        <v>16</v>
      </c>
      <c r="C454" s="2">
        <v>301239722</v>
      </c>
      <c r="D454" s="4"/>
      <c r="E454" s="2" t="str">
        <f t="shared" si="7"/>
        <v>Null</v>
      </c>
      <c r="F454" s="4" t="s">
        <v>30</v>
      </c>
    </row>
    <row r="455" spans="1:6" ht="13.8" x14ac:dyDescent="0.3">
      <c r="A455" s="3" t="s">
        <v>4</v>
      </c>
      <c r="B455" s="3" t="s">
        <v>5</v>
      </c>
      <c r="C455" s="2">
        <v>301239722</v>
      </c>
      <c r="D455" s="3"/>
      <c r="E455" s="2" t="str">
        <f t="shared" si="7"/>
        <v>Null</v>
      </c>
      <c r="F455" s="3" t="s">
        <v>10</v>
      </c>
    </row>
    <row r="456" spans="1:6" ht="13.8" x14ac:dyDescent="0.3">
      <c r="A456" s="4" t="s">
        <v>4</v>
      </c>
      <c r="B456" s="4" t="s">
        <v>16</v>
      </c>
      <c r="C456" s="2">
        <v>301257673</v>
      </c>
      <c r="D456" s="4"/>
      <c r="E456" s="2" t="str">
        <f t="shared" si="7"/>
        <v>Null</v>
      </c>
      <c r="F456" s="4" t="s">
        <v>10</v>
      </c>
    </row>
    <row r="457" spans="1:6" ht="13.8" x14ac:dyDescent="0.3">
      <c r="A457" s="3" t="s">
        <v>4</v>
      </c>
      <c r="B457" s="3" t="s">
        <v>5</v>
      </c>
      <c r="C457" s="2">
        <v>301260057</v>
      </c>
      <c r="D457" s="3" t="s">
        <v>13</v>
      </c>
      <c r="E457" s="2">
        <f t="shared" si="7"/>
        <v>4</v>
      </c>
      <c r="F457" s="3" t="s">
        <v>20</v>
      </c>
    </row>
    <row r="458" spans="1:6" ht="13.8" x14ac:dyDescent="0.3">
      <c r="A458" s="4" t="s">
        <v>4</v>
      </c>
      <c r="B458" s="4" t="s">
        <v>8</v>
      </c>
      <c r="C458" s="2">
        <v>301267367</v>
      </c>
      <c r="D458" s="4"/>
      <c r="E458" s="2" t="str">
        <f t="shared" si="7"/>
        <v>Null</v>
      </c>
      <c r="F458" s="4" t="s">
        <v>10</v>
      </c>
    </row>
    <row r="459" spans="1:6" ht="13.8" x14ac:dyDescent="0.3">
      <c r="A459" s="3" t="s">
        <v>4</v>
      </c>
      <c r="B459" s="3" t="s">
        <v>8</v>
      </c>
      <c r="C459" s="2">
        <v>301267367</v>
      </c>
      <c r="D459" s="3" t="s">
        <v>9</v>
      </c>
      <c r="E459" s="2">
        <f t="shared" si="7"/>
        <v>2</v>
      </c>
      <c r="F459" s="3" t="s">
        <v>7</v>
      </c>
    </row>
    <row r="460" spans="1:6" ht="13.8" x14ac:dyDescent="0.3">
      <c r="A460" s="4" t="s">
        <v>4</v>
      </c>
      <c r="B460" s="4" t="s">
        <v>16</v>
      </c>
      <c r="C460" s="2">
        <v>301267558</v>
      </c>
      <c r="D460" s="4" t="s">
        <v>14</v>
      </c>
      <c r="E460" s="2" t="str">
        <f t="shared" si="7"/>
        <v>Null</v>
      </c>
      <c r="F460" s="4" t="s">
        <v>15</v>
      </c>
    </row>
    <row r="461" spans="1:6" ht="13.8" x14ac:dyDescent="0.3">
      <c r="A461" s="3" t="s">
        <v>4</v>
      </c>
      <c r="B461" s="3" t="s">
        <v>8</v>
      </c>
      <c r="C461" s="2">
        <v>301269225</v>
      </c>
      <c r="D461" s="3" t="s">
        <v>14</v>
      </c>
      <c r="E461" s="2" t="str">
        <f t="shared" si="7"/>
        <v>Null</v>
      </c>
      <c r="F461" s="3" t="s">
        <v>15</v>
      </c>
    </row>
    <row r="462" spans="1:6" ht="13.8" x14ac:dyDescent="0.3">
      <c r="A462" s="4" t="s">
        <v>4</v>
      </c>
      <c r="B462" s="4" t="s">
        <v>8</v>
      </c>
      <c r="C462" s="2">
        <v>301269493</v>
      </c>
      <c r="D462" s="4" t="s">
        <v>24</v>
      </c>
      <c r="E462" s="2">
        <f t="shared" si="7"/>
        <v>2.33</v>
      </c>
      <c r="F462" s="4" t="s">
        <v>7</v>
      </c>
    </row>
    <row r="463" spans="1:6" ht="13.8" x14ac:dyDescent="0.3">
      <c r="A463" s="3" t="s">
        <v>4</v>
      </c>
      <c r="B463" s="3" t="s">
        <v>8</v>
      </c>
      <c r="C463" s="2">
        <v>301270773</v>
      </c>
      <c r="D463" s="3" t="s">
        <v>13</v>
      </c>
      <c r="E463" s="2">
        <f t="shared" si="7"/>
        <v>4</v>
      </c>
      <c r="F463" s="3" t="s">
        <v>7</v>
      </c>
    </row>
    <row r="464" spans="1:6" ht="13.8" x14ac:dyDescent="0.3">
      <c r="A464" s="4" t="s">
        <v>4</v>
      </c>
      <c r="B464" s="4" t="s">
        <v>8</v>
      </c>
      <c r="C464" s="2">
        <v>301273350</v>
      </c>
      <c r="D464" s="4" t="s">
        <v>13</v>
      </c>
      <c r="E464" s="2">
        <f t="shared" si="7"/>
        <v>4</v>
      </c>
      <c r="F464" s="4" t="s">
        <v>7</v>
      </c>
    </row>
    <row r="465" spans="1:6" ht="13.8" x14ac:dyDescent="0.3">
      <c r="A465" s="3" t="s">
        <v>4</v>
      </c>
      <c r="B465" s="3" t="s">
        <v>8</v>
      </c>
      <c r="C465" s="2">
        <v>301273457</v>
      </c>
      <c r="D465" s="3"/>
      <c r="E465" s="2" t="str">
        <f t="shared" si="7"/>
        <v>Null</v>
      </c>
      <c r="F465" s="3" t="s">
        <v>10</v>
      </c>
    </row>
    <row r="466" spans="1:6" ht="13.8" x14ac:dyDescent="0.3">
      <c r="A466" s="4" t="s">
        <v>4</v>
      </c>
      <c r="B466" s="4" t="s">
        <v>8</v>
      </c>
      <c r="C466" s="2">
        <v>301273457</v>
      </c>
      <c r="D466" s="4"/>
      <c r="E466" s="2" t="str">
        <f t="shared" si="7"/>
        <v>Null</v>
      </c>
      <c r="F466" s="4" t="s">
        <v>10</v>
      </c>
    </row>
    <row r="467" spans="1:6" ht="13.8" x14ac:dyDescent="0.3">
      <c r="A467" s="3" t="s">
        <v>4</v>
      </c>
      <c r="B467" s="3" t="s">
        <v>8</v>
      </c>
      <c r="C467" s="2">
        <v>301273683</v>
      </c>
      <c r="D467" s="3"/>
      <c r="E467" s="2" t="str">
        <f t="shared" si="7"/>
        <v>Null</v>
      </c>
      <c r="F467" s="3" t="s">
        <v>30</v>
      </c>
    </row>
    <row r="468" spans="1:6" ht="13.8" x14ac:dyDescent="0.3">
      <c r="A468" s="4" t="s">
        <v>4</v>
      </c>
      <c r="B468" s="4" t="s">
        <v>8</v>
      </c>
      <c r="C468" s="2">
        <v>301273683</v>
      </c>
      <c r="D468" s="4" t="s">
        <v>27</v>
      </c>
      <c r="E468" s="2" t="str">
        <f t="shared" si="7"/>
        <v>Null</v>
      </c>
      <c r="F468" s="4" t="s">
        <v>20</v>
      </c>
    </row>
    <row r="469" spans="1:6" ht="13.8" x14ac:dyDescent="0.3">
      <c r="A469" s="3" t="s">
        <v>4</v>
      </c>
      <c r="B469" s="3" t="s">
        <v>5</v>
      </c>
      <c r="C469" s="2">
        <v>301274894</v>
      </c>
      <c r="D469" s="3" t="s">
        <v>14</v>
      </c>
      <c r="E469" s="2" t="str">
        <f t="shared" si="7"/>
        <v>Null</v>
      </c>
      <c r="F469" s="3" t="s">
        <v>15</v>
      </c>
    </row>
    <row r="470" spans="1:6" ht="13.8" x14ac:dyDescent="0.3">
      <c r="A470" s="4" t="s">
        <v>4</v>
      </c>
      <c r="B470" s="4" t="s">
        <v>8</v>
      </c>
      <c r="C470" s="2">
        <v>301278220</v>
      </c>
      <c r="D470" s="4" t="s">
        <v>13</v>
      </c>
      <c r="E470" s="2">
        <f t="shared" si="7"/>
        <v>4</v>
      </c>
      <c r="F470" s="4" t="s">
        <v>7</v>
      </c>
    </row>
    <row r="471" spans="1:6" ht="13.8" x14ac:dyDescent="0.3">
      <c r="A471" s="3" t="s">
        <v>4</v>
      </c>
      <c r="B471" s="3" t="s">
        <v>8</v>
      </c>
      <c r="C471" s="2">
        <v>301281030</v>
      </c>
      <c r="D471" s="3" t="s">
        <v>14</v>
      </c>
      <c r="E471" s="2" t="str">
        <f t="shared" si="7"/>
        <v>Null</v>
      </c>
      <c r="F471" s="3" t="s">
        <v>23</v>
      </c>
    </row>
    <row r="472" spans="1:6" ht="13.8" x14ac:dyDescent="0.3">
      <c r="A472" s="4" t="s">
        <v>4</v>
      </c>
      <c r="B472" s="4" t="s">
        <v>8</v>
      </c>
      <c r="C472" s="2">
        <v>301281432</v>
      </c>
      <c r="D472" s="4" t="s">
        <v>6</v>
      </c>
      <c r="E472" s="2">
        <f t="shared" si="7"/>
        <v>0</v>
      </c>
      <c r="F472" s="4" t="s">
        <v>7</v>
      </c>
    </row>
    <row r="473" spans="1:6" ht="13.8" x14ac:dyDescent="0.3">
      <c r="A473" s="3" t="s">
        <v>4</v>
      </c>
      <c r="B473" s="3" t="s">
        <v>8</v>
      </c>
      <c r="C473" s="2">
        <v>301281445</v>
      </c>
      <c r="D473" s="3"/>
      <c r="E473" s="2" t="str">
        <f t="shared" si="7"/>
        <v>Null</v>
      </c>
      <c r="F473" s="3" t="s">
        <v>10</v>
      </c>
    </row>
    <row r="474" spans="1:6" ht="13.8" x14ac:dyDescent="0.3">
      <c r="A474" s="4" t="s">
        <v>4</v>
      </c>
      <c r="B474" s="4" t="s">
        <v>8</v>
      </c>
      <c r="C474" s="2">
        <v>301281445</v>
      </c>
      <c r="D474" s="4" t="s">
        <v>14</v>
      </c>
      <c r="E474" s="2" t="str">
        <f t="shared" si="7"/>
        <v>Null</v>
      </c>
      <c r="F474" s="4" t="s">
        <v>7</v>
      </c>
    </row>
    <row r="475" spans="1:6" ht="13.8" x14ac:dyDescent="0.3">
      <c r="A475" s="3" t="s">
        <v>4</v>
      </c>
      <c r="B475" s="3" t="s">
        <v>5</v>
      </c>
      <c r="C475" s="2">
        <v>301282264</v>
      </c>
      <c r="D475" s="3"/>
      <c r="E475" s="2" t="str">
        <f t="shared" si="7"/>
        <v>Null</v>
      </c>
      <c r="F475" s="3" t="s">
        <v>10</v>
      </c>
    </row>
    <row r="476" spans="1:6" ht="13.8" x14ac:dyDescent="0.3">
      <c r="A476" s="4" t="s">
        <v>4</v>
      </c>
      <c r="B476" s="4" t="s">
        <v>16</v>
      </c>
      <c r="C476" s="2">
        <v>301282667</v>
      </c>
      <c r="D476" s="4" t="s">
        <v>9</v>
      </c>
      <c r="E476" s="2">
        <f t="shared" si="7"/>
        <v>2</v>
      </c>
      <c r="F476" s="4" t="s">
        <v>7</v>
      </c>
    </row>
    <row r="477" spans="1:6" ht="13.8" x14ac:dyDescent="0.3">
      <c r="A477" s="3" t="s">
        <v>4</v>
      </c>
      <c r="B477" s="3" t="s">
        <v>5</v>
      </c>
      <c r="C477" s="2">
        <v>301283022</v>
      </c>
      <c r="D477" s="3" t="s">
        <v>14</v>
      </c>
      <c r="E477" s="2" t="str">
        <f t="shared" si="7"/>
        <v>Null</v>
      </c>
      <c r="F477" s="3" t="s">
        <v>15</v>
      </c>
    </row>
    <row r="478" spans="1:6" ht="13.8" x14ac:dyDescent="0.3">
      <c r="A478" s="4" t="s">
        <v>4</v>
      </c>
      <c r="B478" s="4" t="s">
        <v>8</v>
      </c>
      <c r="C478" s="2">
        <v>301284039</v>
      </c>
      <c r="D478" s="4" t="s">
        <v>12</v>
      </c>
      <c r="E478" s="2">
        <f t="shared" si="7"/>
        <v>3</v>
      </c>
      <c r="F478" s="4" t="s">
        <v>7</v>
      </c>
    </row>
    <row r="479" spans="1:6" ht="13.8" x14ac:dyDescent="0.3">
      <c r="A479" s="3" t="s">
        <v>4</v>
      </c>
      <c r="B479" s="3" t="s">
        <v>8</v>
      </c>
      <c r="C479" s="2">
        <v>301284057</v>
      </c>
      <c r="D479" s="3" t="s">
        <v>12</v>
      </c>
      <c r="E479" s="2">
        <f t="shared" si="7"/>
        <v>3</v>
      </c>
      <c r="F479" s="3" t="s">
        <v>7</v>
      </c>
    </row>
    <row r="480" spans="1:6" ht="13.8" x14ac:dyDescent="0.3">
      <c r="A480" s="4" t="s">
        <v>4</v>
      </c>
      <c r="B480" s="4" t="s">
        <v>16</v>
      </c>
      <c r="C480" s="2">
        <v>301284467</v>
      </c>
      <c r="D480" s="4" t="s">
        <v>9</v>
      </c>
      <c r="E480" s="2">
        <f t="shared" si="7"/>
        <v>2</v>
      </c>
      <c r="F480" s="4" t="s">
        <v>7</v>
      </c>
    </row>
    <row r="481" spans="1:6" ht="13.8" x14ac:dyDescent="0.3">
      <c r="A481" s="3" t="s">
        <v>4</v>
      </c>
      <c r="B481" s="3" t="s">
        <v>8</v>
      </c>
      <c r="C481" s="2">
        <v>301285090</v>
      </c>
      <c r="D481" s="3" t="s">
        <v>12</v>
      </c>
      <c r="E481" s="2">
        <f t="shared" si="7"/>
        <v>3</v>
      </c>
      <c r="F481" s="3" t="s">
        <v>7</v>
      </c>
    </row>
    <row r="482" spans="1:6" ht="13.8" x14ac:dyDescent="0.3">
      <c r="A482" s="4" t="s">
        <v>4</v>
      </c>
      <c r="B482" s="4" t="s">
        <v>8</v>
      </c>
      <c r="C482" s="2">
        <v>301288882</v>
      </c>
      <c r="D482" s="4"/>
      <c r="E482" s="2" t="str">
        <f t="shared" si="7"/>
        <v>Null</v>
      </c>
      <c r="F482" s="4" t="s">
        <v>10</v>
      </c>
    </row>
    <row r="483" spans="1:6" ht="13.8" x14ac:dyDescent="0.3">
      <c r="A483" s="3" t="s">
        <v>4</v>
      </c>
      <c r="B483" s="3" t="s">
        <v>16</v>
      </c>
      <c r="C483" s="2">
        <v>301292980</v>
      </c>
      <c r="D483" s="3" t="s">
        <v>17</v>
      </c>
      <c r="E483" s="2">
        <f t="shared" si="7"/>
        <v>4.33</v>
      </c>
      <c r="F483" s="3" t="s">
        <v>7</v>
      </c>
    </row>
    <row r="484" spans="1:6" ht="13.8" x14ac:dyDescent="0.3">
      <c r="A484" s="4" t="s">
        <v>4</v>
      </c>
      <c r="B484" s="4" t="s">
        <v>5</v>
      </c>
      <c r="C484" s="2">
        <v>301292980</v>
      </c>
      <c r="D484" s="4" t="s">
        <v>17</v>
      </c>
      <c r="E484" s="2">
        <f t="shared" si="7"/>
        <v>4.33</v>
      </c>
      <c r="F484" s="4" t="s">
        <v>7</v>
      </c>
    </row>
    <row r="485" spans="1:6" ht="13.8" x14ac:dyDescent="0.3">
      <c r="A485" s="3" t="s">
        <v>4</v>
      </c>
      <c r="B485" s="3" t="s">
        <v>5</v>
      </c>
      <c r="C485" s="2">
        <v>301293035</v>
      </c>
      <c r="D485" s="3"/>
      <c r="E485" s="2" t="str">
        <f t="shared" si="7"/>
        <v>Null</v>
      </c>
      <c r="F485" s="3" t="s">
        <v>10</v>
      </c>
    </row>
    <row r="486" spans="1:6" ht="13.8" x14ac:dyDescent="0.3">
      <c r="A486" s="4" t="s">
        <v>4</v>
      </c>
      <c r="B486" s="4" t="s">
        <v>16</v>
      </c>
      <c r="C486" s="2">
        <v>301293076</v>
      </c>
      <c r="D486" s="4" t="s">
        <v>13</v>
      </c>
      <c r="E486" s="2">
        <f t="shared" si="7"/>
        <v>4</v>
      </c>
      <c r="F486" s="4" t="s">
        <v>7</v>
      </c>
    </row>
    <row r="487" spans="1:6" ht="13.8" x14ac:dyDescent="0.3">
      <c r="A487" s="3" t="s">
        <v>4</v>
      </c>
      <c r="B487" s="3" t="s">
        <v>8</v>
      </c>
      <c r="C487" s="2">
        <v>301293307</v>
      </c>
      <c r="D487" s="3" t="s">
        <v>13</v>
      </c>
      <c r="E487" s="2">
        <f t="shared" si="7"/>
        <v>4</v>
      </c>
      <c r="F487" s="3" t="s">
        <v>7</v>
      </c>
    </row>
    <row r="488" spans="1:6" ht="13.8" x14ac:dyDescent="0.3">
      <c r="A488" s="4" t="s">
        <v>4</v>
      </c>
      <c r="B488" s="4" t="s">
        <v>8</v>
      </c>
      <c r="C488" s="2">
        <v>301294283</v>
      </c>
      <c r="D488" s="4" t="s">
        <v>9</v>
      </c>
      <c r="E488" s="2">
        <f t="shared" si="7"/>
        <v>2</v>
      </c>
      <c r="F488" s="4" t="s">
        <v>7</v>
      </c>
    </row>
    <row r="489" spans="1:6" ht="13.8" x14ac:dyDescent="0.3">
      <c r="A489" s="3" t="s">
        <v>4</v>
      </c>
      <c r="B489" s="3" t="s">
        <v>16</v>
      </c>
      <c r="C489" s="2">
        <v>301297032</v>
      </c>
      <c r="D489" s="3"/>
      <c r="E489" s="2" t="str">
        <f t="shared" si="7"/>
        <v>Null</v>
      </c>
      <c r="F489" s="3" t="s">
        <v>10</v>
      </c>
    </row>
    <row r="490" spans="1:6" ht="13.8" x14ac:dyDescent="0.3">
      <c r="A490" s="4" t="s">
        <v>4</v>
      </c>
      <c r="B490" s="4" t="s">
        <v>8</v>
      </c>
      <c r="C490" s="2">
        <v>301297481</v>
      </c>
      <c r="D490" s="4" t="s">
        <v>9</v>
      </c>
      <c r="E490" s="2">
        <f t="shared" si="7"/>
        <v>2</v>
      </c>
      <c r="F490" s="4" t="s">
        <v>7</v>
      </c>
    </row>
    <row r="491" spans="1:6" ht="13.8" x14ac:dyDescent="0.3">
      <c r="A491" s="3" t="s">
        <v>4</v>
      </c>
      <c r="B491" s="3" t="s">
        <v>16</v>
      </c>
      <c r="C491" s="2">
        <v>301297630</v>
      </c>
      <c r="D491" s="3" t="s">
        <v>25</v>
      </c>
      <c r="E491" s="2">
        <f t="shared" si="7"/>
        <v>1</v>
      </c>
      <c r="F491" s="3" t="s">
        <v>7</v>
      </c>
    </row>
    <row r="492" spans="1:6" ht="13.8" x14ac:dyDescent="0.3">
      <c r="A492" s="4" t="s">
        <v>4</v>
      </c>
      <c r="B492" s="4" t="s">
        <v>16</v>
      </c>
      <c r="C492" s="2">
        <v>301298818</v>
      </c>
      <c r="D492" s="4" t="s">
        <v>22</v>
      </c>
      <c r="E492" s="2">
        <f t="shared" si="7"/>
        <v>2.67</v>
      </c>
      <c r="F492" s="4" t="s">
        <v>7</v>
      </c>
    </row>
    <row r="493" spans="1:6" ht="13.8" x14ac:dyDescent="0.3">
      <c r="A493" s="3" t="s">
        <v>4</v>
      </c>
      <c r="B493" s="3" t="s">
        <v>8</v>
      </c>
      <c r="C493" s="2">
        <v>301299419</v>
      </c>
      <c r="D493" s="3" t="s">
        <v>9</v>
      </c>
      <c r="E493" s="2">
        <f t="shared" si="7"/>
        <v>2</v>
      </c>
      <c r="F493" s="3" t="s">
        <v>7</v>
      </c>
    </row>
    <row r="494" spans="1:6" ht="13.8" x14ac:dyDescent="0.3">
      <c r="A494" s="4" t="s">
        <v>4</v>
      </c>
      <c r="B494" s="4" t="s">
        <v>8</v>
      </c>
      <c r="C494" s="2">
        <v>301299476</v>
      </c>
      <c r="D494" s="4" t="s">
        <v>19</v>
      </c>
      <c r="E494" s="2">
        <f t="shared" si="7"/>
        <v>1.33</v>
      </c>
      <c r="F494" s="4" t="s">
        <v>7</v>
      </c>
    </row>
    <row r="495" spans="1:6" ht="13.8" x14ac:dyDescent="0.3">
      <c r="A495" s="3" t="s">
        <v>4</v>
      </c>
      <c r="B495" s="3" t="s">
        <v>8</v>
      </c>
      <c r="C495" s="2">
        <v>301299971</v>
      </c>
      <c r="D495" s="3" t="s">
        <v>9</v>
      </c>
      <c r="E495" s="2">
        <f t="shared" si="7"/>
        <v>2</v>
      </c>
      <c r="F495" s="3" t="s">
        <v>7</v>
      </c>
    </row>
    <row r="496" spans="1:6" ht="13.8" x14ac:dyDescent="0.3">
      <c r="A496" s="4" t="s">
        <v>4</v>
      </c>
      <c r="B496" s="4" t="s">
        <v>16</v>
      </c>
      <c r="C496" s="2">
        <v>301299997</v>
      </c>
      <c r="D496" s="4" t="s">
        <v>14</v>
      </c>
      <c r="E496" s="2" t="str">
        <f t="shared" si="7"/>
        <v>Null</v>
      </c>
      <c r="F496" s="4" t="s">
        <v>15</v>
      </c>
    </row>
    <row r="497" spans="1:6" ht="13.8" x14ac:dyDescent="0.3">
      <c r="A497" s="3" t="s">
        <v>4</v>
      </c>
      <c r="B497" s="3" t="s">
        <v>5</v>
      </c>
      <c r="C497" s="2">
        <v>301300502</v>
      </c>
      <c r="D497" s="3" t="s">
        <v>9</v>
      </c>
      <c r="E497" s="2">
        <f t="shared" si="7"/>
        <v>2</v>
      </c>
      <c r="F497" s="3" t="s">
        <v>7</v>
      </c>
    </row>
    <row r="498" spans="1:6" ht="13.8" x14ac:dyDescent="0.3">
      <c r="A498" s="4" t="s">
        <v>4</v>
      </c>
      <c r="B498" s="4" t="s">
        <v>5</v>
      </c>
      <c r="C498" s="2">
        <v>301300812</v>
      </c>
      <c r="D498" s="4" t="s">
        <v>13</v>
      </c>
      <c r="E498" s="2">
        <f t="shared" si="7"/>
        <v>4</v>
      </c>
      <c r="F498" s="4" t="s">
        <v>7</v>
      </c>
    </row>
    <row r="499" spans="1:6" ht="13.8" x14ac:dyDescent="0.3">
      <c r="A499" s="3" t="s">
        <v>4</v>
      </c>
      <c r="B499" s="3" t="s">
        <v>5</v>
      </c>
      <c r="C499" s="2">
        <v>301300868</v>
      </c>
      <c r="D499" s="3"/>
      <c r="E499" s="2" t="str">
        <f t="shared" si="7"/>
        <v>Null</v>
      </c>
      <c r="F499" s="3" t="s">
        <v>10</v>
      </c>
    </row>
    <row r="500" spans="1:6" ht="13.8" x14ac:dyDescent="0.3">
      <c r="A500" s="4" t="s">
        <v>4</v>
      </c>
      <c r="B500" s="4" t="s">
        <v>5</v>
      </c>
      <c r="C500" s="2">
        <v>301300883</v>
      </c>
      <c r="D500" s="4" t="s">
        <v>12</v>
      </c>
      <c r="E500" s="2">
        <f t="shared" si="7"/>
        <v>3</v>
      </c>
      <c r="F500" s="4" t="s">
        <v>7</v>
      </c>
    </row>
    <row r="501" spans="1:6" ht="13.8" x14ac:dyDescent="0.3">
      <c r="A501" s="3" t="s">
        <v>4</v>
      </c>
      <c r="B501" s="3" t="s">
        <v>8</v>
      </c>
      <c r="C501" s="2">
        <v>301300948</v>
      </c>
      <c r="D501" s="3" t="s">
        <v>9</v>
      </c>
      <c r="E501" s="2">
        <f t="shared" si="7"/>
        <v>2</v>
      </c>
      <c r="F501" s="3" t="s">
        <v>7</v>
      </c>
    </row>
    <row r="502" spans="1:6" ht="13.8" x14ac:dyDescent="0.3">
      <c r="A502" s="4" t="s">
        <v>4</v>
      </c>
      <c r="B502" s="4" t="s">
        <v>8</v>
      </c>
      <c r="C502" s="2">
        <v>301302214</v>
      </c>
      <c r="D502" s="4" t="s">
        <v>12</v>
      </c>
      <c r="E502" s="2">
        <f t="shared" si="7"/>
        <v>3</v>
      </c>
      <c r="F502" s="4" t="s">
        <v>7</v>
      </c>
    </row>
    <row r="503" spans="1:6" ht="13.8" x14ac:dyDescent="0.3">
      <c r="A503" s="3" t="s">
        <v>4</v>
      </c>
      <c r="B503" s="3" t="s">
        <v>5</v>
      </c>
      <c r="C503" s="2">
        <v>301303376</v>
      </c>
      <c r="D503" s="3" t="s">
        <v>13</v>
      </c>
      <c r="E503" s="2">
        <f t="shared" si="7"/>
        <v>4</v>
      </c>
      <c r="F503" s="3" t="s">
        <v>7</v>
      </c>
    </row>
    <row r="504" spans="1:6" ht="13.8" x14ac:dyDescent="0.3">
      <c r="A504" s="4" t="s">
        <v>4</v>
      </c>
      <c r="B504" s="4" t="s">
        <v>8</v>
      </c>
      <c r="C504" s="2">
        <v>301305170</v>
      </c>
      <c r="D504" s="4"/>
      <c r="E504" s="2" t="str">
        <f t="shared" si="7"/>
        <v>Null</v>
      </c>
      <c r="F504" s="4" t="s">
        <v>10</v>
      </c>
    </row>
    <row r="505" spans="1:6" ht="13.8" x14ac:dyDescent="0.3">
      <c r="A505" s="3" t="s">
        <v>4</v>
      </c>
      <c r="B505" s="3" t="s">
        <v>8</v>
      </c>
      <c r="C505" s="2">
        <v>301305170</v>
      </c>
      <c r="D505" s="3" t="s">
        <v>14</v>
      </c>
      <c r="E505" s="2" t="str">
        <f t="shared" si="7"/>
        <v>Null</v>
      </c>
      <c r="F505" s="3" t="s">
        <v>15</v>
      </c>
    </row>
    <row r="506" spans="1:6" ht="13.8" x14ac:dyDescent="0.3">
      <c r="A506" s="4" t="s">
        <v>4</v>
      </c>
      <c r="B506" s="4" t="s">
        <v>8</v>
      </c>
      <c r="C506" s="2">
        <v>301305242</v>
      </c>
      <c r="D506" s="4" t="s">
        <v>14</v>
      </c>
      <c r="E506" s="2" t="str">
        <f t="shared" si="7"/>
        <v>Null</v>
      </c>
      <c r="F506" s="4" t="s">
        <v>15</v>
      </c>
    </row>
    <row r="507" spans="1:6" ht="13.8" x14ac:dyDescent="0.3">
      <c r="A507" s="3" t="s">
        <v>4</v>
      </c>
      <c r="B507" s="3" t="s">
        <v>16</v>
      </c>
      <c r="C507" s="2">
        <v>301305409</v>
      </c>
      <c r="D507" s="3" t="s">
        <v>18</v>
      </c>
      <c r="E507" s="2">
        <f t="shared" si="7"/>
        <v>3.67</v>
      </c>
      <c r="F507" s="3" t="s">
        <v>20</v>
      </c>
    </row>
    <row r="508" spans="1:6" ht="13.8" x14ac:dyDescent="0.3">
      <c r="A508" s="4" t="s">
        <v>4</v>
      </c>
      <c r="B508" s="4" t="s">
        <v>5</v>
      </c>
      <c r="C508" s="2">
        <v>301305685</v>
      </c>
      <c r="D508" s="4" t="s">
        <v>25</v>
      </c>
      <c r="E508" s="2">
        <f t="shared" si="7"/>
        <v>1</v>
      </c>
      <c r="F508" s="4" t="s">
        <v>7</v>
      </c>
    </row>
    <row r="509" spans="1:6" ht="13.8" x14ac:dyDescent="0.3">
      <c r="A509" s="3" t="s">
        <v>4</v>
      </c>
      <c r="B509" s="3" t="s">
        <v>16</v>
      </c>
      <c r="C509" s="2">
        <v>301305777</v>
      </c>
      <c r="D509" s="3" t="s">
        <v>9</v>
      </c>
      <c r="E509" s="2">
        <f t="shared" si="7"/>
        <v>2</v>
      </c>
      <c r="F509" s="3" t="s">
        <v>7</v>
      </c>
    </row>
    <row r="510" spans="1:6" ht="13.8" x14ac:dyDescent="0.3">
      <c r="A510" s="4" t="s">
        <v>4</v>
      </c>
      <c r="B510" s="4" t="s">
        <v>8</v>
      </c>
      <c r="C510" s="2">
        <v>301305973</v>
      </c>
      <c r="D510" s="4" t="s">
        <v>31</v>
      </c>
      <c r="E510" s="2">
        <f t="shared" si="7"/>
        <v>1.67</v>
      </c>
      <c r="F510" s="4" t="s">
        <v>7</v>
      </c>
    </row>
    <row r="511" spans="1:6" ht="13.8" x14ac:dyDescent="0.3">
      <c r="A511" s="3" t="s">
        <v>4</v>
      </c>
      <c r="B511" s="3" t="s">
        <v>8</v>
      </c>
      <c r="C511" s="2">
        <v>301306546</v>
      </c>
      <c r="D511" s="3" t="s">
        <v>14</v>
      </c>
      <c r="E511" s="2" t="str">
        <f t="shared" si="7"/>
        <v>Null</v>
      </c>
      <c r="F511" s="3" t="s">
        <v>15</v>
      </c>
    </row>
    <row r="512" spans="1:6" ht="13.8" x14ac:dyDescent="0.3">
      <c r="A512" s="4" t="s">
        <v>4</v>
      </c>
      <c r="B512" s="4" t="s">
        <v>16</v>
      </c>
      <c r="C512" s="2">
        <v>301306800</v>
      </c>
      <c r="D512" s="4"/>
      <c r="E512" s="2" t="str">
        <f t="shared" si="7"/>
        <v>Null</v>
      </c>
      <c r="F512" s="4" t="s">
        <v>10</v>
      </c>
    </row>
    <row r="513" spans="1:6" ht="13.8" x14ac:dyDescent="0.3">
      <c r="A513" s="3" t="s">
        <v>4</v>
      </c>
      <c r="B513" s="3" t="s">
        <v>16</v>
      </c>
      <c r="C513" s="2">
        <v>301306800</v>
      </c>
      <c r="D513" s="3"/>
      <c r="E513" s="2" t="str">
        <f t="shared" si="7"/>
        <v>Null</v>
      </c>
      <c r="F513" s="3" t="s">
        <v>10</v>
      </c>
    </row>
    <row r="514" spans="1:6" ht="13.8" x14ac:dyDescent="0.3">
      <c r="A514" s="4" t="s">
        <v>4</v>
      </c>
      <c r="B514" s="4" t="s">
        <v>16</v>
      </c>
      <c r="C514" s="2">
        <v>301306800</v>
      </c>
      <c r="D514" s="4" t="s">
        <v>14</v>
      </c>
      <c r="E514" s="2" t="str">
        <f t="shared" si="7"/>
        <v>Null</v>
      </c>
      <c r="F514" s="4" t="s">
        <v>23</v>
      </c>
    </row>
    <row r="515" spans="1:6" ht="13.8" x14ac:dyDescent="0.3">
      <c r="A515" s="3" t="s">
        <v>4</v>
      </c>
      <c r="B515" s="3" t="s">
        <v>8</v>
      </c>
      <c r="C515" s="2">
        <v>301307675</v>
      </c>
      <c r="D515" s="3" t="s">
        <v>22</v>
      </c>
      <c r="E515" s="2">
        <f t="shared" ref="E515:E578" si="8">IF(D515="A+",4.33,IF(D515="A",4, IF(D515="A-",3.67,IF(D515="B+",3.33,IF(D515="B",3,IF(D515="B-",2.67,IF(D515="C+",2.33,IF(D515 ="C", 2,IF(D515="C-",1.67,IF(D515="D+",1.33,IF(D515="D",1,IF(D515="D-",0.67,IF(D515="F",0,"Null")))))))))))))</f>
        <v>2.67</v>
      </c>
      <c r="F515" s="3" t="s">
        <v>7</v>
      </c>
    </row>
    <row r="516" spans="1:6" ht="13.8" x14ac:dyDescent="0.3">
      <c r="A516" s="4" t="s">
        <v>4</v>
      </c>
      <c r="B516" s="4" t="s">
        <v>16</v>
      </c>
      <c r="C516" s="2">
        <v>301307686</v>
      </c>
      <c r="D516" s="4" t="s">
        <v>14</v>
      </c>
      <c r="E516" s="2" t="str">
        <f t="shared" si="8"/>
        <v>Null</v>
      </c>
      <c r="F516" s="4" t="s">
        <v>15</v>
      </c>
    </row>
    <row r="517" spans="1:6" ht="13.8" x14ac:dyDescent="0.3">
      <c r="A517" s="3" t="s">
        <v>4</v>
      </c>
      <c r="B517" s="3" t="s">
        <v>5</v>
      </c>
      <c r="C517" s="2">
        <v>301307686</v>
      </c>
      <c r="D517" s="3"/>
      <c r="E517" s="2" t="str">
        <f t="shared" si="8"/>
        <v>Null</v>
      </c>
      <c r="F517" s="3" t="s">
        <v>10</v>
      </c>
    </row>
    <row r="518" spans="1:6" ht="13.8" x14ac:dyDescent="0.3">
      <c r="A518" s="4" t="s">
        <v>4</v>
      </c>
      <c r="B518" s="4" t="s">
        <v>5</v>
      </c>
      <c r="C518" s="2">
        <v>301307686</v>
      </c>
      <c r="D518" s="4"/>
      <c r="E518" s="2" t="str">
        <f t="shared" si="8"/>
        <v>Null</v>
      </c>
      <c r="F518" s="4" t="s">
        <v>10</v>
      </c>
    </row>
    <row r="519" spans="1:6" ht="13.8" x14ac:dyDescent="0.3">
      <c r="A519" s="3" t="s">
        <v>4</v>
      </c>
      <c r="B519" s="3" t="s">
        <v>5</v>
      </c>
      <c r="C519" s="2">
        <v>301307686</v>
      </c>
      <c r="D519" s="3"/>
      <c r="E519" s="2" t="str">
        <f t="shared" si="8"/>
        <v>Null</v>
      </c>
      <c r="F519" s="3" t="s">
        <v>10</v>
      </c>
    </row>
    <row r="520" spans="1:6" ht="13.8" x14ac:dyDescent="0.3">
      <c r="A520" s="4" t="s">
        <v>4</v>
      </c>
      <c r="B520" s="4" t="s">
        <v>5</v>
      </c>
      <c r="C520" s="2">
        <v>301307686</v>
      </c>
      <c r="D520" s="4"/>
      <c r="E520" s="2" t="str">
        <f t="shared" si="8"/>
        <v>Null</v>
      </c>
      <c r="F520" s="4" t="s">
        <v>10</v>
      </c>
    </row>
    <row r="521" spans="1:6" ht="13.8" x14ac:dyDescent="0.3">
      <c r="A521" s="3" t="s">
        <v>4</v>
      </c>
      <c r="B521" s="3" t="s">
        <v>5</v>
      </c>
      <c r="C521" s="2">
        <v>301307686</v>
      </c>
      <c r="D521" s="3" t="s">
        <v>25</v>
      </c>
      <c r="E521" s="2">
        <f t="shared" si="8"/>
        <v>1</v>
      </c>
      <c r="F521" s="3" t="s">
        <v>7</v>
      </c>
    </row>
    <row r="522" spans="1:6" ht="13.8" x14ac:dyDescent="0.3">
      <c r="A522" s="4" t="s">
        <v>4</v>
      </c>
      <c r="B522" s="4" t="s">
        <v>8</v>
      </c>
      <c r="C522" s="2">
        <v>301307759</v>
      </c>
      <c r="D522" s="4" t="s">
        <v>9</v>
      </c>
      <c r="E522" s="2">
        <f t="shared" si="8"/>
        <v>2</v>
      </c>
      <c r="F522" s="4" t="s">
        <v>7</v>
      </c>
    </row>
    <row r="523" spans="1:6" ht="13.8" x14ac:dyDescent="0.3">
      <c r="A523" s="3" t="s">
        <v>4</v>
      </c>
      <c r="B523" s="3" t="s">
        <v>8</v>
      </c>
      <c r="C523" s="2">
        <v>301308267</v>
      </c>
      <c r="D523" s="3"/>
      <c r="E523" s="2" t="str">
        <f t="shared" si="8"/>
        <v>Null</v>
      </c>
      <c r="F523" s="3" t="s">
        <v>10</v>
      </c>
    </row>
    <row r="524" spans="1:6" ht="13.8" x14ac:dyDescent="0.3">
      <c r="A524" s="4" t="s">
        <v>4</v>
      </c>
      <c r="B524" s="4" t="s">
        <v>16</v>
      </c>
      <c r="C524" s="2">
        <v>301309463</v>
      </c>
      <c r="D524" s="4"/>
      <c r="E524" s="2" t="str">
        <f t="shared" si="8"/>
        <v>Null</v>
      </c>
      <c r="F524" s="4" t="s">
        <v>10</v>
      </c>
    </row>
    <row r="525" spans="1:6" ht="13.8" x14ac:dyDescent="0.3">
      <c r="A525" s="3" t="s">
        <v>4</v>
      </c>
      <c r="B525" s="3" t="s">
        <v>16</v>
      </c>
      <c r="C525" s="2">
        <v>301309463</v>
      </c>
      <c r="D525" s="3" t="s">
        <v>14</v>
      </c>
      <c r="E525" s="2" t="str">
        <f t="shared" si="8"/>
        <v>Null</v>
      </c>
      <c r="F525" s="3" t="s">
        <v>15</v>
      </c>
    </row>
    <row r="526" spans="1:6" ht="13.8" x14ac:dyDescent="0.3">
      <c r="A526" s="4" t="s">
        <v>4</v>
      </c>
      <c r="B526" s="4" t="s">
        <v>16</v>
      </c>
      <c r="C526" s="2">
        <v>301309684</v>
      </c>
      <c r="D526" s="4" t="s">
        <v>14</v>
      </c>
      <c r="E526" s="2" t="str">
        <f t="shared" si="8"/>
        <v>Null</v>
      </c>
      <c r="F526" s="4" t="s">
        <v>23</v>
      </c>
    </row>
    <row r="527" spans="1:6" ht="13.8" x14ac:dyDescent="0.3">
      <c r="A527" s="3" t="s">
        <v>4</v>
      </c>
      <c r="B527" s="3" t="s">
        <v>16</v>
      </c>
      <c r="C527" s="2">
        <v>301309950</v>
      </c>
      <c r="D527" s="3" t="s">
        <v>14</v>
      </c>
      <c r="E527" s="2" t="str">
        <f t="shared" si="8"/>
        <v>Null</v>
      </c>
      <c r="F527" s="3" t="s">
        <v>15</v>
      </c>
    </row>
    <row r="528" spans="1:6" ht="13.8" x14ac:dyDescent="0.3">
      <c r="A528" s="4" t="s">
        <v>4</v>
      </c>
      <c r="B528" s="4" t="s">
        <v>5</v>
      </c>
      <c r="C528" s="2">
        <v>301309950</v>
      </c>
      <c r="D528" s="4" t="s">
        <v>14</v>
      </c>
      <c r="E528" s="2" t="str">
        <f t="shared" si="8"/>
        <v>Null</v>
      </c>
      <c r="F528" s="4" t="s">
        <v>23</v>
      </c>
    </row>
    <row r="529" spans="1:6" ht="13.8" x14ac:dyDescent="0.3">
      <c r="A529" s="3" t="s">
        <v>4</v>
      </c>
      <c r="B529" s="3" t="s">
        <v>5</v>
      </c>
      <c r="C529" s="2">
        <v>301309963</v>
      </c>
      <c r="D529" s="3" t="s">
        <v>9</v>
      </c>
      <c r="E529" s="2">
        <f t="shared" si="8"/>
        <v>2</v>
      </c>
      <c r="F529" s="3" t="s">
        <v>7</v>
      </c>
    </row>
    <row r="530" spans="1:6" ht="13.8" x14ac:dyDescent="0.3">
      <c r="A530" s="4" t="s">
        <v>4</v>
      </c>
      <c r="B530" s="4" t="s">
        <v>8</v>
      </c>
      <c r="C530" s="2">
        <v>301310132</v>
      </c>
      <c r="D530" s="4" t="s">
        <v>14</v>
      </c>
      <c r="E530" s="2" t="str">
        <f t="shared" si="8"/>
        <v>Null</v>
      </c>
      <c r="F530" s="4" t="s">
        <v>23</v>
      </c>
    </row>
    <row r="531" spans="1:6" ht="13.8" x14ac:dyDescent="0.3">
      <c r="A531" s="3" t="s">
        <v>4</v>
      </c>
      <c r="B531" s="3" t="s">
        <v>5</v>
      </c>
      <c r="C531" s="2">
        <v>301310645</v>
      </c>
      <c r="D531" s="3" t="s">
        <v>6</v>
      </c>
      <c r="E531" s="2">
        <f t="shared" si="8"/>
        <v>0</v>
      </c>
      <c r="F531" s="3" t="s">
        <v>7</v>
      </c>
    </row>
    <row r="532" spans="1:6" ht="13.8" x14ac:dyDescent="0.3">
      <c r="A532" s="4" t="s">
        <v>4</v>
      </c>
      <c r="B532" s="4" t="s">
        <v>16</v>
      </c>
      <c r="C532" s="2">
        <v>301311059</v>
      </c>
      <c r="D532" s="4" t="s">
        <v>12</v>
      </c>
      <c r="E532" s="2">
        <f t="shared" si="8"/>
        <v>3</v>
      </c>
      <c r="F532" s="4" t="s">
        <v>7</v>
      </c>
    </row>
    <row r="533" spans="1:6" ht="13.8" x14ac:dyDescent="0.3">
      <c r="A533" s="3" t="s">
        <v>4</v>
      </c>
      <c r="B533" s="3" t="s">
        <v>16</v>
      </c>
      <c r="C533" s="2">
        <v>301311128</v>
      </c>
      <c r="D533" s="3" t="s">
        <v>14</v>
      </c>
      <c r="E533" s="2" t="str">
        <f t="shared" si="8"/>
        <v>Null</v>
      </c>
      <c r="F533" s="3" t="s">
        <v>23</v>
      </c>
    </row>
    <row r="534" spans="1:6" ht="13.8" x14ac:dyDescent="0.3">
      <c r="A534" s="4" t="s">
        <v>4</v>
      </c>
      <c r="B534" s="4" t="s">
        <v>8</v>
      </c>
      <c r="C534" s="2">
        <v>301311347</v>
      </c>
      <c r="D534" s="4" t="s">
        <v>26</v>
      </c>
      <c r="E534" s="2">
        <f t="shared" si="8"/>
        <v>3.33</v>
      </c>
      <c r="F534" s="4" t="s">
        <v>7</v>
      </c>
    </row>
    <row r="535" spans="1:6" ht="13.8" x14ac:dyDescent="0.3">
      <c r="A535" s="3" t="s">
        <v>4</v>
      </c>
      <c r="B535" s="3" t="s">
        <v>16</v>
      </c>
      <c r="C535" s="2">
        <v>301311813</v>
      </c>
      <c r="D535" s="3"/>
      <c r="E535" s="2" t="str">
        <f t="shared" si="8"/>
        <v>Null</v>
      </c>
      <c r="F535" s="3" t="s">
        <v>10</v>
      </c>
    </row>
    <row r="536" spans="1:6" ht="13.8" x14ac:dyDescent="0.3">
      <c r="A536" s="4" t="s">
        <v>4</v>
      </c>
      <c r="B536" s="4" t="s">
        <v>16</v>
      </c>
      <c r="C536" s="2">
        <v>301311813</v>
      </c>
      <c r="D536" s="4" t="s">
        <v>22</v>
      </c>
      <c r="E536" s="2">
        <f t="shared" si="8"/>
        <v>2.67</v>
      </c>
      <c r="F536" s="4" t="s">
        <v>7</v>
      </c>
    </row>
    <row r="537" spans="1:6" ht="13.8" x14ac:dyDescent="0.3">
      <c r="A537" s="3" t="s">
        <v>4</v>
      </c>
      <c r="B537" s="3" t="s">
        <v>8</v>
      </c>
      <c r="C537" s="2">
        <v>301311861</v>
      </c>
      <c r="D537" s="3" t="s">
        <v>25</v>
      </c>
      <c r="E537" s="2">
        <f t="shared" si="8"/>
        <v>1</v>
      </c>
      <c r="F537" s="3" t="s">
        <v>7</v>
      </c>
    </row>
    <row r="538" spans="1:6" ht="13.8" x14ac:dyDescent="0.3">
      <c r="A538" s="4" t="s">
        <v>4</v>
      </c>
      <c r="B538" s="4" t="s">
        <v>8</v>
      </c>
      <c r="C538" s="2">
        <v>301312243</v>
      </c>
      <c r="D538" s="4"/>
      <c r="E538" s="2" t="str">
        <f t="shared" si="8"/>
        <v>Null</v>
      </c>
      <c r="F538" s="4" t="s">
        <v>10</v>
      </c>
    </row>
    <row r="539" spans="1:6" ht="13.8" x14ac:dyDescent="0.3">
      <c r="A539" s="3" t="s">
        <v>4</v>
      </c>
      <c r="B539" s="3" t="s">
        <v>8</v>
      </c>
      <c r="C539" s="2">
        <v>301312787</v>
      </c>
      <c r="D539" s="3" t="s">
        <v>14</v>
      </c>
      <c r="E539" s="2" t="str">
        <f t="shared" si="8"/>
        <v>Null</v>
      </c>
      <c r="F539" s="3" t="s">
        <v>15</v>
      </c>
    </row>
    <row r="540" spans="1:6" ht="13.8" x14ac:dyDescent="0.3">
      <c r="A540" s="4" t="s">
        <v>4</v>
      </c>
      <c r="B540" s="4" t="s">
        <v>16</v>
      </c>
      <c r="C540" s="2">
        <v>301313383</v>
      </c>
      <c r="D540" s="4" t="s">
        <v>14</v>
      </c>
      <c r="E540" s="2" t="str">
        <f t="shared" si="8"/>
        <v>Null</v>
      </c>
      <c r="F540" s="4" t="s">
        <v>15</v>
      </c>
    </row>
    <row r="541" spans="1:6" ht="13.8" x14ac:dyDescent="0.3">
      <c r="A541" s="3" t="s">
        <v>4</v>
      </c>
      <c r="B541" s="3" t="s">
        <v>16</v>
      </c>
      <c r="C541" s="2">
        <v>301313420</v>
      </c>
      <c r="D541" s="3"/>
      <c r="E541" s="2" t="str">
        <f t="shared" si="8"/>
        <v>Null</v>
      </c>
      <c r="F541" s="3" t="s">
        <v>10</v>
      </c>
    </row>
    <row r="542" spans="1:6" ht="13.8" x14ac:dyDescent="0.3">
      <c r="A542" s="4" t="s">
        <v>4</v>
      </c>
      <c r="B542" s="4" t="s">
        <v>8</v>
      </c>
      <c r="C542" s="2">
        <v>301313986</v>
      </c>
      <c r="D542" s="4" t="s">
        <v>14</v>
      </c>
      <c r="E542" s="2" t="str">
        <f t="shared" si="8"/>
        <v>Null</v>
      </c>
      <c r="F542" s="4" t="s">
        <v>23</v>
      </c>
    </row>
    <row r="543" spans="1:6" ht="13.8" x14ac:dyDescent="0.3">
      <c r="A543" s="3" t="s">
        <v>4</v>
      </c>
      <c r="B543" s="3" t="s">
        <v>8</v>
      </c>
      <c r="C543" s="2">
        <v>301314049</v>
      </c>
      <c r="D543" s="3"/>
      <c r="E543" s="2" t="str">
        <f t="shared" si="8"/>
        <v>Null</v>
      </c>
      <c r="F543" s="3" t="s">
        <v>10</v>
      </c>
    </row>
    <row r="544" spans="1:6" ht="13.8" x14ac:dyDescent="0.3">
      <c r="A544" s="4" t="s">
        <v>4</v>
      </c>
      <c r="B544" s="4" t="s">
        <v>8</v>
      </c>
      <c r="C544" s="2">
        <v>301314389</v>
      </c>
      <c r="D544" s="4" t="s">
        <v>13</v>
      </c>
      <c r="E544" s="2">
        <f t="shared" si="8"/>
        <v>4</v>
      </c>
      <c r="F544" s="4" t="s">
        <v>7</v>
      </c>
    </row>
    <row r="545" spans="1:6" ht="13.8" x14ac:dyDescent="0.3">
      <c r="A545" s="3" t="s">
        <v>4</v>
      </c>
      <c r="B545" s="3" t="s">
        <v>16</v>
      </c>
      <c r="C545" s="2">
        <v>301314942</v>
      </c>
      <c r="D545" s="3" t="s">
        <v>14</v>
      </c>
      <c r="E545" s="2" t="str">
        <f t="shared" si="8"/>
        <v>Null</v>
      </c>
      <c r="F545" s="3" t="s">
        <v>15</v>
      </c>
    </row>
    <row r="546" spans="1:6" ht="13.8" x14ac:dyDescent="0.3">
      <c r="A546" s="4" t="s">
        <v>4</v>
      </c>
      <c r="B546" s="4" t="s">
        <v>16</v>
      </c>
      <c r="C546" s="2">
        <v>301316158</v>
      </c>
      <c r="D546" s="4" t="s">
        <v>14</v>
      </c>
      <c r="E546" s="2" t="str">
        <f t="shared" si="8"/>
        <v>Null</v>
      </c>
      <c r="F546" s="4" t="s">
        <v>15</v>
      </c>
    </row>
    <row r="547" spans="1:6" ht="13.8" x14ac:dyDescent="0.3">
      <c r="A547" s="3" t="s">
        <v>4</v>
      </c>
      <c r="B547" s="3" t="s">
        <v>5</v>
      </c>
      <c r="C547" s="2">
        <v>301316158</v>
      </c>
      <c r="D547" s="3" t="s">
        <v>14</v>
      </c>
      <c r="E547" s="2" t="str">
        <f t="shared" si="8"/>
        <v>Null</v>
      </c>
      <c r="F547" s="3" t="s">
        <v>15</v>
      </c>
    </row>
    <row r="548" spans="1:6" ht="13.8" x14ac:dyDescent="0.3">
      <c r="A548" s="4" t="s">
        <v>4</v>
      </c>
      <c r="B548" s="4" t="s">
        <v>16</v>
      </c>
      <c r="C548" s="2">
        <v>301316463</v>
      </c>
      <c r="D548" s="4"/>
      <c r="E548" s="2" t="str">
        <f t="shared" si="8"/>
        <v>Null</v>
      </c>
      <c r="F548" s="4" t="s">
        <v>10</v>
      </c>
    </row>
    <row r="549" spans="1:6" ht="13.8" x14ac:dyDescent="0.3">
      <c r="A549" s="3" t="s">
        <v>4</v>
      </c>
      <c r="B549" s="3" t="s">
        <v>16</v>
      </c>
      <c r="C549" s="2">
        <v>301316463</v>
      </c>
      <c r="D549" s="3" t="s">
        <v>12</v>
      </c>
      <c r="E549" s="2">
        <f t="shared" si="8"/>
        <v>3</v>
      </c>
      <c r="F549" s="3" t="s">
        <v>7</v>
      </c>
    </row>
    <row r="550" spans="1:6" ht="13.8" x14ac:dyDescent="0.3">
      <c r="A550" s="4" t="s">
        <v>4</v>
      </c>
      <c r="B550" s="4" t="s">
        <v>5</v>
      </c>
      <c r="C550" s="2">
        <v>301316463</v>
      </c>
      <c r="D550" s="4"/>
      <c r="E550" s="2" t="str">
        <f t="shared" si="8"/>
        <v>Null</v>
      </c>
      <c r="F550" s="4" t="s">
        <v>10</v>
      </c>
    </row>
    <row r="551" spans="1:6" ht="13.8" x14ac:dyDescent="0.3">
      <c r="A551" s="3" t="s">
        <v>4</v>
      </c>
      <c r="B551" s="3" t="s">
        <v>5</v>
      </c>
      <c r="C551" s="2">
        <v>301316463</v>
      </c>
      <c r="D551" s="3" t="s">
        <v>12</v>
      </c>
      <c r="E551" s="2">
        <f t="shared" si="8"/>
        <v>3</v>
      </c>
      <c r="F551" s="3" t="s">
        <v>7</v>
      </c>
    </row>
    <row r="552" spans="1:6" ht="13.8" x14ac:dyDescent="0.3">
      <c r="A552" s="4" t="s">
        <v>4</v>
      </c>
      <c r="B552" s="4" t="s">
        <v>16</v>
      </c>
      <c r="C552" s="2">
        <v>301316668</v>
      </c>
      <c r="D552" s="4" t="s">
        <v>25</v>
      </c>
      <c r="E552" s="2">
        <f t="shared" si="8"/>
        <v>1</v>
      </c>
      <c r="F552" s="4" t="s">
        <v>7</v>
      </c>
    </row>
    <row r="553" spans="1:6" ht="13.8" x14ac:dyDescent="0.3">
      <c r="A553" s="3" t="s">
        <v>4</v>
      </c>
      <c r="B553" s="3" t="s">
        <v>5</v>
      </c>
      <c r="C553" s="2">
        <v>301316668</v>
      </c>
      <c r="D553" s="3" t="s">
        <v>9</v>
      </c>
      <c r="E553" s="2">
        <f t="shared" si="8"/>
        <v>2</v>
      </c>
      <c r="F553" s="3" t="s">
        <v>7</v>
      </c>
    </row>
    <row r="554" spans="1:6" ht="13.8" x14ac:dyDescent="0.3">
      <c r="A554" s="4" t="s">
        <v>4</v>
      </c>
      <c r="B554" s="4" t="s">
        <v>16</v>
      </c>
      <c r="C554" s="2">
        <v>301316746</v>
      </c>
      <c r="D554" s="4" t="s">
        <v>26</v>
      </c>
      <c r="E554" s="2">
        <f t="shared" si="8"/>
        <v>3.33</v>
      </c>
      <c r="F554" s="4" t="s">
        <v>7</v>
      </c>
    </row>
    <row r="555" spans="1:6" ht="13.8" x14ac:dyDescent="0.3">
      <c r="A555" s="3" t="s">
        <v>4</v>
      </c>
      <c r="B555" s="3" t="s">
        <v>5</v>
      </c>
      <c r="C555" s="2">
        <v>301316746</v>
      </c>
      <c r="D555" s="3"/>
      <c r="E555" s="2" t="str">
        <f t="shared" si="8"/>
        <v>Null</v>
      </c>
      <c r="F555" s="3" t="s">
        <v>10</v>
      </c>
    </row>
    <row r="556" spans="1:6" ht="13.8" x14ac:dyDescent="0.3">
      <c r="A556" s="4" t="s">
        <v>4</v>
      </c>
      <c r="B556" s="4" t="s">
        <v>16</v>
      </c>
      <c r="C556" s="2">
        <v>301317029</v>
      </c>
      <c r="D556" s="4" t="s">
        <v>26</v>
      </c>
      <c r="E556" s="2">
        <f t="shared" si="8"/>
        <v>3.33</v>
      </c>
      <c r="F556" s="4" t="s">
        <v>7</v>
      </c>
    </row>
    <row r="557" spans="1:6" ht="13.8" x14ac:dyDescent="0.3">
      <c r="A557" s="3" t="s">
        <v>4</v>
      </c>
      <c r="B557" s="3" t="s">
        <v>8</v>
      </c>
      <c r="C557" s="2">
        <v>301317413</v>
      </c>
      <c r="D557" s="3"/>
      <c r="E557" s="2" t="str">
        <f t="shared" si="8"/>
        <v>Null</v>
      </c>
      <c r="F557" s="3" t="s">
        <v>10</v>
      </c>
    </row>
    <row r="558" spans="1:6" ht="13.8" x14ac:dyDescent="0.3">
      <c r="A558" s="4" t="s">
        <v>4</v>
      </c>
      <c r="B558" s="4" t="s">
        <v>8</v>
      </c>
      <c r="C558" s="2">
        <v>301318686</v>
      </c>
      <c r="D558" s="4" t="s">
        <v>26</v>
      </c>
      <c r="E558" s="2">
        <f t="shared" si="8"/>
        <v>3.33</v>
      </c>
      <c r="F558" s="4" t="s">
        <v>7</v>
      </c>
    </row>
    <row r="559" spans="1:6" ht="13.8" x14ac:dyDescent="0.3">
      <c r="A559" s="3" t="s">
        <v>4</v>
      </c>
      <c r="B559" s="3" t="s">
        <v>8</v>
      </c>
      <c r="C559" s="2">
        <v>301318850</v>
      </c>
      <c r="D559" s="3" t="s">
        <v>13</v>
      </c>
      <c r="E559" s="2">
        <f t="shared" si="8"/>
        <v>4</v>
      </c>
      <c r="F559" s="3" t="s">
        <v>7</v>
      </c>
    </row>
    <row r="560" spans="1:6" ht="13.8" x14ac:dyDescent="0.3">
      <c r="A560" s="4" t="s">
        <v>4</v>
      </c>
      <c r="B560" s="4" t="s">
        <v>8</v>
      </c>
      <c r="C560" s="2">
        <v>301318860</v>
      </c>
      <c r="D560" s="4"/>
      <c r="E560" s="2" t="str">
        <f t="shared" si="8"/>
        <v>Null</v>
      </c>
      <c r="F560" s="4" t="s">
        <v>10</v>
      </c>
    </row>
    <row r="561" spans="1:6" ht="13.8" x14ac:dyDescent="0.3">
      <c r="A561" s="3" t="s">
        <v>4</v>
      </c>
      <c r="B561" s="3" t="s">
        <v>16</v>
      </c>
      <c r="C561" s="2">
        <v>301318948</v>
      </c>
      <c r="D561" s="3" t="s">
        <v>21</v>
      </c>
      <c r="E561" s="2" t="str">
        <f t="shared" si="8"/>
        <v>Null</v>
      </c>
      <c r="F561" s="3" t="s">
        <v>7</v>
      </c>
    </row>
    <row r="562" spans="1:6" ht="13.8" x14ac:dyDescent="0.3">
      <c r="A562" s="4" t="s">
        <v>4</v>
      </c>
      <c r="B562" s="4" t="s">
        <v>8</v>
      </c>
      <c r="C562" s="2">
        <v>301319139</v>
      </c>
      <c r="D562" s="4" t="s">
        <v>19</v>
      </c>
      <c r="E562" s="2">
        <f t="shared" si="8"/>
        <v>1.33</v>
      </c>
      <c r="F562" s="4" t="s">
        <v>7</v>
      </c>
    </row>
    <row r="563" spans="1:6" ht="13.8" x14ac:dyDescent="0.3">
      <c r="A563" s="3" t="s">
        <v>4</v>
      </c>
      <c r="B563" s="3" t="s">
        <v>8</v>
      </c>
      <c r="C563" s="2">
        <v>301319280</v>
      </c>
      <c r="D563" s="3" t="s">
        <v>9</v>
      </c>
      <c r="E563" s="2">
        <f t="shared" si="8"/>
        <v>2</v>
      </c>
      <c r="F563" s="3" t="s">
        <v>7</v>
      </c>
    </row>
    <row r="564" spans="1:6" ht="13.8" x14ac:dyDescent="0.3">
      <c r="A564" s="4" t="s">
        <v>4</v>
      </c>
      <c r="B564" s="4" t="s">
        <v>8</v>
      </c>
      <c r="C564" s="2">
        <v>301319584</v>
      </c>
      <c r="D564" s="4" t="s">
        <v>9</v>
      </c>
      <c r="E564" s="2">
        <f t="shared" si="8"/>
        <v>2</v>
      </c>
      <c r="F564" s="4" t="s">
        <v>7</v>
      </c>
    </row>
    <row r="565" spans="1:6" ht="13.8" x14ac:dyDescent="0.3">
      <c r="A565" s="3" t="s">
        <v>4</v>
      </c>
      <c r="B565" s="3" t="s">
        <v>5</v>
      </c>
      <c r="C565" s="2">
        <v>301320676</v>
      </c>
      <c r="D565" s="3"/>
      <c r="E565" s="2" t="str">
        <f t="shared" si="8"/>
        <v>Null</v>
      </c>
      <c r="F565" s="3" t="s">
        <v>10</v>
      </c>
    </row>
    <row r="566" spans="1:6" ht="13.8" x14ac:dyDescent="0.3">
      <c r="A566" s="4" t="s">
        <v>4</v>
      </c>
      <c r="B566" s="4" t="s">
        <v>16</v>
      </c>
      <c r="C566" s="2">
        <v>301321093</v>
      </c>
      <c r="D566" s="4" t="s">
        <v>14</v>
      </c>
      <c r="E566" s="2" t="str">
        <f t="shared" si="8"/>
        <v>Null</v>
      </c>
      <c r="F566" s="4" t="s">
        <v>15</v>
      </c>
    </row>
    <row r="567" spans="1:6" ht="13.8" x14ac:dyDescent="0.3">
      <c r="A567" s="3" t="s">
        <v>4</v>
      </c>
      <c r="B567" s="3" t="s">
        <v>16</v>
      </c>
      <c r="C567" s="2">
        <v>301321360</v>
      </c>
      <c r="D567" s="3"/>
      <c r="E567" s="2" t="str">
        <f t="shared" si="8"/>
        <v>Null</v>
      </c>
      <c r="F567" s="3" t="s">
        <v>10</v>
      </c>
    </row>
    <row r="568" spans="1:6" ht="13.8" x14ac:dyDescent="0.3">
      <c r="A568" s="4" t="s">
        <v>4</v>
      </c>
      <c r="B568" s="4" t="s">
        <v>16</v>
      </c>
      <c r="C568" s="2">
        <v>301321360</v>
      </c>
      <c r="D568" s="4"/>
      <c r="E568" s="2" t="str">
        <f t="shared" si="8"/>
        <v>Null</v>
      </c>
      <c r="F568" s="4" t="s">
        <v>10</v>
      </c>
    </row>
    <row r="569" spans="1:6" ht="13.8" x14ac:dyDescent="0.3">
      <c r="A569" s="3" t="s">
        <v>4</v>
      </c>
      <c r="B569" s="3" t="s">
        <v>5</v>
      </c>
      <c r="C569" s="2">
        <v>301321362</v>
      </c>
      <c r="D569" s="3" t="s">
        <v>22</v>
      </c>
      <c r="E569" s="2">
        <f t="shared" si="8"/>
        <v>2.67</v>
      </c>
      <c r="F569" s="3" t="s">
        <v>7</v>
      </c>
    </row>
    <row r="570" spans="1:6" ht="13.8" x14ac:dyDescent="0.3">
      <c r="A570" s="4" t="s">
        <v>4</v>
      </c>
      <c r="B570" s="4" t="s">
        <v>5</v>
      </c>
      <c r="C570" s="2">
        <v>301321400</v>
      </c>
      <c r="D570" s="4" t="s">
        <v>14</v>
      </c>
      <c r="E570" s="2" t="str">
        <f t="shared" si="8"/>
        <v>Null</v>
      </c>
      <c r="F570" s="4" t="s">
        <v>23</v>
      </c>
    </row>
    <row r="571" spans="1:6" ht="13.8" x14ac:dyDescent="0.3">
      <c r="A571" s="3" t="s">
        <v>4</v>
      </c>
      <c r="B571" s="3" t="s">
        <v>8</v>
      </c>
      <c r="C571" s="2">
        <v>301322453</v>
      </c>
      <c r="D571" s="3" t="s">
        <v>14</v>
      </c>
      <c r="E571" s="2" t="str">
        <f t="shared" si="8"/>
        <v>Null</v>
      </c>
      <c r="F571" s="3" t="s">
        <v>7</v>
      </c>
    </row>
    <row r="572" spans="1:6" ht="13.8" x14ac:dyDescent="0.3">
      <c r="A572" s="4" t="s">
        <v>4</v>
      </c>
      <c r="B572" s="4" t="s">
        <v>16</v>
      </c>
      <c r="C572" s="2">
        <v>301323179</v>
      </c>
      <c r="D572" s="4"/>
      <c r="E572" s="2" t="str">
        <f t="shared" si="8"/>
        <v>Null</v>
      </c>
      <c r="F572" s="4" t="s">
        <v>10</v>
      </c>
    </row>
    <row r="573" spans="1:6" ht="13.8" x14ac:dyDescent="0.3">
      <c r="A573" s="3" t="s">
        <v>4</v>
      </c>
      <c r="B573" s="3" t="s">
        <v>16</v>
      </c>
      <c r="C573" s="2">
        <v>301323883</v>
      </c>
      <c r="D573" s="3" t="s">
        <v>14</v>
      </c>
      <c r="E573" s="2" t="str">
        <f t="shared" si="8"/>
        <v>Null</v>
      </c>
      <c r="F573" s="3" t="s">
        <v>15</v>
      </c>
    </row>
    <row r="574" spans="1:6" ht="13.8" x14ac:dyDescent="0.3">
      <c r="A574" s="4" t="s">
        <v>4</v>
      </c>
      <c r="B574" s="4" t="s">
        <v>5</v>
      </c>
      <c r="C574" s="2">
        <v>301324943</v>
      </c>
      <c r="D574" s="4" t="s">
        <v>12</v>
      </c>
      <c r="E574" s="2">
        <f t="shared" si="8"/>
        <v>3</v>
      </c>
      <c r="F574" s="4" t="s">
        <v>20</v>
      </c>
    </row>
    <row r="575" spans="1:6" ht="13.8" x14ac:dyDescent="0.3">
      <c r="A575" s="3" t="s">
        <v>4</v>
      </c>
      <c r="B575" s="3" t="s">
        <v>8</v>
      </c>
      <c r="C575" s="2">
        <v>301325171</v>
      </c>
      <c r="D575" s="3" t="s">
        <v>18</v>
      </c>
      <c r="E575" s="2">
        <f t="shared" si="8"/>
        <v>3.67</v>
      </c>
      <c r="F575" s="3" t="s">
        <v>7</v>
      </c>
    </row>
    <row r="576" spans="1:6" ht="13.8" x14ac:dyDescent="0.3">
      <c r="A576" s="4" t="s">
        <v>4</v>
      </c>
      <c r="B576" s="4" t="s">
        <v>16</v>
      </c>
      <c r="C576" s="2">
        <v>301325563</v>
      </c>
      <c r="D576" s="4" t="s">
        <v>17</v>
      </c>
      <c r="E576" s="2">
        <f t="shared" si="8"/>
        <v>4.33</v>
      </c>
      <c r="F576" s="4" t="s">
        <v>7</v>
      </c>
    </row>
    <row r="577" spans="1:6" ht="13.8" x14ac:dyDescent="0.3">
      <c r="A577" s="3" t="s">
        <v>4</v>
      </c>
      <c r="B577" s="3" t="s">
        <v>5</v>
      </c>
      <c r="C577" s="2">
        <v>301325623</v>
      </c>
      <c r="D577" s="3" t="s">
        <v>22</v>
      </c>
      <c r="E577" s="2">
        <f t="shared" si="8"/>
        <v>2.67</v>
      </c>
      <c r="F577" s="3" t="s">
        <v>7</v>
      </c>
    </row>
    <row r="578" spans="1:6" ht="13.8" x14ac:dyDescent="0.3">
      <c r="A578" s="4" t="s">
        <v>4</v>
      </c>
      <c r="B578" s="4" t="s">
        <v>8</v>
      </c>
      <c r="C578" s="2">
        <v>301325724</v>
      </c>
      <c r="D578" s="4" t="s">
        <v>19</v>
      </c>
      <c r="E578" s="2">
        <f t="shared" si="8"/>
        <v>1.33</v>
      </c>
      <c r="F578" s="4" t="s">
        <v>7</v>
      </c>
    </row>
    <row r="579" spans="1:6" ht="13.8" x14ac:dyDescent="0.3">
      <c r="A579" s="3" t="s">
        <v>4</v>
      </c>
      <c r="B579" s="3" t="s">
        <v>8</v>
      </c>
      <c r="C579" s="2">
        <v>301325774</v>
      </c>
      <c r="D579" s="3" t="s">
        <v>14</v>
      </c>
      <c r="E579" s="2" t="str">
        <f t="shared" ref="E579:E642" si="9">IF(D579="A+",4.33,IF(D579="A",4, IF(D579="A-",3.67,IF(D579="B+",3.33,IF(D579="B",3,IF(D579="B-",2.67,IF(D579="C+",2.33,IF(D579 ="C", 2,IF(D579="C-",1.67,IF(D579="D+",1.33,IF(D579="D",1,IF(D579="D-",0.67,IF(D579="F",0,"Null")))))))))))))</f>
        <v>Null</v>
      </c>
      <c r="F579" s="3" t="s">
        <v>7</v>
      </c>
    </row>
    <row r="580" spans="1:6" ht="13.8" x14ac:dyDescent="0.3">
      <c r="A580" s="4" t="s">
        <v>4</v>
      </c>
      <c r="B580" s="4" t="s">
        <v>8</v>
      </c>
      <c r="C580" s="2">
        <v>301325796</v>
      </c>
      <c r="D580" s="4" t="s">
        <v>12</v>
      </c>
      <c r="E580" s="2">
        <f t="shared" si="9"/>
        <v>3</v>
      </c>
      <c r="F580" s="4" t="s">
        <v>7</v>
      </c>
    </row>
    <row r="581" spans="1:6" ht="13.8" x14ac:dyDescent="0.3">
      <c r="A581" s="3" t="s">
        <v>4</v>
      </c>
      <c r="B581" s="3" t="s">
        <v>8</v>
      </c>
      <c r="C581" s="2">
        <v>301325874</v>
      </c>
      <c r="D581" s="3"/>
      <c r="E581" s="2" t="str">
        <f t="shared" si="9"/>
        <v>Null</v>
      </c>
      <c r="F581" s="3" t="s">
        <v>10</v>
      </c>
    </row>
    <row r="582" spans="1:6" ht="13.8" x14ac:dyDescent="0.3">
      <c r="A582" s="4" t="s">
        <v>4</v>
      </c>
      <c r="B582" s="4" t="s">
        <v>16</v>
      </c>
      <c r="C582" s="2">
        <v>301325918</v>
      </c>
      <c r="D582" s="4" t="s">
        <v>14</v>
      </c>
      <c r="E582" s="2" t="str">
        <f t="shared" si="9"/>
        <v>Null</v>
      </c>
      <c r="F582" s="4" t="s">
        <v>15</v>
      </c>
    </row>
    <row r="583" spans="1:6" ht="13.8" x14ac:dyDescent="0.3">
      <c r="A583" s="3" t="s">
        <v>4</v>
      </c>
      <c r="B583" s="3" t="s">
        <v>8</v>
      </c>
      <c r="C583" s="2">
        <v>301341646</v>
      </c>
      <c r="D583" s="3" t="s">
        <v>25</v>
      </c>
      <c r="E583" s="2">
        <f t="shared" si="9"/>
        <v>1</v>
      </c>
      <c r="F583" s="3" t="s">
        <v>7</v>
      </c>
    </row>
    <row r="584" spans="1:6" ht="13.8" x14ac:dyDescent="0.3">
      <c r="A584" s="4" t="s">
        <v>4</v>
      </c>
      <c r="B584" s="4" t="s">
        <v>16</v>
      </c>
      <c r="C584" s="2">
        <v>301342979</v>
      </c>
      <c r="D584" s="4" t="s">
        <v>14</v>
      </c>
      <c r="E584" s="2" t="str">
        <f t="shared" si="9"/>
        <v>Null</v>
      </c>
      <c r="F584" s="4" t="s">
        <v>23</v>
      </c>
    </row>
    <row r="585" spans="1:6" ht="13.8" x14ac:dyDescent="0.3">
      <c r="A585" s="3" t="s">
        <v>4</v>
      </c>
      <c r="B585" s="3" t="s">
        <v>5</v>
      </c>
      <c r="C585" s="2">
        <v>301342979</v>
      </c>
      <c r="D585" s="3" t="s">
        <v>14</v>
      </c>
      <c r="E585" s="2" t="str">
        <f t="shared" si="9"/>
        <v>Null</v>
      </c>
      <c r="F585" s="3" t="s">
        <v>23</v>
      </c>
    </row>
    <row r="586" spans="1:6" ht="13.8" x14ac:dyDescent="0.3">
      <c r="A586" s="4" t="s">
        <v>4</v>
      </c>
      <c r="B586" s="4" t="s">
        <v>8</v>
      </c>
      <c r="C586" s="2">
        <v>301343015</v>
      </c>
      <c r="D586" s="4" t="s">
        <v>14</v>
      </c>
      <c r="E586" s="2" t="str">
        <f t="shared" si="9"/>
        <v>Null</v>
      </c>
      <c r="F586" s="4" t="s">
        <v>23</v>
      </c>
    </row>
    <row r="587" spans="1:6" ht="13.8" x14ac:dyDescent="0.3">
      <c r="A587" s="3" t="s">
        <v>4</v>
      </c>
      <c r="B587" s="3" t="s">
        <v>5</v>
      </c>
      <c r="C587" s="2">
        <v>301344797</v>
      </c>
      <c r="D587" s="3" t="s">
        <v>9</v>
      </c>
      <c r="E587" s="2">
        <f t="shared" si="9"/>
        <v>2</v>
      </c>
      <c r="F587" s="3" t="s">
        <v>7</v>
      </c>
    </row>
    <row r="588" spans="1:6" ht="13.8" x14ac:dyDescent="0.3">
      <c r="A588" s="4" t="s">
        <v>4</v>
      </c>
      <c r="B588" s="4" t="s">
        <v>8</v>
      </c>
      <c r="C588" s="2">
        <v>301344798</v>
      </c>
      <c r="D588" s="4" t="s">
        <v>14</v>
      </c>
      <c r="E588" s="2" t="str">
        <f t="shared" si="9"/>
        <v>Null</v>
      </c>
      <c r="F588" s="4" t="s">
        <v>23</v>
      </c>
    </row>
    <row r="589" spans="1:6" ht="13.8" x14ac:dyDescent="0.3">
      <c r="A589" s="3" t="s">
        <v>4</v>
      </c>
      <c r="B589" s="3" t="s">
        <v>8</v>
      </c>
      <c r="C589" s="2">
        <v>301345048</v>
      </c>
      <c r="D589" s="3" t="s">
        <v>18</v>
      </c>
      <c r="E589" s="2">
        <f t="shared" si="9"/>
        <v>3.67</v>
      </c>
      <c r="F589" s="3" t="s">
        <v>7</v>
      </c>
    </row>
    <row r="590" spans="1:6" ht="13.8" x14ac:dyDescent="0.3">
      <c r="A590" s="4" t="s">
        <v>4</v>
      </c>
      <c r="B590" s="4" t="s">
        <v>8</v>
      </c>
      <c r="C590" s="2">
        <v>301350039</v>
      </c>
      <c r="D590" s="4" t="s">
        <v>12</v>
      </c>
      <c r="E590" s="2">
        <f t="shared" si="9"/>
        <v>3</v>
      </c>
      <c r="F590" s="4" t="s">
        <v>7</v>
      </c>
    </row>
    <row r="591" spans="1:6" ht="13.8" x14ac:dyDescent="0.3">
      <c r="A591" s="3" t="s">
        <v>4</v>
      </c>
      <c r="B591" s="3" t="s">
        <v>8</v>
      </c>
      <c r="C591" s="2">
        <v>301350592</v>
      </c>
      <c r="D591" s="3" t="s">
        <v>12</v>
      </c>
      <c r="E591" s="2">
        <f t="shared" si="9"/>
        <v>3</v>
      </c>
      <c r="F591" s="3" t="s">
        <v>7</v>
      </c>
    </row>
    <row r="592" spans="1:6" ht="13.8" x14ac:dyDescent="0.3">
      <c r="A592" s="4" t="s">
        <v>4</v>
      </c>
      <c r="B592" s="4" t="s">
        <v>8</v>
      </c>
      <c r="C592" s="2">
        <v>301350690</v>
      </c>
      <c r="D592" s="4" t="s">
        <v>9</v>
      </c>
      <c r="E592" s="2">
        <f t="shared" si="9"/>
        <v>2</v>
      </c>
      <c r="F592" s="4" t="s">
        <v>7</v>
      </c>
    </row>
    <row r="593" spans="1:6" ht="13.8" x14ac:dyDescent="0.3">
      <c r="A593" s="3" t="s">
        <v>4</v>
      </c>
      <c r="B593" s="3" t="s">
        <v>16</v>
      </c>
      <c r="C593" s="2">
        <v>301350998</v>
      </c>
      <c r="D593" s="3" t="s">
        <v>6</v>
      </c>
      <c r="E593" s="2">
        <f t="shared" si="9"/>
        <v>0</v>
      </c>
      <c r="F593" s="3" t="s">
        <v>7</v>
      </c>
    </row>
    <row r="594" spans="1:6" ht="13.8" x14ac:dyDescent="0.3">
      <c r="A594" s="4" t="s">
        <v>4</v>
      </c>
      <c r="B594" s="4" t="s">
        <v>8</v>
      </c>
      <c r="C594" s="2">
        <v>301351430</v>
      </c>
      <c r="D594" s="4" t="s">
        <v>25</v>
      </c>
      <c r="E594" s="2">
        <f t="shared" si="9"/>
        <v>1</v>
      </c>
      <c r="F594" s="4" t="s">
        <v>7</v>
      </c>
    </row>
    <row r="595" spans="1:6" ht="13.8" x14ac:dyDescent="0.3">
      <c r="A595" s="3" t="s">
        <v>4</v>
      </c>
      <c r="B595" s="3" t="s">
        <v>8</v>
      </c>
      <c r="C595" s="2">
        <v>301351754</v>
      </c>
      <c r="D595" s="3" t="s">
        <v>9</v>
      </c>
      <c r="E595" s="2">
        <f t="shared" si="9"/>
        <v>2</v>
      </c>
      <c r="F595" s="3" t="s">
        <v>7</v>
      </c>
    </row>
    <row r="596" spans="1:6" ht="13.8" x14ac:dyDescent="0.3">
      <c r="A596" s="4" t="s">
        <v>4</v>
      </c>
      <c r="B596" s="4" t="s">
        <v>8</v>
      </c>
      <c r="C596" s="2">
        <v>301351955</v>
      </c>
      <c r="D596" s="4" t="s">
        <v>6</v>
      </c>
      <c r="E596" s="2">
        <f t="shared" si="9"/>
        <v>0</v>
      </c>
      <c r="F596" s="4" t="s">
        <v>7</v>
      </c>
    </row>
    <row r="597" spans="1:6" ht="13.8" x14ac:dyDescent="0.3">
      <c r="A597" s="3" t="s">
        <v>4</v>
      </c>
      <c r="B597" s="3" t="s">
        <v>5</v>
      </c>
      <c r="C597" s="2">
        <v>301359839</v>
      </c>
      <c r="D597" s="3"/>
      <c r="E597" s="2" t="str">
        <f t="shared" si="9"/>
        <v>Null</v>
      </c>
      <c r="F597" s="3" t="s">
        <v>10</v>
      </c>
    </row>
    <row r="598" spans="1:6" ht="13.8" x14ac:dyDescent="0.3">
      <c r="A598" s="4" t="s">
        <v>4</v>
      </c>
      <c r="B598" s="4" t="s">
        <v>16</v>
      </c>
      <c r="C598" s="2">
        <v>301360139</v>
      </c>
      <c r="D598" s="4" t="s">
        <v>14</v>
      </c>
      <c r="E598" s="2" t="str">
        <f t="shared" si="9"/>
        <v>Null</v>
      </c>
      <c r="F598" s="4" t="s">
        <v>15</v>
      </c>
    </row>
    <row r="599" spans="1:6" ht="13.8" x14ac:dyDescent="0.3">
      <c r="A599" s="3" t="s">
        <v>4</v>
      </c>
      <c r="B599" s="3" t="s">
        <v>5</v>
      </c>
      <c r="C599" s="2">
        <v>301360139</v>
      </c>
      <c r="D599" s="3"/>
      <c r="E599" s="2" t="str">
        <f t="shared" si="9"/>
        <v>Null</v>
      </c>
      <c r="F599" s="3" t="s">
        <v>10</v>
      </c>
    </row>
    <row r="600" spans="1:6" ht="13.8" x14ac:dyDescent="0.3">
      <c r="A600" s="4" t="s">
        <v>4</v>
      </c>
      <c r="B600" s="4" t="s">
        <v>16</v>
      </c>
      <c r="C600" s="2">
        <v>301360845</v>
      </c>
      <c r="D600" s="4"/>
      <c r="E600" s="2" t="str">
        <f t="shared" si="9"/>
        <v>Null</v>
      </c>
      <c r="F600" s="4" t="s">
        <v>10</v>
      </c>
    </row>
    <row r="601" spans="1:6" ht="13.8" x14ac:dyDescent="0.3">
      <c r="A601" s="3" t="s">
        <v>4</v>
      </c>
      <c r="B601" s="3" t="s">
        <v>16</v>
      </c>
      <c r="C601" s="2">
        <v>301360845</v>
      </c>
      <c r="D601" s="3" t="s">
        <v>12</v>
      </c>
      <c r="E601" s="2">
        <f t="shared" si="9"/>
        <v>3</v>
      </c>
      <c r="F601" s="3" t="s">
        <v>7</v>
      </c>
    </row>
    <row r="602" spans="1:6" ht="13.8" x14ac:dyDescent="0.3">
      <c r="A602" s="4" t="s">
        <v>4</v>
      </c>
      <c r="B602" s="4" t="s">
        <v>8</v>
      </c>
      <c r="C602" s="2">
        <v>301362566</v>
      </c>
      <c r="D602" s="4" t="s">
        <v>14</v>
      </c>
      <c r="E602" s="2" t="str">
        <f t="shared" si="9"/>
        <v>Null</v>
      </c>
      <c r="F602" s="4" t="s">
        <v>15</v>
      </c>
    </row>
    <row r="603" spans="1:6" ht="13.8" x14ac:dyDescent="0.3">
      <c r="A603" s="3" t="s">
        <v>4</v>
      </c>
      <c r="B603" s="3" t="s">
        <v>8</v>
      </c>
      <c r="C603" s="2">
        <v>301364133</v>
      </c>
      <c r="D603" s="3"/>
      <c r="E603" s="2" t="str">
        <f t="shared" si="9"/>
        <v>Null</v>
      </c>
      <c r="F603" s="3" t="s">
        <v>10</v>
      </c>
    </row>
    <row r="604" spans="1:6" ht="13.8" x14ac:dyDescent="0.3">
      <c r="A604" s="4" t="s">
        <v>4</v>
      </c>
      <c r="B604" s="4" t="s">
        <v>8</v>
      </c>
      <c r="C604" s="2">
        <v>301364133</v>
      </c>
      <c r="D604" s="4"/>
      <c r="E604" s="2" t="str">
        <f t="shared" si="9"/>
        <v>Null</v>
      </c>
      <c r="F604" s="4" t="s">
        <v>10</v>
      </c>
    </row>
    <row r="605" spans="1:6" ht="13.8" x14ac:dyDescent="0.3">
      <c r="A605" s="3" t="s">
        <v>4</v>
      </c>
      <c r="B605" s="3" t="s">
        <v>5</v>
      </c>
      <c r="C605" s="2">
        <v>301364263</v>
      </c>
      <c r="D605" s="3" t="s">
        <v>6</v>
      </c>
      <c r="E605" s="2">
        <f t="shared" si="9"/>
        <v>0</v>
      </c>
      <c r="F605" s="3" t="s">
        <v>7</v>
      </c>
    </row>
    <row r="606" spans="1:6" ht="13.8" x14ac:dyDescent="0.3">
      <c r="A606" s="4" t="s">
        <v>4</v>
      </c>
      <c r="B606" s="4" t="s">
        <v>8</v>
      </c>
      <c r="C606" s="2">
        <v>301365059</v>
      </c>
      <c r="D606" s="4" t="s">
        <v>14</v>
      </c>
      <c r="E606" s="2" t="str">
        <f t="shared" si="9"/>
        <v>Null</v>
      </c>
      <c r="F606" s="4" t="s">
        <v>15</v>
      </c>
    </row>
    <row r="607" spans="1:6" ht="13.8" x14ac:dyDescent="0.3">
      <c r="A607" s="3" t="s">
        <v>4</v>
      </c>
      <c r="B607" s="3" t="s">
        <v>8</v>
      </c>
      <c r="C607" s="2">
        <v>301365172</v>
      </c>
      <c r="D607" s="3"/>
      <c r="E607" s="2" t="str">
        <f t="shared" si="9"/>
        <v>Null</v>
      </c>
      <c r="F607" s="3" t="s">
        <v>10</v>
      </c>
    </row>
    <row r="608" spans="1:6" ht="13.8" x14ac:dyDescent="0.3">
      <c r="A608" s="4" t="s">
        <v>4</v>
      </c>
      <c r="B608" s="4" t="s">
        <v>8</v>
      </c>
      <c r="C608" s="2">
        <v>301367841</v>
      </c>
      <c r="D608" s="4" t="s">
        <v>25</v>
      </c>
      <c r="E608" s="2">
        <f t="shared" si="9"/>
        <v>1</v>
      </c>
      <c r="F608" s="4" t="s">
        <v>7</v>
      </c>
    </row>
    <row r="609" spans="1:6" ht="13.8" x14ac:dyDescent="0.3">
      <c r="A609" s="3" t="s">
        <v>4</v>
      </c>
      <c r="B609" s="3" t="s">
        <v>8</v>
      </c>
      <c r="C609" s="2">
        <v>301368203</v>
      </c>
      <c r="D609" s="3" t="s">
        <v>25</v>
      </c>
      <c r="E609" s="2">
        <f t="shared" si="9"/>
        <v>1</v>
      </c>
      <c r="F609" s="3" t="s">
        <v>7</v>
      </c>
    </row>
    <row r="610" spans="1:6" ht="13.8" x14ac:dyDescent="0.3">
      <c r="A610" s="4" t="s">
        <v>4</v>
      </c>
      <c r="B610" s="4" t="s">
        <v>8</v>
      </c>
      <c r="C610" s="2">
        <v>301369472</v>
      </c>
      <c r="D610" s="4"/>
      <c r="E610" s="2" t="str">
        <f t="shared" si="9"/>
        <v>Null</v>
      </c>
      <c r="F610" s="4" t="s">
        <v>10</v>
      </c>
    </row>
    <row r="611" spans="1:6" ht="13.8" x14ac:dyDescent="0.3">
      <c r="A611" s="3" t="s">
        <v>4</v>
      </c>
      <c r="B611" s="3" t="s">
        <v>8</v>
      </c>
      <c r="C611" s="2">
        <v>301369548</v>
      </c>
      <c r="D611" s="3"/>
      <c r="E611" s="2" t="str">
        <f t="shared" si="9"/>
        <v>Null</v>
      </c>
      <c r="F611" s="3" t="s">
        <v>10</v>
      </c>
    </row>
    <row r="612" spans="1:6" ht="13.8" x14ac:dyDescent="0.3">
      <c r="A612" s="4" t="s">
        <v>4</v>
      </c>
      <c r="B612" s="4" t="s">
        <v>5</v>
      </c>
      <c r="C612" s="2">
        <v>301370067</v>
      </c>
      <c r="D612" s="4" t="s">
        <v>14</v>
      </c>
      <c r="E612" s="2" t="str">
        <f t="shared" si="9"/>
        <v>Null</v>
      </c>
      <c r="F612" s="4" t="s">
        <v>15</v>
      </c>
    </row>
    <row r="613" spans="1:6" ht="13.8" x14ac:dyDescent="0.3">
      <c r="A613" s="3" t="s">
        <v>4</v>
      </c>
      <c r="B613" s="3" t="s">
        <v>5</v>
      </c>
      <c r="C613" s="2">
        <v>301370169</v>
      </c>
      <c r="D613" s="3" t="s">
        <v>9</v>
      </c>
      <c r="E613" s="2">
        <f t="shared" si="9"/>
        <v>2</v>
      </c>
      <c r="F613" s="3" t="s">
        <v>7</v>
      </c>
    </row>
    <row r="614" spans="1:6" ht="13.8" x14ac:dyDescent="0.3">
      <c r="A614" s="4" t="s">
        <v>4</v>
      </c>
      <c r="B614" s="4" t="s">
        <v>16</v>
      </c>
      <c r="C614" s="2">
        <v>301370180</v>
      </c>
      <c r="D614" s="4" t="s">
        <v>26</v>
      </c>
      <c r="E614" s="2">
        <f t="shared" si="9"/>
        <v>3.33</v>
      </c>
      <c r="F614" s="4" t="s">
        <v>7</v>
      </c>
    </row>
    <row r="615" spans="1:6" ht="13.8" x14ac:dyDescent="0.3">
      <c r="A615" s="3" t="s">
        <v>4</v>
      </c>
      <c r="B615" s="3" t="s">
        <v>8</v>
      </c>
      <c r="C615" s="2">
        <v>301372195</v>
      </c>
      <c r="D615" s="3" t="s">
        <v>14</v>
      </c>
      <c r="E615" s="2" t="str">
        <f t="shared" si="9"/>
        <v>Null</v>
      </c>
      <c r="F615" s="3" t="s">
        <v>7</v>
      </c>
    </row>
    <row r="616" spans="1:6" ht="13.8" x14ac:dyDescent="0.3">
      <c r="A616" s="4" t="s">
        <v>4</v>
      </c>
      <c r="B616" s="4" t="s">
        <v>8</v>
      </c>
      <c r="C616" s="2">
        <v>301372748</v>
      </c>
      <c r="D616" s="4" t="s">
        <v>12</v>
      </c>
      <c r="E616" s="2">
        <f t="shared" si="9"/>
        <v>3</v>
      </c>
      <c r="F616" s="4" t="s">
        <v>7</v>
      </c>
    </row>
    <row r="617" spans="1:6" ht="13.8" x14ac:dyDescent="0.3">
      <c r="A617" s="3" t="s">
        <v>4</v>
      </c>
      <c r="B617" s="3" t="s">
        <v>8</v>
      </c>
      <c r="C617" s="2">
        <v>301372947</v>
      </c>
      <c r="D617" s="3" t="s">
        <v>9</v>
      </c>
      <c r="E617" s="2">
        <f t="shared" si="9"/>
        <v>2</v>
      </c>
      <c r="F617" s="3" t="s">
        <v>7</v>
      </c>
    </row>
    <row r="618" spans="1:6" ht="13.8" x14ac:dyDescent="0.3">
      <c r="A618" s="4" t="s">
        <v>4</v>
      </c>
      <c r="B618" s="4" t="s">
        <v>16</v>
      </c>
      <c r="C618" s="2">
        <v>301373086</v>
      </c>
      <c r="D618" s="4"/>
      <c r="E618" s="2" t="str">
        <f t="shared" si="9"/>
        <v>Null</v>
      </c>
      <c r="F618" s="4" t="s">
        <v>10</v>
      </c>
    </row>
    <row r="619" spans="1:6" ht="13.8" x14ac:dyDescent="0.3">
      <c r="A619" s="3" t="s">
        <v>4</v>
      </c>
      <c r="B619" s="3" t="s">
        <v>16</v>
      </c>
      <c r="C619" s="2">
        <v>301373086</v>
      </c>
      <c r="D619" s="3" t="s">
        <v>12</v>
      </c>
      <c r="E619" s="2">
        <f t="shared" si="9"/>
        <v>3</v>
      </c>
      <c r="F619" s="3" t="s">
        <v>7</v>
      </c>
    </row>
    <row r="620" spans="1:6" ht="13.8" x14ac:dyDescent="0.3">
      <c r="A620" s="4" t="s">
        <v>4</v>
      </c>
      <c r="B620" s="4" t="s">
        <v>8</v>
      </c>
      <c r="C620" s="2">
        <v>301373404</v>
      </c>
      <c r="D620" s="4" t="s">
        <v>9</v>
      </c>
      <c r="E620" s="2">
        <f t="shared" si="9"/>
        <v>2</v>
      </c>
      <c r="F620" s="4" t="s">
        <v>7</v>
      </c>
    </row>
    <row r="621" spans="1:6" ht="13.8" x14ac:dyDescent="0.3">
      <c r="A621" s="3" t="s">
        <v>4</v>
      </c>
      <c r="B621" s="3" t="s">
        <v>8</v>
      </c>
      <c r="C621" s="2">
        <v>301373617</v>
      </c>
      <c r="D621" s="3" t="s">
        <v>26</v>
      </c>
      <c r="E621" s="2">
        <f t="shared" si="9"/>
        <v>3.33</v>
      </c>
      <c r="F621" s="3" t="s">
        <v>7</v>
      </c>
    </row>
    <row r="622" spans="1:6" ht="13.8" x14ac:dyDescent="0.3">
      <c r="A622" s="4" t="s">
        <v>4</v>
      </c>
      <c r="B622" s="4" t="s">
        <v>5</v>
      </c>
      <c r="C622" s="2">
        <v>301373624</v>
      </c>
      <c r="D622" s="4" t="s">
        <v>13</v>
      </c>
      <c r="E622" s="2">
        <f t="shared" si="9"/>
        <v>4</v>
      </c>
      <c r="F622" s="4" t="s">
        <v>20</v>
      </c>
    </row>
    <row r="623" spans="1:6" ht="13.8" x14ac:dyDescent="0.3">
      <c r="A623" s="3" t="s">
        <v>4</v>
      </c>
      <c r="B623" s="3" t="s">
        <v>8</v>
      </c>
      <c r="C623" s="2">
        <v>301373685</v>
      </c>
      <c r="D623" s="3"/>
      <c r="E623" s="2" t="str">
        <f t="shared" si="9"/>
        <v>Null</v>
      </c>
      <c r="F623" s="3" t="s">
        <v>10</v>
      </c>
    </row>
    <row r="624" spans="1:6" ht="13.8" x14ac:dyDescent="0.3">
      <c r="A624" s="4" t="s">
        <v>4</v>
      </c>
      <c r="B624" s="4" t="s">
        <v>5</v>
      </c>
      <c r="C624" s="2">
        <v>301373733</v>
      </c>
      <c r="D624" s="4" t="s">
        <v>9</v>
      </c>
      <c r="E624" s="2">
        <f t="shared" si="9"/>
        <v>2</v>
      </c>
      <c r="F624" s="4" t="s">
        <v>7</v>
      </c>
    </row>
    <row r="625" spans="1:6" ht="13.8" x14ac:dyDescent="0.3">
      <c r="A625" s="3" t="s">
        <v>4</v>
      </c>
      <c r="B625" s="3" t="s">
        <v>8</v>
      </c>
      <c r="C625" s="2">
        <v>301374008</v>
      </c>
      <c r="D625" s="3" t="s">
        <v>9</v>
      </c>
      <c r="E625" s="2">
        <f t="shared" si="9"/>
        <v>2</v>
      </c>
      <c r="F625" s="3" t="s">
        <v>7</v>
      </c>
    </row>
    <row r="626" spans="1:6" ht="13.8" x14ac:dyDescent="0.3">
      <c r="A626" s="4" t="s">
        <v>4</v>
      </c>
      <c r="B626" s="4" t="s">
        <v>8</v>
      </c>
      <c r="C626" s="2">
        <v>301374082</v>
      </c>
      <c r="D626" s="4" t="s">
        <v>9</v>
      </c>
      <c r="E626" s="2">
        <f t="shared" si="9"/>
        <v>2</v>
      </c>
      <c r="F626" s="4" t="s">
        <v>7</v>
      </c>
    </row>
    <row r="627" spans="1:6" ht="13.8" x14ac:dyDescent="0.3">
      <c r="A627" s="3" t="s">
        <v>4</v>
      </c>
      <c r="B627" s="3" t="s">
        <v>16</v>
      </c>
      <c r="C627" s="2">
        <v>301374357</v>
      </c>
      <c r="D627" s="3" t="s">
        <v>9</v>
      </c>
      <c r="E627" s="2">
        <f t="shared" si="9"/>
        <v>2</v>
      </c>
      <c r="F627" s="3" t="s">
        <v>7</v>
      </c>
    </row>
    <row r="628" spans="1:6" ht="13.8" x14ac:dyDescent="0.3">
      <c r="A628" s="4" t="s">
        <v>4</v>
      </c>
      <c r="B628" s="4" t="s">
        <v>8</v>
      </c>
      <c r="C628" s="2">
        <v>301374687</v>
      </c>
      <c r="D628" s="4" t="s">
        <v>6</v>
      </c>
      <c r="E628" s="2">
        <f t="shared" si="9"/>
        <v>0</v>
      </c>
      <c r="F628" s="4" t="s">
        <v>7</v>
      </c>
    </row>
    <row r="629" spans="1:6" ht="13.8" x14ac:dyDescent="0.3">
      <c r="A629" s="3" t="s">
        <v>4</v>
      </c>
      <c r="B629" s="3" t="s">
        <v>8</v>
      </c>
      <c r="C629" s="2">
        <v>301375032</v>
      </c>
      <c r="D629" s="3" t="s">
        <v>18</v>
      </c>
      <c r="E629" s="2">
        <f t="shared" si="9"/>
        <v>3.67</v>
      </c>
      <c r="F629" s="3" t="s">
        <v>7</v>
      </c>
    </row>
    <row r="630" spans="1:6" ht="13.8" x14ac:dyDescent="0.3">
      <c r="A630" s="4" t="s">
        <v>4</v>
      </c>
      <c r="B630" s="4" t="s">
        <v>16</v>
      </c>
      <c r="C630" s="2">
        <v>301375157</v>
      </c>
      <c r="D630" s="4"/>
      <c r="E630" s="2" t="str">
        <f t="shared" si="9"/>
        <v>Null</v>
      </c>
      <c r="F630" s="4" t="s">
        <v>10</v>
      </c>
    </row>
    <row r="631" spans="1:6" ht="13.8" x14ac:dyDescent="0.3">
      <c r="A631" s="3" t="s">
        <v>4</v>
      </c>
      <c r="B631" s="3" t="s">
        <v>8</v>
      </c>
      <c r="C631" s="2">
        <v>301375269</v>
      </c>
      <c r="D631" s="3" t="s">
        <v>6</v>
      </c>
      <c r="E631" s="2">
        <f t="shared" si="9"/>
        <v>0</v>
      </c>
      <c r="F631" s="3" t="s">
        <v>7</v>
      </c>
    </row>
    <row r="632" spans="1:6" ht="13.8" x14ac:dyDescent="0.3">
      <c r="A632" s="4" t="s">
        <v>4</v>
      </c>
      <c r="B632" s="4" t="s">
        <v>8</v>
      </c>
      <c r="C632" s="2">
        <v>301375739</v>
      </c>
      <c r="D632" s="4" t="s">
        <v>9</v>
      </c>
      <c r="E632" s="2">
        <f t="shared" si="9"/>
        <v>2</v>
      </c>
      <c r="F632" s="4" t="s">
        <v>7</v>
      </c>
    </row>
    <row r="633" spans="1:6" ht="13.8" x14ac:dyDescent="0.3">
      <c r="A633" s="3" t="s">
        <v>4</v>
      </c>
      <c r="B633" s="3" t="s">
        <v>16</v>
      </c>
      <c r="C633" s="2">
        <v>301375811</v>
      </c>
      <c r="D633" s="3" t="s">
        <v>14</v>
      </c>
      <c r="E633" s="2" t="str">
        <f t="shared" si="9"/>
        <v>Null</v>
      </c>
      <c r="F633" s="3" t="s">
        <v>15</v>
      </c>
    </row>
    <row r="634" spans="1:6" ht="13.8" x14ac:dyDescent="0.3">
      <c r="A634" s="4" t="s">
        <v>4</v>
      </c>
      <c r="B634" s="4" t="s">
        <v>8</v>
      </c>
      <c r="C634" s="2">
        <v>301376155</v>
      </c>
      <c r="D634" s="4" t="s">
        <v>9</v>
      </c>
      <c r="E634" s="2">
        <f t="shared" si="9"/>
        <v>2</v>
      </c>
      <c r="F634" s="4" t="s">
        <v>7</v>
      </c>
    </row>
    <row r="635" spans="1:6" ht="13.8" x14ac:dyDescent="0.3">
      <c r="A635" s="3" t="s">
        <v>4</v>
      </c>
      <c r="B635" s="3" t="s">
        <v>8</v>
      </c>
      <c r="C635" s="2">
        <v>301377001</v>
      </c>
      <c r="D635" s="3" t="s">
        <v>13</v>
      </c>
      <c r="E635" s="2">
        <f t="shared" si="9"/>
        <v>4</v>
      </c>
      <c r="F635" s="3" t="s">
        <v>7</v>
      </c>
    </row>
    <row r="636" spans="1:6" ht="13.8" x14ac:dyDescent="0.3">
      <c r="A636" s="4" t="s">
        <v>4</v>
      </c>
      <c r="B636" s="4" t="s">
        <v>8</v>
      </c>
      <c r="C636" s="2">
        <v>301377104</v>
      </c>
      <c r="D636" s="4" t="s">
        <v>12</v>
      </c>
      <c r="E636" s="2">
        <f t="shared" si="9"/>
        <v>3</v>
      </c>
      <c r="F636" s="4" t="s">
        <v>7</v>
      </c>
    </row>
    <row r="637" spans="1:6" ht="13.8" x14ac:dyDescent="0.3">
      <c r="A637" s="3" t="s">
        <v>4</v>
      </c>
      <c r="B637" s="3" t="s">
        <v>8</v>
      </c>
      <c r="C637" s="2">
        <v>301377112</v>
      </c>
      <c r="D637" s="3" t="s">
        <v>9</v>
      </c>
      <c r="E637" s="2">
        <f t="shared" si="9"/>
        <v>2</v>
      </c>
      <c r="F637" s="3" t="s">
        <v>7</v>
      </c>
    </row>
    <row r="638" spans="1:6" ht="13.8" x14ac:dyDescent="0.3">
      <c r="A638" s="4" t="s">
        <v>4</v>
      </c>
      <c r="B638" s="4" t="s">
        <v>16</v>
      </c>
      <c r="C638" s="2">
        <v>301377223</v>
      </c>
      <c r="D638" s="4" t="s">
        <v>12</v>
      </c>
      <c r="E638" s="2">
        <f t="shared" si="9"/>
        <v>3</v>
      </c>
      <c r="F638" s="4" t="s">
        <v>7</v>
      </c>
    </row>
    <row r="639" spans="1:6" ht="13.8" x14ac:dyDescent="0.3">
      <c r="A639" s="3" t="s">
        <v>4</v>
      </c>
      <c r="B639" s="3" t="s">
        <v>16</v>
      </c>
      <c r="C639" s="2">
        <v>301377594</v>
      </c>
      <c r="D639" s="3" t="s">
        <v>14</v>
      </c>
      <c r="E639" s="2" t="str">
        <f t="shared" si="9"/>
        <v>Null</v>
      </c>
      <c r="F639" s="3" t="s">
        <v>15</v>
      </c>
    </row>
    <row r="640" spans="1:6" ht="13.8" x14ac:dyDescent="0.3">
      <c r="A640" s="4" t="s">
        <v>4</v>
      </c>
      <c r="B640" s="4" t="s">
        <v>8</v>
      </c>
      <c r="C640" s="2">
        <v>301377781</v>
      </c>
      <c r="D640" s="4"/>
      <c r="E640" s="2" t="str">
        <f t="shared" si="9"/>
        <v>Null</v>
      </c>
      <c r="F640" s="4" t="s">
        <v>10</v>
      </c>
    </row>
    <row r="641" spans="1:6" ht="13.8" x14ac:dyDescent="0.3">
      <c r="A641" s="3" t="s">
        <v>4</v>
      </c>
      <c r="B641" s="3" t="s">
        <v>16</v>
      </c>
      <c r="C641" s="2">
        <v>301377886</v>
      </c>
      <c r="D641" s="3"/>
      <c r="E641" s="2" t="str">
        <f t="shared" si="9"/>
        <v>Null</v>
      </c>
      <c r="F641" s="3" t="s">
        <v>10</v>
      </c>
    </row>
    <row r="642" spans="1:6" ht="13.8" x14ac:dyDescent="0.3">
      <c r="A642" s="4" t="s">
        <v>4</v>
      </c>
      <c r="B642" s="4" t="s">
        <v>5</v>
      </c>
      <c r="C642" s="2">
        <v>301377958</v>
      </c>
      <c r="D642" s="4" t="s">
        <v>19</v>
      </c>
      <c r="E642" s="2">
        <f t="shared" si="9"/>
        <v>1.33</v>
      </c>
      <c r="F642" s="4" t="s">
        <v>7</v>
      </c>
    </row>
    <row r="643" spans="1:6" ht="13.8" x14ac:dyDescent="0.3">
      <c r="A643" s="3" t="s">
        <v>4</v>
      </c>
      <c r="B643" s="3" t="s">
        <v>5</v>
      </c>
      <c r="C643" s="2">
        <v>301378167</v>
      </c>
      <c r="D643" s="3" t="s">
        <v>14</v>
      </c>
      <c r="E643" s="2" t="str">
        <f t="shared" ref="E643:E706" si="10">IF(D643="A+",4.33,IF(D643="A",4, IF(D643="A-",3.67,IF(D643="B+",3.33,IF(D643="B",3,IF(D643="B-",2.67,IF(D643="C+",2.33,IF(D643 ="C", 2,IF(D643="C-",1.67,IF(D643="D+",1.33,IF(D643="D",1,IF(D643="D-",0.67,IF(D643="F",0,"Null")))))))))))))</f>
        <v>Null</v>
      </c>
      <c r="F643" s="3" t="s">
        <v>15</v>
      </c>
    </row>
    <row r="644" spans="1:6" ht="13.8" x14ac:dyDescent="0.3">
      <c r="A644" s="4" t="s">
        <v>4</v>
      </c>
      <c r="B644" s="4" t="s">
        <v>16</v>
      </c>
      <c r="C644" s="2">
        <v>301378298</v>
      </c>
      <c r="D644" s="4"/>
      <c r="E644" s="2" t="str">
        <f t="shared" si="10"/>
        <v>Null</v>
      </c>
      <c r="F644" s="4" t="s">
        <v>10</v>
      </c>
    </row>
    <row r="645" spans="1:6" ht="13.8" x14ac:dyDescent="0.3">
      <c r="A645" s="3" t="s">
        <v>4</v>
      </c>
      <c r="B645" s="3" t="s">
        <v>16</v>
      </c>
      <c r="C645" s="2">
        <v>301378407</v>
      </c>
      <c r="D645" s="3" t="s">
        <v>6</v>
      </c>
      <c r="E645" s="2">
        <f t="shared" si="10"/>
        <v>0</v>
      </c>
      <c r="F645" s="3" t="s">
        <v>7</v>
      </c>
    </row>
    <row r="646" spans="1:6" ht="13.8" x14ac:dyDescent="0.3">
      <c r="A646" s="4" t="s">
        <v>4</v>
      </c>
      <c r="B646" s="4" t="s">
        <v>5</v>
      </c>
      <c r="C646" s="2">
        <v>301378536</v>
      </c>
      <c r="D646" s="4" t="s">
        <v>17</v>
      </c>
      <c r="E646" s="2">
        <f t="shared" si="10"/>
        <v>4.33</v>
      </c>
      <c r="F646" s="4" t="s">
        <v>7</v>
      </c>
    </row>
    <row r="647" spans="1:6" ht="13.8" x14ac:dyDescent="0.3">
      <c r="A647" s="3" t="s">
        <v>4</v>
      </c>
      <c r="B647" s="3" t="s">
        <v>16</v>
      </c>
      <c r="C647" s="2">
        <v>301378700</v>
      </c>
      <c r="D647" s="3"/>
      <c r="E647" s="2" t="str">
        <f t="shared" si="10"/>
        <v>Null</v>
      </c>
      <c r="F647" s="3" t="s">
        <v>10</v>
      </c>
    </row>
    <row r="648" spans="1:6" ht="13.8" x14ac:dyDescent="0.3">
      <c r="A648" s="4" t="s">
        <v>4</v>
      </c>
      <c r="B648" s="4" t="s">
        <v>8</v>
      </c>
      <c r="C648" s="2">
        <v>301378866</v>
      </c>
      <c r="D648" s="4" t="s">
        <v>9</v>
      </c>
      <c r="E648" s="2">
        <f t="shared" si="10"/>
        <v>2</v>
      </c>
      <c r="F648" s="4" t="s">
        <v>7</v>
      </c>
    </row>
    <row r="649" spans="1:6" ht="13.8" x14ac:dyDescent="0.3">
      <c r="A649" s="3" t="s">
        <v>4</v>
      </c>
      <c r="B649" s="3" t="s">
        <v>16</v>
      </c>
      <c r="C649" s="2">
        <v>301378884</v>
      </c>
      <c r="D649" s="3" t="s">
        <v>25</v>
      </c>
      <c r="E649" s="2">
        <f t="shared" si="10"/>
        <v>1</v>
      </c>
      <c r="F649" s="3" t="s">
        <v>7</v>
      </c>
    </row>
    <row r="650" spans="1:6" ht="13.8" x14ac:dyDescent="0.3">
      <c r="A650" s="4" t="s">
        <v>4</v>
      </c>
      <c r="B650" s="4" t="s">
        <v>8</v>
      </c>
      <c r="C650" s="2">
        <v>301378895</v>
      </c>
      <c r="D650" s="4" t="s">
        <v>19</v>
      </c>
      <c r="E650" s="2">
        <f t="shared" si="10"/>
        <v>1.33</v>
      </c>
      <c r="F650" s="4" t="s">
        <v>7</v>
      </c>
    </row>
    <row r="651" spans="1:6" ht="13.8" x14ac:dyDescent="0.3">
      <c r="A651" s="3" t="s">
        <v>4</v>
      </c>
      <c r="B651" s="3" t="s">
        <v>16</v>
      </c>
      <c r="C651" s="2">
        <v>301379768</v>
      </c>
      <c r="D651" s="3" t="s">
        <v>9</v>
      </c>
      <c r="E651" s="2">
        <f t="shared" si="10"/>
        <v>2</v>
      </c>
      <c r="F651" s="3" t="s">
        <v>7</v>
      </c>
    </row>
    <row r="652" spans="1:6" ht="13.8" x14ac:dyDescent="0.3">
      <c r="A652" s="4" t="s">
        <v>4</v>
      </c>
      <c r="B652" s="4" t="s">
        <v>5</v>
      </c>
      <c r="C652" s="2">
        <v>301379768</v>
      </c>
      <c r="D652" s="4" t="s">
        <v>25</v>
      </c>
      <c r="E652" s="2">
        <f t="shared" si="10"/>
        <v>1</v>
      </c>
      <c r="F652" s="4" t="s">
        <v>7</v>
      </c>
    </row>
    <row r="653" spans="1:6" ht="13.8" x14ac:dyDescent="0.3">
      <c r="A653" s="3" t="s">
        <v>4</v>
      </c>
      <c r="B653" s="3" t="s">
        <v>8</v>
      </c>
      <c r="C653" s="2">
        <v>301379826</v>
      </c>
      <c r="D653" s="3" t="s">
        <v>22</v>
      </c>
      <c r="E653" s="2">
        <f t="shared" si="10"/>
        <v>2.67</v>
      </c>
      <c r="F653" s="3" t="s">
        <v>7</v>
      </c>
    </row>
    <row r="654" spans="1:6" ht="13.8" x14ac:dyDescent="0.3">
      <c r="A654" s="4" t="s">
        <v>4</v>
      </c>
      <c r="B654" s="4" t="s">
        <v>8</v>
      </c>
      <c r="C654" s="2">
        <v>301380508</v>
      </c>
      <c r="D654" s="4" t="s">
        <v>25</v>
      </c>
      <c r="E654" s="2">
        <f t="shared" si="10"/>
        <v>1</v>
      </c>
      <c r="F654" s="4" t="s">
        <v>7</v>
      </c>
    </row>
    <row r="655" spans="1:6" ht="13.8" x14ac:dyDescent="0.3">
      <c r="A655" s="3" t="s">
        <v>4</v>
      </c>
      <c r="B655" s="3" t="s">
        <v>16</v>
      </c>
      <c r="C655" s="2">
        <v>301381644</v>
      </c>
      <c r="D655" s="3"/>
      <c r="E655" s="2" t="str">
        <f t="shared" si="10"/>
        <v>Null</v>
      </c>
      <c r="F655" s="3" t="s">
        <v>10</v>
      </c>
    </row>
    <row r="656" spans="1:6" ht="13.8" x14ac:dyDescent="0.3">
      <c r="A656" s="4" t="s">
        <v>4</v>
      </c>
      <c r="B656" s="4" t="s">
        <v>16</v>
      </c>
      <c r="C656" s="2">
        <v>301381644</v>
      </c>
      <c r="D656" s="4" t="s">
        <v>9</v>
      </c>
      <c r="E656" s="2">
        <f t="shared" si="10"/>
        <v>2</v>
      </c>
      <c r="F656" s="4" t="s">
        <v>7</v>
      </c>
    </row>
    <row r="657" spans="1:6" ht="13.8" x14ac:dyDescent="0.3">
      <c r="A657" s="3" t="s">
        <v>4</v>
      </c>
      <c r="B657" s="3" t="s">
        <v>8</v>
      </c>
      <c r="C657" s="2">
        <v>301381778</v>
      </c>
      <c r="D657" s="3" t="s">
        <v>6</v>
      </c>
      <c r="E657" s="2">
        <f t="shared" si="10"/>
        <v>0</v>
      </c>
      <c r="F657" s="3" t="s">
        <v>20</v>
      </c>
    </row>
    <row r="658" spans="1:6" ht="13.8" x14ac:dyDescent="0.3">
      <c r="A658" s="4" t="s">
        <v>4</v>
      </c>
      <c r="B658" s="4" t="s">
        <v>16</v>
      </c>
      <c r="C658" s="2">
        <v>301381897</v>
      </c>
      <c r="D658" s="4" t="s">
        <v>9</v>
      </c>
      <c r="E658" s="2">
        <f t="shared" si="10"/>
        <v>2</v>
      </c>
      <c r="F658" s="4" t="s">
        <v>7</v>
      </c>
    </row>
    <row r="659" spans="1:6" ht="13.8" x14ac:dyDescent="0.3">
      <c r="A659" s="3" t="s">
        <v>4</v>
      </c>
      <c r="B659" s="3" t="s">
        <v>16</v>
      </c>
      <c r="C659" s="2">
        <v>301382714</v>
      </c>
      <c r="D659" s="3" t="s">
        <v>22</v>
      </c>
      <c r="E659" s="2">
        <f t="shared" si="10"/>
        <v>2.67</v>
      </c>
      <c r="F659" s="3" t="s">
        <v>7</v>
      </c>
    </row>
    <row r="660" spans="1:6" ht="13.8" x14ac:dyDescent="0.3">
      <c r="A660" s="4" t="s">
        <v>4</v>
      </c>
      <c r="B660" s="4" t="s">
        <v>16</v>
      </c>
      <c r="C660" s="2">
        <v>301382910</v>
      </c>
      <c r="D660" s="4"/>
      <c r="E660" s="2" t="str">
        <f t="shared" si="10"/>
        <v>Null</v>
      </c>
      <c r="F660" s="4" t="s">
        <v>10</v>
      </c>
    </row>
    <row r="661" spans="1:6" ht="13.8" x14ac:dyDescent="0.3">
      <c r="A661" s="3" t="s">
        <v>4</v>
      </c>
      <c r="B661" s="3" t="s">
        <v>8</v>
      </c>
      <c r="C661" s="2">
        <v>301383579</v>
      </c>
      <c r="D661" s="3" t="s">
        <v>24</v>
      </c>
      <c r="E661" s="2">
        <f t="shared" si="10"/>
        <v>2.33</v>
      </c>
      <c r="F661" s="3" t="s">
        <v>7</v>
      </c>
    </row>
    <row r="662" spans="1:6" ht="13.8" x14ac:dyDescent="0.3">
      <c r="A662" s="4" t="s">
        <v>4</v>
      </c>
      <c r="B662" s="4" t="s">
        <v>8</v>
      </c>
      <c r="C662" s="2">
        <v>301384846</v>
      </c>
      <c r="D662" s="4" t="s">
        <v>14</v>
      </c>
      <c r="E662" s="2" t="str">
        <f t="shared" si="10"/>
        <v>Null</v>
      </c>
      <c r="F662" s="4" t="s">
        <v>15</v>
      </c>
    </row>
    <row r="663" spans="1:6" ht="13.8" x14ac:dyDescent="0.3">
      <c r="A663" s="3" t="s">
        <v>4</v>
      </c>
      <c r="B663" s="3" t="s">
        <v>8</v>
      </c>
      <c r="C663" s="2">
        <v>301385063</v>
      </c>
      <c r="D663" s="3" t="s">
        <v>25</v>
      </c>
      <c r="E663" s="2">
        <f t="shared" si="10"/>
        <v>1</v>
      </c>
      <c r="F663" s="3" t="s">
        <v>7</v>
      </c>
    </row>
    <row r="664" spans="1:6" ht="13.8" x14ac:dyDescent="0.3">
      <c r="A664" s="4" t="s">
        <v>4</v>
      </c>
      <c r="B664" s="4" t="s">
        <v>8</v>
      </c>
      <c r="C664" s="2">
        <v>301385215</v>
      </c>
      <c r="D664" s="4" t="s">
        <v>9</v>
      </c>
      <c r="E664" s="2">
        <f t="shared" si="10"/>
        <v>2</v>
      </c>
      <c r="F664" s="4" t="s">
        <v>7</v>
      </c>
    </row>
    <row r="665" spans="1:6" ht="13.8" x14ac:dyDescent="0.3">
      <c r="A665" s="3" t="s">
        <v>4</v>
      </c>
      <c r="B665" s="3" t="s">
        <v>16</v>
      </c>
      <c r="C665" s="2">
        <v>301385516</v>
      </c>
      <c r="D665" s="3" t="s">
        <v>26</v>
      </c>
      <c r="E665" s="2">
        <f t="shared" si="10"/>
        <v>3.33</v>
      </c>
      <c r="F665" s="3" t="s">
        <v>7</v>
      </c>
    </row>
    <row r="666" spans="1:6" ht="13.8" x14ac:dyDescent="0.3">
      <c r="A666" s="4" t="s">
        <v>4</v>
      </c>
      <c r="B666" s="4" t="s">
        <v>5</v>
      </c>
      <c r="C666" s="2">
        <v>301385579</v>
      </c>
      <c r="D666" s="4" t="s">
        <v>12</v>
      </c>
      <c r="E666" s="2">
        <f t="shared" si="10"/>
        <v>3</v>
      </c>
      <c r="F666" s="4" t="s">
        <v>7</v>
      </c>
    </row>
    <row r="667" spans="1:6" ht="13.8" x14ac:dyDescent="0.3">
      <c r="A667" s="3" t="s">
        <v>4</v>
      </c>
      <c r="B667" s="3" t="s">
        <v>16</v>
      </c>
      <c r="C667" s="2">
        <v>301385638</v>
      </c>
      <c r="D667" s="3" t="s">
        <v>25</v>
      </c>
      <c r="E667" s="2">
        <f t="shared" si="10"/>
        <v>1</v>
      </c>
      <c r="F667" s="3" t="s">
        <v>7</v>
      </c>
    </row>
    <row r="668" spans="1:6" ht="13.8" x14ac:dyDescent="0.3">
      <c r="A668" s="4" t="s">
        <v>4</v>
      </c>
      <c r="B668" s="4" t="s">
        <v>5</v>
      </c>
      <c r="C668" s="2">
        <v>301385638</v>
      </c>
      <c r="D668" s="4" t="s">
        <v>6</v>
      </c>
      <c r="E668" s="2">
        <f t="shared" si="10"/>
        <v>0</v>
      </c>
      <c r="F668" s="4" t="s">
        <v>7</v>
      </c>
    </row>
    <row r="669" spans="1:6" ht="13.8" x14ac:dyDescent="0.3">
      <c r="A669" s="3" t="s">
        <v>4</v>
      </c>
      <c r="B669" s="3" t="s">
        <v>8</v>
      </c>
      <c r="C669" s="2">
        <v>301385842</v>
      </c>
      <c r="D669" s="3" t="s">
        <v>25</v>
      </c>
      <c r="E669" s="2">
        <f t="shared" si="10"/>
        <v>1</v>
      </c>
      <c r="F669" s="3" t="s">
        <v>7</v>
      </c>
    </row>
    <row r="670" spans="1:6" ht="13.8" x14ac:dyDescent="0.3">
      <c r="A670" s="4" t="s">
        <v>4</v>
      </c>
      <c r="B670" s="4" t="s">
        <v>8</v>
      </c>
      <c r="C670" s="2">
        <v>301385969</v>
      </c>
      <c r="D670" s="4" t="s">
        <v>9</v>
      </c>
      <c r="E670" s="2">
        <f t="shared" si="10"/>
        <v>2</v>
      </c>
      <c r="F670" s="4" t="s">
        <v>7</v>
      </c>
    </row>
    <row r="671" spans="1:6" ht="13.8" x14ac:dyDescent="0.3">
      <c r="A671" s="3" t="s">
        <v>4</v>
      </c>
      <c r="B671" s="3" t="s">
        <v>16</v>
      </c>
      <c r="C671" s="2">
        <v>301387021</v>
      </c>
      <c r="D671" s="3"/>
      <c r="E671" s="2" t="str">
        <f t="shared" si="10"/>
        <v>Null</v>
      </c>
      <c r="F671" s="3" t="s">
        <v>10</v>
      </c>
    </row>
    <row r="672" spans="1:6" ht="13.8" x14ac:dyDescent="0.3">
      <c r="A672" s="4" t="s">
        <v>4</v>
      </c>
      <c r="B672" s="4" t="s">
        <v>16</v>
      </c>
      <c r="C672" s="2">
        <v>301387021</v>
      </c>
      <c r="D672" s="4"/>
      <c r="E672" s="2" t="str">
        <f t="shared" si="10"/>
        <v>Null</v>
      </c>
      <c r="F672" s="4" t="s">
        <v>10</v>
      </c>
    </row>
    <row r="673" spans="1:6" ht="13.8" x14ac:dyDescent="0.3">
      <c r="A673" s="3" t="s">
        <v>4</v>
      </c>
      <c r="B673" s="3" t="s">
        <v>5</v>
      </c>
      <c r="C673" s="2">
        <v>301387021</v>
      </c>
      <c r="D673" s="3"/>
      <c r="E673" s="2" t="str">
        <f t="shared" si="10"/>
        <v>Null</v>
      </c>
      <c r="F673" s="3" t="s">
        <v>10</v>
      </c>
    </row>
    <row r="674" spans="1:6" ht="13.8" x14ac:dyDescent="0.3">
      <c r="A674" s="4" t="s">
        <v>4</v>
      </c>
      <c r="B674" s="4" t="s">
        <v>5</v>
      </c>
      <c r="C674" s="2">
        <v>301387128</v>
      </c>
      <c r="D674" s="4" t="s">
        <v>14</v>
      </c>
      <c r="E674" s="2" t="str">
        <f t="shared" si="10"/>
        <v>Null</v>
      </c>
      <c r="F674" s="4" t="s">
        <v>15</v>
      </c>
    </row>
    <row r="675" spans="1:6" ht="13.8" x14ac:dyDescent="0.3">
      <c r="A675" s="3" t="s">
        <v>4</v>
      </c>
      <c r="B675" s="3" t="s">
        <v>16</v>
      </c>
      <c r="C675" s="2">
        <v>301387255</v>
      </c>
      <c r="D675" s="3" t="s">
        <v>12</v>
      </c>
      <c r="E675" s="2">
        <f t="shared" si="10"/>
        <v>3</v>
      </c>
      <c r="F675" s="3" t="s">
        <v>7</v>
      </c>
    </row>
    <row r="676" spans="1:6" ht="13.8" x14ac:dyDescent="0.3">
      <c r="A676" s="4" t="s">
        <v>4</v>
      </c>
      <c r="B676" s="4" t="s">
        <v>16</v>
      </c>
      <c r="C676" s="2">
        <v>301387329</v>
      </c>
      <c r="D676" s="4" t="s">
        <v>9</v>
      </c>
      <c r="E676" s="2">
        <f t="shared" si="10"/>
        <v>2</v>
      </c>
      <c r="F676" s="4" t="s">
        <v>7</v>
      </c>
    </row>
    <row r="677" spans="1:6" ht="13.8" x14ac:dyDescent="0.3">
      <c r="A677" s="3" t="s">
        <v>4</v>
      </c>
      <c r="B677" s="3" t="s">
        <v>5</v>
      </c>
      <c r="C677" s="2">
        <v>301387329</v>
      </c>
      <c r="D677" s="3" t="s">
        <v>9</v>
      </c>
      <c r="E677" s="2">
        <f t="shared" si="10"/>
        <v>2</v>
      </c>
      <c r="F677" s="3" t="s">
        <v>7</v>
      </c>
    </row>
    <row r="678" spans="1:6" ht="13.8" x14ac:dyDescent="0.3">
      <c r="A678" s="4" t="s">
        <v>4</v>
      </c>
      <c r="B678" s="4" t="s">
        <v>16</v>
      </c>
      <c r="C678" s="2">
        <v>301387489</v>
      </c>
      <c r="D678" s="4" t="s">
        <v>25</v>
      </c>
      <c r="E678" s="2">
        <f t="shared" si="10"/>
        <v>1</v>
      </c>
      <c r="F678" s="4" t="s">
        <v>7</v>
      </c>
    </row>
    <row r="679" spans="1:6" ht="13.8" x14ac:dyDescent="0.3">
      <c r="A679" s="3" t="s">
        <v>4</v>
      </c>
      <c r="B679" s="3" t="s">
        <v>5</v>
      </c>
      <c r="C679" s="2">
        <v>301387489</v>
      </c>
      <c r="D679" s="3" t="s">
        <v>6</v>
      </c>
      <c r="E679" s="2">
        <f t="shared" si="10"/>
        <v>0</v>
      </c>
      <c r="F679" s="3" t="s">
        <v>7</v>
      </c>
    </row>
    <row r="680" spans="1:6" ht="13.8" x14ac:dyDescent="0.3">
      <c r="A680" s="4" t="s">
        <v>4</v>
      </c>
      <c r="B680" s="4" t="s">
        <v>16</v>
      </c>
      <c r="C680" s="2">
        <v>301387520</v>
      </c>
      <c r="D680" s="4" t="s">
        <v>14</v>
      </c>
      <c r="E680" s="2" t="str">
        <f t="shared" si="10"/>
        <v>Null</v>
      </c>
      <c r="F680" s="4" t="s">
        <v>15</v>
      </c>
    </row>
    <row r="681" spans="1:6" ht="13.8" x14ac:dyDescent="0.3">
      <c r="A681" s="3" t="s">
        <v>4</v>
      </c>
      <c r="B681" s="3" t="s">
        <v>5</v>
      </c>
      <c r="C681" s="2">
        <v>301387520</v>
      </c>
      <c r="D681" s="3" t="s">
        <v>14</v>
      </c>
      <c r="E681" s="2" t="str">
        <f t="shared" si="10"/>
        <v>Null</v>
      </c>
      <c r="F681" s="3" t="s">
        <v>15</v>
      </c>
    </row>
    <row r="682" spans="1:6" ht="13.8" x14ac:dyDescent="0.3">
      <c r="A682" s="4" t="s">
        <v>4</v>
      </c>
      <c r="B682" s="4" t="s">
        <v>8</v>
      </c>
      <c r="C682" s="2">
        <v>301387795</v>
      </c>
      <c r="D682" s="4" t="s">
        <v>14</v>
      </c>
      <c r="E682" s="2" t="str">
        <f t="shared" si="10"/>
        <v>Null</v>
      </c>
      <c r="F682" s="4" t="s">
        <v>15</v>
      </c>
    </row>
    <row r="683" spans="1:6" ht="13.8" x14ac:dyDescent="0.3">
      <c r="A683" s="3" t="s">
        <v>4</v>
      </c>
      <c r="B683" s="3" t="s">
        <v>16</v>
      </c>
      <c r="C683" s="2">
        <v>301388121</v>
      </c>
      <c r="D683" s="3"/>
      <c r="E683" s="2" t="str">
        <f t="shared" si="10"/>
        <v>Null</v>
      </c>
      <c r="F683" s="3" t="s">
        <v>10</v>
      </c>
    </row>
    <row r="684" spans="1:6" ht="13.8" x14ac:dyDescent="0.3">
      <c r="A684" s="4" t="s">
        <v>4</v>
      </c>
      <c r="B684" s="4" t="s">
        <v>16</v>
      </c>
      <c r="C684" s="2">
        <v>301388121</v>
      </c>
      <c r="D684" s="4"/>
      <c r="E684" s="2" t="str">
        <f t="shared" si="10"/>
        <v>Null</v>
      </c>
      <c r="F684" s="4" t="s">
        <v>10</v>
      </c>
    </row>
    <row r="685" spans="1:6" ht="13.8" x14ac:dyDescent="0.3">
      <c r="A685" s="3" t="s">
        <v>4</v>
      </c>
      <c r="B685" s="3" t="s">
        <v>16</v>
      </c>
      <c r="C685" s="2">
        <v>301388121</v>
      </c>
      <c r="D685" s="3"/>
      <c r="E685" s="2" t="str">
        <f t="shared" si="10"/>
        <v>Null</v>
      </c>
      <c r="F685" s="3" t="s">
        <v>10</v>
      </c>
    </row>
    <row r="686" spans="1:6" ht="13.8" x14ac:dyDescent="0.3">
      <c r="A686" s="4" t="s">
        <v>4</v>
      </c>
      <c r="B686" s="4" t="s">
        <v>16</v>
      </c>
      <c r="C686" s="2">
        <v>301388121</v>
      </c>
      <c r="D686" s="4" t="s">
        <v>14</v>
      </c>
      <c r="E686" s="2" t="str">
        <f t="shared" si="10"/>
        <v>Null</v>
      </c>
      <c r="F686" s="4" t="s">
        <v>15</v>
      </c>
    </row>
    <row r="687" spans="1:6" ht="13.8" x14ac:dyDescent="0.3">
      <c r="A687" s="3" t="s">
        <v>4</v>
      </c>
      <c r="B687" s="3" t="s">
        <v>8</v>
      </c>
      <c r="C687" s="2">
        <v>301388526</v>
      </c>
      <c r="D687" s="3" t="s">
        <v>14</v>
      </c>
      <c r="E687" s="2" t="str">
        <f t="shared" si="10"/>
        <v>Null</v>
      </c>
      <c r="F687" s="3" t="s">
        <v>20</v>
      </c>
    </row>
    <row r="688" spans="1:6" ht="13.8" x14ac:dyDescent="0.3">
      <c r="A688" s="4" t="s">
        <v>4</v>
      </c>
      <c r="B688" s="4" t="s">
        <v>16</v>
      </c>
      <c r="C688" s="2">
        <v>301388950</v>
      </c>
      <c r="D688" s="4"/>
      <c r="E688" s="2" t="str">
        <f t="shared" si="10"/>
        <v>Null</v>
      </c>
      <c r="F688" s="4" t="s">
        <v>10</v>
      </c>
    </row>
    <row r="689" spans="1:6" ht="13.8" x14ac:dyDescent="0.3">
      <c r="A689" s="3" t="s">
        <v>4</v>
      </c>
      <c r="B689" s="3" t="s">
        <v>16</v>
      </c>
      <c r="C689" s="2">
        <v>301389333</v>
      </c>
      <c r="D689" s="3" t="s">
        <v>9</v>
      </c>
      <c r="E689" s="2">
        <f t="shared" si="10"/>
        <v>2</v>
      </c>
      <c r="F689" s="3" t="s">
        <v>7</v>
      </c>
    </row>
    <row r="690" spans="1:6" ht="13.8" x14ac:dyDescent="0.3">
      <c r="A690" s="4" t="s">
        <v>4</v>
      </c>
      <c r="B690" s="4" t="s">
        <v>16</v>
      </c>
      <c r="C690" s="2">
        <v>301390107</v>
      </c>
      <c r="D690" s="4" t="s">
        <v>6</v>
      </c>
      <c r="E690" s="2">
        <f t="shared" si="10"/>
        <v>0</v>
      </c>
      <c r="F690" s="4" t="s">
        <v>7</v>
      </c>
    </row>
    <row r="691" spans="1:6" ht="13.8" x14ac:dyDescent="0.3">
      <c r="A691" s="3" t="s">
        <v>4</v>
      </c>
      <c r="B691" s="3" t="s">
        <v>8</v>
      </c>
      <c r="C691" s="2">
        <v>301390312</v>
      </c>
      <c r="D691" s="3" t="s">
        <v>6</v>
      </c>
      <c r="E691" s="2">
        <f t="shared" si="10"/>
        <v>0</v>
      </c>
      <c r="F691" s="3" t="s">
        <v>7</v>
      </c>
    </row>
    <row r="692" spans="1:6" ht="13.8" x14ac:dyDescent="0.3">
      <c r="A692" s="4" t="s">
        <v>4</v>
      </c>
      <c r="B692" s="4" t="s">
        <v>8</v>
      </c>
      <c r="C692" s="2">
        <v>301390937</v>
      </c>
      <c r="D692" s="4"/>
      <c r="E692" s="2" t="str">
        <f t="shared" si="10"/>
        <v>Null</v>
      </c>
      <c r="F692" s="4" t="s">
        <v>10</v>
      </c>
    </row>
    <row r="693" spans="1:6" ht="13.8" x14ac:dyDescent="0.3">
      <c r="A693" s="3" t="s">
        <v>4</v>
      </c>
      <c r="B693" s="3" t="s">
        <v>8</v>
      </c>
      <c r="C693" s="2">
        <v>301391100</v>
      </c>
      <c r="D693" s="3" t="s">
        <v>12</v>
      </c>
      <c r="E693" s="2">
        <f t="shared" si="10"/>
        <v>3</v>
      </c>
      <c r="F693" s="3" t="s">
        <v>7</v>
      </c>
    </row>
    <row r="694" spans="1:6" ht="13.8" x14ac:dyDescent="0.3">
      <c r="A694" s="4" t="s">
        <v>4</v>
      </c>
      <c r="B694" s="4" t="s">
        <v>5</v>
      </c>
      <c r="C694" s="2">
        <v>301391348</v>
      </c>
      <c r="D694" s="4" t="s">
        <v>9</v>
      </c>
      <c r="E694" s="2">
        <f t="shared" si="10"/>
        <v>2</v>
      </c>
      <c r="F694" s="4" t="s">
        <v>7</v>
      </c>
    </row>
    <row r="695" spans="1:6" ht="13.8" x14ac:dyDescent="0.3">
      <c r="A695" s="3" t="s">
        <v>4</v>
      </c>
      <c r="B695" s="3" t="s">
        <v>16</v>
      </c>
      <c r="C695" s="2">
        <v>301391429</v>
      </c>
      <c r="D695" s="3"/>
      <c r="E695" s="2" t="str">
        <f t="shared" si="10"/>
        <v>Null</v>
      </c>
      <c r="F695" s="3" t="s">
        <v>10</v>
      </c>
    </row>
    <row r="696" spans="1:6" ht="13.8" x14ac:dyDescent="0.3">
      <c r="A696" s="4" t="s">
        <v>4</v>
      </c>
      <c r="B696" s="4" t="s">
        <v>16</v>
      </c>
      <c r="C696" s="2">
        <v>301391429</v>
      </c>
      <c r="D696" s="4" t="s">
        <v>6</v>
      </c>
      <c r="E696" s="2">
        <f t="shared" si="10"/>
        <v>0</v>
      </c>
      <c r="F696" s="4" t="s">
        <v>7</v>
      </c>
    </row>
    <row r="697" spans="1:6" ht="13.8" x14ac:dyDescent="0.3">
      <c r="A697" s="3" t="s">
        <v>4</v>
      </c>
      <c r="B697" s="3" t="s">
        <v>5</v>
      </c>
      <c r="C697" s="2">
        <v>301391429</v>
      </c>
      <c r="D697" s="3" t="s">
        <v>6</v>
      </c>
      <c r="E697" s="2">
        <f t="shared" si="10"/>
        <v>0</v>
      </c>
      <c r="F697" s="3" t="s">
        <v>7</v>
      </c>
    </row>
    <row r="698" spans="1:6" ht="13.8" x14ac:dyDescent="0.3">
      <c r="A698" s="4" t="s">
        <v>4</v>
      </c>
      <c r="B698" s="4" t="s">
        <v>8</v>
      </c>
      <c r="C698" s="2">
        <v>301391641</v>
      </c>
      <c r="D698" s="4" t="s">
        <v>13</v>
      </c>
      <c r="E698" s="2">
        <f t="shared" si="10"/>
        <v>4</v>
      </c>
      <c r="F698" s="4" t="s">
        <v>7</v>
      </c>
    </row>
    <row r="699" spans="1:6" ht="13.8" x14ac:dyDescent="0.3">
      <c r="A699" s="3" t="s">
        <v>4</v>
      </c>
      <c r="B699" s="3" t="s">
        <v>8</v>
      </c>
      <c r="C699" s="2">
        <v>301391898</v>
      </c>
      <c r="D699" s="3" t="s">
        <v>9</v>
      </c>
      <c r="E699" s="2">
        <f t="shared" si="10"/>
        <v>2</v>
      </c>
      <c r="F699" s="3" t="s">
        <v>7</v>
      </c>
    </row>
    <row r="700" spans="1:6" ht="13.8" x14ac:dyDescent="0.3">
      <c r="A700" s="4" t="s">
        <v>4</v>
      </c>
      <c r="B700" s="4" t="s">
        <v>16</v>
      </c>
      <c r="C700" s="2">
        <v>301392032</v>
      </c>
      <c r="D700" s="4" t="s">
        <v>12</v>
      </c>
      <c r="E700" s="2">
        <f t="shared" si="10"/>
        <v>3</v>
      </c>
      <c r="F700" s="4" t="s">
        <v>7</v>
      </c>
    </row>
    <row r="701" spans="1:6" ht="13.8" x14ac:dyDescent="0.3">
      <c r="A701" s="3" t="s">
        <v>4</v>
      </c>
      <c r="B701" s="3" t="s">
        <v>5</v>
      </c>
      <c r="C701" s="2">
        <v>301392032</v>
      </c>
      <c r="D701" s="3" t="s">
        <v>26</v>
      </c>
      <c r="E701" s="2">
        <f t="shared" si="10"/>
        <v>3.33</v>
      </c>
      <c r="F701" s="3" t="s">
        <v>7</v>
      </c>
    </row>
    <row r="702" spans="1:6" ht="13.8" x14ac:dyDescent="0.3">
      <c r="A702" s="4" t="s">
        <v>4</v>
      </c>
      <c r="B702" s="4" t="s">
        <v>5</v>
      </c>
      <c r="C702" s="2">
        <v>301392698</v>
      </c>
      <c r="D702" s="4" t="s">
        <v>14</v>
      </c>
      <c r="E702" s="2" t="str">
        <f t="shared" si="10"/>
        <v>Null</v>
      </c>
      <c r="F702" s="4" t="s">
        <v>15</v>
      </c>
    </row>
    <row r="703" spans="1:6" ht="13.8" x14ac:dyDescent="0.3">
      <c r="A703" s="3" t="s">
        <v>4</v>
      </c>
      <c r="B703" s="3" t="s">
        <v>8</v>
      </c>
      <c r="C703" s="2">
        <v>301392789</v>
      </c>
      <c r="D703" s="3" t="s">
        <v>17</v>
      </c>
      <c r="E703" s="2">
        <f t="shared" si="10"/>
        <v>4.33</v>
      </c>
      <c r="F703" s="3" t="s">
        <v>7</v>
      </c>
    </row>
    <row r="704" spans="1:6" ht="13.8" x14ac:dyDescent="0.3">
      <c r="A704" s="4" t="s">
        <v>4</v>
      </c>
      <c r="B704" s="4" t="s">
        <v>5</v>
      </c>
      <c r="C704" s="2">
        <v>301392856</v>
      </c>
      <c r="D704" s="4" t="s">
        <v>6</v>
      </c>
      <c r="E704" s="2">
        <f t="shared" si="10"/>
        <v>0</v>
      </c>
      <c r="F704" s="4" t="s">
        <v>7</v>
      </c>
    </row>
    <row r="705" spans="1:6" ht="13.8" x14ac:dyDescent="0.3">
      <c r="A705" s="3" t="s">
        <v>4</v>
      </c>
      <c r="B705" s="3" t="s">
        <v>8</v>
      </c>
      <c r="C705" s="2">
        <v>301392966</v>
      </c>
      <c r="D705" s="3"/>
      <c r="E705" s="2" t="str">
        <f t="shared" si="10"/>
        <v>Null</v>
      </c>
      <c r="F705" s="3" t="s">
        <v>10</v>
      </c>
    </row>
    <row r="706" spans="1:6" ht="13.8" x14ac:dyDescent="0.3">
      <c r="A706" s="4" t="s">
        <v>4</v>
      </c>
      <c r="B706" s="4" t="s">
        <v>8</v>
      </c>
      <c r="C706" s="2">
        <v>301392966</v>
      </c>
      <c r="D706" s="4" t="s">
        <v>25</v>
      </c>
      <c r="E706" s="2">
        <f t="shared" si="10"/>
        <v>1</v>
      </c>
      <c r="F706" s="4" t="s">
        <v>7</v>
      </c>
    </row>
    <row r="707" spans="1:6" ht="13.8" x14ac:dyDescent="0.3">
      <c r="A707" s="3" t="s">
        <v>4</v>
      </c>
      <c r="B707" s="3" t="s">
        <v>16</v>
      </c>
      <c r="C707" s="2">
        <v>301392974</v>
      </c>
      <c r="D707" s="3"/>
      <c r="E707" s="2" t="str">
        <f t="shared" ref="E707:E770" si="11">IF(D707="A+",4.33,IF(D707="A",4, IF(D707="A-",3.67,IF(D707="B+",3.33,IF(D707="B",3,IF(D707="B-",2.67,IF(D707="C+",2.33,IF(D707 ="C", 2,IF(D707="C-",1.67,IF(D707="D+",1.33,IF(D707="D",1,IF(D707="D-",0.67,IF(D707="F",0,"Null")))))))))))))</f>
        <v>Null</v>
      </c>
      <c r="F707" s="3" t="s">
        <v>10</v>
      </c>
    </row>
    <row r="708" spans="1:6" ht="13.8" x14ac:dyDescent="0.3">
      <c r="A708" s="4" t="s">
        <v>4</v>
      </c>
      <c r="B708" s="4" t="s">
        <v>16</v>
      </c>
      <c r="C708" s="2">
        <v>301392974</v>
      </c>
      <c r="D708" s="4" t="s">
        <v>6</v>
      </c>
      <c r="E708" s="2">
        <f t="shared" si="11"/>
        <v>0</v>
      </c>
      <c r="F708" s="4" t="s">
        <v>7</v>
      </c>
    </row>
    <row r="709" spans="1:6" ht="13.8" x14ac:dyDescent="0.3">
      <c r="A709" s="3" t="s">
        <v>4</v>
      </c>
      <c r="B709" s="3" t="s">
        <v>8</v>
      </c>
      <c r="C709" s="2">
        <v>301393238</v>
      </c>
      <c r="D709" s="3" t="s">
        <v>12</v>
      </c>
      <c r="E709" s="2">
        <f t="shared" si="11"/>
        <v>3</v>
      </c>
      <c r="F709" s="3" t="s">
        <v>7</v>
      </c>
    </row>
    <row r="710" spans="1:6" ht="13.8" x14ac:dyDescent="0.3">
      <c r="A710" s="4" t="s">
        <v>4</v>
      </c>
      <c r="B710" s="4" t="s">
        <v>8</v>
      </c>
      <c r="C710" s="2">
        <v>301393270</v>
      </c>
      <c r="D710" s="4"/>
      <c r="E710" s="2" t="str">
        <f t="shared" si="11"/>
        <v>Null</v>
      </c>
      <c r="F710" s="4" t="s">
        <v>10</v>
      </c>
    </row>
    <row r="711" spans="1:6" ht="13.8" x14ac:dyDescent="0.3">
      <c r="A711" s="3" t="s">
        <v>4</v>
      </c>
      <c r="B711" s="3" t="s">
        <v>8</v>
      </c>
      <c r="C711" s="2">
        <v>301393270</v>
      </c>
      <c r="D711" s="3"/>
      <c r="E711" s="2" t="str">
        <f t="shared" si="11"/>
        <v>Null</v>
      </c>
      <c r="F711" s="3" t="s">
        <v>10</v>
      </c>
    </row>
    <row r="712" spans="1:6" ht="13.8" x14ac:dyDescent="0.3">
      <c r="A712" s="4" t="s">
        <v>4</v>
      </c>
      <c r="B712" s="4" t="s">
        <v>8</v>
      </c>
      <c r="C712" s="2">
        <v>301393271</v>
      </c>
      <c r="D712" s="4" t="s">
        <v>18</v>
      </c>
      <c r="E712" s="2">
        <f t="shared" si="11"/>
        <v>3.67</v>
      </c>
      <c r="F712" s="4" t="s">
        <v>7</v>
      </c>
    </row>
    <row r="713" spans="1:6" ht="13.8" x14ac:dyDescent="0.3">
      <c r="A713" s="3" t="s">
        <v>4</v>
      </c>
      <c r="B713" s="3" t="s">
        <v>16</v>
      </c>
      <c r="C713" s="2">
        <v>301393526</v>
      </c>
      <c r="D713" s="3"/>
      <c r="E713" s="2" t="str">
        <f t="shared" si="11"/>
        <v>Null</v>
      </c>
      <c r="F713" s="3" t="s">
        <v>10</v>
      </c>
    </row>
    <row r="714" spans="1:6" ht="13.8" x14ac:dyDescent="0.3">
      <c r="A714" s="4" t="s">
        <v>4</v>
      </c>
      <c r="B714" s="4" t="s">
        <v>16</v>
      </c>
      <c r="C714" s="2">
        <v>301393526</v>
      </c>
      <c r="D714" s="4"/>
      <c r="E714" s="2" t="str">
        <f t="shared" si="11"/>
        <v>Null</v>
      </c>
      <c r="F714" s="4" t="s">
        <v>10</v>
      </c>
    </row>
    <row r="715" spans="1:6" ht="13.8" x14ac:dyDescent="0.3">
      <c r="A715" s="3" t="s">
        <v>4</v>
      </c>
      <c r="B715" s="3" t="s">
        <v>5</v>
      </c>
      <c r="C715" s="2">
        <v>301393526</v>
      </c>
      <c r="D715" s="3"/>
      <c r="E715" s="2" t="str">
        <f t="shared" si="11"/>
        <v>Null</v>
      </c>
      <c r="F715" s="3" t="s">
        <v>10</v>
      </c>
    </row>
    <row r="716" spans="1:6" ht="13.8" x14ac:dyDescent="0.3">
      <c r="A716" s="4" t="s">
        <v>4</v>
      </c>
      <c r="B716" s="4" t="s">
        <v>8</v>
      </c>
      <c r="C716" s="2">
        <v>301393532</v>
      </c>
      <c r="D716" s="4" t="s">
        <v>26</v>
      </c>
      <c r="E716" s="2">
        <f t="shared" si="11"/>
        <v>3.33</v>
      </c>
      <c r="F716" s="4" t="s">
        <v>7</v>
      </c>
    </row>
    <row r="717" spans="1:6" ht="13.8" x14ac:dyDescent="0.3">
      <c r="A717" s="3" t="s">
        <v>4</v>
      </c>
      <c r="B717" s="3" t="s">
        <v>8</v>
      </c>
      <c r="C717" s="2">
        <v>301393535</v>
      </c>
      <c r="D717" s="3" t="s">
        <v>26</v>
      </c>
      <c r="E717" s="2">
        <f t="shared" si="11"/>
        <v>3.33</v>
      </c>
      <c r="F717" s="3" t="s">
        <v>7</v>
      </c>
    </row>
    <row r="718" spans="1:6" ht="13.8" x14ac:dyDescent="0.3">
      <c r="A718" s="4" t="s">
        <v>4</v>
      </c>
      <c r="B718" s="4" t="s">
        <v>16</v>
      </c>
      <c r="C718" s="2">
        <v>301393536</v>
      </c>
      <c r="D718" s="4" t="s">
        <v>14</v>
      </c>
      <c r="E718" s="2" t="str">
        <f t="shared" si="11"/>
        <v>Null</v>
      </c>
      <c r="F718" s="4" t="s">
        <v>15</v>
      </c>
    </row>
    <row r="719" spans="1:6" ht="13.8" x14ac:dyDescent="0.3">
      <c r="A719" s="3" t="s">
        <v>4</v>
      </c>
      <c r="B719" s="3" t="s">
        <v>16</v>
      </c>
      <c r="C719" s="2">
        <v>301393569</v>
      </c>
      <c r="D719" s="3" t="s">
        <v>14</v>
      </c>
      <c r="E719" s="2" t="str">
        <f t="shared" si="11"/>
        <v>Null</v>
      </c>
      <c r="F719" s="3" t="s">
        <v>15</v>
      </c>
    </row>
    <row r="720" spans="1:6" ht="13.8" x14ac:dyDescent="0.3">
      <c r="A720" s="4" t="s">
        <v>4</v>
      </c>
      <c r="B720" s="4" t="s">
        <v>5</v>
      </c>
      <c r="C720" s="2">
        <v>301393569</v>
      </c>
      <c r="D720" s="4"/>
      <c r="E720" s="2" t="str">
        <f t="shared" si="11"/>
        <v>Null</v>
      </c>
      <c r="F720" s="4" t="s">
        <v>10</v>
      </c>
    </row>
    <row r="721" spans="1:6" ht="13.8" x14ac:dyDescent="0.3">
      <c r="A721" s="3" t="s">
        <v>4</v>
      </c>
      <c r="B721" s="3" t="s">
        <v>5</v>
      </c>
      <c r="C721" s="2">
        <v>301393682</v>
      </c>
      <c r="D721" s="3" t="s">
        <v>25</v>
      </c>
      <c r="E721" s="2">
        <f t="shared" si="11"/>
        <v>1</v>
      </c>
      <c r="F721" s="3" t="s">
        <v>7</v>
      </c>
    </row>
    <row r="722" spans="1:6" ht="13.8" x14ac:dyDescent="0.3">
      <c r="A722" s="4" t="s">
        <v>4</v>
      </c>
      <c r="B722" s="4" t="s">
        <v>5</v>
      </c>
      <c r="C722" s="2">
        <v>301393841</v>
      </c>
      <c r="D722" s="4"/>
      <c r="E722" s="2" t="str">
        <f t="shared" si="11"/>
        <v>Null</v>
      </c>
      <c r="F722" s="4" t="s">
        <v>10</v>
      </c>
    </row>
    <row r="723" spans="1:6" ht="13.8" x14ac:dyDescent="0.3">
      <c r="A723" s="3" t="s">
        <v>4</v>
      </c>
      <c r="B723" s="3" t="s">
        <v>8</v>
      </c>
      <c r="C723" s="2">
        <v>301393948</v>
      </c>
      <c r="D723" s="3" t="s">
        <v>13</v>
      </c>
      <c r="E723" s="2">
        <f t="shared" si="11"/>
        <v>4</v>
      </c>
      <c r="F723" s="3" t="s">
        <v>7</v>
      </c>
    </row>
    <row r="724" spans="1:6" ht="13.8" x14ac:dyDescent="0.3">
      <c r="A724" s="4" t="s">
        <v>4</v>
      </c>
      <c r="B724" s="4" t="s">
        <v>16</v>
      </c>
      <c r="C724" s="2">
        <v>301393978</v>
      </c>
      <c r="D724" s="4" t="s">
        <v>14</v>
      </c>
      <c r="E724" s="2" t="str">
        <f t="shared" si="11"/>
        <v>Null</v>
      </c>
      <c r="F724" s="4" t="s">
        <v>15</v>
      </c>
    </row>
    <row r="725" spans="1:6" ht="13.8" x14ac:dyDescent="0.3">
      <c r="A725" s="3" t="s">
        <v>4</v>
      </c>
      <c r="B725" s="3" t="s">
        <v>16</v>
      </c>
      <c r="C725" s="2">
        <v>301393993</v>
      </c>
      <c r="D725" s="3" t="s">
        <v>26</v>
      </c>
      <c r="E725" s="2">
        <f t="shared" si="11"/>
        <v>3.33</v>
      </c>
      <c r="F725" s="3" t="s">
        <v>7</v>
      </c>
    </row>
    <row r="726" spans="1:6" ht="13.8" x14ac:dyDescent="0.3">
      <c r="A726" s="4" t="s">
        <v>4</v>
      </c>
      <c r="B726" s="4" t="s">
        <v>8</v>
      </c>
      <c r="C726" s="2">
        <v>301394030</v>
      </c>
      <c r="D726" s="4" t="s">
        <v>18</v>
      </c>
      <c r="E726" s="2">
        <f t="shared" si="11"/>
        <v>3.67</v>
      </c>
      <c r="F726" s="4" t="s">
        <v>7</v>
      </c>
    </row>
    <row r="727" spans="1:6" ht="13.8" x14ac:dyDescent="0.3">
      <c r="A727" s="3" t="s">
        <v>4</v>
      </c>
      <c r="B727" s="3" t="s">
        <v>16</v>
      </c>
      <c r="C727" s="2">
        <v>301394099</v>
      </c>
      <c r="D727" s="3" t="s">
        <v>26</v>
      </c>
      <c r="E727" s="2">
        <f t="shared" si="11"/>
        <v>3.33</v>
      </c>
      <c r="F727" s="3" t="s">
        <v>7</v>
      </c>
    </row>
    <row r="728" spans="1:6" ht="13.8" x14ac:dyDescent="0.3">
      <c r="A728" s="4" t="s">
        <v>4</v>
      </c>
      <c r="B728" s="4" t="s">
        <v>8</v>
      </c>
      <c r="C728" s="2">
        <v>301394151</v>
      </c>
      <c r="D728" s="4" t="s">
        <v>24</v>
      </c>
      <c r="E728" s="2">
        <f t="shared" si="11"/>
        <v>2.33</v>
      </c>
      <c r="F728" s="4" t="s">
        <v>7</v>
      </c>
    </row>
    <row r="729" spans="1:6" ht="13.8" x14ac:dyDescent="0.3">
      <c r="A729" s="3" t="s">
        <v>4</v>
      </c>
      <c r="B729" s="3" t="s">
        <v>5</v>
      </c>
      <c r="C729" s="2">
        <v>301394259</v>
      </c>
      <c r="D729" s="3" t="s">
        <v>14</v>
      </c>
      <c r="E729" s="2" t="str">
        <f t="shared" si="11"/>
        <v>Null</v>
      </c>
      <c r="F729" s="3" t="s">
        <v>7</v>
      </c>
    </row>
    <row r="730" spans="1:6" ht="13.8" x14ac:dyDescent="0.3">
      <c r="A730" s="4" t="s">
        <v>4</v>
      </c>
      <c r="B730" s="4" t="s">
        <v>8</v>
      </c>
      <c r="C730" s="2">
        <v>301394275</v>
      </c>
      <c r="D730" s="4"/>
      <c r="E730" s="2" t="str">
        <f t="shared" si="11"/>
        <v>Null</v>
      </c>
      <c r="F730" s="4" t="s">
        <v>10</v>
      </c>
    </row>
    <row r="731" spans="1:6" ht="13.8" x14ac:dyDescent="0.3">
      <c r="A731" s="3" t="s">
        <v>4</v>
      </c>
      <c r="B731" s="3" t="s">
        <v>8</v>
      </c>
      <c r="C731" s="2">
        <v>301394283</v>
      </c>
      <c r="D731" s="3" t="s">
        <v>12</v>
      </c>
      <c r="E731" s="2">
        <f t="shared" si="11"/>
        <v>3</v>
      </c>
      <c r="F731" s="3" t="s">
        <v>7</v>
      </c>
    </row>
    <row r="732" spans="1:6" ht="13.8" x14ac:dyDescent="0.3">
      <c r="A732" s="4" t="s">
        <v>4</v>
      </c>
      <c r="B732" s="4" t="s">
        <v>5</v>
      </c>
      <c r="C732" s="2">
        <v>301394285</v>
      </c>
      <c r="D732" s="4" t="s">
        <v>12</v>
      </c>
      <c r="E732" s="2">
        <f t="shared" si="11"/>
        <v>3</v>
      </c>
      <c r="F732" s="4" t="s">
        <v>7</v>
      </c>
    </row>
    <row r="733" spans="1:6" ht="13.8" x14ac:dyDescent="0.3">
      <c r="A733" s="3" t="s">
        <v>4</v>
      </c>
      <c r="B733" s="3" t="s">
        <v>8</v>
      </c>
      <c r="C733" s="2">
        <v>301394308</v>
      </c>
      <c r="D733" s="3" t="s">
        <v>9</v>
      </c>
      <c r="E733" s="2">
        <f t="shared" si="11"/>
        <v>2</v>
      </c>
      <c r="F733" s="3" t="s">
        <v>7</v>
      </c>
    </row>
    <row r="734" spans="1:6" ht="13.8" x14ac:dyDescent="0.3">
      <c r="A734" s="4" t="s">
        <v>4</v>
      </c>
      <c r="B734" s="4" t="s">
        <v>8</v>
      </c>
      <c r="C734" s="2">
        <v>301394601</v>
      </c>
      <c r="D734" s="4" t="s">
        <v>9</v>
      </c>
      <c r="E734" s="2">
        <f t="shared" si="11"/>
        <v>2</v>
      </c>
      <c r="F734" s="4" t="s">
        <v>7</v>
      </c>
    </row>
    <row r="735" spans="1:6" ht="13.8" x14ac:dyDescent="0.3">
      <c r="A735" s="3" t="s">
        <v>4</v>
      </c>
      <c r="B735" s="3" t="s">
        <v>8</v>
      </c>
      <c r="C735" s="2">
        <v>301394911</v>
      </c>
      <c r="D735" s="3" t="s">
        <v>12</v>
      </c>
      <c r="E735" s="2">
        <f t="shared" si="11"/>
        <v>3</v>
      </c>
      <c r="F735" s="3" t="s">
        <v>7</v>
      </c>
    </row>
    <row r="736" spans="1:6" ht="13.8" x14ac:dyDescent="0.3">
      <c r="A736" s="4" t="s">
        <v>4</v>
      </c>
      <c r="B736" s="4" t="s">
        <v>16</v>
      </c>
      <c r="C736" s="2">
        <v>301395008</v>
      </c>
      <c r="D736" s="4" t="s">
        <v>25</v>
      </c>
      <c r="E736" s="2">
        <f t="shared" si="11"/>
        <v>1</v>
      </c>
      <c r="F736" s="4" t="s">
        <v>7</v>
      </c>
    </row>
    <row r="737" spans="1:6" ht="13.8" x14ac:dyDescent="0.3">
      <c r="A737" s="3" t="s">
        <v>4</v>
      </c>
      <c r="B737" s="3" t="s">
        <v>8</v>
      </c>
      <c r="C737" s="2">
        <v>301395009</v>
      </c>
      <c r="D737" s="3" t="s">
        <v>12</v>
      </c>
      <c r="E737" s="2">
        <f t="shared" si="11"/>
        <v>3</v>
      </c>
      <c r="F737" s="3" t="s">
        <v>7</v>
      </c>
    </row>
    <row r="738" spans="1:6" ht="13.8" x14ac:dyDescent="0.3">
      <c r="A738" s="4" t="s">
        <v>4</v>
      </c>
      <c r="B738" s="4" t="s">
        <v>8</v>
      </c>
      <c r="C738" s="2">
        <v>301395186</v>
      </c>
      <c r="D738" s="4" t="s">
        <v>12</v>
      </c>
      <c r="E738" s="2">
        <f t="shared" si="11"/>
        <v>3</v>
      </c>
      <c r="F738" s="4" t="s">
        <v>7</v>
      </c>
    </row>
    <row r="739" spans="1:6" ht="13.8" x14ac:dyDescent="0.3">
      <c r="A739" s="3" t="s">
        <v>4</v>
      </c>
      <c r="B739" s="3" t="s">
        <v>8</v>
      </c>
      <c r="C739" s="2">
        <v>301395201</v>
      </c>
      <c r="D739" s="3" t="s">
        <v>13</v>
      </c>
      <c r="E739" s="2">
        <f t="shared" si="11"/>
        <v>4</v>
      </c>
      <c r="F739" s="3" t="s">
        <v>7</v>
      </c>
    </row>
    <row r="740" spans="1:6" ht="13.8" x14ac:dyDescent="0.3">
      <c r="A740" s="4" t="s">
        <v>4</v>
      </c>
      <c r="B740" s="4" t="s">
        <v>8</v>
      </c>
      <c r="C740" s="2">
        <v>301395203</v>
      </c>
      <c r="D740" s="4" t="s">
        <v>12</v>
      </c>
      <c r="E740" s="2">
        <f t="shared" si="11"/>
        <v>3</v>
      </c>
      <c r="F740" s="4" t="s">
        <v>7</v>
      </c>
    </row>
    <row r="741" spans="1:6" ht="13.8" x14ac:dyDescent="0.3">
      <c r="A741" s="3" t="s">
        <v>4</v>
      </c>
      <c r="B741" s="3" t="s">
        <v>8</v>
      </c>
      <c r="C741" s="2">
        <v>301395219</v>
      </c>
      <c r="D741" s="3" t="s">
        <v>26</v>
      </c>
      <c r="E741" s="2">
        <f t="shared" si="11"/>
        <v>3.33</v>
      </c>
      <c r="F741" s="3" t="s">
        <v>7</v>
      </c>
    </row>
    <row r="742" spans="1:6" ht="13.8" x14ac:dyDescent="0.3">
      <c r="A742" s="4" t="s">
        <v>4</v>
      </c>
      <c r="B742" s="4" t="s">
        <v>8</v>
      </c>
      <c r="C742" s="2">
        <v>301395261</v>
      </c>
      <c r="D742" s="4" t="s">
        <v>6</v>
      </c>
      <c r="E742" s="2">
        <f t="shared" si="11"/>
        <v>0</v>
      </c>
      <c r="F742" s="4" t="s">
        <v>7</v>
      </c>
    </row>
    <row r="743" spans="1:6" ht="13.8" x14ac:dyDescent="0.3">
      <c r="A743" s="3" t="s">
        <v>4</v>
      </c>
      <c r="B743" s="3" t="s">
        <v>8</v>
      </c>
      <c r="C743" s="2">
        <v>301397228</v>
      </c>
      <c r="D743" s="3" t="s">
        <v>26</v>
      </c>
      <c r="E743" s="2">
        <f t="shared" si="11"/>
        <v>3.33</v>
      </c>
      <c r="F743" s="3" t="s">
        <v>7</v>
      </c>
    </row>
    <row r="744" spans="1:6" ht="13.8" x14ac:dyDescent="0.3">
      <c r="A744" s="4" t="s">
        <v>4</v>
      </c>
      <c r="B744" s="4" t="s">
        <v>8</v>
      </c>
      <c r="C744" s="2">
        <v>301398010</v>
      </c>
      <c r="D744" s="4" t="s">
        <v>6</v>
      </c>
      <c r="E744" s="2">
        <f t="shared" si="11"/>
        <v>0</v>
      </c>
      <c r="F744" s="4" t="s">
        <v>7</v>
      </c>
    </row>
    <row r="745" spans="1:6" ht="13.8" x14ac:dyDescent="0.3">
      <c r="A745" s="3" t="s">
        <v>4</v>
      </c>
      <c r="B745" s="3" t="s">
        <v>5</v>
      </c>
      <c r="C745" s="2">
        <v>301398128</v>
      </c>
      <c r="D745" s="3"/>
      <c r="E745" s="2" t="str">
        <f t="shared" si="11"/>
        <v>Null</v>
      </c>
      <c r="F745" s="3" t="s">
        <v>10</v>
      </c>
    </row>
    <row r="746" spans="1:6" ht="13.8" x14ac:dyDescent="0.3">
      <c r="A746" s="4" t="s">
        <v>4</v>
      </c>
      <c r="B746" s="4" t="s">
        <v>16</v>
      </c>
      <c r="C746" s="2">
        <v>301398472</v>
      </c>
      <c r="D746" s="4" t="s">
        <v>24</v>
      </c>
      <c r="E746" s="2">
        <f t="shared" si="11"/>
        <v>2.33</v>
      </c>
      <c r="F746" s="4" t="s">
        <v>7</v>
      </c>
    </row>
    <row r="747" spans="1:6" ht="13.8" x14ac:dyDescent="0.3">
      <c r="A747" s="3" t="s">
        <v>4</v>
      </c>
      <c r="B747" s="3" t="s">
        <v>16</v>
      </c>
      <c r="C747" s="2">
        <v>301399047</v>
      </c>
      <c r="D747" s="3" t="s">
        <v>9</v>
      </c>
      <c r="E747" s="2">
        <f t="shared" si="11"/>
        <v>2</v>
      </c>
      <c r="F747" s="3" t="s">
        <v>7</v>
      </c>
    </row>
    <row r="748" spans="1:6" ht="13.8" x14ac:dyDescent="0.3">
      <c r="A748" s="4" t="s">
        <v>4</v>
      </c>
      <c r="B748" s="4" t="s">
        <v>5</v>
      </c>
      <c r="C748" s="2">
        <v>301399047</v>
      </c>
      <c r="D748" s="4" t="s">
        <v>6</v>
      </c>
      <c r="E748" s="2">
        <f t="shared" si="11"/>
        <v>0</v>
      </c>
      <c r="F748" s="4" t="s">
        <v>7</v>
      </c>
    </row>
    <row r="749" spans="1:6" ht="13.8" x14ac:dyDescent="0.3">
      <c r="A749" s="3" t="s">
        <v>4</v>
      </c>
      <c r="B749" s="3" t="s">
        <v>5</v>
      </c>
      <c r="C749" s="2">
        <v>301399051</v>
      </c>
      <c r="D749" s="3" t="s">
        <v>25</v>
      </c>
      <c r="E749" s="2">
        <f t="shared" si="11"/>
        <v>1</v>
      </c>
      <c r="F749" s="3" t="s">
        <v>7</v>
      </c>
    </row>
    <row r="750" spans="1:6" ht="13.8" x14ac:dyDescent="0.3">
      <c r="A750" s="4" t="s">
        <v>4</v>
      </c>
      <c r="B750" s="4" t="s">
        <v>16</v>
      </c>
      <c r="C750" s="2">
        <v>301399938</v>
      </c>
      <c r="D750" s="4"/>
      <c r="E750" s="2" t="str">
        <f t="shared" si="11"/>
        <v>Null</v>
      </c>
      <c r="F750" s="4" t="s">
        <v>10</v>
      </c>
    </row>
    <row r="751" spans="1:6" ht="13.8" x14ac:dyDescent="0.3">
      <c r="A751" s="3" t="s">
        <v>4</v>
      </c>
      <c r="B751" s="3" t="s">
        <v>8</v>
      </c>
      <c r="C751" s="2">
        <v>301400330</v>
      </c>
      <c r="D751" s="3" t="s">
        <v>29</v>
      </c>
      <c r="E751" s="2">
        <f t="shared" si="11"/>
        <v>0.67</v>
      </c>
      <c r="F751" s="3" t="s">
        <v>7</v>
      </c>
    </row>
    <row r="752" spans="1:6" ht="13.8" x14ac:dyDescent="0.3">
      <c r="A752" s="4" t="s">
        <v>4</v>
      </c>
      <c r="B752" s="4" t="s">
        <v>5</v>
      </c>
      <c r="C752" s="2">
        <v>301400916</v>
      </c>
      <c r="D752" s="4" t="s">
        <v>24</v>
      </c>
      <c r="E752" s="2">
        <f t="shared" si="11"/>
        <v>2.33</v>
      </c>
      <c r="F752" s="4" t="s">
        <v>7</v>
      </c>
    </row>
    <row r="753" spans="1:6" ht="13.8" x14ac:dyDescent="0.3">
      <c r="A753" s="3" t="s">
        <v>4</v>
      </c>
      <c r="B753" s="3" t="s">
        <v>16</v>
      </c>
      <c r="C753" s="2">
        <v>301401304</v>
      </c>
      <c r="D753" s="3" t="s">
        <v>14</v>
      </c>
      <c r="E753" s="2" t="str">
        <f t="shared" si="11"/>
        <v>Null</v>
      </c>
      <c r="F753" s="3" t="s">
        <v>15</v>
      </c>
    </row>
    <row r="754" spans="1:6" ht="13.8" x14ac:dyDescent="0.3">
      <c r="A754" s="4" t="s">
        <v>4</v>
      </c>
      <c r="B754" s="4" t="s">
        <v>16</v>
      </c>
      <c r="C754" s="2">
        <v>301401712</v>
      </c>
      <c r="D754" s="4" t="s">
        <v>29</v>
      </c>
      <c r="E754" s="2">
        <f t="shared" si="11"/>
        <v>0.67</v>
      </c>
      <c r="F754" s="4" t="s">
        <v>7</v>
      </c>
    </row>
    <row r="755" spans="1:6" ht="13.8" x14ac:dyDescent="0.3">
      <c r="A755" s="3" t="s">
        <v>4</v>
      </c>
      <c r="B755" s="3" t="s">
        <v>5</v>
      </c>
      <c r="C755" s="2">
        <v>301401712</v>
      </c>
      <c r="D755" s="3" t="s">
        <v>6</v>
      </c>
      <c r="E755" s="2">
        <f t="shared" si="11"/>
        <v>0</v>
      </c>
      <c r="F755" s="3" t="s">
        <v>7</v>
      </c>
    </row>
    <row r="756" spans="1:6" ht="13.8" x14ac:dyDescent="0.3">
      <c r="A756" s="4" t="s">
        <v>4</v>
      </c>
      <c r="B756" s="4" t="s">
        <v>8</v>
      </c>
      <c r="C756" s="2">
        <v>301402463</v>
      </c>
      <c r="D756" s="4"/>
      <c r="E756" s="2" t="str">
        <f t="shared" si="11"/>
        <v>Null</v>
      </c>
      <c r="F756" s="4" t="s">
        <v>10</v>
      </c>
    </row>
    <row r="757" spans="1:6" ht="13.8" x14ac:dyDescent="0.3">
      <c r="A757" s="3" t="s">
        <v>4</v>
      </c>
      <c r="B757" s="3" t="s">
        <v>8</v>
      </c>
      <c r="C757" s="2">
        <v>301402686</v>
      </c>
      <c r="D757" s="3" t="s">
        <v>14</v>
      </c>
      <c r="E757" s="2" t="str">
        <f t="shared" si="11"/>
        <v>Null</v>
      </c>
      <c r="F757" s="3" t="s">
        <v>15</v>
      </c>
    </row>
    <row r="758" spans="1:6" ht="13.8" x14ac:dyDescent="0.3">
      <c r="A758" s="4" t="s">
        <v>4</v>
      </c>
      <c r="B758" s="4" t="s">
        <v>8</v>
      </c>
      <c r="C758" s="2">
        <v>301402727</v>
      </c>
      <c r="D758" s="4" t="s">
        <v>12</v>
      </c>
      <c r="E758" s="2">
        <f t="shared" si="11"/>
        <v>3</v>
      </c>
      <c r="F758" s="4" t="s">
        <v>7</v>
      </c>
    </row>
    <row r="759" spans="1:6" ht="13.8" x14ac:dyDescent="0.3">
      <c r="A759" s="3" t="s">
        <v>4</v>
      </c>
      <c r="B759" s="3" t="s">
        <v>8</v>
      </c>
      <c r="C759" s="2">
        <v>301404208</v>
      </c>
      <c r="D759" s="3" t="s">
        <v>9</v>
      </c>
      <c r="E759" s="2">
        <f t="shared" si="11"/>
        <v>2</v>
      </c>
      <c r="F759" s="3" t="s">
        <v>7</v>
      </c>
    </row>
    <row r="760" spans="1:6" ht="13.8" x14ac:dyDescent="0.3">
      <c r="A760" s="4" t="s">
        <v>4</v>
      </c>
      <c r="B760" s="4" t="s">
        <v>16</v>
      </c>
      <c r="C760" s="2">
        <v>301404220</v>
      </c>
      <c r="D760" s="4"/>
      <c r="E760" s="2" t="str">
        <f t="shared" si="11"/>
        <v>Null</v>
      </c>
      <c r="F760" s="4" t="s">
        <v>10</v>
      </c>
    </row>
    <row r="761" spans="1:6" ht="13.8" x14ac:dyDescent="0.3">
      <c r="A761" s="3" t="s">
        <v>4</v>
      </c>
      <c r="B761" s="3" t="s">
        <v>5</v>
      </c>
      <c r="C761" s="2">
        <v>301404259</v>
      </c>
      <c r="D761" s="3" t="s">
        <v>14</v>
      </c>
      <c r="E761" s="2" t="str">
        <f t="shared" si="11"/>
        <v>Null</v>
      </c>
      <c r="F761" s="3" t="s">
        <v>15</v>
      </c>
    </row>
    <row r="762" spans="1:6" ht="13.8" x14ac:dyDescent="0.3">
      <c r="A762" s="4" t="s">
        <v>4</v>
      </c>
      <c r="B762" s="4" t="s">
        <v>8</v>
      </c>
      <c r="C762" s="2">
        <v>301404270</v>
      </c>
      <c r="D762" s="4" t="s">
        <v>13</v>
      </c>
      <c r="E762" s="2">
        <f t="shared" si="11"/>
        <v>4</v>
      </c>
      <c r="F762" s="4" t="s">
        <v>7</v>
      </c>
    </row>
    <row r="763" spans="1:6" ht="13.8" x14ac:dyDescent="0.3">
      <c r="A763" s="3" t="s">
        <v>4</v>
      </c>
      <c r="B763" s="3" t="s">
        <v>8</v>
      </c>
      <c r="C763" s="2">
        <v>301404337</v>
      </c>
      <c r="D763" s="3"/>
      <c r="E763" s="2" t="str">
        <f t="shared" si="11"/>
        <v>Null</v>
      </c>
      <c r="F763" s="3" t="s">
        <v>10</v>
      </c>
    </row>
    <row r="764" spans="1:6" ht="13.8" x14ac:dyDescent="0.3">
      <c r="A764" s="4" t="s">
        <v>4</v>
      </c>
      <c r="B764" s="4" t="s">
        <v>8</v>
      </c>
      <c r="C764" s="2">
        <v>301404337</v>
      </c>
      <c r="D764" s="4" t="s">
        <v>6</v>
      </c>
      <c r="E764" s="2">
        <f t="shared" si="11"/>
        <v>0</v>
      </c>
      <c r="F764" s="4" t="s">
        <v>7</v>
      </c>
    </row>
    <row r="765" spans="1:6" ht="13.8" x14ac:dyDescent="0.3">
      <c r="A765" s="3" t="s">
        <v>4</v>
      </c>
      <c r="B765" s="3" t="s">
        <v>8</v>
      </c>
      <c r="C765" s="2">
        <v>301404407</v>
      </c>
      <c r="D765" s="3" t="s">
        <v>14</v>
      </c>
      <c r="E765" s="2" t="str">
        <f t="shared" si="11"/>
        <v>Null</v>
      </c>
      <c r="F765" s="3" t="s">
        <v>23</v>
      </c>
    </row>
    <row r="766" spans="1:6" ht="13.8" x14ac:dyDescent="0.3">
      <c r="A766" s="4" t="s">
        <v>4</v>
      </c>
      <c r="B766" s="4" t="s">
        <v>8</v>
      </c>
      <c r="C766" s="2">
        <v>301404447</v>
      </c>
      <c r="D766" s="4" t="s">
        <v>22</v>
      </c>
      <c r="E766" s="2">
        <f t="shared" si="11"/>
        <v>2.67</v>
      </c>
      <c r="F766" s="4" t="s">
        <v>7</v>
      </c>
    </row>
    <row r="767" spans="1:6" ht="13.8" x14ac:dyDescent="0.3">
      <c r="A767" s="3" t="s">
        <v>4</v>
      </c>
      <c r="B767" s="3" t="s">
        <v>8</v>
      </c>
      <c r="C767" s="2">
        <v>301405697</v>
      </c>
      <c r="D767" s="3" t="s">
        <v>24</v>
      </c>
      <c r="E767" s="2">
        <f t="shared" si="11"/>
        <v>2.33</v>
      </c>
      <c r="F767" s="3" t="s">
        <v>7</v>
      </c>
    </row>
    <row r="768" spans="1:6" ht="13.8" x14ac:dyDescent="0.3">
      <c r="A768" s="4" t="s">
        <v>4</v>
      </c>
      <c r="B768" s="4" t="s">
        <v>8</v>
      </c>
      <c r="C768" s="2">
        <v>301406785</v>
      </c>
      <c r="D768" s="4" t="s">
        <v>12</v>
      </c>
      <c r="E768" s="2">
        <f t="shared" si="11"/>
        <v>3</v>
      </c>
      <c r="F768" s="4" t="s">
        <v>7</v>
      </c>
    </row>
    <row r="769" spans="1:6" ht="13.8" x14ac:dyDescent="0.3">
      <c r="A769" s="3" t="s">
        <v>4</v>
      </c>
      <c r="B769" s="3" t="s">
        <v>8</v>
      </c>
      <c r="C769" s="2">
        <v>301407015</v>
      </c>
      <c r="D769" s="3" t="s">
        <v>14</v>
      </c>
      <c r="E769" s="2" t="str">
        <f t="shared" si="11"/>
        <v>Null</v>
      </c>
      <c r="F769" s="3" t="s">
        <v>15</v>
      </c>
    </row>
    <row r="770" spans="1:6" ht="13.8" x14ac:dyDescent="0.3">
      <c r="A770" s="4" t="s">
        <v>4</v>
      </c>
      <c r="B770" s="4" t="s">
        <v>8</v>
      </c>
      <c r="C770" s="2">
        <v>301407140</v>
      </c>
      <c r="D770" s="4" t="s">
        <v>12</v>
      </c>
      <c r="E770" s="2">
        <f t="shared" si="11"/>
        <v>3</v>
      </c>
      <c r="F770" s="4" t="s">
        <v>7</v>
      </c>
    </row>
    <row r="771" spans="1:6" ht="13.8" x14ac:dyDescent="0.3">
      <c r="A771" s="3" t="s">
        <v>4</v>
      </c>
      <c r="B771" s="3" t="s">
        <v>8</v>
      </c>
      <c r="C771" s="2">
        <v>301407531</v>
      </c>
      <c r="D771" s="3" t="s">
        <v>13</v>
      </c>
      <c r="E771" s="2">
        <f t="shared" ref="E771:E834" si="12">IF(D771="A+",4.33,IF(D771="A",4, IF(D771="A-",3.67,IF(D771="B+",3.33,IF(D771="B",3,IF(D771="B-",2.67,IF(D771="C+",2.33,IF(D771 ="C", 2,IF(D771="C-",1.67,IF(D771="D+",1.33,IF(D771="D",1,IF(D771="D-",0.67,IF(D771="F",0,"Null")))))))))))))</f>
        <v>4</v>
      </c>
      <c r="F771" s="3" t="s">
        <v>7</v>
      </c>
    </row>
    <row r="772" spans="1:6" ht="13.8" x14ac:dyDescent="0.3">
      <c r="A772" s="4" t="s">
        <v>4</v>
      </c>
      <c r="B772" s="4" t="s">
        <v>8</v>
      </c>
      <c r="C772" s="2">
        <v>301407763</v>
      </c>
      <c r="D772" s="4"/>
      <c r="E772" s="2" t="str">
        <f t="shared" si="12"/>
        <v>Null</v>
      </c>
      <c r="F772" s="4" t="s">
        <v>30</v>
      </c>
    </row>
    <row r="773" spans="1:6" ht="13.8" x14ac:dyDescent="0.3">
      <c r="A773" s="3" t="s">
        <v>4</v>
      </c>
      <c r="B773" s="3" t="s">
        <v>5</v>
      </c>
      <c r="C773" s="2">
        <v>301407908</v>
      </c>
      <c r="D773" s="3"/>
      <c r="E773" s="2" t="str">
        <f t="shared" si="12"/>
        <v>Null</v>
      </c>
      <c r="F773" s="3" t="s">
        <v>30</v>
      </c>
    </row>
    <row r="774" spans="1:6" ht="13.8" x14ac:dyDescent="0.3">
      <c r="A774" s="4" t="s">
        <v>4</v>
      </c>
      <c r="B774" s="4" t="s">
        <v>5</v>
      </c>
      <c r="C774" s="2">
        <v>301407908</v>
      </c>
      <c r="D774" s="4" t="s">
        <v>9</v>
      </c>
      <c r="E774" s="2">
        <f t="shared" si="12"/>
        <v>2</v>
      </c>
      <c r="F774" s="4" t="s">
        <v>20</v>
      </c>
    </row>
    <row r="775" spans="1:6" ht="13.8" x14ac:dyDescent="0.3">
      <c r="A775" s="3" t="s">
        <v>4</v>
      </c>
      <c r="B775" s="3" t="s">
        <v>5</v>
      </c>
      <c r="C775" s="2">
        <v>301407909</v>
      </c>
      <c r="D775" s="3" t="s">
        <v>25</v>
      </c>
      <c r="E775" s="2">
        <f t="shared" si="12"/>
        <v>1</v>
      </c>
      <c r="F775" s="3" t="s">
        <v>20</v>
      </c>
    </row>
    <row r="776" spans="1:6" ht="13.8" x14ac:dyDescent="0.3">
      <c r="A776" s="4" t="s">
        <v>4</v>
      </c>
      <c r="B776" s="4" t="s">
        <v>8</v>
      </c>
      <c r="C776" s="2">
        <v>301408130</v>
      </c>
      <c r="D776" s="4" t="s">
        <v>13</v>
      </c>
      <c r="E776" s="2">
        <f t="shared" si="12"/>
        <v>4</v>
      </c>
      <c r="F776" s="4" t="s">
        <v>7</v>
      </c>
    </row>
    <row r="777" spans="1:6" ht="13.8" x14ac:dyDescent="0.3">
      <c r="A777" s="3" t="s">
        <v>4</v>
      </c>
      <c r="B777" s="3" t="s">
        <v>16</v>
      </c>
      <c r="C777" s="2">
        <v>301408464</v>
      </c>
      <c r="D777" s="3"/>
      <c r="E777" s="2" t="str">
        <f t="shared" si="12"/>
        <v>Null</v>
      </c>
      <c r="F777" s="3" t="s">
        <v>30</v>
      </c>
    </row>
    <row r="778" spans="1:6" ht="13.8" x14ac:dyDescent="0.3">
      <c r="A778" s="4" t="s">
        <v>4</v>
      </c>
      <c r="B778" s="4" t="s">
        <v>16</v>
      </c>
      <c r="C778" s="2">
        <v>301408464</v>
      </c>
      <c r="D778" s="4" t="s">
        <v>13</v>
      </c>
      <c r="E778" s="2">
        <f t="shared" si="12"/>
        <v>4</v>
      </c>
      <c r="F778" s="4" t="s">
        <v>20</v>
      </c>
    </row>
    <row r="779" spans="1:6" ht="13.8" x14ac:dyDescent="0.3">
      <c r="A779" s="3" t="s">
        <v>4</v>
      </c>
      <c r="B779" s="3" t="s">
        <v>8</v>
      </c>
      <c r="C779" s="2">
        <v>301408796</v>
      </c>
      <c r="D779" s="3" t="s">
        <v>24</v>
      </c>
      <c r="E779" s="2">
        <f t="shared" si="12"/>
        <v>2.33</v>
      </c>
      <c r="F779" s="3" t="s">
        <v>7</v>
      </c>
    </row>
    <row r="780" spans="1:6" ht="13.8" x14ac:dyDescent="0.3">
      <c r="A780" s="4" t="s">
        <v>4</v>
      </c>
      <c r="B780" s="4" t="s">
        <v>8</v>
      </c>
      <c r="C780" s="2">
        <v>301408988</v>
      </c>
      <c r="D780" s="4" t="s">
        <v>14</v>
      </c>
      <c r="E780" s="2" t="str">
        <f t="shared" si="12"/>
        <v>Null</v>
      </c>
      <c r="F780" s="4" t="s">
        <v>15</v>
      </c>
    </row>
    <row r="781" spans="1:6" ht="13.8" x14ac:dyDescent="0.3">
      <c r="A781" s="3" t="s">
        <v>4</v>
      </c>
      <c r="B781" s="3" t="s">
        <v>8</v>
      </c>
      <c r="C781" s="2">
        <v>301409379</v>
      </c>
      <c r="D781" s="3" t="s">
        <v>14</v>
      </c>
      <c r="E781" s="2" t="str">
        <f t="shared" si="12"/>
        <v>Null</v>
      </c>
      <c r="F781" s="3" t="s">
        <v>15</v>
      </c>
    </row>
    <row r="782" spans="1:6" ht="13.8" x14ac:dyDescent="0.3">
      <c r="A782" s="4" t="s">
        <v>4</v>
      </c>
      <c r="B782" s="4" t="s">
        <v>8</v>
      </c>
      <c r="C782" s="2">
        <v>301409384</v>
      </c>
      <c r="D782" s="4" t="s">
        <v>24</v>
      </c>
      <c r="E782" s="2">
        <f t="shared" si="12"/>
        <v>2.33</v>
      </c>
      <c r="F782" s="4" t="s">
        <v>20</v>
      </c>
    </row>
    <row r="783" spans="1:6" ht="13.8" x14ac:dyDescent="0.3">
      <c r="A783" s="3" t="s">
        <v>4</v>
      </c>
      <c r="B783" s="3" t="s">
        <v>5</v>
      </c>
      <c r="C783" s="2">
        <v>301409409</v>
      </c>
      <c r="D783" s="3"/>
      <c r="E783" s="2" t="str">
        <f t="shared" si="12"/>
        <v>Null</v>
      </c>
      <c r="F783" s="3" t="s">
        <v>10</v>
      </c>
    </row>
    <row r="784" spans="1:6" ht="13.8" x14ac:dyDescent="0.3">
      <c r="A784" s="4" t="s">
        <v>4</v>
      </c>
      <c r="B784" s="4" t="s">
        <v>8</v>
      </c>
      <c r="C784" s="2">
        <v>301409664</v>
      </c>
      <c r="D784" s="4"/>
      <c r="E784" s="2" t="str">
        <f t="shared" si="12"/>
        <v>Null</v>
      </c>
      <c r="F784" s="4" t="s">
        <v>30</v>
      </c>
    </row>
    <row r="785" spans="1:6" ht="13.8" x14ac:dyDescent="0.3">
      <c r="A785" s="3" t="s">
        <v>4</v>
      </c>
      <c r="B785" s="3" t="s">
        <v>8</v>
      </c>
      <c r="C785" s="2">
        <v>301409664</v>
      </c>
      <c r="D785" s="3" t="s">
        <v>18</v>
      </c>
      <c r="E785" s="2">
        <f t="shared" si="12"/>
        <v>3.67</v>
      </c>
      <c r="F785" s="3" t="s">
        <v>20</v>
      </c>
    </row>
    <row r="786" spans="1:6" ht="13.8" x14ac:dyDescent="0.3">
      <c r="A786" s="4" t="s">
        <v>4</v>
      </c>
      <c r="B786" s="4" t="s">
        <v>8</v>
      </c>
      <c r="C786" s="2">
        <v>301409680</v>
      </c>
      <c r="D786" s="4" t="s">
        <v>12</v>
      </c>
      <c r="E786" s="2">
        <f t="shared" si="12"/>
        <v>3</v>
      </c>
      <c r="F786" s="4" t="s">
        <v>20</v>
      </c>
    </row>
    <row r="787" spans="1:6" ht="13.8" x14ac:dyDescent="0.3">
      <c r="A787" s="3" t="s">
        <v>4</v>
      </c>
      <c r="B787" s="3" t="s">
        <v>16</v>
      </c>
      <c r="C787" s="2">
        <v>301409713</v>
      </c>
      <c r="D787" s="3" t="s">
        <v>13</v>
      </c>
      <c r="E787" s="2">
        <f t="shared" si="12"/>
        <v>4</v>
      </c>
      <c r="F787" s="3" t="s">
        <v>7</v>
      </c>
    </row>
    <row r="788" spans="1:6" ht="13.8" x14ac:dyDescent="0.3">
      <c r="A788" s="4" t="s">
        <v>4</v>
      </c>
      <c r="B788" s="4" t="s">
        <v>8</v>
      </c>
      <c r="C788" s="2">
        <v>301409818</v>
      </c>
      <c r="D788" s="4" t="s">
        <v>27</v>
      </c>
      <c r="E788" s="2" t="str">
        <f t="shared" si="12"/>
        <v>Null</v>
      </c>
      <c r="F788" s="4" t="s">
        <v>7</v>
      </c>
    </row>
    <row r="789" spans="1:6" ht="13.8" x14ac:dyDescent="0.3">
      <c r="A789" s="3" t="s">
        <v>4</v>
      </c>
      <c r="B789" s="3" t="s">
        <v>8</v>
      </c>
      <c r="C789" s="2">
        <v>301409858</v>
      </c>
      <c r="D789" s="3" t="s">
        <v>12</v>
      </c>
      <c r="E789" s="2">
        <f t="shared" si="12"/>
        <v>3</v>
      </c>
      <c r="F789" s="3" t="s">
        <v>7</v>
      </c>
    </row>
    <row r="790" spans="1:6" ht="13.8" x14ac:dyDescent="0.3">
      <c r="A790" s="4" t="s">
        <v>4</v>
      </c>
      <c r="B790" s="4" t="s">
        <v>16</v>
      </c>
      <c r="C790" s="2">
        <v>301409872</v>
      </c>
      <c r="D790" s="4" t="s">
        <v>12</v>
      </c>
      <c r="E790" s="2">
        <f t="shared" si="12"/>
        <v>3</v>
      </c>
      <c r="F790" s="4" t="s">
        <v>7</v>
      </c>
    </row>
    <row r="791" spans="1:6" ht="13.8" x14ac:dyDescent="0.3">
      <c r="A791" s="3" t="s">
        <v>4</v>
      </c>
      <c r="B791" s="3" t="s">
        <v>8</v>
      </c>
      <c r="C791" s="2">
        <v>301409886</v>
      </c>
      <c r="D791" s="3" t="s">
        <v>19</v>
      </c>
      <c r="E791" s="2">
        <f t="shared" si="12"/>
        <v>1.33</v>
      </c>
      <c r="F791" s="3" t="s">
        <v>7</v>
      </c>
    </row>
    <row r="792" spans="1:6" ht="13.8" x14ac:dyDescent="0.3">
      <c r="A792" s="4" t="s">
        <v>4</v>
      </c>
      <c r="B792" s="4" t="s">
        <v>8</v>
      </c>
      <c r="C792" s="2">
        <v>301409993</v>
      </c>
      <c r="D792" s="4" t="s">
        <v>12</v>
      </c>
      <c r="E792" s="2">
        <f t="shared" si="12"/>
        <v>3</v>
      </c>
      <c r="F792" s="4" t="s">
        <v>7</v>
      </c>
    </row>
    <row r="793" spans="1:6" ht="13.8" x14ac:dyDescent="0.3">
      <c r="A793" s="3" t="s">
        <v>4</v>
      </c>
      <c r="B793" s="3" t="s">
        <v>8</v>
      </c>
      <c r="C793" s="2">
        <v>301410004</v>
      </c>
      <c r="D793" s="3"/>
      <c r="E793" s="2" t="str">
        <f t="shared" si="12"/>
        <v>Null</v>
      </c>
      <c r="F793" s="3" t="s">
        <v>10</v>
      </c>
    </row>
    <row r="794" spans="1:6" ht="13.8" x14ac:dyDescent="0.3">
      <c r="A794" s="4" t="s">
        <v>4</v>
      </c>
      <c r="B794" s="4" t="s">
        <v>8</v>
      </c>
      <c r="C794" s="2">
        <v>301410004</v>
      </c>
      <c r="D794" s="4" t="s">
        <v>9</v>
      </c>
      <c r="E794" s="2">
        <f t="shared" si="12"/>
        <v>2</v>
      </c>
      <c r="F794" s="4" t="s">
        <v>7</v>
      </c>
    </row>
    <row r="795" spans="1:6" ht="13.8" x14ac:dyDescent="0.3">
      <c r="A795" s="3" t="s">
        <v>4</v>
      </c>
      <c r="B795" s="3" t="s">
        <v>8</v>
      </c>
      <c r="C795" s="2">
        <v>301410045</v>
      </c>
      <c r="D795" s="3" t="s">
        <v>6</v>
      </c>
      <c r="E795" s="2">
        <f t="shared" si="12"/>
        <v>0</v>
      </c>
      <c r="F795" s="3" t="s">
        <v>7</v>
      </c>
    </row>
    <row r="796" spans="1:6" ht="13.8" x14ac:dyDescent="0.3">
      <c r="A796" s="4" t="s">
        <v>4</v>
      </c>
      <c r="B796" s="4" t="s">
        <v>16</v>
      </c>
      <c r="C796" s="2">
        <v>301410047</v>
      </c>
      <c r="D796" s="4" t="s">
        <v>9</v>
      </c>
      <c r="E796" s="2">
        <f t="shared" si="12"/>
        <v>2</v>
      </c>
      <c r="F796" s="4" t="s">
        <v>7</v>
      </c>
    </row>
    <row r="797" spans="1:6" ht="13.8" x14ac:dyDescent="0.3">
      <c r="A797" s="3" t="s">
        <v>4</v>
      </c>
      <c r="B797" s="3" t="s">
        <v>8</v>
      </c>
      <c r="C797" s="2">
        <v>301410143</v>
      </c>
      <c r="D797" s="3" t="s">
        <v>14</v>
      </c>
      <c r="E797" s="2" t="str">
        <f t="shared" si="12"/>
        <v>Null</v>
      </c>
      <c r="F797" s="3" t="s">
        <v>7</v>
      </c>
    </row>
    <row r="798" spans="1:6" ht="13.8" x14ac:dyDescent="0.3">
      <c r="A798" s="4" t="s">
        <v>4</v>
      </c>
      <c r="B798" s="4" t="s">
        <v>8</v>
      </c>
      <c r="C798" s="2">
        <v>301410178</v>
      </c>
      <c r="D798" s="4" t="s">
        <v>13</v>
      </c>
      <c r="E798" s="2">
        <f t="shared" si="12"/>
        <v>4</v>
      </c>
      <c r="F798" s="4" t="s">
        <v>7</v>
      </c>
    </row>
    <row r="799" spans="1:6" ht="13.8" x14ac:dyDescent="0.3">
      <c r="A799" s="3" t="s">
        <v>4</v>
      </c>
      <c r="B799" s="3" t="s">
        <v>8</v>
      </c>
      <c r="C799" s="2">
        <v>301410811</v>
      </c>
      <c r="D799" s="3" t="s">
        <v>12</v>
      </c>
      <c r="E799" s="2">
        <f t="shared" si="12"/>
        <v>3</v>
      </c>
      <c r="F799" s="3" t="s">
        <v>7</v>
      </c>
    </row>
    <row r="800" spans="1:6" ht="13.8" x14ac:dyDescent="0.3">
      <c r="A800" s="4" t="s">
        <v>4</v>
      </c>
      <c r="B800" s="4" t="s">
        <v>8</v>
      </c>
      <c r="C800" s="2">
        <v>301427039</v>
      </c>
      <c r="D800" s="4" t="s">
        <v>17</v>
      </c>
      <c r="E800" s="2">
        <f t="shared" si="12"/>
        <v>4.33</v>
      </c>
      <c r="F800" s="4" t="s">
        <v>7</v>
      </c>
    </row>
    <row r="801" spans="1:6" ht="13.8" x14ac:dyDescent="0.3">
      <c r="A801" s="3" t="s">
        <v>4</v>
      </c>
      <c r="B801" s="3" t="s">
        <v>8</v>
      </c>
      <c r="C801" s="2">
        <v>301427769</v>
      </c>
      <c r="D801" s="3"/>
      <c r="E801" s="2" t="str">
        <f t="shared" si="12"/>
        <v>Null</v>
      </c>
      <c r="F801" s="3" t="s">
        <v>10</v>
      </c>
    </row>
    <row r="802" spans="1:6" ht="13.8" x14ac:dyDescent="0.3">
      <c r="A802" s="4" t="s">
        <v>4</v>
      </c>
      <c r="B802" s="4" t="s">
        <v>5</v>
      </c>
      <c r="C802" s="2">
        <v>301438055</v>
      </c>
      <c r="D802" s="4"/>
      <c r="E802" s="2" t="str">
        <f t="shared" si="12"/>
        <v>Null</v>
      </c>
      <c r="F802" s="4" t="s">
        <v>10</v>
      </c>
    </row>
    <row r="803" spans="1:6" ht="13.8" x14ac:dyDescent="0.3">
      <c r="A803" s="3" t="s">
        <v>4</v>
      </c>
      <c r="B803" s="3" t="s">
        <v>5</v>
      </c>
      <c r="C803" s="2">
        <v>301438055</v>
      </c>
      <c r="D803" s="3"/>
      <c r="E803" s="2" t="str">
        <f t="shared" si="12"/>
        <v>Null</v>
      </c>
      <c r="F803" s="3" t="s">
        <v>10</v>
      </c>
    </row>
    <row r="804" spans="1:6" ht="13.8" x14ac:dyDescent="0.3">
      <c r="A804" s="4" t="s">
        <v>4</v>
      </c>
      <c r="B804" s="4" t="s">
        <v>8</v>
      </c>
      <c r="C804" s="2">
        <v>301438116</v>
      </c>
      <c r="D804" s="4" t="s">
        <v>13</v>
      </c>
      <c r="E804" s="2">
        <f t="shared" si="12"/>
        <v>4</v>
      </c>
      <c r="F804" s="4" t="s">
        <v>7</v>
      </c>
    </row>
    <row r="805" spans="1:6" ht="13.8" x14ac:dyDescent="0.3">
      <c r="A805" s="3" t="s">
        <v>4</v>
      </c>
      <c r="B805" s="3" t="s">
        <v>8</v>
      </c>
      <c r="C805" s="2">
        <v>301438116</v>
      </c>
      <c r="D805" s="3" t="s">
        <v>14</v>
      </c>
      <c r="E805" s="2" t="str">
        <f t="shared" si="12"/>
        <v>Null</v>
      </c>
      <c r="F805" s="3" t="s">
        <v>15</v>
      </c>
    </row>
    <row r="806" spans="1:6" ht="13.8" x14ac:dyDescent="0.3">
      <c r="A806" s="4" t="s">
        <v>4</v>
      </c>
      <c r="B806" s="4" t="s">
        <v>8</v>
      </c>
      <c r="C806" s="2">
        <v>301448177</v>
      </c>
      <c r="D806" s="4"/>
      <c r="E806" s="2" t="str">
        <f t="shared" si="12"/>
        <v>Null</v>
      </c>
      <c r="F806" s="4" t="s">
        <v>10</v>
      </c>
    </row>
    <row r="807" spans="1:6" ht="13.8" x14ac:dyDescent="0.3">
      <c r="A807" s="3" t="s">
        <v>4</v>
      </c>
      <c r="B807" s="3" t="s">
        <v>8</v>
      </c>
      <c r="C807" s="2">
        <v>301452632</v>
      </c>
      <c r="D807" s="3" t="s">
        <v>12</v>
      </c>
      <c r="E807" s="2">
        <f t="shared" si="12"/>
        <v>3</v>
      </c>
      <c r="F807" s="3" t="s">
        <v>7</v>
      </c>
    </row>
    <row r="808" spans="1:6" ht="13.8" x14ac:dyDescent="0.3">
      <c r="A808" s="4" t="s">
        <v>4</v>
      </c>
      <c r="B808" s="4" t="s">
        <v>8</v>
      </c>
      <c r="C808" s="2">
        <v>301466051</v>
      </c>
      <c r="D808" s="4"/>
      <c r="E808" s="2" t="str">
        <f t="shared" si="12"/>
        <v>Null</v>
      </c>
      <c r="F808" s="4" t="s">
        <v>10</v>
      </c>
    </row>
    <row r="809" spans="1:6" ht="13.8" x14ac:dyDescent="0.3">
      <c r="A809" s="3" t="s">
        <v>4</v>
      </c>
      <c r="B809" s="3" t="s">
        <v>8</v>
      </c>
      <c r="C809" s="2">
        <v>301472484</v>
      </c>
      <c r="D809" s="3" t="s">
        <v>14</v>
      </c>
      <c r="E809" s="2" t="str">
        <f t="shared" si="12"/>
        <v>Null</v>
      </c>
      <c r="F809" s="3" t="s">
        <v>15</v>
      </c>
    </row>
    <row r="810" spans="1:6" ht="13.8" x14ac:dyDescent="0.3">
      <c r="A810" s="4" t="s">
        <v>4</v>
      </c>
      <c r="B810" s="4" t="s">
        <v>5</v>
      </c>
      <c r="C810" s="2">
        <v>301472989</v>
      </c>
      <c r="D810" s="4"/>
      <c r="E810" s="2" t="str">
        <f t="shared" si="12"/>
        <v>Null</v>
      </c>
      <c r="F810" s="4" t="s">
        <v>10</v>
      </c>
    </row>
    <row r="811" spans="1:6" ht="13.8" x14ac:dyDescent="0.3">
      <c r="A811" s="3" t="s">
        <v>4</v>
      </c>
      <c r="B811" s="3" t="s">
        <v>5</v>
      </c>
      <c r="C811" s="2">
        <v>301472989</v>
      </c>
      <c r="D811" s="3" t="s">
        <v>14</v>
      </c>
      <c r="E811" s="2" t="str">
        <f t="shared" si="12"/>
        <v>Null</v>
      </c>
      <c r="F811" s="3" t="s">
        <v>15</v>
      </c>
    </row>
    <row r="812" spans="1:6" ht="13.8" x14ac:dyDescent="0.3">
      <c r="A812" s="4" t="s">
        <v>4</v>
      </c>
      <c r="B812" s="4" t="s">
        <v>5</v>
      </c>
      <c r="C812" s="2">
        <v>301476435</v>
      </c>
      <c r="D812" s="4" t="s">
        <v>6</v>
      </c>
      <c r="E812" s="2">
        <f t="shared" si="12"/>
        <v>0</v>
      </c>
      <c r="F812" s="4" t="s">
        <v>7</v>
      </c>
    </row>
    <row r="813" spans="1:6" ht="13.8" x14ac:dyDescent="0.3">
      <c r="A813" s="3" t="s">
        <v>4</v>
      </c>
      <c r="B813" s="3" t="s">
        <v>5</v>
      </c>
      <c r="C813" s="2">
        <v>301476846</v>
      </c>
      <c r="D813" s="3" t="s">
        <v>26</v>
      </c>
      <c r="E813" s="2">
        <f t="shared" si="12"/>
        <v>3.33</v>
      </c>
      <c r="F813" s="3" t="s">
        <v>7</v>
      </c>
    </row>
    <row r="814" spans="1:6" ht="13.8" x14ac:dyDescent="0.3">
      <c r="A814" s="4" t="s">
        <v>4</v>
      </c>
      <c r="B814" s="4" t="s">
        <v>8</v>
      </c>
      <c r="C814" s="2">
        <v>301476995</v>
      </c>
      <c r="D814" s="4" t="s">
        <v>25</v>
      </c>
      <c r="E814" s="2">
        <f t="shared" si="12"/>
        <v>1</v>
      </c>
      <c r="F814" s="4" t="s">
        <v>7</v>
      </c>
    </row>
    <row r="815" spans="1:6" ht="13.8" x14ac:dyDescent="0.3">
      <c r="A815" s="3" t="s">
        <v>4</v>
      </c>
      <c r="B815" s="3" t="s">
        <v>8</v>
      </c>
      <c r="C815" s="2">
        <v>301478094</v>
      </c>
      <c r="D815" s="3" t="s">
        <v>9</v>
      </c>
      <c r="E815" s="2">
        <f t="shared" si="12"/>
        <v>2</v>
      </c>
      <c r="F815" s="3" t="s">
        <v>7</v>
      </c>
    </row>
    <row r="816" spans="1:6" ht="13.8" x14ac:dyDescent="0.3">
      <c r="A816" s="4" t="s">
        <v>4</v>
      </c>
      <c r="B816" s="4" t="s">
        <v>5</v>
      </c>
      <c r="C816" s="2">
        <v>301478386</v>
      </c>
      <c r="D816" s="4" t="s">
        <v>14</v>
      </c>
      <c r="E816" s="2" t="str">
        <f t="shared" si="12"/>
        <v>Null</v>
      </c>
      <c r="F816" s="4" t="s">
        <v>15</v>
      </c>
    </row>
    <row r="817" spans="1:6" ht="13.8" x14ac:dyDescent="0.3">
      <c r="A817" s="3" t="s">
        <v>4</v>
      </c>
      <c r="B817" s="3" t="s">
        <v>16</v>
      </c>
      <c r="C817" s="2">
        <v>301478659</v>
      </c>
      <c r="D817" s="3"/>
      <c r="E817" s="2" t="str">
        <f t="shared" si="12"/>
        <v>Null</v>
      </c>
      <c r="F817" s="3" t="s">
        <v>10</v>
      </c>
    </row>
    <row r="818" spans="1:6" ht="13.8" x14ac:dyDescent="0.3">
      <c r="A818" s="4" t="s">
        <v>4</v>
      </c>
      <c r="B818" s="4" t="s">
        <v>16</v>
      </c>
      <c r="C818" s="2">
        <v>301478929</v>
      </c>
      <c r="D818" s="4"/>
      <c r="E818" s="2" t="str">
        <f t="shared" si="12"/>
        <v>Null</v>
      </c>
      <c r="F818" s="4" t="s">
        <v>10</v>
      </c>
    </row>
    <row r="819" spans="1:6" ht="13.8" x14ac:dyDescent="0.3">
      <c r="A819" s="3" t="s">
        <v>4</v>
      </c>
      <c r="B819" s="3" t="s">
        <v>8</v>
      </c>
      <c r="C819" s="2">
        <v>301482199</v>
      </c>
      <c r="D819" s="3" t="s">
        <v>27</v>
      </c>
      <c r="E819" s="2" t="str">
        <f t="shared" si="12"/>
        <v>Null</v>
      </c>
      <c r="F819" s="3" t="s">
        <v>7</v>
      </c>
    </row>
    <row r="820" spans="1:6" ht="13.8" x14ac:dyDescent="0.3">
      <c r="A820" s="4" t="s">
        <v>4</v>
      </c>
      <c r="B820" s="4" t="s">
        <v>8</v>
      </c>
      <c r="C820" s="2">
        <v>301482657</v>
      </c>
      <c r="D820" s="4"/>
      <c r="E820" s="2" t="str">
        <f t="shared" si="12"/>
        <v>Null</v>
      </c>
      <c r="F820" s="4" t="s">
        <v>10</v>
      </c>
    </row>
    <row r="821" spans="1:6" ht="13.8" x14ac:dyDescent="0.3">
      <c r="A821" s="3" t="s">
        <v>4</v>
      </c>
      <c r="B821" s="3" t="s">
        <v>8</v>
      </c>
      <c r="C821" s="2">
        <v>301482657</v>
      </c>
      <c r="D821" s="3" t="s">
        <v>31</v>
      </c>
      <c r="E821" s="2">
        <f t="shared" si="12"/>
        <v>1.67</v>
      </c>
      <c r="F821" s="3" t="s">
        <v>7</v>
      </c>
    </row>
    <row r="822" spans="1:6" ht="13.8" x14ac:dyDescent="0.3">
      <c r="A822" s="4" t="s">
        <v>4</v>
      </c>
      <c r="B822" s="4" t="s">
        <v>16</v>
      </c>
      <c r="C822" s="2">
        <v>301482750</v>
      </c>
      <c r="D822" s="4"/>
      <c r="E822" s="2" t="str">
        <f t="shared" si="12"/>
        <v>Null</v>
      </c>
      <c r="F822" s="4" t="s">
        <v>32</v>
      </c>
    </row>
    <row r="823" spans="1:6" ht="13.8" x14ac:dyDescent="0.3">
      <c r="A823" s="3" t="s">
        <v>4</v>
      </c>
      <c r="B823" s="3" t="s">
        <v>16</v>
      </c>
      <c r="C823" s="2">
        <v>301482750</v>
      </c>
      <c r="D823" s="3"/>
      <c r="E823" s="2" t="str">
        <f t="shared" si="12"/>
        <v>Null</v>
      </c>
      <c r="F823" s="3" t="s">
        <v>10</v>
      </c>
    </row>
    <row r="824" spans="1:6" ht="13.8" x14ac:dyDescent="0.3">
      <c r="A824" s="4" t="s">
        <v>4</v>
      </c>
      <c r="B824" s="4" t="s">
        <v>16</v>
      </c>
      <c r="C824" s="2">
        <v>301482750</v>
      </c>
      <c r="D824" s="4"/>
      <c r="E824" s="2" t="str">
        <f t="shared" si="12"/>
        <v>Null</v>
      </c>
      <c r="F824" s="4" t="s">
        <v>10</v>
      </c>
    </row>
    <row r="825" spans="1:6" ht="13.8" x14ac:dyDescent="0.3">
      <c r="A825" s="3" t="s">
        <v>4</v>
      </c>
      <c r="B825" s="3" t="s">
        <v>8</v>
      </c>
      <c r="C825" s="2">
        <v>301482765</v>
      </c>
      <c r="D825" s="3"/>
      <c r="E825" s="2" t="str">
        <f t="shared" si="12"/>
        <v>Null</v>
      </c>
      <c r="F825" s="3" t="s">
        <v>10</v>
      </c>
    </row>
    <row r="826" spans="1:6" ht="13.8" x14ac:dyDescent="0.3">
      <c r="A826" s="4" t="s">
        <v>4</v>
      </c>
      <c r="B826" s="4" t="s">
        <v>8</v>
      </c>
      <c r="C826" s="2">
        <v>301482775</v>
      </c>
      <c r="D826" s="4" t="s">
        <v>6</v>
      </c>
      <c r="E826" s="2">
        <f t="shared" si="12"/>
        <v>0</v>
      </c>
      <c r="F826" s="4" t="s">
        <v>7</v>
      </c>
    </row>
    <row r="827" spans="1:6" ht="13.8" x14ac:dyDescent="0.3">
      <c r="A827" s="3" t="s">
        <v>4</v>
      </c>
      <c r="B827" s="3" t="s">
        <v>8</v>
      </c>
      <c r="C827" s="2">
        <v>301483246</v>
      </c>
      <c r="D827" s="3" t="s">
        <v>25</v>
      </c>
      <c r="E827" s="2">
        <f t="shared" si="12"/>
        <v>1</v>
      </c>
      <c r="F827" s="3" t="s">
        <v>7</v>
      </c>
    </row>
    <row r="828" spans="1:6" ht="13.8" x14ac:dyDescent="0.3">
      <c r="A828" s="4" t="s">
        <v>4</v>
      </c>
      <c r="B828" s="4" t="s">
        <v>8</v>
      </c>
      <c r="C828" s="2">
        <v>301483518</v>
      </c>
      <c r="D828" s="4" t="s">
        <v>13</v>
      </c>
      <c r="E828" s="2">
        <f t="shared" si="12"/>
        <v>4</v>
      </c>
      <c r="F828" s="4" t="s">
        <v>7</v>
      </c>
    </row>
    <row r="829" spans="1:6" ht="13.8" x14ac:dyDescent="0.3">
      <c r="A829" s="3" t="s">
        <v>4</v>
      </c>
      <c r="B829" s="3" t="s">
        <v>16</v>
      </c>
      <c r="C829" s="2">
        <v>301484531</v>
      </c>
      <c r="D829" s="3" t="s">
        <v>14</v>
      </c>
      <c r="E829" s="2" t="str">
        <f t="shared" si="12"/>
        <v>Null</v>
      </c>
      <c r="F829" s="3" t="s">
        <v>15</v>
      </c>
    </row>
    <row r="830" spans="1:6" ht="13.8" x14ac:dyDescent="0.3">
      <c r="A830" s="4" t="s">
        <v>4</v>
      </c>
      <c r="B830" s="4" t="s">
        <v>8</v>
      </c>
      <c r="C830" s="2">
        <v>301484779</v>
      </c>
      <c r="D830" s="4"/>
      <c r="E830" s="2" t="str">
        <f t="shared" si="12"/>
        <v>Null</v>
      </c>
      <c r="F830" s="4" t="s">
        <v>10</v>
      </c>
    </row>
    <row r="831" spans="1:6" ht="13.8" x14ac:dyDescent="0.3">
      <c r="A831" s="3" t="s">
        <v>4</v>
      </c>
      <c r="B831" s="3" t="s">
        <v>8</v>
      </c>
      <c r="C831" s="2">
        <v>301484779</v>
      </c>
      <c r="D831" s="3"/>
      <c r="E831" s="2" t="str">
        <f t="shared" si="12"/>
        <v>Null</v>
      </c>
      <c r="F831" s="3" t="s">
        <v>10</v>
      </c>
    </row>
    <row r="832" spans="1:6" ht="13.8" x14ac:dyDescent="0.3">
      <c r="A832" s="4" t="s">
        <v>4</v>
      </c>
      <c r="B832" s="4" t="s">
        <v>8</v>
      </c>
      <c r="C832" s="2">
        <v>301484779</v>
      </c>
      <c r="D832" s="4"/>
      <c r="E832" s="2" t="str">
        <f t="shared" si="12"/>
        <v>Null</v>
      </c>
      <c r="F832" s="4" t="s">
        <v>10</v>
      </c>
    </row>
    <row r="833" spans="1:6" ht="13.8" x14ac:dyDescent="0.3">
      <c r="A833" s="3" t="s">
        <v>4</v>
      </c>
      <c r="B833" s="3" t="s">
        <v>8</v>
      </c>
      <c r="C833" s="2">
        <v>301484779</v>
      </c>
      <c r="D833" s="3" t="s">
        <v>12</v>
      </c>
      <c r="E833" s="2">
        <f t="shared" si="12"/>
        <v>3</v>
      </c>
      <c r="F833" s="3" t="s">
        <v>7</v>
      </c>
    </row>
    <row r="834" spans="1:6" ht="13.8" x14ac:dyDescent="0.3">
      <c r="A834" s="4" t="s">
        <v>4</v>
      </c>
      <c r="B834" s="4" t="s">
        <v>8</v>
      </c>
      <c r="C834" s="2">
        <v>301485271</v>
      </c>
      <c r="D834" s="4"/>
      <c r="E834" s="2" t="str">
        <f t="shared" si="12"/>
        <v>Null</v>
      </c>
      <c r="F834" s="4" t="s">
        <v>10</v>
      </c>
    </row>
    <row r="835" spans="1:6" ht="13.8" x14ac:dyDescent="0.3">
      <c r="A835" s="3" t="s">
        <v>4</v>
      </c>
      <c r="B835" s="3" t="s">
        <v>8</v>
      </c>
      <c r="C835" s="2">
        <v>301485271</v>
      </c>
      <c r="D835" s="3"/>
      <c r="E835" s="2" t="str">
        <f t="shared" ref="E835:E898" si="13">IF(D835="A+",4.33,IF(D835="A",4, IF(D835="A-",3.67,IF(D835="B+",3.33,IF(D835="B",3,IF(D835="B-",2.67,IF(D835="C+",2.33,IF(D835 ="C", 2,IF(D835="C-",1.67,IF(D835="D+",1.33,IF(D835="D",1,IF(D835="D-",0.67,IF(D835="F",0,"Null")))))))))))))</f>
        <v>Null</v>
      </c>
      <c r="F835" s="3" t="s">
        <v>10</v>
      </c>
    </row>
    <row r="836" spans="1:6" ht="13.8" x14ac:dyDescent="0.3">
      <c r="A836" s="4" t="s">
        <v>4</v>
      </c>
      <c r="B836" s="4" t="s">
        <v>8</v>
      </c>
      <c r="C836" s="2">
        <v>301485630</v>
      </c>
      <c r="D836" s="4" t="s">
        <v>9</v>
      </c>
      <c r="E836" s="2">
        <f t="shared" si="13"/>
        <v>2</v>
      </c>
      <c r="F836" s="4" t="s">
        <v>7</v>
      </c>
    </row>
    <row r="837" spans="1:6" ht="13.8" x14ac:dyDescent="0.3">
      <c r="A837" s="3" t="s">
        <v>4</v>
      </c>
      <c r="B837" s="3" t="s">
        <v>8</v>
      </c>
      <c r="C837" s="2">
        <v>301485685</v>
      </c>
      <c r="D837" s="3" t="s">
        <v>12</v>
      </c>
      <c r="E837" s="2">
        <f t="shared" si="13"/>
        <v>3</v>
      </c>
      <c r="F837" s="3" t="s">
        <v>7</v>
      </c>
    </row>
    <row r="838" spans="1:6" ht="13.8" x14ac:dyDescent="0.3">
      <c r="A838" s="4" t="s">
        <v>4</v>
      </c>
      <c r="B838" s="4" t="s">
        <v>8</v>
      </c>
      <c r="C838" s="2">
        <v>301486656</v>
      </c>
      <c r="D838" s="4"/>
      <c r="E838" s="2" t="str">
        <f t="shared" si="13"/>
        <v>Null</v>
      </c>
      <c r="F838" s="4" t="s">
        <v>10</v>
      </c>
    </row>
    <row r="839" spans="1:6" ht="13.8" x14ac:dyDescent="0.3">
      <c r="A839" s="3" t="s">
        <v>4</v>
      </c>
      <c r="B839" s="3" t="s">
        <v>16</v>
      </c>
      <c r="C839" s="2">
        <v>301487042</v>
      </c>
      <c r="D839" s="3" t="s">
        <v>6</v>
      </c>
      <c r="E839" s="2">
        <f t="shared" si="13"/>
        <v>0</v>
      </c>
      <c r="F839" s="3" t="s">
        <v>7</v>
      </c>
    </row>
    <row r="840" spans="1:6" ht="13.8" x14ac:dyDescent="0.3">
      <c r="A840" s="4" t="s">
        <v>4</v>
      </c>
      <c r="B840" s="4" t="s">
        <v>8</v>
      </c>
      <c r="C840" s="2">
        <v>301487370</v>
      </c>
      <c r="D840" s="4" t="s">
        <v>13</v>
      </c>
      <c r="E840" s="2">
        <f t="shared" si="13"/>
        <v>4</v>
      </c>
      <c r="F840" s="4" t="s">
        <v>7</v>
      </c>
    </row>
    <row r="841" spans="1:6" ht="13.8" x14ac:dyDescent="0.3">
      <c r="A841" s="3" t="s">
        <v>4</v>
      </c>
      <c r="B841" s="3" t="s">
        <v>8</v>
      </c>
      <c r="C841" s="2">
        <v>301487589</v>
      </c>
      <c r="D841" s="3"/>
      <c r="E841" s="2" t="str">
        <f t="shared" si="13"/>
        <v>Null</v>
      </c>
      <c r="F841" s="3" t="s">
        <v>10</v>
      </c>
    </row>
    <row r="842" spans="1:6" ht="13.8" x14ac:dyDescent="0.3">
      <c r="A842" s="4" t="s">
        <v>4</v>
      </c>
      <c r="B842" s="4" t="s">
        <v>8</v>
      </c>
      <c r="C842" s="2">
        <v>301487957</v>
      </c>
      <c r="D842" s="4" t="s">
        <v>14</v>
      </c>
      <c r="E842" s="2" t="str">
        <f t="shared" si="13"/>
        <v>Null</v>
      </c>
      <c r="F842" s="4" t="s">
        <v>15</v>
      </c>
    </row>
    <row r="843" spans="1:6" ht="13.8" x14ac:dyDescent="0.3">
      <c r="A843" s="3" t="s">
        <v>4</v>
      </c>
      <c r="B843" s="3" t="s">
        <v>8</v>
      </c>
      <c r="C843" s="2">
        <v>301487972</v>
      </c>
      <c r="D843" s="3" t="s">
        <v>27</v>
      </c>
      <c r="E843" s="2" t="str">
        <f t="shared" si="13"/>
        <v>Null</v>
      </c>
      <c r="F843" s="3" t="s">
        <v>20</v>
      </c>
    </row>
    <row r="844" spans="1:6" ht="13.8" x14ac:dyDescent="0.3">
      <c r="A844" s="4" t="s">
        <v>4</v>
      </c>
      <c r="B844" s="4" t="s">
        <v>8</v>
      </c>
      <c r="C844" s="2">
        <v>301488044</v>
      </c>
      <c r="D844" s="4" t="s">
        <v>9</v>
      </c>
      <c r="E844" s="2">
        <f t="shared" si="13"/>
        <v>2</v>
      </c>
      <c r="F844" s="4" t="s">
        <v>7</v>
      </c>
    </row>
    <row r="845" spans="1:6" ht="13.8" x14ac:dyDescent="0.3">
      <c r="A845" s="3" t="s">
        <v>4</v>
      </c>
      <c r="B845" s="3" t="s">
        <v>8</v>
      </c>
      <c r="C845" s="2">
        <v>301489085</v>
      </c>
      <c r="D845" s="3" t="s">
        <v>19</v>
      </c>
      <c r="E845" s="2">
        <f t="shared" si="13"/>
        <v>1.33</v>
      </c>
      <c r="F845" s="3" t="s">
        <v>7</v>
      </c>
    </row>
    <row r="846" spans="1:6" ht="13.8" x14ac:dyDescent="0.3">
      <c r="A846" s="4" t="s">
        <v>4</v>
      </c>
      <c r="B846" s="4" t="s">
        <v>16</v>
      </c>
      <c r="C846" s="2">
        <v>301489434</v>
      </c>
      <c r="D846" s="4" t="s">
        <v>6</v>
      </c>
      <c r="E846" s="2">
        <f t="shared" si="13"/>
        <v>0</v>
      </c>
      <c r="F846" s="4" t="s">
        <v>7</v>
      </c>
    </row>
    <row r="847" spans="1:6" ht="13.8" x14ac:dyDescent="0.3">
      <c r="A847" s="3" t="s">
        <v>4</v>
      </c>
      <c r="B847" s="3" t="s">
        <v>16</v>
      </c>
      <c r="C847" s="2">
        <v>301489774</v>
      </c>
      <c r="D847" s="3" t="s">
        <v>12</v>
      </c>
      <c r="E847" s="2">
        <f t="shared" si="13"/>
        <v>3</v>
      </c>
      <c r="F847" s="3" t="s">
        <v>7</v>
      </c>
    </row>
    <row r="848" spans="1:6" ht="13.8" x14ac:dyDescent="0.3">
      <c r="A848" s="4" t="s">
        <v>4</v>
      </c>
      <c r="B848" s="4" t="s">
        <v>8</v>
      </c>
      <c r="C848" s="2">
        <v>301490491</v>
      </c>
      <c r="D848" s="4"/>
      <c r="E848" s="2" t="str">
        <f t="shared" si="13"/>
        <v>Null</v>
      </c>
      <c r="F848" s="4" t="s">
        <v>10</v>
      </c>
    </row>
    <row r="849" spans="1:6" ht="13.8" x14ac:dyDescent="0.3">
      <c r="A849" s="3" t="s">
        <v>4</v>
      </c>
      <c r="B849" s="3" t="s">
        <v>8</v>
      </c>
      <c r="C849" s="2">
        <v>301491278</v>
      </c>
      <c r="D849" s="3" t="s">
        <v>9</v>
      </c>
      <c r="E849" s="2">
        <f t="shared" si="13"/>
        <v>2</v>
      </c>
      <c r="F849" s="3" t="s">
        <v>7</v>
      </c>
    </row>
    <row r="850" spans="1:6" ht="13.8" x14ac:dyDescent="0.3">
      <c r="A850" s="4" t="s">
        <v>4</v>
      </c>
      <c r="B850" s="4" t="s">
        <v>8</v>
      </c>
      <c r="C850" s="2">
        <v>301494296</v>
      </c>
      <c r="D850" s="4"/>
      <c r="E850" s="2" t="str">
        <f t="shared" si="13"/>
        <v>Null</v>
      </c>
      <c r="F850" s="4" t="s">
        <v>10</v>
      </c>
    </row>
    <row r="851" spans="1:6" ht="13.8" x14ac:dyDescent="0.3">
      <c r="A851" s="3" t="s">
        <v>4</v>
      </c>
      <c r="B851" s="3" t="s">
        <v>8</v>
      </c>
      <c r="C851" s="2">
        <v>301494401</v>
      </c>
      <c r="D851" s="3" t="s">
        <v>14</v>
      </c>
      <c r="E851" s="2" t="str">
        <f t="shared" si="13"/>
        <v>Null</v>
      </c>
      <c r="F851" s="3" t="s">
        <v>15</v>
      </c>
    </row>
    <row r="852" spans="1:6" ht="13.8" x14ac:dyDescent="0.3">
      <c r="A852" s="4" t="s">
        <v>4</v>
      </c>
      <c r="B852" s="4" t="s">
        <v>16</v>
      </c>
      <c r="C852" s="2">
        <v>301495226</v>
      </c>
      <c r="D852" s="4" t="s">
        <v>12</v>
      </c>
      <c r="E852" s="2">
        <f t="shared" si="13"/>
        <v>3</v>
      </c>
      <c r="F852" s="4" t="s">
        <v>7</v>
      </c>
    </row>
    <row r="853" spans="1:6" ht="13.8" x14ac:dyDescent="0.3">
      <c r="A853" s="3" t="s">
        <v>4</v>
      </c>
      <c r="B853" s="3" t="s">
        <v>5</v>
      </c>
      <c r="C853" s="2">
        <v>301495226</v>
      </c>
      <c r="D853" s="3" t="s">
        <v>26</v>
      </c>
      <c r="E853" s="2">
        <f t="shared" si="13"/>
        <v>3.33</v>
      </c>
      <c r="F853" s="3" t="s">
        <v>7</v>
      </c>
    </row>
    <row r="854" spans="1:6" ht="13.8" x14ac:dyDescent="0.3">
      <c r="A854" s="4" t="s">
        <v>4</v>
      </c>
      <c r="B854" s="4" t="s">
        <v>8</v>
      </c>
      <c r="C854" s="2">
        <v>301495326</v>
      </c>
      <c r="D854" s="4" t="s">
        <v>12</v>
      </c>
      <c r="E854" s="2">
        <f t="shared" si="13"/>
        <v>3</v>
      </c>
      <c r="F854" s="4" t="s">
        <v>7</v>
      </c>
    </row>
    <row r="855" spans="1:6" ht="13.8" x14ac:dyDescent="0.3">
      <c r="A855" s="3" t="s">
        <v>4</v>
      </c>
      <c r="B855" s="3" t="s">
        <v>8</v>
      </c>
      <c r="C855" s="2">
        <v>301495794</v>
      </c>
      <c r="D855" s="3" t="s">
        <v>26</v>
      </c>
      <c r="E855" s="2">
        <f t="shared" si="13"/>
        <v>3.33</v>
      </c>
      <c r="F855" s="3" t="s">
        <v>7</v>
      </c>
    </row>
    <row r="856" spans="1:6" ht="13.8" x14ac:dyDescent="0.3">
      <c r="A856" s="4" t="s">
        <v>4</v>
      </c>
      <c r="B856" s="4" t="s">
        <v>8</v>
      </c>
      <c r="C856" s="2">
        <v>301495795</v>
      </c>
      <c r="D856" s="4" t="s">
        <v>14</v>
      </c>
      <c r="E856" s="2" t="str">
        <f t="shared" si="13"/>
        <v>Null</v>
      </c>
      <c r="F856" s="4" t="s">
        <v>15</v>
      </c>
    </row>
    <row r="857" spans="1:6" ht="13.8" x14ac:dyDescent="0.3">
      <c r="A857" s="3" t="s">
        <v>4</v>
      </c>
      <c r="B857" s="3" t="s">
        <v>8</v>
      </c>
      <c r="C857" s="2">
        <v>301496109</v>
      </c>
      <c r="D857" s="3" t="s">
        <v>12</v>
      </c>
      <c r="E857" s="2">
        <f t="shared" si="13"/>
        <v>3</v>
      </c>
      <c r="F857" s="3" t="s">
        <v>20</v>
      </c>
    </row>
    <row r="858" spans="1:6" ht="13.8" x14ac:dyDescent="0.3">
      <c r="A858" s="4" t="s">
        <v>4</v>
      </c>
      <c r="B858" s="4" t="s">
        <v>8</v>
      </c>
      <c r="C858" s="2">
        <v>301497585</v>
      </c>
      <c r="D858" s="4" t="s">
        <v>6</v>
      </c>
      <c r="E858" s="2">
        <f t="shared" si="13"/>
        <v>0</v>
      </c>
      <c r="F858" s="4" t="s">
        <v>7</v>
      </c>
    </row>
    <row r="859" spans="1:6" ht="13.8" x14ac:dyDescent="0.3">
      <c r="A859" s="3" t="s">
        <v>4</v>
      </c>
      <c r="B859" s="3" t="s">
        <v>8</v>
      </c>
      <c r="C859" s="2">
        <v>301498174</v>
      </c>
      <c r="D859" s="3" t="s">
        <v>13</v>
      </c>
      <c r="E859" s="2">
        <f t="shared" si="13"/>
        <v>4</v>
      </c>
      <c r="F859" s="3" t="s">
        <v>7</v>
      </c>
    </row>
    <row r="860" spans="1:6" ht="13.8" x14ac:dyDescent="0.3">
      <c r="A860" s="4" t="s">
        <v>4</v>
      </c>
      <c r="B860" s="4" t="s">
        <v>16</v>
      </c>
      <c r="C860" s="2">
        <v>301498209</v>
      </c>
      <c r="D860" s="4" t="s">
        <v>9</v>
      </c>
      <c r="E860" s="2">
        <f t="shared" si="13"/>
        <v>2</v>
      </c>
      <c r="F860" s="4" t="s">
        <v>7</v>
      </c>
    </row>
    <row r="861" spans="1:6" ht="13.8" x14ac:dyDescent="0.3">
      <c r="A861" s="3" t="s">
        <v>4</v>
      </c>
      <c r="B861" s="3" t="s">
        <v>16</v>
      </c>
      <c r="C861" s="2">
        <v>301498527</v>
      </c>
      <c r="D861" s="3"/>
      <c r="E861" s="2" t="str">
        <f t="shared" si="13"/>
        <v>Null</v>
      </c>
      <c r="F861" s="3" t="s">
        <v>10</v>
      </c>
    </row>
    <row r="862" spans="1:6" ht="13.8" x14ac:dyDescent="0.3">
      <c r="A862" s="4" t="s">
        <v>4</v>
      </c>
      <c r="B862" s="4" t="s">
        <v>8</v>
      </c>
      <c r="C862" s="2">
        <v>301498529</v>
      </c>
      <c r="D862" s="4" t="s">
        <v>25</v>
      </c>
      <c r="E862" s="2">
        <f t="shared" si="13"/>
        <v>1</v>
      </c>
      <c r="F862" s="4" t="s">
        <v>7</v>
      </c>
    </row>
    <row r="863" spans="1:6" ht="13.8" x14ac:dyDescent="0.3">
      <c r="A863" s="3" t="s">
        <v>4</v>
      </c>
      <c r="B863" s="3" t="s">
        <v>16</v>
      </c>
      <c r="C863" s="2">
        <v>301498638</v>
      </c>
      <c r="D863" s="3" t="s">
        <v>18</v>
      </c>
      <c r="E863" s="2">
        <f t="shared" si="13"/>
        <v>3.67</v>
      </c>
      <c r="F863" s="3" t="s">
        <v>7</v>
      </c>
    </row>
    <row r="864" spans="1:6" ht="13.8" x14ac:dyDescent="0.3">
      <c r="A864" s="4" t="s">
        <v>4</v>
      </c>
      <c r="B864" s="4" t="s">
        <v>5</v>
      </c>
      <c r="C864" s="2">
        <v>301498775</v>
      </c>
      <c r="D864" s="4" t="s">
        <v>13</v>
      </c>
      <c r="E864" s="2">
        <f t="shared" si="13"/>
        <v>4</v>
      </c>
      <c r="F864" s="4" t="s">
        <v>7</v>
      </c>
    </row>
    <row r="865" spans="1:6" ht="13.8" x14ac:dyDescent="0.3">
      <c r="A865" s="3" t="s">
        <v>4</v>
      </c>
      <c r="B865" s="3" t="s">
        <v>5</v>
      </c>
      <c r="C865" s="2">
        <v>301498813</v>
      </c>
      <c r="D865" s="3" t="s">
        <v>14</v>
      </c>
      <c r="E865" s="2" t="str">
        <f t="shared" si="13"/>
        <v>Null</v>
      </c>
      <c r="F865" s="3" t="s">
        <v>23</v>
      </c>
    </row>
    <row r="866" spans="1:6" ht="13.8" x14ac:dyDescent="0.3">
      <c r="A866" s="4" t="s">
        <v>4</v>
      </c>
      <c r="B866" s="4" t="s">
        <v>5</v>
      </c>
      <c r="C866" s="2">
        <v>301499004</v>
      </c>
      <c r="D866" s="4"/>
      <c r="E866" s="2" t="str">
        <f t="shared" si="13"/>
        <v>Null</v>
      </c>
      <c r="F866" s="4" t="s">
        <v>10</v>
      </c>
    </row>
    <row r="867" spans="1:6" ht="13.8" x14ac:dyDescent="0.3">
      <c r="A867" s="3" t="s">
        <v>4</v>
      </c>
      <c r="B867" s="3" t="s">
        <v>8</v>
      </c>
      <c r="C867" s="2">
        <v>301499106</v>
      </c>
      <c r="D867" s="3" t="s">
        <v>14</v>
      </c>
      <c r="E867" s="2" t="str">
        <f t="shared" si="13"/>
        <v>Null</v>
      </c>
      <c r="F867" s="3" t="s">
        <v>15</v>
      </c>
    </row>
    <row r="868" spans="1:6" ht="13.8" x14ac:dyDescent="0.3">
      <c r="A868" s="4" t="s">
        <v>4</v>
      </c>
      <c r="B868" s="4" t="s">
        <v>8</v>
      </c>
      <c r="C868" s="2">
        <v>301499956</v>
      </c>
      <c r="D868" s="4" t="s">
        <v>19</v>
      </c>
      <c r="E868" s="2">
        <f t="shared" si="13"/>
        <v>1.33</v>
      </c>
      <c r="F868" s="4" t="s">
        <v>7</v>
      </c>
    </row>
    <row r="869" spans="1:6" ht="13.8" x14ac:dyDescent="0.3">
      <c r="A869" s="3" t="s">
        <v>4</v>
      </c>
      <c r="B869" s="3" t="s">
        <v>8</v>
      </c>
      <c r="C869" s="2">
        <v>301500131</v>
      </c>
      <c r="D869" s="3" t="s">
        <v>14</v>
      </c>
      <c r="E869" s="2" t="str">
        <f t="shared" si="13"/>
        <v>Null</v>
      </c>
      <c r="F869" s="3" t="s">
        <v>7</v>
      </c>
    </row>
    <row r="870" spans="1:6" ht="13.8" x14ac:dyDescent="0.3">
      <c r="A870" s="4" t="s">
        <v>4</v>
      </c>
      <c r="B870" s="4" t="s">
        <v>5</v>
      </c>
      <c r="C870" s="2">
        <v>301500228</v>
      </c>
      <c r="D870" s="4" t="s">
        <v>24</v>
      </c>
      <c r="E870" s="2">
        <f t="shared" si="13"/>
        <v>2.33</v>
      </c>
      <c r="F870" s="4" t="s">
        <v>7</v>
      </c>
    </row>
    <row r="871" spans="1:6" ht="13.8" x14ac:dyDescent="0.3">
      <c r="A871" s="3" t="s">
        <v>4</v>
      </c>
      <c r="B871" s="3" t="s">
        <v>8</v>
      </c>
      <c r="C871" s="2">
        <v>301500362</v>
      </c>
      <c r="D871" s="3" t="s">
        <v>14</v>
      </c>
      <c r="E871" s="2" t="str">
        <f t="shared" si="13"/>
        <v>Null</v>
      </c>
      <c r="F871" s="3" t="s">
        <v>23</v>
      </c>
    </row>
    <row r="872" spans="1:6" ht="13.8" x14ac:dyDescent="0.3">
      <c r="A872" s="4" t="s">
        <v>4</v>
      </c>
      <c r="B872" s="4" t="s">
        <v>8</v>
      </c>
      <c r="C872" s="2">
        <v>301500430</v>
      </c>
      <c r="D872" s="4" t="s">
        <v>14</v>
      </c>
      <c r="E872" s="2" t="str">
        <f t="shared" si="13"/>
        <v>Null</v>
      </c>
      <c r="F872" s="4" t="s">
        <v>7</v>
      </c>
    </row>
    <row r="873" spans="1:6" ht="13.8" x14ac:dyDescent="0.3">
      <c r="A873" s="3" t="s">
        <v>4</v>
      </c>
      <c r="B873" s="3" t="s">
        <v>16</v>
      </c>
      <c r="C873" s="2">
        <v>301500896</v>
      </c>
      <c r="D873" s="3" t="s">
        <v>9</v>
      </c>
      <c r="E873" s="2">
        <f t="shared" si="13"/>
        <v>2</v>
      </c>
      <c r="F873" s="3" t="s">
        <v>7</v>
      </c>
    </row>
    <row r="874" spans="1:6" ht="13.8" x14ac:dyDescent="0.3">
      <c r="A874" s="4" t="s">
        <v>4</v>
      </c>
      <c r="B874" s="4" t="s">
        <v>16</v>
      </c>
      <c r="C874" s="2">
        <v>301500997</v>
      </c>
      <c r="D874" s="4" t="s">
        <v>9</v>
      </c>
      <c r="E874" s="2">
        <f t="shared" si="13"/>
        <v>2</v>
      </c>
      <c r="F874" s="4" t="s">
        <v>7</v>
      </c>
    </row>
    <row r="875" spans="1:6" ht="13.8" x14ac:dyDescent="0.3">
      <c r="A875" s="3" t="s">
        <v>4</v>
      </c>
      <c r="B875" s="3" t="s">
        <v>16</v>
      </c>
      <c r="C875" s="2">
        <v>301501379</v>
      </c>
      <c r="D875" s="3"/>
      <c r="E875" s="2" t="str">
        <f t="shared" si="13"/>
        <v>Null</v>
      </c>
      <c r="F875" s="3" t="s">
        <v>10</v>
      </c>
    </row>
    <row r="876" spans="1:6" ht="13.8" x14ac:dyDescent="0.3">
      <c r="A876" s="4" t="s">
        <v>4</v>
      </c>
      <c r="B876" s="4" t="s">
        <v>5</v>
      </c>
      <c r="C876" s="2">
        <v>301501380</v>
      </c>
      <c r="D876" s="4" t="s">
        <v>6</v>
      </c>
      <c r="E876" s="2">
        <f t="shared" si="13"/>
        <v>0</v>
      </c>
      <c r="F876" s="4" t="s">
        <v>7</v>
      </c>
    </row>
    <row r="877" spans="1:6" ht="13.8" x14ac:dyDescent="0.3">
      <c r="A877" s="3" t="s">
        <v>4</v>
      </c>
      <c r="B877" s="3" t="s">
        <v>8</v>
      </c>
      <c r="C877" s="2">
        <v>301501486</v>
      </c>
      <c r="D877" s="3" t="s">
        <v>24</v>
      </c>
      <c r="E877" s="2">
        <f t="shared" si="13"/>
        <v>2.33</v>
      </c>
      <c r="F877" s="3" t="s">
        <v>7</v>
      </c>
    </row>
    <row r="878" spans="1:6" ht="13.8" x14ac:dyDescent="0.3">
      <c r="A878" s="4" t="s">
        <v>4</v>
      </c>
      <c r="B878" s="4" t="s">
        <v>8</v>
      </c>
      <c r="C878" s="2">
        <v>301501497</v>
      </c>
      <c r="D878" s="4" t="s">
        <v>19</v>
      </c>
      <c r="E878" s="2">
        <f t="shared" si="13"/>
        <v>1.33</v>
      </c>
      <c r="F878" s="4" t="s">
        <v>7</v>
      </c>
    </row>
    <row r="879" spans="1:6" ht="13.8" x14ac:dyDescent="0.3">
      <c r="A879" s="3" t="s">
        <v>4</v>
      </c>
      <c r="B879" s="3" t="s">
        <v>8</v>
      </c>
      <c r="C879" s="2">
        <v>301501547</v>
      </c>
      <c r="D879" s="3"/>
      <c r="E879" s="2" t="str">
        <f t="shared" si="13"/>
        <v>Null</v>
      </c>
      <c r="F879" s="3" t="s">
        <v>10</v>
      </c>
    </row>
    <row r="880" spans="1:6" ht="13.8" x14ac:dyDescent="0.3">
      <c r="A880" s="4" t="s">
        <v>4</v>
      </c>
      <c r="B880" s="4" t="s">
        <v>5</v>
      </c>
      <c r="C880" s="2">
        <v>301501580</v>
      </c>
      <c r="D880" s="4" t="s">
        <v>9</v>
      </c>
      <c r="E880" s="2">
        <f t="shared" si="13"/>
        <v>2</v>
      </c>
      <c r="F880" s="4" t="s">
        <v>7</v>
      </c>
    </row>
    <row r="881" spans="1:6" ht="13.8" x14ac:dyDescent="0.3">
      <c r="A881" s="3" t="s">
        <v>4</v>
      </c>
      <c r="B881" s="3" t="s">
        <v>16</v>
      </c>
      <c r="C881" s="2">
        <v>301501661</v>
      </c>
      <c r="D881" s="3"/>
      <c r="E881" s="2" t="str">
        <f t="shared" si="13"/>
        <v>Null</v>
      </c>
      <c r="F881" s="3" t="s">
        <v>10</v>
      </c>
    </row>
    <row r="882" spans="1:6" ht="13.8" x14ac:dyDescent="0.3">
      <c r="A882" s="4" t="s">
        <v>4</v>
      </c>
      <c r="B882" s="4" t="s">
        <v>16</v>
      </c>
      <c r="C882" s="2">
        <v>301501661</v>
      </c>
      <c r="D882" s="4"/>
      <c r="E882" s="2" t="str">
        <f t="shared" si="13"/>
        <v>Null</v>
      </c>
      <c r="F882" s="4" t="s">
        <v>10</v>
      </c>
    </row>
    <row r="883" spans="1:6" ht="13.8" x14ac:dyDescent="0.3">
      <c r="A883" s="3" t="s">
        <v>4</v>
      </c>
      <c r="B883" s="3" t="s">
        <v>16</v>
      </c>
      <c r="C883" s="2">
        <v>301501661</v>
      </c>
      <c r="D883" s="3" t="s">
        <v>25</v>
      </c>
      <c r="E883" s="2">
        <f t="shared" si="13"/>
        <v>1</v>
      </c>
      <c r="F883" s="3" t="s">
        <v>7</v>
      </c>
    </row>
    <row r="884" spans="1:6" ht="13.8" x14ac:dyDescent="0.3">
      <c r="A884" s="4" t="s">
        <v>4</v>
      </c>
      <c r="B884" s="4" t="s">
        <v>5</v>
      </c>
      <c r="C884" s="2">
        <v>301501661</v>
      </c>
      <c r="D884" s="4"/>
      <c r="E884" s="2" t="str">
        <f t="shared" si="13"/>
        <v>Null</v>
      </c>
      <c r="F884" s="4" t="s">
        <v>10</v>
      </c>
    </row>
    <row r="885" spans="1:6" ht="13.8" x14ac:dyDescent="0.3">
      <c r="A885" s="3" t="s">
        <v>4</v>
      </c>
      <c r="B885" s="3" t="s">
        <v>5</v>
      </c>
      <c r="C885" s="2">
        <v>301501661</v>
      </c>
      <c r="D885" s="3" t="s">
        <v>14</v>
      </c>
      <c r="E885" s="2" t="str">
        <f t="shared" si="13"/>
        <v>Null</v>
      </c>
      <c r="F885" s="3" t="s">
        <v>15</v>
      </c>
    </row>
    <row r="886" spans="1:6" ht="13.8" x14ac:dyDescent="0.3">
      <c r="A886" s="4" t="s">
        <v>4</v>
      </c>
      <c r="B886" s="4" t="s">
        <v>8</v>
      </c>
      <c r="C886" s="2">
        <v>301504285</v>
      </c>
      <c r="D886" s="4" t="s">
        <v>25</v>
      </c>
      <c r="E886" s="2">
        <f t="shared" si="13"/>
        <v>1</v>
      </c>
      <c r="F886" s="4" t="s">
        <v>7</v>
      </c>
    </row>
    <row r="887" spans="1:6" ht="13.8" x14ac:dyDescent="0.3">
      <c r="A887" s="3" t="s">
        <v>4</v>
      </c>
      <c r="B887" s="3" t="s">
        <v>16</v>
      </c>
      <c r="C887" s="2">
        <v>301504410</v>
      </c>
      <c r="D887" s="3" t="s">
        <v>29</v>
      </c>
      <c r="E887" s="2">
        <f t="shared" si="13"/>
        <v>0.67</v>
      </c>
      <c r="F887" s="3" t="s">
        <v>7</v>
      </c>
    </row>
    <row r="888" spans="1:6" ht="13.8" x14ac:dyDescent="0.3">
      <c r="A888" s="4" t="s">
        <v>4</v>
      </c>
      <c r="B888" s="4" t="s">
        <v>8</v>
      </c>
      <c r="C888" s="2">
        <v>301504550</v>
      </c>
      <c r="D888" s="4"/>
      <c r="E888" s="2" t="str">
        <f t="shared" si="13"/>
        <v>Null</v>
      </c>
      <c r="F888" s="4" t="s">
        <v>10</v>
      </c>
    </row>
    <row r="889" spans="1:6" ht="13.8" x14ac:dyDescent="0.3">
      <c r="A889" s="3" t="s">
        <v>4</v>
      </c>
      <c r="B889" s="3" t="s">
        <v>8</v>
      </c>
      <c r="C889" s="2">
        <v>301504559</v>
      </c>
      <c r="D889" s="3" t="s">
        <v>14</v>
      </c>
      <c r="E889" s="2" t="str">
        <f t="shared" si="13"/>
        <v>Null</v>
      </c>
      <c r="F889" s="3" t="s">
        <v>23</v>
      </c>
    </row>
    <row r="890" spans="1:6" ht="13.8" x14ac:dyDescent="0.3">
      <c r="A890" s="4" t="s">
        <v>4</v>
      </c>
      <c r="B890" s="4" t="s">
        <v>16</v>
      </c>
      <c r="C890" s="2">
        <v>301506052</v>
      </c>
      <c r="D890" s="4" t="s">
        <v>25</v>
      </c>
      <c r="E890" s="2">
        <f t="shared" si="13"/>
        <v>1</v>
      </c>
      <c r="F890" s="4" t="s">
        <v>7</v>
      </c>
    </row>
    <row r="891" spans="1:6" ht="13.8" x14ac:dyDescent="0.3">
      <c r="A891" s="3" t="s">
        <v>4</v>
      </c>
      <c r="B891" s="3" t="s">
        <v>5</v>
      </c>
      <c r="C891" s="2">
        <v>301506066</v>
      </c>
      <c r="D891" s="3"/>
      <c r="E891" s="2" t="str">
        <f t="shared" si="13"/>
        <v>Null</v>
      </c>
      <c r="F891" s="3" t="s">
        <v>10</v>
      </c>
    </row>
    <row r="892" spans="1:6" ht="13.8" x14ac:dyDescent="0.3">
      <c r="A892" s="4" t="s">
        <v>4</v>
      </c>
      <c r="B892" s="4" t="s">
        <v>5</v>
      </c>
      <c r="C892" s="2">
        <v>301506123</v>
      </c>
      <c r="D892" s="4" t="s">
        <v>14</v>
      </c>
      <c r="E892" s="2" t="str">
        <f t="shared" si="13"/>
        <v>Null</v>
      </c>
      <c r="F892" s="4" t="s">
        <v>23</v>
      </c>
    </row>
    <row r="893" spans="1:6" ht="13.8" x14ac:dyDescent="0.3">
      <c r="A893" s="3" t="s">
        <v>4</v>
      </c>
      <c r="B893" s="3" t="s">
        <v>16</v>
      </c>
      <c r="C893" s="2">
        <v>301506202</v>
      </c>
      <c r="D893" s="3" t="s">
        <v>12</v>
      </c>
      <c r="E893" s="2">
        <f t="shared" si="13"/>
        <v>3</v>
      </c>
      <c r="F893" s="3" t="s">
        <v>7</v>
      </c>
    </row>
    <row r="894" spans="1:6" ht="13.8" x14ac:dyDescent="0.3">
      <c r="A894" s="4" t="s">
        <v>4</v>
      </c>
      <c r="B894" s="4" t="s">
        <v>8</v>
      </c>
      <c r="C894" s="2">
        <v>301506377</v>
      </c>
      <c r="D894" s="4" t="s">
        <v>18</v>
      </c>
      <c r="E894" s="2">
        <f t="shared" si="13"/>
        <v>3.67</v>
      </c>
      <c r="F894" s="4" t="s">
        <v>7</v>
      </c>
    </row>
    <row r="895" spans="1:6" ht="13.8" x14ac:dyDescent="0.3">
      <c r="A895" s="3" t="s">
        <v>4</v>
      </c>
      <c r="B895" s="3" t="s">
        <v>8</v>
      </c>
      <c r="C895" s="2">
        <v>301506409</v>
      </c>
      <c r="D895" s="3" t="s">
        <v>9</v>
      </c>
      <c r="E895" s="2">
        <f t="shared" si="13"/>
        <v>2</v>
      </c>
      <c r="F895" s="3" t="s">
        <v>7</v>
      </c>
    </row>
    <row r="896" spans="1:6" ht="13.8" x14ac:dyDescent="0.3">
      <c r="A896" s="4" t="s">
        <v>4</v>
      </c>
      <c r="B896" s="4" t="s">
        <v>5</v>
      </c>
      <c r="C896" s="2">
        <v>301506414</v>
      </c>
      <c r="D896" s="4" t="s">
        <v>24</v>
      </c>
      <c r="E896" s="2">
        <f t="shared" si="13"/>
        <v>2.33</v>
      </c>
      <c r="F896" s="4" t="s">
        <v>7</v>
      </c>
    </row>
    <row r="897" spans="1:6" ht="13.8" x14ac:dyDescent="0.3">
      <c r="A897" s="3" t="s">
        <v>4</v>
      </c>
      <c r="B897" s="3" t="s">
        <v>8</v>
      </c>
      <c r="C897" s="2">
        <v>301506543</v>
      </c>
      <c r="D897" s="3" t="s">
        <v>14</v>
      </c>
      <c r="E897" s="2" t="str">
        <f t="shared" si="13"/>
        <v>Null</v>
      </c>
      <c r="F897" s="3" t="s">
        <v>15</v>
      </c>
    </row>
    <row r="898" spans="1:6" ht="13.8" x14ac:dyDescent="0.3">
      <c r="A898" s="4" t="s">
        <v>4</v>
      </c>
      <c r="B898" s="4" t="s">
        <v>16</v>
      </c>
      <c r="C898" s="2">
        <v>301506604</v>
      </c>
      <c r="D898" s="4" t="s">
        <v>14</v>
      </c>
      <c r="E898" s="2" t="str">
        <f t="shared" si="13"/>
        <v>Null</v>
      </c>
      <c r="F898" s="4" t="s">
        <v>15</v>
      </c>
    </row>
    <row r="899" spans="1:6" ht="13.8" x14ac:dyDescent="0.3">
      <c r="A899" s="3" t="s">
        <v>4</v>
      </c>
      <c r="B899" s="3" t="s">
        <v>5</v>
      </c>
      <c r="C899" s="2">
        <v>301506604</v>
      </c>
      <c r="D899" s="3" t="s">
        <v>14</v>
      </c>
      <c r="E899" s="2" t="str">
        <f t="shared" ref="E899:E962" si="14">IF(D899="A+",4.33,IF(D899="A",4, IF(D899="A-",3.67,IF(D899="B+",3.33,IF(D899="B",3,IF(D899="B-",2.67,IF(D899="C+",2.33,IF(D899 ="C", 2,IF(D899="C-",1.67,IF(D899="D+",1.33,IF(D899="D",1,IF(D899="D-",0.67,IF(D899="F",0,"Null")))))))))))))</f>
        <v>Null</v>
      </c>
      <c r="F899" s="3" t="s">
        <v>23</v>
      </c>
    </row>
    <row r="900" spans="1:6" ht="13.8" x14ac:dyDescent="0.3">
      <c r="A900" s="4" t="s">
        <v>4</v>
      </c>
      <c r="B900" s="4" t="s">
        <v>16</v>
      </c>
      <c r="C900" s="2">
        <v>301507349</v>
      </c>
      <c r="D900" s="4" t="s">
        <v>14</v>
      </c>
      <c r="E900" s="2" t="str">
        <f t="shared" si="14"/>
        <v>Null</v>
      </c>
      <c r="F900" s="4" t="s">
        <v>15</v>
      </c>
    </row>
    <row r="901" spans="1:6" ht="13.8" x14ac:dyDescent="0.3">
      <c r="A901" s="3" t="s">
        <v>4</v>
      </c>
      <c r="B901" s="3" t="s">
        <v>8</v>
      </c>
      <c r="C901" s="2">
        <v>301507597</v>
      </c>
      <c r="D901" s="3"/>
      <c r="E901" s="2" t="str">
        <f t="shared" si="14"/>
        <v>Null</v>
      </c>
      <c r="F901" s="3" t="s">
        <v>10</v>
      </c>
    </row>
    <row r="902" spans="1:6" ht="13.8" x14ac:dyDescent="0.3">
      <c r="A902" s="4" t="s">
        <v>4</v>
      </c>
      <c r="B902" s="4" t="s">
        <v>8</v>
      </c>
      <c r="C902" s="2">
        <v>301507599</v>
      </c>
      <c r="D902" s="4"/>
      <c r="E902" s="2" t="str">
        <f t="shared" si="14"/>
        <v>Null</v>
      </c>
      <c r="F902" s="4" t="s">
        <v>10</v>
      </c>
    </row>
    <row r="903" spans="1:6" ht="13.8" x14ac:dyDescent="0.3">
      <c r="A903" s="3" t="s">
        <v>4</v>
      </c>
      <c r="B903" s="3" t="s">
        <v>8</v>
      </c>
      <c r="C903" s="2">
        <v>301507621</v>
      </c>
      <c r="D903" s="3" t="s">
        <v>9</v>
      </c>
      <c r="E903" s="2">
        <f t="shared" si="14"/>
        <v>2</v>
      </c>
      <c r="F903" s="3" t="s">
        <v>7</v>
      </c>
    </row>
    <row r="904" spans="1:6" ht="13.8" x14ac:dyDescent="0.3">
      <c r="A904" s="4" t="s">
        <v>4</v>
      </c>
      <c r="B904" s="4" t="s">
        <v>16</v>
      </c>
      <c r="C904" s="2">
        <v>301507896</v>
      </c>
      <c r="D904" s="4"/>
      <c r="E904" s="2" t="str">
        <f t="shared" si="14"/>
        <v>Null</v>
      </c>
      <c r="F904" s="4" t="s">
        <v>10</v>
      </c>
    </row>
    <row r="905" spans="1:6" ht="13.8" x14ac:dyDescent="0.3">
      <c r="A905" s="3" t="s">
        <v>4</v>
      </c>
      <c r="B905" s="3" t="s">
        <v>16</v>
      </c>
      <c r="C905" s="2">
        <v>301508129</v>
      </c>
      <c r="D905" s="3" t="s">
        <v>14</v>
      </c>
      <c r="E905" s="2" t="str">
        <f t="shared" si="14"/>
        <v>Null</v>
      </c>
      <c r="F905" s="3" t="s">
        <v>15</v>
      </c>
    </row>
    <row r="906" spans="1:6" ht="13.8" x14ac:dyDescent="0.3">
      <c r="A906" s="4" t="s">
        <v>4</v>
      </c>
      <c r="B906" s="4" t="s">
        <v>5</v>
      </c>
      <c r="C906" s="2">
        <v>301508129</v>
      </c>
      <c r="D906" s="4" t="s">
        <v>14</v>
      </c>
      <c r="E906" s="2" t="str">
        <f t="shared" si="14"/>
        <v>Null</v>
      </c>
      <c r="F906" s="4" t="s">
        <v>15</v>
      </c>
    </row>
    <row r="907" spans="1:6" ht="13.8" x14ac:dyDescent="0.3">
      <c r="A907" s="3" t="s">
        <v>4</v>
      </c>
      <c r="B907" s="3" t="s">
        <v>5</v>
      </c>
      <c r="C907" s="2">
        <v>301508486</v>
      </c>
      <c r="D907" s="3" t="s">
        <v>12</v>
      </c>
      <c r="E907" s="2">
        <f t="shared" si="14"/>
        <v>3</v>
      </c>
      <c r="F907" s="3" t="s">
        <v>7</v>
      </c>
    </row>
    <row r="908" spans="1:6" ht="13.8" x14ac:dyDescent="0.3">
      <c r="A908" s="4" t="s">
        <v>4</v>
      </c>
      <c r="B908" s="4" t="s">
        <v>16</v>
      </c>
      <c r="C908" s="2">
        <v>301508604</v>
      </c>
      <c r="D908" s="4" t="s">
        <v>25</v>
      </c>
      <c r="E908" s="2">
        <f t="shared" si="14"/>
        <v>1</v>
      </c>
      <c r="F908" s="4" t="s">
        <v>7</v>
      </c>
    </row>
    <row r="909" spans="1:6" ht="13.8" x14ac:dyDescent="0.3">
      <c r="A909" s="3" t="s">
        <v>4</v>
      </c>
      <c r="B909" s="3" t="s">
        <v>8</v>
      </c>
      <c r="C909" s="2">
        <v>301509008</v>
      </c>
      <c r="D909" s="3" t="s">
        <v>26</v>
      </c>
      <c r="E909" s="2">
        <f t="shared" si="14"/>
        <v>3.33</v>
      </c>
      <c r="F909" s="3" t="s">
        <v>7</v>
      </c>
    </row>
    <row r="910" spans="1:6" ht="13.8" x14ac:dyDescent="0.3">
      <c r="A910" s="4" t="s">
        <v>4</v>
      </c>
      <c r="B910" s="4" t="s">
        <v>16</v>
      </c>
      <c r="C910" s="2">
        <v>301509467</v>
      </c>
      <c r="D910" s="4"/>
      <c r="E910" s="2" t="str">
        <f t="shared" si="14"/>
        <v>Null</v>
      </c>
      <c r="F910" s="4" t="s">
        <v>10</v>
      </c>
    </row>
    <row r="911" spans="1:6" ht="13.8" x14ac:dyDescent="0.3">
      <c r="A911" s="3" t="s">
        <v>4</v>
      </c>
      <c r="B911" s="3" t="s">
        <v>5</v>
      </c>
      <c r="C911" s="2">
        <v>301509467</v>
      </c>
      <c r="D911" s="3"/>
      <c r="E911" s="2" t="str">
        <f t="shared" si="14"/>
        <v>Null</v>
      </c>
      <c r="F911" s="3" t="s">
        <v>10</v>
      </c>
    </row>
    <row r="912" spans="1:6" ht="13.8" x14ac:dyDescent="0.3">
      <c r="A912" s="4" t="s">
        <v>4</v>
      </c>
      <c r="B912" s="4" t="s">
        <v>5</v>
      </c>
      <c r="C912" s="2">
        <v>301510265</v>
      </c>
      <c r="D912" s="4" t="s">
        <v>14</v>
      </c>
      <c r="E912" s="2" t="str">
        <f t="shared" si="14"/>
        <v>Null</v>
      </c>
      <c r="F912" s="4" t="s">
        <v>15</v>
      </c>
    </row>
    <row r="913" spans="1:6" ht="13.8" x14ac:dyDescent="0.3">
      <c r="A913" s="3" t="s">
        <v>4</v>
      </c>
      <c r="B913" s="3" t="s">
        <v>5</v>
      </c>
      <c r="C913" s="2">
        <v>301511550</v>
      </c>
      <c r="D913" s="3"/>
      <c r="E913" s="2" t="str">
        <f t="shared" si="14"/>
        <v>Null</v>
      </c>
      <c r="F913" s="3" t="s">
        <v>30</v>
      </c>
    </row>
    <row r="914" spans="1:6" ht="13.8" x14ac:dyDescent="0.3">
      <c r="A914" s="4" t="s">
        <v>4</v>
      </c>
      <c r="B914" s="4" t="s">
        <v>5</v>
      </c>
      <c r="C914" s="2">
        <v>301511550</v>
      </c>
      <c r="D914" s="4"/>
      <c r="E914" s="2" t="str">
        <f t="shared" si="14"/>
        <v>Null</v>
      </c>
      <c r="F914" s="4" t="s">
        <v>30</v>
      </c>
    </row>
    <row r="915" spans="1:6" ht="13.8" x14ac:dyDescent="0.3">
      <c r="A915" s="3" t="s">
        <v>4</v>
      </c>
      <c r="B915" s="3" t="s">
        <v>8</v>
      </c>
      <c r="C915" s="2">
        <v>301512833</v>
      </c>
      <c r="D915" s="3"/>
      <c r="E915" s="2" t="str">
        <f t="shared" si="14"/>
        <v>Null</v>
      </c>
      <c r="F915" s="3" t="s">
        <v>10</v>
      </c>
    </row>
    <row r="916" spans="1:6" ht="13.8" x14ac:dyDescent="0.3">
      <c r="A916" s="4" t="s">
        <v>4</v>
      </c>
      <c r="B916" s="4" t="s">
        <v>8</v>
      </c>
      <c r="C916" s="2">
        <v>301513050</v>
      </c>
      <c r="D916" s="4" t="s">
        <v>24</v>
      </c>
      <c r="E916" s="2">
        <f t="shared" si="14"/>
        <v>2.33</v>
      </c>
      <c r="F916" s="4" t="s">
        <v>7</v>
      </c>
    </row>
    <row r="917" spans="1:6" ht="13.8" x14ac:dyDescent="0.3">
      <c r="A917" s="3" t="s">
        <v>4</v>
      </c>
      <c r="B917" s="3" t="s">
        <v>8</v>
      </c>
      <c r="C917" s="2">
        <v>301513671</v>
      </c>
      <c r="D917" s="3" t="s">
        <v>14</v>
      </c>
      <c r="E917" s="2" t="str">
        <f t="shared" si="14"/>
        <v>Null</v>
      </c>
      <c r="F917" s="3" t="s">
        <v>15</v>
      </c>
    </row>
    <row r="918" spans="1:6" ht="13.8" x14ac:dyDescent="0.3">
      <c r="A918" s="4" t="s">
        <v>4</v>
      </c>
      <c r="B918" s="4" t="s">
        <v>16</v>
      </c>
      <c r="C918" s="2">
        <v>301513733</v>
      </c>
      <c r="D918" s="4" t="s">
        <v>13</v>
      </c>
      <c r="E918" s="2">
        <f t="shared" si="14"/>
        <v>4</v>
      </c>
      <c r="F918" s="4" t="s">
        <v>7</v>
      </c>
    </row>
    <row r="919" spans="1:6" ht="13.8" x14ac:dyDescent="0.3">
      <c r="A919" s="3" t="s">
        <v>4</v>
      </c>
      <c r="B919" s="3" t="s">
        <v>5</v>
      </c>
      <c r="C919" s="2">
        <v>301513733</v>
      </c>
      <c r="D919" s="3" t="s">
        <v>13</v>
      </c>
      <c r="E919" s="2">
        <f t="shared" si="14"/>
        <v>4</v>
      </c>
      <c r="F919" s="3" t="s">
        <v>7</v>
      </c>
    </row>
    <row r="920" spans="1:6" ht="13.8" x14ac:dyDescent="0.3">
      <c r="A920" s="4" t="s">
        <v>4</v>
      </c>
      <c r="B920" s="4" t="s">
        <v>8</v>
      </c>
      <c r="C920" s="2">
        <v>301513760</v>
      </c>
      <c r="D920" s="4" t="s">
        <v>14</v>
      </c>
      <c r="E920" s="2" t="str">
        <f t="shared" si="14"/>
        <v>Null</v>
      </c>
      <c r="F920" s="4" t="s">
        <v>15</v>
      </c>
    </row>
    <row r="921" spans="1:6" ht="13.8" x14ac:dyDescent="0.3">
      <c r="A921" s="3" t="s">
        <v>4</v>
      </c>
      <c r="B921" s="3" t="s">
        <v>8</v>
      </c>
      <c r="C921" s="2">
        <v>301513767</v>
      </c>
      <c r="D921" s="3" t="s">
        <v>25</v>
      </c>
      <c r="E921" s="2">
        <f t="shared" si="14"/>
        <v>1</v>
      </c>
      <c r="F921" s="3" t="s">
        <v>7</v>
      </c>
    </row>
    <row r="922" spans="1:6" ht="13.8" x14ac:dyDescent="0.3">
      <c r="A922" s="4" t="s">
        <v>4</v>
      </c>
      <c r="B922" s="4" t="s">
        <v>8</v>
      </c>
      <c r="C922" s="2">
        <v>301514181</v>
      </c>
      <c r="D922" s="4"/>
      <c r="E922" s="2" t="str">
        <f t="shared" si="14"/>
        <v>Null</v>
      </c>
      <c r="F922" s="4" t="s">
        <v>10</v>
      </c>
    </row>
    <row r="923" spans="1:6" ht="13.8" x14ac:dyDescent="0.3">
      <c r="A923" s="3" t="s">
        <v>4</v>
      </c>
      <c r="B923" s="3" t="s">
        <v>8</v>
      </c>
      <c r="C923" s="2">
        <v>301514181</v>
      </c>
      <c r="D923" s="3"/>
      <c r="E923" s="2" t="str">
        <f t="shared" si="14"/>
        <v>Null</v>
      </c>
      <c r="F923" s="3" t="s">
        <v>10</v>
      </c>
    </row>
    <row r="924" spans="1:6" ht="13.8" x14ac:dyDescent="0.3">
      <c r="A924" s="4" t="s">
        <v>4</v>
      </c>
      <c r="B924" s="4" t="s">
        <v>8</v>
      </c>
      <c r="C924" s="2">
        <v>301514181</v>
      </c>
      <c r="D924" s="4"/>
      <c r="E924" s="2" t="str">
        <f t="shared" si="14"/>
        <v>Null</v>
      </c>
      <c r="F924" s="4" t="s">
        <v>10</v>
      </c>
    </row>
    <row r="925" spans="1:6" ht="13.8" x14ac:dyDescent="0.3">
      <c r="A925" s="3" t="s">
        <v>4</v>
      </c>
      <c r="B925" s="3" t="s">
        <v>16</v>
      </c>
      <c r="C925" s="2">
        <v>301514694</v>
      </c>
      <c r="D925" s="3" t="s">
        <v>13</v>
      </c>
      <c r="E925" s="2">
        <f t="shared" si="14"/>
        <v>4</v>
      </c>
      <c r="F925" s="3" t="s">
        <v>7</v>
      </c>
    </row>
    <row r="926" spans="1:6" ht="13.8" x14ac:dyDescent="0.3">
      <c r="A926" s="4" t="s">
        <v>4</v>
      </c>
      <c r="B926" s="4" t="s">
        <v>16</v>
      </c>
      <c r="C926" s="2">
        <v>301514779</v>
      </c>
      <c r="D926" s="4"/>
      <c r="E926" s="2" t="str">
        <f t="shared" si="14"/>
        <v>Null</v>
      </c>
      <c r="F926" s="4" t="s">
        <v>10</v>
      </c>
    </row>
    <row r="927" spans="1:6" ht="13.8" x14ac:dyDescent="0.3">
      <c r="A927" s="3" t="s">
        <v>4</v>
      </c>
      <c r="B927" s="3" t="s">
        <v>8</v>
      </c>
      <c r="C927" s="2">
        <v>301514783</v>
      </c>
      <c r="D927" s="3"/>
      <c r="E927" s="2" t="str">
        <f t="shared" si="14"/>
        <v>Null</v>
      </c>
      <c r="F927" s="3" t="s">
        <v>10</v>
      </c>
    </row>
    <row r="928" spans="1:6" ht="13.8" x14ac:dyDescent="0.3">
      <c r="A928" s="4" t="s">
        <v>4</v>
      </c>
      <c r="B928" s="4" t="s">
        <v>8</v>
      </c>
      <c r="C928" s="2">
        <v>301514783</v>
      </c>
      <c r="D928" s="4"/>
      <c r="E928" s="2" t="str">
        <f t="shared" si="14"/>
        <v>Null</v>
      </c>
      <c r="F928" s="4" t="s">
        <v>10</v>
      </c>
    </row>
    <row r="929" spans="1:6" ht="13.8" x14ac:dyDescent="0.3">
      <c r="A929" s="3" t="s">
        <v>4</v>
      </c>
      <c r="B929" s="3" t="s">
        <v>8</v>
      </c>
      <c r="C929" s="2">
        <v>301514783</v>
      </c>
      <c r="D929" s="3" t="s">
        <v>14</v>
      </c>
      <c r="E929" s="2" t="str">
        <f t="shared" si="14"/>
        <v>Null</v>
      </c>
      <c r="F929" s="3" t="s">
        <v>15</v>
      </c>
    </row>
    <row r="930" spans="1:6" ht="13.8" x14ac:dyDescent="0.3">
      <c r="A930" s="4" t="s">
        <v>4</v>
      </c>
      <c r="B930" s="4" t="s">
        <v>8</v>
      </c>
      <c r="C930" s="2">
        <v>301515502</v>
      </c>
      <c r="D930" s="4" t="s">
        <v>9</v>
      </c>
      <c r="E930" s="2">
        <f t="shared" si="14"/>
        <v>2</v>
      </c>
      <c r="F930" s="4" t="s">
        <v>7</v>
      </c>
    </row>
    <row r="931" spans="1:6" ht="13.8" x14ac:dyDescent="0.3">
      <c r="A931" s="3" t="s">
        <v>4</v>
      </c>
      <c r="B931" s="3" t="s">
        <v>16</v>
      </c>
      <c r="C931" s="2">
        <v>301516376</v>
      </c>
      <c r="D931" s="3" t="s">
        <v>9</v>
      </c>
      <c r="E931" s="2">
        <f t="shared" si="14"/>
        <v>2</v>
      </c>
      <c r="F931" s="3" t="s">
        <v>7</v>
      </c>
    </row>
    <row r="932" spans="1:6" ht="13.8" x14ac:dyDescent="0.3">
      <c r="A932" s="4" t="s">
        <v>4</v>
      </c>
      <c r="B932" s="4" t="s">
        <v>8</v>
      </c>
      <c r="C932" s="2">
        <v>301516556</v>
      </c>
      <c r="D932" s="4"/>
      <c r="E932" s="2" t="str">
        <f t="shared" si="14"/>
        <v>Null</v>
      </c>
      <c r="F932" s="4" t="s">
        <v>10</v>
      </c>
    </row>
    <row r="933" spans="1:6" ht="13.8" x14ac:dyDescent="0.3">
      <c r="A933" s="3" t="s">
        <v>4</v>
      </c>
      <c r="B933" s="3" t="s">
        <v>8</v>
      </c>
      <c r="C933" s="2">
        <v>301516591</v>
      </c>
      <c r="D933" s="3" t="s">
        <v>26</v>
      </c>
      <c r="E933" s="2">
        <f t="shared" si="14"/>
        <v>3.33</v>
      </c>
      <c r="F933" s="3" t="s">
        <v>7</v>
      </c>
    </row>
    <row r="934" spans="1:6" ht="13.8" x14ac:dyDescent="0.3">
      <c r="A934" s="4" t="s">
        <v>4</v>
      </c>
      <c r="B934" s="4" t="s">
        <v>8</v>
      </c>
      <c r="C934" s="2">
        <v>301516695</v>
      </c>
      <c r="D934" s="4" t="s">
        <v>9</v>
      </c>
      <c r="E934" s="2">
        <f t="shared" si="14"/>
        <v>2</v>
      </c>
      <c r="F934" s="4" t="s">
        <v>7</v>
      </c>
    </row>
    <row r="935" spans="1:6" ht="13.8" x14ac:dyDescent="0.3">
      <c r="A935" s="3" t="s">
        <v>4</v>
      </c>
      <c r="B935" s="3" t="s">
        <v>5</v>
      </c>
      <c r="C935" s="2">
        <v>301516874</v>
      </c>
      <c r="D935" s="3"/>
      <c r="E935" s="2" t="str">
        <f t="shared" si="14"/>
        <v>Null</v>
      </c>
      <c r="F935" s="3" t="s">
        <v>10</v>
      </c>
    </row>
    <row r="936" spans="1:6" ht="13.8" x14ac:dyDescent="0.3">
      <c r="A936" s="4" t="s">
        <v>4</v>
      </c>
      <c r="B936" s="4" t="s">
        <v>8</v>
      </c>
      <c r="C936" s="2">
        <v>301516970</v>
      </c>
      <c r="D936" s="4" t="s">
        <v>14</v>
      </c>
      <c r="E936" s="2" t="str">
        <f t="shared" si="14"/>
        <v>Null</v>
      </c>
      <c r="F936" s="4" t="s">
        <v>23</v>
      </c>
    </row>
    <row r="937" spans="1:6" ht="13.8" x14ac:dyDescent="0.3">
      <c r="A937" s="3" t="s">
        <v>4</v>
      </c>
      <c r="B937" s="3" t="s">
        <v>8</v>
      </c>
      <c r="C937" s="2">
        <v>301517233</v>
      </c>
      <c r="D937" s="3" t="s">
        <v>9</v>
      </c>
      <c r="E937" s="2">
        <f t="shared" si="14"/>
        <v>2</v>
      </c>
      <c r="F937" s="3" t="s">
        <v>7</v>
      </c>
    </row>
    <row r="938" spans="1:6" ht="13.8" x14ac:dyDescent="0.3">
      <c r="A938" s="4" t="s">
        <v>4</v>
      </c>
      <c r="B938" s="4" t="s">
        <v>16</v>
      </c>
      <c r="C938" s="2">
        <v>301517247</v>
      </c>
      <c r="D938" s="4" t="s">
        <v>14</v>
      </c>
      <c r="E938" s="2" t="str">
        <f t="shared" si="14"/>
        <v>Null</v>
      </c>
      <c r="F938" s="4" t="s">
        <v>15</v>
      </c>
    </row>
    <row r="939" spans="1:6" ht="13.8" x14ac:dyDescent="0.3">
      <c r="A939" s="3" t="s">
        <v>4</v>
      </c>
      <c r="B939" s="3" t="s">
        <v>8</v>
      </c>
      <c r="C939" s="2">
        <v>301517747</v>
      </c>
      <c r="D939" s="3" t="s">
        <v>18</v>
      </c>
      <c r="E939" s="2">
        <f t="shared" si="14"/>
        <v>3.67</v>
      </c>
      <c r="F939" s="3" t="s">
        <v>7</v>
      </c>
    </row>
    <row r="940" spans="1:6" ht="13.8" x14ac:dyDescent="0.3">
      <c r="A940" s="4" t="s">
        <v>4</v>
      </c>
      <c r="B940" s="4" t="s">
        <v>8</v>
      </c>
      <c r="C940" s="2">
        <v>301518000</v>
      </c>
      <c r="D940" s="4"/>
      <c r="E940" s="2" t="str">
        <f t="shared" si="14"/>
        <v>Null</v>
      </c>
      <c r="F940" s="4" t="s">
        <v>10</v>
      </c>
    </row>
    <row r="941" spans="1:6" ht="13.8" x14ac:dyDescent="0.3">
      <c r="A941" s="3" t="s">
        <v>4</v>
      </c>
      <c r="B941" s="3" t="s">
        <v>8</v>
      </c>
      <c r="C941" s="2">
        <v>301518003</v>
      </c>
      <c r="D941" s="3" t="s">
        <v>13</v>
      </c>
      <c r="E941" s="2">
        <f t="shared" si="14"/>
        <v>4</v>
      </c>
      <c r="F941" s="3" t="s">
        <v>7</v>
      </c>
    </row>
    <row r="942" spans="1:6" ht="13.8" x14ac:dyDescent="0.3">
      <c r="A942" s="4" t="s">
        <v>4</v>
      </c>
      <c r="B942" s="4" t="s">
        <v>5</v>
      </c>
      <c r="C942" s="2">
        <v>301518064</v>
      </c>
      <c r="D942" s="4" t="s">
        <v>14</v>
      </c>
      <c r="E942" s="2" t="str">
        <f t="shared" si="14"/>
        <v>Null</v>
      </c>
      <c r="F942" s="4" t="s">
        <v>15</v>
      </c>
    </row>
    <row r="943" spans="1:6" ht="13.8" x14ac:dyDescent="0.3">
      <c r="A943" s="3" t="s">
        <v>4</v>
      </c>
      <c r="B943" s="3" t="s">
        <v>8</v>
      </c>
      <c r="C943" s="2">
        <v>301518177</v>
      </c>
      <c r="D943" s="3" t="s">
        <v>9</v>
      </c>
      <c r="E943" s="2">
        <f t="shared" si="14"/>
        <v>2</v>
      </c>
      <c r="F943" s="3" t="s">
        <v>7</v>
      </c>
    </row>
    <row r="944" spans="1:6" ht="13.8" x14ac:dyDescent="0.3">
      <c r="A944" s="4" t="s">
        <v>4</v>
      </c>
      <c r="B944" s="4" t="s">
        <v>8</v>
      </c>
      <c r="C944" s="2">
        <v>301518258</v>
      </c>
      <c r="D944" s="4" t="s">
        <v>9</v>
      </c>
      <c r="E944" s="2">
        <f t="shared" si="14"/>
        <v>2</v>
      </c>
      <c r="F944" s="4" t="s">
        <v>7</v>
      </c>
    </row>
    <row r="945" spans="1:6" ht="13.8" x14ac:dyDescent="0.3">
      <c r="A945" s="3" t="s">
        <v>4</v>
      </c>
      <c r="B945" s="3" t="s">
        <v>8</v>
      </c>
      <c r="C945" s="2">
        <v>301518275</v>
      </c>
      <c r="D945" s="3" t="s">
        <v>9</v>
      </c>
      <c r="E945" s="2">
        <f t="shared" si="14"/>
        <v>2</v>
      </c>
      <c r="F945" s="3" t="s">
        <v>7</v>
      </c>
    </row>
    <row r="946" spans="1:6" ht="13.8" x14ac:dyDescent="0.3">
      <c r="A946" s="4" t="s">
        <v>4</v>
      </c>
      <c r="B946" s="4" t="s">
        <v>16</v>
      </c>
      <c r="C946" s="2">
        <v>301518354</v>
      </c>
      <c r="D946" s="4" t="s">
        <v>9</v>
      </c>
      <c r="E946" s="2">
        <f t="shared" si="14"/>
        <v>2</v>
      </c>
      <c r="F946" s="4" t="s">
        <v>7</v>
      </c>
    </row>
    <row r="947" spans="1:6" ht="13.8" x14ac:dyDescent="0.3">
      <c r="A947" s="3" t="s">
        <v>4</v>
      </c>
      <c r="B947" s="3" t="s">
        <v>5</v>
      </c>
      <c r="C947" s="2">
        <v>301518354</v>
      </c>
      <c r="D947" s="3" t="s">
        <v>13</v>
      </c>
      <c r="E947" s="2">
        <f t="shared" si="14"/>
        <v>4</v>
      </c>
      <c r="F947" s="3" t="s">
        <v>7</v>
      </c>
    </row>
    <row r="948" spans="1:6" ht="13.8" x14ac:dyDescent="0.3">
      <c r="A948" s="4" t="s">
        <v>4</v>
      </c>
      <c r="B948" s="4" t="s">
        <v>8</v>
      </c>
      <c r="C948" s="2">
        <v>301518385</v>
      </c>
      <c r="D948" s="4" t="s">
        <v>11</v>
      </c>
      <c r="E948" s="2" t="str">
        <f t="shared" si="14"/>
        <v>Null</v>
      </c>
      <c r="F948" s="4" t="s">
        <v>7</v>
      </c>
    </row>
    <row r="949" spans="1:6" ht="13.8" x14ac:dyDescent="0.3">
      <c r="A949" s="3" t="s">
        <v>4</v>
      </c>
      <c r="B949" s="3" t="s">
        <v>8</v>
      </c>
      <c r="C949" s="2">
        <v>301518402</v>
      </c>
      <c r="D949" s="3" t="s">
        <v>9</v>
      </c>
      <c r="E949" s="2">
        <f t="shared" si="14"/>
        <v>2</v>
      </c>
      <c r="F949" s="3" t="s">
        <v>7</v>
      </c>
    </row>
    <row r="950" spans="1:6" ht="13.8" x14ac:dyDescent="0.3">
      <c r="A950" s="4" t="s">
        <v>4</v>
      </c>
      <c r="B950" s="4" t="s">
        <v>8</v>
      </c>
      <c r="C950" s="2">
        <v>301518708</v>
      </c>
      <c r="D950" s="4" t="s">
        <v>29</v>
      </c>
      <c r="E950" s="2">
        <f t="shared" si="14"/>
        <v>0.67</v>
      </c>
      <c r="F950" s="4" t="s">
        <v>7</v>
      </c>
    </row>
    <row r="951" spans="1:6" ht="13.8" x14ac:dyDescent="0.3">
      <c r="A951" s="3" t="s">
        <v>4</v>
      </c>
      <c r="B951" s="3" t="s">
        <v>5</v>
      </c>
      <c r="C951" s="2">
        <v>301518722</v>
      </c>
      <c r="D951" s="3" t="s">
        <v>25</v>
      </c>
      <c r="E951" s="2">
        <f t="shared" si="14"/>
        <v>1</v>
      </c>
      <c r="F951" s="3" t="s">
        <v>7</v>
      </c>
    </row>
    <row r="952" spans="1:6" ht="13.8" x14ac:dyDescent="0.3">
      <c r="A952" s="4" t="s">
        <v>4</v>
      </c>
      <c r="B952" s="4" t="s">
        <v>16</v>
      </c>
      <c r="C952" s="2">
        <v>301519211</v>
      </c>
      <c r="D952" s="4"/>
      <c r="E952" s="2" t="str">
        <f t="shared" si="14"/>
        <v>Null</v>
      </c>
      <c r="F952" s="4" t="s">
        <v>10</v>
      </c>
    </row>
    <row r="953" spans="1:6" ht="13.8" x14ac:dyDescent="0.3">
      <c r="A953" s="3" t="s">
        <v>4</v>
      </c>
      <c r="B953" s="3" t="s">
        <v>16</v>
      </c>
      <c r="C953" s="2">
        <v>301519211</v>
      </c>
      <c r="D953" s="3"/>
      <c r="E953" s="2" t="str">
        <f t="shared" si="14"/>
        <v>Null</v>
      </c>
      <c r="F953" s="3" t="s">
        <v>10</v>
      </c>
    </row>
    <row r="954" spans="1:6" ht="13.8" x14ac:dyDescent="0.3">
      <c r="A954" s="4" t="s">
        <v>4</v>
      </c>
      <c r="B954" s="4" t="s">
        <v>8</v>
      </c>
      <c r="C954" s="2">
        <v>301519399</v>
      </c>
      <c r="D954" s="4" t="s">
        <v>9</v>
      </c>
      <c r="E954" s="2">
        <f t="shared" si="14"/>
        <v>2</v>
      </c>
      <c r="F954" s="4" t="s">
        <v>7</v>
      </c>
    </row>
    <row r="955" spans="1:6" ht="13.8" x14ac:dyDescent="0.3">
      <c r="A955" s="3" t="s">
        <v>4</v>
      </c>
      <c r="B955" s="3" t="s">
        <v>8</v>
      </c>
      <c r="C955" s="2">
        <v>301519759</v>
      </c>
      <c r="D955" s="3"/>
      <c r="E955" s="2" t="str">
        <f t="shared" si="14"/>
        <v>Null</v>
      </c>
      <c r="F955" s="3" t="s">
        <v>30</v>
      </c>
    </row>
    <row r="956" spans="1:6" ht="13.8" x14ac:dyDescent="0.3">
      <c r="A956" s="4" t="s">
        <v>4</v>
      </c>
      <c r="B956" s="4" t="s">
        <v>8</v>
      </c>
      <c r="C956" s="2">
        <v>301519759</v>
      </c>
      <c r="D956" s="4"/>
      <c r="E956" s="2" t="str">
        <f t="shared" si="14"/>
        <v>Null</v>
      </c>
      <c r="F956" s="4" t="s">
        <v>30</v>
      </c>
    </row>
    <row r="957" spans="1:6" ht="13.8" x14ac:dyDescent="0.3">
      <c r="A957" s="3" t="s">
        <v>4</v>
      </c>
      <c r="B957" s="3" t="s">
        <v>16</v>
      </c>
      <c r="C957" s="2">
        <v>301519759</v>
      </c>
      <c r="D957" s="3"/>
      <c r="E957" s="2" t="str">
        <f t="shared" si="14"/>
        <v>Null</v>
      </c>
      <c r="F957" s="3" t="s">
        <v>10</v>
      </c>
    </row>
    <row r="958" spans="1:6" ht="13.8" x14ac:dyDescent="0.3">
      <c r="A958" s="4" t="s">
        <v>4</v>
      </c>
      <c r="B958" s="4" t="s">
        <v>16</v>
      </c>
      <c r="C958" s="2">
        <v>301519759</v>
      </c>
      <c r="D958" s="4"/>
      <c r="E958" s="2" t="str">
        <f t="shared" si="14"/>
        <v>Null</v>
      </c>
      <c r="F958" s="4" t="s">
        <v>30</v>
      </c>
    </row>
    <row r="959" spans="1:6" ht="13.8" x14ac:dyDescent="0.3">
      <c r="A959" s="3" t="s">
        <v>4</v>
      </c>
      <c r="B959" s="3" t="s">
        <v>16</v>
      </c>
      <c r="C959" s="2">
        <v>301519759</v>
      </c>
      <c r="D959" s="3"/>
      <c r="E959" s="2" t="str">
        <f t="shared" si="14"/>
        <v>Null</v>
      </c>
      <c r="F959" s="3" t="s">
        <v>30</v>
      </c>
    </row>
    <row r="960" spans="1:6" ht="13.8" x14ac:dyDescent="0.3">
      <c r="A960" s="4" t="s">
        <v>4</v>
      </c>
      <c r="B960" s="4" t="s">
        <v>5</v>
      </c>
      <c r="C960" s="2">
        <v>301519759</v>
      </c>
      <c r="D960" s="4"/>
      <c r="E960" s="2" t="str">
        <f t="shared" si="14"/>
        <v>Null</v>
      </c>
      <c r="F960" s="4" t="s">
        <v>30</v>
      </c>
    </row>
    <row r="961" spans="1:6" ht="13.8" x14ac:dyDescent="0.3">
      <c r="A961" s="3" t="s">
        <v>4</v>
      </c>
      <c r="B961" s="3" t="s">
        <v>5</v>
      </c>
      <c r="C961" s="2">
        <v>301519759</v>
      </c>
      <c r="D961" s="3"/>
      <c r="E961" s="2" t="str">
        <f t="shared" si="14"/>
        <v>Null</v>
      </c>
      <c r="F961" s="3" t="s">
        <v>10</v>
      </c>
    </row>
    <row r="962" spans="1:6" ht="13.8" x14ac:dyDescent="0.3">
      <c r="A962" s="4" t="s">
        <v>4</v>
      </c>
      <c r="B962" s="4" t="s">
        <v>5</v>
      </c>
      <c r="C962" s="2">
        <v>301519759</v>
      </c>
      <c r="D962" s="4"/>
      <c r="E962" s="2" t="str">
        <f t="shared" si="14"/>
        <v>Null</v>
      </c>
      <c r="F962" s="4" t="s">
        <v>30</v>
      </c>
    </row>
    <row r="963" spans="1:6" ht="13.8" x14ac:dyDescent="0.3">
      <c r="A963" s="3" t="s">
        <v>4</v>
      </c>
      <c r="B963" s="3" t="s">
        <v>16</v>
      </c>
      <c r="C963" s="2">
        <v>301520097</v>
      </c>
      <c r="D963" s="3"/>
      <c r="E963" s="2" t="str">
        <f t="shared" ref="E963:E1026" si="15">IF(D963="A+",4.33,IF(D963="A",4, IF(D963="A-",3.67,IF(D963="B+",3.33,IF(D963="B",3,IF(D963="B-",2.67,IF(D963="C+",2.33,IF(D963 ="C", 2,IF(D963="C-",1.67,IF(D963="D+",1.33,IF(D963="D",1,IF(D963="D-",0.67,IF(D963="F",0,"Null")))))))))))))</f>
        <v>Null</v>
      </c>
      <c r="F963" s="3" t="s">
        <v>10</v>
      </c>
    </row>
    <row r="964" spans="1:6" ht="13.8" x14ac:dyDescent="0.3">
      <c r="A964" s="4" t="s">
        <v>4</v>
      </c>
      <c r="B964" s="4" t="s">
        <v>8</v>
      </c>
      <c r="C964" s="2">
        <v>301520181</v>
      </c>
      <c r="D964" s="4"/>
      <c r="E964" s="2" t="str">
        <f t="shared" si="15"/>
        <v>Null</v>
      </c>
      <c r="F964" s="4" t="s">
        <v>10</v>
      </c>
    </row>
    <row r="965" spans="1:6" ht="13.8" x14ac:dyDescent="0.3">
      <c r="A965" s="3" t="s">
        <v>4</v>
      </c>
      <c r="B965" s="3" t="s">
        <v>5</v>
      </c>
      <c r="C965" s="2">
        <v>301520193</v>
      </c>
      <c r="D965" s="3" t="s">
        <v>12</v>
      </c>
      <c r="E965" s="2">
        <f t="shared" si="15"/>
        <v>3</v>
      </c>
      <c r="F965" s="3" t="s">
        <v>7</v>
      </c>
    </row>
    <row r="966" spans="1:6" ht="13.8" x14ac:dyDescent="0.3">
      <c r="A966" s="4" t="s">
        <v>4</v>
      </c>
      <c r="B966" s="4" t="s">
        <v>8</v>
      </c>
      <c r="C966" s="2">
        <v>301520248</v>
      </c>
      <c r="D966" s="4" t="s">
        <v>9</v>
      </c>
      <c r="E966" s="2">
        <f t="shared" si="15"/>
        <v>2</v>
      </c>
      <c r="F966" s="4" t="s">
        <v>7</v>
      </c>
    </row>
    <row r="967" spans="1:6" ht="13.8" x14ac:dyDescent="0.3">
      <c r="A967" s="3" t="s">
        <v>4</v>
      </c>
      <c r="B967" s="3" t="s">
        <v>5</v>
      </c>
      <c r="C967" s="2">
        <v>301520332</v>
      </c>
      <c r="D967" s="3" t="s">
        <v>24</v>
      </c>
      <c r="E967" s="2">
        <f t="shared" si="15"/>
        <v>2.33</v>
      </c>
      <c r="F967" s="3" t="s">
        <v>7</v>
      </c>
    </row>
    <row r="968" spans="1:6" ht="13.8" x14ac:dyDescent="0.3">
      <c r="A968" s="4" t="s">
        <v>4</v>
      </c>
      <c r="B968" s="4" t="s">
        <v>8</v>
      </c>
      <c r="C968" s="2">
        <v>301520467</v>
      </c>
      <c r="D968" s="4" t="s">
        <v>24</v>
      </c>
      <c r="E968" s="2">
        <f t="shared" si="15"/>
        <v>2.33</v>
      </c>
      <c r="F968" s="4" t="s">
        <v>7</v>
      </c>
    </row>
    <row r="969" spans="1:6" ht="13.8" x14ac:dyDescent="0.3">
      <c r="A969" s="3" t="s">
        <v>4</v>
      </c>
      <c r="B969" s="3" t="s">
        <v>8</v>
      </c>
      <c r="C969" s="2">
        <v>301520603</v>
      </c>
      <c r="D969" s="3"/>
      <c r="E969" s="2" t="str">
        <f t="shared" si="15"/>
        <v>Null</v>
      </c>
      <c r="F969" s="3" t="s">
        <v>10</v>
      </c>
    </row>
    <row r="970" spans="1:6" ht="13.8" x14ac:dyDescent="0.3">
      <c r="A970" s="4" t="s">
        <v>4</v>
      </c>
      <c r="B970" s="4" t="s">
        <v>16</v>
      </c>
      <c r="C970" s="2">
        <v>301520696</v>
      </c>
      <c r="D970" s="4" t="s">
        <v>9</v>
      </c>
      <c r="E970" s="2">
        <f t="shared" si="15"/>
        <v>2</v>
      </c>
      <c r="F970" s="4" t="s">
        <v>7</v>
      </c>
    </row>
    <row r="971" spans="1:6" ht="13.8" x14ac:dyDescent="0.3">
      <c r="A971" s="3" t="s">
        <v>4</v>
      </c>
      <c r="B971" s="3" t="s">
        <v>16</v>
      </c>
      <c r="C971" s="2">
        <v>301520847</v>
      </c>
      <c r="D971" s="3"/>
      <c r="E971" s="2" t="str">
        <f t="shared" si="15"/>
        <v>Null</v>
      </c>
      <c r="F971" s="3" t="s">
        <v>10</v>
      </c>
    </row>
    <row r="972" spans="1:6" ht="13.8" x14ac:dyDescent="0.3">
      <c r="A972" s="4" t="s">
        <v>4</v>
      </c>
      <c r="B972" s="4" t="s">
        <v>16</v>
      </c>
      <c r="C972" s="2">
        <v>301520847</v>
      </c>
      <c r="D972" s="4"/>
      <c r="E972" s="2" t="str">
        <f t="shared" si="15"/>
        <v>Null</v>
      </c>
      <c r="F972" s="4" t="s">
        <v>10</v>
      </c>
    </row>
    <row r="973" spans="1:6" ht="13.8" x14ac:dyDescent="0.3">
      <c r="A973" s="3" t="s">
        <v>4</v>
      </c>
      <c r="B973" s="3" t="s">
        <v>5</v>
      </c>
      <c r="C973" s="2">
        <v>301520854</v>
      </c>
      <c r="D973" s="3" t="s">
        <v>12</v>
      </c>
      <c r="E973" s="2">
        <f t="shared" si="15"/>
        <v>3</v>
      </c>
      <c r="F973" s="3" t="s">
        <v>7</v>
      </c>
    </row>
    <row r="974" spans="1:6" ht="13.8" x14ac:dyDescent="0.3">
      <c r="A974" s="4" t="s">
        <v>4</v>
      </c>
      <c r="B974" s="4" t="s">
        <v>16</v>
      </c>
      <c r="C974" s="2">
        <v>301520958</v>
      </c>
      <c r="D974" s="4" t="s">
        <v>12</v>
      </c>
      <c r="E974" s="2">
        <f t="shared" si="15"/>
        <v>3</v>
      </c>
      <c r="F974" s="4" t="s">
        <v>7</v>
      </c>
    </row>
    <row r="975" spans="1:6" ht="13.8" x14ac:dyDescent="0.3">
      <c r="A975" s="3" t="s">
        <v>4</v>
      </c>
      <c r="B975" s="3" t="s">
        <v>8</v>
      </c>
      <c r="C975" s="2">
        <v>301521053</v>
      </c>
      <c r="D975" s="3" t="s">
        <v>12</v>
      </c>
      <c r="E975" s="2">
        <f t="shared" si="15"/>
        <v>3</v>
      </c>
      <c r="F975" s="3" t="s">
        <v>7</v>
      </c>
    </row>
    <row r="976" spans="1:6" ht="13.8" x14ac:dyDescent="0.3">
      <c r="A976" s="4" t="s">
        <v>4</v>
      </c>
      <c r="B976" s="4" t="s">
        <v>16</v>
      </c>
      <c r="C976" s="2">
        <v>301521222</v>
      </c>
      <c r="D976" s="4" t="s">
        <v>25</v>
      </c>
      <c r="E976" s="2">
        <f t="shared" si="15"/>
        <v>1</v>
      </c>
      <c r="F976" s="4" t="s">
        <v>7</v>
      </c>
    </row>
    <row r="977" spans="1:6" ht="13.8" x14ac:dyDescent="0.3">
      <c r="A977" s="3" t="s">
        <v>4</v>
      </c>
      <c r="B977" s="3" t="s">
        <v>16</v>
      </c>
      <c r="C977" s="2">
        <v>301521226</v>
      </c>
      <c r="D977" s="3" t="s">
        <v>12</v>
      </c>
      <c r="E977" s="2">
        <f t="shared" si="15"/>
        <v>3</v>
      </c>
      <c r="F977" s="3" t="s">
        <v>7</v>
      </c>
    </row>
    <row r="978" spans="1:6" ht="13.8" x14ac:dyDescent="0.3">
      <c r="A978" s="4" t="s">
        <v>4</v>
      </c>
      <c r="B978" s="4" t="s">
        <v>8</v>
      </c>
      <c r="C978" s="2">
        <v>301521245</v>
      </c>
      <c r="D978" s="4" t="s">
        <v>26</v>
      </c>
      <c r="E978" s="2">
        <f t="shared" si="15"/>
        <v>3.33</v>
      </c>
      <c r="F978" s="4" t="s">
        <v>7</v>
      </c>
    </row>
    <row r="979" spans="1:6" ht="13.8" x14ac:dyDescent="0.3">
      <c r="A979" s="3" t="s">
        <v>4</v>
      </c>
      <c r="B979" s="3" t="s">
        <v>8</v>
      </c>
      <c r="C979" s="2">
        <v>301521245</v>
      </c>
      <c r="D979" s="3" t="s">
        <v>14</v>
      </c>
      <c r="E979" s="2" t="str">
        <f t="shared" si="15"/>
        <v>Null</v>
      </c>
      <c r="F979" s="3" t="s">
        <v>15</v>
      </c>
    </row>
    <row r="980" spans="1:6" ht="13.8" x14ac:dyDescent="0.3">
      <c r="A980" s="4" t="s">
        <v>4</v>
      </c>
      <c r="B980" s="4" t="s">
        <v>5</v>
      </c>
      <c r="C980" s="2">
        <v>301521447</v>
      </c>
      <c r="D980" s="4" t="s">
        <v>22</v>
      </c>
      <c r="E980" s="2">
        <f t="shared" si="15"/>
        <v>2.67</v>
      </c>
      <c r="F980" s="4" t="s">
        <v>7</v>
      </c>
    </row>
    <row r="981" spans="1:6" ht="13.8" x14ac:dyDescent="0.3">
      <c r="A981" s="3" t="s">
        <v>4</v>
      </c>
      <c r="B981" s="3" t="s">
        <v>5</v>
      </c>
      <c r="C981" s="2">
        <v>301521670</v>
      </c>
      <c r="D981" s="3" t="s">
        <v>26</v>
      </c>
      <c r="E981" s="2">
        <f t="shared" si="15"/>
        <v>3.33</v>
      </c>
      <c r="F981" s="3" t="s">
        <v>7</v>
      </c>
    </row>
    <row r="982" spans="1:6" ht="13.8" x14ac:dyDescent="0.3">
      <c r="A982" s="4" t="s">
        <v>4</v>
      </c>
      <c r="B982" s="4" t="s">
        <v>8</v>
      </c>
      <c r="C982" s="2">
        <v>301521802</v>
      </c>
      <c r="D982" s="4" t="s">
        <v>9</v>
      </c>
      <c r="E982" s="2">
        <f t="shared" si="15"/>
        <v>2</v>
      </c>
      <c r="F982" s="4" t="s">
        <v>7</v>
      </c>
    </row>
    <row r="983" spans="1:6" ht="13.8" x14ac:dyDescent="0.3">
      <c r="A983" s="3" t="s">
        <v>4</v>
      </c>
      <c r="B983" s="3" t="s">
        <v>8</v>
      </c>
      <c r="C983" s="2">
        <v>301521906</v>
      </c>
      <c r="D983" s="3"/>
      <c r="E983" s="2" t="str">
        <f t="shared" si="15"/>
        <v>Null</v>
      </c>
      <c r="F983" s="3" t="s">
        <v>10</v>
      </c>
    </row>
    <row r="984" spans="1:6" ht="13.8" x14ac:dyDescent="0.3">
      <c r="A984" s="4" t="s">
        <v>4</v>
      </c>
      <c r="B984" s="4" t="s">
        <v>5</v>
      </c>
      <c r="C984" s="2">
        <v>301522295</v>
      </c>
      <c r="D984" s="4" t="s">
        <v>19</v>
      </c>
      <c r="E984" s="2">
        <f t="shared" si="15"/>
        <v>1.33</v>
      </c>
      <c r="F984" s="4" t="s">
        <v>7</v>
      </c>
    </row>
    <row r="985" spans="1:6" ht="13.8" x14ac:dyDescent="0.3">
      <c r="A985" s="3" t="s">
        <v>4</v>
      </c>
      <c r="B985" s="3" t="s">
        <v>8</v>
      </c>
      <c r="C985" s="2">
        <v>301522483</v>
      </c>
      <c r="D985" s="3" t="s">
        <v>14</v>
      </c>
      <c r="E985" s="2" t="str">
        <f t="shared" si="15"/>
        <v>Null</v>
      </c>
      <c r="F985" s="3" t="s">
        <v>15</v>
      </c>
    </row>
    <row r="986" spans="1:6" ht="13.8" x14ac:dyDescent="0.3">
      <c r="A986" s="4" t="s">
        <v>4</v>
      </c>
      <c r="B986" s="4" t="s">
        <v>8</v>
      </c>
      <c r="C986" s="2">
        <v>301522486</v>
      </c>
      <c r="D986" s="4" t="s">
        <v>9</v>
      </c>
      <c r="E986" s="2">
        <f t="shared" si="15"/>
        <v>2</v>
      </c>
      <c r="F986" s="4" t="s">
        <v>7</v>
      </c>
    </row>
    <row r="987" spans="1:6" ht="13.8" x14ac:dyDescent="0.3">
      <c r="A987" s="3" t="s">
        <v>4</v>
      </c>
      <c r="B987" s="3" t="s">
        <v>5</v>
      </c>
      <c r="C987" s="2">
        <v>301522588</v>
      </c>
      <c r="D987" s="3" t="s">
        <v>19</v>
      </c>
      <c r="E987" s="2">
        <f t="shared" si="15"/>
        <v>1.33</v>
      </c>
      <c r="F987" s="3" t="s">
        <v>7</v>
      </c>
    </row>
    <row r="988" spans="1:6" ht="13.8" x14ac:dyDescent="0.3">
      <c r="A988" s="4" t="s">
        <v>4</v>
      </c>
      <c r="B988" s="4" t="s">
        <v>5</v>
      </c>
      <c r="C988" s="2">
        <v>301522770</v>
      </c>
      <c r="D988" s="4" t="s">
        <v>12</v>
      </c>
      <c r="E988" s="2">
        <f t="shared" si="15"/>
        <v>3</v>
      </c>
      <c r="F988" s="4" t="s">
        <v>7</v>
      </c>
    </row>
    <row r="989" spans="1:6" ht="13.8" x14ac:dyDescent="0.3">
      <c r="A989" s="3" t="s">
        <v>4</v>
      </c>
      <c r="B989" s="3" t="s">
        <v>8</v>
      </c>
      <c r="C989" s="2">
        <v>301523146</v>
      </c>
      <c r="D989" s="3" t="s">
        <v>12</v>
      </c>
      <c r="E989" s="2">
        <f t="shared" si="15"/>
        <v>3</v>
      </c>
      <c r="F989" s="3" t="s">
        <v>7</v>
      </c>
    </row>
    <row r="990" spans="1:6" ht="13.8" x14ac:dyDescent="0.3">
      <c r="A990" s="4" t="s">
        <v>4</v>
      </c>
      <c r="B990" s="4" t="s">
        <v>8</v>
      </c>
      <c r="C990" s="2">
        <v>301523203</v>
      </c>
      <c r="D990" s="4" t="s">
        <v>14</v>
      </c>
      <c r="E990" s="2" t="str">
        <f t="shared" si="15"/>
        <v>Null</v>
      </c>
      <c r="F990" s="4" t="s">
        <v>23</v>
      </c>
    </row>
    <row r="991" spans="1:6" ht="13.8" x14ac:dyDescent="0.3">
      <c r="A991" s="3" t="s">
        <v>4</v>
      </c>
      <c r="B991" s="3" t="s">
        <v>16</v>
      </c>
      <c r="C991" s="2">
        <v>301523211</v>
      </c>
      <c r="D991" s="3" t="s">
        <v>12</v>
      </c>
      <c r="E991" s="2">
        <f t="shared" si="15"/>
        <v>3</v>
      </c>
      <c r="F991" s="3" t="s">
        <v>7</v>
      </c>
    </row>
    <row r="992" spans="1:6" ht="13.8" x14ac:dyDescent="0.3">
      <c r="A992" s="4" t="s">
        <v>4</v>
      </c>
      <c r="B992" s="4" t="s">
        <v>5</v>
      </c>
      <c r="C992" s="2">
        <v>301523211</v>
      </c>
      <c r="D992" s="4"/>
      <c r="E992" s="2" t="str">
        <f t="shared" si="15"/>
        <v>Null</v>
      </c>
      <c r="F992" s="4" t="s">
        <v>10</v>
      </c>
    </row>
    <row r="993" spans="1:6" ht="13.8" x14ac:dyDescent="0.3">
      <c r="A993" s="3" t="s">
        <v>4</v>
      </c>
      <c r="B993" s="3" t="s">
        <v>5</v>
      </c>
      <c r="C993" s="2">
        <v>301523211</v>
      </c>
      <c r="D993" s="3"/>
      <c r="E993" s="2" t="str">
        <f t="shared" si="15"/>
        <v>Null</v>
      </c>
      <c r="F993" s="3" t="s">
        <v>10</v>
      </c>
    </row>
    <row r="994" spans="1:6" ht="13.8" x14ac:dyDescent="0.3">
      <c r="A994" s="4" t="s">
        <v>4</v>
      </c>
      <c r="B994" s="4" t="s">
        <v>5</v>
      </c>
      <c r="C994" s="2">
        <v>301523211</v>
      </c>
      <c r="D994" s="4"/>
      <c r="E994" s="2" t="str">
        <f t="shared" si="15"/>
        <v>Null</v>
      </c>
      <c r="F994" s="4" t="s">
        <v>10</v>
      </c>
    </row>
    <row r="995" spans="1:6" ht="13.8" x14ac:dyDescent="0.3">
      <c r="A995" s="3" t="s">
        <v>4</v>
      </c>
      <c r="B995" s="3" t="s">
        <v>5</v>
      </c>
      <c r="C995" s="2">
        <v>301523443</v>
      </c>
      <c r="D995" s="3" t="s">
        <v>6</v>
      </c>
      <c r="E995" s="2">
        <f t="shared" si="15"/>
        <v>0</v>
      </c>
      <c r="F995" s="3" t="s">
        <v>7</v>
      </c>
    </row>
    <row r="996" spans="1:6" ht="13.8" x14ac:dyDescent="0.3">
      <c r="A996" s="4" t="s">
        <v>4</v>
      </c>
      <c r="B996" s="4" t="s">
        <v>16</v>
      </c>
      <c r="C996" s="2">
        <v>301523606</v>
      </c>
      <c r="D996" s="4" t="s">
        <v>9</v>
      </c>
      <c r="E996" s="2">
        <f t="shared" si="15"/>
        <v>2</v>
      </c>
      <c r="F996" s="4" t="s">
        <v>7</v>
      </c>
    </row>
    <row r="997" spans="1:6" ht="13.8" x14ac:dyDescent="0.3">
      <c r="A997" s="3" t="s">
        <v>4</v>
      </c>
      <c r="B997" s="3" t="s">
        <v>8</v>
      </c>
      <c r="C997" s="2">
        <v>301523644</v>
      </c>
      <c r="D997" s="3" t="s">
        <v>6</v>
      </c>
      <c r="E997" s="2">
        <f t="shared" si="15"/>
        <v>0</v>
      </c>
      <c r="F997" s="3" t="s">
        <v>7</v>
      </c>
    </row>
    <row r="998" spans="1:6" ht="13.8" x14ac:dyDescent="0.3">
      <c r="A998" s="4" t="s">
        <v>4</v>
      </c>
      <c r="B998" s="4" t="s">
        <v>5</v>
      </c>
      <c r="C998" s="2">
        <v>301524060</v>
      </c>
      <c r="D998" s="4" t="s">
        <v>29</v>
      </c>
      <c r="E998" s="2">
        <f t="shared" si="15"/>
        <v>0.67</v>
      </c>
      <c r="F998" s="4" t="s">
        <v>7</v>
      </c>
    </row>
    <row r="999" spans="1:6" ht="13.8" x14ac:dyDescent="0.3">
      <c r="A999" s="3" t="s">
        <v>4</v>
      </c>
      <c r="B999" s="3" t="s">
        <v>5</v>
      </c>
      <c r="C999" s="2">
        <v>301524144</v>
      </c>
      <c r="D999" s="3"/>
      <c r="E999" s="2" t="str">
        <f t="shared" si="15"/>
        <v>Null</v>
      </c>
      <c r="F999" s="3" t="s">
        <v>10</v>
      </c>
    </row>
    <row r="1000" spans="1:6" ht="13.8" x14ac:dyDescent="0.3">
      <c r="A1000" s="4" t="s">
        <v>4</v>
      </c>
      <c r="B1000" s="4" t="s">
        <v>8</v>
      </c>
      <c r="C1000" s="2">
        <v>301524227</v>
      </c>
      <c r="D1000" s="4"/>
      <c r="E1000" s="2" t="str">
        <f t="shared" si="15"/>
        <v>Null</v>
      </c>
      <c r="F1000" s="4" t="s">
        <v>10</v>
      </c>
    </row>
    <row r="1001" spans="1:6" ht="13.8" x14ac:dyDescent="0.3">
      <c r="A1001" s="3" t="s">
        <v>4</v>
      </c>
      <c r="B1001" s="3" t="s">
        <v>8</v>
      </c>
      <c r="C1001" s="2">
        <v>301524227</v>
      </c>
      <c r="D1001" s="3"/>
      <c r="E1001" s="2" t="str">
        <f t="shared" si="15"/>
        <v>Null</v>
      </c>
      <c r="F1001" s="3" t="s">
        <v>10</v>
      </c>
    </row>
    <row r="1002" spans="1:6" ht="13.8" x14ac:dyDescent="0.3">
      <c r="A1002" s="4" t="s">
        <v>4</v>
      </c>
      <c r="B1002" s="4" t="s">
        <v>8</v>
      </c>
      <c r="C1002" s="2">
        <v>301524427</v>
      </c>
      <c r="D1002" s="4"/>
      <c r="E1002" s="2" t="str">
        <f t="shared" si="15"/>
        <v>Null</v>
      </c>
      <c r="F1002" s="4" t="s">
        <v>10</v>
      </c>
    </row>
    <row r="1003" spans="1:6" ht="13.8" x14ac:dyDescent="0.3">
      <c r="A1003" s="3" t="s">
        <v>4</v>
      </c>
      <c r="B1003" s="3" t="s">
        <v>5</v>
      </c>
      <c r="C1003" s="2">
        <v>301524654</v>
      </c>
      <c r="D1003" s="3" t="s">
        <v>24</v>
      </c>
      <c r="E1003" s="2">
        <f t="shared" si="15"/>
        <v>2.33</v>
      </c>
      <c r="F1003" s="3" t="s">
        <v>7</v>
      </c>
    </row>
    <row r="1004" spans="1:6" ht="13.8" x14ac:dyDescent="0.3">
      <c r="A1004" s="4" t="s">
        <v>4</v>
      </c>
      <c r="B1004" s="4" t="s">
        <v>16</v>
      </c>
      <c r="C1004" s="2">
        <v>301525168</v>
      </c>
      <c r="D1004" s="4" t="s">
        <v>21</v>
      </c>
      <c r="E1004" s="2" t="str">
        <f t="shared" si="15"/>
        <v>Null</v>
      </c>
      <c r="F1004" s="4" t="s">
        <v>20</v>
      </c>
    </row>
    <row r="1005" spans="1:6" ht="13.8" x14ac:dyDescent="0.3">
      <c r="A1005" s="3" t="s">
        <v>4</v>
      </c>
      <c r="B1005" s="3" t="s">
        <v>5</v>
      </c>
      <c r="C1005" s="2">
        <v>301525764</v>
      </c>
      <c r="D1005" s="3" t="s">
        <v>12</v>
      </c>
      <c r="E1005" s="2">
        <f t="shared" si="15"/>
        <v>3</v>
      </c>
      <c r="F1005" s="3" t="s">
        <v>7</v>
      </c>
    </row>
    <row r="1006" spans="1:6" ht="13.8" x14ac:dyDescent="0.3">
      <c r="A1006" s="4" t="s">
        <v>4</v>
      </c>
      <c r="B1006" s="4" t="s">
        <v>8</v>
      </c>
      <c r="C1006" s="2">
        <v>301526302</v>
      </c>
      <c r="D1006" s="4" t="s">
        <v>9</v>
      </c>
      <c r="E1006" s="2">
        <f t="shared" si="15"/>
        <v>2</v>
      </c>
      <c r="F1006" s="4" t="s">
        <v>7</v>
      </c>
    </row>
    <row r="1007" spans="1:6" ht="13.8" x14ac:dyDescent="0.3">
      <c r="A1007" s="3" t="s">
        <v>4</v>
      </c>
      <c r="B1007" s="3" t="s">
        <v>8</v>
      </c>
      <c r="C1007" s="2">
        <v>301526441</v>
      </c>
      <c r="D1007" s="3" t="s">
        <v>29</v>
      </c>
      <c r="E1007" s="2">
        <f t="shared" si="15"/>
        <v>0.67</v>
      </c>
      <c r="F1007" s="3" t="s">
        <v>7</v>
      </c>
    </row>
    <row r="1008" spans="1:6" ht="13.8" x14ac:dyDescent="0.3">
      <c r="A1008" s="4" t="s">
        <v>4</v>
      </c>
      <c r="B1008" s="4" t="s">
        <v>8</v>
      </c>
      <c r="C1008" s="2">
        <v>301527306</v>
      </c>
      <c r="D1008" s="4" t="s">
        <v>22</v>
      </c>
      <c r="E1008" s="2">
        <f t="shared" si="15"/>
        <v>2.67</v>
      </c>
      <c r="F1008" s="4" t="s">
        <v>7</v>
      </c>
    </row>
    <row r="1009" spans="1:6" ht="13.8" x14ac:dyDescent="0.3">
      <c r="A1009" s="3" t="s">
        <v>4</v>
      </c>
      <c r="B1009" s="3" t="s">
        <v>5</v>
      </c>
      <c r="C1009" s="2">
        <v>301527489</v>
      </c>
      <c r="D1009" s="3" t="s">
        <v>14</v>
      </c>
      <c r="E1009" s="2" t="str">
        <f t="shared" si="15"/>
        <v>Null</v>
      </c>
      <c r="F1009" s="3" t="s">
        <v>15</v>
      </c>
    </row>
    <row r="1010" spans="1:6" ht="13.8" x14ac:dyDescent="0.3">
      <c r="A1010" s="4" t="s">
        <v>4</v>
      </c>
      <c r="B1010" s="4" t="s">
        <v>8</v>
      </c>
      <c r="C1010" s="2">
        <v>301527779</v>
      </c>
      <c r="D1010" s="4" t="s">
        <v>9</v>
      </c>
      <c r="E1010" s="2">
        <f t="shared" si="15"/>
        <v>2</v>
      </c>
      <c r="F1010" s="4" t="s">
        <v>7</v>
      </c>
    </row>
    <row r="1011" spans="1:6" ht="13.8" x14ac:dyDescent="0.3">
      <c r="A1011" s="3" t="s">
        <v>4</v>
      </c>
      <c r="B1011" s="3" t="s">
        <v>8</v>
      </c>
      <c r="C1011" s="2">
        <v>301528267</v>
      </c>
      <c r="D1011" s="3" t="s">
        <v>12</v>
      </c>
      <c r="E1011" s="2">
        <f t="shared" si="15"/>
        <v>3</v>
      </c>
      <c r="F1011" s="3" t="s">
        <v>7</v>
      </c>
    </row>
    <row r="1012" spans="1:6" ht="13.8" x14ac:dyDescent="0.3">
      <c r="A1012" s="4" t="s">
        <v>4</v>
      </c>
      <c r="B1012" s="4" t="s">
        <v>8</v>
      </c>
      <c r="C1012" s="2">
        <v>301529250</v>
      </c>
      <c r="D1012" s="4"/>
      <c r="E1012" s="2" t="str">
        <f t="shared" si="15"/>
        <v>Null</v>
      </c>
      <c r="F1012" s="4" t="s">
        <v>10</v>
      </c>
    </row>
    <row r="1013" spans="1:6" ht="13.8" x14ac:dyDescent="0.3">
      <c r="A1013" s="3" t="s">
        <v>4</v>
      </c>
      <c r="B1013" s="3" t="s">
        <v>8</v>
      </c>
      <c r="C1013" s="2">
        <v>301529982</v>
      </c>
      <c r="D1013" s="3"/>
      <c r="E1013" s="2" t="str">
        <f t="shared" si="15"/>
        <v>Null</v>
      </c>
      <c r="F1013" s="3" t="s">
        <v>30</v>
      </c>
    </row>
    <row r="1014" spans="1:6" ht="13.8" x14ac:dyDescent="0.3">
      <c r="A1014" s="4" t="s">
        <v>4</v>
      </c>
      <c r="B1014" s="4" t="s">
        <v>8</v>
      </c>
      <c r="C1014" s="2">
        <v>301529982</v>
      </c>
      <c r="D1014" s="4" t="s">
        <v>17</v>
      </c>
      <c r="E1014" s="2">
        <f t="shared" si="15"/>
        <v>4.33</v>
      </c>
      <c r="F1014" s="4" t="s">
        <v>20</v>
      </c>
    </row>
    <row r="1015" spans="1:6" ht="13.8" x14ac:dyDescent="0.3">
      <c r="A1015" s="3" t="s">
        <v>4</v>
      </c>
      <c r="B1015" s="3" t="s">
        <v>8</v>
      </c>
      <c r="C1015" s="2">
        <v>301529985</v>
      </c>
      <c r="D1015" s="3" t="s">
        <v>14</v>
      </c>
      <c r="E1015" s="2" t="str">
        <f t="shared" si="15"/>
        <v>Null</v>
      </c>
      <c r="F1015" s="3" t="s">
        <v>23</v>
      </c>
    </row>
    <row r="1016" spans="1:6" ht="13.8" x14ac:dyDescent="0.3">
      <c r="A1016" s="4" t="s">
        <v>4</v>
      </c>
      <c r="B1016" s="4" t="s">
        <v>8</v>
      </c>
      <c r="C1016" s="2">
        <v>301530250</v>
      </c>
      <c r="D1016" s="4" t="s">
        <v>9</v>
      </c>
      <c r="E1016" s="2">
        <f t="shared" si="15"/>
        <v>2</v>
      </c>
      <c r="F1016" s="4" t="s">
        <v>7</v>
      </c>
    </row>
    <row r="1017" spans="1:6" ht="13.8" x14ac:dyDescent="0.3">
      <c r="A1017" s="3" t="s">
        <v>4</v>
      </c>
      <c r="B1017" s="3" t="s">
        <v>8</v>
      </c>
      <c r="C1017" s="2">
        <v>301530256</v>
      </c>
      <c r="D1017" s="3" t="s">
        <v>22</v>
      </c>
      <c r="E1017" s="2">
        <f t="shared" si="15"/>
        <v>2.67</v>
      </c>
      <c r="F1017" s="3" t="s">
        <v>7</v>
      </c>
    </row>
    <row r="1018" spans="1:6" ht="13.8" x14ac:dyDescent="0.3">
      <c r="A1018" s="4" t="s">
        <v>4</v>
      </c>
      <c r="B1018" s="4" t="s">
        <v>16</v>
      </c>
      <c r="C1018" s="2">
        <v>301530322</v>
      </c>
      <c r="D1018" s="4"/>
      <c r="E1018" s="2" t="str">
        <f t="shared" si="15"/>
        <v>Null</v>
      </c>
      <c r="F1018" s="4" t="s">
        <v>10</v>
      </c>
    </row>
    <row r="1019" spans="1:6" ht="13.8" x14ac:dyDescent="0.3">
      <c r="A1019" s="3" t="s">
        <v>4</v>
      </c>
      <c r="B1019" s="3" t="s">
        <v>16</v>
      </c>
      <c r="C1019" s="2">
        <v>301530322</v>
      </c>
      <c r="D1019" s="3" t="s">
        <v>25</v>
      </c>
      <c r="E1019" s="2">
        <f t="shared" si="15"/>
        <v>1</v>
      </c>
      <c r="F1019" s="3" t="s">
        <v>7</v>
      </c>
    </row>
    <row r="1020" spans="1:6" ht="13.8" x14ac:dyDescent="0.3">
      <c r="A1020" s="4" t="s">
        <v>4</v>
      </c>
      <c r="B1020" s="4" t="s">
        <v>8</v>
      </c>
      <c r="C1020" s="2">
        <v>301530349</v>
      </c>
      <c r="D1020" s="4" t="s">
        <v>14</v>
      </c>
      <c r="E1020" s="2" t="str">
        <f t="shared" si="15"/>
        <v>Null</v>
      </c>
      <c r="F1020" s="4" t="s">
        <v>15</v>
      </c>
    </row>
    <row r="1021" spans="1:6" ht="13.8" x14ac:dyDescent="0.3">
      <c r="A1021" s="3" t="s">
        <v>4</v>
      </c>
      <c r="B1021" s="3" t="s">
        <v>16</v>
      </c>
      <c r="C1021" s="2">
        <v>301530505</v>
      </c>
      <c r="D1021" s="3" t="s">
        <v>12</v>
      </c>
      <c r="E1021" s="2">
        <f t="shared" si="15"/>
        <v>3</v>
      </c>
      <c r="F1021" s="3" t="s">
        <v>7</v>
      </c>
    </row>
    <row r="1022" spans="1:6" ht="13.8" x14ac:dyDescent="0.3">
      <c r="A1022" s="4" t="s">
        <v>4</v>
      </c>
      <c r="B1022" s="4" t="s">
        <v>8</v>
      </c>
      <c r="C1022" s="2">
        <v>301530863</v>
      </c>
      <c r="D1022" s="4" t="s">
        <v>6</v>
      </c>
      <c r="E1022" s="2">
        <f t="shared" si="15"/>
        <v>0</v>
      </c>
      <c r="F1022" s="4" t="s">
        <v>7</v>
      </c>
    </row>
    <row r="1023" spans="1:6" ht="13.8" x14ac:dyDescent="0.3">
      <c r="A1023" s="3" t="s">
        <v>4</v>
      </c>
      <c r="B1023" s="3" t="s">
        <v>8</v>
      </c>
      <c r="C1023" s="2">
        <v>301530938</v>
      </c>
      <c r="D1023" s="3" t="s">
        <v>12</v>
      </c>
      <c r="E1023" s="2">
        <f t="shared" si="15"/>
        <v>3</v>
      </c>
      <c r="F1023" s="3" t="s">
        <v>7</v>
      </c>
    </row>
    <row r="1024" spans="1:6" ht="13.8" x14ac:dyDescent="0.3">
      <c r="A1024" s="4" t="s">
        <v>4</v>
      </c>
      <c r="B1024" s="4" t="s">
        <v>5</v>
      </c>
      <c r="C1024" s="2">
        <v>301531441</v>
      </c>
      <c r="D1024" s="4"/>
      <c r="E1024" s="2" t="str">
        <f t="shared" si="15"/>
        <v>Null</v>
      </c>
      <c r="F1024" s="4" t="s">
        <v>30</v>
      </c>
    </row>
    <row r="1025" spans="1:6" ht="13.8" x14ac:dyDescent="0.3">
      <c r="A1025" s="3" t="s">
        <v>4</v>
      </c>
      <c r="B1025" s="3" t="s">
        <v>5</v>
      </c>
      <c r="C1025" s="2">
        <v>301531459</v>
      </c>
      <c r="D1025" s="3" t="s">
        <v>24</v>
      </c>
      <c r="E1025" s="2">
        <f t="shared" si="15"/>
        <v>2.33</v>
      </c>
      <c r="F1025" s="3" t="s">
        <v>7</v>
      </c>
    </row>
    <row r="1026" spans="1:6" ht="13.8" x14ac:dyDescent="0.3">
      <c r="A1026" s="4" t="s">
        <v>4</v>
      </c>
      <c r="B1026" s="4" t="s">
        <v>5</v>
      </c>
      <c r="C1026" s="2">
        <v>301531548</v>
      </c>
      <c r="D1026" s="4" t="s">
        <v>9</v>
      </c>
      <c r="E1026" s="2">
        <f t="shared" si="15"/>
        <v>2</v>
      </c>
      <c r="F1026" s="4" t="s">
        <v>7</v>
      </c>
    </row>
    <row r="1027" spans="1:6" ht="13.8" x14ac:dyDescent="0.3">
      <c r="A1027" s="3" t="s">
        <v>4</v>
      </c>
      <c r="B1027" s="3" t="s">
        <v>16</v>
      </c>
      <c r="C1027" s="2">
        <v>301531549</v>
      </c>
      <c r="D1027" s="3" t="s">
        <v>9</v>
      </c>
      <c r="E1027" s="2">
        <f t="shared" ref="E1027:E1090" si="16">IF(D1027="A+",4.33,IF(D1027="A",4, IF(D1027="A-",3.67,IF(D1027="B+",3.33,IF(D1027="B",3,IF(D1027="B-",2.67,IF(D1027="C+",2.33,IF(D1027 ="C", 2,IF(D1027="C-",1.67,IF(D1027="D+",1.33,IF(D1027="D",1,IF(D1027="D-",0.67,IF(D1027="F",0,"Null")))))))))))))</f>
        <v>2</v>
      </c>
      <c r="F1027" s="3" t="s">
        <v>7</v>
      </c>
    </row>
    <row r="1028" spans="1:6" ht="13.8" x14ac:dyDescent="0.3">
      <c r="A1028" s="4" t="s">
        <v>4</v>
      </c>
      <c r="B1028" s="4" t="s">
        <v>5</v>
      </c>
      <c r="C1028" s="2">
        <v>301531549</v>
      </c>
      <c r="D1028" s="4" t="s">
        <v>14</v>
      </c>
      <c r="E1028" s="2" t="str">
        <f t="shared" si="16"/>
        <v>Null</v>
      </c>
      <c r="F1028" s="4" t="s">
        <v>15</v>
      </c>
    </row>
    <row r="1029" spans="1:6" ht="13.8" x14ac:dyDescent="0.3">
      <c r="A1029" s="3" t="s">
        <v>4</v>
      </c>
      <c r="B1029" s="3" t="s">
        <v>16</v>
      </c>
      <c r="C1029" s="2">
        <v>301531555</v>
      </c>
      <c r="D1029" s="3" t="s">
        <v>14</v>
      </c>
      <c r="E1029" s="2" t="str">
        <f t="shared" si="16"/>
        <v>Null</v>
      </c>
      <c r="F1029" s="3" t="s">
        <v>15</v>
      </c>
    </row>
    <row r="1030" spans="1:6" ht="13.8" x14ac:dyDescent="0.3">
      <c r="A1030" s="4" t="s">
        <v>4</v>
      </c>
      <c r="B1030" s="4" t="s">
        <v>5</v>
      </c>
      <c r="C1030" s="2">
        <v>301531555</v>
      </c>
      <c r="D1030" s="4" t="s">
        <v>29</v>
      </c>
      <c r="E1030" s="2">
        <f t="shared" si="16"/>
        <v>0.67</v>
      </c>
      <c r="F1030" s="4" t="s">
        <v>7</v>
      </c>
    </row>
    <row r="1031" spans="1:6" ht="13.8" x14ac:dyDescent="0.3">
      <c r="A1031" s="3" t="s">
        <v>4</v>
      </c>
      <c r="B1031" s="3" t="s">
        <v>8</v>
      </c>
      <c r="C1031" s="2">
        <v>301531563</v>
      </c>
      <c r="D1031" s="3" t="s">
        <v>24</v>
      </c>
      <c r="E1031" s="2">
        <f t="shared" si="16"/>
        <v>2.33</v>
      </c>
      <c r="F1031" s="3" t="s">
        <v>7</v>
      </c>
    </row>
    <row r="1032" spans="1:6" ht="13.8" x14ac:dyDescent="0.3">
      <c r="A1032" s="4" t="s">
        <v>4</v>
      </c>
      <c r="B1032" s="4" t="s">
        <v>8</v>
      </c>
      <c r="C1032" s="2">
        <v>301531576</v>
      </c>
      <c r="D1032" s="4" t="s">
        <v>25</v>
      </c>
      <c r="E1032" s="2">
        <f t="shared" si="16"/>
        <v>1</v>
      </c>
      <c r="F1032" s="4" t="s">
        <v>7</v>
      </c>
    </row>
    <row r="1033" spans="1:6" ht="13.8" x14ac:dyDescent="0.3">
      <c r="A1033" s="3" t="s">
        <v>4</v>
      </c>
      <c r="B1033" s="3" t="s">
        <v>8</v>
      </c>
      <c r="C1033" s="2">
        <v>301531728</v>
      </c>
      <c r="D1033" s="3" t="s">
        <v>12</v>
      </c>
      <c r="E1033" s="2">
        <f t="shared" si="16"/>
        <v>3</v>
      </c>
      <c r="F1033" s="3" t="s">
        <v>7</v>
      </c>
    </row>
    <row r="1034" spans="1:6" ht="13.8" x14ac:dyDescent="0.3">
      <c r="A1034" s="4" t="s">
        <v>4</v>
      </c>
      <c r="B1034" s="4" t="s">
        <v>16</v>
      </c>
      <c r="C1034" s="2">
        <v>301532547</v>
      </c>
      <c r="D1034" s="4" t="s">
        <v>12</v>
      </c>
      <c r="E1034" s="2">
        <f t="shared" si="16"/>
        <v>3</v>
      </c>
      <c r="F1034" s="4" t="s">
        <v>7</v>
      </c>
    </row>
    <row r="1035" spans="1:6" ht="13.8" x14ac:dyDescent="0.3">
      <c r="A1035" s="3" t="s">
        <v>4</v>
      </c>
      <c r="B1035" s="3" t="s">
        <v>5</v>
      </c>
      <c r="C1035" s="2">
        <v>301532950</v>
      </c>
      <c r="D1035" s="3" t="s">
        <v>9</v>
      </c>
      <c r="E1035" s="2">
        <f t="shared" si="16"/>
        <v>2</v>
      </c>
      <c r="F1035" s="3" t="s">
        <v>7</v>
      </c>
    </row>
    <row r="1036" spans="1:6" ht="13.8" x14ac:dyDescent="0.3">
      <c r="A1036" s="4" t="s">
        <v>4</v>
      </c>
      <c r="B1036" s="4" t="s">
        <v>8</v>
      </c>
      <c r="C1036" s="2">
        <v>301533023</v>
      </c>
      <c r="D1036" s="4" t="s">
        <v>9</v>
      </c>
      <c r="E1036" s="2">
        <f t="shared" si="16"/>
        <v>2</v>
      </c>
      <c r="F1036" s="4" t="s">
        <v>7</v>
      </c>
    </row>
    <row r="1037" spans="1:6" ht="13.8" x14ac:dyDescent="0.3">
      <c r="A1037" s="3" t="s">
        <v>4</v>
      </c>
      <c r="B1037" s="3" t="s">
        <v>8</v>
      </c>
      <c r="C1037" s="2">
        <v>301533181</v>
      </c>
      <c r="D1037" s="3" t="s">
        <v>13</v>
      </c>
      <c r="E1037" s="2">
        <f t="shared" si="16"/>
        <v>4</v>
      </c>
      <c r="F1037" s="3" t="s">
        <v>7</v>
      </c>
    </row>
    <row r="1038" spans="1:6" ht="13.8" x14ac:dyDescent="0.3">
      <c r="A1038" s="4" t="s">
        <v>4</v>
      </c>
      <c r="B1038" s="4" t="s">
        <v>8</v>
      </c>
      <c r="C1038" s="2">
        <v>301533419</v>
      </c>
      <c r="D1038" s="4" t="s">
        <v>24</v>
      </c>
      <c r="E1038" s="2">
        <f t="shared" si="16"/>
        <v>2.33</v>
      </c>
      <c r="F1038" s="4" t="s">
        <v>7</v>
      </c>
    </row>
    <row r="1039" spans="1:6" ht="13.8" x14ac:dyDescent="0.3">
      <c r="A1039" s="3" t="s">
        <v>4</v>
      </c>
      <c r="B1039" s="3" t="s">
        <v>8</v>
      </c>
      <c r="C1039" s="2">
        <v>301533555</v>
      </c>
      <c r="D1039" s="3" t="s">
        <v>12</v>
      </c>
      <c r="E1039" s="2">
        <f t="shared" si="16"/>
        <v>3</v>
      </c>
      <c r="F1039" s="3" t="s">
        <v>20</v>
      </c>
    </row>
    <row r="1040" spans="1:6" ht="13.8" x14ac:dyDescent="0.3">
      <c r="A1040" s="4" t="s">
        <v>4</v>
      </c>
      <c r="B1040" s="4" t="s">
        <v>8</v>
      </c>
      <c r="C1040" s="2">
        <v>301533665</v>
      </c>
      <c r="D1040" s="4" t="s">
        <v>9</v>
      </c>
      <c r="E1040" s="2">
        <f t="shared" si="16"/>
        <v>2</v>
      </c>
      <c r="F1040" s="4" t="s">
        <v>7</v>
      </c>
    </row>
    <row r="1041" spans="1:6" ht="13.8" x14ac:dyDescent="0.3">
      <c r="A1041" s="3" t="s">
        <v>4</v>
      </c>
      <c r="B1041" s="3" t="s">
        <v>8</v>
      </c>
      <c r="C1041" s="2">
        <v>301533888</v>
      </c>
      <c r="D1041" s="3" t="s">
        <v>14</v>
      </c>
      <c r="E1041" s="2" t="str">
        <f t="shared" si="16"/>
        <v>Null</v>
      </c>
      <c r="F1041" s="3" t="s">
        <v>15</v>
      </c>
    </row>
    <row r="1042" spans="1:6" ht="13.8" x14ac:dyDescent="0.3">
      <c r="A1042" s="4" t="s">
        <v>4</v>
      </c>
      <c r="B1042" s="4" t="s">
        <v>8</v>
      </c>
      <c r="C1042" s="2">
        <v>301533905</v>
      </c>
      <c r="D1042" s="4" t="s">
        <v>12</v>
      </c>
      <c r="E1042" s="2">
        <f t="shared" si="16"/>
        <v>3</v>
      </c>
      <c r="F1042" s="4" t="s">
        <v>7</v>
      </c>
    </row>
    <row r="1043" spans="1:6" ht="13.8" x14ac:dyDescent="0.3">
      <c r="A1043" s="3" t="s">
        <v>4</v>
      </c>
      <c r="B1043" s="3" t="s">
        <v>8</v>
      </c>
      <c r="C1043" s="2">
        <v>301533968</v>
      </c>
      <c r="D1043" s="3" t="s">
        <v>25</v>
      </c>
      <c r="E1043" s="2">
        <f t="shared" si="16"/>
        <v>1</v>
      </c>
      <c r="F1043" s="3" t="s">
        <v>7</v>
      </c>
    </row>
    <row r="1044" spans="1:6" ht="13.8" x14ac:dyDescent="0.3">
      <c r="A1044" s="4" t="s">
        <v>4</v>
      </c>
      <c r="B1044" s="4" t="s">
        <v>8</v>
      </c>
      <c r="C1044" s="2">
        <v>301533986</v>
      </c>
      <c r="D1044" s="4" t="s">
        <v>19</v>
      </c>
      <c r="E1044" s="2">
        <f t="shared" si="16"/>
        <v>1.33</v>
      </c>
      <c r="F1044" s="4" t="s">
        <v>7</v>
      </c>
    </row>
    <row r="1045" spans="1:6" ht="13.8" x14ac:dyDescent="0.3">
      <c r="A1045" s="3" t="s">
        <v>4</v>
      </c>
      <c r="B1045" s="3" t="s">
        <v>8</v>
      </c>
      <c r="C1045" s="2">
        <v>301534000</v>
      </c>
      <c r="D1045" s="3" t="s">
        <v>14</v>
      </c>
      <c r="E1045" s="2" t="str">
        <f t="shared" si="16"/>
        <v>Null</v>
      </c>
      <c r="F1045" s="3" t="s">
        <v>7</v>
      </c>
    </row>
    <row r="1046" spans="1:6" ht="13.8" x14ac:dyDescent="0.3">
      <c r="A1046" s="4" t="s">
        <v>4</v>
      </c>
      <c r="B1046" s="4" t="s">
        <v>8</v>
      </c>
      <c r="C1046" s="2">
        <v>301534067</v>
      </c>
      <c r="D1046" s="4"/>
      <c r="E1046" s="2" t="str">
        <f t="shared" si="16"/>
        <v>Null</v>
      </c>
      <c r="F1046" s="4" t="s">
        <v>10</v>
      </c>
    </row>
    <row r="1047" spans="1:6" ht="13.8" x14ac:dyDescent="0.3">
      <c r="A1047" s="3" t="s">
        <v>4</v>
      </c>
      <c r="B1047" s="3" t="s">
        <v>8</v>
      </c>
      <c r="C1047" s="2">
        <v>301534086</v>
      </c>
      <c r="D1047" s="3" t="s">
        <v>12</v>
      </c>
      <c r="E1047" s="2">
        <f t="shared" si="16"/>
        <v>3</v>
      </c>
      <c r="F1047" s="3" t="s">
        <v>7</v>
      </c>
    </row>
    <row r="1048" spans="1:6" ht="13.8" x14ac:dyDescent="0.3">
      <c r="A1048" s="4" t="s">
        <v>4</v>
      </c>
      <c r="B1048" s="4" t="s">
        <v>8</v>
      </c>
      <c r="C1048" s="2">
        <v>301534377</v>
      </c>
      <c r="D1048" s="4" t="s">
        <v>26</v>
      </c>
      <c r="E1048" s="2">
        <f t="shared" si="16"/>
        <v>3.33</v>
      </c>
      <c r="F1048" s="4" t="s">
        <v>7</v>
      </c>
    </row>
    <row r="1049" spans="1:6" ht="13.8" x14ac:dyDescent="0.3">
      <c r="A1049" s="3" t="s">
        <v>4</v>
      </c>
      <c r="B1049" s="3" t="s">
        <v>8</v>
      </c>
      <c r="C1049" s="2">
        <v>301534518</v>
      </c>
      <c r="D1049" s="3" t="s">
        <v>14</v>
      </c>
      <c r="E1049" s="2" t="str">
        <f t="shared" si="16"/>
        <v>Null</v>
      </c>
      <c r="F1049" s="3" t="s">
        <v>7</v>
      </c>
    </row>
    <row r="1050" spans="1:6" ht="13.8" x14ac:dyDescent="0.3">
      <c r="A1050" s="4" t="s">
        <v>4</v>
      </c>
      <c r="B1050" s="4" t="s">
        <v>16</v>
      </c>
      <c r="C1050" s="2">
        <v>301534851</v>
      </c>
      <c r="D1050" s="4"/>
      <c r="E1050" s="2" t="str">
        <f t="shared" si="16"/>
        <v>Null</v>
      </c>
      <c r="F1050" s="4" t="s">
        <v>10</v>
      </c>
    </row>
    <row r="1051" spans="1:6" ht="13.8" x14ac:dyDescent="0.3">
      <c r="A1051" s="3" t="s">
        <v>4</v>
      </c>
      <c r="B1051" s="3" t="s">
        <v>8</v>
      </c>
      <c r="C1051" s="2">
        <v>301534853</v>
      </c>
      <c r="D1051" s="3" t="s">
        <v>9</v>
      </c>
      <c r="E1051" s="2">
        <f t="shared" si="16"/>
        <v>2</v>
      </c>
      <c r="F1051" s="3" t="s">
        <v>7</v>
      </c>
    </row>
    <row r="1052" spans="1:6" ht="13.8" x14ac:dyDescent="0.3">
      <c r="A1052" s="4" t="s">
        <v>4</v>
      </c>
      <c r="B1052" s="4" t="s">
        <v>8</v>
      </c>
      <c r="C1052" s="2">
        <v>301534888</v>
      </c>
      <c r="D1052" s="4"/>
      <c r="E1052" s="2" t="str">
        <f t="shared" si="16"/>
        <v>Null</v>
      </c>
      <c r="F1052" s="4" t="s">
        <v>10</v>
      </c>
    </row>
    <row r="1053" spans="1:6" ht="13.8" x14ac:dyDescent="0.3">
      <c r="A1053" s="3" t="s">
        <v>4</v>
      </c>
      <c r="B1053" s="3" t="s">
        <v>5</v>
      </c>
      <c r="C1053" s="2">
        <v>301535137</v>
      </c>
      <c r="D1053" s="3" t="s">
        <v>6</v>
      </c>
      <c r="E1053" s="2">
        <f t="shared" si="16"/>
        <v>0</v>
      </c>
      <c r="F1053" s="3" t="s">
        <v>7</v>
      </c>
    </row>
    <row r="1054" spans="1:6" ht="13.8" x14ac:dyDescent="0.3">
      <c r="A1054" s="4" t="s">
        <v>4</v>
      </c>
      <c r="B1054" s="4" t="s">
        <v>8</v>
      </c>
      <c r="C1054" s="2">
        <v>301535153</v>
      </c>
      <c r="D1054" s="4"/>
      <c r="E1054" s="2" t="str">
        <f t="shared" si="16"/>
        <v>Null</v>
      </c>
      <c r="F1054" s="4" t="s">
        <v>10</v>
      </c>
    </row>
    <row r="1055" spans="1:6" ht="13.8" x14ac:dyDescent="0.3">
      <c r="A1055" s="3" t="s">
        <v>4</v>
      </c>
      <c r="B1055" s="3" t="s">
        <v>8</v>
      </c>
      <c r="C1055" s="2">
        <v>301535153</v>
      </c>
      <c r="D1055" s="3" t="s">
        <v>14</v>
      </c>
      <c r="E1055" s="2" t="str">
        <f t="shared" si="16"/>
        <v>Null</v>
      </c>
      <c r="F1055" s="3" t="s">
        <v>7</v>
      </c>
    </row>
    <row r="1056" spans="1:6" ht="13.8" x14ac:dyDescent="0.3">
      <c r="A1056" s="4" t="s">
        <v>4</v>
      </c>
      <c r="B1056" s="4" t="s">
        <v>5</v>
      </c>
      <c r="C1056" s="2">
        <v>301535218</v>
      </c>
      <c r="D1056" s="4" t="s">
        <v>14</v>
      </c>
      <c r="E1056" s="2" t="str">
        <f t="shared" si="16"/>
        <v>Null</v>
      </c>
      <c r="F1056" s="4" t="s">
        <v>15</v>
      </c>
    </row>
    <row r="1057" spans="1:6" ht="13.8" x14ac:dyDescent="0.3">
      <c r="A1057" s="3" t="s">
        <v>4</v>
      </c>
      <c r="B1057" s="3" t="s">
        <v>8</v>
      </c>
      <c r="C1057" s="2">
        <v>301535918</v>
      </c>
      <c r="D1057" s="3"/>
      <c r="E1057" s="2" t="str">
        <f t="shared" si="16"/>
        <v>Null</v>
      </c>
      <c r="F1057" s="3" t="s">
        <v>10</v>
      </c>
    </row>
    <row r="1058" spans="1:6" ht="13.8" x14ac:dyDescent="0.3">
      <c r="A1058" s="4" t="s">
        <v>4</v>
      </c>
      <c r="B1058" s="4" t="s">
        <v>5</v>
      </c>
      <c r="C1058" s="2">
        <v>301536184</v>
      </c>
      <c r="D1058" s="4" t="s">
        <v>25</v>
      </c>
      <c r="E1058" s="2">
        <f t="shared" si="16"/>
        <v>1</v>
      </c>
      <c r="F1058" s="4" t="s">
        <v>7</v>
      </c>
    </row>
    <row r="1059" spans="1:6" ht="13.8" x14ac:dyDescent="0.3">
      <c r="A1059" s="3" t="s">
        <v>4</v>
      </c>
      <c r="B1059" s="3" t="s">
        <v>8</v>
      </c>
      <c r="C1059" s="2">
        <v>301536488</v>
      </c>
      <c r="D1059" s="3" t="s">
        <v>14</v>
      </c>
      <c r="E1059" s="2" t="str">
        <f t="shared" si="16"/>
        <v>Null</v>
      </c>
      <c r="F1059" s="3" t="s">
        <v>23</v>
      </c>
    </row>
    <row r="1060" spans="1:6" ht="13.8" x14ac:dyDescent="0.3">
      <c r="A1060" s="4" t="s">
        <v>4</v>
      </c>
      <c r="B1060" s="4" t="s">
        <v>8</v>
      </c>
      <c r="C1060" s="2">
        <v>301537009</v>
      </c>
      <c r="D1060" s="4"/>
      <c r="E1060" s="2" t="str">
        <f t="shared" si="16"/>
        <v>Null</v>
      </c>
      <c r="F1060" s="4" t="s">
        <v>10</v>
      </c>
    </row>
    <row r="1061" spans="1:6" ht="13.8" x14ac:dyDescent="0.3">
      <c r="A1061" s="3" t="s">
        <v>4</v>
      </c>
      <c r="B1061" s="3" t="s">
        <v>8</v>
      </c>
      <c r="C1061" s="2">
        <v>301537141</v>
      </c>
      <c r="D1061" s="3" t="s">
        <v>14</v>
      </c>
      <c r="E1061" s="2" t="str">
        <f t="shared" si="16"/>
        <v>Null</v>
      </c>
      <c r="F1061" s="3" t="s">
        <v>15</v>
      </c>
    </row>
    <row r="1062" spans="1:6" ht="13.8" x14ac:dyDescent="0.3">
      <c r="A1062" s="4" t="s">
        <v>4</v>
      </c>
      <c r="B1062" s="4" t="s">
        <v>5</v>
      </c>
      <c r="C1062" s="2">
        <v>301537148</v>
      </c>
      <c r="D1062" s="4" t="s">
        <v>17</v>
      </c>
      <c r="E1062" s="2">
        <f t="shared" si="16"/>
        <v>4.33</v>
      </c>
      <c r="F1062" s="4" t="s">
        <v>7</v>
      </c>
    </row>
    <row r="1063" spans="1:6" ht="13.8" x14ac:dyDescent="0.3">
      <c r="A1063" s="3" t="s">
        <v>4</v>
      </c>
      <c r="B1063" s="3" t="s">
        <v>16</v>
      </c>
      <c r="C1063" s="2">
        <v>301537618</v>
      </c>
      <c r="D1063" s="3"/>
      <c r="E1063" s="2" t="str">
        <f t="shared" si="16"/>
        <v>Null</v>
      </c>
      <c r="F1063" s="3" t="s">
        <v>10</v>
      </c>
    </row>
    <row r="1064" spans="1:6" ht="13.8" x14ac:dyDescent="0.3">
      <c r="A1064" s="4" t="s">
        <v>4</v>
      </c>
      <c r="B1064" s="4" t="s">
        <v>8</v>
      </c>
      <c r="C1064" s="2">
        <v>301538254</v>
      </c>
      <c r="D1064" s="4" t="s">
        <v>24</v>
      </c>
      <c r="E1064" s="2">
        <f t="shared" si="16"/>
        <v>2.33</v>
      </c>
      <c r="F1064" s="4" t="s">
        <v>7</v>
      </c>
    </row>
    <row r="1065" spans="1:6" ht="13.8" x14ac:dyDescent="0.3">
      <c r="A1065" s="3" t="s">
        <v>4</v>
      </c>
      <c r="B1065" s="3" t="s">
        <v>8</v>
      </c>
      <c r="C1065" s="2">
        <v>301538295</v>
      </c>
      <c r="D1065" s="3" t="s">
        <v>26</v>
      </c>
      <c r="E1065" s="2">
        <f t="shared" si="16"/>
        <v>3.33</v>
      </c>
      <c r="F1065" s="3" t="s">
        <v>7</v>
      </c>
    </row>
    <row r="1066" spans="1:6" ht="13.8" x14ac:dyDescent="0.3">
      <c r="A1066" s="4" t="s">
        <v>4</v>
      </c>
      <c r="B1066" s="4" t="s">
        <v>8</v>
      </c>
      <c r="C1066" s="2">
        <v>301539578</v>
      </c>
      <c r="D1066" s="4" t="s">
        <v>14</v>
      </c>
      <c r="E1066" s="2" t="str">
        <f t="shared" si="16"/>
        <v>Null</v>
      </c>
      <c r="F1066" s="4" t="s">
        <v>23</v>
      </c>
    </row>
    <row r="1067" spans="1:6" ht="13.8" x14ac:dyDescent="0.3">
      <c r="A1067" s="3" t="s">
        <v>4</v>
      </c>
      <c r="B1067" s="3" t="s">
        <v>5</v>
      </c>
      <c r="C1067" s="2">
        <v>301539922</v>
      </c>
      <c r="D1067" s="3" t="s">
        <v>9</v>
      </c>
      <c r="E1067" s="2">
        <f t="shared" si="16"/>
        <v>2</v>
      </c>
      <c r="F1067" s="3" t="s">
        <v>7</v>
      </c>
    </row>
    <row r="1068" spans="1:6" ht="13.8" x14ac:dyDescent="0.3">
      <c r="A1068" s="4" t="s">
        <v>4</v>
      </c>
      <c r="B1068" s="4" t="s">
        <v>8</v>
      </c>
      <c r="C1068" s="2">
        <v>301540189</v>
      </c>
      <c r="D1068" s="4"/>
      <c r="E1068" s="2" t="str">
        <f t="shared" si="16"/>
        <v>Null</v>
      </c>
      <c r="F1068" s="4" t="s">
        <v>10</v>
      </c>
    </row>
    <row r="1069" spans="1:6" ht="13.8" x14ac:dyDescent="0.3">
      <c r="A1069" s="3" t="s">
        <v>4</v>
      </c>
      <c r="B1069" s="3" t="s">
        <v>8</v>
      </c>
      <c r="C1069" s="2">
        <v>301540278</v>
      </c>
      <c r="D1069" s="3" t="s">
        <v>13</v>
      </c>
      <c r="E1069" s="2">
        <f t="shared" si="16"/>
        <v>4</v>
      </c>
      <c r="F1069" s="3" t="s">
        <v>7</v>
      </c>
    </row>
    <row r="1070" spans="1:6" ht="13.8" x14ac:dyDescent="0.3">
      <c r="A1070" s="4" t="s">
        <v>4</v>
      </c>
      <c r="B1070" s="4" t="s">
        <v>8</v>
      </c>
      <c r="C1070" s="2">
        <v>301540294</v>
      </c>
      <c r="D1070" s="4"/>
      <c r="E1070" s="2" t="str">
        <f t="shared" si="16"/>
        <v>Null</v>
      </c>
      <c r="F1070" s="4" t="s">
        <v>10</v>
      </c>
    </row>
    <row r="1071" spans="1:6" ht="13.8" x14ac:dyDescent="0.3">
      <c r="A1071" s="3" t="s">
        <v>4</v>
      </c>
      <c r="B1071" s="3" t="s">
        <v>5</v>
      </c>
      <c r="C1071" s="2">
        <v>301540524</v>
      </c>
      <c r="D1071" s="3" t="s">
        <v>14</v>
      </c>
      <c r="E1071" s="2" t="str">
        <f t="shared" si="16"/>
        <v>Null</v>
      </c>
      <c r="F1071" s="3" t="s">
        <v>15</v>
      </c>
    </row>
    <row r="1072" spans="1:6" ht="13.8" x14ac:dyDescent="0.3">
      <c r="A1072" s="4" t="s">
        <v>4</v>
      </c>
      <c r="B1072" s="4" t="s">
        <v>16</v>
      </c>
      <c r="C1072" s="2">
        <v>301540538</v>
      </c>
      <c r="D1072" s="4" t="s">
        <v>9</v>
      </c>
      <c r="E1072" s="2">
        <f t="shared" si="16"/>
        <v>2</v>
      </c>
      <c r="F1072" s="4" t="s">
        <v>7</v>
      </c>
    </row>
    <row r="1073" spans="1:6" ht="13.8" x14ac:dyDescent="0.3">
      <c r="A1073" s="3" t="s">
        <v>4</v>
      </c>
      <c r="B1073" s="3" t="s">
        <v>16</v>
      </c>
      <c r="C1073" s="2">
        <v>301540672</v>
      </c>
      <c r="D1073" s="3" t="s">
        <v>14</v>
      </c>
      <c r="E1073" s="2" t="str">
        <f t="shared" si="16"/>
        <v>Null</v>
      </c>
      <c r="F1073" s="3" t="s">
        <v>15</v>
      </c>
    </row>
    <row r="1074" spans="1:6" ht="13.8" x14ac:dyDescent="0.3">
      <c r="A1074" s="4" t="s">
        <v>4</v>
      </c>
      <c r="B1074" s="4" t="s">
        <v>16</v>
      </c>
      <c r="C1074" s="2">
        <v>301540790</v>
      </c>
      <c r="D1074" s="4" t="s">
        <v>14</v>
      </c>
      <c r="E1074" s="2" t="str">
        <f t="shared" si="16"/>
        <v>Null</v>
      </c>
      <c r="F1074" s="4" t="s">
        <v>15</v>
      </c>
    </row>
    <row r="1075" spans="1:6" ht="13.8" x14ac:dyDescent="0.3">
      <c r="A1075" s="3" t="s">
        <v>4</v>
      </c>
      <c r="B1075" s="3" t="s">
        <v>8</v>
      </c>
      <c r="C1075" s="2">
        <v>301541241</v>
      </c>
      <c r="D1075" s="3"/>
      <c r="E1075" s="2" t="str">
        <f t="shared" si="16"/>
        <v>Null</v>
      </c>
      <c r="F1075" s="3" t="s">
        <v>10</v>
      </c>
    </row>
    <row r="1076" spans="1:6" ht="13.8" x14ac:dyDescent="0.3">
      <c r="A1076" s="4" t="s">
        <v>4</v>
      </c>
      <c r="B1076" s="4" t="s">
        <v>8</v>
      </c>
      <c r="C1076" s="2">
        <v>301541391</v>
      </c>
      <c r="D1076" s="4" t="s">
        <v>14</v>
      </c>
      <c r="E1076" s="2" t="str">
        <f t="shared" si="16"/>
        <v>Null</v>
      </c>
      <c r="F1076" s="4" t="s">
        <v>23</v>
      </c>
    </row>
    <row r="1077" spans="1:6" ht="13.8" x14ac:dyDescent="0.3">
      <c r="A1077" s="3" t="s">
        <v>4</v>
      </c>
      <c r="B1077" s="3" t="s">
        <v>8</v>
      </c>
      <c r="C1077" s="2">
        <v>301541411</v>
      </c>
      <c r="D1077" s="3" t="s">
        <v>14</v>
      </c>
      <c r="E1077" s="2" t="str">
        <f t="shared" si="16"/>
        <v>Null</v>
      </c>
      <c r="F1077" s="3" t="s">
        <v>15</v>
      </c>
    </row>
    <row r="1078" spans="1:6" ht="13.8" x14ac:dyDescent="0.3">
      <c r="A1078" s="4" t="s">
        <v>4</v>
      </c>
      <c r="B1078" s="4" t="s">
        <v>8</v>
      </c>
      <c r="C1078" s="2">
        <v>301541974</v>
      </c>
      <c r="D1078" s="4" t="s">
        <v>24</v>
      </c>
      <c r="E1078" s="2">
        <f t="shared" si="16"/>
        <v>2.33</v>
      </c>
      <c r="F1078" s="4" t="s">
        <v>7</v>
      </c>
    </row>
    <row r="1079" spans="1:6" ht="13.8" x14ac:dyDescent="0.3">
      <c r="A1079" s="3" t="s">
        <v>4</v>
      </c>
      <c r="B1079" s="3" t="s">
        <v>16</v>
      </c>
      <c r="C1079" s="2">
        <v>301542395</v>
      </c>
      <c r="D1079" s="3"/>
      <c r="E1079" s="2" t="str">
        <f t="shared" si="16"/>
        <v>Null</v>
      </c>
      <c r="F1079" s="3" t="s">
        <v>10</v>
      </c>
    </row>
    <row r="1080" spans="1:6" ht="13.8" x14ac:dyDescent="0.3">
      <c r="A1080" s="4" t="s">
        <v>4</v>
      </c>
      <c r="B1080" s="4" t="s">
        <v>5</v>
      </c>
      <c r="C1080" s="2">
        <v>301542645</v>
      </c>
      <c r="D1080" s="4" t="s">
        <v>14</v>
      </c>
      <c r="E1080" s="2" t="str">
        <f t="shared" si="16"/>
        <v>Null</v>
      </c>
      <c r="F1080" s="4" t="s">
        <v>15</v>
      </c>
    </row>
    <row r="1081" spans="1:6" ht="13.8" x14ac:dyDescent="0.3">
      <c r="A1081" s="3" t="s">
        <v>4</v>
      </c>
      <c r="B1081" s="3" t="s">
        <v>5</v>
      </c>
      <c r="C1081" s="2">
        <v>301543174</v>
      </c>
      <c r="D1081" s="3" t="s">
        <v>26</v>
      </c>
      <c r="E1081" s="2">
        <f t="shared" si="16"/>
        <v>3.33</v>
      </c>
      <c r="F1081" s="3" t="s">
        <v>7</v>
      </c>
    </row>
    <row r="1082" spans="1:6" ht="13.8" x14ac:dyDescent="0.3">
      <c r="A1082" s="4" t="s">
        <v>4</v>
      </c>
      <c r="B1082" s="4" t="s">
        <v>8</v>
      </c>
      <c r="C1082" s="2">
        <v>301543556</v>
      </c>
      <c r="D1082" s="4" t="s">
        <v>13</v>
      </c>
      <c r="E1082" s="2">
        <f t="shared" si="16"/>
        <v>4</v>
      </c>
      <c r="F1082" s="4" t="s">
        <v>7</v>
      </c>
    </row>
    <row r="1083" spans="1:6" ht="13.8" x14ac:dyDescent="0.3">
      <c r="A1083" s="3" t="s">
        <v>4</v>
      </c>
      <c r="B1083" s="3" t="s">
        <v>8</v>
      </c>
      <c r="C1083" s="2">
        <v>301543770</v>
      </c>
      <c r="D1083" s="3" t="s">
        <v>25</v>
      </c>
      <c r="E1083" s="2">
        <f t="shared" si="16"/>
        <v>1</v>
      </c>
      <c r="F1083" s="3" t="s">
        <v>7</v>
      </c>
    </row>
    <row r="1084" spans="1:6" ht="13.8" x14ac:dyDescent="0.3">
      <c r="A1084" s="4" t="s">
        <v>4</v>
      </c>
      <c r="B1084" s="4" t="s">
        <v>5</v>
      </c>
      <c r="C1084" s="2">
        <v>301543927</v>
      </c>
      <c r="D1084" s="4" t="s">
        <v>14</v>
      </c>
      <c r="E1084" s="2" t="str">
        <f t="shared" si="16"/>
        <v>Null</v>
      </c>
      <c r="F1084" s="4" t="s">
        <v>7</v>
      </c>
    </row>
    <row r="1085" spans="1:6" ht="13.8" x14ac:dyDescent="0.3">
      <c r="A1085" s="3" t="s">
        <v>4</v>
      </c>
      <c r="B1085" s="3" t="s">
        <v>8</v>
      </c>
      <c r="C1085" s="2">
        <v>301543969</v>
      </c>
      <c r="D1085" s="3" t="s">
        <v>14</v>
      </c>
      <c r="E1085" s="2" t="str">
        <f t="shared" si="16"/>
        <v>Null</v>
      </c>
      <c r="F1085" s="3" t="s">
        <v>15</v>
      </c>
    </row>
    <row r="1086" spans="1:6" ht="13.8" x14ac:dyDescent="0.3">
      <c r="A1086" s="4" t="s">
        <v>4</v>
      </c>
      <c r="B1086" s="4" t="s">
        <v>8</v>
      </c>
      <c r="C1086" s="2">
        <v>301543991</v>
      </c>
      <c r="D1086" s="4" t="s">
        <v>19</v>
      </c>
      <c r="E1086" s="2">
        <f t="shared" si="16"/>
        <v>1.33</v>
      </c>
      <c r="F1086" s="4" t="s">
        <v>7</v>
      </c>
    </row>
    <row r="1087" spans="1:6" ht="13.8" x14ac:dyDescent="0.3">
      <c r="A1087" s="3" t="s">
        <v>4</v>
      </c>
      <c r="B1087" s="3" t="s">
        <v>16</v>
      </c>
      <c r="C1087" s="2">
        <v>301544323</v>
      </c>
      <c r="D1087" s="3"/>
      <c r="E1087" s="2" t="str">
        <f t="shared" si="16"/>
        <v>Null</v>
      </c>
      <c r="F1087" s="3" t="s">
        <v>10</v>
      </c>
    </row>
    <row r="1088" spans="1:6" ht="13.8" x14ac:dyDescent="0.3">
      <c r="A1088" s="4" t="s">
        <v>4</v>
      </c>
      <c r="B1088" s="4" t="s">
        <v>8</v>
      </c>
      <c r="C1088" s="2">
        <v>301544335</v>
      </c>
      <c r="D1088" s="4"/>
      <c r="E1088" s="2" t="str">
        <f t="shared" si="16"/>
        <v>Null</v>
      </c>
      <c r="F1088" s="4" t="s">
        <v>10</v>
      </c>
    </row>
    <row r="1089" spans="1:6" ht="13.8" x14ac:dyDescent="0.3">
      <c r="A1089" s="3" t="s">
        <v>4</v>
      </c>
      <c r="B1089" s="3" t="s">
        <v>8</v>
      </c>
      <c r="C1089" s="2">
        <v>301544335</v>
      </c>
      <c r="D1089" s="3" t="s">
        <v>13</v>
      </c>
      <c r="E1089" s="2">
        <f t="shared" si="16"/>
        <v>4</v>
      </c>
      <c r="F1089" s="3" t="s">
        <v>7</v>
      </c>
    </row>
    <row r="1090" spans="1:6" ht="13.8" x14ac:dyDescent="0.3">
      <c r="A1090" s="4" t="s">
        <v>4</v>
      </c>
      <c r="B1090" s="4" t="s">
        <v>8</v>
      </c>
      <c r="C1090" s="2">
        <v>301544357</v>
      </c>
      <c r="D1090" s="4"/>
      <c r="E1090" s="2" t="str">
        <f t="shared" si="16"/>
        <v>Null</v>
      </c>
      <c r="F1090" s="4" t="s">
        <v>10</v>
      </c>
    </row>
    <row r="1091" spans="1:6" ht="13.8" x14ac:dyDescent="0.3">
      <c r="A1091" s="3" t="s">
        <v>4</v>
      </c>
      <c r="B1091" s="3" t="s">
        <v>8</v>
      </c>
      <c r="C1091" s="2">
        <v>301544357</v>
      </c>
      <c r="D1091" s="3" t="s">
        <v>14</v>
      </c>
      <c r="E1091" s="2" t="str">
        <f t="shared" ref="E1091:E1154" si="17">IF(D1091="A+",4.33,IF(D1091="A",4, IF(D1091="A-",3.67,IF(D1091="B+",3.33,IF(D1091="B",3,IF(D1091="B-",2.67,IF(D1091="C+",2.33,IF(D1091 ="C", 2,IF(D1091="C-",1.67,IF(D1091="D+",1.33,IF(D1091="D",1,IF(D1091="D-",0.67,IF(D1091="F",0,"Null")))))))))))))</f>
        <v>Null</v>
      </c>
      <c r="F1091" s="3" t="s">
        <v>15</v>
      </c>
    </row>
    <row r="1092" spans="1:6" ht="13.8" x14ac:dyDescent="0.3">
      <c r="A1092" s="4" t="s">
        <v>4</v>
      </c>
      <c r="B1092" s="4" t="s">
        <v>8</v>
      </c>
      <c r="C1092" s="2">
        <v>301544364</v>
      </c>
      <c r="D1092" s="4" t="s">
        <v>14</v>
      </c>
      <c r="E1092" s="2" t="str">
        <f t="shared" si="17"/>
        <v>Null</v>
      </c>
      <c r="F1092" s="4" t="s">
        <v>15</v>
      </c>
    </row>
    <row r="1093" spans="1:6" ht="13.8" x14ac:dyDescent="0.3">
      <c r="A1093" s="3" t="s">
        <v>4</v>
      </c>
      <c r="B1093" s="3" t="s">
        <v>8</v>
      </c>
      <c r="C1093" s="2">
        <v>301544512</v>
      </c>
      <c r="D1093" s="3" t="s">
        <v>17</v>
      </c>
      <c r="E1093" s="2">
        <f t="shared" si="17"/>
        <v>4.33</v>
      </c>
      <c r="F1093" s="3" t="s">
        <v>20</v>
      </c>
    </row>
    <row r="1094" spans="1:6" ht="13.8" x14ac:dyDescent="0.3">
      <c r="A1094" s="4" t="s">
        <v>4</v>
      </c>
      <c r="B1094" s="4" t="s">
        <v>5</v>
      </c>
      <c r="C1094" s="2">
        <v>301544524</v>
      </c>
      <c r="D1094" s="4" t="s">
        <v>25</v>
      </c>
      <c r="E1094" s="2">
        <f t="shared" si="17"/>
        <v>1</v>
      </c>
      <c r="F1094" s="4" t="s">
        <v>20</v>
      </c>
    </row>
    <row r="1095" spans="1:6" ht="13.8" x14ac:dyDescent="0.3">
      <c r="A1095" s="3" t="s">
        <v>4</v>
      </c>
      <c r="B1095" s="3" t="s">
        <v>8</v>
      </c>
      <c r="C1095" s="2">
        <v>301544552</v>
      </c>
      <c r="D1095" s="3" t="s">
        <v>22</v>
      </c>
      <c r="E1095" s="2">
        <f t="shared" si="17"/>
        <v>2.67</v>
      </c>
      <c r="F1095" s="3" t="s">
        <v>7</v>
      </c>
    </row>
    <row r="1096" spans="1:6" ht="13.8" x14ac:dyDescent="0.3">
      <c r="A1096" s="4" t="s">
        <v>4</v>
      </c>
      <c r="B1096" s="4" t="s">
        <v>8</v>
      </c>
      <c r="C1096" s="2">
        <v>301544566</v>
      </c>
      <c r="D1096" s="4" t="s">
        <v>13</v>
      </c>
      <c r="E1096" s="2">
        <f t="shared" si="17"/>
        <v>4</v>
      </c>
      <c r="F1096" s="4" t="s">
        <v>7</v>
      </c>
    </row>
    <row r="1097" spans="1:6" ht="13.8" x14ac:dyDescent="0.3">
      <c r="A1097" s="3" t="s">
        <v>4</v>
      </c>
      <c r="B1097" s="3" t="s">
        <v>8</v>
      </c>
      <c r="C1097" s="2">
        <v>301544774</v>
      </c>
      <c r="D1097" s="3"/>
      <c r="E1097" s="2" t="str">
        <f t="shared" si="17"/>
        <v>Null</v>
      </c>
      <c r="F1097" s="3" t="s">
        <v>10</v>
      </c>
    </row>
    <row r="1098" spans="1:6" ht="13.8" x14ac:dyDescent="0.3">
      <c r="A1098" s="4" t="s">
        <v>4</v>
      </c>
      <c r="B1098" s="4" t="s">
        <v>8</v>
      </c>
      <c r="C1098" s="2">
        <v>301544774</v>
      </c>
      <c r="D1098" s="4"/>
      <c r="E1098" s="2" t="str">
        <f t="shared" si="17"/>
        <v>Null</v>
      </c>
      <c r="F1098" s="4" t="s">
        <v>10</v>
      </c>
    </row>
    <row r="1099" spans="1:6" ht="13.8" x14ac:dyDescent="0.3">
      <c r="A1099" s="3" t="s">
        <v>4</v>
      </c>
      <c r="B1099" s="3" t="s">
        <v>8</v>
      </c>
      <c r="C1099" s="2">
        <v>301544774</v>
      </c>
      <c r="D1099" s="3"/>
      <c r="E1099" s="2" t="str">
        <f t="shared" si="17"/>
        <v>Null</v>
      </c>
      <c r="F1099" s="3" t="s">
        <v>10</v>
      </c>
    </row>
    <row r="1100" spans="1:6" ht="13.8" x14ac:dyDescent="0.3">
      <c r="A1100" s="4" t="s">
        <v>4</v>
      </c>
      <c r="B1100" s="4" t="s">
        <v>5</v>
      </c>
      <c r="C1100" s="2">
        <v>301544845</v>
      </c>
      <c r="D1100" s="4" t="s">
        <v>9</v>
      </c>
      <c r="E1100" s="2">
        <f t="shared" si="17"/>
        <v>2</v>
      </c>
      <c r="F1100" s="4" t="s">
        <v>7</v>
      </c>
    </row>
    <row r="1101" spans="1:6" ht="13.8" x14ac:dyDescent="0.3">
      <c r="A1101" s="3" t="s">
        <v>4</v>
      </c>
      <c r="B1101" s="3" t="s">
        <v>8</v>
      </c>
      <c r="C1101" s="2">
        <v>301545204</v>
      </c>
      <c r="D1101" s="3"/>
      <c r="E1101" s="2" t="str">
        <f t="shared" si="17"/>
        <v>Null</v>
      </c>
      <c r="F1101" s="3" t="s">
        <v>30</v>
      </c>
    </row>
    <row r="1102" spans="1:6" ht="13.8" x14ac:dyDescent="0.3">
      <c r="A1102" s="4" t="s">
        <v>4</v>
      </c>
      <c r="B1102" s="4" t="s">
        <v>8</v>
      </c>
      <c r="C1102" s="2">
        <v>301545204</v>
      </c>
      <c r="D1102" s="4" t="s">
        <v>14</v>
      </c>
      <c r="E1102" s="2" t="str">
        <f t="shared" si="17"/>
        <v>Null</v>
      </c>
      <c r="F1102" s="4" t="s">
        <v>15</v>
      </c>
    </row>
    <row r="1103" spans="1:6" ht="13.8" x14ac:dyDescent="0.3">
      <c r="A1103" s="3" t="s">
        <v>4</v>
      </c>
      <c r="B1103" s="3" t="s">
        <v>8</v>
      </c>
      <c r="C1103" s="2">
        <v>301545348</v>
      </c>
      <c r="D1103" s="3" t="s">
        <v>13</v>
      </c>
      <c r="E1103" s="2">
        <f t="shared" si="17"/>
        <v>4</v>
      </c>
      <c r="F1103" s="3" t="s">
        <v>7</v>
      </c>
    </row>
    <row r="1104" spans="1:6" ht="13.8" x14ac:dyDescent="0.3">
      <c r="A1104" s="4" t="s">
        <v>4</v>
      </c>
      <c r="B1104" s="4" t="s">
        <v>16</v>
      </c>
      <c r="C1104" s="2">
        <v>301545362</v>
      </c>
      <c r="D1104" s="4" t="s">
        <v>12</v>
      </c>
      <c r="E1104" s="2">
        <f t="shared" si="17"/>
        <v>3</v>
      </c>
      <c r="F1104" s="4" t="s">
        <v>7</v>
      </c>
    </row>
    <row r="1105" spans="1:6" ht="13.8" x14ac:dyDescent="0.3">
      <c r="A1105" s="3" t="s">
        <v>4</v>
      </c>
      <c r="B1105" s="3" t="s">
        <v>16</v>
      </c>
      <c r="C1105" s="2">
        <v>301545439</v>
      </c>
      <c r="D1105" s="3" t="s">
        <v>9</v>
      </c>
      <c r="E1105" s="2">
        <f t="shared" si="17"/>
        <v>2</v>
      </c>
      <c r="F1105" s="3" t="s">
        <v>7</v>
      </c>
    </row>
    <row r="1106" spans="1:6" ht="13.8" x14ac:dyDescent="0.3">
      <c r="A1106" s="4" t="s">
        <v>4</v>
      </c>
      <c r="B1106" s="4" t="s">
        <v>8</v>
      </c>
      <c r="C1106" s="2">
        <v>301545592</v>
      </c>
      <c r="D1106" s="4" t="s">
        <v>13</v>
      </c>
      <c r="E1106" s="2">
        <f t="shared" si="17"/>
        <v>4</v>
      </c>
      <c r="F1106" s="4" t="s">
        <v>7</v>
      </c>
    </row>
    <row r="1107" spans="1:6" ht="13.8" x14ac:dyDescent="0.3">
      <c r="A1107" s="3" t="s">
        <v>4</v>
      </c>
      <c r="B1107" s="3" t="s">
        <v>8</v>
      </c>
      <c r="C1107" s="2">
        <v>301545769</v>
      </c>
      <c r="D1107" s="3" t="s">
        <v>13</v>
      </c>
      <c r="E1107" s="2">
        <f t="shared" si="17"/>
        <v>4</v>
      </c>
      <c r="F1107" s="3" t="s">
        <v>7</v>
      </c>
    </row>
    <row r="1108" spans="1:6" ht="13.8" x14ac:dyDescent="0.3">
      <c r="A1108" s="4" t="s">
        <v>4</v>
      </c>
      <c r="B1108" s="4" t="s">
        <v>5</v>
      </c>
      <c r="C1108" s="2">
        <v>301545976</v>
      </c>
      <c r="D1108" s="4"/>
      <c r="E1108" s="2" t="str">
        <f t="shared" si="17"/>
        <v>Null</v>
      </c>
      <c r="F1108" s="4" t="s">
        <v>10</v>
      </c>
    </row>
    <row r="1109" spans="1:6" ht="13.8" x14ac:dyDescent="0.3">
      <c r="A1109" s="3" t="s">
        <v>4</v>
      </c>
      <c r="B1109" s="3" t="s">
        <v>8</v>
      </c>
      <c r="C1109" s="2">
        <v>301546009</v>
      </c>
      <c r="D1109" s="3"/>
      <c r="E1109" s="2" t="str">
        <f t="shared" si="17"/>
        <v>Null</v>
      </c>
      <c r="F1109" s="3" t="s">
        <v>10</v>
      </c>
    </row>
    <row r="1110" spans="1:6" ht="13.8" x14ac:dyDescent="0.3">
      <c r="A1110" s="4" t="s">
        <v>4</v>
      </c>
      <c r="B1110" s="4" t="s">
        <v>5</v>
      </c>
      <c r="C1110" s="2">
        <v>301546009</v>
      </c>
      <c r="D1110" s="4"/>
      <c r="E1110" s="2" t="str">
        <f t="shared" si="17"/>
        <v>Null</v>
      </c>
      <c r="F1110" s="4" t="s">
        <v>10</v>
      </c>
    </row>
    <row r="1111" spans="1:6" ht="13.8" x14ac:dyDescent="0.3">
      <c r="A1111" s="3" t="s">
        <v>4</v>
      </c>
      <c r="B1111" s="3" t="s">
        <v>16</v>
      </c>
      <c r="C1111" s="2">
        <v>301546110</v>
      </c>
      <c r="D1111" s="3" t="s">
        <v>6</v>
      </c>
      <c r="E1111" s="2">
        <f t="shared" si="17"/>
        <v>0</v>
      </c>
      <c r="F1111" s="3" t="s">
        <v>7</v>
      </c>
    </row>
    <row r="1112" spans="1:6" ht="13.8" x14ac:dyDescent="0.3">
      <c r="A1112" s="4" t="s">
        <v>4</v>
      </c>
      <c r="B1112" s="4" t="s">
        <v>8</v>
      </c>
      <c r="C1112" s="2">
        <v>301546182</v>
      </c>
      <c r="D1112" s="4" t="s">
        <v>14</v>
      </c>
      <c r="E1112" s="2" t="str">
        <f t="shared" si="17"/>
        <v>Null</v>
      </c>
      <c r="F1112" s="4" t="s">
        <v>15</v>
      </c>
    </row>
    <row r="1113" spans="1:6" ht="13.8" x14ac:dyDescent="0.3">
      <c r="A1113" s="3" t="s">
        <v>4</v>
      </c>
      <c r="B1113" s="3" t="s">
        <v>8</v>
      </c>
      <c r="C1113" s="2">
        <v>301546355</v>
      </c>
      <c r="D1113" s="3"/>
      <c r="E1113" s="2" t="str">
        <f t="shared" si="17"/>
        <v>Null</v>
      </c>
      <c r="F1113" s="3" t="s">
        <v>10</v>
      </c>
    </row>
    <row r="1114" spans="1:6" ht="13.8" x14ac:dyDescent="0.3">
      <c r="A1114" s="4" t="s">
        <v>4</v>
      </c>
      <c r="B1114" s="4" t="s">
        <v>8</v>
      </c>
      <c r="C1114" s="2">
        <v>301546464</v>
      </c>
      <c r="D1114" s="4"/>
      <c r="E1114" s="2" t="str">
        <f t="shared" si="17"/>
        <v>Null</v>
      </c>
      <c r="F1114" s="4" t="s">
        <v>30</v>
      </c>
    </row>
    <row r="1115" spans="1:6" ht="13.8" x14ac:dyDescent="0.3">
      <c r="A1115" s="3" t="s">
        <v>4</v>
      </c>
      <c r="B1115" s="3" t="s">
        <v>8</v>
      </c>
      <c r="C1115" s="2">
        <v>301546509</v>
      </c>
      <c r="D1115" s="3" t="s">
        <v>9</v>
      </c>
      <c r="E1115" s="2">
        <f t="shared" si="17"/>
        <v>2</v>
      </c>
      <c r="F1115" s="3" t="s">
        <v>7</v>
      </c>
    </row>
    <row r="1116" spans="1:6" ht="13.8" x14ac:dyDescent="0.3">
      <c r="A1116" s="4" t="s">
        <v>4</v>
      </c>
      <c r="B1116" s="4" t="s">
        <v>8</v>
      </c>
      <c r="C1116" s="2">
        <v>301546869</v>
      </c>
      <c r="D1116" s="4" t="s">
        <v>9</v>
      </c>
      <c r="E1116" s="2">
        <f t="shared" si="17"/>
        <v>2</v>
      </c>
      <c r="F1116" s="4" t="s">
        <v>7</v>
      </c>
    </row>
    <row r="1117" spans="1:6" ht="13.8" x14ac:dyDescent="0.3">
      <c r="A1117" s="3" t="s">
        <v>4</v>
      </c>
      <c r="B1117" s="3" t="s">
        <v>8</v>
      </c>
      <c r="C1117" s="2">
        <v>301546911</v>
      </c>
      <c r="D1117" s="3" t="s">
        <v>25</v>
      </c>
      <c r="E1117" s="2">
        <f t="shared" si="17"/>
        <v>1</v>
      </c>
      <c r="F1117" s="3" t="s">
        <v>7</v>
      </c>
    </row>
    <row r="1118" spans="1:6" ht="13.8" x14ac:dyDescent="0.3">
      <c r="A1118" s="4" t="s">
        <v>4</v>
      </c>
      <c r="B1118" s="4" t="s">
        <v>8</v>
      </c>
      <c r="C1118" s="2">
        <v>301546914</v>
      </c>
      <c r="D1118" s="4" t="s">
        <v>29</v>
      </c>
      <c r="E1118" s="2">
        <f t="shared" si="17"/>
        <v>0.67</v>
      </c>
      <c r="F1118" s="4" t="s">
        <v>7</v>
      </c>
    </row>
    <row r="1119" spans="1:6" ht="13.8" x14ac:dyDescent="0.3">
      <c r="A1119" s="3" t="s">
        <v>4</v>
      </c>
      <c r="B1119" s="3" t="s">
        <v>5</v>
      </c>
      <c r="C1119" s="2">
        <v>301546934</v>
      </c>
      <c r="D1119" s="3" t="s">
        <v>22</v>
      </c>
      <c r="E1119" s="2">
        <f t="shared" si="17"/>
        <v>2.67</v>
      </c>
      <c r="F1119" s="3" t="s">
        <v>7</v>
      </c>
    </row>
    <row r="1120" spans="1:6" ht="13.8" x14ac:dyDescent="0.3">
      <c r="A1120" s="4" t="s">
        <v>4</v>
      </c>
      <c r="B1120" s="4" t="s">
        <v>16</v>
      </c>
      <c r="C1120" s="2">
        <v>301547093</v>
      </c>
      <c r="D1120" s="4" t="s">
        <v>9</v>
      </c>
      <c r="E1120" s="2">
        <f t="shared" si="17"/>
        <v>2</v>
      </c>
      <c r="F1120" s="4" t="s">
        <v>7</v>
      </c>
    </row>
    <row r="1121" spans="1:6" ht="13.8" x14ac:dyDescent="0.3">
      <c r="A1121" s="3" t="s">
        <v>4</v>
      </c>
      <c r="B1121" s="3" t="s">
        <v>5</v>
      </c>
      <c r="C1121" s="2">
        <v>301547096</v>
      </c>
      <c r="D1121" s="3" t="s">
        <v>14</v>
      </c>
      <c r="E1121" s="2" t="str">
        <f t="shared" si="17"/>
        <v>Null</v>
      </c>
      <c r="F1121" s="3" t="s">
        <v>7</v>
      </c>
    </row>
    <row r="1122" spans="1:6" ht="13.8" x14ac:dyDescent="0.3">
      <c r="A1122" s="4" t="s">
        <v>4</v>
      </c>
      <c r="B1122" s="4" t="s">
        <v>8</v>
      </c>
      <c r="C1122" s="2">
        <v>301547125</v>
      </c>
      <c r="D1122" s="4" t="s">
        <v>29</v>
      </c>
      <c r="E1122" s="2">
        <f t="shared" si="17"/>
        <v>0.67</v>
      </c>
      <c r="F1122" s="4" t="s">
        <v>7</v>
      </c>
    </row>
    <row r="1123" spans="1:6" ht="13.8" x14ac:dyDescent="0.3">
      <c r="A1123" s="3" t="s">
        <v>4</v>
      </c>
      <c r="B1123" s="3" t="s">
        <v>8</v>
      </c>
      <c r="C1123" s="2">
        <v>301547134</v>
      </c>
      <c r="D1123" s="3" t="s">
        <v>25</v>
      </c>
      <c r="E1123" s="2">
        <f t="shared" si="17"/>
        <v>1</v>
      </c>
      <c r="F1123" s="3" t="s">
        <v>7</v>
      </c>
    </row>
    <row r="1124" spans="1:6" ht="13.8" x14ac:dyDescent="0.3">
      <c r="A1124" s="4" t="s">
        <v>4</v>
      </c>
      <c r="B1124" s="4" t="s">
        <v>8</v>
      </c>
      <c r="C1124" s="2">
        <v>301547186</v>
      </c>
      <c r="D1124" s="4" t="s">
        <v>12</v>
      </c>
      <c r="E1124" s="2">
        <f t="shared" si="17"/>
        <v>3</v>
      </c>
      <c r="F1124" s="4" t="s">
        <v>7</v>
      </c>
    </row>
    <row r="1125" spans="1:6" ht="13.8" x14ac:dyDescent="0.3">
      <c r="A1125" s="3" t="s">
        <v>4</v>
      </c>
      <c r="B1125" s="3" t="s">
        <v>8</v>
      </c>
      <c r="C1125" s="2">
        <v>301547189</v>
      </c>
      <c r="D1125" s="3" t="s">
        <v>11</v>
      </c>
      <c r="E1125" s="2" t="str">
        <f t="shared" si="17"/>
        <v>Null</v>
      </c>
      <c r="F1125" s="3" t="s">
        <v>7</v>
      </c>
    </row>
    <row r="1126" spans="1:6" ht="13.8" x14ac:dyDescent="0.3">
      <c r="A1126" s="4" t="s">
        <v>4</v>
      </c>
      <c r="B1126" s="4" t="s">
        <v>5</v>
      </c>
      <c r="C1126" s="2">
        <v>301547199</v>
      </c>
      <c r="D1126" s="4"/>
      <c r="E1126" s="2" t="str">
        <f t="shared" si="17"/>
        <v>Null</v>
      </c>
      <c r="F1126" s="4" t="s">
        <v>10</v>
      </c>
    </row>
    <row r="1127" spans="1:6" ht="13.8" x14ac:dyDescent="0.3">
      <c r="A1127" s="3" t="s">
        <v>4</v>
      </c>
      <c r="B1127" s="3" t="s">
        <v>16</v>
      </c>
      <c r="C1127" s="2">
        <v>301547205</v>
      </c>
      <c r="D1127" s="3" t="s">
        <v>13</v>
      </c>
      <c r="E1127" s="2">
        <f t="shared" si="17"/>
        <v>4</v>
      </c>
      <c r="F1127" s="3" t="s">
        <v>7</v>
      </c>
    </row>
    <row r="1128" spans="1:6" ht="13.8" x14ac:dyDescent="0.3">
      <c r="A1128" s="4" t="s">
        <v>4</v>
      </c>
      <c r="B1128" s="4" t="s">
        <v>5</v>
      </c>
      <c r="C1128" s="2">
        <v>301547205</v>
      </c>
      <c r="D1128" s="4" t="s">
        <v>13</v>
      </c>
      <c r="E1128" s="2">
        <f t="shared" si="17"/>
        <v>4</v>
      </c>
      <c r="F1128" s="4" t="s">
        <v>7</v>
      </c>
    </row>
    <row r="1129" spans="1:6" ht="13.8" x14ac:dyDescent="0.3">
      <c r="A1129" s="3" t="s">
        <v>4</v>
      </c>
      <c r="B1129" s="3" t="s">
        <v>16</v>
      </c>
      <c r="C1129" s="2">
        <v>301547206</v>
      </c>
      <c r="D1129" s="3" t="s">
        <v>9</v>
      </c>
      <c r="E1129" s="2">
        <f t="shared" si="17"/>
        <v>2</v>
      </c>
      <c r="F1129" s="3" t="s">
        <v>7</v>
      </c>
    </row>
    <row r="1130" spans="1:6" ht="13.8" x14ac:dyDescent="0.3">
      <c r="A1130" s="4" t="s">
        <v>4</v>
      </c>
      <c r="B1130" s="4" t="s">
        <v>8</v>
      </c>
      <c r="C1130" s="2">
        <v>301547216</v>
      </c>
      <c r="D1130" s="4" t="s">
        <v>13</v>
      </c>
      <c r="E1130" s="2">
        <f t="shared" si="17"/>
        <v>4</v>
      </c>
      <c r="F1130" s="4" t="s">
        <v>7</v>
      </c>
    </row>
    <row r="1131" spans="1:6" ht="13.8" x14ac:dyDescent="0.3">
      <c r="A1131" s="3" t="s">
        <v>4</v>
      </c>
      <c r="B1131" s="3" t="s">
        <v>16</v>
      </c>
      <c r="C1131" s="2">
        <v>301547343</v>
      </c>
      <c r="D1131" s="3"/>
      <c r="E1131" s="2" t="str">
        <f t="shared" si="17"/>
        <v>Null</v>
      </c>
      <c r="F1131" s="3" t="s">
        <v>10</v>
      </c>
    </row>
    <row r="1132" spans="1:6" ht="13.8" x14ac:dyDescent="0.3">
      <c r="A1132" s="4" t="s">
        <v>4</v>
      </c>
      <c r="B1132" s="4" t="s">
        <v>8</v>
      </c>
      <c r="C1132" s="2">
        <v>301547447</v>
      </c>
      <c r="D1132" s="4" t="s">
        <v>19</v>
      </c>
      <c r="E1132" s="2">
        <f t="shared" si="17"/>
        <v>1.33</v>
      </c>
      <c r="F1132" s="4" t="s">
        <v>7</v>
      </c>
    </row>
    <row r="1133" spans="1:6" ht="13.8" x14ac:dyDescent="0.3">
      <c r="A1133" s="3" t="s">
        <v>4</v>
      </c>
      <c r="B1133" s="3" t="s">
        <v>8</v>
      </c>
      <c r="C1133" s="2">
        <v>301547504</v>
      </c>
      <c r="D1133" s="3"/>
      <c r="E1133" s="2" t="str">
        <f t="shared" si="17"/>
        <v>Null</v>
      </c>
      <c r="F1133" s="3" t="s">
        <v>10</v>
      </c>
    </row>
    <row r="1134" spans="1:6" ht="13.8" x14ac:dyDescent="0.3">
      <c r="A1134" s="4" t="s">
        <v>4</v>
      </c>
      <c r="B1134" s="4" t="s">
        <v>16</v>
      </c>
      <c r="C1134" s="2">
        <v>301547515</v>
      </c>
      <c r="D1134" s="4" t="s">
        <v>14</v>
      </c>
      <c r="E1134" s="2" t="str">
        <f t="shared" si="17"/>
        <v>Null</v>
      </c>
      <c r="F1134" s="4" t="s">
        <v>23</v>
      </c>
    </row>
    <row r="1135" spans="1:6" ht="13.8" x14ac:dyDescent="0.3">
      <c r="A1135" s="3" t="s">
        <v>4</v>
      </c>
      <c r="B1135" s="3" t="s">
        <v>8</v>
      </c>
      <c r="C1135" s="2">
        <v>301547628</v>
      </c>
      <c r="D1135" s="3" t="s">
        <v>26</v>
      </c>
      <c r="E1135" s="2">
        <f t="shared" si="17"/>
        <v>3.33</v>
      </c>
      <c r="F1135" s="3" t="s">
        <v>7</v>
      </c>
    </row>
    <row r="1136" spans="1:6" ht="13.8" x14ac:dyDescent="0.3">
      <c r="A1136" s="4" t="s">
        <v>4</v>
      </c>
      <c r="B1136" s="4" t="s">
        <v>16</v>
      </c>
      <c r="C1136" s="2">
        <v>301547803</v>
      </c>
      <c r="D1136" s="4" t="s">
        <v>12</v>
      </c>
      <c r="E1136" s="2">
        <f t="shared" si="17"/>
        <v>3</v>
      </c>
      <c r="F1136" s="4" t="s">
        <v>7</v>
      </c>
    </row>
    <row r="1137" spans="1:6" ht="13.8" x14ac:dyDescent="0.3">
      <c r="A1137" s="3" t="s">
        <v>4</v>
      </c>
      <c r="B1137" s="3" t="s">
        <v>8</v>
      </c>
      <c r="C1137" s="2">
        <v>301547808</v>
      </c>
      <c r="D1137" s="3" t="s">
        <v>17</v>
      </c>
      <c r="E1137" s="2">
        <f t="shared" si="17"/>
        <v>4.33</v>
      </c>
      <c r="F1137" s="3" t="s">
        <v>20</v>
      </c>
    </row>
    <row r="1138" spans="1:6" ht="13.8" x14ac:dyDescent="0.3">
      <c r="A1138" s="4" t="s">
        <v>4</v>
      </c>
      <c r="B1138" s="4" t="s">
        <v>8</v>
      </c>
      <c r="C1138" s="2">
        <v>301547837</v>
      </c>
      <c r="D1138" s="4" t="s">
        <v>17</v>
      </c>
      <c r="E1138" s="2">
        <f t="shared" si="17"/>
        <v>4.33</v>
      </c>
      <c r="F1138" s="4" t="s">
        <v>7</v>
      </c>
    </row>
    <row r="1139" spans="1:6" ht="13.8" x14ac:dyDescent="0.3">
      <c r="A1139" s="3" t="s">
        <v>4</v>
      </c>
      <c r="B1139" s="3" t="s">
        <v>8</v>
      </c>
      <c r="C1139" s="2">
        <v>301547848</v>
      </c>
      <c r="D1139" s="3" t="s">
        <v>26</v>
      </c>
      <c r="E1139" s="2">
        <f t="shared" si="17"/>
        <v>3.33</v>
      </c>
      <c r="F1139" s="3" t="s">
        <v>7</v>
      </c>
    </row>
    <row r="1140" spans="1:6" ht="13.8" x14ac:dyDescent="0.3">
      <c r="A1140" s="4" t="s">
        <v>4</v>
      </c>
      <c r="B1140" s="4" t="s">
        <v>8</v>
      </c>
      <c r="C1140" s="2">
        <v>301548225</v>
      </c>
      <c r="D1140" s="4" t="s">
        <v>9</v>
      </c>
      <c r="E1140" s="2">
        <f t="shared" si="17"/>
        <v>2</v>
      </c>
      <c r="F1140" s="4" t="s">
        <v>7</v>
      </c>
    </row>
    <row r="1141" spans="1:6" ht="13.8" x14ac:dyDescent="0.3">
      <c r="A1141" s="3" t="s">
        <v>4</v>
      </c>
      <c r="B1141" s="3" t="s">
        <v>16</v>
      </c>
      <c r="C1141" s="2">
        <v>301548386</v>
      </c>
      <c r="D1141" s="3" t="s">
        <v>9</v>
      </c>
      <c r="E1141" s="2">
        <f t="shared" si="17"/>
        <v>2</v>
      </c>
      <c r="F1141" s="3" t="s">
        <v>7</v>
      </c>
    </row>
    <row r="1142" spans="1:6" ht="13.8" x14ac:dyDescent="0.3">
      <c r="A1142" s="4" t="s">
        <v>4</v>
      </c>
      <c r="B1142" s="4" t="s">
        <v>5</v>
      </c>
      <c r="C1142" s="2">
        <v>301548386</v>
      </c>
      <c r="D1142" s="4" t="s">
        <v>25</v>
      </c>
      <c r="E1142" s="2">
        <f t="shared" si="17"/>
        <v>1</v>
      </c>
      <c r="F1142" s="4" t="s">
        <v>7</v>
      </c>
    </row>
    <row r="1143" spans="1:6" ht="13.8" x14ac:dyDescent="0.3">
      <c r="A1143" s="3" t="s">
        <v>4</v>
      </c>
      <c r="B1143" s="3" t="s">
        <v>5</v>
      </c>
      <c r="C1143" s="2">
        <v>301548402</v>
      </c>
      <c r="D1143" s="3" t="s">
        <v>14</v>
      </c>
      <c r="E1143" s="2" t="str">
        <f t="shared" si="17"/>
        <v>Null</v>
      </c>
      <c r="F1143" s="3" t="s">
        <v>15</v>
      </c>
    </row>
    <row r="1144" spans="1:6" ht="13.8" x14ac:dyDescent="0.3">
      <c r="A1144" s="4" t="s">
        <v>4</v>
      </c>
      <c r="B1144" s="4" t="s">
        <v>16</v>
      </c>
      <c r="C1144" s="2">
        <v>301548403</v>
      </c>
      <c r="D1144" s="4" t="s">
        <v>14</v>
      </c>
      <c r="E1144" s="2" t="str">
        <f t="shared" si="17"/>
        <v>Null</v>
      </c>
      <c r="F1144" s="4" t="s">
        <v>15</v>
      </c>
    </row>
    <row r="1145" spans="1:6" ht="13.8" x14ac:dyDescent="0.3">
      <c r="A1145" s="3" t="s">
        <v>4</v>
      </c>
      <c r="B1145" s="3" t="s">
        <v>16</v>
      </c>
      <c r="C1145" s="2">
        <v>301548931</v>
      </c>
      <c r="D1145" s="3" t="s">
        <v>13</v>
      </c>
      <c r="E1145" s="2">
        <f t="shared" si="17"/>
        <v>4</v>
      </c>
      <c r="F1145" s="3" t="s">
        <v>7</v>
      </c>
    </row>
    <row r="1146" spans="1:6" ht="13.8" x14ac:dyDescent="0.3">
      <c r="A1146" s="4" t="s">
        <v>4</v>
      </c>
      <c r="B1146" s="4" t="s">
        <v>8</v>
      </c>
      <c r="C1146" s="2">
        <v>301549000</v>
      </c>
      <c r="D1146" s="4" t="s">
        <v>12</v>
      </c>
      <c r="E1146" s="2">
        <f t="shared" si="17"/>
        <v>3</v>
      </c>
      <c r="F1146" s="4" t="s">
        <v>7</v>
      </c>
    </row>
    <row r="1147" spans="1:6" ht="13.8" x14ac:dyDescent="0.3">
      <c r="A1147" s="3" t="s">
        <v>4</v>
      </c>
      <c r="B1147" s="3" t="s">
        <v>8</v>
      </c>
      <c r="C1147" s="2">
        <v>301549027</v>
      </c>
      <c r="D1147" s="3"/>
      <c r="E1147" s="2" t="str">
        <f t="shared" si="17"/>
        <v>Null</v>
      </c>
      <c r="F1147" s="3" t="s">
        <v>10</v>
      </c>
    </row>
    <row r="1148" spans="1:6" ht="13.8" x14ac:dyDescent="0.3">
      <c r="A1148" s="4" t="s">
        <v>4</v>
      </c>
      <c r="B1148" s="4" t="s">
        <v>8</v>
      </c>
      <c r="C1148" s="2">
        <v>301549201</v>
      </c>
      <c r="D1148" s="4" t="s">
        <v>24</v>
      </c>
      <c r="E1148" s="2">
        <f t="shared" si="17"/>
        <v>2.33</v>
      </c>
      <c r="F1148" s="4" t="s">
        <v>7</v>
      </c>
    </row>
    <row r="1149" spans="1:6" ht="13.8" x14ac:dyDescent="0.3">
      <c r="A1149" s="3" t="s">
        <v>4</v>
      </c>
      <c r="B1149" s="3" t="s">
        <v>5</v>
      </c>
      <c r="C1149" s="2">
        <v>301549202</v>
      </c>
      <c r="D1149" s="3" t="s">
        <v>12</v>
      </c>
      <c r="E1149" s="2">
        <f t="shared" si="17"/>
        <v>3</v>
      </c>
      <c r="F1149" s="3" t="s">
        <v>7</v>
      </c>
    </row>
    <row r="1150" spans="1:6" ht="13.8" x14ac:dyDescent="0.3">
      <c r="A1150" s="4" t="s">
        <v>4</v>
      </c>
      <c r="B1150" s="4" t="s">
        <v>8</v>
      </c>
      <c r="C1150" s="2">
        <v>301549445</v>
      </c>
      <c r="D1150" s="4"/>
      <c r="E1150" s="2" t="str">
        <f t="shared" si="17"/>
        <v>Null</v>
      </c>
      <c r="F1150" s="4" t="s">
        <v>30</v>
      </c>
    </row>
    <row r="1151" spans="1:6" ht="13.8" x14ac:dyDescent="0.3">
      <c r="A1151" s="3" t="s">
        <v>4</v>
      </c>
      <c r="B1151" s="3" t="s">
        <v>8</v>
      </c>
      <c r="C1151" s="2">
        <v>301549445</v>
      </c>
      <c r="D1151" s="3"/>
      <c r="E1151" s="2" t="str">
        <f t="shared" si="17"/>
        <v>Null</v>
      </c>
      <c r="F1151" s="3" t="s">
        <v>10</v>
      </c>
    </row>
    <row r="1152" spans="1:6" ht="13.8" x14ac:dyDescent="0.3">
      <c r="A1152" s="4" t="s">
        <v>4</v>
      </c>
      <c r="B1152" s="4" t="s">
        <v>5</v>
      </c>
      <c r="C1152" s="2">
        <v>301549751</v>
      </c>
      <c r="D1152" s="4"/>
      <c r="E1152" s="2" t="str">
        <f t="shared" si="17"/>
        <v>Null</v>
      </c>
      <c r="F1152" s="4" t="s">
        <v>10</v>
      </c>
    </row>
    <row r="1153" spans="1:6" ht="13.8" x14ac:dyDescent="0.3">
      <c r="A1153" s="3" t="s">
        <v>4</v>
      </c>
      <c r="B1153" s="3" t="s">
        <v>8</v>
      </c>
      <c r="C1153" s="2">
        <v>301549925</v>
      </c>
      <c r="D1153" s="3" t="s">
        <v>21</v>
      </c>
      <c r="E1153" s="2" t="str">
        <f t="shared" si="17"/>
        <v>Null</v>
      </c>
      <c r="F1153" s="3" t="s">
        <v>7</v>
      </c>
    </row>
    <row r="1154" spans="1:6" ht="13.8" x14ac:dyDescent="0.3">
      <c r="A1154" s="4" t="s">
        <v>4</v>
      </c>
      <c r="B1154" s="4" t="s">
        <v>8</v>
      </c>
      <c r="C1154" s="2">
        <v>301549944</v>
      </c>
      <c r="D1154" s="4" t="s">
        <v>12</v>
      </c>
      <c r="E1154" s="2">
        <f t="shared" si="17"/>
        <v>3</v>
      </c>
      <c r="F1154" s="4" t="s">
        <v>7</v>
      </c>
    </row>
    <row r="1155" spans="1:6" ht="13.8" x14ac:dyDescent="0.3">
      <c r="A1155" s="3" t="s">
        <v>4</v>
      </c>
      <c r="B1155" s="3" t="s">
        <v>8</v>
      </c>
      <c r="C1155" s="2">
        <v>301550001</v>
      </c>
      <c r="D1155" s="3" t="s">
        <v>13</v>
      </c>
      <c r="E1155" s="2">
        <f t="shared" ref="E1155:E1218" si="18">IF(D1155="A+",4.33,IF(D1155="A",4, IF(D1155="A-",3.67,IF(D1155="B+",3.33,IF(D1155="B",3,IF(D1155="B-",2.67,IF(D1155="C+",2.33,IF(D1155 ="C", 2,IF(D1155="C-",1.67,IF(D1155="D+",1.33,IF(D1155="D",1,IF(D1155="D-",0.67,IF(D1155="F",0,"Null")))))))))))))</f>
        <v>4</v>
      </c>
      <c r="F1155" s="3" t="s">
        <v>7</v>
      </c>
    </row>
    <row r="1156" spans="1:6" ht="13.8" x14ac:dyDescent="0.3">
      <c r="A1156" s="4" t="s">
        <v>4</v>
      </c>
      <c r="B1156" s="4" t="s">
        <v>8</v>
      </c>
      <c r="C1156" s="2">
        <v>301550314</v>
      </c>
      <c r="D1156" s="4" t="s">
        <v>17</v>
      </c>
      <c r="E1156" s="2">
        <f t="shared" si="18"/>
        <v>4.33</v>
      </c>
      <c r="F1156" s="4" t="s">
        <v>7</v>
      </c>
    </row>
    <row r="1157" spans="1:6" ht="13.8" x14ac:dyDescent="0.3">
      <c r="A1157" s="3" t="s">
        <v>4</v>
      </c>
      <c r="B1157" s="3" t="s">
        <v>8</v>
      </c>
      <c r="C1157" s="2">
        <v>301550524</v>
      </c>
      <c r="D1157" s="3"/>
      <c r="E1157" s="2" t="str">
        <f t="shared" si="18"/>
        <v>Null</v>
      </c>
      <c r="F1157" s="3" t="s">
        <v>10</v>
      </c>
    </row>
    <row r="1158" spans="1:6" ht="13.8" x14ac:dyDescent="0.3">
      <c r="A1158" s="4" t="s">
        <v>4</v>
      </c>
      <c r="B1158" s="4" t="s">
        <v>16</v>
      </c>
      <c r="C1158" s="2">
        <v>301550571</v>
      </c>
      <c r="D1158" s="4" t="s">
        <v>9</v>
      </c>
      <c r="E1158" s="2">
        <f t="shared" si="18"/>
        <v>2</v>
      </c>
      <c r="F1158" s="4" t="s">
        <v>7</v>
      </c>
    </row>
    <row r="1159" spans="1:6" ht="13.8" x14ac:dyDescent="0.3">
      <c r="A1159" s="3" t="s">
        <v>4</v>
      </c>
      <c r="B1159" s="3" t="s">
        <v>5</v>
      </c>
      <c r="C1159" s="2">
        <v>301550571</v>
      </c>
      <c r="D1159" s="3" t="s">
        <v>22</v>
      </c>
      <c r="E1159" s="2">
        <f t="shared" si="18"/>
        <v>2.67</v>
      </c>
      <c r="F1159" s="3" t="s">
        <v>7</v>
      </c>
    </row>
    <row r="1160" spans="1:6" ht="13.8" x14ac:dyDescent="0.3">
      <c r="A1160" s="4" t="s">
        <v>4</v>
      </c>
      <c r="B1160" s="4" t="s">
        <v>16</v>
      </c>
      <c r="C1160" s="2">
        <v>301550577</v>
      </c>
      <c r="D1160" s="4" t="s">
        <v>9</v>
      </c>
      <c r="E1160" s="2">
        <f t="shared" si="18"/>
        <v>2</v>
      </c>
      <c r="F1160" s="4" t="s">
        <v>7</v>
      </c>
    </row>
    <row r="1161" spans="1:6" ht="13.8" x14ac:dyDescent="0.3">
      <c r="A1161" s="3" t="s">
        <v>4</v>
      </c>
      <c r="B1161" s="3" t="s">
        <v>8</v>
      </c>
      <c r="C1161" s="2">
        <v>301550598</v>
      </c>
      <c r="D1161" s="3" t="s">
        <v>24</v>
      </c>
      <c r="E1161" s="2">
        <f t="shared" si="18"/>
        <v>2.33</v>
      </c>
      <c r="F1161" s="3" t="s">
        <v>7</v>
      </c>
    </row>
    <row r="1162" spans="1:6" ht="13.8" x14ac:dyDescent="0.3">
      <c r="A1162" s="4" t="s">
        <v>4</v>
      </c>
      <c r="B1162" s="4" t="s">
        <v>16</v>
      </c>
      <c r="C1162" s="2">
        <v>301552168</v>
      </c>
      <c r="D1162" s="4"/>
      <c r="E1162" s="2" t="str">
        <f t="shared" si="18"/>
        <v>Null</v>
      </c>
      <c r="F1162" s="4" t="s">
        <v>10</v>
      </c>
    </row>
    <row r="1163" spans="1:6" ht="13.8" x14ac:dyDescent="0.3">
      <c r="A1163" s="3" t="s">
        <v>4</v>
      </c>
      <c r="B1163" s="3" t="s">
        <v>5</v>
      </c>
      <c r="C1163" s="2">
        <v>301552282</v>
      </c>
      <c r="D1163" s="3" t="s">
        <v>14</v>
      </c>
      <c r="E1163" s="2" t="str">
        <f t="shared" si="18"/>
        <v>Null</v>
      </c>
      <c r="F1163" s="3" t="s">
        <v>15</v>
      </c>
    </row>
    <row r="1164" spans="1:6" ht="13.8" x14ac:dyDescent="0.3">
      <c r="A1164" s="4" t="s">
        <v>4</v>
      </c>
      <c r="B1164" s="4" t="s">
        <v>8</v>
      </c>
      <c r="C1164" s="2">
        <v>301552484</v>
      </c>
      <c r="D1164" s="4"/>
      <c r="E1164" s="2" t="str">
        <f t="shared" si="18"/>
        <v>Null</v>
      </c>
      <c r="F1164" s="4" t="s">
        <v>10</v>
      </c>
    </row>
    <row r="1165" spans="1:6" ht="13.8" x14ac:dyDescent="0.3">
      <c r="A1165" s="3" t="s">
        <v>4</v>
      </c>
      <c r="B1165" s="3" t="s">
        <v>5</v>
      </c>
      <c r="C1165" s="2">
        <v>301552680</v>
      </c>
      <c r="D1165" s="3" t="s">
        <v>14</v>
      </c>
      <c r="E1165" s="2" t="str">
        <f t="shared" si="18"/>
        <v>Null</v>
      </c>
      <c r="F1165" s="3" t="s">
        <v>15</v>
      </c>
    </row>
    <row r="1166" spans="1:6" ht="13.8" x14ac:dyDescent="0.3">
      <c r="A1166" s="4" t="s">
        <v>4</v>
      </c>
      <c r="B1166" s="4" t="s">
        <v>8</v>
      </c>
      <c r="C1166" s="2">
        <v>301552681</v>
      </c>
      <c r="D1166" s="4" t="s">
        <v>18</v>
      </c>
      <c r="E1166" s="2">
        <f t="shared" si="18"/>
        <v>3.67</v>
      </c>
      <c r="F1166" s="4" t="s">
        <v>7</v>
      </c>
    </row>
    <row r="1167" spans="1:6" ht="13.8" x14ac:dyDescent="0.3">
      <c r="A1167" s="3" t="s">
        <v>4</v>
      </c>
      <c r="B1167" s="3" t="s">
        <v>16</v>
      </c>
      <c r="C1167" s="2">
        <v>301553217</v>
      </c>
      <c r="D1167" s="3" t="s">
        <v>12</v>
      </c>
      <c r="E1167" s="2">
        <f t="shared" si="18"/>
        <v>3</v>
      </c>
      <c r="F1167" s="3" t="s">
        <v>7</v>
      </c>
    </row>
    <row r="1168" spans="1:6" ht="13.8" x14ac:dyDescent="0.3">
      <c r="A1168" s="4" t="s">
        <v>4</v>
      </c>
      <c r="B1168" s="4" t="s">
        <v>8</v>
      </c>
      <c r="C1168" s="2">
        <v>301553474</v>
      </c>
      <c r="D1168" s="4"/>
      <c r="E1168" s="2" t="str">
        <f t="shared" si="18"/>
        <v>Null</v>
      </c>
      <c r="F1168" s="4" t="s">
        <v>10</v>
      </c>
    </row>
    <row r="1169" spans="1:6" ht="13.8" x14ac:dyDescent="0.3">
      <c r="A1169" s="3" t="s">
        <v>4</v>
      </c>
      <c r="B1169" s="3" t="s">
        <v>8</v>
      </c>
      <c r="C1169" s="2">
        <v>301554229</v>
      </c>
      <c r="D1169" s="3" t="s">
        <v>14</v>
      </c>
      <c r="E1169" s="2" t="str">
        <f t="shared" si="18"/>
        <v>Null</v>
      </c>
      <c r="F1169" s="3" t="s">
        <v>15</v>
      </c>
    </row>
    <row r="1170" spans="1:6" ht="13.8" x14ac:dyDescent="0.3">
      <c r="A1170" s="4" t="s">
        <v>4</v>
      </c>
      <c r="B1170" s="4" t="s">
        <v>8</v>
      </c>
      <c r="C1170" s="2">
        <v>301554230</v>
      </c>
      <c r="D1170" s="4"/>
      <c r="E1170" s="2" t="str">
        <f t="shared" si="18"/>
        <v>Null</v>
      </c>
      <c r="F1170" s="4" t="s">
        <v>10</v>
      </c>
    </row>
    <row r="1171" spans="1:6" ht="13.8" x14ac:dyDescent="0.3">
      <c r="A1171" s="3" t="s">
        <v>4</v>
      </c>
      <c r="B1171" s="3" t="s">
        <v>8</v>
      </c>
      <c r="C1171" s="2">
        <v>301554305</v>
      </c>
      <c r="D1171" s="3" t="s">
        <v>25</v>
      </c>
      <c r="E1171" s="2">
        <f t="shared" si="18"/>
        <v>1</v>
      </c>
      <c r="F1171" s="3" t="s">
        <v>7</v>
      </c>
    </row>
    <row r="1172" spans="1:6" ht="13.8" x14ac:dyDescent="0.3">
      <c r="A1172" s="4" t="s">
        <v>4</v>
      </c>
      <c r="B1172" s="4" t="s">
        <v>8</v>
      </c>
      <c r="C1172" s="2">
        <v>301555364</v>
      </c>
      <c r="D1172" s="4" t="s">
        <v>29</v>
      </c>
      <c r="E1172" s="2">
        <f t="shared" si="18"/>
        <v>0.67</v>
      </c>
      <c r="F1172" s="4" t="s">
        <v>7</v>
      </c>
    </row>
    <row r="1173" spans="1:6" ht="13.8" x14ac:dyDescent="0.3">
      <c r="A1173" s="3" t="s">
        <v>4</v>
      </c>
      <c r="B1173" s="3" t="s">
        <v>8</v>
      </c>
      <c r="C1173" s="2">
        <v>301555621</v>
      </c>
      <c r="D1173" s="3" t="s">
        <v>13</v>
      </c>
      <c r="E1173" s="2">
        <f t="shared" si="18"/>
        <v>4</v>
      </c>
      <c r="F1173" s="3" t="s">
        <v>7</v>
      </c>
    </row>
    <row r="1174" spans="1:6" ht="13.8" x14ac:dyDescent="0.3">
      <c r="A1174" s="4" t="s">
        <v>4</v>
      </c>
      <c r="B1174" s="4" t="s">
        <v>8</v>
      </c>
      <c r="C1174" s="2">
        <v>301555640</v>
      </c>
      <c r="D1174" s="4" t="s">
        <v>24</v>
      </c>
      <c r="E1174" s="2">
        <f t="shared" si="18"/>
        <v>2.33</v>
      </c>
      <c r="F1174" s="4" t="s">
        <v>7</v>
      </c>
    </row>
    <row r="1175" spans="1:6" ht="13.8" x14ac:dyDescent="0.3">
      <c r="A1175" s="3" t="s">
        <v>4</v>
      </c>
      <c r="B1175" s="3" t="s">
        <v>5</v>
      </c>
      <c r="C1175" s="2">
        <v>301555674</v>
      </c>
      <c r="D1175" s="3" t="s">
        <v>14</v>
      </c>
      <c r="E1175" s="2" t="str">
        <f t="shared" si="18"/>
        <v>Null</v>
      </c>
      <c r="F1175" s="3" t="s">
        <v>15</v>
      </c>
    </row>
    <row r="1176" spans="1:6" ht="13.8" x14ac:dyDescent="0.3">
      <c r="A1176" s="4" t="s">
        <v>4</v>
      </c>
      <c r="B1176" s="4" t="s">
        <v>16</v>
      </c>
      <c r="C1176" s="2">
        <v>301555680</v>
      </c>
      <c r="D1176" s="4"/>
      <c r="E1176" s="2" t="str">
        <f t="shared" si="18"/>
        <v>Null</v>
      </c>
      <c r="F1176" s="4" t="s">
        <v>10</v>
      </c>
    </row>
    <row r="1177" spans="1:6" ht="13.8" x14ac:dyDescent="0.3">
      <c r="A1177" s="3" t="s">
        <v>4</v>
      </c>
      <c r="B1177" s="3" t="s">
        <v>8</v>
      </c>
      <c r="C1177" s="2">
        <v>301555717</v>
      </c>
      <c r="D1177" s="3" t="s">
        <v>14</v>
      </c>
      <c r="E1177" s="2" t="str">
        <f t="shared" si="18"/>
        <v>Null</v>
      </c>
      <c r="F1177" s="3" t="s">
        <v>15</v>
      </c>
    </row>
    <row r="1178" spans="1:6" ht="13.8" x14ac:dyDescent="0.3">
      <c r="A1178" s="4" t="s">
        <v>4</v>
      </c>
      <c r="B1178" s="4" t="s">
        <v>5</v>
      </c>
      <c r="C1178" s="2">
        <v>301555732</v>
      </c>
      <c r="D1178" s="4" t="s">
        <v>14</v>
      </c>
      <c r="E1178" s="2" t="str">
        <f t="shared" si="18"/>
        <v>Null</v>
      </c>
      <c r="F1178" s="4" t="s">
        <v>15</v>
      </c>
    </row>
    <row r="1179" spans="1:6" ht="13.8" x14ac:dyDescent="0.3">
      <c r="A1179" s="3" t="s">
        <v>4</v>
      </c>
      <c r="B1179" s="3" t="s">
        <v>5</v>
      </c>
      <c r="C1179" s="2">
        <v>301555786</v>
      </c>
      <c r="D1179" s="3" t="s">
        <v>12</v>
      </c>
      <c r="E1179" s="2">
        <f t="shared" si="18"/>
        <v>3</v>
      </c>
      <c r="F1179" s="3" t="s">
        <v>7</v>
      </c>
    </row>
    <row r="1180" spans="1:6" ht="13.8" x14ac:dyDescent="0.3">
      <c r="A1180" s="4" t="s">
        <v>4</v>
      </c>
      <c r="B1180" s="4" t="s">
        <v>16</v>
      </c>
      <c r="C1180" s="2">
        <v>301555838</v>
      </c>
      <c r="D1180" s="4"/>
      <c r="E1180" s="2" t="str">
        <f t="shared" si="18"/>
        <v>Null</v>
      </c>
      <c r="F1180" s="4" t="s">
        <v>10</v>
      </c>
    </row>
    <row r="1181" spans="1:6" ht="13.8" x14ac:dyDescent="0.3">
      <c r="A1181" s="3" t="s">
        <v>4</v>
      </c>
      <c r="B1181" s="3" t="s">
        <v>8</v>
      </c>
      <c r="C1181" s="2">
        <v>301555864</v>
      </c>
      <c r="D1181" s="3" t="s">
        <v>9</v>
      </c>
      <c r="E1181" s="2">
        <f t="shared" si="18"/>
        <v>2</v>
      </c>
      <c r="F1181" s="3" t="s">
        <v>7</v>
      </c>
    </row>
    <row r="1182" spans="1:6" ht="13.8" x14ac:dyDescent="0.3">
      <c r="A1182" s="4" t="s">
        <v>4</v>
      </c>
      <c r="B1182" s="4" t="s">
        <v>8</v>
      </c>
      <c r="C1182" s="2">
        <v>301555878</v>
      </c>
      <c r="D1182" s="4"/>
      <c r="E1182" s="2" t="str">
        <f t="shared" si="18"/>
        <v>Null</v>
      </c>
      <c r="F1182" s="4" t="s">
        <v>10</v>
      </c>
    </row>
    <row r="1183" spans="1:6" ht="13.8" x14ac:dyDescent="0.3">
      <c r="A1183" s="3" t="s">
        <v>4</v>
      </c>
      <c r="B1183" s="3" t="s">
        <v>8</v>
      </c>
      <c r="C1183" s="2">
        <v>301555878</v>
      </c>
      <c r="D1183" s="3" t="s">
        <v>12</v>
      </c>
      <c r="E1183" s="2">
        <f t="shared" si="18"/>
        <v>3</v>
      </c>
      <c r="F1183" s="3" t="s">
        <v>7</v>
      </c>
    </row>
    <row r="1184" spans="1:6" ht="13.8" x14ac:dyDescent="0.3">
      <c r="A1184" s="4" t="s">
        <v>4</v>
      </c>
      <c r="B1184" s="4" t="s">
        <v>8</v>
      </c>
      <c r="C1184" s="2">
        <v>301556273</v>
      </c>
      <c r="D1184" s="4" t="s">
        <v>9</v>
      </c>
      <c r="E1184" s="2">
        <f t="shared" si="18"/>
        <v>2</v>
      </c>
      <c r="F1184" s="4" t="s">
        <v>7</v>
      </c>
    </row>
    <row r="1185" spans="1:6" ht="13.8" x14ac:dyDescent="0.3">
      <c r="A1185" s="3" t="s">
        <v>4</v>
      </c>
      <c r="B1185" s="3" t="s">
        <v>5</v>
      </c>
      <c r="C1185" s="2">
        <v>301556286</v>
      </c>
      <c r="D1185" s="3"/>
      <c r="E1185" s="2" t="str">
        <f t="shared" si="18"/>
        <v>Null</v>
      </c>
      <c r="F1185" s="3" t="s">
        <v>10</v>
      </c>
    </row>
    <row r="1186" spans="1:6" ht="13.8" x14ac:dyDescent="0.3">
      <c r="A1186" s="4" t="s">
        <v>4</v>
      </c>
      <c r="B1186" s="4" t="s">
        <v>5</v>
      </c>
      <c r="C1186" s="2">
        <v>301556368</v>
      </c>
      <c r="D1186" s="4"/>
      <c r="E1186" s="2" t="str">
        <f t="shared" si="18"/>
        <v>Null</v>
      </c>
      <c r="F1186" s="4" t="s">
        <v>10</v>
      </c>
    </row>
    <row r="1187" spans="1:6" ht="13.8" x14ac:dyDescent="0.3">
      <c r="A1187" s="3" t="s">
        <v>4</v>
      </c>
      <c r="B1187" s="3" t="s">
        <v>5</v>
      </c>
      <c r="C1187" s="2">
        <v>301556694</v>
      </c>
      <c r="D1187" s="3" t="s">
        <v>9</v>
      </c>
      <c r="E1187" s="2">
        <f t="shared" si="18"/>
        <v>2</v>
      </c>
      <c r="F1187" s="3" t="s">
        <v>7</v>
      </c>
    </row>
    <row r="1188" spans="1:6" ht="13.8" x14ac:dyDescent="0.3">
      <c r="A1188" s="4" t="s">
        <v>4</v>
      </c>
      <c r="B1188" s="4" t="s">
        <v>5</v>
      </c>
      <c r="C1188" s="2">
        <v>301556747</v>
      </c>
      <c r="D1188" s="4"/>
      <c r="E1188" s="2" t="str">
        <f t="shared" si="18"/>
        <v>Null</v>
      </c>
      <c r="F1188" s="4" t="s">
        <v>10</v>
      </c>
    </row>
    <row r="1189" spans="1:6" ht="13.8" x14ac:dyDescent="0.3">
      <c r="A1189" s="3" t="s">
        <v>4</v>
      </c>
      <c r="B1189" s="3" t="s">
        <v>8</v>
      </c>
      <c r="C1189" s="2">
        <v>301556749</v>
      </c>
      <c r="D1189" s="3" t="s">
        <v>12</v>
      </c>
      <c r="E1189" s="2">
        <f t="shared" si="18"/>
        <v>3</v>
      </c>
      <c r="F1189" s="3" t="s">
        <v>7</v>
      </c>
    </row>
    <row r="1190" spans="1:6" ht="13.8" x14ac:dyDescent="0.3">
      <c r="A1190" s="4" t="s">
        <v>4</v>
      </c>
      <c r="B1190" s="4" t="s">
        <v>8</v>
      </c>
      <c r="C1190" s="2">
        <v>301556752</v>
      </c>
      <c r="D1190" s="4" t="s">
        <v>9</v>
      </c>
      <c r="E1190" s="2">
        <f t="shared" si="18"/>
        <v>2</v>
      </c>
      <c r="F1190" s="4" t="s">
        <v>7</v>
      </c>
    </row>
    <row r="1191" spans="1:6" ht="13.8" x14ac:dyDescent="0.3">
      <c r="A1191" s="3" t="s">
        <v>4</v>
      </c>
      <c r="B1191" s="3" t="s">
        <v>8</v>
      </c>
      <c r="C1191" s="2">
        <v>301556772</v>
      </c>
      <c r="D1191" s="3" t="s">
        <v>9</v>
      </c>
      <c r="E1191" s="2">
        <f t="shared" si="18"/>
        <v>2</v>
      </c>
      <c r="F1191" s="3" t="s">
        <v>20</v>
      </c>
    </row>
    <row r="1192" spans="1:6" ht="13.8" x14ac:dyDescent="0.3">
      <c r="A1192" s="4" t="s">
        <v>4</v>
      </c>
      <c r="B1192" s="4" t="s">
        <v>5</v>
      </c>
      <c r="C1192" s="2">
        <v>301556777</v>
      </c>
      <c r="D1192" s="4" t="s">
        <v>9</v>
      </c>
      <c r="E1192" s="2">
        <f t="shared" si="18"/>
        <v>2</v>
      </c>
      <c r="F1192" s="4" t="s">
        <v>7</v>
      </c>
    </row>
    <row r="1193" spans="1:6" ht="13.8" x14ac:dyDescent="0.3">
      <c r="A1193" s="3" t="s">
        <v>4</v>
      </c>
      <c r="B1193" s="3" t="s">
        <v>8</v>
      </c>
      <c r="C1193" s="2">
        <v>301556801</v>
      </c>
      <c r="D1193" s="3" t="s">
        <v>25</v>
      </c>
      <c r="E1193" s="2">
        <f t="shared" si="18"/>
        <v>1</v>
      </c>
      <c r="F1193" s="3" t="s">
        <v>7</v>
      </c>
    </row>
    <row r="1194" spans="1:6" ht="13.8" x14ac:dyDescent="0.3">
      <c r="A1194" s="4" t="s">
        <v>4</v>
      </c>
      <c r="B1194" s="4" t="s">
        <v>16</v>
      </c>
      <c r="C1194" s="2">
        <v>301556802</v>
      </c>
      <c r="D1194" s="4" t="s">
        <v>6</v>
      </c>
      <c r="E1194" s="2">
        <f t="shared" si="18"/>
        <v>0</v>
      </c>
      <c r="F1194" s="4" t="s">
        <v>7</v>
      </c>
    </row>
    <row r="1195" spans="1:6" ht="13.8" x14ac:dyDescent="0.3">
      <c r="A1195" s="3" t="s">
        <v>4</v>
      </c>
      <c r="B1195" s="3" t="s">
        <v>5</v>
      </c>
      <c r="C1195" s="2">
        <v>301556802</v>
      </c>
      <c r="D1195" s="3" t="s">
        <v>6</v>
      </c>
      <c r="E1195" s="2">
        <f t="shared" si="18"/>
        <v>0</v>
      </c>
      <c r="F1195" s="3" t="s">
        <v>7</v>
      </c>
    </row>
    <row r="1196" spans="1:6" ht="13.8" x14ac:dyDescent="0.3">
      <c r="A1196" s="4" t="s">
        <v>4</v>
      </c>
      <c r="B1196" s="4" t="s">
        <v>5</v>
      </c>
      <c r="C1196" s="2">
        <v>301556812</v>
      </c>
      <c r="D1196" s="4" t="s">
        <v>18</v>
      </c>
      <c r="E1196" s="2">
        <f t="shared" si="18"/>
        <v>3.67</v>
      </c>
      <c r="F1196" s="4" t="s">
        <v>7</v>
      </c>
    </row>
    <row r="1197" spans="1:6" ht="13.8" x14ac:dyDescent="0.3">
      <c r="A1197" s="3" t="s">
        <v>4</v>
      </c>
      <c r="B1197" s="3" t="s">
        <v>8</v>
      </c>
      <c r="C1197" s="2">
        <v>301556814</v>
      </c>
      <c r="D1197" s="3" t="s">
        <v>24</v>
      </c>
      <c r="E1197" s="2">
        <f t="shared" si="18"/>
        <v>2.33</v>
      </c>
      <c r="F1197" s="3" t="s">
        <v>7</v>
      </c>
    </row>
    <row r="1198" spans="1:6" ht="13.8" x14ac:dyDescent="0.3">
      <c r="A1198" s="4" t="s">
        <v>4</v>
      </c>
      <c r="B1198" s="4" t="s">
        <v>16</v>
      </c>
      <c r="C1198" s="2">
        <v>301556816</v>
      </c>
      <c r="D1198" s="4"/>
      <c r="E1198" s="2" t="str">
        <f t="shared" si="18"/>
        <v>Null</v>
      </c>
      <c r="F1198" s="4" t="s">
        <v>10</v>
      </c>
    </row>
    <row r="1199" spans="1:6" ht="13.8" x14ac:dyDescent="0.3">
      <c r="A1199" s="3" t="s">
        <v>4</v>
      </c>
      <c r="B1199" s="3" t="s">
        <v>5</v>
      </c>
      <c r="C1199" s="2">
        <v>301556816</v>
      </c>
      <c r="D1199" s="3" t="s">
        <v>14</v>
      </c>
      <c r="E1199" s="2" t="str">
        <f t="shared" si="18"/>
        <v>Null</v>
      </c>
      <c r="F1199" s="3" t="s">
        <v>15</v>
      </c>
    </row>
    <row r="1200" spans="1:6" ht="13.8" x14ac:dyDescent="0.3">
      <c r="A1200" s="4" t="s">
        <v>4</v>
      </c>
      <c r="B1200" s="4" t="s">
        <v>8</v>
      </c>
      <c r="C1200" s="2">
        <v>301557225</v>
      </c>
      <c r="D1200" s="4" t="s">
        <v>9</v>
      </c>
      <c r="E1200" s="2">
        <f t="shared" si="18"/>
        <v>2</v>
      </c>
      <c r="F1200" s="4" t="s">
        <v>7</v>
      </c>
    </row>
    <row r="1201" spans="1:6" ht="13.8" x14ac:dyDescent="0.3">
      <c r="A1201" s="3" t="s">
        <v>4</v>
      </c>
      <c r="B1201" s="3" t="s">
        <v>8</v>
      </c>
      <c r="C1201" s="2">
        <v>301557233</v>
      </c>
      <c r="D1201" s="3"/>
      <c r="E1201" s="2" t="str">
        <f t="shared" si="18"/>
        <v>Null</v>
      </c>
      <c r="F1201" s="3" t="s">
        <v>10</v>
      </c>
    </row>
    <row r="1202" spans="1:6" ht="13.8" x14ac:dyDescent="0.3">
      <c r="A1202" s="4" t="s">
        <v>4</v>
      </c>
      <c r="B1202" s="4" t="s">
        <v>16</v>
      </c>
      <c r="C1202" s="2">
        <v>301557412</v>
      </c>
      <c r="D1202" s="4" t="s">
        <v>14</v>
      </c>
      <c r="E1202" s="2" t="str">
        <f t="shared" si="18"/>
        <v>Null</v>
      </c>
      <c r="F1202" s="4" t="s">
        <v>23</v>
      </c>
    </row>
    <row r="1203" spans="1:6" ht="13.8" x14ac:dyDescent="0.3">
      <c r="A1203" s="3" t="s">
        <v>4</v>
      </c>
      <c r="B1203" s="3" t="s">
        <v>5</v>
      </c>
      <c r="C1203" s="2">
        <v>301557412</v>
      </c>
      <c r="D1203" s="3" t="s">
        <v>14</v>
      </c>
      <c r="E1203" s="2" t="str">
        <f t="shared" si="18"/>
        <v>Null</v>
      </c>
      <c r="F1203" s="3" t="s">
        <v>15</v>
      </c>
    </row>
    <row r="1204" spans="1:6" ht="13.8" x14ac:dyDescent="0.3">
      <c r="A1204" s="4" t="s">
        <v>4</v>
      </c>
      <c r="B1204" s="4" t="s">
        <v>8</v>
      </c>
      <c r="C1204" s="2">
        <v>301557576</v>
      </c>
      <c r="D1204" s="4"/>
      <c r="E1204" s="2" t="str">
        <f t="shared" si="18"/>
        <v>Null</v>
      </c>
      <c r="F1204" s="4" t="s">
        <v>10</v>
      </c>
    </row>
    <row r="1205" spans="1:6" ht="13.8" x14ac:dyDescent="0.3">
      <c r="A1205" s="3" t="s">
        <v>4</v>
      </c>
      <c r="B1205" s="3" t="s">
        <v>8</v>
      </c>
      <c r="C1205" s="2">
        <v>301557576</v>
      </c>
      <c r="D1205" s="3" t="s">
        <v>9</v>
      </c>
      <c r="E1205" s="2">
        <f t="shared" si="18"/>
        <v>2</v>
      </c>
      <c r="F1205" s="3" t="s">
        <v>7</v>
      </c>
    </row>
    <row r="1206" spans="1:6" ht="13.8" x14ac:dyDescent="0.3">
      <c r="A1206" s="4" t="s">
        <v>4</v>
      </c>
      <c r="B1206" s="4" t="s">
        <v>8</v>
      </c>
      <c r="C1206" s="2">
        <v>301557673</v>
      </c>
      <c r="D1206" s="4" t="s">
        <v>12</v>
      </c>
      <c r="E1206" s="2">
        <f t="shared" si="18"/>
        <v>3</v>
      </c>
      <c r="F1206" s="4" t="s">
        <v>7</v>
      </c>
    </row>
    <row r="1207" spans="1:6" ht="13.8" x14ac:dyDescent="0.3">
      <c r="A1207" s="3" t="s">
        <v>4</v>
      </c>
      <c r="B1207" s="3" t="s">
        <v>16</v>
      </c>
      <c r="C1207" s="2">
        <v>301557829</v>
      </c>
      <c r="D1207" s="3" t="s">
        <v>13</v>
      </c>
      <c r="E1207" s="2">
        <f t="shared" si="18"/>
        <v>4</v>
      </c>
      <c r="F1207" s="3" t="s">
        <v>7</v>
      </c>
    </row>
    <row r="1208" spans="1:6" ht="13.8" x14ac:dyDescent="0.3">
      <c r="A1208" s="4" t="s">
        <v>4</v>
      </c>
      <c r="B1208" s="4" t="s">
        <v>5</v>
      </c>
      <c r="C1208" s="2">
        <v>301557965</v>
      </c>
      <c r="D1208" s="4" t="s">
        <v>14</v>
      </c>
      <c r="E1208" s="2" t="str">
        <f t="shared" si="18"/>
        <v>Null</v>
      </c>
      <c r="F1208" s="4" t="s">
        <v>15</v>
      </c>
    </row>
    <row r="1209" spans="1:6" ht="13.8" x14ac:dyDescent="0.3">
      <c r="A1209" s="3" t="s">
        <v>4</v>
      </c>
      <c r="B1209" s="3" t="s">
        <v>5</v>
      </c>
      <c r="C1209" s="2">
        <v>301557990</v>
      </c>
      <c r="D1209" s="3" t="s">
        <v>25</v>
      </c>
      <c r="E1209" s="2">
        <f t="shared" si="18"/>
        <v>1</v>
      </c>
      <c r="F1209" s="3" t="s">
        <v>7</v>
      </c>
    </row>
    <row r="1210" spans="1:6" ht="13.8" x14ac:dyDescent="0.3">
      <c r="A1210" s="4" t="s">
        <v>4</v>
      </c>
      <c r="B1210" s="4" t="s">
        <v>5</v>
      </c>
      <c r="C1210" s="2">
        <v>301557992</v>
      </c>
      <c r="D1210" s="4" t="s">
        <v>12</v>
      </c>
      <c r="E1210" s="2">
        <f t="shared" si="18"/>
        <v>3</v>
      </c>
      <c r="F1210" s="4" t="s">
        <v>7</v>
      </c>
    </row>
    <row r="1211" spans="1:6" ht="13.8" x14ac:dyDescent="0.3">
      <c r="A1211" s="3" t="s">
        <v>4</v>
      </c>
      <c r="B1211" s="3" t="s">
        <v>8</v>
      </c>
      <c r="C1211" s="2">
        <v>301558002</v>
      </c>
      <c r="D1211" s="3" t="s">
        <v>12</v>
      </c>
      <c r="E1211" s="2">
        <f t="shared" si="18"/>
        <v>3</v>
      </c>
      <c r="F1211" s="3" t="s">
        <v>7</v>
      </c>
    </row>
    <row r="1212" spans="1:6" ht="13.8" x14ac:dyDescent="0.3">
      <c r="A1212" s="4" t="s">
        <v>4</v>
      </c>
      <c r="B1212" s="4" t="s">
        <v>8</v>
      </c>
      <c r="C1212" s="2">
        <v>301558026</v>
      </c>
      <c r="D1212" s="4" t="s">
        <v>12</v>
      </c>
      <c r="E1212" s="2">
        <f t="shared" si="18"/>
        <v>3</v>
      </c>
      <c r="F1212" s="4" t="s">
        <v>7</v>
      </c>
    </row>
    <row r="1213" spans="1:6" ht="13.8" x14ac:dyDescent="0.3">
      <c r="A1213" s="3" t="s">
        <v>4</v>
      </c>
      <c r="B1213" s="3" t="s">
        <v>16</v>
      </c>
      <c r="C1213" s="2">
        <v>301558205</v>
      </c>
      <c r="D1213" s="3" t="s">
        <v>6</v>
      </c>
      <c r="E1213" s="2">
        <f t="shared" si="18"/>
        <v>0</v>
      </c>
      <c r="F1213" s="3" t="s">
        <v>7</v>
      </c>
    </row>
    <row r="1214" spans="1:6" ht="13.8" x14ac:dyDescent="0.3">
      <c r="A1214" s="4" t="s">
        <v>4</v>
      </c>
      <c r="B1214" s="4" t="s">
        <v>8</v>
      </c>
      <c r="C1214" s="2">
        <v>301558258</v>
      </c>
      <c r="D1214" s="4" t="s">
        <v>14</v>
      </c>
      <c r="E1214" s="2" t="str">
        <f t="shared" si="18"/>
        <v>Null</v>
      </c>
      <c r="F1214" s="4" t="s">
        <v>23</v>
      </c>
    </row>
    <row r="1215" spans="1:6" ht="13.8" x14ac:dyDescent="0.3">
      <c r="A1215" s="3" t="s">
        <v>4</v>
      </c>
      <c r="B1215" s="3" t="s">
        <v>5</v>
      </c>
      <c r="C1215" s="2">
        <v>301558381</v>
      </c>
      <c r="D1215" s="3" t="s">
        <v>6</v>
      </c>
      <c r="E1215" s="2">
        <f t="shared" si="18"/>
        <v>0</v>
      </c>
      <c r="F1215" s="3" t="s">
        <v>7</v>
      </c>
    </row>
    <row r="1216" spans="1:6" ht="13.8" x14ac:dyDescent="0.3">
      <c r="A1216" s="4" t="s">
        <v>4</v>
      </c>
      <c r="B1216" s="4" t="s">
        <v>8</v>
      </c>
      <c r="C1216" s="2">
        <v>301558518</v>
      </c>
      <c r="D1216" s="4"/>
      <c r="E1216" s="2" t="str">
        <f t="shared" si="18"/>
        <v>Null</v>
      </c>
      <c r="F1216" s="4" t="s">
        <v>10</v>
      </c>
    </row>
    <row r="1217" spans="1:6" ht="13.8" x14ac:dyDescent="0.3">
      <c r="A1217" s="3" t="s">
        <v>4</v>
      </c>
      <c r="B1217" s="3" t="s">
        <v>8</v>
      </c>
      <c r="C1217" s="2">
        <v>301558677</v>
      </c>
      <c r="D1217" s="3" t="s">
        <v>24</v>
      </c>
      <c r="E1217" s="2">
        <f t="shared" si="18"/>
        <v>2.33</v>
      </c>
      <c r="F1217" s="3" t="s">
        <v>7</v>
      </c>
    </row>
    <row r="1218" spans="1:6" ht="13.8" x14ac:dyDescent="0.3">
      <c r="A1218" s="4" t="s">
        <v>4</v>
      </c>
      <c r="B1218" s="4" t="s">
        <v>16</v>
      </c>
      <c r="C1218" s="2">
        <v>301558813</v>
      </c>
      <c r="D1218" s="4"/>
      <c r="E1218" s="2" t="str">
        <f t="shared" si="18"/>
        <v>Null</v>
      </c>
      <c r="F1218" s="4" t="s">
        <v>10</v>
      </c>
    </row>
    <row r="1219" spans="1:6" ht="13.8" x14ac:dyDescent="0.3">
      <c r="A1219" s="3" t="s">
        <v>4</v>
      </c>
      <c r="B1219" s="3" t="s">
        <v>5</v>
      </c>
      <c r="C1219" s="2">
        <v>301558813</v>
      </c>
      <c r="D1219" s="3" t="s">
        <v>25</v>
      </c>
      <c r="E1219" s="2">
        <f t="shared" ref="E1219:E1282" si="19">IF(D1219="A+",4.33,IF(D1219="A",4, IF(D1219="A-",3.67,IF(D1219="B+",3.33,IF(D1219="B",3,IF(D1219="B-",2.67,IF(D1219="C+",2.33,IF(D1219 ="C", 2,IF(D1219="C-",1.67,IF(D1219="D+",1.33,IF(D1219="D",1,IF(D1219="D-",0.67,IF(D1219="F",0,"Null")))))))))))))</f>
        <v>1</v>
      </c>
      <c r="F1219" s="3" t="s">
        <v>7</v>
      </c>
    </row>
    <row r="1220" spans="1:6" ht="13.8" x14ac:dyDescent="0.3">
      <c r="A1220" s="4" t="s">
        <v>4</v>
      </c>
      <c r="B1220" s="4" t="s">
        <v>8</v>
      </c>
      <c r="C1220" s="2">
        <v>301558897</v>
      </c>
      <c r="D1220" s="4" t="s">
        <v>25</v>
      </c>
      <c r="E1220" s="2">
        <f t="shared" si="19"/>
        <v>1</v>
      </c>
      <c r="F1220" s="4" t="s">
        <v>7</v>
      </c>
    </row>
    <row r="1221" spans="1:6" ht="13.8" x14ac:dyDescent="0.3">
      <c r="A1221" s="3" t="s">
        <v>4</v>
      </c>
      <c r="B1221" s="3" t="s">
        <v>16</v>
      </c>
      <c r="C1221" s="2">
        <v>301558909</v>
      </c>
      <c r="D1221" s="3" t="s">
        <v>14</v>
      </c>
      <c r="E1221" s="2" t="str">
        <f t="shared" si="19"/>
        <v>Null</v>
      </c>
      <c r="F1221" s="3" t="s">
        <v>15</v>
      </c>
    </row>
    <row r="1222" spans="1:6" ht="13.8" x14ac:dyDescent="0.3">
      <c r="A1222" s="4" t="s">
        <v>4</v>
      </c>
      <c r="B1222" s="4" t="s">
        <v>8</v>
      </c>
      <c r="C1222" s="2">
        <v>301559273</v>
      </c>
      <c r="D1222" s="4" t="s">
        <v>14</v>
      </c>
      <c r="E1222" s="2" t="str">
        <f t="shared" si="19"/>
        <v>Null</v>
      </c>
      <c r="F1222" s="4" t="s">
        <v>7</v>
      </c>
    </row>
    <row r="1223" spans="1:6" ht="13.8" x14ac:dyDescent="0.3">
      <c r="A1223" s="3" t="s">
        <v>4</v>
      </c>
      <c r="B1223" s="3" t="s">
        <v>8</v>
      </c>
      <c r="C1223" s="2">
        <v>301559367</v>
      </c>
      <c r="D1223" s="3" t="s">
        <v>14</v>
      </c>
      <c r="E1223" s="2" t="str">
        <f t="shared" si="19"/>
        <v>Null</v>
      </c>
      <c r="F1223" s="3" t="s">
        <v>20</v>
      </c>
    </row>
    <row r="1224" spans="1:6" ht="13.8" x14ac:dyDescent="0.3">
      <c r="A1224" s="4" t="s">
        <v>4</v>
      </c>
      <c r="B1224" s="4" t="s">
        <v>8</v>
      </c>
      <c r="C1224" s="2">
        <v>301559556</v>
      </c>
      <c r="D1224" s="4"/>
      <c r="E1224" s="2" t="str">
        <f t="shared" si="19"/>
        <v>Null</v>
      </c>
      <c r="F1224" s="4" t="s">
        <v>10</v>
      </c>
    </row>
    <row r="1225" spans="1:6" ht="13.8" x14ac:dyDescent="0.3">
      <c r="A1225" s="3" t="s">
        <v>4</v>
      </c>
      <c r="B1225" s="3" t="s">
        <v>16</v>
      </c>
      <c r="C1225" s="2">
        <v>301559786</v>
      </c>
      <c r="D1225" s="3" t="s">
        <v>14</v>
      </c>
      <c r="E1225" s="2" t="str">
        <f t="shared" si="19"/>
        <v>Null</v>
      </c>
      <c r="F1225" s="3" t="s">
        <v>15</v>
      </c>
    </row>
    <row r="1226" spans="1:6" ht="13.8" x14ac:dyDescent="0.3">
      <c r="A1226" s="4" t="s">
        <v>4</v>
      </c>
      <c r="B1226" s="4" t="s">
        <v>16</v>
      </c>
      <c r="C1226" s="2">
        <v>301559787</v>
      </c>
      <c r="D1226" s="4"/>
      <c r="E1226" s="2" t="str">
        <f t="shared" si="19"/>
        <v>Null</v>
      </c>
      <c r="F1226" s="4" t="s">
        <v>10</v>
      </c>
    </row>
    <row r="1227" spans="1:6" ht="13.8" x14ac:dyDescent="0.3">
      <c r="A1227" s="3" t="s">
        <v>4</v>
      </c>
      <c r="B1227" s="3" t="s">
        <v>16</v>
      </c>
      <c r="C1227" s="2">
        <v>301559787</v>
      </c>
      <c r="D1227" s="3"/>
      <c r="E1227" s="2" t="str">
        <f t="shared" si="19"/>
        <v>Null</v>
      </c>
      <c r="F1227" s="3" t="s">
        <v>10</v>
      </c>
    </row>
    <row r="1228" spans="1:6" ht="13.8" x14ac:dyDescent="0.3">
      <c r="A1228" s="4" t="s">
        <v>4</v>
      </c>
      <c r="B1228" s="4" t="s">
        <v>16</v>
      </c>
      <c r="C1228" s="2">
        <v>301559787</v>
      </c>
      <c r="D1228" s="4" t="s">
        <v>14</v>
      </c>
      <c r="E1228" s="2" t="str">
        <f t="shared" si="19"/>
        <v>Null</v>
      </c>
      <c r="F1228" s="4" t="s">
        <v>15</v>
      </c>
    </row>
    <row r="1229" spans="1:6" ht="13.8" x14ac:dyDescent="0.3">
      <c r="A1229" s="3" t="s">
        <v>4</v>
      </c>
      <c r="B1229" s="3" t="s">
        <v>8</v>
      </c>
      <c r="C1229" s="2">
        <v>301560124</v>
      </c>
      <c r="D1229" s="3" t="s">
        <v>17</v>
      </c>
      <c r="E1229" s="2">
        <f t="shared" si="19"/>
        <v>4.33</v>
      </c>
      <c r="F1229" s="3" t="s">
        <v>7</v>
      </c>
    </row>
    <row r="1230" spans="1:6" ht="13.8" x14ac:dyDescent="0.3">
      <c r="A1230" s="4" t="s">
        <v>4</v>
      </c>
      <c r="B1230" s="4" t="s">
        <v>16</v>
      </c>
      <c r="C1230" s="2">
        <v>301560188</v>
      </c>
      <c r="D1230" s="4"/>
      <c r="E1230" s="2" t="str">
        <f t="shared" si="19"/>
        <v>Null</v>
      </c>
      <c r="F1230" s="4" t="s">
        <v>10</v>
      </c>
    </row>
    <row r="1231" spans="1:6" ht="13.8" x14ac:dyDescent="0.3">
      <c r="A1231" s="3" t="s">
        <v>4</v>
      </c>
      <c r="B1231" s="3" t="s">
        <v>16</v>
      </c>
      <c r="C1231" s="2">
        <v>301560188</v>
      </c>
      <c r="D1231" s="3" t="s">
        <v>9</v>
      </c>
      <c r="E1231" s="2">
        <f t="shared" si="19"/>
        <v>2</v>
      </c>
      <c r="F1231" s="3" t="s">
        <v>7</v>
      </c>
    </row>
    <row r="1232" spans="1:6" ht="13.8" x14ac:dyDescent="0.3">
      <c r="A1232" s="4" t="s">
        <v>4</v>
      </c>
      <c r="B1232" s="4" t="s">
        <v>5</v>
      </c>
      <c r="C1232" s="2">
        <v>301560188</v>
      </c>
      <c r="D1232" s="4" t="s">
        <v>9</v>
      </c>
      <c r="E1232" s="2">
        <f t="shared" si="19"/>
        <v>2</v>
      </c>
      <c r="F1232" s="4" t="s">
        <v>7</v>
      </c>
    </row>
    <row r="1233" spans="1:6" ht="13.8" x14ac:dyDescent="0.3">
      <c r="A1233" s="3" t="s">
        <v>4</v>
      </c>
      <c r="B1233" s="3" t="s">
        <v>8</v>
      </c>
      <c r="C1233" s="2">
        <v>301560417</v>
      </c>
      <c r="D1233" s="3" t="s">
        <v>13</v>
      </c>
      <c r="E1233" s="2">
        <f t="shared" si="19"/>
        <v>4</v>
      </c>
      <c r="F1233" s="3" t="s">
        <v>7</v>
      </c>
    </row>
    <row r="1234" spans="1:6" ht="13.8" x14ac:dyDescent="0.3">
      <c r="A1234" s="4" t="s">
        <v>4</v>
      </c>
      <c r="B1234" s="4" t="s">
        <v>8</v>
      </c>
      <c r="C1234" s="2">
        <v>301560587</v>
      </c>
      <c r="D1234" s="4" t="s">
        <v>12</v>
      </c>
      <c r="E1234" s="2">
        <f t="shared" si="19"/>
        <v>3</v>
      </c>
      <c r="F1234" s="4" t="s">
        <v>7</v>
      </c>
    </row>
    <row r="1235" spans="1:6" ht="13.8" x14ac:dyDescent="0.3">
      <c r="A1235" s="3" t="s">
        <v>4</v>
      </c>
      <c r="B1235" s="3" t="s">
        <v>8</v>
      </c>
      <c r="C1235" s="2">
        <v>301560633</v>
      </c>
      <c r="D1235" s="3" t="s">
        <v>25</v>
      </c>
      <c r="E1235" s="2">
        <f t="shared" si="19"/>
        <v>1</v>
      </c>
      <c r="F1235" s="3" t="s">
        <v>7</v>
      </c>
    </row>
    <row r="1236" spans="1:6" ht="13.8" x14ac:dyDescent="0.3">
      <c r="A1236" s="4" t="s">
        <v>4</v>
      </c>
      <c r="B1236" s="4" t="s">
        <v>16</v>
      </c>
      <c r="C1236" s="2">
        <v>301560652</v>
      </c>
      <c r="D1236" s="4" t="s">
        <v>14</v>
      </c>
      <c r="E1236" s="2" t="str">
        <f t="shared" si="19"/>
        <v>Null</v>
      </c>
      <c r="F1236" s="4" t="s">
        <v>15</v>
      </c>
    </row>
    <row r="1237" spans="1:6" ht="13.8" x14ac:dyDescent="0.3">
      <c r="A1237" s="3" t="s">
        <v>4</v>
      </c>
      <c r="B1237" s="3" t="s">
        <v>16</v>
      </c>
      <c r="C1237" s="2">
        <v>301560801</v>
      </c>
      <c r="D1237" s="3" t="s">
        <v>14</v>
      </c>
      <c r="E1237" s="2" t="str">
        <f t="shared" si="19"/>
        <v>Null</v>
      </c>
      <c r="F1237" s="3" t="s">
        <v>15</v>
      </c>
    </row>
    <row r="1238" spans="1:6" ht="13.8" x14ac:dyDescent="0.3">
      <c r="A1238" s="4" t="s">
        <v>4</v>
      </c>
      <c r="B1238" s="4" t="s">
        <v>5</v>
      </c>
      <c r="C1238" s="2">
        <v>301560801</v>
      </c>
      <c r="D1238" s="4" t="s">
        <v>14</v>
      </c>
      <c r="E1238" s="2" t="str">
        <f t="shared" si="19"/>
        <v>Null</v>
      </c>
      <c r="F1238" s="4" t="s">
        <v>15</v>
      </c>
    </row>
    <row r="1239" spans="1:6" ht="13.8" x14ac:dyDescent="0.3">
      <c r="A1239" s="3" t="s">
        <v>4</v>
      </c>
      <c r="B1239" s="3" t="s">
        <v>8</v>
      </c>
      <c r="C1239" s="2">
        <v>301560915</v>
      </c>
      <c r="D1239" s="3" t="s">
        <v>9</v>
      </c>
      <c r="E1239" s="2">
        <f t="shared" si="19"/>
        <v>2</v>
      </c>
      <c r="F1239" s="3" t="s">
        <v>7</v>
      </c>
    </row>
    <row r="1240" spans="1:6" ht="13.8" x14ac:dyDescent="0.3">
      <c r="A1240" s="4" t="s">
        <v>4</v>
      </c>
      <c r="B1240" s="4" t="s">
        <v>16</v>
      </c>
      <c r="C1240" s="2">
        <v>301561349</v>
      </c>
      <c r="D1240" s="4" t="s">
        <v>14</v>
      </c>
      <c r="E1240" s="2" t="str">
        <f t="shared" si="19"/>
        <v>Null</v>
      </c>
      <c r="F1240" s="4" t="s">
        <v>15</v>
      </c>
    </row>
    <row r="1241" spans="1:6" ht="13.8" x14ac:dyDescent="0.3">
      <c r="A1241" s="3" t="s">
        <v>4</v>
      </c>
      <c r="B1241" s="3" t="s">
        <v>8</v>
      </c>
      <c r="C1241" s="2">
        <v>301561880</v>
      </c>
      <c r="D1241" s="3" t="s">
        <v>13</v>
      </c>
      <c r="E1241" s="2">
        <f t="shared" si="19"/>
        <v>4</v>
      </c>
      <c r="F1241" s="3" t="s">
        <v>7</v>
      </c>
    </row>
    <row r="1242" spans="1:6" ht="13.8" x14ac:dyDescent="0.3">
      <c r="A1242" s="4" t="s">
        <v>4</v>
      </c>
      <c r="B1242" s="4" t="s">
        <v>5</v>
      </c>
      <c r="C1242" s="2">
        <v>301561997</v>
      </c>
      <c r="D1242" s="4" t="s">
        <v>25</v>
      </c>
      <c r="E1242" s="2">
        <f t="shared" si="19"/>
        <v>1</v>
      </c>
      <c r="F1242" s="4" t="s">
        <v>7</v>
      </c>
    </row>
    <row r="1243" spans="1:6" ht="13.8" x14ac:dyDescent="0.3">
      <c r="A1243" s="3" t="s">
        <v>4</v>
      </c>
      <c r="B1243" s="3" t="s">
        <v>8</v>
      </c>
      <c r="C1243" s="2">
        <v>301562002</v>
      </c>
      <c r="D1243" s="3" t="s">
        <v>9</v>
      </c>
      <c r="E1243" s="2">
        <f t="shared" si="19"/>
        <v>2</v>
      </c>
      <c r="F1243" s="3" t="s">
        <v>7</v>
      </c>
    </row>
    <row r="1244" spans="1:6" ht="13.8" x14ac:dyDescent="0.3">
      <c r="A1244" s="4" t="s">
        <v>4</v>
      </c>
      <c r="B1244" s="4" t="s">
        <v>8</v>
      </c>
      <c r="C1244" s="2">
        <v>301562067</v>
      </c>
      <c r="D1244" s="4" t="s">
        <v>14</v>
      </c>
      <c r="E1244" s="2" t="str">
        <f t="shared" si="19"/>
        <v>Null</v>
      </c>
      <c r="F1244" s="4" t="s">
        <v>15</v>
      </c>
    </row>
    <row r="1245" spans="1:6" ht="13.8" x14ac:dyDescent="0.3">
      <c r="A1245" s="3" t="s">
        <v>4</v>
      </c>
      <c r="B1245" s="3" t="s">
        <v>8</v>
      </c>
      <c r="C1245" s="2">
        <v>301562120</v>
      </c>
      <c r="D1245" s="3" t="s">
        <v>12</v>
      </c>
      <c r="E1245" s="2">
        <f t="shared" si="19"/>
        <v>3</v>
      </c>
      <c r="F1245" s="3" t="s">
        <v>7</v>
      </c>
    </row>
    <row r="1246" spans="1:6" ht="13.8" x14ac:dyDescent="0.3">
      <c r="A1246" s="4" t="s">
        <v>4</v>
      </c>
      <c r="B1246" s="4" t="s">
        <v>8</v>
      </c>
      <c r="C1246" s="2">
        <v>301562175</v>
      </c>
      <c r="D1246" s="4" t="s">
        <v>25</v>
      </c>
      <c r="E1246" s="2">
        <f t="shared" si="19"/>
        <v>1</v>
      </c>
      <c r="F1246" s="4" t="s">
        <v>7</v>
      </c>
    </row>
    <row r="1247" spans="1:6" ht="13.8" x14ac:dyDescent="0.3">
      <c r="A1247" s="3" t="s">
        <v>4</v>
      </c>
      <c r="B1247" s="3" t="s">
        <v>16</v>
      </c>
      <c r="C1247" s="2">
        <v>301562224</v>
      </c>
      <c r="D1247" s="3"/>
      <c r="E1247" s="2" t="str">
        <f t="shared" si="19"/>
        <v>Null</v>
      </c>
      <c r="F1247" s="3" t="s">
        <v>10</v>
      </c>
    </row>
    <row r="1248" spans="1:6" ht="13.8" x14ac:dyDescent="0.3">
      <c r="A1248" s="4" t="s">
        <v>4</v>
      </c>
      <c r="B1248" s="4" t="s">
        <v>8</v>
      </c>
      <c r="C1248" s="2">
        <v>301562232</v>
      </c>
      <c r="D1248" s="4" t="s">
        <v>22</v>
      </c>
      <c r="E1248" s="2">
        <f t="shared" si="19"/>
        <v>2.67</v>
      </c>
      <c r="F1248" s="4" t="s">
        <v>7</v>
      </c>
    </row>
    <row r="1249" spans="1:6" ht="13.8" x14ac:dyDescent="0.3">
      <c r="A1249" s="3" t="s">
        <v>4</v>
      </c>
      <c r="B1249" s="3" t="s">
        <v>8</v>
      </c>
      <c r="C1249" s="2">
        <v>301562389</v>
      </c>
      <c r="D1249" s="3" t="s">
        <v>25</v>
      </c>
      <c r="E1249" s="2">
        <f t="shared" si="19"/>
        <v>1</v>
      </c>
      <c r="F1249" s="3" t="s">
        <v>7</v>
      </c>
    </row>
    <row r="1250" spans="1:6" ht="13.8" x14ac:dyDescent="0.3">
      <c r="A1250" s="4" t="s">
        <v>4</v>
      </c>
      <c r="B1250" s="4" t="s">
        <v>8</v>
      </c>
      <c r="C1250" s="2">
        <v>301562656</v>
      </c>
      <c r="D1250" s="4" t="s">
        <v>14</v>
      </c>
      <c r="E1250" s="2" t="str">
        <f t="shared" si="19"/>
        <v>Null</v>
      </c>
      <c r="F1250" s="4" t="s">
        <v>23</v>
      </c>
    </row>
    <row r="1251" spans="1:6" ht="13.8" x14ac:dyDescent="0.3">
      <c r="A1251" s="3" t="s">
        <v>4</v>
      </c>
      <c r="B1251" s="3" t="s">
        <v>16</v>
      </c>
      <c r="C1251" s="2">
        <v>301562822</v>
      </c>
      <c r="D1251" s="3" t="s">
        <v>25</v>
      </c>
      <c r="E1251" s="2">
        <f t="shared" si="19"/>
        <v>1</v>
      </c>
      <c r="F1251" s="3" t="s">
        <v>7</v>
      </c>
    </row>
    <row r="1252" spans="1:6" ht="13.8" x14ac:dyDescent="0.3">
      <c r="A1252" s="4" t="s">
        <v>4</v>
      </c>
      <c r="B1252" s="4" t="s">
        <v>8</v>
      </c>
      <c r="C1252" s="2">
        <v>301562856</v>
      </c>
      <c r="D1252" s="4" t="s">
        <v>28</v>
      </c>
      <c r="E1252" s="2" t="str">
        <f t="shared" si="19"/>
        <v>Null</v>
      </c>
      <c r="F1252" s="4" t="s">
        <v>20</v>
      </c>
    </row>
    <row r="1253" spans="1:6" ht="13.8" x14ac:dyDescent="0.3">
      <c r="A1253" s="3" t="s">
        <v>4</v>
      </c>
      <c r="B1253" s="3" t="s">
        <v>8</v>
      </c>
      <c r="C1253" s="2">
        <v>301562911</v>
      </c>
      <c r="D1253" s="3" t="s">
        <v>14</v>
      </c>
      <c r="E1253" s="2" t="str">
        <f t="shared" si="19"/>
        <v>Null</v>
      </c>
      <c r="F1253" s="3" t="s">
        <v>15</v>
      </c>
    </row>
    <row r="1254" spans="1:6" ht="13.8" x14ac:dyDescent="0.3">
      <c r="A1254" s="4" t="s">
        <v>4</v>
      </c>
      <c r="B1254" s="4" t="s">
        <v>8</v>
      </c>
      <c r="C1254" s="2">
        <v>301562976</v>
      </c>
      <c r="D1254" s="4" t="s">
        <v>26</v>
      </c>
      <c r="E1254" s="2">
        <f t="shared" si="19"/>
        <v>3.33</v>
      </c>
      <c r="F1254" s="4" t="s">
        <v>7</v>
      </c>
    </row>
    <row r="1255" spans="1:6" ht="13.8" x14ac:dyDescent="0.3">
      <c r="A1255" s="3" t="s">
        <v>4</v>
      </c>
      <c r="B1255" s="3" t="s">
        <v>5</v>
      </c>
      <c r="C1255" s="2">
        <v>301562976</v>
      </c>
      <c r="D1255" s="3"/>
      <c r="E1255" s="2" t="str">
        <f t="shared" si="19"/>
        <v>Null</v>
      </c>
      <c r="F1255" s="3" t="s">
        <v>10</v>
      </c>
    </row>
    <row r="1256" spans="1:6" ht="13.8" x14ac:dyDescent="0.3">
      <c r="A1256" s="4" t="s">
        <v>4</v>
      </c>
      <c r="B1256" s="4" t="s">
        <v>8</v>
      </c>
      <c r="C1256" s="2">
        <v>301563279</v>
      </c>
      <c r="D1256" s="4" t="s">
        <v>6</v>
      </c>
      <c r="E1256" s="2">
        <f t="shared" si="19"/>
        <v>0</v>
      </c>
      <c r="F1256" s="4" t="s">
        <v>7</v>
      </c>
    </row>
    <row r="1257" spans="1:6" ht="13.8" x14ac:dyDescent="0.3">
      <c r="A1257" s="3" t="s">
        <v>4</v>
      </c>
      <c r="B1257" s="3" t="s">
        <v>8</v>
      </c>
      <c r="C1257" s="2">
        <v>301563324</v>
      </c>
      <c r="D1257" s="3" t="s">
        <v>13</v>
      </c>
      <c r="E1257" s="2">
        <f t="shared" si="19"/>
        <v>4</v>
      </c>
      <c r="F1257" s="3" t="s">
        <v>7</v>
      </c>
    </row>
    <row r="1258" spans="1:6" ht="13.8" x14ac:dyDescent="0.3">
      <c r="A1258" s="4" t="s">
        <v>4</v>
      </c>
      <c r="B1258" s="4" t="s">
        <v>8</v>
      </c>
      <c r="C1258" s="2">
        <v>301563326</v>
      </c>
      <c r="D1258" s="4" t="s">
        <v>14</v>
      </c>
      <c r="E1258" s="2" t="str">
        <f t="shared" si="19"/>
        <v>Null</v>
      </c>
      <c r="F1258" s="4" t="s">
        <v>23</v>
      </c>
    </row>
    <row r="1259" spans="1:6" ht="13.8" x14ac:dyDescent="0.3">
      <c r="A1259" s="3" t="s">
        <v>4</v>
      </c>
      <c r="B1259" s="3" t="s">
        <v>8</v>
      </c>
      <c r="C1259" s="2">
        <v>301563340</v>
      </c>
      <c r="D1259" s="3"/>
      <c r="E1259" s="2" t="str">
        <f t="shared" si="19"/>
        <v>Null</v>
      </c>
      <c r="F1259" s="3" t="s">
        <v>10</v>
      </c>
    </row>
    <row r="1260" spans="1:6" ht="13.8" x14ac:dyDescent="0.3">
      <c r="A1260" s="4" t="s">
        <v>4</v>
      </c>
      <c r="B1260" s="4" t="s">
        <v>16</v>
      </c>
      <c r="C1260" s="2">
        <v>301563352</v>
      </c>
      <c r="D1260" s="4" t="s">
        <v>25</v>
      </c>
      <c r="E1260" s="2">
        <f t="shared" si="19"/>
        <v>1</v>
      </c>
      <c r="F1260" s="4" t="s">
        <v>7</v>
      </c>
    </row>
    <row r="1261" spans="1:6" ht="13.8" x14ac:dyDescent="0.3">
      <c r="A1261" s="3" t="s">
        <v>4</v>
      </c>
      <c r="B1261" s="3" t="s">
        <v>5</v>
      </c>
      <c r="C1261" s="2">
        <v>301563352</v>
      </c>
      <c r="D1261" s="3" t="s">
        <v>25</v>
      </c>
      <c r="E1261" s="2">
        <f t="shared" si="19"/>
        <v>1</v>
      </c>
      <c r="F1261" s="3" t="s">
        <v>7</v>
      </c>
    </row>
    <row r="1262" spans="1:6" ht="13.8" x14ac:dyDescent="0.3">
      <c r="A1262" s="4" t="s">
        <v>4</v>
      </c>
      <c r="B1262" s="4" t="s">
        <v>5</v>
      </c>
      <c r="C1262" s="2">
        <v>301563372</v>
      </c>
      <c r="D1262" s="4" t="s">
        <v>9</v>
      </c>
      <c r="E1262" s="2">
        <f t="shared" si="19"/>
        <v>2</v>
      </c>
      <c r="F1262" s="4" t="s">
        <v>7</v>
      </c>
    </row>
    <row r="1263" spans="1:6" ht="13.8" x14ac:dyDescent="0.3">
      <c r="A1263" s="3" t="s">
        <v>4</v>
      </c>
      <c r="B1263" s="3" t="s">
        <v>16</v>
      </c>
      <c r="C1263" s="2">
        <v>301563390</v>
      </c>
      <c r="D1263" s="3" t="s">
        <v>14</v>
      </c>
      <c r="E1263" s="2" t="str">
        <f t="shared" si="19"/>
        <v>Null</v>
      </c>
      <c r="F1263" s="3" t="s">
        <v>15</v>
      </c>
    </row>
    <row r="1264" spans="1:6" ht="13.8" x14ac:dyDescent="0.3">
      <c r="A1264" s="4" t="s">
        <v>4</v>
      </c>
      <c r="B1264" s="4" t="s">
        <v>8</v>
      </c>
      <c r="C1264" s="2">
        <v>301563428</v>
      </c>
      <c r="D1264" s="4"/>
      <c r="E1264" s="2" t="str">
        <f t="shared" si="19"/>
        <v>Null</v>
      </c>
      <c r="F1264" s="4" t="s">
        <v>10</v>
      </c>
    </row>
    <row r="1265" spans="1:6" ht="13.8" x14ac:dyDescent="0.3">
      <c r="A1265" s="3" t="s">
        <v>4</v>
      </c>
      <c r="B1265" s="3" t="s">
        <v>8</v>
      </c>
      <c r="C1265" s="2">
        <v>301563448</v>
      </c>
      <c r="D1265" s="3" t="s">
        <v>13</v>
      </c>
      <c r="E1265" s="2">
        <f t="shared" si="19"/>
        <v>4</v>
      </c>
      <c r="F1265" s="3" t="s">
        <v>7</v>
      </c>
    </row>
    <row r="1266" spans="1:6" ht="13.8" x14ac:dyDescent="0.3">
      <c r="A1266" s="4" t="s">
        <v>4</v>
      </c>
      <c r="B1266" s="4" t="s">
        <v>16</v>
      </c>
      <c r="C1266" s="2">
        <v>301563797</v>
      </c>
      <c r="D1266" s="4" t="s">
        <v>14</v>
      </c>
      <c r="E1266" s="2" t="str">
        <f t="shared" si="19"/>
        <v>Null</v>
      </c>
      <c r="F1266" s="4" t="s">
        <v>15</v>
      </c>
    </row>
    <row r="1267" spans="1:6" ht="13.8" x14ac:dyDescent="0.3">
      <c r="A1267" s="3" t="s">
        <v>4</v>
      </c>
      <c r="B1267" s="3" t="s">
        <v>16</v>
      </c>
      <c r="C1267" s="2">
        <v>301564001</v>
      </c>
      <c r="D1267" s="3" t="s">
        <v>17</v>
      </c>
      <c r="E1267" s="2">
        <f t="shared" si="19"/>
        <v>4.33</v>
      </c>
      <c r="F1267" s="3" t="s">
        <v>7</v>
      </c>
    </row>
    <row r="1268" spans="1:6" ht="13.8" x14ac:dyDescent="0.3">
      <c r="A1268" s="4" t="s">
        <v>4</v>
      </c>
      <c r="B1268" s="4" t="s">
        <v>8</v>
      </c>
      <c r="C1268" s="2">
        <v>301564038</v>
      </c>
      <c r="D1268" s="4" t="s">
        <v>12</v>
      </c>
      <c r="E1268" s="2">
        <f t="shared" si="19"/>
        <v>3</v>
      </c>
      <c r="F1268" s="4" t="s">
        <v>7</v>
      </c>
    </row>
    <row r="1269" spans="1:6" ht="13.8" x14ac:dyDescent="0.3">
      <c r="A1269" s="3" t="s">
        <v>4</v>
      </c>
      <c r="B1269" s="3" t="s">
        <v>8</v>
      </c>
      <c r="C1269" s="2">
        <v>301564176</v>
      </c>
      <c r="D1269" s="3" t="s">
        <v>12</v>
      </c>
      <c r="E1269" s="2">
        <f t="shared" si="19"/>
        <v>3</v>
      </c>
      <c r="F1269" s="3" t="s">
        <v>7</v>
      </c>
    </row>
    <row r="1270" spans="1:6" ht="13.8" x14ac:dyDescent="0.3">
      <c r="A1270" s="4" t="s">
        <v>4</v>
      </c>
      <c r="B1270" s="4" t="s">
        <v>8</v>
      </c>
      <c r="C1270" s="2">
        <v>301564236</v>
      </c>
      <c r="D1270" s="4" t="s">
        <v>22</v>
      </c>
      <c r="E1270" s="2">
        <f t="shared" si="19"/>
        <v>2.67</v>
      </c>
      <c r="F1270" s="4" t="s">
        <v>7</v>
      </c>
    </row>
    <row r="1271" spans="1:6" ht="13.8" x14ac:dyDescent="0.3">
      <c r="A1271" s="3" t="s">
        <v>4</v>
      </c>
      <c r="B1271" s="3" t="s">
        <v>8</v>
      </c>
      <c r="C1271" s="2">
        <v>301564241</v>
      </c>
      <c r="D1271" s="3" t="s">
        <v>12</v>
      </c>
      <c r="E1271" s="2">
        <f t="shared" si="19"/>
        <v>3</v>
      </c>
      <c r="F1271" s="3" t="s">
        <v>7</v>
      </c>
    </row>
    <row r="1272" spans="1:6" ht="13.8" x14ac:dyDescent="0.3">
      <c r="A1272" s="4" t="s">
        <v>4</v>
      </c>
      <c r="B1272" s="4" t="s">
        <v>8</v>
      </c>
      <c r="C1272" s="2">
        <v>301564241</v>
      </c>
      <c r="D1272" s="4" t="s">
        <v>14</v>
      </c>
      <c r="E1272" s="2" t="str">
        <f t="shared" si="19"/>
        <v>Null</v>
      </c>
      <c r="F1272" s="4" t="s">
        <v>15</v>
      </c>
    </row>
    <row r="1273" spans="1:6" ht="13.8" x14ac:dyDescent="0.3">
      <c r="A1273" s="3" t="s">
        <v>4</v>
      </c>
      <c r="B1273" s="3" t="s">
        <v>8</v>
      </c>
      <c r="C1273" s="2">
        <v>301564248</v>
      </c>
      <c r="D1273" s="3" t="s">
        <v>12</v>
      </c>
      <c r="E1273" s="2">
        <f t="shared" si="19"/>
        <v>3</v>
      </c>
      <c r="F1273" s="3" t="s">
        <v>7</v>
      </c>
    </row>
    <row r="1274" spans="1:6" ht="13.8" x14ac:dyDescent="0.3">
      <c r="A1274" s="4" t="s">
        <v>4</v>
      </c>
      <c r="B1274" s="4" t="s">
        <v>8</v>
      </c>
      <c r="C1274" s="2">
        <v>301564263</v>
      </c>
      <c r="D1274" s="4" t="s">
        <v>31</v>
      </c>
      <c r="E1274" s="2">
        <f t="shared" si="19"/>
        <v>1.67</v>
      </c>
      <c r="F1274" s="4" t="s">
        <v>7</v>
      </c>
    </row>
    <row r="1275" spans="1:6" ht="13.8" x14ac:dyDescent="0.3">
      <c r="A1275" s="3" t="s">
        <v>4</v>
      </c>
      <c r="B1275" s="3" t="s">
        <v>8</v>
      </c>
      <c r="C1275" s="2">
        <v>301564271</v>
      </c>
      <c r="D1275" s="3" t="s">
        <v>9</v>
      </c>
      <c r="E1275" s="2">
        <f t="shared" si="19"/>
        <v>2</v>
      </c>
      <c r="F1275" s="3" t="s">
        <v>7</v>
      </c>
    </row>
    <row r="1276" spans="1:6" ht="13.8" x14ac:dyDescent="0.3">
      <c r="A1276" s="4" t="s">
        <v>4</v>
      </c>
      <c r="B1276" s="4" t="s">
        <v>16</v>
      </c>
      <c r="C1276" s="2">
        <v>301564316</v>
      </c>
      <c r="D1276" s="4" t="s">
        <v>12</v>
      </c>
      <c r="E1276" s="2">
        <f t="shared" si="19"/>
        <v>3</v>
      </c>
      <c r="F1276" s="4" t="s">
        <v>7</v>
      </c>
    </row>
    <row r="1277" spans="1:6" ht="13.8" x14ac:dyDescent="0.3">
      <c r="A1277" s="3" t="s">
        <v>4</v>
      </c>
      <c r="B1277" s="3" t="s">
        <v>8</v>
      </c>
      <c r="C1277" s="2">
        <v>301564329</v>
      </c>
      <c r="D1277" s="3" t="s">
        <v>13</v>
      </c>
      <c r="E1277" s="2">
        <f t="shared" si="19"/>
        <v>4</v>
      </c>
      <c r="F1277" s="3" t="s">
        <v>7</v>
      </c>
    </row>
    <row r="1278" spans="1:6" ht="13.8" x14ac:dyDescent="0.3">
      <c r="A1278" s="4" t="s">
        <v>4</v>
      </c>
      <c r="B1278" s="4" t="s">
        <v>8</v>
      </c>
      <c r="C1278" s="2">
        <v>301564369</v>
      </c>
      <c r="D1278" s="4" t="s">
        <v>14</v>
      </c>
      <c r="E1278" s="2" t="str">
        <f t="shared" si="19"/>
        <v>Null</v>
      </c>
      <c r="F1278" s="4" t="s">
        <v>15</v>
      </c>
    </row>
    <row r="1279" spans="1:6" ht="13.8" x14ac:dyDescent="0.3">
      <c r="A1279" s="3" t="s">
        <v>4</v>
      </c>
      <c r="B1279" s="3" t="s">
        <v>8</v>
      </c>
      <c r="C1279" s="2">
        <v>301564371</v>
      </c>
      <c r="D1279" s="3" t="s">
        <v>12</v>
      </c>
      <c r="E1279" s="2">
        <f t="shared" si="19"/>
        <v>3</v>
      </c>
      <c r="F1279" s="3" t="s">
        <v>7</v>
      </c>
    </row>
    <row r="1280" spans="1:6" ht="13.8" x14ac:dyDescent="0.3">
      <c r="A1280" s="4" t="s">
        <v>4</v>
      </c>
      <c r="B1280" s="4" t="s">
        <v>16</v>
      </c>
      <c r="C1280" s="2">
        <v>301564382</v>
      </c>
      <c r="D1280" s="4" t="s">
        <v>9</v>
      </c>
      <c r="E1280" s="2">
        <f t="shared" si="19"/>
        <v>2</v>
      </c>
      <c r="F1280" s="4" t="s">
        <v>7</v>
      </c>
    </row>
    <row r="1281" spans="1:6" ht="13.8" x14ac:dyDescent="0.3">
      <c r="A1281" s="3" t="s">
        <v>4</v>
      </c>
      <c r="B1281" s="3" t="s">
        <v>16</v>
      </c>
      <c r="C1281" s="2">
        <v>301564450</v>
      </c>
      <c r="D1281" s="3" t="s">
        <v>14</v>
      </c>
      <c r="E1281" s="2" t="str">
        <f t="shared" si="19"/>
        <v>Null</v>
      </c>
      <c r="F1281" s="3" t="s">
        <v>23</v>
      </c>
    </row>
    <row r="1282" spans="1:6" ht="13.8" x14ac:dyDescent="0.3">
      <c r="A1282" s="4" t="s">
        <v>4</v>
      </c>
      <c r="B1282" s="4" t="s">
        <v>8</v>
      </c>
      <c r="C1282" s="2">
        <v>301564455</v>
      </c>
      <c r="D1282" s="4" t="s">
        <v>19</v>
      </c>
      <c r="E1282" s="2">
        <f t="shared" si="19"/>
        <v>1.33</v>
      </c>
      <c r="F1282" s="4" t="s">
        <v>7</v>
      </c>
    </row>
    <row r="1283" spans="1:6" ht="13.8" x14ac:dyDescent="0.3">
      <c r="A1283" s="3" t="s">
        <v>4</v>
      </c>
      <c r="B1283" s="3" t="s">
        <v>16</v>
      </c>
      <c r="C1283" s="2">
        <v>301564489</v>
      </c>
      <c r="D1283" s="3"/>
      <c r="E1283" s="2" t="str">
        <f t="shared" ref="E1283:E1346" si="20">IF(D1283="A+",4.33,IF(D1283="A",4, IF(D1283="A-",3.67,IF(D1283="B+",3.33,IF(D1283="B",3,IF(D1283="B-",2.67,IF(D1283="C+",2.33,IF(D1283 ="C", 2,IF(D1283="C-",1.67,IF(D1283="D+",1.33,IF(D1283="D",1,IF(D1283="D-",0.67,IF(D1283="F",0,"Null")))))))))))))</f>
        <v>Null</v>
      </c>
      <c r="F1283" s="3" t="s">
        <v>10</v>
      </c>
    </row>
    <row r="1284" spans="1:6" ht="13.8" x14ac:dyDescent="0.3">
      <c r="A1284" s="4" t="s">
        <v>4</v>
      </c>
      <c r="B1284" s="4" t="s">
        <v>16</v>
      </c>
      <c r="C1284" s="2">
        <v>301564489</v>
      </c>
      <c r="D1284" s="4" t="s">
        <v>25</v>
      </c>
      <c r="E1284" s="2">
        <f t="shared" si="20"/>
        <v>1</v>
      </c>
      <c r="F1284" s="4" t="s">
        <v>7</v>
      </c>
    </row>
    <row r="1285" spans="1:6" ht="13.8" x14ac:dyDescent="0.3">
      <c r="A1285" s="3" t="s">
        <v>4</v>
      </c>
      <c r="B1285" s="3" t="s">
        <v>16</v>
      </c>
      <c r="C1285" s="2">
        <v>301564636</v>
      </c>
      <c r="D1285" s="3" t="s">
        <v>14</v>
      </c>
      <c r="E1285" s="2" t="str">
        <f t="shared" si="20"/>
        <v>Null</v>
      </c>
      <c r="F1285" s="3" t="s">
        <v>20</v>
      </c>
    </row>
    <row r="1286" spans="1:6" ht="13.8" x14ac:dyDescent="0.3">
      <c r="A1286" s="4" t="s">
        <v>4</v>
      </c>
      <c r="B1286" s="4" t="s">
        <v>8</v>
      </c>
      <c r="C1286" s="2">
        <v>301564741</v>
      </c>
      <c r="D1286" s="4" t="s">
        <v>25</v>
      </c>
      <c r="E1286" s="2">
        <f t="shared" si="20"/>
        <v>1</v>
      </c>
      <c r="F1286" s="4" t="s">
        <v>7</v>
      </c>
    </row>
    <row r="1287" spans="1:6" ht="13.8" x14ac:dyDescent="0.3">
      <c r="A1287" s="3" t="s">
        <v>4</v>
      </c>
      <c r="B1287" s="3" t="s">
        <v>8</v>
      </c>
      <c r="C1287" s="2">
        <v>301565006</v>
      </c>
      <c r="D1287" s="3" t="s">
        <v>13</v>
      </c>
      <c r="E1287" s="2">
        <f t="shared" si="20"/>
        <v>4</v>
      </c>
      <c r="F1287" s="3" t="s">
        <v>7</v>
      </c>
    </row>
    <row r="1288" spans="1:6" ht="13.8" x14ac:dyDescent="0.3">
      <c r="A1288" s="4" t="s">
        <v>4</v>
      </c>
      <c r="B1288" s="4" t="s">
        <v>5</v>
      </c>
      <c r="C1288" s="2">
        <v>301565023</v>
      </c>
      <c r="D1288" s="4" t="s">
        <v>6</v>
      </c>
      <c r="E1288" s="2">
        <f t="shared" si="20"/>
        <v>0</v>
      </c>
      <c r="F1288" s="4" t="s">
        <v>7</v>
      </c>
    </row>
    <row r="1289" spans="1:6" ht="13.8" x14ac:dyDescent="0.3">
      <c r="A1289" s="3" t="s">
        <v>4</v>
      </c>
      <c r="B1289" s="3" t="s">
        <v>5</v>
      </c>
      <c r="C1289" s="2">
        <v>301565078</v>
      </c>
      <c r="D1289" s="3" t="s">
        <v>14</v>
      </c>
      <c r="E1289" s="2" t="str">
        <f t="shared" si="20"/>
        <v>Null</v>
      </c>
      <c r="F1289" s="3" t="s">
        <v>23</v>
      </c>
    </row>
    <row r="1290" spans="1:6" ht="13.8" x14ac:dyDescent="0.3">
      <c r="A1290" s="4" t="s">
        <v>4</v>
      </c>
      <c r="B1290" s="4" t="s">
        <v>8</v>
      </c>
      <c r="C1290" s="2">
        <v>301565163</v>
      </c>
      <c r="D1290" s="4"/>
      <c r="E1290" s="2" t="str">
        <f t="shared" si="20"/>
        <v>Null</v>
      </c>
      <c r="F1290" s="4" t="s">
        <v>30</v>
      </c>
    </row>
    <row r="1291" spans="1:6" ht="13.8" x14ac:dyDescent="0.3">
      <c r="A1291" s="3" t="s">
        <v>4</v>
      </c>
      <c r="B1291" s="3" t="s">
        <v>8</v>
      </c>
      <c r="C1291" s="2">
        <v>301565163</v>
      </c>
      <c r="D1291" s="3" t="s">
        <v>12</v>
      </c>
      <c r="E1291" s="2">
        <f t="shared" si="20"/>
        <v>3</v>
      </c>
      <c r="F1291" s="3" t="s">
        <v>20</v>
      </c>
    </row>
    <row r="1292" spans="1:6" ht="13.8" x14ac:dyDescent="0.3">
      <c r="A1292" s="4" t="s">
        <v>4</v>
      </c>
      <c r="B1292" s="4" t="s">
        <v>16</v>
      </c>
      <c r="C1292" s="2">
        <v>301565194</v>
      </c>
      <c r="D1292" s="4"/>
      <c r="E1292" s="2" t="str">
        <f t="shared" si="20"/>
        <v>Null</v>
      </c>
      <c r="F1292" s="4" t="s">
        <v>10</v>
      </c>
    </row>
    <row r="1293" spans="1:6" ht="13.8" x14ac:dyDescent="0.3">
      <c r="A1293" s="3" t="s">
        <v>4</v>
      </c>
      <c r="B1293" s="3" t="s">
        <v>5</v>
      </c>
      <c r="C1293" s="2">
        <v>301565194</v>
      </c>
      <c r="D1293" s="3"/>
      <c r="E1293" s="2" t="str">
        <f t="shared" si="20"/>
        <v>Null</v>
      </c>
      <c r="F1293" s="3" t="s">
        <v>10</v>
      </c>
    </row>
    <row r="1294" spans="1:6" ht="13.8" x14ac:dyDescent="0.3">
      <c r="A1294" s="4" t="s">
        <v>4</v>
      </c>
      <c r="B1294" s="4" t="s">
        <v>8</v>
      </c>
      <c r="C1294" s="2">
        <v>301565198</v>
      </c>
      <c r="D1294" s="4" t="s">
        <v>9</v>
      </c>
      <c r="E1294" s="2">
        <f t="shared" si="20"/>
        <v>2</v>
      </c>
      <c r="F1294" s="4" t="s">
        <v>7</v>
      </c>
    </row>
    <row r="1295" spans="1:6" ht="13.8" x14ac:dyDescent="0.3">
      <c r="A1295" s="3" t="s">
        <v>4</v>
      </c>
      <c r="B1295" s="3" t="s">
        <v>5</v>
      </c>
      <c r="C1295" s="2">
        <v>301565285</v>
      </c>
      <c r="D1295" s="3" t="s">
        <v>14</v>
      </c>
      <c r="E1295" s="2" t="str">
        <f t="shared" si="20"/>
        <v>Null</v>
      </c>
      <c r="F1295" s="3" t="s">
        <v>15</v>
      </c>
    </row>
    <row r="1296" spans="1:6" ht="13.8" x14ac:dyDescent="0.3">
      <c r="A1296" s="4" t="s">
        <v>4</v>
      </c>
      <c r="B1296" s="4" t="s">
        <v>8</v>
      </c>
      <c r="C1296" s="2">
        <v>301565474</v>
      </c>
      <c r="D1296" s="4" t="s">
        <v>19</v>
      </c>
      <c r="E1296" s="2">
        <f t="shared" si="20"/>
        <v>1.33</v>
      </c>
      <c r="F1296" s="4" t="s">
        <v>7</v>
      </c>
    </row>
    <row r="1297" spans="1:6" ht="13.8" x14ac:dyDescent="0.3">
      <c r="A1297" s="3" t="s">
        <v>4</v>
      </c>
      <c r="B1297" s="3" t="s">
        <v>8</v>
      </c>
      <c r="C1297" s="2">
        <v>301565484</v>
      </c>
      <c r="D1297" s="3" t="s">
        <v>12</v>
      </c>
      <c r="E1297" s="2">
        <f t="shared" si="20"/>
        <v>3</v>
      </c>
      <c r="F1297" s="3" t="s">
        <v>7</v>
      </c>
    </row>
    <row r="1298" spans="1:6" ht="13.8" x14ac:dyDescent="0.3">
      <c r="A1298" s="4" t="s">
        <v>4</v>
      </c>
      <c r="B1298" s="4" t="s">
        <v>8</v>
      </c>
      <c r="C1298" s="2">
        <v>301565486</v>
      </c>
      <c r="D1298" s="4"/>
      <c r="E1298" s="2" t="str">
        <f t="shared" si="20"/>
        <v>Null</v>
      </c>
      <c r="F1298" s="4" t="s">
        <v>10</v>
      </c>
    </row>
    <row r="1299" spans="1:6" ht="13.8" x14ac:dyDescent="0.3">
      <c r="A1299" s="3" t="s">
        <v>4</v>
      </c>
      <c r="B1299" s="3" t="s">
        <v>8</v>
      </c>
      <c r="C1299" s="2">
        <v>301565486</v>
      </c>
      <c r="D1299" s="3"/>
      <c r="E1299" s="2" t="str">
        <f t="shared" si="20"/>
        <v>Null</v>
      </c>
      <c r="F1299" s="3" t="s">
        <v>10</v>
      </c>
    </row>
    <row r="1300" spans="1:6" ht="13.8" x14ac:dyDescent="0.3">
      <c r="A1300" s="4" t="s">
        <v>4</v>
      </c>
      <c r="B1300" s="4" t="s">
        <v>8</v>
      </c>
      <c r="C1300" s="2">
        <v>301565486</v>
      </c>
      <c r="D1300" s="4" t="s">
        <v>12</v>
      </c>
      <c r="E1300" s="2">
        <f t="shared" si="20"/>
        <v>3</v>
      </c>
      <c r="F1300" s="4" t="s">
        <v>7</v>
      </c>
    </row>
    <row r="1301" spans="1:6" ht="13.8" x14ac:dyDescent="0.3">
      <c r="A1301" s="3" t="s">
        <v>4</v>
      </c>
      <c r="B1301" s="3" t="s">
        <v>8</v>
      </c>
      <c r="C1301" s="2">
        <v>301565488</v>
      </c>
      <c r="D1301" s="3" t="s">
        <v>12</v>
      </c>
      <c r="E1301" s="2">
        <f t="shared" si="20"/>
        <v>3</v>
      </c>
      <c r="F1301" s="3" t="s">
        <v>7</v>
      </c>
    </row>
    <row r="1302" spans="1:6" ht="13.8" x14ac:dyDescent="0.3">
      <c r="A1302" s="4" t="s">
        <v>4</v>
      </c>
      <c r="B1302" s="4" t="s">
        <v>8</v>
      </c>
      <c r="C1302" s="2">
        <v>301565549</v>
      </c>
      <c r="D1302" s="4" t="s">
        <v>14</v>
      </c>
      <c r="E1302" s="2" t="str">
        <f t="shared" si="20"/>
        <v>Null</v>
      </c>
      <c r="F1302" s="4" t="s">
        <v>7</v>
      </c>
    </row>
    <row r="1303" spans="1:6" ht="13.8" x14ac:dyDescent="0.3">
      <c r="A1303" s="3" t="s">
        <v>4</v>
      </c>
      <c r="B1303" s="3" t="s">
        <v>5</v>
      </c>
      <c r="C1303" s="2">
        <v>301565600</v>
      </c>
      <c r="D1303" s="3" t="s">
        <v>14</v>
      </c>
      <c r="E1303" s="2" t="str">
        <f t="shared" si="20"/>
        <v>Null</v>
      </c>
      <c r="F1303" s="3" t="s">
        <v>15</v>
      </c>
    </row>
    <row r="1304" spans="1:6" ht="13.8" x14ac:dyDescent="0.3">
      <c r="A1304" s="4" t="s">
        <v>4</v>
      </c>
      <c r="B1304" s="4" t="s">
        <v>8</v>
      </c>
      <c r="C1304" s="2">
        <v>301565614</v>
      </c>
      <c r="D1304" s="4" t="s">
        <v>18</v>
      </c>
      <c r="E1304" s="2">
        <f t="shared" si="20"/>
        <v>3.67</v>
      </c>
      <c r="F1304" s="4" t="s">
        <v>7</v>
      </c>
    </row>
    <row r="1305" spans="1:6" ht="13.8" x14ac:dyDescent="0.3">
      <c r="A1305" s="3" t="s">
        <v>4</v>
      </c>
      <c r="B1305" s="3" t="s">
        <v>8</v>
      </c>
      <c r="C1305" s="2">
        <v>301565761</v>
      </c>
      <c r="D1305" s="3" t="s">
        <v>25</v>
      </c>
      <c r="E1305" s="2">
        <f t="shared" si="20"/>
        <v>1</v>
      </c>
      <c r="F1305" s="3" t="s">
        <v>7</v>
      </c>
    </row>
    <row r="1306" spans="1:6" ht="13.8" x14ac:dyDescent="0.3">
      <c r="A1306" s="4" t="s">
        <v>4</v>
      </c>
      <c r="B1306" s="4" t="s">
        <v>16</v>
      </c>
      <c r="C1306" s="2">
        <v>301565789</v>
      </c>
      <c r="D1306" s="4" t="s">
        <v>14</v>
      </c>
      <c r="E1306" s="2" t="str">
        <f t="shared" si="20"/>
        <v>Null</v>
      </c>
      <c r="F1306" s="4" t="s">
        <v>15</v>
      </c>
    </row>
    <row r="1307" spans="1:6" ht="13.8" x14ac:dyDescent="0.3">
      <c r="A1307" s="3" t="s">
        <v>4</v>
      </c>
      <c r="B1307" s="3" t="s">
        <v>16</v>
      </c>
      <c r="C1307" s="2">
        <v>301565808</v>
      </c>
      <c r="D1307" s="3" t="s">
        <v>13</v>
      </c>
      <c r="E1307" s="2">
        <f t="shared" si="20"/>
        <v>4</v>
      </c>
      <c r="F1307" s="3" t="s">
        <v>7</v>
      </c>
    </row>
    <row r="1308" spans="1:6" ht="13.8" x14ac:dyDescent="0.3">
      <c r="A1308" s="4" t="s">
        <v>4</v>
      </c>
      <c r="B1308" s="4" t="s">
        <v>8</v>
      </c>
      <c r="C1308" s="2">
        <v>301565816</v>
      </c>
      <c r="D1308" s="4"/>
      <c r="E1308" s="2" t="str">
        <f t="shared" si="20"/>
        <v>Null</v>
      </c>
      <c r="F1308" s="4" t="s">
        <v>10</v>
      </c>
    </row>
    <row r="1309" spans="1:6" ht="13.8" x14ac:dyDescent="0.3">
      <c r="A1309" s="3" t="s">
        <v>4</v>
      </c>
      <c r="B1309" s="3" t="s">
        <v>8</v>
      </c>
      <c r="C1309" s="2">
        <v>301565816</v>
      </c>
      <c r="D1309" s="3"/>
      <c r="E1309" s="2" t="str">
        <f t="shared" si="20"/>
        <v>Null</v>
      </c>
      <c r="F1309" s="3" t="s">
        <v>10</v>
      </c>
    </row>
    <row r="1310" spans="1:6" ht="13.8" x14ac:dyDescent="0.3">
      <c r="A1310" s="4" t="s">
        <v>4</v>
      </c>
      <c r="B1310" s="4" t="s">
        <v>5</v>
      </c>
      <c r="C1310" s="2">
        <v>301565842</v>
      </c>
      <c r="D1310" s="4" t="s">
        <v>6</v>
      </c>
      <c r="E1310" s="2">
        <f t="shared" si="20"/>
        <v>0</v>
      </c>
      <c r="F1310" s="4" t="s">
        <v>7</v>
      </c>
    </row>
    <row r="1311" spans="1:6" ht="13.8" x14ac:dyDescent="0.3">
      <c r="A1311" s="3" t="s">
        <v>4</v>
      </c>
      <c r="B1311" s="3" t="s">
        <v>8</v>
      </c>
      <c r="C1311" s="2">
        <v>301566183</v>
      </c>
      <c r="D1311" s="3" t="s">
        <v>19</v>
      </c>
      <c r="E1311" s="2">
        <f t="shared" si="20"/>
        <v>1.33</v>
      </c>
      <c r="F1311" s="3" t="s">
        <v>7</v>
      </c>
    </row>
    <row r="1312" spans="1:6" ht="13.8" x14ac:dyDescent="0.3">
      <c r="A1312" s="4" t="s">
        <v>4</v>
      </c>
      <c r="B1312" s="4" t="s">
        <v>8</v>
      </c>
      <c r="C1312" s="2">
        <v>301566189</v>
      </c>
      <c r="D1312" s="4" t="s">
        <v>17</v>
      </c>
      <c r="E1312" s="2">
        <f t="shared" si="20"/>
        <v>4.33</v>
      </c>
      <c r="F1312" s="4" t="s">
        <v>7</v>
      </c>
    </row>
    <row r="1313" spans="1:6" ht="13.8" x14ac:dyDescent="0.3">
      <c r="A1313" s="3" t="s">
        <v>4</v>
      </c>
      <c r="B1313" s="3" t="s">
        <v>8</v>
      </c>
      <c r="C1313" s="2">
        <v>301566233</v>
      </c>
      <c r="D1313" s="3"/>
      <c r="E1313" s="2" t="str">
        <f t="shared" si="20"/>
        <v>Null</v>
      </c>
      <c r="F1313" s="3" t="s">
        <v>10</v>
      </c>
    </row>
    <row r="1314" spans="1:6" ht="13.8" x14ac:dyDescent="0.3">
      <c r="A1314" s="4" t="s">
        <v>4</v>
      </c>
      <c r="B1314" s="4" t="s">
        <v>16</v>
      </c>
      <c r="C1314" s="2">
        <v>301566352</v>
      </c>
      <c r="D1314" s="4" t="s">
        <v>14</v>
      </c>
      <c r="E1314" s="2" t="str">
        <f t="shared" si="20"/>
        <v>Null</v>
      </c>
      <c r="F1314" s="4" t="s">
        <v>23</v>
      </c>
    </row>
    <row r="1315" spans="1:6" ht="13.8" x14ac:dyDescent="0.3">
      <c r="A1315" s="3" t="s">
        <v>4</v>
      </c>
      <c r="B1315" s="3" t="s">
        <v>5</v>
      </c>
      <c r="C1315" s="2">
        <v>301566352</v>
      </c>
      <c r="D1315" s="3" t="s">
        <v>14</v>
      </c>
      <c r="E1315" s="2" t="str">
        <f t="shared" si="20"/>
        <v>Null</v>
      </c>
      <c r="F1315" s="3" t="s">
        <v>15</v>
      </c>
    </row>
    <row r="1316" spans="1:6" ht="13.8" x14ac:dyDescent="0.3">
      <c r="A1316" s="4" t="s">
        <v>4</v>
      </c>
      <c r="B1316" s="4" t="s">
        <v>8</v>
      </c>
      <c r="C1316" s="2">
        <v>301566516</v>
      </c>
      <c r="D1316" s="4" t="s">
        <v>9</v>
      </c>
      <c r="E1316" s="2">
        <f t="shared" si="20"/>
        <v>2</v>
      </c>
      <c r="F1316" s="4" t="s">
        <v>7</v>
      </c>
    </row>
    <row r="1317" spans="1:6" ht="13.8" x14ac:dyDescent="0.3">
      <c r="A1317" s="3" t="s">
        <v>4</v>
      </c>
      <c r="B1317" s="3" t="s">
        <v>8</v>
      </c>
      <c r="C1317" s="2">
        <v>301566519</v>
      </c>
      <c r="D1317" s="3" t="s">
        <v>14</v>
      </c>
      <c r="E1317" s="2" t="str">
        <f t="shared" si="20"/>
        <v>Null</v>
      </c>
      <c r="F1317" s="3" t="s">
        <v>15</v>
      </c>
    </row>
    <row r="1318" spans="1:6" ht="13.8" x14ac:dyDescent="0.3">
      <c r="A1318" s="4" t="s">
        <v>4</v>
      </c>
      <c r="B1318" s="4" t="s">
        <v>8</v>
      </c>
      <c r="C1318" s="2">
        <v>301566581</v>
      </c>
      <c r="D1318" s="4"/>
      <c r="E1318" s="2" t="str">
        <f t="shared" si="20"/>
        <v>Null</v>
      </c>
      <c r="F1318" s="4" t="s">
        <v>10</v>
      </c>
    </row>
    <row r="1319" spans="1:6" ht="13.8" x14ac:dyDescent="0.3">
      <c r="A1319" s="3" t="s">
        <v>4</v>
      </c>
      <c r="B1319" s="3" t="s">
        <v>16</v>
      </c>
      <c r="C1319" s="2">
        <v>301566874</v>
      </c>
      <c r="D1319" s="3" t="s">
        <v>24</v>
      </c>
      <c r="E1319" s="2">
        <f t="shared" si="20"/>
        <v>2.33</v>
      </c>
      <c r="F1319" s="3" t="s">
        <v>7</v>
      </c>
    </row>
    <row r="1320" spans="1:6" ht="13.8" x14ac:dyDescent="0.3">
      <c r="A1320" s="4" t="s">
        <v>4</v>
      </c>
      <c r="B1320" s="4" t="s">
        <v>16</v>
      </c>
      <c r="C1320" s="2">
        <v>301566916</v>
      </c>
      <c r="D1320" s="4" t="s">
        <v>14</v>
      </c>
      <c r="E1320" s="2" t="str">
        <f t="shared" si="20"/>
        <v>Null</v>
      </c>
      <c r="F1320" s="4" t="s">
        <v>15</v>
      </c>
    </row>
    <row r="1321" spans="1:6" ht="13.8" x14ac:dyDescent="0.3">
      <c r="A1321" s="3" t="s">
        <v>4</v>
      </c>
      <c r="B1321" s="3" t="s">
        <v>5</v>
      </c>
      <c r="C1321" s="2">
        <v>301567149</v>
      </c>
      <c r="D1321" s="3" t="s">
        <v>12</v>
      </c>
      <c r="E1321" s="2">
        <f t="shared" si="20"/>
        <v>3</v>
      </c>
      <c r="F1321" s="3" t="s">
        <v>20</v>
      </c>
    </row>
    <row r="1322" spans="1:6" ht="13.8" x14ac:dyDescent="0.3">
      <c r="A1322" s="4" t="s">
        <v>4</v>
      </c>
      <c r="B1322" s="4" t="s">
        <v>8</v>
      </c>
      <c r="C1322" s="2">
        <v>301567225</v>
      </c>
      <c r="D1322" s="4" t="s">
        <v>26</v>
      </c>
      <c r="E1322" s="2">
        <f t="shared" si="20"/>
        <v>3.33</v>
      </c>
      <c r="F1322" s="4" t="s">
        <v>20</v>
      </c>
    </row>
    <row r="1323" spans="1:6" ht="13.8" x14ac:dyDescent="0.3">
      <c r="A1323" s="3" t="s">
        <v>4</v>
      </c>
      <c r="B1323" s="3" t="s">
        <v>16</v>
      </c>
      <c r="C1323" s="2">
        <v>301567376</v>
      </c>
      <c r="D1323" s="3" t="s">
        <v>9</v>
      </c>
      <c r="E1323" s="2">
        <f t="shared" si="20"/>
        <v>2</v>
      </c>
      <c r="F1323" s="3" t="s">
        <v>7</v>
      </c>
    </row>
    <row r="1324" spans="1:6" ht="13.8" x14ac:dyDescent="0.3">
      <c r="A1324" s="4" t="s">
        <v>4</v>
      </c>
      <c r="B1324" s="4" t="s">
        <v>8</v>
      </c>
      <c r="C1324" s="2">
        <v>301567680</v>
      </c>
      <c r="D1324" s="4" t="s">
        <v>14</v>
      </c>
      <c r="E1324" s="2" t="str">
        <f t="shared" si="20"/>
        <v>Null</v>
      </c>
      <c r="F1324" s="4" t="s">
        <v>15</v>
      </c>
    </row>
    <row r="1325" spans="1:6" ht="13.8" x14ac:dyDescent="0.3">
      <c r="A1325" s="3" t="s">
        <v>4</v>
      </c>
      <c r="B1325" s="3" t="s">
        <v>5</v>
      </c>
      <c r="C1325" s="2">
        <v>301567961</v>
      </c>
      <c r="D1325" s="3" t="s">
        <v>6</v>
      </c>
      <c r="E1325" s="2">
        <f t="shared" si="20"/>
        <v>0</v>
      </c>
      <c r="F1325" s="3" t="s">
        <v>7</v>
      </c>
    </row>
    <row r="1326" spans="1:6" ht="13.8" x14ac:dyDescent="0.3">
      <c r="A1326" s="4" t="s">
        <v>4</v>
      </c>
      <c r="B1326" s="4" t="s">
        <v>5</v>
      </c>
      <c r="C1326" s="2">
        <v>301567987</v>
      </c>
      <c r="D1326" s="4" t="s">
        <v>19</v>
      </c>
      <c r="E1326" s="2">
        <f t="shared" si="20"/>
        <v>1.33</v>
      </c>
      <c r="F1326" s="4" t="s">
        <v>20</v>
      </c>
    </row>
    <row r="1327" spans="1:6" ht="13.8" x14ac:dyDescent="0.3">
      <c r="A1327" s="3" t="s">
        <v>4</v>
      </c>
      <c r="B1327" s="3" t="s">
        <v>8</v>
      </c>
      <c r="C1327" s="2">
        <v>301568020</v>
      </c>
      <c r="D1327" s="3" t="s">
        <v>31</v>
      </c>
      <c r="E1327" s="2">
        <f t="shared" si="20"/>
        <v>1.67</v>
      </c>
      <c r="F1327" s="3" t="s">
        <v>7</v>
      </c>
    </row>
    <row r="1328" spans="1:6" ht="13.8" x14ac:dyDescent="0.3">
      <c r="A1328" s="4" t="s">
        <v>4</v>
      </c>
      <c r="B1328" s="4" t="s">
        <v>8</v>
      </c>
      <c r="C1328" s="2">
        <v>301568022</v>
      </c>
      <c r="D1328" s="4" t="s">
        <v>14</v>
      </c>
      <c r="E1328" s="2" t="str">
        <f t="shared" si="20"/>
        <v>Null</v>
      </c>
      <c r="F1328" s="4" t="s">
        <v>20</v>
      </c>
    </row>
    <row r="1329" spans="1:6" ht="13.8" x14ac:dyDescent="0.3">
      <c r="A1329" s="3" t="s">
        <v>4</v>
      </c>
      <c r="B1329" s="3" t="s">
        <v>8</v>
      </c>
      <c r="C1329" s="2">
        <v>301568089</v>
      </c>
      <c r="D1329" s="3" t="s">
        <v>19</v>
      </c>
      <c r="E1329" s="2">
        <f t="shared" si="20"/>
        <v>1.33</v>
      </c>
      <c r="F1329" s="3" t="s">
        <v>20</v>
      </c>
    </row>
    <row r="1330" spans="1:6" ht="13.8" x14ac:dyDescent="0.3">
      <c r="A1330" s="4" t="s">
        <v>4</v>
      </c>
      <c r="B1330" s="4" t="s">
        <v>16</v>
      </c>
      <c r="C1330" s="2">
        <v>301568109</v>
      </c>
      <c r="D1330" s="4" t="s">
        <v>25</v>
      </c>
      <c r="E1330" s="2">
        <f t="shared" si="20"/>
        <v>1</v>
      </c>
      <c r="F1330" s="4" t="s">
        <v>7</v>
      </c>
    </row>
    <row r="1331" spans="1:6" ht="13.8" x14ac:dyDescent="0.3">
      <c r="A1331" s="3" t="s">
        <v>4</v>
      </c>
      <c r="B1331" s="3" t="s">
        <v>16</v>
      </c>
      <c r="C1331" s="2">
        <v>301568110</v>
      </c>
      <c r="D1331" s="3" t="s">
        <v>9</v>
      </c>
      <c r="E1331" s="2">
        <f t="shared" si="20"/>
        <v>2</v>
      </c>
      <c r="F1331" s="3" t="s">
        <v>7</v>
      </c>
    </row>
    <row r="1332" spans="1:6" ht="13.8" x14ac:dyDescent="0.3">
      <c r="A1332" s="4" t="s">
        <v>4</v>
      </c>
      <c r="B1332" s="4" t="s">
        <v>5</v>
      </c>
      <c r="C1332" s="2">
        <v>301568110</v>
      </c>
      <c r="D1332" s="4" t="s">
        <v>9</v>
      </c>
      <c r="E1332" s="2">
        <f t="shared" si="20"/>
        <v>2</v>
      </c>
      <c r="F1332" s="4" t="s">
        <v>7</v>
      </c>
    </row>
    <row r="1333" spans="1:6" ht="13.8" x14ac:dyDescent="0.3">
      <c r="A1333" s="3" t="s">
        <v>4</v>
      </c>
      <c r="B1333" s="3" t="s">
        <v>16</v>
      </c>
      <c r="C1333" s="2">
        <v>301568142</v>
      </c>
      <c r="D1333" s="3" t="s">
        <v>14</v>
      </c>
      <c r="E1333" s="2" t="str">
        <f t="shared" si="20"/>
        <v>Null</v>
      </c>
      <c r="F1333" s="3" t="s">
        <v>15</v>
      </c>
    </row>
    <row r="1334" spans="1:6" ht="13.8" x14ac:dyDescent="0.3">
      <c r="A1334" s="4" t="s">
        <v>4</v>
      </c>
      <c r="B1334" s="4" t="s">
        <v>8</v>
      </c>
      <c r="C1334" s="2">
        <v>301568348</v>
      </c>
      <c r="D1334" s="4" t="s">
        <v>12</v>
      </c>
      <c r="E1334" s="2">
        <f t="shared" si="20"/>
        <v>3</v>
      </c>
      <c r="F1334" s="4" t="s">
        <v>7</v>
      </c>
    </row>
    <row r="1335" spans="1:6" ht="13.8" x14ac:dyDescent="0.3">
      <c r="A1335" s="3" t="s">
        <v>4</v>
      </c>
      <c r="B1335" s="3" t="s">
        <v>16</v>
      </c>
      <c r="C1335" s="2">
        <v>301568378</v>
      </c>
      <c r="D1335" s="3"/>
      <c r="E1335" s="2" t="str">
        <f t="shared" si="20"/>
        <v>Null</v>
      </c>
      <c r="F1335" s="3" t="s">
        <v>10</v>
      </c>
    </row>
    <row r="1336" spans="1:6" ht="13.8" x14ac:dyDescent="0.3">
      <c r="A1336" s="4" t="s">
        <v>4</v>
      </c>
      <c r="B1336" s="4" t="s">
        <v>16</v>
      </c>
      <c r="C1336" s="2">
        <v>301568378</v>
      </c>
      <c r="D1336" s="4" t="s">
        <v>6</v>
      </c>
      <c r="E1336" s="2">
        <f t="shared" si="20"/>
        <v>0</v>
      </c>
      <c r="F1336" s="4" t="s">
        <v>7</v>
      </c>
    </row>
    <row r="1337" spans="1:6" ht="13.8" x14ac:dyDescent="0.3">
      <c r="A1337" s="3" t="s">
        <v>4</v>
      </c>
      <c r="B1337" s="3" t="s">
        <v>5</v>
      </c>
      <c r="C1337" s="2">
        <v>301568378</v>
      </c>
      <c r="D1337" s="3" t="s">
        <v>14</v>
      </c>
      <c r="E1337" s="2" t="str">
        <f t="shared" si="20"/>
        <v>Null</v>
      </c>
      <c r="F1337" s="3" t="s">
        <v>15</v>
      </c>
    </row>
    <row r="1338" spans="1:6" ht="13.8" x14ac:dyDescent="0.3">
      <c r="A1338" s="4" t="s">
        <v>4</v>
      </c>
      <c r="B1338" s="4" t="s">
        <v>8</v>
      </c>
      <c r="C1338" s="2">
        <v>301568436</v>
      </c>
      <c r="D1338" s="4" t="s">
        <v>14</v>
      </c>
      <c r="E1338" s="2" t="str">
        <f t="shared" si="20"/>
        <v>Null</v>
      </c>
      <c r="F1338" s="4" t="s">
        <v>15</v>
      </c>
    </row>
    <row r="1339" spans="1:6" ht="13.8" x14ac:dyDescent="0.3">
      <c r="A1339" s="3" t="s">
        <v>4</v>
      </c>
      <c r="B1339" s="3" t="s">
        <v>8</v>
      </c>
      <c r="C1339" s="2">
        <v>301568465</v>
      </c>
      <c r="D1339" s="3" t="s">
        <v>12</v>
      </c>
      <c r="E1339" s="2">
        <f t="shared" si="20"/>
        <v>3</v>
      </c>
      <c r="F1339" s="3" t="s">
        <v>7</v>
      </c>
    </row>
    <row r="1340" spans="1:6" ht="13.8" x14ac:dyDescent="0.3">
      <c r="A1340" s="4" t="s">
        <v>4</v>
      </c>
      <c r="B1340" s="4" t="s">
        <v>8</v>
      </c>
      <c r="C1340" s="2">
        <v>301568485</v>
      </c>
      <c r="D1340" s="4" t="s">
        <v>18</v>
      </c>
      <c r="E1340" s="2">
        <f t="shared" si="20"/>
        <v>3.67</v>
      </c>
      <c r="F1340" s="4" t="s">
        <v>7</v>
      </c>
    </row>
    <row r="1341" spans="1:6" ht="13.8" x14ac:dyDescent="0.3">
      <c r="A1341" s="3" t="s">
        <v>4</v>
      </c>
      <c r="B1341" s="3" t="s">
        <v>8</v>
      </c>
      <c r="C1341" s="2">
        <v>301568494</v>
      </c>
      <c r="D1341" s="3" t="s">
        <v>12</v>
      </c>
      <c r="E1341" s="2">
        <f t="shared" si="20"/>
        <v>3</v>
      </c>
      <c r="F1341" s="3" t="s">
        <v>7</v>
      </c>
    </row>
    <row r="1342" spans="1:6" ht="13.8" x14ac:dyDescent="0.3">
      <c r="A1342" s="4" t="s">
        <v>4</v>
      </c>
      <c r="B1342" s="4" t="s">
        <v>16</v>
      </c>
      <c r="C1342" s="2">
        <v>301568567</v>
      </c>
      <c r="D1342" s="4" t="s">
        <v>12</v>
      </c>
      <c r="E1342" s="2">
        <f t="shared" si="20"/>
        <v>3</v>
      </c>
      <c r="F1342" s="4" t="s">
        <v>7</v>
      </c>
    </row>
    <row r="1343" spans="1:6" ht="13.8" x14ac:dyDescent="0.3">
      <c r="A1343" s="3" t="s">
        <v>4</v>
      </c>
      <c r="B1343" s="3" t="s">
        <v>5</v>
      </c>
      <c r="C1343" s="2">
        <v>301568577</v>
      </c>
      <c r="D1343" s="3" t="s">
        <v>6</v>
      </c>
      <c r="E1343" s="2">
        <f t="shared" si="20"/>
        <v>0</v>
      </c>
      <c r="F1343" s="3" t="s">
        <v>7</v>
      </c>
    </row>
    <row r="1344" spans="1:6" ht="13.8" x14ac:dyDescent="0.3">
      <c r="A1344" s="4" t="s">
        <v>4</v>
      </c>
      <c r="B1344" s="4" t="s">
        <v>16</v>
      </c>
      <c r="C1344" s="2">
        <v>301568735</v>
      </c>
      <c r="D1344" s="4" t="s">
        <v>9</v>
      </c>
      <c r="E1344" s="2">
        <f t="shared" si="20"/>
        <v>2</v>
      </c>
      <c r="F1344" s="4" t="s">
        <v>7</v>
      </c>
    </row>
    <row r="1345" spans="1:6" ht="13.8" x14ac:dyDescent="0.3">
      <c r="A1345" s="3" t="s">
        <v>4</v>
      </c>
      <c r="B1345" s="3" t="s">
        <v>16</v>
      </c>
      <c r="C1345" s="2">
        <v>301568786</v>
      </c>
      <c r="D1345" s="3" t="s">
        <v>13</v>
      </c>
      <c r="E1345" s="2">
        <f t="shared" si="20"/>
        <v>4</v>
      </c>
      <c r="F1345" s="3" t="s">
        <v>7</v>
      </c>
    </row>
    <row r="1346" spans="1:6" ht="13.8" x14ac:dyDescent="0.3">
      <c r="A1346" s="4" t="s">
        <v>4</v>
      </c>
      <c r="B1346" s="4" t="s">
        <v>5</v>
      </c>
      <c r="C1346" s="2">
        <v>301568786</v>
      </c>
      <c r="D1346" s="4" t="s">
        <v>12</v>
      </c>
      <c r="E1346" s="2">
        <f t="shared" si="20"/>
        <v>3</v>
      </c>
      <c r="F1346" s="4" t="s">
        <v>7</v>
      </c>
    </row>
    <row r="1347" spans="1:6" ht="13.8" x14ac:dyDescent="0.3">
      <c r="A1347" s="3" t="s">
        <v>4</v>
      </c>
      <c r="B1347" s="3" t="s">
        <v>8</v>
      </c>
      <c r="C1347" s="2">
        <v>301568805</v>
      </c>
      <c r="D1347" s="3" t="s">
        <v>22</v>
      </c>
      <c r="E1347" s="2">
        <f t="shared" ref="E1347:E1410" si="21">IF(D1347="A+",4.33,IF(D1347="A",4, IF(D1347="A-",3.67,IF(D1347="B+",3.33,IF(D1347="B",3,IF(D1347="B-",2.67,IF(D1347="C+",2.33,IF(D1347 ="C", 2,IF(D1347="C-",1.67,IF(D1347="D+",1.33,IF(D1347="D",1,IF(D1347="D-",0.67,IF(D1347="F",0,"Null")))))))))))))</f>
        <v>2.67</v>
      </c>
      <c r="F1347" s="3" t="s">
        <v>7</v>
      </c>
    </row>
    <row r="1348" spans="1:6" ht="13.8" x14ac:dyDescent="0.3">
      <c r="A1348" s="4" t="s">
        <v>4</v>
      </c>
      <c r="B1348" s="4" t="s">
        <v>8</v>
      </c>
      <c r="C1348" s="2">
        <v>301568978</v>
      </c>
      <c r="D1348" s="4" t="s">
        <v>24</v>
      </c>
      <c r="E1348" s="2">
        <f t="shared" si="21"/>
        <v>2.33</v>
      </c>
      <c r="F1348" s="4" t="s">
        <v>7</v>
      </c>
    </row>
    <row r="1349" spans="1:6" ht="13.8" x14ac:dyDescent="0.3">
      <c r="A1349" s="3" t="s">
        <v>4</v>
      </c>
      <c r="B1349" s="3" t="s">
        <v>8</v>
      </c>
      <c r="C1349" s="2">
        <v>301568997</v>
      </c>
      <c r="D1349" s="3" t="s">
        <v>13</v>
      </c>
      <c r="E1349" s="2">
        <f t="shared" si="21"/>
        <v>4</v>
      </c>
      <c r="F1349" s="3" t="s">
        <v>7</v>
      </c>
    </row>
    <row r="1350" spans="1:6" ht="13.8" x14ac:dyDescent="0.3">
      <c r="A1350" s="4" t="s">
        <v>4</v>
      </c>
      <c r="B1350" s="4" t="s">
        <v>16</v>
      </c>
      <c r="C1350" s="2">
        <v>301569001</v>
      </c>
      <c r="D1350" s="4" t="s">
        <v>13</v>
      </c>
      <c r="E1350" s="2">
        <f t="shared" si="21"/>
        <v>4</v>
      </c>
      <c r="F1350" s="4" t="s">
        <v>7</v>
      </c>
    </row>
    <row r="1351" spans="1:6" ht="13.8" x14ac:dyDescent="0.3">
      <c r="A1351" s="3" t="s">
        <v>4</v>
      </c>
      <c r="B1351" s="3" t="s">
        <v>16</v>
      </c>
      <c r="C1351" s="2">
        <v>301569222</v>
      </c>
      <c r="D1351" s="3" t="s">
        <v>17</v>
      </c>
      <c r="E1351" s="2">
        <f t="shared" si="21"/>
        <v>4.33</v>
      </c>
      <c r="F1351" s="3" t="s">
        <v>7</v>
      </c>
    </row>
    <row r="1352" spans="1:6" ht="13.8" x14ac:dyDescent="0.3">
      <c r="A1352" s="4" t="s">
        <v>4</v>
      </c>
      <c r="B1352" s="4" t="s">
        <v>16</v>
      </c>
      <c r="C1352" s="2">
        <v>301569251</v>
      </c>
      <c r="D1352" s="4" t="s">
        <v>25</v>
      </c>
      <c r="E1352" s="2">
        <f t="shared" si="21"/>
        <v>1</v>
      </c>
      <c r="F1352" s="4" t="s">
        <v>7</v>
      </c>
    </row>
    <row r="1353" spans="1:6" ht="13.8" x14ac:dyDescent="0.3">
      <c r="A1353" s="3" t="s">
        <v>4</v>
      </c>
      <c r="B1353" s="3" t="s">
        <v>5</v>
      </c>
      <c r="C1353" s="2">
        <v>301569251</v>
      </c>
      <c r="D1353" s="3" t="s">
        <v>25</v>
      </c>
      <c r="E1353" s="2">
        <f t="shared" si="21"/>
        <v>1</v>
      </c>
      <c r="F1353" s="3" t="s">
        <v>7</v>
      </c>
    </row>
    <row r="1354" spans="1:6" ht="13.8" x14ac:dyDescent="0.3">
      <c r="A1354" s="4" t="s">
        <v>4</v>
      </c>
      <c r="B1354" s="4" t="s">
        <v>16</v>
      </c>
      <c r="C1354" s="2">
        <v>301569296</v>
      </c>
      <c r="D1354" s="4" t="s">
        <v>13</v>
      </c>
      <c r="E1354" s="2">
        <f t="shared" si="21"/>
        <v>4</v>
      </c>
      <c r="F1354" s="4" t="s">
        <v>7</v>
      </c>
    </row>
    <row r="1355" spans="1:6" ht="13.8" x14ac:dyDescent="0.3">
      <c r="A1355" s="3" t="s">
        <v>4</v>
      </c>
      <c r="B1355" s="3" t="s">
        <v>8</v>
      </c>
      <c r="C1355" s="2">
        <v>301569319</v>
      </c>
      <c r="D1355" s="3" t="s">
        <v>13</v>
      </c>
      <c r="E1355" s="2">
        <f t="shared" si="21"/>
        <v>4</v>
      </c>
      <c r="F1355" s="3" t="s">
        <v>20</v>
      </c>
    </row>
    <row r="1356" spans="1:6" ht="13.8" x14ac:dyDescent="0.3">
      <c r="A1356" s="4" t="s">
        <v>4</v>
      </c>
      <c r="B1356" s="4" t="s">
        <v>8</v>
      </c>
      <c r="C1356" s="2">
        <v>301569329</v>
      </c>
      <c r="D1356" s="4" t="s">
        <v>25</v>
      </c>
      <c r="E1356" s="2">
        <f t="shared" si="21"/>
        <v>1</v>
      </c>
      <c r="F1356" s="4" t="s">
        <v>7</v>
      </c>
    </row>
    <row r="1357" spans="1:6" ht="13.8" x14ac:dyDescent="0.3">
      <c r="A1357" s="3" t="s">
        <v>4</v>
      </c>
      <c r="B1357" s="3" t="s">
        <v>8</v>
      </c>
      <c r="C1357" s="2">
        <v>301569591</v>
      </c>
      <c r="D1357" s="3" t="s">
        <v>26</v>
      </c>
      <c r="E1357" s="2">
        <f t="shared" si="21"/>
        <v>3.33</v>
      </c>
      <c r="F1357" s="3" t="s">
        <v>7</v>
      </c>
    </row>
    <row r="1358" spans="1:6" ht="13.8" x14ac:dyDescent="0.3">
      <c r="A1358" s="4" t="s">
        <v>4</v>
      </c>
      <c r="B1358" s="4" t="s">
        <v>8</v>
      </c>
      <c r="C1358" s="2">
        <v>301569592</v>
      </c>
      <c r="D1358" s="4"/>
      <c r="E1358" s="2" t="str">
        <f t="shared" si="21"/>
        <v>Null</v>
      </c>
      <c r="F1358" s="4" t="s">
        <v>10</v>
      </c>
    </row>
    <row r="1359" spans="1:6" ht="13.8" x14ac:dyDescent="0.3">
      <c r="A1359" s="3" t="s">
        <v>4</v>
      </c>
      <c r="B1359" s="3" t="s">
        <v>16</v>
      </c>
      <c r="C1359" s="2">
        <v>301569660</v>
      </c>
      <c r="D1359" s="3" t="s">
        <v>6</v>
      </c>
      <c r="E1359" s="2">
        <f t="shared" si="21"/>
        <v>0</v>
      </c>
      <c r="F1359" s="3" t="s">
        <v>7</v>
      </c>
    </row>
    <row r="1360" spans="1:6" ht="13.8" x14ac:dyDescent="0.3">
      <c r="A1360" s="4" t="s">
        <v>4</v>
      </c>
      <c r="B1360" s="4" t="s">
        <v>5</v>
      </c>
      <c r="C1360" s="2">
        <v>301569660</v>
      </c>
      <c r="D1360" s="4"/>
      <c r="E1360" s="2" t="str">
        <f t="shared" si="21"/>
        <v>Null</v>
      </c>
      <c r="F1360" s="4" t="s">
        <v>10</v>
      </c>
    </row>
    <row r="1361" spans="1:6" ht="13.8" x14ac:dyDescent="0.3">
      <c r="A1361" s="3" t="s">
        <v>4</v>
      </c>
      <c r="B1361" s="3" t="s">
        <v>5</v>
      </c>
      <c r="C1361" s="2">
        <v>301569660</v>
      </c>
      <c r="D1361" s="3" t="s">
        <v>24</v>
      </c>
      <c r="E1361" s="2">
        <f t="shared" si="21"/>
        <v>2.33</v>
      </c>
      <c r="F1361" s="3" t="s">
        <v>7</v>
      </c>
    </row>
    <row r="1362" spans="1:6" ht="13.8" x14ac:dyDescent="0.3">
      <c r="A1362" s="4" t="s">
        <v>4</v>
      </c>
      <c r="B1362" s="4" t="s">
        <v>8</v>
      </c>
      <c r="C1362" s="2">
        <v>301570243</v>
      </c>
      <c r="D1362" s="4" t="s">
        <v>6</v>
      </c>
      <c r="E1362" s="2">
        <f t="shared" si="21"/>
        <v>0</v>
      </c>
      <c r="F1362" s="4" t="s">
        <v>7</v>
      </c>
    </row>
    <row r="1363" spans="1:6" ht="13.8" x14ac:dyDescent="0.3">
      <c r="A1363" s="3" t="s">
        <v>4</v>
      </c>
      <c r="B1363" s="3" t="s">
        <v>16</v>
      </c>
      <c r="C1363" s="2">
        <v>301570549</v>
      </c>
      <c r="D1363" s="3" t="s">
        <v>24</v>
      </c>
      <c r="E1363" s="2">
        <f t="shared" si="21"/>
        <v>2.33</v>
      </c>
      <c r="F1363" s="3" t="s">
        <v>7</v>
      </c>
    </row>
    <row r="1364" spans="1:6" ht="13.8" x14ac:dyDescent="0.3">
      <c r="A1364" s="4" t="s">
        <v>4</v>
      </c>
      <c r="B1364" s="4" t="s">
        <v>5</v>
      </c>
      <c r="C1364" s="2">
        <v>301570549</v>
      </c>
      <c r="D1364" s="4" t="s">
        <v>22</v>
      </c>
      <c r="E1364" s="2">
        <f t="shared" si="21"/>
        <v>2.67</v>
      </c>
      <c r="F1364" s="4" t="s">
        <v>7</v>
      </c>
    </row>
    <row r="1365" spans="1:6" ht="13.8" x14ac:dyDescent="0.3">
      <c r="A1365" s="3" t="s">
        <v>4</v>
      </c>
      <c r="B1365" s="3" t="s">
        <v>5</v>
      </c>
      <c r="C1365" s="2">
        <v>301570550</v>
      </c>
      <c r="D1365" s="3" t="s">
        <v>9</v>
      </c>
      <c r="E1365" s="2">
        <f t="shared" si="21"/>
        <v>2</v>
      </c>
      <c r="F1365" s="3" t="s">
        <v>7</v>
      </c>
    </row>
    <row r="1366" spans="1:6" ht="13.8" x14ac:dyDescent="0.3">
      <c r="A1366" s="4" t="s">
        <v>4</v>
      </c>
      <c r="B1366" s="4" t="s">
        <v>16</v>
      </c>
      <c r="C1366" s="2">
        <v>301570553</v>
      </c>
      <c r="D1366" s="4"/>
      <c r="E1366" s="2" t="str">
        <f t="shared" si="21"/>
        <v>Null</v>
      </c>
      <c r="F1366" s="4" t="s">
        <v>10</v>
      </c>
    </row>
    <row r="1367" spans="1:6" ht="13.8" x14ac:dyDescent="0.3">
      <c r="A1367" s="3" t="s">
        <v>4</v>
      </c>
      <c r="B1367" s="3" t="s">
        <v>8</v>
      </c>
      <c r="C1367" s="2">
        <v>301570566</v>
      </c>
      <c r="D1367" s="3" t="s">
        <v>9</v>
      </c>
      <c r="E1367" s="2">
        <f t="shared" si="21"/>
        <v>2</v>
      </c>
      <c r="F1367" s="3" t="s">
        <v>7</v>
      </c>
    </row>
    <row r="1368" spans="1:6" ht="13.8" x14ac:dyDescent="0.3">
      <c r="A1368" s="4" t="s">
        <v>4</v>
      </c>
      <c r="B1368" s="4" t="s">
        <v>16</v>
      </c>
      <c r="C1368" s="2">
        <v>301570571</v>
      </c>
      <c r="D1368" s="4"/>
      <c r="E1368" s="2" t="str">
        <f t="shared" si="21"/>
        <v>Null</v>
      </c>
      <c r="F1368" s="4" t="s">
        <v>10</v>
      </c>
    </row>
    <row r="1369" spans="1:6" ht="13.8" x14ac:dyDescent="0.3">
      <c r="A1369" s="3" t="s">
        <v>4</v>
      </c>
      <c r="B1369" s="3" t="s">
        <v>16</v>
      </c>
      <c r="C1369" s="2">
        <v>301570571</v>
      </c>
      <c r="D1369" s="3" t="s">
        <v>25</v>
      </c>
      <c r="E1369" s="2">
        <f t="shared" si="21"/>
        <v>1</v>
      </c>
      <c r="F1369" s="3" t="s">
        <v>7</v>
      </c>
    </row>
    <row r="1370" spans="1:6" ht="13.8" x14ac:dyDescent="0.3">
      <c r="A1370" s="4" t="s">
        <v>4</v>
      </c>
      <c r="B1370" s="4" t="s">
        <v>8</v>
      </c>
      <c r="C1370" s="2">
        <v>301570582</v>
      </c>
      <c r="D1370" s="4" t="s">
        <v>24</v>
      </c>
      <c r="E1370" s="2">
        <f t="shared" si="21"/>
        <v>2.33</v>
      </c>
      <c r="F1370" s="4" t="s">
        <v>7</v>
      </c>
    </row>
    <row r="1371" spans="1:6" ht="13.8" x14ac:dyDescent="0.3">
      <c r="A1371" s="3" t="s">
        <v>4</v>
      </c>
      <c r="B1371" s="3" t="s">
        <v>8</v>
      </c>
      <c r="C1371" s="2">
        <v>301570639</v>
      </c>
      <c r="D1371" s="3" t="s">
        <v>14</v>
      </c>
      <c r="E1371" s="2" t="str">
        <f t="shared" si="21"/>
        <v>Null</v>
      </c>
      <c r="F1371" s="3" t="s">
        <v>15</v>
      </c>
    </row>
    <row r="1372" spans="1:6" ht="13.8" x14ac:dyDescent="0.3">
      <c r="A1372" s="4" t="s">
        <v>4</v>
      </c>
      <c r="B1372" s="4" t="s">
        <v>16</v>
      </c>
      <c r="C1372" s="2">
        <v>301570720</v>
      </c>
      <c r="D1372" s="4" t="s">
        <v>14</v>
      </c>
      <c r="E1372" s="2" t="str">
        <f t="shared" si="21"/>
        <v>Null</v>
      </c>
      <c r="F1372" s="4" t="s">
        <v>15</v>
      </c>
    </row>
    <row r="1373" spans="1:6" ht="13.8" x14ac:dyDescent="0.3">
      <c r="A1373" s="3" t="s">
        <v>4</v>
      </c>
      <c r="B1373" s="3" t="s">
        <v>16</v>
      </c>
      <c r="C1373" s="2">
        <v>301570746</v>
      </c>
      <c r="D1373" s="3" t="s">
        <v>26</v>
      </c>
      <c r="E1373" s="2">
        <f t="shared" si="21"/>
        <v>3.33</v>
      </c>
      <c r="F1373" s="3" t="s">
        <v>7</v>
      </c>
    </row>
    <row r="1374" spans="1:6" ht="13.8" x14ac:dyDescent="0.3">
      <c r="A1374" s="4" t="s">
        <v>4</v>
      </c>
      <c r="B1374" s="4" t="s">
        <v>16</v>
      </c>
      <c r="C1374" s="2">
        <v>301571082</v>
      </c>
      <c r="D1374" s="4" t="s">
        <v>9</v>
      </c>
      <c r="E1374" s="2">
        <f t="shared" si="21"/>
        <v>2</v>
      </c>
      <c r="F1374" s="4" t="s">
        <v>7</v>
      </c>
    </row>
    <row r="1375" spans="1:6" ht="13.8" x14ac:dyDescent="0.3">
      <c r="A1375" s="3" t="s">
        <v>4</v>
      </c>
      <c r="B1375" s="3" t="s">
        <v>5</v>
      </c>
      <c r="C1375" s="2">
        <v>301571082</v>
      </c>
      <c r="D1375" s="3" t="s">
        <v>29</v>
      </c>
      <c r="E1375" s="2">
        <f t="shared" si="21"/>
        <v>0.67</v>
      </c>
      <c r="F1375" s="3" t="s">
        <v>7</v>
      </c>
    </row>
    <row r="1376" spans="1:6" ht="13.8" x14ac:dyDescent="0.3">
      <c r="A1376" s="4" t="s">
        <v>4</v>
      </c>
      <c r="B1376" s="4" t="s">
        <v>16</v>
      </c>
      <c r="C1376" s="2">
        <v>301571363</v>
      </c>
      <c r="D1376" s="4"/>
      <c r="E1376" s="2" t="str">
        <f t="shared" si="21"/>
        <v>Null</v>
      </c>
      <c r="F1376" s="4" t="s">
        <v>10</v>
      </c>
    </row>
    <row r="1377" spans="1:6" ht="13.8" x14ac:dyDescent="0.3">
      <c r="A1377" s="3" t="s">
        <v>4</v>
      </c>
      <c r="B1377" s="3" t="s">
        <v>16</v>
      </c>
      <c r="C1377" s="2">
        <v>301571363</v>
      </c>
      <c r="D1377" s="3" t="s">
        <v>13</v>
      </c>
      <c r="E1377" s="2">
        <f t="shared" si="21"/>
        <v>4</v>
      </c>
      <c r="F1377" s="3" t="s">
        <v>7</v>
      </c>
    </row>
    <row r="1378" spans="1:6" ht="13.8" x14ac:dyDescent="0.3">
      <c r="A1378" s="4" t="s">
        <v>4</v>
      </c>
      <c r="B1378" s="4" t="s">
        <v>8</v>
      </c>
      <c r="C1378" s="2">
        <v>301571391</v>
      </c>
      <c r="D1378" s="4" t="s">
        <v>12</v>
      </c>
      <c r="E1378" s="2">
        <f t="shared" si="21"/>
        <v>3</v>
      </c>
      <c r="F1378" s="4" t="s">
        <v>7</v>
      </c>
    </row>
    <row r="1379" spans="1:6" ht="13.8" x14ac:dyDescent="0.3">
      <c r="A1379" s="3" t="s">
        <v>4</v>
      </c>
      <c r="B1379" s="3" t="s">
        <v>8</v>
      </c>
      <c r="C1379" s="2">
        <v>301571439</v>
      </c>
      <c r="D1379" s="3"/>
      <c r="E1379" s="2" t="str">
        <f t="shared" si="21"/>
        <v>Null</v>
      </c>
      <c r="F1379" s="3" t="s">
        <v>10</v>
      </c>
    </row>
    <row r="1380" spans="1:6" ht="13.8" x14ac:dyDescent="0.3">
      <c r="A1380" s="4" t="s">
        <v>4</v>
      </c>
      <c r="B1380" s="4" t="s">
        <v>8</v>
      </c>
      <c r="C1380" s="2">
        <v>301571439</v>
      </c>
      <c r="D1380" s="4" t="s">
        <v>18</v>
      </c>
      <c r="E1380" s="2">
        <f t="shared" si="21"/>
        <v>3.67</v>
      </c>
      <c r="F1380" s="4" t="s">
        <v>7</v>
      </c>
    </row>
    <row r="1381" spans="1:6" ht="13.8" x14ac:dyDescent="0.3">
      <c r="A1381" s="3" t="s">
        <v>4</v>
      </c>
      <c r="B1381" s="3" t="s">
        <v>8</v>
      </c>
      <c r="C1381" s="2">
        <v>301571634</v>
      </c>
      <c r="D1381" s="3"/>
      <c r="E1381" s="2" t="str">
        <f t="shared" si="21"/>
        <v>Null</v>
      </c>
      <c r="F1381" s="3" t="s">
        <v>10</v>
      </c>
    </row>
    <row r="1382" spans="1:6" ht="13.8" x14ac:dyDescent="0.3">
      <c r="A1382" s="4" t="s">
        <v>4</v>
      </c>
      <c r="B1382" s="4" t="s">
        <v>8</v>
      </c>
      <c r="C1382" s="2">
        <v>301571634</v>
      </c>
      <c r="D1382" s="4" t="s">
        <v>14</v>
      </c>
      <c r="E1382" s="2" t="str">
        <f t="shared" si="21"/>
        <v>Null</v>
      </c>
      <c r="F1382" s="4" t="s">
        <v>15</v>
      </c>
    </row>
    <row r="1383" spans="1:6" ht="13.8" x14ac:dyDescent="0.3">
      <c r="A1383" s="3" t="s">
        <v>4</v>
      </c>
      <c r="B1383" s="3" t="s">
        <v>8</v>
      </c>
      <c r="C1383" s="2">
        <v>301571758</v>
      </c>
      <c r="D1383" s="3" t="s">
        <v>25</v>
      </c>
      <c r="E1383" s="2">
        <f t="shared" si="21"/>
        <v>1</v>
      </c>
      <c r="F1383" s="3" t="s">
        <v>7</v>
      </c>
    </row>
    <row r="1384" spans="1:6" ht="13.8" x14ac:dyDescent="0.3">
      <c r="A1384" s="4" t="s">
        <v>4</v>
      </c>
      <c r="B1384" s="4" t="s">
        <v>8</v>
      </c>
      <c r="C1384" s="2">
        <v>301571957</v>
      </c>
      <c r="D1384" s="4" t="s">
        <v>12</v>
      </c>
      <c r="E1384" s="2">
        <f t="shared" si="21"/>
        <v>3</v>
      </c>
      <c r="F1384" s="4" t="s">
        <v>7</v>
      </c>
    </row>
    <row r="1385" spans="1:6" ht="13.8" x14ac:dyDescent="0.3">
      <c r="A1385" s="3" t="s">
        <v>4</v>
      </c>
      <c r="B1385" s="3" t="s">
        <v>5</v>
      </c>
      <c r="C1385" s="2">
        <v>301571967</v>
      </c>
      <c r="D1385" s="3" t="s">
        <v>6</v>
      </c>
      <c r="E1385" s="2">
        <f t="shared" si="21"/>
        <v>0</v>
      </c>
      <c r="F1385" s="3" t="s">
        <v>7</v>
      </c>
    </row>
    <row r="1386" spans="1:6" ht="13.8" x14ac:dyDescent="0.3">
      <c r="A1386" s="4" t="s">
        <v>4</v>
      </c>
      <c r="B1386" s="4" t="s">
        <v>8</v>
      </c>
      <c r="C1386" s="2">
        <v>301571980</v>
      </c>
      <c r="D1386" s="4" t="s">
        <v>24</v>
      </c>
      <c r="E1386" s="2">
        <f t="shared" si="21"/>
        <v>2.33</v>
      </c>
      <c r="F1386" s="4" t="s">
        <v>7</v>
      </c>
    </row>
    <row r="1387" spans="1:6" ht="13.8" x14ac:dyDescent="0.3">
      <c r="A1387" s="3" t="s">
        <v>4</v>
      </c>
      <c r="B1387" s="3" t="s">
        <v>8</v>
      </c>
      <c r="C1387" s="2">
        <v>301572073</v>
      </c>
      <c r="D1387" s="3" t="s">
        <v>13</v>
      </c>
      <c r="E1387" s="2">
        <f t="shared" si="21"/>
        <v>4</v>
      </c>
      <c r="F1387" s="3" t="s">
        <v>7</v>
      </c>
    </row>
    <row r="1388" spans="1:6" ht="13.8" x14ac:dyDescent="0.3">
      <c r="A1388" s="4" t="s">
        <v>4</v>
      </c>
      <c r="B1388" s="4" t="s">
        <v>8</v>
      </c>
      <c r="C1388" s="2">
        <v>301572088</v>
      </c>
      <c r="D1388" s="4" t="s">
        <v>9</v>
      </c>
      <c r="E1388" s="2">
        <f t="shared" si="21"/>
        <v>2</v>
      </c>
      <c r="F1388" s="4" t="s">
        <v>7</v>
      </c>
    </row>
    <row r="1389" spans="1:6" ht="13.8" x14ac:dyDescent="0.3">
      <c r="A1389" s="3" t="s">
        <v>4</v>
      </c>
      <c r="B1389" s="3" t="s">
        <v>5</v>
      </c>
      <c r="C1389" s="2">
        <v>301572097</v>
      </c>
      <c r="D1389" s="3" t="s">
        <v>9</v>
      </c>
      <c r="E1389" s="2">
        <f t="shared" si="21"/>
        <v>2</v>
      </c>
      <c r="F1389" s="3" t="s">
        <v>7</v>
      </c>
    </row>
    <row r="1390" spans="1:6" ht="13.8" x14ac:dyDescent="0.3">
      <c r="A1390" s="4" t="s">
        <v>4</v>
      </c>
      <c r="B1390" s="4" t="s">
        <v>16</v>
      </c>
      <c r="C1390" s="2">
        <v>301572105</v>
      </c>
      <c r="D1390" s="4"/>
      <c r="E1390" s="2" t="str">
        <f t="shared" si="21"/>
        <v>Null</v>
      </c>
      <c r="F1390" s="4" t="s">
        <v>10</v>
      </c>
    </row>
    <row r="1391" spans="1:6" ht="13.8" x14ac:dyDescent="0.3">
      <c r="A1391" s="3" t="s">
        <v>4</v>
      </c>
      <c r="B1391" s="3" t="s">
        <v>16</v>
      </c>
      <c r="C1391" s="2">
        <v>301572105</v>
      </c>
      <c r="D1391" s="3" t="s">
        <v>25</v>
      </c>
      <c r="E1391" s="2">
        <f t="shared" si="21"/>
        <v>1</v>
      </c>
      <c r="F1391" s="3" t="s">
        <v>7</v>
      </c>
    </row>
    <row r="1392" spans="1:6" ht="13.8" x14ac:dyDescent="0.3">
      <c r="A1392" s="4" t="s">
        <v>4</v>
      </c>
      <c r="B1392" s="4" t="s">
        <v>16</v>
      </c>
      <c r="C1392" s="2">
        <v>301572148</v>
      </c>
      <c r="D1392" s="4" t="s">
        <v>14</v>
      </c>
      <c r="E1392" s="2" t="str">
        <f t="shared" si="21"/>
        <v>Null</v>
      </c>
      <c r="F1392" s="4" t="s">
        <v>15</v>
      </c>
    </row>
    <row r="1393" spans="1:6" ht="13.8" x14ac:dyDescent="0.3">
      <c r="A1393" s="3" t="s">
        <v>4</v>
      </c>
      <c r="B1393" s="3" t="s">
        <v>5</v>
      </c>
      <c r="C1393" s="2">
        <v>301572148</v>
      </c>
      <c r="D1393" s="3"/>
      <c r="E1393" s="2" t="str">
        <f t="shared" si="21"/>
        <v>Null</v>
      </c>
      <c r="F1393" s="3" t="s">
        <v>10</v>
      </c>
    </row>
    <row r="1394" spans="1:6" ht="13.8" x14ac:dyDescent="0.3">
      <c r="A1394" s="4" t="s">
        <v>4</v>
      </c>
      <c r="B1394" s="4" t="s">
        <v>5</v>
      </c>
      <c r="C1394" s="2">
        <v>301572148</v>
      </c>
      <c r="D1394" s="4"/>
      <c r="E1394" s="2" t="str">
        <f t="shared" si="21"/>
        <v>Null</v>
      </c>
      <c r="F1394" s="4" t="s">
        <v>10</v>
      </c>
    </row>
    <row r="1395" spans="1:6" ht="13.8" x14ac:dyDescent="0.3">
      <c r="A1395" s="3" t="s">
        <v>4</v>
      </c>
      <c r="B1395" s="3" t="s">
        <v>16</v>
      </c>
      <c r="C1395" s="2">
        <v>301572160</v>
      </c>
      <c r="D1395" s="3" t="s">
        <v>9</v>
      </c>
      <c r="E1395" s="2">
        <f t="shared" si="21"/>
        <v>2</v>
      </c>
      <c r="F1395" s="3" t="s">
        <v>20</v>
      </c>
    </row>
    <row r="1396" spans="1:6" ht="13.8" x14ac:dyDescent="0.3">
      <c r="A1396" s="4" t="s">
        <v>4</v>
      </c>
      <c r="B1396" s="4" t="s">
        <v>8</v>
      </c>
      <c r="C1396" s="2">
        <v>301572227</v>
      </c>
      <c r="D1396" s="4" t="s">
        <v>13</v>
      </c>
      <c r="E1396" s="2">
        <f t="shared" si="21"/>
        <v>4</v>
      </c>
      <c r="F1396" s="4" t="s">
        <v>7</v>
      </c>
    </row>
    <row r="1397" spans="1:6" ht="13.8" x14ac:dyDescent="0.3">
      <c r="A1397" s="3" t="s">
        <v>4</v>
      </c>
      <c r="B1397" s="3" t="s">
        <v>8</v>
      </c>
      <c r="C1397" s="2">
        <v>301572259</v>
      </c>
      <c r="D1397" s="3" t="s">
        <v>14</v>
      </c>
      <c r="E1397" s="2" t="str">
        <f t="shared" si="21"/>
        <v>Null</v>
      </c>
      <c r="F1397" s="3" t="s">
        <v>23</v>
      </c>
    </row>
    <row r="1398" spans="1:6" ht="13.8" x14ac:dyDescent="0.3">
      <c r="A1398" s="4" t="s">
        <v>4</v>
      </c>
      <c r="B1398" s="4" t="s">
        <v>8</v>
      </c>
      <c r="C1398" s="2">
        <v>301572444</v>
      </c>
      <c r="D1398" s="4" t="s">
        <v>12</v>
      </c>
      <c r="E1398" s="2">
        <f t="shared" si="21"/>
        <v>3</v>
      </c>
      <c r="F1398" s="4" t="s">
        <v>7</v>
      </c>
    </row>
    <row r="1399" spans="1:6" ht="13.8" x14ac:dyDescent="0.3">
      <c r="A1399" s="3" t="s">
        <v>4</v>
      </c>
      <c r="B1399" s="3" t="s">
        <v>8</v>
      </c>
      <c r="C1399" s="2">
        <v>301572481</v>
      </c>
      <c r="D1399" s="3" t="s">
        <v>14</v>
      </c>
      <c r="E1399" s="2" t="str">
        <f t="shared" si="21"/>
        <v>Null</v>
      </c>
      <c r="F1399" s="3" t="s">
        <v>23</v>
      </c>
    </row>
    <row r="1400" spans="1:6" ht="13.8" x14ac:dyDescent="0.3">
      <c r="A1400" s="4" t="s">
        <v>4</v>
      </c>
      <c r="B1400" s="4" t="s">
        <v>8</v>
      </c>
      <c r="C1400" s="2">
        <v>301572710</v>
      </c>
      <c r="D1400" s="4"/>
      <c r="E1400" s="2" t="str">
        <f t="shared" si="21"/>
        <v>Null</v>
      </c>
      <c r="F1400" s="4" t="s">
        <v>10</v>
      </c>
    </row>
    <row r="1401" spans="1:6" ht="13.8" x14ac:dyDescent="0.3">
      <c r="A1401" s="3" t="s">
        <v>4</v>
      </c>
      <c r="B1401" s="3" t="s">
        <v>8</v>
      </c>
      <c r="C1401" s="2">
        <v>301572710</v>
      </c>
      <c r="D1401" s="3"/>
      <c r="E1401" s="2" t="str">
        <f t="shared" si="21"/>
        <v>Null</v>
      </c>
      <c r="F1401" s="3" t="s">
        <v>10</v>
      </c>
    </row>
    <row r="1402" spans="1:6" ht="13.8" x14ac:dyDescent="0.3">
      <c r="A1402" s="4" t="s">
        <v>4</v>
      </c>
      <c r="B1402" s="4" t="s">
        <v>5</v>
      </c>
      <c r="C1402" s="2">
        <v>301572710</v>
      </c>
      <c r="D1402" s="4"/>
      <c r="E1402" s="2" t="str">
        <f t="shared" si="21"/>
        <v>Null</v>
      </c>
      <c r="F1402" s="4" t="s">
        <v>10</v>
      </c>
    </row>
    <row r="1403" spans="1:6" ht="13.8" x14ac:dyDescent="0.3">
      <c r="A1403" s="3" t="s">
        <v>4</v>
      </c>
      <c r="B1403" s="3" t="s">
        <v>16</v>
      </c>
      <c r="C1403" s="2">
        <v>301572729</v>
      </c>
      <c r="D1403" s="3" t="s">
        <v>9</v>
      </c>
      <c r="E1403" s="2">
        <f t="shared" si="21"/>
        <v>2</v>
      </c>
      <c r="F1403" s="3" t="s">
        <v>7</v>
      </c>
    </row>
    <row r="1404" spans="1:6" ht="13.8" x14ac:dyDescent="0.3">
      <c r="A1404" s="4" t="s">
        <v>4</v>
      </c>
      <c r="B1404" s="4" t="s">
        <v>5</v>
      </c>
      <c r="C1404" s="2">
        <v>301572729</v>
      </c>
      <c r="D1404" s="4" t="s">
        <v>12</v>
      </c>
      <c r="E1404" s="2">
        <f t="shared" si="21"/>
        <v>3</v>
      </c>
      <c r="F1404" s="4" t="s">
        <v>7</v>
      </c>
    </row>
    <row r="1405" spans="1:6" ht="13.8" x14ac:dyDescent="0.3">
      <c r="A1405" s="3" t="s">
        <v>4</v>
      </c>
      <c r="B1405" s="3" t="s">
        <v>16</v>
      </c>
      <c r="C1405" s="2">
        <v>301572854</v>
      </c>
      <c r="D1405" s="3" t="s">
        <v>22</v>
      </c>
      <c r="E1405" s="2">
        <f t="shared" si="21"/>
        <v>2.67</v>
      </c>
      <c r="F1405" s="3" t="s">
        <v>7</v>
      </c>
    </row>
    <row r="1406" spans="1:6" ht="13.8" x14ac:dyDescent="0.3">
      <c r="A1406" s="4" t="s">
        <v>4</v>
      </c>
      <c r="B1406" s="4" t="s">
        <v>16</v>
      </c>
      <c r="C1406" s="2">
        <v>301572949</v>
      </c>
      <c r="D1406" s="4" t="s">
        <v>12</v>
      </c>
      <c r="E1406" s="2">
        <f t="shared" si="21"/>
        <v>3</v>
      </c>
      <c r="F1406" s="4" t="s">
        <v>7</v>
      </c>
    </row>
    <row r="1407" spans="1:6" ht="13.8" x14ac:dyDescent="0.3">
      <c r="A1407" s="3" t="s">
        <v>4</v>
      </c>
      <c r="B1407" s="3" t="s">
        <v>8</v>
      </c>
      <c r="C1407" s="2">
        <v>301572959</v>
      </c>
      <c r="D1407" s="3" t="s">
        <v>13</v>
      </c>
      <c r="E1407" s="2">
        <f t="shared" si="21"/>
        <v>4</v>
      </c>
      <c r="F1407" s="3" t="s">
        <v>7</v>
      </c>
    </row>
    <row r="1408" spans="1:6" ht="13.8" x14ac:dyDescent="0.3">
      <c r="A1408" s="4" t="s">
        <v>4</v>
      </c>
      <c r="B1408" s="4" t="s">
        <v>8</v>
      </c>
      <c r="C1408" s="2">
        <v>301573074</v>
      </c>
      <c r="D1408" s="4"/>
      <c r="E1408" s="2" t="str">
        <f t="shared" si="21"/>
        <v>Null</v>
      </c>
      <c r="F1408" s="4" t="s">
        <v>10</v>
      </c>
    </row>
    <row r="1409" spans="1:6" ht="13.8" x14ac:dyDescent="0.3">
      <c r="A1409" s="3" t="s">
        <v>4</v>
      </c>
      <c r="B1409" s="3" t="s">
        <v>8</v>
      </c>
      <c r="C1409" s="2">
        <v>301573101</v>
      </c>
      <c r="D1409" s="3" t="s">
        <v>18</v>
      </c>
      <c r="E1409" s="2">
        <f t="shared" si="21"/>
        <v>3.67</v>
      </c>
      <c r="F1409" s="3" t="s">
        <v>7</v>
      </c>
    </row>
    <row r="1410" spans="1:6" ht="13.8" x14ac:dyDescent="0.3">
      <c r="A1410" s="4" t="s">
        <v>4</v>
      </c>
      <c r="B1410" s="4" t="s">
        <v>8</v>
      </c>
      <c r="C1410" s="2">
        <v>301573141</v>
      </c>
      <c r="D1410" s="4" t="s">
        <v>14</v>
      </c>
      <c r="E1410" s="2" t="str">
        <f t="shared" si="21"/>
        <v>Null</v>
      </c>
      <c r="F1410" s="4" t="s">
        <v>7</v>
      </c>
    </row>
    <row r="1411" spans="1:6" ht="13.8" x14ac:dyDescent="0.3">
      <c r="A1411" s="3" t="s">
        <v>4</v>
      </c>
      <c r="B1411" s="3" t="s">
        <v>8</v>
      </c>
      <c r="C1411" s="2">
        <v>301573217</v>
      </c>
      <c r="D1411" s="3" t="s">
        <v>6</v>
      </c>
      <c r="E1411" s="2">
        <f t="shared" ref="E1411:E1474" si="22">IF(D1411="A+",4.33,IF(D1411="A",4, IF(D1411="A-",3.67,IF(D1411="B+",3.33,IF(D1411="B",3,IF(D1411="B-",2.67,IF(D1411="C+",2.33,IF(D1411 ="C", 2,IF(D1411="C-",1.67,IF(D1411="D+",1.33,IF(D1411="D",1,IF(D1411="D-",0.67,IF(D1411="F",0,"Null")))))))))))))</f>
        <v>0</v>
      </c>
      <c r="F1411" s="3" t="s">
        <v>7</v>
      </c>
    </row>
    <row r="1412" spans="1:6" ht="13.8" x14ac:dyDescent="0.3">
      <c r="A1412" s="4" t="s">
        <v>4</v>
      </c>
      <c r="B1412" s="4" t="s">
        <v>8</v>
      </c>
      <c r="C1412" s="2">
        <v>301573572</v>
      </c>
      <c r="D1412" s="4" t="s">
        <v>24</v>
      </c>
      <c r="E1412" s="2">
        <f t="shared" si="22"/>
        <v>2.33</v>
      </c>
      <c r="F1412" s="4" t="s">
        <v>7</v>
      </c>
    </row>
    <row r="1413" spans="1:6" ht="13.8" x14ac:dyDescent="0.3">
      <c r="A1413" s="3" t="s">
        <v>4</v>
      </c>
      <c r="B1413" s="3" t="s">
        <v>8</v>
      </c>
      <c r="C1413" s="2">
        <v>301573926</v>
      </c>
      <c r="D1413" s="3"/>
      <c r="E1413" s="2" t="str">
        <f t="shared" si="22"/>
        <v>Null</v>
      </c>
      <c r="F1413" s="3" t="s">
        <v>10</v>
      </c>
    </row>
    <row r="1414" spans="1:6" ht="13.8" x14ac:dyDescent="0.3">
      <c r="A1414" s="4" t="s">
        <v>4</v>
      </c>
      <c r="B1414" s="4" t="s">
        <v>8</v>
      </c>
      <c r="C1414" s="2">
        <v>301573926</v>
      </c>
      <c r="D1414" s="4"/>
      <c r="E1414" s="2" t="str">
        <f t="shared" si="22"/>
        <v>Null</v>
      </c>
      <c r="F1414" s="4" t="s">
        <v>10</v>
      </c>
    </row>
    <row r="1415" spans="1:6" ht="13.8" x14ac:dyDescent="0.3">
      <c r="A1415" s="3" t="s">
        <v>4</v>
      </c>
      <c r="B1415" s="3" t="s">
        <v>8</v>
      </c>
      <c r="C1415" s="2">
        <v>301573926</v>
      </c>
      <c r="D1415" s="3" t="s">
        <v>12</v>
      </c>
      <c r="E1415" s="2">
        <f t="shared" si="22"/>
        <v>3</v>
      </c>
      <c r="F1415" s="3" t="s">
        <v>7</v>
      </c>
    </row>
    <row r="1416" spans="1:6" ht="13.8" x14ac:dyDescent="0.3">
      <c r="A1416" s="4" t="s">
        <v>4</v>
      </c>
      <c r="B1416" s="4" t="s">
        <v>16</v>
      </c>
      <c r="C1416" s="2">
        <v>301573928</v>
      </c>
      <c r="D1416" s="4" t="s">
        <v>25</v>
      </c>
      <c r="E1416" s="2">
        <f t="shared" si="22"/>
        <v>1</v>
      </c>
      <c r="F1416" s="4" t="s">
        <v>7</v>
      </c>
    </row>
    <row r="1417" spans="1:6" ht="13.8" x14ac:dyDescent="0.3">
      <c r="A1417" s="3" t="s">
        <v>4</v>
      </c>
      <c r="B1417" s="3" t="s">
        <v>16</v>
      </c>
      <c r="C1417" s="2">
        <v>301574607</v>
      </c>
      <c r="D1417" s="3"/>
      <c r="E1417" s="2" t="str">
        <f t="shared" si="22"/>
        <v>Null</v>
      </c>
      <c r="F1417" s="3" t="s">
        <v>10</v>
      </c>
    </row>
    <row r="1418" spans="1:6" ht="13.8" x14ac:dyDescent="0.3">
      <c r="A1418" s="4" t="s">
        <v>4</v>
      </c>
      <c r="B1418" s="4" t="s">
        <v>8</v>
      </c>
      <c r="C1418" s="2">
        <v>301574663</v>
      </c>
      <c r="D1418" s="4" t="s">
        <v>9</v>
      </c>
      <c r="E1418" s="2">
        <f t="shared" si="22"/>
        <v>2</v>
      </c>
      <c r="F1418" s="4" t="s">
        <v>7</v>
      </c>
    </row>
    <row r="1419" spans="1:6" ht="13.8" x14ac:dyDescent="0.3">
      <c r="A1419" s="3" t="s">
        <v>4</v>
      </c>
      <c r="B1419" s="3" t="s">
        <v>8</v>
      </c>
      <c r="C1419" s="2">
        <v>301574704</v>
      </c>
      <c r="D1419" s="3" t="s">
        <v>22</v>
      </c>
      <c r="E1419" s="2">
        <f t="shared" si="22"/>
        <v>2.67</v>
      </c>
      <c r="F1419" s="3" t="s">
        <v>7</v>
      </c>
    </row>
    <row r="1420" spans="1:6" ht="13.8" x14ac:dyDescent="0.3">
      <c r="A1420" s="4" t="s">
        <v>4</v>
      </c>
      <c r="B1420" s="4" t="s">
        <v>16</v>
      </c>
      <c r="C1420" s="2">
        <v>301574816</v>
      </c>
      <c r="D1420" s="4" t="s">
        <v>12</v>
      </c>
      <c r="E1420" s="2">
        <f t="shared" si="22"/>
        <v>3</v>
      </c>
      <c r="F1420" s="4" t="s">
        <v>7</v>
      </c>
    </row>
    <row r="1421" spans="1:6" ht="13.8" x14ac:dyDescent="0.3">
      <c r="A1421" s="3" t="s">
        <v>4</v>
      </c>
      <c r="B1421" s="3" t="s">
        <v>8</v>
      </c>
      <c r="C1421" s="2">
        <v>301574840</v>
      </c>
      <c r="D1421" s="3"/>
      <c r="E1421" s="2" t="str">
        <f t="shared" si="22"/>
        <v>Null</v>
      </c>
      <c r="F1421" s="3" t="s">
        <v>10</v>
      </c>
    </row>
    <row r="1422" spans="1:6" ht="13.8" x14ac:dyDescent="0.3">
      <c r="A1422" s="4" t="s">
        <v>4</v>
      </c>
      <c r="B1422" s="4" t="s">
        <v>8</v>
      </c>
      <c r="C1422" s="2">
        <v>301574877</v>
      </c>
      <c r="D1422" s="4" t="s">
        <v>26</v>
      </c>
      <c r="E1422" s="2">
        <f t="shared" si="22"/>
        <v>3.33</v>
      </c>
      <c r="F1422" s="4" t="s">
        <v>7</v>
      </c>
    </row>
    <row r="1423" spans="1:6" ht="13.8" x14ac:dyDescent="0.3">
      <c r="A1423" s="3" t="s">
        <v>4</v>
      </c>
      <c r="B1423" s="3" t="s">
        <v>16</v>
      </c>
      <c r="C1423" s="2">
        <v>301575097</v>
      </c>
      <c r="D1423" s="3" t="s">
        <v>9</v>
      </c>
      <c r="E1423" s="2">
        <f t="shared" si="22"/>
        <v>2</v>
      </c>
      <c r="F1423" s="3" t="s">
        <v>7</v>
      </c>
    </row>
    <row r="1424" spans="1:6" ht="13.8" x14ac:dyDescent="0.3">
      <c r="A1424" s="4" t="s">
        <v>4</v>
      </c>
      <c r="B1424" s="4" t="s">
        <v>5</v>
      </c>
      <c r="C1424" s="2">
        <v>301575144</v>
      </c>
      <c r="D1424" s="4" t="s">
        <v>14</v>
      </c>
      <c r="E1424" s="2" t="str">
        <f t="shared" si="22"/>
        <v>Null</v>
      </c>
      <c r="F1424" s="4" t="s">
        <v>15</v>
      </c>
    </row>
    <row r="1425" spans="1:6" ht="13.8" x14ac:dyDescent="0.3">
      <c r="A1425" s="3" t="s">
        <v>4</v>
      </c>
      <c r="B1425" s="3" t="s">
        <v>5</v>
      </c>
      <c r="C1425" s="2">
        <v>301575148</v>
      </c>
      <c r="D1425" s="3" t="s">
        <v>9</v>
      </c>
      <c r="E1425" s="2">
        <f t="shared" si="22"/>
        <v>2</v>
      </c>
      <c r="F1425" s="3" t="s">
        <v>7</v>
      </c>
    </row>
    <row r="1426" spans="1:6" ht="13.8" x14ac:dyDescent="0.3">
      <c r="A1426" s="4" t="s">
        <v>4</v>
      </c>
      <c r="B1426" s="4" t="s">
        <v>8</v>
      </c>
      <c r="C1426" s="2">
        <v>301575369</v>
      </c>
      <c r="D1426" s="4" t="s">
        <v>14</v>
      </c>
      <c r="E1426" s="2" t="str">
        <f t="shared" si="22"/>
        <v>Null</v>
      </c>
      <c r="F1426" s="4" t="s">
        <v>7</v>
      </c>
    </row>
    <row r="1427" spans="1:6" ht="13.8" x14ac:dyDescent="0.3">
      <c r="A1427" s="3" t="s">
        <v>4</v>
      </c>
      <c r="B1427" s="3" t="s">
        <v>8</v>
      </c>
      <c r="C1427" s="2">
        <v>301575384</v>
      </c>
      <c r="D1427" s="3" t="s">
        <v>31</v>
      </c>
      <c r="E1427" s="2">
        <f t="shared" si="22"/>
        <v>1.67</v>
      </c>
      <c r="F1427" s="3" t="s">
        <v>7</v>
      </c>
    </row>
    <row r="1428" spans="1:6" ht="13.8" x14ac:dyDescent="0.3">
      <c r="A1428" s="4" t="s">
        <v>4</v>
      </c>
      <c r="B1428" s="4" t="s">
        <v>16</v>
      </c>
      <c r="C1428" s="2">
        <v>301575948</v>
      </c>
      <c r="D1428" s="4" t="s">
        <v>9</v>
      </c>
      <c r="E1428" s="2">
        <f t="shared" si="22"/>
        <v>2</v>
      </c>
      <c r="F1428" s="4" t="s">
        <v>7</v>
      </c>
    </row>
    <row r="1429" spans="1:6" ht="13.8" x14ac:dyDescent="0.3">
      <c r="A1429" s="3" t="s">
        <v>4</v>
      </c>
      <c r="B1429" s="3" t="s">
        <v>5</v>
      </c>
      <c r="C1429" s="2">
        <v>301575948</v>
      </c>
      <c r="D1429" s="3" t="s">
        <v>9</v>
      </c>
      <c r="E1429" s="2">
        <f t="shared" si="22"/>
        <v>2</v>
      </c>
      <c r="F1429" s="3" t="s">
        <v>7</v>
      </c>
    </row>
    <row r="1430" spans="1:6" ht="13.8" x14ac:dyDescent="0.3">
      <c r="A1430" s="4" t="s">
        <v>4</v>
      </c>
      <c r="B1430" s="4" t="s">
        <v>8</v>
      </c>
      <c r="C1430" s="2">
        <v>301576025</v>
      </c>
      <c r="D1430" s="4" t="s">
        <v>9</v>
      </c>
      <c r="E1430" s="2">
        <f t="shared" si="22"/>
        <v>2</v>
      </c>
      <c r="F1430" s="4" t="s">
        <v>7</v>
      </c>
    </row>
    <row r="1431" spans="1:6" ht="13.8" x14ac:dyDescent="0.3">
      <c r="A1431" s="3" t="s">
        <v>4</v>
      </c>
      <c r="B1431" s="3" t="s">
        <v>16</v>
      </c>
      <c r="C1431" s="2">
        <v>301576104</v>
      </c>
      <c r="D1431" s="3" t="s">
        <v>12</v>
      </c>
      <c r="E1431" s="2">
        <f t="shared" si="22"/>
        <v>3</v>
      </c>
      <c r="F1431" s="3" t="s">
        <v>7</v>
      </c>
    </row>
    <row r="1432" spans="1:6" ht="13.8" x14ac:dyDescent="0.3">
      <c r="A1432" s="4" t="s">
        <v>4</v>
      </c>
      <c r="B1432" s="4" t="s">
        <v>16</v>
      </c>
      <c r="C1432" s="2">
        <v>301576164</v>
      </c>
      <c r="D1432" s="4" t="s">
        <v>6</v>
      </c>
      <c r="E1432" s="2">
        <f t="shared" si="22"/>
        <v>0</v>
      </c>
      <c r="F1432" s="4" t="s">
        <v>7</v>
      </c>
    </row>
    <row r="1433" spans="1:6" ht="13.8" x14ac:dyDescent="0.3">
      <c r="A1433" s="3" t="s">
        <v>4</v>
      </c>
      <c r="B1433" s="3" t="s">
        <v>5</v>
      </c>
      <c r="C1433" s="2">
        <v>301576236</v>
      </c>
      <c r="D1433" s="3"/>
      <c r="E1433" s="2" t="str">
        <f t="shared" si="22"/>
        <v>Null</v>
      </c>
      <c r="F1433" s="3" t="s">
        <v>10</v>
      </c>
    </row>
    <row r="1434" spans="1:6" ht="13.8" x14ac:dyDescent="0.3">
      <c r="A1434" s="4" t="s">
        <v>4</v>
      </c>
      <c r="B1434" s="4" t="s">
        <v>16</v>
      </c>
      <c r="C1434" s="2">
        <v>301576249</v>
      </c>
      <c r="D1434" s="4" t="s">
        <v>14</v>
      </c>
      <c r="E1434" s="2" t="str">
        <f t="shared" si="22"/>
        <v>Null</v>
      </c>
      <c r="F1434" s="4" t="s">
        <v>15</v>
      </c>
    </row>
    <row r="1435" spans="1:6" ht="13.8" x14ac:dyDescent="0.3">
      <c r="A1435" s="3" t="s">
        <v>4</v>
      </c>
      <c r="B1435" s="3" t="s">
        <v>5</v>
      </c>
      <c r="C1435" s="2">
        <v>301576249</v>
      </c>
      <c r="D1435" s="3"/>
      <c r="E1435" s="2" t="str">
        <f t="shared" si="22"/>
        <v>Null</v>
      </c>
      <c r="F1435" s="3" t="s">
        <v>10</v>
      </c>
    </row>
    <row r="1436" spans="1:6" ht="13.8" x14ac:dyDescent="0.3">
      <c r="A1436" s="4" t="s">
        <v>4</v>
      </c>
      <c r="B1436" s="4" t="s">
        <v>5</v>
      </c>
      <c r="C1436" s="2">
        <v>301576249</v>
      </c>
      <c r="D1436" s="4" t="s">
        <v>14</v>
      </c>
      <c r="E1436" s="2" t="str">
        <f t="shared" si="22"/>
        <v>Null</v>
      </c>
      <c r="F1436" s="4" t="s">
        <v>15</v>
      </c>
    </row>
    <row r="1437" spans="1:6" ht="13.8" x14ac:dyDescent="0.3">
      <c r="A1437" s="3" t="s">
        <v>4</v>
      </c>
      <c r="B1437" s="3" t="s">
        <v>16</v>
      </c>
      <c r="C1437" s="2">
        <v>301576250</v>
      </c>
      <c r="D1437" s="3" t="s">
        <v>12</v>
      </c>
      <c r="E1437" s="2">
        <f t="shared" si="22"/>
        <v>3</v>
      </c>
      <c r="F1437" s="3" t="s">
        <v>7</v>
      </c>
    </row>
    <row r="1438" spans="1:6" ht="13.8" x14ac:dyDescent="0.3">
      <c r="A1438" s="4" t="s">
        <v>4</v>
      </c>
      <c r="B1438" s="4" t="s">
        <v>5</v>
      </c>
      <c r="C1438" s="2">
        <v>301576250</v>
      </c>
      <c r="D1438" s="4" t="s">
        <v>12</v>
      </c>
      <c r="E1438" s="2">
        <f t="shared" si="22"/>
        <v>3</v>
      </c>
      <c r="F1438" s="4" t="s">
        <v>7</v>
      </c>
    </row>
    <row r="1439" spans="1:6" ht="13.8" x14ac:dyDescent="0.3">
      <c r="A1439" s="3" t="s">
        <v>4</v>
      </c>
      <c r="B1439" s="3" t="s">
        <v>8</v>
      </c>
      <c r="C1439" s="2">
        <v>301576293</v>
      </c>
      <c r="D1439" s="3" t="s">
        <v>12</v>
      </c>
      <c r="E1439" s="2">
        <f t="shared" si="22"/>
        <v>3</v>
      </c>
      <c r="F1439" s="3" t="s">
        <v>7</v>
      </c>
    </row>
    <row r="1440" spans="1:6" ht="13.8" x14ac:dyDescent="0.3">
      <c r="A1440" s="4" t="s">
        <v>4</v>
      </c>
      <c r="B1440" s="4" t="s">
        <v>16</v>
      </c>
      <c r="C1440" s="2">
        <v>301576303</v>
      </c>
      <c r="D1440" s="4"/>
      <c r="E1440" s="2" t="str">
        <f t="shared" si="22"/>
        <v>Null</v>
      </c>
      <c r="F1440" s="4" t="s">
        <v>10</v>
      </c>
    </row>
    <row r="1441" spans="1:6" ht="13.8" x14ac:dyDescent="0.3">
      <c r="A1441" s="3" t="s">
        <v>4</v>
      </c>
      <c r="B1441" s="3" t="s">
        <v>16</v>
      </c>
      <c r="C1441" s="2">
        <v>301576303</v>
      </c>
      <c r="D1441" s="3" t="s">
        <v>12</v>
      </c>
      <c r="E1441" s="2">
        <f t="shared" si="22"/>
        <v>3</v>
      </c>
      <c r="F1441" s="3" t="s">
        <v>7</v>
      </c>
    </row>
    <row r="1442" spans="1:6" ht="13.8" x14ac:dyDescent="0.3">
      <c r="A1442" s="4" t="s">
        <v>4</v>
      </c>
      <c r="B1442" s="4" t="s">
        <v>8</v>
      </c>
      <c r="C1442" s="2">
        <v>301576333</v>
      </c>
      <c r="D1442" s="4" t="s">
        <v>22</v>
      </c>
      <c r="E1442" s="2">
        <f t="shared" si="22"/>
        <v>2.67</v>
      </c>
      <c r="F1442" s="4" t="s">
        <v>7</v>
      </c>
    </row>
    <row r="1443" spans="1:6" ht="13.8" x14ac:dyDescent="0.3">
      <c r="A1443" s="3" t="s">
        <v>4</v>
      </c>
      <c r="B1443" s="3" t="s">
        <v>8</v>
      </c>
      <c r="C1443" s="2">
        <v>301576369</v>
      </c>
      <c r="D1443" s="3" t="s">
        <v>9</v>
      </c>
      <c r="E1443" s="2">
        <f t="shared" si="22"/>
        <v>2</v>
      </c>
      <c r="F1443" s="3" t="s">
        <v>7</v>
      </c>
    </row>
    <row r="1444" spans="1:6" ht="13.8" x14ac:dyDescent="0.3">
      <c r="A1444" s="4" t="s">
        <v>4</v>
      </c>
      <c r="B1444" s="4" t="s">
        <v>8</v>
      </c>
      <c r="C1444" s="2">
        <v>301576404</v>
      </c>
      <c r="D1444" s="4" t="s">
        <v>18</v>
      </c>
      <c r="E1444" s="2">
        <f t="shared" si="22"/>
        <v>3.67</v>
      </c>
      <c r="F1444" s="4" t="s">
        <v>7</v>
      </c>
    </row>
    <row r="1445" spans="1:6" ht="13.8" x14ac:dyDescent="0.3">
      <c r="A1445" s="3" t="s">
        <v>4</v>
      </c>
      <c r="B1445" s="3" t="s">
        <v>16</v>
      </c>
      <c r="C1445" s="2">
        <v>301576586</v>
      </c>
      <c r="D1445" s="3" t="s">
        <v>14</v>
      </c>
      <c r="E1445" s="2" t="str">
        <f t="shared" si="22"/>
        <v>Null</v>
      </c>
      <c r="F1445" s="3" t="s">
        <v>15</v>
      </c>
    </row>
    <row r="1446" spans="1:6" ht="13.8" x14ac:dyDescent="0.3">
      <c r="A1446" s="4" t="s">
        <v>4</v>
      </c>
      <c r="B1446" s="4" t="s">
        <v>5</v>
      </c>
      <c r="C1446" s="2">
        <v>301576586</v>
      </c>
      <c r="D1446" s="4" t="s">
        <v>12</v>
      </c>
      <c r="E1446" s="2">
        <f t="shared" si="22"/>
        <v>3</v>
      </c>
      <c r="F1446" s="4" t="s">
        <v>7</v>
      </c>
    </row>
    <row r="1447" spans="1:6" ht="13.8" x14ac:dyDescent="0.3">
      <c r="A1447" s="3" t="s">
        <v>4</v>
      </c>
      <c r="B1447" s="3" t="s">
        <v>5</v>
      </c>
      <c r="C1447" s="2">
        <v>301576632</v>
      </c>
      <c r="D1447" s="3" t="s">
        <v>9</v>
      </c>
      <c r="E1447" s="2">
        <f t="shared" si="22"/>
        <v>2</v>
      </c>
      <c r="F1447" s="3" t="s">
        <v>7</v>
      </c>
    </row>
    <row r="1448" spans="1:6" ht="13.8" x14ac:dyDescent="0.3">
      <c r="A1448" s="4" t="s">
        <v>4</v>
      </c>
      <c r="B1448" s="4" t="s">
        <v>16</v>
      </c>
      <c r="C1448" s="2">
        <v>301576688</v>
      </c>
      <c r="D1448" s="4" t="s">
        <v>14</v>
      </c>
      <c r="E1448" s="2" t="str">
        <f t="shared" si="22"/>
        <v>Null</v>
      </c>
      <c r="F1448" s="4" t="s">
        <v>15</v>
      </c>
    </row>
    <row r="1449" spans="1:6" ht="13.8" x14ac:dyDescent="0.3">
      <c r="A1449" s="3" t="s">
        <v>4</v>
      </c>
      <c r="B1449" s="3" t="s">
        <v>16</v>
      </c>
      <c r="C1449" s="2">
        <v>301576777</v>
      </c>
      <c r="D1449" s="3" t="s">
        <v>14</v>
      </c>
      <c r="E1449" s="2" t="str">
        <f t="shared" si="22"/>
        <v>Null</v>
      </c>
      <c r="F1449" s="3" t="s">
        <v>15</v>
      </c>
    </row>
    <row r="1450" spans="1:6" ht="13.8" x14ac:dyDescent="0.3">
      <c r="A1450" s="4" t="s">
        <v>4</v>
      </c>
      <c r="B1450" s="4" t="s">
        <v>16</v>
      </c>
      <c r="C1450" s="2">
        <v>301576919</v>
      </c>
      <c r="D1450" s="4" t="s">
        <v>9</v>
      </c>
      <c r="E1450" s="2">
        <f t="shared" si="22"/>
        <v>2</v>
      </c>
      <c r="F1450" s="4" t="s">
        <v>7</v>
      </c>
    </row>
    <row r="1451" spans="1:6" ht="13.8" x14ac:dyDescent="0.3">
      <c r="A1451" s="3" t="s">
        <v>4</v>
      </c>
      <c r="B1451" s="3" t="s">
        <v>16</v>
      </c>
      <c r="C1451" s="2">
        <v>301577013</v>
      </c>
      <c r="D1451" s="3" t="s">
        <v>14</v>
      </c>
      <c r="E1451" s="2" t="str">
        <f t="shared" si="22"/>
        <v>Null</v>
      </c>
      <c r="F1451" s="3" t="s">
        <v>15</v>
      </c>
    </row>
    <row r="1452" spans="1:6" ht="13.8" x14ac:dyDescent="0.3">
      <c r="A1452" s="4" t="s">
        <v>4</v>
      </c>
      <c r="B1452" s="4" t="s">
        <v>8</v>
      </c>
      <c r="C1452" s="2">
        <v>301577014</v>
      </c>
      <c r="D1452" s="4"/>
      <c r="E1452" s="2" t="str">
        <f t="shared" si="22"/>
        <v>Null</v>
      </c>
      <c r="F1452" s="4" t="s">
        <v>10</v>
      </c>
    </row>
    <row r="1453" spans="1:6" ht="13.8" x14ac:dyDescent="0.3">
      <c r="A1453" s="3" t="s">
        <v>4</v>
      </c>
      <c r="B1453" s="3" t="s">
        <v>8</v>
      </c>
      <c r="C1453" s="2">
        <v>301577014</v>
      </c>
      <c r="D1453" s="3" t="s">
        <v>22</v>
      </c>
      <c r="E1453" s="2">
        <f t="shared" si="22"/>
        <v>2.67</v>
      </c>
      <c r="F1453" s="3" t="s">
        <v>7</v>
      </c>
    </row>
    <row r="1454" spans="1:6" ht="13.8" x14ac:dyDescent="0.3">
      <c r="A1454" s="4" t="s">
        <v>4</v>
      </c>
      <c r="B1454" s="4" t="s">
        <v>8</v>
      </c>
      <c r="C1454" s="2">
        <v>301577088</v>
      </c>
      <c r="D1454" s="4" t="s">
        <v>18</v>
      </c>
      <c r="E1454" s="2">
        <f t="shared" si="22"/>
        <v>3.67</v>
      </c>
      <c r="F1454" s="4" t="s">
        <v>7</v>
      </c>
    </row>
    <row r="1455" spans="1:6" ht="13.8" x14ac:dyDescent="0.3">
      <c r="A1455" s="3" t="s">
        <v>4</v>
      </c>
      <c r="B1455" s="3" t="s">
        <v>16</v>
      </c>
      <c r="C1455" s="2">
        <v>301577333</v>
      </c>
      <c r="D1455" s="3"/>
      <c r="E1455" s="2" t="str">
        <f t="shared" si="22"/>
        <v>Null</v>
      </c>
      <c r="F1455" s="3" t="s">
        <v>10</v>
      </c>
    </row>
    <row r="1456" spans="1:6" ht="13.8" x14ac:dyDescent="0.3">
      <c r="A1456" s="4" t="s">
        <v>4</v>
      </c>
      <c r="B1456" s="4" t="s">
        <v>16</v>
      </c>
      <c r="C1456" s="2">
        <v>301577333</v>
      </c>
      <c r="D1456" s="4"/>
      <c r="E1456" s="2" t="str">
        <f t="shared" si="22"/>
        <v>Null</v>
      </c>
      <c r="F1456" s="4" t="s">
        <v>10</v>
      </c>
    </row>
    <row r="1457" spans="1:6" ht="13.8" x14ac:dyDescent="0.3">
      <c r="A1457" s="3" t="s">
        <v>4</v>
      </c>
      <c r="B1457" s="3" t="s">
        <v>16</v>
      </c>
      <c r="C1457" s="2">
        <v>301577333</v>
      </c>
      <c r="D1457" s="3"/>
      <c r="E1457" s="2" t="str">
        <f t="shared" si="22"/>
        <v>Null</v>
      </c>
      <c r="F1457" s="3" t="s">
        <v>10</v>
      </c>
    </row>
    <row r="1458" spans="1:6" ht="13.8" x14ac:dyDescent="0.3">
      <c r="A1458" s="4" t="s">
        <v>4</v>
      </c>
      <c r="B1458" s="4" t="s">
        <v>16</v>
      </c>
      <c r="C1458" s="2">
        <v>301577537</v>
      </c>
      <c r="D1458" s="4" t="s">
        <v>9</v>
      </c>
      <c r="E1458" s="2">
        <f t="shared" si="22"/>
        <v>2</v>
      </c>
      <c r="F1458" s="4" t="s">
        <v>7</v>
      </c>
    </row>
    <row r="1459" spans="1:6" ht="13.8" x14ac:dyDescent="0.3">
      <c r="A1459" s="3" t="s">
        <v>4</v>
      </c>
      <c r="B1459" s="3" t="s">
        <v>5</v>
      </c>
      <c r="C1459" s="2">
        <v>301577537</v>
      </c>
      <c r="D1459" s="3" t="s">
        <v>9</v>
      </c>
      <c r="E1459" s="2">
        <f t="shared" si="22"/>
        <v>2</v>
      </c>
      <c r="F1459" s="3" t="s">
        <v>7</v>
      </c>
    </row>
    <row r="1460" spans="1:6" ht="13.8" x14ac:dyDescent="0.3">
      <c r="A1460" s="4" t="s">
        <v>4</v>
      </c>
      <c r="B1460" s="4" t="s">
        <v>5</v>
      </c>
      <c r="C1460" s="2">
        <v>301577541</v>
      </c>
      <c r="D1460" s="4" t="s">
        <v>13</v>
      </c>
      <c r="E1460" s="2">
        <f t="shared" si="22"/>
        <v>4</v>
      </c>
      <c r="F1460" s="4" t="s">
        <v>7</v>
      </c>
    </row>
    <row r="1461" spans="1:6" ht="13.8" x14ac:dyDescent="0.3">
      <c r="A1461" s="3" t="s">
        <v>4</v>
      </c>
      <c r="B1461" s="3" t="s">
        <v>16</v>
      </c>
      <c r="C1461" s="2">
        <v>301577552</v>
      </c>
      <c r="D1461" s="3" t="s">
        <v>9</v>
      </c>
      <c r="E1461" s="2">
        <f t="shared" si="22"/>
        <v>2</v>
      </c>
      <c r="F1461" s="3" t="s">
        <v>7</v>
      </c>
    </row>
    <row r="1462" spans="1:6" ht="13.8" x14ac:dyDescent="0.3">
      <c r="A1462" s="4" t="s">
        <v>4</v>
      </c>
      <c r="B1462" s="4" t="s">
        <v>8</v>
      </c>
      <c r="C1462" s="2">
        <v>301577592</v>
      </c>
      <c r="D1462" s="4"/>
      <c r="E1462" s="2" t="str">
        <f t="shared" si="22"/>
        <v>Null</v>
      </c>
      <c r="F1462" s="4" t="s">
        <v>10</v>
      </c>
    </row>
    <row r="1463" spans="1:6" ht="13.8" x14ac:dyDescent="0.3">
      <c r="A1463" s="3" t="s">
        <v>4</v>
      </c>
      <c r="B1463" s="3" t="s">
        <v>8</v>
      </c>
      <c r="C1463" s="2">
        <v>301577594</v>
      </c>
      <c r="D1463" s="3" t="s">
        <v>22</v>
      </c>
      <c r="E1463" s="2">
        <f t="shared" si="22"/>
        <v>2.67</v>
      </c>
      <c r="F1463" s="3" t="s">
        <v>7</v>
      </c>
    </row>
    <row r="1464" spans="1:6" ht="13.8" x14ac:dyDescent="0.3">
      <c r="A1464" s="4" t="s">
        <v>4</v>
      </c>
      <c r="B1464" s="4" t="s">
        <v>8</v>
      </c>
      <c r="C1464" s="2">
        <v>301577633</v>
      </c>
      <c r="D1464" s="4" t="s">
        <v>25</v>
      </c>
      <c r="E1464" s="2">
        <f t="shared" si="22"/>
        <v>1</v>
      </c>
      <c r="F1464" s="4" t="s">
        <v>7</v>
      </c>
    </row>
    <row r="1465" spans="1:6" ht="13.8" x14ac:dyDescent="0.3">
      <c r="A1465" s="3" t="s">
        <v>4</v>
      </c>
      <c r="B1465" s="3" t="s">
        <v>8</v>
      </c>
      <c r="C1465" s="2">
        <v>301577750</v>
      </c>
      <c r="D1465" s="3" t="s">
        <v>6</v>
      </c>
      <c r="E1465" s="2">
        <f t="shared" si="22"/>
        <v>0</v>
      </c>
      <c r="F1465" s="3" t="s">
        <v>7</v>
      </c>
    </row>
    <row r="1466" spans="1:6" ht="13.8" x14ac:dyDescent="0.3">
      <c r="A1466" s="4" t="s">
        <v>4</v>
      </c>
      <c r="B1466" s="4" t="s">
        <v>5</v>
      </c>
      <c r="C1466" s="2">
        <v>301577830</v>
      </c>
      <c r="D1466" s="4" t="s">
        <v>24</v>
      </c>
      <c r="E1466" s="2">
        <f t="shared" si="22"/>
        <v>2.33</v>
      </c>
      <c r="F1466" s="4" t="s">
        <v>7</v>
      </c>
    </row>
    <row r="1467" spans="1:6" ht="13.8" x14ac:dyDescent="0.3">
      <c r="A1467" s="3" t="s">
        <v>4</v>
      </c>
      <c r="B1467" s="3" t="s">
        <v>5</v>
      </c>
      <c r="C1467" s="2">
        <v>301578076</v>
      </c>
      <c r="D1467" s="3" t="s">
        <v>29</v>
      </c>
      <c r="E1467" s="2">
        <f t="shared" si="22"/>
        <v>0.67</v>
      </c>
      <c r="F1467" s="3" t="s">
        <v>7</v>
      </c>
    </row>
    <row r="1468" spans="1:6" ht="13.8" x14ac:dyDescent="0.3">
      <c r="A1468" s="4" t="s">
        <v>4</v>
      </c>
      <c r="B1468" s="4" t="s">
        <v>8</v>
      </c>
      <c r="C1468" s="2">
        <v>301578269</v>
      </c>
      <c r="D1468" s="4" t="s">
        <v>14</v>
      </c>
      <c r="E1468" s="2" t="str">
        <f t="shared" si="22"/>
        <v>Null</v>
      </c>
      <c r="F1468" s="4" t="s">
        <v>7</v>
      </c>
    </row>
    <row r="1469" spans="1:6" ht="13.8" x14ac:dyDescent="0.3">
      <c r="A1469" s="3" t="s">
        <v>4</v>
      </c>
      <c r="B1469" s="3" t="s">
        <v>16</v>
      </c>
      <c r="C1469" s="2">
        <v>301578341</v>
      </c>
      <c r="D1469" s="3" t="s">
        <v>9</v>
      </c>
      <c r="E1469" s="2">
        <f t="shared" si="22"/>
        <v>2</v>
      </c>
      <c r="F1469" s="3" t="s">
        <v>7</v>
      </c>
    </row>
    <row r="1470" spans="1:6" ht="13.8" x14ac:dyDescent="0.3">
      <c r="A1470" s="4" t="s">
        <v>4</v>
      </c>
      <c r="B1470" s="4" t="s">
        <v>5</v>
      </c>
      <c r="C1470" s="2">
        <v>301578478</v>
      </c>
      <c r="D1470" s="4" t="s">
        <v>25</v>
      </c>
      <c r="E1470" s="2">
        <f t="shared" si="22"/>
        <v>1</v>
      </c>
      <c r="F1470" s="4" t="s">
        <v>7</v>
      </c>
    </row>
    <row r="1471" spans="1:6" ht="13.8" x14ac:dyDescent="0.3">
      <c r="A1471" s="3" t="s">
        <v>4</v>
      </c>
      <c r="B1471" s="3" t="s">
        <v>5</v>
      </c>
      <c r="C1471" s="2">
        <v>301578480</v>
      </c>
      <c r="D1471" s="3" t="s">
        <v>9</v>
      </c>
      <c r="E1471" s="2">
        <f t="shared" si="22"/>
        <v>2</v>
      </c>
      <c r="F1471" s="3" t="s">
        <v>7</v>
      </c>
    </row>
    <row r="1472" spans="1:6" ht="13.8" x14ac:dyDescent="0.3">
      <c r="A1472" s="4" t="s">
        <v>4</v>
      </c>
      <c r="B1472" s="4" t="s">
        <v>8</v>
      </c>
      <c r="C1472" s="2">
        <v>301578658</v>
      </c>
      <c r="D1472" s="4" t="s">
        <v>12</v>
      </c>
      <c r="E1472" s="2">
        <f t="shared" si="22"/>
        <v>3</v>
      </c>
      <c r="F1472" s="4" t="s">
        <v>7</v>
      </c>
    </row>
    <row r="1473" spans="1:6" ht="13.8" x14ac:dyDescent="0.3">
      <c r="A1473" s="3" t="s">
        <v>4</v>
      </c>
      <c r="B1473" s="3" t="s">
        <v>8</v>
      </c>
      <c r="C1473" s="2">
        <v>301578703</v>
      </c>
      <c r="D1473" s="3"/>
      <c r="E1473" s="2" t="str">
        <f t="shared" si="22"/>
        <v>Null</v>
      </c>
      <c r="F1473" s="3" t="s">
        <v>10</v>
      </c>
    </row>
    <row r="1474" spans="1:6" ht="13.8" x14ac:dyDescent="0.3">
      <c r="A1474" s="4" t="s">
        <v>4</v>
      </c>
      <c r="B1474" s="4" t="s">
        <v>16</v>
      </c>
      <c r="C1474" s="2">
        <v>301578765</v>
      </c>
      <c r="D1474" s="4"/>
      <c r="E1474" s="2" t="str">
        <f t="shared" si="22"/>
        <v>Null</v>
      </c>
      <c r="F1474" s="4" t="s">
        <v>10</v>
      </c>
    </row>
    <row r="1475" spans="1:6" ht="13.8" x14ac:dyDescent="0.3">
      <c r="A1475" s="3" t="s">
        <v>4</v>
      </c>
      <c r="B1475" s="3" t="s">
        <v>16</v>
      </c>
      <c r="C1475" s="2">
        <v>301578765</v>
      </c>
      <c r="D1475" s="3" t="s">
        <v>25</v>
      </c>
      <c r="E1475" s="2">
        <f t="shared" ref="E1475:E1538" si="23">IF(D1475="A+",4.33,IF(D1475="A",4, IF(D1475="A-",3.67,IF(D1475="B+",3.33,IF(D1475="B",3,IF(D1475="B-",2.67,IF(D1475="C+",2.33,IF(D1475 ="C", 2,IF(D1475="C-",1.67,IF(D1475="D+",1.33,IF(D1475="D",1,IF(D1475="D-",0.67,IF(D1475="F",0,"Null")))))))))))))</f>
        <v>1</v>
      </c>
      <c r="F1475" s="3" t="s">
        <v>7</v>
      </c>
    </row>
    <row r="1476" spans="1:6" ht="13.8" x14ac:dyDescent="0.3">
      <c r="A1476" s="4" t="s">
        <v>4</v>
      </c>
      <c r="B1476" s="4" t="s">
        <v>5</v>
      </c>
      <c r="C1476" s="2">
        <v>301578765</v>
      </c>
      <c r="D1476" s="4" t="s">
        <v>25</v>
      </c>
      <c r="E1476" s="2">
        <f t="shared" si="23"/>
        <v>1</v>
      </c>
      <c r="F1476" s="4" t="s">
        <v>7</v>
      </c>
    </row>
    <row r="1477" spans="1:6" ht="13.8" x14ac:dyDescent="0.3">
      <c r="A1477" s="3" t="s">
        <v>4</v>
      </c>
      <c r="B1477" s="3" t="s">
        <v>16</v>
      </c>
      <c r="C1477" s="2">
        <v>301578774</v>
      </c>
      <c r="D1477" s="3" t="s">
        <v>14</v>
      </c>
      <c r="E1477" s="2" t="str">
        <f t="shared" si="23"/>
        <v>Null</v>
      </c>
      <c r="F1477" s="3" t="s">
        <v>23</v>
      </c>
    </row>
    <row r="1478" spans="1:6" ht="13.8" x14ac:dyDescent="0.3">
      <c r="A1478" s="4" t="s">
        <v>4</v>
      </c>
      <c r="B1478" s="4" t="s">
        <v>16</v>
      </c>
      <c r="C1478" s="2">
        <v>301578853</v>
      </c>
      <c r="D1478" s="4"/>
      <c r="E1478" s="2" t="str">
        <f t="shared" si="23"/>
        <v>Null</v>
      </c>
      <c r="F1478" s="4" t="s">
        <v>10</v>
      </c>
    </row>
    <row r="1479" spans="1:6" ht="13.8" x14ac:dyDescent="0.3">
      <c r="A1479" s="3" t="s">
        <v>4</v>
      </c>
      <c r="B1479" s="3" t="s">
        <v>16</v>
      </c>
      <c r="C1479" s="2">
        <v>301578853</v>
      </c>
      <c r="D1479" s="3"/>
      <c r="E1479" s="2" t="str">
        <f t="shared" si="23"/>
        <v>Null</v>
      </c>
      <c r="F1479" s="3" t="s">
        <v>10</v>
      </c>
    </row>
    <row r="1480" spans="1:6" ht="13.8" x14ac:dyDescent="0.3">
      <c r="A1480" s="4" t="s">
        <v>4</v>
      </c>
      <c r="B1480" s="4" t="s">
        <v>16</v>
      </c>
      <c r="C1480" s="2">
        <v>301578853</v>
      </c>
      <c r="D1480" s="4" t="s">
        <v>9</v>
      </c>
      <c r="E1480" s="2">
        <f t="shared" si="23"/>
        <v>2</v>
      </c>
      <c r="F1480" s="4" t="s">
        <v>7</v>
      </c>
    </row>
    <row r="1481" spans="1:6" ht="13.8" x14ac:dyDescent="0.3">
      <c r="A1481" s="3" t="s">
        <v>4</v>
      </c>
      <c r="B1481" s="3" t="s">
        <v>5</v>
      </c>
      <c r="C1481" s="2">
        <v>301578853</v>
      </c>
      <c r="D1481" s="3"/>
      <c r="E1481" s="2" t="str">
        <f t="shared" si="23"/>
        <v>Null</v>
      </c>
      <c r="F1481" s="3" t="s">
        <v>10</v>
      </c>
    </row>
    <row r="1482" spans="1:6" ht="13.8" x14ac:dyDescent="0.3">
      <c r="A1482" s="4" t="s">
        <v>4</v>
      </c>
      <c r="B1482" s="4" t="s">
        <v>5</v>
      </c>
      <c r="C1482" s="2">
        <v>301578853</v>
      </c>
      <c r="D1482" s="4" t="s">
        <v>25</v>
      </c>
      <c r="E1482" s="2">
        <f t="shared" si="23"/>
        <v>1</v>
      </c>
      <c r="F1482" s="4" t="s">
        <v>7</v>
      </c>
    </row>
    <row r="1483" spans="1:6" ht="13.8" x14ac:dyDescent="0.3">
      <c r="A1483" s="3" t="s">
        <v>4</v>
      </c>
      <c r="B1483" s="3" t="s">
        <v>8</v>
      </c>
      <c r="C1483" s="2">
        <v>301579070</v>
      </c>
      <c r="D1483" s="3" t="s">
        <v>9</v>
      </c>
      <c r="E1483" s="2">
        <f t="shared" si="23"/>
        <v>2</v>
      </c>
      <c r="F1483" s="3" t="s">
        <v>7</v>
      </c>
    </row>
    <row r="1484" spans="1:6" ht="13.8" x14ac:dyDescent="0.3">
      <c r="A1484" s="4" t="s">
        <v>4</v>
      </c>
      <c r="B1484" s="4" t="s">
        <v>5</v>
      </c>
      <c r="C1484" s="2">
        <v>301579081</v>
      </c>
      <c r="D1484" s="4"/>
      <c r="E1484" s="2" t="str">
        <f t="shared" si="23"/>
        <v>Null</v>
      </c>
      <c r="F1484" s="4" t="s">
        <v>10</v>
      </c>
    </row>
    <row r="1485" spans="1:6" ht="13.8" x14ac:dyDescent="0.3">
      <c r="A1485" s="3" t="s">
        <v>4</v>
      </c>
      <c r="B1485" s="3" t="s">
        <v>8</v>
      </c>
      <c r="C1485" s="2">
        <v>301579091</v>
      </c>
      <c r="D1485" s="3" t="s">
        <v>14</v>
      </c>
      <c r="E1485" s="2" t="str">
        <f t="shared" si="23"/>
        <v>Null</v>
      </c>
      <c r="F1485" s="3" t="s">
        <v>23</v>
      </c>
    </row>
    <row r="1486" spans="1:6" ht="13.8" x14ac:dyDescent="0.3">
      <c r="A1486" s="4" t="s">
        <v>4</v>
      </c>
      <c r="B1486" s="4" t="s">
        <v>8</v>
      </c>
      <c r="C1486" s="2">
        <v>301579095</v>
      </c>
      <c r="D1486" s="4" t="s">
        <v>13</v>
      </c>
      <c r="E1486" s="2">
        <f t="shared" si="23"/>
        <v>4</v>
      </c>
      <c r="F1486" s="4" t="s">
        <v>7</v>
      </c>
    </row>
    <row r="1487" spans="1:6" ht="13.8" x14ac:dyDescent="0.3">
      <c r="A1487" s="3" t="s">
        <v>4</v>
      </c>
      <c r="B1487" s="3" t="s">
        <v>16</v>
      </c>
      <c r="C1487" s="2">
        <v>301579339</v>
      </c>
      <c r="D1487" s="3" t="s">
        <v>12</v>
      </c>
      <c r="E1487" s="2">
        <f t="shared" si="23"/>
        <v>3</v>
      </c>
      <c r="F1487" s="3" t="s">
        <v>7</v>
      </c>
    </row>
    <row r="1488" spans="1:6" ht="13.8" x14ac:dyDescent="0.3">
      <c r="A1488" s="4" t="s">
        <v>4</v>
      </c>
      <c r="B1488" s="4" t="s">
        <v>16</v>
      </c>
      <c r="C1488" s="2">
        <v>301579533</v>
      </c>
      <c r="D1488" s="4"/>
      <c r="E1488" s="2" t="str">
        <f t="shared" si="23"/>
        <v>Null</v>
      </c>
      <c r="F1488" s="4" t="s">
        <v>10</v>
      </c>
    </row>
    <row r="1489" spans="1:6" ht="13.8" x14ac:dyDescent="0.3">
      <c r="A1489" s="3" t="s">
        <v>4</v>
      </c>
      <c r="B1489" s="3" t="s">
        <v>16</v>
      </c>
      <c r="C1489" s="2">
        <v>301579542</v>
      </c>
      <c r="D1489" s="3" t="s">
        <v>13</v>
      </c>
      <c r="E1489" s="2">
        <f t="shared" si="23"/>
        <v>4</v>
      </c>
      <c r="F1489" s="3" t="s">
        <v>7</v>
      </c>
    </row>
    <row r="1490" spans="1:6" ht="13.8" x14ac:dyDescent="0.3">
      <c r="A1490" s="4" t="s">
        <v>4</v>
      </c>
      <c r="B1490" s="4" t="s">
        <v>5</v>
      </c>
      <c r="C1490" s="2">
        <v>301579542</v>
      </c>
      <c r="D1490" s="4" t="s">
        <v>13</v>
      </c>
      <c r="E1490" s="2">
        <f t="shared" si="23"/>
        <v>4</v>
      </c>
      <c r="F1490" s="4" t="s">
        <v>7</v>
      </c>
    </row>
    <row r="1491" spans="1:6" ht="13.8" x14ac:dyDescent="0.3">
      <c r="A1491" s="3" t="s">
        <v>4</v>
      </c>
      <c r="B1491" s="3" t="s">
        <v>16</v>
      </c>
      <c r="C1491" s="2">
        <v>301579638</v>
      </c>
      <c r="D1491" s="3"/>
      <c r="E1491" s="2" t="str">
        <f t="shared" si="23"/>
        <v>Null</v>
      </c>
      <c r="F1491" s="3" t="s">
        <v>10</v>
      </c>
    </row>
    <row r="1492" spans="1:6" ht="13.8" x14ac:dyDescent="0.3">
      <c r="A1492" s="4" t="s">
        <v>4</v>
      </c>
      <c r="B1492" s="4" t="s">
        <v>5</v>
      </c>
      <c r="C1492" s="2">
        <v>301579682</v>
      </c>
      <c r="D1492" s="4" t="s">
        <v>14</v>
      </c>
      <c r="E1492" s="2" t="str">
        <f t="shared" si="23"/>
        <v>Null</v>
      </c>
      <c r="F1492" s="4" t="s">
        <v>15</v>
      </c>
    </row>
    <row r="1493" spans="1:6" ht="13.8" x14ac:dyDescent="0.3">
      <c r="A1493" s="3" t="s">
        <v>4</v>
      </c>
      <c r="B1493" s="3" t="s">
        <v>16</v>
      </c>
      <c r="C1493" s="2">
        <v>301580073</v>
      </c>
      <c r="D1493" s="3" t="s">
        <v>26</v>
      </c>
      <c r="E1493" s="2">
        <f t="shared" si="23"/>
        <v>3.33</v>
      </c>
      <c r="F1493" s="3" t="s">
        <v>7</v>
      </c>
    </row>
    <row r="1494" spans="1:6" ht="13.8" x14ac:dyDescent="0.3">
      <c r="A1494" s="4" t="s">
        <v>4</v>
      </c>
      <c r="B1494" s="4" t="s">
        <v>5</v>
      </c>
      <c r="C1494" s="2">
        <v>301580073</v>
      </c>
      <c r="D1494" s="4"/>
      <c r="E1494" s="2" t="str">
        <f t="shared" si="23"/>
        <v>Null</v>
      </c>
      <c r="F1494" s="4" t="s">
        <v>10</v>
      </c>
    </row>
    <row r="1495" spans="1:6" ht="13.8" x14ac:dyDescent="0.3">
      <c r="A1495" s="3" t="s">
        <v>4</v>
      </c>
      <c r="B1495" s="3" t="s">
        <v>5</v>
      </c>
      <c r="C1495" s="2">
        <v>301580073</v>
      </c>
      <c r="D1495" s="3" t="s">
        <v>12</v>
      </c>
      <c r="E1495" s="2">
        <f t="shared" si="23"/>
        <v>3</v>
      </c>
      <c r="F1495" s="3" t="s">
        <v>7</v>
      </c>
    </row>
    <row r="1496" spans="1:6" ht="13.8" x14ac:dyDescent="0.3">
      <c r="A1496" s="4" t="s">
        <v>4</v>
      </c>
      <c r="B1496" s="4" t="s">
        <v>16</v>
      </c>
      <c r="C1496" s="2">
        <v>301580134</v>
      </c>
      <c r="D1496" s="4" t="s">
        <v>14</v>
      </c>
      <c r="E1496" s="2" t="str">
        <f t="shared" si="23"/>
        <v>Null</v>
      </c>
      <c r="F1496" s="4" t="s">
        <v>15</v>
      </c>
    </row>
    <row r="1497" spans="1:6" ht="13.8" x14ac:dyDescent="0.3">
      <c r="A1497" s="3" t="s">
        <v>4</v>
      </c>
      <c r="B1497" s="3" t="s">
        <v>8</v>
      </c>
      <c r="C1497" s="2">
        <v>301580240</v>
      </c>
      <c r="D1497" s="3"/>
      <c r="E1497" s="2" t="str">
        <f t="shared" si="23"/>
        <v>Null</v>
      </c>
      <c r="F1497" s="3" t="s">
        <v>10</v>
      </c>
    </row>
    <row r="1498" spans="1:6" ht="13.8" x14ac:dyDescent="0.3">
      <c r="A1498" s="4" t="s">
        <v>4</v>
      </c>
      <c r="B1498" s="4" t="s">
        <v>8</v>
      </c>
      <c r="C1498" s="2">
        <v>301580240</v>
      </c>
      <c r="D1498" s="4" t="s">
        <v>13</v>
      </c>
      <c r="E1498" s="2">
        <f t="shared" si="23"/>
        <v>4</v>
      </c>
      <c r="F1498" s="4" t="s">
        <v>7</v>
      </c>
    </row>
    <row r="1499" spans="1:6" ht="13.8" x14ac:dyDescent="0.3">
      <c r="A1499" s="3" t="s">
        <v>4</v>
      </c>
      <c r="B1499" s="3" t="s">
        <v>8</v>
      </c>
      <c r="C1499" s="2">
        <v>301580366</v>
      </c>
      <c r="D1499" s="3" t="s">
        <v>13</v>
      </c>
      <c r="E1499" s="2">
        <f t="shared" si="23"/>
        <v>4</v>
      </c>
      <c r="F1499" s="3" t="s">
        <v>7</v>
      </c>
    </row>
    <row r="1500" spans="1:6" ht="13.8" x14ac:dyDescent="0.3">
      <c r="A1500" s="4" t="s">
        <v>4</v>
      </c>
      <c r="B1500" s="4" t="s">
        <v>5</v>
      </c>
      <c r="C1500" s="2">
        <v>301580366</v>
      </c>
      <c r="D1500" s="4"/>
      <c r="E1500" s="2" t="str">
        <f t="shared" si="23"/>
        <v>Null</v>
      </c>
      <c r="F1500" s="4" t="s">
        <v>10</v>
      </c>
    </row>
    <row r="1501" spans="1:6" ht="13.8" x14ac:dyDescent="0.3">
      <c r="A1501" s="3" t="s">
        <v>4</v>
      </c>
      <c r="B1501" s="3" t="s">
        <v>8</v>
      </c>
      <c r="C1501" s="2">
        <v>301580384</v>
      </c>
      <c r="D1501" s="3" t="s">
        <v>9</v>
      </c>
      <c r="E1501" s="2">
        <f t="shared" si="23"/>
        <v>2</v>
      </c>
      <c r="F1501" s="3" t="s">
        <v>7</v>
      </c>
    </row>
    <row r="1502" spans="1:6" ht="13.8" x14ac:dyDescent="0.3">
      <c r="A1502" s="4" t="s">
        <v>4</v>
      </c>
      <c r="B1502" s="4" t="s">
        <v>16</v>
      </c>
      <c r="C1502" s="2">
        <v>301580500</v>
      </c>
      <c r="D1502" s="4"/>
      <c r="E1502" s="2" t="str">
        <f t="shared" si="23"/>
        <v>Null</v>
      </c>
      <c r="F1502" s="4" t="s">
        <v>10</v>
      </c>
    </row>
    <row r="1503" spans="1:6" ht="13.8" x14ac:dyDescent="0.3">
      <c r="A1503" s="3" t="s">
        <v>4</v>
      </c>
      <c r="B1503" s="3" t="s">
        <v>8</v>
      </c>
      <c r="C1503" s="2">
        <v>301580507</v>
      </c>
      <c r="D1503" s="3" t="s">
        <v>12</v>
      </c>
      <c r="E1503" s="2">
        <f t="shared" si="23"/>
        <v>3</v>
      </c>
      <c r="F1503" s="3" t="s">
        <v>7</v>
      </c>
    </row>
    <row r="1504" spans="1:6" ht="13.8" x14ac:dyDescent="0.3">
      <c r="A1504" s="4" t="s">
        <v>4</v>
      </c>
      <c r="B1504" s="4" t="s">
        <v>8</v>
      </c>
      <c r="C1504" s="2">
        <v>301580623</v>
      </c>
      <c r="D1504" s="4"/>
      <c r="E1504" s="2" t="str">
        <f t="shared" si="23"/>
        <v>Null</v>
      </c>
      <c r="F1504" s="4" t="s">
        <v>10</v>
      </c>
    </row>
    <row r="1505" spans="1:6" ht="13.8" x14ac:dyDescent="0.3">
      <c r="A1505" s="3" t="s">
        <v>4</v>
      </c>
      <c r="B1505" s="3" t="s">
        <v>8</v>
      </c>
      <c r="C1505" s="2">
        <v>301580623</v>
      </c>
      <c r="D1505" s="3" t="s">
        <v>9</v>
      </c>
      <c r="E1505" s="2">
        <f t="shared" si="23"/>
        <v>2</v>
      </c>
      <c r="F1505" s="3" t="s">
        <v>7</v>
      </c>
    </row>
    <row r="1506" spans="1:6" ht="13.8" x14ac:dyDescent="0.3">
      <c r="A1506" s="4" t="s">
        <v>4</v>
      </c>
      <c r="B1506" s="4" t="s">
        <v>8</v>
      </c>
      <c r="C1506" s="2">
        <v>301580676</v>
      </c>
      <c r="D1506" s="4" t="s">
        <v>9</v>
      </c>
      <c r="E1506" s="2">
        <f t="shared" si="23"/>
        <v>2</v>
      </c>
      <c r="F1506" s="4" t="s">
        <v>7</v>
      </c>
    </row>
    <row r="1507" spans="1:6" ht="13.8" x14ac:dyDescent="0.3">
      <c r="A1507" s="3" t="s">
        <v>4</v>
      </c>
      <c r="B1507" s="3" t="s">
        <v>5</v>
      </c>
      <c r="C1507" s="2">
        <v>301580740</v>
      </c>
      <c r="D1507" s="3" t="s">
        <v>12</v>
      </c>
      <c r="E1507" s="2">
        <f t="shared" si="23"/>
        <v>3</v>
      </c>
      <c r="F1507" s="3" t="s">
        <v>7</v>
      </c>
    </row>
    <row r="1508" spans="1:6" ht="13.8" x14ac:dyDescent="0.3">
      <c r="A1508" s="4" t="s">
        <v>4</v>
      </c>
      <c r="B1508" s="4" t="s">
        <v>16</v>
      </c>
      <c r="C1508" s="2">
        <v>301580776</v>
      </c>
      <c r="D1508" s="4"/>
      <c r="E1508" s="2" t="str">
        <f t="shared" si="23"/>
        <v>Null</v>
      </c>
      <c r="F1508" s="4" t="s">
        <v>10</v>
      </c>
    </row>
    <row r="1509" spans="1:6" ht="13.8" x14ac:dyDescent="0.3">
      <c r="A1509" s="3" t="s">
        <v>4</v>
      </c>
      <c r="B1509" s="3" t="s">
        <v>8</v>
      </c>
      <c r="C1509" s="2">
        <v>301580802</v>
      </c>
      <c r="D1509" s="3"/>
      <c r="E1509" s="2" t="str">
        <f t="shared" si="23"/>
        <v>Null</v>
      </c>
      <c r="F1509" s="3" t="s">
        <v>10</v>
      </c>
    </row>
    <row r="1510" spans="1:6" ht="13.8" x14ac:dyDescent="0.3">
      <c r="A1510" s="4" t="s">
        <v>4</v>
      </c>
      <c r="B1510" s="4" t="s">
        <v>8</v>
      </c>
      <c r="C1510" s="2">
        <v>301580802</v>
      </c>
      <c r="D1510" s="4"/>
      <c r="E1510" s="2" t="str">
        <f t="shared" si="23"/>
        <v>Null</v>
      </c>
      <c r="F1510" s="4" t="s">
        <v>10</v>
      </c>
    </row>
    <row r="1511" spans="1:6" ht="13.8" x14ac:dyDescent="0.3">
      <c r="A1511" s="3" t="s">
        <v>4</v>
      </c>
      <c r="B1511" s="3" t="s">
        <v>8</v>
      </c>
      <c r="C1511" s="2">
        <v>301580802</v>
      </c>
      <c r="D1511" s="3" t="s">
        <v>9</v>
      </c>
      <c r="E1511" s="2">
        <f t="shared" si="23"/>
        <v>2</v>
      </c>
      <c r="F1511" s="3" t="s">
        <v>7</v>
      </c>
    </row>
    <row r="1512" spans="1:6" ht="13.8" x14ac:dyDescent="0.3">
      <c r="A1512" s="4" t="s">
        <v>4</v>
      </c>
      <c r="B1512" s="4" t="s">
        <v>16</v>
      </c>
      <c r="C1512" s="2">
        <v>301580976</v>
      </c>
      <c r="D1512" s="4" t="s">
        <v>25</v>
      </c>
      <c r="E1512" s="2">
        <f t="shared" si="23"/>
        <v>1</v>
      </c>
      <c r="F1512" s="4" t="s">
        <v>7</v>
      </c>
    </row>
    <row r="1513" spans="1:6" ht="13.8" x14ac:dyDescent="0.3">
      <c r="A1513" s="3" t="s">
        <v>4</v>
      </c>
      <c r="B1513" s="3" t="s">
        <v>5</v>
      </c>
      <c r="C1513" s="2">
        <v>301580976</v>
      </c>
      <c r="D1513" s="3" t="s">
        <v>14</v>
      </c>
      <c r="E1513" s="2" t="str">
        <f t="shared" si="23"/>
        <v>Null</v>
      </c>
      <c r="F1513" s="3" t="s">
        <v>23</v>
      </c>
    </row>
    <row r="1514" spans="1:6" ht="13.8" x14ac:dyDescent="0.3">
      <c r="A1514" s="4" t="s">
        <v>4</v>
      </c>
      <c r="B1514" s="4" t="s">
        <v>16</v>
      </c>
      <c r="C1514" s="2">
        <v>301581191</v>
      </c>
      <c r="D1514" s="4" t="s">
        <v>14</v>
      </c>
      <c r="E1514" s="2" t="str">
        <f t="shared" si="23"/>
        <v>Null</v>
      </c>
      <c r="F1514" s="4" t="s">
        <v>15</v>
      </c>
    </row>
    <row r="1515" spans="1:6" ht="13.8" x14ac:dyDescent="0.3">
      <c r="A1515" s="3" t="s">
        <v>4</v>
      </c>
      <c r="B1515" s="3" t="s">
        <v>8</v>
      </c>
      <c r="C1515" s="2">
        <v>301581204</v>
      </c>
      <c r="D1515" s="3"/>
      <c r="E1515" s="2" t="str">
        <f t="shared" si="23"/>
        <v>Null</v>
      </c>
      <c r="F1515" s="3" t="s">
        <v>10</v>
      </c>
    </row>
    <row r="1516" spans="1:6" ht="13.8" x14ac:dyDescent="0.3">
      <c r="A1516" s="4" t="s">
        <v>4</v>
      </c>
      <c r="B1516" s="4" t="s">
        <v>16</v>
      </c>
      <c r="C1516" s="2">
        <v>301581272</v>
      </c>
      <c r="D1516" s="4" t="s">
        <v>12</v>
      </c>
      <c r="E1516" s="2">
        <f t="shared" si="23"/>
        <v>3</v>
      </c>
      <c r="F1516" s="4" t="s">
        <v>7</v>
      </c>
    </row>
    <row r="1517" spans="1:6" ht="13.8" x14ac:dyDescent="0.3">
      <c r="A1517" s="3" t="s">
        <v>4</v>
      </c>
      <c r="B1517" s="3" t="s">
        <v>8</v>
      </c>
      <c r="C1517" s="2">
        <v>301581495</v>
      </c>
      <c r="D1517" s="3" t="s">
        <v>17</v>
      </c>
      <c r="E1517" s="2">
        <f t="shared" si="23"/>
        <v>4.33</v>
      </c>
      <c r="F1517" s="3" t="s">
        <v>7</v>
      </c>
    </row>
    <row r="1518" spans="1:6" ht="13.8" x14ac:dyDescent="0.3">
      <c r="A1518" s="4" t="s">
        <v>4</v>
      </c>
      <c r="B1518" s="4" t="s">
        <v>8</v>
      </c>
      <c r="C1518" s="2">
        <v>301581669</v>
      </c>
      <c r="D1518" s="4"/>
      <c r="E1518" s="2" t="str">
        <f t="shared" si="23"/>
        <v>Null</v>
      </c>
      <c r="F1518" s="4" t="s">
        <v>10</v>
      </c>
    </row>
    <row r="1519" spans="1:6" ht="13.8" x14ac:dyDescent="0.3">
      <c r="A1519" s="3" t="s">
        <v>4</v>
      </c>
      <c r="B1519" s="3" t="s">
        <v>8</v>
      </c>
      <c r="C1519" s="2">
        <v>301581669</v>
      </c>
      <c r="D1519" s="3" t="s">
        <v>6</v>
      </c>
      <c r="E1519" s="2">
        <f t="shared" si="23"/>
        <v>0</v>
      </c>
      <c r="F1519" s="3" t="s">
        <v>7</v>
      </c>
    </row>
    <row r="1520" spans="1:6" ht="13.8" x14ac:dyDescent="0.3">
      <c r="A1520" s="4" t="s">
        <v>4</v>
      </c>
      <c r="B1520" s="4" t="s">
        <v>8</v>
      </c>
      <c r="C1520" s="2">
        <v>301581673</v>
      </c>
      <c r="D1520" s="4" t="s">
        <v>13</v>
      </c>
      <c r="E1520" s="2">
        <f t="shared" si="23"/>
        <v>4</v>
      </c>
      <c r="F1520" s="4" t="s">
        <v>7</v>
      </c>
    </row>
    <row r="1521" spans="1:6" ht="13.8" x14ac:dyDescent="0.3">
      <c r="A1521" s="3" t="s">
        <v>4</v>
      </c>
      <c r="B1521" s="3" t="s">
        <v>8</v>
      </c>
      <c r="C1521" s="2">
        <v>301581754</v>
      </c>
      <c r="D1521" s="3" t="s">
        <v>25</v>
      </c>
      <c r="E1521" s="2">
        <f t="shared" si="23"/>
        <v>1</v>
      </c>
      <c r="F1521" s="3" t="s">
        <v>7</v>
      </c>
    </row>
    <row r="1522" spans="1:6" ht="13.8" x14ac:dyDescent="0.3">
      <c r="A1522" s="4" t="s">
        <v>4</v>
      </c>
      <c r="B1522" s="4" t="s">
        <v>5</v>
      </c>
      <c r="C1522" s="2">
        <v>301581763</v>
      </c>
      <c r="D1522" s="4"/>
      <c r="E1522" s="2" t="str">
        <f t="shared" si="23"/>
        <v>Null</v>
      </c>
      <c r="F1522" s="4" t="s">
        <v>10</v>
      </c>
    </row>
    <row r="1523" spans="1:6" ht="13.8" x14ac:dyDescent="0.3">
      <c r="A1523" s="3" t="s">
        <v>4</v>
      </c>
      <c r="B1523" s="3" t="s">
        <v>8</v>
      </c>
      <c r="C1523" s="2">
        <v>301581794</v>
      </c>
      <c r="D1523" s="3" t="s">
        <v>22</v>
      </c>
      <c r="E1523" s="2">
        <f t="shared" si="23"/>
        <v>2.67</v>
      </c>
      <c r="F1523" s="3" t="s">
        <v>7</v>
      </c>
    </row>
    <row r="1524" spans="1:6" ht="13.8" x14ac:dyDescent="0.3">
      <c r="A1524" s="4" t="s">
        <v>4</v>
      </c>
      <c r="B1524" s="4" t="s">
        <v>8</v>
      </c>
      <c r="C1524" s="2">
        <v>301581840</v>
      </c>
      <c r="D1524" s="4" t="s">
        <v>9</v>
      </c>
      <c r="E1524" s="2">
        <f t="shared" si="23"/>
        <v>2</v>
      </c>
      <c r="F1524" s="4" t="s">
        <v>7</v>
      </c>
    </row>
    <row r="1525" spans="1:6" ht="13.8" x14ac:dyDescent="0.3">
      <c r="A1525" s="3" t="s">
        <v>4</v>
      </c>
      <c r="B1525" s="3" t="s">
        <v>8</v>
      </c>
      <c r="C1525" s="2">
        <v>301581885</v>
      </c>
      <c r="D1525" s="3" t="s">
        <v>22</v>
      </c>
      <c r="E1525" s="2">
        <f t="shared" si="23"/>
        <v>2.67</v>
      </c>
      <c r="F1525" s="3" t="s">
        <v>7</v>
      </c>
    </row>
    <row r="1526" spans="1:6" ht="13.8" x14ac:dyDescent="0.3">
      <c r="A1526" s="4" t="s">
        <v>4</v>
      </c>
      <c r="B1526" s="4" t="s">
        <v>8</v>
      </c>
      <c r="C1526" s="2">
        <v>301581968</v>
      </c>
      <c r="D1526" s="4" t="s">
        <v>19</v>
      </c>
      <c r="E1526" s="2">
        <f t="shared" si="23"/>
        <v>1.33</v>
      </c>
      <c r="F1526" s="4" t="s">
        <v>20</v>
      </c>
    </row>
    <row r="1527" spans="1:6" ht="13.8" x14ac:dyDescent="0.3">
      <c r="A1527" s="3" t="s">
        <v>4</v>
      </c>
      <c r="B1527" s="3" t="s">
        <v>8</v>
      </c>
      <c r="C1527" s="2">
        <v>301582147</v>
      </c>
      <c r="D1527" s="3" t="s">
        <v>12</v>
      </c>
      <c r="E1527" s="2">
        <f t="shared" si="23"/>
        <v>3</v>
      </c>
      <c r="F1527" s="3" t="s">
        <v>7</v>
      </c>
    </row>
    <row r="1528" spans="1:6" ht="13.8" x14ac:dyDescent="0.3">
      <c r="A1528" s="4" t="s">
        <v>4</v>
      </c>
      <c r="B1528" s="4" t="s">
        <v>16</v>
      </c>
      <c r="C1528" s="2">
        <v>301582149</v>
      </c>
      <c r="D1528" s="4" t="s">
        <v>9</v>
      </c>
      <c r="E1528" s="2">
        <f t="shared" si="23"/>
        <v>2</v>
      </c>
      <c r="F1528" s="4" t="s">
        <v>7</v>
      </c>
    </row>
    <row r="1529" spans="1:6" ht="13.8" x14ac:dyDescent="0.3">
      <c r="A1529" s="3" t="s">
        <v>4</v>
      </c>
      <c r="B1529" s="3" t="s">
        <v>5</v>
      </c>
      <c r="C1529" s="2">
        <v>301582149</v>
      </c>
      <c r="D1529" s="3" t="s">
        <v>13</v>
      </c>
      <c r="E1529" s="2">
        <f t="shared" si="23"/>
        <v>4</v>
      </c>
      <c r="F1529" s="3" t="s">
        <v>7</v>
      </c>
    </row>
    <row r="1530" spans="1:6" ht="13.8" x14ac:dyDescent="0.3">
      <c r="A1530" s="4" t="s">
        <v>4</v>
      </c>
      <c r="B1530" s="4" t="s">
        <v>5</v>
      </c>
      <c r="C1530" s="2">
        <v>301582183</v>
      </c>
      <c r="D1530" s="4" t="s">
        <v>14</v>
      </c>
      <c r="E1530" s="2" t="str">
        <f t="shared" si="23"/>
        <v>Null</v>
      </c>
      <c r="F1530" s="4" t="s">
        <v>7</v>
      </c>
    </row>
    <row r="1531" spans="1:6" ht="13.8" x14ac:dyDescent="0.3">
      <c r="A1531" s="3" t="s">
        <v>4</v>
      </c>
      <c r="B1531" s="3" t="s">
        <v>16</v>
      </c>
      <c r="C1531" s="2">
        <v>301582267</v>
      </c>
      <c r="D1531" s="3" t="s">
        <v>12</v>
      </c>
      <c r="E1531" s="2">
        <f t="shared" si="23"/>
        <v>3</v>
      </c>
      <c r="F1531" s="3" t="s">
        <v>7</v>
      </c>
    </row>
    <row r="1532" spans="1:6" ht="13.8" x14ac:dyDescent="0.3">
      <c r="A1532" s="4" t="s">
        <v>4</v>
      </c>
      <c r="B1532" s="4" t="s">
        <v>5</v>
      </c>
      <c r="C1532" s="2">
        <v>301582267</v>
      </c>
      <c r="D1532" s="4" t="s">
        <v>26</v>
      </c>
      <c r="E1532" s="2">
        <f t="shared" si="23"/>
        <v>3.33</v>
      </c>
      <c r="F1532" s="4" t="s">
        <v>7</v>
      </c>
    </row>
    <row r="1533" spans="1:6" ht="13.8" x14ac:dyDescent="0.3">
      <c r="A1533" s="3" t="s">
        <v>4</v>
      </c>
      <c r="B1533" s="3" t="s">
        <v>8</v>
      </c>
      <c r="C1533" s="2">
        <v>301582348</v>
      </c>
      <c r="D1533" s="3" t="s">
        <v>25</v>
      </c>
      <c r="E1533" s="2">
        <f t="shared" si="23"/>
        <v>1</v>
      </c>
      <c r="F1533" s="3" t="s">
        <v>7</v>
      </c>
    </row>
    <row r="1534" spans="1:6" ht="13.8" x14ac:dyDescent="0.3">
      <c r="A1534" s="4" t="s">
        <v>4</v>
      </c>
      <c r="B1534" s="4" t="s">
        <v>16</v>
      </c>
      <c r="C1534" s="2">
        <v>301582528</v>
      </c>
      <c r="D1534" s="4" t="s">
        <v>26</v>
      </c>
      <c r="E1534" s="2">
        <f t="shared" si="23"/>
        <v>3.33</v>
      </c>
      <c r="F1534" s="4" t="s">
        <v>7</v>
      </c>
    </row>
    <row r="1535" spans="1:6" ht="13.8" x14ac:dyDescent="0.3">
      <c r="A1535" s="3" t="s">
        <v>4</v>
      </c>
      <c r="B1535" s="3" t="s">
        <v>8</v>
      </c>
      <c r="C1535" s="2">
        <v>301582582</v>
      </c>
      <c r="D1535" s="3"/>
      <c r="E1535" s="2" t="str">
        <f t="shared" si="23"/>
        <v>Null</v>
      </c>
      <c r="F1535" s="3" t="s">
        <v>10</v>
      </c>
    </row>
    <row r="1536" spans="1:6" ht="13.8" x14ac:dyDescent="0.3">
      <c r="A1536" s="4" t="s">
        <v>4</v>
      </c>
      <c r="B1536" s="4" t="s">
        <v>5</v>
      </c>
      <c r="C1536" s="2">
        <v>301582676</v>
      </c>
      <c r="D1536" s="4" t="s">
        <v>25</v>
      </c>
      <c r="E1536" s="2">
        <f t="shared" si="23"/>
        <v>1</v>
      </c>
      <c r="F1536" s="4" t="s">
        <v>7</v>
      </c>
    </row>
    <row r="1537" spans="1:6" ht="13.8" x14ac:dyDescent="0.3">
      <c r="A1537" s="3" t="s">
        <v>4</v>
      </c>
      <c r="B1537" s="3" t="s">
        <v>16</v>
      </c>
      <c r="C1537" s="2">
        <v>301582859</v>
      </c>
      <c r="D1537" s="3" t="s">
        <v>13</v>
      </c>
      <c r="E1537" s="2">
        <f t="shared" si="23"/>
        <v>4</v>
      </c>
      <c r="F1537" s="3" t="s">
        <v>7</v>
      </c>
    </row>
    <row r="1538" spans="1:6" ht="13.8" x14ac:dyDescent="0.3">
      <c r="A1538" s="4" t="s">
        <v>4</v>
      </c>
      <c r="B1538" s="4" t="s">
        <v>8</v>
      </c>
      <c r="C1538" s="2">
        <v>301582873</v>
      </c>
      <c r="D1538" s="4"/>
      <c r="E1538" s="2" t="str">
        <f t="shared" si="23"/>
        <v>Null</v>
      </c>
      <c r="F1538" s="4" t="s">
        <v>10</v>
      </c>
    </row>
    <row r="1539" spans="1:6" ht="13.8" x14ac:dyDescent="0.3">
      <c r="A1539" s="3" t="s">
        <v>4</v>
      </c>
      <c r="B1539" s="3" t="s">
        <v>16</v>
      </c>
      <c r="C1539" s="2">
        <v>301582931</v>
      </c>
      <c r="D1539" s="3" t="s">
        <v>9</v>
      </c>
      <c r="E1539" s="2">
        <f t="shared" ref="E1539:E1602" si="24">IF(D1539="A+",4.33,IF(D1539="A",4, IF(D1539="A-",3.67,IF(D1539="B+",3.33,IF(D1539="B",3,IF(D1539="B-",2.67,IF(D1539="C+",2.33,IF(D1539 ="C", 2,IF(D1539="C-",1.67,IF(D1539="D+",1.33,IF(D1539="D",1,IF(D1539="D-",0.67,IF(D1539="F",0,"Null")))))))))))))</f>
        <v>2</v>
      </c>
      <c r="F1539" s="3" t="s">
        <v>7</v>
      </c>
    </row>
    <row r="1540" spans="1:6" ht="13.8" x14ac:dyDescent="0.3">
      <c r="A1540" s="4" t="s">
        <v>4</v>
      </c>
      <c r="B1540" s="4" t="s">
        <v>16</v>
      </c>
      <c r="C1540" s="2">
        <v>301583257</v>
      </c>
      <c r="D1540" s="4"/>
      <c r="E1540" s="2" t="str">
        <f t="shared" si="24"/>
        <v>Null</v>
      </c>
      <c r="F1540" s="4" t="s">
        <v>10</v>
      </c>
    </row>
    <row r="1541" spans="1:6" ht="13.8" x14ac:dyDescent="0.3">
      <c r="A1541" s="3" t="s">
        <v>4</v>
      </c>
      <c r="B1541" s="3" t="s">
        <v>16</v>
      </c>
      <c r="C1541" s="2">
        <v>301583257</v>
      </c>
      <c r="D1541" s="3" t="s">
        <v>25</v>
      </c>
      <c r="E1541" s="2">
        <f t="shared" si="24"/>
        <v>1</v>
      </c>
      <c r="F1541" s="3" t="s">
        <v>7</v>
      </c>
    </row>
    <row r="1542" spans="1:6" ht="13.8" x14ac:dyDescent="0.3">
      <c r="A1542" s="4" t="s">
        <v>4</v>
      </c>
      <c r="B1542" s="4" t="s">
        <v>8</v>
      </c>
      <c r="C1542" s="2">
        <v>301583275</v>
      </c>
      <c r="D1542" s="4" t="s">
        <v>9</v>
      </c>
      <c r="E1542" s="2">
        <f t="shared" si="24"/>
        <v>2</v>
      </c>
      <c r="F1542" s="4" t="s">
        <v>7</v>
      </c>
    </row>
    <row r="1543" spans="1:6" ht="13.8" x14ac:dyDescent="0.3">
      <c r="A1543" s="3" t="s">
        <v>4</v>
      </c>
      <c r="B1543" s="3" t="s">
        <v>8</v>
      </c>
      <c r="C1543" s="2">
        <v>301583357</v>
      </c>
      <c r="D1543" s="3" t="s">
        <v>9</v>
      </c>
      <c r="E1543" s="2">
        <f t="shared" si="24"/>
        <v>2</v>
      </c>
      <c r="F1543" s="3" t="s">
        <v>7</v>
      </c>
    </row>
    <row r="1544" spans="1:6" ht="13.8" x14ac:dyDescent="0.3">
      <c r="A1544" s="4" t="s">
        <v>4</v>
      </c>
      <c r="B1544" s="4" t="s">
        <v>8</v>
      </c>
      <c r="C1544" s="2">
        <v>301583566</v>
      </c>
      <c r="D1544" s="4" t="s">
        <v>13</v>
      </c>
      <c r="E1544" s="2">
        <f t="shared" si="24"/>
        <v>4</v>
      </c>
      <c r="F1544" s="4" t="s">
        <v>20</v>
      </c>
    </row>
    <row r="1545" spans="1:6" ht="13.8" x14ac:dyDescent="0.3">
      <c r="A1545" s="3" t="s">
        <v>4</v>
      </c>
      <c r="B1545" s="3" t="s">
        <v>5</v>
      </c>
      <c r="C1545" s="2">
        <v>301583599</v>
      </c>
      <c r="D1545" s="3" t="s">
        <v>19</v>
      </c>
      <c r="E1545" s="2">
        <f t="shared" si="24"/>
        <v>1.33</v>
      </c>
      <c r="F1545" s="3" t="s">
        <v>20</v>
      </c>
    </row>
    <row r="1546" spans="1:6" ht="13.8" x14ac:dyDescent="0.3">
      <c r="A1546" s="4" t="s">
        <v>4</v>
      </c>
      <c r="B1546" s="4" t="s">
        <v>8</v>
      </c>
      <c r="C1546" s="2">
        <v>301583636</v>
      </c>
      <c r="D1546" s="4" t="s">
        <v>24</v>
      </c>
      <c r="E1546" s="2">
        <f t="shared" si="24"/>
        <v>2.33</v>
      </c>
      <c r="F1546" s="4" t="s">
        <v>7</v>
      </c>
    </row>
    <row r="1547" spans="1:6" ht="13.8" x14ac:dyDescent="0.3">
      <c r="A1547" s="3" t="s">
        <v>4</v>
      </c>
      <c r="B1547" s="3" t="s">
        <v>16</v>
      </c>
      <c r="C1547" s="2">
        <v>301583696</v>
      </c>
      <c r="D1547" s="3" t="s">
        <v>9</v>
      </c>
      <c r="E1547" s="2">
        <f t="shared" si="24"/>
        <v>2</v>
      </c>
      <c r="F1547" s="3" t="s">
        <v>7</v>
      </c>
    </row>
    <row r="1548" spans="1:6" ht="13.8" x14ac:dyDescent="0.3">
      <c r="A1548" s="4" t="s">
        <v>4</v>
      </c>
      <c r="B1548" s="4" t="s">
        <v>16</v>
      </c>
      <c r="C1548" s="2">
        <v>301583761</v>
      </c>
      <c r="D1548" s="4" t="s">
        <v>22</v>
      </c>
      <c r="E1548" s="2">
        <f t="shared" si="24"/>
        <v>2.67</v>
      </c>
      <c r="F1548" s="4" t="s">
        <v>7</v>
      </c>
    </row>
    <row r="1549" spans="1:6" ht="13.8" x14ac:dyDescent="0.3">
      <c r="A1549" s="3" t="s">
        <v>4</v>
      </c>
      <c r="B1549" s="3" t="s">
        <v>5</v>
      </c>
      <c r="C1549" s="2">
        <v>301583761</v>
      </c>
      <c r="D1549" s="3" t="s">
        <v>9</v>
      </c>
      <c r="E1549" s="2">
        <f t="shared" si="24"/>
        <v>2</v>
      </c>
      <c r="F1549" s="3" t="s">
        <v>7</v>
      </c>
    </row>
    <row r="1550" spans="1:6" ht="13.8" x14ac:dyDescent="0.3">
      <c r="A1550" s="4" t="s">
        <v>4</v>
      </c>
      <c r="B1550" s="4" t="s">
        <v>8</v>
      </c>
      <c r="C1550" s="2">
        <v>301583769</v>
      </c>
      <c r="D1550" s="4" t="s">
        <v>31</v>
      </c>
      <c r="E1550" s="2">
        <f t="shared" si="24"/>
        <v>1.67</v>
      </c>
      <c r="F1550" s="4" t="s">
        <v>7</v>
      </c>
    </row>
    <row r="1551" spans="1:6" ht="13.8" x14ac:dyDescent="0.3">
      <c r="A1551" s="3" t="s">
        <v>4</v>
      </c>
      <c r="B1551" s="3" t="s">
        <v>16</v>
      </c>
      <c r="C1551" s="2">
        <v>301583952</v>
      </c>
      <c r="D1551" s="3" t="s">
        <v>14</v>
      </c>
      <c r="E1551" s="2" t="str">
        <f t="shared" si="24"/>
        <v>Null</v>
      </c>
      <c r="F1551" s="3" t="s">
        <v>15</v>
      </c>
    </row>
    <row r="1552" spans="1:6" ht="13.8" x14ac:dyDescent="0.3">
      <c r="A1552" s="4" t="s">
        <v>4</v>
      </c>
      <c r="B1552" s="4" t="s">
        <v>16</v>
      </c>
      <c r="C1552" s="2">
        <v>301583976</v>
      </c>
      <c r="D1552" s="4" t="s">
        <v>13</v>
      </c>
      <c r="E1552" s="2">
        <f t="shared" si="24"/>
        <v>4</v>
      </c>
      <c r="F1552" s="4" t="s">
        <v>7</v>
      </c>
    </row>
    <row r="1553" spans="1:6" ht="13.8" x14ac:dyDescent="0.3">
      <c r="A1553" s="3" t="s">
        <v>4</v>
      </c>
      <c r="B1553" s="3" t="s">
        <v>8</v>
      </c>
      <c r="C1553" s="2">
        <v>301584037</v>
      </c>
      <c r="D1553" s="3" t="s">
        <v>17</v>
      </c>
      <c r="E1553" s="2">
        <f t="shared" si="24"/>
        <v>4.33</v>
      </c>
      <c r="F1553" s="3" t="s">
        <v>7</v>
      </c>
    </row>
    <row r="1554" spans="1:6" ht="13.8" x14ac:dyDescent="0.3">
      <c r="A1554" s="4" t="s">
        <v>4</v>
      </c>
      <c r="B1554" s="4" t="s">
        <v>8</v>
      </c>
      <c r="C1554" s="2">
        <v>301584049</v>
      </c>
      <c r="D1554" s="4"/>
      <c r="E1554" s="2" t="str">
        <f t="shared" si="24"/>
        <v>Null</v>
      </c>
      <c r="F1554" s="4" t="s">
        <v>10</v>
      </c>
    </row>
    <row r="1555" spans="1:6" ht="13.8" x14ac:dyDescent="0.3">
      <c r="A1555" s="3" t="s">
        <v>4</v>
      </c>
      <c r="B1555" s="3" t="s">
        <v>8</v>
      </c>
      <c r="C1555" s="2">
        <v>301584140</v>
      </c>
      <c r="D1555" s="3"/>
      <c r="E1555" s="2" t="str">
        <f t="shared" si="24"/>
        <v>Null</v>
      </c>
      <c r="F1555" s="3" t="s">
        <v>10</v>
      </c>
    </row>
    <row r="1556" spans="1:6" ht="13.8" x14ac:dyDescent="0.3">
      <c r="A1556" s="4" t="s">
        <v>4</v>
      </c>
      <c r="B1556" s="4" t="s">
        <v>5</v>
      </c>
      <c r="C1556" s="2">
        <v>301584154</v>
      </c>
      <c r="D1556" s="4" t="s">
        <v>14</v>
      </c>
      <c r="E1556" s="2" t="str">
        <f t="shared" si="24"/>
        <v>Null</v>
      </c>
      <c r="F1556" s="4" t="s">
        <v>15</v>
      </c>
    </row>
    <row r="1557" spans="1:6" ht="13.8" x14ac:dyDescent="0.3">
      <c r="A1557" s="3" t="s">
        <v>4</v>
      </c>
      <c r="B1557" s="3" t="s">
        <v>16</v>
      </c>
      <c r="C1557" s="2">
        <v>301584260</v>
      </c>
      <c r="D1557" s="3" t="s">
        <v>14</v>
      </c>
      <c r="E1557" s="2" t="str">
        <f t="shared" si="24"/>
        <v>Null</v>
      </c>
      <c r="F1557" s="3" t="s">
        <v>15</v>
      </c>
    </row>
    <row r="1558" spans="1:6" ht="13.8" x14ac:dyDescent="0.3">
      <c r="A1558" s="4" t="s">
        <v>4</v>
      </c>
      <c r="B1558" s="4" t="s">
        <v>5</v>
      </c>
      <c r="C1558" s="2">
        <v>301584260</v>
      </c>
      <c r="D1558" s="4"/>
      <c r="E1558" s="2" t="str">
        <f t="shared" si="24"/>
        <v>Null</v>
      </c>
      <c r="F1558" s="4" t="s">
        <v>10</v>
      </c>
    </row>
    <row r="1559" spans="1:6" ht="13.8" x14ac:dyDescent="0.3">
      <c r="A1559" s="3" t="s">
        <v>4</v>
      </c>
      <c r="B1559" s="3" t="s">
        <v>8</v>
      </c>
      <c r="C1559" s="2">
        <v>301584340</v>
      </c>
      <c r="D1559" s="3"/>
      <c r="E1559" s="2" t="str">
        <f t="shared" si="24"/>
        <v>Null</v>
      </c>
      <c r="F1559" s="3" t="s">
        <v>10</v>
      </c>
    </row>
    <row r="1560" spans="1:6" ht="13.8" x14ac:dyDescent="0.3">
      <c r="A1560" s="4" t="s">
        <v>4</v>
      </c>
      <c r="B1560" s="4" t="s">
        <v>8</v>
      </c>
      <c r="C1560" s="2">
        <v>301584340</v>
      </c>
      <c r="D1560" s="4" t="s">
        <v>9</v>
      </c>
      <c r="E1560" s="2">
        <f t="shared" si="24"/>
        <v>2</v>
      </c>
      <c r="F1560" s="4" t="s">
        <v>7</v>
      </c>
    </row>
    <row r="1561" spans="1:6" ht="13.8" x14ac:dyDescent="0.3">
      <c r="A1561" s="3" t="s">
        <v>4</v>
      </c>
      <c r="B1561" s="3" t="s">
        <v>5</v>
      </c>
      <c r="C1561" s="2">
        <v>301584499</v>
      </c>
      <c r="D1561" s="3" t="s">
        <v>14</v>
      </c>
      <c r="E1561" s="2" t="str">
        <f t="shared" si="24"/>
        <v>Null</v>
      </c>
      <c r="F1561" s="3" t="s">
        <v>15</v>
      </c>
    </row>
    <row r="1562" spans="1:6" ht="13.8" x14ac:dyDescent="0.3">
      <c r="A1562" s="4" t="s">
        <v>4</v>
      </c>
      <c r="B1562" s="4" t="s">
        <v>5</v>
      </c>
      <c r="C1562" s="2">
        <v>301584662</v>
      </c>
      <c r="D1562" s="4" t="s">
        <v>12</v>
      </c>
      <c r="E1562" s="2">
        <f t="shared" si="24"/>
        <v>3</v>
      </c>
      <c r="F1562" s="4" t="s">
        <v>7</v>
      </c>
    </row>
    <row r="1563" spans="1:6" ht="13.8" x14ac:dyDescent="0.3">
      <c r="A1563" s="3" t="s">
        <v>4</v>
      </c>
      <c r="B1563" s="3" t="s">
        <v>8</v>
      </c>
      <c r="C1563" s="2">
        <v>301584763</v>
      </c>
      <c r="D1563" s="3" t="s">
        <v>13</v>
      </c>
      <c r="E1563" s="2">
        <f t="shared" si="24"/>
        <v>4</v>
      </c>
      <c r="F1563" s="3" t="s">
        <v>7</v>
      </c>
    </row>
    <row r="1564" spans="1:6" ht="13.8" x14ac:dyDescent="0.3">
      <c r="A1564" s="4" t="s">
        <v>4</v>
      </c>
      <c r="B1564" s="4" t="s">
        <v>8</v>
      </c>
      <c r="C1564" s="2">
        <v>301584773</v>
      </c>
      <c r="D1564" s="4" t="s">
        <v>12</v>
      </c>
      <c r="E1564" s="2">
        <f t="shared" si="24"/>
        <v>3</v>
      </c>
      <c r="F1564" s="4" t="s">
        <v>7</v>
      </c>
    </row>
    <row r="1565" spans="1:6" ht="13.8" x14ac:dyDescent="0.3">
      <c r="A1565" s="3" t="s">
        <v>4</v>
      </c>
      <c r="B1565" s="3" t="s">
        <v>8</v>
      </c>
      <c r="C1565" s="2">
        <v>301584921</v>
      </c>
      <c r="D1565" s="3" t="s">
        <v>12</v>
      </c>
      <c r="E1565" s="2">
        <f t="shared" si="24"/>
        <v>3</v>
      </c>
      <c r="F1565" s="3" t="s">
        <v>7</v>
      </c>
    </row>
    <row r="1566" spans="1:6" ht="13.8" x14ac:dyDescent="0.3">
      <c r="A1566" s="4" t="s">
        <v>4</v>
      </c>
      <c r="B1566" s="4" t="s">
        <v>8</v>
      </c>
      <c r="C1566" s="2">
        <v>301585021</v>
      </c>
      <c r="D1566" s="4" t="s">
        <v>9</v>
      </c>
      <c r="E1566" s="2">
        <f t="shared" si="24"/>
        <v>2</v>
      </c>
      <c r="F1566" s="4" t="s">
        <v>7</v>
      </c>
    </row>
    <row r="1567" spans="1:6" ht="13.8" x14ac:dyDescent="0.3">
      <c r="A1567" s="3" t="s">
        <v>4</v>
      </c>
      <c r="B1567" s="3" t="s">
        <v>8</v>
      </c>
      <c r="C1567" s="2">
        <v>301585375</v>
      </c>
      <c r="D1567" s="3" t="s">
        <v>12</v>
      </c>
      <c r="E1567" s="2">
        <f t="shared" si="24"/>
        <v>3</v>
      </c>
      <c r="F1567" s="3" t="s">
        <v>7</v>
      </c>
    </row>
    <row r="1568" spans="1:6" ht="13.8" x14ac:dyDescent="0.3">
      <c r="A1568" s="4" t="s">
        <v>4</v>
      </c>
      <c r="B1568" s="4" t="s">
        <v>8</v>
      </c>
      <c r="C1568" s="2">
        <v>301585376</v>
      </c>
      <c r="D1568" s="4" t="s">
        <v>13</v>
      </c>
      <c r="E1568" s="2">
        <f t="shared" si="24"/>
        <v>4</v>
      </c>
      <c r="F1568" s="4" t="s">
        <v>7</v>
      </c>
    </row>
    <row r="1569" spans="1:6" ht="13.8" x14ac:dyDescent="0.3">
      <c r="A1569" s="3" t="s">
        <v>4</v>
      </c>
      <c r="B1569" s="3" t="s">
        <v>8</v>
      </c>
      <c r="C1569" s="2">
        <v>301585377</v>
      </c>
      <c r="D1569" s="3" t="s">
        <v>19</v>
      </c>
      <c r="E1569" s="2">
        <f t="shared" si="24"/>
        <v>1.33</v>
      </c>
      <c r="F1569" s="3" t="s">
        <v>20</v>
      </c>
    </row>
    <row r="1570" spans="1:6" ht="13.8" x14ac:dyDescent="0.3">
      <c r="A1570" s="4" t="s">
        <v>4</v>
      </c>
      <c r="B1570" s="4" t="s">
        <v>8</v>
      </c>
      <c r="C1570" s="2">
        <v>301585524</v>
      </c>
      <c r="D1570" s="4"/>
      <c r="E1570" s="2" t="str">
        <f t="shared" si="24"/>
        <v>Null</v>
      </c>
      <c r="F1570" s="4" t="s">
        <v>10</v>
      </c>
    </row>
    <row r="1571" spans="1:6" ht="13.8" x14ac:dyDescent="0.3">
      <c r="A1571" s="3" t="s">
        <v>4</v>
      </c>
      <c r="B1571" s="3" t="s">
        <v>8</v>
      </c>
      <c r="C1571" s="2">
        <v>301585662</v>
      </c>
      <c r="D1571" s="3" t="s">
        <v>9</v>
      </c>
      <c r="E1571" s="2">
        <f t="shared" si="24"/>
        <v>2</v>
      </c>
      <c r="F1571" s="3" t="s">
        <v>7</v>
      </c>
    </row>
    <row r="1572" spans="1:6" ht="13.8" x14ac:dyDescent="0.3">
      <c r="A1572" s="4" t="s">
        <v>4</v>
      </c>
      <c r="B1572" s="4" t="s">
        <v>16</v>
      </c>
      <c r="C1572" s="2">
        <v>301585765</v>
      </c>
      <c r="D1572" s="4"/>
      <c r="E1572" s="2" t="str">
        <f t="shared" si="24"/>
        <v>Null</v>
      </c>
      <c r="F1572" s="4" t="s">
        <v>10</v>
      </c>
    </row>
    <row r="1573" spans="1:6" ht="13.8" x14ac:dyDescent="0.3">
      <c r="A1573" s="3" t="s">
        <v>4</v>
      </c>
      <c r="B1573" s="3" t="s">
        <v>16</v>
      </c>
      <c r="C1573" s="2">
        <v>301585908</v>
      </c>
      <c r="D1573" s="3" t="s">
        <v>6</v>
      </c>
      <c r="E1573" s="2">
        <f t="shared" si="24"/>
        <v>0</v>
      </c>
      <c r="F1573" s="3" t="s">
        <v>7</v>
      </c>
    </row>
    <row r="1574" spans="1:6" ht="13.8" x14ac:dyDescent="0.3">
      <c r="A1574" s="4" t="s">
        <v>4</v>
      </c>
      <c r="B1574" s="4" t="s">
        <v>8</v>
      </c>
      <c r="C1574" s="2">
        <v>301586221</v>
      </c>
      <c r="D1574" s="4" t="s">
        <v>6</v>
      </c>
      <c r="E1574" s="2">
        <f t="shared" si="24"/>
        <v>0</v>
      </c>
      <c r="F1574" s="4" t="s">
        <v>7</v>
      </c>
    </row>
    <row r="1575" spans="1:6" ht="13.8" x14ac:dyDescent="0.3">
      <c r="A1575" s="3" t="s">
        <v>4</v>
      </c>
      <c r="B1575" s="3" t="s">
        <v>8</v>
      </c>
      <c r="C1575" s="2">
        <v>301586306</v>
      </c>
      <c r="D1575" s="3"/>
      <c r="E1575" s="2" t="str">
        <f t="shared" si="24"/>
        <v>Null</v>
      </c>
      <c r="F1575" s="3" t="s">
        <v>10</v>
      </c>
    </row>
    <row r="1576" spans="1:6" ht="13.8" x14ac:dyDescent="0.3">
      <c r="A1576" s="4" t="s">
        <v>4</v>
      </c>
      <c r="B1576" s="4" t="s">
        <v>8</v>
      </c>
      <c r="C1576" s="2">
        <v>301586306</v>
      </c>
      <c r="D1576" s="4" t="s">
        <v>13</v>
      </c>
      <c r="E1576" s="2">
        <f t="shared" si="24"/>
        <v>4</v>
      </c>
      <c r="F1576" s="4" t="s">
        <v>7</v>
      </c>
    </row>
    <row r="1577" spans="1:6" ht="13.8" x14ac:dyDescent="0.3">
      <c r="A1577" s="3" t="s">
        <v>4</v>
      </c>
      <c r="B1577" s="3" t="s">
        <v>8</v>
      </c>
      <c r="C1577" s="2">
        <v>301586314</v>
      </c>
      <c r="D1577" s="3" t="s">
        <v>24</v>
      </c>
      <c r="E1577" s="2">
        <f t="shared" si="24"/>
        <v>2.33</v>
      </c>
      <c r="F1577" s="3" t="s">
        <v>20</v>
      </c>
    </row>
    <row r="1578" spans="1:6" ht="13.8" x14ac:dyDescent="0.3">
      <c r="A1578" s="4" t="s">
        <v>4</v>
      </c>
      <c r="B1578" s="4" t="s">
        <v>8</v>
      </c>
      <c r="C1578" s="2">
        <v>301586342</v>
      </c>
      <c r="D1578" s="4" t="s">
        <v>14</v>
      </c>
      <c r="E1578" s="2" t="str">
        <f t="shared" si="24"/>
        <v>Null</v>
      </c>
      <c r="F1578" s="4" t="s">
        <v>15</v>
      </c>
    </row>
    <row r="1579" spans="1:6" ht="13.8" x14ac:dyDescent="0.3">
      <c r="A1579" s="3" t="s">
        <v>4</v>
      </c>
      <c r="B1579" s="3" t="s">
        <v>16</v>
      </c>
      <c r="C1579" s="2">
        <v>301586375</v>
      </c>
      <c r="D1579" s="3"/>
      <c r="E1579" s="2" t="str">
        <f t="shared" si="24"/>
        <v>Null</v>
      </c>
      <c r="F1579" s="3" t="s">
        <v>10</v>
      </c>
    </row>
    <row r="1580" spans="1:6" ht="13.8" x14ac:dyDescent="0.3">
      <c r="A1580" s="4" t="s">
        <v>4</v>
      </c>
      <c r="B1580" s="4" t="s">
        <v>8</v>
      </c>
      <c r="C1580" s="2">
        <v>301586405</v>
      </c>
      <c r="D1580" s="4" t="s">
        <v>29</v>
      </c>
      <c r="E1580" s="2">
        <f t="shared" si="24"/>
        <v>0.67</v>
      </c>
      <c r="F1580" s="4" t="s">
        <v>7</v>
      </c>
    </row>
    <row r="1581" spans="1:6" ht="13.8" x14ac:dyDescent="0.3">
      <c r="A1581" s="3" t="s">
        <v>4</v>
      </c>
      <c r="B1581" s="3" t="s">
        <v>8</v>
      </c>
      <c r="C1581" s="2">
        <v>301586411</v>
      </c>
      <c r="D1581" s="3" t="s">
        <v>13</v>
      </c>
      <c r="E1581" s="2">
        <f t="shared" si="24"/>
        <v>4</v>
      </c>
      <c r="F1581" s="3" t="s">
        <v>20</v>
      </c>
    </row>
    <row r="1582" spans="1:6" ht="13.8" x14ac:dyDescent="0.3">
      <c r="A1582" s="4" t="s">
        <v>4</v>
      </c>
      <c r="B1582" s="4" t="s">
        <v>8</v>
      </c>
      <c r="C1582" s="2">
        <v>301586631</v>
      </c>
      <c r="D1582" s="4" t="s">
        <v>14</v>
      </c>
      <c r="E1582" s="2" t="str">
        <f t="shared" si="24"/>
        <v>Null</v>
      </c>
      <c r="F1582" s="4" t="s">
        <v>23</v>
      </c>
    </row>
    <row r="1583" spans="1:6" ht="13.8" x14ac:dyDescent="0.3">
      <c r="A1583" s="3" t="s">
        <v>4</v>
      </c>
      <c r="B1583" s="3" t="s">
        <v>8</v>
      </c>
      <c r="C1583" s="2">
        <v>301586635</v>
      </c>
      <c r="D1583" s="3" t="s">
        <v>12</v>
      </c>
      <c r="E1583" s="2">
        <f t="shared" si="24"/>
        <v>3</v>
      </c>
      <c r="F1583" s="3" t="s">
        <v>7</v>
      </c>
    </row>
    <row r="1584" spans="1:6" ht="13.8" x14ac:dyDescent="0.3">
      <c r="A1584" s="4" t="s">
        <v>4</v>
      </c>
      <c r="B1584" s="4" t="s">
        <v>16</v>
      </c>
      <c r="C1584" s="2">
        <v>301586635</v>
      </c>
      <c r="D1584" s="4"/>
      <c r="E1584" s="2" t="str">
        <f t="shared" si="24"/>
        <v>Null</v>
      </c>
      <c r="F1584" s="4" t="s">
        <v>10</v>
      </c>
    </row>
    <row r="1585" spans="1:6" ht="13.8" x14ac:dyDescent="0.3">
      <c r="A1585" s="3" t="s">
        <v>4</v>
      </c>
      <c r="B1585" s="3" t="s">
        <v>8</v>
      </c>
      <c r="C1585" s="2">
        <v>301586664</v>
      </c>
      <c r="D1585" s="3" t="s">
        <v>25</v>
      </c>
      <c r="E1585" s="2">
        <f t="shared" si="24"/>
        <v>1</v>
      </c>
      <c r="F1585" s="3" t="s">
        <v>7</v>
      </c>
    </row>
    <row r="1586" spans="1:6" ht="13.8" x14ac:dyDescent="0.3">
      <c r="A1586" s="4" t="s">
        <v>4</v>
      </c>
      <c r="B1586" s="4" t="s">
        <v>16</v>
      </c>
      <c r="C1586" s="2">
        <v>301586684</v>
      </c>
      <c r="D1586" s="4" t="s">
        <v>13</v>
      </c>
      <c r="E1586" s="2">
        <f t="shared" si="24"/>
        <v>4</v>
      </c>
      <c r="F1586" s="4" t="s">
        <v>7</v>
      </c>
    </row>
    <row r="1587" spans="1:6" ht="13.8" x14ac:dyDescent="0.3">
      <c r="A1587" s="3" t="s">
        <v>4</v>
      </c>
      <c r="B1587" s="3" t="s">
        <v>16</v>
      </c>
      <c r="C1587" s="2">
        <v>301586739</v>
      </c>
      <c r="D1587" s="3" t="s">
        <v>25</v>
      </c>
      <c r="E1587" s="2">
        <f t="shared" si="24"/>
        <v>1</v>
      </c>
      <c r="F1587" s="3" t="s">
        <v>7</v>
      </c>
    </row>
    <row r="1588" spans="1:6" ht="13.8" x14ac:dyDescent="0.3">
      <c r="A1588" s="4" t="s">
        <v>4</v>
      </c>
      <c r="B1588" s="4" t="s">
        <v>16</v>
      </c>
      <c r="C1588" s="2">
        <v>301586884</v>
      </c>
      <c r="D1588" s="4" t="s">
        <v>13</v>
      </c>
      <c r="E1588" s="2">
        <f t="shared" si="24"/>
        <v>4</v>
      </c>
      <c r="F1588" s="4" t="s">
        <v>7</v>
      </c>
    </row>
    <row r="1589" spans="1:6" ht="13.8" x14ac:dyDescent="0.3">
      <c r="A1589" s="3" t="s">
        <v>4</v>
      </c>
      <c r="B1589" s="3" t="s">
        <v>5</v>
      </c>
      <c r="C1589" s="2">
        <v>301587064</v>
      </c>
      <c r="D1589" s="3" t="s">
        <v>14</v>
      </c>
      <c r="E1589" s="2" t="str">
        <f t="shared" si="24"/>
        <v>Null</v>
      </c>
      <c r="F1589" s="3" t="s">
        <v>15</v>
      </c>
    </row>
    <row r="1590" spans="1:6" ht="13.8" x14ac:dyDescent="0.3">
      <c r="A1590" s="4" t="s">
        <v>4</v>
      </c>
      <c r="B1590" s="4" t="s">
        <v>16</v>
      </c>
      <c r="C1590" s="2">
        <v>301587079</v>
      </c>
      <c r="D1590" s="4" t="s">
        <v>14</v>
      </c>
      <c r="E1590" s="2" t="str">
        <f t="shared" si="24"/>
        <v>Null</v>
      </c>
      <c r="F1590" s="4" t="s">
        <v>15</v>
      </c>
    </row>
    <row r="1591" spans="1:6" ht="13.8" x14ac:dyDescent="0.3">
      <c r="A1591" s="3" t="s">
        <v>4</v>
      </c>
      <c r="B1591" s="3" t="s">
        <v>8</v>
      </c>
      <c r="C1591" s="2">
        <v>301587172</v>
      </c>
      <c r="D1591" s="3" t="s">
        <v>6</v>
      </c>
      <c r="E1591" s="2">
        <f t="shared" si="24"/>
        <v>0</v>
      </c>
      <c r="F1591" s="3" t="s">
        <v>7</v>
      </c>
    </row>
    <row r="1592" spans="1:6" ht="13.8" x14ac:dyDescent="0.3">
      <c r="A1592" s="4" t="s">
        <v>4</v>
      </c>
      <c r="B1592" s="4" t="s">
        <v>8</v>
      </c>
      <c r="C1592" s="2">
        <v>301587424</v>
      </c>
      <c r="D1592" s="4"/>
      <c r="E1592" s="2" t="str">
        <f t="shared" si="24"/>
        <v>Null</v>
      </c>
      <c r="F1592" s="4" t="s">
        <v>10</v>
      </c>
    </row>
    <row r="1593" spans="1:6" ht="13.8" x14ac:dyDescent="0.3">
      <c r="A1593" s="3" t="s">
        <v>4</v>
      </c>
      <c r="B1593" s="3" t="s">
        <v>8</v>
      </c>
      <c r="C1593" s="2">
        <v>301587542</v>
      </c>
      <c r="D1593" s="3"/>
      <c r="E1593" s="2" t="str">
        <f t="shared" si="24"/>
        <v>Null</v>
      </c>
      <c r="F1593" s="3" t="s">
        <v>10</v>
      </c>
    </row>
    <row r="1594" spans="1:6" ht="13.8" x14ac:dyDescent="0.3">
      <c r="A1594" s="4" t="s">
        <v>4</v>
      </c>
      <c r="B1594" s="4" t="s">
        <v>8</v>
      </c>
      <c r="C1594" s="2">
        <v>301587739</v>
      </c>
      <c r="D1594" s="4"/>
      <c r="E1594" s="2" t="str">
        <f t="shared" si="24"/>
        <v>Null</v>
      </c>
      <c r="F1594" s="4" t="s">
        <v>10</v>
      </c>
    </row>
    <row r="1595" spans="1:6" ht="13.8" x14ac:dyDescent="0.3">
      <c r="A1595" s="3" t="s">
        <v>4</v>
      </c>
      <c r="B1595" s="3" t="s">
        <v>8</v>
      </c>
      <c r="C1595" s="2">
        <v>301587739</v>
      </c>
      <c r="D1595" s="3" t="s">
        <v>14</v>
      </c>
      <c r="E1595" s="2" t="str">
        <f t="shared" si="24"/>
        <v>Null</v>
      </c>
      <c r="F1595" s="3" t="s">
        <v>15</v>
      </c>
    </row>
    <row r="1596" spans="1:6" ht="13.8" x14ac:dyDescent="0.3">
      <c r="A1596" s="4" t="s">
        <v>4</v>
      </c>
      <c r="B1596" s="4" t="s">
        <v>8</v>
      </c>
      <c r="C1596" s="2">
        <v>301587930</v>
      </c>
      <c r="D1596" s="4" t="s">
        <v>14</v>
      </c>
      <c r="E1596" s="2" t="str">
        <f t="shared" si="24"/>
        <v>Null</v>
      </c>
      <c r="F1596" s="4" t="s">
        <v>15</v>
      </c>
    </row>
    <row r="1597" spans="1:6" ht="13.8" x14ac:dyDescent="0.3">
      <c r="A1597" s="3" t="s">
        <v>4</v>
      </c>
      <c r="B1597" s="3" t="s">
        <v>16</v>
      </c>
      <c r="C1597" s="2">
        <v>301587933</v>
      </c>
      <c r="D1597" s="3" t="s">
        <v>14</v>
      </c>
      <c r="E1597" s="2" t="str">
        <f t="shared" si="24"/>
        <v>Null</v>
      </c>
      <c r="F1597" s="3" t="s">
        <v>15</v>
      </c>
    </row>
    <row r="1598" spans="1:6" ht="13.8" x14ac:dyDescent="0.3">
      <c r="A1598" s="4" t="s">
        <v>4</v>
      </c>
      <c r="B1598" s="4" t="s">
        <v>5</v>
      </c>
      <c r="C1598" s="2">
        <v>301587933</v>
      </c>
      <c r="D1598" s="4" t="s">
        <v>22</v>
      </c>
      <c r="E1598" s="2">
        <f t="shared" si="24"/>
        <v>2.67</v>
      </c>
      <c r="F1598" s="4" t="s">
        <v>7</v>
      </c>
    </row>
    <row r="1599" spans="1:6" ht="13.8" x14ac:dyDescent="0.3">
      <c r="A1599" s="3" t="s">
        <v>4</v>
      </c>
      <c r="B1599" s="3" t="s">
        <v>8</v>
      </c>
      <c r="C1599" s="2">
        <v>301588046</v>
      </c>
      <c r="D1599" s="3" t="s">
        <v>14</v>
      </c>
      <c r="E1599" s="2" t="str">
        <f t="shared" si="24"/>
        <v>Null</v>
      </c>
      <c r="F1599" s="3" t="s">
        <v>15</v>
      </c>
    </row>
    <row r="1600" spans="1:6" ht="13.8" x14ac:dyDescent="0.3">
      <c r="A1600" s="4" t="s">
        <v>4</v>
      </c>
      <c r="B1600" s="4" t="s">
        <v>16</v>
      </c>
      <c r="C1600" s="2">
        <v>301588176</v>
      </c>
      <c r="D1600" s="4" t="s">
        <v>14</v>
      </c>
      <c r="E1600" s="2" t="str">
        <f t="shared" si="24"/>
        <v>Null</v>
      </c>
      <c r="F1600" s="4" t="s">
        <v>23</v>
      </c>
    </row>
    <row r="1601" spans="1:6" ht="13.8" x14ac:dyDescent="0.3">
      <c r="A1601" s="3" t="s">
        <v>4</v>
      </c>
      <c r="B1601" s="3" t="s">
        <v>16</v>
      </c>
      <c r="C1601" s="2">
        <v>301588451</v>
      </c>
      <c r="D1601" s="3" t="s">
        <v>9</v>
      </c>
      <c r="E1601" s="2">
        <f t="shared" si="24"/>
        <v>2</v>
      </c>
      <c r="F1601" s="3" t="s">
        <v>7</v>
      </c>
    </row>
    <row r="1602" spans="1:6" ht="13.8" x14ac:dyDescent="0.3">
      <c r="A1602" s="4" t="s">
        <v>4</v>
      </c>
      <c r="B1602" s="4" t="s">
        <v>8</v>
      </c>
      <c r="C1602" s="2">
        <v>301588480</v>
      </c>
      <c r="D1602" s="4" t="s">
        <v>6</v>
      </c>
      <c r="E1602" s="2">
        <f t="shared" si="24"/>
        <v>0</v>
      </c>
      <c r="F1602" s="4" t="s">
        <v>7</v>
      </c>
    </row>
    <row r="1603" spans="1:6" ht="13.8" x14ac:dyDescent="0.3">
      <c r="A1603" s="3" t="s">
        <v>4</v>
      </c>
      <c r="B1603" s="3" t="s">
        <v>8</v>
      </c>
      <c r="C1603" s="2">
        <v>301588670</v>
      </c>
      <c r="D1603" s="3" t="s">
        <v>19</v>
      </c>
      <c r="E1603" s="2">
        <f t="shared" ref="E1603:E1666" si="25">IF(D1603="A+",4.33,IF(D1603="A",4, IF(D1603="A-",3.67,IF(D1603="B+",3.33,IF(D1603="B",3,IF(D1603="B-",2.67,IF(D1603="C+",2.33,IF(D1603 ="C", 2,IF(D1603="C-",1.67,IF(D1603="D+",1.33,IF(D1603="D",1,IF(D1603="D-",0.67,IF(D1603="F",0,"Null")))))))))))))</f>
        <v>1.33</v>
      </c>
      <c r="F1603" s="3" t="s">
        <v>7</v>
      </c>
    </row>
    <row r="1604" spans="1:6" ht="13.8" x14ac:dyDescent="0.3">
      <c r="A1604" s="4" t="s">
        <v>4</v>
      </c>
      <c r="B1604" s="4" t="s">
        <v>8</v>
      </c>
      <c r="C1604" s="2">
        <v>301588674</v>
      </c>
      <c r="D1604" s="4" t="s">
        <v>17</v>
      </c>
      <c r="E1604" s="2">
        <f t="shared" si="25"/>
        <v>4.33</v>
      </c>
      <c r="F1604" s="4" t="s">
        <v>7</v>
      </c>
    </row>
    <row r="1605" spans="1:6" ht="13.8" x14ac:dyDescent="0.3">
      <c r="A1605" s="3" t="s">
        <v>4</v>
      </c>
      <c r="B1605" s="3" t="s">
        <v>8</v>
      </c>
      <c r="C1605" s="2">
        <v>301588790</v>
      </c>
      <c r="D1605" s="3" t="s">
        <v>13</v>
      </c>
      <c r="E1605" s="2">
        <f t="shared" si="25"/>
        <v>4</v>
      </c>
      <c r="F1605" s="3" t="s">
        <v>20</v>
      </c>
    </row>
    <row r="1606" spans="1:6" ht="13.8" x14ac:dyDescent="0.3">
      <c r="A1606" s="4" t="s">
        <v>4</v>
      </c>
      <c r="B1606" s="4" t="s">
        <v>5</v>
      </c>
      <c r="C1606" s="2">
        <v>301588850</v>
      </c>
      <c r="D1606" s="4" t="s">
        <v>14</v>
      </c>
      <c r="E1606" s="2" t="str">
        <f t="shared" si="25"/>
        <v>Null</v>
      </c>
      <c r="F1606" s="4" t="s">
        <v>15</v>
      </c>
    </row>
    <row r="1607" spans="1:6" ht="13.8" x14ac:dyDescent="0.3">
      <c r="A1607" s="3" t="s">
        <v>4</v>
      </c>
      <c r="B1607" s="3" t="s">
        <v>8</v>
      </c>
      <c r="C1607" s="2">
        <v>301588872</v>
      </c>
      <c r="D1607" s="3" t="s">
        <v>9</v>
      </c>
      <c r="E1607" s="2">
        <f t="shared" si="25"/>
        <v>2</v>
      </c>
      <c r="F1607" s="3" t="s">
        <v>7</v>
      </c>
    </row>
    <row r="1608" spans="1:6" ht="13.8" x14ac:dyDescent="0.3">
      <c r="A1608" s="4" t="s">
        <v>4</v>
      </c>
      <c r="B1608" s="4" t="s">
        <v>16</v>
      </c>
      <c r="C1608" s="2">
        <v>301588916</v>
      </c>
      <c r="D1608" s="4"/>
      <c r="E1608" s="2" t="str">
        <f t="shared" si="25"/>
        <v>Null</v>
      </c>
      <c r="F1608" s="4" t="s">
        <v>10</v>
      </c>
    </row>
    <row r="1609" spans="1:6" ht="13.8" x14ac:dyDescent="0.3">
      <c r="A1609" s="3" t="s">
        <v>4</v>
      </c>
      <c r="B1609" s="3" t="s">
        <v>5</v>
      </c>
      <c r="C1609" s="2">
        <v>301588916</v>
      </c>
      <c r="D1609" s="3"/>
      <c r="E1609" s="2" t="str">
        <f t="shared" si="25"/>
        <v>Null</v>
      </c>
      <c r="F1609" s="3" t="s">
        <v>10</v>
      </c>
    </row>
    <row r="1610" spans="1:6" ht="13.8" x14ac:dyDescent="0.3">
      <c r="A1610" s="4" t="s">
        <v>4</v>
      </c>
      <c r="B1610" s="4" t="s">
        <v>5</v>
      </c>
      <c r="C1610" s="2">
        <v>301588916</v>
      </c>
      <c r="D1610" s="4" t="s">
        <v>6</v>
      </c>
      <c r="E1610" s="2">
        <f t="shared" si="25"/>
        <v>0</v>
      </c>
      <c r="F1610" s="4" t="s">
        <v>7</v>
      </c>
    </row>
    <row r="1611" spans="1:6" ht="13.8" x14ac:dyDescent="0.3">
      <c r="A1611" s="3" t="s">
        <v>4</v>
      </c>
      <c r="B1611" s="3" t="s">
        <v>8</v>
      </c>
      <c r="C1611" s="2">
        <v>301588917</v>
      </c>
      <c r="D1611" s="3" t="s">
        <v>9</v>
      </c>
      <c r="E1611" s="2">
        <f t="shared" si="25"/>
        <v>2</v>
      </c>
      <c r="F1611" s="3" t="s">
        <v>7</v>
      </c>
    </row>
    <row r="1612" spans="1:6" ht="13.8" x14ac:dyDescent="0.3">
      <c r="A1612" s="4" t="s">
        <v>4</v>
      </c>
      <c r="B1612" s="4" t="s">
        <v>8</v>
      </c>
      <c r="C1612" s="2">
        <v>301588918</v>
      </c>
      <c r="D1612" s="4" t="s">
        <v>14</v>
      </c>
      <c r="E1612" s="2" t="str">
        <f t="shared" si="25"/>
        <v>Null</v>
      </c>
      <c r="F1612" s="4" t="s">
        <v>15</v>
      </c>
    </row>
    <row r="1613" spans="1:6" ht="13.8" x14ac:dyDescent="0.3">
      <c r="A1613" s="3" t="s">
        <v>4</v>
      </c>
      <c r="B1613" s="3" t="s">
        <v>8</v>
      </c>
      <c r="C1613" s="2">
        <v>301588984</v>
      </c>
      <c r="D1613" s="3" t="s">
        <v>9</v>
      </c>
      <c r="E1613" s="2">
        <f t="shared" si="25"/>
        <v>2</v>
      </c>
      <c r="F1613" s="3" t="s">
        <v>7</v>
      </c>
    </row>
    <row r="1614" spans="1:6" ht="13.8" x14ac:dyDescent="0.3">
      <c r="A1614" s="4" t="s">
        <v>4</v>
      </c>
      <c r="B1614" s="4" t="s">
        <v>16</v>
      </c>
      <c r="C1614" s="2">
        <v>301588995</v>
      </c>
      <c r="D1614" s="4" t="s">
        <v>18</v>
      </c>
      <c r="E1614" s="2">
        <f t="shared" si="25"/>
        <v>3.67</v>
      </c>
      <c r="F1614" s="4" t="s">
        <v>7</v>
      </c>
    </row>
    <row r="1615" spans="1:6" ht="13.8" x14ac:dyDescent="0.3">
      <c r="A1615" s="3" t="s">
        <v>4</v>
      </c>
      <c r="B1615" s="3" t="s">
        <v>5</v>
      </c>
      <c r="C1615" s="2">
        <v>301588995</v>
      </c>
      <c r="D1615" s="3" t="s">
        <v>12</v>
      </c>
      <c r="E1615" s="2">
        <f t="shared" si="25"/>
        <v>3</v>
      </c>
      <c r="F1615" s="3" t="s">
        <v>7</v>
      </c>
    </row>
    <row r="1616" spans="1:6" ht="13.8" x14ac:dyDescent="0.3">
      <c r="A1616" s="4" t="s">
        <v>4</v>
      </c>
      <c r="B1616" s="4" t="s">
        <v>5</v>
      </c>
      <c r="C1616" s="2">
        <v>301589070</v>
      </c>
      <c r="D1616" s="4" t="s">
        <v>19</v>
      </c>
      <c r="E1616" s="2">
        <f t="shared" si="25"/>
        <v>1.33</v>
      </c>
      <c r="F1616" s="4" t="s">
        <v>7</v>
      </c>
    </row>
    <row r="1617" spans="1:6" ht="13.8" x14ac:dyDescent="0.3">
      <c r="A1617" s="3" t="s">
        <v>4</v>
      </c>
      <c r="B1617" s="3" t="s">
        <v>16</v>
      </c>
      <c r="C1617" s="2">
        <v>301589081</v>
      </c>
      <c r="D1617" s="3" t="s">
        <v>9</v>
      </c>
      <c r="E1617" s="2">
        <f t="shared" si="25"/>
        <v>2</v>
      </c>
      <c r="F1617" s="3" t="s">
        <v>7</v>
      </c>
    </row>
    <row r="1618" spans="1:6" ht="13.8" x14ac:dyDescent="0.3">
      <c r="A1618" s="4" t="s">
        <v>4</v>
      </c>
      <c r="B1618" s="4" t="s">
        <v>8</v>
      </c>
      <c r="C1618" s="2">
        <v>301589113</v>
      </c>
      <c r="D1618" s="4"/>
      <c r="E1618" s="2" t="str">
        <f t="shared" si="25"/>
        <v>Null</v>
      </c>
      <c r="F1618" s="4" t="s">
        <v>10</v>
      </c>
    </row>
    <row r="1619" spans="1:6" ht="13.8" x14ac:dyDescent="0.3">
      <c r="A1619" s="3" t="s">
        <v>4</v>
      </c>
      <c r="B1619" s="3" t="s">
        <v>8</v>
      </c>
      <c r="C1619" s="2">
        <v>301589113</v>
      </c>
      <c r="D1619" s="3" t="s">
        <v>26</v>
      </c>
      <c r="E1619" s="2">
        <f t="shared" si="25"/>
        <v>3.33</v>
      </c>
      <c r="F1619" s="3" t="s">
        <v>7</v>
      </c>
    </row>
    <row r="1620" spans="1:6" ht="13.8" x14ac:dyDescent="0.3">
      <c r="A1620" s="4" t="s">
        <v>4</v>
      </c>
      <c r="B1620" s="4" t="s">
        <v>8</v>
      </c>
      <c r="C1620" s="2">
        <v>301589515</v>
      </c>
      <c r="D1620" s="4" t="s">
        <v>19</v>
      </c>
      <c r="E1620" s="2">
        <f t="shared" si="25"/>
        <v>1.33</v>
      </c>
      <c r="F1620" s="4" t="s">
        <v>7</v>
      </c>
    </row>
    <row r="1621" spans="1:6" ht="13.8" x14ac:dyDescent="0.3">
      <c r="A1621" s="3" t="s">
        <v>4</v>
      </c>
      <c r="B1621" s="3" t="s">
        <v>8</v>
      </c>
      <c r="C1621" s="2">
        <v>301589742</v>
      </c>
      <c r="D1621" s="3"/>
      <c r="E1621" s="2" t="str">
        <f t="shared" si="25"/>
        <v>Null</v>
      </c>
      <c r="F1621" s="3" t="s">
        <v>30</v>
      </c>
    </row>
    <row r="1622" spans="1:6" ht="13.8" x14ac:dyDescent="0.3">
      <c r="A1622" s="4" t="s">
        <v>4</v>
      </c>
      <c r="B1622" s="4" t="s">
        <v>8</v>
      </c>
      <c r="C1622" s="2">
        <v>301589742</v>
      </c>
      <c r="D1622" s="4" t="s">
        <v>13</v>
      </c>
      <c r="E1622" s="2">
        <f t="shared" si="25"/>
        <v>4</v>
      </c>
      <c r="F1622" s="4" t="s">
        <v>20</v>
      </c>
    </row>
    <row r="1623" spans="1:6" ht="13.8" x14ac:dyDescent="0.3">
      <c r="A1623" s="3" t="s">
        <v>4</v>
      </c>
      <c r="B1623" s="3" t="s">
        <v>8</v>
      </c>
      <c r="C1623" s="2">
        <v>301589775</v>
      </c>
      <c r="D1623" s="3" t="s">
        <v>9</v>
      </c>
      <c r="E1623" s="2">
        <f t="shared" si="25"/>
        <v>2</v>
      </c>
      <c r="F1623" s="3" t="s">
        <v>7</v>
      </c>
    </row>
    <row r="1624" spans="1:6" ht="13.8" x14ac:dyDescent="0.3">
      <c r="A1624" s="4" t="s">
        <v>4</v>
      </c>
      <c r="B1624" s="4" t="s">
        <v>8</v>
      </c>
      <c r="C1624" s="2">
        <v>301589794</v>
      </c>
      <c r="D1624" s="4" t="s">
        <v>12</v>
      </c>
      <c r="E1624" s="2">
        <f t="shared" si="25"/>
        <v>3</v>
      </c>
      <c r="F1624" s="4" t="s">
        <v>7</v>
      </c>
    </row>
    <row r="1625" spans="1:6" ht="13.8" x14ac:dyDescent="0.3">
      <c r="A1625" s="3" t="s">
        <v>4</v>
      </c>
      <c r="B1625" s="3" t="s">
        <v>8</v>
      </c>
      <c r="C1625" s="2">
        <v>301589846</v>
      </c>
      <c r="D1625" s="3" t="s">
        <v>9</v>
      </c>
      <c r="E1625" s="2">
        <f t="shared" si="25"/>
        <v>2</v>
      </c>
      <c r="F1625" s="3" t="s">
        <v>7</v>
      </c>
    </row>
    <row r="1626" spans="1:6" ht="13.8" x14ac:dyDescent="0.3">
      <c r="A1626" s="4" t="s">
        <v>4</v>
      </c>
      <c r="B1626" s="4" t="s">
        <v>8</v>
      </c>
      <c r="C1626" s="2">
        <v>301589849</v>
      </c>
      <c r="D1626" s="4" t="s">
        <v>12</v>
      </c>
      <c r="E1626" s="2">
        <f t="shared" si="25"/>
        <v>3</v>
      </c>
      <c r="F1626" s="4" t="s">
        <v>7</v>
      </c>
    </row>
    <row r="1627" spans="1:6" ht="13.8" x14ac:dyDescent="0.3">
      <c r="A1627" s="3" t="s">
        <v>4</v>
      </c>
      <c r="B1627" s="3" t="s">
        <v>16</v>
      </c>
      <c r="C1627" s="2">
        <v>301589869</v>
      </c>
      <c r="D1627" s="3" t="s">
        <v>13</v>
      </c>
      <c r="E1627" s="2">
        <f t="shared" si="25"/>
        <v>4</v>
      </c>
      <c r="F1627" s="3" t="s">
        <v>7</v>
      </c>
    </row>
    <row r="1628" spans="1:6" ht="13.8" x14ac:dyDescent="0.3">
      <c r="A1628" s="4" t="s">
        <v>4</v>
      </c>
      <c r="B1628" s="4" t="s">
        <v>5</v>
      </c>
      <c r="C1628" s="2">
        <v>301590053</v>
      </c>
      <c r="D1628" s="4" t="s">
        <v>25</v>
      </c>
      <c r="E1628" s="2">
        <f t="shared" si="25"/>
        <v>1</v>
      </c>
      <c r="F1628" s="4" t="s">
        <v>7</v>
      </c>
    </row>
    <row r="1629" spans="1:6" ht="13.8" x14ac:dyDescent="0.3">
      <c r="A1629" s="3" t="s">
        <v>4</v>
      </c>
      <c r="B1629" s="3" t="s">
        <v>8</v>
      </c>
      <c r="C1629" s="2">
        <v>301590284</v>
      </c>
      <c r="D1629" s="3"/>
      <c r="E1629" s="2" t="str">
        <f t="shared" si="25"/>
        <v>Null</v>
      </c>
      <c r="F1629" s="3" t="s">
        <v>10</v>
      </c>
    </row>
    <row r="1630" spans="1:6" ht="13.8" x14ac:dyDescent="0.3">
      <c r="A1630" s="4" t="s">
        <v>4</v>
      </c>
      <c r="B1630" s="4" t="s">
        <v>16</v>
      </c>
      <c r="C1630" s="2">
        <v>301590354</v>
      </c>
      <c r="D1630" s="4" t="s">
        <v>12</v>
      </c>
      <c r="E1630" s="2">
        <f t="shared" si="25"/>
        <v>3</v>
      </c>
      <c r="F1630" s="4" t="s">
        <v>7</v>
      </c>
    </row>
    <row r="1631" spans="1:6" ht="13.8" x14ac:dyDescent="0.3">
      <c r="A1631" s="3" t="s">
        <v>4</v>
      </c>
      <c r="B1631" s="3" t="s">
        <v>8</v>
      </c>
      <c r="C1631" s="2">
        <v>301590359</v>
      </c>
      <c r="D1631" s="3" t="s">
        <v>24</v>
      </c>
      <c r="E1631" s="2">
        <f t="shared" si="25"/>
        <v>2.33</v>
      </c>
      <c r="F1631" s="3" t="s">
        <v>7</v>
      </c>
    </row>
    <row r="1632" spans="1:6" ht="13.8" x14ac:dyDescent="0.3">
      <c r="A1632" s="4" t="s">
        <v>4</v>
      </c>
      <c r="B1632" s="4" t="s">
        <v>5</v>
      </c>
      <c r="C1632" s="2">
        <v>301590448</v>
      </c>
      <c r="D1632" s="4"/>
      <c r="E1632" s="2" t="str">
        <f t="shared" si="25"/>
        <v>Null</v>
      </c>
      <c r="F1632" s="4" t="s">
        <v>10</v>
      </c>
    </row>
    <row r="1633" spans="1:6" ht="13.8" x14ac:dyDescent="0.3">
      <c r="A1633" s="3" t="s">
        <v>4</v>
      </c>
      <c r="B1633" s="3" t="s">
        <v>8</v>
      </c>
      <c r="C1633" s="2">
        <v>301590451</v>
      </c>
      <c r="D1633" s="3" t="s">
        <v>31</v>
      </c>
      <c r="E1633" s="2">
        <f t="shared" si="25"/>
        <v>1.67</v>
      </c>
      <c r="F1633" s="3" t="s">
        <v>7</v>
      </c>
    </row>
    <row r="1634" spans="1:6" ht="13.8" x14ac:dyDescent="0.3">
      <c r="A1634" s="4" t="s">
        <v>4</v>
      </c>
      <c r="B1634" s="4" t="s">
        <v>8</v>
      </c>
      <c r="C1634" s="2">
        <v>301590733</v>
      </c>
      <c r="D1634" s="4" t="s">
        <v>9</v>
      </c>
      <c r="E1634" s="2">
        <f t="shared" si="25"/>
        <v>2</v>
      </c>
      <c r="F1634" s="4" t="s">
        <v>7</v>
      </c>
    </row>
    <row r="1635" spans="1:6" ht="13.8" x14ac:dyDescent="0.3">
      <c r="A1635" s="3" t="s">
        <v>4</v>
      </c>
      <c r="B1635" s="3" t="s">
        <v>16</v>
      </c>
      <c r="C1635" s="2">
        <v>301591042</v>
      </c>
      <c r="D1635" s="3" t="s">
        <v>25</v>
      </c>
      <c r="E1635" s="2">
        <f t="shared" si="25"/>
        <v>1</v>
      </c>
      <c r="F1635" s="3" t="s">
        <v>7</v>
      </c>
    </row>
    <row r="1636" spans="1:6" ht="13.8" x14ac:dyDescent="0.3">
      <c r="A1636" s="4" t="s">
        <v>4</v>
      </c>
      <c r="B1636" s="4" t="s">
        <v>8</v>
      </c>
      <c r="C1636" s="2">
        <v>301591078</v>
      </c>
      <c r="D1636" s="4" t="s">
        <v>18</v>
      </c>
      <c r="E1636" s="2">
        <f t="shared" si="25"/>
        <v>3.67</v>
      </c>
      <c r="F1636" s="4" t="s">
        <v>7</v>
      </c>
    </row>
    <row r="1637" spans="1:6" ht="13.8" x14ac:dyDescent="0.3">
      <c r="A1637" s="3" t="s">
        <v>4</v>
      </c>
      <c r="B1637" s="3" t="s">
        <v>8</v>
      </c>
      <c r="C1637" s="2">
        <v>301591321</v>
      </c>
      <c r="D1637" s="3" t="s">
        <v>13</v>
      </c>
      <c r="E1637" s="2">
        <f t="shared" si="25"/>
        <v>4</v>
      </c>
      <c r="F1637" s="3" t="s">
        <v>7</v>
      </c>
    </row>
    <row r="1638" spans="1:6" ht="13.8" x14ac:dyDescent="0.3">
      <c r="A1638" s="4" t="s">
        <v>4</v>
      </c>
      <c r="B1638" s="4" t="s">
        <v>16</v>
      </c>
      <c r="C1638" s="2">
        <v>301591688</v>
      </c>
      <c r="D1638" s="4" t="s">
        <v>9</v>
      </c>
      <c r="E1638" s="2">
        <f t="shared" si="25"/>
        <v>2</v>
      </c>
      <c r="F1638" s="4" t="s">
        <v>7</v>
      </c>
    </row>
    <row r="1639" spans="1:6" ht="13.8" x14ac:dyDescent="0.3">
      <c r="A1639" s="3" t="s">
        <v>4</v>
      </c>
      <c r="B1639" s="3" t="s">
        <v>16</v>
      </c>
      <c r="C1639" s="2">
        <v>301591701</v>
      </c>
      <c r="D1639" s="3" t="s">
        <v>14</v>
      </c>
      <c r="E1639" s="2" t="str">
        <f t="shared" si="25"/>
        <v>Null</v>
      </c>
      <c r="F1639" s="3" t="s">
        <v>15</v>
      </c>
    </row>
    <row r="1640" spans="1:6" ht="13.8" x14ac:dyDescent="0.3">
      <c r="A1640" s="4" t="s">
        <v>4</v>
      </c>
      <c r="B1640" s="4" t="s">
        <v>5</v>
      </c>
      <c r="C1640" s="2">
        <v>301591713</v>
      </c>
      <c r="D1640" s="4"/>
      <c r="E1640" s="2" t="str">
        <f t="shared" si="25"/>
        <v>Null</v>
      </c>
      <c r="F1640" s="4" t="s">
        <v>10</v>
      </c>
    </row>
    <row r="1641" spans="1:6" ht="13.8" x14ac:dyDescent="0.3">
      <c r="A1641" s="3" t="s">
        <v>4</v>
      </c>
      <c r="B1641" s="3" t="s">
        <v>5</v>
      </c>
      <c r="C1641" s="2">
        <v>301591713</v>
      </c>
      <c r="D1641" s="3" t="s">
        <v>25</v>
      </c>
      <c r="E1641" s="2">
        <f t="shared" si="25"/>
        <v>1</v>
      </c>
      <c r="F1641" s="3" t="s">
        <v>7</v>
      </c>
    </row>
    <row r="1642" spans="1:6" ht="13.8" x14ac:dyDescent="0.3">
      <c r="A1642" s="4" t="s">
        <v>4</v>
      </c>
      <c r="B1642" s="4" t="s">
        <v>16</v>
      </c>
      <c r="C1642" s="2">
        <v>301591896</v>
      </c>
      <c r="D1642" s="4"/>
      <c r="E1642" s="2" t="str">
        <f t="shared" si="25"/>
        <v>Null</v>
      </c>
      <c r="F1642" s="4" t="s">
        <v>10</v>
      </c>
    </row>
    <row r="1643" spans="1:6" ht="13.8" x14ac:dyDescent="0.3">
      <c r="A1643" s="3" t="s">
        <v>4</v>
      </c>
      <c r="B1643" s="3" t="s">
        <v>16</v>
      </c>
      <c r="C1643" s="2">
        <v>301591896</v>
      </c>
      <c r="D1643" s="3" t="s">
        <v>25</v>
      </c>
      <c r="E1643" s="2">
        <f t="shared" si="25"/>
        <v>1</v>
      </c>
      <c r="F1643" s="3" t="s">
        <v>7</v>
      </c>
    </row>
    <row r="1644" spans="1:6" ht="13.8" x14ac:dyDescent="0.3">
      <c r="A1644" s="4" t="s">
        <v>4</v>
      </c>
      <c r="B1644" s="4" t="s">
        <v>5</v>
      </c>
      <c r="C1644" s="2">
        <v>301591896</v>
      </c>
      <c r="D1644" s="4"/>
      <c r="E1644" s="2" t="str">
        <f t="shared" si="25"/>
        <v>Null</v>
      </c>
      <c r="F1644" s="4" t="s">
        <v>10</v>
      </c>
    </row>
    <row r="1645" spans="1:6" ht="13.8" x14ac:dyDescent="0.3">
      <c r="A1645" s="3" t="s">
        <v>4</v>
      </c>
      <c r="B1645" s="3" t="s">
        <v>5</v>
      </c>
      <c r="C1645" s="2">
        <v>301591896</v>
      </c>
      <c r="D1645" s="3"/>
      <c r="E1645" s="2" t="str">
        <f t="shared" si="25"/>
        <v>Null</v>
      </c>
      <c r="F1645" s="3" t="s">
        <v>10</v>
      </c>
    </row>
    <row r="1646" spans="1:6" ht="13.8" x14ac:dyDescent="0.3">
      <c r="A1646" s="4" t="s">
        <v>4</v>
      </c>
      <c r="B1646" s="4" t="s">
        <v>5</v>
      </c>
      <c r="C1646" s="2">
        <v>301591896</v>
      </c>
      <c r="D1646" s="4" t="s">
        <v>14</v>
      </c>
      <c r="E1646" s="2" t="str">
        <f t="shared" si="25"/>
        <v>Null</v>
      </c>
      <c r="F1646" s="4" t="s">
        <v>15</v>
      </c>
    </row>
    <row r="1647" spans="1:6" ht="13.8" x14ac:dyDescent="0.3">
      <c r="A1647" s="3" t="s">
        <v>4</v>
      </c>
      <c r="B1647" s="3" t="s">
        <v>8</v>
      </c>
      <c r="C1647" s="2">
        <v>301592009</v>
      </c>
      <c r="D1647" s="3" t="s">
        <v>14</v>
      </c>
      <c r="E1647" s="2" t="str">
        <f t="shared" si="25"/>
        <v>Null</v>
      </c>
      <c r="F1647" s="3" t="s">
        <v>15</v>
      </c>
    </row>
    <row r="1648" spans="1:6" ht="13.8" x14ac:dyDescent="0.3">
      <c r="A1648" s="4" t="s">
        <v>4</v>
      </c>
      <c r="B1648" s="4" t="s">
        <v>16</v>
      </c>
      <c r="C1648" s="2">
        <v>301592090</v>
      </c>
      <c r="D1648" s="4" t="s">
        <v>12</v>
      </c>
      <c r="E1648" s="2">
        <f t="shared" si="25"/>
        <v>3</v>
      </c>
      <c r="F1648" s="4" t="s">
        <v>7</v>
      </c>
    </row>
    <row r="1649" spans="1:6" ht="13.8" x14ac:dyDescent="0.3">
      <c r="A1649" s="3" t="s">
        <v>4</v>
      </c>
      <c r="B1649" s="3" t="s">
        <v>5</v>
      </c>
      <c r="C1649" s="2">
        <v>301592090</v>
      </c>
      <c r="D1649" s="3" t="s">
        <v>12</v>
      </c>
      <c r="E1649" s="2">
        <f t="shared" si="25"/>
        <v>3</v>
      </c>
      <c r="F1649" s="3" t="s">
        <v>7</v>
      </c>
    </row>
    <row r="1650" spans="1:6" ht="13.8" x14ac:dyDescent="0.3">
      <c r="A1650" s="4" t="s">
        <v>4</v>
      </c>
      <c r="B1650" s="4" t="s">
        <v>8</v>
      </c>
      <c r="C1650" s="2">
        <v>301592430</v>
      </c>
      <c r="D1650" s="4"/>
      <c r="E1650" s="2" t="str">
        <f t="shared" si="25"/>
        <v>Null</v>
      </c>
      <c r="F1650" s="4" t="s">
        <v>10</v>
      </c>
    </row>
    <row r="1651" spans="1:6" ht="13.8" x14ac:dyDescent="0.3">
      <c r="A1651" s="3" t="s">
        <v>4</v>
      </c>
      <c r="B1651" s="3" t="s">
        <v>5</v>
      </c>
      <c r="C1651" s="2">
        <v>301592617</v>
      </c>
      <c r="D1651" s="3" t="s">
        <v>18</v>
      </c>
      <c r="E1651" s="2">
        <f t="shared" si="25"/>
        <v>3.67</v>
      </c>
      <c r="F1651" s="3" t="s">
        <v>7</v>
      </c>
    </row>
    <row r="1652" spans="1:6" ht="13.8" x14ac:dyDescent="0.3">
      <c r="A1652" s="4" t="s">
        <v>4</v>
      </c>
      <c r="B1652" s="4" t="s">
        <v>8</v>
      </c>
      <c r="C1652" s="2">
        <v>301592773</v>
      </c>
      <c r="D1652" s="4" t="s">
        <v>12</v>
      </c>
      <c r="E1652" s="2">
        <f t="shared" si="25"/>
        <v>3</v>
      </c>
      <c r="F1652" s="4" t="s">
        <v>7</v>
      </c>
    </row>
    <row r="1653" spans="1:6" ht="13.8" x14ac:dyDescent="0.3">
      <c r="A1653" s="3" t="s">
        <v>4</v>
      </c>
      <c r="B1653" s="3" t="s">
        <v>8</v>
      </c>
      <c r="C1653" s="2">
        <v>301592784</v>
      </c>
      <c r="D1653" s="3" t="s">
        <v>25</v>
      </c>
      <c r="E1653" s="2">
        <f t="shared" si="25"/>
        <v>1</v>
      </c>
      <c r="F1653" s="3" t="s">
        <v>7</v>
      </c>
    </row>
    <row r="1654" spans="1:6" ht="13.8" x14ac:dyDescent="0.3">
      <c r="A1654" s="4" t="s">
        <v>4</v>
      </c>
      <c r="B1654" s="4" t="s">
        <v>16</v>
      </c>
      <c r="C1654" s="2">
        <v>301593042</v>
      </c>
      <c r="D1654" s="4"/>
      <c r="E1654" s="2" t="str">
        <f t="shared" si="25"/>
        <v>Null</v>
      </c>
      <c r="F1654" s="4" t="s">
        <v>10</v>
      </c>
    </row>
    <row r="1655" spans="1:6" ht="13.8" x14ac:dyDescent="0.3">
      <c r="A1655" s="3" t="s">
        <v>4</v>
      </c>
      <c r="B1655" s="3" t="s">
        <v>5</v>
      </c>
      <c r="C1655" s="2">
        <v>301593042</v>
      </c>
      <c r="D1655" s="3" t="s">
        <v>25</v>
      </c>
      <c r="E1655" s="2">
        <f t="shared" si="25"/>
        <v>1</v>
      </c>
      <c r="F1655" s="3" t="s">
        <v>7</v>
      </c>
    </row>
    <row r="1656" spans="1:6" ht="13.8" x14ac:dyDescent="0.3">
      <c r="A1656" s="4" t="s">
        <v>4</v>
      </c>
      <c r="B1656" s="4" t="s">
        <v>8</v>
      </c>
      <c r="C1656" s="2">
        <v>301593075</v>
      </c>
      <c r="D1656" s="4" t="s">
        <v>12</v>
      </c>
      <c r="E1656" s="2">
        <f t="shared" si="25"/>
        <v>3</v>
      </c>
      <c r="F1656" s="4" t="s">
        <v>7</v>
      </c>
    </row>
    <row r="1657" spans="1:6" ht="13.8" x14ac:dyDescent="0.3">
      <c r="A1657" s="3" t="s">
        <v>4</v>
      </c>
      <c r="B1657" s="3" t="s">
        <v>8</v>
      </c>
      <c r="C1657" s="2">
        <v>301593075</v>
      </c>
      <c r="D1657" s="3" t="s">
        <v>14</v>
      </c>
      <c r="E1657" s="2" t="str">
        <f t="shared" si="25"/>
        <v>Null</v>
      </c>
      <c r="F1657" s="3" t="s">
        <v>15</v>
      </c>
    </row>
    <row r="1658" spans="1:6" ht="13.8" x14ac:dyDescent="0.3">
      <c r="A1658" s="4" t="s">
        <v>4</v>
      </c>
      <c r="B1658" s="4" t="s">
        <v>8</v>
      </c>
      <c r="C1658" s="2">
        <v>301593095</v>
      </c>
      <c r="D1658" s="4" t="s">
        <v>31</v>
      </c>
      <c r="E1658" s="2">
        <f t="shared" si="25"/>
        <v>1.67</v>
      </c>
      <c r="F1658" s="4" t="s">
        <v>7</v>
      </c>
    </row>
    <row r="1659" spans="1:6" ht="13.8" x14ac:dyDescent="0.3">
      <c r="A1659" s="3" t="s">
        <v>4</v>
      </c>
      <c r="B1659" s="3" t="s">
        <v>5</v>
      </c>
      <c r="C1659" s="2">
        <v>301593202</v>
      </c>
      <c r="D1659" s="3" t="s">
        <v>29</v>
      </c>
      <c r="E1659" s="2">
        <f t="shared" si="25"/>
        <v>0.67</v>
      </c>
      <c r="F1659" s="3" t="s">
        <v>7</v>
      </c>
    </row>
    <row r="1660" spans="1:6" ht="13.8" x14ac:dyDescent="0.3">
      <c r="A1660" s="4" t="s">
        <v>4</v>
      </c>
      <c r="B1660" s="4" t="s">
        <v>8</v>
      </c>
      <c r="C1660" s="2">
        <v>301593210</v>
      </c>
      <c r="D1660" s="4" t="s">
        <v>9</v>
      </c>
      <c r="E1660" s="2">
        <f t="shared" si="25"/>
        <v>2</v>
      </c>
      <c r="F1660" s="4" t="s">
        <v>7</v>
      </c>
    </row>
    <row r="1661" spans="1:6" ht="13.8" x14ac:dyDescent="0.3">
      <c r="A1661" s="3" t="s">
        <v>4</v>
      </c>
      <c r="B1661" s="3" t="s">
        <v>16</v>
      </c>
      <c r="C1661" s="2">
        <v>301593439</v>
      </c>
      <c r="D1661" s="3"/>
      <c r="E1661" s="2" t="str">
        <f t="shared" si="25"/>
        <v>Null</v>
      </c>
      <c r="F1661" s="3" t="s">
        <v>10</v>
      </c>
    </row>
    <row r="1662" spans="1:6" ht="13.8" x14ac:dyDescent="0.3">
      <c r="A1662" s="4" t="s">
        <v>4</v>
      </c>
      <c r="B1662" s="4" t="s">
        <v>8</v>
      </c>
      <c r="C1662" s="2">
        <v>301593490</v>
      </c>
      <c r="D1662" s="4" t="s">
        <v>9</v>
      </c>
      <c r="E1662" s="2">
        <f t="shared" si="25"/>
        <v>2</v>
      </c>
      <c r="F1662" s="4" t="s">
        <v>7</v>
      </c>
    </row>
    <row r="1663" spans="1:6" ht="13.8" x14ac:dyDescent="0.3">
      <c r="A1663" s="3" t="s">
        <v>4</v>
      </c>
      <c r="B1663" s="3" t="s">
        <v>5</v>
      </c>
      <c r="C1663" s="2">
        <v>301593583</v>
      </c>
      <c r="D1663" s="3" t="s">
        <v>12</v>
      </c>
      <c r="E1663" s="2">
        <f t="shared" si="25"/>
        <v>3</v>
      </c>
      <c r="F1663" s="3" t="s">
        <v>7</v>
      </c>
    </row>
    <row r="1664" spans="1:6" ht="13.8" x14ac:dyDescent="0.3">
      <c r="A1664" s="4" t="s">
        <v>4</v>
      </c>
      <c r="B1664" s="4" t="s">
        <v>8</v>
      </c>
      <c r="C1664" s="2">
        <v>301593627</v>
      </c>
      <c r="D1664" s="4" t="s">
        <v>9</v>
      </c>
      <c r="E1664" s="2">
        <f t="shared" si="25"/>
        <v>2</v>
      </c>
      <c r="F1664" s="4" t="s">
        <v>7</v>
      </c>
    </row>
    <row r="1665" spans="1:6" ht="13.8" x14ac:dyDescent="0.3">
      <c r="A1665" s="3" t="s">
        <v>4</v>
      </c>
      <c r="B1665" s="3" t="s">
        <v>8</v>
      </c>
      <c r="C1665" s="2">
        <v>301593685</v>
      </c>
      <c r="D1665" s="3" t="s">
        <v>9</v>
      </c>
      <c r="E1665" s="2">
        <f t="shared" si="25"/>
        <v>2</v>
      </c>
      <c r="F1665" s="3" t="s">
        <v>7</v>
      </c>
    </row>
    <row r="1666" spans="1:6" ht="13.8" x14ac:dyDescent="0.3">
      <c r="A1666" s="4" t="s">
        <v>4</v>
      </c>
      <c r="B1666" s="4" t="s">
        <v>8</v>
      </c>
      <c r="C1666" s="2">
        <v>301594093</v>
      </c>
      <c r="D1666" s="4" t="s">
        <v>9</v>
      </c>
      <c r="E1666" s="2">
        <f t="shared" si="25"/>
        <v>2</v>
      </c>
      <c r="F1666" s="4" t="s">
        <v>7</v>
      </c>
    </row>
    <row r="1667" spans="1:6" ht="13.8" x14ac:dyDescent="0.3">
      <c r="A1667" s="3" t="s">
        <v>4</v>
      </c>
      <c r="B1667" s="3" t="s">
        <v>8</v>
      </c>
      <c r="C1667" s="2">
        <v>301594104</v>
      </c>
      <c r="D1667" s="3" t="s">
        <v>22</v>
      </c>
      <c r="E1667" s="2">
        <f t="shared" ref="E1667:E1730" si="26">IF(D1667="A+",4.33,IF(D1667="A",4, IF(D1667="A-",3.67,IF(D1667="B+",3.33,IF(D1667="B",3,IF(D1667="B-",2.67,IF(D1667="C+",2.33,IF(D1667 ="C", 2,IF(D1667="C-",1.67,IF(D1667="D+",1.33,IF(D1667="D",1,IF(D1667="D-",0.67,IF(D1667="F",0,"Null")))))))))))))</f>
        <v>2.67</v>
      </c>
      <c r="F1667" s="3" t="s">
        <v>7</v>
      </c>
    </row>
    <row r="1668" spans="1:6" ht="13.8" x14ac:dyDescent="0.3">
      <c r="A1668" s="4" t="s">
        <v>4</v>
      </c>
      <c r="B1668" s="4" t="s">
        <v>16</v>
      </c>
      <c r="C1668" s="2">
        <v>301594117</v>
      </c>
      <c r="D1668" s="4" t="s">
        <v>12</v>
      </c>
      <c r="E1668" s="2">
        <f t="shared" si="26"/>
        <v>3</v>
      </c>
      <c r="F1668" s="4" t="s">
        <v>7</v>
      </c>
    </row>
    <row r="1669" spans="1:6" ht="13.8" x14ac:dyDescent="0.3">
      <c r="A1669" s="3" t="s">
        <v>4</v>
      </c>
      <c r="B1669" s="3" t="s">
        <v>16</v>
      </c>
      <c r="C1669" s="2">
        <v>301594131</v>
      </c>
      <c r="D1669" s="3"/>
      <c r="E1669" s="2" t="str">
        <f t="shared" si="26"/>
        <v>Null</v>
      </c>
      <c r="F1669" s="3" t="s">
        <v>10</v>
      </c>
    </row>
    <row r="1670" spans="1:6" ht="13.8" x14ac:dyDescent="0.3">
      <c r="A1670" s="4" t="s">
        <v>4</v>
      </c>
      <c r="B1670" s="4" t="s">
        <v>16</v>
      </c>
      <c r="C1670" s="2">
        <v>301594131</v>
      </c>
      <c r="D1670" s="4"/>
      <c r="E1670" s="2" t="str">
        <f t="shared" si="26"/>
        <v>Null</v>
      </c>
      <c r="F1670" s="4" t="s">
        <v>10</v>
      </c>
    </row>
    <row r="1671" spans="1:6" ht="13.8" x14ac:dyDescent="0.3">
      <c r="A1671" s="3" t="s">
        <v>4</v>
      </c>
      <c r="B1671" s="3" t="s">
        <v>5</v>
      </c>
      <c r="C1671" s="2">
        <v>301594131</v>
      </c>
      <c r="D1671" s="3" t="s">
        <v>14</v>
      </c>
      <c r="E1671" s="2" t="str">
        <f t="shared" si="26"/>
        <v>Null</v>
      </c>
      <c r="F1671" s="3" t="s">
        <v>15</v>
      </c>
    </row>
    <row r="1672" spans="1:6" ht="13.8" x14ac:dyDescent="0.3">
      <c r="A1672" s="4" t="s">
        <v>4</v>
      </c>
      <c r="B1672" s="4" t="s">
        <v>16</v>
      </c>
      <c r="C1672" s="2">
        <v>301594152</v>
      </c>
      <c r="D1672" s="4"/>
      <c r="E1672" s="2" t="str">
        <f t="shared" si="26"/>
        <v>Null</v>
      </c>
      <c r="F1672" s="4" t="s">
        <v>10</v>
      </c>
    </row>
    <row r="1673" spans="1:6" ht="13.8" x14ac:dyDescent="0.3">
      <c r="A1673" s="3" t="s">
        <v>4</v>
      </c>
      <c r="B1673" s="3" t="s">
        <v>8</v>
      </c>
      <c r="C1673" s="2">
        <v>301594171</v>
      </c>
      <c r="D1673" s="3" t="s">
        <v>9</v>
      </c>
      <c r="E1673" s="2">
        <f t="shared" si="26"/>
        <v>2</v>
      </c>
      <c r="F1673" s="3" t="s">
        <v>7</v>
      </c>
    </row>
    <row r="1674" spans="1:6" ht="13.8" x14ac:dyDescent="0.3">
      <c r="A1674" s="4" t="s">
        <v>4</v>
      </c>
      <c r="B1674" s="4" t="s">
        <v>8</v>
      </c>
      <c r="C1674" s="2">
        <v>301594173</v>
      </c>
      <c r="D1674" s="4" t="s">
        <v>6</v>
      </c>
      <c r="E1674" s="2">
        <f t="shared" si="26"/>
        <v>0</v>
      </c>
      <c r="F1674" s="4" t="s">
        <v>7</v>
      </c>
    </row>
    <row r="1675" spans="1:6" ht="13.8" x14ac:dyDescent="0.3">
      <c r="A1675" s="3" t="s">
        <v>4</v>
      </c>
      <c r="B1675" s="3" t="s">
        <v>8</v>
      </c>
      <c r="C1675" s="2">
        <v>301594193</v>
      </c>
      <c r="D1675" s="3"/>
      <c r="E1675" s="2" t="str">
        <f t="shared" si="26"/>
        <v>Null</v>
      </c>
      <c r="F1675" s="3" t="s">
        <v>10</v>
      </c>
    </row>
    <row r="1676" spans="1:6" ht="13.8" x14ac:dyDescent="0.3">
      <c r="A1676" s="4" t="s">
        <v>4</v>
      </c>
      <c r="B1676" s="4" t="s">
        <v>8</v>
      </c>
      <c r="C1676" s="2">
        <v>301594193</v>
      </c>
      <c r="D1676" s="4" t="s">
        <v>18</v>
      </c>
      <c r="E1676" s="2">
        <f t="shared" si="26"/>
        <v>3.67</v>
      </c>
      <c r="F1676" s="4" t="s">
        <v>7</v>
      </c>
    </row>
    <row r="1677" spans="1:6" ht="13.8" x14ac:dyDescent="0.3">
      <c r="A1677" s="3" t="s">
        <v>4</v>
      </c>
      <c r="B1677" s="3" t="s">
        <v>8</v>
      </c>
      <c r="C1677" s="2">
        <v>301594226</v>
      </c>
      <c r="D1677" s="3" t="s">
        <v>12</v>
      </c>
      <c r="E1677" s="2">
        <f t="shared" si="26"/>
        <v>3</v>
      </c>
      <c r="F1677" s="3" t="s">
        <v>7</v>
      </c>
    </row>
    <row r="1678" spans="1:6" ht="13.8" x14ac:dyDescent="0.3">
      <c r="A1678" s="4" t="s">
        <v>4</v>
      </c>
      <c r="B1678" s="4" t="s">
        <v>16</v>
      </c>
      <c r="C1678" s="2">
        <v>301594240</v>
      </c>
      <c r="D1678" s="4" t="s">
        <v>13</v>
      </c>
      <c r="E1678" s="2">
        <f t="shared" si="26"/>
        <v>4</v>
      </c>
      <c r="F1678" s="4" t="s">
        <v>7</v>
      </c>
    </row>
    <row r="1679" spans="1:6" ht="13.8" x14ac:dyDescent="0.3">
      <c r="A1679" s="3" t="s">
        <v>4</v>
      </c>
      <c r="B1679" s="3" t="s">
        <v>5</v>
      </c>
      <c r="C1679" s="2">
        <v>301594240</v>
      </c>
      <c r="D1679" s="3" t="s">
        <v>13</v>
      </c>
      <c r="E1679" s="2">
        <f t="shared" si="26"/>
        <v>4</v>
      </c>
      <c r="F1679" s="3" t="s">
        <v>7</v>
      </c>
    </row>
    <row r="1680" spans="1:6" ht="13.8" x14ac:dyDescent="0.3">
      <c r="A1680" s="4" t="s">
        <v>4</v>
      </c>
      <c r="B1680" s="4" t="s">
        <v>16</v>
      </c>
      <c r="C1680" s="2">
        <v>301594245</v>
      </c>
      <c r="D1680" s="4"/>
      <c r="E1680" s="2" t="str">
        <f t="shared" si="26"/>
        <v>Null</v>
      </c>
      <c r="F1680" s="4" t="s">
        <v>10</v>
      </c>
    </row>
    <row r="1681" spans="1:6" ht="13.8" x14ac:dyDescent="0.3">
      <c r="A1681" s="3" t="s">
        <v>4</v>
      </c>
      <c r="B1681" s="3" t="s">
        <v>5</v>
      </c>
      <c r="C1681" s="2">
        <v>301594252</v>
      </c>
      <c r="D1681" s="3" t="s">
        <v>22</v>
      </c>
      <c r="E1681" s="2">
        <f t="shared" si="26"/>
        <v>2.67</v>
      </c>
      <c r="F1681" s="3" t="s">
        <v>7</v>
      </c>
    </row>
    <row r="1682" spans="1:6" ht="13.8" x14ac:dyDescent="0.3">
      <c r="A1682" s="4" t="s">
        <v>4</v>
      </c>
      <c r="B1682" s="4" t="s">
        <v>8</v>
      </c>
      <c r="C1682" s="2">
        <v>301594281</v>
      </c>
      <c r="D1682" s="4" t="s">
        <v>14</v>
      </c>
      <c r="E1682" s="2" t="str">
        <f t="shared" si="26"/>
        <v>Null</v>
      </c>
      <c r="F1682" s="4" t="s">
        <v>15</v>
      </c>
    </row>
    <row r="1683" spans="1:6" ht="13.8" x14ac:dyDescent="0.3">
      <c r="A1683" s="3" t="s">
        <v>4</v>
      </c>
      <c r="B1683" s="3" t="s">
        <v>8</v>
      </c>
      <c r="C1683" s="2">
        <v>301594291</v>
      </c>
      <c r="D1683" s="3" t="s">
        <v>17</v>
      </c>
      <c r="E1683" s="2">
        <f t="shared" si="26"/>
        <v>4.33</v>
      </c>
      <c r="F1683" s="3" t="s">
        <v>7</v>
      </c>
    </row>
    <row r="1684" spans="1:6" ht="13.8" x14ac:dyDescent="0.3">
      <c r="A1684" s="4" t="s">
        <v>4</v>
      </c>
      <c r="B1684" s="4" t="s">
        <v>16</v>
      </c>
      <c r="C1684" s="2">
        <v>301594310</v>
      </c>
      <c r="D1684" s="4" t="s">
        <v>21</v>
      </c>
      <c r="E1684" s="2" t="str">
        <f t="shared" si="26"/>
        <v>Null</v>
      </c>
      <c r="F1684" s="4" t="s">
        <v>7</v>
      </c>
    </row>
    <row r="1685" spans="1:6" ht="13.8" x14ac:dyDescent="0.3">
      <c r="A1685" s="3" t="s">
        <v>4</v>
      </c>
      <c r="B1685" s="3" t="s">
        <v>5</v>
      </c>
      <c r="C1685" s="2">
        <v>301594310</v>
      </c>
      <c r="D1685" s="3"/>
      <c r="E1685" s="2" t="str">
        <f t="shared" si="26"/>
        <v>Null</v>
      </c>
      <c r="F1685" s="3" t="s">
        <v>10</v>
      </c>
    </row>
    <row r="1686" spans="1:6" ht="13.8" x14ac:dyDescent="0.3">
      <c r="A1686" s="4" t="s">
        <v>4</v>
      </c>
      <c r="B1686" s="4" t="s">
        <v>8</v>
      </c>
      <c r="C1686" s="2">
        <v>301594311</v>
      </c>
      <c r="D1686" s="4" t="s">
        <v>14</v>
      </c>
      <c r="E1686" s="2" t="str">
        <f t="shared" si="26"/>
        <v>Null</v>
      </c>
      <c r="F1686" s="4" t="s">
        <v>15</v>
      </c>
    </row>
    <row r="1687" spans="1:6" ht="13.8" x14ac:dyDescent="0.3">
      <c r="A1687" s="3" t="s">
        <v>4</v>
      </c>
      <c r="B1687" s="3" t="s">
        <v>8</v>
      </c>
      <c r="C1687" s="2">
        <v>301594312</v>
      </c>
      <c r="D1687" s="3" t="s">
        <v>14</v>
      </c>
      <c r="E1687" s="2" t="str">
        <f t="shared" si="26"/>
        <v>Null</v>
      </c>
      <c r="F1687" s="3" t="s">
        <v>15</v>
      </c>
    </row>
    <row r="1688" spans="1:6" ht="13.8" x14ac:dyDescent="0.3">
      <c r="A1688" s="4" t="s">
        <v>4</v>
      </c>
      <c r="B1688" s="4" t="s">
        <v>16</v>
      </c>
      <c r="C1688" s="2">
        <v>301594357</v>
      </c>
      <c r="D1688" s="4" t="s">
        <v>13</v>
      </c>
      <c r="E1688" s="2">
        <f t="shared" si="26"/>
        <v>4</v>
      </c>
      <c r="F1688" s="4" t="s">
        <v>7</v>
      </c>
    </row>
    <row r="1689" spans="1:6" ht="13.8" x14ac:dyDescent="0.3">
      <c r="A1689" s="3" t="s">
        <v>4</v>
      </c>
      <c r="B1689" s="3" t="s">
        <v>8</v>
      </c>
      <c r="C1689" s="2">
        <v>301594411</v>
      </c>
      <c r="D1689" s="3" t="s">
        <v>12</v>
      </c>
      <c r="E1689" s="2">
        <f t="shared" si="26"/>
        <v>3</v>
      </c>
      <c r="F1689" s="3" t="s">
        <v>7</v>
      </c>
    </row>
    <row r="1690" spans="1:6" ht="13.8" x14ac:dyDescent="0.3">
      <c r="A1690" s="4" t="s">
        <v>4</v>
      </c>
      <c r="B1690" s="4" t="s">
        <v>16</v>
      </c>
      <c r="C1690" s="2">
        <v>301594453</v>
      </c>
      <c r="D1690" s="4"/>
      <c r="E1690" s="2" t="str">
        <f t="shared" si="26"/>
        <v>Null</v>
      </c>
      <c r="F1690" s="4" t="s">
        <v>10</v>
      </c>
    </row>
    <row r="1691" spans="1:6" ht="13.8" x14ac:dyDescent="0.3">
      <c r="A1691" s="3" t="s">
        <v>4</v>
      </c>
      <c r="B1691" s="3" t="s">
        <v>5</v>
      </c>
      <c r="C1691" s="2">
        <v>301594453</v>
      </c>
      <c r="D1691" s="3" t="s">
        <v>14</v>
      </c>
      <c r="E1691" s="2" t="str">
        <f t="shared" si="26"/>
        <v>Null</v>
      </c>
      <c r="F1691" s="3" t="s">
        <v>15</v>
      </c>
    </row>
    <row r="1692" spans="1:6" ht="13.8" x14ac:dyDescent="0.3">
      <c r="A1692" s="4" t="s">
        <v>4</v>
      </c>
      <c r="B1692" s="4" t="s">
        <v>8</v>
      </c>
      <c r="C1692" s="2">
        <v>301594463</v>
      </c>
      <c r="D1692" s="4" t="s">
        <v>14</v>
      </c>
      <c r="E1692" s="2" t="str">
        <f t="shared" si="26"/>
        <v>Null</v>
      </c>
      <c r="F1692" s="4" t="s">
        <v>15</v>
      </c>
    </row>
    <row r="1693" spans="1:6" ht="13.8" x14ac:dyDescent="0.3">
      <c r="A1693" s="3" t="s">
        <v>4</v>
      </c>
      <c r="B1693" s="3" t="s">
        <v>16</v>
      </c>
      <c r="C1693" s="2">
        <v>301594478</v>
      </c>
      <c r="D1693" s="3" t="s">
        <v>25</v>
      </c>
      <c r="E1693" s="2">
        <f t="shared" si="26"/>
        <v>1</v>
      </c>
      <c r="F1693" s="3" t="s">
        <v>7</v>
      </c>
    </row>
    <row r="1694" spans="1:6" ht="13.8" x14ac:dyDescent="0.3">
      <c r="A1694" s="4" t="s">
        <v>4</v>
      </c>
      <c r="B1694" s="4" t="s">
        <v>16</v>
      </c>
      <c r="C1694" s="2">
        <v>301594481</v>
      </c>
      <c r="D1694" s="4" t="s">
        <v>14</v>
      </c>
      <c r="E1694" s="2" t="str">
        <f t="shared" si="26"/>
        <v>Null</v>
      </c>
      <c r="F1694" s="4" t="s">
        <v>23</v>
      </c>
    </row>
    <row r="1695" spans="1:6" ht="13.8" x14ac:dyDescent="0.3">
      <c r="A1695" s="3" t="s">
        <v>4</v>
      </c>
      <c r="B1695" s="3" t="s">
        <v>5</v>
      </c>
      <c r="C1695" s="2">
        <v>301594488</v>
      </c>
      <c r="D1695" s="3"/>
      <c r="E1695" s="2" t="str">
        <f t="shared" si="26"/>
        <v>Null</v>
      </c>
      <c r="F1695" s="3" t="s">
        <v>10</v>
      </c>
    </row>
    <row r="1696" spans="1:6" ht="13.8" x14ac:dyDescent="0.3">
      <c r="A1696" s="4" t="s">
        <v>4</v>
      </c>
      <c r="B1696" s="4" t="s">
        <v>5</v>
      </c>
      <c r="C1696" s="2">
        <v>301594488</v>
      </c>
      <c r="D1696" s="4" t="s">
        <v>12</v>
      </c>
      <c r="E1696" s="2">
        <f t="shared" si="26"/>
        <v>3</v>
      </c>
      <c r="F1696" s="4" t="s">
        <v>7</v>
      </c>
    </row>
    <row r="1697" spans="1:6" ht="13.8" x14ac:dyDescent="0.3">
      <c r="A1697" s="3" t="s">
        <v>4</v>
      </c>
      <c r="B1697" s="3" t="s">
        <v>8</v>
      </c>
      <c r="C1697" s="2">
        <v>301594489</v>
      </c>
      <c r="D1697" s="3" t="s">
        <v>26</v>
      </c>
      <c r="E1697" s="2">
        <f t="shared" si="26"/>
        <v>3.33</v>
      </c>
      <c r="F1697" s="3" t="s">
        <v>7</v>
      </c>
    </row>
    <row r="1698" spans="1:6" ht="13.8" x14ac:dyDescent="0.3">
      <c r="A1698" s="4" t="s">
        <v>4</v>
      </c>
      <c r="B1698" s="4" t="s">
        <v>16</v>
      </c>
      <c r="C1698" s="2">
        <v>301594501</v>
      </c>
      <c r="D1698" s="4"/>
      <c r="E1698" s="2" t="str">
        <f t="shared" si="26"/>
        <v>Null</v>
      </c>
      <c r="F1698" s="4" t="s">
        <v>10</v>
      </c>
    </row>
    <row r="1699" spans="1:6" ht="13.8" x14ac:dyDescent="0.3">
      <c r="A1699" s="3" t="s">
        <v>4</v>
      </c>
      <c r="B1699" s="3" t="s">
        <v>5</v>
      </c>
      <c r="C1699" s="2">
        <v>301594501</v>
      </c>
      <c r="D1699" s="3"/>
      <c r="E1699" s="2" t="str">
        <f t="shared" si="26"/>
        <v>Null</v>
      </c>
      <c r="F1699" s="3" t="s">
        <v>10</v>
      </c>
    </row>
    <row r="1700" spans="1:6" ht="13.8" x14ac:dyDescent="0.3">
      <c r="A1700" s="4" t="s">
        <v>4</v>
      </c>
      <c r="B1700" s="4" t="s">
        <v>5</v>
      </c>
      <c r="C1700" s="2">
        <v>301594524</v>
      </c>
      <c r="D1700" s="4" t="s">
        <v>25</v>
      </c>
      <c r="E1700" s="2">
        <f t="shared" si="26"/>
        <v>1</v>
      </c>
      <c r="F1700" s="4" t="s">
        <v>7</v>
      </c>
    </row>
    <row r="1701" spans="1:6" ht="13.8" x14ac:dyDescent="0.3">
      <c r="A1701" s="3" t="s">
        <v>4</v>
      </c>
      <c r="B1701" s="3" t="s">
        <v>8</v>
      </c>
      <c r="C1701" s="2">
        <v>301594541</v>
      </c>
      <c r="D1701" s="3" t="s">
        <v>12</v>
      </c>
      <c r="E1701" s="2">
        <f t="shared" si="26"/>
        <v>3</v>
      </c>
      <c r="F1701" s="3" t="s">
        <v>7</v>
      </c>
    </row>
    <row r="1702" spans="1:6" ht="13.8" x14ac:dyDescent="0.3">
      <c r="A1702" s="4" t="s">
        <v>4</v>
      </c>
      <c r="B1702" s="4" t="s">
        <v>8</v>
      </c>
      <c r="C1702" s="2">
        <v>301594552</v>
      </c>
      <c r="D1702" s="4" t="s">
        <v>19</v>
      </c>
      <c r="E1702" s="2">
        <f t="shared" si="26"/>
        <v>1.33</v>
      </c>
      <c r="F1702" s="4" t="s">
        <v>7</v>
      </c>
    </row>
    <row r="1703" spans="1:6" ht="13.8" x14ac:dyDescent="0.3">
      <c r="A1703" s="3" t="s">
        <v>4</v>
      </c>
      <c r="B1703" s="3" t="s">
        <v>16</v>
      </c>
      <c r="C1703" s="2">
        <v>301594555</v>
      </c>
      <c r="D1703" s="3"/>
      <c r="E1703" s="2" t="str">
        <f t="shared" si="26"/>
        <v>Null</v>
      </c>
      <c r="F1703" s="3" t="s">
        <v>10</v>
      </c>
    </row>
    <row r="1704" spans="1:6" ht="13.8" x14ac:dyDescent="0.3">
      <c r="A1704" s="4" t="s">
        <v>4</v>
      </c>
      <c r="B1704" s="4" t="s">
        <v>16</v>
      </c>
      <c r="C1704" s="2">
        <v>301594555</v>
      </c>
      <c r="D1704" s="4" t="s">
        <v>22</v>
      </c>
      <c r="E1704" s="2">
        <f t="shared" si="26"/>
        <v>2.67</v>
      </c>
      <c r="F1704" s="4" t="s">
        <v>7</v>
      </c>
    </row>
    <row r="1705" spans="1:6" ht="13.8" x14ac:dyDescent="0.3">
      <c r="A1705" s="3" t="s">
        <v>4</v>
      </c>
      <c r="B1705" s="3" t="s">
        <v>8</v>
      </c>
      <c r="C1705" s="2">
        <v>301594565</v>
      </c>
      <c r="D1705" s="3" t="s">
        <v>25</v>
      </c>
      <c r="E1705" s="2">
        <f t="shared" si="26"/>
        <v>1</v>
      </c>
      <c r="F1705" s="3" t="s">
        <v>7</v>
      </c>
    </row>
    <row r="1706" spans="1:6" ht="13.8" x14ac:dyDescent="0.3">
      <c r="A1706" s="4" t="s">
        <v>4</v>
      </c>
      <c r="B1706" s="4" t="s">
        <v>8</v>
      </c>
      <c r="C1706" s="2">
        <v>301594594</v>
      </c>
      <c r="D1706" s="4" t="s">
        <v>24</v>
      </c>
      <c r="E1706" s="2">
        <f t="shared" si="26"/>
        <v>2.33</v>
      </c>
      <c r="F1706" s="4" t="s">
        <v>7</v>
      </c>
    </row>
    <row r="1707" spans="1:6" ht="13.8" x14ac:dyDescent="0.3">
      <c r="A1707" s="3" t="s">
        <v>4</v>
      </c>
      <c r="B1707" s="3" t="s">
        <v>5</v>
      </c>
      <c r="C1707" s="2">
        <v>301594605</v>
      </c>
      <c r="D1707" s="3" t="s">
        <v>14</v>
      </c>
      <c r="E1707" s="2" t="str">
        <f t="shared" si="26"/>
        <v>Null</v>
      </c>
      <c r="F1707" s="3" t="s">
        <v>15</v>
      </c>
    </row>
    <row r="1708" spans="1:6" ht="13.8" x14ac:dyDescent="0.3">
      <c r="A1708" s="4" t="s">
        <v>4</v>
      </c>
      <c r="B1708" s="4" t="s">
        <v>16</v>
      </c>
      <c r="C1708" s="2">
        <v>301594620</v>
      </c>
      <c r="D1708" s="4" t="s">
        <v>14</v>
      </c>
      <c r="E1708" s="2" t="str">
        <f t="shared" si="26"/>
        <v>Null</v>
      </c>
      <c r="F1708" s="4" t="s">
        <v>15</v>
      </c>
    </row>
    <row r="1709" spans="1:6" ht="13.8" x14ac:dyDescent="0.3">
      <c r="A1709" s="3" t="s">
        <v>4</v>
      </c>
      <c r="B1709" s="3" t="s">
        <v>8</v>
      </c>
      <c r="C1709" s="2">
        <v>301594761</v>
      </c>
      <c r="D1709" s="3" t="s">
        <v>29</v>
      </c>
      <c r="E1709" s="2">
        <f t="shared" si="26"/>
        <v>0.67</v>
      </c>
      <c r="F1709" s="3" t="s">
        <v>7</v>
      </c>
    </row>
    <row r="1710" spans="1:6" ht="13.8" x14ac:dyDescent="0.3">
      <c r="A1710" s="4" t="s">
        <v>4</v>
      </c>
      <c r="B1710" s="4" t="s">
        <v>16</v>
      </c>
      <c r="C1710" s="2">
        <v>301594858</v>
      </c>
      <c r="D1710" s="4" t="s">
        <v>9</v>
      </c>
      <c r="E1710" s="2">
        <f t="shared" si="26"/>
        <v>2</v>
      </c>
      <c r="F1710" s="4" t="s">
        <v>7</v>
      </c>
    </row>
    <row r="1711" spans="1:6" ht="13.8" x14ac:dyDescent="0.3">
      <c r="A1711" s="3" t="s">
        <v>4</v>
      </c>
      <c r="B1711" s="3" t="s">
        <v>5</v>
      </c>
      <c r="C1711" s="2">
        <v>301594873</v>
      </c>
      <c r="D1711" s="3" t="s">
        <v>14</v>
      </c>
      <c r="E1711" s="2" t="str">
        <f t="shared" si="26"/>
        <v>Null</v>
      </c>
      <c r="F1711" s="3" t="s">
        <v>15</v>
      </c>
    </row>
    <row r="1712" spans="1:6" ht="13.8" x14ac:dyDescent="0.3">
      <c r="A1712" s="4" t="s">
        <v>4</v>
      </c>
      <c r="B1712" s="4" t="s">
        <v>8</v>
      </c>
      <c r="C1712" s="2">
        <v>301595102</v>
      </c>
      <c r="D1712" s="4" t="s">
        <v>14</v>
      </c>
      <c r="E1712" s="2" t="str">
        <f t="shared" si="26"/>
        <v>Null</v>
      </c>
      <c r="F1712" s="4" t="s">
        <v>7</v>
      </c>
    </row>
    <row r="1713" spans="1:6" ht="13.8" x14ac:dyDescent="0.3">
      <c r="A1713" s="3" t="s">
        <v>4</v>
      </c>
      <c r="B1713" s="3" t="s">
        <v>8</v>
      </c>
      <c r="C1713" s="2">
        <v>301595144</v>
      </c>
      <c r="D1713" s="3" t="s">
        <v>12</v>
      </c>
      <c r="E1713" s="2">
        <f t="shared" si="26"/>
        <v>3</v>
      </c>
      <c r="F1713" s="3" t="s">
        <v>7</v>
      </c>
    </row>
    <row r="1714" spans="1:6" ht="13.8" x14ac:dyDescent="0.3">
      <c r="A1714" s="4" t="s">
        <v>4</v>
      </c>
      <c r="B1714" s="4" t="s">
        <v>16</v>
      </c>
      <c r="C1714" s="2">
        <v>301595175</v>
      </c>
      <c r="D1714" s="4" t="s">
        <v>13</v>
      </c>
      <c r="E1714" s="2">
        <f t="shared" si="26"/>
        <v>4</v>
      </c>
      <c r="F1714" s="4" t="s">
        <v>7</v>
      </c>
    </row>
    <row r="1715" spans="1:6" ht="13.8" x14ac:dyDescent="0.3">
      <c r="A1715" s="3" t="s">
        <v>4</v>
      </c>
      <c r="B1715" s="3" t="s">
        <v>8</v>
      </c>
      <c r="C1715" s="2">
        <v>301595233</v>
      </c>
      <c r="D1715" s="3" t="s">
        <v>9</v>
      </c>
      <c r="E1715" s="2">
        <f t="shared" si="26"/>
        <v>2</v>
      </c>
      <c r="F1715" s="3" t="s">
        <v>7</v>
      </c>
    </row>
    <row r="1716" spans="1:6" ht="13.8" x14ac:dyDescent="0.3">
      <c r="A1716" s="4" t="s">
        <v>4</v>
      </c>
      <c r="B1716" s="4" t="s">
        <v>5</v>
      </c>
      <c r="C1716" s="2">
        <v>301595261</v>
      </c>
      <c r="D1716" s="4" t="s">
        <v>14</v>
      </c>
      <c r="E1716" s="2" t="str">
        <f t="shared" si="26"/>
        <v>Null</v>
      </c>
      <c r="F1716" s="4" t="s">
        <v>15</v>
      </c>
    </row>
    <row r="1717" spans="1:6" ht="13.8" x14ac:dyDescent="0.3">
      <c r="A1717" s="3" t="s">
        <v>4</v>
      </c>
      <c r="B1717" s="3" t="s">
        <v>8</v>
      </c>
      <c r="C1717" s="2">
        <v>301595295</v>
      </c>
      <c r="D1717" s="3" t="s">
        <v>26</v>
      </c>
      <c r="E1717" s="2">
        <f t="shared" si="26"/>
        <v>3.33</v>
      </c>
      <c r="F1717" s="3" t="s">
        <v>7</v>
      </c>
    </row>
    <row r="1718" spans="1:6" ht="13.8" x14ac:dyDescent="0.3">
      <c r="A1718" s="4" t="s">
        <v>4</v>
      </c>
      <c r="B1718" s="4" t="s">
        <v>8</v>
      </c>
      <c r="C1718" s="2">
        <v>301595295</v>
      </c>
      <c r="D1718" s="4" t="s">
        <v>14</v>
      </c>
      <c r="E1718" s="2" t="str">
        <f t="shared" si="26"/>
        <v>Null</v>
      </c>
      <c r="F1718" s="4" t="s">
        <v>15</v>
      </c>
    </row>
    <row r="1719" spans="1:6" ht="13.8" x14ac:dyDescent="0.3">
      <c r="A1719" s="3" t="s">
        <v>4</v>
      </c>
      <c r="B1719" s="3" t="s">
        <v>5</v>
      </c>
      <c r="C1719" s="2">
        <v>301595303</v>
      </c>
      <c r="D1719" s="3" t="s">
        <v>14</v>
      </c>
      <c r="E1719" s="2" t="str">
        <f t="shared" si="26"/>
        <v>Null</v>
      </c>
      <c r="F1719" s="3" t="s">
        <v>15</v>
      </c>
    </row>
    <row r="1720" spans="1:6" ht="13.8" x14ac:dyDescent="0.3">
      <c r="A1720" s="4" t="s">
        <v>4</v>
      </c>
      <c r="B1720" s="4" t="s">
        <v>5</v>
      </c>
      <c r="C1720" s="2">
        <v>301595304</v>
      </c>
      <c r="D1720" s="4" t="s">
        <v>12</v>
      </c>
      <c r="E1720" s="2">
        <f t="shared" si="26"/>
        <v>3</v>
      </c>
      <c r="F1720" s="4" t="s">
        <v>7</v>
      </c>
    </row>
    <row r="1721" spans="1:6" ht="13.8" x14ac:dyDescent="0.3">
      <c r="A1721" s="3" t="s">
        <v>4</v>
      </c>
      <c r="B1721" s="3" t="s">
        <v>8</v>
      </c>
      <c r="C1721" s="2">
        <v>301595316</v>
      </c>
      <c r="D1721" s="3" t="s">
        <v>9</v>
      </c>
      <c r="E1721" s="2">
        <f t="shared" si="26"/>
        <v>2</v>
      </c>
      <c r="F1721" s="3" t="s">
        <v>7</v>
      </c>
    </row>
    <row r="1722" spans="1:6" ht="13.8" x14ac:dyDescent="0.3">
      <c r="A1722" s="4" t="s">
        <v>4</v>
      </c>
      <c r="B1722" s="4" t="s">
        <v>8</v>
      </c>
      <c r="C1722" s="2">
        <v>301595327</v>
      </c>
      <c r="D1722" s="4" t="s">
        <v>9</v>
      </c>
      <c r="E1722" s="2">
        <f t="shared" si="26"/>
        <v>2</v>
      </c>
      <c r="F1722" s="4" t="s">
        <v>7</v>
      </c>
    </row>
    <row r="1723" spans="1:6" ht="13.8" x14ac:dyDescent="0.3">
      <c r="A1723" s="3" t="s">
        <v>4</v>
      </c>
      <c r="B1723" s="3" t="s">
        <v>16</v>
      </c>
      <c r="C1723" s="2">
        <v>301595339</v>
      </c>
      <c r="D1723" s="3" t="s">
        <v>6</v>
      </c>
      <c r="E1723" s="2">
        <f t="shared" si="26"/>
        <v>0</v>
      </c>
      <c r="F1723" s="3" t="s">
        <v>7</v>
      </c>
    </row>
    <row r="1724" spans="1:6" ht="13.8" x14ac:dyDescent="0.3">
      <c r="A1724" s="4" t="s">
        <v>4</v>
      </c>
      <c r="B1724" s="4" t="s">
        <v>5</v>
      </c>
      <c r="C1724" s="2">
        <v>301595339</v>
      </c>
      <c r="D1724" s="4" t="s">
        <v>9</v>
      </c>
      <c r="E1724" s="2">
        <f t="shared" si="26"/>
        <v>2</v>
      </c>
      <c r="F1724" s="4" t="s">
        <v>7</v>
      </c>
    </row>
    <row r="1725" spans="1:6" ht="13.8" x14ac:dyDescent="0.3">
      <c r="A1725" s="3" t="s">
        <v>4</v>
      </c>
      <c r="B1725" s="3" t="s">
        <v>8</v>
      </c>
      <c r="C1725" s="2">
        <v>301595350</v>
      </c>
      <c r="D1725" s="3" t="s">
        <v>14</v>
      </c>
      <c r="E1725" s="2" t="str">
        <f t="shared" si="26"/>
        <v>Null</v>
      </c>
      <c r="F1725" s="3" t="s">
        <v>15</v>
      </c>
    </row>
    <row r="1726" spans="1:6" ht="13.8" x14ac:dyDescent="0.3">
      <c r="A1726" s="4" t="s">
        <v>4</v>
      </c>
      <c r="B1726" s="4" t="s">
        <v>8</v>
      </c>
      <c r="C1726" s="2">
        <v>301595365</v>
      </c>
      <c r="D1726" s="4" t="s">
        <v>24</v>
      </c>
      <c r="E1726" s="2">
        <f t="shared" si="26"/>
        <v>2.33</v>
      </c>
      <c r="F1726" s="4" t="s">
        <v>7</v>
      </c>
    </row>
    <row r="1727" spans="1:6" ht="13.8" x14ac:dyDescent="0.3">
      <c r="A1727" s="3" t="s">
        <v>4</v>
      </c>
      <c r="B1727" s="3" t="s">
        <v>16</v>
      </c>
      <c r="C1727" s="2">
        <v>301595367</v>
      </c>
      <c r="D1727" s="3" t="s">
        <v>9</v>
      </c>
      <c r="E1727" s="2">
        <f t="shared" si="26"/>
        <v>2</v>
      </c>
      <c r="F1727" s="3" t="s">
        <v>20</v>
      </c>
    </row>
    <row r="1728" spans="1:6" ht="13.8" x14ac:dyDescent="0.3">
      <c r="A1728" s="4" t="s">
        <v>4</v>
      </c>
      <c r="B1728" s="4" t="s">
        <v>8</v>
      </c>
      <c r="C1728" s="2">
        <v>301595381</v>
      </c>
      <c r="D1728" s="4" t="s">
        <v>25</v>
      </c>
      <c r="E1728" s="2">
        <f t="shared" si="26"/>
        <v>1</v>
      </c>
      <c r="F1728" s="4" t="s">
        <v>7</v>
      </c>
    </row>
    <row r="1729" spans="1:6" ht="13.8" x14ac:dyDescent="0.3">
      <c r="A1729" s="3" t="s">
        <v>4</v>
      </c>
      <c r="B1729" s="3" t="s">
        <v>8</v>
      </c>
      <c r="C1729" s="2">
        <v>301595390</v>
      </c>
      <c r="D1729" s="3" t="s">
        <v>22</v>
      </c>
      <c r="E1729" s="2">
        <f t="shared" si="26"/>
        <v>2.67</v>
      </c>
      <c r="F1729" s="3" t="s">
        <v>20</v>
      </c>
    </row>
    <row r="1730" spans="1:6" ht="13.8" x14ac:dyDescent="0.3">
      <c r="A1730" s="4" t="s">
        <v>4</v>
      </c>
      <c r="B1730" s="4" t="s">
        <v>16</v>
      </c>
      <c r="C1730" s="2">
        <v>301595407</v>
      </c>
      <c r="D1730" s="4" t="s">
        <v>14</v>
      </c>
      <c r="E1730" s="2" t="str">
        <f t="shared" si="26"/>
        <v>Null</v>
      </c>
      <c r="F1730" s="4" t="s">
        <v>15</v>
      </c>
    </row>
    <row r="1731" spans="1:6" ht="13.8" x14ac:dyDescent="0.3">
      <c r="A1731" s="3" t="s">
        <v>4</v>
      </c>
      <c r="B1731" s="3" t="s">
        <v>16</v>
      </c>
      <c r="C1731" s="2">
        <v>301595420</v>
      </c>
      <c r="D1731" s="3" t="s">
        <v>9</v>
      </c>
      <c r="E1731" s="2">
        <f t="shared" ref="E1731:E1794" si="27">IF(D1731="A+",4.33,IF(D1731="A",4, IF(D1731="A-",3.67,IF(D1731="B+",3.33,IF(D1731="B",3,IF(D1731="B-",2.67,IF(D1731="C+",2.33,IF(D1731 ="C", 2,IF(D1731="C-",1.67,IF(D1731="D+",1.33,IF(D1731="D",1,IF(D1731="D-",0.67,IF(D1731="F",0,"Null")))))))))))))</f>
        <v>2</v>
      </c>
      <c r="F1731" s="3" t="s">
        <v>7</v>
      </c>
    </row>
    <row r="1732" spans="1:6" ht="13.8" x14ac:dyDescent="0.3">
      <c r="A1732" s="4" t="s">
        <v>4</v>
      </c>
      <c r="B1732" s="4" t="s">
        <v>16</v>
      </c>
      <c r="C1732" s="2">
        <v>301595437</v>
      </c>
      <c r="D1732" s="4" t="s">
        <v>13</v>
      </c>
      <c r="E1732" s="2">
        <f t="shared" si="27"/>
        <v>4</v>
      </c>
      <c r="F1732" s="4" t="s">
        <v>7</v>
      </c>
    </row>
    <row r="1733" spans="1:6" ht="13.8" x14ac:dyDescent="0.3">
      <c r="A1733" s="3" t="s">
        <v>4</v>
      </c>
      <c r="B1733" s="3" t="s">
        <v>16</v>
      </c>
      <c r="C1733" s="2">
        <v>301595454</v>
      </c>
      <c r="D1733" s="3"/>
      <c r="E1733" s="2" t="str">
        <f t="shared" si="27"/>
        <v>Null</v>
      </c>
      <c r="F1733" s="3" t="s">
        <v>10</v>
      </c>
    </row>
    <row r="1734" spans="1:6" ht="13.8" x14ac:dyDescent="0.3">
      <c r="A1734" s="4" t="s">
        <v>4</v>
      </c>
      <c r="B1734" s="4" t="s">
        <v>16</v>
      </c>
      <c r="C1734" s="2">
        <v>301595454</v>
      </c>
      <c r="D1734" s="4" t="s">
        <v>9</v>
      </c>
      <c r="E1734" s="2">
        <f t="shared" si="27"/>
        <v>2</v>
      </c>
      <c r="F1734" s="4" t="s">
        <v>7</v>
      </c>
    </row>
    <row r="1735" spans="1:6" ht="13.8" x14ac:dyDescent="0.3">
      <c r="A1735" s="3" t="s">
        <v>4</v>
      </c>
      <c r="B1735" s="3" t="s">
        <v>8</v>
      </c>
      <c r="C1735" s="2">
        <v>301595490</v>
      </c>
      <c r="D1735" s="3"/>
      <c r="E1735" s="2" t="str">
        <f t="shared" si="27"/>
        <v>Null</v>
      </c>
      <c r="F1735" s="3" t="s">
        <v>10</v>
      </c>
    </row>
    <row r="1736" spans="1:6" ht="13.8" x14ac:dyDescent="0.3">
      <c r="A1736" s="4" t="s">
        <v>4</v>
      </c>
      <c r="B1736" s="4" t="s">
        <v>8</v>
      </c>
      <c r="C1736" s="2">
        <v>301595490</v>
      </c>
      <c r="D1736" s="4"/>
      <c r="E1736" s="2" t="str">
        <f t="shared" si="27"/>
        <v>Null</v>
      </c>
      <c r="F1736" s="4" t="s">
        <v>10</v>
      </c>
    </row>
    <row r="1737" spans="1:6" ht="13.8" x14ac:dyDescent="0.3">
      <c r="A1737" s="3" t="s">
        <v>4</v>
      </c>
      <c r="B1737" s="3" t="s">
        <v>8</v>
      </c>
      <c r="C1737" s="2">
        <v>301595490</v>
      </c>
      <c r="D1737" s="3" t="s">
        <v>14</v>
      </c>
      <c r="E1737" s="2" t="str">
        <f t="shared" si="27"/>
        <v>Null</v>
      </c>
      <c r="F1737" s="3" t="s">
        <v>15</v>
      </c>
    </row>
    <row r="1738" spans="1:6" ht="13.8" x14ac:dyDescent="0.3">
      <c r="A1738" s="4" t="s">
        <v>4</v>
      </c>
      <c r="B1738" s="4" t="s">
        <v>8</v>
      </c>
      <c r="C1738" s="2">
        <v>301595499</v>
      </c>
      <c r="D1738" s="4" t="s">
        <v>12</v>
      </c>
      <c r="E1738" s="2">
        <f t="shared" si="27"/>
        <v>3</v>
      </c>
      <c r="F1738" s="4" t="s">
        <v>7</v>
      </c>
    </row>
    <row r="1739" spans="1:6" ht="13.8" x14ac:dyDescent="0.3">
      <c r="A1739" s="3" t="s">
        <v>4</v>
      </c>
      <c r="B1739" s="3" t="s">
        <v>8</v>
      </c>
      <c r="C1739" s="2">
        <v>301595504</v>
      </c>
      <c r="D1739" s="3" t="s">
        <v>12</v>
      </c>
      <c r="E1739" s="2">
        <f t="shared" si="27"/>
        <v>3</v>
      </c>
      <c r="F1739" s="3" t="s">
        <v>7</v>
      </c>
    </row>
    <row r="1740" spans="1:6" ht="13.8" x14ac:dyDescent="0.3">
      <c r="A1740" s="4" t="s">
        <v>4</v>
      </c>
      <c r="B1740" s="4" t="s">
        <v>8</v>
      </c>
      <c r="C1740" s="2">
        <v>301595509</v>
      </c>
      <c r="D1740" s="4" t="s">
        <v>22</v>
      </c>
      <c r="E1740" s="2">
        <f t="shared" si="27"/>
        <v>2.67</v>
      </c>
      <c r="F1740" s="4" t="s">
        <v>7</v>
      </c>
    </row>
    <row r="1741" spans="1:6" ht="13.8" x14ac:dyDescent="0.3">
      <c r="A1741" s="3" t="s">
        <v>4</v>
      </c>
      <c r="B1741" s="3" t="s">
        <v>8</v>
      </c>
      <c r="C1741" s="2">
        <v>301595514</v>
      </c>
      <c r="D1741" s="3" t="s">
        <v>25</v>
      </c>
      <c r="E1741" s="2">
        <f t="shared" si="27"/>
        <v>1</v>
      </c>
      <c r="F1741" s="3" t="s">
        <v>7</v>
      </c>
    </row>
    <row r="1742" spans="1:6" ht="13.8" x14ac:dyDescent="0.3">
      <c r="A1742" s="4" t="s">
        <v>4</v>
      </c>
      <c r="B1742" s="4" t="s">
        <v>8</v>
      </c>
      <c r="C1742" s="2">
        <v>301595518</v>
      </c>
      <c r="D1742" s="4" t="s">
        <v>6</v>
      </c>
      <c r="E1742" s="2">
        <f t="shared" si="27"/>
        <v>0</v>
      </c>
      <c r="F1742" s="4" t="s">
        <v>7</v>
      </c>
    </row>
    <row r="1743" spans="1:6" ht="13.8" x14ac:dyDescent="0.3">
      <c r="A1743" s="3" t="s">
        <v>4</v>
      </c>
      <c r="B1743" s="3" t="s">
        <v>16</v>
      </c>
      <c r="C1743" s="2">
        <v>301595519</v>
      </c>
      <c r="D1743" s="3" t="s">
        <v>9</v>
      </c>
      <c r="E1743" s="2">
        <f t="shared" si="27"/>
        <v>2</v>
      </c>
      <c r="F1743" s="3" t="s">
        <v>7</v>
      </c>
    </row>
    <row r="1744" spans="1:6" ht="13.8" x14ac:dyDescent="0.3">
      <c r="A1744" s="4" t="s">
        <v>4</v>
      </c>
      <c r="B1744" s="4" t="s">
        <v>8</v>
      </c>
      <c r="C1744" s="2">
        <v>301595533</v>
      </c>
      <c r="D1744" s="4" t="s">
        <v>13</v>
      </c>
      <c r="E1744" s="2">
        <f t="shared" si="27"/>
        <v>4</v>
      </c>
      <c r="F1744" s="4" t="s">
        <v>7</v>
      </c>
    </row>
    <row r="1745" spans="1:6" ht="13.8" x14ac:dyDescent="0.3">
      <c r="A1745" s="3" t="s">
        <v>4</v>
      </c>
      <c r="B1745" s="3" t="s">
        <v>8</v>
      </c>
      <c r="C1745" s="2">
        <v>301595735</v>
      </c>
      <c r="D1745" s="3" t="s">
        <v>12</v>
      </c>
      <c r="E1745" s="2">
        <f t="shared" si="27"/>
        <v>3</v>
      </c>
      <c r="F1745" s="3" t="s">
        <v>7</v>
      </c>
    </row>
    <row r="1746" spans="1:6" ht="13.8" x14ac:dyDescent="0.3">
      <c r="A1746" s="4" t="s">
        <v>4</v>
      </c>
      <c r="B1746" s="4" t="s">
        <v>8</v>
      </c>
      <c r="C1746" s="2">
        <v>301595826</v>
      </c>
      <c r="D1746" s="4" t="s">
        <v>9</v>
      </c>
      <c r="E1746" s="2">
        <f t="shared" si="27"/>
        <v>2</v>
      </c>
      <c r="F1746" s="4" t="s">
        <v>7</v>
      </c>
    </row>
    <row r="1747" spans="1:6" ht="13.8" x14ac:dyDescent="0.3">
      <c r="A1747" s="3" t="s">
        <v>4</v>
      </c>
      <c r="B1747" s="3" t="s">
        <v>8</v>
      </c>
      <c r="C1747" s="2">
        <v>301595835</v>
      </c>
      <c r="D1747" s="3" t="s">
        <v>25</v>
      </c>
      <c r="E1747" s="2">
        <f t="shared" si="27"/>
        <v>1</v>
      </c>
      <c r="F1747" s="3" t="s">
        <v>7</v>
      </c>
    </row>
    <row r="1748" spans="1:6" ht="13.8" x14ac:dyDescent="0.3">
      <c r="A1748" s="4" t="s">
        <v>4</v>
      </c>
      <c r="B1748" s="4" t="s">
        <v>8</v>
      </c>
      <c r="C1748" s="2">
        <v>301595847</v>
      </c>
      <c r="D1748" s="4" t="s">
        <v>24</v>
      </c>
      <c r="E1748" s="2">
        <f t="shared" si="27"/>
        <v>2.33</v>
      </c>
      <c r="F1748" s="4" t="s">
        <v>7</v>
      </c>
    </row>
    <row r="1749" spans="1:6" ht="13.8" x14ac:dyDescent="0.3">
      <c r="A1749" s="3" t="s">
        <v>4</v>
      </c>
      <c r="B1749" s="3" t="s">
        <v>8</v>
      </c>
      <c r="C1749" s="2">
        <v>301595850</v>
      </c>
      <c r="D1749" s="3" t="s">
        <v>29</v>
      </c>
      <c r="E1749" s="2">
        <f t="shared" si="27"/>
        <v>0.67</v>
      </c>
      <c r="F1749" s="3" t="s">
        <v>7</v>
      </c>
    </row>
    <row r="1750" spans="1:6" ht="13.8" x14ac:dyDescent="0.3">
      <c r="A1750" s="4" t="s">
        <v>4</v>
      </c>
      <c r="B1750" s="4" t="s">
        <v>5</v>
      </c>
      <c r="C1750" s="2">
        <v>301595893</v>
      </c>
      <c r="D1750" s="4" t="s">
        <v>13</v>
      </c>
      <c r="E1750" s="2">
        <f t="shared" si="27"/>
        <v>4</v>
      </c>
      <c r="F1750" s="4" t="s">
        <v>7</v>
      </c>
    </row>
    <row r="1751" spans="1:6" ht="13.8" x14ac:dyDescent="0.3">
      <c r="A1751" s="3" t="s">
        <v>4</v>
      </c>
      <c r="B1751" s="3" t="s">
        <v>5</v>
      </c>
      <c r="C1751" s="2">
        <v>301595924</v>
      </c>
      <c r="D1751" s="3"/>
      <c r="E1751" s="2" t="str">
        <f t="shared" si="27"/>
        <v>Null</v>
      </c>
      <c r="F1751" s="3" t="s">
        <v>10</v>
      </c>
    </row>
    <row r="1752" spans="1:6" ht="13.8" x14ac:dyDescent="0.3">
      <c r="A1752" s="4" t="s">
        <v>4</v>
      </c>
      <c r="B1752" s="4" t="s">
        <v>5</v>
      </c>
      <c r="C1752" s="2">
        <v>301595924</v>
      </c>
      <c r="D1752" s="4"/>
      <c r="E1752" s="2" t="str">
        <f t="shared" si="27"/>
        <v>Null</v>
      </c>
      <c r="F1752" s="4" t="s">
        <v>10</v>
      </c>
    </row>
    <row r="1753" spans="1:6" ht="13.8" x14ac:dyDescent="0.3">
      <c r="A1753" s="3" t="s">
        <v>4</v>
      </c>
      <c r="B1753" s="3" t="s">
        <v>5</v>
      </c>
      <c r="C1753" s="2">
        <v>301595924</v>
      </c>
      <c r="D1753" s="3" t="s">
        <v>26</v>
      </c>
      <c r="E1753" s="2">
        <f t="shared" si="27"/>
        <v>3.33</v>
      </c>
      <c r="F1753" s="3" t="s">
        <v>7</v>
      </c>
    </row>
    <row r="1754" spans="1:6" ht="13.8" x14ac:dyDescent="0.3">
      <c r="A1754" s="4" t="s">
        <v>4</v>
      </c>
      <c r="B1754" s="4" t="s">
        <v>16</v>
      </c>
      <c r="C1754" s="2">
        <v>301595942</v>
      </c>
      <c r="D1754" s="4" t="s">
        <v>9</v>
      </c>
      <c r="E1754" s="2">
        <f t="shared" si="27"/>
        <v>2</v>
      </c>
      <c r="F1754" s="4" t="s">
        <v>7</v>
      </c>
    </row>
    <row r="1755" spans="1:6" ht="13.8" x14ac:dyDescent="0.3">
      <c r="A1755" s="3" t="s">
        <v>4</v>
      </c>
      <c r="B1755" s="3" t="s">
        <v>16</v>
      </c>
      <c r="C1755" s="2">
        <v>301595944</v>
      </c>
      <c r="D1755" s="3" t="s">
        <v>25</v>
      </c>
      <c r="E1755" s="2">
        <f t="shared" si="27"/>
        <v>1</v>
      </c>
      <c r="F1755" s="3" t="s">
        <v>7</v>
      </c>
    </row>
    <row r="1756" spans="1:6" ht="13.8" x14ac:dyDescent="0.3">
      <c r="A1756" s="4" t="s">
        <v>4</v>
      </c>
      <c r="B1756" s="4" t="s">
        <v>5</v>
      </c>
      <c r="C1756" s="2">
        <v>301595944</v>
      </c>
      <c r="D1756" s="4" t="s">
        <v>9</v>
      </c>
      <c r="E1756" s="2">
        <f t="shared" si="27"/>
        <v>2</v>
      </c>
      <c r="F1756" s="4" t="s">
        <v>7</v>
      </c>
    </row>
    <row r="1757" spans="1:6" ht="13.8" x14ac:dyDescent="0.3">
      <c r="A1757" s="3" t="s">
        <v>4</v>
      </c>
      <c r="B1757" s="3" t="s">
        <v>8</v>
      </c>
      <c r="C1757" s="2">
        <v>301595966</v>
      </c>
      <c r="D1757" s="3" t="s">
        <v>13</v>
      </c>
      <c r="E1757" s="2">
        <f t="shared" si="27"/>
        <v>4</v>
      </c>
      <c r="F1757" s="3" t="s">
        <v>7</v>
      </c>
    </row>
    <row r="1758" spans="1:6" ht="13.8" x14ac:dyDescent="0.3">
      <c r="A1758" s="4" t="s">
        <v>4</v>
      </c>
      <c r="B1758" s="4" t="s">
        <v>5</v>
      </c>
      <c r="C1758" s="2">
        <v>301596033</v>
      </c>
      <c r="D1758" s="4"/>
      <c r="E1758" s="2" t="str">
        <f t="shared" si="27"/>
        <v>Null</v>
      </c>
      <c r="F1758" s="4" t="s">
        <v>10</v>
      </c>
    </row>
    <row r="1759" spans="1:6" ht="13.8" x14ac:dyDescent="0.3">
      <c r="A1759" s="3" t="s">
        <v>4</v>
      </c>
      <c r="B1759" s="3" t="s">
        <v>16</v>
      </c>
      <c r="C1759" s="2">
        <v>301596272</v>
      </c>
      <c r="D1759" s="3" t="s">
        <v>9</v>
      </c>
      <c r="E1759" s="2">
        <f t="shared" si="27"/>
        <v>2</v>
      </c>
      <c r="F1759" s="3" t="s">
        <v>7</v>
      </c>
    </row>
    <row r="1760" spans="1:6" ht="13.8" x14ac:dyDescent="0.3">
      <c r="A1760" s="4" t="s">
        <v>4</v>
      </c>
      <c r="B1760" s="4" t="s">
        <v>16</v>
      </c>
      <c r="C1760" s="2">
        <v>301596277</v>
      </c>
      <c r="D1760" s="4"/>
      <c r="E1760" s="2" t="str">
        <f t="shared" si="27"/>
        <v>Null</v>
      </c>
      <c r="F1760" s="4" t="s">
        <v>10</v>
      </c>
    </row>
    <row r="1761" spans="1:6" ht="13.8" x14ac:dyDescent="0.3">
      <c r="A1761" s="3" t="s">
        <v>4</v>
      </c>
      <c r="B1761" s="3" t="s">
        <v>8</v>
      </c>
      <c r="C1761" s="2">
        <v>301596280</v>
      </c>
      <c r="D1761" s="3" t="s">
        <v>12</v>
      </c>
      <c r="E1761" s="2">
        <f t="shared" si="27"/>
        <v>3</v>
      </c>
      <c r="F1761" s="3" t="s">
        <v>7</v>
      </c>
    </row>
    <row r="1762" spans="1:6" ht="13.8" x14ac:dyDescent="0.3">
      <c r="A1762" s="4" t="s">
        <v>4</v>
      </c>
      <c r="B1762" s="4" t="s">
        <v>5</v>
      </c>
      <c r="C1762" s="2">
        <v>301596341</v>
      </c>
      <c r="D1762" s="4" t="s">
        <v>12</v>
      </c>
      <c r="E1762" s="2">
        <f t="shared" si="27"/>
        <v>3</v>
      </c>
      <c r="F1762" s="4" t="s">
        <v>7</v>
      </c>
    </row>
    <row r="1763" spans="1:6" ht="13.8" x14ac:dyDescent="0.3">
      <c r="A1763" s="3" t="s">
        <v>4</v>
      </c>
      <c r="B1763" s="3" t="s">
        <v>16</v>
      </c>
      <c r="C1763" s="2">
        <v>301596399</v>
      </c>
      <c r="D1763" s="3" t="s">
        <v>25</v>
      </c>
      <c r="E1763" s="2">
        <f t="shared" si="27"/>
        <v>1</v>
      </c>
      <c r="F1763" s="3" t="s">
        <v>7</v>
      </c>
    </row>
    <row r="1764" spans="1:6" ht="13.8" x14ac:dyDescent="0.3">
      <c r="A1764" s="4" t="s">
        <v>4</v>
      </c>
      <c r="B1764" s="4" t="s">
        <v>8</v>
      </c>
      <c r="C1764" s="2">
        <v>301596623</v>
      </c>
      <c r="D1764" s="4"/>
      <c r="E1764" s="2" t="str">
        <f t="shared" si="27"/>
        <v>Null</v>
      </c>
      <c r="F1764" s="4" t="s">
        <v>10</v>
      </c>
    </row>
    <row r="1765" spans="1:6" ht="13.8" x14ac:dyDescent="0.3">
      <c r="A1765" s="3" t="s">
        <v>4</v>
      </c>
      <c r="B1765" s="3" t="s">
        <v>8</v>
      </c>
      <c r="C1765" s="2">
        <v>301596631</v>
      </c>
      <c r="D1765" s="3" t="s">
        <v>26</v>
      </c>
      <c r="E1765" s="2">
        <f t="shared" si="27"/>
        <v>3.33</v>
      </c>
      <c r="F1765" s="3" t="s">
        <v>7</v>
      </c>
    </row>
    <row r="1766" spans="1:6" ht="13.8" x14ac:dyDescent="0.3">
      <c r="A1766" s="4" t="s">
        <v>4</v>
      </c>
      <c r="B1766" s="4" t="s">
        <v>8</v>
      </c>
      <c r="C1766" s="2">
        <v>301596645</v>
      </c>
      <c r="D1766" s="4" t="s">
        <v>9</v>
      </c>
      <c r="E1766" s="2">
        <f t="shared" si="27"/>
        <v>2</v>
      </c>
      <c r="F1766" s="4" t="s">
        <v>7</v>
      </c>
    </row>
    <row r="1767" spans="1:6" ht="13.8" x14ac:dyDescent="0.3">
      <c r="A1767" s="3" t="s">
        <v>4</v>
      </c>
      <c r="B1767" s="3" t="s">
        <v>8</v>
      </c>
      <c r="C1767" s="2">
        <v>301596661</v>
      </c>
      <c r="D1767" s="3" t="s">
        <v>9</v>
      </c>
      <c r="E1767" s="2">
        <f t="shared" si="27"/>
        <v>2</v>
      </c>
      <c r="F1767" s="3" t="s">
        <v>7</v>
      </c>
    </row>
    <row r="1768" spans="1:6" ht="13.8" x14ac:dyDescent="0.3">
      <c r="A1768" s="4" t="s">
        <v>4</v>
      </c>
      <c r="B1768" s="4" t="s">
        <v>8</v>
      </c>
      <c r="C1768" s="2">
        <v>301596776</v>
      </c>
      <c r="D1768" s="4" t="s">
        <v>18</v>
      </c>
      <c r="E1768" s="2">
        <f t="shared" si="27"/>
        <v>3.67</v>
      </c>
      <c r="F1768" s="4" t="s">
        <v>7</v>
      </c>
    </row>
    <row r="1769" spans="1:6" ht="13.8" x14ac:dyDescent="0.3">
      <c r="A1769" s="3" t="s">
        <v>4</v>
      </c>
      <c r="B1769" s="3" t="s">
        <v>16</v>
      </c>
      <c r="C1769" s="2">
        <v>301596979</v>
      </c>
      <c r="D1769" s="3" t="s">
        <v>14</v>
      </c>
      <c r="E1769" s="2" t="str">
        <f t="shared" si="27"/>
        <v>Null</v>
      </c>
      <c r="F1769" s="3" t="s">
        <v>23</v>
      </c>
    </row>
    <row r="1770" spans="1:6" ht="13.8" x14ac:dyDescent="0.3">
      <c r="A1770" s="4" t="s">
        <v>4</v>
      </c>
      <c r="B1770" s="4" t="s">
        <v>5</v>
      </c>
      <c r="C1770" s="2">
        <v>301596979</v>
      </c>
      <c r="D1770" s="4" t="s">
        <v>14</v>
      </c>
      <c r="E1770" s="2" t="str">
        <f t="shared" si="27"/>
        <v>Null</v>
      </c>
      <c r="F1770" s="4" t="s">
        <v>23</v>
      </c>
    </row>
    <row r="1771" spans="1:6" ht="13.8" x14ac:dyDescent="0.3">
      <c r="A1771" s="3" t="s">
        <v>4</v>
      </c>
      <c r="B1771" s="3" t="s">
        <v>8</v>
      </c>
      <c r="C1771" s="2">
        <v>301597231</v>
      </c>
      <c r="D1771" s="3" t="s">
        <v>13</v>
      </c>
      <c r="E1771" s="2">
        <f t="shared" si="27"/>
        <v>4</v>
      </c>
      <c r="F1771" s="3" t="s">
        <v>7</v>
      </c>
    </row>
    <row r="1772" spans="1:6" ht="13.8" x14ac:dyDescent="0.3">
      <c r="A1772" s="4" t="s">
        <v>4</v>
      </c>
      <c r="B1772" s="4" t="s">
        <v>8</v>
      </c>
      <c r="C1772" s="2">
        <v>301597404</v>
      </c>
      <c r="D1772" s="4"/>
      <c r="E1772" s="2" t="str">
        <f t="shared" si="27"/>
        <v>Null</v>
      </c>
      <c r="F1772" s="4" t="s">
        <v>10</v>
      </c>
    </row>
    <row r="1773" spans="1:6" ht="13.8" x14ac:dyDescent="0.3">
      <c r="A1773" s="3" t="s">
        <v>4</v>
      </c>
      <c r="B1773" s="3" t="s">
        <v>8</v>
      </c>
      <c r="C1773" s="2">
        <v>301597404</v>
      </c>
      <c r="D1773" s="3" t="s">
        <v>6</v>
      </c>
      <c r="E1773" s="2">
        <f t="shared" si="27"/>
        <v>0</v>
      </c>
      <c r="F1773" s="3" t="s">
        <v>7</v>
      </c>
    </row>
    <row r="1774" spans="1:6" ht="13.8" x14ac:dyDescent="0.3">
      <c r="A1774" s="4" t="s">
        <v>4</v>
      </c>
      <c r="B1774" s="4" t="s">
        <v>8</v>
      </c>
      <c r="C1774" s="2">
        <v>301597438</v>
      </c>
      <c r="D1774" s="4"/>
      <c r="E1774" s="2" t="str">
        <f t="shared" si="27"/>
        <v>Null</v>
      </c>
      <c r="F1774" s="4" t="s">
        <v>30</v>
      </c>
    </row>
    <row r="1775" spans="1:6" ht="13.8" x14ac:dyDescent="0.3">
      <c r="A1775" s="3" t="s">
        <v>4</v>
      </c>
      <c r="B1775" s="3" t="s">
        <v>8</v>
      </c>
      <c r="C1775" s="2">
        <v>301597438</v>
      </c>
      <c r="D1775" s="3" t="s">
        <v>27</v>
      </c>
      <c r="E1775" s="2" t="str">
        <f t="shared" si="27"/>
        <v>Null</v>
      </c>
      <c r="F1775" s="3" t="s">
        <v>20</v>
      </c>
    </row>
    <row r="1776" spans="1:6" ht="13.8" x14ac:dyDescent="0.3">
      <c r="A1776" s="4" t="s">
        <v>4</v>
      </c>
      <c r="B1776" s="4" t="s">
        <v>8</v>
      </c>
      <c r="C1776" s="2">
        <v>301597715</v>
      </c>
      <c r="D1776" s="4" t="s">
        <v>12</v>
      </c>
      <c r="E1776" s="2">
        <f t="shared" si="27"/>
        <v>3</v>
      </c>
      <c r="F1776" s="4" t="s">
        <v>7</v>
      </c>
    </row>
    <row r="1777" spans="1:6" ht="13.8" x14ac:dyDescent="0.3">
      <c r="A1777" s="3" t="s">
        <v>4</v>
      </c>
      <c r="B1777" s="3" t="s">
        <v>8</v>
      </c>
      <c r="C1777" s="2">
        <v>301597724</v>
      </c>
      <c r="D1777" s="3" t="s">
        <v>19</v>
      </c>
      <c r="E1777" s="2">
        <f t="shared" si="27"/>
        <v>1.33</v>
      </c>
      <c r="F1777" s="3" t="s">
        <v>7</v>
      </c>
    </row>
    <row r="1778" spans="1:6" ht="13.8" x14ac:dyDescent="0.3">
      <c r="A1778" s="4" t="s">
        <v>4</v>
      </c>
      <c r="B1778" s="4" t="s">
        <v>16</v>
      </c>
      <c r="C1778" s="2">
        <v>301597797</v>
      </c>
      <c r="D1778" s="4" t="s">
        <v>12</v>
      </c>
      <c r="E1778" s="2">
        <f t="shared" si="27"/>
        <v>3</v>
      </c>
      <c r="F1778" s="4" t="s">
        <v>7</v>
      </c>
    </row>
    <row r="1779" spans="1:6" ht="13.8" x14ac:dyDescent="0.3">
      <c r="A1779" s="3" t="s">
        <v>4</v>
      </c>
      <c r="B1779" s="3" t="s">
        <v>16</v>
      </c>
      <c r="C1779" s="2">
        <v>301598032</v>
      </c>
      <c r="D1779" s="3" t="s">
        <v>14</v>
      </c>
      <c r="E1779" s="2" t="str">
        <f t="shared" si="27"/>
        <v>Null</v>
      </c>
      <c r="F1779" s="3" t="s">
        <v>15</v>
      </c>
    </row>
    <row r="1780" spans="1:6" ht="13.8" x14ac:dyDescent="0.3">
      <c r="A1780" s="4" t="s">
        <v>4</v>
      </c>
      <c r="B1780" s="4" t="s">
        <v>8</v>
      </c>
      <c r="C1780" s="2">
        <v>301598112</v>
      </c>
      <c r="D1780" s="4" t="s">
        <v>6</v>
      </c>
      <c r="E1780" s="2">
        <f t="shared" si="27"/>
        <v>0</v>
      </c>
      <c r="F1780" s="4" t="s">
        <v>7</v>
      </c>
    </row>
    <row r="1781" spans="1:6" ht="13.8" x14ac:dyDescent="0.3">
      <c r="A1781" s="3" t="s">
        <v>4</v>
      </c>
      <c r="B1781" s="3" t="s">
        <v>8</v>
      </c>
      <c r="C1781" s="2">
        <v>301598506</v>
      </c>
      <c r="D1781" s="3" t="s">
        <v>12</v>
      </c>
      <c r="E1781" s="2">
        <f t="shared" si="27"/>
        <v>3</v>
      </c>
      <c r="F1781" s="3" t="s">
        <v>7</v>
      </c>
    </row>
    <row r="1782" spans="1:6" ht="13.8" x14ac:dyDescent="0.3">
      <c r="A1782" s="4" t="s">
        <v>4</v>
      </c>
      <c r="B1782" s="4" t="s">
        <v>16</v>
      </c>
      <c r="C1782" s="2">
        <v>301598638</v>
      </c>
      <c r="D1782" s="4" t="s">
        <v>25</v>
      </c>
      <c r="E1782" s="2">
        <f t="shared" si="27"/>
        <v>1</v>
      </c>
      <c r="F1782" s="4" t="s">
        <v>7</v>
      </c>
    </row>
    <row r="1783" spans="1:6" ht="13.8" x14ac:dyDescent="0.3">
      <c r="A1783" s="3" t="s">
        <v>4</v>
      </c>
      <c r="B1783" s="3" t="s">
        <v>16</v>
      </c>
      <c r="C1783" s="2">
        <v>301598890</v>
      </c>
      <c r="D1783" s="3" t="s">
        <v>25</v>
      </c>
      <c r="E1783" s="2">
        <f t="shared" si="27"/>
        <v>1</v>
      </c>
      <c r="F1783" s="3" t="s">
        <v>7</v>
      </c>
    </row>
    <row r="1784" spans="1:6" ht="13.8" x14ac:dyDescent="0.3">
      <c r="A1784" s="4" t="s">
        <v>4</v>
      </c>
      <c r="B1784" s="4" t="s">
        <v>8</v>
      </c>
      <c r="C1784" s="2">
        <v>301598965</v>
      </c>
      <c r="D1784" s="4" t="s">
        <v>22</v>
      </c>
      <c r="E1784" s="2">
        <f t="shared" si="27"/>
        <v>2.67</v>
      </c>
      <c r="F1784" s="4" t="s">
        <v>7</v>
      </c>
    </row>
    <row r="1785" spans="1:6" ht="13.8" x14ac:dyDescent="0.3">
      <c r="A1785" s="3" t="s">
        <v>4</v>
      </c>
      <c r="B1785" s="3" t="s">
        <v>8</v>
      </c>
      <c r="C1785" s="2">
        <v>301599138</v>
      </c>
      <c r="D1785" s="3" t="s">
        <v>24</v>
      </c>
      <c r="E1785" s="2">
        <f t="shared" si="27"/>
        <v>2.33</v>
      </c>
      <c r="F1785" s="3" t="s">
        <v>7</v>
      </c>
    </row>
    <row r="1786" spans="1:6" ht="13.8" x14ac:dyDescent="0.3">
      <c r="A1786" s="4" t="s">
        <v>4</v>
      </c>
      <c r="B1786" s="4" t="s">
        <v>8</v>
      </c>
      <c r="C1786" s="2">
        <v>301599283</v>
      </c>
      <c r="D1786" s="4" t="s">
        <v>12</v>
      </c>
      <c r="E1786" s="2">
        <f t="shared" si="27"/>
        <v>3</v>
      </c>
      <c r="F1786" s="4" t="s">
        <v>7</v>
      </c>
    </row>
    <row r="1787" spans="1:6" ht="13.8" x14ac:dyDescent="0.3">
      <c r="A1787" s="3" t="s">
        <v>4</v>
      </c>
      <c r="B1787" s="3" t="s">
        <v>16</v>
      </c>
      <c r="C1787" s="2">
        <v>301599304</v>
      </c>
      <c r="D1787" s="3" t="s">
        <v>22</v>
      </c>
      <c r="E1787" s="2">
        <f t="shared" si="27"/>
        <v>2.67</v>
      </c>
      <c r="F1787" s="3" t="s">
        <v>7</v>
      </c>
    </row>
    <row r="1788" spans="1:6" ht="13.8" x14ac:dyDescent="0.3">
      <c r="A1788" s="4" t="s">
        <v>4</v>
      </c>
      <c r="B1788" s="4" t="s">
        <v>8</v>
      </c>
      <c r="C1788" s="2">
        <v>301599325</v>
      </c>
      <c r="D1788" s="4" t="s">
        <v>14</v>
      </c>
      <c r="E1788" s="2" t="str">
        <f t="shared" si="27"/>
        <v>Null</v>
      </c>
      <c r="F1788" s="4" t="s">
        <v>7</v>
      </c>
    </row>
    <row r="1789" spans="1:6" ht="13.8" x14ac:dyDescent="0.3">
      <c r="A1789" s="3" t="s">
        <v>4</v>
      </c>
      <c r="B1789" s="3" t="s">
        <v>8</v>
      </c>
      <c r="C1789" s="2">
        <v>301599339</v>
      </c>
      <c r="D1789" s="3" t="s">
        <v>13</v>
      </c>
      <c r="E1789" s="2">
        <f t="shared" si="27"/>
        <v>4</v>
      </c>
      <c r="F1789" s="3" t="s">
        <v>20</v>
      </c>
    </row>
    <row r="1790" spans="1:6" ht="13.8" x14ac:dyDescent="0.3">
      <c r="A1790" s="4" t="s">
        <v>4</v>
      </c>
      <c r="B1790" s="4" t="s">
        <v>16</v>
      </c>
      <c r="C1790" s="2">
        <v>301599361</v>
      </c>
      <c r="D1790" s="4" t="s">
        <v>14</v>
      </c>
      <c r="E1790" s="2" t="str">
        <f t="shared" si="27"/>
        <v>Null</v>
      </c>
      <c r="F1790" s="4" t="s">
        <v>15</v>
      </c>
    </row>
    <row r="1791" spans="1:6" ht="13.8" x14ac:dyDescent="0.3">
      <c r="A1791" s="3" t="s">
        <v>4</v>
      </c>
      <c r="B1791" s="3" t="s">
        <v>5</v>
      </c>
      <c r="C1791" s="2">
        <v>301599361</v>
      </c>
      <c r="D1791" s="3"/>
      <c r="E1791" s="2" t="str">
        <f t="shared" si="27"/>
        <v>Null</v>
      </c>
      <c r="F1791" s="3" t="s">
        <v>10</v>
      </c>
    </row>
    <row r="1792" spans="1:6" ht="13.8" x14ac:dyDescent="0.3">
      <c r="A1792" s="4" t="s">
        <v>4</v>
      </c>
      <c r="B1792" s="4" t="s">
        <v>8</v>
      </c>
      <c r="C1792" s="2">
        <v>301599523</v>
      </c>
      <c r="D1792" s="4" t="s">
        <v>13</v>
      </c>
      <c r="E1792" s="2">
        <f t="shared" si="27"/>
        <v>4</v>
      </c>
      <c r="F1792" s="4" t="s">
        <v>7</v>
      </c>
    </row>
    <row r="1793" spans="1:6" ht="13.8" x14ac:dyDescent="0.3">
      <c r="A1793" s="3" t="s">
        <v>4</v>
      </c>
      <c r="B1793" s="3" t="s">
        <v>8</v>
      </c>
      <c r="C1793" s="2">
        <v>301599548</v>
      </c>
      <c r="D1793" s="3" t="s">
        <v>13</v>
      </c>
      <c r="E1793" s="2">
        <f t="shared" si="27"/>
        <v>4</v>
      </c>
      <c r="F1793" s="3" t="s">
        <v>7</v>
      </c>
    </row>
    <row r="1794" spans="1:6" ht="13.8" x14ac:dyDescent="0.3">
      <c r="A1794" s="4" t="s">
        <v>4</v>
      </c>
      <c r="B1794" s="4" t="s">
        <v>8</v>
      </c>
      <c r="C1794" s="2">
        <v>301599659</v>
      </c>
      <c r="D1794" s="4" t="s">
        <v>9</v>
      </c>
      <c r="E1794" s="2">
        <f t="shared" si="27"/>
        <v>2</v>
      </c>
      <c r="F1794" s="4" t="s">
        <v>7</v>
      </c>
    </row>
    <row r="1795" spans="1:6" ht="13.8" x14ac:dyDescent="0.3">
      <c r="A1795" s="3" t="s">
        <v>4</v>
      </c>
      <c r="B1795" s="3" t="s">
        <v>8</v>
      </c>
      <c r="C1795" s="2">
        <v>301599673</v>
      </c>
      <c r="D1795" s="3" t="s">
        <v>18</v>
      </c>
      <c r="E1795" s="2">
        <f t="shared" ref="E1795:E1858" si="28">IF(D1795="A+",4.33,IF(D1795="A",4, IF(D1795="A-",3.67,IF(D1795="B+",3.33,IF(D1795="B",3,IF(D1795="B-",2.67,IF(D1795="C+",2.33,IF(D1795 ="C", 2,IF(D1795="C-",1.67,IF(D1795="D+",1.33,IF(D1795="D",1,IF(D1795="D-",0.67,IF(D1795="F",0,"Null")))))))))))))</f>
        <v>3.67</v>
      </c>
      <c r="F1795" s="3" t="s">
        <v>7</v>
      </c>
    </row>
    <row r="1796" spans="1:6" ht="13.8" x14ac:dyDescent="0.3">
      <c r="A1796" s="4" t="s">
        <v>4</v>
      </c>
      <c r="B1796" s="4" t="s">
        <v>8</v>
      </c>
      <c r="C1796" s="2">
        <v>301599676</v>
      </c>
      <c r="D1796" s="4" t="s">
        <v>12</v>
      </c>
      <c r="E1796" s="2">
        <f t="shared" si="28"/>
        <v>3</v>
      </c>
      <c r="F1796" s="4" t="s">
        <v>7</v>
      </c>
    </row>
    <row r="1797" spans="1:6" ht="13.8" x14ac:dyDescent="0.3">
      <c r="A1797" s="3" t="s">
        <v>4</v>
      </c>
      <c r="B1797" s="3" t="s">
        <v>8</v>
      </c>
      <c r="C1797" s="2">
        <v>301599680</v>
      </c>
      <c r="D1797" s="3" t="s">
        <v>12</v>
      </c>
      <c r="E1797" s="2">
        <f t="shared" si="28"/>
        <v>3</v>
      </c>
      <c r="F1797" s="3" t="s">
        <v>20</v>
      </c>
    </row>
    <row r="1798" spans="1:6" ht="13.8" x14ac:dyDescent="0.3">
      <c r="A1798" s="4" t="s">
        <v>4</v>
      </c>
      <c r="B1798" s="4" t="s">
        <v>16</v>
      </c>
      <c r="C1798" s="2">
        <v>301600020</v>
      </c>
      <c r="D1798" s="4" t="s">
        <v>9</v>
      </c>
      <c r="E1798" s="2">
        <f t="shared" si="28"/>
        <v>2</v>
      </c>
      <c r="F1798" s="4" t="s">
        <v>7</v>
      </c>
    </row>
    <row r="1799" spans="1:6" ht="13.8" x14ac:dyDescent="0.3">
      <c r="A1799" s="3" t="s">
        <v>4</v>
      </c>
      <c r="B1799" s="3" t="s">
        <v>8</v>
      </c>
      <c r="C1799" s="2">
        <v>301600057</v>
      </c>
      <c r="D1799" s="3" t="s">
        <v>6</v>
      </c>
      <c r="E1799" s="2">
        <f t="shared" si="28"/>
        <v>0</v>
      </c>
      <c r="F1799" s="3" t="s">
        <v>7</v>
      </c>
    </row>
    <row r="1800" spans="1:6" ht="13.8" x14ac:dyDescent="0.3">
      <c r="A1800" s="4" t="s">
        <v>4</v>
      </c>
      <c r="B1800" s="4" t="s">
        <v>8</v>
      </c>
      <c r="C1800" s="2">
        <v>301600101</v>
      </c>
      <c r="D1800" s="4" t="s">
        <v>26</v>
      </c>
      <c r="E1800" s="2">
        <f t="shared" si="28"/>
        <v>3.33</v>
      </c>
      <c r="F1800" s="4" t="s">
        <v>7</v>
      </c>
    </row>
    <row r="1801" spans="1:6" ht="13.8" x14ac:dyDescent="0.3">
      <c r="A1801" s="3" t="s">
        <v>4</v>
      </c>
      <c r="B1801" s="3" t="s">
        <v>16</v>
      </c>
      <c r="C1801" s="2">
        <v>301600103</v>
      </c>
      <c r="D1801" s="3" t="s">
        <v>18</v>
      </c>
      <c r="E1801" s="2">
        <f t="shared" si="28"/>
        <v>3.67</v>
      </c>
      <c r="F1801" s="3" t="s">
        <v>7</v>
      </c>
    </row>
    <row r="1802" spans="1:6" ht="13.8" x14ac:dyDescent="0.3">
      <c r="A1802" s="4" t="s">
        <v>4</v>
      </c>
      <c r="B1802" s="4" t="s">
        <v>8</v>
      </c>
      <c r="C1802" s="2">
        <v>301600112</v>
      </c>
      <c r="D1802" s="4"/>
      <c r="E1802" s="2" t="str">
        <f t="shared" si="28"/>
        <v>Null</v>
      </c>
      <c r="F1802" s="4" t="s">
        <v>30</v>
      </c>
    </row>
    <row r="1803" spans="1:6" ht="13.8" x14ac:dyDescent="0.3">
      <c r="A1803" s="3" t="s">
        <v>4</v>
      </c>
      <c r="B1803" s="3" t="s">
        <v>8</v>
      </c>
      <c r="C1803" s="2">
        <v>301600210</v>
      </c>
      <c r="D1803" s="3" t="s">
        <v>25</v>
      </c>
      <c r="E1803" s="2">
        <f t="shared" si="28"/>
        <v>1</v>
      </c>
      <c r="F1803" s="3" t="s">
        <v>7</v>
      </c>
    </row>
    <row r="1804" spans="1:6" ht="13.8" x14ac:dyDescent="0.3">
      <c r="A1804" s="4" t="s">
        <v>4</v>
      </c>
      <c r="B1804" s="4" t="s">
        <v>8</v>
      </c>
      <c r="C1804" s="2">
        <v>301600228</v>
      </c>
      <c r="D1804" s="4" t="s">
        <v>9</v>
      </c>
      <c r="E1804" s="2">
        <f t="shared" si="28"/>
        <v>2</v>
      </c>
      <c r="F1804" s="4" t="s">
        <v>7</v>
      </c>
    </row>
    <row r="1805" spans="1:6" ht="13.8" x14ac:dyDescent="0.3">
      <c r="A1805" s="3" t="s">
        <v>4</v>
      </c>
      <c r="B1805" s="3" t="s">
        <v>16</v>
      </c>
      <c r="C1805" s="2">
        <v>301600425</v>
      </c>
      <c r="D1805" s="3" t="s">
        <v>9</v>
      </c>
      <c r="E1805" s="2">
        <f t="shared" si="28"/>
        <v>2</v>
      </c>
      <c r="F1805" s="3" t="s">
        <v>7</v>
      </c>
    </row>
    <row r="1806" spans="1:6" ht="13.8" x14ac:dyDescent="0.3">
      <c r="A1806" s="4" t="s">
        <v>4</v>
      </c>
      <c r="B1806" s="4" t="s">
        <v>16</v>
      </c>
      <c r="C1806" s="2">
        <v>301600450</v>
      </c>
      <c r="D1806" s="4" t="s">
        <v>14</v>
      </c>
      <c r="E1806" s="2" t="str">
        <f t="shared" si="28"/>
        <v>Null</v>
      </c>
      <c r="F1806" s="4" t="s">
        <v>23</v>
      </c>
    </row>
    <row r="1807" spans="1:6" ht="13.8" x14ac:dyDescent="0.3">
      <c r="A1807" s="3" t="s">
        <v>4</v>
      </c>
      <c r="B1807" s="3" t="s">
        <v>5</v>
      </c>
      <c r="C1807" s="2">
        <v>301600456</v>
      </c>
      <c r="D1807" s="3" t="s">
        <v>25</v>
      </c>
      <c r="E1807" s="2">
        <f t="shared" si="28"/>
        <v>1</v>
      </c>
      <c r="F1807" s="3" t="s">
        <v>7</v>
      </c>
    </row>
    <row r="1808" spans="1:6" ht="13.8" x14ac:dyDescent="0.3">
      <c r="A1808" s="4" t="s">
        <v>4</v>
      </c>
      <c r="B1808" s="4" t="s">
        <v>8</v>
      </c>
      <c r="C1808" s="2">
        <v>301600472</v>
      </c>
      <c r="D1808" s="4" t="s">
        <v>26</v>
      </c>
      <c r="E1808" s="2">
        <f t="shared" si="28"/>
        <v>3.33</v>
      </c>
      <c r="F1808" s="4" t="s">
        <v>7</v>
      </c>
    </row>
    <row r="1809" spans="1:6" ht="13.8" x14ac:dyDescent="0.3">
      <c r="A1809" s="3" t="s">
        <v>4</v>
      </c>
      <c r="B1809" s="3" t="s">
        <v>8</v>
      </c>
      <c r="C1809" s="2">
        <v>301600480</v>
      </c>
      <c r="D1809" s="3" t="s">
        <v>25</v>
      </c>
      <c r="E1809" s="2">
        <f t="shared" si="28"/>
        <v>1</v>
      </c>
      <c r="F1809" s="3" t="s">
        <v>7</v>
      </c>
    </row>
    <row r="1810" spans="1:6" ht="13.8" x14ac:dyDescent="0.3">
      <c r="A1810" s="4" t="s">
        <v>4</v>
      </c>
      <c r="B1810" s="4" t="s">
        <v>16</v>
      </c>
      <c r="C1810" s="2">
        <v>301600505</v>
      </c>
      <c r="D1810" s="4" t="s">
        <v>13</v>
      </c>
      <c r="E1810" s="2">
        <f t="shared" si="28"/>
        <v>4</v>
      </c>
      <c r="F1810" s="4" t="s">
        <v>7</v>
      </c>
    </row>
    <row r="1811" spans="1:6" ht="13.8" x14ac:dyDescent="0.3">
      <c r="A1811" s="3" t="s">
        <v>4</v>
      </c>
      <c r="B1811" s="3" t="s">
        <v>16</v>
      </c>
      <c r="C1811" s="2">
        <v>301600530</v>
      </c>
      <c r="D1811" s="3" t="s">
        <v>18</v>
      </c>
      <c r="E1811" s="2">
        <f t="shared" si="28"/>
        <v>3.67</v>
      </c>
      <c r="F1811" s="3" t="s">
        <v>7</v>
      </c>
    </row>
    <row r="1812" spans="1:6" ht="13.8" x14ac:dyDescent="0.3">
      <c r="A1812" s="4" t="s">
        <v>4</v>
      </c>
      <c r="B1812" s="4" t="s">
        <v>16</v>
      </c>
      <c r="C1812" s="2">
        <v>301600533</v>
      </c>
      <c r="D1812" s="4" t="s">
        <v>17</v>
      </c>
      <c r="E1812" s="2">
        <f t="shared" si="28"/>
        <v>4.33</v>
      </c>
      <c r="F1812" s="4" t="s">
        <v>7</v>
      </c>
    </row>
    <row r="1813" spans="1:6" ht="13.8" x14ac:dyDescent="0.3">
      <c r="A1813" s="3" t="s">
        <v>4</v>
      </c>
      <c r="B1813" s="3" t="s">
        <v>16</v>
      </c>
      <c r="C1813" s="2">
        <v>301600535</v>
      </c>
      <c r="D1813" s="3" t="s">
        <v>14</v>
      </c>
      <c r="E1813" s="2" t="str">
        <f t="shared" si="28"/>
        <v>Null</v>
      </c>
      <c r="F1813" s="3" t="s">
        <v>15</v>
      </c>
    </row>
    <row r="1814" spans="1:6" ht="13.8" x14ac:dyDescent="0.3">
      <c r="A1814" s="4" t="s">
        <v>4</v>
      </c>
      <c r="B1814" s="4" t="s">
        <v>8</v>
      </c>
      <c r="C1814" s="2">
        <v>301600551</v>
      </c>
      <c r="D1814" s="4" t="s">
        <v>13</v>
      </c>
      <c r="E1814" s="2">
        <f t="shared" si="28"/>
        <v>4</v>
      </c>
      <c r="F1814" s="4" t="s">
        <v>7</v>
      </c>
    </row>
    <row r="1815" spans="1:6" ht="13.8" x14ac:dyDescent="0.3">
      <c r="A1815" s="3" t="s">
        <v>4</v>
      </c>
      <c r="B1815" s="3" t="s">
        <v>16</v>
      </c>
      <c r="C1815" s="2">
        <v>301600559</v>
      </c>
      <c r="D1815" s="3" t="s">
        <v>26</v>
      </c>
      <c r="E1815" s="2">
        <f t="shared" si="28"/>
        <v>3.33</v>
      </c>
      <c r="F1815" s="3" t="s">
        <v>7</v>
      </c>
    </row>
    <row r="1816" spans="1:6" ht="13.8" x14ac:dyDescent="0.3">
      <c r="A1816" s="4" t="s">
        <v>4</v>
      </c>
      <c r="B1816" s="4" t="s">
        <v>8</v>
      </c>
      <c r="C1816" s="2">
        <v>301600619</v>
      </c>
      <c r="D1816" s="4" t="s">
        <v>14</v>
      </c>
      <c r="E1816" s="2" t="str">
        <f t="shared" si="28"/>
        <v>Null</v>
      </c>
      <c r="F1816" s="4" t="s">
        <v>15</v>
      </c>
    </row>
    <row r="1817" spans="1:6" ht="13.8" x14ac:dyDescent="0.3">
      <c r="A1817" s="3" t="s">
        <v>4</v>
      </c>
      <c r="B1817" s="3" t="s">
        <v>8</v>
      </c>
      <c r="C1817" s="2">
        <v>301600683</v>
      </c>
      <c r="D1817" s="3" t="s">
        <v>9</v>
      </c>
      <c r="E1817" s="2">
        <f t="shared" si="28"/>
        <v>2</v>
      </c>
      <c r="F1817" s="3" t="s">
        <v>7</v>
      </c>
    </row>
    <row r="1818" spans="1:6" ht="13.8" x14ac:dyDescent="0.3">
      <c r="A1818" s="4" t="s">
        <v>4</v>
      </c>
      <c r="B1818" s="4" t="s">
        <v>8</v>
      </c>
      <c r="C1818" s="2">
        <v>301600692</v>
      </c>
      <c r="D1818" s="4" t="s">
        <v>6</v>
      </c>
      <c r="E1818" s="2">
        <f t="shared" si="28"/>
        <v>0</v>
      </c>
      <c r="F1818" s="4" t="s">
        <v>7</v>
      </c>
    </row>
    <row r="1819" spans="1:6" ht="13.8" x14ac:dyDescent="0.3">
      <c r="A1819" s="3" t="s">
        <v>4</v>
      </c>
      <c r="B1819" s="3" t="s">
        <v>5</v>
      </c>
      <c r="C1819" s="2">
        <v>301600699</v>
      </c>
      <c r="D1819" s="3"/>
      <c r="E1819" s="2" t="str">
        <f t="shared" si="28"/>
        <v>Null</v>
      </c>
      <c r="F1819" s="3" t="s">
        <v>10</v>
      </c>
    </row>
    <row r="1820" spans="1:6" ht="13.8" x14ac:dyDescent="0.3">
      <c r="A1820" s="4" t="s">
        <v>4</v>
      </c>
      <c r="B1820" s="4" t="s">
        <v>8</v>
      </c>
      <c r="C1820" s="2">
        <v>301600966</v>
      </c>
      <c r="D1820" s="4" t="s">
        <v>14</v>
      </c>
      <c r="E1820" s="2" t="str">
        <f t="shared" si="28"/>
        <v>Null</v>
      </c>
      <c r="F1820" s="4" t="s">
        <v>15</v>
      </c>
    </row>
    <row r="1821" spans="1:6" ht="13.8" x14ac:dyDescent="0.3">
      <c r="A1821" s="3" t="s">
        <v>4</v>
      </c>
      <c r="B1821" s="3" t="s">
        <v>5</v>
      </c>
      <c r="C1821" s="2">
        <v>301601070</v>
      </c>
      <c r="D1821" s="3" t="s">
        <v>25</v>
      </c>
      <c r="E1821" s="2">
        <f t="shared" si="28"/>
        <v>1</v>
      </c>
      <c r="F1821" s="3" t="s">
        <v>7</v>
      </c>
    </row>
    <row r="1822" spans="1:6" ht="13.8" x14ac:dyDescent="0.3">
      <c r="A1822" s="4" t="s">
        <v>4</v>
      </c>
      <c r="B1822" s="4" t="s">
        <v>5</v>
      </c>
      <c r="C1822" s="2">
        <v>301601088</v>
      </c>
      <c r="D1822" s="4" t="s">
        <v>19</v>
      </c>
      <c r="E1822" s="2">
        <f t="shared" si="28"/>
        <v>1.33</v>
      </c>
      <c r="F1822" s="4" t="s">
        <v>7</v>
      </c>
    </row>
    <row r="1823" spans="1:6" ht="13.8" x14ac:dyDescent="0.3">
      <c r="A1823" s="3" t="s">
        <v>4</v>
      </c>
      <c r="B1823" s="3" t="s">
        <v>8</v>
      </c>
      <c r="C1823" s="2">
        <v>301601090</v>
      </c>
      <c r="D1823" s="3" t="s">
        <v>25</v>
      </c>
      <c r="E1823" s="2">
        <f t="shared" si="28"/>
        <v>1</v>
      </c>
      <c r="F1823" s="3" t="s">
        <v>7</v>
      </c>
    </row>
    <row r="1824" spans="1:6" ht="13.8" x14ac:dyDescent="0.3">
      <c r="A1824" s="4" t="s">
        <v>4</v>
      </c>
      <c r="B1824" s="4" t="s">
        <v>16</v>
      </c>
      <c r="C1824" s="2">
        <v>301601094</v>
      </c>
      <c r="D1824" s="4" t="s">
        <v>9</v>
      </c>
      <c r="E1824" s="2">
        <f t="shared" si="28"/>
        <v>2</v>
      </c>
      <c r="F1824" s="4" t="s">
        <v>7</v>
      </c>
    </row>
    <row r="1825" spans="1:6" ht="13.8" x14ac:dyDescent="0.3">
      <c r="A1825" s="3" t="s">
        <v>4</v>
      </c>
      <c r="B1825" s="3" t="s">
        <v>8</v>
      </c>
      <c r="C1825" s="2">
        <v>301601120</v>
      </c>
      <c r="D1825" s="3" t="s">
        <v>25</v>
      </c>
      <c r="E1825" s="2">
        <f t="shared" si="28"/>
        <v>1</v>
      </c>
      <c r="F1825" s="3" t="s">
        <v>7</v>
      </c>
    </row>
    <row r="1826" spans="1:6" ht="13.8" x14ac:dyDescent="0.3">
      <c r="A1826" s="4" t="s">
        <v>4</v>
      </c>
      <c r="B1826" s="4" t="s">
        <v>16</v>
      </c>
      <c r="C1826" s="2">
        <v>301601122</v>
      </c>
      <c r="D1826" s="4" t="s">
        <v>25</v>
      </c>
      <c r="E1826" s="2">
        <f t="shared" si="28"/>
        <v>1</v>
      </c>
      <c r="F1826" s="4" t="s">
        <v>7</v>
      </c>
    </row>
    <row r="1827" spans="1:6" ht="13.8" x14ac:dyDescent="0.3">
      <c r="A1827" s="3" t="s">
        <v>4</v>
      </c>
      <c r="B1827" s="3" t="s">
        <v>5</v>
      </c>
      <c r="C1827" s="2">
        <v>301601122</v>
      </c>
      <c r="D1827" s="3" t="s">
        <v>25</v>
      </c>
      <c r="E1827" s="2">
        <f t="shared" si="28"/>
        <v>1</v>
      </c>
      <c r="F1827" s="3" t="s">
        <v>7</v>
      </c>
    </row>
    <row r="1828" spans="1:6" ht="13.8" x14ac:dyDescent="0.3">
      <c r="A1828" s="4" t="s">
        <v>4</v>
      </c>
      <c r="B1828" s="4" t="s">
        <v>16</v>
      </c>
      <c r="C1828" s="2">
        <v>301601135</v>
      </c>
      <c r="D1828" s="4"/>
      <c r="E1828" s="2" t="str">
        <f t="shared" si="28"/>
        <v>Null</v>
      </c>
      <c r="F1828" s="4" t="s">
        <v>10</v>
      </c>
    </row>
    <row r="1829" spans="1:6" ht="13.8" x14ac:dyDescent="0.3">
      <c r="A1829" s="3" t="s">
        <v>4</v>
      </c>
      <c r="B1829" s="3" t="s">
        <v>16</v>
      </c>
      <c r="C1829" s="2">
        <v>301601135</v>
      </c>
      <c r="D1829" s="3" t="s">
        <v>18</v>
      </c>
      <c r="E1829" s="2">
        <f t="shared" si="28"/>
        <v>3.67</v>
      </c>
      <c r="F1829" s="3" t="s">
        <v>7</v>
      </c>
    </row>
    <row r="1830" spans="1:6" ht="13.8" x14ac:dyDescent="0.3">
      <c r="A1830" s="4" t="s">
        <v>4</v>
      </c>
      <c r="B1830" s="4" t="s">
        <v>16</v>
      </c>
      <c r="C1830" s="2">
        <v>301601157</v>
      </c>
      <c r="D1830" s="4" t="s">
        <v>14</v>
      </c>
      <c r="E1830" s="2" t="str">
        <f t="shared" si="28"/>
        <v>Null</v>
      </c>
      <c r="F1830" s="4" t="s">
        <v>15</v>
      </c>
    </row>
    <row r="1831" spans="1:6" ht="13.8" x14ac:dyDescent="0.3">
      <c r="A1831" s="3" t="s">
        <v>4</v>
      </c>
      <c r="B1831" s="3" t="s">
        <v>8</v>
      </c>
      <c r="C1831" s="2">
        <v>301601225</v>
      </c>
      <c r="D1831" s="3" t="s">
        <v>12</v>
      </c>
      <c r="E1831" s="2">
        <f t="shared" si="28"/>
        <v>3</v>
      </c>
      <c r="F1831" s="3" t="s">
        <v>7</v>
      </c>
    </row>
    <row r="1832" spans="1:6" ht="13.8" x14ac:dyDescent="0.3">
      <c r="A1832" s="4" t="s">
        <v>4</v>
      </c>
      <c r="B1832" s="4" t="s">
        <v>8</v>
      </c>
      <c r="C1832" s="2">
        <v>301601362</v>
      </c>
      <c r="D1832" s="4" t="s">
        <v>22</v>
      </c>
      <c r="E1832" s="2">
        <f t="shared" si="28"/>
        <v>2.67</v>
      </c>
      <c r="F1832" s="4" t="s">
        <v>7</v>
      </c>
    </row>
    <row r="1833" spans="1:6" ht="13.8" x14ac:dyDescent="0.3">
      <c r="A1833" s="3" t="s">
        <v>4</v>
      </c>
      <c r="B1833" s="3" t="s">
        <v>5</v>
      </c>
      <c r="C1833" s="2">
        <v>301601370</v>
      </c>
      <c r="D1833" s="3" t="s">
        <v>14</v>
      </c>
      <c r="E1833" s="2" t="str">
        <f t="shared" si="28"/>
        <v>Null</v>
      </c>
      <c r="F1833" s="3" t="s">
        <v>15</v>
      </c>
    </row>
    <row r="1834" spans="1:6" ht="13.8" x14ac:dyDescent="0.3">
      <c r="A1834" s="4" t="s">
        <v>4</v>
      </c>
      <c r="B1834" s="4" t="s">
        <v>8</v>
      </c>
      <c r="C1834" s="2">
        <v>301601379</v>
      </c>
      <c r="D1834" s="4" t="s">
        <v>9</v>
      </c>
      <c r="E1834" s="2">
        <f t="shared" si="28"/>
        <v>2</v>
      </c>
      <c r="F1834" s="4" t="s">
        <v>7</v>
      </c>
    </row>
    <row r="1835" spans="1:6" ht="13.8" x14ac:dyDescent="0.3">
      <c r="A1835" s="3" t="s">
        <v>4</v>
      </c>
      <c r="B1835" s="3" t="s">
        <v>5</v>
      </c>
      <c r="C1835" s="2">
        <v>301601513</v>
      </c>
      <c r="D1835" s="3" t="s">
        <v>14</v>
      </c>
      <c r="E1835" s="2" t="str">
        <f t="shared" si="28"/>
        <v>Null</v>
      </c>
      <c r="F1835" s="3" t="s">
        <v>15</v>
      </c>
    </row>
    <row r="1836" spans="1:6" ht="13.8" x14ac:dyDescent="0.3">
      <c r="A1836" s="4" t="s">
        <v>4</v>
      </c>
      <c r="B1836" s="4" t="s">
        <v>16</v>
      </c>
      <c r="C1836" s="2">
        <v>301601514</v>
      </c>
      <c r="D1836" s="4"/>
      <c r="E1836" s="2" t="str">
        <f t="shared" si="28"/>
        <v>Null</v>
      </c>
      <c r="F1836" s="4" t="s">
        <v>10</v>
      </c>
    </row>
    <row r="1837" spans="1:6" ht="13.8" x14ac:dyDescent="0.3">
      <c r="A1837" s="3" t="s">
        <v>4</v>
      </c>
      <c r="B1837" s="3" t="s">
        <v>8</v>
      </c>
      <c r="C1837" s="2">
        <v>301601530</v>
      </c>
      <c r="D1837" s="3" t="s">
        <v>9</v>
      </c>
      <c r="E1837" s="2">
        <f t="shared" si="28"/>
        <v>2</v>
      </c>
      <c r="F1837" s="3" t="s">
        <v>7</v>
      </c>
    </row>
    <row r="1838" spans="1:6" ht="13.8" x14ac:dyDescent="0.3">
      <c r="A1838" s="4" t="s">
        <v>4</v>
      </c>
      <c r="B1838" s="4" t="s">
        <v>8</v>
      </c>
      <c r="C1838" s="2">
        <v>301601553</v>
      </c>
      <c r="D1838" s="4" t="s">
        <v>14</v>
      </c>
      <c r="E1838" s="2" t="str">
        <f t="shared" si="28"/>
        <v>Null</v>
      </c>
      <c r="F1838" s="4" t="s">
        <v>15</v>
      </c>
    </row>
    <row r="1839" spans="1:6" ht="13.8" x14ac:dyDescent="0.3">
      <c r="A1839" s="3" t="s">
        <v>4</v>
      </c>
      <c r="B1839" s="3" t="s">
        <v>8</v>
      </c>
      <c r="C1839" s="2">
        <v>301601553</v>
      </c>
      <c r="D1839" s="3" t="s">
        <v>14</v>
      </c>
      <c r="E1839" s="2" t="str">
        <f t="shared" si="28"/>
        <v>Null</v>
      </c>
      <c r="F1839" s="3" t="s">
        <v>15</v>
      </c>
    </row>
    <row r="1840" spans="1:6" ht="13.8" x14ac:dyDescent="0.3">
      <c r="A1840" s="4" t="s">
        <v>4</v>
      </c>
      <c r="B1840" s="4" t="s">
        <v>16</v>
      </c>
      <c r="C1840" s="2">
        <v>301601574</v>
      </c>
      <c r="D1840" s="4" t="s">
        <v>13</v>
      </c>
      <c r="E1840" s="2">
        <f t="shared" si="28"/>
        <v>4</v>
      </c>
      <c r="F1840" s="4" t="s">
        <v>7</v>
      </c>
    </row>
    <row r="1841" spans="1:6" ht="13.8" x14ac:dyDescent="0.3">
      <c r="A1841" s="3" t="s">
        <v>4</v>
      </c>
      <c r="B1841" s="3" t="s">
        <v>8</v>
      </c>
      <c r="C1841" s="2">
        <v>301601590</v>
      </c>
      <c r="D1841" s="3" t="s">
        <v>12</v>
      </c>
      <c r="E1841" s="2">
        <f t="shared" si="28"/>
        <v>3</v>
      </c>
      <c r="F1841" s="3" t="s">
        <v>7</v>
      </c>
    </row>
    <row r="1842" spans="1:6" ht="13.8" x14ac:dyDescent="0.3">
      <c r="A1842" s="4" t="s">
        <v>4</v>
      </c>
      <c r="B1842" s="4" t="s">
        <v>5</v>
      </c>
      <c r="C1842" s="2">
        <v>301601615</v>
      </c>
      <c r="D1842" s="4"/>
      <c r="E1842" s="2" t="str">
        <f t="shared" si="28"/>
        <v>Null</v>
      </c>
      <c r="F1842" s="4" t="s">
        <v>10</v>
      </c>
    </row>
    <row r="1843" spans="1:6" ht="13.8" x14ac:dyDescent="0.3">
      <c r="A1843" s="3" t="s">
        <v>4</v>
      </c>
      <c r="B1843" s="3" t="s">
        <v>5</v>
      </c>
      <c r="C1843" s="2">
        <v>301601615</v>
      </c>
      <c r="D1843" s="3" t="s">
        <v>29</v>
      </c>
      <c r="E1843" s="2">
        <f t="shared" si="28"/>
        <v>0.67</v>
      </c>
      <c r="F1843" s="3" t="s">
        <v>7</v>
      </c>
    </row>
    <row r="1844" spans="1:6" ht="13.8" x14ac:dyDescent="0.3">
      <c r="A1844" s="4" t="s">
        <v>4</v>
      </c>
      <c r="B1844" s="4" t="s">
        <v>8</v>
      </c>
      <c r="C1844" s="2">
        <v>301601621</v>
      </c>
      <c r="D1844" s="4" t="s">
        <v>13</v>
      </c>
      <c r="E1844" s="2">
        <f t="shared" si="28"/>
        <v>4</v>
      </c>
      <c r="F1844" s="4" t="s">
        <v>7</v>
      </c>
    </row>
    <row r="1845" spans="1:6" ht="13.8" x14ac:dyDescent="0.3">
      <c r="A1845" s="3" t="s">
        <v>4</v>
      </c>
      <c r="B1845" s="3" t="s">
        <v>5</v>
      </c>
      <c r="C1845" s="2">
        <v>301601622</v>
      </c>
      <c r="D1845" s="3" t="s">
        <v>9</v>
      </c>
      <c r="E1845" s="2">
        <f t="shared" si="28"/>
        <v>2</v>
      </c>
      <c r="F1845" s="3" t="s">
        <v>7</v>
      </c>
    </row>
    <row r="1846" spans="1:6" ht="13.8" x14ac:dyDescent="0.3">
      <c r="A1846" s="4" t="s">
        <v>4</v>
      </c>
      <c r="B1846" s="4" t="s">
        <v>8</v>
      </c>
      <c r="C1846" s="2">
        <v>301601633</v>
      </c>
      <c r="D1846" s="4" t="s">
        <v>9</v>
      </c>
      <c r="E1846" s="2">
        <f t="shared" si="28"/>
        <v>2</v>
      </c>
      <c r="F1846" s="4" t="s">
        <v>7</v>
      </c>
    </row>
    <row r="1847" spans="1:6" ht="13.8" x14ac:dyDescent="0.3">
      <c r="A1847" s="3" t="s">
        <v>4</v>
      </c>
      <c r="B1847" s="3" t="s">
        <v>8</v>
      </c>
      <c r="C1847" s="2">
        <v>301601634</v>
      </c>
      <c r="D1847" s="3" t="s">
        <v>9</v>
      </c>
      <c r="E1847" s="2">
        <f t="shared" si="28"/>
        <v>2</v>
      </c>
      <c r="F1847" s="3" t="s">
        <v>7</v>
      </c>
    </row>
    <row r="1848" spans="1:6" ht="13.8" x14ac:dyDescent="0.3">
      <c r="A1848" s="4" t="s">
        <v>4</v>
      </c>
      <c r="B1848" s="4" t="s">
        <v>8</v>
      </c>
      <c r="C1848" s="2">
        <v>301601798</v>
      </c>
      <c r="D1848" s="4" t="s">
        <v>6</v>
      </c>
      <c r="E1848" s="2">
        <f t="shared" si="28"/>
        <v>0</v>
      </c>
      <c r="F1848" s="4" t="s">
        <v>7</v>
      </c>
    </row>
    <row r="1849" spans="1:6" ht="13.8" x14ac:dyDescent="0.3">
      <c r="A1849" s="3" t="s">
        <v>4</v>
      </c>
      <c r="B1849" s="3" t="s">
        <v>8</v>
      </c>
      <c r="C1849" s="2">
        <v>301601943</v>
      </c>
      <c r="D1849" s="3" t="s">
        <v>14</v>
      </c>
      <c r="E1849" s="2" t="str">
        <f t="shared" si="28"/>
        <v>Null</v>
      </c>
      <c r="F1849" s="3" t="s">
        <v>15</v>
      </c>
    </row>
    <row r="1850" spans="1:6" ht="13.8" x14ac:dyDescent="0.3">
      <c r="A1850" s="4" t="s">
        <v>4</v>
      </c>
      <c r="B1850" s="4" t="s">
        <v>16</v>
      </c>
      <c r="C1850" s="2">
        <v>301601951</v>
      </c>
      <c r="D1850" s="4" t="s">
        <v>27</v>
      </c>
      <c r="E1850" s="2" t="str">
        <f t="shared" si="28"/>
        <v>Null</v>
      </c>
      <c r="F1850" s="4" t="s">
        <v>7</v>
      </c>
    </row>
    <row r="1851" spans="1:6" ht="13.8" x14ac:dyDescent="0.3">
      <c r="A1851" s="3" t="s">
        <v>4</v>
      </c>
      <c r="B1851" s="3" t="s">
        <v>16</v>
      </c>
      <c r="C1851" s="2">
        <v>301601979</v>
      </c>
      <c r="D1851" s="3" t="s">
        <v>14</v>
      </c>
      <c r="E1851" s="2" t="str">
        <f t="shared" si="28"/>
        <v>Null</v>
      </c>
      <c r="F1851" s="3" t="s">
        <v>23</v>
      </c>
    </row>
    <row r="1852" spans="1:6" ht="13.8" x14ac:dyDescent="0.3">
      <c r="A1852" s="4" t="s">
        <v>4</v>
      </c>
      <c r="B1852" s="4" t="s">
        <v>5</v>
      </c>
      <c r="C1852" s="2">
        <v>301601979</v>
      </c>
      <c r="D1852" s="4" t="s">
        <v>14</v>
      </c>
      <c r="E1852" s="2" t="str">
        <f t="shared" si="28"/>
        <v>Null</v>
      </c>
      <c r="F1852" s="4" t="s">
        <v>23</v>
      </c>
    </row>
    <row r="1853" spans="1:6" ht="13.8" x14ac:dyDescent="0.3">
      <c r="A1853" s="3" t="s">
        <v>4</v>
      </c>
      <c r="B1853" s="3" t="s">
        <v>8</v>
      </c>
      <c r="C1853" s="2">
        <v>301601982</v>
      </c>
      <c r="D1853" s="3" t="s">
        <v>26</v>
      </c>
      <c r="E1853" s="2">
        <f t="shared" si="28"/>
        <v>3.33</v>
      </c>
      <c r="F1853" s="3" t="s">
        <v>20</v>
      </c>
    </row>
    <row r="1854" spans="1:6" ht="13.8" x14ac:dyDescent="0.3">
      <c r="A1854" s="4" t="s">
        <v>4</v>
      </c>
      <c r="B1854" s="4" t="s">
        <v>8</v>
      </c>
      <c r="C1854" s="2">
        <v>301601985</v>
      </c>
      <c r="D1854" s="4" t="s">
        <v>14</v>
      </c>
      <c r="E1854" s="2" t="str">
        <f t="shared" si="28"/>
        <v>Null</v>
      </c>
      <c r="F1854" s="4" t="s">
        <v>15</v>
      </c>
    </row>
    <row r="1855" spans="1:6" ht="13.8" x14ac:dyDescent="0.3">
      <c r="A1855" s="3" t="s">
        <v>4</v>
      </c>
      <c r="B1855" s="3" t="s">
        <v>8</v>
      </c>
      <c r="C1855" s="2">
        <v>301602006</v>
      </c>
      <c r="D1855" s="3" t="s">
        <v>12</v>
      </c>
      <c r="E1855" s="2">
        <f t="shared" si="28"/>
        <v>3</v>
      </c>
      <c r="F1855" s="3" t="s">
        <v>7</v>
      </c>
    </row>
    <row r="1856" spans="1:6" ht="13.8" x14ac:dyDescent="0.3">
      <c r="A1856" s="4" t="s">
        <v>4</v>
      </c>
      <c r="B1856" s="4" t="s">
        <v>8</v>
      </c>
      <c r="C1856" s="2">
        <v>301602008</v>
      </c>
      <c r="D1856" s="4" t="s">
        <v>27</v>
      </c>
      <c r="E1856" s="2" t="str">
        <f t="shared" si="28"/>
        <v>Null</v>
      </c>
      <c r="F1856" s="4" t="s">
        <v>7</v>
      </c>
    </row>
    <row r="1857" spans="1:6" ht="13.8" x14ac:dyDescent="0.3">
      <c r="A1857" s="3" t="s">
        <v>4</v>
      </c>
      <c r="B1857" s="3" t="s">
        <v>8</v>
      </c>
      <c r="C1857" s="2">
        <v>301602008</v>
      </c>
      <c r="D1857" s="3" t="s">
        <v>14</v>
      </c>
      <c r="E1857" s="2" t="str">
        <f t="shared" si="28"/>
        <v>Null</v>
      </c>
      <c r="F1857" s="3" t="s">
        <v>15</v>
      </c>
    </row>
    <row r="1858" spans="1:6" ht="13.8" x14ac:dyDescent="0.3">
      <c r="A1858" s="4" t="s">
        <v>4</v>
      </c>
      <c r="B1858" s="4" t="s">
        <v>16</v>
      </c>
      <c r="C1858" s="2">
        <v>301602014</v>
      </c>
      <c r="D1858" s="4" t="s">
        <v>12</v>
      </c>
      <c r="E1858" s="2">
        <f t="shared" si="28"/>
        <v>3</v>
      </c>
      <c r="F1858" s="4" t="s">
        <v>7</v>
      </c>
    </row>
    <row r="1859" spans="1:6" ht="13.8" x14ac:dyDescent="0.3">
      <c r="A1859" s="3" t="s">
        <v>4</v>
      </c>
      <c r="B1859" s="3" t="s">
        <v>5</v>
      </c>
      <c r="C1859" s="2">
        <v>301602014</v>
      </c>
      <c r="D1859" s="3" t="s">
        <v>22</v>
      </c>
      <c r="E1859" s="2">
        <f t="shared" ref="E1859:E1922" si="29">IF(D1859="A+",4.33,IF(D1859="A",4, IF(D1859="A-",3.67,IF(D1859="B+",3.33,IF(D1859="B",3,IF(D1859="B-",2.67,IF(D1859="C+",2.33,IF(D1859 ="C", 2,IF(D1859="C-",1.67,IF(D1859="D+",1.33,IF(D1859="D",1,IF(D1859="D-",0.67,IF(D1859="F",0,"Null")))))))))))))</f>
        <v>2.67</v>
      </c>
      <c r="F1859" s="3" t="s">
        <v>7</v>
      </c>
    </row>
    <row r="1860" spans="1:6" ht="13.8" x14ac:dyDescent="0.3">
      <c r="A1860" s="4" t="s">
        <v>4</v>
      </c>
      <c r="B1860" s="4" t="s">
        <v>16</v>
      </c>
      <c r="C1860" s="2">
        <v>301602039</v>
      </c>
      <c r="D1860" s="4" t="s">
        <v>13</v>
      </c>
      <c r="E1860" s="2">
        <f t="shared" si="29"/>
        <v>4</v>
      </c>
      <c r="F1860" s="4" t="s">
        <v>7</v>
      </c>
    </row>
    <row r="1861" spans="1:6" ht="13.8" x14ac:dyDescent="0.3">
      <c r="A1861" s="3" t="s">
        <v>4</v>
      </c>
      <c r="B1861" s="3" t="s">
        <v>8</v>
      </c>
      <c r="C1861" s="2">
        <v>301602051</v>
      </c>
      <c r="D1861" s="3" t="s">
        <v>9</v>
      </c>
      <c r="E1861" s="2">
        <f t="shared" si="29"/>
        <v>2</v>
      </c>
      <c r="F1861" s="3" t="s">
        <v>7</v>
      </c>
    </row>
    <row r="1862" spans="1:6" ht="13.8" x14ac:dyDescent="0.3">
      <c r="A1862" s="4" t="s">
        <v>4</v>
      </c>
      <c r="B1862" s="4" t="s">
        <v>16</v>
      </c>
      <c r="C1862" s="2">
        <v>301602069</v>
      </c>
      <c r="D1862" s="4" t="s">
        <v>13</v>
      </c>
      <c r="E1862" s="2">
        <f t="shared" si="29"/>
        <v>4</v>
      </c>
      <c r="F1862" s="4" t="s">
        <v>7</v>
      </c>
    </row>
    <row r="1863" spans="1:6" ht="13.8" x14ac:dyDescent="0.3">
      <c r="A1863" s="3" t="s">
        <v>4</v>
      </c>
      <c r="B1863" s="3" t="s">
        <v>5</v>
      </c>
      <c r="C1863" s="2">
        <v>301602074</v>
      </c>
      <c r="D1863" s="3" t="s">
        <v>25</v>
      </c>
      <c r="E1863" s="2">
        <f t="shared" si="29"/>
        <v>1</v>
      </c>
      <c r="F1863" s="3" t="s">
        <v>7</v>
      </c>
    </row>
    <row r="1864" spans="1:6" ht="13.8" x14ac:dyDescent="0.3">
      <c r="A1864" s="4" t="s">
        <v>4</v>
      </c>
      <c r="B1864" s="4" t="s">
        <v>16</v>
      </c>
      <c r="C1864" s="2">
        <v>301602077</v>
      </c>
      <c r="D1864" s="4" t="s">
        <v>12</v>
      </c>
      <c r="E1864" s="2">
        <f t="shared" si="29"/>
        <v>3</v>
      </c>
      <c r="F1864" s="4" t="s">
        <v>7</v>
      </c>
    </row>
    <row r="1865" spans="1:6" ht="13.8" x14ac:dyDescent="0.3">
      <c r="A1865" s="3" t="s">
        <v>4</v>
      </c>
      <c r="B1865" s="3" t="s">
        <v>5</v>
      </c>
      <c r="C1865" s="2">
        <v>301602077</v>
      </c>
      <c r="D1865" s="3" t="s">
        <v>13</v>
      </c>
      <c r="E1865" s="2">
        <f t="shared" si="29"/>
        <v>4</v>
      </c>
      <c r="F1865" s="3" t="s">
        <v>7</v>
      </c>
    </row>
    <row r="1866" spans="1:6" ht="13.8" x14ac:dyDescent="0.3">
      <c r="A1866" s="4" t="s">
        <v>4</v>
      </c>
      <c r="B1866" s="4" t="s">
        <v>16</v>
      </c>
      <c r="C1866" s="2">
        <v>301602080</v>
      </c>
      <c r="D1866" s="4" t="s">
        <v>14</v>
      </c>
      <c r="E1866" s="2" t="str">
        <f t="shared" si="29"/>
        <v>Null</v>
      </c>
      <c r="F1866" s="4" t="s">
        <v>15</v>
      </c>
    </row>
    <row r="1867" spans="1:6" ht="13.8" x14ac:dyDescent="0.3">
      <c r="A1867" s="3" t="s">
        <v>4</v>
      </c>
      <c r="B1867" s="3" t="s">
        <v>5</v>
      </c>
      <c r="C1867" s="2">
        <v>301602080</v>
      </c>
      <c r="D1867" s="3" t="s">
        <v>29</v>
      </c>
      <c r="E1867" s="2">
        <f t="shared" si="29"/>
        <v>0.67</v>
      </c>
      <c r="F1867" s="3" t="s">
        <v>7</v>
      </c>
    </row>
    <row r="1868" spans="1:6" ht="13.8" x14ac:dyDescent="0.3">
      <c r="A1868" s="4" t="s">
        <v>4</v>
      </c>
      <c r="B1868" s="4" t="s">
        <v>5</v>
      </c>
      <c r="C1868" s="2">
        <v>301602082</v>
      </c>
      <c r="D1868" s="4" t="s">
        <v>12</v>
      </c>
      <c r="E1868" s="2">
        <f t="shared" si="29"/>
        <v>3</v>
      </c>
      <c r="F1868" s="4" t="s">
        <v>7</v>
      </c>
    </row>
    <row r="1869" spans="1:6" ht="13.8" x14ac:dyDescent="0.3">
      <c r="A1869" s="3" t="s">
        <v>4</v>
      </c>
      <c r="B1869" s="3" t="s">
        <v>16</v>
      </c>
      <c r="C1869" s="2">
        <v>301602087</v>
      </c>
      <c r="D1869" s="3" t="s">
        <v>31</v>
      </c>
      <c r="E1869" s="2">
        <f t="shared" si="29"/>
        <v>1.67</v>
      </c>
      <c r="F1869" s="3" t="s">
        <v>7</v>
      </c>
    </row>
    <row r="1870" spans="1:6" ht="13.8" x14ac:dyDescent="0.3">
      <c r="A1870" s="4" t="s">
        <v>4</v>
      </c>
      <c r="B1870" s="4" t="s">
        <v>8</v>
      </c>
      <c r="C1870" s="2">
        <v>301602093</v>
      </c>
      <c r="D1870" s="4" t="s">
        <v>25</v>
      </c>
      <c r="E1870" s="2">
        <f t="shared" si="29"/>
        <v>1</v>
      </c>
      <c r="F1870" s="4" t="s">
        <v>7</v>
      </c>
    </row>
    <row r="1871" spans="1:6" ht="13.8" x14ac:dyDescent="0.3">
      <c r="A1871" s="3" t="s">
        <v>4</v>
      </c>
      <c r="B1871" s="3" t="s">
        <v>16</v>
      </c>
      <c r="C1871" s="2">
        <v>301602100</v>
      </c>
      <c r="D1871" s="3" t="s">
        <v>9</v>
      </c>
      <c r="E1871" s="2">
        <f t="shared" si="29"/>
        <v>2</v>
      </c>
      <c r="F1871" s="3" t="s">
        <v>7</v>
      </c>
    </row>
    <row r="1872" spans="1:6" ht="13.8" x14ac:dyDescent="0.3">
      <c r="A1872" s="4" t="s">
        <v>4</v>
      </c>
      <c r="B1872" s="4" t="s">
        <v>5</v>
      </c>
      <c r="C1872" s="2">
        <v>301602100</v>
      </c>
      <c r="D1872" s="4" t="s">
        <v>9</v>
      </c>
      <c r="E1872" s="2">
        <f t="shared" si="29"/>
        <v>2</v>
      </c>
      <c r="F1872" s="4" t="s">
        <v>7</v>
      </c>
    </row>
    <row r="1873" spans="1:6" ht="13.8" x14ac:dyDescent="0.3">
      <c r="A1873" s="3" t="s">
        <v>4</v>
      </c>
      <c r="B1873" s="3" t="s">
        <v>8</v>
      </c>
      <c r="C1873" s="2">
        <v>301602102</v>
      </c>
      <c r="D1873" s="3" t="s">
        <v>14</v>
      </c>
      <c r="E1873" s="2" t="str">
        <f t="shared" si="29"/>
        <v>Null</v>
      </c>
      <c r="F1873" s="3" t="s">
        <v>15</v>
      </c>
    </row>
    <row r="1874" spans="1:6" ht="13.8" x14ac:dyDescent="0.3">
      <c r="A1874" s="4" t="s">
        <v>4</v>
      </c>
      <c r="B1874" s="4" t="s">
        <v>8</v>
      </c>
      <c r="C1874" s="2">
        <v>301602113</v>
      </c>
      <c r="D1874" s="4" t="s">
        <v>6</v>
      </c>
      <c r="E1874" s="2">
        <f t="shared" si="29"/>
        <v>0</v>
      </c>
      <c r="F1874" s="4" t="s">
        <v>7</v>
      </c>
    </row>
    <row r="1875" spans="1:6" ht="13.8" x14ac:dyDescent="0.3">
      <c r="A1875" s="3" t="s">
        <v>4</v>
      </c>
      <c r="B1875" s="3" t="s">
        <v>5</v>
      </c>
      <c r="C1875" s="2">
        <v>301602114</v>
      </c>
      <c r="D1875" s="3" t="s">
        <v>25</v>
      </c>
      <c r="E1875" s="2">
        <f t="shared" si="29"/>
        <v>1</v>
      </c>
      <c r="F1875" s="3" t="s">
        <v>7</v>
      </c>
    </row>
    <row r="1876" spans="1:6" ht="13.8" x14ac:dyDescent="0.3">
      <c r="A1876" s="4" t="s">
        <v>4</v>
      </c>
      <c r="B1876" s="4" t="s">
        <v>5</v>
      </c>
      <c r="C1876" s="2">
        <v>301602115</v>
      </c>
      <c r="D1876" s="4" t="s">
        <v>9</v>
      </c>
      <c r="E1876" s="2">
        <f t="shared" si="29"/>
        <v>2</v>
      </c>
      <c r="F1876" s="4" t="s">
        <v>7</v>
      </c>
    </row>
    <row r="1877" spans="1:6" ht="13.8" x14ac:dyDescent="0.3">
      <c r="A1877" s="3" t="s">
        <v>4</v>
      </c>
      <c r="B1877" s="3" t="s">
        <v>8</v>
      </c>
      <c r="C1877" s="2">
        <v>301602131</v>
      </c>
      <c r="D1877" s="3" t="s">
        <v>26</v>
      </c>
      <c r="E1877" s="2">
        <f t="shared" si="29"/>
        <v>3.33</v>
      </c>
      <c r="F1877" s="3" t="s">
        <v>7</v>
      </c>
    </row>
    <row r="1878" spans="1:6" ht="13.8" x14ac:dyDescent="0.3">
      <c r="A1878" s="4" t="s">
        <v>4</v>
      </c>
      <c r="B1878" s="4" t="s">
        <v>8</v>
      </c>
      <c r="C1878" s="2">
        <v>301602137</v>
      </c>
      <c r="D1878" s="4" t="s">
        <v>13</v>
      </c>
      <c r="E1878" s="2">
        <f t="shared" si="29"/>
        <v>4</v>
      </c>
      <c r="F1878" s="4" t="s">
        <v>7</v>
      </c>
    </row>
    <row r="1879" spans="1:6" ht="13.8" x14ac:dyDescent="0.3">
      <c r="A1879" s="3" t="s">
        <v>4</v>
      </c>
      <c r="B1879" s="3" t="s">
        <v>8</v>
      </c>
      <c r="C1879" s="2">
        <v>301602148</v>
      </c>
      <c r="D1879" s="3" t="s">
        <v>9</v>
      </c>
      <c r="E1879" s="2">
        <f t="shared" si="29"/>
        <v>2</v>
      </c>
      <c r="F1879" s="3" t="s">
        <v>7</v>
      </c>
    </row>
    <row r="1880" spans="1:6" ht="13.8" x14ac:dyDescent="0.3">
      <c r="A1880" s="4" t="s">
        <v>4</v>
      </c>
      <c r="B1880" s="4" t="s">
        <v>8</v>
      </c>
      <c r="C1880" s="2">
        <v>301602165</v>
      </c>
      <c r="D1880" s="4"/>
      <c r="E1880" s="2" t="str">
        <f t="shared" si="29"/>
        <v>Null</v>
      </c>
      <c r="F1880" s="4" t="s">
        <v>10</v>
      </c>
    </row>
    <row r="1881" spans="1:6" ht="13.8" x14ac:dyDescent="0.3">
      <c r="A1881" s="3" t="s">
        <v>4</v>
      </c>
      <c r="B1881" s="3" t="s">
        <v>8</v>
      </c>
      <c r="C1881" s="2">
        <v>301602166</v>
      </c>
      <c r="D1881" s="3" t="s">
        <v>18</v>
      </c>
      <c r="E1881" s="2">
        <f t="shared" si="29"/>
        <v>3.67</v>
      </c>
      <c r="F1881" s="3" t="s">
        <v>7</v>
      </c>
    </row>
    <row r="1882" spans="1:6" ht="13.8" x14ac:dyDescent="0.3">
      <c r="A1882" s="4" t="s">
        <v>4</v>
      </c>
      <c r="B1882" s="4" t="s">
        <v>8</v>
      </c>
      <c r="C1882" s="2">
        <v>301602175</v>
      </c>
      <c r="D1882" s="4" t="s">
        <v>12</v>
      </c>
      <c r="E1882" s="2">
        <f t="shared" si="29"/>
        <v>3</v>
      </c>
      <c r="F1882" s="4" t="s">
        <v>7</v>
      </c>
    </row>
    <row r="1883" spans="1:6" ht="13.8" x14ac:dyDescent="0.3">
      <c r="A1883" s="3" t="s">
        <v>4</v>
      </c>
      <c r="B1883" s="3" t="s">
        <v>8</v>
      </c>
      <c r="C1883" s="2">
        <v>301602177</v>
      </c>
      <c r="D1883" s="3" t="s">
        <v>18</v>
      </c>
      <c r="E1883" s="2">
        <f t="shared" si="29"/>
        <v>3.67</v>
      </c>
      <c r="F1883" s="3" t="s">
        <v>7</v>
      </c>
    </row>
    <row r="1884" spans="1:6" ht="13.8" x14ac:dyDescent="0.3">
      <c r="A1884" s="4" t="s">
        <v>4</v>
      </c>
      <c r="B1884" s="4" t="s">
        <v>8</v>
      </c>
      <c r="C1884" s="2">
        <v>301602178</v>
      </c>
      <c r="D1884" s="4" t="s">
        <v>12</v>
      </c>
      <c r="E1884" s="2">
        <f t="shared" si="29"/>
        <v>3</v>
      </c>
      <c r="F1884" s="4" t="s">
        <v>7</v>
      </c>
    </row>
    <row r="1885" spans="1:6" ht="13.8" x14ac:dyDescent="0.3">
      <c r="A1885" s="3" t="s">
        <v>4</v>
      </c>
      <c r="B1885" s="3" t="s">
        <v>8</v>
      </c>
      <c r="C1885" s="2">
        <v>301602186</v>
      </c>
      <c r="D1885" s="3" t="s">
        <v>25</v>
      </c>
      <c r="E1885" s="2">
        <f t="shared" si="29"/>
        <v>1</v>
      </c>
      <c r="F1885" s="3" t="s">
        <v>7</v>
      </c>
    </row>
    <row r="1886" spans="1:6" ht="13.8" x14ac:dyDescent="0.3">
      <c r="A1886" s="4" t="s">
        <v>4</v>
      </c>
      <c r="B1886" s="4" t="s">
        <v>5</v>
      </c>
      <c r="C1886" s="2">
        <v>301602202</v>
      </c>
      <c r="D1886" s="4" t="s">
        <v>12</v>
      </c>
      <c r="E1886" s="2">
        <f t="shared" si="29"/>
        <v>3</v>
      </c>
      <c r="F1886" s="4" t="s">
        <v>7</v>
      </c>
    </row>
    <row r="1887" spans="1:6" ht="13.8" x14ac:dyDescent="0.3">
      <c r="A1887" s="3" t="s">
        <v>4</v>
      </c>
      <c r="B1887" s="3" t="s">
        <v>8</v>
      </c>
      <c r="C1887" s="2">
        <v>301602208</v>
      </c>
      <c r="D1887" s="3" t="s">
        <v>25</v>
      </c>
      <c r="E1887" s="2">
        <f t="shared" si="29"/>
        <v>1</v>
      </c>
      <c r="F1887" s="3" t="s">
        <v>7</v>
      </c>
    </row>
    <row r="1888" spans="1:6" ht="13.8" x14ac:dyDescent="0.3">
      <c r="A1888" s="4" t="s">
        <v>4</v>
      </c>
      <c r="B1888" s="4" t="s">
        <v>5</v>
      </c>
      <c r="C1888" s="2">
        <v>301602218</v>
      </c>
      <c r="D1888" s="4" t="s">
        <v>13</v>
      </c>
      <c r="E1888" s="2">
        <f t="shared" si="29"/>
        <v>4</v>
      </c>
      <c r="F1888" s="4" t="s">
        <v>7</v>
      </c>
    </row>
    <row r="1889" spans="1:6" ht="13.8" x14ac:dyDescent="0.3">
      <c r="A1889" s="3" t="s">
        <v>4</v>
      </c>
      <c r="B1889" s="3" t="s">
        <v>16</v>
      </c>
      <c r="C1889" s="2">
        <v>301602220</v>
      </c>
      <c r="D1889" s="3" t="s">
        <v>25</v>
      </c>
      <c r="E1889" s="2">
        <f t="shared" si="29"/>
        <v>1</v>
      </c>
      <c r="F1889" s="3" t="s">
        <v>7</v>
      </c>
    </row>
    <row r="1890" spans="1:6" ht="13.8" x14ac:dyDescent="0.3">
      <c r="A1890" s="4" t="s">
        <v>4</v>
      </c>
      <c r="B1890" s="4" t="s">
        <v>16</v>
      </c>
      <c r="C1890" s="2">
        <v>301602227</v>
      </c>
      <c r="D1890" s="4" t="s">
        <v>6</v>
      </c>
      <c r="E1890" s="2">
        <f t="shared" si="29"/>
        <v>0</v>
      </c>
      <c r="F1890" s="4" t="s">
        <v>7</v>
      </c>
    </row>
    <row r="1891" spans="1:6" ht="13.8" x14ac:dyDescent="0.3">
      <c r="A1891" s="3" t="s">
        <v>4</v>
      </c>
      <c r="B1891" s="3" t="s">
        <v>8</v>
      </c>
      <c r="C1891" s="2">
        <v>301602229</v>
      </c>
      <c r="D1891" s="3" t="s">
        <v>9</v>
      </c>
      <c r="E1891" s="2">
        <f t="shared" si="29"/>
        <v>2</v>
      </c>
      <c r="F1891" s="3" t="s">
        <v>7</v>
      </c>
    </row>
    <row r="1892" spans="1:6" ht="13.8" x14ac:dyDescent="0.3">
      <c r="A1892" s="4" t="s">
        <v>4</v>
      </c>
      <c r="B1892" s="4" t="s">
        <v>8</v>
      </c>
      <c r="C1892" s="2">
        <v>301602245</v>
      </c>
      <c r="D1892" s="4" t="s">
        <v>9</v>
      </c>
      <c r="E1892" s="2">
        <f t="shared" si="29"/>
        <v>2</v>
      </c>
      <c r="F1892" s="4" t="s">
        <v>7</v>
      </c>
    </row>
    <row r="1893" spans="1:6" ht="13.8" x14ac:dyDescent="0.3">
      <c r="A1893" s="3" t="s">
        <v>4</v>
      </c>
      <c r="B1893" s="3" t="s">
        <v>5</v>
      </c>
      <c r="C1893" s="2">
        <v>301602271</v>
      </c>
      <c r="D1893" s="3"/>
      <c r="E1893" s="2" t="str">
        <f t="shared" si="29"/>
        <v>Null</v>
      </c>
      <c r="F1893" s="3" t="s">
        <v>10</v>
      </c>
    </row>
    <row r="1894" spans="1:6" ht="13.8" x14ac:dyDescent="0.3">
      <c r="A1894" s="4" t="s">
        <v>4</v>
      </c>
      <c r="B1894" s="4" t="s">
        <v>5</v>
      </c>
      <c r="C1894" s="2">
        <v>301602281</v>
      </c>
      <c r="D1894" s="4" t="s">
        <v>13</v>
      </c>
      <c r="E1894" s="2">
        <f t="shared" si="29"/>
        <v>4</v>
      </c>
      <c r="F1894" s="4" t="s">
        <v>7</v>
      </c>
    </row>
    <row r="1895" spans="1:6" ht="13.8" x14ac:dyDescent="0.3">
      <c r="A1895" s="3" t="s">
        <v>4</v>
      </c>
      <c r="B1895" s="3" t="s">
        <v>16</v>
      </c>
      <c r="C1895" s="2">
        <v>301602284</v>
      </c>
      <c r="D1895" s="3" t="s">
        <v>12</v>
      </c>
      <c r="E1895" s="2">
        <f t="shared" si="29"/>
        <v>3</v>
      </c>
      <c r="F1895" s="3" t="s">
        <v>7</v>
      </c>
    </row>
    <row r="1896" spans="1:6" ht="13.8" x14ac:dyDescent="0.3">
      <c r="A1896" s="4" t="s">
        <v>4</v>
      </c>
      <c r="B1896" s="4" t="s">
        <v>8</v>
      </c>
      <c r="C1896" s="2">
        <v>301602285</v>
      </c>
      <c r="D1896" s="4" t="s">
        <v>25</v>
      </c>
      <c r="E1896" s="2">
        <f t="shared" si="29"/>
        <v>1</v>
      </c>
      <c r="F1896" s="4" t="s">
        <v>7</v>
      </c>
    </row>
    <row r="1897" spans="1:6" ht="13.8" x14ac:dyDescent="0.3">
      <c r="A1897" s="3" t="s">
        <v>4</v>
      </c>
      <c r="B1897" s="3" t="s">
        <v>8</v>
      </c>
      <c r="C1897" s="2">
        <v>301602305</v>
      </c>
      <c r="D1897" s="3" t="s">
        <v>25</v>
      </c>
      <c r="E1897" s="2">
        <f t="shared" si="29"/>
        <v>1</v>
      </c>
      <c r="F1897" s="3" t="s">
        <v>7</v>
      </c>
    </row>
    <row r="1898" spans="1:6" ht="13.8" x14ac:dyDescent="0.3">
      <c r="A1898" s="4" t="s">
        <v>4</v>
      </c>
      <c r="B1898" s="4" t="s">
        <v>16</v>
      </c>
      <c r="C1898" s="2">
        <v>301602314</v>
      </c>
      <c r="D1898" s="4" t="s">
        <v>14</v>
      </c>
      <c r="E1898" s="2" t="str">
        <f t="shared" si="29"/>
        <v>Null</v>
      </c>
      <c r="F1898" s="4" t="s">
        <v>15</v>
      </c>
    </row>
    <row r="1899" spans="1:6" ht="13.8" x14ac:dyDescent="0.3">
      <c r="A1899" s="3" t="s">
        <v>4</v>
      </c>
      <c r="B1899" s="3" t="s">
        <v>5</v>
      </c>
      <c r="C1899" s="2">
        <v>301602314</v>
      </c>
      <c r="D1899" s="3" t="s">
        <v>9</v>
      </c>
      <c r="E1899" s="2">
        <f t="shared" si="29"/>
        <v>2</v>
      </c>
      <c r="F1899" s="3" t="s">
        <v>7</v>
      </c>
    </row>
    <row r="1900" spans="1:6" ht="13.8" x14ac:dyDescent="0.3">
      <c r="A1900" s="4" t="s">
        <v>4</v>
      </c>
      <c r="B1900" s="4" t="s">
        <v>8</v>
      </c>
      <c r="C1900" s="2">
        <v>301602316</v>
      </c>
      <c r="D1900" s="4" t="s">
        <v>14</v>
      </c>
      <c r="E1900" s="2" t="str">
        <f t="shared" si="29"/>
        <v>Null</v>
      </c>
      <c r="F1900" s="4" t="s">
        <v>15</v>
      </c>
    </row>
    <row r="1901" spans="1:6" ht="13.8" x14ac:dyDescent="0.3">
      <c r="A1901" s="3" t="s">
        <v>4</v>
      </c>
      <c r="B1901" s="3" t="s">
        <v>8</v>
      </c>
      <c r="C1901" s="2">
        <v>301602346</v>
      </c>
      <c r="D1901" s="3" t="s">
        <v>9</v>
      </c>
      <c r="E1901" s="2">
        <f t="shared" si="29"/>
        <v>2</v>
      </c>
      <c r="F1901" s="3" t="s">
        <v>7</v>
      </c>
    </row>
    <row r="1902" spans="1:6" ht="13.8" x14ac:dyDescent="0.3">
      <c r="A1902" s="4" t="s">
        <v>4</v>
      </c>
      <c r="B1902" s="4" t="s">
        <v>8</v>
      </c>
      <c r="C1902" s="2">
        <v>301602352</v>
      </c>
      <c r="D1902" s="4" t="s">
        <v>25</v>
      </c>
      <c r="E1902" s="2">
        <f t="shared" si="29"/>
        <v>1</v>
      </c>
      <c r="F1902" s="4" t="s">
        <v>7</v>
      </c>
    </row>
    <row r="1903" spans="1:6" ht="13.8" x14ac:dyDescent="0.3">
      <c r="A1903" s="3" t="s">
        <v>4</v>
      </c>
      <c r="B1903" s="3" t="s">
        <v>5</v>
      </c>
      <c r="C1903" s="2">
        <v>301602369</v>
      </c>
      <c r="D1903" s="3"/>
      <c r="E1903" s="2" t="str">
        <f t="shared" si="29"/>
        <v>Null</v>
      </c>
      <c r="F1903" s="3" t="s">
        <v>10</v>
      </c>
    </row>
    <row r="1904" spans="1:6" ht="13.8" x14ac:dyDescent="0.3">
      <c r="A1904" s="4" t="s">
        <v>4</v>
      </c>
      <c r="B1904" s="4" t="s">
        <v>8</v>
      </c>
      <c r="C1904" s="2">
        <v>301602393</v>
      </c>
      <c r="D1904" s="4" t="s">
        <v>12</v>
      </c>
      <c r="E1904" s="2">
        <f t="shared" si="29"/>
        <v>3</v>
      </c>
      <c r="F1904" s="4" t="s">
        <v>7</v>
      </c>
    </row>
    <row r="1905" spans="1:6" ht="13.8" x14ac:dyDescent="0.3">
      <c r="A1905" s="3" t="s">
        <v>4</v>
      </c>
      <c r="B1905" s="3" t="s">
        <v>8</v>
      </c>
      <c r="C1905" s="2">
        <v>301602397</v>
      </c>
      <c r="D1905" s="3" t="s">
        <v>9</v>
      </c>
      <c r="E1905" s="2">
        <f t="shared" si="29"/>
        <v>2</v>
      </c>
      <c r="F1905" s="3" t="s">
        <v>7</v>
      </c>
    </row>
    <row r="1906" spans="1:6" ht="13.8" x14ac:dyDescent="0.3">
      <c r="A1906" s="4" t="s">
        <v>4</v>
      </c>
      <c r="B1906" s="4" t="s">
        <v>5</v>
      </c>
      <c r="C1906" s="2">
        <v>301602403</v>
      </c>
      <c r="D1906" s="4"/>
      <c r="E1906" s="2" t="str">
        <f t="shared" si="29"/>
        <v>Null</v>
      </c>
      <c r="F1906" s="4" t="s">
        <v>10</v>
      </c>
    </row>
    <row r="1907" spans="1:6" ht="13.8" x14ac:dyDescent="0.3">
      <c r="A1907" s="3" t="s">
        <v>4</v>
      </c>
      <c r="B1907" s="3" t="s">
        <v>5</v>
      </c>
      <c r="C1907" s="2">
        <v>301602403</v>
      </c>
      <c r="D1907" s="3" t="s">
        <v>17</v>
      </c>
      <c r="E1907" s="2">
        <f t="shared" si="29"/>
        <v>4.33</v>
      </c>
      <c r="F1907" s="3" t="s">
        <v>7</v>
      </c>
    </row>
    <row r="1908" spans="1:6" ht="13.8" x14ac:dyDescent="0.3">
      <c r="A1908" s="4" t="s">
        <v>4</v>
      </c>
      <c r="B1908" s="4" t="s">
        <v>8</v>
      </c>
      <c r="C1908" s="2">
        <v>301602414</v>
      </c>
      <c r="D1908" s="4"/>
      <c r="E1908" s="2" t="str">
        <f t="shared" si="29"/>
        <v>Null</v>
      </c>
      <c r="F1908" s="4" t="s">
        <v>10</v>
      </c>
    </row>
    <row r="1909" spans="1:6" ht="13.8" x14ac:dyDescent="0.3">
      <c r="A1909" s="3" t="s">
        <v>4</v>
      </c>
      <c r="B1909" s="3" t="s">
        <v>5</v>
      </c>
      <c r="C1909" s="2">
        <v>301602428</v>
      </c>
      <c r="D1909" s="3" t="s">
        <v>19</v>
      </c>
      <c r="E1909" s="2">
        <f t="shared" si="29"/>
        <v>1.33</v>
      </c>
      <c r="F1909" s="3" t="s">
        <v>7</v>
      </c>
    </row>
    <row r="1910" spans="1:6" ht="13.8" x14ac:dyDescent="0.3">
      <c r="A1910" s="4" t="s">
        <v>4</v>
      </c>
      <c r="B1910" s="4" t="s">
        <v>8</v>
      </c>
      <c r="C1910" s="2">
        <v>301602479</v>
      </c>
      <c r="D1910" s="4"/>
      <c r="E1910" s="2" t="str">
        <f t="shared" si="29"/>
        <v>Null</v>
      </c>
      <c r="F1910" s="4" t="s">
        <v>10</v>
      </c>
    </row>
    <row r="1911" spans="1:6" ht="13.8" x14ac:dyDescent="0.3">
      <c r="A1911" s="3" t="s">
        <v>4</v>
      </c>
      <c r="B1911" s="3" t="s">
        <v>8</v>
      </c>
      <c r="C1911" s="2">
        <v>301602479</v>
      </c>
      <c r="D1911" s="3"/>
      <c r="E1911" s="2" t="str">
        <f t="shared" si="29"/>
        <v>Null</v>
      </c>
      <c r="F1911" s="3" t="s">
        <v>10</v>
      </c>
    </row>
    <row r="1912" spans="1:6" ht="13.8" x14ac:dyDescent="0.3">
      <c r="A1912" s="4" t="s">
        <v>4</v>
      </c>
      <c r="B1912" s="4" t="s">
        <v>8</v>
      </c>
      <c r="C1912" s="2">
        <v>301602479</v>
      </c>
      <c r="D1912" s="4" t="s">
        <v>24</v>
      </c>
      <c r="E1912" s="2">
        <f t="shared" si="29"/>
        <v>2.33</v>
      </c>
      <c r="F1912" s="4" t="s">
        <v>7</v>
      </c>
    </row>
    <row r="1913" spans="1:6" ht="13.8" x14ac:dyDescent="0.3">
      <c r="A1913" s="3" t="s">
        <v>4</v>
      </c>
      <c r="B1913" s="3" t="s">
        <v>8</v>
      </c>
      <c r="C1913" s="2">
        <v>301602492</v>
      </c>
      <c r="D1913" s="3" t="s">
        <v>24</v>
      </c>
      <c r="E1913" s="2">
        <f t="shared" si="29"/>
        <v>2.33</v>
      </c>
      <c r="F1913" s="3" t="s">
        <v>7</v>
      </c>
    </row>
    <row r="1914" spans="1:6" ht="13.8" x14ac:dyDescent="0.3">
      <c r="A1914" s="4" t="s">
        <v>4</v>
      </c>
      <c r="B1914" s="4" t="s">
        <v>16</v>
      </c>
      <c r="C1914" s="2">
        <v>301602497</v>
      </c>
      <c r="D1914" s="4" t="s">
        <v>24</v>
      </c>
      <c r="E1914" s="2">
        <f t="shared" si="29"/>
        <v>2.33</v>
      </c>
      <c r="F1914" s="4" t="s">
        <v>7</v>
      </c>
    </row>
    <row r="1915" spans="1:6" ht="13.8" x14ac:dyDescent="0.3">
      <c r="A1915" s="3" t="s">
        <v>4</v>
      </c>
      <c r="B1915" s="3" t="s">
        <v>8</v>
      </c>
      <c r="C1915" s="2">
        <v>301602499</v>
      </c>
      <c r="D1915" s="3" t="s">
        <v>9</v>
      </c>
      <c r="E1915" s="2">
        <f t="shared" si="29"/>
        <v>2</v>
      </c>
      <c r="F1915" s="3" t="s">
        <v>7</v>
      </c>
    </row>
    <row r="1916" spans="1:6" ht="13.8" x14ac:dyDescent="0.3">
      <c r="A1916" s="4" t="s">
        <v>4</v>
      </c>
      <c r="B1916" s="4" t="s">
        <v>5</v>
      </c>
      <c r="C1916" s="2">
        <v>301602500</v>
      </c>
      <c r="D1916" s="4" t="s">
        <v>6</v>
      </c>
      <c r="E1916" s="2">
        <f t="shared" si="29"/>
        <v>0</v>
      </c>
      <c r="F1916" s="4" t="s">
        <v>7</v>
      </c>
    </row>
    <row r="1917" spans="1:6" ht="13.8" x14ac:dyDescent="0.3">
      <c r="A1917" s="3" t="s">
        <v>4</v>
      </c>
      <c r="B1917" s="3" t="s">
        <v>8</v>
      </c>
      <c r="C1917" s="2">
        <v>301602509</v>
      </c>
      <c r="D1917" s="3"/>
      <c r="E1917" s="2" t="str">
        <f t="shared" si="29"/>
        <v>Null</v>
      </c>
      <c r="F1917" s="3" t="s">
        <v>10</v>
      </c>
    </row>
    <row r="1918" spans="1:6" ht="13.8" x14ac:dyDescent="0.3">
      <c r="A1918" s="4" t="s">
        <v>4</v>
      </c>
      <c r="B1918" s="4" t="s">
        <v>8</v>
      </c>
      <c r="C1918" s="2">
        <v>301602530</v>
      </c>
      <c r="D1918" s="4" t="s">
        <v>13</v>
      </c>
      <c r="E1918" s="2">
        <f t="shared" si="29"/>
        <v>4</v>
      </c>
      <c r="F1918" s="4" t="s">
        <v>7</v>
      </c>
    </row>
    <row r="1919" spans="1:6" ht="13.8" x14ac:dyDescent="0.3">
      <c r="A1919" s="3" t="s">
        <v>4</v>
      </c>
      <c r="B1919" s="3" t="s">
        <v>8</v>
      </c>
      <c r="C1919" s="2">
        <v>301602534</v>
      </c>
      <c r="D1919" s="3" t="s">
        <v>18</v>
      </c>
      <c r="E1919" s="2">
        <f t="shared" si="29"/>
        <v>3.67</v>
      </c>
      <c r="F1919" s="3" t="s">
        <v>7</v>
      </c>
    </row>
    <row r="1920" spans="1:6" ht="13.8" x14ac:dyDescent="0.3">
      <c r="A1920" s="4" t="s">
        <v>4</v>
      </c>
      <c r="B1920" s="4" t="s">
        <v>5</v>
      </c>
      <c r="C1920" s="2">
        <v>301602536</v>
      </c>
      <c r="D1920" s="4" t="s">
        <v>9</v>
      </c>
      <c r="E1920" s="2">
        <f t="shared" si="29"/>
        <v>2</v>
      </c>
      <c r="F1920" s="4" t="s">
        <v>7</v>
      </c>
    </row>
    <row r="1921" spans="1:6" ht="13.8" x14ac:dyDescent="0.3">
      <c r="A1921" s="3" t="s">
        <v>4</v>
      </c>
      <c r="B1921" s="3" t="s">
        <v>8</v>
      </c>
      <c r="C1921" s="2">
        <v>301602538</v>
      </c>
      <c r="D1921" s="3" t="s">
        <v>13</v>
      </c>
      <c r="E1921" s="2">
        <f t="shared" si="29"/>
        <v>4</v>
      </c>
      <c r="F1921" s="3" t="s">
        <v>7</v>
      </c>
    </row>
    <row r="1922" spans="1:6" ht="13.8" x14ac:dyDescent="0.3">
      <c r="A1922" s="4" t="s">
        <v>4</v>
      </c>
      <c r="B1922" s="4" t="s">
        <v>8</v>
      </c>
      <c r="C1922" s="2">
        <v>301602543</v>
      </c>
      <c r="D1922" s="4" t="s">
        <v>12</v>
      </c>
      <c r="E1922" s="2">
        <f t="shared" si="29"/>
        <v>3</v>
      </c>
      <c r="F1922" s="4" t="s">
        <v>7</v>
      </c>
    </row>
    <row r="1923" spans="1:6" ht="13.8" x14ac:dyDescent="0.3">
      <c r="A1923" s="3" t="s">
        <v>4</v>
      </c>
      <c r="B1923" s="3" t="s">
        <v>8</v>
      </c>
      <c r="C1923" s="2">
        <v>301602551</v>
      </c>
      <c r="D1923" s="3" t="s">
        <v>24</v>
      </c>
      <c r="E1923" s="2">
        <f t="shared" ref="E1923:E1986" si="30">IF(D1923="A+",4.33,IF(D1923="A",4, IF(D1923="A-",3.67,IF(D1923="B+",3.33,IF(D1923="B",3,IF(D1923="B-",2.67,IF(D1923="C+",2.33,IF(D1923 ="C", 2,IF(D1923="C-",1.67,IF(D1923="D+",1.33,IF(D1923="D",1,IF(D1923="D-",0.67,IF(D1923="F",0,"Null")))))))))))))</f>
        <v>2.33</v>
      </c>
      <c r="F1923" s="3" t="s">
        <v>7</v>
      </c>
    </row>
    <row r="1924" spans="1:6" ht="13.8" x14ac:dyDescent="0.3">
      <c r="A1924" s="4" t="s">
        <v>4</v>
      </c>
      <c r="B1924" s="4" t="s">
        <v>8</v>
      </c>
      <c r="C1924" s="2">
        <v>301602623</v>
      </c>
      <c r="D1924" s="4" t="s">
        <v>17</v>
      </c>
      <c r="E1924" s="2">
        <f t="shared" si="30"/>
        <v>4.33</v>
      </c>
      <c r="F1924" s="4" t="s">
        <v>7</v>
      </c>
    </row>
    <row r="1925" spans="1:6" ht="13.8" x14ac:dyDescent="0.3">
      <c r="A1925" s="3" t="s">
        <v>4</v>
      </c>
      <c r="B1925" s="3" t="s">
        <v>16</v>
      </c>
      <c r="C1925" s="2">
        <v>301602628</v>
      </c>
      <c r="D1925" s="3" t="s">
        <v>13</v>
      </c>
      <c r="E1925" s="2">
        <f t="shared" si="30"/>
        <v>4</v>
      </c>
      <c r="F1925" s="3" t="s">
        <v>7</v>
      </c>
    </row>
    <row r="1926" spans="1:6" ht="13.8" x14ac:dyDescent="0.3">
      <c r="A1926" s="4" t="s">
        <v>4</v>
      </c>
      <c r="B1926" s="4" t="s">
        <v>5</v>
      </c>
      <c r="C1926" s="2">
        <v>301602628</v>
      </c>
      <c r="D1926" s="4" t="s">
        <v>18</v>
      </c>
      <c r="E1926" s="2">
        <f t="shared" si="30"/>
        <v>3.67</v>
      </c>
      <c r="F1926" s="4" t="s">
        <v>7</v>
      </c>
    </row>
    <row r="1927" spans="1:6" ht="13.8" x14ac:dyDescent="0.3">
      <c r="A1927" s="3" t="s">
        <v>4</v>
      </c>
      <c r="B1927" s="3" t="s">
        <v>8</v>
      </c>
      <c r="C1927" s="2">
        <v>301602631</v>
      </c>
      <c r="D1927" s="3" t="s">
        <v>12</v>
      </c>
      <c r="E1927" s="2">
        <f t="shared" si="30"/>
        <v>3</v>
      </c>
      <c r="F1927" s="3" t="s">
        <v>7</v>
      </c>
    </row>
    <row r="1928" spans="1:6" ht="13.8" x14ac:dyDescent="0.3">
      <c r="A1928" s="4" t="s">
        <v>4</v>
      </c>
      <c r="B1928" s="4" t="s">
        <v>8</v>
      </c>
      <c r="C1928" s="2">
        <v>301602648</v>
      </c>
      <c r="D1928" s="4" t="s">
        <v>26</v>
      </c>
      <c r="E1928" s="2">
        <f t="shared" si="30"/>
        <v>3.33</v>
      </c>
      <c r="F1928" s="4" t="s">
        <v>7</v>
      </c>
    </row>
    <row r="1929" spans="1:6" ht="13.8" x14ac:dyDescent="0.3">
      <c r="A1929" s="3" t="s">
        <v>4</v>
      </c>
      <c r="B1929" s="3" t="s">
        <v>8</v>
      </c>
      <c r="C1929" s="2">
        <v>301602663</v>
      </c>
      <c r="D1929" s="3" t="s">
        <v>9</v>
      </c>
      <c r="E1929" s="2">
        <f t="shared" si="30"/>
        <v>2</v>
      </c>
      <c r="F1929" s="3" t="s">
        <v>7</v>
      </c>
    </row>
    <row r="1930" spans="1:6" ht="13.8" x14ac:dyDescent="0.3">
      <c r="A1930" s="4" t="s">
        <v>4</v>
      </c>
      <c r="B1930" s="4" t="s">
        <v>8</v>
      </c>
      <c r="C1930" s="2">
        <v>301602668</v>
      </c>
      <c r="D1930" s="4" t="s">
        <v>25</v>
      </c>
      <c r="E1930" s="2">
        <f t="shared" si="30"/>
        <v>1</v>
      </c>
      <c r="F1930" s="4" t="s">
        <v>7</v>
      </c>
    </row>
    <row r="1931" spans="1:6" ht="13.8" x14ac:dyDescent="0.3">
      <c r="A1931" s="3" t="s">
        <v>4</v>
      </c>
      <c r="B1931" s="3" t="s">
        <v>8</v>
      </c>
      <c r="C1931" s="2">
        <v>301602685</v>
      </c>
      <c r="D1931" s="3" t="s">
        <v>19</v>
      </c>
      <c r="E1931" s="2">
        <f t="shared" si="30"/>
        <v>1.33</v>
      </c>
      <c r="F1931" s="3" t="s">
        <v>7</v>
      </c>
    </row>
    <row r="1932" spans="1:6" ht="13.8" x14ac:dyDescent="0.3">
      <c r="A1932" s="4" t="s">
        <v>4</v>
      </c>
      <c r="B1932" s="4" t="s">
        <v>8</v>
      </c>
      <c r="C1932" s="2">
        <v>301602700</v>
      </c>
      <c r="D1932" s="4" t="s">
        <v>22</v>
      </c>
      <c r="E1932" s="2">
        <f t="shared" si="30"/>
        <v>2.67</v>
      </c>
      <c r="F1932" s="4" t="s">
        <v>7</v>
      </c>
    </row>
    <row r="1933" spans="1:6" ht="13.8" x14ac:dyDescent="0.3">
      <c r="A1933" s="3" t="s">
        <v>4</v>
      </c>
      <c r="B1933" s="3" t="s">
        <v>8</v>
      </c>
      <c r="C1933" s="2">
        <v>301602706</v>
      </c>
      <c r="D1933" s="3" t="s">
        <v>22</v>
      </c>
      <c r="E1933" s="2">
        <f t="shared" si="30"/>
        <v>2.67</v>
      </c>
      <c r="F1933" s="3" t="s">
        <v>7</v>
      </c>
    </row>
    <row r="1934" spans="1:6" ht="13.8" x14ac:dyDescent="0.3">
      <c r="A1934" s="4" t="s">
        <v>4</v>
      </c>
      <c r="B1934" s="4" t="s">
        <v>5</v>
      </c>
      <c r="C1934" s="2">
        <v>301602712</v>
      </c>
      <c r="D1934" s="4" t="s">
        <v>25</v>
      </c>
      <c r="E1934" s="2">
        <f t="shared" si="30"/>
        <v>1</v>
      </c>
      <c r="F1934" s="4" t="s">
        <v>7</v>
      </c>
    </row>
    <row r="1935" spans="1:6" ht="13.8" x14ac:dyDescent="0.3">
      <c r="A1935" s="3" t="s">
        <v>4</v>
      </c>
      <c r="B1935" s="3" t="s">
        <v>5</v>
      </c>
      <c r="C1935" s="2">
        <v>301602733</v>
      </c>
      <c r="D1935" s="3" t="s">
        <v>12</v>
      </c>
      <c r="E1935" s="2">
        <f t="shared" si="30"/>
        <v>3</v>
      </c>
      <c r="F1935" s="3" t="s">
        <v>7</v>
      </c>
    </row>
    <row r="1936" spans="1:6" ht="13.8" x14ac:dyDescent="0.3">
      <c r="A1936" s="4" t="s">
        <v>4</v>
      </c>
      <c r="B1936" s="4" t="s">
        <v>16</v>
      </c>
      <c r="C1936" s="2">
        <v>301602819</v>
      </c>
      <c r="D1936" s="4" t="s">
        <v>14</v>
      </c>
      <c r="E1936" s="2" t="str">
        <f t="shared" si="30"/>
        <v>Null</v>
      </c>
      <c r="F1936" s="4" t="s">
        <v>15</v>
      </c>
    </row>
    <row r="1937" spans="1:6" ht="13.8" x14ac:dyDescent="0.3">
      <c r="A1937" s="3" t="s">
        <v>4</v>
      </c>
      <c r="B1937" s="3" t="s">
        <v>16</v>
      </c>
      <c r="C1937" s="2">
        <v>301602825</v>
      </c>
      <c r="D1937" s="3" t="s">
        <v>9</v>
      </c>
      <c r="E1937" s="2">
        <f t="shared" si="30"/>
        <v>2</v>
      </c>
      <c r="F1937" s="3" t="s">
        <v>7</v>
      </c>
    </row>
    <row r="1938" spans="1:6" ht="13.8" x14ac:dyDescent="0.3">
      <c r="A1938" s="4" t="s">
        <v>4</v>
      </c>
      <c r="B1938" s="4" t="s">
        <v>5</v>
      </c>
      <c r="C1938" s="2">
        <v>301602828</v>
      </c>
      <c r="D1938" s="4" t="s">
        <v>12</v>
      </c>
      <c r="E1938" s="2">
        <f t="shared" si="30"/>
        <v>3</v>
      </c>
      <c r="F1938" s="4" t="s">
        <v>7</v>
      </c>
    </row>
    <row r="1939" spans="1:6" ht="13.8" x14ac:dyDescent="0.3">
      <c r="A1939" s="3" t="s">
        <v>4</v>
      </c>
      <c r="B1939" s="3" t="s">
        <v>8</v>
      </c>
      <c r="C1939" s="2">
        <v>301602915</v>
      </c>
      <c r="D1939" s="3" t="s">
        <v>18</v>
      </c>
      <c r="E1939" s="2">
        <f t="shared" si="30"/>
        <v>3.67</v>
      </c>
      <c r="F1939" s="3" t="s">
        <v>7</v>
      </c>
    </row>
    <row r="1940" spans="1:6" ht="13.8" x14ac:dyDescent="0.3">
      <c r="A1940" s="4" t="s">
        <v>4</v>
      </c>
      <c r="B1940" s="4" t="s">
        <v>16</v>
      </c>
      <c r="C1940" s="2">
        <v>301602917</v>
      </c>
      <c r="D1940" s="4" t="s">
        <v>12</v>
      </c>
      <c r="E1940" s="2">
        <f t="shared" si="30"/>
        <v>3</v>
      </c>
      <c r="F1940" s="4" t="s">
        <v>7</v>
      </c>
    </row>
    <row r="1941" spans="1:6" ht="13.8" x14ac:dyDescent="0.3">
      <c r="A1941" s="3" t="s">
        <v>4</v>
      </c>
      <c r="B1941" s="3" t="s">
        <v>5</v>
      </c>
      <c r="C1941" s="2">
        <v>301602935</v>
      </c>
      <c r="D1941" s="3" t="s">
        <v>25</v>
      </c>
      <c r="E1941" s="2">
        <f t="shared" si="30"/>
        <v>1</v>
      </c>
      <c r="F1941" s="3" t="s">
        <v>7</v>
      </c>
    </row>
    <row r="1942" spans="1:6" ht="13.8" x14ac:dyDescent="0.3">
      <c r="A1942" s="4" t="s">
        <v>4</v>
      </c>
      <c r="B1942" s="4" t="s">
        <v>5</v>
      </c>
      <c r="C1942" s="2">
        <v>301602973</v>
      </c>
      <c r="D1942" s="4" t="s">
        <v>9</v>
      </c>
      <c r="E1942" s="2">
        <f t="shared" si="30"/>
        <v>2</v>
      </c>
      <c r="F1942" s="4" t="s">
        <v>7</v>
      </c>
    </row>
    <row r="1943" spans="1:6" ht="13.8" x14ac:dyDescent="0.3">
      <c r="A1943" s="3" t="s">
        <v>4</v>
      </c>
      <c r="B1943" s="3" t="s">
        <v>8</v>
      </c>
      <c r="C1943" s="2">
        <v>301603129</v>
      </c>
      <c r="D1943" s="3" t="s">
        <v>6</v>
      </c>
      <c r="E1943" s="2">
        <f t="shared" si="30"/>
        <v>0</v>
      </c>
      <c r="F1943" s="3" t="s">
        <v>7</v>
      </c>
    </row>
    <row r="1944" spans="1:6" ht="13.8" x14ac:dyDescent="0.3">
      <c r="A1944" s="4" t="s">
        <v>4</v>
      </c>
      <c r="B1944" s="4" t="s">
        <v>5</v>
      </c>
      <c r="C1944" s="2">
        <v>301603168</v>
      </c>
      <c r="D1944" s="4"/>
      <c r="E1944" s="2" t="str">
        <f t="shared" si="30"/>
        <v>Null</v>
      </c>
      <c r="F1944" s="4" t="s">
        <v>10</v>
      </c>
    </row>
    <row r="1945" spans="1:6" ht="13.8" x14ac:dyDescent="0.3">
      <c r="A1945" s="3" t="s">
        <v>4</v>
      </c>
      <c r="B1945" s="3" t="s">
        <v>8</v>
      </c>
      <c r="C1945" s="2">
        <v>301603174</v>
      </c>
      <c r="D1945" s="3"/>
      <c r="E1945" s="2" t="str">
        <f t="shared" si="30"/>
        <v>Null</v>
      </c>
      <c r="F1945" s="3" t="s">
        <v>10</v>
      </c>
    </row>
    <row r="1946" spans="1:6" ht="13.8" x14ac:dyDescent="0.3">
      <c r="A1946" s="4" t="s">
        <v>4</v>
      </c>
      <c r="B1946" s="4" t="s">
        <v>8</v>
      </c>
      <c r="C1946" s="2">
        <v>301603666</v>
      </c>
      <c r="D1946" s="4" t="s">
        <v>6</v>
      </c>
      <c r="E1946" s="2">
        <f t="shared" si="30"/>
        <v>0</v>
      </c>
      <c r="F1946" s="4" t="s">
        <v>7</v>
      </c>
    </row>
    <row r="1947" spans="1:6" ht="13.8" x14ac:dyDescent="0.3">
      <c r="A1947" s="3" t="s">
        <v>4</v>
      </c>
      <c r="B1947" s="3" t="s">
        <v>16</v>
      </c>
      <c r="C1947" s="2">
        <v>301603869</v>
      </c>
      <c r="D1947" s="3" t="s">
        <v>29</v>
      </c>
      <c r="E1947" s="2">
        <f t="shared" si="30"/>
        <v>0.67</v>
      </c>
      <c r="F1947" s="3" t="s">
        <v>7</v>
      </c>
    </row>
    <row r="1948" spans="1:6" ht="13.8" x14ac:dyDescent="0.3">
      <c r="A1948" s="4" t="s">
        <v>4</v>
      </c>
      <c r="B1948" s="4" t="s">
        <v>5</v>
      </c>
      <c r="C1948" s="2">
        <v>301603869</v>
      </c>
      <c r="D1948" s="4" t="s">
        <v>6</v>
      </c>
      <c r="E1948" s="2">
        <f t="shared" si="30"/>
        <v>0</v>
      </c>
      <c r="F1948" s="4" t="s">
        <v>7</v>
      </c>
    </row>
    <row r="1949" spans="1:6" ht="13.8" x14ac:dyDescent="0.3">
      <c r="A1949" s="3" t="s">
        <v>4</v>
      </c>
      <c r="B1949" s="3" t="s">
        <v>8</v>
      </c>
      <c r="C1949" s="2">
        <v>301603875</v>
      </c>
      <c r="D1949" s="3" t="s">
        <v>9</v>
      </c>
      <c r="E1949" s="2">
        <f t="shared" si="30"/>
        <v>2</v>
      </c>
      <c r="F1949" s="3" t="s">
        <v>7</v>
      </c>
    </row>
    <row r="1950" spans="1:6" ht="13.8" x14ac:dyDescent="0.3">
      <c r="A1950" s="4" t="s">
        <v>4</v>
      </c>
      <c r="B1950" s="4" t="s">
        <v>8</v>
      </c>
      <c r="C1950" s="2">
        <v>301603905</v>
      </c>
      <c r="D1950" s="4" t="s">
        <v>9</v>
      </c>
      <c r="E1950" s="2">
        <f t="shared" si="30"/>
        <v>2</v>
      </c>
      <c r="F1950" s="4" t="s">
        <v>7</v>
      </c>
    </row>
    <row r="1951" spans="1:6" ht="13.8" x14ac:dyDescent="0.3">
      <c r="A1951" s="3" t="s">
        <v>4</v>
      </c>
      <c r="B1951" s="3" t="s">
        <v>16</v>
      </c>
      <c r="C1951" s="2">
        <v>301604034</v>
      </c>
      <c r="D1951" s="3" t="s">
        <v>13</v>
      </c>
      <c r="E1951" s="2">
        <f t="shared" si="30"/>
        <v>4</v>
      </c>
      <c r="F1951" s="3" t="s">
        <v>7</v>
      </c>
    </row>
    <row r="1952" spans="1:6" ht="13.8" x14ac:dyDescent="0.3">
      <c r="A1952" s="4" t="s">
        <v>4</v>
      </c>
      <c r="B1952" s="4" t="s">
        <v>5</v>
      </c>
      <c r="C1952" s="2">
        <v>301604034</v>
      </c>
      <c r="D1952" s="4"/>
      <c r="E1952" s="2" t="str">
        <f t="shared" si="30"/>
        <v>Null</v>
      </c>
      <c r="F1952" s="4" t="s">
        <v>10</v>
      </c>
    </row>
    <row r="1953" spans="1:6" ht="13.8" x14ac:dyDescent="0.3">
      <c r="A1953" s="3" t="s">
        <v>4</v>
      </c>
      <c r="B1953" s="3" t="s">
        <v>5</v>
      </c>
      <c r="C1953" s="2">
        <v>301604408</v>
      </c>
      <c r="D1953" s="3" t="s">
        <v>24</v>
      </c>
      <c r="E1953" s="2">
        <f t="shared" si="30"/>
        <v>2.33</v>
      </c>
      <c r="F1953" s="3" t="s">
        <v>7</v>
      </c>
    </row>
    <row r="1954" spans="1:6" ht="13.8" x14ac:dyDescent="0.3">
      <c r="A1954" s="4" t="s">
        <v>4</v>
      </c>
      <c r="B1954" s="4" t="s">
        <v>8</v>
      </c>
      <c r="C1954" s="2">
        <v>301604713</v>
      </c>
      <c r="D1954" s="4" t="s">
        <v>9</v>
      </c>
      <c r="E1954" s="2">
        <f t="shared" si="30"/>
        <v>2</v>
      </c>
      <c r="F1954" s="4" t="s">
        <v>7</v>
      </c>
    </row>
    <row r="1955" spans="1:6" ht="13.8" x14ac:dyDescent="0.3">
      <c r="A1955" s="3" t="s">
        <v>4</v>
      </c>
      <c r="B1955" s="3" t="s">
        <v>16</v>
      </c>
      <c r="C1955" s="2">
        <v>301604763</v>
      </c>
      <c r="D1955" s="3"/>
      <c r="E1955" s="2" t="str">
        <f t="shared" si="30"/>
        <v>Null</v>
      </c>
      <c r="F1955" s="3" t="s">
        <v>10</v>
      </c>
    </row>
    <row r="1956" spans="1:6" ht="13.8" x14ac:dyDescent="0.3">
      <c r="A1956" s="4" t="s">
        <v>4</v>
      </c>
      <c r="B1956" s="4" t="s">
        <v>16</v>
      </c>
      <c r="C1956" s="2">
        <v>301604763</v>
      </c>
      <c r="D1956" s="4"/>
      <c r="E1956" s="2" t="str">
        <f t="shared" si="30"/>
        <v>Null</v>
      </c>
      <c r="F1956" s="4" t="s">
        <v>10</v>
      </c>
    </row>
    <row r="1957" spans="1:6" ht="13.8" x14ac:dyDescent="0.3">
      <c r="A1957" s="3" t="s">
        <v>4</v>
      </c>
      <c r="B1957" s="3" t="s">
        <v>16</v>
      </c>
      <c r="C1957" s="2">
        <v>301604763</v>
      </c>
      <c r="D1957" s="3"/>
      <c r="E1957" s="2" t="str">
        <f t="shared" si="30"/>
        <v>Null</v>
      </c>
      <c r="F1957" s="3" t="s">
        <v>10</v>
      </c>
    </row>
    <row r="1958" spans="1:6" ht="13.8" x14ac:dyDescent="0.3">
      <c r="A1958" s="4" t="s">
        <v>4</v>
      </c>
      <c r="B1958" s="4" t="s">
        <v>16</v>
      </c>
      <c r="C1958" s="2">
        <v>301604763</v>
      </c>
      <c r="D1958" s="4" t="s">
        <v>14</v>
      </c>
      <c r="E1958" s="2" t="str">
        <f t="shared" si="30"/>
        <v>Null</v>
      </c>
      <c r="F1958" s="4" t="s">
        <v>15</v>
      </c>
    </row>
    <row r="1959" spans="1:6" ht="13.8" x14ac:dyDescent="0.3">
      <c r="A1959" s="3" t="s">
        <v>4</v>
      </c>
      <c r="B1959" s="3" t="s">
        <v>5</v>
      </c>
      <c r="C1959" s="2">
        <v>301604763</v>
      </c>
      <c r="D1959" s="3"/>
      <c r="E1959" s="2" t="str">
        <f t="shared" si="30"/>
        <v>Null</v>
      </c>
      <c r="F1959" s="3" t="s">
        <v>10</v>
      </c>
    </row>
    <row r="1960" spans="1:6" ht="13.8" x14ac:dyDescent="0.3">
      <c r="A1960" s="4" t="s">
        <v>4</v>
      </c>
      <c r="B1960" s="4" t="s">
        <v>5</v>
      </c>
      <c r="C1960" s="2">
        <v>301604763</v>
      </c>
      <c r="D1960" s="4" t="s">
        <v>14</v>
      </c>
      <c r="E1960" s="2" t="str">
        <f t="shared" si="30"/>
        <v>Null</v>
      </c>
      <c r="F1960" s="4" t="s">
        <v>15</v>
      </c>
    </row>
    <row r="1961" spans="1:6" ht="13.8" x14ac:dyDescent="0.3">
      <c r="A1961" s="3" t="s">
        <v>4</v>
      </c>
      <c r="B1961" s="3" t="s">
        <v>16</v>
      </c>
      <c r="C1961" s="2">
        <v>301604769</v>
      </c>
      <c r="D1961" s="3"/>
      <c r="E1961" s="2" t="str">
        <f t="shared" si="30"/>
        <v>Null</v>
      </c>
      <c r="F1961" s="3" t="s">
        <v>10</v>
      </c>
    </row>
    <row r="1962" spans="1:6" ht="13.8" x14ac:dyDescent="0.3">
      <c r="A1962" s="4" t="s">
        <v>4</v>
      </c>
      <c r="B1962" s="4" t="s">
        <v>16</v>
      </c>
      <c r="C1962" s="2">
        <v>301604769</v>
      </c>
      <c r="D1962" s="4"/>
      <c r="E1962" s="2" t="str">
        <f t="shared" si="30"/>
        <v>Null</v>
      </c>
      <c r="F1962" s="4" t="s">
        <v>10</v>
      </c>
    </row>
    <row r="1963" spans="1:6" ht="13.8" x14ac:dyDescent="0.3">
      <c r="A1963" s="3" t="s">
        <v>4</v>
      </c>
      <c r="B1963" s="3" t="s">
        <v>16</v>
      </c>
      <c r="C1963" s="2">
        <v>301604769</v>
      </c>
      <c r="D1963" s="3"/>
      <c r="E1963" s="2" t="str">
        <f t="shared" si="30"/>
        <v>Null</v>
      </c>
      <c r="F1963" s="3" t="s">
        <v>10</v>
      </c>
    </row>
    <row r="1964" spans="1:6" ht="13.8" x14ac:dyDescent="0.3">
      <c r="A1964" s="4" t="s">
        <v>4</v>
      </c>
      <c r="B1964" s="4" t="s">
        <v>16</v>
      </c>
      <c r="C1964" s="2">
        <v>301604769</v>
      </c>
      <c r="D1964" s="4"/>
      <c r="E1964" s="2" t="str">
        <f t="shared" si="30"/>
        <v>Null</v>
      </c>
      <c r="F1964" s="4" t="s">
        <v>10</v>
      </c>
    </row>
    <row r="1965" spans="1:6" ht="13.8" x14ac:dyDescent="0.3">
      <c r="A1965" s="3" t="s">
        <v>4</v>
      </c>
      <c r="B1965" s="3" t="s">
        <v>16</v>
      </c>
      <c r="C1965" s="2">
        <v>301604769</v>
      </c>
      <c r="D1965" s="3" t="s">
        <v>14</v>
      </c>
      <c r="E1965" s="2" t="str">
        <f t="shared" si="30"/>
        <v>Null</v>
      </c>
      <c r="F1965" s="3" t="s">
        <v>15</v>
      </c>
    </row>
    <row r="1966" spans="1:6" ht="13.8" x14ac:dyDescent="0.3">
      <c r="A1966" s="4" t="s">
        <v>4</v>
      </c>
      <c r="B1966" s="4" t="s">
        <v>5</v>
      </c>
      <c r="C1966" s="2">
        <v>301604769</v>
      </c>
      <c r="D1966" s="4" t="s">
        <v>14</v>
      </c>
      <c r="E1966" s="2" t="str">
        <f t="shared" si="30"/>
        <v>Null</v>
      </c>
      <c r="F1966" s="4" t="s">
        <v>15</v>
      </c>
    </row>
    <row r="1967" spans="1:6" ht="13.8" x14ac:dyDescent="0.3">
      <c r="A1967" s="3" t="s">
        <v>4</v>
      </c>
      <c r="B1967" s="3" t="s">
        <v>8</v>
      </c>
      <c r="C1967" s="2">
        <v>301605048</v>
      </c>
      <c r="D1967" s="3" t="s">
        <v>12</v>
      </c>
      <c r="E1967" s="2">
        <f t="shared" si="30"/>
        <v>3</v>
      </c>
      <c r="F1967" s="3" t="s">
        <v>7</v>
      </c>
    </row>
    <row r="1968" spans="1:6" ht="13.8" x14ac:dyDescent="0.3">
      <c r="A1968" s="4" t="s">
        <v>4</v>
      </c>
      <c r="B1968" s="4" t="s">
        <v>8</v>
      </c>
      <c r="C1968" s="2">
        <v>301605386</v>
      </c>
      <c r="D1968" s="4" t="s">
        <v>13</v>
      </c>
      <c r="E1968" s="2">
        <f t="shared" si="30"/>
        <v>4</v>
      </c>
      <c r="F1968" s="4" t="s">
        <v>20</v>
      </c>
    </row>
    <row r="1969" spans="1:6" ht="13.8" x14ac:dyDescent="0.3">
      <c r="A1969" s="3" t="s">
        <v>4</v>
      </c>
      <c r="B1969" s="3" t="s">
        <v>8</v>
      </c>
      <c r="C1969" s="2">
        <v>301605390</v>
      </c>
      <c r="D1969" s="3" t="s">
        <v>18</v>
      </c>
      <c r="E1969" s="2">
        <f t="shared" si="30"/>
        <v>3.67</v>
      </c>
      <c r="F1969" s="3" t="s">
        <v>20</v>
      </c>
    </row>
    <row r="1970" spans="1:6" ht="13.8" x14ac:dyDescent="0.3">
      <c r="A1970" s="4" t="s">
        <v>4</v>
      </c>
      <c r="B1970" s="4" t="s">
        <v>8</v>
      </c>
      <c r="C1970" s="2">
        <v>301605473</v>
      </c>
      <c r="D1970" s="4" t="s">
        <v>29</v>
      </c>
      <c r="E1970" s="2">
        <f t="shared" si="30"/>
        <v>0.67</v>
      </c>
      <c r="F1970" s="4" t="s">
        <v>7</v>
      </c>
    </row>
    <row r="1971" spans="1:6" ht="13.8" x14ac:dyDescent="0.3">
      <c r="A1971" s="3" t="s">
        <v>4</v>
      </c>
      <c r="B1971" s="3" t="s">
        <v>8</v>
      </c>
      <c r="C1971" s="2">
        <v>301605631</v>
      </c>
      <c r="D1971" s="3" t="s">
        <v>13</v>
      </c>
      <c r="E1971" s="2">
        <f t="shared" si="30"/>
        <v>4</v>
      </c>
      <c r="F1971" s="3" t="s">
        <v>7</v>
      </c>
    </row>
    <row r="1972" spans="1:6" ht="13.8" x14ac:dyDescent="0.3">
      <c r="A1972" s="4" t="s">
        <v>4</v>
      </c>
      <c r="B1972" s="4" t="s">
        <v>8</v>
      </c>
      <c r="C1972" s="2">
        <v>301605666</v>
      </c>
      <c r="D1972" s="4" t="s">
        <v>19</v>
      </c>
      <c r="E1972" s="2">
        <f t="shared" si="30"/>
        <v>1.33</v>
      </c>
      <c r="F1972" s="4" t="s">
        <v>7</v>
      </c>
    </row>
    <row r="1973" spans="1:6" ht="13.8" x14ac:dyDescent="0.3">
      <c r="A1973" s="3" t="s">
        <v>4</v>
      </c>
      <c r="B1973" s="3" t="s">
        <v>8</v>
      </c>
      <c r="C1973" s="2">
        <v>301605947</v>
      </c>
      <c r="D1973" s="3" t="s">
        <v>26</v>
      </c>
      <c r="E1973" s="2">
        <f t="shared" si="30"/>
        <v>3.33</v>
      </c>
      <c r="F1973" s="3" t="s">
        <v>7</v>
      </c>
    </row>
    <row r="1974" spans="1:6" ht="13.8" x14ac:dyDescent="0.3">
      <c r="A1974" s="4" t="s">
        <v>4</v>
      </c>
      <c r="B1974" s="4" t="s">
        <v>8</v>
      </c>
      <c r="C1974" s="2">
        <v>301605973</v>
      </c>
      <c r="D1974" s="4" t="s">
        <v>12</v>
      </c>
      <c r="E1974" s="2">
        <f t="shared" si="30"/>
        <v>3</v>
      </c>
      <c r="F1974" s="4" t="s">
        <v>7</v>
      </c>
    </row>
    <row r="1975" spans="1:6" ht="13.8" x14ac:dyDescent="0.3">
      <c r="A1975" s="3" t="s">
        <v>4</v>
      </c>
      <c r="B1975" s="3" t="s">
        <v>8</v>
      </c>
      <c r="C1975" s="2">
        <v>301605981</v>
      </c>
      <c r="D1975" s="3"/>
      <c r="E1975" s="2" t="str">
        <f t="shared" si="30"/>
        <v>Null</v>
      </c>
      <c r="F1975" s="3" t="s">
        <v>10</v>
      </c>
    </row>
    <row r="1976" spans="1:6" ht="13.8" x14ac:dyDescent="0.3">
      <c r="A1976" s="4" t="s">
        <v>4</v>
      </c>
      <c r="B1976" s="4" t="s">
        <v>8</v>
      </c>
      <c r="C1976" s="2">
        <v>301605981</v>
      </c>
      <c r="D1976" s="4" t="s">
        <v>14</v>
      </c>
      <c r="E1976" s="2" t="str">
        <f t="shared" si="30"/>
        <v>Null</v>
      </c>
      <c r="F1976" s="4" t="s">
        <v>15</v>
      </c>
    </row>
    <row r="1977" spans="1:6" ht="13.8" x14ac:dyDescent="0.3">
      <c r="A1977" s="3" t="s">
        <v>4</v>
      </c>
      <c r="B1977" s="3" t="s">
        <v>8</v>
      </c>
      <c r="C1977" s="2">
        <v>301605984</v>
      </c>
      <c r="D1977" s="3" t="s">
        <v>13</v>
      </c>
      <c r="E1977" s="2">
        <f t="shared" si="30"/>
        <v>4</v>
      </c>
      <c r="F1977" s="3" t="s">
        <v>7</v>
      </c>
    </row>
    <row r="1978" spans="1:6" ht="13.8" x14ac:dyDescent="0.3">
      <c r="A1978" s="4" t="s">
        <v>4</v>
      </c>
      <c r="B1978" s="4" t="s">
        <v>8</v>
      </c>
      <c r="C1978" s="2">
        <v>301606048</v>
      </c>
      <c r="D1978" s="4" t="s">
        <v>26</v>
      </c>
      <c r="E1978" s="2">
        <f t="shared" si="30"/>
        <v>3.33</v>
      </c>
      <c r="F1978" s="4" t="s">
        <v>7</v>
      </c>
    </row>
    <row r="1979" spans="1:6" ht="13.8" x14ac:dyDescent="0.3">
      <c r="A1979" s="3" t="s">
        <v>4</v>
      </c>
      <c r="B1979" s="3" t="s">
        <v>8</v>
      </c>
      <c r="C1979" s="2">
        <v>301606314</v>
      </c>
      <c r="D1979" s="3" t="s">
        <v>14</v>
      </c>
      <c r="E1979" s="2" t="str">
        <f t="shared" si="30"/>
        <v>Null</v>
      </c>
      <c r="F1979" s="3" t="s">
        <v>7</v>
      </c>
    </row>
    <row r="1980" spans="1:6" ht="13.8" x14ac:dyDescent="0.3">
      <c r="A1980" s="4" t="s">
        <v>4</v>
      </c>
      <c r="B1980" s="4" t="s">
        <v>16</v>
      </c>
      <c r="C1980" s="2">
        <v>301606357</v>
      </c>
      <c r="D1980" s="4" t="s">
        <v>14</v>
      </c>
      <c r="E1980" s="2" t="str">
        <f t="shared" si="30"/>
        <v>Null</v>
      </c>
      <c r="F1980" s="4" t="s">
        <v>15</v>
      </c>
    </row>
    <row r="1981" spans="1:6" ht="13.8" x14ac:dyDescent="0.3">
      <c r="A1981" s="3" t="s">
        <v>4</v>
      </c>
      <c r="B1981" s="3" t="s">
        <v>16</v>
      </c>
      <c r="C1981" s="2">
        <v>301606440</v>
      </c>
      <c r="D1981" s="3" t="s">
        <v>6</v>
      </c>
      <c r="E1981" s="2">
        <f t="shared" si="30"/>
        <v>0</v>
      </c>
      <c r="F1981" s="3" t="s">
        <v>7</v>
      </c>
    </row>
    <row r="1982" spans="1:6" ht="13.8" x14ac:dyDescent="0.3">
      <c r="A1982" s="4" t="s">
        <v>4</v>
      </c>
      <c r="B1982" s="4" t="s">
        <v>5</v>
      </c>
      <c r="C1982" s="2">
        <v>301606440</v>
      </c>
      <c r="D1982" s="4"/>
      <c r="E1982" s="2" t="str">
        <f t="shared" si="30"/>
        <v>Null</v>
      </c>
      <c r="F1982" s="4" t="s">
        <v>10</v>
      </c>
    </row>
    <row r="1983" spans="1:6" ht="13.8" x14ac:dyDescent="0.3">
      <c r="A1983" s="3" t="s">
        <v>4</v>
      </c>
      <c r="B1983" s="3" t="s">
        <v>8</v>
      </c>
      <c r="C1983" s="2">
        <v>301606637</v>
      </c>
      <c r="D1983" s="3" t="s">
        <v>19</v>
      </c>
      <c r="E1983" s="2">
        <f t="shared" si="30"/>
        <v>1.33</v>
      </c>
      <c r="F1983" s="3" t="s">
        <v>20</v>
      </c>
    </row>
    <row r="1984" spans="1:6" ht="13.8" x14ac:dyDescent="0.3">
      <c r="A1984" s="4" t="s">
        <v>4</v>
      </c>
      <c r="B1984" s="4" t="s">
        <v>8</v>
      </c>
      <c r="C1984" s="2">
        <v>301606806</v>
      </c>
      <c r="D1984" s="4" t="s">
        <v>13</v>
      </c>
      <c r="E1984" s="2">
        <f t="shared" si="30"/>
        <v>4</v>
      </c>
      <c r="F1984" s="4" t="s">
        <v>7</v>
      </c>
    </row>
    <row r="1985" spans="1:6" ht="13.8" x14ac:dyDescent="0.3">
      <c r="A1985" s="3" t="s">
        <v>4</v>
      </c>
      <c r="B1985" s="3" t="s">
        <v>8</v>
      </c>
      <c r="C1985" s="2">
        <v>301606876</v>
      </c>
      <c r="D1985" s="3" t="s">
        <v>6</v>
      </c>
      <c r="E1985" s="2">
        <f t="shared" si="30"/>
        <v>0</v>
      </c>
      <c r="F1985" s="3" t="s">
        <v>7</v>
      </c>
    </row>
    <row r="1986" spans="1:6" ht="13.8" x14ac:dyDescent="0.3">
      <c r="A1986" s="4" t="s">
        <v>4</v>
      </c>
      <c r="B1986" s="4" t="s">
        <v>16</v>
      </c>
      <c r="C1986" s="2">
        <v>301607017</v>
      </c>
      <c r="D1986" s="4" t="s">
        <v>14</v>
      </c>
      <c r="E1986" s="2" t="str">
        <f t="shared" si="30"/>
        <v>Null</v>
      </c>
      <c r="F1986" s="4" t="s">
        <v>15</v>
      </c>
    </row>
    <row r="1987" spans="1:6" ht="13.8" x14ac:dyDescent="0.3">
      <c r="A1987" s="3" t="s">
        <v>4</v>
      </c>
      <c r="B1987" s="3" t="s">
        <v>8</v>
      </c>
      <c r="C1987" s="2">
        <v>301607299</v>
      </c>
      <c r="D1987" s="3" t="s">
        <v>9</v>
      </c>
      <c r="E1987" s="2">
        <f t="shared" ref="E1987:E2050" si="31">IF(D1987="A+",4.33,IF(D1987="A",4, IF(D1987="A-",3.67,IF(D1987="B+",3.33,IF(D1987="B",3,IF(D1987="B-",2.67,IF(D1987="C+",2.33,IF(D1987 ="C", 2,IF(D1987="C-",1.67,IF(D1987="D+",1.33,IF(D1987="D",1,IF(D1987="D-",0.67,IF(D1987="F",0,"Null")))))))))))))</f>
        <v>2</v>
      </c>
      <c r="F1987" s="3" t="s">
        <v>7</v>
      </c>
    </row>
    <row r="1988" spans="1:6" ht="13.8" x14ac:dyDescent="0.3">
      <c r="A1988" s="4" t="s">
        <v>4</v>
      </c>
      <c r="B1988" s="4" t="s">
        <v>8</v>
      </c>
      <c r="C1988" s="2">
        <v>301607305</v>
      </c>
      <c r="D1988" s="4" t="s">
        <v>9</v>
      </c>
      <c r="E1988" s="2">
        <f t="shared" si="31"/>
        <v>2</v>
      </c>
      <c r="F1988" s="4" t="s">
        <v>7</v>
      </c>
    </row>
    <row r="1989" spans="1:6" ht="13.8" x14ac:dyDescent="0.3">
      <c r="A1989" s="3" t="s">
        <v>4</v>
      </c>
      <c r="B1989" s="3" t="s">
        <v>16</v>
      </c>
      <c r="C1989" s="2">
        <v>301607511</v>
      </c>
      <c r="D1989" s="3" t="s">
        <v>13</v>
      </c>
      <c r="E1989" s="2">
        <f t="shared" si="31"/>
        <v>4</v>
      </c>
      <c r="F1989" s="3" t="s">
        <v>7</v>
      </c>
    </row>
    <row r="1990" spans="1:6" ht="13.8" x14ac:dyDescent="0.3">
      <c r="A1990" s="4" t="s">
        <v>4</v>
      </c>
      <c r="B1990" s="4" t="s">
        <v>8</v>
      </c>
      <c r="C1990" s="2">
        <v>301607665</v>
      </c>
      <c r="D1990" s="4" t="s">
        <v>9</v>
      </c>
      <c r="E1990" s="2">
        <f t="shared" si="31"/>
        <v>2</v>
      </c>
      <c r="F1990" s="4" t="s">
        <v>7</v>
      </c>
    </row>
    <row r="1991" spans="1:6" ht="13.8" x14ac:dyDescent="0.3">
      <c r="A1991" s="3" t="s">
        <v>4</v>
      </c>
      <c r="B1991" s="3" t="s">
        <v>8</v>
      </c>
      <c r="C1991" s="2">
        <v>301607854</v>
      </c>
      <c r="D1991" s="3" t="s">
        <v>14</v>
      </c>
      <c r="E1991" s="2" t="str">
        <f t="shared" si="31"/>
        <v>Null</v>
      </c>
      <c r="F1991" s="3" t="s">
        <v>15</v>
      </c>
    </row>
    <row r="1992" spans="1:6" ht="13.8" x14ac:dyDescent="0.3">
      <c r="A1992" s="4" t="s">
        <v>4</v>
      </c>
      <c r="B1992" s="4" t="s">
        <v>8</v>
      </c>
      <c r="C1992" s="2">
        <v>301607854</v>
      </c>
      <c r="D1992" s="4" t="s">
        <v>14</v>
      </c>
      <c r="E1992" s="2" t="str">
        <f t="shared" si="31"/>
        <v>Null</v>
      </c>
      <c r="F1992" s="4" t="s">
        <v>15</v>
      </c>
    </row>
    <row r="1993" spans="1:6" ht="13.8" x14ac:dyDescent="0.3">
      <c r="A1993" s="3" t="s">
        <v>4</v>
      </c>
      <c r="B1993" s="3" t="s">
        <v>16</v>
      </c>
      <c r="C1993" s="2">
        <v>301607918</v>
      </c>
      <c r="D1993" s="3" t="s">
        <v>14</v>
      </c>
      <c r="E1993" s="2" t="str">
        <f t="shared" si="31"/>
        <v>Null</v>
      </c>
      <c r="F1993" s="3" t="s">
        <v>15</v>
      </c>
    </row>
    <row r="1994" spans="1:6" ht="13.8" x14ac:dyDescent="0.3">
      <c r="A1994" s="4" t="s">
        <v>4</v>
      </c>
      <c r="B1994" s="4" t="s">
        <v>8</v>
      </c>
      <c r="C1994" s="2">
        <v>301607959</v>
      </c>
      <c r="D1994" s="4" t="s">
        <v>13</v>
      </c>
      <c r="E1994" s="2">
        <f t="shared" si="31"/>
        <v>4</v>
      </c>
      <c r="F1994" s="4" t="s">
        <v>7</v>
      </c>
    </row>
    <row r="1995" spans="1:6" ht="13.8" x14ac:dyDescent="0.3">
      <c r="A1995" s="3" t="s">
        <v>4</v>
      </c>
      <c r="B1995" s="3" t="s">
        <v>8</v>
      </c>
      <c r="C1995" s="2">
        <v>301608058</v>
      </c>
      <c r="D1995" s="3" t="s">
        <v>14</v>
      </c>
      <c r="E1995" s="2" t="str">
        <f t="shared" si="31"/>
        <v>Null</v>
      </c>
      <c r="F1995" s="3" t="s">
        <v>23</v>
      </c>
    </row>
    <row r="1996" spans="1:6" ht="13.8" x14ac:dyDescent="0.3">
      <c r="A1996" s="4" t="s">
        <v>4</v>
      </c>
      <c r="B1996" s="4" t="s">
        <v>5</v>
      </c>
      <c r="C1996" s="2">
        <v>301608162</v>
      </c>
      <c r="D1996" s="4" t="s">
        <v>14</v>
      </c>
      <c r="E1996" s="2" t="str">
        <f t="shared" si="31"/>
        <v>Null</v>
      </c>
      <c r="F1996" s="4" t="s">
        <v>15</v>
      </c>
    </row>
    <row r="1997" spans="1:6" ht="13.8" x14ac:dyDescent="0.3">
      <c r="A1997" s="3" t="s">
        <v>4</v>
      </c>
      <c r="B1997" s="3" t="s">
        <v>8</v>
      </c>
      <c r="C1997" s="2">
        <v>301608213</v>
      </c>
      <c r="D1997" s="3" t="s">
        <v>24</v>
      </c>
      <c r="E1997" s="2">
        <f t="shared" si="31"/>
        <v>2.33</v>
      </c>
      <c r="F1997" s="3" t="s">
        <v>7</v>
      </c>
    </row>
    <row r="1998" spans="1:6" ht="13.8" x14ac:dyDescent="0.3">
      <c r="A1998" s="4" t="s">
        <v>4</v>
      </c>
      <c r="B1998" s="4" t="s">
        <v>5</v>
      </c>
      <c r="C1998" s="2">
        <v>301608226</v>
      </c>
      <c r="D1998" s="4"/>
      <c r="E1998" s="2" t="str">
        <f t="shared" si="31"/>
        <v>Null</v>
      </c>
      <c r="F1998" s="4" t="s">
        <v>10</v>
      </c>
    </row>
    <row r="1999" spans="1:6" ht="13.8" x14ac:dyDescent="0.3">
      <c r="A1999" s="3" t="s">
        <v>4</v>
      </c>
      <c r="B1999" s="3" t="s">
        <v>8</v>
      </c>
      <c r="C1999" s="2">
        <v>301608327</v>
      </c>
      <c r="D1999" s="3"/>
      <c r="E1999" s="2" t="str">
        <f t="shared" si="31"/>
        <v>Null</v>
      </c>
      <c r="F1999" s="3" t="s">
        <v>10</v>
      </c>
    </row>
    <row r="2000" spans="1:6" ht="13.8" x14ac:dyDescent="0.3">
      <c r="A2000" s="4" t="s">
        <v>4</v>
      </c>
      <c r="B2000" s="4" t="s">
        <v>8</v>
      </c>
      <c r="C2000" s="2">
        <v>301608327</v>
      </c>
      <c r="D2000" s="4"/>
      <c r="E2000" s="2" t="str">
        <f t="shared" si="31"/>
        <v>Null</v>
      </c>
      <c r="F2000" s="4" t="s">
        <v>10</v>
      </c>
    </row>
    <row r="2001" spans="1:6" ht="13.8" x14ac:dyDescent="0.3">
      <c r="A2001" s="3" t="s">
        <v>4</v>
      </c>
      <c r="B2001" s="3" t="s">
        <v>16</v>
      </c>
      <c r="C2001" s="2">
        <v>301608327</v>
      </c>
      <c r="D2001" s="3" t="s">
        <v>14</v>
      </c>
      <c r="E2001" s="2" t="str">
        <f t="shared" si="31"/>
        <v>Null</v>
      </c>
      <c r="F2001" s="3" t="s">
        <v>15</v>
      </c>
    </row>
    <row r="2002" spans="1:6" ht="13.8" x14ac:dyDescent="0.3">
      <c r="A2002" s="4" t="s">
        <v>4</v>
      </c>
      <c r="B2002" s="4" t="s">
        <v>16</v>
      </c>
      <c r="C2002" s="2">
        <v>301608360</v>
      </c>
      <c r="D2002" s="4"/>
      <c r="E2002" s="2" t="str">
        <f t="shared" si="31"/>
        <v>Null</v>
      </c>
      <c r="F2002" s="4" t="s">
        <v>10</v>
      </c>
    </row>
    <row r="2003" spans="1:6" ht="13.8" x14ac:dyDescent="0.3">
      <c r="A2003" s="3" t="s">
        <v>4</v>
      </c>
      <c r="B2003" s="3" t="s">
        <v>8</v>
      </c>
      <c r="C2003" s="2">
        <v>301608396</v>
      </c>
      <c r="D2003" s="3" t="s">
        <v>19</v>
      </c>
      <c r="E2003" s="2">
        <f t="shared" si="31"/>
        <v>1.33</v>
      </c>
      <c r="F2003" s="3" t="s">
        <v>7</v>
      </c>
    </row>
    <row r="2004" spans="1:6" ht="13.8" x14ac:dyDescent="0.3">
      <c r="A2004" s="4" t="s">
        <v>4</v>
      </c>
      <c r="B2004" s="4" t="s">
        <v>8</v>
      </c>
      <c r="C2004" s="2">
        <v>301608424</v>
      </c>
      <c r="D2004" s="4"/>
      <c r="E2004" s="2" t="str">
        <f t="shared" si="31"/>
        <v>Null</v>
      </c>
      <c r="F2004" s="4" t="s">
        <v>10</v>
      </c>
    </row>
    <row r="2005" spans="1:6" ht="13.8" x14ac:dyDescent="0.3">
      <c r="A2005" s="3" t="s">
        <v>4</v>
      </c>
      <c r="B2005" s="3" t="s">
        <v>8</v>
      </c>
      <c r="C2005" s="2">
        <v>301608527</v>
      </c>
      <c r="D2005" s="3"/>
      <c r="E2005" s="2" t="str">
        <f t="shared" si="31"/>
        <v>Null</v>
      </c>
      <c r="F2005" s="3" t="s">
        <v>10</v>
      </c>
    </row>
    <row r="2006" spans="1:6" ht="13.8" x14ac:dyDescent="0.3">
      <c r="A2006" s="4" t="s">
        <v>4</v>
      </c>
      <c r="B2006" s="4" t="s">
        <v>8</v>
      </c>
      <c r="C2006" s="2">
        <v>301608527</v>
      </c>
      <c r="D2006" s="4" t="s">
        <v>22</v>
      </c>
      <c r="E2006" s="2">
        <f t="shared" si="31"/>
        <v>2.67</v>
      </c>
      <c r="F2006" s="4" t="s">
        <v>7</v>
      </c>
    </row>
    <row r="2007" spans="1:6" ht="13.8" x14ac:dyDescent="0.3">
      <c r="A2007" s="3" t="s">
        <v>4</v>
      </c>
      <c r="B2007" s="3" t="s">
        <v>8</v>
      </c>
      <c r="C2007" s="2">
        <v>301608538</v>
      </c>
      <c r="D2007" s="3" t="s">
        <v>12</v>
      </c>
      <c r="E2007" s="2">
        <f t="shared" si="31"/>
        <v>3</v>
      </c>
      <c r="F2007" s="3" t="s">
        <v>7</v>
      </c>
    </row>
    <row r="2008" spans="1:6" ht="13.8" x14ac:dyDescent="0.3">
      <c r="A2008" s="4" t="s">
        <v>4</v>
      </c>
      <c r="B2008" s="4" t="s">
        <v>8</v>
      </c>
      <c r="C2008" s="2">
        <v>301608634</v>
      </c>
      <c r="D2008" s="4" t="s">
        <v>12</v>
      </c>
      <c r="E2008" s="2">
        <f t="shared" si="31"/>
        <v>3</v>
      </c>
      <c r="F2008" s="4" t="s">
        <v>7</v>
      </c>
    </row>
    <row r="2009" spans="1:6" ht="13.8" x14ac:dyDescent="0.3">
      <c r="A2009" s="3" t="s">
        <v>4</v>
      </c>
      <c r="B2009" s="3" t="s">
        <v>8</v>
      </c>
      <c r="C2009" s="2">
        <v>301608647</v>
      </c>
      <c r="D2009" s="3"/>
      <c r="E2009" s="2" t="str">
        <f t="shared" si="31"/>
        <v>Null</v>
      </c>
      <c r="F2009" s="3" t="s">
        <v>10</v>
      </c>
    </row>
    <row r="2010" spans="1:6" ht="13.8" x14ac:dyDescent="0.3">
      <c r="A2010" s="4" t="s">
        <v>4</v>
      </c>
      <c r="B2010" s="4" t="s">
        <v>8</v>
      </c>
      <c r="C2010" s="2">
        <v>301608647</v>
      </c>
      <c r="D2010" s="4" t="s">
        <v>17</v>
      </c>
      <c r="E2010" s="2">
        <f t="shared" si="31"/>
        <v>4.33</v>
      </c>
      <c r="F2010" s="4" t="s">
        <v>7</v>
      </c>
    </row>
    <row r="2011" spans="1:6" ht="13.8" x14ac:dyDescent="0.3">
      <c r="A2011" s="3" t="s">
        <v>4</v>
      </c>
      <c r="B2011" s="3" t="s">
        <v>8</v>
      </c>
      <c r="C2011" s="2">
        <v>301608654</v>
      </c>
      <c r="D2011" s="3"/>
      <c r="E2011" s="2" t="str">
        <f t="shared" si="31"/>
        <v>Null</v>
      </c>
      <c r="F2011" s="3" t="s">
        <v>10</v>
      </c>
    </row>
    <row r="2012" spans="1:6" ht="13.8" x14ac:dyDescent="0.3">
      <c r="A2012" s="4" t="s">
        <v>4</v>
      </c>
      <c r="B2012" s="4" t="s">
        <v>8</v>
      </c>
      <c r="C2012" s="2">
        <v>301608654</v>
      </c>
      <c r="D2012" s="4" t="s">
        <v>9</v>
      </c>
      <c r="E2012" s="2">
        <f t="shared" si="31"/>
        <v>2</v>
      </c>
      <c r="F2012" s="4" t="s">
        <v>7</v>
      </c>
    </row>
    <row r="2013" spans="1:6" ht="13.8" x14ac:dyDescent="0.3">
      <c r="A2013" s="3" t="s">
        <v>4</v>
      </c>
      <c r="B2013" s="3" t="s">
        <v>16</v>
      </c>
      <c r="C2013" s="2">
        <v>301608661</v>
      </c>
      <c r="D2013" s="3" t="s">
        <v>14</v>
      </c>
      <c r="E2013" s="2" t="str">
        <f t="shared" si="31"/>
        <v>Null</v>
      </c>
      <c r="F2013" s="3" t="s">
        <v>15</v>
      </c>
    </row>
    <row r="2014" spans="1:6" ht="13.8" x14ac:dyDescent="0.3">
      <c r="A2014" s="4" t="s">
        <v>4</v>
      </c>
      <c r="B2014" s="4" t="s">
        <v>5</v>
      </c>
      <c r="C2014" s="2">
        <v>301608661</v>
      </c>
      <c r="D2014" s="4" t="s">
        <v>9</v>
      </c>
      <c r="E2014" s="2">
        <f t="shared" si="31"/>
        <v>2</v>
      </c>
      <c r="F2014" s="4" t="s">
        <v>7</v>
      </c>
    </row>
    <row r="2015" spans="1:6" ht="13.8" x14ac:dyDescent="0.3">
      <c r="A2015" s="3" t="s">
        <v>4</v>
      </c>
      <c r="B2015" s="3" t="s">
        <v>8</v>
      </c>
      <c r="C2015" s="2">
        <v>301608687</v>
      </c>
      <c r="D2015" s="3" t="s">
        <v>25</v>
      </c>
      <c r="E2015" s="2">
        <f t="shared" si="31"/>
        <v>1</v>
      </c>
      <c r="F2015" s="3" t="s">
        <v>7</v>
      </c>
    </row>
    <row r="2016" spans="1:6" ht="13.8" x14ac:dyDescent="0.3">
      <c r="A2016" s="4" t="s">
        <v>4</v>
      </c>
      <c r="B2016" s="4" t="s">
        <v>5</v>
      </c>
      <c r="C2016" s="2">
        <v>301608727</v>
      </c>
      <c r="D2016" s="4" t="s">
        <v>12</v>
      </c>
      <c r="E2016" s="2">
        <f t="shared" si="31"/>
        <v>3</v>
      </c>
      <c r="F2016" s="4" t="s">
        <v>7</v>
      </c>
    </row>
    <row r="2017" spans="1:6" ht="13.8" x14ac:dyDescent="0.3">
      <c r="A2017" s="3" t="s">
        <v>4</v>
      </c>
      <c r="B2017" s="3" t="s">
        <v>8</v>
      </c>
      <c r="C2017" s="2">
        <v>301608759</v>
      </c>
      <c r="D2017" s="3" t="s">
        <v>13</v>
      </c>
      <c r="E2017" s="2">
        <f t="shared" si="31"/>
        <v>4</v>
      </c>
      <c r="F2017" s="3" t="s">
        <v>7</v>
      </c>
    </row>
    <row r="2018" spans="1:6" ht="13.8" x14ac:dyDescent="0.3">
      <c r="A2018" s="4" t="s">
        <v>4</v>
      </c>
      <c r="B2018" s="4" t="s">
        <v>16</v>
      </c>
      <c r="C2018" s="2">
        <v>301608846</v>
      </c>
      <c r="D2018" s="4" t="s">
        <v>9</v>
      </c>
      <c r="E2018" s="2">
        <f t="shared" si="31"/>
        <v>2</v>
      </c>
      <c r="F2018" s="4" t="s">
        <v>20</v>
      </c>
    </row>
    <row r="2019" spans="1:6" ht="13.8" x14ac:dyDescent="0.3">
      <c r="A2019" s="3" t="s">
        <v>4</v>
      </c>
      <c r="B2019" s="3" t="s">
        <v>5</v>
      </c>
      <c r="C2019" s="2">
        <v>301608846</v>
      </c>
      <c r="D2019" s="3" t="s">
        <v>14</v>
      </c>
      <c r="E2019" s="2" t="str">
        <f t="shared" si="31"/>
        <v>Null</v>
      </c>
      <c r="F2019" s="3" t="s">
        <v>23</v>
      </c>
    </row>
    <row r="2020" spans="1:6" ht="13.8" x14ac:dyDescent="0.3">
      <c r="A2020" s="4" t="s">
        <v>4</v>
      </c>
      <c r="B2020" s="4" t="s">
        <v>5</v>
      </c>
      <c r="C2020" s="2">
        <v>301608926</v>
      </c>
      <c r="D2020" s="4" t="s">
        <v>9</v>
      </c>
      <c r="E2020" s="2">
        <f t="shared" si="31"/>
        <v>2</v>
      </c>
      <c r="F2020" s="4" t="s">
        <v>7</v>
      </c>
    </row>
    <row r="2021" spans="1:6" ht="13.8" x14ac:dyDescent="0.3">
      <c r="A2021" s="3" t="s">
        <v>4</v>
      </c>
      <c r="B2021" s="3" t="s">
        <v>8</v>
      </c>
      <c r="C2021" s="2">
        <v>301608930</v>
      </c>
      <c r="D2021" s="3"/>
      <c r="E2021" s="2" t="str">
        <f t="shared" si="31"/>
        <v>Null</v>
      </c>
      <c r="F2021" s="3" t="s">
        <v>10</v>
      </c>
    </row>
    <row r="2022" spans="1:6" ht="13.8" x14ac:dyDescent="0.3">
      <c r="A2022" s="4" t="s">
        <v>4</v>
      </c>
      <c r="B2022" s="4" t="s">
        <v>8</v>
      </c>
      <c r="C2022" s="2">
        <v>301608930</v>
      </c>
      <c r="D2022" s="4" t="s">
        <v>12</v>
      </c>
      <c r="E2022" s="2">
        <f t="shared" si="31"/>
        <v>3</v>
      </c>
      <c r="F2022" s="4" t="s">
        <v>7</v>
      </c>
    </row>
    <row r="2023" spans="1:6" ht="13.8" x14ac:dyDescent="0.3">
      <c r="A2023" s="3" t="s">
        <v>4</v>
      </c>
      <c r="B2023" s="3" t="s">
        <v>5</v>
      </c>
      <c r="C2023" s="2">
        <v>301608932</v>
      </c>
      <c r="D2023" s="3" t="s">
        <v>14</v>
      </c>
      <c r="E2023" s="2" t="str">
        <f t="shared" si="31"/>
        <v>Null</v>
      </c>
      <c r="F2023" s="3" t="s">
        <v>15</v>
      </c>
    </row>
    <row r="2024" spans="1:6" ht="13.8" x14ac:dyDescent="0.3">
      <c r="A2024" s="4" t="s">
        <v>4</v>
      </c>
      <c r="B2024" s="4" t="s">
        <v>8</v>
      </c>
      <c r="C2024" s="2">
        <v>301609019</v>
      </c>
      <c r="D2024" s="4" t="s">
        <v>13</v>
      </c>
      <c r="E2024" s="2">
        <f t="shared" si="31"/>
        <v>4</v>
      </c>
      <c r="F2024" s="4" t="s">
        <v>7</v>
      </c>
    </row>
    <row r="2025" spans="1:6" ht="13.8" x14ac:dyDescent="0.3">
      <c r="A2025" s="3" t="s">
        <v>4</v>
      </c>
      <c r="B2025" s="3" t="s">
        <v>8</v>
      </c>
      <c r="C2025" s="2">
        <v>301609026</v>
      </c>
      <c r="D2025" s="3" t="s">
        <v>12</v>
      </c>
      <c r="E2025" s="2">
        <f t="shared" si="31"/>
        <v>3</v>
      </c>
      <c r="F2025" s="3" t="s">
        <v>7</v>
      </c>
    </row>
    <row r="2026" spans="1:6" ht="13.8" x14ac:dyDescent="0.3">
      <c r="A2026" s="4" t="s">
        <v>4</v>
      </c>
      <c r="B2026" s="4" t="s">
        <v>8</v>
      </c>
      <c r="C2026" s="2">
        <v>301609035</v>
      </c>
      <c r="D2026" s="4" t="s">
        <v>19</v>
      </c>
      <c r="E2026" s="2">
        <f t="shared" si="31"/>
        <v>1.33</v>
      </c>
      <c r="F2026" s="4" t="s">
        <v>7</v>
      </c>
    </row>
    <row r="2027" spans="1:6" ht="13.8" x14ac:dyDescent="0.3">
      <c r="A2027" s="3" t="s">
        <v>4</v>
      </c>
      <c r="B2027" s="3" t="s">
        <v>5</v>
      </c>
      <c r="C2027" s="2">
        <v>301609064</v>
      </c>
      <c r="D2027" s="3"/>
      <c r="E2027" s="2" t="str">
        <f t="shared" si="31"/>
        <v>Null</v>
      </c>
      <c r="F2027" s="3" t="s">
        <v>10</v>
      </c>
    </row>
    <row r="2028" spans="1:6" ht="13.8" x14ac:dyDescent="0.3">
      <c r="A2028" s="4" t="s">
        <v>4</v>
      </c>
      <c r="B2028" s="4" t="s">
        <v>8</v>
      </c>
      <c r="C2028" s="2">
        <v>301609076</v>
      </c>
      <c r="D2028" s="4" t="s">
        <v>9</v>
      </c>
      <c r="E2028" s="2">
        <f t="shared" si="31"/>
        <v>2</v>
      </c>
      <c r="F2028" s="4" t="s">
        <v>7</v>
      </c>
    </row>
    <row r="2029" spans="1:6" ht="13.8" x14ac:dyDescent="0.3">
      <c r="A2029" s="3" t="s">
        <v>4</v>
      </c>
      <c r="B2029" s="3" t="s">
        <v>8</v>
      </c>
      <c r="C2029" s="2">
        <v>301609077</v>
      </c>
      <c r="D2029" s="3" t="s">
        <v>13</v>
      </c>
      <c r="E2029" s="2">
        <f t="shared" si="31"/>
        <v>4</v>
      </c>
      <c r="F2029" s="3" t="s">
        <v>7</v>
      </c>
    </row>
    <row r="2030" spans="1:6" ht="13.8" x14ac:dyDescent="0.3">
      <c r="A2030" s="4" t="s">
        <v>4</v>
      </c>
      <c r="B2030" s="4" t="s">
        <v>5</v>
      </c>
      <c r="C2030" s="2">
        <v>301609100</v>
      </c>
      <c r="D2030" s="4"/>
      <c r="E2030" s="2" t="str">
        <f t="shared" si="31"/>
        <v>Null</v>
      </c>
      <c r="F2030" s="4" t="s">
        <v>10</v>
      </c>
    </row>
    <row r="2031" spans="1:6" ht="13.8" x14ac:dyDescent="0.3">
      <c r="A2031" s="3" t="s">
        <v>4</v>
      </c>
      <c r="B2031" s="3" t="s">
        <v>5</v>
      </c>
      <c r="C2031" s="2">
        <v>301609100</v>
      </c>
      <c r="D2031" s="3" t="s">
        <v>29</v>
      </c>
      <c r="E2031" s="2">
        <f t="shared" si="31"/>
        <v>0.67</v>
      </c>
      <c r="F2031" s="3" t="s">
        <v>7</v>
      </c>
    </row>
    <row r="2032" spans="1:6" ht="13.8" x14ac:dyDescent="0.3">
      <c r="A2032" s="4" t="s">
        <v>4</v>
      </c>
      <c r="B2032" s="4" t="s">
        <v>8</v>
      </c>
      <c r="C2032" s="2">
        <v>301609165</v>
      </c>
      <c r="D2032" s="4" t="s">
        <v>25</v>
      </c>
      <c r="E2032" s="2">
        <f t="shared" si="31"/>
        <v>1</v>
      </c>
      <c r="F2032" s="4" t="s">
        <v>7</v>
      </c>
    </row>
    <row r="2033" spans="1:6" ht="13.8" x14ac:dyDescent="0.3">
      <c r="A2033" s="3" t="s">
        <v>4</v>
      </c>
      <c r="B2033" s="3" t="s">
        <v>8</v>
      </c>
      <c r="C2033" s="2">
        <v>301609199</v>
      </c>
      <c r="D2033" s="3"/>
      <c r="E2033" s="2" t="str">
        <f t="shared" si="31"/>
        <v>Null</v>
      </c>
      <c r="F2033" s="3" t="s">
        <v>10</v>
      </c>
    </row>
    <row r="2034" spans="1:6" ht="13.8" x14ac:dyDescent="0.3">
      <c r="A2034" s="4" t="s">
        <v>4</v>
      </c>
      <c r="B2034" s="4" t="s">
        <v>8</v>
      </c>
      <c r="C2034" s="2">
        <v>301609199</v>
      </c>
      <c r="D2034" s="4" t="s">
        <v>9</v>
      </c>
      <c r="E2034" s="2">
        <f t="shared" si="31"/>
        <v>2</v>
      </c>
      <c r="F2034" s="4" t="s">
        <v>7</v>
      </c>
    </row>
    <row r="2035" spans="1:6" ht="13.8" x14ac:dyDescent="0.3">
      <c r="A2035" s="3" t="s">
        <v>4</v>
      </c>
      <c r="B2035" s="3" t="s">
        <v>5</v>
      </c>
      <c r="C2035" s="2">
        <v>301609213</v>
      </c>
      <c r="D2035" s="3" t="s">
        <v>29</v>
      </c>
      <c r="E2035" s="2">
        <f t="shared" si="31"/>
        <v>0.67</v>
      </c>
      <c r="F2035" s="3" t="s">
        <v>7</v>
      </c>
    </row>
    <row r="2036" spans="1:6" ht="13.8" x14ac:dyDescent="0.3">
      <c r="A2036" s="4" t="s">
        <v>4</v>
      </c>
      <c r="B2036" s="4" t="s">
        <v>8</v>
      </c>
      <c r="C2036" s="2">
        <v>301609230</v>
      </c>
      <c r="D2036" s="4"/>
      <c r="E2036" s="2" t="str">
        <f t="shared" si="31"/>
        <v>Null</v>
      </c>
      <c r="F2036" s="4" t="s">
        <v>10</v>
      </c>
    </row>
    <row r="2037" spans="1:6" ht="13.8" x14ac:dyDescent="0.3">
      <c r="A2037" s="3" t="s">
        <v>4</v>
      </c>
      <c r="B2037" s="3" t="s">
        <v>8</v>
      </c>
      <c r="C2037" s="2">
        <v>301609231</v>
      </c>
      <c r="D2037" s="3" t="s">
        <v>14</v>
      </c>
      <c r="E2037" s="2" t="str">
        <f t="shared" si="31"/>
        <v>Null</v>
      </c>
      <c r="F2037" s="3" t="s">
        <v>15</v>
      </c>
    </row>
    <row r="2038" spans="1:6" ht="13.8" x14ac:dyDescent="0.3">
      <c r="A2038" s="4" t="s">
        <v>4</v>
      </c>
      <c r="B2038" s="4" t="s">
        <v>8</v>
      </c>
      <c r="C2038" s="2">
        <v>301609252</v>
      </c>
      <c r="D2038" s="4" t="s">
        <v>24</v>
      </c>
      <c r="E2038" s="2">
        <f t="shared" si="31"/>
        <v>2.33</v>
      </c>
      <c r="F2038" s="4" t="s">
        <v>7</v>
      </c>
    </row>
    <row r="2039" spans="1:6" ht="13.8" x14ac:dyDescent="0.3">
      <c r="A2039" s="3" t="s">
        <v>4</v>
      </c>
      <c r="B2039" s="3" t="s">
        <v>8</v>
      </c>
      <c r="C2039" s="2">
        <v>301609279</v>
      </c>
      <c r="D2039" s="3" t="s">
        <v>9</v>
      </c>
      <c r="E2039" s="2">
        <f t="shared" si="31"/>
        <v>2</v>
      </c>
      <c r="F2039" s="3" t="s">
        <v>7</v>
      </c>
    </row>
    <row r="2040" spans="1:6" ht="13.8" x14ac:dyDescent="0.3">
      <c r="A2040" s="4" t="s">
        <v>4</v>
      </c>
      <c r="B2040" s="4" t="s">
        <v>8</v>
      </c>
      <c r="C2040" s="2">
        <v>301609285</v>
      </c>
      <c r="D2040" s="4" t="s">
        <v>24</v>
      </c>
      <c r="E2040" s="2">
        <f t="shared" si="31"/>
        <v>2.33</v>
      </c>
      <c r="F2040" s="4" t="s">
        <v>7</v>
      </c>
    </row>
    <row r="2041" spans="1:6" ht="13.8" x14ac:dyDescent="0.3">
      <c r="A2041" s="3" t="s">
        <v>4</v>
      </c>
      <c r="B2041" s="3" t="s">
        <v>16</v>
      </c>
      <c r="C2041" s="2">
        <v>301609356</v>
      </c>
      <c r="D2041" s="3"/>
      <c r="E2041" s="2" t="str">
        <f t="shared" si="31"/>
        <v>Null</v>
      </c>
      <c r="F2041" s="3" t="s">
        <v>10</v>
      </c>
    </row>
    <row r="2042" spans="1:6" ht="13.8" x14ac:dyDescent="0.3">
      <c r="A2042" s="4" t="s">
        <v>4</v>
      </c>
      <c r="B2042" s="4" t="s">
        <v>16</v>
      </c>
      <c r="C2042" s="2">
        <v>301609356</v>
      </c>
      <c r="D2042" s="4" t="s">
        <v>24</v>
      </c>
      <c r="E2042" s="2">
        <f t="shared" si="31"/>
        <v>2.33</v>
      </c>
      <c r="F2042" s="4" t="s">
        <v>7</v>
      </c>
    </row>
    <row r="2043" spans="1:6" ht="13.8" x14ac:dyDescent="0.3">
      <c r="A2043" s="3" t="s">
        <v>4</v>
      </c>
      <c r="B2043" s="3" t="s">
        <v>8</v>
      </c>
      <c r="C2043" s="2">
        <v>301609413</v>
      </c>
      <c r="D2043" s="3" t="s">
        <v>24</v>
      </c>
      <c r="E2043" s="2">
        <f t="shared" si="31"/>
        <v>2.33</v>
      </c>
      <c r="F2043" s="3" t="s">
        <v>7</v>
      </c>
    </row>
    <row r="2044" spans="1:6" ht="13.8" x14ac:dyDescent="0.3">
      <c r="A2044" s="4" t="s">
        <v>4</v>
      </c>
      <c r="B2044" s="4" t="s">
        <v>16</v>
      </c>
      <c r="C2044" s="2">
        <v>301609420</v>
      </c>
      <c r="D2044" s="4"/>
      <c r="E2044" s="2" t="str">
        <f t="shared" si="31"/>
        <v>Null</v>
      </c>
      <c r="F2044" s="4" t="s">
        <v>10</v>
      </c>
    </row>
    <row r="2045" spans="1:6" ht="13.8" x14ac:dyDescent="0.3">
      <c r="A2045" s="3" t="s">
        <v>4</v>
      </c>
      <c r="B2045" s="3" t="s">
        <v>5</v>
      </c>
      <c r="C2045" s="2">
        <v>301609420</v>
      </c>
      <c r="D2045" s="3" t="s">
        <v>14</v>
      </c>
      <c r="E2045" s="2" t="str">
        <f t="shared" si="31"/>
        <v>Null</v>
      </c>
      <c r="F2045" s="3" t="s">
        <v>15</v>
      </c>
    </row>
    <row r="2046" spans="1:6" ht="13.8" x14ac:dyDescent="0.3">
      <c r="A2046" s="4" t="s">
        <v>4</v>
      </c>
      <c r="B2046" s="4" t="s">
        <v>16</v>
      </c>
      <c r="C2046" s="2">
        <v>301609444</v>
      </c>
      <c r="D2046" s="4" t="s">
        <v>14</v>
      </c>
      <c r="E2046" s="2" t="str">
        <f t="shared" si="31"/>
        <v>Null</v>
      </c>
      <c r="F2046" s="4" t="s">
        <v>15</v>
      </c>
    </row>
    <row r="2047" spans="1:6" ht="13.8" x14ac:dyDescent="0.3">
      <c r="A2047" s="3" t="s">
        <v>4</v>
      </c>
      <c r="B2047" s="3" t="s">
        <v>8</v>
      </c>
      <c r="C2047" s="2">
        <v>301609462</v>
      </c>
      <c r="D2047" s="3" t="s">
        <v>22</v>
      </c>
      <c r="E2047" s="2">
        <f t="shared" si="31"/>
        <v>2.67</v>
      </c>
      <c r="F2047" s="3" t="s">
        <v>7</v>
      </c>
    </row>
    <row r="2048" spans="1:6" ht="13.8" x14ac:dyDescent="0.3">
      <c r="A2048" s="4" t="s">
        <v>4</v>
      </c>
      <c r="B2048" s="4" t="s">
        <v>8</v>
      </c>
      <c r="C2048" s="2">
        <v>301609473</v>
      </c>
      <c r="D2048" s="4" t="s">
        <v>18</v>
      </c>
      <c r="E2048" s="2">
        <f t="shared" si="31"/>
        <v>3.67</v>
      </c>
      <c r="F2048" s="4" t="s">
        <v>7</v>
      </c>
    </row>
    <row r="2049" spans="1:6" ht="13.8" x14ac:dyDescent="0.3">
      <c r="A2049" s="3" t="s">
        <v>4</v>
      </c>
      <c r="B2049" s="3" t="s">
        <v>8</v>
      </c>
      <c r="C2049" s="2">
        <v>301609481</v>
      </c>
      <c r="D2049" s="3" t="s">
        <v>25</v>
      </c>
      <c r="E2049" s="2">
        <f t="shared" si="31"/>
        <v>1</v>
      </c>
      <c r="F2049" s="3" t="s">
        <v>7</v>
      </c>
    </row>
    <row r="2050" spans="1:6" ht="13.8" x14ac:dyDescent="0.3">
      <c r="A2050" s="4" t="s">
        <v>4</v>
      </c>
      <c r="B2050" s="4" t="s">
        <v>16</v>
      </c>
      <c r="C2050" s="2">
        <v>301609484</v>
      </c>
      <c r="D2050" s="4" t="s">
        <v>25</v>
      </c>
      <c r="E2050" s="2">
        <f t="shared" si="31"/>
        <v>1</v>
      </c>
      <c r="F2050" s="4" t="s">
        <v>7</v>
      </c>
    </row>
    <row r="2051" spans="1:6" ht="13.8" x14ac:dyDescent="0.3">
      <c r="A2051" s="3" t="s">
        <v>4</v>
      </c>
      <c r="B2051" s="3" t="s">
        <v>5</v>
      </c>
      <c r="C2051" s="2">
        <v>301609487</v>
      </c>
      <c r="D2051" s="3" t="s">
        <v>25</v>
      </c>
      <c r="E2051" s="2">
        <f t="shared" ref="E2051:E2114" si="32">IF(D2051="A+",4.33,IF(D2051="A",4, IF(D2051="A-",3.67,IF(D2051="B+",3.33,IF(D2051="B",3,IF(D2051="B-",2.67,IF(D2051="C+",2.33,IF(D2051 ="C", 2,IF(D2051="C-",1.67,IF(D2051="D+",1.33,IF(D2051="D",1,IF(D2051="D-",0.67,IF(D2051="F",0,"Null")))))))))))))</f>
        <v>1</v>
      </c>
      <c r="F2051" s="3" t="s">
        <v>7</v>
      </c>
    </row>
    <row r="2052" spans="1:6" ht="13.8" x14ac:dyDescent="0.3">
      <c r="A2052" s="4" t="s">
        <v>4</v>
      </c>
      <c r="B2052" s="4" t="s">
        <v>8</v>
      </c>
      <c r="C2052" s="2">
        <v>301609607</v>
      </c>
      <c r="D2052" s="4"/>
      <c r="E2052" s="2" t="str">
        <f t="shared" si="32"/>
        <v>Null</v>
      </c>
      <c r="F2052" s="4" t="s">
        <v>10</v>
      </c>
    </row>
    <row r="2053" spans="1:6" ht="13.8" x14ac:dyDescent="0.3">
      <c r="A2053" s="3" t="s">
        <v>4</v>
      </c>
      <c r="B2053" s="3" t="s">
        <v>16</v>
      </c>
      <c r="C2053" s="2">
        <v>301609620</v>
      </c>
      <c r="D2053" s="3"/>
      <c r="E2053" s="2" t="str">
        <f t="shared" si="32"/>
        <v>Null</v>
      </c>
      <c r="F2053" s="3" t="s">
        <v>10</v>
      </c>
    </row>
    <row r="2054" spans="1:6" ht="13.8" x14ac:dyDescent="0.3">
      <c r="A2054" s="4" t="s">
        <v>4</v>
      </c>
      <c r="B2054" s="4" t="s">
        <v>16</v>
      </c>
      <c r="C2054" s="2">
        <v>301609620</v>
      </c>
      <c r="D2054" s="4"/>
      <c r="E2054" s="2" t="str">
        <f t="shared" si="32"/>
        <v>Null</v>
      </c>
      <c r="F2054" s="4" t="s">
        <v>10</v>
      </c>
    </row>
    <row r="2055" spans="1:6" ht="13.8" x14ac:dyDescent="0.3">
      <c r="A2055" s="3" t="s">
        <v>4</v>
      </c>
      <c r="B2055" s="3" t="s">
        <v>16</v>
      </c>
      <c r="C2055" s="2">
        <v>301609620</v>
      </c>
      <c r="D2055" s="3"/>
      <c r="E2055" s="2" t="str">
        <f t="shared" si="32"/>
        <v>Null</v>
      </c>
      <c r="F2055" s="3" t="s">
        <v>10</v>
      </c>
    </row>
    <row r="2056" spans="1:6" ht="13.8" x14ac:dyDescent="0.3">
      <c r="A2056" s="4" t="s">
        <v>4</v>
      </c>
      <c r="B2056" s="4" t="s">
        <v>8</v>
      </c>
      <c r="C2056" s="2">
        <v>301609637</v>
      </c>
      <c r="D2056" s="4"/>
      <c r="E2056" s="2" t="str">
        <f t="shared" si="32"/>
        <v>Null</v>
      </c>
      <c r="F2056" s="4" t="s">
        <v>10</v>
      </c>
    </row>
    <row r="2057" spans="1:6" ht="13.8" x14ac:dyDescent="0.3">
      <c r="A2057" s="3" t="s">
        <v>4</v>
      </c>
      <c r="B2057" s="3" t="s">
        <v>8</v>
      </c>
      <c r="C2057" s="2">
        <v>301609637</v>
      </c>
      <c r="D2057" s="3" t="s">
        <v>12</v>
      </c>
      <c r="E2057" s="2">
        <f t="shared" si="32"/>
        <v>3</v>
      </c>
      <c r="F2057" s="3" t="s">
        <v>20</v>
      </c>
    </row>
    <row r="2058" spans="1:6" ht="13.8" x14ac:dyDescent="0.3">
      <c r="A2058" s="4" t="s">
        <v>4</v>
      </c>
      <c r="B2058" s="4" t="s">
        <v>16</v>
      </c>
      <c r="C2058" s="2">
        <v>301609694</v>
      </c>
      <c r="D2058" s="4"/>
      <c r="E2058" s="2" t="str">
        <f t="shared" si="32"/>
        <v>Null</v>
      </c>
      <c r="F2058" s="4" t="s">
        <v>10</v>
      </c>
    </row>
    <row r="2059" spans="1:6" ht="13.8" x14ac:dyDescent="0.3">
      <c r="A2059" s="3" t="s">
        <v>4</v>
      </c>
      <c r="B2059" s="3" t="s">
        <v>16</v>
      </c>
      <c r="C2059" s="2">
        <v>301609732</v>
      </c>
      <c r="D2059" s="3" t="s">
        <v>25</v>
      </c>
      <c r="E2059" s="2">
        <f t="shared" si="32"/>
        <v>1</v>
      </c>
      <c r="F2059" s="3" t="s">
        <v>7</v>
      </c>
    </row>
    <row r="2060" spans="1:6" ht="13.8" x14ac:dyDescent="0.3">
      <c r="A2060" s="4" t="s">
        <v>4</v>
      </c>
      <c r="B2060" s="4" t="s">
        <v>8</v>
      </c>
      <c r="C2060" s="2">
        <v>301609746</v>
      </c>
      <c r="D2060" s="4" t="s">
        <v>9</v>
      </c>
      <c r="E2060" s="2">
        <f t="shared" si="32"/>
        <v>2</v>
      </c>
      <c r="F2060" s="4" t="s">
        <v>7</v>
      </c>
    </row>
    <row r="2061" spans="1:6" ht="13.8" x14ac:dyDescent="0.3">
      <c r="A2061" s="3" t="s">
        <v>4</v>
      </c>
      <c r="B2061" s="3" t="s">
        <v>16</v>
      </c>
      <c r="C2061" s="2">
        <v>301609789</v>
      </c>
      <c r="D2061" s="3"/>
      <c r="E2061" s="2" t="str">
        <f t="shared" si="32"/>
        <v>Null</v>
      </c>
      <c r="F2061" s="3" t="s">
        <v>10</v>
      </c>
    </row>
    <row r="2062" spans="1:6" ht="13.8" x14ac:dyDescent="0.3">
      <c r="A2062" s="4" t="s">
        <v>4</v>
      </c>
      <c r="B2062" s="4" t="s">
        <v>16</v>
      </c>
      <c r="C2062" s="2">
        <v>301609789</v>
      </c>
      <c r="D2062" s="4"/>
      <c r="E2062" s="2" t="str">
        <f t="shared" si="32"/>
        <v>Null</v>
      </c>
      <c r="F2062" s="4" t="s">
        <v>10</v>
      </c>
    </row>
    <row r="2063" spans="1:6" ht="13.8" x14ac:dyDescent="0.3">
      <c r="A2063" s="3" t="s">
        <v>4</v>
      </c>
      <c r="B2063" s="3" t="s">
        <v>16</v>
      </c>
      <c r="C2063" s="2">
        <v>301609789</v>
      </c>
      <c r="D2063" s="3" t="s">
        <v>14</v>
      </c>
      <c r="E2063" s="2" t="str">
        <f t="shared" si="32"/>
        <v>Null</v>
      </c>
      <c r="F2063" s="3" t="s">
        <v>23</v>
      </c>
    </row>
    <row r="2064" spans="1:6" ht="13.8" x14ac:dyDescent="0.3">
      <c r="A2064" s="4" t="s">
        <v>4</v>
      </c>
      <c r="B2064" s="4" t="s">
        <v>16</v>
      </c>
      <c r="C2064" s="2">
        <v>301609835</v>
      </c>
      <c r="D2064" s="4" t="s">
        <v>18</v>
      </c>
      <c r="E2064" s="2">
        <f t="shared" si="32"/>
        <v>3.67</v>
      </c>
      <c r="F2064" s="4" t="s">
        <v>7</v>
      </c>
    </row>
    <row r="2065" spans="1:6" ht="13.8" x14ac:dyDescent="0.3">
      <c r="A2065" s="3" t="s">
        <v>4</v>
      </c>
      <c r="B2065" s="3" t="s">
        <v>16</v>
      </c>
      <c r="C2065" s="2">
        <v>301609871</v>
      </c>
      <c r="D2065" s="3" t="s">
        <v>14</v>
      </c>
      <c r="E2065" s="2" t="str">
        <f t="shared" si="32"/>
        <v>Null</v>
      </c>
      <c r="F2065" s="3" t="s">
        <v>15</v>
      </c>
    </row>
    <row r="2066" spans="1:6" ht="13.8" x14ac:dyDescent="0.3">
      <c r="A2066" s="4" t="s">
        <v>4</v>
      </c>
      <c r="B2066" s="4" t="s">
        <v>8</v>
      </c>
      <c r="C2066" s="2">
        <v>301609887</v>
      </c>
      <c r="D2066" s="4"/>
      <c r="E2066" s="2" t="str">
        <f t="shared" si="32"/>
        <v>Null</v>
      </c>
      <c r="F2066" s="4" t="s">
        <v>10</v>
      </c>
    </row>
    <row r="2067" spans="1:6" ht="13.8" x14ac:dyDescent="0.3">
      <c r="A2067" s="3" t="s">
        <v>4</v>
      </c>
      <c r="B2067" s="3" t="s">
        <v>16</v>
      </c>
      <c r="C2067" s="2">
        <v>301609950</v>
      </c>
      <c r="D2067" s="3" t="s">
        <v>26</v>
      </c>
      <c r="E2067" s="2">
        <f t="shared" si="32"/>
        <v>3.33</v>
      </c>
      <c r="F2067" s="3" t="s">
        <v>7</v>
      </c>
    </row>
    <row r="2068" spans="1:6" ht="13.8" x14ac:dyDescent="0.3">
      <c r="A2068" s="4" t="s">
        <v>4</v>
      </c>
      <c r="B2068" s="4" t="s">
        <v>8</v>
      </c>
      <c r="C2068" s="2">
        <v>301609988</v>
      </c>
      <c r="D2068" s="4" t="s">
        <v>13</v>
      </c>
      <c r="E2068" s="2">
        <f t="shared" si="32"/>
        <v>4</v>
      </c>
      <c r="F2068" s="4" t="s">
        <v>7</v>
      </c>
    </row>
    <row r="2069" spans="1:6" ht="13.8" x14ac:dyDescent="0.3">
      <c r="A2069" s="3" t="s">
        <v>4</v>
      </c>
      <c r="B2069" s="3" t="s">
        <v>8</v>
      </c>
      <c r="C2069" s="2">
        <v>301610034</v>
      </c>
      <c r="D2069" s="3" t="s">
        <v>25</v>
      </c>
      <c r="E2069" s="2">
        <f t="shared" si="32"/>
        <v>1</v>
      </c>
      <c r="F2069" s="3" t="s">
        <v>7</v>
      </c>
    </row>
    <row r="2070" spans="1:6" ht="13.8" x14ac:dyDescent="0.3">
      <c r="A2070" s="4" t="s">
        <v>4</v>
      </c>
      <c r="B2070" s="4" t="s">
        <v>16</v>
      </c>
      <c r="C2070" s="2">
        <v>301610040</v>
      </c>
      <c r="D2070" s="4"/>
      <c r="E2070" s="2" t="str">
        <f t="shared" si="32"/>
        <v>Null</v>
      </c>
      <c r="F2070" s="4" t="s">
        <v>10</v>
      </c>
    </row>
    <row r="2071" spans="1:6" ht="13.8" x14ac:dyDescent="0.3">
      <c r="A2071" s="3" t="s">
        <v>4</v>
      </c>
      <c r="B2071" s="3" t="s">
        <v>8</v>
      </c>
      <c r="C2071" s="2">
        <v>301610070</v>
      </c>
      <c r="D2071" s="3" t="s">
        <v>14</v>
      </c>
      <c r="E2071" s="2" t="str">
        <f t="shared" si="32"/>
        <v>Null</v>
      </c>
      <c r="F2071" s="3" t="s">
        <v>15</v>
      </c>
    </row>
    <row r="2072" spans="1:6" ht="13.8" x14ac:dyDescent="0.3">
      <c r="A2072" s="4" t="s">
        <v>4</v>
      </c>
      <c r="B2072" s="4" t="s">
        <v>8</v>
      </c>
      <c r="C2072" s="2">
        <v>301610172</v>
      </c>
      <c r="D2072" s="4" t="s">
        <v>13</v>
      </c>
      <c r="E2072" s="2">
        <f t="shared" si="32"/>
        <v>4</v>
      </c>
      <c r="F2072" s="4" t="s">
        <v>7</v>
      </c>
    </row>
    <row r="2073" spans="1:6" ht="13.8" x14ac:dyDescent="0.3">
      <c r="A2073" s="3" t="s">
        <v>4</v>
      </c>
      <c r="B2073" s="3" t="s">
        <v>8</v>
      </c>
      <c r="C2073" s="2">
        <v>301610186</v>
      </c>
      <c r="D2073" s="3"/>
      <c r="E2073" s="2" t="str">
        <f t="shared" si="32"/>
        <v>Null</v>
      </c>
      <c r="F2073" s="3" t="s">
        <v>10</v>
      </c>
    </row>
    <row r="2074" spans="1:6" ht="13.8" x14ac:dyDescent="0.3">
      <c r="A2074" s="4" t="s">
        <v>4</v>
      </c>
      <c r="B2074" s="4" t="s">
        <v>8</v>
      </c>
      <c r="C2074" s="2">
        <v>301610186</v>
      </c>
      <c r="D2074" s="4" t="s">
        <v>14</v>
      </c>
      <c r="E2074" s="2" t="str">
        <f t="shared" si="32"/>
        <v>Null</v>
      </c>
      <c r="F2074" s="4" t="s">
        <v>15</v>
      </c>
    </row>
    <row r="2075" spans="1:6" ht="13.8" x14ac:dyDescent="0.3">
      <c r="A2075" s="3" t="s">
        <v>4</v>
      </c>
      <c r="B2075" s="3" t="s">
        <v>5</v>
      </c>
      <c r="C2075" s="2">
        <v>301610203</v>
      </c>
      <c r="D2075" s="3" t="s">
        <v>25</v>
      </c>
      <c r="E2075" s="2">
        <f t="shared" si="32"/>
        <v>1</v>
      </c>
      <c r="F2075" s="3" t="s">
        <v>7</v>
      </c>
    </row>
    <row r="2076" spans="1:6" ht="13.8" x14ac:dyDescent="0.3">
      <c r="A2076" s="4" t="s">
        <v>4</v>
      </c>
      <c r="B2076" s="4" t="s">
        <v>8</v>
      </c>
      <c r="C2076" s="2">
        <v>301610233</v>
      </c>
      <c r="D2076" s="4" t="s">
        <v>12</v>
      </c>
      <c r="E2076" s="2">
        <f t="shared" si="32"/>
        <v>3</v>
      </c>
      <c r="F2076" s="4" t="s">
        <v>7</v>
      </c>
    </row>
    <row r="2077" spans="1:6" ht="13.8" x14ac:dyDescent="0.3">
      <c r="A2077" s="3" t="s">
        <v>4</v>
      </c>
      <c r="B2077" s="3" t="s">
        <v>8</v>
      </c>
      <c r="C2077" s="2">
        <v>301610235</v>
      </c>
      <c r="D2077" s="3" t="s">
        <v>9</v>
      </c>
      <c r="E2077" s="2">
        <f t="shared" si="32"/>
        <v>2</v>
      </c>
      <c r="F2077" s="3" t="s">
        <v>7</v>
      </c>
    </row>
    <row r="2078" spans="1:6" ht="13.8" x14ac:dyDescent="0.3">
      <c r="A2078" s="4" t="s">
        <v>4</v>
      </c>
      <c r="B2078" s="4" t="s">
        <v>8</v>
      </c>
      <c r="C2078" s="2">
        <v>301610237</v>
      </c>
      <c r="D2078" s="4" t="s">
        <v>13</v>
      </c>
      <c r="E2078" s="2">
        <f t="shared" si="32"/>
        <v>4</v>
      </c>
      <c r="F2078" s="4" t="s">
        <v>7</v>
      </c>
    </row>
    <row r="2079" spans="1:6" ht="13.8" x14ac:dyDescent="0.3">
      <c r="A2079" s="3" t="s">
        <v>4</v>
      </c>
      <c r="B2079" s="3" t="s">
        <v>8</v>
      </c>
      <c r="C2079" s="2">
        <v>301610341</v>
      </c>
      <c r="D2079" s="3"/>
      <c r="E2079" s="2" t="str">
        <f t="shared" si="32"/>
        <v>Null</v>
      </c>
      <c r="F2079" s="3" t="s">
        <v>10</v>
      </c>
    </row>
    <row r="2080" spans="1:6" ht="13.8" x14ac:dyDescent="0.3">
      <c r="A2080" s="4" t="s">
        <v>4</v>
      </c>
      <c r="B2080" s="4" t="s">
        <v>16</v>
      </c>
      <c r="C2080" s="2">
        <v>301610369</v>
      </c>
      <c r="D2080" s="4" t="s">
        <v>26</v>
      </c>
      <c r="E2080" s="2">
        <f t="shared" si="32"/>
        <v>3.33</v>
      </c>
      <c r="F2080" s="4" t="s">
        <v>7</v>
      </c>
    </row>
    <row r="2081" spans="1:6" ht="13.8" x14ac:dyDescent="0.3">
      <c r="A2081" s="3" t="s">
        <v>4</v>
      </c>
      <c r="B2081" s="3" t="s">
        <v>16</v>
      </c>
      <c r="C2081" s="2">
        <v>301610392</v>
      </c>
      <c r="D2081" s="3" t="s">
        <v>17</v>
      </c>
      <c r="E2081" s="2">
        <f t="shared" si="32"/>
        <v>4.33</v>
      </c>
      <c r="F2081" s="3" t="s">
        <v>7</v>
      </c>
    </row>
    <row r="2082" spans="1:6" ht="13.8" x14ac:dyDescent="0.3">
      <c r="A2082" s="4" t="s">
        <v>4</v>
      </c>
      <c r="B2082" s="4" t="s">
        <v>8</v>
      </c>
      <c r="C2082" s="2">
        <v>301610467</v>
      </c>
      <c r="D2082" s="4" t="s">
        <v>18</v>
      </c>
      <c r="E2082" s="2">
        <f t="shared" si="32"/>
        <v>3.67</v>
      </c>
      <c r="F2082" s="4" t="s">
        <v>7</v>
      </c>
    </row>
    <row r="2083" spans="1:6" ht="13.8" x14ac:dyDescent="0.3">
      <c r="A2083" s="3" t="s">
        <v>4</v>
      </c>
      <c r="B2083" s="3" t="s">
        <v>16</v>
      </c>
      <c r="C2083" s="2">
        <v>301610476</v>
      </c>
      <c r="D2083" s="3"/>
      <c r="E2083" s="2" t="str">
        <f t="shared" si="32"/>
        <v>Null</v>
      </c>
      <c r="F2083" s="3" t="s">
        <v>10</v>
      </c>
    </row>
    <row r="2084" spans="1:6" ht="13.8" x14ac:dyDescent="0.3">
      <c r="A2084" s="4" t="s">
        <v>4</v>
      </c>
      <c r="B2084" s="4" t="s">
        <v>16</v>
      </c>
      <c r="C2084" s="2">
        <v>301610490</v>
      </c>
      <c r="D2084" s="4"/>
      <c r="E2084" s="2" t="str">
        <f t="shared" si="32"/>
        <v>Null</v>
      </c>
      <c r="F2084" s="4" t="s">
        <v>10</v>
      </c>
    </row>
    <row r="2085" spans="1:6" ht="13.8" x14ac:dyDescent="0.3">
      <c r="A2085" s="3" t="s">
        <v>4</v>
      </c>
      <c r="B2085" s="3" t="s">
        <v>5</v>
      </c>
      <c r="C2085" s="2">
        <v>301610490</v>
      </c>
      <c r="D2085" s="3"/>
      <c r="E2085" s="2" t="str">
        <f t="shared" si="32"/>
        <v>Null</v>
      </c>
      <c r="F2085" s="3" t="s">
        <v>10</v>
      </c>
    </row>
    <row r="2086" spans="1:6" ht="13.8" x14ac:dyDescent="0.3">
      <c r="A2086" s="4" t="s">
        <v>4</v>
      </c>
      <c r="B2086" s="4" t="s">
        <v>8</v>
      </c>
      <c r="C2086" s="2">
        <v>301610495</v>
      </c>
      <c r="D2086" s="4"/>
      <c r="E2086" s="2" t="str">
        <f t="shared" si="32"/>
        <v>Null</v>
      </c>
      <c r="F2086" s="4" t="s">
        <v>10</v>
      </c>
    </row>
    <row r="2087" spans="1:6" ht="13.8" x14ac:dyDescent="0.3">
      <c r="A2087" s="3" t="s">
        <v>4</v>
      </c>
      <c r="B2087" s="3" t="s">
        <v>8</v>
      </c>
      <c r="C2087" s="2">
        <v>301610495</v>
      </c>
      <c r="D2087" s="3" t="s">
        <v>6</v>
      </c>
      <c r="E2087" s="2">
        <f t="shared" si="32"/>
        <v>0</v>
      </c>
      <c r="F2087" s="3" t="s">
        <v>7</v>
      </c>
    </row>
    <row r="2088" spans="1:6" ht="13.8" x14ac:dyDescent="0.3">
      <c r="A2088" s="4" t="s">
        <v>4</v>
      </c>
      <c r="B2088" s="4" t="s">
        <v>8</v>
      </c>
      <c r="C2088" s="2">
        <v>301610537</v>
      </c>
      <c r="D2088" s="4"/>
      <c r="E2088" s="2" t="str">
        <f t="shared" si="32"/>
        <v>Null</v>
      </c>
      <c r="F2088" s="4" t="s">
        <v>10</v>
      </c>
    </row>
    <row r="2089" spans="1:6" ht="13.8" x14ac:dyDescent="0.3">
      <c r="A2089" s="3" t="s">
        <v>4</v>
      </c>
      <c r="B2089" s="3" t="s">
        <v>8</v>
      </c>
      <c r="C2089" s="2">
        <v>301610629</v>
      </c>
      <c r="D2089" s="3" t="s">
        <v>18</v>
      </c>
      <c r="E2089" s="2">
        <f t="shared" si="32"/>
        <v>3.67</v>
      </c>
      <c r="F2089" s="3" t="s">
        <v>7</v>
      </c>
    </row>
    <row r="2090" spans="1:6" ht="13.8" x14ac:dyDescent="0.3">
      <c r="A2090" s="4" t="s">
        <v>4</v>
      </c>
      <c r="B2090" s="4" t="s">
        <v>8</v>
      </c>
      <c r="C2090" s="2">
        <v>301610636</v>
      </c>
      <c r="D2090" s="4"/>
      <c r="E2090" s="2" t="str">
        <f t="shared" si="32"/>
        <v>Null</v>
      </c>
      <c r="F2090" s="4" t="s">
        <v>10</v>
      </c>
    </row>
    <row r="2091" spans="1:6" ht="13.8" x14ac:dyDescent="0.3">
      <c r="A2091" s="3" t="s">
        <v>4</v>
      </c>
      <c r="B2091" s="3" t="s">
        <v>8</v>
      </c>
      <c r="C2091" s="2">
        <v>301610644</v>
      </c>
      <c r="D2091" s="3" t="s">
        <v>12</v>
      </c>
      <c r="E2091" s="2">
        <f t="shared" si="32"/>
        <v>3</v>
      </c>
      <c r="F2091" s="3" t="s">
        <v>7</v>
      </c>
    </row>
    <row r="2092" spans="1:6" ht="13.8" x14ac:dyDescent="0.3">
      <c r="A2092" s="4" t="s">
        <v>4</v>
      </c>
      <c r="B2092" s="4" t="s">
        <v>8</v>
      </c>
      <c r="C2092" s="2">
        <v>301610680</v>
      </c>
      <c r="D2092" s="4" t="s">
        <v>24</v>
      </c>
      <c r="E2092" s="2">
        <f t="shared" si="32"/>
        <v>2.33</v>
      </c>
      <c r="F2092" s="4" t="s">
        <v>7</v>
      </c>
    </row>
    <row r="2093" spans="1:6" ht="13.8" x14ac:dyDescent="0.3">
      <c r="A2093" s="3" t="s">
        <v>4</v>
      </c>
      <c r="B2093" s="3" t="s">
        <v>8</v>
      </c>
      <c r="C2093" s="2">
        <v>301610683</v>
      </c>
      <c r="D2093" s="3" t="s">
        <v>12</v>
      </c>
      <c r="E2093" s="2">
        <f t="shared" si="32"/>
        <v>3</v>
      </c>
      <c r="F2093" s="3" t="s">
        <v>7</v>
      </c>
    </row>
    <row r="2094" spans="1:6" ht="13.8" x14ac:dyDescent="0.3">
      <c r="A2094" s="4" t="s">
        <v>4</v>
      </c>
      <c r="B2094" s="4" t="s">
        <v>5</v>
      </c>
      <c r="C2094" s="2">
        <v>301610685</v>
      </c>
      <c r="D2094" s="4" t="s">
        <v>25</v>
      </c>
      <c r="E2094" s="2">
        <f t="shared" si="32"/>
        <v>1</v>
      </c>
      <c r="F2094" s="4" t="s">
        <v>7</v>
      </c>
    </row>
    <row r="2095" spans="1:6" ht="13.8" x14ac:dyDescent="0.3">
      <c r="A2095" s="3" t="s">
        <v>4</v>
      </c>
      <c r="B2095" s="3" t="s">
        <v>5</v>
      </c>
      <c r="C2095" s="2">
        <v>301610701</v>
      </c>
      <c r="D2095" s="3"/>
      <c r="E2095" s="2" t="str">
        <f t="shared" si="32"/>
        <v>Null</v>
      </c>
      <c r="F2095" s="3" t="s">
        <v>10</v>
      </c>
    </row>
    <row r="2096" spans="1:6" ht="13.8" x14ac:dyDescent="0.3">
      <c r="A2096" s="4" t="s">
        <v>4</v>
      </c>
      <c r="B2096" s="4" t="s">
        <v>5</v>
      </c>
      <c r="C2096" s="2">
        <v>301610701</v>
      </c>
      <c r="D2096" s="4" t="s">
        <v>22</v>
      </c>
      <c r="E2096" s="2">
        <f t="shared" si="32"/>
        <v>2.67</v>
      </c>
      <c r="F2096" s="4" t="s">
        <v>7</v>
      </c>
    </row>
    <row r="2097" spans="1:6" ht="13.8" x14ac:dyDescent="0.3">
      <c r="A2097" s="3" t="s">
        <v>4</v>
      </c>
      <c r="B2097" s="3" t="s">
        <v>16</v>
      </c>
      <c r="C2097" s="2">
        <v>301610724</v>
      </c>
      <c r="D2097" s="3" t="s">
        <v>13</v>
      </c>
      <c r="E2097" s="2">
        <f t="shared" si="32"/>
        <v>4</v>
      </c>
      <c r="F2097" s="3" t="s">
        <v>7</v>
      </c>
    </row>
    <row r="2098" spans="1:6" ht="13.8" x14ac:dyDescent="0.3">
      <c r="A2098" s="4" t="s">
        <v>4</v>
      </c>
      <c r="B2098" s="4" t="s">
        <v>8</v>
      </c>
      <c r="C2098" s="2">
        <v>301610869</v>
      </c>
      <c r="D2098" s="4"/>
      <c r="E2098" s="2" t="str">
        <f t="shared" si="32"/>
        <v>Null</v>
      </c>
      <c r="F2098" s="4" t="s">
        <v>10</v>
      </c>
    </row>
    <row r="2099" spans="1:6" ht="13.8" x14ac:dyDescent="0.3">
      <c r="A2099" s="3" t="s">
        <v>4</v>
      </c>
      <c r="B2099" s="3" t="s">
        <v>16</v>
      </c>
      <c r="C2099" s="2">
        <v>301610933</v>
      </c>
      <c r="D2099" s="3" t="s">
        <v>12</v>
      </c>
      <c r="E2099" s="2">
        <f t="shared" si="32"/>
        <v>3</v>
      </c>
      <c r="F2099" s="3" t="s">
        <v>7</v>
      </c>
    </row>
    <row r="2100" spans="1:6" ht="13.8" x14ac:dyDescent="0.3">
      <c r="A2100" s="4" t="s">
        <v>4</v>
      </c>
      <c r="B2100" s="4" t="s">
        <v>8</v>
      </c>
      <c r="C2100" s="2">
        <v>301610972</v>
      </c>
      <c r="D2100" s="4" t="s">
        <v>25</v>
      </c>
      <c r="E2100" s="2">
        <f t="shared" si="32"/>
        <v>1</v>
      </c>
      <c r="F2100" s="4" t="s">
        <v>7</v>
      </c>
    </row>
    <row r="2101" spans="1:6" ht="13.8" x14ac:dyDescent="0.3">
      <c r="A2101" s="3" t="s">
        <v>4</v>
      </c>
      <c r="B2101" s="3" t="s">
        <v>8</v>
      </c>
      <c r="C2101" s="2">
        <v>301611085</v>
      </c>
      <c r="D2101" s="3" t="s">
        <v>9</v>
      </c>
      <c r="E2101" s="2">
        <f t="shared" si="32"/>
        <v>2</v>
      </c>
      <c r="F2101" s="3" t="s">
        <v>7</v>
      </c>
    </row>
    <row r="2102" spans="1:6" ht="13.8" x14ac:dyDescent="0.3">
      <c r="A2102" s="4" t="s">
        <v>4</v>
      </c>
      <c r="B2102" s="4" t="s">
        <v>8</v>
      </c>
      <c r="C2102" s="2">
        <v>301611089</v>
      </c>
      <c r="D2102" s="4" t="s">
        <v>9</v>
      </c>
      <c r="E2102" s="2">
        <f t="shared" si="32"/>
        <v>2</v>
      </c>
      <c r="F2102" s="4" t="s">
        <v>7</v>
      </c>
    </row>
    <row r="2103" spans="1:6" ht="13.8" x14ac:dyDescent="0.3">
      <c r="A2103" s="3" t="s">
        <v>4</v>
      </c>
      <c r="B2103" s="3" t="s">
        <v>8</v>
      </c>
      <c r="C2103" s="2">
        <v>301611097</v>
      </c>
      <c r="D2103" s="3" t="s">
        <v>12</v>
      </c>
      <c r="E2103" s="2">
        <f t="shared" si="32"/>
        <v>3</v>
      </c>
      <c r="F2103" s="3" t="s">
        <v>7</v>
      </c>
    </row>
    <row r="2104" spans="1:6" ht="13.8" x14ac:dyDescent="0.3">
      <c r="A2104" s="4" t="s">
        <v>4</v>
      </c>
      <c r="B2104" s="4" t="s">
        <v>16</v>
      </c>
      <c r="C2104" s="2">
        <v>301611119</v>
      </c>
      <c r="D2104" s="4" t="s">
        <v>12</v>
      </c>
      <c r="E2104" s="2">
        <f t="shared" si="32"/>
        <v>3</v>
      </c>
      <c r="F2104" s="4" t="s">
        <v>7</v>
      </c>
    </row>
    <row r="2105" spans="1:6" ht="13.8" x14ac:dyDescent="0.3">
      <c r="A2105" s="3" t="s">
        <v>4</v>
      </c>
      <c r="B2105" s="3" t="s">
        <v>16</v>
      </c>
      <c r="C2105" s="2">
        <v>301611258</v>
      </c>
      <c r="D2105" s="3" t="s">
        <v>14</v>
      </c>
      <c r="E2105" s="2" t="str">
        <f t="shared" si="32"/>
        <v>Null</v>
      </c>
      <c r="F2105" s="3" t="s">
        <v>23</v>
      </c>
    </row>
    <row r="2106" spans="1:6" ht="13.8" x14ac:dyDescent="0.3">
      <c r="A2106" s="4" t="s">
        <v>4</v>
      </c>
      <c r="B2106" s="4" t="s">
        <v>8</v>
      </c>
      <c r="C2106" s="2">
        <v>301611271</v>
      </c>
      <c r="D2106" s="4" t="s">
        <v>24</v>
      </c>
      <c r="E2106" s="2">
        <f t="shared" si="32"/>
        <v>2.33</v>
      </c>
      <c r="F2106" s="4" t="s">
        <v>7</v>
      </c>
    </row>
    <row r="2107" spans="1:6" ht="13.8" x14ac:dyDescent="0.3">
      <c r="A2107" s="3" t="s">
        <v>4</v>
      </c>
      <c r="B2107" s="3" t="s">
        <v>8</v>
      </c>
      <c r="C2107" s="2">
        <v>301611335</v>
      </c>
      <c r="D2107" s="3" t="s">
        <v>9</v>
      </c>
      <c r="E2107" s="2">
        <f t="shared" si="32"/>
        <v>2</v>
      </c>
      <c r="F2107" s="3" t="s">
        <v>7</v>
      </c>
    </row>
    <row r="2108" spans="1:6" ht="13.8" x14ac:dyDescent="0.3">
      <c r="A2108" s="4" t="s">
        <v>4</v>
      </c>
      <c r="B2108" s="4" t="s">
        <v>16</v>
      </c>
      <c r="C2108" s="2">
        <v>301611391</v>
      </c>
      <c r="D2108" s="4" t="s">
        <v>25</v>
      </c>
      <c r="E2108" s="2">
        <f t="shared" si="32"/>
        <v>1</v>
      </c>
      <c r="F2108" s="4" t="s">
        <v>7</v>
      </c>
    </row>
    <row r="2109" spans="1:6" ht="13.8" x14ac:dyDescent="0.3">
      <c r="A2109" s="3" t="s">
        <v>4</v>
      </c>
      <c r="B2109" s="3" t="s">
        <v>8</v>
      </c>
      <c r="C2109" s="2">
        <v>301611463</v>
      </c>
      <c r="D2109" s="3" t="s">
        <v>9</v>
      </c>
      <c r="E2109" s="2">
        <f t="shared" si="32"/>
        <v>2</v>
      </c>
      <c r="F2109" s="3" t="s">
        <v>7</v>
      </c>
    </row>
    <row r="2110" spans="1:6" ht="13.8" x14ac:dyDescent="0.3">
      <c r="A2110" s="4" t="s">
        <v>4</v>
      </c>
      <c r="B2110" s="4" t="s">
        <v>5</v>
      </c>
      <c r="C2110" s="2">
        <v>301611605</v>
      </c>
      <c r="D2110" s="4" t="s">
        <v>14</v>
      </c>
      <c r="E2110" s="2" t="str">
        <f t="shared" si="32"/>
        <v>Null</v>
      </c>
      <c r="F2110" s="4" t="s">
        <v>15</v>
      </c>
    </row>
    <row r="2111" spans="1:6" ht="13.8" x14ac:dyDescent="0.3">
      <c r="A2111" s="3" t="s">
        <v>4</v>
      </c>
      <c r="B2111" s="3" t="s">
        <v>5</v>
      </c>
      <c r="C2111" s="2">
        <v>301611872</v>
      </c>
      <c r="D2111" s="3" t="s">
        <v>14</v>
      </c>
      <c r="E2111" s="2" t="str">
        <f t="shared" si="32"/>
        <v>Null</v>
      </c>
      <c r="F2111" s="3" t="s">
        <v>15</v>
      </c>
    </row>
    <row r="2112" spans="1:6" ht="13.8" x14ac:dyDescent="0.3">
      <c r="A2112" s="4" t="s">
        <v>4</v>
      </c>
      <c r="B2112" s="4" t="s">
        <v>16</v>
      </c>
      <c r="C2112" s="2">
        <v>301611944</v>
      </c>
      <c r="D2112" s="4" t="s">
        <v>25</v>
      </c>
      <c r="E2112" s="2">
        <f t="shared" si="32"/>
        <v>1</v>
      </c>
      <c r="F2112" s="4" t="s">
        <v>7</v>
      </c>
    </row>
    <row r="2113" spans="1:6" ht="13.8" x14ac:dyDescent="0.3">
      <c r="A2113" s="3" t="s">
        <v>4</v>
      </c>
      <c r="B2113" s="3" t="s">
        <v>5</v>
      </c>
      <c r="C2113" s="2">
        <v>301611944</v>
      </c>
      <c r="D2113" s="3" t="s">
        <v>6</v>
      </c>
      <c r="E2113" s="2">
        <f t="shared" si="32"/>
        <v>0</v>
      </c>
      <c r="F2113" s="3" t="s">
        <v>7</v>
      </c>
    </row>
    <row r="2114" spans="1:6" ht="13.8" x14ac:dyDescent="0.3">
      <c r="A2114" s="4" t="s">
        <v>4</v>
      </c>
      <c r="B2114" s="4" t="s">
        <v>16</v>
      </c>
      <c r="C2114" s="2">
        <v>301611950</v>
      </c>
      <c r="D2114" s="4" t="s">
        <v>14</v>
      </c>
      <c r="E2114" s="2" t="str">
        <f t="shared" si="32"/>
        <v>Null</v>
      </c>
      <c r="F2114" s="4" t="s">
        <v>15</v>
      </c>
    </row>
    <row r="2115" spans="1:6" ht="13.8" x14ac:dyDescent="0.3">
      <c r="A2115" s="3" t="s">
        <v>4</v>
      </c>
      <c r="B2115" s="3" t="s">
        <v>16</v>
      </c>
      <c r="C2115" s="2">
        <v>301611959</v>
      </c>
      <c r="D2115" s="3" t="s">
        <v>26</v>
      </c>
      <c r="E2115" s="2">
        <f t="shared" ref="E2115:E2178" si="33">IF(D2115="A+",4.33,IF(D2115="A",4, IF(D2115="A-",3.67,IF(D2115="B+",3.33,IF(D2115="B",3,IF(D2115="B-",2.67,IF(D2115="C+",2.33,IF(D2115 ="C", 2,IF(D2115="C-",1.67,IF(D2115="D+",1.33,IF(D2115="D",1,IF(D2115="D-",0.67,IF(D2115="F",0,"Null")))))))))))))</f>
        <v>3.33</v>
      </c>
      <c r="F2115" s="3" t="s">
        <v>7</v>
      </c>
    </row>
    <row r="2116" spans="1:6" ht="13.8" x14ac:dyDescent="0.3">
      <c r="A2116" s="4" t="s">
        <v>4</v>
      </c>
      <c r="B2116" s="4" t="s">
        <v>8</v>
      </c>
      <c r="C2116" s="2">
        <v>301611978</v>
      </c>
      <c r="D2116" s="4" t="s">
        <v>12</v>
      </c>
      <c r="E2116" s="2">
        <f t="shared" si="33"/>
        <v>3</v>
      </c>
      <c r="F2116" s="4" t="s">
        <v>7</v>
      </c>
    </row>
    <row r="2117" spans="1:6" ht="13.8" x14ac:dyDescent="0.3">
      <c r="A2117" s="3" t="s">
        <v>4</v>
      </c>
      <c r="B2117" s="3" t="s">
        <v>8</v>
      </c>
      <c r="C2117" s="2">
        <v>301611983</v>
      </c>
      <c r="D2117" s="3" t="s">
        <v>13</v>
      </c>
      <c r="E2117" s="2">
        <f t="shared" si="33"/>
        <v>4</v>
      </c>
      <c r="F2117" s="3" t="s">
        <v>7</v>
      </c>
    </row>
    <row r="2118" spans="1:6" ht="13.8" x14ac:dyDescent="0.3">
      <c r="A2118" s="4" t="s">
        <v>4</v>
      </c>
      <c r="B2118" s="4" t="s">
        <v>5</v>
      </c>
      <c r="C2118" s="2">
        <v>301612020</v>
      </c>
      <c r="D2118" s="4" t="s">
        <v>14</v>
      </c>
      <c r="E2118" s="2" t="str">
        <f t="shared" si="33"/>
        <v>Null</v>
      </c>
      <c r="F2118" s="4" t="s">
        <v>15</v>
      </c>
    </row>
    <row r="2119" spans="1:6" ht="13.8" x14ac:dyDescent="0.3">
      <c r="A2119" s="3" t="s">
        <v>4</v>
      </c>
      <c r="B2119" s="3" t="s">
        <v>8</v>
      </c>
      <c r="C2119" s="2">
        <v>301612066</v>
      </c>
      <c r="D2119" s="3" t="s">
        <v>13</v>
      </c>
      <c r="E2119" s="2">
        <f t="shared" si="33"/>
        <v>4</v>
      </c>
      <c r="F2119" s="3" t="s">
        <v>7</v>
      </c>
    </row>
    <row r="2120" spans="1:6" ht="13.8" x14ac:dyDescent="0.3">
      <c r="A2120" s="4" t="s">
        <v>4</v>
      </c>
      <c r="B2120" s="4" t="s">
        <v>16</v>
      </c>
      <c r="C2120" s="2">
        <v>301612255</v>
      </c>
      <c r="D2120" s="4"/>
      <c r="E2120" s="2" t="str">
        <f t="shared" si="33"/>
        <v>Null</v>
      </c>
      <c r="F2120" s="4" t="s">
        <v>10</v>
      </c>
    </row>
    <row r="2121" spans="1:6" ht="13.8" x14ac:dyDescent="0.3">
      <c r="A2121" s="3" t="s">
        <v>4</v>
      </c>
      <c r="B2121" s="3" t="s">
        <v>8</v>
      </c>
      <c r="C2121" s="2">
        <v>301612317</v>
      </c>
      <c r="D2121" s="3" t="s">
        <v>14</v>
      </c>
      <c r="E2121" s="2" t="str">
        <f t="shared" si="33"/>
        <v>Null</v>
      </c>
      <c r="F2121" s="3" t="s">
        <v>23</v>
      </c>
    </row>
    <row r="2122" spans="1:6" ht="13.8" x14ac:dyDescent="0.3">
      <c r="A2122" s="4" t="s">
        <v>4</v>
      </c>
      <c r="B2122" s="4" t="s">
        <v>16</v>
      </c>
      <c r="C2122" s="2">
        <v>301612373</v>
      </c>
      <c r="D2122" s="4" t="s">
        <v>14</v>
      </c>
      <c r="E2122" s="2" t="str">
        <f t="shared" si="33"/>
        <v>Null</v>
      </c>
      <c r="F2122" s="4" t="s">
        <v>15</v>
      </c>
    </row>
    <row r="2123" spans="1:6" ht="13.8" x14ac:dyDescent="0.3">
      <c r="A2123" s="3" t="s">
        <v>4</v>
      </c>
      <c r="B2123" s="3" t="s">
        <v>8</v>
      </c>
      <c r="C2123" s="2">
        <v>301612400</v>
      </c>
      <c r="D2123" s="3" t="s">
        <v>12</v>
      </c>
      <c r="E2123" s="2">
        <f t="shared" si="33"/>
        <v>3</v>
      </c>
      <c r="F2123" s="3" t="s">
        <v>7</v>
      </c>
    </row>
    <row r="2124" spans="1:6" ht="13.8" x14ac:dyDescent="0.3">
      <c r="A2124" s="4" t="s">
        <v>4</v>
      </c>
      <c r="B2124" s="4" t="s">
        <v>8</v>
      </c>
      <c r="C2124" s="2">
        <v>301612416</v>
      </c>
      <c r="D2124" s="4" t="s">
        <v>9</v>
      </c>
      <c r="E2124" s="2">
        <f t="shared" si="33"/>
        <v>2</v>
      </c>
      <c r="F2124" s="4" t="s">
        <v>7</v>
      </c>
    </row>
    <row r="2125" spans="1:6" ht="13.8" x14ac:dyDescent="0.3">
      <c r="A2125" s="3" t="s">
        <v>4</v>
      </c>
      <c r="B2125" s="3" t="s">
        <v>8</v>
      </c>
      <c r="C2125" s="2">
        <v>301612544</v>
      </c>
      <c r="D2125" s="3" t="s">
        <v>19</v>
      </c>
      <c r="E2125" s="2">
        <f t="shared" si="33"/>
        <v>1.33</v>
      </c>
      <c r="F2125" s="3" t="s">
        <v>7</v>
      </c>
    </row>
    <row r="2126" spans="1:6" ht="13.8" x14ac:dyDescent="0.3">
      <c r="A2126" s="4" t="s">
        <v>4</v>
      </c>
      <c r="B2126" s="4" t="s">
        <v>8</v>
      </c>
      <c r="C2126" s="2">
        <v>301612678</v>
      </c>
      <c r="D2126" s="4" t="s">
        <v>14</v>
      </c>
      <c r="E2126" s="2" t="str">
        <f t="shared" si="33"/>
        <v>Null</v>
      </c>
      <c r="F2126" s="4" t="s">
        <v>15</v>
      </c>
    </row>
    <row r="2127" spans="1:6" ht="13.8" x14ac:dyDescent="0.3">
      <c r="A2127" s="3" t="s">
        <v>4</v>
      </c>
      <c r="B2127" s="3" t="s">
        <v>8</v>
      </c>
      <c r="C2127" s="2">
        <v>301612740</v>
      </c>
      <c r="D2127" s="3" t="s">
        <v>9</v>
      </c>
      <c r="E2127" s="2">
        <f t="shared" si="33"/>
        <v>2</v>
      </c>
      <c r="F2127" s="3" t="s">
        <v>7</v>
      </c>
    </row>
    <row r="2128" spans="1:6" ht="13.8" x14ac:dyDescent="0.3">
      <c r="A2128" s="4" t="s">
        <v>4</v>
      </c>
      <c r="B2128" s="4" t="s">
        <v>8</v>
      </c>
      <c r="C2128" s="2">
        <v>301612765</v>
      </c>
      <c r="D2128" s="4" t="s">
        <v>26</v>
      </c>
      <c r="E2128" s="2">
        <f t="shared" si="33"/>
        <v>3.33</v>
      </c>
      <c r="F2128" s="4" t="s">
        <v>7</v>
      </c>
    </row>
    <row r="2129" spans="1:6" ht="13.8" x14ac:dyDescent="0.3">
      <c r="A2129" s="3" t="s">
        <v>4</v>
      </c>
      <c r="B2129" s="3" t="s">
        <v>16</v>
      </c>
      <c r="C2129" s="2">
        <v>301612813</v>
      </c>
      <c r="D2129" s="3" t="s">
        <v>13</v>
      </c>
      <c r="E2129" s="2">
        <f t="shared" si="33"/>
        <v>4</v>
      </c>
      <c r="F2129" s="3" t="s">
        <v>7</v>
      </c>
    </row>
    <row r="2130" spans="1:6" ht="13.8" x14ac:dyDescent="0.3">
      <c r="A2130" s="4" t="s">
        <v>4</v>
      </c>
      <c r="B2130" s="4" t="s">
        <v>8</v>
      </c>
      <c r="C2130" s="2">
        <v>301612860</v>
      </c>
      <c r="D2130" s="4" t="s">
        <v>19</v>
      </c>
      <c r="E2130" s="2">
        <f t="shared" si="33"/>
        <v>1.33</v>
      </c>
      <c r="F2130" s="4" t="s">
        <v>7</v>
      </c>
    </row>
    <row r="2131" spans="1:6" ht="13.8" x14ac:dyDescent="0.3">
      <c r="A2131" s="3" t="s">
        <v>4</v>
      </c>
      <c r="B2131" s="3" t="s">
        <v>16</v>
      </c>
      <c r="C2131" s="2">
        <v>301612888</v>
      </c>
      <c r="D2131" s="3" t="s">
        <v>12</v>
      </c>
      <c r="E2131" s="2">
        <f t="shared" si="33"/>
        <v>3</v>
      </c>
      <c r="F2131" s="3" t="s">
        <v>7</v>
      </c>
    </row>
    <row r="2132" spans="1:6" ht="13.8" x14ac:dyDescent="0.3">
      <c r="A2132" s="4" t="s">
        <v>4</v>
      </c>
      <c r="B2132" s="4" t="s">
        <v>16</v>
      </c>
      <c r="C2132" s="2">
        <v>301613006</v>
      </c>
      <c r="D2132" s="4" t="s">
        <v>26</v>
      </c>
      <c r="E2132" s="2">
        <f t="shared" si="33"/>
        <v>3.33</v>
      </c>
      <c r="F2132" s="4" t="s">
        <v>7</v>
      </c>
    </row>
    <row r="2133" spans="1:6" ht="13.8" x14ac:dyDescent="0.3">
      <c r="A2133" s="3" t="s">
        <v>4</v>
      </c>
      <c r="B2133" s="3" t="s">
        <v>5</v>
      </c>
      <c r="C2133" s="2">
        <v>301613006</v>
      </c>
      <c r="D2133" s="3" t="s">
        <v>17</v>
      </c>
      <c r="E2133" s="2">
        <f t="shared" si="33"/>
        <v>4.33</v>
      </c>
      <c r="F2133" s="3" t="s">
        <v>7</v>
      </c>
    </row>
    <row r="2134" spans="1:6" ht="13.8" x14ac:dyDescent="0.3">
      <c r="A2134" s="4" t="s">
        <v>4</v>
      </c>
      <c r="B2134" s="4" t="s">
        <v>5</v>
      </c>
      <c r="C2134" s="2">
        <v>301613008</v>
      </c>
      <c r="D2134" s="4" t="s">
        <v>12</v>
      </c>
      <c r="E2134" s="2">
        <f t="shared" si="33"/>
        <v>3</v>
      </c>
      <c r="F2134" s="4" t="s">
        <v>7</v>
      </c>
    </row>
    <row r="2135" spans="1:6" ht="13.8" x14ac:dyDescent="0.3">
      <c r="A2135" s="3" t="s">
        <v>4</v>
      </c>
      <c r="B2135" s="3" t="s">
        <v>16</v>
      </c>
      <c r="C2135" s="2">
        <v>301613109</v>
      </c>
      <c r="D2135" s="3"/>
      <c r="E2135" s="2" t="str">
        <f t="shared" si="33"/>
        <v>Null</v>
      </c>
      <c r="F2135" s="3" t="s">
        <v>10</v>
      </c>
    </row>
    <row r="2136" spans="1:6" ht="13.8" x14ac:dyDescent="0.3">
      <c r="A2136" s="4" t="s">
        <v>4</v>
      </c>
      <c r="B2136" s="4" t="s">
        <v>16</v>
      </c>
      <c r="C2136" s="2">
        <v>301613109</v>
      </c>
      <c r="D2136" s="4" t="s">
        <v>24</v>
      </c>
      <c r="E2136" s="2">
        <f t="shared" si="33"/>
        <v>2.33</v>
      </c>
      <c r="F2136" s="4" t="s">
        <v>7</v>
      </c>
    </row>
    <row r="2137" spans="1:6" ht="13.8" x14ac:dyDescent="0.3">
      <c r="A2137" s="3" t="s">
        <v>4</v>
      </c>
      <c r="B2137" s="3" t="s">
        <v>5</v>
      </c>
      <c r="C2137" s="2">
        <v>301613109</v>
      </c>
      <c r="D2137" s="3"/>
      <c r="E2137" s="2" t="str">
        <f t="shared" si="33"/>
        <v>Null</v>
      </c>
      <c r="F2137" s="3" t="s">
        <v>10</v>
      </c>
    </row>
    <row r="2138" spans="1:6" ht="13.8" x14ac:dyDescent="0.3">
      <c r="A2138" s="4" t="s">
        <v>4</v>
      </c>
      <c r="B2138" s="4" t="s">
        <v>5</v>
      </c>
      <c r="C2138" s="2">
        <v>301613109</v>
      </c>
      <c r="D2138" s="4" t="s">
        <v>9</v>
      </c>
      <c r="E2138" s="2">
        <f t="shared" si="33"/>
        <v>2</v>
      </c>
      <c r="F2138" s="4" t="s">
        <v>7</v>
      </c>
    </row>
    <row r="2139" spans="1:6" ht="13.8" x14ac:dyDescent="0.3">
      <c r="A2139" s="3" t="s">
        <v>4</v>
      </c>
      <c r="B2139" s="3" t="s">
        <v>16</v>
      </c>
      <c r="C2139" s="2">
        <v>301613137</v>
      </c>
      <c r="D2139" s="3" t="s">
        <v>25</v>
      </c>
      <c r="E2139" s="2">
        <f t="shared" si="33"/>
        <v>1</v>
      </c>
      <c r="F2139" s="3" t="s">
        <v>7</v>
      </c>
    </row>
    <row r="2140" spans="1:6" ht="13.8" x14ac:dyDescent="0.3">
      <c r="A2140" s="4" t="s">
        <v>4</v>
      </c>
      <c r="B2140" s="4" t="s">
        <v>5</v>
      </c>
      <c r="C2140" s="2">
        <v>301613137</v>
      </c>
      <c r="D2140" s="4" t="s">
        <v>24</v>
      </c>
      <c r="E2140" s="2">
        <f t="shared" si="33"/>
        <v>2.33</v>
      </c>
      <c r="F2140" s="4" t="s">
        <v>7</v>
      </c>
    </row>
    <row r="2141" spans="1:6" ht="13.8" x14ac:dyDescent="0.3">
      <c r="A2141" s="3" t="s">
        <v>4</v>
      </c>
      <c r="B2141" s="3" t="s">
        <v>16</v>
      </c>
      <c r="C2141" s="2">
        <v>301613236</v>
      </c>
      <c r="D2141" s="3" t="s">
        <v>18</v>
      </c>
      <c r="E2141" s="2">
        <f t="shared" si="33"/>
        <v>3.67</v>
      </c>
      <c r="F2141" s="3" t="s">
        <v>7</v>
      </c>
    </row>
    <row r="2142" spans="1:6" ht="13.8" x14ac:dyDescent="0.3">
      <c r="A2142" s="4" t="s">
        <v>4</v>
      </c>
      <c r="B2142" s="4" t="s">
        <v>8</v>
      </c>
      <c r="C2142" s="2">
        <v>301613261</v>
      </c>
      <c r="D2142" s="4" t="s">
        <v>18</v>
      </c>
      <c r="E2142" s="2">
        <f t="shared" si="33"/>
        <v>3.67</v>
      </c>
      <c r="F2142" s="4" t="s">
        <v>7</v>
      </c>
    </row>
    <row r="2143" spans="1:6" ht="13.8" x14ac:dyDescent="0.3">
      <c r="A2143" s="3" t="s">
        <v>4</v>
      </c>
      <c r="B2143" s="3" t="s">
        <v>5</v>
      </c>
      <c r="C2143" s="2">
        <v>301613317</v>
      </c>
      <c r="D2143" s="3" t="s">
        <v>9</v>
      </c>
      <c r="E2143" s="2">
        <f t="shared" si="33"/>
        <v>2</v>
      </c>
      <c r="F2143" s="3" t="s">
        <v>7</v>
      </c>
    </row>
    <row r="2144" spans="1:6" ht="13.8" x14ac:dyDescent="0.3">
      <c r="A2144" s="4" t="s">
        <v>4</v>
      </c>
      <c r="B2144" s="4" t="s">
        <v>8</v>
      </c>
      <c r="C2144" s="2">
        <v>301613323</v>
      </c>
      <c r="D2144" s="4" t="s">
        <v>22</v>
      </c>
      <c r="E2144" s="2">
        <f t="shared" si="33"/>
        <v>2.67</v>
      </c>
      <c r="F2144" s="4" t="s">
        <v>7</v>
      </c>
    </row>
    <row r="2145" spans="1:6" ht="13.8" x14ac:dyDescent="0.3">
      <c r="A2145" s="3" t="s">
        <v>4</v>
      </c>
      <c r="B2145" s="3" t="s">
        <v>16</v>
      </c>
      <c r="C2145" s="2">
        <v>301613350</v>
      </c>
      <c r="D2145" s="3" t="s">
        <v>12</v>
      </c>
      <c r="E2145" s="2">
        <f t="shared" si="33"/>
        <v>3</v>
      </c>
      <c r="F2145" s="3" t="s">
        <v>7</v>
      </c>
    </row>
    <row r="2146" spans="1:6" ht="13.8" x14ac:dyDescent="0.3">
      <c r="A2146" s="4" t="s">
        <v>4</v>
      </c>
      <c r="B2146" s="4" t="s">
        <v>5</v>
      </c>
      <c r="C2146" s="2">
        <v>301613350</v>
      </c>
      <c r="D2146" s="4" t="s">
        <v>9</v>
      </c>
      <c r="E2146" s="2">
        <f t="shared" si="33"/>
        <v>2</v>
      </c>
      <c r="F2146" s="4" t="s">
        <v>7</v>
      </c>
    </row>
    <row r="2147" spans="1:6" ht="13.8" x14ac:dyDescent="0.3">
      <c r="A2147" s="3" t="s">
        <v>4</v>
      </c>
      <c r="B2147" s="3" t="s">
        <v>5</v>
      </c>
      <c r="C2147" s="2">
        <v>301613402</v>
      </c>
      <c r="D2147" s="3"/>
      <c r="E2147" s="2" t="str">
        <f t="shared" si="33"/>
        <v>Null</v>
      </c>
      <c r="F2147" s="3" t="s">
        <v>10</v>
      </c>
    </row>
    <row r="2148" spans="1:6" ht="13.8" x14ac:dyDescent="0.3">
      <c r="A2148" s="4" t="s">
        <v>4</v>
      </c>
      <c r="B2148" s="4" t="s">
        <v>5</v>
      </c>
      <c r="C2148" s="2">
        <v>301613402</v>
      </c>
      <c r="D2148" s="4" t="s">
        <v>14</v>
      </c>
      <c r="E2148" s="2" t="str">
        <f t="shared" si="33"/>
        <v>Null</v>
      </c>
      <c r="F2148" s="4" t="s">
        <v>15</v>
      </c>
    </row>
    <row r="2149" spans="1:6" ht="13.8" x14ac:dyDescent="0.3">
      <c r="A2149" s="3" t="s">
        <v>4</v>
      </c>
      <c r="B2149" s="3" t="s">
        <v>16</v>
      </c>
      <c r="C2149" s="2">
        <v>301613426</v>
      </c>
      <c r="D2149" s="3" t="s">
        <v>9</v>
      </c>
      <c r="E2149" s="2">
        <f t="shared" si="33"/>
        <v>2</v>
      </c>
      <c r="F2149" s="3" t="s">
        <v>7</v>
      </c>
    </row>
    <row r="2150" spans="1:6" ht="13.8" x14ac:dyDescent="0.3">
      <c r="A2150" s="4" t="s">
        <v>4</v>
      </c>
      <c r="B2150" s="4" t="s">
        <v>5</v>
      </c>
      <c r="C2150" s="2">
        <v>301613426</v>
      </c>
      <c r="D2150" s="4" t="s">
        <v>9</v>
      </c>
      <c r="E2150" s="2">
        <f t="shared" si="33"/>
        <v>2</v>
      </c>
      <c r="F2150" s="4" t="s">
        <v>7</v>
      </c>
    </row>
    <row r="2151" spans="1:6" ht="13.8" x14ac:dyDescent="0.3">
      <c r="A2151" s="3" t="s">
        <v>4</v>
      </c>
      <c r="B2151" s="3" t="s">
        <v>8</v>
      </c>
      <c r="C2151" s="2">
        <v>301613436</v>
      </c>
      <c r="D2151" s="3" t="s">
        <v>9</v>
      </c>
      <c r="E2151" s="2">
        <f t="shared" si="33"/>
        <v>2</v>
      </c>
      <c r="F2151" s="3" t="s">
        <v>7</v>
      </c>
    </row>
    <row r="2152" spans="1:6" ht="13.8" x14ac:dyDescent="0.3">
      <c r="A2152" s="4" t="s">
        <v>4</v>
      </c>
      <c r="B2152" s="4" t="s">
        <v>8</v>
      </c>
      <c r="C2152" s="2">
        <v>301613443</v>
      </c>
      <c r="D2152" s="4" t="s">
        <v>14</v>
      </c>
      <c r="E2152" s="2" t="str">
        <f t="shared" si="33"/>
        <v>Null</v>
      </c>
      <c r="F2152" s="4" t="s">
        <v>15</v>
      </c>
    </row>
    <row r="2153" spans="1:6" ht="13.8" x14ac:dyDescent="0.3">
      <c r="A2153" s="3" t="s">
        <v>4</v>
      </c>
      <c r="B2153" s="3" t="s">
        <v>8</v>
      </c>
      <c r="C2153" s="2">
        <v>301613563</v>
      </c>
      <c r="D2153" s="3" t="s">
        <v>25</v>
      </c>
      <c r="E2153" s="2">
        <f t="shared" si="33"/>
        <v>1</v>
      </c>
      <c r="F2153" s="3" t="s">
        <v>7</v>
      </c>
    </row>
    <row r="2154" spans="1:6" ht="13.8" x14ac:dyDescent="0.3">
      <c r="A2154" s="4" t="s">
        <v>4</v>
      </c>
      <c r="B2154" s="4" t="s">
        <v>16</v>
      </c>
      <c r="C2154" s="2">
        <v>301613575</v>
      </c>
      <c r="D2154" s="4" t="s">
        <v>22</v>
      </c>
      <c r="E2154" s="2">
        <f t="shared" si="33"/>
        <v>2.67</v>
      </c>
      <c r="F2154" s="4" t="s">
        <v>7</v>
      </c>
    </row>
    <row r="2155" spans="1:6" ht="13.8" x14ac:dyDescent="0.3">
      <c r="A2155" s="3" t="s">
        <v>4</v>
      </c>
      <c r="B2155" s="3" t="s">
        <v>16</v>
      </c>
      <c r="C2155" s="2">
        <v>301613589</v>
      </c>
      <c r="D2155" s="3" t="s">
        <v>25</v>
      </c>
      <c r="E2155" s="2">
        <f t="shared" si="33"/>
        <v>1</v>
      </c>
      <c r="F2155" s="3" t="s">
        <v>7</v>
      </c>
    </row>
    <row r="2156" spans="1:6" ht="13.8" x14ac:dyDescent="0.3">
      <c r="A2156" s="4" t="s">
        <v>4</v>
      </c>
      <c r="B2156" s="4" t="s">
        <v>5</v>
      </c>
      <c r="C2156" s="2">
        <v>301613589</v>
      </c>
      <c r="D2156" s="4" t="s">
        <v>9</v>
      </c>
      <c r="E2156" s="2">
        <f t="shared" si="33"/>
        <v>2</v>
      </c>
      <c r="F2156" s="4" t="s">
        <v>7</v>
      </c>
    </row>
    <row r="2157" spans="1:6" ht="13.8" x14ac:dyDescent="0.3">
      <c r="A2157" s="3" t="s">
        <v>4</v>
      </c>
      <c r="B2157" s="3" t="s">
        <v>8</v>
      </c>
      <c r="C2157" s="2">
        <v>301613597</v>
      </c>
      <c r="D2157" s="3"/>
      <c r="E2157" s="2" t="str">
        <f t="shared" si="33"/>
        <v>Null</v>
      </c>
      <c r="F2157" s="3" t="s">
        <v>10</v>
      </c>
    </row>
    <row r="2158" spans="1:6" ht="13.8" x14ac:dyDescent="0.3">
      <c r="A2158" s="4" t="s">
        <v>4</v>
      </c>
      <c r="B2158" s="4" t="s">
        <v>8</v>
      </c>
      <c r="C2158" s="2">
        <v>301613597</v>
      </c>
      <c r="D2158" s="4" t="s">
        <v>13</v>
      </c>
      <c r="E2158" s="2">
        <f t="shared" si="33"/>
        <v>4</v>
      </c>
      <c r="F2158" s="4" t="s">
        <v>7</v>
      </c>
    </row>
    <row r="2159" spans="1:6" ht="13.8" x14ac:dyDescent="0.3">
      <c r="A2159" s="3" t="s">
        <v>4</v>
      </c>
      <c r="B2159" s="3" t="s">
        <v>8</v>
      </c>
      <c r="C2159" s="2">
        <v>301613612</v>
      </c>
      <c r="D2159" s="3"/>
      <c r="E2159" s="2" t="str">
        <f t="shared" si="33"/>
        <v>Null</v>
      </c>
      <c r="F2159" s="3" t="s">
        <v>10</v>
      </c>
    </row>
    <row r="2160" spans="1:6" ht="13.8" x14ac:dyDescent="0.3">
      <c r="A2160" s="4" t="s">
        <v>4</v>
      </c>
      <c r="B2160" s="4" t="s">
        <v>8</v>
      </c>
      <c r="C2160" s="2">
        <v>301613612</v>
      </c>
      <c r="D2160" s="4"/>
      <c r="E2160" s="2" t="str">
        <f t="shared" si="33"/>
        <v>Null</v>
      </c>
      <c r="F2160" s="4" t="s">
        <v>10</v>
      </c>
    </row>
    <row r="2161" spans="1:6" ht="13.8" x14ac:dyDescent="0.3">
      <c r="A2161" s="3" t="s">
        <v>4</v>
      </c>
      <c r="B2161" s="3" t="s">
        <v>8</v>
      </c>
      <c r="C2161" s="2">
        <v>301613612</v>
      </c>
      <c r="D2161" s="3" t="s">
        <v>26</v>
      </c>
      <c r="E2161" s="2">
        <f t="shared" si="33"/>
        <v>3.33</v>
      </c>
      <c r="F2161" s="3" t="s">
        <v>7</v>
      </c>
    </row>
    <row r="2162" spans="1:6" ht="13.8" x14ac:dyDescent="0.3">
      <c r="A2162" s="4" t="s">
        <v>4</v>
      </c>
      <c r="B2162" s="4" t="s">
        <v>5</v>
      </c>
      <c r="C2162" s="2">
        <v>301613649</v>
      </c>
      <c r="D2162" s="4"/>
      <c r="E2162" s="2" t="str">
        <f t="shared" si="33"/>
        <v>Null</v>
      </c>
      <c r="F2162" s="4" t="s">
        <v>10</v>
      </c>
    </row>
    <row r="2163" spans="1:6" ht="13.8" x14ac:dyDescent="0.3">
      <c r="A2163" s="3" t="s">
        <v>4</v>
      </c>
      <c r="B2163" s="3" t="s">
        <v>5</v>
      </c>
      <c r="C2163" s="2">
        <v>301613717</v>
      </c>
      <c r="D2163" s="3" t="s">
        <v>9</v>
      </c>
      <c r="E2163" s="2">
        <f t="shared" si="33"/>
        <v>2</v>
      </c>
      <c r="F2163" s="3" t="s">
        <v>7</v>
      </c>
    </row>
    <row r="2164" spans="1:6" ht="13.8" x14ac:dyDescent="0.3">
      <c r="A2164" s="4" t="s">
        <v>4</v>
      </c>
      <c r="B2164" s="4" t="s">
        <v>8</v>
      </c>
      <c r="C2164" s="2">
        <v>301613743</v>
      </c>
      <c r="D2164" s="4" t="s">
        <v>24</v>
      </c>
      <c r="E2164" s="2">
        <f t="shared" si="33"/>
        <v>2.33</v>
      </c>
      <c r="F2164" s="4" t="s">
        <v>7</v>
      </c>
    </row>
    <row r="2165" spans="1:6" ht="13.8" x14ac:dyDescent="0.3">
      <c r="A2165" s="3" t="s">
        <v>4</v>
      </c>
      <c r="B2165" s="3" t="s">
        <v>16</v>
      </c>
      <c r="C2165" s="2">
        <v>301613852</v>
      </c>
      <c r="D2165" s="3" t="s">
        <v>9</v>
      </c>
      <c r="E2165" s="2">
        <f t="shared" si="33"/>
        <v>2</v>
      </c>
      <c r="F2165" s="3" t="s">
        <v>7</v>
      </c>
    </row>
    <row r="2166" spans="1:6" ht="13.8" x14ac:dyDescent="0.3">
      <c r="A2166" s="4" t="s">
        <v>4</v>
      </c>
      <c r="B2166" s="4" t="s">
        <v>5</v>
      </c>
      <c r="C2166" s="2">
        <v>301613865</v>
      </c>
      <c r="D2166" s="4" t="s">
        <v>14</v>
      </c>
      <c r="E2166" s="2" t="str">
        <f t="shared" si="33"/>
        <v>Null</v>
      </c>
      <c r="F2166" s="4" t="s">
        <v>15</v>
      </c>
    </row>
    <row r="2167" spans="1:6" ht="13.8" x14ac:dyDescent="0.3">
      <c r="A2167" s="3" t="s">
        <v>4</v>
      </c>
      <c r="B2167" s="3" t="s">
        <v>16</v>
      </c>
      <c r="C2167" s="2">
        <v>301614050</v>
      </c>
      <c r="D2167" s="3" t="s">
        <v>24</v>
      </c>
      <c r="E2167" s="2">
        <f t="shared" si="33"/>
        <v>2.33</v>
      </c>
      <c r="F2167" s="3" t="s">
        <v>7</v>
      </c>
    </row>
    <row r="2168" spans="1:6" ht="13.8" x14ac:dyDescent="0.3">
      <c r="A2168" s="4" t="s">
        <v>4</v>
      </c>
      <c r="B2168" s="4" t="s">
        <v>5</v>
      </c>
      <c r="C2168" s="2">
        <v>301614050</v>
      </c>
      <c r="D2168" s="4" t="s">
        <v>9</v>
      </c>
      <c r="E2168" s="2">
        <f t="shared" si="33"/>
        <v>2</v>
      </c>
      <c r="F2168" s="4" t="s">
        <v>7</v>
      </c>
    </row>
    <row r="2169" spans="1:6" ht="13.8" x14ac:dyDescent="0.3">
      <c r="A2169" s="3" t="s">
        <v>4</v>
      </c>
      <c r="B2169" s="3" t="s">
        <v>8</v>
      </c>
      <c r="C2169" s="2">
        <v>301614093</v>
      </c>
      <c r="D2169" s="3" t="s">
        <v>9</v>
      </c>
      <c r="E2169" s="2">
        <f t="shared" si="33"/>
        <v>2</v>
      </c>
      <c r="F2169" s="3" t="s">
        <v>7</v>
      </c>
    </row>
    <row r="2170" spans="1:6" ht="13.8" x14ac:dyDescent="0.3">
      <c r="A2170" s="4" t="s">
        <v>4</v>
      </c>
      <c r="B2170" s="4" t="s">
        <v>5</v>
      </c>
      <c r="C2170" s="2">
        <v>301614338</v>
      </c>
      <c r="D2170" s="4" t="s">
        <v>9</v>
      </c>
      <c r="E2170" s="2">
        <f t="shared" si="33"/>
        <v>2</v>
      </c>
      <c r="F2170" s="4" t="s">
        <v>7</v>
      </c>
    </row>
    <row r="2171" spans="1:6" ht="13.8" x14ac:dyDescent="0.3">
      <c r="A2171" s="3" t="s">
        <v>4</v>
      </c>
      <c r="B2171" s="3" t="s">
        <v>8</v>
      </c>
      <c r="C2171" s="2">
        <v>301614345</v>
      </c>
      <c r="D2171" s="3"/>
      <c r="E2171" s="2" t="str">
        <f t="shared" si="33"/>
        <v>Null</v>
      </c>
      <c r="F2171" s="3" t="s">
        <v>10</v>
      </c>
    </row>
    <row r="2172" spans="1:6" ht="13.8" x14ac:dyDescent="0.3">
      <c r="A2172" s="4" t="s">
        <v>4</v>
      </c>
      <c r="B2172" s="4" t="s">
        <v>5</v>
      </c>
      <c r="C2172" s="2">
        <v>301614368</v>
      </c>
      <c r="D2172" s="4"/>
      <c r="E2172" s="2" t="str">
        <f t="shared" si="33"/>
        <v>Null</v>
      </c>
      <c r="F2172" s="4" t="s">
        <v>10</v>
      </c>
    </row>
    <row r="2173" spans="1:6" ht="13.8" x14ac:dyDescent="0.3">
      <c r="A2173" s="3" t="s">
        <v>4</v>
      </c>
      <c r="B2173" s="3" t="s">
        <v>8</v>
      </c>
      <c r="C2173" s="2">
        <v>301614393</v>
      </c>
      <c r="D2173" s="3" t="s">
        <v>14</v>
      </c>
      <c r="E2173" s="2" t="str">
        <f t="shared" si="33"/>
        <v>Null</v>
      </c>
      <c r="F2173" s="3" t="s">
        <v>15</v>
      </c>
    </row>
    <row r="2174" spans="1:6" ht="13.8" x14ac:dyDescent="0.3">
      <c r="A2174" s="4" t="s">
        <v>4</v>
      </c>
      <c r="B2174" s="4" t="s">
        <v>16</v>
      </c>
      <c r="C2174" s="2">
        <v>301614432</v>
      </c>
      <c r="D2174" s="4" t="s">
        <v>24</v>
      </c>
      <c r="E2174" s="2">
        <f t="shared" si="33"/>
        <v>2.33</v>
      </c>
      <c r="F2174" s="4" t="s">
        <v>7</v>
      </c>
    </row>
    <row r="2175" spans="1:6" ht="13.8" x14ac:dyDescent="0.3">
      <c r="A2175" s="3" t="s">
        <v>4</v>
      </c>
      <c r="B2175" s="3" t="s">
        <v>5</v>
      </c>
      <c r="C2175" s="2">
        <v>301614432</v>
      </c>
      <c r="D2175" s="3" t="s">
        <v>14</v>
      </c>
      <c r="E2175" s="2" t="str">
        <f t="shared" si="33"/>
        <v>Null</v>
      </c>
      <c r="F2175" s="3" t="s">
        <v>15</v>
      </c>
    </row>
    <row r="2176" spans="1:6" ht="13.8" x14ac:dyDescent="0.3">
      <c r="A2176" s="4" t="s">
        <v>4</v>
      </c>
      <c r="B2176" s="4" t="s">
        <v>8</v>
      </c>
      <c r="C2176" s="2">
        <v>301614661</v>
      </c>
      <c r="D2176" s="4" t="s">
        <v>22</v>
      </c>
      <c r="E2176" s="2">
        <f t="shared" si="33"/>
        <v>2.67</v>
      </c>
      <c r="F2176" s="4" t="s">
        <v>7</v>
      </c>
    </row>
    <row r="2177" spans="1:6" ht="13.8" x14ac:dyDescent="0.3">
      <c r="A2177" s="3" t="s">
        <v>4</v>
      </c>
      <c r="B2177" s="3" t="s">
        <v>5</v>
      </c>
      <c r="C2177" s="2">
        <v>301614669</v>
      </c>
      <c r="D2177" s="3" t="s">
        <v>25</v>
      </c>
      <c r="E2177" s="2">
        <f t="shared" si="33"/>
        <v>1</v>
      </c>
      <c r="F2177" s="3" t="s">
        <v>7</v>
      </c>
    </row>
    <row r="2178" spans="1:6" ht="13.8" x14ac:dyDescent="0.3">
      <c r="A2178" s="4" t="s">
        <v>4</v>
      </c>
      <c r="B2178" s="4" t="s">
        <v>8</v>
      </c>
      <c r="C2178" s="2">
        <v>301614691</v>
      </c>
      <c r="D2178" s="4" t="s">
        <v>13</v>
      </c>
      <c r="E2178" s="2">
        <f t="shared" si="33"/>
        <v>4</v>
      </c>
      <c r="F2178" s="4" t="s">
        <v>7</v>
      </c>
    </row>
    <row r="2179" spans="1:6" ht="13.8" x14ac:dyDescent="0.3">
      <c r="A2179" s="3" t="s">
        <v>4</v>
      </c>
      <c r="B2179" s="3" t="s">
        <v>8</v>
      </c>
      <c r="C2179" s="2">
        <v>301614748</v>
      </c>
      <c r="D2179" s="3" t="s">
        <v>12</v>
      </c>
      <c r="E2179" s="2">
        <f t="shared" ref="E2179:E2242" si="34">IF(D2179="A+",4.33,IF(D2179="A",4, IF(D2179="A-",3.67,IF(D2179="B+",3.33,IF(D2179="B",3,IF(D2179="B-",2.67,IF(D2179="C+",2.33,IF(D2179 ="C", 2,IF(D2179="C-",1.67,IF(D2179="D+",1.33,IF(D2179="D",1,IF(D2179="D-",0.67,IF(D2179="F",0,"Null")))))))))))))</f>
        <v>3</v>
      </c>
      <c r="F2179" s="3" t="s">
        <v>7</v>
      </c>
    </row>
    <row r="2180" spans="1:6" ht="13.8" x14ac:dyDescent="0.3">
      <c r="A2180" s="4" t="s">
        <v>4</v>
      </c>
      <c r="B2180" s="4" t="s">
        <v>8</v>
      </c>
      <c r="C2180" s="2">
        <v>301614754</v>
      </c>
      <c r="D2180" s="4" t="s">
        <v>18</v>
      </c>
      <c r="E2180" s="2">
        <f t="shared" si="34"/>
        <v>3.67</v>
      </c>
      <c r="F2180" s="4" t="s">
        <v>7</v>
      </c>
    </row>
    <row r="2181" spans="1:6" ht="13.8" x14ac:dyDescent="0.3">
      <c r="A2181" s="3" t="s">
        <v>4</v>
      </c>
      <c r="B2181" s="3" t="s">
        <v>16</v>
      </c>
      <c r="C2181" s="2">
        <v>301614849</v>
      </c>
      <c r="D2181" s="3" t="s">
        <v>26</v>
      </c>
      <c r="E2181" s="2">
        <f t="shared" si="34"/>
        <v>3.33</v>
      </c>
      <c r="F2181" s="3" t="s">
        <v>7</v>
      </c>
    </row>
    <row r="2182" spans="1:6" ht="13.8" x14ac:dyDescent="0.3">
      <c r="A2182" s="4" t="s">
        <v>4</v>
      </c>
      <c r="B2182" s="4" t="s">
        <v>8</v>
      </c>
      <c r="C2182" s="2">
        <v>301614869</v>
      </c>
      <c r="D2182" s="4" t="s">
        <v>22</v>
      </c>
      <c r="E2182" s="2">
        <f t="shared" si="34"/>
        <v>2.67</v>
      </c>
      <c r="F2182" s="4" t="s">
        <v>7</v>
      </c>
    </row>
    <row r="2183" spans="1:6" ht="13.8" x14ac:dyDescent="0.3">
      <c r="A2183" s="3" t="s">
        <v>4</v>
      </c>
      <c r="B2183" s="3" t="s">
        <v>8</v>
      </c>
      <c r="C2183" s="2">
        <v>301614908</v>
      </c>
      <c r="D2183" s="3" t="s">
        <v>22</v>
      </c>
      <c r="E2183" s="2">
        <f t="shared" si="34"/>
        <v>2.67</v>
      </c>
      <c r="F2183" s="3" t="s">
        <v>7</v>
      </c>
    </row>
    <row r="2184" spans="1:6" ht="13.8" x14ac:dyDescent="0.3">
      <c r="A2184" s="4" t="s">
        <v>4</v>
      </c>
      <c r="B2184" s="4" t="s">
        <v>16</v>
      </c>
      <c r="C2184" s="2">
        <v>301614912</v>
      </c>
      <c r="D2184" s="4" t="s">
        <v>9</v>
      </c>
      <c r="E2184" s="2">
        <f t="shared" si="34"/>
        <v>2</v>
      </c>
      <c r="F2184" s="4" t="s">
        <v>7</v>
      </c>
    </row>
    <row r="2185" spans="1:6" ht="13.8" x14ac:dyDescent="0.3">
      <c r="A2185" s="3" t="s">
        <v>4</v>
      </c>
      <c r="B2185" s="3" t="s">
        <v>5</v>
      </c>
      <c r="C2185" s="2">
        <v>301614912</v>
      </c>
      <c r="D2185" s="3" t="s">
        <v>12</v>
      </c>
      <c r="E2185" s="2">
        <f t="shared" si="34"/>
        <v>3</v>
      </c>
      <c r="F2185" s="3" t="s">
        <v>7</v>
      </c>
    </row>
    <row r="2186" spans="1:6" ht="13.8" x14ac:dyDescent="0.3">
      <c r="A2186" s="4" t="s">
        <v>4</v>
      </c>
      <c r="B2186" s="4" t="s">
        <v>8</v>
      </c>
      <c r="C2186" s="2">
        <v>301614931</v>
      </c>
      <c r="D2186" s="4" t="s">
        <v>9</v>
      </c>
      <c r="E2186" s="2">
        <f t="shared" si="34"/>
        <v>2</v>
      </c>
      <c r="F2186" s="4" t="s">
        <v>7</v>
      </c>
    </row>
    <row r="2187" spans="1:6" ht="13.8" x14ac:dyDescent="0.3">
      <c r="A2187" s="3" t="s">
        <v>4</v>
      </c>
      <c r="B2187" s="3" t="s">
        <v>8</v>
      </c>
      <c r="C2187" s="2">
        <v>301614933</v>
      </c>
      <c r="D2187" s="3" t="s">
        <v>13</v>
      </c>
      <c r="E2187" s="2">
        <f t="shared" si="34"/>
        <v>4</v>
      </c>
      <c r="F2187" s="3" t="s">
        <v>7</v>
      </c>
    </row>
    <row r="2188" spans="1:6" ht="13.8" x14ac:dyDescent="0.3">
      <c r="A2188" s="4" t="s">
        <v>4</v>
      </c>
      <c r="B2188" s="4" t="s">
        <v>8</v>
      </c>
      <c r="C2188" s="2">
        <v>301614936</v>
      </c>
      <c r="D2188" s="4" t="s">
        <v>14</v>
      </c>
      <c r="E2188" s="2" t="str">
        <f t="shared" si="34"/>
        <v>Null</v>
      </c>
      <c r="F2188" s="4" t="s">
        <v>15</v>
      </c>
    </row>
    <row r="2189" spans="1:6" ht="13.8" x14ac:dyDescent="0.3">
      <c r="A2189" s="3" t="s">
        <v>4</v>
      </c>
      <c r="B2189" s="3" t="s">
        <v>16</v>
      </c>
      <c r="C2189" s="2">
        <v>301615035</v>
      </c>
      <c r="D2189" s="3" t="s">
        <v>12</v>
      </c>
      <c r="E2189" s="2">
        <f t="shared" si="34"/>
        <v>3</v>
      </c>
      <c r="F2189" s="3" t="s">
        <v>7</v>
      </c>
    </row>
    <row r="2190" spans="1:6" ht="13.8" x14ac:dyDescent="0.3">
      <c r="A2190" s="4" t="s">
        <v>4</v>
      </c>
      <c r="B2190" s="4" t="s">
        <v>8</v>
      </c>
      <c r="C2190" s="2">
        <v>301615059</v>
      </c>
      <c r="D2190" s="4" t="s">
        <v>24</v>
      </c>
      <c r="E2190" s="2">
        <f t="shared" si="34"/>
        <v>2.33</v>
      </c>
      <c r="F2190" s="4" t="s">
        <v>7</v>
      </c>
    </row>
    <row r="2191" spans="1:6" ht="13.8" x14ac:dyDescent="0.3">
      <c r="A2191" s="3" t="s">
        <v>4</v>
      </c>
      <c r="B2191" s="3" t="s">
        <v>8</v>
      </c>
      <c r="C2191" s="2">
        <v>301615097</v>
      </c>
      <c r="D2191" s="3" t="s">
        <v>13</v>
      </c>
      <c r="E2191" s="2">
        <f t="shared" si="34"/>
        <v>4</v>
      </c>
      <c r="F2191" s="3" t="s">
        <v>7</v>
      </c>
    </row>
    <row r="2192" spans="1:6" ht="13.8" x14ac:dyDescent="0.3">
      <c r="A2192" s="4" t="s">
        <v>4</v>
      </c>
      <c r="B2192" s="4" t="s">
        <v>16</v>
      </c>
      <c r="C2192" s="2">
        <v>301615114</v>
      </c>
      <c r="D2192" s="4" t="s">
        <v>14</v>
      </c>
      <c r="E2192" s="2" t="str">
        <f t="shared" si="34"/>
        <v>Null</v>
      </c>
      <c r="F2192" s="4" t="s">
        <v>15</v>
      </c>
    </row>
    <row r="2193" spans="1:6" ht="13.8" x14ac:dyDescent="0.3">
      <c r="A2193" s="3" t="s">
        <v>4</v>
      </c>
      <c r="B2193" s="3" t="s">
        <v>16</v>
      </c>
      <c r="C2193" s="2">
        <v>301615121</v>
      </c>
      <c r="D2193" s="3" t="s">
        <v>12</v>
      </c>
      <c r="E2193" s="2">
        <f t="shared" si="34"/>
        <v>3</v>
      </c>
      <c r="F2193" s="3" t="s">
        <v>7</v>
      </c>
    </row>
    <row r="2194" spans="1:6" ht="13.8" x14ac:dyDescent="0.3">
      <c r="A2194" s="4" t="s">
        <v>4</v>
      </c>
      <c r="B2194" s="4" t="s">
        <v>5</v>
      </c>
      <c r="C2194" s="2">
        <v>301615121</v>
      </c>
      <c r="D2194" s="4" t="s">
        <v>12</v>
      </c>
      <c r="E2194" s="2">
        <f t="shared" si="34"/>
        <v>3</v>
      </c>
      <c r="F2194" s="4" t="s">
        <v>7</v>
      </c>
    </row>
    <row r="2195" spans="1:6" ht="13.8" x14ac:dyDescent="0.3">
      <c r="A2195" s="3" t="s">
        <v>4</v>
      </c>
      <c r="B2195" s="3" t="s">
        <v>8</v>
      </c>
      <c r="C2195" s="2">
        <v>301615131</v>
      </c>
      <c r="D2195" s="3" t="s">
        <v>6</v>
      </c>
      <c r="E2195" s="2">
        <f t="shared" si="34"/>
        <v>0</v>
      </c>
      <c r="F2195" s="3" t="s">
        <v>7</v>
      </c>
    </row>
    <row r="2196" spans="1:6" ht="13.8" x14ac:dyDescent="0.3">
      <c r="A2196" s="4" t="s">
        <v>4</v>
      </c>
      <c r="B2196" s="4" t="s">
        <v>5</v>
      </c>
      <c r="C2196" s="2">
        <v>301615140</v>
      </c>
      <c r="D2196" s="4" t="s">
        <v>25</v>
      </c>
      <c r="E2196" s="2">
        <f t="shared" si="34"/>
        <v>1</v>
      </c>
      <c r="F2196" s="4" t="s">
        <v>7</v>
      </c>
    </row>
    <row r="2197" spans="1:6" ht="13.8" x14ac:dyDescent="0.3">
      <c r="A2197" s="3" t="s">
        <v>4</v>
      </c>
      <c r="B2197" s="3" t="s">
        <v>8</v>
      </c>
      <c r="C2197" s="2">
        <v>301615297</v>
      </c>
      <c r="D2197" s="3" t="s">
        <v>26</v>
      </c>
      <c r="E2197" s="2">
        <f t="shared" si="34"/>
        <v>3.33</v>
      </c>
      <c r="F2197" s="3" t="s">
        <v>7</v>
      </c>
    </row>
    <row r="2198" spans="1:6" ht="13.8" x14ac:dyDescent="0.3">
      <c r="A2198" s="4" t="s">
        <v>4</v>
      </c>
      <c r="B2198" s="4" t="s">
        <v>16</v>
      </c>
      <c r="C2198" s="2">
        <v>301615354</v>
      </c>
      <c r="D2198" s="4" t="s">
        <v>9</v>
      </c>
      <c r="E2198" s="2">
        <f t="shared" si="34"/>
        <v>2</v>
      </c>
      <c r="F2198" s="4" t="s">
        <v>7</v>
      </c>
    </row>
    <row r="2199" spans="1:6" ht="13.8" x14ac:dyDescent="0.3">
      <c r="A2199" s="3" t="s">
        <v>4</v>
      </c>
      <c r="B2199" s="3" t="s">
        <v>5</v>
      </c>
      <c r="C2199" s="2">
        <v>301615479</v>
      </c>
      <c r="D2199" s="3" t="s">
        <v>14</v>
      </c>
      <c r="E2199" s="2" t="str">
        <f t="shared" si="34"/>
        <v>Null</v>
      </c>
      <c r="F2199" s="3" t="s">
        <v>7</v>
      </c>
    </row>
    <row r="2200" spans="1:6" ht="13.8" x14ac:dyDescent="0.3">
      <c r="A2200" s="4" t="s">
        <v>4</v>
      </c>
      <c r="B2200" s="4" t="s">
        <v>16</v>
      </c>
      <c r="C2200" s="2">
        <v>301615533</v>
      </c>
      <c r="D2200" s="4" t="s">
        <v>12</v>
      </c>
      <c r="E2200" s="2">
        <f t="shared" si="34"/>
        <v>3</v>
      </c>
      <c r="F2200" s="4" t="s">
        <v>7</v>
      </c>
    </row>
    <row r="2201" spans="1:6" ht="13.8" x14ac:dyDescent="0.3">
      <c r="A2201" s="3" t="s">
        <v>4</v>
      </c>
      <c r="B2201" s="3" t="s">
        <v>5</v>
      </c>
      <c r="C2201" s="2">
        <v>301615533</v>
      </c>
      <c r="D2201" s="3" t="s">
        <v>14</v>
      </c>
      <c r="E2201" s="2" t="str">
        <f t="shared" si="34"/>
        <v>Null</v>
      </c>
      <c r="F2201" s="3" t="s">
        <v>23</v>
      </c>
    </row>
    <row r="2202" spans="1:6" ht="13.8" x14ac:dyDescent="0.3">
      <c r="A2202" s="4" t="s">
        <v>4</v>
      </c>
      <c r="B2202" s="4" t="s">
        <v>8</v>
      </c>
      <c r="C2202" s="2">
        <v>301615737</v>
      </c>
      <c r="D2202" s="4" t="s">
        <v>26</v>
      </c>
      <c r="E2202" s="2">
        <f t="shared" si="34"/>
        <v>3.33</v>
      </c>
      <c r="F2202" s="4" t="s">
        <v>7</v>
      </c>
    </row>
    <row r="2203" spans="1:6" ht="13.8" x14ac:dyDescent="0.3">
      <c r="A2203" s="3" t="s">
        <v>4</v>
      </c>
      <c r="B2203" s="3" t="s">
        <v>8</v>
      </c>
      <c r="C2203" s="2">
        <v>301615770</v>
      </c>
      <c r="D2203" s="3" t="s">
        <v>31</v>
      </c>
      <c r="E2203" s="2">
        <f t="shared" si="34"/>
        <v>1.67</v>
      </c>
      <c r="F2203" s="3" t="s">
        <v>7</v>
      </c>
    </row>
    <row r="2204" spans="1:6" ht="13.8" x14ac:dyDescent="0.3">
      <c r="A2204" s="4" t="s">
        <v>4</v>
      </c>
      <c r="B2204" s="4" t="s">
        <v>8</v>
      </c>
      <c r="C2204" s="2">
        <v>301615866</v>
      </c>
      <c r="D2204" s="4"/>
      <c r="E2204" s="2" t="str">
        <f t="shared" si="34"/>
        <v>Null</v>
      </c>
      <c r="F2204" s="4" t="s">
        <v>10</v>
      </c>
    </row>
    <row r="2205" spans="1:6" ht="13.8" x14ac:dyDescent="0.3">
      <c r="A2205" s="3" t="s">
        <v>4</v>
      </c>
      <c r="B2205" s="3" t="s">
        <v>16</v>
      </c>
      <c r="C2205" s="2">
        <v>301615866</v>
      </c>
      <c r="D2205" s="3"/>
      <c r="E2205" s="2" t="str">
        <f t="shared" si="34"/>
        <v>Null</v>
      </c>
      <c r="F2205" s="3" t="s">
        <v>10</v>
      </c>
    </row>
    <row r="2206" spans="1:6" ht="13.8" x14ac:dyDescent="0.3">
      <c r="A2206" s="4" t="s">
        <v>4</v>
      </c>
      <c r="B2206" s="4" t="s">
        <v>16</v>
      </c>
      <c r="C2206" s="2">
        <v>301615866</v>
      </c>
      <c r="D2206" s="4"/>
      <c r="E2206" s="2" t="str">
        <f t="shared" si="34"/>
        <v>Null</v>
      </c>
      <c r="F2206" s="4" t="s">
        <v>10</v>
      </c>
    </row>
    <row r="2207" spans="1:6" ht="13.8" x14ac:dyDescent="0.3">
      <c r="A2207" s="3" t="s">
        <v>4</v>
      </c>
      <c r="B2207" s="3" t="s">
        <v>16</v>
      </c>
      <c r="C2207" s="2">
        <v>301615866</v>
      </c>
      <c r="D2207" s="3" t="s">
        <v>14</v>
      </c>
      <c r="E2207" s="2" t="str">
        <f t="shared" si="34"/>
        <v>Null</v>
      </c>
      <c r="F2207" s="3" t="s">
        <v>15</v>
      </c>
    </row>
    <row r="2208" spans="1:6" ht="13.8" x14ac:dyDescent="0.3">
      <c r="A2208" s="4" t="s">
        <v>4</v>
      </c>
      <c r="B2208" s="4" t="s">
        <v>5</v>
      </c>
      <c r="C2208" s="2">
        <v>301615866</v>
      </c>
      <c r="D2208" s="4"/>
      <c r="E2208" s="2" t="str">
        <f t="shared" si="34"/>
        <v>Null</v>
      </c>
      <c r="F2208" s="4" t="s">
        <v>10</v>
      </c>
    </row>
    <row r="2209" spans="1:6" ht="13.8" x14ac:dyDescent="0.3">
      <c r="A2209" s="3" t="s">
        <v>4</v>
      </c>
      <c r="B2209" s="3" t="s">
        <v>5</v>
      </c>
      <c r="C2209" s="2">
        <v>301615866</v>
      </c>
      <c r="D2209" s="3" t="s">
        <v>29</v>
      </c>
      <c r="E2209" s="2">
        <f t="shared" si="34"/>
        <v>0.67</v>
      </c>
      <c r="F2209" s="3" t="s">
        <v>7</v>
      </c>
    </row>
    <row r="2210" spans="1:6" ht="13.8" x14ac:dyDescent="0.3">
      <c r="A2210" s="4" t="s">
        <v>4</v>
      </c>
      <c r="B2210" s="4" t="s">
        <v>16</v>
      </c>
      <c r="C2210" s="2">
        <v>301615956</v>
      </c>
      <c r="D2210" s="4" t="s">
        <v>12</v>
      </c>
      <c r="E2210" s="2">
        <f t="shared" si="34"/>
        <v>3</v>
      </c>
      <c r="F2210" s="4" t="s">
        <v>7</v>
      </c>
    </row>
    <row r="2211" spans="1:6" ht="13.8" x14ac:dyDescent="0.3">
      <c r="A2211" s="3" t="s">
        <v>4</v>
      </c>
      <c r="B2211" s="3" t="s">
        <v>5</v>
      </c>
      <c r="C2211" s="2">
        <v>301615956</v>
      </c>
      <c r="D2211" s="3" t="s">
        <v>9</v>
      </c>
      <c r="E2211" s="2">
        <f t="shared" si="34"/>
        <v>2</v>
      </c>
      <c r="F2211" s="3" t="s">
        <v>7</v>
      </c>
    </row>
    <row r="2212" spans="1:6" ht="13.8" x14ac:dyDescent="0.3">
      <c r="A2212" s="4" t="s">
        <v>4</v>
      </c>
      <c r="B2212" s="4" t="s">
        <v>8</v>
      </c>
      <c r="C2212" s="2">
        <v>301615983</v>
      </c>
      <c r="D2212" s="4" t="s">
        <v>22</v>
      </c>
      <c r="E2212" s="2">
        <f t="shared" si="34"/>
        <v>2.67</v>
      </c>
      <c r="F2212" s="4" t="s">
        <v>7</v>
      </c>
    </row>
    <row r="2213" spans="1:6" ht="13.8" x14ac:dyDescent="0.3">
      <c r="A2213" s="3" t="s">
        <v>4</v>
      </c>
      <c r="B2213" s="3" t="s">
        <v>16</v>
      </c>
      <c r="C2213" s="2">
        <v>301616130</v>
      </c>
      <c r="D2213" s="3"/>
      <c r="E2213" s="2" t="str">
        <f t="shared" si="34"/>
        <v>Null</v>
      </c>
      <c r="F2213" s="3" t="s">
        <v>10</v>
      </c>
    </row>
    <row r="2214" spans="1:6" ht="13.8" x14ac:dyDescent="0.3">
      <c r="A2214" s="4" t="s">
        <v>4</v>
      </c>
      <c r="B2214" s="4" t="s">
        <v>8</v>
      </c>
      <c r="C2214" s="2">
        <v>301616191</v>
      </c>
      <c r="D2214" s="4"/>
      <c r="E2214" s="2" t="str">
        <f t="shared" si="34"/>
        <v>Null</v>
      </c>
      <c r="F2214" s="4" t="s">
        <v>10</v>
      </c>
    </row>
    <row r="2215" spans="1:6" ht="13.8" x14ac:dyDescent="0.3">
      <c r="A2215" s="3" t="s">
        <v>4</v>
      </c>
      <c r="B2215" s="3" t="s">
        <v>8</v>
      </c>
      <c r="C2215" s="2">
        <v>301616191</v>
      </c>
      <c r="D2215" s="3"/>
      <c r="E2215" s="2" t="str">
        <f t="shared" si="34"/>
        <v>Null</v>
      </c>
      <c r="F2215" s="3" t="s">
        <v>10</v>
      </c>
    </row>
    <row r="2216" spans="1:6" ht="13.8" x14ac:dyDescent="0.3">
      <c r="A2216" s="4" t="s">
        <v>4</v>
      </c>
      <c r="B2216" s="4" t="s">
        <v>8</v>
      </c>
      <c r="C2216" s="2">
        <v>301616191</v>
      </c>
      <c r="D2216" s="4" t="s">
        <v>25</v>
      </c>
      <c r="E2216" s="2">
        <f t="shared" si="34"/>
        <v>1</v>
      </c>
      <c r="F2216" s="4" t="s">
        <v>7</v>
      </c>
    </row>
    <row r="2217" spans="1:6" ht="13.8" x14ac:dyDescent="0.3">
      <c r="A2217" s="3" t="s">
        <v>4</v>
      </c>
      <c r="B2217" s="3" t="s">
        <v>5</v>
      </c>
      <c r="C2217" s="2">
        <v>301616298</v>
      </c>
      <c r="D2217" s="3" t="s">
        <v>22</v>
      </c>
      <c r="E2217" s="2">
        <f t="shared" si="34"/>
        <v>2.67</v>
      </c>
      <c r="F2217" s="3" t="s">
        <v>7</v>
      </c>
    </row>
    <row r="2218" spans="1:6" ht="13.8" x14ac:dyDescent="0.3">
      <c r="A2218" s="4" t="s">
        <v>4</v>
      </c>
      <c r="B2218" s="4" t="s">
        <v>16</v>
      </c>
      <c r="C2218" s="2">
        <v>301616318</v>
      </c>
      <c r="D2218" s="4" t="s">
        <v>13</v>
      </c>
      <c r="E2218" s="2">
        <f t="shared" si="34"/>
        <v>4</v>
      </c>
      <c r="F2218" s="4" t="s">
        <v>7</v>
      </c>
    </row>
    <row r="2219" spans="1:6" ht="13.8" x14ac:dyDescent="0.3">
      <c r="A2219" s="3" t="s">
        <v>4</v>
      </c>
      <c r="B2219" s="3" t="s">
        <v>5</v>
      </c>
      <c r="C2219" s="2">
        <v>301616388</v>
      </c>
      <c r="D2219" s="3" t="s">
        <v>14</v>
      </c>
      <c r="E2219" s="2" t="str">
        <f t="shared" si="34"/>
        <v>Null</v>
      </c>
      <c r="F2219" s="3" t="s">
        <v>15</v>
      </c>
    </row>
    <row r="2220" spans="1:6" ht="13.8" x14ac:dyDescent="0.3">
      <c r="A2220" s="4" t="s">
        <v>4</v>
      </c>
      <c r="B2220" s="4" t="s">
        <v>16</v>
      </c>
      <c r="C2220" s="2">
        <v>301616473</v>
      </c>
      <c r="D2220" s="4" t="s">
        <v>21</v>
      </c>
      <c r="E2220" s="2" t="str">
        <f t="shared" si="34"/>
        <v>Null</v>
      </c>
      <c r="F2220" s="4" t="s">
        <v>7</v>
      </c>
    </row>
    <row r="2221" spans="1:6" ht="13.8" x14ac:dyDescent="0.3">
      <c r="A2221" s="3" t="s">
        <v>4</v>
      </c>
      <c r="B2221" s="3" t="s">
        <v>5</v>
      </c>
      <c r="C2221" s="2">
        <v>301616473</v>
      </c>
      <c r="D2221" s="3" t="s">
        <v>25</v>
      </c>
      <c r="E2221" s="2">
        <f t="shared" si="34"/>
        <v>1</v>
      </c>
      <c r="F2221" s="3" t="s">
        <v>7</v>
      </c>
    </row>
    <row r="2222" spans="1:6" ht="13.8" x14ac:dyDescent="0.3">
      <c r="A2222" s="4" t="s">
        <v>4</v>
      </c>
      <c r="B2222" s="4" t="s">
        <v>8</v>
      </c>
      <c r="C2222" s="2">
        <v>301616767</v>
      </c>
      <c r="D2222" s="4" t="s">
        <v>27</v>
      </c>
      <c r="E2222" s="2" t="str">
        <f t="shared" si="34"/>
        <v>Null</v>
      </c>
      <c r="F2222" s="4" t="s">
        <v>20</v>
      </c>
    </row>
    <row r="2223" spans="1:6" ht="13.8" x14ac:dyDescent="0.3">
      <c r="A2223" s="3" t="s">
        <v>4</v>
      </c>
      <c r="B2223" s="3" t="s">
        <v>16</v>
      </c>
      <c r="C2223" s="2">
        <v>301616862</v>
      </c>
      <c r="D2223" s="3" t="s">
        <v>22</v>
      </c>
      <c r="E2223" s="2">
        <f t="shared" si="34"/>
        <v>2.67</v>
      </c>
      <c r="F2223" s="3" t="s">
        <v>7</v>
      </c>
    </row>
    <row r="2224" spans="1:6" ht="13.8" x14ac:dyDescent="0.3">
      <c r="A2224" s="4" t="s">
        <v>4</v>
      </c>
      <c r="B2224" s="4" t="s">
        <v>5</v>
      </c>
      <c r="C2224" s="2">
        <v>301616862</v>
      </c>
      <c r="D2224" s="4" t="s">
        <v>12</v>
      </c>
      <c r="E2224" s="2">
        <f t="shared" si="34"/>
        <v>3</v>
      </c>
      <c r="F2224" s="4" t="s">
        <v>7</v>
      </c>
    </row>
    <row r="2225" spans="1:6" ht="13.8" x14ac:dyDescent="0.3">
      <c r="A2225" s="3" t="s">
        <v>4</v>
      </c>
      <c r="B2225" s="3" t="s">
        <v>5</v>
      </c>
      <c r="C2225" s="2">
        <v>301616906</v>
      </c>
      <c r="D2225" s="3" t="s">
        <v>14</v>
      </c>
      <c r="E2225" s="2" t="str">
        <f t="shared" si="34"/>
        <v>Null</v>
      </c>
      <c r="F2225" s="3" t="s">
        <v>23</v>
      </c>
    </row>
    <row r="2226" spans="1:6" ht="13.8" x14ac:dyDescent="0.3">
      <c r="A2226" s="4" t="s">
        <v>4</v>
      </c>
      <c r="B2226" s="4" t="s">
        <v>16</v>
      </c>
      <c r="C2226" s="2">
        <v>301616941</v>
      </c>
      <c r="D2226" s="4" t="s">
        <v>12</v>
      </c>
      <c r="E2226" s="2">
        <f t="shared" si="34"/>
        <v>3</v>
      </c>
      <c r="F2226" s="4" t="s">
        <v>7</v>
      </c>
    </row>
    <row r="2227" spans="1:6" ht="13.8" x14ac:dyDescent="0.3">
      <c r="A2227" s="3" t="s">
        <v>4</v>
      </c>
      <c r="B2227" s="3" t="s">
        <v>5</v>
      </c>
      <c r="C2227" s="2">
        <v>301616941</v>
      </c>
      <c r="D2227" s="3" t="s">
        <v>9</v>
      </c>
      <c r="E2227" s="2">
        <f t="shared" si="34"/>
        <v>2</v>
      </c>
      <c r="F2227" s="3" t="s">
        <v>7</v>
      </c>
    </row>
    <row r="2228" spans="1:6" ht="13.8" x14ac:dyDescent="0.3">
      <c r="A2228" s="4" t="s">
        <v>4</v>
      </c>
      <c r="B2228" s="4" t="s">
        <v>8</v>
      </c>
      <c r="C2228" s="2">
        <v>301617059</v>
      </c>
      <c r="D2228" s="4" t="s">
        <v>12</v>
      </c>
      <c r="E2228" s="2">
        <f t="shared" si="34"/>
        <v>3</v>
      </c>
      <c r="F2228" s="4" t="s">
        <v>7</v>
      </c>
    </row>
    <row r="2229" spans="1:6" ht="13.8" x14ac:dyDescent="0.3">
      <c r="A2229" s="3" t="s">
        <v>4</v>
      </c>
      <c r="B2229" s="3" t="s">
        <v>16</v>
      </c>
      <c r="C2229" s="2">
        <v>301617130</v>
      </c>
      <c r="D2229" s="3" t="s">
        <v>14</v>
      </c>
      <c r="E2229" s="2" t="str">
        <f t="shared" si="34"/>
        <v>Null</v>
      </c>
      <c r="F2229" s="3" t="s">
        <v>15</v>
      </c>
    </row>
    <row r="2230" spans="1:6" ht="13.8" x14ac:dyDescent="0.3">
      <c r="A2230" s="4" t="s">
        <v>4</v>
      </c>
      <c r="B2230" s="4" t="s">
        <v>5</v>
      </c>
      <c r="C2230" s="2">
        <v>301617130</v>
      </c>
      <c r="D2230" s="4" t="s">
        <v>25</v>
      </c>
      <c r="E2230" s="2">
        <f t="shared" si="34"/>
        <v>1</v>
      </c>
      <c r="F2230" s="4" t="s">
        <v>7</v>
      </c>
    </row>
    <row r="2231" spans="1:6" ht="13.8" x14ac:dyDescent="0.3">
      <c r="A2231" s="3" t="s">
        <v>4</v>
      </c>
      <c r="B2231" s="3" t="s">
        <v>8</v>
      </c>
      <c r="C2231" s="2">
        <v>301617254</v>
      </c>
      <c r="D2231" s="3" t="s">
        <v>24</v>
      </c>
      <c r="E2231" s="2">
        <f t="shared" si="34"/>
        <v>2.33</v>
      </c>
      <c r="F2231" s="3" t="s">
        <v>7</v>
      </c>
    </row>
    <row r="2232" spans="1:6" ht="13.8" x14ac:dyDescent="0.3">
      <c r="A2232" s="4" t="s">
        <v>4</v>
      </c>
      <c r="B2232" s="4" t="s">
        <v>8</v>
      </c>
      <c r="C2232" s="2">
        <v>301617273</v>
      </c>
      <c r="D2232" s="4"/>
      <c r="E2232" s="2" t="str">
        <f t="shared" si="34"/>
        <v>Null</v>
      </c>
      <c r="F2232" s="4" t="s">
        <v>10</v>
      </c>
    </row>
    <row r="2233" spans="1:6" ht="13.8" x14ac:dyDescent="0.3">
      <c r="A2233" s="3" t="s">
        <v>4</v>
      </c>
      <c r="B2233" s="3" t="s">
        <v>8</v>
      </c>
      <c r="C2233" s="2">
        <v>301617286</v>
      </c>
      <c r="D2233" s="3" t="s">
        <v>13</v>
      </c>
      <c r="E2233" s="2">
        <f t="shared" si="34"/>
        <v>4</v>
      </c>
      <c r="F2233" s="3" t="s">
        <v>7</v>
      </c>
    </row>
    <row r="2234" spans="1:6" ht="13.8" x14ac:dyDescent="0.3">
      <c r="A2234" s="4" t="s">
        <v>4</v>
      </c>
      <c r="B2234" s="4" t="s">
        <v>16</v>
      </c>
      <c r="C2234" s="2">
        <v>301617315</v>
      </c>
      <c r="D2234" s="4"/>
      <c r="E2234" s="2" t="str">
        <f t="shared" si="34"/>
        <v>Null</v>
      </c>
      <c r="F2234" s="4" t="s">
        <v>10</v>
      </c>
    </row>
    <row r="2235" spans="1:6" ht="13.8" x14ac:dyDescent="0.3">
      <c r="A2235" s="3" t="s">
        <v>4</v>
      </c>
      <c r="B2235" s="3" t="s">
        <v>16</v>
      </c>
      <c r="C2235" s="2">
        <v>301617315</v>
      </c>
      <c r="D2235" s="3"/>
      <c r="E2235" s="2" t="str">
        <f t="shared" si="34"/>
        <v>Null</v>
      </c>
      <c r="F2235" s="3" t="s">
        <v>10</v>
      </c>
    </row>
    <row r="2236" spans="1:6" ht="13.8" x14ac:dyDescent="0.3">
      <c r="A2236" s="4" t="s">
        <v>4</v>
      </c>
      <c r="B2236" s="4" t="s">
        <v>16</v>
      </c>
      <c r="C2236" s="2">
        <v>301617315</v>
      </c>
      <c r="D2236" s="4"/>
      <c r="E2236" s="2" t="str">
        <f t="shared" si="34"/>
        <v>Null</v>
      </c>
      <c r="F2236" s="4" t="s">
        <v>10</v>
      </c>
    </row>
    <row r="2237" spans="1:6" ht="13.8" x14ac:dyDescent="0.3">
      <c r="A2237" s="3" t="s">
        <v>4</v>
      </c>
      <c r="B2237" s="3" t="s">
        <v>16</v>
      </c>
      <c r="C2237" s="2">
        <v>301617315</v>
      </c>
      <c r="D2237" s="3"/>
      <c r="E2237" s="2" t="str">
        <f t="shared" si="34"/>
        <v>Null</v>
      </c>
      <c r="F2237" s="3" t="s">
        <v>10</v>
      </c>
    </row>
    <row r="2238" spans="1:6" ht="13.8" x14ac:dyDescent="0.3">
      <c r="A2238" s="4" t="s">
        <v>4</v>
      </c>
      <c r="B2238" s="4" t="s">
        <v>8</v>
      </c>
      <c r="C2238" s="2">
        <v>301617343</v>
      </c>
      <c r="D2238" s="4" t="s">
        <v>12</v>
      </c>
      <c r="E2238" s="2">
        <f t="shared" si="34"/>
        <v>3</v>
      </c>
      <c r="F2238" s="4" t="s">
        <v>7</v>
      </c>
    </row>
    <row r="2239" spans="1:6" ht="13.8" x14ac:dyDescent="0.3">
      <c r="A2239" s="3" t="s">
        <v>4</v>
      </c>
      <c r="B2239" s="3" t="s">
        <v>5</v>
      </c>
      <c r="C2239" s="2">
        <v>301617345</v>
      </c>
      <c r="D2239" s="3" t="s">
        <v>14</v>
      </c>
      <c r="E2239" s="2" t="str">
        <f t="shared" si="34"/>
        <v>Null</v>
      </c>
      <c r="F2239" s="3" t="s">
        <v>23</v>
      </c>
    </row>
    <row r="2240" spans="1:6" ht="13.8" x14ac:dyDescent="0.3">
      <c r="A2240" s="4" t="s">
        <v>4</v>
      </c>
      <c r="B2240" s="4" t="s">
        <v>8</v>
      </c>
      <c r="C2240" s="2">
        <v>301617368</v>
      </c>
      <c r="D2240" s="4" t="s">
        <v>29</v>
      </c>
      <c r="E2240" s="2">
        <f t="shared" si="34"/>
        <v>0.67</v>
      </c>
      <c r="F2240" s="4" t="s">
        <v>7</v>
      </c>
    </row>
    <row r="2241" spans="1:6" ht="13.8" x14ac:dyDescent="0.3">
      <c r="A2241" s="3" t="s">
        <v>4</v>
      </c>
      <c r="B2241" s="3" t="s">
        <v>16</v>
      </c>
      <c r="C2241" s="2">
        <v>301617513</v>
      </c>
      <c r="D2241" s="3" t="s">
        <v>13</v>
      </c>
      <c r="E2241" s="2">
        <f t="shared" si="34"/>
        <v>4</v>
      </c>
      <c r="F2241" s="3" t="s">
        <v>7</v>
      </c>
    </row>
    <row r="2242" spans="1:6" ht="13.8" x14ac:dyDescent="0.3">
      <c r="A2242" s="4" t="s">
        <v>4</v>
      </c>
      <c r="B2242" s="4" t="s">
        <v>5</v>
      </c>
      <c r="C2242" s="2">
        <v>301617513</v>
      </c>
      <c r="D2242" s="4" t="s">
        <v>12</v>
      </c>
      <c r="E2242" s="2">
        <f t="shared" si="34"/>
        <v>3</v>
      </c>
      <c r="F2242" s="4" t="s">
        <v>7</v>
      </c>
    </row>
    <row r="2243" spans="1:6" ht="13.8" x14ac:dyDescent="0.3">
      <c r="A2243" s="3" t="s">
        <v>4</v>
      </c>
      <c r="B2243" s="3" t="s">
        <v>16</v>
      </c>
      <c r="C2243" s="2">
        <v>301617585</v>
      </c>
      <c r="D2243" s="3"/>
      <c r="E2243" s="2" t="str">
        <f t="shared" ref="E2243:E2306" si="35">IF(D2243="A+",4.33,IF(D2243="A",4, IF(D2243="A-",3.67,IF(D2243="B+",3.33,IF(D2243="B",3,IF(D2243="B-",2.67,IF(D2243="C+",2.33,IF(D2243 ="C", 2,IF(D2243="C-",1.67,IF(D2243="D+",1.33,IF(D2243="D",1,IF(D2243="D-",0.67,IF(D2243="F",0,"Null")))))))))))))</f>
        <v>Null</v>
      </c>
      <c r="F2243" s="3" t="s">
        <v>10</v>
      </c>
    </row>
    <row r="2244" spans="1:6" ht="13.8" x14ac:dyDescent="0.3">
      <c r="A2244" s="4" t="s">
        <v>4</v>
      </c>
      <c r="B2244" s="4" t="s">
        <v>8</v>
      </c>
      <c r="C2244" s="2">
        <v>301617719</v>
      </c>
      <c r="D2244" s="4" t="s">
        <v>14</v>
      </c>
      <c r="E2244" s="2" t="str">
        <f t="shared" si="35"/>
        <v>Null</v>
      </c>
      <c r="F2244" s="4" t="s">
        <v>15</v>
      </c>
    </row>
    <row r="2245" spans="1:6" ht="13.8" x14ac:dyDescent="0.3">
      <c r="A2245" s="3" t="s">
        <v>4</v>
      </c>
      <c r="B2245" s="3" t="s">
        <v>8</v>
      </c>
      <c r="C2245" s="2">
        <v>301617733</v>
      </c>
      <c r="D2245" s="3" t="s">
        <v>12</v>
      </c>
      <c r="E2245" s="2">
        <f t="shared" si="35"/>
        <v>3</v>
      </c>
      <c r="F2245" s="3" t="s">
        <v>7</v>
      </c>
    </row>
    <row r="2246" spans="1:6" ht="13.8" x14ac:dyDescent="0.3">
      <c r="A2246" s="4" t="s">
        <v>4</v>
      </c>
      <c r="B2246" s="4" t="s">
        <v>8</v>
      </c>
      <c r="C2246" s="2">
        <v>301617738</v>
      </c>
      <c r="D2246" s="4" t="s">
        <v>26</v>
      </c>
      <c r="E2246" s="2">
        <f t="shared" si="35"/>
        <v>3.33</v>
      </c>
      <c r="F2246" s="4" t="s">
        <v>7</v>
      </c>
    </row>
    <row r="2247" spans="1:6" ht="13.8" x14ac:dyDescent="0.3">
      <c r="A2247" s="3" t="s">
        <v>4</v>
      </c>
      <c r="B2247" s="3" t="s">
        <v>8</v>
      </c>
      <c r="C2247" s="2">
        <v>301617862</v>
      </c>
      <c r="D2247" s="3" t="s">
        <v>13</v>
      </c>
      <c r="E2247" s="2">
        <f t="shared" si="35"/>
        <v>4</v>
      </c>
      <c r="F2247" s="3" t="s">
        <v>7</v>
      </c>
    </row>
    <row r="2248" spans="1:6" ht="13.8" x14ac:dyDescent="0.3">
      <c r="A2248" s="4" t="s">
        <v>4</v>
      </c>
      <c r="B2248" s="4" t="s">
        <v>5</v>
      </c>
      <c r="C2248" s="2">
        <v>301617871</v>
      </c>
      <c r="D2248" s="4" t="s">
        <v>14</v>
      </c>
      <c r="E2248" s="2" t="str">
        <f t="shared" si="35"/>
        <v>Null</v>
      </c>
      <c r="F2248" s="4" t="s">
        <v>23</v>
      </c>
    </row>
    <row r="2249" spans="1:6" ht="13.8" x14ac:dyDescent="0.3">
      <c r="A2249" s="3" t="s">
        <v>4</v>
      </c>
      <c r="B2249" s="3" t="s">
        <v>8</v>
      </c>
      <c r="C2249" s="2">
        <v>301617941</v>
      </c>
      <c r="D2249" s="3" t="s">
        <v>24</v>
      </c>
      <c r="E2249" s="2">
        <f t="shared" si="35"/>
        <v>2.33</v>
      </c>
      <c r="F2249" s="3" t="s">
        <v>7</v>
      </c>
    </row>
    <row r="2250" spans="1:6" ht="13.8" x14ac:dyDescent="0.3">
      <c r="A2250" s="4" t="s">
        <v>4</v>
      </c>
      <c r="B2250" s="4" t="s">
        <v>8</v>
      </c>
      <c r="C2250" s="2">
        <v>301617954</v>
      </c>
      <c r="D2250" s="4" t="s">
        <v>12</v>
      </c>
      <c r="E2250" s="2">
        <f t="shared" si="35"/>
        <v>3</v>
      </c>
      <c r="F2250" s="4" t="s">
        <v>7</v>
      </c>
    </row>
    <row r="2251" spans="1:6" ht="13.8" x14ac:dyDescent="0.3">
      <c r="A2251" s="3" t="s">
        <v>4</v>
      </c>
      <c r="B2251" s="3" t="s">
        <v>16</v>
      </c>
      <c r="C2251" s="2">
        <v>301618333</v>
      </c>
      <c r="D2251" s="3" t="s">
        <v>12</v>
      </c>
      <c r="E2251" s="2">
        <f t="shared" si="35"/>
        <v>3</v>
      </c>
      <c r="F2251" s="3" t="s">
        <v>7</v>
      </c>
    </row>
    <row r="2252" spans="1:6" ht="13.8" x14ac:dyDescent="0.3">
      <c r="A2252" s="4" t="s">
        <v>4</v>
      </c>
      <c r="B2252" s="4" t="s">
        <v>8</v>
      </c>
      <c r="C2252" s="2">
        <v>301618400</v>
      </c>
      <c r="D2252" s="4" t="s">
        <v>18</v>
      </c>
      <c r="E2252" s="2">
        <f t="shared" si="35"/>
        <v>3.67</v>
      </c>
      <c r="F2252" s="4" t="s">
        <v>7</v>
      </c>
    </row>
    <row r="2253" spans="1:6" ht="13.8" x14ac:dyDescent="0.3">
      <c r="A2253" s="3" t="s">
        <v>4</v>
      </c>
      <c r="B2253" s="3" t="s">
        <v>8</v>
      </c>
      <c r="C2253" s="2">
        <v>301618402</v>
      </c>
      <c r="D2253" s="3" t="s">
        <v>6</v>
      </c>
      <c r="E2253" s="2">
        <f t="shared" si="35"/>
        <v>0</v>
      </c>
      <c r="F2253" s="3" t="s">
        <v>7</v>
      </c>
    </row>
    <row r="2254" spans="1:6" ht="13.8" x14ac:dyDescent="0.3">
      <c r="A2254" s="4" t="s">
        <v>4</v>
      </c>
      <c r="B2254" s="4" t="s">
        <v>16</v>
      </c>
      <c r="C2254" s="2">
        <v>301618405</v>
      </c>
      <c r="D2254" s="4"/>
      <c r="E2254" s="2" t="str">
        <f t="shared" si="35"/>
        <v>Null</v>
      </c>
      <c r="F2254" s="4" t="s">
        <v>10</v>
      </c>
    </row>
    <row r="2255" spans="1:6" ht="13.8" x14ac:dyDescent="0.3">
      <c r="A2255" s="3" t="s">
        <v>4</v>
      </c>
      <c r="B2255" s="3" t="s">
        <v>16</v>
      </c>
      <c r="C2255" s="2">
        <v>301618405</v>
      </c>
      <c r="D2255" s="3" t="s">
        <v>13</v>
      </c>
      <c r="E2255" s="2">
        <f t="shared" si="35"/>
        <v>4</v>
      </c>
      <c r="F2255" s="3" t="s">
        <v>7</v>
      </c>
    </row>
    <row r="2256" spans="1:6" ht="13.8" x14ac:dyDescent="0.3">
      <c r="A2256" s="4" t="s">
        <v>4</v>
      </c>
      <c r="B2256" s="4" t="s">
        <v>5</v>
      </c>
      <c r="C2256" s="2">
        <v>301618405</v>
      </c>
      <c r="D2256" s="4"/>
      <c r="E2256" s="2" t="str">
        <f t="shared" si="35"/>
        <v>Null</v>
      </c>
      <c r="F2256" s="4" t="s">
        <v>10</v>
      </c>
    </row>
    <row r="2257" spans="1:6" ht="13.8" x14ac:dyDescent="0.3">
      <c r="A2257" s="3" t="s">
        <v>4</v>
      </c>
      <c r="B2257" s="3" t="s">
        <v>8</v>
      </c>
      <c r="C2257" s="2">
        <v>301618469</v>
      </c>
      <c r="D2257" s="3" t="s">
        <v>14</v>
      </c>
      <c r="E2257" s="2" t="str">
        <f t="shared" si="35"/>
        <v>Null</v>
      </c>
      <c r="F2257" s="3" t="s">
        <v>15</v>
      </c>
    </row>
    <row r="2258" spans="1:6" ht="13.8" x14ac:dyDescent="0.3">
      <c r="A2258" s="4" t="s">
        <v>4</v>
      </c>
      <c r="B2258" s="4" t="s">
        <v>16</v>
      </c>
      <c r="C2258" s="2">
        <v>301618532</v>
      </c>
      <c r="D2258" s="4" t="s">
        <v>9</v>
      </c>
      <c r="E2258" s="2">
        <f t="shared" si="35"/>
        <v>2</v>
      </c>
      <c r="F2258" s="4" t="s">
        <v>7</v>
      </c>
    </row>
    <row r="2259" spans="1:6" ht="13.8" x14ac:dyDescent="0.3">
      <c r="A2259" s="3" t="s">
        <v>4</v>
      </c>
      <c r="B2259" s="3" t="s">
        <v>8</v>
      </c>
      <c r="C2259" s="2">
        <v>301618823</v>
      </c>
      <c r="D2259" s="3" t="s">
        <v>25</v>
      </c>
      <c r="E2259" s="2">
        <f t="shared" si="35"/>
        <v>1</v>
      </c>
      <c r="F2259" s="3" t="s">
        <v>7</v>
      </c>
    </row>
    <row r="2260" spans="1:6" ht="13.8" x14ac:dyDescent="0.3">
      <c r="A2260" s="4" t="s">
        <v>4</v>
      </c>
      <c r="B2260" s="4" t="s">
        <v>5</v>
      </c>
      <c r="C2260" s="2">
        <v>301618906</v>
      </c>
      <c r="D2260" s="4" t="s">
        <v>25</v>
      </c>
      <c r="E2260" s="2">
        <f t="shared" si="35"/>
        <v>1</v>
      </c>
      <c r="F2260" s="4" t="s">
        <v>7</v>
      </c>
    </row>
    <row r="2261" spans="1:6" ht="13.8" x14ac:dyDescent="0.3">
      <c r="A2261" s="3" t="s">
        <v>4</v>
      </c>
      <c r="B2261" s="3" t="s">
        <v>16</v>
      </c>
      <c r="C2261" s="2">
        <v>301618924</v>
      </c>
      <c r="D2261" s="3" t="s">
        <v>12</v>
      </c>
      <c r="E2261" s="2">
        <f t="shared" si="35"/>
        <v>3</v>
      </c>
      <c r="F2261" s="3" t="s">
        <v>7</v>
      </c>
    </row>
    <row r="2262" spans="1:6" ht="13.8" x14ac:dyDescent="0.3">
      <c r="A2262" s="4" t="s">
        <v>4</v>
      </c>
      <c r="B2262" s="4" t="s">
        <v>8</v>
      </c>
      <c r="C2262" s="2">
        <v>301619001</v>
      </c>
      <c r="D2262" s="4" t="s">
        <v>13</v>
      </c>
      <c r="E2262" s="2">
        <f t="shared" si="35"/>
        <v>4</v>
      </c>
      <c r="F2262" s="4" t="s">
        <v>7</v>
      </c>
    </row>
    <row r="2263" spans="1:6" ht="13.8" x14ac:dyDescent="0.3">
      <c r="A2263" s="3" t="s">
        <v>4</v>
      </c>
      <c r="B2263" s="3" t="s">
        <v>5</v>
      </c>
      <c r="C2263" s="2">
        <v>301619100</v>
      </c>
      <c r="D2263" s="3" t="s">
        <v>14</v>
      </c>
      <c r="E2263" s="2" t="str">
        <f t="shared" si="35"/>
        <v>Null</v>
      </c>
      <c r="F2263" s="3" t="s">
        <v>23</v>
      </c>
    </row>
    <row r="2264" spans="1:6" ht="13.8" x14ac:dyDescent="0.3">
      <c r="A2264" s="4" t="s">
        <v>4</v>
      </c>
      <c r="B2264" s="4" t="s">
        <v>5</v>
      </c>
      <c r="C2264" s="2">
        <v>301619148</v>
      </c>
      <c r="D2264" s="4" t="s">
        <v>18</v>
      </c>
      <c r="E2264" s="2">
        <f t="shared" si="35"/>
        <v>3.67</v>
      </c>
      <c r="F2264" s="4" t="s">
        <v>7</v>
      </c>
    </row>
    <row r="2265" spans="1:6" ht="13.8" x14ac:dyDescent="0.3">
      <c r="A2265" s="3" t="s">
        <v>4</v>
      </c>
      <c r="B2265" s="3" t="s">
        <v>8</v>
      </c>
      <c r="C2265" s="2">
        <v>301619415</v>
      </c>
      <c r="D2265" s="3" t="s">
        <v>25</v>
      </c>
      <c r="E2265" s="2">
        <f t="shared" si="35"/>
        <v>1</v>
      </c>
      <c r="F2265" s="3" t="s">
        <v>7</v>
      </c>
    </row>
    <row r="2266" spans="1:6" ht="13.8" x14ac:dyDescent="0.3">
      <c r="A2266" s="4" t="s">
        <v>4</v>
      </c>
      <c r="B2266" s="4" t="s">
        <v>8</v>
      </c>
      <c r="C2266" s="2">
        <v>301619417</v>
      </c>
      <c r="D2266" s="4" t="s">
        <v>31</v>
      </c>
      <c r="E2266" s="2">
        <f t="shared" si="35"/>
        <v>1.67</v>
      </c>
      <c r="F2266" s="4" t="s">
        <v>7</v>
      </c>
    </row>
    <row r="2267" spans="1:6" ht="13.8" x14ac:dyDescent="0.3">
      <c r="A2267" s="3" t="s">
        <v>4</v>
      </c>
      <c r="B2267" s="3" t="s">
        <v>8</v>
      </c>
      <c r="C2267" s="2">
        <v>301619420</v>
      </c>
      <c r="D2267" s="3" t="s">
        <v>24</v>
      </c>
      <c r="E2267" s="2">
        <f t="shared" si="35"/>
        <v>2.33</v>
      </c>
      <c r="F2267" s="3" t="s">
        <v>7</v>
      </c>
    </row>
    <row r="2268" spans="1:6" ht="13.8" x14ac:dyDescent="0.3">
      <c r="A2268" s="4" t="s">
        <v>4</v>
      </c>
      <c r="B2268" s="4" t="s">
        <v>16</v>
      </c>
      <c r="C2268" s="2">
        <v>301619574</v>
      </c>
      <c r="D2268" s="4" t="s">
        <v>9</v>
      </c>
      <c r="E2268" s="2">
        <f t="shared" si="35"/>
        <v>2</v>
      </c>
      <c r="F2268" s="4" t="s">
        <v>7</v>
      </c>
    </row>
    <row r="2269" spans="1:6" ht="13.8" x14ac:dyDescent="0.3">
      <c r="A2269" s="3" t="s">
        <v>4</v>
      </c>
      <c r="B2269" s="3" t="s">
        <v>5</v>
      </c>
      <c r="C2269" s="2">
        <v>301619574</v>
      </c>
      <c r="D2269" s="3" t="s">
        <v>25</v>
      </c>
      <c r="E2269" s="2">
        <f t="shared" si="35"/>
        <v>1</v>
      </c>
      <c r="F2269" s="3" t="s">
        <v>7</v>
      </c>
    </row>
    <row r="2270" spans="1:6" ht="13.8" x14ac:dyDescent="0.3">
      <c r="A2270" s="4" t="s">
        <v>4</v>
      </c>
      <c r="B2270" s="4" t="s">
        <v>8</v>
      </c>
      <c r="C2270" s="2">
        <v>301619584</v>
      </c>
      <c r="D2270" s="4" t="s">
        <v>14</v>
      </c>
      <c r="E2270" s="2" t="str">
        <f t="shared" si="35"/>
        <v>Null</v>
      </c>
      <c r="F2270" s="4" t="s">
        <v>15</v>
      </c>
    </row>
    <row r="2271" spans="1:6" ht="13.8" x14ac:dyDescent="0.3">
      <c r="A2271" s="3" t="s">
        <v>4</v>
      </c>
      <c r="B2271" s="3" t="s">
        <v>8</v>
      </c>
      <c r="C2271" s="2">
        <v>301619597</v>
      </c>
      <c r="D2271" s="3" t="s">
        <v>25</v>
      </c>
      <c r="E2271" s="2">
        <f t="shared" si="35"/>
        <v>1</v>
      </c>
      <c r="F2271" s="3" t="s">
        <v>7</v>
      </c>
    </row>
    <row r="2272" spans="1:6" ht="13.8" x14ac:dyDescent="0.3">
      <c r="A2272" s="4" t="s">
        <v>4</v>
      </c>
      <c r="B2272" s="4" t="s">
        <v>8</v>
      </c>
      <c r="C2272" s="2">
        <v>301619618</v>
      </c>
      <c r="D2272" s="4" t="s">
        <v>26</v>
      </c>
      <c r="E2272" s="2">
        <f t="shared" si="35"/>
        <v>3.33</v>
      </c>
      <c r="F2272" s="4" t="s">
        <v>20</v>
      </c>
    </row>
    <row r="2273" spans="1:6" ht="13.8" x14ac:dyDescent="0.3">
      <c r="A2273" s="3" t="s">
        <v>4</v>
      </c>
      <c r="B2273" s="3" t="s">
        <v>8</v>
      </c>
      <c r="C2273" s="2">
        <v>301619620</v>
      </c>
      <c r="D2273" s="3"/>
      <c r="E2273" s="2" t="str">
        <f t="shared" si="35"/>
        <v>Null</v>
      </c>
      <c r="F2273" s="3" t="s">
        <v>10</v>
      </c>
    </row>
    <row r="2274" spans="1:6" ht="13.8" x14ac:dyDescent="0.3">
      <c r="A2274" s="4" t="s">
        <v>4</v>
      </c>
      <c r="B2274" s="4" t="s">
        <v>8</v>
      </c>
      <c r="C2274" s="2">
        <v>301619620</v>
      </c>
      <c r="D2274" s="4"/>
      <c r="E2274" s="2" t="str">
        <f t="shared" si="35"/>
        <v>Null</v>
      </c>
      <c r="F2274" s="4" t="s">
        <v>10</v>
      </c>
    </row>
    <row r="2275" spans="1:6" ht="13.8" x14ac:dyDescent="0.3">
      <c r="A2275" s="3" t="s">
        <v>4</v>
      </c>
      <c r="B2275" s="3" t="s">
        <v>5</v>
      </c>
      <c r="C2275" s="2">
        <v>301619620</v>
      </c>
      <c r="D2275" s="3" t="s">
        <v>19</v>
      </c>
      <c r="E2275" s="2">
        <f t="shared" si="35"/>
        <v>1.33</v>
      </c>
      <c r="F2275" s="3" t="s">
        <v>7</v>
      </c>
    </row>
    <row r="2276" spans="1:6" ht="13.8" x14ac:dyDescent="0.3">
      <c r="A2276" s="4" t="s">
        <v>4</v>
      </c>
      <c r="B2276" s="4" t="s">
        <v>8</v>
      </c>
      <c r="C2276" s="2">
        <v>301619695</v>
      </c>
      <c r="D2276" s="4" t="s">
        <v>14</v>
      </c>
      <c r="E2276" s="2" t="str">
        <f t="shared" si="35"/>
        <v>Null</v>
      </c>
      <c r="F2276" s="4" t="s">
        <v>15</v>
      </c>
    </row>
    <row r="2277" spans="1:6" ht="13.8" x14ac:dyDescent="0.3">
      <c r="A2277" s="3" t="s">
        <v>4</v>
      </c>
      <c r="B2277" s="3" t="s">
        <v>8</v>
      </c>
      <c r="C2277" s="2">
        <v>301619708</v>
      </c>
      <c r="D2277" s="3" t="s">
        <v>12</v>
      </c>
      <c r="E2277" s="2">
        <f t="shared" si="35"/>
        <v>3</v>
      </c>
      <c r="F2277" s="3" t="s">
        <v>7</v>
      </c>
    </row>
    <row r="2278" spans="1:6" ht="13.8" x14ac:dyDescent="0.3">
      <c r="A2278" s="4" t="s">
        <v>4</v>
      </c>
      <c r="B2278" s="4" t="s">
        <v>8</v>
      </c>
      <c r="C2278" s="2">
        <v>301619746</v>
      </c>
      <c r="D2278" s="4" t="s">
        <v>14</v>
      </c>
      <c r="E2278" s="2" t="str">
        <f t="shared" si="35"/>
        <v>Null</v>
      </c>
      <c r="F2278" s="4" t="s">
        <v>15</v>
      </c>
    </row>
    <row r="2279" spans="1:6" ht="13.8" x14ac:dyDescent="0.3">
      <c r="A2279" s="3" t="s">
        <v>4</v>
      </c>
      <c r="B2279" s="3" t="s">
        <v>8</v>
      </c>
      <c r="C2279" s="2">
        <v>301619760</v>
      </c>
      <c r="D2279" s="3" t="s">
        <v>12</v>
      </c>
      <c r="E2279" s="2">
        <f t="shared" si="35"/>
        <v>3</v>
      </c>
      <c r="F2279" s="3" t="s">
        <v>7</v>
      </c>
    </row>
    <row r="2280" spans="1:6" ht="13.8" x14ac:dyDescent="0.3">
      <c r="A2280" s="4" t="s">
        <v>4</v>
      </c>
      <c r="B2280" s="4" t="s">
        <v>16</v>
      </c>
      <c r="C2280" s="2">
        <v>301619777</v>
      </c>
      <c r="D2280" s="4" t="s">
        <v>14</v>
      </c>
      <c r="E2280" s="2" t="str">
        <f t="shared" si="35"/>
        <v>Null</v>
      </c>
      <c r="F2280" s="4" t="s">
        <v>15</v>
      </c>
    </row>
    <row r="2281" spans="1:6" ht="13.8" x14ac:dyDescent="0.3">
      <c r="A2281" s="3" t="s">
        <v>4</v>
      </c>
      <c r="B2281" s="3" t="s">
        <v>16</v>
      </c>
      <c r="C2281" s="2">
        <v>301619787</v>
      </c>
      <c r="D2281" s="3" t="s">
        <v>18</v>
      </c>
      <c r="E2281" s="2">
        <f t="shared" si="35"/>
        <v>3.67</v>
      </c>
      <c r="F2281" s="3" t="s">
        <v>7</v>
      </c>
    </row>
    <row r="2282" spans="1:6" ht="13.8" x14ac:dyDescent="0.3">
      <c r="A2282" s="4" t="s">
        <v>4</v>
      </c>
      <c r="B2282" s="4" t="s">
        <v>5</v>
      </c>
      <c r="C2282" s="2">
        <v>301619787</v>
      </c>
      <c r="D2282" s="4" t="s">
        <v>6</v>
      </c>
      <c r="E2282" s="2">
        <f t="shared" si="35"/>
        <v>0</v>
      </c>
      <c r="F2282" s="4" t="s">
        <v>7</v>
      </c>
    </row>
    <row r="2283" spans="1:6" ht="13.8" x14ac:dyDescent="0.3">
      <c r="A2283" s="3" t="s">
        <v>4</v>
      </c>
      <c r="B2283" s="3" t="s">
        <v>8</v>
      </c>
      <c r="C2283" s="2">
        <v>301619848</v>
      </c>
      <c r="D2283" s="3" t="s">
        <v>24</v>
      </c>
      <c r="E2283" s="2">
        <f t="shared" si="35"/>
        <v>2.33</v>
      </c>
      <c r="F2283" s="3" t="s">
        <v>7</v>
      </c>
    </row>
    <row r="2284" spans="1:6" ht="13.8" x14ac:dyDescent="0.3">
      <c r="A2284" s="4" t="s">
        <v>4</v>
      </c>
      <c r="B2284" s="4" t="s">
        <v>5</v>
      </c>
      <c r="C2284" s="2">
        <v>301619857</v>
      </c>
      <c r="D2284" s="4" t="s">
        <v>14</v>
      </c>
      <c r="E2284" s="2" t="str">
        <f t="shared" si="35"/>
        <v>Null</v>
      </c>
      <c r="F2284" s="4" t="s">
        <v>15</v>
      </c>
    </row>
    <row r="2285" spans="1:6" ht="13.8" x14ac:dyDescent="0.3">
      <c r="A2285" s="3" t="s">
        <v>4</v>
      </c>
      <c r="B2285" s="3" t="s">
        <v>5</v>
      </c>
      <c r="C2285" s="2">
        <v>301619863</v>
      </c>
      <c r="D2285" s="3" t="s">
        <v>12</v>
      </c>
      <c r="E2285" s="2">
        <f t="shared" si="35"/>
        <v>3</v>
      </c>
      <c r="F2285" s="3" t="s">
        <v>7</v>
      </c>
    </row>
    <row r="2286" spans="1:6" ht="13.8" x14ac:dyDescent="0.3">
      <c r="A2286" s="4" t="s">
        <v>4</v>
      </c>
      <c r="B2286" s="4" t="s">
        <v>8</v>
      </c>
      <c r="C2286" s="2">
        <v>301619875</v>
      </c>
      <c r="D2286" s="4" t="s">
        <v>13</v>
      </c>
      <c r="E2286" s="2">
        <f t="shared" si="35"/>
        <v>4</v>
      </c>
      <c r="F2286" s="4" t="s">
        <v>7</v>
      </c>
    </row>
    <row r="2287" spans="1:6" ht="13.8" x14ac:dyDescent="0.3">
      <c r="A2287" s="3" t="s">
        <v>4</v>
      </c>
      <c r="B2287" s="3" t="s">
        <v>8</v>
      </c>
      <c r="C2287" s="2">
        <v>301619918</v>
      </c>
      <c r="D2287" s="3"/>
      <c r="E2287" s="2" t="str">
        <f t="shared" si="35"/>
        <v>Null</v>
      </c>
      <c r="F2287" s="3" t="s">
        <v>10</v>
      </c>
    </row>
    <row r="2288" spans="1:6" ht="13.8" x14ac:dyDescent="0.3">
      <c r="A2288" s="4" t="s">
        <v>4</v>
      </c>
      <c r="B2288" s="4" t="s">
        <v>8</v>
      </c>
      <c r="C2288" s="2">
        <v>301620085</v>
      </c>
      <c r="D2288" s="4" t="s">
        <v>6</v>
      </c>
      <c r="E2288" s="2">
        <f t="shared" si="35"/>
        <v>0</v>
      </c>
      <c r="F2288" s="4" t="s">
        <v>7</v>
      </c>
    </row>
    <row r="2289" spans="1:6" ht="13.8" x14ac:dyDescent="0.3">
      <c r="A2289" s="3" t="s">
        <v>4</v>
      </c>
      <c r="B2289" s="3" t="s">
        <v>8</v>
      </c>
      <c r="C2289" s="2">
        <v>301620122</v>
      </c>
      <c r="D2289" s="3" t="s">
        <v>6</v>
      </c>
      <c r="E2289" s="2">
        <f t="shared" si="35"/>
        <v>0</v>
      </c>
      <c r="F2289" s="3" t="s">
        <v>7</v>
      </c>
    </row>
    <row r="2290" spans="1:6" ht="13.8" x14ac:dyDescent="0.3">
      <c r="A2290" s="4" t="s">
        <v>4</v>
      </c>
      <c r="B2290" s="4" t="s">
        <v>8</v>
      </c>
      <c r="C2290" s="2">
        <v>301620141</v>
      </c>
      <c r="D2290" s="4" t="s">
        <v>29</v>
      </c>
      <c r="E2290" s="2">
        <f t="shared" si="35"/>
        <v>0.67</v>
      </c>
      <c r="F2290" s="4" t="s">
        <v>7</v>
      </c>
    </row>
    <row r="2291" spans="1:6" ht="13.8" x14ac:dyDescent="0.3">
      <c r="A2291" s="3" t="s">
        <v>4</v>
      </c>
      <c r="B2291" s="3" t="s">
        <v>8</v>
      </c>
      <c r="C2291" s="2">
        <v>301620153</v>
      </c>
      <c r="D2291" s="3" t="s">
        <v>6</v>
      </c>
      <c r="E2291" s="2">
        <f t="shared" si="35"/>
        <v>0</v>
      </c>
      <c r="F2291" s="3" t="s">
        <v>7</v>
      </c>
    </row>
    <row r="2292" spans="1:6" ht="13.8" x14ac:dyDescent="0.3">
      <c r="A2292" s="4" t="s">
        <v>4</v>
      </c>
      <c r="B2292" s="4" t="s">
        <v>5</v>
      </c>
      <c r="C2292" s="2">
        <v>301620209</v>
      </c>
      <c r="D2292" s="4" t="s">
        <v>12</v>
      </c>
      <c r="E2292" s="2">
        <f t="shared" si="35"/>
        <v>3</v>
      </c>
      <c r="F2292" s="4" t="s">
        <v>7</v>
      </c>
    </row>
    <row r="2293" spans="1:6" ht="13.8" x14ac:dyDescent="0.3">
      <c r="A2293" s="3" t="s">
        <v>4</v>
      </c>
      <c r="B2293" s="3" t="s">
        <v>8</v>
      </c>
      <c r="C2293" s="2">
        <v>301620230</v>
      </c>
      <c r="D2293" s="3" t="s">
        <v>24</v>
      </c>
      <c r="E2293" s="2">
        <f t="shared" si="35"/>
        <v>2.33</v>
      </c>
      <c r="F2293" s="3" t="s">
        <v>7</v>
      </c>
    </row>
    <row r="2294" spans="1:6" ht="13.8" x14ac:dyDescent="0.3">
      <c r="A2294" s="4" t="s">
        <v>4</v>
      </c>
      <c r="B2294" s="4" t="s">
        <v>8</v>
      </c>
      <c r="C2294" s="2">
        <v>301620245</v>
      </c>
      <c r="D2294" s="4" t="s">
        <v>21</v>
      </c>
      <c r="E2294" s="2" t="str">
        <f t="shared" si="35"/>
        <v>Null</v>
      </c>
      <c r="F2294" s="4" t="s">
        <v>7</v>
      </c>
    </row>
    <row r="2295" spans="1:6" ht="13.8" x14ac:dyDescent="0.3">
      <c r="A2295" s="3" t="s">
        <v>4</v>
      </c>
      <c r="B2295" s="3" t="s">
        <v>8</v>
      </c>
      <c r="C2295" s="2">
        <v>301620261</v>
      </c>
      <c r="D2295" s="3" t="s">
        <v>12</v>
      </c>
      <c r="E2295" s="2">
        <f t="shared" si="35"/>
        <v>3</v>
      </c>
      <c r="F2295" s="3" t="s">
        <v>7</v>
      </c>
    </row>
    <row r="2296" spans="1:6" ht="13.8" x14ac:dyDescent="0.3">
      <c r="A2296" s="4" t="s">
        <v>4</v>
      </c>
      <c r="B2296" s="4" t="s">
        <v>8</v>
      </c>
      <c r="C2296" s="2">
        <v>301620305</v>
      </c>
      <c r="D2296" s="4" t="s">
        <v>14</v>
      </c>
      <c r="E2296" s="2" t="str">
        <f t="shared" si="35"/>
        <v>Null</v>
      </c>
      <c r="F2296" s="4" t="s">
        <v>15</v>
      </c>
    </row>
    <row r="2297" spans="1:6" ht="13.8" x14ac:dyDescent="0.3">
      <c r="A2297" s="3" t="s">
        <v>4</v>
      </c>
      <c r="B2297" s="3" t="s">
        <v>8</v>
      </c>
      <c r="C2297" s="2">
        <v>301620358</v>
      </c>
      <c r="D2297" s="3" t="s">
        <v>9</v>
      </c>
      <c r="E2297" s="2">
        <f t="shared" si="35"/>
        <v>2</v>
      </c>
      <c r="F2297" s="3" t="s">
        <v>7</v>
      </c>
    </row>
    <row r="2298" spans="1:6" ht="13.8" x14ac:dyDescent="0.3">
      <c r="A2298" s="4" t="s">
        <v>4</v>
      </c>
      <c r="B2298" s="4" t="s">
        <v>16</v>
      </c>
      <c r="C2298" s="2">
        <v>301620379</v>
      </c>
      <c r="D2298" s="4"/>
      <c r="E2298" s="2" t="str">
        <f t="shared" si="35"/>
        <v>Null</v>
      </c>
      <c r="F2298" s="4" t="s">
        <v>10</v>
      </c>
    </row>
    <row r="2299" spans="1:6" ht="13.8" x14ac:dyDescent="0.3">
      <c r="A2299" s="3" t="s">
        <v>4</v>
      </c>
      <c r="B2299" s="3" t="s">
        <v>16</v>
      </c>
      <c r="C2299" s="2">
        <v>301620379</v>
      </c>
      <c r="D2299" s="3" t="s">
        <v>9</v>
      </c>
      <c r="E2299" s="2">
        <f t="shared" si="35"/>
        <v>2</v>
      </c>
      <c r="F2299" s="3" t="s">
        <v>7</v>
      </c>
    </row>
    <row r="2300" spans="1:6" ht="13.8" x14ac:dyDescent="0.3">
      <c r="A2300" s="4" t="s">
        <v>4</v>
      </c>
      <c r="B2300" s="4" t="s">
        <v>8</v>
      </c>
      <c r="C2300" s="2">
        <v>301620625</v>
      </c>
      <c r="D2300" s="4"/>
      <c r="E2300" s="2" t="str">
        <f t="shared" si="35"/>
        <v>Null</v>
      </c>
      <c r="F2300" s="4" t="s">
        <v>30</v>
      </c>
    </row>
    <row r="2301" spans="1:6" ht="13.8" x14ac:dyDescent="0.3">
      <c r="A2301" s="3" t="s">
        <v>4</v>
      </c>
      <c r="B2301" s="3" t="s">
        <v>8</v>
      </c>
      <c r="C2301" s="2">
        <v>301620652</v>
      </c>
      <c r="D2301" s="3" t="s">
        <v>27</v>
      </c>
      <c r="E2301" s="2" t="str">
        <f t="shared" si="35"/>
        <v>Null</v>
      </c>
      <c r="F2301" s="3" t="s">
        <v>20</v>
      </c>
    </row>
    <row r="2302" spans="1:6" ht="13.8" x14ac:dyDescent="0.3">
      <c r="A2302" s="4" t="s">
        <v>4</v>
      </c>
      <c r="B2302" s="4" t="s">
        <v>8</v>
      </c>
      <c r="C2302" s="2">
        <v>301620694</v>
      </c>
      <c r="D2302" s="4" t="s">
        <v>9</v>
      </c>
      <c r="E2302" s="2">
        <f t="shared" si="35"/>
        <v>2</v>
      </c>
      <c r="F2302" s="4" t="s">
        <v>7</v>
      </c>
    </row>
    <row r="2303" spans="1:6" ht="13.8" x14ac:dyDescent="0.3">
      <c r="A2303" s="3" t="s">
        <v>4</v>
      </c>
      <c r="B2303" s="3" t="s">
        <v>8</v>
      </c>
      <c r="C2303" s="2">
        <v>301620711</v>
      </c>
      <c r="D2303" s="3" t="s">
        <v>9</v>
      </c>
      <c r="E2303" s="2">
        <f t="shared" si="35"/>
        <v>2</v>
      </c>
      <c r="F2303" s="3" t="s">
        <v>7</v>
      </c>
    </row>
    <row r="2304" spans="1:6" ht="13.8" x14ac:dyDescent="0.3">
      <c r="A2304" s="4" t="s">
        <v>4</v>
      </c>
      <c r="B2304" s="4" t="s">
        <v>8</v>
      </c>
      <c r="C2304" s="2">
        <v>301620741</v>
      </c>
      <c r="D2304" s="4" t="s">
        <v>9</v>
      </c>
      <c r="E2304" s="2">
        <f t="shared" si="35"/>
        <v>2</v>
      </c>
      <c r="F2304" s="4" t="s">
        <v>7</v>
      </c>
    </row>
    <row r="2305" spans="1:6" ht="13.8" x14ac:dyDescent="0.3">
      <c r="A2305" s="3" t="s">
        <v>4</v>
      </c>
      <c r="B2305" s="3" t="s">
        <v>8</v>
      </c>
      <c r="C2305" s="2">
        <v>301620744</v>
      </c>
      <c r="D2305" s="3" t="s">
        <v>12</v>
      </c>
      <c r="E2305" s="2">
        <f t="shared" si="35"/>
        <v>3</v>
      </c>
      <c r="F2305" s="3" t="s">
        <v>7</v>
      </c>
    </row>
    <row r="2306" spans="1:6" ht="13.8" x14ac:dyDescent="0.3">
      <c r="A2306" s="4" t="s">
        <v>4</v>
      </c>
      <c r="B2306" s="4" t="s">
        <v>5</v>
      </c>
      <c r="C2306" s="2">
        <v>301620753</v>
      </c>
      <c r="D2306" s="4"/>
      <c r="E2306" s="2" t="str">
        <f t="shared" si="35"/>
        <v>Null</v>
      </c>
      <c r="F2306" s="4" t="s">
        <v>10</v>
      </c>
    </row>
    <row r="2307" spans="1:6" ht="13.8" x14ac:dyDescent="0.3">
      <c r="A2307" s="3" t="s">
        <v>4</v>
      </c>
      <c r="B2307" s="3" t="s">
        <v>5</v>
      </c>
      <c r="C2307" s="2">
        <v>301620753</v>
      </c>
      <c r="D2307" s="3" t="s">
        <v>14</v>
      </c>
      <c r="E2307" s="2" t="str">
        <f t="shared" ref="E2307:E2370" si="36">IF(D2307="A+",4.33,IF(D2307="A",4, IF(D2307="A-",3.67,IF(D2307="B+",3.33,IF(D2307="B",3,IF(D2307="B-",2.67,IF(D2307="C+",2.33,IF(D2307 ="C", 2,IF(D2307="C-",1.67,IF(D2307="D+",1.33,IF(D2307="D",1,IF(D2307="D-",0.67,IF(D2307="F",0,"Null")))))))))))))</f>
        <v>Null</v>
      </c>
      <c r="F2307" s="3" t="s">
        <v>15</v>
      </c>
    </row>
    <row r="2308" spans="1:6" ht="13.8" x14ac:dyDescent="0.3">
      <c r="A2308" s="4" t="s">
        <v>4</v>
      </c>
      <c r="B2308" s="4" t="s">
        <v>8</v>
      </c>
      <c r="C2308" s="2">
        <v>301620787</v>
      </c>
      <c r="D2308" s="4" t="s">
        <v>19</v>
      </c>
      <c r="E2308" s="2">
        <f t="shared" si="36"/>
        <v>1.33</v>
      </c>
      <c r="F2308" s="4" t="s">
        <v>7</v>
      </c>
    </row>
    <row r="2309" spans="1:6" ht="13.8" x14ac:dyDescent="0.3">
      <c r="A2309" s="3" t="s">
        <v>4</v>
      </c>
      <c r="B2309" s="3" t="s">
        <v>8</v>
      </c>
      <c r="C2309" s="2">
        <v>301620795</v>
      </c>
      <c r="D2309" s="3" t="s">
        <v>14</v>
      </c>
      <c r="E2309" s="2" t="str">
        <f t="shared" si="36"/>
        <v>Null</v>
      </c>
      <c r="F2309" s="3" t="s">
        <v>15</v>
      </c>
    </row>
    <row r="2310" spans="1:6" ht="13.8" x14ac:dyDescent="0.3">
      <c r="A2310" s="4" t="s">
        <v>4</v>
      </c>
      <c r="B2310" s="4" t="s">
        <v>5</v>
      </c>
      <c r="C2310" s="2">
        <v>301620797</v>
      </c>
      <c r="D2310" s="4"/>
      <c r="E2310" s="2" t="str">
        <f t="shared" si="36"/>
        <v>Null</v>
      </c>
      <c r="F2310" s="4" t="s">
        <v>10</v>
      </c>
    </row>
    <row r="2311" spans="1:6" ht="13.8" x14ac:dyDescent="0.3">
      <c r="A2311" s="3" t="s">
        <v>4</v>
      </c>
      <c r="B2311" s="3" t="s">
        <v>8</v>
      </c>
      <c r="C2311" s="2">
        <v>301620812</v>
      </c>
      <c r="D2311" s="3" t="s">
        <v>24</v>
      </c>
      <c r="E2311" s="2">
        <f t="shared" si="36"/>
        <v>2.33</v>
      </c>
      <c r="F2311" s="3" t="s">
        <v>7</v>
      </c>
    </row>
    <row r="2312" spans="1:6" ht="13.8" x14ac:dyDescent="0.3">
      <c r="A2312" s="4" t="s">
        <v>4</v>
      </c>
      <c r="B2312" s="4" t="s">
        <v>16</v>
      </c>
      <c r="C2312" s="2">
        <v>301620815</v>
      </c>
      <c r="D2312" s="4" t="s">
        <v>14</v>
      </c>
      <c r="E2312" s="2" t="str">
        <f t="shared" si="36"/>
        <v>Null</v>
      </c>
      <c r="F2312" s="4" t="s">
        <v>15</v>
      </c>
    </row>
    <row r="2313" spans="1:6" ht="13.8" x14ac:dyDescent="0.3">
      <c r="A2313" s="3" t="s">
        <v>4</v>
      </c>
      <c r="B2313" s="3" t="s">
        <v>5</v>
      </c>
      <c r="C2313" s="2">
        <v>301620815</v>
      </c>
      <c r="D2313" s="3" t="s">
        <v>25</v>
      </c>
      <c r="E2313" s="2">
        <f t="shared" si="36"/>
        <v>1</v>
      </c>
      <c r="F2313" s="3" t="s">
        <v>7</v>
      </c>
    </row>
    <row r="2314" spans="1:6" ht="13.8" x14ac:dyDescent="0.3">
      <c r="A2314" s="4" t="s">
        <v>4</v>
      </c>
      <c r="B2314" s="4" t="s">
        <v>8</v>
      </c>
      <c r="C2314" s="2">
        <v>301620816</v>
      </c>
      <c r="D2314" s="4" t="s">
        <v>14</v>
      </c>
      <c r="E2314" s="2" t="str">
        <f t="shared" si="36"/>
        <v>Null</v>
      </c>
      <c r="F2314" s="4" t="s">
        <v>15</v>
      </c>
    </row>
    <row r="2315" spans="1:6" ht="13.8" x14ac:dyDescent="0.3">
      <c r="A2315" s="3" t="s">
        <v>4</v>
      </c>
      <c r="B2315" s="3" t="s">
        <v>8</v>
      </c>
      <c r="C2315" s="2">
        <v>301620820</v>
      </c>
      <c r="D2315" s="3"/>
      <c r="E2315" s="2" t="str">
        <f t="shared" si="36"/>
        <v>Null</v>
      </c>
      <c r="F2315" s="3" t="s">
        <v>10</v>
      </c>
    </row>
    <row r="2316" spans="1:6" ht="13.8" x14ac:dyDescent="0.3">
      <c r="A2316" s="4" t="s">
        <v>4</v>
      </c>
      <c r="B2316" s="4" t="s">
        <v>8</v>
      </c>
      <c r="C2316" s="2">
        <v>301620827</v>
      </c>
      <c r="D2316" s="4"/>
      <c r="E2316" s="2" t="str">
        <f t="shared" si="36"/>
        <v>Null</v>
      </c>
      <c r="F2316" s="4" t="s">
        <v>10</v>
      </c>
    </row>
    <row r="2317" spans="1:6" ht="13.8" x14ac:dyDescent="0.3">
      <c r="A2317" s="3" t="s">
        <v>4</v>
      </c>
      <c r="B2317" s="3" t="s">
        <v>8</v>
      </c>
      <c r="C2317" s="2">
        <v>301620828</v>
      </c>
      <c r="D2317" s="3" t="s">
        <v>9</v>
      </c>
      <c r="E2317" s="2">
        <f t="shared" si="36"/>
        <v>2</v>
      </c>
      <c r="F2317" s="3" t="s">
        <v>7</v>
      </c>
    </row>
    <row r="2318" spans="1:6" ht="13.8" x14ac:dyDescent="0.3">
      <c r="A2318" s="4" t="s">
        <v>4</v>
      </c>
      <c r="B2318" s="4" t="s">
        <v>8</v>
      </c>
      <c r="C2318" s="2">
        <v>301620844</v>
      </c>
      <c r="D2318" s="4" t="s">
        <v>12</v>
      </c>
      <c r="E2318" s="2">
        <f t="shared" si="36"/>
        <v>3</v>
      </c>
      <c r="F2318" s="4" t="s">
        <v>7</v>
      </c>
    </row>
    <row r="2319" spans="1:6" ht="13.8" x14ac:dyDescent="0.3">
      <c r="A2319" s="3" t="s">
        <v>4</v>
      </c>
      <c r="B2319" s="3" t="s">
        <v>16</v>
      </c>
      <c r="C2319" s="2">
        <v>301620856</v>
      </c>
      <c r="D2319" s="3" t="s">
        <v>25</v>
      </c>
      <c r="E2319" s="2">
        <f t="shared" si="36"/>
        <v>1</v>
      </c>
      <c r="F2319" s="3" t="s">
        <v>7</v>
      </c>
    </row>
    <row r="2320" spans="1:6" ht="13.8" x14ac:dyDescent="0.3">
      <c r="A2320" s="4" t="s">
        <v>4</v>
      </c>
      <c r="B2320" s="4" t="s">
        <v>5</v>
      </c>
      <c r="C2320" s="2">
        <v>301620856</v>
      </c>
      <c r="D2320" s="4" t="s">
        <v>9</v>
      </c>
      <c r="E2320" s="2">
        <f t="shared" si="36"/>
        <v>2</v>
      </c>
      <c r="F2320" s="4" t="s">
        <v>7</v>
      </c>
    </row>
    <row r="2321" spans="1:6" ht="13.8" x14ac:dyDescent="0.3">
      <c r="A2321" s="3" t="s">
        <v>4</v>
      </c>
      <c r="B2321" s="3" t="s">
        <v>8</v>
      </c>
      <c r="C2321" s="2">
        <v>301620860</v>
      </c>
      <c r="D2321" s="3" t="s">
        <v>19</v>
      </c>
      <c r="E2321" s="2">
        <f t="shared" si="36"/>
        <v>1.33</v>
      </c>
      <c r="F2321" s="3" t="s">
        <v>7</v>
      </c>
    </row>
    <row r="2322" spans="1:6" ht="13.8" x14ac:dyDescent="0.3">
      <c r="A2322" s="4" t="s">
        <v>4</v>
      </c>
      <c r="B2322" s="4" t="s">
        <v>8</v>
      </c>
      <c r="C2322" s="2">
        <v>301620869</v>
      </c>
      <c r="D2322" s="4" t="s">
        <v>9</v>
      </c>
      <c r="E2322" s="2">
        <f t="shared" si="36"/>
        <v>2</v>
      </c>
      <c r="F2322" s="4" t="s">
        <v>7</v>
      </c>
    </row>
    <row r="2323" spans="1:6" ht="13.8" x14ac:dyDescent="0.3">
      <c r="A2323" s="3" t="s">
        <v>4</v>
      </c>
      <c r="B2323" s="3" t="s">
        <v>16</v>
      </c>
      <c r="C2323" s="2">
        <v>301620878</v>
      </c>
      <c r="D2323" s="3" t="s">
        <v>14</v>
      </c>
      <c r="E2323" s="2" t="str">
        <f t="shared" si="36"/>
        <v>Null</v>
      </c>
      <c r="F2323" s="3" t="s">
        <v>7</v>
      </c>
    </row>
    <row r="2324" spans="1:6" ht="13.8" x14ac:dyDescent="0.3">
      <c r="A2324" s="4" t="s">
        <v>4</v>
      </c>
      <c r="B2324" s="4" t="s">
        <v>8</v>
      </c>
      <c r="C2324" s="2">
        <v>301620880</v>
      </c>
      <c r="D2324" s="4" t="s">
        <v>12</v>
      </c>
      <c r="E2324" s="2">
        <f t="shared" si="36"/>
        <v>3</v>
      </c>
      <c r="F2324" s="4" t="s">
        <v>7</v>
      </c>
    </row>
    <row r="2325" spans="1:6" ht="13.8" x14ac:dyDescent="0.3">
      <c r="A2325" s="3" t="s">
        <v>4</v>
      </c>
      <c r="B2325" s="3" t="s">
        <v>8</v>
      </c>
      <c r="C2325" s="2">
        <v>301620890</v>
      </c>
      <c r="D2325" s="3" t="s">
        <v>6</v>
      </c>
      <c r="E2325" s="2">
        <f t="shared" si="36"/>
        <v>0</v>
      </c>
      <c r="F2325" s="3" t="s">
        <v>7</v>
      </c>
    </row>
    <row r="2326" spans="1:6" ht="13.8" x14ac:dyDescent="0.3">
      <c r="A2326" s="4" t="s">
        <v>4</v>
      </c>
      <c r="B2326" s="4" t="s">
        <v>8</v>
      </c>
      <c r="C2326" s="2">
        <v>301620891</v>
      </c>
      <c r="D2326" s="4" t="s">
        <v>24</v>
      </c>
      <c r="E2326" s="2">
        <f t="shared" si="36"/>
        <v>2.33</v>
      </c>
      <c r="F2326" s="4" t="s">
        <v>7</v>
      </c>
    </row>
    <row r="2327" spans="1:6" ht="13.8" x14ac:dyDescent="0.3">
      <c r="A2327" s="3" t="s">
        <v>4</v>
      </c>
      <c r="B2327" s="3" t="s">
        <v>8</v>
      </c>
      <c r="C2327" s="2">
        <v>301620929</v>
      </c>
      <c r="D2327" s="3" t="s">
        <v>12</v>
      </c>
      <c r="E2327" s="2">
        <f t="shared" si="36"/>
        <v>3</v>
      </c>
      <c r="F2327" s="3" t="s">
        <v>7</v>
      </c>
    </row>
    <row r="2328" spans="1:6" ht="13.8" x14ac:dyDescent="0.3">
      <c r="A2328" s="4" t="s">
        <v>4</v>
      </c>
      <c r="B2328" s="4" t="s">
        <v>8</v>
      </c>
      <c r="C2328" s="2">
        <v>301620949</v>
      </c>
      <c r="D2328" s="4" t="s">
        <v>25</v>
      </c>
      <c r="E2328" s="2">
        <f t="shared" si="36"/>
        <v>1</v>
      </c>
      <c r="F2328" s="4" t="s">
        <v>7</v>
      </c>
    </row>
    <row r="2329" spans="1:6" ht="13.8" x14ac:dyDescent="0.3">
      <c r="A2329" s="3" t="s">
        <v>4</v>
      </c>
      <c r="B2329" s="3" t="s">
        <v>8</v>
      </c>
      <c r="C2329" s="2">
        <v>301620962</v>
      </c>
      <c r="D2329" s="3" t="s">
        <v>9</v>
      </c>
      <c r="E2329" s="2">
        <f t="shared" si="36"/>
        <v>2</v>
      </c>
      <c r="F2329" s="3" t="s">
        <v>7</v>
      </c>
    </row>
    <row r="2330" spans="1:6" ht="13.8" x14ac:dyDescent="0.3">
      <c r="A2330" s="4" t="s">
        <v>4</v>
      </c>
      <c r="B2330" s="4" t="s">
        <v>5</v>
      </c>
      <c r="C2330" s="2">
        <v>301620989</v>
      </c>
      <c r="D2330" s="4"/>
      <c r="E2330" s="2" t="str">
        <f t="shared" si="36"/>
        <v>Null</v>
      </c>
      <c r="F2330" s="4" t="s">
        <v>10</v>
      </c>
    </row>
    <row r="2331" spans="1:6" ht="13.8" x14ac:dyDescent="0.3">
      <c r="A2331" s="3" t="s">
        <v>4</v>
      </c>
      <c r="B2331" s="3" t="s">
        <v>8</v>
      </c>
      <c r="C2331" s="2">
        <v>301621100</v>
      </c>
      <c r="D2331" s="3" t="s">
        <v>24</v>
      </c>
      <c r="E2331" s="2">
        <f t="shared" si="36"/>
        <v>2.33</v>
      </c>
      <c r="F2331" s="3" t="s">
        <v>7</v>
      </c>
    </row>
    <row r="2332" spans="1:6" ht="13.8" x14ac:dyDescent="0.3">
      <c r="A2332" s="4" t="s">
        <v>4</v>
      </c>
      <c r="B2332" s="4" t="s">
        <v>5</v>
      </c>
      <c r="C2332" s="2">
        <v>301621153</v>
      </c>
      <c r="D2332" s="4"/>
      <c r="E2332" s="2" t="str">
        <f t="shared" si="36"/>
        <v>Null</v>
      </c>
      <c r="F2332" s="4" t="s">
        <v>10</v>
      </c>
    </row>
    <row r="2333" spans="1:6" ht="13.8" x14ac:dyDescent="0.3">
      <c r="A2333" s="3" t="s">
        <v>4</v>
      </c>
      <c r="B2333" s="3" t="s">
        <v>16</v>
      </c>
      <c r="C2333" s="2">
        <v>301621208</v>
      </c>
      <c r="D2333" s="3" t="s">
        <v>25</v>
      </c>
      <c r="E2333" s="2">
        <f t="shared" si="36"/>
        <v>1</v>
      </c>
      <c r="F2333" s="3" t="s">
        <v>7</v>
      </c>
    </row>
    <row r="2334" spans="1:6" ht="13.8" x14ac:dyDescent="0.3">
      <c r="A2334" s="4" t="s">
        <v>4</v>
      </c>
      <c r="B2334" s="4" t="s">
        <v>8</v>
      </c>
      <c r="C2334" s="2">
        <v>301621237</v>
      </c>
      <c r="D2334" s="4" t="s">
        <v>28</v>
      </c>
      <c r="E2334" s="2" t="str">
        <f t="shared" si="36"/>
        <v>Null</v>
      </c>
      <c r="F2334" s="4" t="s">
        <v>7</v>
      </c>
    </row>
    <row r="2335" spans="1:6" ht="13.8" x14ac:dyDescent="0.3">
      <c r="A2335" s="3" t="s">
        <v>4</v>
      </c>
      <c r="B2335" s="3" t="s">
        <v>8</v>
      </c>
      <c r="C2335" s="2">
        <v>301621370</v>
      </c>
      <c r="D2335" s="3" t="s">
        <v>14</v>
      </c>
      <c r="E2335" s="2" t="str">
        <f t="shared" si="36"/>
        <v>Null</v>
      </c>
      <c r="F2335" s="3" t="s">
        <v>15</v>
      </c>
    </row>
    <row r="2336" spans="1:6" ht="13.8" x14ac:dyDescent="0.3">
      <c r="A2336" s="4" t="s">
        <v>4</v>
      </c>
      <c r="B2336" s="4" t="s">
        <v>8</v>
      </c>
      <c r="C2336" s="2">
        <v>301621546</v>
      </c>
      <c r="D2336" s="4" t="s">
        <v>25</v>
      </c>
      <c r="E2336" s="2">
        <f t="shared" si="36"/>
        <v>1</v>
      </c>
      <c r="F2336" s="4" t="s">
        <v>7</v>
      </c>
    </row>
    <row r="2337" spans="1:6" ht="13.8" x14ac:dyDescent="0.3">
      <c r="A2337" s="3" t="s">
        <v>4</v>
      </c>
      <c r="B2337" s="3" t="s">
        <v>8</v>
      </c>
      <c r="C2337" s="2">
        <v>301621556</v>
      </c>
      <c r="D2337" s="3" t="s">
        <v>13</v>
      </c>
      <c r="E2337" s="2">
        <f t="shared" si="36"/>
        <v>4</v>
      </c>
      <c r="F2337" s="3" t="s">
        <v>7</v>
      </c>
    </row>
    <row r="2338" spans="1:6" ht="13.8" x14ac:dyDescent="0.3">
      <c r="A2338" s="4" t="s">
        <v>4</v>
      </c>
      <c r="B2338" s="4" t="s">
        <v>16</v>
      </c>
      <c r="C2338" s="2">
        <v>301621677</v>
      </c>
      <c r="D2338" s="4" t="s">
        <v>13</v>
      </c>
      <c r="E2338" s="2">
        <f t="shared" si="36"/>
        <v>4</v>
      </c>
      <c r="F2338" s="4" t="s">
        <v>7</v>
      </c>
    </row>
    <row r="2339" spans="1:6" ht="13.8" x14ac:dyDescent="0.3">
      <c r="A2339" s="3" t="s">
        <v>4</v>
      </c>
      <c r="B2339" s="3" t="s">
        <v>8</v>
      </c>
      <c r="C2339" s="2">
        <v>301621822</v>
      </c>
      <c r="D2339" s="3" t="s">
        <v>25</v>
      </c>
      <c r="E2339" s="2">
        <f t="shared" si="36"/>
        <v>1</v>
      </c>
      <c r="F2339" s="3" t="s">
        <v>7</v>
      </c>
    </row>
    <row r="2340" spans="1:6" ht="13.8" x14ac:dyDescent="0.3">
      <c r="A2340" s="4" t="s">
        <v>4</v>
      </c>
      <c r="B2340" s="4" t="s">
        <v>8</v>
      </c>
      <c r="C2340" s="2">
        <v>301622094</v>
      </c>
      <c r="D2340" s="4" t="s">
        <v>12</v>
      </c>
      <c r="E2340" s="2">
        <f t="shared" si="36"/>
        <v>3</v>
      </c>
      <c r="F2340" s="4" t="s">
        <v>7</v>
      </c>
    </row>
    <row r="2341" spans="1:6" ht="13.8" x14ac:dyDescent="0.3">
      <c r="A2341" s="3" t="s">
        <v>4</v>
      </c>
      <c r="B2341" s="3" t="s">
        <v>5</v>
      </c>
      <c r="C2341" s="2">
        <v>301622129</v>
      </c>
      <c r="D2341" s="3"/>
      <c r="E2341" s="2" t="str">
        <f t="shared" si="36"/>
        <v>Null</v>
      </c>
      <c r="F2341" s="3" t="s">
        <v>10</v>
      </c>
    </row>
    <row r="2342" spans="1:6" ht="13.8" x14ac:dyDescent="0.3">
      <c r="A2342" s="4" t="s">
        <v>4</v>
      </c>
      <c r="B2342" s="4" t="s">
        <v>8</v>
      </c>
      <c r="C2342" s="2">
        <v>301622170</v>
      </c>
      <c r="D2342" s="4" t="s">
        <v>25</v>
      </c>
      <c r="E2342" s="2">
        <f t="shared" si="36"/>
        <v>1</v>
      </c>
      <c r="F2342" s="4" t="s">
        <v>7</v>
      </c>
    </row>
    <row r="2343" spans="1:6" ht="13.8" x14ac:dyDescent="0.3">
      <c r="A2343" s="3" t="s">
        <v>4</v>
      </c>
      <c r="B2343" s="3" t="s">
        <v>8</v>
      </c>
      <c r="C2343" s="2">
        <v>301622180</v>
      </c>
      <c r="D2343" s="3" t="s">
        <v>13</v>
      </c>
      <c r="E2343" s="2">
        <f t="shared" si="36"/>
        <v>4</v>
      </c>
      <c r="F2343" s="3" t="s">
        <v>7</v>
      </c>
    </row>
    <row r="2344" spans="1:6" ht="13.8" x14ac:dyDescent="0.3">
      <c r="A2344" s="4" t="s">
        <v>4</v>
      </c>
      <c r="B2344" s="4" t="s">
        <v>5</v>
      </c>
      <c r="C2344" s="2">
        <v>301622475</v>
      </c>
      <c r="D2344" s="4" t="s">
        <v>14</v>
      </c>
      <c r="E2344" s="2" t="str">
        <f t="shared" si="36"/>
        <v>Null</v>
      </c>
      <c r="F2344" s="4" t="s">
        <v>15</v>
      </c>
    </row>
    <row r="2345" spans="1:6" ht="13.8" x14ac:dyDescent="0.3">
      <c r="A2345" s="3" t="s">
        <v>4</v>
      </c>
      <c r="B2345" s="3" t="s">
        <v>8</v>
      </c>
      <c r="C2345" s="2">
        <v>301622535</v>
      </c>
      <c r="D2345" s="3" t="s">
        <v>14</v>
      </c>
      <c r="E2345" s="2" t="str">
        <f t="shared" si="36"/>
        <v>Null</v>
      </c>
      <c r="F2345" s="3" t="s">
        <v>15</v>
      </c>
    </row>
    <row r="2346" spans="1:6" ht="13.8" x14ac:dyDescent="0.3">
      <c r="A2346" s="4" t="s">
        <v>4</v>
      </c>
      <c r="B2346" s="4" t="s">
        <v>5</v>
      </c>
      <c r="C2346" s="2">
        <v>301622577</v>
      </c>
      <c r="D2346" s="4" t="s">
        <v>22</v>
      </c>
      <c r="E2346" s="2">
        <f t="shared" si="36"/>
        <v>2.67</v>
      </c>
      <c r="F2346" s="4" t="s">
        <v>7</v>
      </c>
    </row>
    <row r="2347" spans="1:6" ht="13.8" x14ac:dyDescent="0.3">
      <c r="A2347" s="3" t="s">
        <v>4</v>
      </c>
      <c r="B2347" s="3" t="s">
        <v>8</v>
      </c>
      <c r="C2347" s="2">
        <v>301622651</v>
      </c>
      <c r="D2347" s="3" t="s">
        <v>13</v>
      </c>
      <c r="E2347" s="2">
        <f t="shared" si="36"/>
        <v>4</v>
      </c>
      <c r="F2347" s="3" t="s">
        <v>7</v>
      </c>
    </row>
    <row r="2348" spans="1:6" ht="13.8" x14ac:dyDescent="0.3">
      <c r="A2348" s="4" t="s">
        <v>4</v>
      </c>
      <c r="B2348" s="4" t="s">
        <v>16</v>
      </c>
      <c r="C2348" s="2">
        <v>301622908</v>
      </c>
      <c r="D2348" s="4" t="s">
        <v>14</v>
      </c>
      <c r="E2348" s="2" t="str">
        <f t="shared" si="36"/>
        <v>Null</v>
      </c>
      <c r="F2348" s="4" t="s">
        <v>23</v>
      </c>
    </row>
    <row r="2349" spans="1:6" ht="13.8" x14ac:dyDescent="0.3">
      <c r="A2349" s="3" t="s">
        <v>4</v>
      </c>
      <c r="B2349" s="3" t="s">
        <v>5</v>
      </c>
      <c r="C2349" s="2">
        <v>301622913</v>
      </c>
      <c r="D2349" s="3" t="s">
        <v>22</v>
      </c>
      <c r="E2349" s="2">
        <f t="shared" si="36"/>
        <v>2.67</v>
      </c>
      <c r="F2349" s="3" t="s">
        <v>7</v>
      </c>
    </row>
    <row r="2350" spans="1:6" ht="13.8" x14ac:dyDescent="0.3">
      <c r="A2350" s="4" t="s">
        <v>4</v>
      </c>
      <c r="B2350" s="4" t="s">
        <v>16</v>
      </c>
      <c r="C2350" s="2">
        <v>301622985</v>
      </c>
      <c r="D2350" s="4" t="s">
        <v>25</v>
      </c>
      <c r="E2350" s="2">
        <f t="shared" si="36"/>
        <v>1</v>
      </c>
      <c r="F2350" s="4" t="s">
        <v>7</v>
      </c>
    </row>
    <row r="2351" spans="1:6" ht="13.8" x14ac:dyDescent="0.3">
      <c r="A2351" s="3" t="s">
        <v>4</v>
      </c>
      <c r="B2351" s="3" t="s">
        <v>8</v>
      </c>
      <c r="C2351" s="2">
        <v>301623151</v>
      </c>
      <c r="D2351" s="3" t="s">
        <v>14</v>
      </c>
      <c r="E2351" s="2" t="str">
        <f t="shared" si="36"/>
        <v>Null</v>
      </c>
      <c r="F2351" s="3" t="s">
        <v>15</v>
      </c>
    </row>
    <row r="2352" spans="1:6" ht="13.8" x14ac:dyDescent="0.3">
      <c r="A2352" s="4" t="s">
        <v>4</v>
      </c>
      <c r="B2352" s="4" t="s">
        <v>5</v>
      </c>
      <c r="C2352" s="2">
        <v>301623227</v>
      </c>
      <c r="D2352" s="4" t="s">
        <v>14</v>
      </c>
      <c r="E2352" s="2" t="str">
        <f t="shared" si="36"/>
        <v>Null</v>
      </c>
      <c r="F2352" s="4" t="s">
        <v>20</v>
      </c>
    </row>
    <row r="2353" spans="1:6" ht="13.8" x14ac:dyDescent="0.3">
      <c r="A2353" s="3" t="s">
        <v>4</v>
      </c>
      <c r="B2353" s="3" t="s">
        <v>16</v>
      </c>
      <c r="C2353" s="2">
        <v>301623304</v>
      </c>
      <c r="D2353" s="3"/>
      <c r="E2353" s="2" t="str">
        <f t="shared" si="36"/>
        <v>Null</v>
      </c>
      <c r="F2353" s="3" t="s">
        <v>10</v>
      </c>
    </row>
    <row r="2354" spans="1:6" ht="13.8" x14ac:dyDescent="0.3">
      <c r="A2354" s="4" t="s">
        <v>4</v>
      </c>
      <c r="B2354" s="4" t="s">
        <v>5</v>
      </c>
      <c r="C2354" s="2">
        <v>301623304</v>
      </c>
      <c r="D2354" s="4"/>
      <c r="E2354" s="2" t="str">
        <f t="shared" si="36"/>
        <v>Null</v>
      </c>
      <c r="F2354" s="4" t="s">
        <v>10</v>
      </c>
    </row>
    <row r="2355" spans="1:6" ht="13.8" x14ac:dyDescent="0.3">
      <c r="A2355" s="3" t="s">
        <v>4</v>
      </c>
      <c r="B2355" s="3" t="s">
        <v>8</v>
      </c>
      <c r="C2355" s="2">
        <v>301623312</v>
      </c>
      <c r="D2355" s="3" t="s">
        <v>13</v>
      </c>
      <c r="E2355" s="2">
        <f t="shared" si="36"/>
        <v>4</v>
      </c>
      <c r="F2355" s="3" t="s">
        <v>7</v>
      </c>
    </row>
    <row r="2356" spans="1:6" ht="13.8" x14ac:dyDescent="0.3">
      <c r="A2356" s="4" t="s">
        <v>4</v>
      </c>
      <c r="B2356" s="4" t="s">
        <v>5</v>
      </c>
      <c r="C2356" s="2">
        <v>301623489</v>
      </c>
      <c r="D2356" s="4" t="s">
        <v>13</v>
      </c>
      <c r="E2356" s="2">
        <f t="shared" si="36"/>
        <v>4</v>
      </c>
      <c r="F2356" s="4" t="s">
        <v>7</v>
      </c>
    </row>
    <row r="2357" spans="1:6" ht="13.8" x14ac:dyDescent="0.3">
      <c r="A2357" s="3" t="s">
        <v>4</v>
      </c>
      <c r="B2357" s="3" t="s">
        <v>16</v>
      </c>
      <c r="C2357" s="2">
        <v>301623492</v>
      </c>
      <c r="D2357" s="3" t="s">
        <v>25</v>
      </c>
      <c r="E2357" s="2">
        <f t="shared" si="36"/>
        <v>1</v>
      </c>
      <c r="F2357" s="3" t="s">
        <v>7</v>
      </c>
    </row>
    <row r="2358" spans="1:6" ht="13.8" x14ac:dyDescent="0.3">
      <c r="A2358" s="4" t="s">
        <v>4</v>
      </c>
      <c r="B2358" s="4" t="s">
        <v>5</v>
      </c>
      <c r="C2358" s="2">
        <v>301623492</v>
      </c>
      <c r="D2358" s="4" t="s">
        <v>12</v>
      </c>
      <c r="E2358" s="2">
        <f t="shared" si="36"/>
        <v>3</v>
      </c>
      <c r="F2358" s="4" t="s">
        <v>7</v>
      </c>
    </row>
    <row r="2359" spans="1:6" ht="13.8" x14ac:dyDescent="0.3">
      <c r="A2359" s="3" t="s">
        <v>4</v>
      </c>
      <c r="B2359" s="3" t="s">
        <v>16</v>
      </c>
      <c r="C2359" s="2">
        <v>301623498</v>
      </c>
      <c r="D2359" s="3" t="s">
        <v>25</v>
      </c>
      <c r="E2359" s="2">
        <f t="shared" si="36"/>
        <v>1</v>
      </c>
      <c r="F2359" s="3" t="s">
        <v>7</v>
      </c>
    </row>
    <row r="2360" spans="1:6" ht="13.8" x14ac:dyDescent="0.3">
      <c r="A2360" s="4" t="s">
        <v>4</v>
      </c>
      <c r="B2360" s="4" t="s">
        <v>5</v>
      </c>
      <c r="C2360" s="2">
        <v>301623498</v>
      </c>
      <c r="D2360" s="4" t="s">
        <v>14</v>
      </c>
      <c r="E2360" s="2" t="str">
        <f t="shared" si="36"/>
        <v>Null</v>
      </c>
      <c r="F2360" s="4" t="s">
        <v>15</v>
      </c>
    </row>
    <row r="2361" spans="1:6" ht="13.8" x14ac:dyDescent="0.3">
      <c r="A2361" s="3" t="s">
        <v>4</v>
      </c>
      <c r="B2361" s="3" t="s">
        <v>8</v>
      </c>
      <c r="C2361" s="2">
        <v>301623546</v>
      </c>
      <c r="D2361" s="3" t="s">
        <v>13</v>
      </c>
      <c r="E2361" s="2">
        <f t="shared" si="36"/>
        <v>4</v>
      </c>
      <c r="F2361" s="3" t="s">
        <v>7</v>
      </c>
    </row>
    <row r="2362" spans="1:6" ht="13.8" x14ac:dyDescent="0.3">
      <c r="A2362" s="4" t="s">
        <v>4</v>
      </c>
      <c r="B2362" s="4" t="s">
        <v>8</v>
      </c>
      <c r="C2362" s="2">
        <v>301623554</v>
      </c>
      <c r="D2362" s="4" t="s">
        <v>9</v>
      </c>
      <c r="E2362" s="2">
        <f t="shared" si="36"/>
        <v>2</v>
      </c>
      <c r="F2362" s="4" t="s">
        <v>7</v>
      </c>
    </row>
    <row r="2363" spans="1:6" ht="13.8" x14ac:dyDescent="0.3">
      <c r="A2363" s="3" t="s">
        <v>4</v>
      </c>
      <c r="B2363" s="3" t="s">
        <v>5</v>
      </c>
      <c r="C2363" s="2">
        <v>301623606</v>
      </c>
      <c r="D2363" s="3"/>
      <c r="E2363" s="2" t="str">
        <f t="shared" si="36"/>
        <v>Null</v>
      </c>
      <c r="F2363" s="3" t="s">
        <v>10</v>
      </c>
    </row>
    <row r="2364" spans="1:6" ht="13.8" x14ac:dyDescent="0.3">
      <c r="A2364" s="4" t="s">
        <v>4</v>
      </c>
      <c r="B2364" s="4" t="s">
        <v>5</v>
      </c>
      <c r="C2364" s="2">
        <v>301623610</v>
      </c>
      <c r="D2364" s="4" t="s">
        <v>9</v>
      </c>
      <c r="E2364" s="2">
        <f t="shared" si="36"/>
        <v>2</v>
      </c>
      <c r="F2364" s="4" t="s">
        <v>7</v>
      </c>
    </row>
    <row r="2365" spans="1:6" ht="13.8" x14ac:dyDescent="0.3">
      <c r="A2365" s="3" t="s">
        <v>4</v>
      </c>
      <c r="B2365" s="3" t="s">
        <v>8</v>
      </c>
      <c r="C2365" s="2">
        <v>301623613</v>
      </c>
      <c r="D2365" s="3" t="s">
        <v>9</v>
      </c>
      <c r="E2365" s="2">
        <f t="shared" si="36"/>
        <v>2</v>
      </c>
      <c r="F2365" s="3" t="s">
        <v>7</v>
      </c>
    </row>
    <row r="2366" spans="1:6" ht="13.8" x14ac:dyDescent="0.3">
      <c r="A2366" s="4" t="s">
        <v>4</v>
      </c>
      <c r="B2366" s="4" t="s">
        <v>16</v>
      </c>
      <c r="C2366" s="2">
        <v>301623617</v>
      </c>
      <c r="D2366" s="4" t="s">
        <v>14</v>
      </c>
      <c r="E2366" s="2" t="str">
        <f t="shared" si="36"/>
        <v>Null</v>
      </c>
      <c r="F2366" s="4" t="s">
        <v>15</v>
      </c>
    </row>
    <row r="2367" spans="1:6" ht="13.8" x14ac:dyDescent="0.3">
      <c r="A2367" s="3" t="s">
        <v>4</v>
      </c>
      <c r="B2367" s="3" t="s">
        <v>8</v>
      </c>
      <c r="C2367" s="2">
        <v>301623621</v>
      </c>
      <c r="D2367" s="3" t="s">
        <v>25</v>
      </c>
      <c r="E2367" s="2">
        <f t="shared" si="36"/>
        <v>1</v>
      </c>
      <c r="F2367" s="3" t="s">
        <v>7</v>
      </c>
    </row>
    <row r="2368" spans="1:6" ht="13.8" x14ac:dyDescent="0.3">
      <c r="A2368" s="4" t="s">
        <v>4</v>
      </c>
      <c r="B2368" s="4" t="s">
        <v>8</v>
      </c>
      <c r="C2368" s="2">
        <v>301623656</v>
      </c>
      <c r="D2368" s="4" t="s">
        <v>9</v>
      </c>
      <c r="E2368" s="2">
        <f t="shared" si="36"/>
        <v>2</v>
      </c>
      <c r="F2368" s="4" t="s">
        <v>7</v>
      </c>
    </row>
    <row r="2369" spans="1:6" ht="13.8" x14ac:dyDescent="0.3">
      <c r="A2369" s="3" t="s">
        <v>4</v>
      </c>
      <c r="B2369" s="3" t="s">
        <v>8</v>
      </c>
      <c r="C2369" s="2">
        <v>301623673</v>
      </c>
      <c r="D2369" s="3" t="s">
        <v>29</v>
      </c>
      <c r="E2369" s="2">
        <f t="shared" si="36"/>
        <v>0.67</v>
      </c>
      <c r="F2369" s="3" t="s">
        <v>7</v>
      </c>
    </row>
    <row r="2370" spans="1:6" ht="13.8" x14ac:dyDescent="0.3">
      <c r="A2370" s="4" t="s">
        <v>4</v>
      </c>
      <c r="B2370" s="4" t="s">
        <v>8</v>
      </c>
      <c r="C2370" s="2">
        <v>301623709</v>
      </c>
      <c r="D2370" s="4" t="s">
        <v>25</v>
      </c>
      <c r="E2370" s="2">
        <f t="shared" si="36"/>
        <v>1</v>
      </c>
      <c r="F2370" s="4" t="s">
        <v>7</v>
      </c>
    </row>
    <row r="2371" spans="1:6" ht="13.8" x14ac:dyDescent="0.3">
      <c r="A2371" s="3" t="s">
        <v>4</v>
      </c>
      <c r="B2371" s="3" t="s">
        <v>8</v>
      </c>
      <c r="C2371" s="2">
        <v>301623718</v>
      </c>
      <c r="D2371" s="3" t="s">
        <v>12</v>
      </c>
      <c r="E2371" s="2">
        <f t="shared" ref="E2371:E2434" si="37">IF(D2371="A+",4.33,IF(D2371="A",4, IF(D2371="A-",3.67,IF(D2371="B+",3.33,IF(D2371="B",3,IF(D2371="B-",2.67,IF(D2371="C+",2.33,IF(D2371 ="C", 2,IF(D2371="C-",1.67,IF(D2371="D+",1.33,IF(D2371="D",1,IF(D2371="D-",0.67,IF(D2371="F",0,"Null")))))))))))))</f>
        <v>3</v>
      </c>
      <c r="F2371" s="3" t="s">
        <v>7</v>
      </c>
    </row>
    <row r="2372" spans="1:6" ht="13.8" x14ac:dyDescent="0.3">
      <c r="A2372" s="4" t="s">
        <v>4</v>
      </c>
      <c r="B2372" s="4" t="s">
        <v>16</v>
      </c>
      <c r="C2372" s="2">
        <v>301623803</v>
      </c>
      <c r="D2372" s="4" t="s">
        <v>25</v>
      </c>
      <c r="E2372" s="2">
        <f t="shared" si="37"/>
        <v>1</v>
      </c>
      <c r="F2372" s="4" t="s">
        <v>7</v>
      </c>
    </row>
    <row r="2373" spans="1:6" ht="13.8" x14ac:dyDescent="0.3">
      <c r="A2373" s="3" t="s">
        <v>4</v>
      </c>
      <c r="B2373" s="3" t="s">
        <v>5</v>
      </c>
      <c r="C2373" s="2">
        <v>301623803</v>
      </c>
      <c r="D2373" s="3" t="s">
        <v>9</v>
      </c>
      <c r="E2373" s="2">
        <f t="shared" si="37"/>
        <v>2</v>
      </c>
      <c r="F2373" s="3" t="s">
        <v>7</v>
      </c>
    </row>
    <row r="2374" spans="1:6" ht="13.8" x14ac:dyDescent="0.3">
      <c r="A2374" s="4" t="s">
        <v>4</v>
      </c>
      <c r="B2374" s="4" t="s">
        <v>16</v>
      </c>
      <c r="C2374" s="2">
        <v>301623887</v>
      </c>
      <c r="D2374" s="4" t="s">
        <v>9</v>
      </c>
      <c r="E2374" s="2">
        <f t="shared" si="37"/>
        <v>2</v>
      </c>
      <c r="F2374" s="4" t="s">
        <v>7</v>
      </c>
    </row>
    <row r="2375" spans="1:6" ht="13.8" x14ac:dyDescent="0.3">
      <c r="A2375" s="3" t="s">
        <v>4</v>
      </c>
      <c r="B2375" s="3" t="s">
        <v>8</v>
      </c>
      <c r="C2375" s="2">
        <v>301624240</v>
      </c>
      <c r="D2375" s="3" t="s">
        <v>14</v>
      </c>
      <c r="E2375" s="2" t="str">
        <f t="shared" si="37"/>
        <v>Null</v>
      </c>
      <c r="F2375" s="3" t="s">
        <v>15</v>
      </c>
    </row>
    <row r="2376" spans="1:6" ht="13.8" x14ac:dyDescent="0.3">
      <c r="A2376" s="4" t="s">
        <v>4</v>
      </c>
      <c r="B2376" s="4" t="s">
        <v>8</v>
      </c>
      <c r="C2376" s="2">
        <v>301624255</v>
      </c>
      <c r="D2376" s="4" t="s">
        <v>6</v>
      </c>
      <c r="E2376" s="2">
        <f t="shared" si="37"/>
        <v>0</v>
      </c>
      <c r="F2376" s="4" t="s">
        <v>7</v>
      </c>
    </row>
    <row r="2377" spans="1:6" ht="13.8" x14ac:dyDescent="0.3">
      <c r="A2377" s="3" t="s">
        <v>4</v>
      </c>
      <c r="B2377" s="3" t="s">
        <v>8</v>
      </c>
      <c r="C2377" s="2">
        <v>301624354</v>
      </c>
      <c r="D2377" s="3" t="s">
        <v>6</v>
      </c>
      <c r="E2377" s="2">
        <f t="shared" si="37"/>
        <v>0</v>
      </c>
      <c r="F2377" s="3" t="s">
        <v>7</v>
      </c>
    </row>
    <row r="2378" spans="1:6" ht="13.8" x14ac:dyDescent="0.3">
      <c r="A2378" s="4" t="s">
        <v>4</v>
      </c>
      <c r="B2378" s="4" t="s">
        <v>8</v>
      </c>
      <c r="C2378" s="2">
        <v>301624390</v>
      </c>
      <c r="D2378" s="4" t="s">
        <v>6</v>
      </c>
      <c r="E2378" s="2">
        <f t="shared" si="37"/>
        <v>0</v>
      </c>
      <c r="F2378" s="4" t="s">
        <v>7</v>
      </c>
    </row>
    <row r="2379" spans="1:6" ht="13.8" x14ac:dyDescent="0.3">
      <c r="A2379" s="3" t="s">
        <v>4</v>
      </c>
      <c r="B2379" s="3" t="s">
        <v>5</v>
      </c>
      <c r="C2379" s="2">
        <v>301624465</v>
      </c>
      <c r="D2379" s="3"/>
      <c r="E2379" s="2" t="str">
        <f t="shared" si="37"/>
        <v>Null</v>
      </c>
      <c r="F2379" s="3" t="s">
        <v>10</v>
      </c>
    </row>
    <row r="2380" spans="1:6" ht="13.8" x14ac:dyDescent="0.3">
      <c r="A2380" s="4" t="s">
        <v>4</v>
      </c>
      <c r="B2380" s="4" t="s">
        <v>5</v>
      </c>
      <c r="C2380" s="2">
        <v>301624465</v>
      </c>
      <c r="D2380" s="4" t="s">
        <v>14</v>
      </c>
      <c r="E2380" s="2" t="str">
        <f t="shared" si="37"/>
        <v>Null</v>
      </c>
      <c r="F2380" s="4" t="s">
        <v>15</v>
      </c>
    </row>
    <row r="2381" spans="1:6" ht="13.8" x14ac:dyDescent="0.3">
      <c r="A2381" s="3" t="s">
        <v>4</v>
      </c>
      <c r="B2381" s="3" t="s">
        <v>16</v>
      </c>
      <c r="C2381" s="2">
        <v>301624605</v>
      </c>
      <c r="D2381" s="3" t="s">
        <v>13</v>
      </c>
      <c r="E2381" s="2">
        <f t="shared" si="37"/>
        <v>4</v>
      </c>
      <c r="F2381" s="3" t="s">
        <v>7</v>
      </c>
    </row>
    <row r="2382" spans="1:6" ht="13.8" x14ac:dyDescent="0.3">
      <c r="A2382" s="4" t="s">
        <v>4</v>
      </c>
      <c r="B2382" s="4" t="s">
        <v>5</v>
      </c>
      <c r="C2382" s="2">
        <v>301624605</v>
      </c>
      <c r="D2382" s="4" t="s">
        <v>12</v>
      </c>
      <c r="E2382" s="2">
        <f t="shared" si="37"/>
        <v>3</v>
      </c>
      <c r="F2382" s="4" t="s">
        <v>7</v>
      </c>
    </row>
    <row r="2383" spans="1:6" ht="13.8" x14ac:dyDescent="0.3">
      <c r="A2383" s="3" t="s">
        <v>4</v>
      </c>
      <c r="B2383" s="3" t="s">
        <v>8</v>
      </c>
      <c r="C2383" s="2">
        <v>301624891</v>
      </c>
      <c r="D2383" s="3" t="s">
        <v>31</v>
      </c>
      <c r="E2383" s="2">
        <f t="shared" si="37"/>
        <v>1.67</v>
      </c>
      <c r="F2383" s="3" t="s">
        <v>7</v>
      </c>
    </row>
    <row r="2384" spans="1:6" ht="13.8" x14ac:dyDescent="0.3">
      <c r="A2384" s="4" t="s">
        <v>4</v>
      </c>
      <c r="B2384" s="4" t="s">
        <v>5</v>
      </c>
      <c r="C2384" s="2">
        <v>301624932</v>
      </c>
      <c r="D2384" s="4"/>
      <c r="E2384" s="2" t="str">
        <f t="shared" si="37"/>
        <v>Null</v>
      </c>
      <c r="F2384" s="4" t="s">
        <v>30</v>
      </c>
    </row>
    <row r="2385" spans="1:6" ht="13.8" x14ac:dyDescent="0.3">
      <c r="A2385" s="3" t="s">
        <v>4</v>
      </c>
      <c r="B2385" s="3" t="s">
        <v>8</v>
      </c>
      <c r="C2385" s="2">
        <v>301624942</v>
      </c>
      <c r="D2385" s="3"/>
      <c r="E2385" s="2" t="str">
        <f t="shared" si="37"/>
        <v>Null</v>
      </c>
      <c r="F2385" s="3" t="s">
        <v>10</v>
      </c>
    </row>
    <row r="2386" spans="1:6" ht="13.8" x14ac:dyDescent="0.3">
      <c r="A2386" s="4" t="s">
        <v>4</v>
      </c>
      <c r="B2386" s="4" t="s">
        <v>8</v>
      </c>
      <c r="C2386" s="2">
        <v>301624951</v>
      </c>
      <c r="D2386" s="4" t="s">
        <v>14</v>
      </c>
      <c r="E2386" s="2" t="str">
        <f t="shared" si="37"/>
        <v>Null</v>
      </c>
      <c r="F2386" s="4" t="s">
        <v>15</v>
      </c>
    </row>
    <row r="2387" spans="1:6" ht="13.8" x14ac:dyDescent="0.3">
      <c r="A2387" s="3" t="s">
        <v>4</v>
      </c>
      <c r="B2387" s="3" t="s">
        <v>8</v>
      </c>
      <c r="C2387" s="2">
        <v>301625233</v>
      </c>
      <c r="D2387" s="3" t="s">
        <v>12</v>
      </c>
      <c r="E2387" s="2">
        <f t="shared" si="37"/>
        <v>3</v>
      </c>
      <c r="F2387" s="3" t="s">
        <v>7</v>
      </c>
    </row>
    <row r="2388" spans="1:6" ht="13.8" x14ac:dyDescent="0.3">
      <c r="A2388" s="4" t="s">
        <v>4</v>
      </c>
      <c r="B2388" s="4" t="s">
        <v>5</v>
      </c>
      <c r="C2388" s="2">
        <v>301625283</v>
      </c>
      <c r="D2388" s="4" t="s">
        <v>9</v>
      </c>
      <c r="E2388" s="2">
        <f t="shared" si="37"/>
        <v>2</v>
      </c>
      <c r="F2388" s="4" t="s">
        <v>7</v>
      </c>
    </row>
    <row r="2389" spans="1:6" ht="13.8" x14ac:dyDescent="0.3">
      <c r="A2389" s="3" t="s">
        <v>4</v>
      </c>
      <c r="B2389" s="3" t="s">
        <v>8</v>
      </c>
      <c r="C2389" s="2">
        <v>301625481</v>
      </c>
      <c r="D2389" s="3"/>
      <c r="E2389" s="2" t="str">
        <f t="shared" si="37"/>
        <v>Null</v>
      </c>
      <c r="F2389" s="3" t="s">
        <v>10</v>
      </c>
    </row>
    <row r="2390" spans="1:6" ht="13.8" x14ac:dyDescent="0.3">
      <c r="A2390" s="4" t="s">
        <v>4</v>
      </c>
      <c r="B2390" s="4" t="s">
        <v>8</v>
      </c>
      <c r="C2390" s="2">
        <v>301625630</v>
      </c>
      <c r="D2390" s="4" t="s">
        <v>26</v>
      </c>
      <c r="E2390" s="2">
        <f t="shared" si="37"/>
        <v>3.33</v>
      </c>
      <c r="F2390" s="4" t="s">
        <v>7</v>
      </c>
    </row>
    <row r="2391" spans="1:6" ht="13.8" x14ac:dyDescent="0.3">
      <c r="A2391" s="3" t="s">
        <v>4</v>
      </c>
      <c r="B2391" s="3" t="s">
        <v>8</v>
      </c>
      <c r="C2391" s="2">
        <v>301625757</v>
      </c>
      <c r="D2391" s="3" t="s">
        <v>12</v>
      </c>
      <c r="E2391" s="2">
        <f t="shared" si="37"/>
        <v>3</v>
      </c>
      <c r="F2391" s="3" t="s">
        <v>7</v>
      </c>
    </row>
    <row r="2392" spans="1:6" ht="13.8" x14ac:dyDescent="0.3">
      <c r="A2392" s="4" t="s">
        <v>4</v>
      </c>
      <c r="B2392" s="4" t="s">
        <v>8</v>
      </c>
      <c r="C2392" s="2">
        <v>301625815</v>
      </c>
      <c r="D2392" s="4" t="s">
        <v>12</v>
      </c>
      <c r="E2392" s="2">
        <f t="shared" si="37"/>
        <v>3</v>
      </c>
      <c r="F2392" s="4" t="s">
        <v>7</v>
      </c>
    </row>
    <row r="2393" spans="1:6" ht="13.8" x14ac:dyDescent="0.3">
      <c r="A2393" s="3" t="s">
        <v>4</v>
      </c>
      <c r="B2393" s="3" t="s">
        <v>5</v>
      </c>
      <c r="C2393" s="2">
        <v>301625971</v>
      </c>
      <c r="D2393" s="3"/>
      <c r="E2393" s="2" t="str">
        <f t="shared" si="37"/>
        <v>Null</v>
      </c>
      <c r="F2393" s="3" t="s">
        <v>10</v>
      </c>
    </row>
    <row r="2394" spans="1:6" ht="13.8" x14ac:dyDescent="0.3">
      <c r="A2394" s="4" t="s">
        <v>4</v>
      </c>
      <c r="B2394" s="4" t="s">
        <v>8</v>
      </c>
      <c r="C2394" s="2">
        <v>301626059</v>
      </c>
      <c r="D2394" s="4" t="s">
        <v>9</v>
      </c>
      <c r="E2394" s="2">
        <f t="shared" si="37"/>
        <v>2</v>
      </c>
      <c r="F2394" s="4" t="s">
        <v>7</v>
      </c>
    </row>
    <row r="2395" spans="1:6" ht="13.8" x14ac:dyDescent="0.3">
      <c r="A2395" s="3" t="s">
        <v>4</v>
      </c>
      <c r="B2395" s="3" t="s">
        <v>8</v>
      </c>
      <c r="C2395" s="2">
        <v>301626257</v>
      </c>
      <c r="D2395" s="3" t="s">
        <v>9</v>
      </c>
      <c r="E2395" s="2">
        <f t="shared" si="37"/>
        <v>2</v>
      </c>
      <c r="F2395" s="3" t="s">
        <v>7</v>
      </c>
    </row>
    <row r="2396" spans="1:6" ht="13.8" x14ac:dyDescent="0.3">
      <c r="A2396" s="4" t="s">
        <v>4</v>
      </c>
      <c r="B2396" s="4" t="s">
        <v>5</v>
      </c>
      <c r="C2396" s="2">
        <v>301626282</v>
      </c>
      <c r="D2396" s="4" t="s">
        <v>9</v>
      </c>
      <c r="E2396" s="2">
        <f t="shared" si="37"/>
        <v>2</v>
      </c>
      <c r="F2396" s="4" t="s">
        <v>7</v>
      </c>
    </row>
    <row r="2397" spans="1:6" ht="13.8" x14ac:dyDescent="0.3">
      <c r="A2397" s="3" t="s">
        <v>4</v>
      </c>
      <c r="B2397" s="3" t="s">
        <v>8</v>
      </c>
      <c r="C2397" s="2">
        <v>301626283</v>
      </c>
      <c r="D2397" s="3" t="s">
        <v>22</v>
      </c>
      <c r="E2397" s="2">
        <f t="shared" si="37"/>
        <v>2.67</v>
      </c>
      <c r="F2397" s="3" t="s">
        <v>7</v>
      </c>
    </row>
    <row r="2398" spans="1:6" ht="13.8" x14ac:dyDescent="0.3">
      <c r="A2398" s="4" t="s">
        <v>4</v>
      </c>
      <c r="B2398" s="4" t="s">
        <v>8</v>
      </c>
      <c r="C2398" s="2">
        <v>301626472</v>
      </c>
      <c r="D2398" s="4" t="s">
        <v>24</v>
      </c>
      <c r="E2398" s="2">
        <f t="shared" si="37"/>
        <v>2.33</v>
      </c>
      <c r="F2398" s="4" t="s">
        <v>7</v>
      </c>
    </row>
    <row r="2399" spans="1:6" ht="13.8" x14ac:dyDescent="0.3">
      <c r="A2399" s="3" t="s">
        <v>4</v>
      </c>
      <c r="B2399" s="3" t="s">
        <v>8</v>
      </c>
      <c r="C2399" s="2">
        <v>301626477</v>
      </c>
      <c r="D2399" s="3" t="s">
        <v>13</v>
      </c>
      <c r="E2399" s="2">
        <f t="shared" si="37"/>
        <v>4</v>
      </c>
      <c r="F2399" s="3" t="s">
        <v>7</v>
      </c>
    </row>
    <row r="2400" spans="1:6" ht="13.8" x14ac:dyDescent="0.3">
      <c r="A2400" s="4" t="s">
        <v>4</v>
      </c>
      <c r="B2400" s="4" t="s">
        <v>8</v>
      </c>
      <c r="C2400" s="2">
        <v>301626480</v>
      </c>
      <c r="D2400" s="4" t="s">
        <v>26</v>
      </c>
      <c r="E2400" s="2">
        <f t="shared" si="37"/>
        <v>3.33</v>
      </c>
      <c r="F2400" s="4" t="s">
        <v>7</v>
      </c>
    </row>
    <row r="2401" spans="1:6" ht="13.8" x14ac:dyDescent="0.3">
      <c r="A2401" s="3" t="s">
        <v>4</v>
      </c>
      <c r="B2401" s="3" t="s">
        <v>16</v>
      </c>
      <c r="C2401" s="2">
        <v>301626485</v>
      </c>
      <c r="D2401" s="3" t="s">
        <v>9</v>
      </c>
      <c r="E2401" s="2">
        <f t="shared" si="37"/>
        <v>2</v>
      </c>
      <c r="F2401" s="3" t="s">
        <v>7</v>
      </c>
    </row>
    <row r="2402" spans="1:6" ht="13.8" x14ac:dyDescent="0.3">
      <c r="A2402" s="4" t="s">
        <v>4</v>
      </c>
      <c r="B2402" s="4" t="s">
        <v>8</v>
      </c>
      <c r="C2402" s="2">
        <v>301626501</v>
      </c>
      <c r="D2402" s="4" t="s">
        <v>26</v>
      </c>
      <c r="E2402" s="2">
        <f t="shared" si="37"/>
        <v>3.33</v>
      </c>
      <c r="F2402" s="4" t="s">
        <v>7</v>
      </c>
    </row>
    <row r="2403" spans="1:6" ht="13.8" x14ac:dyDescent="0.3">
      <c r="A2403" s="3" t="s">
        <v>4</v>
      </c>
      <c r="B2403" s="3" t="s">
        <v>8</v>
      </c>
      <c r="C2403" s="2">
        <v>301626502</v>
      </c>
      <c r="D2403" s="3" t="s">
        <v>9</v>
      </c>
      <c r="E2403" s="2">
        <f t="shared" si="37"/>
        <v>2</v>
      </c>
      <c r="F2403" s="3" t="s">
        <v>7</v>
      </c>
    </row>
    <row r="2404" spans="1:6" ht="13.8" x14ac:dyDescent="0.3">
      <c r="A2404" s="4" t="s">
        <v>4</v>
      </c>
      <c r="B2404" s="4" t="s">
        <v>16</v>
      </c>
      <c r="C2404" s="2">
        <v>301626536</v>
      </c>
      <c r="D2404" s="4" t="s">
        <v>14</v>
      </c>
      <c r="E2404" s="2" t="str">
        <f t="shared" si="37"/>
        <v>Null</v>
      </c>
      <c r="F2404" s="4" t="s">
        <v>15</v>
      </c>
    </row>
    <row r="2405" spans="1:6" ht="13.8" x14ac:dyDescent="0.3">
      <c r="A2405" s="3" t="s">
        <v>4</v>
      </c>
      <c r="B2405" s="3" t="s">
        <v>8</v>
      </c>
      <c r="C2405" s="2">
        <v>301626543</v>
      </c>
      <c r="D2405" s="3" t="s">
        <v>17</v>
      </c>
      <c r="E2405" s="2">
        <f t="shared" si="37"/>
        <v>4.33</v>
      </c>
      <c r="F2405" s="3" t="s">
        <v>7</v>
      </c>
    </row>
    <row r="2406" spans="1:6" ht="13.8" x14ac:dyDescent="0.3">
      <c r="A2406" s="4" t="s">
        <v>4</v>
      </c>
      <c r="B2406" s="4" t="s">
        <v>16</v>
      </c>
      <c r="C2406" s="2">
        <v>301626555</v>
      </c>
      <c r="D2406" s="4" t="s">
        <v>25</v>
      </c>
      <c r="E2406" s="2">
        <f t="shared" si="37"/>
        <v>1</v>
      </c>
      <c r="F2406" s="4" t="s">
        <v>7</v>
      </c>
    </row>
    <row r="2407" spans="1:6" ht="13.8" x14ac:dyDescent="0.3">
      <c r="A2407" s="3" t="s">
        <v>4</v>
      </c>
      <c r="B2407" s="3" t="s">
        <v>5</v>
      </c>
      <c r="C2407" s="2">
        <v>301626555</v>
      </c>
      <c r="D2407" s="3" t="s">
        <v>24</v>
      </c>
      <c r="E2407" s="2">
        <f t="shared" si="37"/>
        <v>2.33</v>
      </c>
      <c r="F2407" s="3" t="s">
        <v>7</v>
      </c>
    </row>
    <row r="2408" spans="1:6" ht="13.8" x14ac:dyDescent="0.3">
      <c r="A2408" s="4" t="s">
        <v>4</v>
      </c>
      <c r="B2408" s="4" t="s">
        <v>16</v>
      </c>
      <c r="C2408" s="2">
        <v>301626586</v>
      </c>
      <c r="D2408" s="4" t="s">
        <v>12</v>
      </c>
      <c r="E2408" s="2">
        <f t="shared" si="37"/>
        <v>3</v>
      </c>
      <c r="F2408" s="4" t="s">
        <v>7</v>
      </c>
    </row>
    <row r="2409" spans="1:6" ht="13.8" x14ac:dyDescent="0.3">
      <c r="A2409" s="3" t="s">
        <v>4</v>
      </c>
      <c r="B2409" s="3" t="s">
        <v>8</v>
      </c>
      <c r="C2409" s="2">
        <v>301626608</v>
      </c>
      <c r="D2409" s="3" t="s">
        <v>25</v>
      </c>
      <c r="E2409" s="2">
        <f t="shared" si="37"/>
        <v>1</v>
      </c>
      <c r="F2409" s="3" t="s">
        <v>7</v>
      </c>
    </row>
    <row r="2410" spans="1:6" ht="13.8" x14ac:dyDescent="0.3">
      <c r="A2410" s="4" t="s">
        <v>4</v>
      </c>
      <c r="B2410" s="4" t="s">
        <v>8</v>
      </c>
      <c r="C2410" s="2">
        <v>301626630</v>
      </c>
      <c r="D2410" s="4" t="s">
        <v>26</v>
      </c>
      <c r="E2410" s="2">
        <f t="shared" si="37"/>
        <v>3.33</v>
      </c>
      <c r="F2410" s="4" t="s">
        <v>7</v>
      </c>
    </row>
    <row r="2411" spans="1:6" ht="13.8" x14ac:dyDescent="0.3">
      <c r="A2411" s="3" t="s">
        <v>4</v>
      </c>
      <c r="B2411" s="3" t="s">
        <v>8</v>
      </c>
      <c r="C2411" s="2">
        <v>301626644</v>
      </c>
      <c r="D2411" s="3" t="s">
        <v>13</v>
      </c>
      <c r="E2411" s="2">
        <f t="shared" si="37"/>
        <v>4</v>
      </c>
      <c r="F2411" s="3" t="s">
        <v>7</v>
      </c>
    </row>
    <row r="2412" spans="1:6" ht="13.8" x14ac:dyDescent="0.3">
      <c r="A2412" s="4" t="s">
        <v>4</v>
      </c>
      <c r="B2412" s="4" t="s">
        <v>8</v>
      </c>
      <c r="C2412" s="2">
        <v>301626647</v>
      </c>
      <c r="D2412" s="4" t="s">
        <v>13</v>
      </c>
      <c r="E2412" s="2">
        <f t="shared" si="37"/>
        <v>4</v>
      </c>
      <c r="F2412" s="4" t="s">
        <v>7</v>
      </c>
    </row>
    <row r="2413" spans="1:6" ht="13.8" x14ac:dyDescent="0.3">
      <c r="A2413" s="3" t="s">
        <v>4</v>
      </c>
      <c r="B2413" s="3" t="s">
        <v>16</v>
      </c>
      <c r="C2413" s="2">
        <v>301626682</v>
      </c>
      <c r="D2413" s="3" t="s">
        <v>13</v>
      </c>
      <c r="E2413" s="2">
        <f t="shared" si="37"/>
        <v>4</v>
      </c>
      <c r="F2413" s="3" t="s">
        <v>7</v>
      </c>
    </row>
    <row r="2414" spans="1:6" ht="13.8" x14ac:dyDescent="0.3">
      <c r="A2414" s="4" t="s">
        <v>4</v>
      </c>
      <c r="B2414" s="4" t="s">
        <v>16</v>
      </c>
      <c r="C2414" s="2">
        <v>301626685</v>
      </c>
      <c r="D2414" s="4" t="s">
        <v>6</v>
      </c>
      <c r="E2414" s="2">
        <f t="shared" si="37"/>
        <v>0</v>
      </c>
      <c r="F2414" s="4" t="s">
        <v>7</v>
      </c>
    </row>
    <row r="2415" spans="1:6" ht="13.8" x14ac:dyDescent="0.3">
      <c r="A2415" s="3" t="s">
        <v>4</v>
      </c>
      <c r="B2415" s="3" t="s">
        <v>8</v>
      </c>
      <c r="C2415" s="2">
        <v>301626733</v>
      </c>
      <c r="D2415" s="3" t="s">
        <v>12</v>
      </c>
      <c r="E2415" s="2">
        <f t="shared" si="37"/>
        <v>3</v>
      </c>
      <c r="F2415" s="3" t="s">
        <v>7</v>
      </c>
    </row>
    <row r="2416" spans="1:6" ht="13.8" x14ac:dyDescent="0.3">
      <c r="A2416" s="4" t="s">
        <v>4</v>
      </c>
      <c r="B2416" s="4" t="s">
        <v>8</v>
      </c>
      <c r="C2416" s="2">
        <v>301626884</v>
      </c>
      <c r="D2416" s="4"/>
      <c r="E2416" s="2" t="str">
        <f t="shared" si="37"/>
        <v>Null</v>
      </c>
      <c r="F2416" s="4" t="s">
        <v>10</v>
      </c>
    </row>
    <row r="2417" spans="1:6" ht="13.8" x14ac:dyDescent="0.3">
      <c r="A2417" s="3" t="s">
        <v>4</v>
      </c>
      <c r="B2417" s="3" t="s">
        <v>8</v>
      </c>
      <c r="C2417" s="2">
        <v>301626884</v>
      </c>
      <c r="D2417" s="3" t="s">
        <v>18</v>
      </c>
      <c r="E2417" s="2">
        <f t="shared" si="37"/>
        <v>3.67</v>
      </c>
      <c r="F2417" s="3" t="s">
        <v>7</v>
      </c>
    </row>
    <row r="2418" spans="1:6" ht="13.8" x14ac:dyDescent="0.3">
      <c r="A2418" s="4" t="s">
        <v>4</v>
      </c>
      <c r="B2418" s="4" t="s">
        <v>8</v>
      </c>
      <c r="C2418" s="2">
        <v>301626924</v>
      </c>
      <c r="D2418" s="4" t="s">
        <v>13</v>
      </c>
      <c r="E2418" s="2">
        <f t="shared" si="37"/>
        <v>4</v>
      </c>
      <c r="F2418" s="4" t="s">
        <v>7</v>
      </c>
    </row>
    <row r="2419" spans="1:6" ht="13.8" x14ac:dyDescent="0.3">
      <c r="A2419" s="3" t="s">
        <v>4</v>
      </c>
      <c r="B2419" s="3" t="s">
        <v>8</v>
      </c>
      <c r="C2419" s="2">
        <v>301627040</v>
      </c>
      <c r="D2419" s="3"/>
      <c r="E2419" s="2" t="str">
        <f t="shared" si="37"/>
        <v>Null</v>
      </c>
      <c r="F2419" s="3" t="s">
        <v>10</v>
      </c>
    </row>
    <row r="2420" spans="1:6" ht="13.8" x14ac:dyDescent="0.3">
      <c r="A2420" s="4" t="s">
        <v>4</v>
      </c>
      <c r="B2420" s="4" t="s">
        <v>8</v>
      </c>
      <c r="C2420" s="2">
        <v>301627040</v>
      </c>
      <c r="D2420" s="4"/>
      <c r="E2420" s="2" t="str">
        <f t="shared" si="37"/>
        <v>Null</v>
      </c>
      <c r="F2420" s="4" t="s">
        <v>10</v>
      </c>
    </row>
    <row r="2421" spans="1:6" ht="13.8" x14ac:dyDescent="0.3">
      <c r="A2421" s="3" t="s">
        <v>4</v>
      </c>
      <c r="B2421" s="3" t="s">
        <v>8</v>
      </c>
      <c r="C2421" s="2">
        <v>301627091</v>
      </c>
      <c r="D2421" s="3" t="s">
        <v>6</v>
      </c>
      <c r="E2421" s="2">
        <f t="shared" si="37"/>
        <v>0</v>
      </c>
      <c r="F2421" s="3" t="s">
        <v>7</v>
      </c>
    </row>
    <row r="2422" spans="1:6" ht="13.8" x14ac:dyDescent="0.3">
      <c r="A2422" s="4" t="s">
        <v>4</v>
      </c>
      <c r="B2422" s="4" t="s">
        <v>16</v>
      </c>
      <c r="C2422" s="2">
        <v>301627108</v>
      </c>
      <c r="D2422" s="4" t="s">
        <v>13</v>
      </c>
      <c r="E2422" s="2">
        <f t="shared" si="37"/>
        <v>4</v>
      </c>
      <c r="F2422" s="4" t="s">
        <v>7</v>
      </c>
    </row>
    <row r="2423" spans="1:6" ht="13.8" x14ac:dyDescent="0.3">
      <c r="A2423" s="3" t="s">
        <v>4</v>
      </c>
      <c r="B2423" s="3" t="s">
        <v>5</v>
      </c>
      <c r="C2423" s="2">
        <v>301627114</v>
      </c>
      <c r="D2423" s="3"/>
      <c r="E2423" s="2" t="str">
        <f t="shared" si="37"/>
        <v>Null</v>
      </c>
      <c r="F2423" s="3" t="s">
        <v>10</v>
      </c>
    </row>
    <row r="2424" spans="1:6" ht="13.8" x14ac:dyDescent="0.3">
      <c r="A2424" s="4" t="s">
        <v>4</v>
      </c>
      <c r="B2424" s="4" t="s">
        <v>8</v>
      </c>
      <c r="C2424" s="2">
        <v>301627127</v>
      </c>
      <c r="D2424" s="4" t="s">
        <v>12</v>
      </c>
      <c r="E2424" s="2">
        <f t="shared" si="37"/>
        <v>3</v>
      </c>
      <c r="F2424" s="4" t="s">
        <v>7</v>
      </c>
    </row>
    <row r="2425" spans="1:6" ht="13.8" x14ac:dyDescent="0.3">
      <c r="A2425" s="3" t="s">
        <v>4</v>
      </c>
      <c r="B2425" s="3" t="s">
        <v>8</v>
      </c>
      <c r="C2425" s="2">
        <v>301627134</v>
      </c>
      <c r="D2425" s="3" t="s">
        <v>13</v>
      </c>
      <c r="E2425" s="2">
        <f t="shared" si="37"/>
        <v>4</v>
      </c>
      <c r="F2425" s="3" t="s">
        <v>7</v>
      </c>
    </row>
    <row r="2426" spans="1:6" ht="13.8" x14ac:dyDescent="0.3">
      <c r="A2426" s="4" t="s">
        <v>4</v>
      </c>
      <c r="B2426" s="4" t="s">
        <v>8</v>
      </c>
      <c r="C2426" s="2">
        <v>301627136</v>
      </c>
      <c r="D2426" s="4" t="s">
        <v>14</v>
      </c>
      <c r="E2426" s="2" t="str">
        <f t="shared" si="37"/>
        <v>Null</v>
      </c>
      <c r="F2426" s="4" t="s">
        <v>15</v>
      </c>
    </row>
    <row r="2427" spans="1:6" ht="13.8" x14ac:dyDescent="0.3">
      <c r="A2427" s="3" t="s">
        <v>4</v>
      </c>
      <c r="B2427" s="3" t="s">
        <v>16</v>
      </c>
      <c r="C2427" s="2">
        <v>301627166</v>
      </c>
      <c r="D2427" s="3" t="s">
        <v>14</v>
      </c>
      <c r="E2427" s="2" t="str">
        <f t="shared" si="37"/>
        <v>Null</v>
      </c>
      <c r="F2427" s="3" t="s">
        <v>15</v>
      </c>
    </row>
    <row r="2428" spans="1:6" ht="13.8" x14ac:dyDescent="0.3">
      <c r="A2428" s="4" t="s">
        <v>4</v>
      </c>
      <c r="B2428" s="4" t="s">
        <v>8</v>
      </c>
      <c r="C2428" s="2">
        <v>301627192</v>
      </c>
      <c r="D2428" s="4" t="s">
        <v>12</v>
      </c>
      <c r="E2428" s="2">
        <f t="shared" si="37"/>
        <v>3</v>
      </c>
      <c r="F2428" s="4" t="s">
        <v>7</v>
      </c>
    </row>
    <row r="2429" spans="1:6" ht="13.8" x14ac:dyDescent="0.3">
      <c r="A2429" s="3" t="s">
        <v>4</v>
      </c>
      <c r="B2429" s="3" t="s">
        <v>5</v>
      </c>
      <c r="C2429" s="2">
        <v>301627364</v>
      </c>
      <c r="D2429" s="3" t="s">
        <v>22</v>
      </c>
      <c r="E2429" s="2">
        <f t="shared" si="37"/>
        <v>2.67</v>
      </c>
      <c r="F2429" s="3" t="s">
        <v>7</v>
      </c>
    </row>
    <row r="2430" spans="1:6" ht="13.8" x14ac:dyDescent="0.3">
      <c r="A2430" s="4" t="s">
        <v>4</v>
      </c>
      <c r="B2430" s="4" t="s">
        <v>8</v>
      </c>
      <c r="C2430" s="2">
        <v>301627379</v>
      </c>
      <c r="D2430" s="4" t="s">
        <v>14</v>
      </c>
      <c r="E2430" s="2" t="str">
        <f t="shared" si="37"/>
        <v>Null</v>
      </c>
      <c r="F2430" s="4" t="s">
        <v>7</v>
      </c>
    </row>
    <row r="2431" spans="1:6" ht="13.8" x14ac:dyDescent="0.3">
      <c r="A2431" s="3" t="s">
        <v>4</v>
      </c>
      <c r="B2431" s="3" t="s">
        <v>8</v>
      </c>
      <c r="C2431" s="2">
        <v>301627507</v>
      </c>
      <c r="D2431" s="3" t="s">
        <v>14</v>
      </c>
      <c r="E2431" s="2" t="str">
        <f t="shared" si="37"/>
        <v>Null</v>
      </c>
      <c r="F2431" s="3" t="s">
        <v>15</v>
      </c>
    </row>
    <row r="2432" spans="1:6" ht="13.8" x14ac:dyDescent="0.3">
      <c r="A2432" s="4" t="s">
        <v>4</v>
      </c>
      <c r="B2432" s="4" t="s">
        <v>16</v>
      </c>
      <c r="C2432" s="2">
        <v>301627685</v>
      </c>
      <c r="D2432" s="4"/>
      <c r="E2432" s="2" t="str">
        <f t="shared" si="37"/>
        <v>Null</v>
      </c>
      <c r="F2432" s="4" t="s">
        <v>10</v>
      </c>
    </row>
    <row r="2433" spans="1:6" ht="13.8" x14ac:dyDescent="0.3">
      <c r="A2433" s="3" t="s">
        <v>4</v>
      </c>
      <c r="B2433" s="3" t="s">
        <v>16</v>
      </c>
      <c r="C2433" s="2">
        <v>301627685</v>
      </c>
      <c r="D2433" s="3" t="s">
        <v>9</v>
      </c>
      <c r="E2433" s="2">
        <f t="shared" si="37"/>
        <v>2</v>
      </c>
      <c r="F2433" s="3" t="s">
        <v>7</v>
      </c>
    </row>
    <row r="2434" spans="1:6" ht="13.8" x14ac:dyDescent="0.3">
      <c r="A2434" s="4" t="s">
        <v>4</v>
      </c>
      <c r="B2434" s="4" t="s">
        <v>8</v>
      </c>
      <c r="C2434" s="2">
        <v>301627699</v>
      </c>
      <c r="D2434" s="4" t="s">
        <v>25</v>
      </c>
      <c r="E2434" s="2">
        <f t="shared" si="37"/>
        <v>1</v>
      </c>
      <c r="F2434" s="4" t="s">
        <v>7</v>
      </c>
    </row>
    <row r="2435" spans="1:6" ht="13.8" x14ac:dyDescent="0.3">
      <c r="A2435" s="3" t="s">
        <v>4</v>
      </c>
      <c r="B2435" s="3" t="s">
        <v>8</v>
      </c>
      <c r="C2435" s="2">
        <v>301627701</v>
      </c>
      <c r="D2435" s="3" t="s">
        <v>26</v>
      </c>
      <c r="E2435" s="2">
        <f t="shared" ref="E2435:E2498" si="38">IF(D2435="A+",4.33,IF(D2435="A",4, IF(D2435="A-",3.67,IF(D2435="B+",3.33,IF(D2435="B",3,IF(D2435="B-",2.67,IF(D2435="C+",2.33,IF(D2435 ="C", 2,IF(D2435="C-",1.67,IF(D2435="D+",1.33,IF(D2435="D",1,IF(D2435="D-",0.67,IF(D2435="F",0,"Null")))))))))))))</f>
        <v>3.33</v>
      </c>
      <c r="F2435" s="3" t="s">
        <v>7</v>
      </c>
    </row>
    <row r="2436" spans="1:6" ht="13.8" x14ac:dyDescent="0.3">
      <c r="A2436" s="4" t="s">
        <v>4</v>
      </c>
      <c r="B2436" s="4" t="s">
        <v>5</v>
      </c>
      <c r="C2436" s="2">
        <v>301627707</v>
      </c>
      <c r="D2436" s="4" t="s">
        <v>14</v>
      </c>
      <c r="E2436" s="2" t="str">
        <f t="shared" si="38"/>
        <v>Null</v>
      </c>
      <c r="F2436" s="4" t="s">
        <v>15</v>
      </c>
    </row>
    <row r="2437" spans="1:6" ht="13.8" x14ac:dyDescent="0.3">
      <c r="A2437" s="3" t="s">
        <v>4</v>
      </c>
      <c r="B2437" s="3" t="s">
        <v>8</v>
      </c>
      <c r="C2437" s="2">
        <v>301627724</v>
      </c>
      <c r="D2437" s="3" t="s">
        <v>22</v>
      </c>
      <c r="E2437" s="2">
        <f t="shared" si="38"/>
        <v>2.67</v>
      </c>
      <c r="F2437" s="3" t="s">
        <v>7</v>
      </c>
    </row>
    <row r="2438" spans="1:6" ht="13.8" x14ac:dyDescent="0.3">
      <c r="A2438" s="4" t="s">
        <v>4</v>
      </c>
      <c r="B2438" s="4" t="s">
        <v>5</v>
      </c>
      <c r="C2438" s="2">
        <v>301627874</v>
      </c>
      <c r="D2438" s="4" t="s">
        <v>12</v>
      </c>
      <c r="E2438" s="2">
        <f t="shared" si="38"/>
        <v>3</v>
      </c>
      <c r="F2438" s="4" t="s">
        <v>7</v>
      </c>
    </row>
    <row r="2439" spans="1:6" ht="13.8" x14ac:dyDescent="0.3">
      <c r="A2439" s="3" t="s">
        <v>4</v>
      </c>
      <c r="B2439" s="3" t="s">
        <v>16</v>
      </c>
      <c r="C2439" s="2">
        <v>301628026</v>
      </c>
      <c r="D2439" s="3" t="s">
        <v>14</v>
      </c>
      <c r="E2439" s="2" t="str">
        <f t="shared" si="38"/>
        <v>Null</v>
      </c>
      <c r="F2439" s="3" t="s">
        <v>15</v>
      </c>
    </row>
    <row r="2440" spans="1:6" ht="13.8" x14ac:dyDescent="0.3">
      <c r="A2440" s="4" t="s">
        <v>4</v>
      </c>
      <c r="B2440" s="4" t="s">
        <v>8</v>
      </c>
      <c r="C2440" s="2">
        <v>301628331</v>
      </c>
      <c r="D2440" s="4" t="s">
        <v>24</v>
      </c>
      <c r="E2440" s="2">
        <f t="shared" si="38"/>
        <v>2.33</v>
      </c>
      <c r="F2440" s="4" t="s">
        <v>7</v>
      </c>
    </row>
    <row r="2441" spans="1:6" ht="13.8" x14ac:dyDescent="0.3">
      <c r="A2441" s="3" t="s">
        <v>4</v>
      </c>
      <c r="B2441" s="3" t="s">
        <v>16</v>
      </c>
      <c r="C2441" s="2">
        <v>301628435</v>
      </c>
      <c r="D2441" s="3" t="s">
        <v>14</v>
      </c>
      <c r="E2441" s="2" t="str">
        <f t="shared" si="38"/>
        <v>Null</v>
      </c>
      <c r="F2441" s="3" t="s">
        <v>15</v>
      </c>
    </row>
    <row r="2442" spans="1:6" ht="13.8" x14ac:dyDescent="0.3">
      <c r="A2442" s="4" t="s">
        <v>4</v>
      </c>
      <c r="B2442" s="4" t="s">
        <v>5</v>
      </c>
      <c r="C2442" s="2">
        <v>301628435</v>
      </c>
      <c r="D2442" s="4"/>
      <c r="E2442" s="2" t="str">
        <f t="shared" si="38"/>
        <v>Null</v>
      </c>
      <c r="F2442" s="4" t="s">
        <v>10</v>
      </c>
    </row>
    <row r="2443" spans="1:6" ht="13.8" x14ac:dyDescent="0.3">
      <c r="A2443" s="3" t="s">
        <v>4</v>
      </c>
      <c r="B2443" s="3" t="s">
        <v>5</v>
      </c>
      <c r="C2443" s="2">
        <v>301628456</v>
      </c>
      <c r="D2443" s="3"/>
      <c r="E2443" s="2" t="str">
        <f t="shared" si="38"/>
        <v>Null</v>
      </c>
      <c r="F2443" s="3" t="s">
        <v>10</v>
      </c>
    </row>
    <row r="2444" spans="1:6" ht="13.8" x14ac:dyDescent="0.3">
      <c r="A2444" s="4" t="s">
        <v>4</v>
      </c>
      <c r="B2444" s="4" t="s">
        <v>16</v>
      </c>
      <c r="C2444" s="2">
        <v>301628482</v>
      </c>
      <c r="D2444" s="4" t="s">
        <v>9</v>
      </c>
      <c r="E2444" s="2">
        <f t="shared" si="38"/>
        <v>2</v>
      </c>
      <c r="F2444" s="4" t="s">
        <v>7</v>
      </c>
    </row>
    <row r="2445" spans="1:6" ht="13.8" x14ac:dyDescent="0.3">
      <c r="A2445" s="3" t="s">
        <v>4</v>
      </c>
      <c r="B2445" s="3" t="s">
        <v>5</v>
      </c>
      <c r="C2445" s="2">
        <v>301628482</v>
      </c>
      <c r="D2445" s="3" t="s">
        <v>14</v>
      </c>
      <c r="E2445" s="2" t="str">
        <f t="shared" si="38"/>
        <v>Null</v>
      </c>
      <c r="F2445" s="3" t="s">
        <v>15</v>
      </c>
    </row>
    <row r="2446" spans="1:6" ht="13.8" x14ac:dyDescent="0.3">
      <c r="A2446" s="4" t="s">
        <v>4</v>
      </c>
      <c r="B2446" s="4" t="s">
        <v>8</v>
      </c>
      <c r="C2446" s="2">
        <v>301628540</v>
      </c>
      <c r="D2446" s="4" t="s">
        <v>14</v>
      </c>
      <c r="E2446" s="2" t="str">
        <f t="shared" si="38"/>
        <v>Null</v>
      </c>
      <c r="F2446" s="4" t="s">
        <v>15</v>
      </c>
    </row>
    <row r="2447" spans="1:6" ht="13.8" x14ac:dyDescent="0.3">
      <c r="A2447" s="3" t="s">
        <v>4</v>
      </c>
      <c r="B2447" s="3" t="s">
        <v>8</v>
      </c>
      <c r="C2447" s="2">
        <v>301628584</v>
      </c>
      <c r="D2447" s="3" t="s">
        <v>18</v>
      </c>
      <c r="E2447" s="2">
        <f t="shared" si="38"/>
        <v>3.67</v>
      </c>
      <c r="F2447" s="3" t="s">
        <v>7</v>
      </c>
    </row>
    <row r="2448" spans="1:6" ht="13.8" x14ac:dyDescent="0.3">
      <c r="A2448" s="4" t="s">
        <v>4</v>
      </c>
      <c r="B2448" s="4" t="s">
        <v>8</v>
      </c>
      <c r="C2448" s="2">
        <v>301628603</v>
      </c>
      <c r="D2448" s="4" t="s">
        <v>6</v>
      </c>
      <c r="E2448" s="2">
        <f t="shared" si="38"/>
        <v>0</v>
      </c>
      <c r="F2448" s="4" t="s">
        <v>7</v>
      </c>
    </row>
    <row r="2449" spans="1:6" ht="13.8" x14ac:dyDescent="0.3">
      <c r="A2449" s="3" t="s">
        <v>4</v>
      </c>
      <c r="B2449" s="3" t="s">
        <v>5</v>
      </c>
      <c r="C2449" s="2">
        <v>301628792</v>
      </c>
      <c r="D2449" s="3" t="s">
        <v>12</v>
      </c>
      <c r="E2449" s="2">
        <f t="shared" si="38"/>
        <v>3</v>
      </c>
      <c r="F2449" s="3" t="s">
        <v>7</v>
      </c>
    </row>
    <row r="2450" spans="1:6" ht="13.8" x14ac:dyDescent="0.3">
      <c r="A2450" s="4" t="s">
        <v>4</v>
      </c>
      <c r="B2450" s="4" t="s">
        <v>8</v>
      </c>
      <c r="C2450" s="2">
        <v>301628874</v>
      </c>
      <c r="D2450" s="4" t="s">
        <v>6</v>
      </c>
      <c r="E2450" s="2">
        <f t="shared" si="38"/>
        <v>0</v>
      </c>
      <c r="F2450" s="4" t="s">
        <v>7</v>
      </c>
    </row>
    <row r="2451" spans="1:6" ht="13.8" x14ac:dyDescent="0.3">
      <c r="A2451" s="3" t="s">
        <v>4</v>
      </c>
      <c r="B2451" s="3" t="s">
        <v>8</v>
      </c>
      <c r="C2451" s="2">
        <v>301628988</v>
      </c>
      <c r="D2451" s="3"/>
      <c r="E2451" s="2" t="str">
        <f t="shared" si="38"/>
        <v>Null</v>
      </c>
      <c r="F2451" s="3" t="s">
        <v>10</v>
      </c>
    </row>
    <row r="2452" spans="1:6" ht="13.8" x14ac:dyDescent="0.3">
      <c r="A2452" s="4" t="s">
        <v>4</v>
      </c>
      <c r="B2452" s="4" t="s">
        <v>8</v>
      </c>
      <c r="C2452" s="2">
        <v>301628988</v>
      </c>
      <c r="D2452" s="4" t="s">
        <v>9</v>
      </c>
      <c r="E2452" s="2">
        <f t="shared" si="38"/>
        <v>2</v>
      </c>
      <c r="F2452" s="4" t="s">
        <v>7</v>
      </c>
    </row>
    <row r="2453" spans="1:6" ht="13.8" x14ac:dyDescent="0.3">
      <c r="A2453" s="3" t="s">
        <v>4</v>
      </c>
      <c r="B2453" s="3" t="s">
        <v>8</v>
      </c>
      <c r="C2453" s="2">
        <v>301629224</v>
      </c>
      <c r="D2453" s="3" t="s">
        <v>14</v>
      </c>
      <c r="E2453" s="2" t="str">
        <f t="shared" si="38"/>
        <v>Null</v>
      </c>
      <c r="F2453" s="3" t="s">
        <v>15</v>
      </c>
    </row>
    <row r="2454" spans="1:6" ht="13.8" x14ac:dyDescent="0.3">
      <c r="A2454" s="4" t="s">
        <v>4</v>
      </c>
      <c r="B2454" s="4" t="s">
        <v>8</v>
      </c>
      <c r="C2454" s="2">
        <v>301629231</v>
      </c>
      <c r="D2454" s="4"/>
      <c r="E2454" s="2" t="str">
        <f t="shared" si="38"/>
        <v>Null</v>
      </c>
      <c r="F2454" s="4" t="s">
        <v>10</v>
      </c>
    </row>
    <row r="2455" spans="1:6" ht="13.8" x14ac:dyDescent="0.3">
      <c r="A2455" s="3" t="s">
        <v>4</v>
      </c>
      <c r="B2455" s="3" t="s">
        <v>8</v>
      </c>
      <c r="C2455" s="2">
        <v>301629231</v>
      </c>
      <c r="D2455" s="3" t="s">
        <v>13</v>
      </c>
      <c r="E2455" s="2">
        <f t="shared" si="38"/>
        <v>4</v>
      </c>
      <c r="F2455" s="3" t="s">
        <v>7</v>
      </c>
    </row>
    <row r="2456" spans="1:6" ht="13.8" x14ac:dyDescent="0.3">
      <c r="A2456" s="4" t="s">
        <v>4</v>
      </c>
      <c r="B2456" s="4" t="s">
        <v>5</v>
      </c>
      <c r="C2456" s="2">
        <v>301629296</v>
      </c>
      <c r="D2456" s="4" t="s">
        <v>12</v>
      </c>
      <c r="E2456" s="2">
        <f t="shared" si="38"/>
        <v>3</v>
      </c>
      <c r="F2456" s="4" t="s">
        <v>7</v>
      </c>
    </row>
    <row r="2457" spans="1:6" ht="13.8" x14ac:dyDescent="0.3">
      <c r="A2457" s="3" t="s">
        <v>4</v>
      </c>
      <c r="B2457" s="3" t="s">
        <v>8</v>
      </c>
      <c r="C2457" s="2">
        <v>301629470</v>
      </c>
      <c r="D2457" s="3" t="s">
        <v>9</v>
      </c>
      <c r="E2457" s="2">
        <f t="shared" si="38"/>
        <v>2</v>
      </c>
      <c r="F2457" s="3" t="s">
        <v>7</v>
      </c>
    </row>
    <row r="2458" spans="1:6" ht="13.8" x14ac:dyDescent="0.3">
      <c r="A2458" s="4" t="s">
        <v>4</v>
      </c>
      <c r="B2458" s="4" t="s">
        <v>5</v>
      </c>
      <c r="C2458" s="2">
        <v>301630008</v>
      </c>
      <c r="D2458" s="4" t="s">
        <v>14</v>
      </c>
      <c r="E2458" s="2" t="str">
        <f t="shared" si="38"/>
        <v>Null</v>
      </c>
      <c r="F2458" s="4" t="s">
        <v>23</v>
      </c>
    </row>
    <row r="2459" spans="1:6" ht="13.8" x14ac:dyDescent="0.3">
      <c r="A2459" s="3" t="s">
        <v>4</v>
      </c>
      <c r="B2459" s="3" t="s">
        <v>8</v>
      </c>
      <c r="C2459" s="2">
        <v>301630148</v>
      </c>
      <c r="D2459" s="3" t="s">
        <v>29</v>
      </c>
      <c r="E2459" s="2">
        <f t="shared" si="38"/>
        <v>0.67</v>
      </c>
      <c r="F2459" s="3" t="s">
        <v>7</v>
      </c>
    </row>
    <row r="2460" spans="1:6" ht="13.8" x14ac:dyDescent="0.3">
      <c r="A2460" s="4" t="s">
        <v>4</v>
      </c>
      <c r="B2460" s="4" t="s">
        <v>8</v>
      </c>
      <c r="C2460" s="2">
        <v>301630154</v>
      </c>
      <c r="D2460" s="4" t="s">
        <v>29</v>
      </c>
      <c r="E2460" s="2">
        <f t="shared" si="38"/>
        <v>0.67</v>
      </c>
      <c r="F2460" s="4" t="s">
        <v>7</v>
      </c>
    </row>
    <row r="2461" spans="1:6" ht="13.8" x14ac:dyDescent="0.3">
      <c r="A2461" s="3" t="s">
        <v>4</v>
      </c>
      <c r="B2461" s="3" t="s">
        <v>8</v>
      </c>
      <c r="C2461" s="2">
        <v>301630165</v>
      </c>
      <c r="D2461" s="3" t="s">
        <v>14</v>
      </c>
      <c r="E2461" s="2" t="str">
        <f t="shared" si="38"/>
        <v>Null</v>
      </c>
      <c r="F2461" s="3" t="s">
        <v>15</v>
      </c>
    </row>
    <row r="2462" spans="1:6" ht="13.8" x14ac:dyDescent="0.3">
      <c r="A2462" s="4" t="s">
        <v>4</v>
      </c>
      <c r="B2462" s="4" t="s">
        <v>8</v>
      </c>
      <c r="C2462" s="2">
        <v>301630399</v>
      </c>
      <c r="D2462" s="4" t="s">
        <v>14</v>
      </c>
      <c r="E2462" s="2" t="str">
        <f t="shared" si="38"/>
        <v>Null</v>
      </c>
      <c r="F2462" s="4" t="s">
        <v>7</v>
      </c>
    </row>
    <row r="2463" spans="1:6" ht="13.8" x14ac:dyDescent="0.3">
      <c r="A2463" s="3" t="s">
        <v>4</v>
      </c>
      <c r="B2463" s="3" t="s">
        <v>8</v>
      </c>
      <c r="C2463" s="2">
        <v>301630558</v>
      </c>
      <c r="D2463" s="3"/>
      <c r="E2463" s="2" t="str">
        <f t="shared" si="38"/>
        <v>Null</v>
      </c>
      <c r="F2463" s="3" t="s">
        <v>10</v>
      </c>
    </row>
    <row r="2464" spans="1:6" ht="13.8" x14ac:dyDescent="0.3">
      <c r="A2464" s="4" t="s">
        <v>4</v>
      </c>
      <c r="B2464" s="4" t="s">
        <v>8</v>
      </c>
      <c r="C2464" s="2">
        <v>301630635</v>
      </c>
      <c r="D2464" s="4" t="s">
        <v>12</v>
      </c>
      <c r="E2464" s="2">
        <f t="shared" si="38"/>
        <v>3</v>
      </c>
      <c r="F2464" s="4" t="s">
        <v>7</v>
      </c>
    </row>
    <row r="2465" spans="1:6" ht="13.8" x14ac:dyDescent="0.3">
      <c r="A2465" s="3" t="s">
        <v>4</v>
      </c>
      <c r="B2465" s="3" t="s">
        <v>5</v>
      </c>
      <c r="C2465" s="2">
        <v>301630642</v>
      </c>
      <c r="D2465" s="3" t="s">
        <v>22</v>
      </c>
      <c r="E2465" s="2">
        <f t="shared" si="38"/>
        <v>2.67</v>
      </c>
      <c r="F2465" s="3" t="s">
        <v>7</v>
      </c>
    </row>
    <row r="2466" spans="1:6" ht="13.8" x14ac:dyDescent="0.3">
      <c r="A2466" s="4" t="s">
        <v>4</v>
      </c>
      <c r="B2466" s="4" t="s">
        <v>16</v>
      </c>
      <c r="C2466" s="2">
        <v>301630649</v>
      </c>
      <c r="D2466" s="4" t="s">
        <v>9</v>
      </c>
      <c r="E2466" s="2">
        <f t="shared" si="38"/>
        <v>2</v>
      </c>
      <c r="F2466" s="4" t="s">
        <v>7</v>
      </c>
    </row>
    <row r="2467" spans="1:6" ht="13.8" x14ac:dyDescent="0.3">
      <c r="A2467" s="3" t="s">
        <v>4</v>
      </c>
      <c r="B2467" s="3" t="s">
        <v>5</v>
      </c>
      <c r="C2467" s="2">
        <v>301630649</v>
      </c>
      <c r="D2467" s="3"/>
      <c r="E2467" s="2" t="str">
        <f t="shared" si="38"/>
        <v>Null</v>
      </c>
      <c r="F2467" s="3" t="s">
        <v>10</v>
      </c>
    </row>
    <row r="2468" spans="1:6" ht="13.8" x14ac:dyDescent="0.3">
      <c r="A2468" s="4" t="s">
        <v>4</v>
      </c>
      <c r="B2468" s="4" t="s">
        <v>5</v>
      </c>
      <c r="C2468" s="2">
        <v>301630649</v>
      </c>
      <c r="D2468" s="4" t="s">
        <v>24</v>
      </c>
      <c r="E2468" s="2">
        <f t="shared" si="38"/>
        <v>2.33</v>
      </c>
      <c r="F2468" s="4" t="s">
        <v>7</v>
      </c>
    </row>
    <row r="2469" spans="1:6" ht="13.8" x14ac:dyDescent="0.3">
      <c r="A2469" s="3" t="s">
        <v>4</v>
      </c>
      <c r="B2469" s="3" t="s">
        <v>8</v>
      </c>
      <c r="C2469" s="2">
        <v>301630658</v>
      </c>
      <c r="D2469" s="3" t="s">
        <v>13</v>
      </c>
      <c r="E2469" s="2">
        <f t="shared" si="38"/>
        <v>4</v>
      </c>
      <c r="F2469" s="3" t="s">
        <v>7</v>
      </c>
    </row>
    <row r="2470" spans="1:6" ht="13.8" x14ac:dyDescent="0.3">
      <c r="A2470" s="4" t="s">
        <v>4</v>
      </c>
      <c r="B2470" s="4" t="s">
        <v>8</v>
      </c>
      <c r="C2470" s="2">
        <v>301630753</v>
      </c>
      <c r="D2470" s="4" t="s">
        <v>22</v>
      </c>
      <c r="E2470" s="2">
        <f t="shared" si="38"/>
        <v>2.67</v>
      </c>
      <c r="F2470" s="4" t="s">
        <v>7</v>
      </c>
    </row>
    <row r="2471" spans="1:6" ht="13.8" x14ac:dyDescent="0.3">
      <c r="A2471" s="3" t="s">
        <v>4</v>
      </c>
      <c r="B2471" s="3" t="s">
        <v>8</v>
      </c>
      <c r="C2471" s="2">
        <v>301630974</v>
      </c>
      <c r="D2471" s="3" t="s">
        <v>25</v>
      </c>
      <c r="E2471" s="2">
        <f t="shared" si="38"/>
        <v>1</v>
      </c>
      <c r="F2471" s="3" t="s">
        <v>7</v>
      </c>
    </row>
    <row r="2472" spans="1:6" ht="13.8" x14ac:dyDescent="0.3">
      <c r="A2472" s="4" t="s">
        <v>4</v>
      </c>
      <c r="B2472" s="4" t="s">
        <v>8</v>
      </c>
      <c r="C2472" s="2">
        <v>301631207</v>
      </c>
      <c r="D2472" s="4" t="s">
        <v>14</v>
      </c>
      <c r="E2472" s="2" t="str">
        <f t="shared" si="38"/>
        <v>Null</v>
      </c>
      <c r="F2472" s="4" t="s">
        <v>15</v>
      </c>
    </row>
    <row r="2473" spans="1:6" ht="13.8" x14ac:dyDescent="0.3">
      <c r="A2473" s="3" t="s">
        <v>4</v>
      </c>
      <c r="B2473" s="3" t="s">
        <v>16</v>
      </c>
      <c r="C2473" s="2">
        <v>301631232</v>
      </c>
      <c r="D2473" s="3" t="s">
        <v>14</v>
      </c>
      <c r="E2473" s="2" t="str">
        <f t="shared" si="38"/>
        <v>Null</v>
      </c>
      <c r="F2473" s="3" t="s">
        <v>15</v>
      </c>
    </row>
    <row r="2474" spans="1:6" ht="13.8" x14ac:dyDescent="0.3">
      <c r="A2474" s="4" t="s">
        <v>4</v>
      </c>
      <c r="B2474" s="4" t="s">
        <v>5</v>
      </c>
      <c r="C2474" s="2">
        <v>301631232</v>
      </c>
      <c r="D2474" s="4" t="s">
        <v>6</v>
      </c>
      <c r="E2474" s="2">
        <f t="shared" si="38"/>
        <v>0</v>
      </c>
      <c r="F2474" s="4" t="s">
        <v>7</v>
      </c>
    </row>
    <row r="2475" spans="1:6" ht="13.8" x14ac:dyDescent="0.3">
      <c r="A2475" s="3" t="s">
        <v>4</v>
      </c>
      <c r="B2475" s="3" t="s">
        <v>8</v>
      </c>
      <c r="C2475" s="2">
        <v>301631594</v>
      </c>
      <c r="D2475" s="3" t="s">
        <v>22</v>
      </c>
      <c r="E2475" s="2">
        <f t="shared" si="38"/>
        <v>2.67</v>
      </c>
      <c r="F2475" s="3" t="s">
        <v>7</v>
      </c>
    </row>
    <row r="2476" spans="1:6" ht="13.8" x14ac:dyDescent="0.3">
      <c r="A2476" s="4" t="s">
        <v>4</v>
      </c>
      <c r="B2476" s="4" t="s">
        <v>5</v>
      </c>
      <c r="C2476" s="2">
        <v>301631726</v>
      </c>
      <c r="D2476" s="4" t="s">
        <v>13</v>
      </c>
      <c r="E2476" s="2">
        <f t="shared" si="38"/>
        <v>4</v>
      </c>
      <c r="F2476" s="4" t="s">
        <v>7</v>
      </c>
    </row>
    <row r="2477" spans="1:6" ht="13.8" x14ac:dyDescent="0.3">
      <c r="A2477" s="3" t="s">
        <v>4</v>
      </c>
      <c r="B2477" s="3" t="s">
        <v>5</v>
      </c>
      <c r="C2477" s="2">
        <v>301632067</v>
      </c>
      <c r="D2477" s="3" t="s">
        <v>13</v>
      </c>
      <c r="E2477" s="2">
        <f t="shared" si="38"/>
        <v>4</v>
      </c>
      <c r="F2477" s="3" t="s">
        <v>7</v>
      </c>
    </row>
    <row r="2478" spans="1:6" ht="13.8" x14ac:dyDescent="0.3">
      <c r="A2478" s="4" t="s">
        <v>4</v>
      </c>
      <c r="B2478" s="4" t="s">
        <v>8</v>
      </c>
      <c r="C2478" s="2">
        <v>301632328</v>
      </c>
      <c r="D2478" s="4" t="s">
        <v>13</v>
      </c>
      <c r="E2478" s="2">
        <f t="shared" si="38"/>
        <v>4</v>
      </c>
      <c r="F2478" s="4" t="s">
        <v>7</v>
      </c>
    </row>
    <row r="2479" spans="1:6" ht="13.8" x14ac:dyDescent="0.3">
      <c r="A2479" s="3" t="s">
        <v>4</v>
      </c>
      <c r="B2479" s="3" t="s">
        <v>8</v>
      </c>
      <c r="C2479" s="2">
        <v>301632384</v>
      </c>
      <c r="D2479" s="3"/>
      <c r="E2479" s="2" t="str">
        <f t="shared" si="38"/>
        <v>Null</v>
      </c>
      <c r="F2479" s="3" t="s">
        <v>10</v>
      </c>
    </row>
    <row r="2480" spans="1:6" ht="13.8" x14ac:dyDescent="0.3">
      <c r="A2480" s="4" t="s">
        <v>4</v>
      </c>
      <c r="B2480" s="4" t="s">
        <v>8</v>
      </c>
      <c r="C2480" s="2">
        <v>301632456</v>
      </c>
      <c r="D2480" s="4" t="s">
        <v>9</v>
      </c>
      <c r="E2480" s="2">
        <f t="shared" si="38"/>
        <v>2</v>
      </c>
      <c r="F2480" s="4" t="s">
        <v>7</v>
      </c>
    </row>
    <row r="2481" spans="1:6" ht="13.8" x14ac:dyDescent="0.3">
      <c r="A2481" s="3" t="s">
        <v>4</v>
      </c>
      <c r="B2481" s="3" t="s">
        <v>16</v>
      </c>
      <c r="C2481" s="2">
        <v>301632595</v>
      </c>
      <c r="D2481" s="3" t="s">
        <v>13</v>
      </c>
      <c r="E2481" s="2">
        <f t="shared" si="38"/>
        <v>4</v>
      </c>
      <c r="F2481" s="3" t="s">
        <v>7</v>
      </c>
    </row>
    <row r="2482" spans="1:6" ht="13.8" x14ac:dyDescent="0.3">
      <c r="A2482" s="4" t="s">
        <v>4</v>
      </c>
      <c r="B2482" s="4" t="s">
        <v>5</v>
      </c>
      <c r="C2482" s="2">
        <v>301632595</v>
      </c>
      <c r="D2482" s="4" t="s">
        <v>13</v>
      </c>
      <c r="E2482" s="2">
        <f t="shared" si="38"/>
        <v>4</v>
      </c>
      <c r="F2482" s="4" t="s">
        <v>7</v>
      </c>
    </row>
    <row r="2483" spans="1:6" ht="13.8" x14ac:dyDescent="0.3">
      <c r="A2483" s="3" t="s">
        <v>4</v>
      </c>
      <c r="B2483" s="3" t="s">
        <v>16</v>
      </c>
      <c r="C2483" s="2">
        <v>301632711</v>
      </c>
      <c r="D2483" s="3" t="s">
        <v>12</v>
      </c>
      <c r="E2483" s="2">
        <f t="shared" si="38"/>
        <v>3</v>
      </c>
      <c r="F2483" s="3" t="s">
        <v>7</v>
      </c>
    </row>
    <row r="2484" spans="1:6" ht="13.8" x14ac:dyDescent="0.3">
      <c r="A2484" s="4" t="s">
        <v>4</v>
      </c>
      <c r="B2484" s="4" t="s">
        <v>5</v>
      </c>
      <c r="C2484" s="2">
        <v>301632711</v>
      </c>
      <c r="D2484" s="4" t="s">
        <v>14</v>
      </c>
      <c r="E2484" s="2" t="str">
        <f t="shared" si="38"/>
        <v>Null</v>
      </c>
      <c r="F2484" s="4" t="s">
        <v>15</v>
      </c>
    </row>
    <row r="2485" spans="1:6" ht="13.8" x14ac:dyDescent="0.3">
      <c r="A2485" s="3" t="s">
        <v>4</v>
      </c>
      <c r="B2485" s="3" t="s">
        <v>16</v>
      </c>
      <c r="C2485" s="2">
        <v>301632820</v>
      </c>
      <c r="D2485" s="3" t="s">
        <v>12</v>
      </c>
      <c r="E2485" s="2">
        <f t="shared" si="38"/>
        <v>3</v>
      </c>
      <c r="F2485" s="3" t="s">
        <v>7</v>
      </c>
    </row>
    <row r="2486" spans="1:6" ht="13.8" x14ac:dyDescent="0.3">
      <c r="A2486" s="4" t="s">
        <v>4</v>
      </c>
      <c r="B2486" s="4" t="s">
        <v>8</v>
      </c>
      <c r="C2486" s="2">
        <v>301632939</v>
      </c>
      <c r="D2486" s="4"/>
      <c r="E2486" s="2" t="str">
        <f t="shared" si="38"/>
        <v>Null</v>
      </c>
      <c r="F2486" s="4" t="s">
        <v>10</v>
      </c>
    </row>
    <row r="2487" spans="1:6" ht="13.8" x14ac:dyDescent="0.3">
      <c r="A2487" s="3" t="s">
        <v>4</v>
      </c>
      <c r="B2487" s="3" t="s">
        <v>8</v>
      </c>
      <c r="C2487" s="2">
        <v>301632939</v>
      </c>
      <c r="D2487" s="3" t="s">
        <v>24</v>
      </c>
      <c r="E2487" s="2">
        <f t="shared" si="38"/>
        <v>2.33</v>
      </c>
      <c r="F2487" s="3" t="s">
        <v>7</v>
      </c>
    </row>
    <row r="2488" spans="1:6" ht="13.8" x14ac:dyDescent="0.3">
      <c r="A2488" s="4" t="s">
        <v>4</v>
      </c>
      <c r="B2488" s="4" t="s">
        <v>8</v>
      </c>
      <c r="C2488" s="2">
        <v>301632943</v>
      </c>
      <c r="D2488" s="4" t="s">
        <v>14</v>
      </c>
      <c r="E2488" s="2" t="str">
        <f t="shared" si="38"/>
        <v>Null</v>
      </c>
      <c r="F2488" s="4" t="s">
        <v>15</v>
      </c>
    </row>
    <row r="2489" spans="1:6" ht="13.8" x14ac:dyDescent="0.3">
      <c r="A2489" s="3" t="s">
        <v>4</v>
      </c>
      <c r="B2489" s="3" t="s">
        <v>16</v>
      </c>
      <c r="C2489" s="2">
        <v>301632944</v>
      </c>
      <c r="D2489" s="3" t="s">
        <v>9</v>
      </c>
      <c r="E2489" s="2">
        <f t="shared" si="38"/>
        <v>2</v>
      </c>
      <c r="F2489" s="3" t="s">
        <v>7</v>
      </c>
    </row>
    <row r="2490" spans="1:6" ht="13.8" x14ac:dyDescent="0.3">
      <c r="A2490" s="4" t="s">
        <v>4</v>
      </c>
      <c r="B2490" s="4" t="s">
        <v>5</v>
      </c>
      <c r="C2490" s="2">
        <v>301632944</v>
      </c>
      <c r="D2490" s="4" t="s">
        <v>18</v>
      </c>
      <c r="E2490" s="2">
        <f t="shared" si="38"/>
        <v>3.67</v>
      </c>
      <c r="F2490" s="4" t="s">
        <v>7</v>
      </c>
    </row>
    <row r="2491" spans="1:6" ht="13.8" x14ac:dyDescent="0.3">
      <c r="A2491" s="3" t="s">
        <v>4</v>
      </c>
      <c r="B2491" s="3" t="s">
        <v>8</v>
      </c>
      <c r="C2491" s="2">
        <v>301632954</v>
      </c>
      <c r="D2491" s="3" t="s">
        <v>9</v>
      </c>
      <c r="E2491" s="2">
        <f t="shared" si="38"/>
        <v>2</v>
      </c>
      <c r="F2491" s="3" t="s">
        <v>7</v>
      </c>
    </row>
    <row r="2492" spans="1:6" ht="13.8" x14ac:dyDescent="0.3">
      <c r="A2492" s="4" t="s">
        <v>4</v>
      </c>
      <c r="B2492" s="4" t="s">
        <v>8</v>
      </c>
      <c r="C2492" s="2">
        <v>301632957</v>
      </c>
      <c r="D2492" s="4" t="s">
        <v>12</v>
      </c>
      <c r="E2492" s="2">
        <f t="shared" si="38"/>
        <v>3</v>
      </c>
      <c r="F2492" s="4" t="s">
        <v>7</v>
      </c>
    </row>
    <row r="2493" spans="1:6" ht="13.8" x14ac:dyDescent="0.3">
      <c r="A2493" s="3" t="s">
        <v>4</v>
      </c>
      <c r="B2493" s="3" t="s">
        <v>16</v>
      </c>
      <c r="C2493" s="2">
        <v>301632971</v>
      </c>
      <c r="D2493" s="3"/>
      <c r="E2493" s="2" t="str">
        <f t="shared" si="38"/>
        <v>Null</v>
      </c>
      <c r="F2493" s="3" t="s">
        <v>10</v>
      </c>
    </row>
    <row r="2494" spans="1:6" ht="13.8" x14ac:dyDescent="0.3">
      <c r="A2494" s="4" t="s">
        <v>4</v>
      </c>
      <c r="B2494" s="4" t="s">
        <v>5</v>
      </c>
      <c r="C2494" s="2">
        <v>301632971</v>
      </c>
      <c r="D2494" s="4"/>
      <c r="E2494" s="2" t="str">
        <f t="shared" si="38"/>
        <v>Null</v>
      </c>
      <c r="F2494" s="4" t="s">
        <v>10</v>
      </c>
    </row>
    <row r="2495" spans="1:6" ht="13.8" x14ac:dyDescent="0.3">
      <c r="A2495" s="3" t="s">
        <v>4</v>
      </c>
      <c r="B2495" s="3" t="s">
        <v>5</v>
      </c>
      <c r="C2495" s="2">
        <v>301632971</v>
      </c>
      <c r="D2495" s="3"/>
      <c r="E2495" s="2" t="str">
        <f t="shared" si="38"/>
        <v>Null</v>
      </c>
      <c r="F2495" s="3" t="s">
        <v>10</v>
      </c>
    </row>
    <row r="2496" spans="1:6" ht="13.8" x14ac:dyDescent="0.3">
      <c r="A2496" s="4" t="s">
        <v>4</v>
      </c>
      <c r="B2496" s="4" t="s">
        <v>5</v>
      </c>
      <c r="C2496" s="2">
        <v>301632971</v>
      </c>
      <c r="D2496" s="4" t="s">
        <v>14</v>
      </c>
      <c r="E2496" s="2" t="str">
        <f t="shared" si="38"/>
        <v>Null</v>
      </c>
      <c r="F2496" s="4" t="s">
        <v>15</v>
      </c>
    </row>
    <row r="2497" spans="1:6" ht="13.8" x14ac:dyDescent="0.3">
      <c r="A2497" s="3" t="s">
        <v>4</v>
      </c>
      <c r="B2497" s="3" t="s">
        <v>5</v>
      </c>
      <c r="C2497" s="2">
        <v>301632978</v>
      </c>
      <c r="D2497" s="3" t="s">
        <v>14</v>
      </c>
      <c r="E2497" s="2" t="str">
        <f t="shared" si="38"/>
        <v>Null</v>
      </c>
      <c r="F2497" s="3" t="s">
        <v>15</v>
      </c>
    </row>
    <row r="2498" spans="1:6" ht="13.8" x14ac:dyDescent="0.3">
      <c r="A2498" s="4" t="s">
        <v>4</v>
      </c>
      <c r="B2498" s="4" t="s">
        <v>5</v>
      </c>
      <c r="C2498" s="2">
        <v>301632981</v>
      </c>
      <c r="D2498" s="4" t="s">
        <v>21</v>
      </c>
      <c r="E2498" s="2" t="str">
        <f t="shared" si="38"/>
        <v>Null</v>
      </c>
      <c r="F2498" s="4" t="s">
        <v>7</v>
      </c>
    </row>
    <row r="2499" spans="1:6" ht="13.8" x14ac:dyDescent="0.3">
      <c r="A2499" s="3" t="s">
        <v>4</v>
      </c>
      <c r="B2499" s="3" t="s">
        <v>8</v>
      </c>
      <c r="C2499" s="2">
        <v>301632983</v>
      </c>
      <c r="D2499" s="3" t="s">
        <v>14</v>
      </c>
      <c r="E2499" s="2" t="str">
        <f t="shared" ref="E2499:E2562" si="39">IF(D2499="A+",4.33,IF(D2499="A",4, IF(D2499="A-",3.67,IF(D2499="B+",3.33,IF(D2499="B",3,IF(D2499="B-",2.67,IF(D2499="C+",2.33,IF(D2499 ="C", 2,IF(D2499="C-",1.67,IF(D2499="D+",1.33,IF(D2499="D",1,IF(D2499="D-",0.67,IF(D2499="F",0,"Null")))))))))))))</f>
        <v>Null</v>
      </c>
      <c r="F2499" s="3" t="s">
        <v>15</v>
      </c>
    </row>
    <row r="2500" spans="1:6" ht="13.8" x14ac:dyDescent="0.3">
      <c r="A2500" s="4" t="s">
        <v>4</v>
      </c>
      <c r="B2500" s="4" t="s">
        <v>8</v>
      </c>
      <c r="C2500" s="2">
        <v>301632997</v>
      </c>
      <c r="D2500" s="4" t="s">
        <v>14</v>
      </c>
      <c r="E2500" s="2" t="str">
        <f t="shared" si="39"/>
        <v>Null</v>
      </c>
      <c r="F2500" s="4" t="s">
        <v>15</v>
      </c>
    </row>
    <row r="2501" spans="1:6" ht="13.8" x14ac:dyDescent="0.3">
      <c r="A2501" s="3" t="s">
        <v>4</v>
      </c>
      <c r="B2501" s="3" t="s">
        <v>8</v>
      </c>
      <c r="C2501" s="2">
        <v>301633003</v>
      </c>
      <c r="D2501" s="3" t="s">
        <v>12</v>
      </c>
      <c r="E2501" s="2">
        <f t="shared" si="39"/>
        <v>3</v>
      </c>
      <c r="F2501" s="3" t="s">
        <v>7</v>
      </c>
    </row>
    <row r="2502" spans="1:6" ht="13.8" x14ac:dyDescent="0.3">
      <c r="A2502" s="4" t="s">
        <v>4</v>
      </c>
      <c r="B2502" s="4" t="s">
        <v>16</v>
      </c>
      <c r="C2502" s="2">
        <v>301633004</v>
      </c>
      <c r="D2502" s="4"/>
      <c r="E2502" s="2" t="str">
        <f t="shared" si="39"/>
        <v>Null</v>
      </c>
      <c r="F2502" s="4" t="s">
        <v>10</v>
      </c>
    </row>
    <row r="2503" spans="1:6" ht="13.8" x14ac:dyDescent="0.3">
      <c r="A2503" s="3" t="s">
        <v>4</v>
      </c>
      <c r="B2503" s="3" t="s">
        <v>5</v>
      </c>
      <c r="C2503" s="2">
        <v>301633004</v>
      </c>
      <c r="D2503" s="3" t="s">
        <v>14</v>
      </c>
      <c r="E2503" s="2" t="str">
        <f t="shared" si="39"/>
        <v>Null</v>
      </c>
      <c r="F2503" s="3" t="s">
        <v>15</v>
      </c>
    </row>
    <row r="2504" spans="1:6" ht="13.8" x14ac:dyDescent="0.3">
      <c r="A2504" s="4" t="s">
        <v>4</v>
      </c>
      <c r="B2504" s="4" t="s">
        <v>8</v>
      </c>
      <c r="C2504" s="2">
        <v>301633038</v>
      </c>
      <c r="D2504" s="4" t="s">
        <v>18</v>
      </c>
      <c r="E2504" s="2">
        <f t="shared" si="39"/>
        <v>3.67</v>
      </c>
      <c r="F2504" s="4" t="s">
        <v>7</v>
      </c>
    </row>
    <row r="2505" spans="1:6" ht="13.8" x14ac:dyDescent="0.3">
      <c r="A2505" s="3" t="s">
        <v>4</v>
      </c>
      <c r="B2505" s="3" t="s">
        <v>8</v>
      </c>
      <c r="C2505" s="2">
        <v>301633047</v>
      </c>
      <c r="D2505" s="3" t="s">
        <v>24</v>
      </c>
      <c r="E2505" s="2">
        <f t="shared" si="39"/>
        <v>2.33</v>
      </c>
      <c r="F2505" s="3" t="s">
        <v>7</v>
      </c>
    </row>
    <row r="2506" spans="1:6" ht="13.8" x14ac:dyDescent="0.3">
      <c r="A2506" s="4" t="s">
        <v>4</v>
      </c>
      <c r="B2506" s="4" t="s">
        <v>8</v>
      </c>
      <c r="C2506" s="2">
        <v>301633056</v>
      </c>
      <c r="D2506" s="4" t="s">
        <v>9</v>
      </c>
      <c r="E2506" s="2">
        <f t="shared" si="39"/>
        <v>2</v>
      </c>
      <c r="F2506" s="4" t="s">
        <v>7</v>
      </c>
    </row>
    <row r="2507" spans="1:6" ht="13.8" x14ac:dyDescent="0.3">
      <c r="A2507" s="3" t="s">
        <v>4</v>
      </c>
      <c r="B2507" s="3" t="s">
        <v>8</v>
      </c>
      <c r="C2507" s="2">
        <v>301633059</v>
      </c>
      <c r="D2507" s="3"/>
      <c r="E2507" s="2" t="str">
        <f t="shared" si="39"/>
        <v>Null</v>
      </c>
      <c r="F2507" s="3" t="s">
        <v>10</v>
      </c>
    </row>
    <row r="2508" spans="1:6" ht="13.8" x14ac:dyDescent="0.3">
      <c r="A2508" s="4" t="s">
        <v>4</v>
      </c>
      <c r="B2508" s="4" t="s">
        <v>8</v>
      </c>
      <c r="C2508" s="2">
        <v>301633060</v>
      </c>
      <c r="D2508" s="4" t="s">
        <v>24</v>
      </c>
      <c r="E2508" s="2">
        <f t="shared" si="39"/>
        <v>2.33</v>
      </c>
      <c r="F2508" s="4" t="s">
        <v>7</v>
      </c>
    </row>
    <row r="2509" spans="1:6" ht="13.8" x14ac:dyDescent="0.3">
      <c r="A2509" s="3" t="s">
        <v>4</v>
      </c>
      <c r="B2509" s="3" t="s">
        <v>8</v>
      </c>
      <c r="C2509" s="2">
        <v>301633063</v>
      </c>
      <c r="D2509" s="3" t="s">
        <v>21</v>
      </c>
      <c r="E2509" s="2" t="str">
        <f t="shared" si="39"/>
        <v>Null</v>
      </c>
      <c r="F2509" s="3" t="s">
        <v>7</v>
      </c>
    </row>
    <row r="2510" spans="1:6" ht="13.8" x14ac:dyDescent="0.3">
      <c r="A2510" s="4" t="s">
        <v>4</v>
      </c>
      <c r="B2510" s="4" t="s">
        <v>5</v>
      </c>
      <c r="C2510" s="2">
        <v>301633080</v>
      </c>
      <c r="D2510" s="4"/>
      <c r="E2510" s="2" t="str">
        <f t="shared" si="39"/>
        <v>Null</v>
      </c>
      <c r="F2510" s="4" t="s">
        <v>10</v>
      </c>
    </row>
    <row r="2511" spans="1:6" ht="13.8" x14ac:dyDescent="0.3">
      <c r="A2511" s="3" t="s">
        <v>4</v>
      </c>
      <c r="B2511" s="3" t="s">
        <v>8</v>
      </c>
      <c r="C2511" s="2">
        <v>301633108</v>
      </c>
      <c r="D2511" s="3" t="s">
        <v>14</v>
      </c>
      <c r="E2511" s="2" t="str">
        <f t="shared" si="39"/>
        <v>Null</v>
      </c>
      <c r="F2511" s="3" t="s">
        <v>15</v>
      </c>
    </row>
    <row r="2512" spans="1:6" ht="13.8" x14ac:dyDescent="0.3">
      <c r="A2512" s="4" t="s">
        <v>4</v>
      </c>
      <c r="B2512" s="4" t="s">
        <v>5</v>
      </c>
      <c r="C2512" s="2">
        <v>301633116</v>
      </c>
      <c r="D2512" s="4"/>
      <c r="E2512" s="2" t="str">
        <f t="shared" si="39"/>
        <v>Null</v>
      </c>
      <c r="F2512" s="4" t="s">
        <v>10</v>
      </c>
    </row>
    <row r="2513" spans="1:6" ht="13.8" x14ac:dyDescent="0.3">
      <c r="A2513" s="3" t="s">
        <v>4</v>
      </c>
      <c r="B2513" s="3" t="s">
        <v>8</v>
      </c>
      <c r="C2513" s="2">
        <v>301633131</v>
      </c>
      <c r="D2513" s="3" t="s">
        <v>26</v>
      </c>
      <c r="E2513" s="2">
        <f t="shared" si="39"/>
        <v>3.33</v>
      </c>
      <c r="F2513" s="3" t="s">
        <v>7</v>
      </c>
    </row>
    <row r="2514" spans="1:6" ht="13.8" x14ac:dyDescent="0.3">
      <c r="A2514" s="4" t="s">
        <v>4</v>
      </c>
      <c r="B2514" s="4" t="s">
        <v>8</v>
      </c>
      <c r="C2514" s="2">
        <v>301633155</v>
      </c>
      <c r="D2514" s="4" t="s">
        <v>6</v>
      </c>
      <c r="E2514" s="2">
        <f t="shared" si="39"/>
        <v>0</v>
      </c>
      <c r="F2514" s="4" t="s">
        <v>7</v>
      </c>
    </row>
    <row r="2515" spans="1:6" ht="13.8" x14ac:dyDescent="0.3">
      <c r="A2515" s="3" t="s">
        <v>4</v>
      </c>
      <c r="B2515" s="3" t="s">
        <v>8</v>
      </c>
      <c r="C2515" s="2">
        <v>301633172</v>
      </c>
      <c r="D2515" s="3" t="s">
        <v>12</v>
      </c>
      <c r="E2515" s="2">
        <f t="shared" si="39"/>
        <v>3</v>
      </c>
      <c r="F2515" s="3" t="s">
        <v>7</v>
      </c>
    </row>
    <row r="2516" spans="1:6" ht="13.8" x14ac:dyDescent="0.3">
      <c r="A2516" s="4" t="s">
        <v>4</v>
      </c>
      <c r="B2516" s="4" t="s">
        <v>8</v>
      </c>
      <c r="C2516" s="2">
        <v>301633196</v>
      </c>
      <c r="D2516" s="4"/>
      <c r="E2516" s="2" t="str">
        <f t="shared" si="39"/>
        <v>Null</v>
      </c>
      <c r="F2516" s="4" t="s">
        <v>10</v>
      </c>
    </row>
    <row r="2517" spans="1:6" ht="13.8" x14ac:dyDescent="0.3">
      <c r="A2517" s="3" t="s">
        <v>4</v>
      </c>
      <c r="B2517" s="3" t="s">
        <v>8</v>
      </c>
      <c r="C2517" s="2">
        <v>301633196</v>
      </c>
      <c r="D2517" s="3" t="s">
        <v>12</v>
      </c>
      <c r="E2517" s="2">
        <f t="shared" si="39"/>
        <v>3</v>
      </c>
      <c r="F2517" s="3" t="s">
        <v>7</v>
      </c>
    </row>
    <row r="2518" spans="1:6" ht="13.8" x14ac:dyDescent="0.3">
      <c r="A2518" s="4" t="s">
        <v>4</v>
      </c>
      <c r="B2518" s="4" t="s">
        <v>5</v>
      </c>
      <c r="C2518" s="2">
        <v>301633196</v>
      </c>
      <c r="D2518" s="4"/>
      <c r="E2518" s="2" t="str">
        <f t="shared" si="39"/>
        <v>Null</v>
      </c>
      <c r="F2518" s="4" t="s">
        <v>10</v>
      </c>
    </row>
    <row r="2519" spans="1:6" ht="13.8" x14ac:dyDescent="0.3">
      <c r="A2519" s="3" t="s">
        <v>4</v>
      </c>
      <c r="B2519" s="3" t="s">
        <v>8</v>
      </c>
      <c r="C2519" s="2">
        <v>301633212</v>
      </c>
      <c r="D2519" s="3" t="s">
        <v>26</v>
      </c>
      <c r="E2519" s="2">
        <f t="shared" si="39"/>
        <v>3.33</v>
      </c>
      <c r="F2519" s="3" t="s">
        <v>7</v>
      </c>
    </row>
    <row r="2520" spans="1:6" ht="13.8" x14ac:dyDescent="0.3">
      <c r="A2520" s="4" t="s">
        <v>4</v>
      </c>
      <c r="B2520" s="4" t="s">
        <v>8</v>
      </c>
      <c r="C2520" s="2">
        <v>301633218</v>
      </c>
      <c r="D2520" s="4" t="s">
        <v>9</v>
      </c>
      <c r="E2520" s="2">
        <f t="shared" si="39"/>
        <v>2</v>
      </c>
      <c r="F2520" s="4" t="s">
        <v>7</v>
      </c>
    </row>
    <row r="2521" spans="1:6" ht="13.8" x14ac:dyDescent="0.3">
      <c r="A2521" s="3" t="s">
        <v>4</v>
      </c>
      <c r="B2521" s="3" t="s">
        <v>8</v>
      </c>
      <c r="C2521" s="2">
        <v>301633230</v>
      </c>
      <c r="D2521" s="3"/>
      <c r="E2521" s="2" t="str">
        <f t="shared" si="39"/>
        <v>Null</v>
      </c>
      <c r="F2521" s="3" t="s">
        <v>10</v>
      </c>
    </row>
    <row r="2522" spans="1:6" ht="13.8" x14ac:dyDescent="0.3">
      <c r="A2522" s="4" t="s">
        <v>4</v>
      </c>
      <c r="B2522" s="4" t="s">
        <v>8</v>
      </c>
      <c r="C2522" s="2">
        <v>301633230</v>
      </c>
      <c r="D2522" s="4" t="s">
        <v>9</v>
      </c>
      <c r="E2522" s="2">
        <f t="shared" si="39"/>
        <v>2</v>
      </c>
      <c r="F2522" s="4" t="s">
        <v>7</v>
      </c>
    </row>
    <row r="2523" spans="1:6" ht="13.8" x14ac:dyDescent="0.3">
      <c r="A2523" s="3" t="s">
        <v>4</v>
      </c>
      <c r="B2523" s="3" t="s">
        <v>5</v>
      </c>
      <c r="C2523" s="2">
        <v>301633241</v>
      </c>
      <c r="D2523" s="3" t="s">
        <v>26</v>
      </c>
      <c r="E2523" s="2">
        <f t="shared" si="39"/>
        <v>3.33</v>
      </c>
      <c r="F2523" s="3" t="s">
        <v>7</v>
      </c>
    </row>
    <row r="2524" spans="1:6" ht="13.8" x14ac:dyDescent="0.3">
      <c r="A2524" s="4" t="s">
        <v>4</v>
      </c>
      <c r="B2524" s="4" t="s">
        <v>8</v>
      </c>
      <c r="C2524" s="2">
        <v>301633242</v>
      </c>
      <c r="D2524" s="4"/>
      <c r="E2524" s="2" t="str">
        <f t="shared" si="39"/>
        <v>Null</v>
      </c>
      <c r="F2524" s="4" t="s">
        <v>10</v>
      </c>
    </row>
    <row r="2525" spans="1:6" ht="13.8" x14ac:dyDescent="0.3">
      <c r="A2525" s="3" t="s">
        <v>4</v>
      </c>
      <c r="B2525" s="3" t="s">
        <v>8</v>
      </c>
      <c r="C2525" s="2">
        <v>301633242</v>
      </c>
      <c r="D2525" s="3" t="s">
        <v>13</v>
      </c>
      <c r="E2525" s="2">
        <f t="shared" si="39"/>
        <v>4</v>
      </c>
      <c r="F2525" s="3" t="s">
        <v>7</v>
      </c>
    </row>
    <row r="2526" spans="1:6" ht="13.8" x14ac:dyDescent="0.3">
      <c r="A2526" s="4" t="s">
        <v>4</v>
      </c>
      <c r="B2526" s="4" t="s">
        <v>8</v>
      </c>
      <c r="C2526" s="2">
        <v>301633252</v>
      </c>
      <c r="D2526" s="4"/>
      <c r="E2526" s="2" t="str">
        <f t="shared" si="39"/>
        <v>Null</v>
      </c>
      <c r="F2526" s="4" t="s">
        <v>10</v>
      </c>
    </row>
    <row r="2527" spans="1:6" ht="13.8" x14ac:dyDescent="0.3">
      <c r="A2527" s="3" t="s">
        <v>4</v>
      </c>
      <c r="B2527" s="3" t="s">
        <v>8</v>
      </c>
      <c r="C2527" s="2">
        <v>301633252</v>
      </c>
      <c r="D2527" s="3" t="s">
        <v>12</v>
      </c>
      <c r="E2527" s="2">
        <f t="shared" si="39"/>
        <v>3</v>
      </c>
      <c r="F2527" s="3" t="s">
        <v>7</v>
      </c>
    </row>
    <row r="2528" spans="1:6" ht="13.8" x14ac:dyDescent="0.3">
      <c r="A2528" s="4" t="s">
        <v>4</v>
      </c>
      <c r="B2528" s="4" t="s">
        <v>5</v>
      </c>
      <c r="C2528" s="2">
        <v>301633257</v>
      </c>
      <c r="D2528" s="4" t="s">
        <v>12</v>
      </c>
      <c r="E2528" s="2">
        <f t="shared" si="39"/>
        <v>3</v>
      </c>
      <c r="F2528" s="4" t="s">
        <v>7</v>
      </c>
    </row>
    <row r="2529" spans="1:6" ht="13.8" x14ac:dyDescent="0.3">
      <c r="A2529" s="3" t="s">
        <v>4</v>
      </c>
      <c r="B2529" s="3" t="s">
        <v>5</v>
      </c>
      <c r="C2529" s="2">
        <v>301633265</v>
      </c>
      <c r="D2529" s="3" t="s">
        <v>12</v>
      </c>
      <c r="E2529" s="2">
        <f t="shared" si="39"/>
        <v>3</v>
      </c>
      <c r="F2529" s="3" t="s">
        <v>7</v>
      </c>
    </row>
    <row r="2530" spans="1:6" ht="13.8" x14ac:dyDescent="0.3">
      <c r="A2530" s="4" t="s">
        <v>4</v>
      </c>
      <c r="B2530" s="4" t="s">
        <v>8</v>
      </c>
      <c r="C2530" s="2">
        <v>301633271</v>
      </c>
      <c r="D2530" s="4" t="s">
        <v>25</v>
      </c>
      <c r="E2530" s="2">
        <f t="shared" si="39"/>
        <v>1</v>
      </c>
      <c r="F2530" s="4" t="s">
        <v>7</v>
      </c>
    </row>
    <row r="2531" spans="1:6" ht="13.8" x14ac:dyDescent="0.3">
      <c r="A2531" s="3" t="s">
        <v>4</v>
      </c>
      <c r="B2531" s="3" t="s">
        <v>8</v>
      </c>
      <c r="C2531" s="2">
        <v>301633273</v>
      </c>
      <c r="D2531" s="3" t="s">
        <v>12</v>
      </c>
      <c r="E2531" s="2">
        <f t="shared" si="39"/>
        <v>3</v>
      </c>
      <c r="F2531" s="3" t="s">
        <v>7</v>
      </c>
    </row>
    <row r="2532" spans="1:6" ht="13.8" x14ac:dyDescent="0.3">
      <c r="A2532" s="4" t="s">
        <v>4</v>
      </c>
      <c r="B2532" s="4" t="s">
        <v>5</v>
      </c>
      <c r="C2532" s="2">
        <v>301633287</v>
      </c>
      <c r="D2532" s="4" t="s">
        <v>18</v>
      </c>
      <c r="E2532" s="2">
        <f t="shared" si="39"/>
        <v>3.67</v>
      </c>
      <c r="F2532" s="4" t="s">
        <v>7</v>
      </c>
    </row>
    <row r="2533" spans="1:6" ht="13.8" x14ac:dyDescent="0.3">
      <c r="A2533" s="3" t="s">
        <v>4</v>
      </c>
      <c r="B2533" s="3" t="s">
        <v>8</v>
      </c>
      <c r="C2533" s="2">
        <v>301633288</v>
      </c>
      <c r="D2533" s="3" t="s">
        <v>25</v>
      </c>
      <c r="E2533" s="2">
        <f t="shared" si="39"/>
        <v>1</v>
      </c>
      <c r="F2533" s="3" t="s">
        <v>7</v>
      </c>
    </row>
    <row r="2534" spans="1:6" ht="13.8" x14ac:dyDescent="0.3">
      <c r="A2534" s="4" t="s">
        <v>4</v>
      </c>
      <c r="B2534" s="4" t="s">
        <v>5</v>
      </c>
      <c r="C2534" s="2">
        <v>301633291</v>
      </c>
      <c r="D2534" s="4" t="s">
        <v>14</v>
      </c>
      <c r="E2534" s="2" t="str">
        <f t="shared" si="39"/>
        <v>Null</v>
      </c>
      <c r="F2534" s="4" t="s">
        <v>15</v>
      </c>
    </row>
    <row r="2535" spans="1:6" ht="13.8" x14ac:dyDescent="0.3">
      <c r="A2535" s="3" t="s">
        <v>4</v>
      </c>
      <c r="B2535" s="3" t="s">
        <v>8</v>
      </c>
      <c r="C2535" s="2">
        <v>301633293</v>
      </c>
      <c r="D2535" s="3" t="s">
        <v>25</v>
      </c>
      <c r="E2535" s="2">
        <f t="shared" si="39"/>
        <v>1</v>
      </c>
      <c r="F2535" s="3" t="s">
        <v>7</v>
      </c>
    </row>
    <row r="2536" spans="1:6" ht="13.8" x14ac:dyDescent="0.3">
      <c r="A2536" s="4" t="s">
        <v>4</v>
      </c>
      <c r="B2536" s="4" t="s">
        <v>8</v>
      </c>
      <c r="C2536" s="2">
        <v>301633298</v>
      </c>
      <c r="D2536" s="4" t="s">
        <v>12</v>
      </c>
      <c r="E2536" s="2">
        <f t="shared" si="39"/>
        <v>3</v>
      </c>
      <c r="F2536" s="4" t="s">
        <v>7</v>
      </c>
    </row>
    <row r="2537" spans="1:6" ht="13.8" x14ac:dyDescent="0.3">
      <c r="A2537" s="3" t="s">
        <v>4</v>
      </c>
      <c r="B2537" s="3" t="s">
        <v>8</v>
      </c>
      <c r="C2537" s="2">
        <v>301633372</v>
      </c>
      <c r="D2537" s="3" t="s">
        <v>12</v>
      </c>
      <c r="E2537" s="2">
        <f t="shared" si="39"/>
        <v>3</v>
      </c>
      <c r="F2537" s="3" t="s">
        <v>7</v>
      </c>
    </row>
    <row r="2538" spans="1:6" ht="13.8" x14ac:dyDescent="0.3">
      <c r="A2538" s="4" t="s">
        <v>4</v>
      </c>
      <c r="B2538" s="4" t="s">
        <v>8</v>
      </c>
      <c r="C2538" s="2">
        <v>301633384</v>
      </c>
      <c r="D2538" s="4" t="s">
        <v>13</v>
      </c>
      <c r="E2538" s="2">
        <f t="shared" si="39"/>
        <v>4</v>
      </c>
      <c r="F2538" s="4" t="s">
        <v>7</v>
      </c>
    </row>
    <row r="2539" spans="1:6" ht="13.8" x14ac:dyDescent="0.3">
      <c r="A2539" s="3" t="s">
        <v>4</v>
      </c>
      <c r="B2539" s="3" t="s">
        <v>8</v>
      </c>
      <c r="C2539" s="2">
        <v>301633392</v>
      </c>
      <c r="D2539" s="3" t="s">
        <v>13</v>
      </c>
      <c r="E2539" s="2">
        <f t="shared" si="39"/>
        <v>4</v>
      </c>
      <c r="F2539" s="3" t="s">
        <v>7</v>
      </c>
    </row>
    <row r="2540" spans="1:6" ht="13.8" x14ac:dyDescent="0.3">
      <c r="A2540" s="4" t="s">
        <v>4</v>
      </c>
      <c r="B2540" s="4" t="s">
        <v>16</v>
      </c>
      <c r="C2540" s="2">
        <v>301633426</v>
      </c>
      <c r="D2540" s="4" t="s">
        <v>26</v>
      </c>
      <c r="E2540" s="2">
        <f t="shared" si="39"/>
        <v>3.33</v>
      </c>
      <c r="F2540" s="4" t="s">
        <v>7</v>
      </c>
    </row>
    <row r="2541" spans="1:6" ht="13.8" x14ac:dyDescent="0.3">
      <c r="A2541" s="3" t="s">
        <v>4</v>
      </c>
      <c r="B2541" s="3" t="s">
        <v>5</v>
      </c>
      <c r="C2541" s="2">
        <v>301633426</v>
      </c>
      <c r="D2541" s="3" t="s">
        <v>13</v>
      </c>
      <c r="E2541" s="2">
        <f t="shared" si="39"/>
        <v>4</v>
      </c>
      <c r="F2541" s="3" t="s">
        <v>7</v>
      </c>
    </row>
    <row r="2542" spans="1:6" ht="13.8" x14ac:dyDescent="0.3">
      <c r="A2542" s="4" t="s">
        <v>4</v>
      </c>
      <c r="B2542" s="4" t="s">
        <v>5</v>
      </c>
      <c r="C2542" s="2">
        <v>301633592</v>
      </c>
      <c r="D2542" s="4" t="s">
        <v>17</v>
      </c>
      <c r="E2542" s="2">
        <f t="shared" si="39"/>
        <v>4.33</v>
      </c>
      <c r="F2542" s="4" t="s">
        <v>20</v>
      </c>
    </row>
    <row r="2543" spans="1:6" ht="13.8" x14ac:dyDescent="0.3">
      <c r="A2543" s="3" t="s">
        <v>4</v>
      </c>
      <c r="B2543" s="3" t="s">
        <v>8</v>
      </c>
      <c r="C2543" s="2">
        <v>301633673</v>
      </c>
      <c r="D2543" s="3" t="s">
        <v>17</v>
      </c>
      <c r="E2543" s="2">
        <f t="shared" si="39"/>
        <v>4.33</v>
      </c>
      <c r="F2543" s="3" t="s">
        <v>7</v>
      </c>
    </row>
    <row r="2544" spans="1:6" ht="13.8" x14ac:dyDescent="0.3">
      <c r="A2544" s="4" t="s">
        <v>4</v>
      </c>
      <c r="B2544" s="4" t="s">
        <v>8</v>
      </c>
      <c r="C2544" s="2">
        <v>301633723</v>
      </c>
      <c r="D2544" s="4" t="s">
        <v>26</v>
      </c>
      <c r="E2544" s="2">
        <f t="shared" si="39"/>
        <v>3.33</v>
      </c>
      <c r="F2544" s="4" t="s">
        <v>7</v>
      </c>
    </row>
    <row r="2545" spans="1:6" ht="13.8" x14ac:dyDescent="0.3">
      <c r="A2545" s="3" t="s">
        <v>4</v>
      </c>
      <c r="B2545" s="3" t="s">
        <v>5</v>
      </c>
      <c r="C2545" s="2">
        <v>301633729</v>
      </c>
      <c r="D2545" s="3" t="s">
        <v>25</v>
      </c>
      <c r="E2545" s="2">
        <f t="shared" si="39"/>
        <v>1</v>
      </c>
      <c r="F2545" s="3" t="s">
        <v>7</v>
      </c>
    </row>
    <row r="2546" spans="1:6" ht="13.8" x14ac:dyDescent="0.3">
      <c r="A2546" s="4" t="s">
        <v>4</v>
      </c>
      <c r="B2546" s="4" t="s">
        <v>8</v>
      </c>
      <c r="C2546" s="2">
        <v>301633730</v>
      </c>
      <c r="D2546" s="4" t="s">
        <v>12</v>
      </c>
      <c r="E2546" s="2">
        <f t="shared" si="39"/>
        <v>3</v>
      </c>
      <c r="F2546" s="4" t="s">
        <v>7</v>
      </c>
    </row>
    <row r="2547" spans="1:6" ht="13.8" x14ac:dyDescent="0.3">
      <c r="A2547" s="3" t="s">
        <v>4</v>
      </c>
      <c r="B2547" s="3" t="s">
        <v>8</v>
      </c>
      <c r="C2547" s="2">
        <v>301633731</v>
      </c>
      <c r="D2547" s="3" t="s">
        <v>14</v>
      </c>
      <c r="E2547" s="2" t="str">
        <f t="shared" si="39"/>
        <v>Null</v>
      </c>
      <c r="F2547" s="3" t="s">
        <v>15</v>
      </c>
    </row>
    <row r="2548" spans="1:6" ht="13.8" x14ac:dyDescent="0.3">
      <c r="A2548" s="4" t="s">
        <v>4</v>
      </c>
      <c r="B2548" s="4" t="s">
        <v>8</v>
      </c>
      <c r="C2548" s="2">
        <v>301633743</v>
      </c>
      <c r="D2548" s="4" t="s">
        <v>22</v>
      </c>
      <c r="E2548" s="2">
        <f t="shared" si="39"/>
        <v>2.67</v>
      </c>
      <c r="F2548" s="4" t="s">
        <v>7</v>
      </c>
    </row>
    <row r="2549" spans="1:6" ht="13.8" x14ac:dyDescent="0.3">
      <c r="A2549" s="3" t="s">
        <v>4</v>
      </c>
      <c r="B2549" s="3" t="s">
        <v>8</v>
      </c>
      <c r="C2549" s="2">
        <v>301633761</v>
      </c>
      <c r="D2549" s="3" t="s">
        <v>18</v>
      </c>
      <c r="E2549" s="2">
        <f t="shared" si="39"/>
        <v>3.67</v>
      </c>
      <c r="F2549" s="3" t="s">
        <v>7</v>
      </c>
    </row>
    <row r="2550" spans="1:6" ht="13.8" x14ac:dyDescent="0.3">
      <c r="A2550" s="4" t="s">
        <v>4</v>
      </c>
      <c r="B2550" s="4" t="s">
        <v>8</v>
      </c>
      <c r="C2550" s="2">
        <v>301633765</v>
      </c>
      <c r="D2550" s="4" t="s">
        <v>24</v>
      </c>
      <c r="E2550" s="2">
        <f t="shared" si="39"/>
        <v>2.33</v>
      </c>
      <c r="F2550" s="4" t="s">
        <v>7</v>
      </c>
    </row>
    <row r="2551" spans="1:6" ht="13.8" x14ac:dyDescent="0.3">
      <c r="A2551" s="3" t="s">
        <v>4</v>
      </c>
      <c r="B2551" s="3" t="s">
        <v>5</v>
      </c>
      <c r="C2551" s="2">
        <v>301633769</v>
      </c>
      <c r="D2551" s="3"/>
      <c r="E2551" s="2" t="str">
        <f t="shared" si="39"/>
        <v>Null</v>
      </c>
      <c r="F2551" s="3" t="s">
        <v>10</v>
      </c>
    </row>
    <row r="2552" spans="1:6" ht="13.8" x14ac:dyDescent="0.3">
      <c r="A2552" s="4" t="s">
        <v>4</v>
      </c>
      <c r="B2552" s="4" t="s">
        <v>8</v>
      </c>
      <c r="C2552" s="2">
        <v>301633777</v>
      </c>
      <c r="D2552" s="4" t="s">
        <v>12</v>
      </c>
      <c r="E2552" s="2">
        <f t="shared" si="39"/>
        <v>3</v>
      </c>
      <c r="F2552" s="4" t="s">
        <v>7</v>
      </c>
    </row>
    <row r="2553" spans="1:6" ht="13.8" x14ac:dyDescent="0.3">
      <c r="A2553" s="3" t="s">
        <v>4</v>
      </c>
      <c r="B2553" s="3" t="s">
        <v>8</v>
      </c>
      <c r="C2553" s="2">
        <v>301633782</v>
      </c>
      <c r="D2553" s="3" t="s">
        <v>18</v>
      </c>
      <c r="E2553" s="2">
        <f t="shared" si="39"/>
        <v>3.67</v>
      </c>
      <c r="F2553" s="3" t="s">
        <v>7</v>
      </c>
    </row>
    <row r="2554" spans="1:6" ht="13.8" x14ac:dyDescent="0.3">
      <c r="A2554" s="4" t="s">
        <v>4</v>
      </c>
      <c r="B2554" s="4" t="s">
        <v>16</v>
      </c>
      <c r="C2554" s="2">
        <v>301633785</v>
      </c>
      <c r="D2554" s="4"/>
      <c r="E2554" s="2" t="str">
        <f t="shared" si="39"/>
        <v>Null</v>
      </c>
      <c r="F2554" s="4" t="s">
        <v>10</v>
      </c>
    </row>
    <row r="2555" spans="1:6" ht="13.8" x14ac:dyDescent="0.3">
      <c r="A2555" s="3" t="s">
        <v>4</v>
      </c>
      <c r="B2555" s="3" t="s">
        <v>16</v>
      </c>
      <c r="C2555" s="2">
        <v>301633785</v>
      </c>
      <c r="D2555" s="3" t="s">
        <v>26</v>
      </c>
      <c r="E2555" s="2">
        <f t="shared" si="39"/>
        <v>3.33</v>
      </c>
      <c r="F2555" s="3" t="s">
        <v>7</v>
      </c>
    </row>
    <row r="2556" spans="1:6" ht="13.8" x14ac:dyDescent="0.3">
      <c r="A2556" s="4" t="s">
        <v>4</v>
      </c>
      <c r="B2556" s="4" t="s">
        <v>8</v>
      </c>
      <c r="C2556" s="2">
        <v>301633786</v>
      </c>
      <c r="D2556" s="4" t="s">
        <v>12</v>
      </c>
      <c r="E2556" s="2">
        <f t="shared" si="39"/>
        <v>3</v>
      </c>
      <c r="F2556" s="4" t="s">
        <v>7</v>
      </c>
    </row>
    <row r="2557" spans="1:6" ht="13.8" x14ac:dyDescent="0.3">
      <c r="A2557" s="3" t="s">
        <v>4</v>
      </c>
      <c r="B2557" s="3" t="s">
        <v>8</v>
      </c>
      <c r="C2557" s="2">
        <v>301633789</v>
      </c>
      <c r="D2557" s="3" t="s">
        <v>26</v>
      </c>
      <c r="E2557" s="2">
        <f t="shared" si="39"/>
        <v>3.33</v>
      </c>
      <c r="F2557" s="3" t="s">
        <v>7</v>
      </c>
    </row>
    <row r="2558" spans="1:6" ht="13.8" x14ac:dyDescent="0.3">
      <c r="A2558" s="4" t="s">
        <v>4</v>
      </c>
      <c r="B2558" s="4" t="s">
        <v>8</v>
      </c>
      <c r="C2558" s="2">
        <v>301633801</v>
      </c>
      <c r="D2558" s="4" t="s">
        <v>13</v>
      </c>
      <c r="E2558" s="2">
        <f t="shared" si="39"/>
        <v>4</v>
      </c>
      <c r="F2558" s="4" t="s">
        <v>7</v>
      </c>
    </row>
    <row r="2559" spans="1:6" ht="13.8" x14ac:dyDescent="0.3">
      <c r="A2559" s="3" t="s">
        <v>4</v>
      </c>
      <c r="B2559" s="3" t="s">
        <v>8</v>
      </c>
      <c r="C2559" s="2">
        <v>301633807</v>
      </c>
      <c r="D2559" s="3" t="s">
        <v>12</v>
      </c>
      <c r="E2559" s="2">
        <f t="shared" si="39"/>
        <v>3</v>
      </c>
      <c r="F2559" s="3" t="s">
        <v>7</v>
      </c>
    </row>
    <row r="2560" spans="1:6" ht="13.8" x14ac:dyDescent="0.3">
      <c r="A2560" s="4" t="s">
        <v>4</v>
      </c>
      <c r="B2560" s="4" t="s">
        <v>16</v>
      </c>
      <c r="C2560" s="2">
        <v>301633811</v>
      </c>
      <c r="D2560" s="4" t="s">
        <v>24</v>
      </c>
      <c r="E2560" s="2">
        <f t="shared" si="39"/>
        <v>2.33</v>
      </c>
      <c r="F2560" s="4" t="s">
        <v>7</v>
      </c>
    </row>
    <row r="2561" spans="1:6" ht="13.8" x14ac:dyDescent="0.3">
      <c r="A2561" s="3" t="s">
        <v>4</v>
      </c>
      <c r="B2561" s="3" t="s">
        <v>5</v>
      </c>
      <c r="C2561" s="2">
        <v>301633811</v>
      </c>
      <c r="D2561" s="3"/>
      <c r="E2561" s="2" t="str">
        <f t="shared" si="39"/>
        <v>Null</v>
      </c>
      <c r="F2561" s="3" t="s">
        <v>10</v>
      </c>
    </row>
    <row r="2562" spans="1:6" ht="13.8" x14ac:dyDescent="0.3">
      <c r="A2562" s="4" t="s">
        <v>4</v>
      </c>
      <c r="B2562" s="4" t="s">
        <v>16</v>
      </c>
      <c r="C2562" s="2">
        <v>301633823</v>
      </c>
      <c r="D2562" s="4" t="s">
        <v>12</v>
      </c>
      <c r="E2562" s="2">
        <f t="shared" si="39"/>
        <v>3</v>
      </c>
      <c r="F2562" s="4" t="s">
        <v>7</v>
      </c>
    </row>
    <row r="2563" spans="1:6" ht="13.8" x14ac:dyDescent="0.3">
      <c r="A2563" s="3" t="s">
        <v>4</v>
      </c>
      <c r="B2563" s="3" t="s">
        <v>8</v>
      </c>
      <c r="C2563" s="2">
        <v>301633827</v>
      </c>
      <c r="D2563" s="3" t="s">
        <v>13</v>
      </c>
      <c r="E2563" s="2">
        <f t="shared" ref="E2563:E2626" si="40">IF(D2563="A+",4.33,IF(D2563="A",4, IF(D2563="A-",3.67,IF(D2563="B+",3.33,IF(D2563="B",3,IF(D2563="B-",2.67,IF(D2563="C+",2.33,IF(D2563 ="C", 2,IF(D2563="C-",1.67,IF(D2563="D+",1.33,IF(D2563="D",1,IF(D2563="D-",0.67,IF(D2563="F",0,"Null")))))))))))))</f>
        <v>4</v>
      </c>
      <c r="F2563" s="3" t="s">
        <v>7</v>
      </c>
    </row>
    <row r="2564" spans="1:6" ht="13.8" x14ac:dyDescent="0.3">
      <c r="A2564" s="4" t="s">
        <v>4</v>
      </c>
      <c r="B2564" s="4" t="s">
        <v>8</v>
      </c>
      <c r="C2564" s="2">
        <v>301633831</v>
      </c>
      <c r="D2564" s="4" t="s">
        <v>18</v>
      </c>
      <c r="E2564" s="2">
        <f t="shared" si="40"/>
        <v>3.67</v>
      </c>
      <c r="F2564" s="4" t="s">
        <v>7</v>
      </c>
    </row>
    <row r="2565" spans="1:6" ht="13.8" x14ac:dyDescent="0.3">
      <c r="A2565" s="3" t="s">
        <v>4</v>
      </c>
      <c r="B2565" s="3" t="s">
        <v>8</v>
      </c>
      <c r="C2565" s="2">
        <v>301633839</v>
      </c>
      <c r="D2565" s="3" t="s">
        <v>17</v>
      </c>
      <c r="E2565" s="2">
        <f t="shared" si="40"/>
        <v>4.33</v>
      </c>
      <c r="F2565" s="3" t="s">
        <v>7</v>
      </c>
    </row>
    <row r="2566" spans="1:6" ht="13.8" x14ac:dyDescent="0.3">
      <c r="A2566" s="4" t="s">
        <v>4</v>
      </c>
      <c r="B2566" s="4" t="s">
        <v>8</v>
      </c>
      <c r="C2566" s="2">
        <v>301633847</v>
      </c>
      <c r="D2566" s="4" t="s">
        <v>13</v>
      </c>
      <c r="E2566" s="2">
        <f t="shared" si="40"/>
        <v>4</v>
      </c>
      <c r="F2566" s="4" t="s">
        <v>7</v>
      </c>
    </row>
    <row r="2567" spans="1:6" ht="13.8" x14ac:dyDescent="0.3">
      <c r="A2567" s="3" t="s">
        <v>4</v>
      </c>
      <c r="B2567" s="3" t="s">
        <v>8</v>
      </c>
      <c r="C2567" s="2">
        <v>301633852</v>
      </c>
      <c r="D2567" s="3"/>
      <c r="E2567" s="2" t="str">
        <f t="shared" si="40"/>
        <v>Null</v>
      </c>
      <c r="F2567" s="3" t="s">
        <v>10</v>
      </c>
    </row>
    <row r="2568" spans="1:6" ht="13.8" x14ac:dyDescent="0.3">
      <c r="A2568" s="4" t="s">
        <v>4</v>
      </c>
      <c r="B2568" s="4" t="s">
        <v>16</v>
      </c>
      <c r="C2568" s="2">
        <v>301633856</v>
      </c>
      <c r="D2568" s="4" t="s">
        <v>6</v>
      </c>
      <c r="E2568" s="2">
        <f t="shared" si="40"/>
        <v>0</v>
      </c>
      <c r="F2568" s="4" t="s">
        <v>7</v>
      </c>
    </row>
    <row r="2569" spans="1:6" ht="13.8" x14ac:dyDescent="0.3">
      <c r="A2569" s="3" t="s">
        <v>4</v>
      </c>
      <c r="B2569" s="3" t="s">
        <v>16</v>
      </c>
      <c r="C2569" s="2">
        <v>301633857</v>
      </c>
      <c r="D2569" s="3" t="s">
        <v>24</v>
      </c>
      <c r="E2569" s="2">
        <f t="shared" si="40"/>
        <v>2.33</v>
      </c>
      <c r="F2569" s="3" t="s">
        <v>7</v>
      </c>
    </row>
    <row r="2570" spans="1:6" ht="13.8" x14ac:dyDescent="0.3">
      <c r="A2570" s="4" t="s">
        <v>4</v>
      </c>
      <c r="B2570" s="4" t="s">
        <v>5</v>
      </c>
      <c r="C2570" s="2">
        <v>301633857</v>
      </c>
      <c r="D2570" s="4" t="s">
        <v>13</v>
      </c>
      <c r="E2570" s="2">
        <f t="shared" si="40"/>
        <v>4</v>
      </c>
      <c r="F2570" s="4" t="s">
        <v>7</v>
      </c>
    </row>
    <row r="2571" spans="1:6" ht="13.8" x14ac:dyDescent="0.3">
      <c r="A2571" s="3" t="s">
        <v>4</v>
      </c>
      <c r="B2571" s="3" t="s">
        <v>8</v>
      </c>
      <c r="C2571" s="2">
        <v>301633866</v>
      </c>
      <c r="D2571" s="3" t="s">
        <v>14</v>
      </c>
      <c r="E2571" s="2" t="str">
        <f t="shared" si="40"/>
        <v>Null</v>
      </c>
      <c r="F2571" s="3" t="s">
        <v>15</v>
      </c>
    </row>
    <row r="2572" spans="1:6" ht="13.8" x14ac:dyDescent="0.3">
      <c r="A2572" s="4" t="s">
        <v>4</v>
      </c>
      <c r="B2572" s="4" t="s">
        <v>8</v>
      </c>
      <c r="C2572" s="2">
        <v>301633898</v>
      </c>
      <c r="D2572" s="4" t="s">
        <v>12</v>
      </c>
      <c r="E2572" s="2">
        <f t="shared" si="40"/>
        <v>3</v>
      </c>
      <c r="F2572" s="4" t="s">
        <v>7</v>
      </c>
    </row>
    <row r="2573" spans="1:6" ht="13.8" x14ac:dyDescent="0.3">
      <c r="A2573" s="3" t="s">
        <v>4</v>
      </c>
      <c r="B2573" s="3" t="s">
        <v>8</v>
      </c>
      <c r="C2573" s="2">
        <v>301633903</v>
      </c>
      <c r="D2573" s="3" t="s">
        <v>14</v>
      </c>
      <c r="E2573" s="2" t="str">
        <f t="shared" si="40"/>
        <v>Null</v>
      </c>
      <c r="F2573" s="3" t="s">
        <v>15</v>
      </c>
    </row>
    <row r="2574" spans="1:6" ht="13.8" x14ac:dyDescent="0.3">
      <c r="A2574" s="4" t="s">
        <v>4</v>
      </c>
      <c r="B2574" s="4" t="s">
        <v>8</v>
      </c>
      <c r="C2574" s="2">
        <v>301633906</v>
      </c>
      <c r="D2574" s="4" t="s">
        <v>24</v>
      </c>
      <c r="E2574" s="2">
        <f t="shared" si="40"/>
        <v>2.33</v>
      </c>
      <c r="F2574" s="4" t="s">
        <v>7</v>
      </c>
    </row>
    <row r="2575" spans="1:6" ht="13.8" x14ac:dyDescent="0.3">
      <c r="A2575" s="3" t="s">
        <v>4</v>
      </c>
      <c r="B2575" s="3" t="s">
        <v>16</v>
      </c>
      <c r="C2575" s="2">
        <v>301633906</v>
      </c>
      <c r="D2575" s="3"/>
      <c r="E2575" s="2" t="str">
        <f t="shared" si="40"/>
        <v>Null</v>
      </c>
      <c r="F2575" s="3" t="s">
        <v>10</v>
      </c>
    </row>
    <row r="2576" spans="1:6" ht="13.8" x14ac:dyDescent="0.3">
      <c r="A2576" s="4" t="s">
        <v>4</v>
      </c>
      <c r="B2576" s="4" t="s">
        <v>5</v>
      </c>
      <c r="C2576" s="2">
        <v>301633914</v>
      </c>
      <c r="D2576" s="4" t="s">
        <v>9</v>
      </c>
      <c r="E2576" s="2">
        <f t="shared" si="40"/>
        <v>2</v>
      </c>
      <c r="F2576" s="4" t="s">
        <v>7</v>
      </c>
    </row>
    <row r="2577" spans="1:6" ht="13.8" x14ac:dyDescent="0.3">
      <c r="A2577" s="3" t="s">
        <v>4</v>
      </c>
      <c r="B2577" s="3" t="s">
        <v>5</v>
      </c>
      <c r="C2577" s="2">
        <v>301633915</v>
      </c>
      <c r="D2577" s="3" t="s">
        <v>13</v>
      </c>
      <c r="E2577" s="2">
        <f t="shared" si="40"/>
        <v>4</v>
      </c>
      <c r="F2577" s="3" t="s">
        <v>7</v>
      </c>
    </row>
    <row r="2578" spans="1:6" ht="13.8" x14ac:dyDescent="0.3">
      <c r="A2578" s="4" t="s">
        <v>4</v>
      </c>
      <c r="B2578" s="4" t="s">
        <v>8</v>
      </c>
      <c r="C2578" s="2">
        <v>301633922</v>
      </c>
      <c r="D2578" s="4" t="s">
        <v>14</v>
      </c>
      <c r="E2578" s="2" t="str">
        <f t="shared" si="40"/>
        <v>Null</v>
      </c>
      <c r="F2578" s="4" t="s">
        <v>15</v>
      </c>
    </row>
    <row r="2579" spans="1:6" ht="13.8" x14ac:dyDescent="0.3">
      <c r="A2579" s="3" t="s">
        <v>4</v>
      </c>
      <c r="B2579" s="3" t="s">
        <v>5</v>
      </c>
      <c r="C2579" s="2">
        <v>301633941</v>
      </c>
      <c r="D2579" s="3" t="s">
        <v>14</v>
      </c>
      <c r="E2579" s="2" t="str">
        <f t="shared" si="40"/>
        <v>Null</v>
      </c>
      <c r="F2579" s="3" t="s">
        <v>15</v>
      </c>
    </row>
    <row r="2580" spans="1:6" ht="13.8" x14ac:dyDescent="0.3">
      <c r="A2580" s="4" t="s">
        <v>4</v>
      </c>
      <c r="B2580" s="4" t="s">
        <v>8</v>
      </c>
      <c r="C2580" s="2">
        <v>301633951</v>
      </c>
      <c r="D2580" s="4" t="s">
        <v>18</v>
      </c>
      <c r="E2580" s="2">
        <f t="shared" si="40"/>
        <v>3.67</v>
      </c>
      <c r="F2580" s="4" t="s">
        <v>7</v>
      </c>
    </row>
    <row r="2581" spans="1:6" ht="13.8" x14ac:dyDescent="0.3">
      <c r="A2581" s="3" t="s">
        <v>4</v>
      </c>
      <c r="B2581" s="3" t="s">
        <v>16</v>
      </c>
      <c r="C2581" s="2">
        <v>301633957</v>
      </c>
      <c r="D2581" s="3" t="s">
        <v>9</v>
      </c>
      <c r="E2581" s="2">
        <f t="shared" si="40"/>
        <v>2</v>
      </c>
      <c r="F2581" s="3" t="s">
        <v>7</v>
      </c>
    </row>
    <row r="2582" spans="1:6" ht="13.8" x14ac:dyDescent="0.3">
      <c r="A2582" s="4" t="s">
        <v>4</v>
      </c>
      <c r="B2582" s="4" t="s">
        <v>8</v>
      </c>
      <c r="C2582" s="2">
        <v>301633958</v>
      </c>
      <c r="D2582" s="4" t="s">
        <v>12</v>
      </c>
      <c r="E2582" s="2">
        <f t="shared" si="40"/>
        <v>3</v>
      </c>
      <c r="F2582" s="4" t="s">
        <v>7</v>
      </c>
    </row>
    <row r="2583" spans="1:6" ht="13.8" x14ac:dyDescent="0.3">
      <c r="A2583" s="3" t="s">
        <v>4</v>
      </c>
      <c r="B2583" s="3" t="s">
        <v>8</v>
      </c>
      <c r="C2583" s="2">
        <v>301633963</v>
      </c>
      <c r="D2583" s="3" t="s">
        <v>14</v>
      </c>
      <c r="E2583" s="2" t="str">
        <f t="shared" si="40"/>
        <v>Null</v>
      </c>
      <c r="F2583" s="3" t="s">
        <v>15</v>
      </c>
    </row>
    <row r="2584" spans="1:6" ht="13.8" x14ac:dyDescent="0.3">
      <c r="A2584" s="4" t="s">
        <v>4</v>
      </c>
      <c r="B2584" s="4" t="s">
        <v>8</v>
      </c>
      <c r="C2584" s="2">
        <v>301633966</v>
      </c>
      <c r="D2584" s="4" t="s">
        <v>9</v>
      </c>
      <c r="E2584" s="2">
        <f t="shared" si="40"/>
        <v>2</v>
      </c>
      <c r="F2584" s="4" t="s">
        <v>7</v>
      </c>
    </row>
    <row r="2585" spans="1:6" ht="13.8" x14ac:dyDescent="0.3">
      <c r="A2585" s="3" t="s">
        <v>4</v>
      </c>
      <c r="B2585" s="3" t="s">
        <v>8</v>
      </c>
      <c r="C2585" s="2">
        <v>301633971</v>
      </c>
      <c r="D2585" s="3" t="s">
        <v>13</v>
      </c>
      <c r="E2585" s="2">
        <f t="shared" si="40"/>
        <v>4</v>
      </c>
      <c r="F2585" s="3" t="s">
        <v>7</v>
      </c>
    </row>
    <row r="2586" spans="1:6" ht="13.8" x14ac:dyDescent="0.3">
      <c r="A2586" s="4" t="s">
        <v>4</v>
      </c>
      <c r="B2586" s="4" t="s">
        <v>16</v>
      </c>
      <c r="C2586" s="2">
        <v>301633982</v>
      </c>
      <c r="D2586" s="4" t="s">
        <v>12</v>
      </c>
      <c r="E2586" s="2">
        <f t="shared" si="40"/>
        <v>3</v>
      </c>
      <c r="F2586" s="4" t="s">
        <v>7</v>
      </c>
    </row>
    <row r="2587" spans="1:6" ht="13.8" x14ac:dyDescent="0.3">
      <c r="A2587" s="3" t="s">
        <v>4</v>
      </c>
      <c r="B2587" s="3" t="s">
        <v>8</v>
      </c>
      <c r="C2587" s="2">
        <v>301633987</v>
      </c>
      <c r="D2587" s="3"/>
      <c r="E2587" s="2" t="str">
        <f t="shared" si="40"/>
        <v>Null</v>
      </c>
      <c r="F2587" s="3" t="s">
        <v>10</v>
      </c>
    </row>
    <row r="2588" spans="1:6" ht="13.8" x14ac:dyDescent="0.3">
      <c r="A2588" s="4" t="s">
        <v>4</v>
      </c>
      <c r="B2588" s="4" t="s">
        <v>5</v>
      </c>
      <c r="C2588" s="2">
        <v>301633987</v>
      </c>
      <c r="D2588" s="4" t="s">
        <v>26</v>
      </c>
      <c r="E2588" s="2">
        <f t="shared" si="40"/>
        <v>3.33</v>
      </c>
      <c r="F2588" s="4" t="s">
        <v>7</v>
      </c>
    </row>
    <row r="2589" spans="1:6" ht="13.8" x14ac:dyDescent="0.3">
      <c r="A2589" s="3" t="s">
        <v>4</v>
      </c>
      <c r="B2589" s="3" t="s">
        <v>8</v>
      </c>
      <c r="C2589" s="2">
        <v>301633991</v>
      </c>
      <c r="D2589" s="3" t="s">
        <v>12</v>
      </c>
      <c r="E2589" s="2">
        <f t="shared" si="40"/>
        <v>3</v>
      </c>
      <c r="F2589" s="3" t="s">
        <v>7</v>
      </c>
    </row>
    <row r="2590" spans="1:6" ht="13.8" x14ac:dyDescent="0.3">
      <c r="A2590" s="4" t="s">
        <v>4</v>
      </c>
      <c r="B2590" s="4" t="s">
        <v>8</v>
      </c>
      <c r="C2590" s="2">
        <v>301633993</v>
      </c>
      <c r="D2590" s="4"/>
      <c r="E2590" s="2" t="str">
        <f t="shared" si="40"/>
        <v>Null</v>
      </c>
      <c r="F2590" s="4" t="s">
        <v>30</v>
      </c>
    </row>
    <row r="2591" spans="1:6" ht="13.8" x14ac:dyDescent="0.3">
      <c r="A2591" s="3" t="s">
        <v>4</v>
      </c>
      <c r="B2591" s="3" t="s">
        <v>5</v>
      </c>
      <c r="C2591" s="2">
        <v>301633993</v>
      </c>
      <c r="D2591" s="3"/>
      <c r="E2591" s="2" t="str">
        <f t="shared" si="40"/>
        <v>Null</v>
      </c>
      <c r="F2591" s="3" t="s">
        <v>30</v>
      </c>
    </row>
    <row r="2592" spans="1:6" ht="13.8" x14ac:dyDescent="0.3">
      <c r="A2592" s="4" t="s">
        <v>4</v>
      </c>
      <c r="B2592" s="4" t="s">
        <v>16</v>
      </c>
      <c r="C2592" s="2">
        <v>301633996</v>
      </c>
      <c r="D2592" s="4" t="s">
        <v>13</v>
      </c>
      <c r="E2592" s="2">
        <f t="shared" si="40"/>
        <v>4</v>
      </c>
      <c r="F2592" s="4" t="s">
        <v>7</v>
      </c>
    </row>
    <row r="2593" spans="1:6" ht="13.8" x14ac:dyDescent="0.3">
      <c r="A2593" s="3" t="s">
        <v>4</v>
      </c>
      <c r="B2593" s="3" t="s">
        <v>8</v>
      </c>
      <c r="C2593" s="2">
        <v>301634002</v>
      </c>
      <c r="D2593" s="3" t="s">
        <v>9</v>
      </c>
      <c r="E2593" s="2">
        <f t="shared" si="40"/>
        <v>2</v>
      </c>
      <c r="F2593" s="3" t="s">
        <v>7</v>
      </c>
    </row>
    <row r="2594" spans="1:6" ht="13.8" x14ac:dyDescent="0.3">
      <c r="A2594" s="4" t="s">
        <v>4</v>
      </c>
      <c r="B2594" s="4" t="s">
        <v>5</v>
      </c>
      <c r="C2594" s="2">
        <v>301634028</v>
      </c>
      <c r="D2594" s="4" t="s">
        <v>13</v>
      </c>
      <c r="E2594" s="2">
        <f t="shared" si="40"/>
        <v>4</v>
      </c>
      <c r="F2594" s="4" t="s">
        <v>7</v>
      </c>
    </row>
    <row r="2595" spans="1:6" ht="13.8" x14ac:dyDescent="0.3">
      <c r="A2595" s="3" t="s">
        <v>4</v>
      </c>
      <c r="B2595" s="3" t="s">
        <v>8</v>
      </c>
      <c r="C2595" s="2">
        <v>301634033</v>
      </c>
      <c r="D2595" s="3" t="s">
        <v>9</v>
      </c>
      <c r="E2595" s="2">
        <f t="shared" si="40"/>
        <v>2</v>
      </c>
      <c r="F2595" s="3" t="s">
        <v>7</v>
      </c>
    </row>
    <row r="2596" spans="1:6" ht="13.8" x14ac:dyDescent="0.3">
      <c r="A2596" s="4" t="s">
        <v>4</v>
      </c>
      <c r="B2596" s="4" t="s">
        <v>8</v>
      </c>
      <c r="C2596" s="2">
        <v>301634035</v>
      </c>
      <c r="D2596" s="4" t="s">
        <v>13</v>
      </c>
      <c r="E2596" s="2">
        <f t="shared" si="40"/>
        <v>4</v>
      </c>
      <c r="F2596" s="4" t="s">
        <v>7</v>
      </c>
    </row>
    <row r="2597" spans="1:6" ht="13.8" x14ac:dyDescent="0.3">
      <c r="A2597" s="3" t="s">
        <v>4</v>
      </c>
      <c r="B2597" s="3" t="s">
        <v>8</v>
      </c>
      <c r="C2597" s="2">
        <v>301634038</v>
      </c>
      <c r="D2597" s="3" t="s">
        <v>12</v>
      </c>
      <c r="E2597" s="2">
        <f t="shared" si="40"/>
        <v>3</v>
      </c>
      <c r="F2597" s="3" t="s">
        <v>7</v>
      </c>
    </row>
    <row r="2598" spans="1:6" ht="13.8" x14ac:dyDescent="0.3">
      <c r="A2598" s="4" t="s">
        <v>4</v>
      </c>
      <c r="B2598" s="4" t="s">
        <v>8</v>
      </c>
      <c r="C2598" s="2">
        <v>301634050</v>
      </c>
      <c r="D2598" s="4" t="s">
        <v>13</v>
      </c>
      <c r="E2598" s="2">
        <f t="shared" si="40"/>
        <v>4</v>
      </c>
      <c r="F2598" s="4" t="s">
        <v>7</v>
      </c>
    </row>
    <row r="2599" spans="1:6" ht="13.8" x14ac:dyDescent="0.3">
      <c r="A2599" s="3" t="s">
        <v>4</v>
      </c>
      <c r="B2599" s="3" t="s">
        <v>8</v>
      </c>
      <c r="C2599" s="2">
        <v>301634061</v>
      </c>
      <c r="D2599" s="3" t="s">
        <v>12</v>
      </c>
      <c r="E2599" s="2">
        <f t="shared" si="40"/>
        <v>3</v>
      </c>
      <c r="F2599" s="3" t="s">
        <v>7</v>
      </c>
    </row>
    <row r="2600" spans="1:6" ht="13.8" x14ac:dyDescent="0.3">
      <c r="A2600" s="4" t="s">
        <v>4</v>
      </c>
      <c r="B2600" s="4" t="s">
        <v>8</v>
      </c>
      <c r="C2600" s="2">
        <v>301634064</v>
      </c>
      <c r="D2600" s="4"/>
      <c r="E2600" s="2" t="str">
        <f t="shared" si="40"/>
        <v>Null</v>
      </c>
      <c r="F2600" s="4" t="s">
        <v>10</v>
      </c>
    </row>
    <row r="2601" spans="1:6" ht="13.8" x14ac:dyDescent="0.3">
      <c r="A2601" s="3" t="s">
        <v>4</v>
      </c>
      <c r="B2601" s="3" t="s">
        <v>8</v>
      </c>
      <c r="C2601" s="2">
        <v>301634064</v>
      </c>
      <c r="D2601" s="3" t="s">
        <v>12</v>
      </c>
      <c r="E2601" s="2">
        <f t="shared" si="40"/>
        <v>3</v>
      </c>
      <c r="F2601" s="3" t="s">
        <v>7</v>
      </c>
    </row>
    <row r="2602" spans="1:6" ht="13.8" x14ac:dyDescent="0.3">
      <c r="A2602" s="4" t="s">
        <v>4</v>
      </c>
      <c r="B2602" s="4" t="s">
        <v>16</v>
      </c>
      <c r="C2602" s="2">
        <v>301634148</v>
      </c>
      <c r="D2602" s="4" t="s">
        <v>13</v>
      </c>
      <c r="E2602" s="2">
        <f t="shared" si="40"/>
        <v>4</v>
      </c>
      <c r="F2602" s="4" t="s">
        <v>7</v>
      </c>
    </row>
    <row r="2603" spans="1:6" ht="13.8" x14ac:dyDescent="0.3">
      <c r="A2603" s="3" t="s">
        <v>4</v>
      </c>
      <c r="B2603" s="3" t="s">
        <v>5</v>
      </c>
      <c r="C2603" s="2">
        <v>301634148</v>
      </c>
      <c r="D2603" s="3" t="s">
        <v>26</v>
      </c>
      <c r="E2603" s="2">
        <f t="shared" si="40"/>
        <v>3.33</v>
      </c>
      <c r="F2603" s="3" t="s">
        <v>7</v>
      </c>
    </row>
    <row r="2604" spans="1:6" ht="13.8" x14ac:dyDescent="0.3">
      <c r="A2604" s="4" t="s">
        <v>4</v>
      </c>
      <c r="B2604" s="4" t="s">
        <v>8</v>
      </c>
      <c r="C2604" s="2">
        <v>301634182</v>
      </c>
      <c r="D2604" s="4"/>
      <c r="E2604" s="2" t="str">
        <f t="shared" si="40"/>
        <v>Null</v>
      </c>
      <c r="F2604" s="4" t="s">
        <v>10</v>
      </c>
    </row>
    <row r="2605" spans="1:6" ht="13.8" x14ac:dyDescent="0.3">
      <c r="A2605" s="3" t="s">
        <v>4</v>
      </c>
      <c r="B2605" s="3" t="s">
        <v>8</v>
      </c>
      <c r="C2605" s="2">
        <v>301634182</v>
      </c>
      <c r="D2605" s="3" t="s">
        <v>12</v>
      </c>
      <c r="E2605" s="2">
        <f t="shared" si="40"/>
        <v>3</v>
      </c>
      <c r="F2605" s="3" t="s">
        <v>7</v>
      </c>
    </row>
    <row r="2606" spans="1:6" ht="13.8" x14ac:dyDescent="0.3">
      <c r="A2606" s="4" t="s">
        <v>4</v>
      </c>
      <c r="B2606" s="4" t="s">
        <v>8</v>
      </c>
      <c r="C2606" s="2">
        <v>301634276</v>
      </c>
      <c r="D2606" s="4"/>
      <c r="E2606" s="2" t="str">
        <f t="shared" si="40"/>
        <v>Null</v>
      </c>
      <c r="F2606" s="4" t="s">
        <v>10</v>
      </c>
    </row>
    <row r="2607" spans="1:6" ht="13.8" x14ac:dyDescent="0.3">
      <c r="A2607" s="3" t="s">
        <v>4</v>
      </c>
      <c r="B2607" s="3" t="s">
        <v>16</v>
      </c>
      <c r="C2607" s="2">
        <v>301634397</v>
      </c>
      <c r="D2607" s="3" t="s">
        <v>17</v>
      </c>
      <c r="E2607" s="2">
        <f t="shared" si="40"/>
        <v>4.33</v>
      </c>
      <c r="F2607" s="3" t="s">
        <v>7</v>
      </c>
    </row>
    <row r="2608" spans="1:6" ht="13.8" x14ac:dyDescent="0.3">
      <c r="A2608" s="4" t="s">
        <v>4</v>
      </c>
      <c r="B2608" s="4" t="s">
        <v>8</v>
      </c>
      <c r="C2608" s="2">
        <v>301634398</v>
      </c>
      <c r="D2608" s="4" t="s">
        <v>22</v>
      </c>
      <c r="E2608" s="2">
        <f t="shared" si="40"/>
        <v>2.67</v>
      </c>
      <c r="F2608" s="4" t="s">
        <v>7</v>
      </c>
    </row>
    <row r="2609" spans="1:6" ht="13.8" x14ac:dyDescent="0.3">
      <c r="A2609" s="3" t="s">
        <v>4</v>
      </c>
      <c r="B2609" s="3" t="s">
        <v>5</v>
      </c>
      <c r="C2609" s="2">
        <v>301634400</v>
      </c>
      <c r="D2609" s="3" t="s">
        <v>17</v>
      </c>
      <c r="E2609" s="2">
        <f t="shared" si="40"/>
        <v>4.33</v>
      </c>
      <c r="F2609" s="3" t="s">
        <v>7</v>
      </c>
    </row>
    <row r="2610" spans="1:6" ht="13.8" x14ac:dyDescent="0.3">
      <c r="A2610" s="4" t="s">
        <v>4</v>
      </c>
      <c r="B2610" s="4" t="s">
        <v>8</v>
      </c>
      <c r="C2610" s="2">
        <v>301634401</v>
      </c>
      <c r="D2610" s="4" t="s">
        <v>12</v>
      </c>
      <c r="E2610" s="2">
        <f t="shared" si="40"/>
        <v>3</v>
      </c>
      <c r="F2610" s="4" t="s">
        <v>7</v>
      </c>
    </row>
    <row r="2611" spans="1:6" ht="13.8" x14ac:dyDescent="0.3">
      <c r="A2611" s="3" t="s">
        <v>4</v>
      </c>
      <c r="B2611" s="3" t="s">
        <v>8</v>
      </c>
      <c r="C2611" s="2">
        <v>301634495</v>
      </c>
      <c r="D2611" s="3" t="s">
        <v>12</v>
      </c>
      <c r="E2611" s="2">
        <f t="shared" si="40"/>
        <v>3</v>
      </c>
      <c r="F2611" s="3" t="s">
        <v>7</v>
      </c>
    </row>
    <row r="2612" spans="1:6" ht="13.8" x14ac:dyDescent="0.3">
      <c r="A2612" s="4" t="s">
        <v>4</v>
      </c>
      <c r="B2612" s="4" t="s">
        <v>8</v>
      </c>
      <c r="C2612" s="2">
        <v>301634499</v>
      </c>
      <c r="D2612" s="4" t="s">
        <v>18</v>
      </c>
      <c r="E2612" s="2">
        <f t="shared" si="40"/>
        <v>3.67</v>
      </c>
      <c r="F2612" s="4" t="s">
        <v>7</v>
      </c>
    </row>
    <row r="2613" spans="1:6" ht="13.8" x14ac:dyDescent="0.3">
      <c r="A2613" s="3" t="s">
        <v>4</v>
      </c>
      <c r="B2613" s="3" t="s">
        <v>8</v>
      </c>
      <c r="C2613" s="2">
        <v>301634509</v>
      </c>
      <c r="D2613" s="3" t="s">
        <v>9</v>
      </c>
      <c r="E2613" s="2">
        <f t="shared" si="40"/>
        <v>2</v>
      </c>
      <c r="F2613" s="3" t="s">
        <v>20</v>
      </c>
    </row>
    <row r="2614" spans="1:6" ht="13.8" x14ac:dyDescent="0.3">
      <c r="A2614" s="4" t="s">
        <v>4</v>
      </c>
      <c r="B2614" s="4" t="s">
        <v>8</v>
      </c>
      <c r="C2614" s="2">
        <v>301634570</v>
      </c>
      <c r="D2614" s="4" t="s">
        <v>14</v>
      </c>
      <c r="E2614" s="2" t="str">
        <f t="shared" si="40"/>
        <v>Null</v>
      </c>
      <c r="F2614" s="4" t="s">
        <v>15</v>
      </c>
    </row>
    <row r="2615" spans="1:6" ht="13.8" x14ac:dyDescent="0.3">
      <c r="A2615" s="3" t="s">
        <v>4</v>
      </c>
      <c r="B2615" s="3" t="s">
        <v>8</v>
      </c>
      <c r="C2615" s="2">
        <v>301634575</v>
      </c>
      <c r="D2615" s="3" t="s">
        <v>14</v>
      </c>
      <c r="E2615" s="2" t="str">
        <f t="shared" si="40"/>
        <v>Null</v>
      </c>
      <c r="F2615" s="3" t="s">
        <v>23</v>
      </c>
    </row>
    <row r="2616" spans="1:6" ht="13.8" x14ac:dyDescent="0.3">
      <c r="A2616" s="4" t="s">
        <v>4</v>
      </c>
      <c r="B2616" s="4" t="s">
        <v>5</v>
      </c>
      <c r="C2616" s="2">
        <v>301634586</v>
      </c>
      <c r="D2616" s="4" t="s">
        <v>14</v>
      </c>
      <c r="E2616" s="2" t="str">
        <f t="shared" si="40"/>
        <v>Null</v>
      </c>
      <c r="F2616" s="4" t="s">
        <v>23</v>
      </c>
    </row>
    <row r="2617" spans="1:6" ht="13.8" x14ac:dyDescent="0.3">
      <c r="A2617" s="3" t="s">
        <v>4</v>
      </c>
      <c r="B2617" s="3" t="s">
        <v>8</v>
      </c>
      <c r="C2617" s="2">
        <v>301634598</v>
      </c>
      <c r="D2617" s="3"/>
      <c r="E2617" s="2" t="str">
        <f t="shared" si="40"/>
        <v>Null</v>
      </c>
      <c r="F2617" s="3" t="s">
        <v>10</v>
      </c>
    </row>
    <row r="2618" spans="1:6" ht="13.8" x14ac:dyDescent="0.3">
      <c r="A2618" s="4" t="s">
        <v>4</v>
      </c>
      <c r="B2618" s="4" t="s">
        <v>8</v>
      </c>
      <c r="C2618" s="2">
        <v>301634738</v>
      </c>
      <c r="D2618" s="4" t="s">
        <v>13</v>
      </c>
      <c r="E2618" s="2">
        <f t="shared" si="40"/>
        <v>4</v>
      </c>
      <c r="F2618" s="4" t="s">
        <v>7</v>
      </c>
    </row>
    <row r="2619" spans="1:6" ht="13.8" x14ac:dyDescent="0.3">
      <c r="A2619" s="3" t="s">
        <v>4</v>
      </c>
      <c r="B2619" s="3" t="s">
        <v>8</v>
      </c>
      <c r="C2619" s="2">
        <v>301634760</v>
      </c>
      <c r="D2619" s="3" t="s">
        <v>13</v>
      </c>
      <c r="E2619" s="2">
        <f t="shared" si="40"/>
        <v>4</v>
      </c>
      <c r="F2619" s="3" t="s">
        <v>20</v>
      </c>
    </row>
    <row r="2620" spans="1:6" ht="13.8" x14ac:dyDescent="0.3">
      <c r="A2620" s="4" t="s">
        <v>4</v>
      </c>
      <c r="B2620" s="4" t="s">
        <v>8</v>
      </c>
      <c r="C2620" s="2">
        <v>301634820</v>
      </c>
      <c r="D2620" s="4" t="s">
        <v>9</v>
      </c>
      <c r="E2620" s="2">
        <f t="shared" si="40"/>
        <v>2</v>
      </c>
      <c r="F2620" s="4" t="s">
        <v>7</v>
      </c>
    </row>
    <row r="2621" spans="1:6" ht="13.8" x14ac:dyDescent="0.3">
      <c r="A2621" s="3" t="s">
        <v>4</v>
      </c>
      <c r="B2621" s="3" t="s">
        <v>16</v>
      </c>
      <c r="C2621" s="2">
        <v>301634882</v>
      </c>
      <c r="D2621" s="3" t="s">
        <v>14</v>
      </c>
      <c r="E2621" s="2" t="str">
        <f t="shared" si="40"/>
        <v>Null</v>
      </c>
      <c r="F2621" s="3" t="s">
        <v>15</v>
      </c>
    </row>
    <row r="2622" spans="1:6" ht="13.8" x14ac:dyDescent="0.3">
      <c r="A2622" s="4" t="s">
        <v>4</v>
      </c>
      <c r="B2622" s="4" t="s">
        <v>5</v>
      </c>
      <c r="C2622" s="2">
        <v>301634882</v>
      </c>
      <c r="D2622" s="4" t="s">
        <v>12</v>
      </c>
      <c r="E2622" s="2">
        <f t="shared" si="40"/>
        <v>3</v>
      </c>
      <c r="F2622" s="4" t="s">
        <v>7</v>
      </c>
    </row>
    <row r="2623" spans="1:6" ht="13.8" x14ac:dyDescent="0.3">
      <c r="A2623" s="3" t="s">
        <v>4</v>
      </c>
      <c r="B2623" s="3" t="s">
        <v>8</v>
      </c>
      <c r="C2623" s="2">
        <v>301634942</v>
      </c>
      <c r="D2623" s="3" t="s">
        <v>9</v>
      </c>
      <c r="E2623" s="2">
        <f t="shared" si="40"/>
        <v>2</v>
      </c>
      <c r="F2623" s="3" t="s">
        <v>7</v>
      </c>
    </row>
    <row r="2624" spans="1:6" ht="13.8" x14ac:dyDescent="0.3">
      <c r="A2624" s="4" t="s">
        <v>4</v>
      </c>
      <c r="B2624" s="4" t="s">
        <v>16</v>
      </c>
      <c r="C2624" s="2">
        <v>301634943</v>
      </c>
      <c r="D2624" s="4" t="s">
        <v>9</v>
      </c>
      <c r="E2624" s="2">
        <f t="shared" si="40"/>
        <v>2</v>
      </c>
      <c r="F2624" s="4" t="s">
        <v>7</v>
      </c>
    </row>
    <row r="2625" spans="1:6" ht="13.8" x14ac:dyDescent="0.3">
      <c r="A2625" s="3" t="s">
        <v>4</v>
      </c>
      <c r="B2625" s="3" t="s">
        <v>8</v>
      </c>
      <c r="C2625" s="2">
        <v>301634948</v>
      </c>
      <c r="D2625" s="3" t="s">
        <v>18</v>
      </c>
      <c r="E2625" s="2">
        <f t="shared" si="40"/>
        <v>3.67</v>
      </c>
      <c r="F2625" s="3" t="s">
        <v>7</v>
      </c>
    </row>
    <row r="2626" spans="1:6" ht="13.8" x14ac:dyDescent="0.3">
      <c r="A2626" s="4" t="s">
        <v>4</v>
      </c>
      <c r="B2626" s="4" t="s">
        <v>16</v>
      </c>
      <c r="C2626" s="2">
        <v>301634951</v>
      </c>
      <c r="D2626" s="4"/>
      <c r="E2626" s="2" t="str">
        <f t="shared" si="40"/>
        <v>Null</v>
      </c>
      <c r="F2626" s="4" t="s">
        <v>10</v>
      </c>
    </row>
    <row r="2627" spans="1:6" ht="13.8" x14ac:dyDescent="0.3">
      <c r="A2627" s="3" t="s">
        <v>4</v>
      </c>
      <c r="B2627" s="3" t="s">
        <v>8</v>
      </c>
      <c r="C2627" s="2">
        <v>301634962</v>
      </c>
      <c r="D2627" s="3" t="s">
        <v>12</v>
      </c>
      <c r="E2627" s="2">
        <f t="shared" ref="E2627:E2690" si="41">IF(D2627="A+",4.33,IF(D2627="A",4, IF(D2627="A-",3.67,IF(D2627="B+",3.33,IF(D2627="B",3,IF(D2627="B-",2.67,IF(D2627="C+",2.33,IF(D2627 ="C", 2,IF(D2627="C-",1.67,IF(D2627="D+",1.33,IF(D2627="D",1,IF(D2627="D-",0.67,IF(D2627="F",0,"Null")))))))))))))</f>
        <v>3</v>
      </c>
      <c r="F2627" s="3" t="s">
        <v>7</v>
      </c>
    </row>
    <row r="2628" spans="1:6" ht="13.8" x14ac:dyDescent="0.3">
      <c r="A2628" s="4" t="s">
        <v>4</v>
      </c>
      <c r="B2628" s="4" t="s">
        <v>8</v>
      </c>
      <c r="C2628" s="2">
        <v>301635019</v>
      </c>
      <c r="D2628" s="4" t="s">
        <v>12</v>
      </c>
      <c r="E2628" s="2">
        <f t="shared" si="41"/>
        <v>3</v>
      </c>
      <c r="F2628" s="4" t="s">
        <v>7</v>
      </c>
    </row>
    <row r="2629" spans="1:6" ht="13.8" x14ac:dyDescent="0.3">
      <c r="A2629" s="3" t="s">
        <v>4</v>
      </c>
      <c r="B2629" s="3" t="s">
        <v>5</v>
      </c>
      <c r="C2629" s="2">
        <v>301635030</v>
      </c>
      <c r="D2629" s="3" t="s">
        <v>26</v>
      </c>
      <c r="E2629" s="2">
        <f t="shared" si="41"/>
        <v>3.33</v>
      </c>
      <c r="F2629" s="3" t="s">
        <v>7</v>
      </c>
    </row>
    <row r="2630" spans="1:6" ht="13.8" x14ac:dyDescent="0.3">
      <c r="A2630" s="4" t="s">
        <v>4</v>
      </c>
      <c r="B2630" s="4" t="s">
        <v>16</v>
      </c>
      <c r="C2630" s="2">
        <v>301635033</v>
      </c>
      <c r="D2630" s="4"/>
      <c r="E2630" s="2" t="str">
        <f t="shared" si="41"/>
        <v>Null</v>
      </c>
      <c r="F2630" s="4" t="s">
        <v>10</v>
      </c>
    </row>
    <row r="2631" spans="1:6" ht="13.8" x14ac:dyDescent="0.3">
      <c r="A2631" s="3" t="s">
        <v>4</v>
      </c>
      <c r="B2631" s="3" t="s">
        <v>5</v>
      </c>
      <c r="C2631" s="2">
        <v>301635033</v>
      </c>
      <c r="D2631" s="3"/>
      <c r="E2631" s="2" t="str">
        <f t="shared" si="41"/>
        <v>Null</v>
      </c>
      <c r="F2631" s="3" t="s">
        <v>10</v>
      </c>
    </row>
    <row r="2632" spans="1:6" ht="13.8" x14ac:dyDescent="0.3">
      <c r="A2632" s="4" t="s">
        <v>4</v>
      </c>
      <c r="B2632" s="4" t="s">
        <v>8</v>
      </c>
      <c r="C2632" s="2">
        <v>301635039</v>
      </c>
      <c r="D2632" s="4" t="s">
        <v>12</v>
      </c>
      <c r="E2632" s="2">
        <f t="shared" si="41"/>
        <v>3</v>
      </c>
      <c r="F2632" s="4" t="s">
        <v>7</v>
      </c>
    </row>
    <row r="2633" spans="1:6" ht="13.8" x14ac:dyDescent="0.3">
      <c r="A2633" s="3" t="s">
        <v>4</v>
      </c>
      <c r="B2633" s="3" t="s">
        <v>8</v>
      </c>
      <c r="C2633" s="2">
        <v>301635047</v>
      </c>
      <c r="D2633" s="3" t="s">
        <v>22</v>
      </c>
      <c r="E2633" s="2">
        <f t="shared" si="41"/>
        <v>2.67</v>
      </c>
      <c r="F2633" s="3" t="s">
        <v>7</v>
      </c>
    </row>
    <row r="2634" spans="1:6" ht="13.8" x14ac:dyDescent="0.3">
      <c r="A2634" s="4" t="s">
        <v>4</v>
      </c>
      <c r="B2634" s="4" t="s">
        <v>8</v>
      </c>
      <c r="C2634" s="2">
        <v>301635048</v>
      </c>
      <c r="D2634" s="4" t="s">
        <v>26</v>
      </c>
      <c r="E2634" s="2">
        <f t="shared" si="41"/>
        <v>3.33</v>
      </c>
      <c r="F2634" s="4" t="s">
        <v>7</v>
      </c>
    </row>
    <row r="2635" spans="1:6" ht="13.8" x14ac:dyDescent="0.3">
      <c r="A2635" s="3" t="s">
        <v>4</v>
      </c>
      <c r="B2635" s="3" t="s">
        <v>8</v>
      </c>
      <c r="C2635" s="2">
        <v>301635057</v>
      </c>
      <c r="D2635" s="3"/>
      <c r="E2635" s="2" t="str">
        <f t="shared" si="41"/>
        <v>Null</v>
      </c>
      <c r="F2635" s="3" t="s">
        <v>10</v>
      </c>
    </row>
    <row r="2636" spans="1:6" ht="13.8" x14ac:dyDescent="0.3">
      <c r="A2636" s="4" t="s">
        <v>4</v>
      </c>
      <c r="B2636" s="4" t="s">
        <v>8</v>
      </c>
      <c r="C2636" s="2">
        <v>301635058</v>
      </c>
      <c r="D2636" s="4" t="s">
        <v>6</v>
      </c>
      <c r="E2636" s="2">
        <f t="shared" si="41"/>
        <v>0</v>
      </c>
      <c r="F2636" s="4" t="s">
        <v>7</v>
      </c>
    </row>
    <row r="2637" spans="1:6" ht="13.8" x14ac:dyDescent="0.3">
      <c r="A2637" s="3" t="s">
        <v>4</v>
      </c>
      <c r="B2637" s="3" t="s">
        <v>8</v>
      </c>
      <c r="C2637" s="2">
        <v>301635066</v>
      </c>
      <c r="D2637" s="3" t="s">
        <v>24</v>
      </c>
      <c r="E2637" s="2">
        <f t="shared" si="41"/>
        <v>2.33</v>
      </c>
      <c r="F2637" s="3" t="s">
        <v>7</v>
      </c>
    </row>
    <row r="2638" spans="1:6" ht="13.8" x14ac:dyDescent="0.3">
      <c r="A2638" s="4" t="s">
        <v>4</v>
      </c>
      <c r="B2638" s="4" t="s">
        <v>8</v>
      </c>
      <c r="C2638" s="2">
        <v>301635068</v>
      </c>
      <c r="D2638" s="4" t="s">
        <v>9</v>
      </c>
      <c r="E2638" s="2">
        <f t="shared" si="41"/>
        <v>2</v>
      </c>
      <c r="F2638" s="4" t="s">
        <v>7</v>
      </c>
    </row>
    <row r="2639" spans="1:6" ht="13.8" x14ac:dyDescent="0.3">
      <c r="A2639" s="3" t="s">
        <v>4</v>
      </c>
      <c r="B2639" s="3" t="s">
        <v>8</v>
      </c>
      <c r="C2639" s="2">
        <v>301635076</v>
      </c>
      <c r="D2639" s="3" t="s">
        <v>12</v>
      </c>
      <c r="E2639" s="2">
        <f t="shared" si="41"/>
        <v>3</v>
      </c>
      <c r="F2639" s="3" t="s">
        <v>7</v>
      </c>
    </row>
    <row r="2640" spans="1:6" ht="13.8" x14ac:dyDescent="0.3">
      <c r="A2640" s="4" t="s">
        <v>4</v>
      </c>
      <c r="B2640" s="4" t="s">
        <v>16</v>
      </c>
      <c r="C2640" s="2">
        <v>301635080</v>
      </c>
      <c r="D2640" s="4" t="s">
        <v>13</v>
      </c>
      <c r="E2640" s="2">
        <f t="shared" si="41"/>
        <v>4</v>
      </c>
      <c r="F2640" s="4" t="s">
        <v>7</v>
      </c>
    </row>
    <row r="2641" spans="1:6" ht="13.8" x14ac:dyDescent="0.3">
      <c r="A2641" s="3" t="s">
        <v>4</v>
      </c>
      <c r="B2641" s="3" t="s">
        <v>16</v>
      </c>
      <c r="C2641" s="2">
        <v>301635089</v>
      </c>
      <c r="D2641" s="3" t="s">
        <v>14</v>
      </c>
      <c r="E2641" s="2" t="str">
        <f t="shared" si="41"/>
        <v>Null</v>
      </c>
      <c r="F2641" s="3" t="s">
        <v>23</v>
      </c>
    </row>
    <row r="2642" spans="1:6" ht="13.8" x14ac:dyDescent="0.3">
      <c r="A2642" s="4" t="s">
        <v>4</v>
      </c>
      <c r="B2642" s="4" t="s">
        <v>8</v>
      </c>
      <c r="C2642" s="2">
        <v>301635092</v>
      </c>
      <c r="D2642" s="4" t="s">
        <v>14</v>
      </c>
      <c r="E2642" s="2" t="str">
        <f t="shared" si="41"/>
        <v>Null</v>
      </c>
      <c r="F2642" s="4" t="s">
        <v>15</v>
      </c>
    </row>
    <row r="2643" spans="1:6" ht="13.8" x14ac:dyDescent="0.3">
      <c r="A2643" s="3" t="s">
        <v>4</v>
      </c>
      <c r="B2643" s="3" t="s">
        <v>16</v>
      </c>
      <c r="C2643" s="2">
        <v>301635108</v>
      </c>
      <c r="D2643" s="3" t="s">
        <v>9</v>
      </c>
      <c r="E2643" s="2">
        <f t="shared" si="41"/>
        <v>2</v>
      </c>
      <c r="F2643" s="3" t="s">
        <v>7</v>
      </c>
    </row>
    <row r="2644" spans="1:6" ht="13.8" x14ac:dyDescent="0.3">
      <c r="A2644" s="4" t="s">
        <v>4</v>
      </c>
      <c r="B2644" s="4" t="s">
        <v>5</v>
      </c>
      <c r="C2644" s="2">
        <v>301635108</v>
      </c>
      <c r="D2644" s="4" t="s">
        <v>12</v>
      </c>
      <c r="E2644" s="2">
        <f t="shared" si="41"/>
        <v>3</v>
      </c>
      <c r="F2644" s="4" t="s">
        <v>7</v>
      </c>
    </row>
    <row r="2645" spans="1:6" ht="13.8" x14ac:dyDescent="0.3">
      <c r="A2645" s="3" t="s">
        <v>4</v>
      </c>
      <c r="B2645" s="3" t="s">
        <v>8</v>
      </c>
      <c r="C2645" s="2">
        <v>301635120</v>
      </c>
      <c r="D2645" s="3"/>
      <c r="E2645" s="2" t="str">
        <f t="shared" si="41"/>
        <v>Null</v>
      </c>
      <c r="F2645" s="3" t="s">
        <v>10</v>
      </c>
    </row>
    <row r="2646" spans="1:6" ht="13.8" x14ac:dyDescent="0.3">
      <c r="A2646" s="4" t="s">
        <v>4</v>
      </c>
      <c r="B2646" s="4" t="s">
        <v>8</v>
      </c>
      <c r="C2646" s="2">
        <v>301635135</v>
      </c>
      <c r="D2646" s="4" t="s">
        <v>12</v>
      </c>
      <c r="E2646" s="2">
        <f t="shared" si="41"/>
        <v>3</v>
      </c>
      <c r="F2646" s="4" t="s">
        <v>7</v>
      </c>
    </row>
    <row r="2647" spans="1:6" ht="13.8" x14ac:dyDescent="0.3">
      <c r="A2647" s="3" t="s">
        <v>4</v>
      </c>
      <c r="B2647" s="3" t="s">
        <v>5</v>
      </c>
      <c r="C2647" s="2">
        <v>301635148</v>
      </c>
      <c r="D2647" s="3" t="s">
        <v>13</v>
      </c>
      <c r="E2647" s="2">
        <f t="shared" si="41"/>
        <v>4</v>
      </c>
      <c r="F2647" s="3" t="s">
        <v>7</v>
      </c>
    </row>
    <row r="2648" spans="1:6" ht="13.8" x14ac:dyDescent="0.3">
      <c r="A2648" s="4" t="s">
        <v>4</v>
      </c>
      <c r="B2648" s="4" t="s">
        <v>8</v>
      </c>
      <c r="C2648" s="2">
        <v>301635162</v>
      </c>
      <c r="D2648" s="4" t="s">
        <v>12</v>
      </c>
      <c r="E2648" s="2">
        <f t="shared" si="41"/>
        <v>3</v>
      </c>
      <c r="F2648" s="4" t="s">
        <v>7</v>
      </c>
    </row>
    <row r="2649" spans="1:6" ht="13.8" x14ac:dyDescent="0.3">
      <c r="A2649" s="3" t="s">
        <v>4</v>
      </c>
      <c r="B2649" s="3" t="s">
        <v>8</v>
      </c>
      <c r="C2649" s="2">
        <v>301635165</v>
      </c>
      <c r="D2649" s="3" t="s">
        <v>18</v>
      </c>
      <c r="E2649" s="2">
        <f t="shared" si="41"/>
        <v>3.67</v>
      </c>
      <c r="F2649" s="3" t="s">
        <v>7</v>
      </c>
    </row>
    <row r="2650" spans="1:6" ht="13.8" x14ac:dyDescent="0.3">
      <c r="A2650" s="4" t="s">
        <v>4</v>
      </c>
      <c r="B2650" s="4" t="s">
        <v>8</v>
      </c>
      <c r="C2650" s="2">
        <v>301635166</v>
      </c>
      <c r="D2650" s="4" t="s">
        <v>9</v>
      </c>
      <c r="E2650" s="2">
        <f t="shared" si="41"/>
        <v>2</v>
      </c>
      <c r="F2650" s="4" t="s">
        <v>7</v>
      </c>
    </row>
    <row r="2651" spans="1:6" ht="13.8" x14ac:dyDescent="0.3">
      <c r="A2651" s="3" t="s">
        <v>4</v>
      </c>
      <c r="B2651" s="3" t="s">
        <v>8</v>
      </c>
      <c r="C2651" s="2">
        <v>301635225</v>
      </c>
      <c r="D2651" s="3" t="s">
        <v>6</v>
      </c>
      <c r="E2651" s="2">
        <f t="shared" si="41"/>
        <v>0</v>
      </c>
      <c r="F2651" s="3" t="s">
        <v>7</v>
      </c>
    </row>
    <row r="2652" spans="1:6" ht="13.8" x14ac:dyDescent="0.3">
      <c r="A2652" s="4" t="s">
        <v>4</v>
      </c>
      <c r="B2652" s="4" t="s">
        <v>8</v>
      </c>
      <c r="C2652" s="2">
        <v>301635228</v>
      </c>
      <c r="D2652" s="4" t="s">
        <v>12</v>
      </c>
      <c r="E2652" s="2">
        <f t="shared" si="41"/>
        <v>3</v>
      </c>
      <c r="F2652" s="4" t="s">
        <v>7</v>
      </c>
    </row>
    <row r="2653" spans="1:6" ht="13.8" x14ac:dyDescent="0.3">
      <c r="A2653" s="3" t="s">
        <v>4</v>
      </c>
      <c r="B2653" s="3" t="s">
        <v>8</v>
      </c>
      <c r="C2653" s="2">
        <v>301635232</v>
      </c>
      <c r="D2653" s="3" t="s">
        <v>17</v>
      </c>
      <c r="E2653" s="2">
        <f t="shared" si="41"/>
        <v>4.33</v>
      </c>
      <c r="F2653" s="3" t="s">
        <v>7</v>
      </c>
    </row>
    <row r="2654" spans="1:6" ht="13.8" x14ac:dyDescent="0.3">
      <c r="A2654" s="4" t="s">
        <v>4</v>
      </c>
      <c r="B2654" s="4" t="s">
        <v>16</v>
      </c>
      <c r="C2654" s="2">
        <v>301635233</v>
      </c>
      <c r="D2654" s="4" t="s">
        <v>14</v>
      </c>
      <c r="E2654" s="2" t="str">
        <f t="shared" si="41"/>
        <v>Null</v>
      </c>
      <c r="F2654" s="4" t="s">
        <v>15</v>
      </c>
    </row>
    <row r="2655" spans="1:6" ht="13.8" x14ac:dyDescent="0.3">
      <c r="A2655" s="3" t="s">
        <v>4</v>
      </c>
      <c r="B2655" s="3" t="s">
        <v>8</v>
      </c>
      <c r="C2655" s="2">
        <v>301635234</v>
      </c>
      <c r="D2655" s="3" t="s">
        <v>12</v>
      </c>
      <c r="E2655" s="2">
        <f t="shared" si="41"/>
        <v>3</v>
      </c>
      <c r="F2655" s="3" t="s">
        <v>7</v>
      </c>
    </row>
    <row r="2656" spans="1:6" ht="13.8" x14ac:dyDescent="0.3">
      <c r="A2656" s="4" t="s">
        <v>4</v>
      </c>
      <c r="B2656" s="4" t="s">
        <v>8</v>
      </c>
      <c r="C2656" s="2">
        <v>301635240</v>
      </c>
      <c r="D2656" s="4" t="s">
        <v>6</v>
      </c>
      <c r="E2656" s="2">
        <f t="shared" si="41"/>
        <v>0</v>
      </c>
      <c r="F2656" s="4" t="s">
        <v>7</v>
      </c>
    </row>
    <row r="2657" spans="1:6" ht="13.8" x14ac:dyDescent="0.3">
      <c r="A2657" s="3" t="s">
        <v>4</v>
      </c>
      <c r="B2657" s="3" t="s">
        <v>8</v>
      </c>
      <c r="C2657" s="2">
        <v>301635241</v>
      </c>
      <c r="D2657" s="3" t="s">
        <v>26</v>
      </c>
      <c r="E2657" s="2">
        <f t="shared" si="41"/>
        <v>3.33</v>
      </c>
      <c r="F2657" s="3" t="s">
        <v>7</v>
      </c>
    </row>
    <row r="2658" spans="1:6" ht="13.8" x14ac:dyDescent="0.3">
      <c r="A2658" s="4" t="s">
        <v>4</v>
      </c>
      <c r="B2658" s="4" t="s">
        <v>8</v>
      </c>
      <c r="C2658" s="2">
        <v>301635247</v>
      </c>
      <c r="D2658" s="4" t="s">
        <v>9</v>
      </c>
      <c r="E2658" s="2">
        <f t="shared" si="41"/>
        <v>2</v>
      </c>
      <c r="F2658" s="4" t="s">
        <v>7</v>
      </c>
    </row>
    <row r="2659" spans="1:6" ht="13.8" x14ac:dyDescent="0.3">
      <c r="A2659" s="3" t="s">
        <v>4</v>
      </c>
      <c r="B2659" s="3" t="s">
        <v>5</v>
      </c>
      <c r="C2659" s="2">
        <v>301635250</v>
      </c>
      <c r="D2659" s="3" t="s">
        <v>9</v>
      </c>
      <c r="E2659" s="2">
        <f t="shared" si="41"/>
        <v>2</v>
      </c>
      <c r="F2659" s="3" t="s">
        <v>7</v>
      </c>
    </row>
    <row r="2660" spans="1:6" ht="13.8" x14ac:dyDescent="0.3">
      <c r="A2660" s="4" t="s">
        <v>4</v>
      </c>
      <c r="B2660" s="4" t="s">
        <v>16</v>
      </c>
      <c r="C2660" s="2">
        <v>301635319</v>
      </c>
      <c r="D2660" s="4" t="s">
        <v>12</v>
      </c>
      <c r="E2660" s="2">
        <f t="shared" si="41"/>
        <v>3</v>
      </c>
      <c r="F2660" s="4" t="s">
        <v>7</v>
      </c>
    </row>
    <row r="2661" spans="1:6" ht="13.8" x14ac:dyDescent="0.3">
      <c r="A2661" s="3" t="s">
        <v>4</v>
      </c>
      <c r="B2661" s="3" t="s">
        <v>5</v>
      </c>
      <c r="C2661" s="2">
        <v>301635319</v>
      </c>
      <c r="D2661" s="3" t="s">
        <v>26</v>
      </c>
      <c r="E2661" s="2">
        <f t="shared" si="41"/>
        <v>3.33</v>
      </c>
      <c r="F2661" s="3" t="s">
        <v>7</v>
      </c>
    </row>
    <row r="2662" spans="1:6" ht="13.8" x14ac:dyDescent="0.3">
      <c r="A2662" s="4" t="s">
        <v>4</v>
      </c>
      <c r="B2662" s="4" t="s">
        <v>5</v>
      </c>
      <c r="C2662" s="2">
        <v>301635332</v>
      </c>
      <c r="D2662" s="4"/>
      <c r="E2662" s="2" t="str">
        <f t="shared" si="41"/>
        <v>Null</v>
      </c>
      <c r="F2662" s="4" t="s">
        <v>10</v>
      </c>
    </row>
    <row r="2663" spans="1:6" ht="13.8" x14ac:dyDescent="0.3">
      <c r="A2663" s="3" t="s">
        <v>4</v>
      </c>
      <c r="B2663" s="3" t="s">
        <v>5</v>
      </c>
      <c r="C2663" s="2">
        <v>301635332</v>
      </c>
      <c r="D2663" s="3" t="s">
        <v>9</v>
      </c>
      <c r="E2663" s="2">
        <f t="shared" si="41"/>
        <v>2</v>
      </c>
      <c r="F2663" s="3" t="s">
        <v>7</v>
      </c>
    </row>
    <row r="2664" spans="1:6" ht="13.8" x14ac:dyDescent="0.3">
      <c r="A2664" s="4" t="s">
        <v>4</v>
      </c>
      <c r="B2664" s="4" t="s">
        <v>16</v>
      </c>
      <c r="C2664" s="2">
        <v>301635345</v>
      </c>
      <c r="D2664" s="4" t="s">
        <v>25</v>
      </c>
      <c r="E2664" s="2">
        <f t="shared" si="41"/>
        <v>1</v>
      </c>
      <c r="F2664" s="4" t="s">
        <v>7</v>
      </c>
    </row>
    <row r="2665" spans="1:6" ht="13.8" x14ac:dyDescent="0.3">
      <c r="A2665" s="3" t="s">
        <v>4</v>
      </c>
      <c r="B2665" s="3" t="s">
        <v>8</v>
      </c>
      <c r="C2665" s="2">
        <v>301635363</v>
      </c>
      <c r="D2665" s="3" t="s">
        <v>24</v>
      </c>
      <c r="E2665" s="2">
        <f t="shared" si="41"/>
        <v>2.33</v>
      </c>
      <c r="F2665" s="3" t="s">
        <v>7</v>
      </c>
    </row>
    <row r="2666" spans="1:6" ht="13.8" x14ac:dyDescent="0.3">
      <c r="A2666" s="4" t="s">
        <v>4</v>
      </c>
      <c r="B2666" s="4" t="s">
        <v>8</v>
      </c>
      <c r="C2666" s="2">
        <v>301635508</v>
      </c>
      <c r="D2666" s="4" t="s">
        <v>18</v>
      </c>
      <c r="E2666" s="2">
        <f t="shared" si="41"/>
        <v>3.67</v>
      </c>
      <c r="F2666" s="4" t="s">
        <v>7</v>
      </c>
    </row>
    <row r="2667" spans="1:6" ht="13.8" x14ac:dyDescent="0.3">
      <c r="A2667" s="3" t="s">
        <v>4</v>
      </c>
      <c r="B2667" s="3" t="s">
        <v>16</v>
      </c>
      <c r="C2667" s="2">
        <v>301635557</v>
      </c>
      <c r="D2667" s="3" t="s">
        <v>12</v>
      </c>
      <c r="E2667" s="2">
        <f t="shared" si="41"/>
        <v>3</v>
      </c>
      <c r="F2667" s="3" t="s">
        <v>7</v>
      </c>
    </row>
    <row r="2668" spans="1:6" ht="13.8" x14ac:dyDescent="0.3">
      <c r="A2668" s="4" t="s">
        <v>4</v>
      </c>
      <c r="B2668" s="4" t="s">
        <v>8</v>
      </c>
      <c r="C2668" s="2">
        <v>301635571</v>
      </c>
      <c r="D2668" s="4" t="s">
        <v>19</v>
      </c>
      <c r="E2668" s="2">
        <f t="shared" si="41"/>
        <v>1.33</v>
      </c>
      <c r="F2668" s="4" t="s">
        <v>7</v>
      </c>
    </row>
    <row r="2669" spans="1:6" ht="13.8" x14ac:dyDescent="0.3">
      <c r="A2669" s="3" t="s">
        <v>4</v>
      </c>
      <c r="B2669" s="3" t="s">
        <v>8</v>
      </c>
      <c r="C2669" s="2">
        <v>301635593</v>
      </c>
      <c r="D2669" s="3" t="s">
        <v>13</v>
      </c>
      <c r="E2669" s="2">
        <f t="shared" si="41"/>
        <v>4</v>
      </c>
      <c r="F2669" s="3" t="s">
        <v>7</v>
      </c>
    </row>
    <row r="2670" spans="1:6" ht="13.8" x14ac:dyDescent="0.3">
      <c r="A2670" s="4" t="s">
        <v>4</v>
      </c>
      <c r="B2670" s="4" t="s">
        <v>8</v>
      </c>
      <c r="C2670" s="2">
        <v>301635615</v>
      </c>
      <c r="D2670" s="4" t="s">
        <v>14</v>
      </c>
      <c r="E2670" s="2" t="str">
        <f t="shared" si="41"/>
        <v>Null</v>
      </c>
      <c r="F2670" s="4" t="s">
        <v>15</v>
      </c>
    </row>
    <row r="2671" spans="1:6" ht="13.8" x14ac:dyDescent="0.3">
      <c r="A2671" s="3" t="s">
        <v>4</v>
      </c>
      <c r="B2671" s="3" t="s">
        <v>16</v>
      </c>
      <c r="C2671" s="2">
        <v>301635620</v>
      </c>
      <c r="D2671" s="3" t="s">
        <v>9</v>
      </c>
      <c r="E2671" s="2">
        <f t="shared" si="41"/>
        <v>2</v>
      </c>
      <c r="F2671" s="3" t="s">
        <v>7</v>
      </c>
    </row>
    <row r="2672" spans="1:6" ht="13.8" x14ac:dyDescent="0.3">
      <c r="A2672" s="4" t="s">
        <v>4</v>
      </c>
      <c r="B2672" s="4" t="s">
        <v>5</v>
      </c>
      <c r="C2672" s="2">
        <v>301635620</v>
      </c>
      <c r="D2672" s="4" t="s">
        <v>12</v>
      </c>
      <c r="E2672" s="2">
        <f t="shared" si="41"/>
        <v>3</v>
      </c>
      <c r="F2672" s="4" t="s">
        <v>7</v>
      </c>
    </row>
    <row r="2673" spans="1:6" ht="13.8" x14ac:dyDescent="0.3">
      <c r="A2673" s="3" t="s">
        <v>4</v>
      </c>
      <c r="B2673" s="3" t="s">
        <v>5</v>
      </c>
      <c r="C2673" s="2">
        <v>301635936</v>
      </c>
      <c r="D2673" s="3" t="s">
        <v>9</v>
      </c>
      <c r="E2673" s="2">
        <f t="shared" si="41"/>
        <v>2</v>
      </c>
      <c r="F2673" s="3" t="s">
        <v>7</v>
      </c>
    </row>
    <row r="2674" spans="1:6" ht="13.8" x14ac:dyDescent="0.3">
      <c r="A2674" s="4" t="s">
        <v>4</v>
      </c>
      <c r="B2674" s="4" t="s">
        <v>5</v>
      </c>
      <c r="C2674" s="2">
        <v>301635986</v>
      </c>
      <c r="D2674" s="4" t="s">
        <v>13</v>
      </c>
      <c r="E2674" s="2">
        <f t="shared" si="41"/>
        <v>4</v>
      </c>
      <c r="F2674" s="4" t="s">
        <v>7</v>
      </c>
    </row>
    <row r="2675" spans="1:6" ht="13.8" x14ac:dyDescent="0.3">
      <c r="A2675" s="3" t="s">
        <v>4</v>
      </c>
      <c r="B2675" s="3" t="s">
        <v>8</v>
      </c>
      <c r="C2675" s="2">
        <v>301635995</v>
      </c>
      <c r="D2675" s="3" t="s">
        <v>25</v>
      </c>
      <c r="E2675" s="2">
        <f t="shared" si="41"/>
        <v>1</v>
      </c>
      <c r="F2675" s="3" t="s">
        <v>7</v>
      </c>
    </row>
    <row r="2676" spans="1:6" ht="13.8" x14ac:dyDescent="0.3">
      <c r="A2676" s="4" t="s">
        <v>4</v>
      </c>
      <c r="B2676" s="4" t="s">
        <v>16</v>
      </c>
      <c r="C2676" s="2">
        <v>301636049</v>
      </c>
      <c r="D2676" s="4" t="s">
        <v>12</v>
      </c>
      <c r="E2676" s="2">
        <f t="shared" si="41"/>
        <v>3</v>
      </c>
      <c r="F2676" s="4" t="s">
        <v>7</v>
      </c>
    </row>
    <row r="2677" spans="1:6" ht="13.8" x14ac:dyDescent="0.3">
      <c r="A2677" s="3" t="s">
        <v>4</v>
      </c>
      <c r="B2677" s="3" t="s">
        <v>5</v>
      </c>
      <c r="C2677" s="2">
        <v>301636057</v>
      </c>
      <c r="D2677" s="3"/>
      <c r="E2677" s="2" t="str">
        <f t="shared" si="41"/>
        <v>Null</v>
      </c>
      <c r="F2677" s="3" t="s">
        <v>10</v>
      </c>
    </row>
    <row r="2678" spans="1:6" ht="13.8" x14ac:dyDescent="0.3">
      <c r="A2678" s="4" t="s">
        <v>4</v>
      </c>
      <c r="B2678" s="4" t="s">
        <v>16</v>
      </c>
      <c r="C2678" s="2">
        <v>301636455</v>
      </c>
      <c r="D2678" s="4" t="s">
        <v>12</v>
      </c>
      <c r="E2678" s="2">
        <f t="shared" si="41"/>
        <v>3</v>
      </c>
      <c r="F2678" s="4" t="s">
        <v>7</v>
      </c>
    </row>
    <row r="2679" spans="1:6" ht="13.8" x14ac:dyDescent="0.3">
      <c r="A2679" s="3" t="s">
        <v>4</v>
      </c>
      <c r="B2679" s="3" t="s">
        <v>8</v>
      </c>
      <c r="C2679" s="2">
        <v>301636800</v>
      </c>
      <c r="D2679" s="3" t="s">
        <v>24</v>
      </c>
      <c r="E2679" s="2">
        <f t="shared" si="41"/>
        <v>2.33</v>
      </c>
      <c r="F2679" s="3" t="s">
        <v>7</v>
      </c>
    </row>
    <row r="2680" spans="1:6" ht="13.8" x14ac:dyDescent="0.3">
      <c r="A2680" s="4" t="s">
        <v>4</v>
      </c>
      <c r="B2680" s="4" t="s">
        <v>8</v>
      </c>
      <c r="C2680" s="2">
        <v>301636801</v>
      </c>
      <c r="D2680" s="4" t="s">
        <v>14</v>
      </c>
      <c r="E2680" s="2" t="str">
        <f t="shared" si="41"/>
        <v>Null</v>
      </c>
      <c r="F2680" s="4" t="s">
        <v>7</v>
      </c>
    </row>
    <row r="2681" spans="1:6" ht="13.8" x14ac:dyDescent="0.3">
      <c r="A2681" s="3" t="s">
        <v>4</v>
      </c>
      <c r="B2681" s="3" t="s">
        <v>8</v>
      </c>
      <c r="C2681" s="2">
        <v>301636804</v>
      </c>
      <c r="D2681" s="3" t="s">
        <v>14</v>
      </c>
      <c r="E2681" s="2" t="str">
        <f t="shared" si="41"/>
        <v>Null</v>
      </c>
      <c r="F2681" s="3" t="s">
        <v>15</v>
      </c>
    </row>
    <row r="2682" spans="1:6" ht="13.8" x14ac:dyDescent="0.3">
      <c r="A2682" s="4" t="s">
        <v>4</v>
      </c>
      <c r="B2682" s="4" t="s">
        <v>8</v>
      </c>
      <c r="C2682" s="2">
        <v>301636904</v>
      </c>
      <c r="D2682" s="4"/>
      <c r="E2682" s="2" t="str">
        <f t="shared" si="41"/>
        <v>Null</v>
      </c>
      <c r="F2682" s="4" t="s">
        <v>10</v>
      </c>
    </row>
    <row r="2683" spans="1:6" ht="13.8" x14ac:dyDescent="0.3">
      <c r="A2683" s="3" t="s">
        <v>4</v>
      </c>
      <c r="B2683" s="3" t="s">
        <v>8</v>
      </c>
      <c r="C2683" s="2">
        <v>301636904</v>
      </c>
      <c r="D2683" s="3"/>
      <c r="E2683" s="2" t="str">
        <f t="shared" si="41"/>
        <v>Null</v>
      </c>
      <c r="F2683" s="3" t="s">
        <v>10</v>
      </c>
    </row>
    <row r="2684" spans="1:6" ht="13.8" x14ac:dyDescent="0.3">
      <c r="A2684" s="4" t="s">
        <v>4</v>
      </c>
      <c r="B2684" s="4" t="s">
        <v>8</v>
      </c>
      <c r="C2684" s="2">
        <v>301636904</v>
      </c>
      <c r="D2684" s="4" t="s">
        <v>9</v>
      </c>
      <c r="E2684" s="2">
        <f t="shared" si="41"/>
        <v>2</v>
      </c>
      <c r="F2684" s="4" t="s">
        <v>7</v>
      </c>
    </row>
    <row r="2685" spans="1:6" ht="13.8" x14ac:dyDescent="0.3">
      <c r="A2685" s="3" t="s">
        <v>4</v>
      </c>
      <c r="B2685" s="3" t="s">
        <v>8</v>
      </c>
      <c r="C2685" s="2">
        <v>301636919</v>
      </c>
      <c r="D2685" s="3" t="s">
        <v>14</v>
      </c>
      <c r="E2685" s="2" t="str">
        <f t="shared" si="41"/>
        <v>Null</v>
      </c>
      <c r="F2685" s="3" t="s">
        <v>15</v>
      </c>
    </row>
    <row r="2686" spans="1:6" ht="13.8" x14ac:dyDescent="0.3">
      <c r="A2686" s="4" t="s">
        <v>4</v>
      </c>
      <c r="B2686" s="4" t="s">
        <v>8</v>
      </c>
      <c r="C2686" s="2">
        <v>301636978</v>
      </c>
      <c r="D2686" s="4"/>
      <c r="E2686" s="2" t="str">
        <f t="shared" si="41"/>
        <v>Null</v>
      </c>
      <c r="F2686" s="4" t="s">
        <v>10</v>
      </c>
    </row>
    <row r="2687" spans="1:6" ht="13.8" x14ac:dyDescent="0.3">
      <c r="A2687" s="3" t="s">
        <v>4</v>
      </c>
      <c r="B2687" s="3" t="s">
        <v>16</v>
      </c>
      <c r="C2687" s="2">
        <v>301636990</v>
      </c>
      <c r="D2687" s="3" t="s">
        <v>12</v>
      </c>
      <c r="E2687" s="2">
        <f t="shared" si="41"/>
        <v>3</v>
      </c>
      <c r="F2687" s="3" t="s">
        <v>7</v>
      </c>
    </row>
    <row r="2688" spans="1:6" ht="13.8" x14ac:dyDescent="0.3">
      <c r="A2688" s="4" t="s">
        <v>4</v>
      </c>
      <c r="B2688" s="4" t="s">
        <v>8</v>
      </c>
      <c r="C2688" s="2">
        <v>301637030</v>
      </c>
      <c r="D2688" s="4" t="s">
        <v>29</v>
      </c>
      <c r="E2688" s="2">
        <f t="shared" si="41"/>
        <v>0.67</v>
      </c>
      <c r="F2688" s="4" t="s">
        <v>7</v>
      </c>
    </row>
    <row r="2689" spans="1:6" ht="13.8" x14ac:dyDescent="0.3">
      <c r="A2689" s="3" t="s">
        <v>4</v>
      </c>
      <c r="B2689" s="3" t="s">
        <v>8</v>
      </c>
      <c r="C2689" s="2">
        <v>301637059</v>
      </c>
      <c r="D2689" s="3" t="s">
        <v>25</v>
      </c>
      <c r="E2689" s="2">
        <f t="shared" si="41"/>
        <v>1</v>
      </c>
      <c r="F2689" s="3" t="s">
        <v>7</v>
      </c>
    </row>
    <row r="2690" spans="1:6" ht="13.8" x14ac:dyDescent="0.3">
      <c r="A2690" s="4" t="s">
        <v>4</v>
      </c>
      <c r="B2690" s="4" t="s">
        <v>5</v>
      </c>
      <c r="C2690" s="2">
        <v>301637065</v>
      </c>
      <c r="D2690" s="4"/>
      <c r="E2690" s="2" t="str">
        <f t="shared" si="41"/>
        <v>Null</v>
      </c>
      <c r="F2690" s="4" t="s">
        <v>10</v>
      </c>
    </row>
    <row r="2691" spans="1:6" ht="13.8" x14ac:dyDescent="0.3">
      <c r="A2691" s="3" t="s">
        <v>4</v>
      </c>
      <c r="B2691" s="3" t="s">
        <v>16</v>
      </c>
      <c r="C2691" s="2">
        <v>301637109</v>
      </c>
      <c r="D2691" s="3" t="s">
        <v>25</v>
      </c>
      <c r="E2691" s="2">
        <f t="shared" ref="E2691:E2754" si="42">IF(D2691="A+",4.33,IF(D2691="A",4, IF(D2691="A-",3.67,IF(D2691="B+",3.33,IF(D2691="B",3,IF(D2691="B-",2.67,IF(D2691="C+",2.33,IF(D2691 ="C", 2,IF(D2691="C-",1.67,IF(D2691="D+",1.33,IF(D2691="D",1,IF(D2691="D-",0.67,IF(D2691="F",0,"Null")))))))))))))</f>
        <v>1</v>
      </c>
      <c r="F2691" s="3" t="s">
        <v>7</v>
      </c>
    </row>
    <row r="2692" spans="1:6" ht="13.8" x14ac:dyDescent="0.3">
      <c r="A2692" s="4" t="s">
        <v>4</v>
      </c>
      <c r="B2692" s="4" t="s">
        <v>8</v>
      </c>
      <c r="C2692" s="2">
        <v>301637114</v>
      </c>
      <c r="D2692" s="4" t="s">
        <v>12</v>
      </c>
      <c r="E2692" s="2">
        <f t="shared" si="42"/>
        <v>3</v>
      </c>
      <c r="F2692" s="4" t="s">
        <v>7</v>
      </c>
    </row>
    <row r="2693" spans="1:6" ht="13.8" x14ac:dyDescent="0.3">
      <c r="A2693" s="3" t="s">
        <v>4</v>
      </c>
      <c r="B2693" s="3" t="s">
        <v>8</v>
      </c>
      <c r="C2693" s="2">
        <v>301637129</v>
      </c>
      <c r="D2693" s="3" t="s">
        <v>14</v>
      </c>
      <c r="E2693" s="2" t="str">
        <f t="shared" si="42"/>
        <v>Null</v>
      </c>
      <c r="F2693" s="3" t="s">
        <v>15</v>
      </c>
    </row>
    <row r="2694" spans="1:6" ht="13.8" x14ac:dyDescent="0.3">
      <c r="A2694" s="4" t="s">
        <v>4</v>
      </c>
      <c r="B2694" s="4" t="s">
        <v>5</v>
      </c>
      <c r="C2694" s="2">
        <v>301637131</v>
      </c>
      <c r="D2694" s="4"/>
      <c r="E2694" s="2" t="str">
        <f t="shared" si="42"/>
        <v>Null</v>
      </c>
      <c r="F2694" s="4" t="s">
        <v>10</v>
      </c>
    </row>
    <row r="2695" spans="1:6" ht="13.8" x14ac:dyDescent="0.3">
      <c r="A2695" s="3" t="s">
        <v>4</v>
      </c>
      <c r="B2695" s="3" t="s">
        <v>8</v>
      </c>
      <c r="C2695" s="2">
        <v>301637143</v>
      </c>
      <c r="D2695" s="3" t="s">
        <v>12</v>
      </c>
      <c r="E2695" s="2">
        <f t="shared" si="42"/>
        <v>3</v>
      </c>
      <c r="F2695" s="3" t="s">
        <v>7</v>
      </c>
    </row>
    <row r="2696" spans="1:6" ht="13.8" x14ac:dyDescent="0.3">
      <c r="A2696" s="4" t="s">
        <v>4</v>
      </c>
      <c r="B2696" s="4" t="s">
        <v>8</v>
      </c>
      <c r="C2696" s="2">
        <v>301637150</v>
      </c>
      <c r="D2696" s="4" t="s">
        <v>25</v>
      </c>
      <c r="E2696" s="2">
        <f t="shared" si="42"/>
        <v>1</v>
      </c>
      <c r="F2696" s="4" t="s">
        <v>7</v>
      </c>
    </row>
    <row r="2697" spans="1:6" ht="13.8" x14ac:dyDescent="0.3">
      <c r="A2697" s="3" t="s">
        <v>4</v>
      </c>
      <c r="B2697" s="3" t="s">
        <v>8</v>
      </c>
      <c r="C2697" s="2">
        <v>301637159</v>
      </c>
      <c r="D2697" s="3" t="s">
        <v>13</v>
      </c>
      <c r="E2697" s="2">
        <f t="shared" si="42"/>
        <v>4</v>
      </c>
      <c r="F2697" s="3" t="s">
        <v>7</v>
      </c>
    </row>
    <row r="2698" spans="1:6" ht="13.8" x14ac:dyDescent="0.3">
      <c r="A2698" s="4" t="s">
        <v>4</v>
      </c>
      <c r="B2698" s="4" t="s">
        <v>8</v>
      </c>
      <c r="C2698" s="2">
        <v>301637162</v>
      </c>
      <c r="D2698" s="4" t="s">
        <v>26</v>
      </c>
      <c r="E2698" s="2">
        <f t="shared" si="42"/>
        <v>3.33</v>
      </c>
      <c r="F2698" s="4" t="s">
        <v>7</v>
      </c>
    </row>
    <row r="2699" spans="1:6" ht="13.8" x14ac:dyDescent="0.3">
      <c r="A2699" s="3" t="s">
        <v>4</v>
      </c>
      <c r="B2699" s="3" t="s">
        <v>8</v>
      </c>
      <c r="C2699" s="2">
        <v>301637165</v>
      </c>
      <c r="D2699" s="3" t="s">
        <v>18</v>
      </c>
      <c r="E2699" s="2">
        <f t="shared" si="42"/>
        <v>3.67</v>
      </c>
      <c r="F2699" s="3" t="s">
        <v>7</v>
      </c>
    </row>
    <row r="2700" spans="1:6" ht="13.8" x14ac:dyDescent="0.3">
      <c r="A2700" s="4" t="s">
        <v>4</v>
      </c>
      <c r="B2700" s="4" t="s">
        <v>8</v>
      </c>
      <c r="C2700" s="2">
        <v>301637244</v>
      </c>
      <c r="D2700" s="4" t="s">
        <v>17</v>
      </c>
      <c r="E2700" s="2">
        <f t="shared" si="42"/>
        <v>4.33</v>
      </c>
      <c r="F2700" s="4" t="s">
        <v>7</v>
      </c>
    </row>
    <row r="2701" spans="1:6" ht="13.8" x14ac:dyDescent="0.3">
      <c r="A2701" s="3" t="s">
        <v>4</v>
      </c>
      <c r="B2701" s="3" t="s">
        <v>8</v>
      </c>
      <c r="C2701" s="2">
        <v>301637283</v>
      </c>
      <c r="D2701" s="3" t="s">
        <v>22</v>
      </c>
      <c r="E2701" s="2">
        <f t="shared" si="42"/>
        <v>2.67</v>
      </c>
      <c r="F2701" s="3" t="s">
        <v>7</v>
      </c>
    </row>
    <row r="2702" spans="1:6" ht="13.8" x14ac:dyDescent="0.3">
      <c r="A2702" s="4" t="s">
        <v>4</v>
      </c>
      <c r="B2702" s="4" t="s">
        <v>8</v>
      </c>
      <c r="C2702" s="2">
        <v>301637331</v>
      </c>
      <c r="D2702" s="4" t="s">
        <v>9</v>
      </c>
      <c r="E2702" s="2">
        <f t="shared" si="42"/>
        <v>2</v>
      </c>
      <c r="F2702" s="4" t="s">
        <v>7</v>
      </c>
    </row>
    <row r="2703" spans="1:6" ht="13.8" x14ac:dyDescent="0.3">
      <c r="A2703" s="3" t="s">
        <v>4</v>
      </c>
      <c r="B2703" s="3" t="s">
        <v>5</v>
      </c>
      <c r="C2703" s="2">
        <v>301637331</v>
      </c>
      <c r="D2703" s="3"/>
      <c r="E2703" s="2" t="str">
        <f t="shared" si="42"/>
        <v>Null</v>
      </c>
      <c r="F2703" s="3" t="s">
        <v>10</v>
      </c>
    </row>
    <row r="2704" spans="1:6" ht="13.8" x14ac:dyDescent="0.3">
      <c r="A2704" s="4" t="s">
        <v>4</v>
      </c>
      <c r="B2704" s="4" t="s">
        <v>8</v>
      </c>
      <c r="C2704" s="2">
        <v>301637484</v>
      </c>
      <c r="D2704" s="4" t="s">
        <v>13</v>
      </c>
      <c r="E2704" s="2">
        <f t="shared" si="42"/>
        <v>4</v>
      </c>
      <c r="F2704" s="4" t="s">
        <v>7</v>
      </c>
    </row>
    <row r="2705" spans="1:6" ht="13.8" x14ac:dyDescent="0.3">
      <c r="A2705" s="3" t="s">
        <v>4</v>
      </c>
      <c r="B2705" s="3" t="s">
        <v>8</v>
      </c>
      <c r="C2705" s="2">
        <v>301637567</v>
      </c>
      <c r="D2705" s="3" t="s">
        <v>12</v>
      </c>
      <c r="E2705" s="2">
        <f t="shared" si="42"/>
        <v>3</v>
      </c>
      <c r="F2705" s="3" t="s">
        <v>7</v>
      </c>
    </row>
    <row r="2706" spans="1:6" ht="13.8" x14ac:dyDescent="0.3">
      <c r="A2706" s="4" t="s">
        <v>4</v>
      </c>
      <c r="B2706" s="4" t="s">
        <v>5</v>
      </c>
      <c r="C2706" s="2">
        <v>301637693</v>
      </c>
      <c r="D2706" s="4" t="s">
        <v>31</v>
      </c>
      <c r="E2706" s="2">
        <f t="shared" si="42"/>
        <v>1.67</v>
      </c>
      <c r="F2706" s="4" t="s">
        <v>20</v>
      </c>
    </row>
    <row r="2707" spans="1:6" ht="13.8" x14ac:dyDescent="0.3">
      <c r="A2707" s="3" t="s">
        <v>4</v>
      </c>
      <c r="B2707" s="3" t="s">
        <v>8</v>
      </c>
      <c r="C2707" s="2">
        <v>301637839</v>
      </c>
      <c r="D2707" s="3"/>
      <c r="E2707" s="2" t="str">
        <f t="shared" si="42"/>
        <v>Null</v>
      </c>
      <c r="F2707" s="3" t="s">
        <v>10</v>
      </c>
    </row>
    <row r="2708" spans="1:6" ht="13.8" x14ac:dyDescent="0.3">
      <c r="A2708" s="4" t="s">
        <v>4</v>
      </c>
      <c r="B2708" s="4" t="s">
        <v>8</v>
      </c>
      <c r="C2708" s="2">
        <v>301637839</v>
      </c>
      <c r="D2708" s="4"/>
      <c r="E2708" s="2" t="str">
        <f t="shared" si="42"/>
        <v>Null</v>
      </c>
      <c r="F2708" s="4" t="s">
        <v>10</v>
      </c>
    </row>
    <row r="2709" spans="1:6" ht="13.8" x14ac:dyDescent="0.3">
      <c r="A2709" s="3" t="s">
        <v>4</v>
      </c>
      <c r="B2709" s="3" t="s">
        <v>8</v>
      </c>
      <c r="C2709" s="2">
        <v>301637901</v>
      </c>
      <c r="D2709" s="3" t="s">
        <v>31</v>
      </c>
      <c r="E2709" s="2">
        <f t="shared" si="42"/>
        <v>1.67</v>
      </c>
      <c r="F2709" s="3" t="s">
        <v>7</v>
      </c>
    </row>
    <row r="2710" spans="1:6" ht="13.8" x14ac:dyDescent="0.3">
      <c r="A2710" s="4" t="s">
        <v>4</v>
      </c>
      <c r="B2710" s="4" t="s">
        <v>8</v>
      </c>
      <c r="C2710" s="2">
        <v>301637926</v>
      </c>
      <c r="D2710" s="4" t="s">
        <v>13</v>
      </c>
      <c r="E2710" s="2">
        <f t="shared" si="42"/>
        <v>4</v>
      </c>
      <c r="F2710" s="4" t="s">
        <v>7</v>
      </c>
    </row>
    <row r="2711" spans="1:6" ht="13.8" x14ac:dyDescent="0.3">
      <c r="A2711" s="3" t="s">
        <v>4</v>
      </c>
      <c r="B2711" s="3" t="s">
        <v>16</v>
      </c>
      <c r="C2711" s="2">
        <v>301637946</v>
      </c>
      <c r="D2711" s="3"/>
      <c r="E2711" s="2" t="str">
        <f t="shared" si="42"/>
        <v>Null</v>
      </c>
      <c r="F2711" s="3" t="s">
        <v>10</v>
      </c>
    </row>
    <row r="2712" spans="1:6" ht="13.8" x14ac:dyDescent="0.3">
      <c r="A2712" s="4" t="s">
        <v>4</v>
      </c>
      <c r="B2712" s="4" t="s">
        <v>16</v>
      </c>
      <c r="C2712" s="2">
        <v>301637946</v>
      </c>
      <c r="D2712" s="4"/>
      <c r="E2712" s="2" t="str">
        <f t="shared" si="42"/>
        <v>Null</v>
      </c>
      <c r="F2712" s="4" t="s">
        <v>10</v>
      </c>
    </row>
    <row r="2713" spans="1:6" ht="13.8" x14ac:dyDescent="0.3">
      <c r="A2713" s="3" t="s">
        <v>4</v>
      </c>
      <c r="B2713" s="3" t="s">
        <v>5</v>
      </c>
      <c r="C2713" s="2">
        <v>301637981</v>
      </c>
      <c r="D2713" s="3" t="s">
        <v>24</v>
      </c>
      <c r="E2713" s="2">
        <f t="shared" si="42"/>
        <v>2.33</v>
      </c>
      <c r="F2713" s="3" t="s">
        <v>7</v>
      </c>
    </row>
    <row r="2714" spans="1:6" ht="13.8" x14ac:dyDescent="0.3">
      <c r="A2714" s="4" t="s">
        <v>4</v>
      </c>
      <c r="B2714" s="4" t="s">
        <v>16</v>
      </c>
      <c r="C2714" s="2">
        <v>301638233</v>
      </c>
      <c r="D2714" s="4" t="s">
        <v>9</v>
      </c>
      <c r="E2714" s="2">
        <f t="shared" si="42"/>
        <v>2</v>
      </c>
      <c r="F2714" s="4" t="s">
        <v>7</v>
      </c>
    </row>
    <row r="2715" spans="1:6" ht="13.8" x14ac:dyDescent="0.3">
      <c r="A2715" s="3" t="s">
        <v>4</v>
      </c>
      <c r="B2715" s="3" t="s">
        <v>5</v>
      </c>
      <c r="C2715" s="2">
        <v>301638233</v>
      </c>
      <c r="D2715" s="3" t="s">
        <v>14</v>
      </c>
      <c r="E2715" s="2" t="str">
        <f t="shared" si="42"/>
        <v>Null</v>
      </c>
      <c r="F2715" s="3" t="s">
        <v>15</v>
      </c>
    </row>
    <row r="2716" spans="1:6" ht="13.8" x14ac:dyDescent="0.3">
      <c r="A2716" s="4" t="s">
        <v>4</v>
      </c>
      <c r="B2716" s="4" t="s">
        <v>5</v>
      </c>
      <c r="C2716" s="2">
        <v>301638346</v>
      </c>
      <c r="D2716" s="4" t="s">
        <v>19</v>
      </c>
      <c r="E2716" s="2">
        <f t="shared" si="42"/>
        <v>1.33</v>
      </c>
      <c r="F2716" s="4" t="s">
        <v>7</v>
      </c>
    </row>
    <row r="2717" spans="1:6" ht="13.8" x14ac:dyDescent="0.3">
      <c r="A2717" s="3" t="s">
        <v>4</v>
      </c>
      <c r="B2717" s="3" t="s">
        <v>8</v>
      </c>
      <c r="C2717" s="2">
        <v>301638358</v>
      </c>
      <c r="D2717" s="3" t="s">
        <v>9</v>
      </c>
      <c r="E2717" s="2">
        <f t="shared" si="42"/>
        <v>2</v>
      </c>
      <c r="F2717" s="3" t="s">
        <v>7</v>
      </c>
    </row>
    <row r="2718" spans="1:6" ht="13.8" x14ac:dyDescent="0.3">
      <c r="A2718" s="4" t="s">
        <v>4</v>
      </c>
      <c r="B2718" s="4" t="s">
        <v>8</v>
      </c>
      <c r="C2718" s="2">
        <v>301638367</v>
      </c>
      <c r="D2718" s="4" t="s">
        <v>14</v>
      </c>
      <c r="E2718" s="2" t="str">
        <f t="shared" si="42"/>
        <v>Null</v>
      </c>
      <c r="F2718" s="4" t="s">
        <v>15</v>
      </c>
    </row>
    <row r="2719" spans="1:6" ht="13.8" x14ac:dyDescent="0.3">
      <c r="A2719" s="3" t="s">
        <v>4</v>
      </c>
      <c r="B2719" s="3" t="s">
        <v>8</v>
      </c>
      <c r="C2719" s="2">
        <v>301638447</v>
      </c>
      <c r="D2719" s="3" t="s">
        <v>18</v>
      </c>
      <c r="E2719" s="2">
        <f t="shared" si="42"/>
        <v>3.67</v>
      </c>
      <c r="F2719" s="3" t="s">
        <v>7</v>
      </c>
    </row>
    <row r="2720" spans="1:6" ht="13.8" x14ac:dyDescent="0.3">
      <c r="A2720" s="4" t="s">
        <v>4</v>
      </c>
      <c r="B2720" s="4" t="s">
        <v>8</v>
      </c>
      <c r="C2720" s="2">
        <v>301638690</v>
      </c>
      <c r="D2720" s="4" t="s">
        <v>18</v>
      </c>
      <c r="E2720" s="2">
        <f t="shared" si="42"/>
        <v>3.67</v>
      </c>
      <c r="F2720" s="4" t="s">
        <v>7</v>
      </c>
    </row>
    <row r="2721" spans="1:6" ht="13.8" x14ac:dyDescent="0.3">
      <c r="A2721" s="3" t="s">
        <v>4</v>
      </c>
      <c r="B2721" s="3" t="s">
        <v>8</v>
      </c>
      <c r="C2721" s="2">
        <v>301638694</v>
      </c>
      <c r="D2721" s="3" t="s">
        <v>22</v>
      </c>
      <c r="E2721" s="2">
        <f t="shared" si="42"/>
        <v>2.67</v>
      </c>
      <c r="F2721" s="3" t="s">
        <v>7</v>
      </c>
    </row>
    <row r="2722" spans="1:6" ht="13.8" x14ac:dyDescent="0.3">
      <c r="A2722" s="4" t="s">
        <v>4</v>
      </c>
      <c r="B2722" s="4" t="s">
        <v>8</v>
      </c>
      <c r="C2722" s="2">
        <v>301638750</v>
      </c>
      <c r="D2722" s="4" t="s">
        <v>9</v>
      </c>
      <c r="E2722" s="2">
        <f t="shared" si="42"/>
        <v>2</v>
      </c>
      <c r="F2722" s="4" t="s">
        <v>7</v>
      </c>
    </row>
    <row r="2723" spans="1:6" ht="13.8" x14ac:dyDescent="0.3">
      <c r="A2723" s="3" t="s">
        <v>4</v>
      </c>
      <c r="B2723" s="3" t="s">
        <v>8</v>
      </c>
      <c r="C2723" s="2">
        <v>301638875</v>
      </c>
      <c r="D2723" s="3" t="s">
        <v>13</v>
      </c>
      <c r="E2723" s="2">
        <f t="shared" si="42"/>
        <v>4</v>
      </c>
      <c r="F2723" s="3" t="s">
        <v>7</v>
      </c>
    </row>
    <row r="2724" spans="1:6" ht="13.8" x14ac:dyDescent="0.3">
      <c r="A2724" s="4" t="s">
        <v>4</v>
      </c>
      <c r="B2724" s="4" t="s">
        <v>16</v>
      </c>
      <c r="C2724" s="2">
        <v>301638950</v>
      </c>
      <c r="D2724" s="4" t="s">
        <v>13</v>
      </c>
      <c r="E2724" s="2">
        <f t="shared" si="42"/>
        <v>4</v>
      </c>
      <c r="F2724" s="4" t="s">
        <v>7</v>
      </c>
    </row>
    <row r="2725" spans="1:6" ht="13.8" x14ac:dyDescent="0.3">
      <c r="A2725" s="3" t="s">
        <v>4</v>
      </c>
      <c r="B2725" s="3" t="s">
        <v>8</v>
      </c>
      <c r="C2725" s="2">
        <v>301638997</v>
      </c>
      <c r="D2725" s="3" t="s">
        <v>13</v>
      </c>
      <c r="E2725" s="2">
        <f t="shared" si="42"/>
        <v>4</v>
      </c>
      <c r="F2725" s="3" t="s">
        <v>7</v>
      </c>
    </row>
    <row r="2726" spans="1:6" ht="13.8" x14ac:dyDescent="0.3">
      <c r="A2726" s="4" t="s">
        <v>4</v>
      </c>
      <c r="B2726" s="4" t="s">
        <v>8</v>
      </c>
      <c r="C2726" s="2">
        <v>301639019</v>
      </c>
      <c r="D2726" s="4" t="s">
        <v>13</v>
      </c>
      <c r="E2726" s="2">
        <f t="shared" si="42"/>
        <v>4</v>
      </c>
      <c r="F2726" s="4" t="s">
        <v>7</v>
      </c>
    </row>
    <row r="2727" spans="1:6" ht="13.8" x14ac:dyDescent="0.3">
      <c r="A2727" s="3" t="s">
        <v>4</v>
      </c>
      <c r="B2727" s="3" t="s">
        <v>8</v>
      </c>
      <c r="C2727" s="2">
        <v>301639071</v>
      </c>
      <c r="D2727" s="3" t="s">
        <v>19</v>
      </c>
      <c r="E2727" s="2">
        <f t="shared" si="42"/>
        <v>1.33</v>
      </c>
      <c r="F2727" s="3" t="s">
        <v>7</v>
      </c>
    </row>
    <row r="2728" spans="1:6" ht="13.8" x14ac:dyDescent="0.3">
      <c r="A2728" s="4" t="s">
        <v>4</v>
      </c>
      <c r="B2728" s="4" t="s">
        <v>16</v>
      </c>
      <c r="C2728" s="2">
        <v>301639301</v>
      </c>
      <c r="D2728" s="4"/>
      <c r="E2728" s="2" t="str">
        <f t="shared" si="42"/>
        <v>Null</v>
      </c>
      <c r="F2728" s="4" t="s">
        <v>10</v>
      </c>
    </row>
    <row r="2729" spans="1:6" ht="13.8" x14ac:dyDescent="0.3">
      <c r="A2729" s="3" t="s">
        <v>4</v>
      </c>
      <c r="B2729" s="3" t="s">
        <v>5</v>
      </c>
      <c r="C2729" s="2">
        <v>301639301</v>
      </c>
      <c r="D2729" s="3" t="s">
        <v>14</v>
      </c>
      <c r="E2729" s="2" t="str">
        <f t="shared" si="42"/>
        <v>Null</v>
      </c>
      <c r="F2729" s="3" t="s">
        <v>15</v>
      </c>
    </row>
    <row r="2730" spans="1:6" ht="13.8" x14ac:dyDescent="0.3">
      <c r="A2730" s="4" t="s">
        <v>4</v>
      </c>
      <c r="B2730" s="4" t="s">
        <v>8</v>
      </c>
      <c r="C2730" s="2">
        <v>301639323</v>
      </c>
      <c r="D2730" s="4" t="s">
        <v>12</v>
      </c>
      <c r="E2730" s="2">
        <f t="shared" si="42"/>
        <v>3</v>
      </c>
      <c r="F2730" s="4" t="s">
        <v>7</v>
      </c>
    </row>
    <row r="2731" spans="1:6" ht="13.8" x14ac:dyDescent="0.3">
      <c r="A2731" s="3" t="s">
        <v>4</v>
      </c>
      <c r="B2731" s="3" t="s">
        <v>8</v>
      </c>
      <c r="C2731" s="2">
        <v>301639349</v>
      </c>
      <c r="D2731" s="3" t="s">
        <v>18</v>
      </c>
      <c r="E2731" s="2">
        <f t="shared" si="42"/>
        <v>3.67</v>
      </c>
      <c r="F2731" s="3" t="s">
        <v>7</v>
      </c>
    </row>
    <row r="2732" spans="1:6" ht="13.8" x14ac:dyDescent="0.3">
      <c r="A2732" s="4" t="s">
        <v>4</v>
      </c>
      <c r="B2732" s="4" t="s">
        <v>8</v>
      </c>
      <c r="C2732" s="2">
        <v>301639361</v>
      </c>
      <c r="D2732" s="4" t="s">
        <v>13</v>
      </c>
      <c r="E2732" s="2">
        <f t="shared" si="42"/>
        <v>4</v>
      </c>
      <c r="F2732" s="4" t="s">
        <v>7</v>
      </c>
    </row>
    <row r="2733" spans="1:6" ht="13.8" x14ac:dyDescent="0.3">
      <c r="A2733" s="3" t="s">
        <v>4</v>
      </c>
      <c r="B2733" s="3" t="s">
        <v>8</v>
      </c>
      <c r="C2733" s="2">
        <v>301639364</v>
      </c>
      <c r="D2733" s="3" t="s">
        <v>12</v>
      </c>
      <c r="E2733" s="2">
        <f t="shared" si="42"/>
        <v>3</v>
      </c>
      <c r="F2733" s="3" t="s">
        <v>7</v>
      </c>
    </row>
    <row r="2734" spans="1:6" ht="13.8" x14ac:dyDescent="0.3">
      <c r="A2734" s="4" t="s">
        <v>4</v>
      </c>
      <c r="B2734" s="4" t="s">
        <v>8</v>
      </c>
      <c r="C2734" s="2">
        <v>301639378</v>
      </c>
      <c r="D2734" s="4" t="s">
        <v>26</v>
      </c>
      <c r="E2734" s="2">
        <f t="shared" si="42"/>
        <v>3.33</v>
      </c>
      <c r="F2734" s="4" t="s">
        <v>7</v>
      </c>
    </row>
    <row r="2735" spans="1:6" ht="13.8" x14ac:dyDescent="0.3">
      <c r="A2735" s="3" t="s">
        <v>4</v>
      </c>
      <c r="B2735" s="3" t="s">
        <v>8</v>
      </c>
      <c r="C2735" s="2">
        <v>301639387</v>
      </c>
      <c r="D2735" s="3" t="s">
        <v>25</v>
      </c>
      <c r="E2735" s="2">
        <f t="shared" si="42"/>
        <v>1</v>
      </c>
      <c r="F2735" s="3" t="s">
        <v>7</v>
      </c>
    </row>
    <row r="2736" spans="1:6" ht="13.8" x14ac:dyDescent="0.3">
      <c r="A2736" s="4" t="s">
        <v>4</v>
      </c>
      <c r="B2736" s="4" t="s">
        <v>8</v>
      </c>
      <c r="C2736" s="2">
        <v>301639394</v>
      </c>
      <c r="D2736" s="4" t="s">
        <v>22</v>
      </c>
      <c r="E2736" s="2">
        <f t="shared" si="42"/>
        <v>2.67</v>
      </c>
      <c r="F2736" s="4" t="s">
        <v>7</v>
      </c>
    </row>
    <row r="2737" spans="1:6" ht="13.8" x14ac:dyDescent="0.3">
      <c r="A2737" s="3" t="s">
        <v>4</v>
      </c>
      <c r="B2737" s="3" t="s">
        <v>5</v>
      </c>
      <c r="C2737" s="2">
        <v>301639407</v>
      </c>
      <c r="D2737" s="3" t="s">
        <v>12</v>
      </c>
      <c r="E2737" s="2">
        <f t="shared" si="42"/>
        <v>3</v>
      </c>
      <c r="F2737" s="3" t="s">
        <v>7</v>
      </c>
    </row>
    <row r="2738" spans="1:6" ht="13.8" x14ac:dyDescent="0.3">
      <c r="A2738" s="4" t="s">
        <v>4</v>
      </c>
      <c r="B2738" s="4" t="s">
        <v>5</v>
      </c>
      <c r="C2738" s="2">
        <v>301639414</v>
      </c>
      <c r="D2738" s="4" t="s">
        <v>14</v>
      </c>
      <c r="E2738" s="2" t="str">
        <f t="shared" si="42"/>
        <v>Null</v>
      </c>
      <c r="F2738" s="4" t="s">
        <v>15</v>
      </c>
    </row>
    <row r="2739" spans="1:6" ht="13.8" x14ac:dyDescent="0.3">
      <c r="A2739" s="3" t="s">
        <v>4</v>
      </c>
      <c r="B2739" s="3" t="s">
        <v>5</v>
      </c>
      <c r="C2739" s="2">
        <v>301639422</v>
      </c>
      <c r="D2739" s="3" t="s">
        <v>14</v>
      </c>
      <c r="E2739" s="2" t="str">
        <f t="shared" si="42"/>
        <v>Null</v>
      </c>
      <c r="F2739" s="3" t="s">
        <v>15</v>
      </c>
    </row>
    <row r="2740" spans="1:6" ht="13.8" x14ac:dyDescent="0.3">
      <c r="A2740" s="4" t="s">
        <v>4</v>
      </c>
      <c r="B2740" s="4" t="s">
        <v>8</v>
      </c>
      <c r="C2740" s="2">
        <v>301639447</v>
      </c>
      <c r="D2740" s="4" t="s">
        <v>12</v>
      </c>
      <c r="E2740" s="2">
        <f t="shared" si="42"/>
        <v>3</v>
      </c>
      <c r="F2740" s="4" t="s">
        <v>7</v>
      </c>
    </row>
    <row r="2741" spans="1:6" ht="13.8" x14ac:dyDescent="0.3">
      <c r="A2741" s="3" t="s">
        <v>4</v>
      </c>
      <c r="B2741" s="3" t="s">
        <v>8</v>
      </c>
      <c r="C2741" s="2">
        <v>301639449</v>
      </c>
      <c r="D2741" s="3" t="s">
        <v>25</v>
      </c>
      <c r="E2741" s="2">
        <f t="shared" si="42"/>
        <v>1</v>
      </c>
      <c r="F2741" s="3" t="s">
        <v>7</v>
      </c>
    </row>
    <row r="2742" spans="1:6" ht="13.8" x14ac:dyDescent="0.3">
      <c r="A2742" s="4" t="s">
        <v>4</v>
      </c>
      <c r="B2742" s="4" t="s">
        <v>16</v>
      </c>
      <c r="C2742" s="2">
        <v>301639469</v>
      </c>
      <c r="D2742" s="4" t="s">
        <v>13</v>
      </c>
      <c r="E2742" s="2">
        <f t="shared" si="42"/>
        <v>4</v>
      </c>
      <c r="F2742" s="4" t="s">
        <v>7</v>
      </c>
    </row>
    <row r="2743" spans="1:6" ht="13.8" x14ac:dyDescent="0.3">
      <c r="A2743" s="3" t="s">
        <v>4</v>
      </c>
      <c r="B2743" s="3" t="s">
        <v>5</v>
      </c>
      <c r="C2743" s="2">
        <v>301639469</v>
      </c>
      <c r="D2743" s="3" t="s">
        <v>9</v>
      </c>
      <c r="E2743" s="2">
        <f t="shared" si="42"/>
        <v>2</v>
      </c>
      <c r="F2743" s="3" t="s">
        <v>7</v>
      </c>
    </row>
    <row r="2744" spans="1:6" ht="13.8" x14ac:dyDescent="0.3">
      <c r="A2744" s="4" t="s">
        <v>4</v>
      </c>
      <c r="B2744" s="4" t="s">
        <v>8</v>
      </c>
      <c r="C2744" s="2">
        <v>301639471</v>
      </c>
      <c r="D2744" s="4" t="s">
        <v>22</v>
      </c>
      <c r="E2744" s="2">
        <f t="shared" si="42"/>
        <v>2.67</v>
      </c>
      <c r="F2744" s="4" t="s">
        <v>7</v>
      </c>
    </row>
    <row r="2745" spans="1:6" ht="13.8" x14ac:dyDescent="0.3">
      <c r="A2745" s="3" t="s">
        <v>4</v>
      </c>
      <c r="B2745" s="3" t="s">
        <v>8</v>
      </c>
      <c r="C2745" s="2">
        <v>301639482</v>
      </c>
      <c r="D2745" s="3" t="s">
        <v>9</v>
      </c>
      <c r="E2745" s="2">
        <f t="shared" si="42"/>
        <v>2</v>
      </c>
      <c r="F2745" s="3" t="s">
        <v>7</v>
      </c>
    </row>
    <row r="2746" spans="1:6" ht="13.8" x14ac:dyDescent="0.3">
      <c r="A2746" s="4" t="s">
        <v>4</v>
      </c>
      <c r="B2746" s="4" t="s">
        <v>8</v>
      </c>
      <c r="C2746" s="2">
        <v>301639509</v>
      </c>
      <c r="D2746" s="4" t="s">
        <v>12</v>
      </c>
      <c r="E2746" s="2">
        <f t="shared" si="42"/>
        <v>3</v>
      </c>
      <c r="F2746" s="4" t="s">
        <v>7</v>
      </c>
    </row>
    <row r="2747" spans="1:6" ht="13.8" x14ac:dyDescent="0.3">
      <c r="A2747" s="3" t="s">
        <v>4</v>
      </c>
      <c r="B2747" s="3" t="s">
        <v>5</v>
      </c>
      <c r="C2747" s="2">
        <v>301639510</v>
      </c>
      <c r="D2747" s="3" t="s">
        <v>12</v>
      </c>
      <c r="E2747" s="2">
        <f t="shared" si="42"/>
        <v>3</v>
      </c>
      <c r="F2747" s="3" t="s">
        <v>7</v>
      </c>
    </row>
    <row r="2748" spans="1:6" ht="13.8" x14ac:dyDescent="0.3">
      <c r="A2748" s="4" t="s">
        <v>4</v>
      </c>
      <c r="B2748" s="4" t="s">
        <v>8</v>
      </c>
      <c r="C2748" s="2">
        <v>301639530</v>
      </c>
      <c r="D2748" s="4" t="s">
        <v>24</v>
      </c>
      <c r="E2748" s="2">
        <f t="shared" si="42"/>
        <v>2.33</v>
      </c>
      <c r="F2748" s="4" t="s">
        <v>7</v>
      </c>
    </row>
    <row r="2749" spans="1:6" ht="13.8" x14ac:dyDescent="0.3">
      <c r="A2749" s="3" t="s">
        <v>4</v>
      </c>
      <c r="B2749" s="3" t="s">
        <v>8</v>
      </c>
      <c r="C2749" s="2">
        <v>301639544</v>
      </c>
      <c r="D2749" s="3" t="s">
        <v>22</v>
      </c>
      <c r="E2749" s="2">
        <f t="shared" si="42"/>
        <v>2.67</v>
      </c>
      <c r="F2749" s="3" t="s">
        <v>7</v>
      </c>
    </row>
    <row r="2750" spans="1:6" ht="13.8" x14ac:dyDescent="0.3">
      <c r="A2750" s="4" t="s">
        <v>4</v>
      </c>
      <c r="B2750" s="4" t="s">
        <v>8</v>
      </c>
      <c r="C2750" s="2">
        <v>301639592</v>
      </c>
      <c r="D2750" s="4" t="s">
        <v>24</v>
      </c>
      <c r="E2750" s="2">
        <f t="shared" si="42"/>
        <v>2.33</v>
      </c>
      <c r="F2750" s="4" t="s">
        <v>7</v>
      </c>
    </row>
    <row r="2751" spans="1:6" ht="13.8" x14ac:dyDescent="0.3">
      <c r="A2751" s="3" t="s">
        <v>4</v>
      </c>
      <c r="B2751" s="3" t="s">
        <v>5</v>
      </c>
      <c r="C2751" s="2">
        <v>301639595</v>
      </c>
      <c r="D2751" s="3" t="s">
        <v>13</v>
      </c>
      <c r="E2751" s="2">
        <f t="shared" si="42"/>
        <v>4</v>
      </c>
      <c r="F2751" s="3" t="s">
        <v>7</v>
      </c>
    </row>
    <row r="2752" spans="1:6" ht="13.8" x14ac:dyDescent="0.3">
      <c r="A2752" s="4" t="s">
        <v>4</v>
      </c>
      <c r="B2752" s="4" t="s">
        <v>8</v>
      </c>
      <c r="C2752" s="2">
        <v>301639611</v>
      </c>
      <c r="D2752" s="4" t="s">
        <v>13</v>
      </c>
      <c r="E2752" s="2">
        <f t="shared" si="42"/>
        <v>4</v>
      </c>
      <c r="F2752" s="4" t="s">
        <v>7</v>
      </c>
    </row>
    <row r="2753" spans="1:6" ht="13.8" x14ac:dyDescent="0.3">
      <c r="A2753" s="3" t="s">
        <v>4</v>
      </c>
      <c r="B2753" s="3" t="s">
        <v>16</v>
      </c>
      <c r="C2753" s="2">
        <v>301639617</v>
      </c>
      <c r="D2753" s="3" t="s">
        <v>14</v>
      </c>
      <c r="E2753" s="2" t="str">
        <f t="shared" si="42"/>
        <v>Null</v>
      </c>
      <c r="F2753" s="3" t="s">
        <v>15</v>
      </c>
    </row>
    <row r="2754" spans="1:6" ht="13.8" x14ac:dyDescent="0.3">
      <c r="A2754" s="4" t="s">
        <v>4</v>
      </c>
      <c r="B2754" s="4" t="s">
        <v>5</v>
      </c>
      <c r="C2754" s="2">
        <v>301639617</v>
      </c>
      <c r="D2754" s="4"/>
      <c r="E2754" s="2" t="str">
        <f t="shared" si="42"/>
        <v>Null</v>
      </c>
      <c r="F2754" s="4" t="s">
        <v>10</v>
      </c>
    </row>
    <row r="2755" spans="1:6" ht="13.8" x14ac:dyDescent="0.3">
      <c r="A2755" s="3" t="s">
        <v>4</v>
      </c>
      <c r="B2755" s="3" t="s">
        <v>5</v>
      </c>
      <c r="C2755" s="2">
        <v>301639618</v>
      </c>
      <c r="D2755" s="3" t="s">
        <v>24</v>
      </c>
      <c r="E2755" s="2">
        <f t="shared" ref="E2755:E2818" si="43">IF(D2755="A+",4.33,IF(D2755="A",4, IF(D2755="A-",3.67,IF(D2755="B+",3.33,IF(D2755="B",3,IF(D2755="B-",2.67,IF(D2755="C+",2.33,IF(D2755 ="C", 2,IF(D2755="C-",1.67,IF(D2755="D+",1.33,IF(D2755="D",1,IF(D2755="D-",0.67,IF(D2755="F",0,"Null")))))))))))))</f>
        <v>2.33</v>
      </c>
      <c r="F2755" s="3" t="s">
        <v>7</v>
      </c>
    </row>
    <row r="2756" spans="1:6" ht="13.8" x14ac:dyDescent="0.3">
      <c r="A2756" s="4" t="s">
        <v>4</v>
      </c>
      <c r="B2756" s="4" t="s">
        <v>16</v>
      </c>
      <c r="C2756" s="2">
        <v>301639624</v>
      </c>
      <c r="D2756" s="4"/>
      <c r="E2756" s="2" t="str">
        <f t="shared" si="43"/>
        <v>Null</v>
      </c>
      <c r="F2756" s="4" t="s">
        <v>10</v>
      </c>
    </row>
    <row r="2757" spans="1:6" ht="13.8" x14ac:dyDescent="0.3">
      <c r="A2757" s="3" t="s">
        <v>4</v>
      </c>
      <c r="B2757" s="3" t="s">
        <v>16</v>
      </c>
      <c r="C2757" s="2">
        <v>301639624</v>
      </c>
      <c r="D2757" s="3" t="s">
        <v>6</v>
      </c>
      <c r="E2757" s="2">
        <f t="shared" si="43"/>
        <v>0</v>
      </c>
      <c r="F2757" s="3" t="s">
        <v>7</v>
      </c>
    </row>
    <row r="2758" spans="1:6" ht="13.8" x14ac:dyDescent="0.3">
      <c r="A2758" s="4" t="s">
        <v>4</v>
      </c>
      <c r="B2758" s="4" t="s">
        <v>5</v>
      </c>
      <c r="C2758" s="2">
        <v>301639624</v>
      </c>
      <c r="D2758" s="4" t="s">
        <v>6</v>
      </c>
      <c r="E2758" s="2">
        <f t="shared" si="43"/>
        <v>0</v>
      </c>
      <c r="F2758" s="4" t="s">
        <v>7</v>
      </c>
    </row>
    <row r="2759" spans="1:6" ht="13.8" x14ac:dyDescent="0.3">
      <c r="A2759" s="3" t="s">
        <v>4</v>
      </c>
      <c r="B2759" s="3" t="s">
        <v>8</v>
      </c>
      <c r="C2759" s="2">
        <v>301639629</v>
      </c>
      <c r="D2759" s="3"/>
      <c r="E2759" s="2" t="str">
        <f t="shared" si="43"/>
        <v>Null</v>
      </c>
      <c r="F2759" s="3" t="s">
        <v>10</v>
      </c>
    </row>
    <row r="2760" spans="1:6" ht="13.8" x14ac:dyDescent="0.3">
      <c r="A2760" s="4" t="s">
        <v>4</v>
      </c>
      <c r="B2760" s="4" t="s">
        <v>8</v>
      </c>
      <c r="C2760" s="2">
        <v>301639632</v>
      </c>
      <c r="D2760" s="4" t="s">
        <v>13</v>
      </c>
      <c r="E2760" s="2">
        <f t="shared" si="43"/>
        <v>4</v>
      </c>
      <c r="F2760" s="4" t="s">
        <v>7</v>
      </c>
    </row>
    <row r="2761" spans="1:6" ht="13.8" x14ac:dyDescent="0.3">
      <c r="A2761" s="3" t="s">
        <v>4</v>
      </c>
      <c r="B2761" s="3" t="s">
        <v>8</v>
      </c>
      <c r="C2761" s="2">
        <v>301639639</v>
      </c>
      <c r="D2761" s="3" t="s">
        <v>14</v>
      </c>
      <c r="E2761" s="2" t="str">
        <f t="shared" si="43"/>
        <v>Null</v>
      </c>
      <c r="F2761" s="3" t="s">
        <v>15</v>
      </c>
    </row>
    <row r="2762" spans="1:6" ht="13.8" x14ac:dyDescent="0.3">
      <c r="A2762" s="4" t="s">
        <v>4</v>
      </c>
      <c r="B2762" s="4" t="s">
        <v>8</v>
      </c>
      <c r="C2762" s="2">
        <v>301639641</v>
      </c>
      <c r="D2762" s="4" t="s">
        <v>9</v>
      </c>
      <c r="E2762" s="2">
        <f t="shared" si="43"/>
        <v>2</v>
      </c>
      <c r="F2762" s="4" t="s">
        <v>20</v>
      </c>
    </row>
    <row r="2763" spans="1:6" ht="13.8" x14ac:dyDescent="0.3">
      <c r="A2763" s="3" t="s">
        <v>4</v>
      </c>
      <c r="B2763" s="3" t="s">
        <v>8</v>
      </c>
      <c r="C2763" s="2">
        <v>301639651</v>
      </c>
      <c r="D2763" s="3" t="s">
        <v>14</v>
      </c>
      <c r="E2763" s="2" t="str">
        <f t="shared" si="43"/>
        <v>Null</v>
      </c>
      <c r="F2763" s="3" t="s">
        <v>15</v>
      </c>
    </row>
    <row r="2764" spans="1:6" ht="13.8" x14ac:dyDescent="0.3">
      <c r="A2764" s="4" t="s">
        <v>4</v>
      </c>
      <c r="B2764" s="4" t="s">
        <v>8</v>
      </c>
      <c r="C2764" s="2">
        <v>301639660</v>
      </c>
      <c r="D2764" s="4" t="s">
        <v>26</v>
      </c>
      <c r="E2764" s="2">
        <f t="shared" si="43"/>
        <v>3.33</v>
      </c>
      <c r="F2764" s="4" t="s">
        <v>7</v>
      </c>
    </row>
    <row r="2765" spans="1:6" ht="13.8" x14ac:dyDescent="0.3">
      <c r="A2765" s="3" t="s">
        <v>4</v>
      </c>
      <c r="B2765" s="3" t="s">
        <v>8</v>
      </c>
      <c r="C2765" s="2">
        <v>301639749</v>
      </c>
      <c r="D2765" s="3" t="s">
        <v>12</v>
      </c>
      <c r="E2765" s="2">
        <f t="shared" si="43"/>
        <v>3</v>
      </c>
      <c r="F2765" s="3" t="s">
        <v>7</v>
      </c>
    </row>
    <row r="2766" spans="1:6" ht="13.8" x14ac:dyDescent="0.3">
      <c r="A2766" s="4" t="s">
        <v>4</v>
      </c>
      <c r="B2766" s="4" t="s">
        <v>8</v>
      </c>
      <c r="C2766" s="2">
        <v>301639756</v>
      </c>
      <c r="D2766" s="4" t="s">
        <v>12</v>
      </c>
      <c r="E2766" s="2">
        <f t="shared" si="43"/>
        <v>3</v>
      </c>
      <c r="F2766" s="4" t="s">
        <v>7</v>
      </c>
    </row>
    <row r="2767" spans="1:6" ht="13.8" x14ac:dyDescent="0.3">
      <c r="A2767" s="3" t="s">
        <v>4</v>
      </c>
      <c r="B2767" s="3" t="s">
        <v>8</v>
      </c>
      <c r="C2767" s="2">
        <v>301639758</v>
      </c>
      <c r="D2767" s="3" t="s">
        <v>24</v>
      </c>
      <c r="E2767" s="2">
        <f t="shared" si="43"/>
        <v>2.33</v>
      </c>
      <c r="F2767" s="3" t="s">
        <v>7</v>
      </c>
    </row>
    <row r="2768" spans="1:6" ht="13.8" x14ac:dyDescent="0.3">
      <c r="A2768" s="4" t="s">
        <v>4</v>
      </c>
      <c r="B2768" s="4" t="s">
        <v>8</v>
      </c>
      <c r="C2768" s="2">
        <v>301639759</v>
      </c>
      <c r="D2768" s="4" t="s">
        <v>9</v>
      </c>
      <c r="E2768" s="2">
        <f t="shared" si="43"/>
        <v>2</v>
      </c>
      <c r="F2768" s="4" t="s">
        <v>7</v>
      </c>
    </row>
    <row r="2769" spans="1:6" ht="13.8" x14ac:dyDescent="0.3">
      <c r="A2769" s="3" t="s">
        <v>4</v>
      </c>
      <c r="B2769" s="3" t="s">
        <v>8</v>
      </c>
      <c r="C2769" s="2">
        <v>301639790</v>
      </c>
      <c r="D2769" s="3" t="s">
        <v>12</v>
      </c>
      <c r="E2769" s="2">
        <f t="shared" si="43"/>
        <v>3</v>
      </c>
      <c r="F2769" s="3" t="s">
        <v>7</v>
      </c>
    </row>
    <row r="2770" spans="1:6" ht="13.8" x14ac:dyDescent="0.3">
      <c r="A2770" s="4" t="s">
        <v>4</v>
      </c>
      <c r="B2770" s="4" t="s">
        <v>8</v>
      </c>
      <c r="C2770" s="2">
        <v>301639829</v>
      </c>
      <c r="D2770" s="4" t="s">
        <v>29</v>
      </c>
      <c r="E2770" s="2">
        <f t="shared" si="43"/>
        <v>0.67</v>
      </c>
      <c r="F2770" s="4" t="s">
        <v>7</v>
      </c>
    </row>
    <row r="2771" spans="1:6" ht="13.8" x14ac:dyDescent="0.3">
      <c r="A2771" s="3" t="s">
        <v>4</v>
      </c>
      <c r="B2771" s="3" t="s">
        <v>8</v>
      </c>
      <c r="C2771" s="2">
        <v>301639832</v>
      </c>
      <c r="D2771" s="3" t="s">
        <v>26</v>
      </c>
      <c r="E2771" s="2">
        <f t="shared" si="43"/>
        <v>3.33</v>
      </c>
      <c r="F2771" s="3" t="s">
        <v>7</v>
      </c>
    </row>
    <row r="2772" spans="1:6" ht="13.8" x14ac:dyDescent="0.3">
      <c r="A2772" s="4" t="s">
        <v>4</v>
      </c>
      <c r="B2772" s="4" t="s">
        <v>8</v>
      </c>
      <c r="C2772" s="2">
        <v>301639834</v>
      </c>
      <c r="D2772" s="4" t="s">
        <v>6</v>
      </c>
      <c r="E2772" s="2">
        <f t="shared" si="43"/>
        <v>0</v>
      </c>
      <c r="F2772" s="4" t="s">
        <v>7</v>
      </c>
    </row>
    <row r="2773" spans="1:6" ht="13.8" x14ac:dyDescent="0.3">
      <c r="A2773" s="3" t="s">
        <v>4</v>
      </c>
      <c r="B2773" s="3" t="s">
        <v>8</v>
      </c>
      <c r="C2773" s="2">
        <v>301639932</v>
      </c>
      <c r="D2773" s="3" t="s">
        <v>18</v>
      </c>
      <c r="E2773" s="2">
        <f t="shared" si="43"/>
        <v>3.67</v>
      </c>
      <c r="F2773" s="3" t="s">
        <v>7</v>
      </c>
    </row>
    <row r="2774" spans="1:6" ht="13.8" x14ac:dyDescent="0.3">
      <c r="A2774" s="4" t="s">
        <v>4</v>
      </c>
      <c r="B2774" s="4" t="s">
        <v>8</v>
      </c>
      <c r="C2774" s="2">
        <v>301639946</v>
      </c>
      <c r="D2774" s="4" t="s">
        <v>26</v>
      </c>
      <c r="E2774" s="2">
        <f t="shared" si="43"/>
        <v>3.33</v>
      </c>
      <c r="F2774" s="4" t="s">
        <v>7</v>
      </c>
    </row>
    <row r="2775" spans="1:6" ht="13.8" x14ac:dyDescent="0.3">
      <c r="A2775" s="3" t="s">
        <v>4</v>
      </c>
      <c r="B2775" s="3" t="s">
        <v>16</v>
      </c>
      <c r="C2775" s="2">
        <v>301639947</v>
      </c>
      <c r="D2775" s="3" t="s">
        <v>24</v>
      </c>
      <c r="E2775" s="2">
        <f t="shared" si="43"/>
        <v>2.33</v>
      </c>
      <c r="F2775" s="3" t="s">
        <v>7</v>
      </c>
    </row>
    <row r="2776" spans="1:6" ht="13.8" x14ac:dyDescent="0.3">
      <c r="A2776" s="4" t="s">
        <v>4</v>
      </c>
      <c r="B2776" s="4" t="s">
        <v>8</v>
      </c>
      <c r="C2776" s="2">
        <v>301639951</v>
      </c>
      <c r="D2776" s="4" t="s">
        <v>12</v>
      </c>
      <c r="E2776" s="2">
        <f t="shared" si="43"/>
        <v>3</v>
      </c>
      <c r="F2776" s="4" t="s">
        <v>7</v>
      </c>
    </row>
    <row r="2777" spans="1:6" ht="13.8" x14ac:dyDescent="0.3">
      <c r="A2777" s="3" t="s">
        <v>4</v>
      </c>
      <c r="B2777" s="3" t="s">
        <v>8</v>
      </c>
      <c r="C2777" s="2">
        <v>301640020</v>
      </c>
      <c r="D2777" s="3" t="s">
        <v>9</v>
      </c>
      <c r="E2777" s="2">
        <f t="shared" si="43"/>
        <v>2</v>
      </c>
      <c r="F2777" s="3" t="s">
        <v>7</v>
      </c>
    </row>
    <row r="2778" spans="1:6" ht="13.8" x14ac:dyDescent="0.3">
      <c r="A2778" s="4" t="s">
        <v>4</v>
      </c>
      <c r="B2778" s="4" t="s">
        <v>5</v>
      </c>
      <c r="C2778" s="2">
        <v>301640038</v>
      </c>
      <c r="D2778" s="4" t="s">
        <v>14</v>
      </c>
      <c r="E2778" s="2" t="str">
        <f t="shared" si="43"/>
        <v>Null</v>
      </c>
      <c r="F2778" s="4" t="s">
        <v>23</v>
      </c>
    </row>
    <row r="2779" spans="1:6" ht="13.8" x14ac:dyDescent="0.3">
      <c r="A2779" s="3" t="s">
        <v>4</v>
      </c>
      <c r="B2779" s="3" t="s">
        <v>8</v>
      </c>
      <c r="C2779" s="2">
        <v>301640039</v>
      </c>
      <c r="D2779" s="3" t="s">
        <v>17</v>
      </c>
      <c r="E2779" s="2">
        <f t="shared" si="43"/>
        <v>4.33</v>
      </c>
      <c r="F2779" s="3" t="s">
        <v>7</v>
      </c>
    </row>
    <row r="2780" spans="1:6" ht="13.8" x14ac:dyDescent="0.3">
      <c r="A2780" s="4" t="s">
        <v>4</v>
      </c>
      <c r="B2780" s="4" t="s">
        <v>16</v>
      </c>
      <c r="C2780" s="2">
        <v>301640041</v>
      </c>
      <c r="D2780" s="4" t="s">
        <v>14</v>
      </c>
      <c r="E2780" s="2" t="str">
        <f t="shared" si="43"/>
        <v>Null</v>
      </c>
      <c r="F2780" s="4" t="s">
        <v>23</v>
      </c>
    </row>
    <row r="2781" spans="1:6" ht="13.8" x14ac:dyDescent="0.3">
      <c r="A2781" s="3" t="s">
        <v>4</v>
      </c>
      <c r="B2781" s="3" t="s">
        <v>5</v>
      </c>
      <c r="C2781" s="2">
        <v>301640041</v>
      </c>
      <c r="D2781" s="3" t="s">
        <v>12</v>
      </c>
      <c r="E2781" s="2">
        <f t="shared" si="43"/>
        <v>3</v>
      </c>
      <c r="F2781" s="3" t="s">
        <v>7</v>
      </c>
    </row>
    <row r="2782" spans="1:6" ht="13.8" x14ac:dyDescent="0.3">
      <c r="A2782" s="4" t="s">
        <v>4</v>
      </c>
      <c r="B2782" s="4" t="s">
        <v>16</v>
      </c>
      <c r="C2782" s="2">
        <v>301640118</v>
      </c>
      <c r="D2782" s="4" t="s">
        <v>17</v>
      </c>
      <c r="E2782" s="2">
        <f t="shared" si="43"/>
        <v>4.33</v>
      </c>
      <c r="F2782" s="4" t="s">
        <v>7</v>
      </c>
    </row>
    <row r="2783" spans="1:6" ht="13.8" x14ac:dyDescent="0.3">
      <c r="A2783" s="3" t="s">
        <v>4</v>
      </c>
      <c r="B2783" s="3" t="s">
        <v>5</v>
      </c>
      <c r="C2783" s="2">
        <v>301640118</v>
      </c>
      <c r="D2783" s="3" t="s">
        <v>13</v>
      </c>
      <c r="E2783" s="2">
        <f t="shared" si="43"/>
        <v>4</v>
      </c>
      <c r="F2783" s="3" t="s">
        <v>7</v>
      </c>
    </row>
    <row r="2784" spans="1:6" ht="13.8" x14ac:dyDescent="0.3">
      <c r="A2784" s="4" t="s">
        <v>4</v>
      </c>
      <c r="B2784" s="4" t="s">
        <v>8</v>
      </c>
      <c r="C2784" s="2">
        <v>301640172</v>
      </c>
      <c r="D2784" s="4" t="s">
        <v>25</v>
      </c>
      <c r="E2784" s="2">
        <f t="shared" si="43"/>
        <v>1</v>
      </c>
      <c r="F2784" s="4" t="s">
        <v>7</v>
      </c>
    </row>
    <row r="2785" spans="1:6" ht="13.8" x14ac:dyDescent="0.3">
      <c r="A2785" s="3" t="s">
        <v>4</v>
      </c>
      <c r="B2785" s="3" t="s">
        <v>8</v>
      </c>
      <c r="C2785" s="2">
        <v>301640175</v>
      </c>
      <c r="D2785" s="3"/>
      <c r="E2785" s="2" t="str">
        <f t="shared" si="43"/>
        <v>Null</v>
      </c>
      <c r="F2785" s="3" t="s">
        <v>10</v>
      </c>
    </row>
    <row r="2786" spans="1:6" ht="13.8" x14ac:dyDescent="0.3">
      <c r="A2786" s="4" t="s">
        <v>4</v>
      </c>
      <c r="B2786" s="4" t="s">
        <v>5</v>
      </c>
      <c r="C2786" s="2">
        <v>301640175</v>
      </c>
      <c r="D2786" s="4"/>
      <c r="E2786" s="2" t="str">
        <f t="shared" si="43"/>
        <v>Null</v>
      </c>
      <c r="F2786" s="4" t="s">
        <v>10</v>
      </c>
    </row>
    <row r="2787" spans="1:6" ht="13.8" x14ac:dyDescent="0.3">
      <c r="A2787" s="3" t="s">
        <v>4</v>
      </c>
      <c r="B2787" s="3" t="s">
        <v>8</v>
      </c>
      <c r="C2787" s="2">
        <v>301640245</v>
      </c>
      <c r="D2787" s="3" t="s">
        <v>9</v>
      </c>
      <c r="E2787" s="2">
        <f t="shared" si="43"/>
        <v>2</v>
      </c>
      <c r="F2787" s="3" t="s">
        <v>7</v>
      </c>
    </row>
    <row r="2788" spans="1:6" ht="13.8" x14ac:dyDescent="0.3">
      <c r="A2788" s="4" t="s">
        <v>4</v>
      </c>
      <c r="B2788" s="4" t="s">
        <v>8</v>
      </c>
      <c r="C2788" s="2">
        <v>301640261</v>
      </c>
      <c r="D2788" s="4" t="s">
        <v>12</v>
      </c>
      <c r="E2788" s="2">
        <f t="shared" si="43"/>
        <v>3</v>
      </c>
      <c r="F2788" s="4" t="s">
        <v>7</v>
      </c>
    </row>
    <row r="2789" spans="1:6" ht="13.8" x14ac:dyDescent="0.3">
      <c r="A2789" s="3" t="s">
        <v>4</v>
      </c>
      <c r="B2789" s="3" t="s">
        <v>8</v>
      </c>
      <c r="C2789" s="2">
        <v>301640287</v>
      </c>
      <c r="D2789" s="3" t="s">
        <v>12</v>
      </c>
      <c r="E2789" s="2">
        <f t="shared" si="43"/>
        <v>3</v>
      </c>
      <c r="F2789" s="3" t="s">
        <v>7</v>
      </c>
    </row>
    <row r="2790" spans="1:6" ht="13.8" x14ac:dyDescent="0.3">
      <c r="A2790" s="4" t="s">
        <v>4</v>
      </c>
      <c r="B2790" s="4" t="s">
        <v>8</v>
      </c>
      <c r="C2790" s="2">
        <v>301640296</v>
      </c>
      <c r="D2790" s="4" t="s">
        <v>12</v>
      </c>
      <c r="E2790" s="2">
        <f t="shared" si="43"/>
        <v>3</v>
      </c>
      <c r="F2790" s="4" t="s">
        <v>7</v>
      </c>
    </row>
    <row r="2791" spans="1:6" ht="13.8" x14ac:dyDescent="0.3">
      <c r="A2791" s="3" t="s">
        <v>4</v>
      </c>
      <c r="B2791" s="3" t="s">
        <v>8</v>
      </c>
      <c r="C2791" s="2">
        <v>301640318</v>
      </c>
      <c r="D2791" s="3" t="s">
        <v>6</v>
      </c>
      <c r="E2791" s="2">
        <f t="shared" si="43"/>
        <v>0</v>
      </c>
      <c r="F2791" s="3" t="s">
        <v>7</v>
      </c>
    </row>
    <row r="2792" spans="1:6" ht="13.8" x14ac:dyDescent="0.3">
      <c r="A2792" s="4" t="s">
        <v>4</v>
      </c>
      <c r="B2792" s="4" t="s">
        <v>8</v>
      </c>
      <c r="C2792" s="2">
        <v>301640358</v>
      </c>
      <c r="D2792" s="4" t="s">
        <v>12</v>
      </c>
      <c r="E2792" s="2">
        <f t="shared" si="43"/>
        <v>3</v>
      </c>
      <c r="F2792" s="4" t="s">
        <v>7</v>
      </c>
    </row>
    <row r="2793" spans="1:6" ht="13.8" x14ac:dyDescent="0.3">
      <c r="A2793" s="3" t="s">
        <v>4</v>
      </c>
      <c r="B2793" s="3" t="s">
        <v>16</v>
      </c>
      <c r="C2793" s="2">
        <v>301640398</v>
      </c>
      <c r="D2793" s="3" t="s">
        <v>13</v>
      </c>
      <c r="E2793" s="2">
        <f t="shared" si="43"/>
        <v>4</v>
      </c>
      <c r="F2793" s="3" t="s">
        <v>7</v>
      </c>
    </row>
    <row r="2794" spans="1:6" ht="13.8" x14ac:dyDescent="0.3">
      <c r="A2794" s="4" t="s">
        <v>4</v>
      </c>
      <c r="B2794" s="4" t="s">
        <v>5</v>
      </c>
      <c r="C2794" s="2">
        <v>301640398</v>
      </c>
      <c r="D2794" s="4" t="s">
        <v>18</v>
      </c>
      <c r="E2794" s="2">
        <f t="shared" si="43"/>
        <v>3.67</v>
      </c>
      <c r="F2794" s="4" t="s">
        <v>7</v>
      </c>
    </row>
    <row r="2795" spans="1:6" ht="13.8" x14ac:dyDescent="0.3">
      <c r="A2795" s="3" t="s">
        <v>4</v>
      </c>
      <c r="B2795" s="3" t="s">
        <v>8</v>
      </c>
      <c r="C2795" s="2">
        <v>301640432</v>
      </c>
      <c r="D2795" s="3" t="s">
        <v>17</v>
      </c>
      <c r="E2795" s="2">
        <f t="shared" si="43"/>
        <v>4.33</v>
      </c>
      <c r="F2795" s="3" t="s">
        <v>7</v>
      </c>
    </row>
    <row r="2796" spans="1:6" ht="13.8" x14ac:dyDescent="0.3">
      <c r="A2796" s="4" t="s">
        <v>4</v>
      </c>
      <c r="B2796" s="4" t="s">
        <v>8</v>
      </c>
      <c r="C2796" s="2">
        <v>301640452</v>
      </c>
      <c r="D2796" s="4" t="s">
        <v>12</v>
      </c>
      <c r="E2796" s="2">
        <f t="shared" si="43"/>
        <v>3</v>
      </c>
      <c r="F2796" s="4" t="s">
        <v>7</v>
      </c>
    </row>
    <row r="2797" spans="1:6" ht="13.8" x14ac:dyDescent="0.3">
      <c r="A2797" s="3" t="s">
        <v>4</v>
      </c>
      <c r="B2797" s="3" t="s">
        <v>8</v>
      </c>
      <c r="C2797" s="2">
        <v>301640489</v>
      </c>
      <c r="D2797" s="3" t="s">
        <v>9</v>
      </c>
      <c r="E2797" s="2">
        <f t="shared" si="43"/>
        <v>2</v>
      </c>
      <c r="F2797" s="3" t="s">
        <v>7</v>
      </c>
    </row>
    <row r="2798" spans="1:6" ht="13.8" x14ac:dyDescent="0.3">
      <c r="A2798" s="4" t="s">
        <v>4</v>
      </c>
      <c r="B2798" s="4" t="s">
        <v>8</v>
      </c>
      <c r="C2798" s="2">
        <v>301640638</v>
      </c>
      <c r="D2798" s="4" t="s">
        <v>22</v>
      </c>
      <c r="E2798" s="2">
        <f t="shared" si="43"/>
        <v>2.67</v>
      </c>
      <c r="F2798" s="4" t="s">
        <v>7</v>
      </c>
    </row>
    <row r="2799" spans="1:6" ht="13.8" x14ac:dyDescent="0.3">
      <c r="A2799" s="3" t="s">
        <v>4</v>
      </c>
      <c r="B2799" s="3" t="s">
        <v>8</v>
      </c>
      <c r="C2799" s="2">
        <v>301640691</v>
      </c>
      <c r="D2799" s="3" t="s">
        <v>12</v>
      </c>
      <c r="E2799" s="2">
        <f t="shared" si="43"/>
        <v>3</v>
      </c>
      <c r="F2799" s="3" t="s">
        <v>7</v>
      </c>
    </row>
    <row r="2800" spans="1:6" ht="13.8" x14ac:dyDescent="0.3">
      <c r="A2800" s="4" t="s">
        <v>4</v>
      </c>
      <c r="B2800" s="4" t="s">
        <v>8</v>
      </c>
      <c r="C2800" s="2">
        <v>301640722</v>
      </c>
      <c r="D2800" s="4" t="s">
        <v>26</v>
      </c>
      <c r="E2800" s="2">
        <f t="shared" si="43"/>
        <v>3.33</v>
      </c>
      <c r="F2800" s="4" t="s">
        <v>7</v>
      </c>
    </row>
    <row r="2801" spans="1:6" ht="13.8" x14ac:dyDescent="0.3">
      <c r="A2801" s="3" t="s">
        <v>4</v>
      </c>
      <c r="B2801" s="3" t="s">
        <v>8</v>
      </c>
      <c r="C2801" s="2">
        <v>301640773</v>
      </c>
      <c r="D2801" s="3" t="s">
        <v>24</v>
      </c>
      <c r="E2801" s="2">
        <f t="shared" si="43"/>
        <v>2.33</v>
      </c>
      <c r="F2801" s="3" t="s">
        <v>7</v>
      </c>
    </row>
    <row r="2802" spans="1:6" ht="13.8" x14ac:dyDescent="0.3">
      <c r="A2802" s="4" t="s">
        <v>4</v>
      </c>
      <c r="B2802" s="4" t="s">
        <v>8</v>
      </c>
      <c r="C2802" s="2">
        <v>301640779</v>
      </c>
      <c r="D2802" s="4" t="s">
        <v>14</v>
      </c>
      <c r="E2802" s="2" t="str">
        <f t="shared" si="43"/>
        <v>Null</v>
      </c>
      <c r="F2802" s="4" t="s">
        <v>15</v>
      </c>
    </row>
    <row r="2803" spans="1:6" ht="13.8" x14ac:dyDescent="0.3">
      <c r="A2803" s="3" t="s">
        <v>4</v>
      </c>
      <c r="B2803" s="3" t="s">
        <v>8</v>
      </c>
      <c r="C2803" s="2">
        <v>301640822</v>
      </c>
      <c r="D2803" s="3" t="s">
        <v>9</v>
      </c>
      <c r="E2803" s="2">
        <f t="shared" si="43"/>
        <v>2</v>
      </c>
      <c r="F2803" s="3" t="s">
        <v>7</v>
      </c>
    </row>
    <row r="2804" spans="1:6" ht="13.8" x14ac:dyDescent="0.3">
      <c r="A2804" s="4" t="s">
        <v>4</v>
      </c>
      <c r="B2804" s="4" t="s">
        <v>8</v>
      </c>
      <c r="C2804" s="2">
        <v>301641013</v>
      </c>
      <c r="D2804" s="4"/>
      <c r="E2804" s="2" t="str">
        <f t="shared" si="43"/>
        <v>Null</v>
      </c>
      <c r="F2804" s="4" t="s">
        <v>30</v>
      </c>
    </row>
    <row r="2805" spans="1:6" ht="13.8" x14ac:dyDescent="0.3">
      <c r="A2805" s="3" t="s">
        <v>4</v>
      </c>
      <c r="B2805" s="3" t="s">
        <v>8</v>
      </c>
      <c r="C2805" s="2">
        <v>301641013</v>
      </c>
      <c r="D2805" s="3" t="s">
        <v>13</v>
      </c>
      <c r="E2805" s="2">
        <f t="shared" si="43"/>
        <v>4</v>
      </c>
      <c r="F2805" s="3" t="s">
        <v>20</v>
      </c>
    </row>
    <row r="2806" spans="1:6" ht="13.8" x14ac:dyDescent="0.3">
      <c r="A2806" s="4" t="s">
        <v>4</v>
      </c>
      <c r="B2806" s="4" t="s">
        <v>8</v>
      </c>
      <c r="C2806" s="2">
        <v>301641051</v>
      </c>
      <c r="D2806" s="4" t="s">
        <v>14</v>
      </c>
      <c r="E2806" s="2" t="str">
        <f t="shared" si="43"/>
        <v>Null</v>
      </c>
      <c r="F2806" s="4" t="s">
        <v>23</v>
      </c>
    </row>
    <row r="2807" spans="1:6" ht="13.8" x14ac:dyDescent="0.3">
      <c r="A2807" s="3" t="s">
        <v>4</v>
      </c>
      <c r="B2807" s="3" t="s">
        <v>16</v>
      </c>
      <c r="C2807" s="2">
        <v>301641098</v>
      </c>
      <c r="D2807" s="3" t="s">
        <v>12</v>
      </c>
      <c r="E2807" s="2">
        <f t="shared" si="43"/>
        <v>3</v>
      </c>
      <c r="F2807" s="3" t="s">
        <v>7</v>
      </c>
    </row>
    <row r="2808" spans="1:6" ht="13.8" x14ac:dyDescent="0.3">
      <c r="A2808" s="4" t="s">
        <v>4</v>
      </c>
      <c r="B2808" s="4" t="s">
        <v>8</v>
      </c>
      <c r="C2808" s="2">
        <v>301641112</v>
      </c>
      <c r="D2808" s="4" t="s">
        <v>19</v>
      </c>
      <c r="E2808" s="2">
        <f t="shared" si="43"/>
        <v>1.33</v>
      </c>
      <c r="F2808" s="4" t="s">
        <v>7</v>
      </c>
    </row>
    <row r="2809" spans="1:6" ht="13.8" x14ac:dyDescent="0.3">
      <c r="A2809" s="3" t="s">
        <v>4</v>
      </c>
      <c r="B2809" s="3" t="s">
        <v>5</v>
      </c>
      <c r="C2809" s="2">
        <v>301641155</v>
      </c>
      <c r="D2809" s="3" t="s">
        <v>13</v>
      </c>
      <c r="E2809" s="2">
        <f t="shared" si="43"/>
        <v>4</v>
      </c>
      <c r="F2809" s="3" t="s">
        <v>7</v>
      </c>
    </row>
    <row r="2810" spans="1:6" ht="13.8" x14ac:dyDescent="0.3">
      <c r="A2810" s="4" t="s">
        <v>4</v>
      </c>
      <c r="B2810" s="4" t="s">
        <v>16</v>
      </c>
      <c r="C2810" s="2">
        <v>301641178</v>
      </c>
      <c r="D2810" s="4" t="s">
        <v>13</v>
      </c>
      <c r="E2810" s="2">
        <f t="shared" si="43"/>
        <v>4</v>
      </c>
      <c r="F2810" s="4" t="s">
        <v>7</v>
      </c>
    </row>
    <row r="2811" spans="1:6" ht="13.8" x14ac:dyDescent="0.3">
      <c r="A2811" s="3" t="s">
        <v>4</v>
      </c>
      <c r="B2811" s="3" t="s">
        <v>5</v>
      </c>
      <c r="C2811" s="2">
        <v>301641178</v>
      </c>
      <c r="D2811" s="3" t="s">
        <v>12</v>
      </c>
      <c r="E2811" s="2">
        <f t="shared" si="43"/>
        <v>3</v>
      </c>
      <c r="F2811" s="3" t="s">
        <v>7</v>
      </c>
    </row>
    <row r="2812" spans="1:6" ht="13.8" x14ac:dyDescent="0.3">
      <c r="A2812" s="4" t="s">
        <v>4</v>
      </c>
      <c r="B2812" s="4" t="s">
        <v>8</v>
      </c>
      <c r="C2812" s="2">
        <v>301641246</v>
      </c>
      <c r="D2812" s="4" t="s">
        <v>9</v>
      </c>
      <c r="E2812" s="2">
        <f t="shared" si="43"/>
        <v>2</v>
      </c>
      <c r="F2812" s="4" t="s">
        <v>7</v>
      </c>
    </row>
    <row r="2813" spans="1:6" ht="13.8" x14ac:dyDescent="0.3">
      <c r="A2813" s="3" t="s">
        <v>4</v>
      </c>
      <c r="B2813" s="3" t="s">
        <v>8</v>
      </c>
      <c r="C2813" s="2">
        <v>301641256</v>
      </c>
      <c r="D2813" s="3" t="s">
        <v>22</v>
      </c>
      <c r="E2813" s="2">
        <f t="shared" si="43"/>
        <v>2.67</v>
      </c>
      <c r="F2813" s="3" t="s">
        <v>7</v>
      </c>
    </row>
    <row r="2814" spans="1:6" ht="13.8" x14ac:dyDescent="0.3">
      <c r="A2814" s="4" t="s">
        <v>4</v>
      </c>
      <c r="B2814" s="4" t="s">
        <v>16</v>
      </c>
      <c r="C2814" s="2">
        <v>301641271</v>
      </c>
      <c r="D2814" s="4" t="s">
        <v>26</v>
      </c>
      <c r="E2814" s="2">
        <f t="shared" si="43"/>
        <v>3.33</v>
      </c>
      <c r="F2814" s="4" t="s">
        <v>7</v>
      </c>
    </row>
    <row r="2815" spans="1:6" ht="13.8" x14ac:dyDescent="0.3">
      <c r="A2815" s="3" t="s">
        <v>4</v>
      </c>
      <c r="B2815" s="3" t="s">
        <v>8</v>
      </c>
      <c r="C2815" s="2">
        <v>301641272</v>
      </c>
      <c r="D2815" s="3" t="s">
        <v>13</v>
      </c>
      <c r="E2815" s="2">
        <f t="shared" si="43"/>
        <v>4</v>
      </c>
      <c r="F2815" s="3" t="s">
        <v>20</v>
      </c>
    </row>
    <row r="2816" spans="1:6" ht="13.8" x14ac:dyDescent="0.3">
      <c r="A2816" s="4" t="s">
        <v>4</v>
      </c>
      <c r="B2816" s="4" t="s">
        <v>8</v>
      </c>
      <c r="C2816" s="2">
        <v>301641345</v>
      </c>
      <c r="D2816" s="4" t="s">
        <v>12</v>
      </c>
      <c r="E2816" s="2">
        <f t="shared" si="43"/>
        <v>3</v>
      </c>
      <c r="F2816" s="4" t="s">
        <v>7</v>
      </c>
    </row>
    <row r="2817" spans="1:6" ht="13.8" x14ac:dyDescent="0.3">
      <c r="A2817" s="3" t="s">
        <v>4</v>
      </c>
      <c r="B2817" s="3" t="s">
        <v>8</v>
      </c>
      <c r="C2817" s="2">
        <v>301641416</v>
      </c>
      <c r="D2817" s="3" t="s">
        <v>13</v>
      </c>
      <c r="E2817" s="2">
        <f t="shared" si="43"/>
        <v>4</v>
      </c>
      <c r="F2817" s="3" t="s">
        <v>7</v>
      </c>
    </row>
    <row r="2818" spans="1:6" ht="13.8" x14ac:dyDescent="0.3">
      <c r="A2818" s="4" t="s">
        <v>4</v>
      </c>
      <c r="B2818" s="4" t="s">
        <v>16</v>
      </c>
      <c r="C2818" s="2">
        <v>301641419</v>
      </c>
      <c r="D2818" s="4" t="s">
        <v>12</v>
      </c>
      <c r="E2818" s="2">
        <f t="shared" si="43"/>
        <v>3</v>
      </c>
      <c r="F2818" s="4" t="s">
        <v>7</v>
      </c>
    </row>
    <row r="2819" spans="1:6" ht="13.8" x14ac:dyDescent="0.3">
      <c r="A2819" s="3" t="s">
        <v>4</v>
      </c>
      <c r="B2819" s="3" t="s">
        <v>8</v>
      </c>
      <c r="C2819" s="2">
        <v>301641447</v>
      </c>
      <c r="D2819" s="3"/>
      <c r="E2819" s="2" t="str">
        <f t="shared" ref="E2819:E2882" si="44">IF(D2819="A+",4.33,IF(D2819="A",4, IF(D2819="A-",3.67,IF(D2819="B+",3.33,IF(D2819="B",3,IF(D2819="B-",2.67,IF(D2819="C+",2.33,IF(D2819 ="C", 2,IF(D2819="C-",1.67,IF(D2819="D+",1.33,IF(D2819="D",1,IF(D2819="D-",0.67,IF(D2819="F",0,"Null")))))))))))))</f>
        <v>Null</v>
      </c>
      <c r="F2819" s="3" t="s">
        <v>10</v>
      </c>
    </row>
    <row r="2820" spans="1:6" ht="13.8" x14ac:dyDescent="0.3">
      <c r="A2820" s="4" t="s">
        <v>4</v>
      </c>
      <c r="B2820" s="4" t="s">
        <v>8</v>
      </c>
      <c r="C2820" s="2">
        <v>301641453</v>
      </c>
      <c r="D2820" s="4" t="s">
        <v>19</v>
      </c>
      <c r="E2820" s="2">
        <f t="shared" si="44"/>
        <v>1.33</v>
      </c>
      <c r="F2820" s="4" t="s">
        <v>7</v>
      </c>
    </row>
    <row r="2821" spans="1:6" ht="13.8" x14ac:dyDescent="0.3">
      <c r="A2821" s="3" t="s">
        <v>4</v>
      </c>
      <c r="B2821" s="3" t="s">
        <v>8</v>
      </c>
      <c r="C2821" s="2">
        <v>301641460</v>
      </c>
      <c r="D2821" s="3" t="s">
        <v>26</v>
      </c>
      <c r="E2821" s="2">
        <f t="shared" si="44"/>
        <v>3.33</v>
      </c>
      <c r="F2821" s="3" t="s">
        <v>7</v>
      </c>
    </row>
    <row r="2822" spans="1:6" ht="13.8" x14ac:dyDescent="0.3">
      <c r="A2822" s="4" t="s">
        <v>4</v>
      </c>
      <c r="B2822" s="4" t="s">
        <v>8</v>
      </c>
      <c r="C2822" s="2">
        <v>301641473</v>
      </c>
      <c r="D2822" s="4" t="s">
        <v>29</v>
      </c>
      <c r="E2822" s="2">
        <f t="shared" si="44"/>
        <v>0.67</v>
      </c>
      <c r="F2822" s="4" t="s">
        <v>7</v>
      </c>
    </row>
    <row r="2823" spans="1:6" ht="13.8" x14ac:dyDescent="0.3">
      <c r="A2823" s="3" t="s">
        <v>4</v>
      </c>
      <c r="B2823" s="3" t="s">
        <v>16</v>
      </c>
      <c r="C2823" s="2">
        <v>301641477</v>
      </c>
      <c r="D2823" s="3" t="s">
        <v>12</v>
      </c>
      <c r="E2823" s="2">
        <f t="shared" si="44"/>
        <v>3</v>
      </c>
      <c r="F2823" s="3" t="s">
        <v>7</v>
      </c>
    </row>
    <row r="2824" spans="1:6" ht="13.8" x14ac:dyDescent="0.3">
      <c r="A2824" s="4" t="s">
        <v>4</v>
      </c>
      <c r="B2824" s="4" t="s">
        <v>8</v>
      </c>
      <c r="C2824" s="2">
        <v>301641505</v>
      </c>
      <c r="D2824" s="4" t="s">
        <v>18</v>
      </c>
      <c r="E2824" s="2">
        <f t="shared" si="44"/>
        <v>3.67</v>
      </c>
      <c r="F2824" s="4" t="s">
        <v>7</v>
      </c>
    </row>
    <row r="2825" spans="1:6" ht="13.8" x14ac:dyDescent="0.3">
      <c r="A2825" s="3" t="s">
        <v>4</v>
      </c>
      <c r="B2825" s="3" t="s">
        <v>8</v>
      </c>
      <c r="C2825" s="2">
        <v>301641542</v>
      </c>
      <c r="D2825" s="3" t="s">
        <v>12</v>
      </c>
      <c r="E2825" s="2">
        <f t="shared" si="44"/>
        <v>3</v>
      </c>
      <c r="F2825" s="3" t="s">
        <v>7</v>
      </c>
    </row>
    <row r="2826" spans="1:6" ht="13.8" x14ac:dyDescent="0.3">
      <c r="A2826" s="4" t="s">
        <v>4</v>
      </c>
      <c r="B2826" s="4" t="s">
        <v>5</v>
      </c>
      <c r="C2826" s="2">
        <v>301641560</v>
      </c>
      <c r="D2826" s="4" t="s">
        <v>12</v>
      </c>
      <c r="E2826" s="2">
        <f t="shared" si="44"/>
        <v>3</v>
      </c>
      <c r="F2826" s="4" t="s">
        <v>7</v>
      </c>
    </row>
    <row r="2827" spans="1:6" ht="13.8" x14ac:dyDescent="0.3">
      <c r="A2827" s="3" t="s">
        <v>4</v>
      </c>
      <c r="B2827" s="3" t="s">
        <v>8</v>
      </c>
      <c r="C2827" s="2">
        <v>301641573</v>
      </c>
      <c r="D2827" s="3" t="s">
        <v>13</v>
      </c>
      <c r="E2827" s="2">
        <f t="shared" si="44"/>
        <v>4</v>
      </c>
      <c r="F2827" s="3" t="s">
        <v>7</v>
      </c>
    </row>
    <row r="2828" spans="1:6" ht="13.8" x14ac:dyDescent="0.3">
      <c r="A2828" s="4" t="s">
        <v>4</v>
      </c>
      <c r="B2828" s="4" t="s">
        <v>16</v>
      </c>
      <c r="C2828" s="2">
        <v>301641574</v>
      </c>
      <c r="D2828" s="4" t="s">
        <v>25</v>
      </c>
      <c r="E2828" s="2">
        <f t="shared" si="44"/>
        <v>1</v>
      </c>
      <c r="F2828" s="4" t="s">
        <v>7</v>
      </c>
    </row>
    <row r="2829" spans="1:6" ht="13.8" x14ac:dyDescent="0.3">
      <c r="A2829" s="3" t="s">
        <v>4</v>
      </c>
      <c r="B2829" s="3" t="s">
        <v>5</v>
      </c>
      <c r="C2829" s="2">
        <v>301641574</v>
      </c>
      <c r="D2829" s="3" t="s">
        <v>24</v>
      </c>
      <c r="E2829" s="2">
        <f t="shared" si="44"/>
        <v>2.33</v>
      </c>
      <c r="F2829" s="3" t="s">
        <v>7</v>
      </c>
    </row>
    <row r="2830" spans="1:6" ht="13.8" x14ac:dyDescent="0.3">
      <c r="A2830" s="4" t="s">
        <v>4</v>
      </c>
      <c r="B2830" s="4" t="s">
        <v>16</v>
      </c>
      <c r="C2830" s="2">
        <v>301641578</v>
      </c>
      <c r="D2830" s="4" t="s">
        <v>25</v>
      </c>
      <c r="E2830" s="2">
        <f t="shared" si="44"/>
        <v>1</v>
      </c>
      <c r="F2830" s="4" t="s">
        <v>7</v>
      </c>
    </row>
    <row r="2831" spans="1:6" ht="13.8" x14ac:dyDescent="0.3">
      <c r="A2831" s="3" t="s">
        <v>4</v>
      </c>
      <c r="B2831" s="3" t="s">
        <v>8</v>
      </c>
      <c r="C2831" s="2">
        <v>301641595</v>
      </c>
      <c r="D2831" s="3" t="s">
        <v>13</v>
      </c>
      <c r="E2831" s="2">
        <f t="shared" si="44"/>
        <v>4</v>
      </c>
      <c r="F2831" s="3" t="s">
        <v>7</v>
      </c>
    </row>
    <row r="2832" spans="1:6" ht="13.8" x14ac:dyDescent="0.3">
      <c r="A2832" s="4" t="s">
        <v>4</v>
      </c>
      <c r="B2832" s="4" t="s">
        <v>8</v>
      </c>
      <c r="C2832" s="2">
        <v>301641610</v>
      </c>
      <c r="D2832" s="4" t="s">
        <v>13</v>
      </c>
      <c r="E2832" s="2">
        <f t="shared" si="44"/>
        <v>4</v>
      </c>
      <c r="F2832" s="4" t="s">
        <v>7</v>
      </c>
    </row>
    <row r="2833" spans="1:6" ht="13.8" x14ac:dyDescent="0.3">
      <c r="A2833" s="3" t="s">
        <v>4</v>
      </c>
      <c r="B2833" s="3" t="s">
        <v>8</v>
      </c>
      <c r="C2833" s="2">
        <v>301641611</v>
      </c>
      <c r="D2833" s="3" t="s">
        <v>24</v>
      </c>
      <c r="E2833" s="2">
        <f t="shared" si="44"/>
        <v>2.33</v>
      </c>
      <c r="F2833" s="3" t="s">
        <v>7</v>
      </c>
    </row>
    <row r="2834" spans="1:6" ht="13.8" x14ac:dyDescent="0.3">
      <c r="A2834" s="4" t="s">
        <v>4</v>
      </c>
      <c r="B2834" s="4" t="s">
        <v>8</v>
      </c>
      <c r="C2834" s="2">
        <v>301641621</v>
      </c>
      <c r="D2834" s="4" t="s">
        <v>12</v>
      </c>
      <c r="E2834" s="2">
        <f t="shared" si="44"/>
        <v>3</v>
      </c>
      <c r="F2834" s="4" t="s">
        <v>7</v>
      </c>
    </row>
    <row r="2835" spans="1:6" ht="13.8" x14ac:dyDescent="0.3">
      <c r="A2835" s="3" t="s">
        <v>4</v>
      </c>
      <c r="B2835" s="3" t="s">
        <v>8</v>
      </c>
      <c r="C2835" s="2">
        <v>301641644</v>
      </c>
      <c r="D2835" s="3" t="s">
        <v>18</v>
      </c>
      <c r="E2835" s="2">
        <f t="shared" si="44"/>
        <v>3.67</v>
      </c>
      <c r="F2835" s="3" t="s">
        <v>7</v>
      </c>
    </row>
    <row r="2836" spans="1:6" ht="13.8" x14ac:dyDescent="0.3">
      <c r="A2836" s="4" t="s">
        <v>4</v>
      </c>
      <c r="B2836" s="4" t="s">
        <v>8</v>
      </c>
      <c r="C2836" s="2">
        <v>301641653</v>
      </c>
      <c r="D2836" s="4" t="s">
        <v>12</v>
      </c>
      <c r="E2836" s="2">
        <f t="shared" si="44"/>
        <v>3</v>
      </c>
      <c r="F2836" s="4" t="s">
        <v>7</v>
      </c>
    </row>
    <row r="2837" spans="1:6" ht="13.8" x14ac:dyDescent="0.3">
      <c r="A2837" s="3" t="s">
        <v>4</v>
      </c>
      <c r="B2837" s="3" t="s">
        <v>5</v>
      </c>
      <c r="C2837" s="2">
        <v>301641664</v>
      </c>
      <c r="D2837" s="3" t="s">
        <v>12</v>
      </c>
      <c r="E2837" s="2">
        <f t="shared" si="44"/>
        <v>3</v>
      </c>
      <c r="F2837" s="3" t="s">
        <v>7</v>
      </c>
    </row>
    <row r="2838" spans="1:6" ht="13.8" x14ac:dyDescent="0.3">
      <c r="A2838" s="4" t="s">
        <v>4</v>
      </c>
      <c r="B2838" s="4" t="s">
        <v>8</v>
      </c>
      <c r="C2838" s="2">
        <v>301641666</v>
      </c>
      <c r="D2838" s="4" t="s">
        <v>9</v>
      </c>
      <c r="E2838" s="2">
        <f t="shared" si="44"/>
        <v>2</v>
      </c>
      <c r="F2838" s="4" t="s">
        <v>7</v>
      </c>
    </row>
    <row r="2839" spans="1:6" ht="13.8" x14ac:dyDescent="0.3">
      <c r="A2839" s="3" t="s">
        <v>4</v>
      </c>
      <c r="B2839" s="3" t="s">
        <v>8</v>
      </c>
      <c r="C2839" s="2">
        <v>301641678</v>
      </c>
      <c r="D2839" s="3" t="s">
        <v>12</v>
      </c>
      <c r="E2839" s="2">
        <f t="shared" si="44"/>
        <v>3</v>
      </c>
      <c r="F2839" s="3" t="s">
        <v>7</v>
      </c>
    </row>
    <row r="2840" spans="1:6" ht="13.8" x14ac:dyDescent="0.3">
      <c r="A2840" s="4" t="s">
        <v>4</v>
      </c>
      <c r="B2840" s="4" t="s">
        <v>8</v>
      </c>
      <c r="C2840" s="2">
        <v>301641696</v>
      </c>
      <c r="D2840" s="4" t="s">
        <v>13</v>
      </c>
      <c r="E2840" s="2">
        <f t="shared" si="44"/>
        <v>4</v>
      </c>
      <c r="F2840" s="4" t="s">
        <v>7</v>
      </c>
    </row>
    <row r="2841" spans="1:6" ht="13.8" x14ac:dyDescent="0.3">
      <c r="A2841" s="3" t="s">
        <v>4</v>
      </c>
      <c r="B2841" s="3" t="s">
        <v>8</v>
      </c>
      <c r="C2841" s="2">
        <v>301641713</v>
      </c>
      <c r="D2841" s="3" t="s">
        <v>6</v>
      </c>
      <c r="E2841" s="2">
        <f t="shared" si="44"/>
        <v>0</v>
      </c>
      <c r="F2841" s="3" t="s">
        <v>7</v>
      </c>
    </row>
    <row r="2842" spans="1:6" ht="13.8" x14ac:dyDescent="0.3">
      <c r="A2842" s="4" t="s">
        <v>4</v>
      </c>
      <c r="B2842" s="4" t="s">
        <v>8</v>
      </c>
      <c r="C2842" s="2">
        <v>301641714</v>
      </c>
      <c r="D2842" s="4" t="s">
        <v>12</v>
      </c>
      <c r="E2842" s="2">
        <f t="shared" si="44"/>
        <v>3</v>
      </c>
      <c r="F2842" s="4" t="s">
        <v>7</v>
      </c>
    </row>
    <row r="2843" spans="1:6" ht="13.8" x14ac:dyDescent="0.3">
      <c r="A2843" s="3" t="s">
        <v>4</v>
      </c>
      <c r="B2843" s="3" t="s">
        <v>5</v>
      </c>
      <c r="C2843" s="2">
        <v>301641757</v>
      </c>
      <c r="D2843" s="3"/>
      <c r="E2843" s="2" t="str">
        <f t="shared" si="44"/>
        <v>Null</v>
      </c>
      <c r="F2843" s="3" t="s">
        <v>10</v>
      </c>
    </row>
    <row r="2844" spans="1:6" ht="13.8" x14ac:dyDescent="0.3">
      <c r="A2844" s="4" t="s">
        <v>4</v>
      </c>
      <c r="B2844" s="4" t="s">
        <v>8</v>
      </c>
      <c r="C2844" s="2">
        <v>301641758</v>
      </c>
      <c r="D2844" s="4" t="s">
        <v>22</v>
      </c>
      <c r="E2844" s="2">
        <f t="shared" si="44"/>
        <v>2.67</v>
      </c>
      <c r="F2844" s="4" t="s">
        <v>7</v>
      </c>
    </row>
    <row r="2845" spans="1:6" ht="13.8" x14ac:dyDescent="0.3">
      <c r="A2845" s="3" t="s">
        <v>4</v>
      </c>
      <c r="B2845" s="3" t="s">
        <v>8</v>
      </c>
      <c r="C2845" s="2">
        <v>301641765</v>
      </c>
      <c r="D2845" s="3" t="s">
        <v>31</v>
      </c>
      <c r="E2845" s="2">
        <f t="shared" si="44"/>
        <v>1.67</v>
      </c>
      <c r="F2845" s="3" t="s">
        <v>7</v>
      </c>
    </row>
    <row r="2846" spans="1:6" ht="13.8" x14ac:dyDescent="0.3">
      <c r="A2846" s="4" t="s">
        <v>4</v>
      </c>
      <c r="B2846" s="4" t="s">
        <v>8</v>
      </c>
      <c r="C2846" s="2">
        <v>301641790</v>
      </c>
      <c r="D2846" s="4" t="s">
        <v>22</v>
      </c>
      <c r="E2846" s="2">
        <f t="shared" si="44"/>
        <v>2.67</v>
      </c>
      <c r="F2846" s="4" t="s">
        <v>7</v>
      </c>
    </row>
    <row r="2847" spans="1:6" ht="13.8" x14ac:dyDescent="0.3">
      <c r="A2847" s="3" t="s">
        <v>4</v>
      </c>
      <c r="B2847" s="3" t="s">
        <v>8</v>
      </c>
      <c r="C2847" s="2">
        <v>301641801</v>
      </c>
      <c r="D2847" s="3" t="s">
        <v>13</v>
      </c>
      <c r="E2847" s="2">
        <f t="shared" si="44"/>
        <v>4</v>
      </c>
      <c r="F2847" s="3" t="s">
        <v>7</v>
      </c>
    </row>
    <row r="2848" spans="1:6" ht="13.8" x14ac:dyDescent="0.3">
      <c r="A2848" s="4" t="s">
        <v>4</v>
      </c>
      <c r="B2848" s="4" t="s">
        <v>8</v>
      </c>
      <c r="C2848" s="2">
        <v>301641802</v>
      </c>
      <c r="D2848" s="4" t="s">
        <v>6</v>
      </c>
      <c r="E2848" s="2">
        <f t="shared" si="44"/>
        <v>0</v>
      </c>
      <c r="F2848" s="4" t="s">
        <v>7</v>
      </c>
    </row>
    <row r="2849" spans="1:6" ht="13.8" x14ac:dyDescent="0.3">
      <c r="A2849" s="3" t="s">
        <v>4</v>
      </c>
      <c r="B2849" s="3" t="s">
        <v>8</v>
      </c>
      <c r="C2849" s="2">
        <v>301641831</v>
      </c>
      <c r="D2849" s="3" t="s">
        <v>26</v>
      </c>
      <c r="E2849" s="2">
        <f t="shared" si="44"/>
        <v>3.33</v>
      </c>
      <c r="F2849" s="3" t="s">
        <v>7</v>
      </c>
    </row>
    <row r="2850" spans="1:6" ht="13.8" x14ac:dyDescent="0.3">
      <c r="A2850" s="4" t="s">
        <v>4</v>
      </c>
      <c r="B2850" s="4" t="s">
        <v>5</v>
      </c>
      <c r="C2850" s="2">
        <v>301641834</v>
      </c>
      <c r="D2850" s="4" t="s">
        <v>6</v>
      </c>
      <c r="E2850" s="2">
        <f t="shared" si="44"/>
        <v>0</v>
      </c>
      <c r="F2850" s="4" t="s">
        <v>7</v>
      </c>
    </row>
    <row r="2851" spans="1:6" ht="13.8" x14ac:dyDescent="0.3">
      <c r="A2851" s="3" t="s">
        <v>4</v>
      </c>
      <c r="B2851" s="3" t="s">
        <v>5</v>
      </c>
      <c r="C2851" s="2">
        <v>301641843</v>
      </c>
      <c r="D2851" s="3" t="s">
        <v>12</v>
      </c>
      <c r="E2851" s="2">
        <f t="shared" si="44"/>
        <v>3</v>
      </c>
      <c r="F2851" s="3" t="s">
        <v>7</v>
      </c>
    </row>
    <row r="2852" spans="1:6" ht="13.8" x14ac:dyDescent="0.3">
      <c r="A2852" s="4" t="s">
        <v>4</v>
      </c>
      <c r="B2852" s="4" t="s">
        <v>8</v>
      </c>
      <c r="C2852" s="2">
        <v>301641846</v>
      </c>
      <c r="D2852" s="4"/>
      <c r="E2852" s="2" t="str">
        <f t="shared" si="44"/>
        <v>Null</v>
      </c>
      <c r="F2852" s="4" t="s">
        <v>10</v>
      </c>
    </row>
    <row r="2853" spans="1:6" ht="13.8" x14ac:dyDescent="0.3">
      <c r="A2853" s="3" t="s">
        <v>4</v>
      </c>
      <c r="B2853" s="3" t="s">
        <v>8</v>
      </c>
      <c r="C2853" s="2">
        <v>301641846</v>
      </c>
      <c r="D2853" s="3" t="s">
        <v>14</v>
      </c>
      <c r="E2853" s="2" t="str">
        <f t="shared" si="44"/>
        <v>Null</v>
      </c>
      <c r="F2853" s="3" t="s">
        <v>15</v>
      </c>
    </row>
    <row r="2854" spans="1:6" ht="13.8" x14ac:dyDescent="0.3">
      <c r="A2854" s="4" t="s">
        <v>4</v>
      </c>
      <c r="B2854" s="4" t="s">
        <v>8</v>
      </c>
      <c r="C2854" s="2">
        <v>301641851</v>
      </c>
      <c r="D2854" s="4"/>
      <c r="E2854" s="2" t="str">
        <f t="shared" si="44"/>
        <v>Null</v>
      </c>
      <c r="F2854" s="4" t="s">
        <v>10</v>
      </c>
    </row>
    <row r="2855" spans="1:6" ht="13.8" x14ac:dyDescent="0.3">
      <c r="A2855" s="3" t="s">
        <v>4</v>
      </c>
      <c r="B2855" s="3" t="s">
        <v>8</v>
      </c>
      <c r="C2855" s="2">
        <v>301641871</v>
      </c>
      <c r="D2855" s="3" t="s">
        <v>12</v>
      </c>
      <c r="E2855" s="2">
        <f t="shared" si="44"/>
        <v>3</v>
      </c>
      <c r="F2855" s="3" t="s">
        <v>7</v>
      </c>
    </row>
    <row r="2856" spans="1:6" ht="13.8" x14ac:dyDescent="0.3">
      <c r="A2856" s="4" t="s">
        <v>4</v>
      </c>
      <c r="B2856" s="4" t="s">
        <v>8</v>
      </c>
      <c r="C2856" s="2">
        <v>301641892</v>
      </c>
      <c r="D2856" s="4" t="s">
        <v>22</v>
      </c>
      <c r="E2856" s="2">
        <f t="shared" si="44"/>
        <v>2.67</v>
      </c>
      <c r="F2856" s="4" t="s">
        <v>7</v>
      </c>
    </row>
    <row r="2857" spans="1:6" ht="13.8" x14ac:dyDescent="0.3">
      <c r="A2857" s="3" t="s">
        <v>4</v>
      </c>
      <c r="B2857" s="3" t="s">
        <v>5</v>
      </c>
      <c r="C2857" s="2">
        <v>301641905</v>
      </c>
      <c r="D2857" s="3" t="s">
        <v>19</v>
      </c>
      <c r="E2857" s="2">
        <f t="shared" si="44"/>
        <v>1.33</v>
      </c>
      <c r="F2857" s="3" t="s">
        <v>7</v>
      </c>
    </row>
    <row r="2858" spans="1:6" ht="13.8" x14ac:dyDescent="0.3">
      <c r="A2858" s="4" t="s">
        <v>4</v>
      </c>
      <c r="B2858" s="4" t="s">
        <v>8</v>
      </c>
      <c r="C2858" s="2">
        <v>301641911</v>
      </c>
      <c r="D2858" s="4" t="s">
        <v>17</v>
      </c>
      <c r="E2858" s="2">
        <f t="shared" si="44"/>
        <v>4.33</v>
      </c>
      <c r="F2858" s="4" t="s">
        <v>7</v>
      </c>
    </row>
    <row r="2859" spans="1:6" ht="13.8" x14ac:dyDescent="0.3">
      <c r="A2859" s="3" t="s">
        <v>4</v>
      </c>
      <c r="B2859" s="3" t="s">
        <v>8</v>
      </c>
      <c r="C2859" s="2">
        <v>301641959</v>
      </c>
      <c r="D2859" s="3" t="s">
        <v>14</v>
      </c>
      <c r="E2859" s="2" t="str">
        <f t="shared" si="44"/>
        <v>Null</v>
      </c>
      <c r="F2859" s="3" t="s">
        <v>15</v>
      </c>
    </row>
    <row r="2860" spans="1:6" ht="13.8" x14ac:dyDescent="0.3">
      <c r="A2860" s="4" t="s">
        <v>4</v>
      </c>
      <c r="B2860" s="4" t="s">
        <v>8</v>
      </c>
      <c r="C2860" s="2">
        <v>301641960</v>
      </c>
      <c r="D2860" s="4" t="s">
        <v>13</v>
      </c>
      <c r="E2860" s="2">
        <f t="shared" si="44"/>
        <v>4</v>
      </c>
      <c r="F2860" s="4" t="s">
        <v>7</v>
      </c>
    </row>
    <row r="2861" spans="1:6" ht="13.8" x14ac:dyDescent="0.3">
      <c r="A2861" s="3" t="s">
        <v>4</v>
      </c>
      <c r="B2861" s="3" t="s">
        <v>16</v>
      </c>
      <c r="C2861" s="2">
        <v>301641962</v>
      </c>
      <c r="D2861" s="3" t="s">
        <v>6</v>
      </c>
      <c r="E2861" s="2">
        <f t="shared" si="44"/>
        <v>0</v>
      </c>
      <c r="F2861" s="3" t="s">
        <v>7</v>
      </c>
    </row>
    <row r="2862" spans="1:6" ht="13.8" x14ac:dyDescent="0.3">
      <c r="A2862" s="4" t="s">
        <v>4</v>
      </c>
      <c r="B2862" s="4" t="s">
        <v>8</v>
      </c>
      <c r="C2862" s="2">
        <v>301642017</v>
      </c>
      <c r="D2862" s="4" t="s">
        <v>19</v>
      </c>
      <c r="E2862" s="2">
        <f t="shared" si="44"/>
        <v>1.33</v>
      </c>
      <c r="F2862" s="4" t="s">
        <v>7</v>
      </c>
    </row>
    <row r="2863" spans="1:6" ht="13.8" x14ac:dyDescent="0.3">
      <c r="A2863" s="3" t="s">
        <v>4</v>
      </c>
      <c r="B2863" s="3" t="s">
        <v>8</v>
      </c>
      <c r="C2863" s="2">
        <v>301642097</v>
      </c>
      <c r="D2863" s="3" t="s">
        <v>26</v>
      </c>
      <c r="E2863" s="2">
        <f t="shared" si="44"/>
        <v>3.33</v>
      </c>
      <c r="F2863" s="3" t="s">
        <v>7</v>
      </c>
    </row>
    <row r="2864" spans="1:6" ht="13.8" x14ac:dyDescent="0.3">
      <c r="A2864" s="4" t="s">
        <v>4</v>
      </c>
      <c r="B2864" s="4" t="s">
        <v>8</v>
      </c>
      <c r="C2864" s="2">
        <v>301642175</v>
      </c>
      <c r="D2864" s="4" t="s">
        <v>24</v>
      </c>
      <c r="E2864" s="2">
        <f t="shared" si="44"/>
        <v>2.33</v>
      </c>
      <c r="F2864" s="4" t="s">
        <v>7</v>
      </c>
    </row>
    <row r="2865" spans="1:6" ht="13.8" x14ac:dyDescent="0.3">
      <c r="A2865" s="3" t="s">
        <v>4</v>
      </c>
      <c r="B2865" s="3" t="s">
        <v>8</v>
      </c>
      <c r="C2865" s="2">
        <v>301642338</v>
      </c>
      <c r="D2865" s="3" t="s">
        <v>22</v>
      </c>
      <c r="E2865" s="2">
        <f t="shared" si="44"/>
        <v>2.67</v>
      </c>
      <c r="F2865" s="3" t="s">
        <v>7</v>
      </c>
    </row>
    <row r="2866" spans="1:6" ht="13.8" x14ac:dyDescent="0.3">
      <c r="A2866" s="4" t="s">
        <v>4</v>
      </c>
      <c r="B2866" s="4" t="s">
        <v>8</v>
      </c>
      <c r="C2866" s="2">
        <v>301642346</v>
      </c>
      <c r="D2866" s="4" t="s">
        <v>9</v>
      </c>
      <c r="E2866" s="2">
        <f t="shared" si="44"/>
        <v>2</v>
      </c>
      <c r="F2866" s="4" t="s">
        <v>7</v>
      </c>
    </row>
    <row r="2867" spans="1:6" ht="13.8" x14ac:dyDescent="0.3">
      <c r="A2867" s="3" t="s">
        <v>4</v>
      </c>
      <c r="B2867" s="3" t="s">
        <v>8</v>
      </c>
      <c r="C2867" s="2">
        <v>301642413</v>
      </c>
      <c r="D2867" s="3" t="s">
        <v>9</v>
      </c>
      <c r="E2867" s="2">
        <f t="shared" si="44"/>
        <v>2</v>
      </c>
      <c r="F2867" s="3" t="s">
        <v>7</v>
      </c>
    </row>
    <row r="2868" spans="1:6" ht="13.8" x14ac:dyDescent="0.3">
      <c r="A2868" s="4" t="s">
        <v>4</v>
      </c>
      <c r="B2868" s="4" t="s">
        <v>8</v>
      </c>
      <c r="C2868" s="2">
        <v>301642478</v>
      </c>
      <c r="D2868" s="4" t="s">
        <v>29</v>
      </c>
      <c r="E2868" s="2">
        <f t="shared" si="44"/>
        <v>0.67</v>
      </c>
      <c r="F2868" s="4" t="s">
        <v>7</v>
      </c>
    </row>
    <row r="2869" spans="1:6" ht="13.8" x14ac:dyDescent="0.3">
      <c r="A2869" s="3" t="s">
        <v>4</v>
      </c>
      <c r="B2869" s="3" t="s">
        <v>8</v>
      </c>
      <c r="C2869" s="2">
        <v>301642567</v>
      </c>
      <c r="D2869" s="3" t="s">
        <v>26</v>
      </c>
      <c r="E2869" s="2">
        <f t="shared" si="44"/>
        <v>3.33</v>
      </c>
      <c r="F2869" s="3" t="s">
        <v>7</v>
      </c>
    </row>
    <row r="2870" spans="1:6" ht="13.8" x14ac:dyDescent="0.3">
      <c r="A2870" s="4" t="s">
        <v>4</v>
      </c>
      <c r="B2870" s="4" t="s">
        <v>16</v>
      </c>
      <c r="C2870" s="2">
        <v>301642654</v>
      </c>
      <c r="D2870" s="4" t="s">
        <v>9</v>
      </c>
      <c r="E2870" s="2">
        <f t="shared" si="44"/>
        <v>2</v>
      </c>
      <c r="F2870" s="4" t="s">
        <v>7</v>
      </c>
    </row>
    <row r="2871" spans="1:6" ht="13.8" x14ac:dyDescent="0.3">
      <c r="A2871" s="3" t="s">
        <v>4</v>
      </c>
      <c r="B2871" s="3" t="s">
        <v>8</v>
      </c>
      <c r="C2871" s="2">
        <v>301642667</v>
      </c>
      <c r="D2871" s="3" t="s">
        <v>14</v>
      </c>
      <c r="E2871" s="2" t="str">
        <f t="shared" si="44"/>
        <v>Null</v>
      </c>
      <c r="F2871" s="3" t="s">
        <v>15</v>
      </c>
    </row>
    <row r="2872" spans="1:6" ht="13.8" x14ac:dyDescent="0.3">
      <c r="A2872" s="4" t="s">
        <v>4</v>
      </c>
      <c r="B2872" s="4" t="s">
        <v>8</v>
      </c>
      <c r="C2872" s="2">
        <v>301642702</v>
      </c>
      <c r="D2872" s="4" t="s">
        <v>12</v>
      </c>
      <c r="E2872" s="2">
        <f t="shared" si="44"/>
        <v>3</v>
      </c>
      <c r="F2872" s="4" t="s">
        <v>7</v>
      </c>
    </row>
    <row r="2873" spans="1:6" ht="13.8" x14ac:dyDescent="0.3">
      <c r="A2873" s="3" t="s">
        <v>4</v>
      </c>
      <c r="B2873" s="3" t="s">
        <v>8</v>
      </c>
      <c r="C2873" s="2">
        <v>301642731</v>
      </c>
      <c r="D2873" s="3" t="s">
        <v>12</v>
      </c>
      <c r="E2873" s="2">
        <f t="shared" si="44"/>
        <v>3</v>
      </c>
      <c r="F2873" s="3" t="s">
        <v>7</v>
      </c>
    </row>
    <row r="2874" spans="1:6" ht="13.8" x14ac:dyDescent="0.3">
      <c r="A2874" s="4" t="s">
        <v>4</v>
      </c>
      <c r="B2874" s="4" t="s">
        <v>8</v>
      </c>
      <c r="C2874" s="2">
        <v>301642888</v>
      </c>
      <c r="D2874" s="4" t="s">
        <v>26</v>
      </c>
      <c r="E2874" s="2">
        <f t="shared" si="44"/>
        <v>3.33</v>
      </c>
      <c r="F2874" s="4" t="s">
        <v>7</v>
      </c>
    </row>
    <row r="2875" spans="1:6" ht="13.8" x14ac:dyDescent="0.3">
      <c r="A2875" s="3" t="s">
        <v>4</v>
      </c>
      <c r="B2875" s="3" t="s">
        <v>8</v>
      </c>
      <c r="C2875" s="2">
        <v>301643029</v>
      </c>
      <c r="D2875" s="3" t="s">
        <v>12</v>
      </c>
      <c r="E2875" s="2">
        <f t="shared" si="44"/>
        <v>3</v>
      </c>
      <c r="F2875" s="3" t="s">
        <v>7</v>
      </c>
    </row>
    <row r="2876" spans="1:6" ht="13.8" x14ac:dyDescent="0.3">
      <c r="A2876" s="4" t="s">
        <v>4</v>
      </c>
      <c r="B2876" s="4" t="s">
        <v>5</v>
      </c>
      <c r="C2876" s="2">
        <v>301643075</v>
      </c>
      <c r="D2876" s="4" t="s">
        <v>9</v>
      </c>
      <c r="E2876" s="2">
        <f t="shared" si="44"/>
        <v>2</v>
      </c>
      <c r="F2876" s="4" t="s">
        <v>7</v>
      </c>
    </row>
    <row r="2877" spans="1:6" ht="13.8" x14ac:dyDescent="0.3">
      <c r="A2877" s="3" t="s">
        <v>4</v>
      </c>
      <c r="B2877" s="3" t="s">
        <v>8</v>
      </c>
      <c r="C2877" s="2">
        <v>301643126</v>
      </c>
      <c r="D2877" s="3"/>
      <c r="E2877" s="2" t="str">
        <f t="shared" si="44"/>
        <v>Null</v>
      </c>
      <c r="F2877" s="3" t="s">
        <v>10</v>
      </c>
    </row>
    <row r="2878" spans="1:6" ht="13.8" x14ac:dyDescent="0.3">
      <c r="A2878" s="4" t="s">
        <v>4</v>
      </c>
      <c r="B2878" s="4" t="s">
        <v>8</v>
      </c>
      <c r="C2878" s="2">
        <v>301643145</v>
      </c>
      <c r="D2878" s="4"/>
      <c r="E2878" s="2" t="str">
        <f t="shared" si="44"/>
        <v>Null</v>
      </c>
      <c r="F2878" s="4" t="s">
        <v>10</v>
      </c>
    </row>
    <row r="2879" spans="1:6" ht="13.8" x14ac:dyDescent="0.3">
      <c r="A2879" s="3" t="s">
        <v>4</v>
      </c>
      <c r="B2879" s="3" t="s">
        <v>8</v>
      </c>
      <c r="C2879" s="2">
        <v>301643337</v>
      </c>
      <c r="D2879" s="3" t="s">
        <v>14</v>
      </c>
      <c r="E2879" s="2" t="str">
        <f t="shared" si="44"/>
        <v>Null</v>
      </c>
      <c r="F2879" s="3" t="s">
        <v>15</v>
      </c>
    </row>
    <row r="2880" spans="1:6" ht="13.8" x14ac:dyDescent="0.3">
      <c r="A2880" s="4" t="s">
        <v>4</v>
      </c>
      <c r="B2880" s="4" t="s">
        <v>8</v>
      </c>
      <c r="C2880" s="2">
        <v>301643345</v>
      </c>
      <c r="D2880" s="4"/>
      <c r="E2880" s="2" t="str">
        <f t="shared" si="44"/>
        <v>Null</v>
      </c>
      <c r="F2880" s="4" t="s">
        <v>10</v>
      </c>
    </row>
    <row r="2881" spans="1:6" ht="13.8" x14ac:dyDescent="0.3">
      <c r="A2881" s="3" t="s">
        <v>4</v>
      </c>
      <c r="B2881" s="3" t="s">
        <v>8</v>
      </c>
      <c r="C2881" s="2">
        <v>301643624</v>
      </c>
      <c r="D2881" s="3" t="s">
        <v>9</v>
      </c>
      <c r="E2881" s="2">
        <f t="shared" si="44"/>
        <v>2</v>
      </c>
      <c r="F2881" s="3" t="s">
        <v>7</v>
      </c>
    </row>
    <row r="2882" spans="1:6" ht="13.8" x14ac:dyDescent="0.3">
      <c r="A2882" s="4" t="s">
        <v>4</v>
      </c>
      <c r="B2882" s="4" t="s">
        <v>8</v>
      </c>
      <c r="C2882" s="2">
        <v>301643656</v>
      </c>
      <c r="D2882" s="4" t="s">
        <v>9</v>
      </c>
      <c r="E2882" s="2">
        <f t="shared" si="44"/>
        <v>2</v>
      </c>
      <c r="F2882" s="4" t="s">
        <v>7</v>
      </c>
    </row>
    <row r="2883" spans="1:6" ht="13.8" x14ac:dyDescent="0.3">
      <c r="A2883" s="3" t="s">
        <v>4</v>
      </c>
      <c r="B2883" s="3" t="s">
        <v>5</v>
      </c>
      <c r="C2883" s="2">
        <v>301643720</v>
      </c>
      <c r="D2883" s="3" t="s">
        <v>14</v>
      </c>
      <c r="E2883" s="2" t="str">
        <f t="shared" ref="E2883:E2946" si="45">IF(D2883="A+",4.33,IF(D2883="A",4, IF(D2883="A-",3.67,IF(D2883="B+",3.33,IF(D2883="B",3,IF(D2883="B-",2.67,IF(D2883="C+",2.33,IF(D2883 ="C", 2,IF(D2883="C-",1.67,IF(D2883="D+",1.33,IF(D2883="D",1,IF(D2883="D-",0.67,IF(D2883="F",0,"Null")))))))))))))</f>
        <v>Null</v>
      </c>
      <c r="F2883" s="3" t="s">
        <v>15</v>
      </c>
    </row>
    <row r="2884" spans="1:6" ht="13.8" x14ac:dyDescent="0.3">
      <c r="A2884" s="4" t="s">
        <v>4</v>
      </c>
      <c r="B2884" s="4" t="s">
        <v>8</v>
      </c>
      <c r="C2884" s="2">
        <v>301643765</v>
      </c>
      <c r="D2884" s="4" t="s">
        <v>18</v>
      </c>
      <c r="E2884" s="2">
        <f t="shared" si="45"/>
        <v>3.67</v>
      </c>
      <c r="F2884" s="4" t="s">
        <v>7</v>
      </c>
    </row>
    <row r="2885" spans="1:6" ht="13.8" x14ac:dyDescent="0.3">
      <c r="A2885" s="3" t="s">
        <v>4</v>
      </c>
      <c r="B2885" s="3" t="s">
        <v>8</v>
      </c>
      <c r="C2885" s="2">
        <v>301643931</v>
      </c>
      <c r="D2885" s="3" t="s">
        <v>9</v>
      </c>
      <c r="E2885" s="2">
        <f t="shared" si="45"/>
        <v>2</v>
      </c>
      <c r="F2885" s="3" t="s">
        <v>7</v>
      </c>
    </row>
    <row r="2886" spans="1:6" ht="13.8" x14ac:dyDescent="0.3">
      <c r="A2886" s="4" t="s">
        <v>4</v>
      </c>
      <c r="B2886" s="4" t="s">
        <v>5</v>
      </c>
      <c r="C2886" s="2">
        <v>301643938</v>
      </c>
      <c r="D2886" s="4" t="s">
        <v>14</v>
      </c>
      <c r="E2886" s="2" t="str">
        <f t="shared" si="45"/>
        <v>Null</v>
      </c>
      <c r="F2886" s="4" t="s">
        <v>23</v>
      </c>
    </row>
    <row r="2887" spans="1:6" ht="13.8" x14ac:dyDescent="0.3">
      <c r="A2887" s="3" t="s">
        <v>4</v>
      </c>
      <c r="B2887" s="3" t="s">
        <v>8</v>
      </c>
      <c r="C2887" s="2">
        <v>301643949</v>
      </c>
      <c r="D2887" s="3" t="s">
        <v>9</v>
      </c>
      <c r="E2887" s="2">
        <f t="shared" si="45"/>
        <v>2</v>
      </c>
      <c r="F2887" s="3" t="s">
        <v>7</v>
      </c>
    </row>
    <row r="2888" spans="1:6" ht="13.8" x14ac:dyDescent="0.3">
      <c r="A2888" s="4" t="s">
        <v>4</v>
      </c>
      <c r="B2888" s="4" t="s">
        <v>8</v>
      </c>
      <c r="C2888" s="2">
        <v>301643988</v>
      </c>
      <c r="D2888" s="4" t="s">
        <v>12</v>
      </c>
      <c r="E2888" s="2">
        <f t="shared" si="45"/>
        <v>3</v>
      </c>
      <c r="F2888" s="4" t="s">
        <v>7</v>
      </c>
    </row>
    <row r="2889" spans="1:6" ht="13.8" x14ac:dyDescent="0.3">
      <c r="A2889" s="3" t="s">
        <v>4</v>
      </c>
      <c r="B2889" s="3" t="s">
        <v>8</v>
      </c>
      <c r="C2889" s="2">
        <v>301643996</v>
      </c>
      <c r="D2889" s="3" t="s">
        <v>12</v>
      </c>
      <c r="E2889" s="2">
        <f t="shared" si="45"/>
        <v>3</v>
      </c>
      <c r="F2889" s="3" t="s">
        <v>7</v>
      </c>
    </row>
    <row r="2890" spans="1:6" ht="13.8" x14ac:dyDescent="0.3">
      <c r="A2890" s="4" t="s">
        <v>4</v>
      </c>
      <c r="B2890" s="4" t="s">
        <v>5</v>
      </c>
      <c r="C2890" s="2">
        <v>301644039</v>
      </c>
      <c r="D2890" s="4"/>
      <c r="E2890" s="2" t="str">
        <f t="shared" si="45"/>
        <v>Null</v>
      </c>
      <c r="F2890" s="4" t="s">
        <v>10</v>
      </c>
    </row>
    <row r="2891" spans="1:6" ht="13.8" x14ac:dyDescent="0.3">
      <c r="A2891" s="3" t="s">
        <v>4</v>
      </c>
      <c r="B2891" s="3" t="s">
        <v>8</v>
      </c>
      <c r="C2891" s="2">
        <v>301644052</v>
      </c>
      <c r="D2891" s="3" t="s">
        <v>9</v>
      </c>
      <c r="E2891" s="2">
        <f t="shared" si="45"/>
        <v>2</v>
      </c>
      <c r="F2891" s="3" t="s">
        <v>7</v>
      </c>
    </row>
    <row r="2892" spans="1:6" ht="13.8" x14ac:dyDescent="0.3">
      <c r="A2892" s="4" t="s">
        <v>4</v>
      </c>
      <c r="B2892" s="4" t="s">
        <v>16</v>
      </c>
      <c r="C2892" s="2">
        <v>301644064</v>
      </c>
      <c r="D2892" s="4"/>
      <c r="E2892" s="2" t="str">
        <f t="shared" si="45"/>
        <v>Null</v>
      </c>
      <c r="F2892" s="4" t="s">
        <v>10</v>
      </c>
    </row>
    <row r="2893" spans="1:6" ht="13.8" x14ac:dyDescent="0.3">
      <c r="A2893" s="3" t="s">
        <v>4</v>
      </c>
      <c r="B2893" s="3" t="s">
        <v>5</v>
      </c>
      <c r="C2893" s="2">
        <v>301644064</v>
      </c>
      <c r="D2893" s="3" t="s">
        <v>6</v>
      </c>
      <c r="E2893" s="2">
        <f t="shared" si="45"/>
        <v>0</v>
      </c>
      <c r="F2893" s="3" t="s">
        <v>7</v>
      </c>
    </row>
    <row r="2894" spans="1:6" ht="13.8" x14ac:dyDescent="0.3">
      <c r="A2894" s="4" t="s">
        <v>4</v>
      </c>
      <c r="B2894" s="4" t="s">
        <v>8</v>
      </c>
      <c r="C2894" s="2">
        <v>301644065</v>
      </c>
      <c r="D2894" s="4" t="s">
        <v>9</v>
      </c>
      <c r="E2894" s="2">
        <f t="shared" si="45"/>
        <v>2</v>
      </c>
      <c r="F2894" s="4" t="s">
        <v>7</v>
      </c>
    </row>
    <row r="2895" spans="1:6" ht="13.8" x14ac:dyDescent="0.3">
      <c r="A2895" s="3" t="s">
        <v>4</v>
      </c>
      <c r="B2895" s="3" t="s">
        <v>16</v>
      </c>
      <c r="C2895" s="2">
        <v>301644070</v>
      </c>
      <c r="D2895" s="3" t="s">
        <v>12</v>
      </c>
      <c r="E2895" s="2">
        <f t="shared" si="45"/>
        <v>3</v>
      </c>
      <c r="F2895" s="3" t="s">
        <v>7</v>
      </c>
    </row>
    <row r="2896" spans="1:6" ht="13.8" x14ac:dyDescent="0.3">
      <c r="A2896" s="4" t="s">
        <v>4</v>
      </c>
      <c r="B2896" s="4" t="s">
        <v>5</v>
      </c>
      <c r="C2896" s="2">
        <v>301644070</v>
      </c>
      <c r="D2896" s="4" t="s">
        <v>12</v>
      </c>
      <c r="E2896" s="2">
        <f t="shared" si="45"/>
        <v>3</v>
      </c>
      <c r="F2896" s="4" t="s">
        <v>7</v>
      </c>
    </row>
    <row r="2897" spans="1:6" ht="13.8" x14ac:dyDescent="0.3">
      <c r="A2897" s="3" t="s">
        <v>4</v>
      </c>
      <c r="B2897" s="3" t="s">
        <v>8</v>
      </c>
      <c r="C2897" s="2">
        <v>301644075</v>
      </c>
      <c r="D2897" s="3" t="s">
        <v>12</v>
      </c>
      <c r="E2897" s="2">
        <f t="shared" si="45"/>
        <v>3</v>
      </c>
      <c r="F2897" s="3" t="s">
        <v>7</v>
      </c>
    </row>
    <row r="2898" spans="1:6" ht="13.8" x14ac:dyDescent="0.3">
      <c r="A2898" s="4" t="s">
        <v>4</v>
      </c>
      <c r="B2898" s="4" t="s">
        <v>16</v>
      </c>
      <c r="C2898" s="2">
        <v>301644180</v>
      </c>
      <c r="D2898" s="4" t="s">
        <v>13</v>
      </c>
      <c r="E2898" s="2">
        <f t="shared" si="45"/>
        <v>4</v>
      </c>
      <c r="F2898" s="4" t="s">
        <v>7</v>
      </c>
    </row>
    <row r="2899" spans="1:6" ht="13.8" x14ac:dyDescent="0.3">
      <c r="A2899" s="3" t="s">
        <v>4</v>
      </c>
      <c r="B2899" s="3" t="s">
        <v>5</v>
      </c>
      <c r="C2899" s="2">
        <v>301644180</v>
      </c>
      <c r="D2899" s="3" t="s">
        <v>13</v>
      </c>
      <c r="E2899" s="2">
        <f t="shared" si="45"/>
        <v>4</v>
      </c>
      <c r="F2899" s="3" t="s">
        <v>7</v>
      </c>
    </row>
    <row r="2900" spans="1:6" ht="13.8" x14ac:dyDescent="0.3">
      <c r="A2900" s="4" t="s">
        <v>4</v>
      </c>
      <c r="B2900" s="4" t="s">
        <v>8</v>
      </c>
      <c r="C2900" s="2">
        <v>301644402</v>
      </c>
      <c r="D2900" s="4" t="s">
        <v>18</v>
      </c>
      <c r="E2900" s="2">
        <f t="shared" si="45"/>
        <v>3.67</v>
      </c>
      <c r="F2900" s="4" t="s">
        <v>7</v>
      </c>
    </row>
    <row r="2901" spans="1:6" ht="13.8" x14ac:dyDescent="0.3">
      <c r="A2901" s="3" t="s">
        <v>4</v>
      </c>
      <c r="B2901" s="3" t="s">
        <v>8</v>
      </c>
      <c r="C2901" s="2">
        <v>301644562</v>
      </c>
      <c r="D2901" s="3" t="s">
        <v>14</v>
      </c>
      <c r="E2901" s="2" t="str">
        <f t="shared" si="45"/>
        <v>Null</v>
      </c>
      <c r="F2901" s="3" t="s">
        <v>15</v>
      </c>
    </row>
    <row r="2902" spans="1:6" ht="13.8" x14ac:dyDescent="0.3">
      <c r="A2902" s="4" t="s">
        <v>4</v>
      </c>
      <c r="B2902" s="4" t="s">
        <v>8</v>
      </c>
      <c r="C2902" s="2">
        <v>301644619</v>
      </c>
      <c r="D2902" s="4" t="s">
        <v>24</v>
      </c>
      <c r="E2902" s="2">
        <f t="shared" si="45"/>
        <v>2.33</v>
      </c>
      <c r="F2902" s="4" t="s">
        <v>7</v>
      </c>
    </row>
    <row r="2903" spans="1:6" ht="13.8" x14ac:dyDescent="0.3">
      <c r="A2903" s="3" t="s">
        <v>4</v>
      </c>
      <c r="B2903" s="3" t="s">
        <v>8</v>
      </c>
      <c r="C2903" s="2">
        <v>301644638</v>
      </c>
      <c r="D2903" s="3" t="s">
        <v>9</v>
      </c>
      <c r="E2903" s="2">
        <f t="shared" si="45"/>
        <v>2</v>
      </c>
      <c r="F2903" s="3" t="s">
        <v>7</v>
      </c>
    </row>
    <row r="2904" spans="1:6" ht="13.8" x14ac:dyDescent="0.3">
      <c r="A2904" s="4" t="s">
        <v>4</v>
      </c>
      <c r="B2904" s="4" t="s">
        <v>5</v>
      </c>
      <c r="C2904" s="2">
        <v>301644646</v>
      </c>
      <c r="D2904" s="4" t="s">
        <v>19</v>
      </c>
      <c r="E2904" s="2">
        <f t="shared" si="45"/>
        <v>1.33</v>
      </c>
      <c r="F2904" s="4" t="s">
        <v>7</v>
      </c>
    </row>
    <row r="2905" spans="1:6" ht="13.8" x14ac:dyDescent="0.3">
      <c r="A2905" s="3" t="s">
        <v>4</v>
      </c>
      <c r="B2905" s="3" t="s">
        <v>8</v>
      </c>
      <c r="C2905" s="2">
        <v>301644680</v>
      </c>
      <c r="D2905" s="3" t="s">
        <v>22</v>
      </c>
      <c r="E2905" s="2">
        <f t="shared" si="45"/>
        <v>2.67</v>
      </c>
      <c r="F2905" s="3" t="s">
        <v>7</v>
      </c>
    </row>
    <row r="2906" spans="1:6" ht="13.8" x14ac:dyDescent="0.3">
      <c r="A2906" s="4" t="s">
        <v>4</v>
      </c>
      <c r="B2906" s="4" t="s">
        <v>8</v>
      </c>
      <c r="C2906" s="2">
        <v>301644697</v>
      </c>
      <c r="D2906" s="4" t="s">
        <v>26</v>
      </c>
      <c r="E2906" s="2">
        <f t="shared" si="45"/>
        <v>3.33</v>
      </c>
      <c r="F2906" s="4" t="s">
        <v>7</v>
      </c>
    </row>
    <row r="2907" spans="1:6" ht="13.8" x14ac:dyDescent="0.3">
      <c r="A2907" s="3" t="s">
        <v>4</v>
      </c>
      <c r="B2907" s="3" t="s">
        <v>16</v>
      </c>
      <c r="C2907" s="2">
        <v>301644700</v>
      </c>
      <c r="D2907" s="3"/>
      <c r="E2907" s="2" t="str">
        <f t="shared" si="45"/>
        <v>Null</v>
      </c>
      <c r="F2907" s="3" t="s">
        <v>10</v>
      </c>
    </row>
    <row r="2908" spans="1:6" ht="13.8" x14ac:dyDescent="0.3">
      <c r="A2908" s="4" t="s">
        <v>4</v>
      </c>
      <c r="B2908" s="4" t="s">
        <v>16</v>
      </c>
      <c r="C2908" s="2">
        <v>301644700</v>
      </c>
      <c r="D2908" s="4"/>
      <c r="E2908" s="2" t="str">
        <f t="shared" si="45"/>
        <v>Null</v>
      </c>
      <c r="F2908" s="4" t="s">
        <v>10</v>
      </c>
    </row>
    <row r="2909" spans="1:6" ht="13.8" x14ac:dyDescent="0.3">
      <c r="A2909" s="3" t="s">
        <v>4</v>
      </c>
      <c r="B2909" s="3" t="s">
        <v>16</v>
      </c>
      <c r="C2909" s="2">
        <v>301644700</v>
      </c>
      <c r="D2909" s="3"/>
      <c r="E2909" s="2" t="str">
        <f t="shared" si="45"/>
        <v>Null</v>
      </c>
      <c r="F2909" s="3" t="s">
        <v>10</v>
      </c>
    </row>
    <row r="2910" spans="1:6" ht="13.8" x14ac:dyDescent="0.3">
      <c r="A2910" s="4" t="s">
        <v>4</v>
      </c>
      <c r="B2910" s="4" t="s">
        <v>16</v>
      </c>
      <c r="C2910" s="2">
        <v>301644700</v>
      </c>
      <c r="D2910" s="4" t="s">
        <v>14</v>
      </c>
      <c r="E2910" s="2" t="str">
        <f t="shared" si="45"/>
        <v>Null</v>
      </c>
      <c r="F2910" s="4" t="s">
        <v>15</v>
      </c>
    </row>
    <row r="2911" spans="1:6" ht="13.8" x14ac:dyDescent="0.3">
      <c r="A2911" s="3" t="s">
        <v>4</v>
      </c>
      <c r="B2911" s="3" t="s">
        <v>5</v>
      </c>
      <c r="C2911" s="2">
        <v>301644700</v>
      </c>
      <c r="D2911" s="3" t="s">
        <v>14</v>
      </c>
      <c r="E2911" s="2" t="str">
        <f t="shared" si="45"/>
        <v>Null</v>
      </c>
      <c r="F2911" s="3" t="s">
        <v>15</v>
      </c>
    </row>
    <row r="2912" spans="1:6" ht="13.8" x14ac:dyDescent="0.3">
      <c r="A2912" s="4" t="s">
        <v>4</v>
      </c>
      <c r="B2912" s="4" t="s">
        <v>8</v>
      </c>
      <c r="C2912" s="2">
        <v>301644808</v>
      </c>
      <c r="D2912" s="4" t="s">
        <v>12</v>
      </c>
      <c r="E2912" s="2">
        <f t="shared" si="45"/>
        <v>3</v>
      </c>
      <c r="F2912" s="4" t="s">
        <v>7</v>
      </c>
    </row>
    <row r="2913" spans="1:6" ht="13.8" x14ac:dyDescent="0.3">
      <c r="A2913" s="3" t="s">
        <v>4</v>
      </c>
      <c r="B2913" s="3" t="s">
        <v>8</v>
      </c>
      <c r="C2913" s="2">
        <v>301644811</v>
      </c>
      <c r="D2913" s="3" t="s">
        <v>26</v>
      </c>
      <c r="E2913" s="2">
        <f t="shared" si="45"/>
        <v>3.33</v>
      </c>
      <c r="F2913" s="3" t="s">
        <v>7</v>
      </c>
    </row>
    <row r="2914" spans="1:6" ht="13.8" x14ac:dyDescent="0.3">
      <c r="A2914" s="4" t="s">
        <v>4</v>
      </c>
      <c r="B2914" s="4" t="s">
        <v>8</v>
      </c>
      <c r="C2914" s="2">
        <v>301644830</v>
      </c>
      <c r="D2914" s="4"/>
      <c r="E2914" s="2" t="str">
        <f t="shared" si="45"/>
        <v>Null</v>
      </c>
      <c r="F2914" s="4" t="s">
        <v>10</v>
      </c>
    </row>
    <row r="2915" spans="1:6" ht="13.8" x14ac:dyDescent="0.3">
      <c r="A2915" s="3" t="s">
        <v>4</v>
      </c>
      <c r="B2915" s="3" t="s">
        <v>8</v>
      </c>
      <c r="C2915" s="2">
        <v>301644959</v>
      </c>
      <c r="D2915" s="3"/>
      <c r="E2915" s="2" t="str">
        <f t="shared" si="45"/>
        <v>Null</v>
      </c>
      <c r="F2915" s="3" t="s">
        <v>10</v>
      </c>
    </row>
    <row r="2916" spans="1:6" ht="13.8" x14ac:dyDescent="0.3">
      <c r="A2916" s="4" t="s">
        <v>4</v>
      </c>
      <c r="B2916" s="4" t="s">
        <v>8</v>
      </c>
      <c r="C2916" s="2">
        <v>301644959</v>
      </c>
      <c r="D2916" s="4"/>
      <c r="E2916" s="2" t="str">
        <f t="shared" si="45"/>
        <v>Null</v>
      </c>
      <c r="F2916" s="4" t="s">
        <v>30</v>
      </c>
    </row>
    <row r="2917" spans="1:6" ht="13.8" x14ac:dyDescent="0.3">
      <c r="A2917" s="3" t="s">
        <v>4</v>
      </c>
      <c r="B2917" s="3" t="s">
        <v>8</v>
      </c>
      <c r="C2917" s="2">
        <v>301644959</v>
      </c>
      <c r="D2917" s="3" t="s">
        <v>13</v>
      </c>
      <c r="E2917" s="2">
        <f t="shared" si="45"/>
        <v>4</v>
      </c>
      <c r="F2917" s="3" t="s">
        <v>20</v>
      </c>
    </row>
    <row r="2918" spans="1:6" ht="13.8" x14ac:dyDescent="0.3">
      <c r="A2918" s="4" t="s">
        <v>4</v>
      </c>
      <c r="B2918" s="4" t="s">
        <v>8</v>
      </c>
      <c r="C2918" s="2">
        <v>301644963</v>
      </c>
      <c r="D2918" s="4" t="s">
        <v>13</v>
      </c>
      <c r="E2918" s="2">
        <f t="shared" si="45"/>
        <v>4</v>
      </c>
      <c r="F2918" s="4" t="s">
        <v>7</v>
      </c>
    </row>
    <row r="2919" spans="1:6" ht="13.8" x14ac:dyDescent="0.3">
      <c r="A2919" s="3" t="s">
        <v>4</v>
      </c>
      <c r="B2919" s="3" t="s">
        <v>8</v>
      </c>
      <c r="C2919" s="2">
        <v>301644966</v>
      </c>
      <c r="D2919" s="3" t="s">
        <v>13</v>
      </c>
      <c r="E2919" s="2">
        <f t="shared" si="45"/>
        <v>4</v>
      </c>
      <c r="F2919" s="3" t="s">
        <v>7</v>
      </c>
    </row>
    <row r="2920" spans="1:6" ht="13.8" x14ac:dyDescent="0.3">
      <c r="A2920" s="4" t="s">
        <v>4</v>
      </c>
      <c r="B2920" s="4" t="s">
        <v>16</v>
      </c>
      <c r="C2920" s="2">
        <v>301645045</v>
      </c>
      <c r="D2920" s="4" t="s">
        <v>9</v>
      </c>
      <c r="E2920" s="2">
        <f t="shared" si="45"/>
        <v>2</v>
      </c>
      <c r="F2920" s="4" t="s">
        <v>7</v>
      </c>
    </row>
    <row r="2921" spans="1:6" ht="13.8" x14ac:dyDescent="0.3">
      <c r="A2921" s="3" t="s">
        <v>4</v>
      </c>
      <c r="B2921" s="3" t="s">
        <v>16</v>
      </c>
      <c r="C2921" s="2">
        <v>301645087</v>
      </c>
      <c r="D2921" s="3" t="s">
        <v>12</v>
      </c>
      <c r="E2921" s="2">
        <f t="shared" si="45"/>
        <v>3</v>
      </c>
      <c r="F2921" s="3" t="s">
        <v>7</v>
      </c>
    </row>
    <row r="2922" spans="1:6" ht="13.8" x14ac:dyDescent="0.3">
      <c r="A2922" s="4" t="s">
        <v>4</v>
      </c>
      <c r="B2922" s="4" t="s">
        <v>8</v>
      </c>
      <c r="C2922" s="2">
        <v>301645095</v>
      </c>
      <c r="D2922" s="4" t="s">
        <v>9</v>
      </c>
      <c r="E2922" s="2">
        <f t="shared" si="45"/>
        <v>2</v>
      </c>
      <c r="F2922" s="4" t="s">
        <v>7</v>
      </c>
    </row>
    <row r="2923" spans="1:6" ht="13.8" x14ac:dyDescent="0.3">
      <c r="A2923" s="3" t="s">
        <v>4</v>
      </c>
      <c r="B2923" s="3" t="s">
        <v>5</v>
      </c>
      <c r="C2923" s="2">
        <v>301645131</v>
      </c>
      <c r="D2923" s="3" t="s">
        <v>14</v>
      </c>
      <c r="E2923" s="2" t="str">
        <f t="shared" si="45"/>
        <v>Null</v>
      </c>
      <c r="F2923" s="3" t="s">
        <v>15</v>
      </c>
    </row>
    <row r="2924" spans="1:6" ht="13.8" x14ac:dyDescent="0.3">
      <c r="A2924" s="4" t="s">
        <v>4</v>
      </c>
      <c r="B2924" s="4" t="s">
        <v>16</v>
      </c>
      <c r="C2924" s="2">
        <v>301645224</v>
      </c>
      <c r="D2924" s="4"/>
      <c r="E2924" s="2" t="str">
        <f t="shared" si="45"/>
        <v>Null</v>
      </c>
      <c r="F2924" s="4" t="s">
        <v>10</v>
      </c>
    </row>
    <row r="2925" spans="1:6" ht="13.8" x14ac:dyDescent="0.3">
      <c r="A2925" s="3" t="s">
        <v>4</v>
      </c>
      <c r="B2925" s="3" t="s">
        <v>16</v>
      </c>
      <c r="C2925" s="2">
        <v>301645224</v>
      </c>
      <c r="D2925" s="3"/>
      <c r="E2925" s="2" t="str">
        <f t="shared" si="45"/>
        <v>Null</v>
      </c>
      <c r="F2925" s="3" t="s">
        <v>10</v>
      </c>
    </row>
    <row r="2926" spans="1:6" ht="13.8" x14ac:dyDescent="0.3">
      <c r="A2926" s="4" t="s">
        <v>4</v>
      </c>
      <c r="B2926" s="4" t="s">
        <v>16</v>
      </c>
      <c r="C2926" s="2">
        <v>301645224</v>
      </c>
      <c r="D2926" s="4" t="s">
        <v>14</v>
      </c>
      <c r="E2926" s="2" t="str">
        <f t="shared" si="45"/>
        <v>Null</v>
      </c>
      <c r="F2926" s="4" t="s">
        <v>15</v>
      </c>
    </row>
    <row r="2927" spans="1:6" ht="13.8" x14ac:dyDescent="0.3">
      <c r="A2927" s="3" t="s">
        <v>4</v>
      </c>
      <c r="B2927" s="3" t="s">
        <v>8</v>
      </c>
      <c r="C2927" s="2">
        <v>301645227</v>
      </c>
      <c r="D2927" s="3" t="s">
        <v>13</v>
      </c>
      <c r="E2927" s="2">
        <f t="shared" si="45"/>
        <v>4</v>
      </c>
      <c r="F2927" s="3" t="s">
        <v>7</v>
      </c>
    </row>
    <row r="2928" spans="1:6" ht="13.8" x14ac:dyDescent="0.3">
      <c r="A2928" s="4" t="s">
        <v>4</v>
      </c>
      <c r="B2928" s="4" t="s">
        <v>16</v>
      </c>
      <c r="C2928" s="2">
        <v>301645308</v>
      </c>
      <c r="D2928" s="4" t="s">
        <v>17</v>
      </c>
      <c r="E2928" s="2">
        <f t="shared" si="45"/>
        <v>4.33</v>
      </c>
      <c r="F2928" s="4" t="s">
        <v>20</v>
      </c>
    </row>
    <row r="2929" spans="1:6" ht="13.8" x14ac:dyDescent="0.3">
      <c r="A2929" s="3" t="s">
        <v>4</v>
      </c>
      <c r="B2929" s="3" t="s">
        <v>8</v>
      </c>
      <c r="C2929" s="2">
        <v>301645410</v>
      </c>
      <c r="D2929" s="3" t="s">
        <v>13</v>
      </c>
      <c r="E2929" s="2">
        <f t="shared" si="45"/>
        <v>4</v>
      </c>
      <c r="F2929" s="3" t="s">
        <v>20</v>
      </c>
    </row>
    <row r="2930" spans="1:6" ht="13.8" x14ac:dyDescent="0.3">
      <c r="A2930" s="4" t="s">
        <v>4</v>
      </c>
      <c r="B2930" s="4" t="s">
        <v>8</v>
      </c>
      <c r="C2930" s="2">
        <v>301645505</v>
      </c>
      <c r="D2930" s="4" t="s">
        <v>14</v>
      </c>
      <c r="E2930" s="2" t="str">
        <f t="shared" si="45"/>
        <v>Null</v>
      </c>
      <c r="F2930" s="4" t="s">
        <v>15</v>
      </c>
    </row>
    <row r="2931" spans="1:6" ht="13.8" x14ac:dyDescent="0.3">
      <c r="A2931" s="3" t="s">
        <v>4</v>
      </c>
      <c r="B2931" s="3" t="s">
        <v>8</v>
      </c>
      <c r="C2931" s="2">
        <v>301645563</v>
      </c>
      <c r="D2931" s="3" t="s">
        <v>17</v>
      </c>
      <c r="E2931" s="2">
        <f t="shared" si="45"/>
        <v>4.33</v>
      </c>
      <c r="F2931" s="3" t="s">
        <v>20</v>
      </c>
    </row>
    <row r="2932" spans="1:6" ht="13.8" x14ac:dyDescent="0.3">
      <c r="A2932" s="4" t="s">
        <v>4</v>
      </c>
      <c r="B2932" s="4" t="s">
        <v>8</v>
      </c>
      <c r="C2932" s="2">
        <v>301645595</v>
      </c>
      <c r="D2932" s="4" t="s">
        <v>13</v>
      </c>
      <c r="E2932" s="2">
        <f t="shared" si="45"/>
        <v>4</v>
      </c>
      <c r="F2932" s="4" t="s">
        <v>7</v>
      </c>
    </row>
    <row r="2933" spans="1:6" ht="13.8" x14ac:dyDescent="0.3">
      <c r="A2933" s="3" t="s">
        <v>4</v>
      </c>
      <c r="B2933" s="3" t="s">
        <v>8</v>
      </c>
      <c r="C2933" s="2">
        <v>301645602</v>
      </c>
      <c r="D2933" s="3" t="s">
        <v>12</v>
      </c>
      <c r="E2933" s="2">
        <f t="shared" si="45"/>
        <v>3</v>
      </c>
      <c r="F2933" s="3" t="s">
        <v>7</v>
      </c>
    </row>
    <row r="2934" spans="1:6" ht="13.8" x14ac:dyDescent="0.3">
      <c r="A2934" s="4" t="s">
        <v>4</v>
      </c>
      <c r="B2934" s="4" t="s">
        <v>8</v>
      </c>
      <c r="C2934" s="2">
        <v>301645693</v>
      </c>
      <c r="D2934" s="4" t="s">
        <v>18</v>
      </c>
      <c r="E2934" s="2">
        <f t="shared" si="45"/>
        <v>3.67</v>
      </c>
      <c r="F2934" s="4" t="s">
        <v>20</v>
      </c>
    </row>
    <row r="2935" spans="1:6" ht="13.8" x14ac:dyDescent="0.3">
      <c r="A2935" s="3" t="s">
        <v>4</v>
      </c>
      <c r="B2935" s="3" t="s">
        <v>8</v>
      </c>
      <c r="C2935" s="2">
        <v>301645721</v>
      </c>
      <c r="D2935" s="3" t="s">
        <v>11</v>
      </c>
      <c r="E2935" s="2" t="str">
        <f t="shared" si="45"/>
        <v>Null</v>
      </c>
      <c r="F2935" s="3" t="s">
        <v>7</v>
      </c>
    </row>
    <row r="2936" spans="1:6" ht="13.8" x14ac:dyDescent="0.3">
      <c r="A2936" s="4" t="s">
        <v>4</v>
      </c>
      <c r="B2936" s="4" t="s">
        <v>8</v>
      </c>
      <c r="C2936" s="2">
        <v>301645724</v>
      </c>
      <c r="D2936" s="4"/>
      <c r="E2936" s="2" t="str">
        <f t="shared" si="45"/>
        <v>Null</v>
      </c>
      <c r="F2936" s="4" t="s">
        <v>10</v>
      </c>
    </row>
    <row r="2937" spans="1:6" ht="13.8" x14ac:dyDescent="0.3">
      <c r="A2937" s="3" t="s">
        <v>4</v>
      </c>
      <c r="B2937" s="3" t="s">
        <v>16</v>
      </c>
      <c r="C2937" s="2">
        <v>301645819</v>
      </c>
      <c r="D2937" s="3" t="s">
        <v>12</v>
      </c>
      <c r="E2937" s="2">
        <f t="shared" si="45"/>
        <v>3</v>
      </c>
      <c r="F2937" s="3" t="s">
        <v>7</v>
      </c>
    </row>
    <row r="2938" spans="1:6" ht="13.8" x14ac:dyDescent="0.3">
      <c r="A2938" s="4" t="s">
        <v>4</v>
      </c>
      <c r="B2938" s="4" t="s">
        <v>5</v>
      </c>
      <c r="C2938" s="2">
        <v>301645821</v>
      </c>
      <c r="D2938" s="4" t="s">
        <v>18</v>
      </c>
      <c r="E2938" s="2">
        <f t="shared" si="45"/>
        <v>3.67</v>
      </c>
      <c r="F2938" s="4" t="s">
        <v>7</v>
      </c>
    </row>
    <row r="2939" spans="1:6" ht="13.8" x14ac:dyDescent="0.3">
      <c r="A2939" s="3" t="s">
        <v>4</v>
      </c>
      <c r="B2939" s="3" t="s">
        <v>8</v>
      </c>
      <c r="C2939" s="2">
        <v>301646008</v>
      </c>
      <c r="D2939" s="3" t="s">
        <v>12</v>
      </c>
      <c r="E2939" s="2">
        <f t="shared" si="45"/>
        <v>3</v>
      </c>
      <c r="F2939" s="3" t="s">
        <v>7</v>
      </c>
    </row>
    <row r="2940" spans="1:6" ht="13.8" x14ac:dyDescent="0.3">
      <c r="A2940" s="4" t="s">
        <v>4</v>
      </c>
      <c r="B2940" s="4" t="s">
        <v>8</v>
      </c>
      <c r="C2940" s="2">
        <v>301646091</v>
      </c>
      <c r="D2940" s="4" t="s">
        <v>29</v>
      </c>
      <c r="E2940" s="2">
        <f t="shared" si="45"/>
        <v>0.67</v>
      </c>
      <c r="F2940" s="4" t="s">
        <v>7</v>
      </c>
    </row>
    <row r="2941" spans="1:6" ht="13.8" x14ac:dyDescent="0.3">
      <c r="A2941" s="3" t="s">
        <v>4</v>
      </c>
      <c r="B2941" s="3" t="s">
        <v>8</v>
      </c>
      <c r="C2941" s="2">
        <v>301646093</v>
      </c>
      <c r="D2941" s="3" t="s">
        <v>14</v>
      </c>
      <c r="E2941" s="2" t="str">
        <f t="shared" si="45"/>
        <v>Null</v>
      </c>
      <c r="F2941" s="3" t="s">
        <v>15</v>
      </c>
    </row>
    <row r="2942" spans="1:6" ht="13.8" x14ac:dyDescent="0.3">
      <c r="A2942" s="4" t="s">
        <v>4</v>
      </c>
      <c r="B2942" s="4" t="s">
        <v>8</v>
      </c>
      <c r="C2942" s="2">
        <v>301646121</v>
      </c>
      <c r="D2942" s="4" t="s">
        <v>27</v>
      </c>
      <c r="E2942" s="2" t="str">
        <f t="shared" si="45"/>
        <v>Null</v>
      </c>
      <c r="F2942" s="4" t="s">
        <v>7</v>
      </c>
    </row>
    <row r="2943" spans="1:6" ht="13.8" x14ac:dyDescent="0.3">
      <c r="A2943" s="3" t="s">
        <v>4</v>
      </c>
      <c r="B2943" s="3" t="s">
        <v>8</v>
      </c>
      <c r="C2943" s="2">
        <v>301646121</v>
      </c>
      <c r="D2943" s="3" t="s">
        <v>14</v>
      </c>
      <c r="E2943" s="2" t="str">
        <f t="shared" si="45"/>
        <v>Null</v>
      </c>
      <c r="F2943" s="3" t="s">
        <v>15</v>
      </c>
    </row>
    <row r="2944" spans="1:6" ht="13.8" x14ac:dyDescent="0.3">
      <c r="A2944" s="4" t="s">
        <v>4</v>
      </c>
      <c r="B2944" s="4" t="s">
        <v>8</v>
      </c>
      <c r="C2944" s="2">
        <v>301646135</v>
      </c>
      <c r="D2944" s="4" t="s">
        <v>18</v>
      </c>
      <c r="E2944" s="2">
        <f t="shared" si="45"/>
        <v>3.67</v>
      </c>
      <c r="F2944" s="4" t="s">
        <v>7</v>
      </c>
    </row>
    <row r="2945" spans="1:6" ht="13.8" x14ac:dyDescent="0.3">
      <c r="A2945" s="3" t="s">
        <v>4</v>
      </c>
      <c r="B2945" s="3" t="s">
        <v>8</v>
      </c>
      <c r="C2945" s="2">
        <v>301646140</v>
      </c>
      <c r="D2945" s="3" t="s">
        <v>13</v>
      </c>
      <c r="E2945" s="2">
        <f t="shared" si="45"/>
        <v>4</v>
      </c>
      <c r="F2945" s="3" t="s">
        <v>7</v>
      </c>
    </row>
    <row r="2946" spans="1:6" ht="13.8" x14ac:dyDescent="0.3">
      <c r="A2946" s="4" t="s">
        <v>4</v>
      </c>
      <c r="B2946" s="4" t="s">
        <v>16</v>
      </c>
      <c r="C2946" s="2">
        <v>301646162</v>
      </c>
      <c r="D2946" s="4" t="s">
        <v>12</v>
      </c>
      <c r="E2946" s="2">
        <f t="shared" si="45"/>
        <v>3</v>
      </c>
      <c r="F2946" s="4" t="s">
        <v>7</v>
      </c>
    </row>
    <row r="2947" spans="1:6" ht="13.8" x14ac:dyDescent="0.3">
      <c r="A2947" s="3" t="s">
        <v>4</v>
      </c>
      <c r="B2947" s="3" t="s">
        <v>5</v>
      </c>
      <c r="C2947" s="2">
        <v>301646162</v>
      </c>
      <c r="D2947" s="3" t="s">
        <v>12</v>
      </c>
      <c r="E2947" s="2">
        <f t="shared" ref="E2947:E3010" si="46">IF(D2947="A+",4.33,IF(D2947="A",4, IF(D2947="A-",3.67,IF(D2947="B+",3.33,IF(D2947="B",3,IF(D2947="B-",2.67,IF(D2947="C+",2.33,IF(D2947 ="C", 2,IF(D2947="C-",1.67,IF(D2947="D+",1.33,IF(D2947="D",1,IF(D2947="D-",0.67,IF(D2947="F",0,"Null")))))))))))))</f>
        <v>3</v>
      </c>
      <c r="F2947" s="3" t="s">
        <v>7</v>
      </c>
    </row>
    <row r="2948" spans="1:6" ht="13.8" x14ac:dyDescent="0.3">
      <c r="A2948" s="4" t="s">
        <v>4</v>
      </c>
      <c r="B2948" s="4" t="s">
        <v>8</v>
      </c>
      <c r="C2948" s="2">
        <v>301646173</v>
      </c>
      <c r="D2948" s="4"/>
      <c r="E2948" s="2" t="str">
        <f t="shared" si="46"/>
        <v>Null</v>
      </c>
      <c r="F2948" s="4" t="s">
        <v>10</v>
      </c>
    </row>
    <row r="2949" spans="1:6" ht="13.8" x14ac:dyDescent="0.3">
      <c r="A2949" s="3" t="s">
        <v>4</v>
      </c>
      <c r="B2949" s="3" t="s">
        <v>5</v>
      </c>
      <c r="C2949" s="2">
        <v>301646182</v>
      </c>
      <c r="D2949" s="3" t="s">
        <v>13</v>
      </c>
      <c r="E2949" s="2">
        <f t="shared" si="46"/>
        <v>4</v>
      </c>
      <c r="F2949" s="3" t="s">
        <v>7</v>
      </c>
    </row>
    <row r="2950" spans="1:6" ht="13.8" x14ac:dyDescent="0.3">
      <c r="A2950" s="4" t="s">
        <v>4</v>
      </c>
      <c r="B2950" s="4" t="s">
        <v>8</v>
      </c>
      <c r="C2950" s="2">
        <v>301646198</v>
      </c>
      <c r="D2950" s="4" t="s">
        <v>13</v>
      </c>
      <c r="E2950" s="2">
        <f t="shared" si="46"/>
        <v>4</v>
      </c>
      <c r="F2950" s="4" t="s">
        <v>7</v>
      </c>
    </row>
    <row r="2951" spans="1:6" ht="13.8" x14ac:dyDescent="0.3">
      <c r="A2951" s="3" t="s">
        <v>4</v>
      </c>
      <c r="B2951" s="3" t="s">
        <v>8</v>
      </c>
      <c r="C2951" s="2">
        <v>301646259</v>
      </c>
      <c r="D2951" s="3" t="s">
        <v>6</v>
      </c>
      <c r="E2951" s="2">
        <f t="shared" si="46"/>
        <v>0</v>
      </c>
      <c r="F2951" s="3" t="s">
        <v>7</v>
      </c>
    </row>
    <row r="2952" spans="1:6" ht="13.8" x14ac:dyDescent="0.3">
      <c r="A2952" s="4" t="s">
        <v>4</v>
      </c>
      <c r="B2952" s="4" t="s">
        <v>8</v>
      </c>
      <c r="C2952" s="2">
        <v>301646271</v>
      </c>
      <c r="D2952" s="4" t="s">
        <v>12</v>
      </c>
      <c r="E2952" s="2">
        <f t="shared" si="46"/>
        <v>3</v>
      </c>
      <c r="F2952" s="4" t="s">
        <v>7</v>
      </c>
    </row>
    <row r="2953" spans="1:6" ht="13.8" x14ac:dyDescent="0.3">
      <c r="A2953" s="3" t="s">
        <v>4</v>
      </c>
      <c r="B2953" s="3" t="s">
        <v>8</v>
      </c>
      <c r="C2953" s="2">
        <v>301646347</v>
      </c>
      <c r="D2953" s="3" t="s">
        <v>18</v>
      </c>
      <c r="E2953" s="2">
        <f t="shared" si="46"/>
        <v>3.67</v>
      </c>
      <c r="F2953" s="3" t="s">
        <v>7</v>
      </c>
    </row>
    <row r="2954" spans="1:6" ht="13.8" x14ac:dyDescent="0.3">
      <c r="A2954" s="4" t="s">
        <v>4</v>
      </c>
      <c r="B2954" s="4" t="s">
        <v>16</v>
      </c>
      <c r="C2954" s="2">
        <v>301646429</v>
      </c>
      <c r="D2954" s="4" t="s">
        <v>6</v>
      </c>
      <c r="E2954" s="2">
        <f t="shared" si="46"/>
        <v>0</v>
      </c>
      <c r="F2954" s="4" t="s">
        <v>7</v>
      </c>
    </row>
    <row r="2955" spans="1:6" ht="13.8" x14ac:dyDescent="0.3">
      <c r="A2955" s="3" t="s">
        <v>4</v>
      </c>
      <c r="B2955" s="3" t="s">
        <v>8</v>
      </c>
      <c r="C2955" s="2">
        <v>301646430</v>
      </c>
      <c r="D2955" s="3" t="s">
        <v>18</v>
      </c>
      <c r="E2955" s="2">
        <f t="shared" si="46"/>
        <v>3.67</v>
      </c>
      <c r="F2955" s="3" t="s">
        <v>7</v>
      </c>
    </row>
    <row r="2956" spans="1:6" ht="13.8" x14ac:dyDescent="0.3">
      <c r="A2956" s="4" t="s">
        <v>4</v>
      </c>
      <c r="B2956" s="4" t="s">
        <v>8</v>
      </c>
      <c r="C2956" s="2">
        <v>301646433</v>
      </c>
      <c r="D2956" s="4" t="s">
        <v>22</v>
      </c>
      <c r="E2956" s="2">
        <f t="shared" si="46"/>
        <v>2.67</v>
      </c>
      <c r="F2956" s="4" t="s">
        <v>7</v>
      </c>
    </row>
    <row r="2957" spans="1:6" ht="13.8" x14ac:dyDescent="0.3">
      <c r="A2957" s="3" t="s">
        <v>4</v>
      </c>
      <c r="B2957" s="3" t="s">
        <v>8</v>
      </c>
      <c r="C2957" s="2">
        <v>301646444</v>
      </c>
      <c r="D2957" s="3" t="s">
        <v>13</v>
      </c>
      <c r="E2957" s="2">
        <f t="shared" si="46"/>
        <v>4</v>
      </c>
      <c r="F2957" s="3" t="s">
        <v>7</v>
      </c>
    </row>
    <row r="2958" spans="1:6" ht="13.8" x14ac:dyDescent="0.3">
      <c r="A2958" s="4" t="s">
        <v>4</v>
      </c>
      <c r="B2958" s="4" t="s">
        <v>16</v>
      </c>
      <c r="C2958" s="2">
        <v>301646563</v>
      </c>
      <c r="D2958" s="4" t="s">
        <v>13</v>
      </c>
      <c r="E2958" s="2">
        <f t="shared" si="46"/>
        <v>4</v>
      </c>
      <c r="F2958" s="4" t="s">
        <v>7</v>
      </c>
    </row>
    <row r="2959" spans="1:6" ht="13.8" x14ac:dyDescent="0.3">
      <c r="A2959" s="3" t="s">
        <v>4</v>
      </c>
      <c r="B2959" s="3" t="s">
        <v>16</v>
      </c>
      <c r="C2959" s="2">
        <v>301646567</v>
      </c>
      <c r="D2959" s="3" t="s">
        <v>14</v>
      </c>
      <c r="E2959" s="2" t="str">
        <f t="shared" si="46"/>
        <v>Null</v>
      </c>
      <c r="F2959" s="3" t="s">
        <v>15</v>
      </c>
    </row>
    <row r="2960" spans="1:6" ht="13.8" x14ac:dyDescent="0.3">
      <c r="A2960" s="4" t="s">
        <v>4</v>
      </c>
      <c r="B2960" s="4" t="s">
        <v>5</v>
      </c>
      <c r="C2960" s="2">
        <v>301646567</v>
      </c>
      <c r="D2960" s="4" t="s">
        <v>14</v>
      </c>
      <c r="E2960" s="2" t="str">
        <f t="shared" si="46"/>
        <v>Null</v>
      </c>
      <c r="F2960" s="4" t="s">
        <v>15</v>
      </c>
    </row>
    <row r="2961" spans="1:6" ht="13.8" x14ac:dyDescent="0.3">
      <c r="A2961" s="3" t="s">
        <v>4</v>
      </c>
      <c r="B2961" s="3" t="s">
        <v>8</v>
      </c>
      <c r="C2961" s="2">
        <v>301646589</v>
      </c>
      <c r="D2961" s="3" t="s">
        <v>13</v>
      </c>
      <c r="E2961" s="2">
        <f t="shared" si="46"/>
        <v>4</v>
      </c>
      <c r="F2961" s="3" t="s">
        <v>7</v>
      </c>
    </row>
    <row r="2962" spans="1:6" ht="13.8" x14ac:dyDescent="0.3">
      <c r="A2962" s="4" t="s">
        <v>4</v>
      </c>
      <c r="B2962" s="4" t="s">
        <v>8</v>
      </c>
      <c r="C2962" s="2">
        <v>301646746</v>
      </c>
      <c r="D2962" s="4" t="s">
        <v>18</v>
      </c>
      <c r="E2962" s="2">
        <f t="shared" si="46"/>
        <v>3.67</v>
      </c>
      <c r="F2962" s="4" t="s">
        <v>7</v>
      </c>
    </row>
    <row r="2963" spans="1:6" ht="13.8" x14ac:dyDescent="0.3">
      <c r="A2963" s="3" t="s">
        <v>4</v>
      </c>
      <c r="B2963" s="3" t="s">
        <v>5</v>
      </c>
      <c r="C2963" s="2">
        <v>301646746</v>
      </c>
      <c r="D2963" s="3"/>
      <c r="E2963" s="2" t="str">
        <f t="shared" si="46"/>
        <v>Null</v>
      </c>
      <c r="F2963" s="3" t="s">
        <v>10</v>
      </c>
    </row>
    <row r="2964" spans="1:6" ht="13.8" x14ac:dyDescent="0.3">
      <c r="A2964" s="4" t="s">
        <v>4</v>
      </c>
      <c r="B2964" s="4" t="s">
        <v>8</v>
      </c>
      <c r="C2964" s="2">
        <v>301646797</v>
      </c>
      <c r="D2964" s="4"/>
      <c r="E2964" s="2" t="str">
        <f t="shared" si="46"/>
        <v>Null</v>
      </c>
      <c r="F2964" s="4" t="s">
        <v>10</v>
      </c>
    </row>
    <row r="2965" spans="1:6" ht="13.8" x14ac:dyDescent="0.3">
      <c r="A2965" s="3" t="s">
        <v>4</v>
      </c>
      <c r="B2965" s="3" t="s">
        <v>8</v>
      </c>
      <c r="C2965" s="2">
        <v>301646825</v>
      </c>
      <c r="D2965" s="3" t="s">
        <v>31</v>
      </c>
      <c r="E2965" s="2">
        <f t="shared" si="46"/>
        <v>1.67</v>
      </c>
      <c r="F2965" s="3" t="s">
        <v>7</v>
      </c>
    </row>
    <row r="2966" spans="1:6" ht="13.8" x14ac:dyDescent="0.3">
      <c r="A2966" s="4" t="s">
        <v>4</v>
      </c>
      <c r="B2966" s="4" t="s">
        <v>16</v>
      </c>
      <c r="C2966" s="2">
        <v>301646827</v>
      </c>
      <c r="D2966" s="4" t="s">
        <v>26</v>
      </c>
      <c r="E2966" s="2">
        <f t="shared" si="46"/>
        <v>3.33</v>
      </c>
      <c r="F2966" s="4" t="s">
        <v>7</v>
      </c>
    </row>
    <row r="2967" spans="1:6" ht="13.8" x14ac:dyDescent="0.3">
      <c r="A2967" s="3" t="s">
        <v>4</v>
      </c>
      <c r="B2967" s="3" t="s">
        <v>8</v>
      </c>
      <c r="C2967" s="2">
        <v>301646872</v>
      </c>
      <c r="D2967" s="3" t="s">
        <v>26</v>
      </c>
      <c r="E2967" s="2">
        <f t="shared" si="46"/>
        <v>3.33</v>
      </c>
      <c r="F2967" s="3" t="s">
        <v>7</v>
      </c>
    </row>
    <row r="2968" spans="1:6" ht="13.8" x14ac:dyDescent="0.3">
      <c r="A2968" s="4" t="s">
        <v>4</v>
      </c>
      <c r="B2968" s="4" t="s">
        <v>8</v>
      </c>
      <c r="C2968" s="2">
        <v>301646873</v>
      </c>
      <c r="D2968" s="4" t="s">
        <v>26</v>
      </c>
      <c r="E2968" s="2">
        <f t="shared" si="46"/>
        <v>3.33</v>
      </c>
      <c r="F2968" s="4" t="s">
        <v>7</v>
      </c>
    </row>
    <row r="2969" spans="1:6" ht="13.8" x14ac:dyDescent="0.3">
      <c r="A2969" s="3" t="s">
        <v>4</v>
      </c>
      <c r="B2969" s="3" t="s">
        <v>5</v>
      </c>
      <c r="C2969" s="2">
        <v>301646875</v>
      </c>
      <c r="D2969" s="3" t="s">
        <v>25</v>
      </c>
      <c r="E2969" s="2">
        <f t="shared" si="46"/>
        <v>1</v>
      </c>
      <c r="F2969" s="3" t="s">
        <v>7</v>
      </c>
    </row>
    <row r="2970" spans="1:6" ht="13.8" x14ac:dyDescent="0.3">
      <c r="A2970" s="4" t="s">
        <v>4</v>
      </c>
      <c r="B2970" s="4" t="s">
        <v>8</v>
      </c>
      <c r="C2970" s="2">
        <v>301646879</v>
      </c>
      <c r="D2970" s="4" t="s">
        <v>13</v>
      </c>
      <c r="E2970" s="2">
        <f t="shared" si="46"/>
        <v>4</v>
      </c>
      <c r="F2970" s="4" t="s">
        <v>7</v>
      </c>
    </row>
    <row r="2971" spans="1:6" ht="13.8" x14ac:dyDescent="0.3">
      <c r="A2971" s="3" t="s">
        <v>4</v>
      </c>
      <c r="B2971" s="3" t="s">
        <v>16</v>
      </c>
      <c r="C2971" s="2">
        <v>301646881</v>
      </c>
      <c r="D2971" s="3" t="s">
        <v>14</v>
      </c>
      <c r="E2971" s="2" t="str">
        <f t="shared" si="46"/>
        <v>Null</v>
      </c>
      <c r="F2971" s="3" t="s">
        <v>7</v>
      </c>
    </row>
    <row r="2972" spans="1:6" ht="13.8" x14ac:dyDescent="0.3">
      <c r="A2972" s="4" t="s">
        <v>4</v>
      </c>
      <c r="B2972" s="4" t="s">
        <v>8</v>
      </c>
      <c r="C2972" s="2">
        <v>301646942</v>
      </c>
      <c r="D2972" s="4" t="s">
        <v>9</v>
      </c>
      <c r="E2972" s="2">
        <f t="shared" si="46"/>
        <v>2</v>
      </c>
      <c r="F2972" s="4" t="s">
        <v>7</v>
      </c>
    </row>
    <row r="2973" spans="1:6" ht="13.8" x14ac:dyDescent="0.3">
      <c r="A2973" s="3" t="s">
        <v>4</v>
      </c>
      <c r="B2973" s="3" t="s">
        <v>8</v>
      </c>
      <c r="C2973" s="2">
        <v>301647052</v>
      </c>
      <c r="D2973" s="3"/>
      <c r="E2973" s="2" t="str">
        <f t="shared" si="46"/>
        <v>Null</v>
      </c>
      <c r="F2973" s="3" t="s">
        <v>10</v>
      </c>
    </row>
    <row r="2974" spans="1:6" ht="13.8" x14ac:dyDescent="0.3">
      <c r="A2974" s="4" t="s">
        <v>4</v>
      </c>
      <c r="B2974" s="4" t="s">
        <v>8</v>
      </c>
      <c r="C2974" s="2">
        <v>301647052</v>
      </c>
      <c r="D2974" s="4" t="s">
        <v>26</v>
      </c>
      <c r="E2974" s="2">
        <f t="shared" si="46"/>
        <v>3.33</v>
      </c>
      <c r="F2974" s="4" t="s">
        <v>20</v>
      </c>
    </row>
    <row r="2975" spans="1:6" ht="13.8" x14ac:dyDescent="0.3">
      <c r="A2975" s="3" t="s">
        <v>4</v>
      </c>
      <c r="B2975" s="3" t="s">
        <v>8</v>
      </c>
      <c r="C2975" s="2">
        <v>301647071</v>
      </c>
      <c r="D2975" s="3" t="s">
        <v>14</v>
      </c>
      <c r="E2975" s="2" t="str">
        <f t="shared" si="46"/>
        <v>Null</v>
      </c>
      <c r="F2975" s="3" t="s">
        <v>15</v>
      </c>
    </row>
    <row r="2976" spans="1:6" ht="13.8" x14ac:dyDescent="0.3">
      <c r="A2976" s="4" t="s">
        <v>4</v>
      </c>
      <c r="B2976" s="4" t="s">
        <v>8</v>
      </c>
      <c r="C2976" s="2">
        <v>301647079</v>
      </c>
      <c r="D2976" s="4" t="s">
        <v>24</v>
      </c>
      <c r="E2976" s="2">
        <f t="shared" si="46"/>
        <v>2.33</v>
      </c>
      <c r="F2976" s="4" t="s">
        <v>7</v>
      </c>
    </row>
    <row r="2977" spans="1:6" ht="13.8" x14ac:dyDescent="0.3">
      <c r="A2977" s="3" t="s">
        <v>4</v>
      </c>
      <c r="B2977" s="3" t="s">
        <v>8</v>
      </c>
      <c r="C2977" s="2">
        <v>301647080</v>
      </c>
      <c r="D2977" s="3" t="s">
        <v>13</v>
      </c>
      <c r="E2977" s="2">
        <f t="shared" si="46"/>
        <v>4</v>
      </c>
      <c r="F2977" s="3" t="s">
        <v>7</v>
      </c>
    </row>
    <row r="2978" spans="1:6" ht="13.8" x14ac:dyDescent="0.3">
      <c r="A2978" s="4" t="s">
        <v>4</v>
      </c>
      <c r="B2978" s="4" t="s">
        <v>8</v>
      </c>
      <c r="C2978" s="2">
        <v>301647085</v>
      </c>
      <c r="D2978" s="4" t="s">
        <v>13</v>
      </c>
      <c r="E2978" s="2">
        <f t="shared" si="46"/>
        <v>4</v>
      </c>
      <c r="F2978" s="4" t="s">
        <v>7</v>
      </c>
    </row>
    <row r="2979" spans="1:6" ht="13.8" x14ac:dyDescent="0.3">
      <c r="A2979" s="3" t="s">
        <v>4</v>
      </c>
      <c r="B2979" s="3" t="s">
        <v>16</v>
      </c>
      <c r="C2979" s="2">
        <v>301647126</v>
      </c>
      <c r="D2979" s="3"/>
      <c r="E2979" s="2" t="str">
        <f t="shared" si="46"/>
        <v>Null</v>
      </c>
      <c r="F2979" s="3" t="s">
        <v>10</v>
      </c>
    </row>
    <row r="2980" spans="1:6" ht="13.8" x14ac:dyDescent="0.3">
      <c r="A2980" s="4" t="s">
        <v>4</v>
      </c>
      <c r="B2980" s="4" t="s">
        <v>16</v>
      </c>
      <c r="C2980" s="2">
        <v>301647126</v>
      </c>
      <c r="D2980" s="4" t="s">
        <v>14</v>
      </c>
      <c r="E2980" s="2" t="str">
        <f t="shared" si="46"/>
        <v>Null</v>
      </c>
      <c r="F2980" s="4" t="s">
        <v>15</v>
      </c>
    </row>
    <row r="2981" spans="1:6" ht="13.8" x14ac:dyDescent="0.3">
      <c r="A2981" s="3" t="s">
        <v>4</v>
      </c>
      <c r="B2981" s="3" t="s">
        <v>5</v>
      </c>
      <c r="C2981" s="2">
        <v>301647156</v>
      </c>
      <c r="D2981" s="3" t="s">
        <v>14</v>
      </c>
      <c r="E2981" s="2" t="str">
        <f t="shared" si="46"/>
        <v>Null</v>
      </c>
      <c r="F2981" s="3" t="s">
        <v>15</v>
      </c>
    </row>
    <row r="2982" spans="1:6" ht="13.8" x14ac:dyDescent="0.3">
      <c r="A2982" s="4" t="s">
        <v>4</v>
      </c>
      <c r="B2982" s="4" t="s">
        <v>5</v>
      </c>
      <c r="C2982" s="2">
        <v>301647192</v>
      </c>
      <c r="D2982" s="4" t="s">
        <v>13</v>
      </c>
      <c r="E2982" s="2">
        <f t="shared" si="46"/>
        <v>4</v>
      </c>
      <c r="F2982" s="4" t="s">
        <v>7</v>
      </c>
    </row>
    <row r="2983" spans="1:6" ht="13.8" x14ac:dyDescent="0.3">
      <c r="A2983" s="3" t="s">
        <v>4</v>
      </c>
      <c r="B2983" s="3" t="s">
        <v>8</v>
      </c>
      <c r="C2983" s="2">
        <v>301647247</v>
      </c>
      <c r="D2983" s="3" t="s">
        <v>13</v>
      </c>
      <c r="E2983" s="2">
        <f t="shared" si="46"/>
        <v>4</v>
      </c>
      <c r="F2983" s="3" t="s">
        <v>7</v>
      </c>
    </row>
    <row r="2984" spans="1:6" ht="13.8" x14ac:dyDescent="0.3">
      <c r="A2984" s="4" t="s">
        <v>4</v>
      </c>
      <c r="B2984" s="4" t="s">
        <v>8</v>
      </c>
      <c r="C2984" s="2">
        <v>301647248</v>
      </c>
      <c r="D2984" s="4" t="s">
        <v>13</v>
      </c>
      <c r="E2984" s="2">
        <f t="shared" si="46"/>
        <v>4</v>
      </c>
      <c r="F2984" s="4" t="s">
        <v>7</v>
      </c>
    </row>
    <row r="2985" spans="1:6" ht="13.8" x14ac:dyDescent="0.3">
      <c r="A2985" s="3" t="s">
        <v>4</v>
      </c>
      <c r="B2985" s="3" t="s">
        <v>8</v>
      </c>
      <c r="C2985" s="2">
        <v>301647302</v>
      </c>
      <c r="D2985" s="3" t="s">
        <v>22</v>
      </c>
      <c r="E2985" s="2">
        <f t="shared" si="46"/>
        <v>2.67</v>
      </c>
      <c r="F2985" s="3" t="s">
        <v>7</v>
      </c>
    </row>
    <row r="2986" spans="1:6" ht="13.8" x14ac:dyDescent="0.3">
      <c r="A2986" s="4" t="s">
        <v>4</v>
      </c>
      <c r="B2986" s="4" t="s">
        <v>8</v>
      </c>
      <c r="C2986" s="2">
        <v>301647304</v>
      </c>
      <c r="D2986" s="4" t="s">
        <v>26</v>
      </c>
      <c r="E2986" s="2">
        <f t="shared" si="46"/>
        <v>3.33</v>
      </c>
      <c r="F2986" s="4" t="s">
        <v>7</v>
      </c>
    </row>
    <row r="2987" spans="1:6" ht="13.8" x14ac:dyDescent="0.3">
      <c r="A2987" s="3" t="s">
        <v>4</v>
      </c>
      <c r="B2987" s="3" t="s">
        <v>5</v>
      </c>
      <c r="C2987" s="2">
        <v>301647305</v>
      </c>
      <c r="D2987" s="3" t="s">
        <v>12</v>
      </c>
      <c r="E2987" s="2">
        <f t="shared" si="46"/>
        <v>3</v>
      </c>
      <c r="F2987" s="3" t="s">
        <v>7</v>
      </c>
    </row>
    <row r="2988" spans="1:6" ht="13.8" x14ac:dyDescent="0.3">
      <c r="A2988" s="4" t="s">
        <v>4</v>
      </c>
      <c r="B2988" s="4" t="s">
        <v>8</v>
      </c>
      <c r="C2988" s="2">
        <v>301647307</v>
      </c>
      <c r="D2988" s="4" t="s">
        <v>14</v>
      </c>
      <c r="E2988" s="2" t="str">
        <f t="shared" si="46"/>
        <v>Null</v>
      </c>
      <c r="F2988" s="4" t="s">
        <v>15</v>
      </c>
    </row>
    <row r="2989" spans="1:6" ht="13.8" x14ac:dyDescent="0.3">
      <c r="A2989" s="3" t="s">
        <v>4</v>
      </c>
      <c r="B2989" s="3" t="s">
        <v>5</v>
      </c>
      <c r="C2989" s="2">
        <v>301647319</v>
      </c>
      <c r="D2989" s="3" t="s">
        <v>25</v>
      </c>
      <c r="E2989" s="2">
        <f t="shared" si="46"/>
        <v>1</v>
      </c>
      <c r="F2989" s="3" t="s">
        <v>7</v>
      </c>
    </row>
    <row r="2990" spans="1:6" ht="13.8" x14ac:dyDescent="0.3">
      <c r="A2990" s="4" t="s">
        <v>4</v>
      </c>
      <c r="B2990" s="4" t="s">
        <v>5</v>
      </c>
      <c r="C2990" s="2">
        <v>301647325</v>
      </c>
      <c r="D2990" s="4" t="s">
        <v>12</v>
      </c>
      <c r="E2990" s="2">
        <f t="shared" si="46"/>
        <v>3</v>
      </c>
      <c r="F2990" s="4" t="s">
        <v>7</v>
      </c>
    </row>
    <row r="2991" spans="1:6" ht="13.8" x14ac:dyDescent="0.3">
      <c r="A2991" s="3" t="s">
        <v>4</v>
      </c>
      <c r="B2991" s="3" t="s">
        <v>8</v>
      </c>
      <c r="C2991" s="2">
        <v>301647327</v>
      </c>
      <c r="D2991" s="3" t="s">
        <v>13</v>
      </c>
      <c r="E2991" s="2">
        <f t="shared" si="46"/>
        <v>4</v>
      </c>
      <c r="F2991" s="3" t="s">
        <v>20</v>
      </c>
    </row>
    <row r="2992" spans="1:6" ht="13.8" x14ac:dyDescent="0.3">
      <c r="A2992" s="4" t="s">
        <v>4</v>
      </c>
      <c r="B2992" s="4" t="s">
        <v>16</v>
      </c>
      <c r="C2992" s="2">
        <v>301647327</v>
      </c>
      <c r="D2992" s="4" t="s">
        <v>14</v>
      </c>
      <c r="E2992" s="2" t="str">
        <f t="shared" si="46"/>
        <v>Null</v>
      </c>
      <c r="F2992" s="4" t="s">
        <v>15</v>
      </c>
    </row>
    <row r="2993" spans="1:6" ht="13.8" x14ac:dyDescent="0.3">
      <c r="A2993" s="3" t="s">
        <v>4</v>
      </c>
      <c r="B2993" s="3" t="s">
        <v>5</v>
      </c>
      <c r="C2993" s="2">
        <v>301647327</v>
      </c>
      <c r="D2993" s="3"/>
      <c r="E2993" s="2" t="str">
        <f t="shared" si="46"/>
        <v>Null</v>
      </c>
      <c r="F2993" s="3" t="s">
        <v>10</v>
      </c>
    </row>
    <row r="2994" spans="1:6" ht="13.8" x14ac:dyDescent="0.3">
      <c r="A2994" s="4" t="s">
        <v>4</v>
      </c>
      <c r="B2994" s="4" t="s">
        <v>8</v>
      </c>
      <c r="C2994" s="2">
        <v>301647335</v>
      </c>
      <c r="D2994" s="4" t="s">
        <v>31</v>
      </c>
      <c r="E2994" s="2">
        <f t="shared" si="46"/>
        <v>1.67</v>
      </c>
      <c r="F2994" s="4" t="s">
        <v>7</v>
      </c>
    </row>
    <row r="2995" spans="1:6" ht="13.8" x14ac:dyDescent="0.3">
      <c r="A2995" s="3" t="s">
        <v>4</v>
      </c>
      <c r="B2995" s="3" t="s">
        <v>5</v>
      </c>
      <c r="C2995" s="2">
        <v>301647336</v>
      </c>
      <c r="D2995" s="3" t="s">
        <v>12</v>
      </c>
      <c r="E2995" s="2">
        <f t="shared" si="46"/>
        <v>3</v>
      </c>
      <c r="F2995" s="3" t="s">
        <v>7</v>
      </c>
    </row>
    <row r="2996" spans="1:6" ht="13.8" x14ac:dyDescent="0.3">
      <c r="A2996" s="4" t="s">
        <v>4</v>
      </c>
      <c r="B2996" s="4" t="s">
        <v>8</v>
      </c>
      <c r="C2996" s="2">
        <v>301647342</v>
      </c>
      <c r="D2996" s="4" t="s">
        <v>13</v>
      </c>
      <c r="E2996" s="2">
        <f t="shared" si="46"/>
        <v>4</v>
      </c>
      <c r="F2996" s="4" t="s">
        <v>7</v>
      </c>
    </row>
    <row r="2997" spans="1:6" ht="13.8" x14ac:dyDescent="0.3">
      <c r="A2997" s="3" t="s">
        <v>4</v>
      </c>
      <c r="B2997" s="3" t="s">
        <v>8</v>
      </c>
      <c r="C2997" s="2">
        <v>301647349</v>
      </c>
      <c r="D2997" s="3" t="s">
        <v>12</v>
      </c>
      <c r="E2997" s="2">
        <f t="shared" si="46"/>
        <v>3</v>
      </c>
      <c r="F2997" s="3" t="s">
        <v>7</v>
      </c>
    </row>
    <row r="2998" spans="1:6" ht="13.8" x14ac:dyDescent="0.3">
      <c r="A2998" s="4" t="s">
        <v>4</v>
      </c>
      <c r="B2998" s="4" t="s">
        <v>8</v>
      </c>
      <c r="C2998" s="2">
        <v>301647354</v>
      </c>
      <c r="D2998" s="4" t="s">
        <v>9</v>
      </c>
      <c r="E2998" s="2">
        <f t="shared" si="46"/>
        <v>2</v>
      </c>
      <c r="F2998" s="4" t="s">
        <v>7</v>
      </c>
    </row>
    <row r="2999" spans="1:6" ht="13.8" x14ac:dyDescent="0.3">
      <c r="A2999" s="3" t="s">
        <v>4</v>
      </c>
      <c r="B2999" s="3" t="s">
        <v>16</v>
      </c>
      <c r="C2999" s="2">
        <v>301647366</v>
      </c>
      <c r="D2999" s="3" t="s">
        <v>12</v>
      </c>
      <c r="E2999" s="2">
        <f t="shared" si="46"/>
        <v>3</v>
      </c>
      <c r="F2999" s="3" t="s">
        <v>7</v>
      </c>
    </row>
    <row r="3000" spans="1:6" ht="13.8" x14ac:dyDescent="0.3">
      <c r="A3000" s="4" t="s">
        <v>4</v>
      </c>
      <c r="B3000" s="4" t="s">
        <v>8</v>
      </c>
      <c r="C3000" s="2">
        <v>301647371</v>
      </c>
      <c r="D3000" s="4" t="s">
        <v>25</v>
      </c>
      <c r="E3000" s="2">
        <f t="shared" si="46"/>
        <v>1</v>
      </c>
      <c r="F3000" s="4" t="s">
        <v>7</v>
      </c>
    </row>
    <row r="3001" spans="1:6" ht="13.8" x14ac:dyDescent="0.3">
      <c r="A3001" s="3" t="s">
        <v>4</v>
      </c>
      <c r="B3001" s="3" t="s">
        <v>8</v>
      </c>
      <c r="C3001" s="2">
        <v>301647376</v>
      </c>
      <c r="D3001" s="3" t="s">
        <v>13</v>
      </c>
      <c r="E3001" s="2">
        <f t="shared" si="46"/>
        <v>4</v>
      </c>
      <c r="F3001" s="3" t="s">
        <v>7</v>
      </c>
    </row>
    <row r="3002" spans="1:6" ht="13.8" x14ac:dyDescent="0.3">
      <c r="A3002" s="4" t="s">
        <v>4</v>
      </c>
      <c r="B3002" s="4" t="s">
        <v>5</v>
      </c>
      <c r="C3002" s="2">
        <v>301647378</v>
      </c>
      <c r="D3002" s="4" t="s">
        <v>14</v>
      </c>
      <c r="E3002" s="2" t="str">
        <f t="shared" si="46"/>
        <v>Null</v>
      </c>
      <c r="F3002" s="4" t="s">
        <v>15</v>
      </c>
    </row>
    <row r="3003" spans="1:6" ht="13.8" x14ac:dyDescent="0.3">
      <c r="A3003" s="3" t="s">
        <v>4</v>
      </c>
      <c r="B3003" s="3" t="s">
        <v>8</v>
      </c>
      <c r="C3003" s="2">
        <v>301647439</v>
      </c>
      <c r="D3003" s="3" t="s">
        <v>25</v>
      </c>
      <c r="E3003" s="2">
        <f t="shared" si="46"/>
        <v>1</v>
      </c>
      <c r="F3003" s="3" t="s">
        <v>7</v>
      </c>
    </row>
    <row r="3004" spans="1:6" ht="13.8" x14ac:dyDescent="0.3">
      <c r="A3004" s="4" t="s">
        <v>4</v>
      </c>
      <c r="B3004" s="4" t="s">
        <v>8</v>
      </c>
      <c r="C3004" s="2">
        <v>301647440</v>
      </c>
      <c r="D3004" s="4" t="s">
        <v>18</v>
      </c>
      <c r="E3004" s="2">
        <f t="shared" si="46"/>
        <v>3.67</v>
      </c>
      <c r="F3004" s="4" t="s">
        <v>7</v>
      </c>
    </row>
    <row r="3005" spans="1:6" ht="13.8" x14ac:dyDescent="0.3">
      <c r="A3005" s="3" t="s">
        <v>4</v>
      </c>
      <c r="B3005" s="3" t="s">
        <v>5</v>
      </c>
      <c r="C3005" s="2">
        <v>301647467</v>
      </c>
      <c r="D3005" s="3" t="s">
        <v>25</v>
      </c>
      <c r="E3005" s="2">
        <f t="shared" si="46"/>
        <v>1</v>
      </c>
      <c r="F3005" s="3" t="s">
        <v>7</v>
      </c>
    </row>
    <row r="3006" spans="1:6" ht="13.8" x14ac:dyDescent="0.3">
      <c r="A3006" s="4" t="s">
        <v>4</v>
      </c>
      <c r="B3006" s="4" t="s">
        <v>8</v>
      </c>
      <c r="C3006" s="2">
        <v>301647470</v>
      </c>
      <c r="D3006" s="4" t="s">
        <v>12</v>
      </c>
      <c r="E3006" s="2">
        <f t="shared" si="46"/>
        <v>3</v>
      </c>
      <c r="F3006" s="4" t="s">
        <v>7</v>
      </c>
    </row>
    <row r="3007" spans="1:6" ht="13.8" x14ac:dyDescent="0.3">
      <c r="A3007" s="3" t="s">
        <v>4</v>
      </c>
      <c r="B3007" s="3" t="s">
        <v>8</v>
      </c>
      <c r="C3007" s="2">
        <v>301647524</v>
      </c>
      <c r="D3007" s="3" t="s">
        <v>22</v>
      </c>
      <c r="E3007" s="2">
        <f t="shared" si="46"/>
        <v>2.67</v>
      </c>
      <c r="F3007" s="3" t="s">
        <v>7</v>
      </c>
    </row>
    <row r="3008" spans="1:6" ht="13.8" x14ac:dyDescent="0.3">
      <c r="A3008" s="4" t="s">
        <v>4</v>
      </c>
      <c r="B3008" s="4" t="s">
        <v>8</v>
      </c>
      <c r="C3008" s="2">
        <v>301647535</v>
      </c>
      <c r="D3008" s="4" t="s">
        <v>24</v>
      </c>
      <c r="E3008" s="2">
        <f t="shared" si="46"/>
        <v>2.33</v>
      </c>
      <c r="F3008" s="4" t="s">
        <v>7</v>
      </c>
    </row>
    <row r="3009" spans="1:6" ht="13.8" x14ac:dyDescent="0.3">
      <c r="A3009" s="3" t="s">
        <v>4</v>
      </c>
      <c r="B3009" s="3" t="s">
        <v>8</v>
      </c>
      <c r="C3009" s="2">
        <v>301647544</v>
      </c>
      <c r="D3009" s="3" t="s">
        <v>26</v>
      </c>
      <c r="E3009" s="2">
        <f t="shared" si="46"/>
        <v>3.33</v>
      </c>
      <c r="F3009" s="3" t="s">
        <v>7</v>
      </c>
    </row>
    <row r="3010" spans="1:6" ht="13.8" x14ac:dyDescent="0.3">
      <c r="A3010" s="4" t="s">
        <v>4</v>
      </c>
      <c r="B3010" s="4" t="s">
        <v>5</v>
      </c>
      <c r="C3010" s="2">
        <v>301647557</v>
      </c>
      <c r="D3010" s="4" t="s">
        <v>9</v>
      </c>
      <c r="E3010" s="2">
        <f t="shared" si="46"/>
        <v>2</v>
      </c>
      <c r="F3010" s="4" t="s">
        <v>7</v>
      </c>
    </row>
    <row r="3011" spans="1:6" ht="13.8" x14ac:dyDescent="0.3">
      <c r="A3011" s="3" t="s">
        <v>4</v>
      </c>
      <c r="B3011" s="3" t="s">
        <v>8</v>
      </c>
      <c r="C3011" s="2">
        <v>301647561</v>
      </c>
      <c r="D3011" s="3" t="s">
        <v>14</v>
      </c>
      <c r="E3011" s="2" t="str">
        <f t="shared" ref="E3011:E3074" si="47">IF(D3011="A+",4.33,IF(D3011="A",4, IF(D3011="A-",3.67,IF(D3011="B+",3.33,IF(D3011="B",3,IF(D3011="B-",2.67,IF(D3011="C+",2.33,IF(D3011 ="C", 2,IF(D3011="C-",1.67,IF(D3011="D+",1.33,IF(D3011="D",1,IF(D3011="D-",0.67,IF(D3011="F",0,"Null")))))))))))))</f>
        <v>Null</v>
      </c>
      <c r="F3011" s="3" t="s">
        <v>7</v>
      </c>
    </row>
    <row r="3012" spans="1:6" ht="13.8" x14ac:dyDescent="0.3">
      <c r="A3012" s="4" t="s">
        <v>4</v>
      </c>
      <c r="B3012" s="4" t="s">
        <v>8</v>
      </c>
      <c r="C3012" s="2">
        <v>301647567</v>
      </c>
      <c r="D3012" s="4" t="s">
        <v>13</v>
      </c>
      <c r="E3012" s="2">
        <f t="shared" si="47"/>
        <v>4</v>
      </c>
      <c r="F3012" s="4" t="s">
        <v>7</v>
      </c>
    </row>
    <row r="3013" spans="1:6" ht="13.8" x14ac:dyDescent="0.3">
      <c r="A3013" s="3" t="s">
        <v>4</v>
      </c>
      <c r="B3013" s="3" t="s">
        <v>8</v>
      </c>
      <c r="C3013" s="2">
        <v>301647570</v>
      </c>
      <c r="D3013" s="3" t="s">
        <v>22</v>
      </c>
      <c r="E3013" s="2">
        <f t="shared" si="47"/>
        <v>2.67</v>
      </c>
      <c r="F3013" s="3" t="s">
        <v>7</v>
      </c>
    </row>
    <row r="3014" spans="1:6" ht="13.8" x14ac:dyDescent="0.3">
      <c r="A3014" s="4" t="s">
        <v>4</v>
      </c>
      <c r="B3014" s="4" t="s">
        <v>8</v>
      </c>
      <c r="C3014" s="2">
        <v>301647584</v>
      </c>
      <c r="D3014" s="4" t="s">
        <v>13</v>
      </c>
      <c r="E3014" s="2">
        <f t="shared" si="47"/>
        <v>4</v>
      </c>
      <c r="F3014" s="4" t="s">
        <v>7</v>
      </c>
    </row>
    <row r="3015" spans="1:6" ht="13.8" x14ac:dyDescent="0.3">
      <c r="A3015" s="3" t="s">
        <v>4</v>
      </c>
      <c r="B3015" s="3" t="s">
        <v>8</v>
      </c>
      <c r="C3015" s="2">
        <v>301647590</v>
      </c>
      <c r="D3015" s="3" t="s">
        <v>9</v>
      </c>
      <c r="E3015" s="2">
        <f t="shared" si="47"/>
        <v>2</v>
      </c>
      <c r="F3015" s="3" t="s">
        <v>7</v>
      </c>
    </row>
    <row r="3016" spans="1:6" ht="13.8" x14ac:dyDescent="0.3">
      <c r="A3016" s="4" t="s">
        <v>4</v>
      </c>
      <c r="B3016" s="4" t="s">
        <v>5</v>
      </c>
      <c r="C3016" s="2">
        <v>301647593</v>
      </c>
      <c r="D3016" s="4" t="s">
        <v>9</v>
      </c>
      <c r="E3016" s="2">
        <f t="shared" si="47"/>
        <v>2</v>
      </c>
      <c r="F3016" s="4" t="s">
        <v>7</v>
      </c>
    </row>
    <row r="3017" spans="1:6" ht="13.8" x14ac:dyDescent="0.3">
      <c r="A3017" s="3" t="s">
        <v>4</v>
      </c>
      <c r="B3017" s="3" t="s">
        <v>5</v>
      </c>
      <c r="C3017" s="2">
        <v>301647615</v>
      </c>
      <c r="D3017" s="3" t="s">
        <v>14</v>
      </c>
      <c r="E3017" s="2" t="str">
        <f t="shared" si="47"/>
        <v>Null</v>
      </c>
      <c r="F3017" s="3" t="s">
        <v>15</v>
      </c>
    </row>
    <row r="3018" spans="1:6" ht="13.8" x14ac:dyDescent="0.3">
      <c r="A3018" s="4" t="s">
        <v>4</v>
      </c>
      <c r="B3018" s="4" t="s">
        <v>8</v>
      </c>
      <c r="C3018" s="2">
        <v>301647617</v>
      </c>
      <c r="D3018" s="4" t="s">
        <v>24</v>
      </c>
      <c r="E3018" s="2">
        <f t="shared" si="47"/>
        <v>2.33</v>
      </c>
      <c r="F3018" s="4" t="s">
        <v>7</v>
      </c>
    </row>
    <row r="3019" spans="1:6" ht="13.8" x14ac:dyDescent="0.3">
      <c r="A3019" s="3" t="s">
        <v>4</v>
      </c>
      <c r="B3019" s="3" t="s">
        <v>16</v>
      </c>
      <c r="C3019" s="2">
        <v>301647737</v>
      </c>
      <c r="D3019" s="3" t="s">
        <v>9</v>
      </c>
      <c r="E3019" s="2">
        <f t="shared" si="47"/>
        <v>2</v>
      </c>
      <c r="F3019" s="3" t="s">
        <v>7</v>
      </c>
    </row>
    <row r="3020" spans="1:6" ht="13.8" x14ac:dyDescent="0.3">
      <c r="A3020" s="4" t="s">
        <v>4</v>
      </c>
      <c r="B3020" s="4" t="s">
        <v>5</v>
      </c>
      <c r="C3020" s="2">
        <v>301647737</v>
      </c>
      <c r="D3020" s="4" t="s">
        <v>26</v>
      </c>
      <c r="E3020" s="2">
        <f t="shared" si="47"/>
        <v>3.33</v>
      </c>
      <c r="F3020" s="4" t="s">
        <v>7</v>
      </c>
    </row>
    <row r="3021" spans="1:6" ht="13.8" x14ac:dyDescent="0.3">
      <c r="A3021" s="3" t="s">
        <v>4</v>
      </c>
      <c r="B3021" s="3" t="s">
        <v>16</v>
      </c>
      <c r="C3021" s="2">
        <v>301647783</v>
      </c>
      <c r="D3021" s="3" t="s">
        <v>14</v>
      </c>
      <c r="E3021" s="2" t="str">
        <f t="shared" si="47"/>
        <v>Null</v>
      </c>
      <c r="F3021" s="3" t="s">
        <v>15</v>
      </c>
    </row>
    <row r="3022" spans="1:6" ht="13.8" x14ac:dyDescent="0.3">
      <c r="A3022" s="4" t="s">
        <v>4</v>
      </c>
      <c r="B3022" s="4" t="s">
        <v>5</v>
      </c>
      <c r="C3022" s="2">
        <v>301647783</v>
      </c>
      <c r="D3022" s="4" t="s">
        <v>6</v>
      </c>
      <c r="E3022" s="2">
        <f t="shared" si="47"/>
        <v>0</v>
      </c>
      <c r="F3022" s="4" t="s">
        <v>7</v>
      </c>
    </row>
    <row r="3023" spans="1:6" ht="13.8" x14ac:dyDescent="0.3">
      <c r="A3023" s="3" t="s">
        <v>4</v>
      </c>
      <c r="B3023" s="3" t="s">
        <v>8</v>
      </c>
      <c r="C3023" s="2">
        <v>301647786</v>
      </c>
      <c r="D3023" s="3" t="s">
        <v>26</v>
      </c>
      <c r="E3023" s="2">
        <f t="shared" si="47"/>
        <v>3.33</v>
      </c>
      <c r="F3023" s="3" t="s">
        <v>7</v>
      </c>
    </row>
    <row r="3024" spans="1:6" ht="13.8" x14ac:dyDescent="0.3">
      <c r="A3024" s="4" t="s">
        <v>4</v>
      </c>
      <c r="B3024" s="4" t="s">
        <v>8</v>
      </c>
      <c r="C3024" s="2">
        <v>301647788</v>
      </c>
      <c r="D3024" s="4" t="s">
        <v>26</v>
      </c>
      <c r="E3024" s="2">
        <f t="shared" si="47"/>
        <v>3.33</v>
      </c>
      <c r="F3024" s="4" t="s">
        <v>7</v>
      </c>
    </row>
    <row r="3025" spans="1:6" ht="13.8" x14ac:dyDescent="0.3">
      <c r="A3025" s="3" t="s">
        <v>4</v>
      </c>
      <c r="B3025" s="3" t="s">
        <v>5</v>
      </c>
      <c r="C3025" s="2">
        <v>301647789</v>
      </c>
      <c r="D3025" s="3" t="s">
        <v>24</v>
      </c>
      <c r="E3025" s="2">
        <f t="shared" si="47"/>
        <v>2.33</v>
      </c>
      <c r="F3025" s="3" t="s">
        <v>7</v>
      </c>
    </row>
    <row r="3026" spans="1:6" ht="13.8" x14ac:dyDescent="0.3">
      <c r="A3026" s="4" t="s">
        <v>4</v>
      </c>
      <c r="B3026" s="4" t="s">
        <v>8</v>
      </c>
      <c r="C3026" s="2">
        <v>301647802</v>
      </c>
      <c r="D3026" s="4" t="s">
        <v>13</v>
      </c>
      <c r="E3026" s="2">
        <f t="shared" si="47"/>
        <v>4</v>
      </c>
      <c r="F3026" s="4" t="s">
        <v>7</v>
      </c>
    </row>
    <row r="3027" spans="1:6" ht="13.8" x14ac:dyDescent="0.3">
      <c r="A3027" s="3" t="s">
        <v>4</v>
      </c>
      <c r="B3027" s="3" t="s">
        <v>5</v>
      </c>
      <c r="C3027" s="2">
        <v>301647802</v>
      </c>
      <c r="D3027" s="3"/>
      <c r="E3027" s="2" t="str">
        <f t="shared" si="47"/>
        <v>Null</v>
      </c>
      <c r="F3027" s="3" t="s">
        <v>10</v>
      </c>
    </row>
    <row r="3028" spans="1:6" ht="13.8" x14ac:dyDescent="0.3">
      <c r="A3028" s="4" t="s">
        <v>4</v>
      </c>
      <c r="B3028" s="4" t="s">
        <v>8</v>
      </c>
      <c r="C3028" s="2">
        <v>301647807</v>
      </c>
      <c r="D3028" s="4" t="s">
        <v>13</v>
      </c>
      <c r="E3028" s="2">
        <f t="shared" si="47"/>
        <v>4</v>
      </c>
      <c r="F3028" s="4" t="s">
        <v>7</v>
      </c>
    </row>
    <row r="3029" spans="1:6" ht="13.8" x14ac:dyDescent="0.3">
      <c r="A3029" s="3" t="s">
        <v>4</v>
      </c>
      <c r="B3029" s="3" t="s">
        <v>5</v>
      </c>
      <c r="C3029" s="2">
        <v>301647855</v>
      </c>
      <c r="D3029" s="3" t="s">
        <v>25</v>
      </c>
      <c r="E3029" s="2">
        <f t="shared" si="47"/>
        <v>1</v>
      </c>
      <c r="F3029" s="3" t="s">
        <v>7</v>
      </c>
    </row>
    <row r="3030" spans="1:6" ht="13.8" x14ac:dyDescent="0.3">
      <c r="A3030" s="4" t="s">
        <v>4</v>
      </c>
      <c r="B3030" s="4" t="s">
        <v>8</v>
      </c>
      <c r="C3030" s="2">
        <v>301647908</v>
      </c>
      <c r="D3030" s="4" t="s">
        <v>22</v>
      </c>
      <c r="E3030" s="2">
        <f t="shared" si="47"/>
        <v>2.67</v>
      </c>
      <c r="F3030" s="4" t="s">
        <v>7</v>
      </c>
    </row>
    <row r="3031" spans="1:6" ht="13.8" x14ac:dyDescent="0.3">
      <c r="A3031" s="3" t="s">
        <v>4</v>
      </c>
      <c r="B3031" s="3" t="s">
        <v>16</v>
      </c>
      <c r="C3031" s="2">
        <v>301647938</v>
      </c>
      <c r="D3031" s="3" t="s">
        <v>14</v>
      </c>
      <c r="E3031" s="2" t="str">
        <f t="shared" si="47"/>
        <v>Null</v>
      </c>
      <c r="F3031" s="3" t="s">
        <v>15</v>
      </c>
    </row>
    <row r="3032" spans="1:6" ht="13.8" x14ac:dyDescent="0.3">
      <c r="A3032" s="4" t="s">
        <v>4</v>
      </c>
      <c r="B3032" s="4" t="s">
        <v>8</v>
      </c>
      <c r="C3032" s="2">
        <v>301647972</v>
      </c>
      <c r="D3032" s="4" t="s">
        <v>12</v>
      </c>
      <c r="E3032" s="2">
        <f t="shared" si="47"/>
        <v>3</v>
      </c>
      <c r="F3032" s="4" t="s">
        <v>7</v>
      </c>
    </row>
    <row r="3033" spans="1:6" ht="13.8" x14ac:dyDescent="0.3">
      <c r="A3033" s="3" t="s">
        <v>4</v>
      </c>
      <c r="B3033" s="3" t="s">
        <v>8</v>
      </c>
      <c r="C3033" s="2">
        <v>301648063</v>
      </c>
      <c r="D3033" s="3" t="s">
        <v>14</v>
      </c>
      <c r="E3033" s="2" t="str">
        <f t="shared" si="47"/>
        <v>Null</v>
      </c>
      <c r="F3033" s="3" t="s">
        <v>15</v>
      </c>
    </row>
    <row r="3034" spans="1:6" ht="13.8" x14ac:dyDescent="0.3">
      <c r="A3034" s="4" t="s">
        <v>4</v>
      </c>
      <c r="B3034" s="4" t="s">
        <v>5</v>
      </c>
      <c r="C3034" s="2">
        <v>301648065</v>
      </c>
      <c r="D3034" s="4" t="s">
        <v>13</v>
      </c>
      <c r="E3034" s="2">
        <f t="shared" si="47"/>
        <v>4</v>
      </c>
      <c r="F3034" s="4" t="s">
        <v>7</v>
      </c>
    </row>
    <row r="3035" spans="1:6" ht="13.8" x14ac:dyDescent="0.3">
      <c r="A3035" s="3" t="s">
        <v>4</v>
      </c>
      <c r="B3035" s="3" t="s">
        <v>8</v>
      </c>
      <c r="C3035" s="2">
        <v>301648067</v>
      </c>
      <c r="D3035" s="3" t="s">
        <v>22</v>
      </c>
      <c r="E3035" s="2">
        <f t="shared" si="47"/>
        <v>2.67</v>
      </c>
      <c r="F3035" s="3" t="s">
        <v>7</v>
      </c>
    </row>
    <row r="3036" spans="1:6" ht="13.8" x14ac:dyDescent="0.3">
      <c r="A3036" s="4" t="s">
        <v>4</v>
      </c>
      <c r="B3036" s="4" t="s">
        <v>8</v>
      </c>
      <c r="C3036" s="2">
        <v>301648074</v>
      </c>
      <c r="D3036" s="4" t="s">
        <v>13</v>
      </c>
      <c r="E3036" s="2">
        <f t="shared" si="47"/>
        <v>4</v>
      </c>
      <c r="F3036" s="4" t="s">
        <v>7</v>
      </c>
    </row>
    <row r="3037" spans="1:6" ht="13.8" x14ac:dyDescent="0.3">
      <c r="A3037" s="3" t="s">
        <v>4</v>
      </c>
      <c r="B3037" s="3" t="s">
        <v>8</v>
      </c>
      <c r="C3037" s="2">
        <v>301648085</v>
      </c>
      <c r="D3037" s="3" t="s">
        <v>18</v>
      </c>
      <c r="E3037" s="2">
        <f t="shared" si="47"/>
        <v>3.67</v>
      </c>
      <c r="F3037" s="3" t="s">
        <v>7</v>
      </c>
    </row>
    <row r="3038" spans="1:6" ht="13.8" x14ac:dyDescent="0.3">
      <c r="A3038" s="4" t="s">
        <v>4</v>
      </c>
      <c r="B3038" s="4" t="s">
        <v>16</v>
      </c>
      <c r="C3038" s="2">
        <v>301648088</v>
      </c>
      <c r="D3038" s="4" t="s">
        <v>14</v>
      </c>
      <c r="E3038" s="2" t="str">
        <f t="shared" si="47"/>
        <v>Null</v>
      </c>
      <c r="F3038" s="4" t="s">
        <v>15</v>
      </c>
    </row>
    <row r="3039" spans="1:6" ht="13.8" x14ac:dyDescent="0.3">
      <c r="A3039" s="3" t="s">
        <v>4</v>
      </c>
      <c r="B3039" s="3" t="s">
        <v>5</v>
      </c>
      <c r="C3039" s="2">
        <v>301648088</v>
      </c>
      <c r="D3039" s="3" t="s">
        <v>25</v>
      </c>
      <c r="E3039" s="2">
        <f t="shared" si="47"/>
        <v>1</v>
      </c>
      <c r="F3039" s="3" t="s">
        <v>7</v>
      </c>
    </row>
    <row r="3040" spans="1:6" ht="13.8" x14ac:dyDescent="0.3">
      <c r="A3040" s="4" t="s">
        <v>4</v>
      </c>
      <c r="B3040" s="4" t="s">
        <v>8</v>
      </c>
      <c r="C3040" s="2">
        <v>301648096</v>
      </c>
      <c r="D3040" s="4" t="s">
        <v>12</v>
      </c>
      <c r="E3040" s="2">
        <f t="shared" si="47"/>
        <v>3</v>
      </c>
      <c r="F3040" s="4" t="s">
        <v>7</v>
      </c>
    </row>
    <row r="3041" spans="1:6" ht="13.8" x14ac:dyDescent="0.3">
      <c r="A3041" s="3" t="s">
        <v>4</v>
      </c>
      <c r="B3041" s="3" t="s">
        <v>16</v>
      </c>
      <c r="C3041" s="2">
        <v>301648102</v>
      </c>
      <c r="D3041" s="3" t="s">
        <v>13</v>
      </c>
      <c r="E3041" s="2">
        <f t="shared" si="47"/>
        <v>4</v>
      </c>
      <c r="F3041" s="3" t="s">
        <v>7</v>
      </c>
    </row>
    <row r="3042" spans="1:6" ht="13.8" x14ac:dyDescent="0.3">
      <c r="A3042" s="4" t="s">
        <v>4</v>
      </c>
      <c r="B3042" s="4" t="s">
        <v>8</v>
      </c>
      <c r="C3042" s="2">
        <v>301648118</v>
      </c>
      <c r="D3042" s="4" t="s">
        <v>25</v>
      </c>
      <c r="E3042" s="2">
        <f t="shared" si="47"/>
        <v>1</v>
      </c>
      <c r="F3042" s="4" t="s">
        <v>7</v>
      </c>
    </row>
    <row r="3043" spans="1:6" ht="13.8" x14ac:dyDescent="0.3">
      <c r="A3043" s="3" t="s">
        <v>4</v>
      </c>
      <c r="B3043" s="3" t="s">
        <v>5</v>
      </c>
      <c r="C3043" s="2">
        <v>301648142</v>
      </c>
      <c r="D3043" s="3" t="s">
        <v>12</v>
      </c>
      <c r="E3043" s="2">
        <f t="shared" si="47"/>
        <v>3</v>
      </c>
      <c r="F3043" s="3" t="s">
        <v>7</v>
      </c>
    </row>
    <row r="3044" spans="1:6" ht="13.8" x14ac:dyDescent="0.3">
      <c r="A3044" s="4" t="s">
        <v>4</v>
      </c>
      <c r="B3044" s="4" t="s">
        <v>16</v>
      </c>
      <c r="C3044" s="2">
        <v>301648145</v>
      </c>
      <c r="D3044" s="4"/>
      <c r="E3044" s="2" t="str">
        <f t="shared" si="47"/>
        <v>Null</v>
      </c>
      <c r="F3044" s="4" t="s">
        <v>10</v>
      </c>
    </row>
    <row r="3045" spans="1:6" ht="13.8" x14ac:dyDescent="0.3">
      <c r="A3045" s="3" t="s">
        <v>4</v>
      </c>
      <c r="B3045" s="3" t="s">
        <v>8</v>
      </c>
      <c r="C3045" s="2">
        <v>301648148</v>
      </c>
      <c r="D3045" s="3" t="s">
        <v>12</v>
      </c>
      <c r="E3045" s="2">
        <f t="shared" si="47"/>
        <v>3</v>
      </c>
      <c r="F3045" s="3" t="s">
        <v>7</v>
      </c>
    </row>
    <row r="3046" spans="1:6" ht="13.8" x14ac:dyDescent="0.3">
      <c r="A3046" s="4" t="s">
        <v>4</v>
      </c>
      <c r="B3046" s="4" t="s">
        <v>8</v>
      </c>
      <c r="C3046" s="2">
        <v>301648219</v>
      </c>
      <c r="D3046" s="4" t="s">
        <v>9</v>
      </c>
      <c r="E3046" s="2">
        <f t="shared" si="47"/>
        <v>2</v>
      </c>
      <c r="F3046" s="4" t="s">
        <v>7</v>
      </c>
    </row>
    <row r="3047" spans="1:6" ht="13.8" x14ac:dyDescent="0.3">
      <c r="A3047" s="3" t="s">
        <v>4</v>
      </c>
      <c r="B3047" s="3" t="s">
        <v>8</v>
      </c>
      <c r="C3047" s="2">
        <v>301648245</v>
      </c>
      <c r="D3047" s="3" t="s">
        <v>9</v>
      </c>
      <c r="E3047" s="2">
        <f t="shared" si="47"/>
        <v>2</v>
      </c>
      <c r="F3047" s="3" t="s">
        <v>7</v>
      </c>
    </row>
    <row r="3048" spans="1:6" ht="13.8" x14ac:dyDescent="0.3">
      <c r="A3048" s="4" t="s">
        <v>4</v>
      </c>
      <c r="B3048" s="4" t="s">
        <v>5</v>
      </c>
      <c r="C3048" s="2">
        <v>301648245</v>
      </c>
      <c r="D3048" s="4"/>
      <c r="E3048" s="2" t="str">
        <f t="shared" si="47"/>
        <v>Null</v>
      </c>
      <c r="F3048" s="4" t="s">
        <v>10</v>
      </c>
    </row>
    <row r="3049" spans="1:6" ht="13.8" x14ac:dyDescent="0.3">
      <c r="A3049" s="3" t="s">
        <v>4</v>
      </c>
      <c r="B3049" s="3" t="s">
        <v>16</v>
      </c>
      <c r="C3049" s="2">
        <v>301648260</v>
      </c>
      <c r="D3049" s="3" t="s">
        <v>26</v>
      </c>
      <c r="E3049" s="2">
        <f t="shared" si="47"/>
        <v>3.33</v>
      </c>
      <c r="F3049" s="3" t="s">
        <v>7</v>
      </c>
    </row>
    <row r="3050" spans="1:6" ht="13.8" x14ac:dyDescent="0.3">
      <c r="A3050" s="4" t="s">
        <v>4</v>
      </c>
      <c r="B3050" s="4" t="s">
        <v>8</v>
      </c>
      <c r="C3050" s="2">
        <v>301648263</v>
      </c>
      <c r="D3050" s="4" t="s">
        <v>12</v>
      </c>
      <c r="E3050" s="2">
        <f t="shared" si="47"/>
        <v>3</v>
      </c>
      <c r="F3050" s="4" t="s">
        <v>7</v>
      </c>
    </row>
    <row r="3051" spans="1:6" ht="13.8" x14ac:dyDescent="0.3">
      <c r="A3051" s="3" t="s">
        <v>4</v>
      </c>
      <c r="B3051" s="3" t="s">
        <v>8</v>
      </c>
      <c r="C3051" s="2">
        <v>301648273</v>
      </c>
      <c r="D3051" s="3" t="s">
        <v>13</v>
      </c>
      <c r="E3051" s="2">
        <f t="shared" si="47"/>
        <v>4</v>
      </c>
      <c r="F3051" s="3" t="s">
        <v>7</v>
      </c>
    </row>
    <row r="3052" spans="1:6" ht="13.8" x14ac:dyDescent="0.3">
      <c r="A3052" s="4" t="s">
        <v>4</v>
      </c>
      <c r="B3052" s="4" t="s">
        <v>8</v>
      </c>
      <c r="C3052" s="2">
        <v>301648361</v>
      </c>
      <c r="D3052" s="4" t="s">
        <v>22</v>
      </c>
      <c r="E3052" s="2">
        <f t="shared" si="47"/>
        <v>2.67</v>
      </c>
      <c r="F3052" s="4" t="s">
        <v>7</v>
      </c>
    </row>
    <row r="3053" spans="1:6" ht="13.8" x14ac:dyDescent="0.3">
      <c r="A3053" s="3" t="s">
        <v>4</v>
      </c>
      <c r="B3053" s="3" t="s">
        <v>8</v>
      </c>
      <c r="C3053" s="2">
        <v>301648372</v>
      </c>
      <c r="D3053" s="3" t="s">
        <v>9</v>
      </c>
      <c r="E3053" s="2">
        <f t="shared" si="47"/>
        <v>2</v>
      </c>
      <c r="F3053" s="3" t="s">
        <v>7</v>
      </c>
    </row>
    <row r="3054" spans="1:6" ht="13.8" x14ac:dyDescent="0.3">
      <c r="A3054" s="4" t="s">
        <v>4</v>
      </c>
      <c r="B3054" s="4" t="s">
        <v>8</v>
      </c>
      <c r="C3054" s="2">
        <v>301648417</v>
      </c>
      <c r="D3054" s="4"/>
      <c r="E3054" s="2" t="str">
        <f t="shared" si="47"/>
        <v>Null</v>
      </c>
      <c r="F3054" s="4" t="s">
        <v>10</v>
      </c>
    </row>
    <row r="3055" spans="1:6" ht="13.8" x14ac:dyDescent="0.3">
      <c r="A3055" s="3" t="s">
        <v>4</v>
      </c>
      <c r="B3055" s="3" t="s">
        <v>8</v>
      </c>
      <c r="C3055" s="2">
        <v>301648417</v>
      </c>
      <c r="D3055" s="3"/>
      <c r="E3055" s="2" t="str">
        <f t="shared" si="47"/>
        <v>Null</v>
      </c>
      <c r="F3055" s="3" t="s">
        <v>10</v>
      </c>
    </row>
    <row r="3056" spans="1:6" ht="13.8" x14ac:dyDescent="0.3">
      <c r="A3056" s="4" t="s">
        <v>4</v>
      </c>
      <c r="B3056" s="4" t="s">
        <v>8</v>
      </c>
      <c r="C3056" s="2">
        <v>301648417</v>
      </c>
      <c r="D3056" s="4" t="s">
        <v>13</v>
      </c>
      <c r="E3056" s="2">
        <f t="shared" si="47"/>
        <v>4</v>
      </c>
      <c r="F3056" s="4" t="s">
        <v>7</v>
      </c>
    </row>
    <row r="3057" spans="1:6" ht="13.8" x14ac:dyDescent="0.3">
      <c r="A3057" s="3" t="s">
        <v>4</v>
      </c>
      <c r="B3057" s="3" t="s">
        <v>5</v>
      </c>
      <c r="C3057" s="2">
        <v>301648425</v>
      </c>
      <c r="D3057" s="3" t="s">
        <v>13</v>
      </c>
      <c r="E3057" s="2">
        <f t="shared" si="47"/>
        <v>4</v>
      </c>
      <c r="F3057" s="3" t="s">
        <v>7</v>
      </c>
    </row>
    <row r="3058" spans="1:6" ht="13.8" x14ac:dyDescent="0.3">
      <c r="A3058" s="4" t="s">
        <v>4</v>
      </c>
      <c r="B3058" s="4" t="s">
        <v>8</v>
      </c>
      <c r="C3058" s="2">
        <v>301648435</v>
      </c>
      <c r="D3058" s="4" t="s">
        <v>14</v>
      </c>
      <c r="E3058" s="2" t="str">
        <f t="shared" si="47"/>
        <v>Null</v>
      </c>
      <c r="F3058" s="4" t="s">
        <v>15</v>
      </c>
    </row>
    <row r="3059" spans="1:6" ht="13.8" x14ac:dyDescent="0.3">
      <c r="A3059" s="3" t="s">
        <v>4</v>
      </c>
      <c r="B3059" s="3" t="s">
        <v>8</v>
      </c>
      <c r="C3059" s="2">
        <v>301648442</v>
      </c>
      <c r="D3059" s="3" t="s">
        <v>24</v>
      </c>
      <c r="E3059" s="2">
        <f t="shared" si="47"/>
        <v>2.33</v>
      </c>
      <c r="F3059" s="3" t="s">
        <v>7</v>
      </c>
    </row>
    <row r="3060" spans="1:6" ht="13.8" x14ac:dyDescent="0.3">
      <c r="A3060" s="4" t="s">
        <v>4</v>
      </c>
      <c r="B3060" s="4" t="s">
        <v>5</v>
      </c>
      <c r="C3060" s="2">
        <v>301648443</v>
      </c>
      <c r="D3060" s="4" t="s">
        <v>14</v>
      </c>
      <c r="E3060" s="2" t="str">
        <f t="shared" si="47"/>
        <v>Null</v>
      </c>
      <c r="F3060" s="4" t="s">
        <v>15</v>
      </c>
    </row>
    <row r="3061" spans="1:6" ht="13.8" x14ac:dyDescent="0.3">
      <c r="A3061" s="3" t="s">
        <v>4</v>
      </c>
      <c r="B3061" s="3" t="s">
        <v>8</v>
      </c>
      <c r="C3061" s="2">
        <v>301648460</v>
      </c>
      <c r="D3061" s="3" t="s">
        <v>12</v>
      </c>
      <c r="E3061" s="2">
        <f t="shared" si="47"/>
        <v>3</v>
      </c>
      <c r="F3061" s="3" t="s">
        <v>7</v>
      </c>
    </row>
    <row r="3062" spans="1:6" ht="13.8" x14ac:dyDescent="0.3">
      <c r="A3062" s="4" t="s">
        <v>4</v>
      </c>
      <c r="B3062" s="4" t="s">
        <v>8</v>
      </c>
      <c r="C3062" s="2">
        <v>301648473</v>
      </c>
      <c r="D3062" s="4" t="s">
        <v>12</v>
      </c>
      <c r="E3062" s="2">
        <f t="shared" si="47"/>
        <v>3</v>
      </c>
      <c r="F3062" s="4" t="s">
        <v>7</v>
      </c>
    </row>
    <row r="3063" spans="1:6" ht="13.8" x14ac:dyDescent="0.3">
      <c r="A3063" s="3" t="s">
        <v>4</v>
      </c>
      <c r="B3063" s="3" t="s">
        <v>8</v>
      </c>
      <c r="C3063" s="2">
        <v>301648475</v>
      </c>
      <c r="D3063" s="3" t="s">
        <v>9</v>
      </c>
      <c r="E3063" s="2">
        <f t="shared" si="47"/>
        <v>2</v>
      </c>
      <c r="F3063" s="3" t="s">
        <v>7</v>
      </c>
    </row>
    <row r="3064" spans="1:6" ht="13.8" x14ac:dyDescent="0.3">
      <c r="A3064" s="4" t="s">
        <v>4</v>
      </c>
      <c r="B3064" s="4" t="s">
        <v>8</v>
      </c>
      <c r="C3064" s="2">
        <v>301648507</v>
      </c>
      <c r="D3064" s="4" t="s">
        <v>9</v>
      </c>
      <c r="E3064" s="2">
        <f t="shared" si="47"/>
        <v>2</v>
      </c>
      <c r="F3064" s="4" t="s">
        <v>7</v>
      </c>
    </row>
    <row r="3065" spans="1:6" ht="13.8" x14ac:dyDescent="0.3">
      <c r="A3065" s="3" t="s">
        <v>4</v>
      </c>
      <c r="B3065" s="3" t="s">
        <v>8</v>
      </c>
      <c r="C3065" s="2">
        <v>301648514</v>
      </c>
      <c r="D3065" s="3" t="s">
        <v>12</v>
      </c>
      <c r="E3065" s="2">
        <f t="shared" si="47"/>
        <v>3</v>
      </c>
      <c r="F3065" s="3" t="s">
        <v>7</v>
      </c>
    </row>
    <row r="3066" spans="1:6" ht="13.8" x14ac:dyDescent="0.3">
      <c r="A3066" s="4" t="s">
        <v>4</v>
      </c>
      <c r="B3066" s="4" t="s">
        <v>8</v>
      </c>
      <c r="C3066" s="2">
        <v>301648540</v>
      </c>
      <c r="D3066" s="4" t="s">
        <v>13</v>
      </c>
      <c r="E3066" s="2">
        <f t="shared" si="47"/>
        <v>4</v>
      </c>
      <c r="F3066" s="4" t="s">
        <v>7</v>
      </c>
    </row>
    <row r="3067" spans="1:6" ht="13.8" x14ac:dyDescent="0.3">
      <c r="A3067" s="3" t="s">
        <v>4</v>
      </c>
      <c r="B3067" s="3" t="s">
        <v>8</v>
      </c>
      <c r="C3067" s="2">
        <v>301648552</v>
      </c>
      <c r="D3067" s="3" t="s">
        <v>13</v>
      </c>
      <c r="E3067" s="2">
        <f t="shared" si="47"/>
        <v>4</v>
      </c>
      <c r="F3067" s="3" t="s">
        <v>7</v>
      </c>
    </row>
    <row r="3068" spans="1:6" ht="13.8" x14ac:dyDescent="0.3">
      <c r="A3068" s="4" t="s">
        <v>4</v>
      </c>
      <c r="B3068" s="4" t="s">
        <v>5</v>
      </c>
      <c r="C3068" s="2">
        <v>301648553</v>
      </c>
      <c r="D3068" s="4" t="s">
        <v>12</v>
      </c>
      <c r="E3068" s="2">
        <f t="shared" si="47"/>
        <v>3</v>
      </c>
      <c r="F3068" s="4" t="s">
        <v>7</v>
      </c>
    </row>
    <row r="3069" spans="1:6" ht="13.8" x14ac:dyDescent="0.3">
      <c r="A3069" s="3" t="s">
        <v>4</v>
      </c>
      <c r="B3069" s="3" t="s">
        <v>16</v>
      </c>
      <c r="C3069" s="2">
        <v>301648569</v>
      </c>
      <c r="D3069" s="3"/>
      <c r="E3069" s="2" t="str">
        <f t="shared" si="47"/>
        <v>Null</v>
      </c>
      <c r="F3069" s="3" t="s">
        <v>10</v>
      </c>
    </row>
    <row r="3070" spans="1:6" ht="13.8" x14ac:dyDescent="0.3">
      <c r="A3070" s="4" t="s">
        <v>4</v>
      </c>
      <c r="B3070" s="4" t="s">
        <v>8</v>
      </c>
      <c r="C3070" s="2">
        <v>301648570</v>
      </c>
      <c r="D3070" s="4" t="s">
        <v>18</v>
      </c>
      <c r="E3070" s="2">
        <f t="shared" si="47"/>
        <v>3.67</v>
      </c>
      <c r="F3070" s="4" t="s">
        <v>7</v>
      </c>
    </row>
    <row r="3071" spans="1:6" ht="13.8" x14ac:dyDescent="0.3">
      <c r="A3071" s="3" t="s">
        <v>4</v>
      </c>
      <c r="B3071" s="3" t="s">
        <v>8</v>
      </c>
      <c r="C3071" s="2">
        <v>301648574</v>
      </c>
      <c r="D3071" s="3" t="s">
        <v>9</v>
      </c>
      <c r="E3071" s="2">
        <f t="shared" si="47"/>
        <v>2</v>
      </c>
      <c r="F3071" s="3" t="s">
        <v>7</v>
      </c>
    </row>
    <row r="3072" spans="1:6" ht="13.8" x14ac:dyDescent="0.3">
      <c r="A3072" s="4" t="s">
        <v>4</v>
      </c>
      <c r="B3072" s="4" t="s">
        <v>8</v>
      </c>
      <c r="C3072" s="2">
        <v>301648590</v>
      </c>
      <c r="D3072" s="4" t="s">
        <v>18</v>
      </c>
      <c r="E3072" s="2">
        <f t="shared" si="47"/>
        <v>3.67</v>
      </c>
      <c r="F3072" s="4" t="s">
        <v>7</v>
      </c>
    </row>
    <row r="3073" spans="1:6" ht="13.8" x14ac:dyDescent="0.3">
      <c r="A3073" s="3" t="s">
        <v>4</v>
      </c>
      <c r="B3073" s="3" t="s">
        <v>8</v>
      </c>
      <c r="C3073" s="2">
        <v>301648597</v>
      </c>
      <c r="D3073" s="3" t="s">
        <v>12</v>
      </c>
      <c r="E3073" s="2">
        <f t="shared" si="47"/>
        <v>3</v>
      </c>
      <c r="F3073" s="3" t="s">
        <v>7</v>
      </c>
    </row>
    <row r="3074" spans="1:6" ht="13.8" x14ac:dyDescent="0.3">
      <c r="A3074" s="4" t="s">
        <v>4</v>
      </c>
      <c r="B3074" s="4" t="s">
        <v>8</v>
      </c>
      <c r="C3074" s="2">
        <v>301648653</v>
      </c>
      <c r="D3074" s="4" t="s">
        <v>17</v>
      </c>
      <c r="E3074" s="2">
        <f t="shared" si="47"/>
        <v>4.33</v>
      </c>
      <c r="F3074" s="4" t="s">
        <v>7</v>
      </c>
    </row>
    <row r="3075" spans="1:6" ht="13.8" x14ac:dyDescent="0.3">
      <c r="A3075" s="3" t="s">
        <v>4</v>
      </c>
      <c r="B3075" s="3" t="s">
        <v>5</v>
      </c>
      <c r="C3075" s="2">
        <v>301648683</v>
      </c>
      <c r="D3075" s="3" t="s">
        <v>24</v>
      </c>
      <c r="E3075" s="2">
        <f t="shared" ref="E3075:E3138" si="48">IF(D3075="A+",4.33,IF(D3075="A",4, IF(D3075="A-",3.67,IF(D3075="B+",3.33,IF(D3075="B",3,IF(D3075="B-",2.67,IF(D3075="C+",2.33,IF(D3075 ="C", 2,IF(D3075="C-",1.67,IF(D3075="D+",1.33,IF(D3075="D",1,IF(D3075="D-",0.67,IF(D3075="F",0,"Null")))))))))))))</f>
        <v>2.33</v>
      </c>
      <c r="F3075" s="3" t="s">
        <v>7</v>
      </c>
    </row>
    <row r="3076" spans="1:6" ht="13.8" x14ac:dyDescent="0.3">
      <c r="A3076" s="4" t="s">
        <v>4</v>
      </c>
      <c r="B3076" s="4" t="s">
        <v>8</v>
      </c>
      <c r="C3076" s="2">
        <v>301648685</v>
      </c>
      <c r="D3076" s="4" t="s">
        <v>9</v>
      </c>
      <c r="E3076" s="2">
        <f t="shared" si="48"/>
        <v>2</v>
      </c>
      <c r="F3076" s="4" t="s">
        <v>7</v>
      </c>
    </row>
    <row r="3077" spans="1:6" ht="13.8" x14ac:dyDescent="0.3">
      <c r="A3077" s="3" t="s">
        <v>4</v>
      </c>
      <c r="B3077" s="3" t="s">
        <v>8</v>
      </c>
      <c r="C3077" s="2">
        <v>301648697</v>
      </c>
      <c r="D3077" s="3" t="s">
        <v>13</v>
      </c>
      <c r="E3077" s="2">
        <f t="shared" si="48"/>
        <v>4</v>
      </c>
      <c r="F3077" s="3" t="s">
        <v>7</v>
      </c>
    </row>
    <row r="3078" spans="1:6" ht="13.8" x14ac:dyDescent="0.3">
      <c r="A3078" s="4" t="s">
        <v>4</v>
      </c>
      <c r="B3078" s="4" t="s">
        <v>8</v>
      </c>
      <c r="C3078" s="2">
        <v>301648700</v>
      </c>
      <c r="D3078" s="4" t="s">
        <v>6</v>
      </c>
      <c r="E3078" s="2">
        <f t="shared" si="48"/>
        <v>0</v>
      </c>
      <c r="F3078" s="4" t="s">
        <v>20</v>
      </c>
    </row>
    <row r="3079" spans="1:6" ht="13.8" x14ac:dyDescent="0.3">
      <c r="A3079" s="3" t="s">
        <v>4</v>
      </c>
      <c r="B3079" s="3" t="s">
        <v>8</v>
      </c>
      <c r="C3079" s="2">
        <v>301648762</v>
      </c>
      <c r="D3079" s="3" t="s">
        <v>12</v>
      </c>
      <c r="E3079" s="2">
        <f t="shared" si="48"/>
        <v>3</v>
      </c>
      <c r="F3079" s="3" t="s">
        <v>7</v>
      </c>
    </row>
    <row r="3080" spans="1:6" ht="13.8" x14ac:dyDescent="0.3">
      <c r="A3080" s="4" t="s">
        <v>4</v>
      </c>
      <c r="B3080" s="4" t="s">
        <v>8</v>
      </c>
      <c r="C3080" s="2">
        <v>301648782</v>
      </c>
      <c r="D3080" s="4" t="s">
        <v>9</v>
      </c>
      <c r="E3080" s="2">
        <f t="shared" si="48"/>
        <v>2</v>
      </c>
      <c r="F3080" s="4" t="s">
        <v>7</v>
      </c>
    </row>
    <row r="3081" spans="1:6" ht="13.8" x14ac:dyDescent="0.3">
      <c r="A3081" s="3" t="s">
        <v>4</v>
      </c>
      <c r="B3081" s="3" t="s">
        <v>5</v>
      </c>
      <c r="C3081" s="2">
        <v>301648782</v>
      </c>
      <c r="D3081" s="3"/>
      <c r="E3081" s="2" t="str">
        <f t="shared" si="48"/>
        <v>Null</v>
      </c>
      <c r="F3081" s="3" t="s">
        <v>10</v>
      </c>
    </row>
    <row r="3082" spans="1:6" ht="13.8" x14ac:dyDescent="0.3">
      <c r="A3082" s="4" t="s">
        <v>4</v>
      </c>
      <c r="B3082" s="4" t="s">
        <v>8</v>
      </c>
      <c r="C3082" s="2">
        <v>301648888</v>
      </c>
      <c r="D3082" s="4"/>
      <c r="E3082" s="2" t="str">
        <f t="shared" si="48"/>
        <v>Null</v>
      </c>
      <c r="F3082" s="4" t="s">
        <v>10</v>
      </c>
    </row>
    <row r="3083" spans="1:6" ht="13.8" x14ac:dyDescent="0.3">
      <c r="A3083" s="3" t="s">
        <v>4</v>
      </c>
      <c r="B3083" s="3" t="s">
        <v>8</v>
      </c>
      <c r="C3083" s="2">
        <v>301648892</v>
      </c>
      <c r="D3083" s="3" t="s">
        <v>31</v>
      </c>
      <c r="E3083" s="2">
        <f t="shared" si="48"/>
        <v>1.67</v>
      </c>
      <c r="F3083" s="3" t="s">
        <v>7</v>
      </c>
    </row>
    <row r="3084" spans="1:6" ht="13.8" x14ac:dyDescent="0.3">
      <c r="A3084" s="4" t="s">
        <v>4</v>
      </c>
      <c r="B3084" s="4" t="s">
        <v>8</v>
      </c>
      <c r="C3084" s="2">
        <v>301648899</v>
      </c>
      <c r="D3084" s="4" t="s">
        <v>25</v>
      </c>
      <c r="E3084" s="2">
        <f t="shared" si="48"/>
        <v>1</v>
      </c>
      <c r="F3084" s="4" t="s">
        <v>7</v>
      </c>
    </row>
    <row r="3085" spans="1:6" ht="13.8" x14ac:dyDescent="0.3">
      <c r="A3085" s="3" t="s">
        <v>4</v>
      </c>
      <c r="B3085" s="3" t="s">
        <v>8</v>
      </c>
      <c r="C3085" s="2">
        <v>301648927</v>
      </c>
      <c r="D3085" s="3" t="s">
        <v>12</v>
      </c>
      <c r="E3085" s="2">
        <f t="shared" si="48"/>
        <v>3</v>
      </c>
      <c r="F3085" s="3" t="s">
        <v>7</v>
      </c>
    </row>
    <row r="3086" spans="1:6" ht="13.8" x14ac:dyDescent="0.3">
      <c r="A3086" s="4" t="s">
        <v>4</v>
      </c>
      <c r="B3086" s="4" t="s">
        <v>8</v>
      </c>
      <c r="C3086" s="2">
        <v>301648930</v>
      </c>
      <c r="D3086" s="4" t="s">
        <v>26</v>
      </c>
      <c r="E3086" s="2">
        <f t="shared" si="48"/>
        <v>3.33</v>
      </c>
      <c r="F3086" s="4" t="s">
        <v>7</v>
      </c>
    </row>
    <row r="3087" spans="1:6" ht="13.8" x14ac:dyDescent="0.3">
      <c r="A3087" s="3" t="s">
        <v>4</v>
      </c>
      <c r="B3087" s="3" t="s">
        <v>8</v>
      </c>
      <c r="C3087" s="2">
        <v>301648938</v>
      </c>
      <c r="D3087" s="3" t="s">
        <v>19</v>
      </c>
      <c r="E3087" s="2">
        <f t="shared" si="48"/>
        <v>1.33</v>
      </c>
      <c r="F3087" s="3" t="s">
        <v>7</v>
      </c>
    </row>
    <row r="3088" spans="1:6" ht="13.8" x14ac:dyDescent="0.3">
      <c r="A3088" s="4" t="s">
        <v>4</v>
      </c>
      <c r="B3088" s="4" t="s">
        <v>5</v>
      </c>
      <c r="C3088" s="2">
        <v>301648958</v>
      </c>
      <c r="D3088" s="4" t="s">
        <v>13</v>
      </c>
      <c r="E3088" s="2">
        <f t="shared" si="48"/>
        <v>4</v>
      </c>
      <c r="F3088" s="4" t="s">
        <v>7</v>
      </c>
    </row>
    <row r="3089" spans="1:6" ht="13.8" x14ac:dyDescent="0.3">
      <c r="A3089" s="3" t="s">
        <v>4</v>
      </c>
      <c r="B3089" s="3" t="s">
        <v>8</v>
      </c>
      <c r="C3089" s="2">
        <v>301649012</v>
      </c>
      <c r="D3089" s="3" t="s">
        <v>12</v>
      </c>
      <c r="E3089" s="2">
        <f t="shared" si="48"/>
        <v>3</v>
      </c>
      <c r="F3089" s="3" t="s">
        <v>7</v>
      </c>
    </row>
    <row r="3090" spans="1:6" ht="13.8" x14ac:dyDescent="0.3">
      <c r="A3090" s="4" t="s">
        <v>4</v>
      </c>
      <c r="B3090" s="4" t="s">
        <v>8</v>
      </c>
      <c r="C3090" s="2">
        <v>301649033</v>
      </c>
      <c r="D3090" s="4" t="s">
        <v>14</v>
      </c>
      <c r="E3090" s="2" t="str">
        <f t="shared" si="48"/>
        <v>Null</v>
      </c>
      <c r="F3090" s="4" t="s">
        <v>15</v>
      </c>
    </row>
    <row r="3091" spans="1:6" ht="13.8" x14ac:dyDescent="0.3">
      <c r="A3091" s="3" t="s">
        <v>4</v>
      </c>
      <c r="B3091" s="3" t="s">
        <v>8</v>
      </c>
      <c r="C3091" s="2">
        <v>301649038</v>
      </c>
      <c r="D3091" s="3" t="s">
        <v>12</v>
      </c>
      <c r="E3091" s="2">
        <f t="shared" si="48"/>
        <v>3</v>
      </c>
      <c r="F3091" s="3" t="s">
        <v>7</v>
      </c>
    </row>
    <row r="3092" spans="1:6" ht="13.8" x14ac:dyDescent="0.3">
      <c r="A3092" s="4" t="s">
        <v>4</v>
      </c>
      <c r="B3092" s="4" t="s">
        <v>5</v>
      </c>
      <c r="C3092" s="2">
        <v>301649046</v>
      </c>
      <c r="D3092" s="4"/>
      <c r="E3092" s="2" t="str">
        <f t="shared" si="48"/>
        <v>Null</v>
      </c>
      <c r="F3092" s="4" t="s">
        <v>10</v>
      </c>
    </row>
    <row r="3093" spans="1:6" ht="13.8" x14ac:dyDescent="0.3">
      <c r="A3093" s="3" t="s">
        <v>4</v>
      </c>
      <c r="B3093" s="3" t="s">
        <v>5</v>
      </c>
      <c r="C3093" s="2">
        <v>301649046</v>
      </c>
      <c r="D3093" s="3" t="s">
        <v>14</v>
      </c>
      <c r="E3093" s="2" t="str">
        <f t="shared" si="48"/>
        <v>Null</v>
      </c>
      <c r="F3093" s="3" t="s">
        <v>15</v>
      </c>
    </row>
    <row r="3094" spans="1:6" ht="13.8" x14ac:dyDescent="0.3">
      <c r="A3094" s="4" t="s">
        <v>4</v>
      </c>
      <c r="B3094" s="4" t="s">
        <v>8</v>
      </c>
      <c r="C3094" s="2">
        <v>301649061</v>
      </c>
      <c r="D3094" s="4" t="s">
        <v>24</v>
      </c>
      <c r="E3094" s="2">
        <f t="shared" si="48"/>
        <v>2.33</v>
      </c>
      <c r="F3094" s="4" t="s">
        <v>7</v>
      </c>
    </row>
    <row r="3095" spans="1:6" ht="13.8" x14ac:dyDescent="0.3">
      <c r="A3095" s="3" t="s">
        <v>4</v>
      </c>
      <c r="B3095" s="3" t="s">
        <v>5</v>
      </c>
      <c r="C3095" s="2">
        <v>301649109</v>
      </c>
      <c r="D3095" s="3" t="s">
        <v>13</v>
      </c>
      <c r="E3095" s="2">
        <f t="shared" si="48"/>
        <v>4</v>
      </c>
      <c r="F3095" s="3" t="s">
        <v>7</v>
      </c>
    </row>
    <row r="3096" spans="1:6" ht="13.8" x14ac:dyDescent="0.3">
      <c r="A3096" s="4" t="s">
        <v>4</v>
      </c>
      <c r="B3096" s="4" t="s">
        <v>5</v>
      </c>
      <c r="C3096" s="2">
        <v>301649111</v>
      </c>
      <c r="D3096" s="4" t="s">
        <v>14</v>
      </c>
      <c r="E3096" s="2" t="str">
        <f t="shared" si="48"/>
        <v>Null</v>
      </c>
      <c r="F3096" s="4" t="s">
        <v>15</v>
      </c>
    </row>
    <row r="3097" spans="1:6" ht="13.8" x14ac:dyDescent="0.3">
      <c r="A3097" s="3" t="s">
        <v>4</v>
      </c>
      <c r="B3097" s="3" t="s">
        <v>8</v>
      </c>
      <c r="C3097" s="2">
        <v>301649198</v>
      </c>
      <c r="D3097" s="3" t="s">
        <v>9</v>
      </c>
      <c r="E3097" s="2">
        <f t="shared" si="48"/>
        <v>2</v>
      </c>
      <c r="F3097" s="3" t="s">
        <v>7</v>
      </c>
    </row>
    <row r="3098" spans="1:6" ht="13.8" x14ac:dyDescent="0.3">
      <c r="A3098" s="4" t="s">
        <v>4</v>
      </c>
      <c r="B3098" s="4" t="s">
        <v>8</v>
      </c>
      <c r="C3098" s="2">
        <v>301649249</v>
      </c>
      <c r="D3098" s="4" t="s">
        <v>14</v>
      </c>
      <c r="E3098" s="2" t="str">
        <f t="shared" si="48"/>
        <v>Null</v>
      </c>
      <c r="F3098" s="4" t="s">
        <v>23</v>
      </c>
    </row>
    <row r="3099" spans="1:6" ht="13.8" x14ac:dyDescent="0.3">
      <c r="A3099" s="3" t="s">
        <v>4</v>
      </c>
      <c r="B3099" s="3" t="s">
        <v>8</v>
      </c>
      <c r="C3099" s="2">
        <v>301649260</v>
      </c>
      <c r="D3099" s="3" t="s">
        <v>14</v>
      </c>
      <c r="E3099" s="2" t="str">
        <f t="shared" si="48"/>
        <v>Null</v>
      </c>
      <c r="F3099" s="3" t="s">
        <v>15</v>
      </c>
    </row>
    <row r="3100" spans="1:6" ht="13.8" x14ac:dyDescent="0.3">
      <c r="A3100" s="4" t="s">
        <v>4</v>
      </c>
      <c r="B3100" s="4" t="s">
        <v>8</v>
      </c>
      <c r="C3100" s="2">
        <v>301649266</v>
      </c>
      <c r="D3100" s="4" t="s">
        <v>12</v>
      </c>
      <c r="E3100" s="2">
        <f t="shared" si="48"/>
        <v>3</v>
      </c>
      <c r="F3100" s="4" t="s">
        <v>7</v>
      </c>
    </row>
    <row r="3101" spans="1:6" ht="13.8" x14ac:dyDescent="0.3">
      <c r="A3101" s="3" t="s">
        <v>4</v>
      </c>
      <c r="B3101" s="3" t="s">
        <v>5</v>
      </c>
      <c r="C3101" s="2">
        <v>301649276</v>
      </c>
      <c r="D3101" s="3" t="s">
        <v>6</v>
      </c>
      <c r="E3101" s="2">
        <f t="shared" si="48"/>
        <v>0</v>
      </c>
      <c r="F3101" s="3" t="s">
        <v>7</v>
      </c>
    </row>
    <row r="3102" spans="1:6" ht="13.8" x14ac:dyDescent="0.3">
      <c r="A3102" s="4" t="s">
        <v>4</v>
      </c>
      <c r="B3102" s="4" t="s">
        <v>8</v>
      </c>
      <c r="C3102" s="2">
        <v>301649281</v>
      </c>
      <c r="D3102" s="4" t="s">
        <v>24</v>
      </c>
      <c r="E3102" s="2">
        <f t="shared" si="48"/>
        <v>2.33</v>
      </c>
      <c r="F3102" s="4" t="s">
        <v>7</v>
      </c>
    </row>
    <row r="3103" spans="1:6" ht="13.8" x14ac:dyDescent="0.3">
      <c r="A3103" s="3" t="s">
        <v>4</v>
      </c>
      <c r="B3103" s="3" t="s">
        <v>8</v>
      </c>
      <c r="C3103" s="2">
        <v>301649286</v>
      </c>
      <c r="D3103" s="3" t="s">
        <v>17</v>
      </c>
      <c r="E3103" s="2">
        <f t="shared" si="48"/>
        <v>4.33</v>
      </c>
      <c r="F3103" s="3" t="s">
        <v>7</v>
      </c>
    </row>
    <row r="3104" spans="1:6" ht="13.8" x14ac:dyDescent="0.3">
      <c r="A3104" s="4" t="s">
        <v>4</v>
      </c>
      <c r="B3104" s="4" t="s">
        <v>16</v>
      </c>
      <c r="C3104" s="2">
        <v>301649286</v>
      </c>
      <c r="D3104" s="4" t="s">
        <v>14</v>
      </c>
      <c r="E3104" s="2" t="str">
        <f t="shared" si="48"/>
        <v>Null</v>
      </c>
      <c r="F3104" s="4" t="s">
        <v>15</v>
      </c>
    </row>
    <row r="3105" spans="1:6" ht="13.8" x14ac:dyDescent="0.3">
      <c r="A3105" s="3" t="s">
        <v>4</v>
      </c>
      <c r="B3105" s="3" t="s">
        <v>16</v>
      </c>
      <c r="C3105" s="2">
        <v>301649294</v>
      </c>
      <c r="D3105" s="3" t="s">
        <v>14</v>
      </c>
      <c r="E3105" s="2" t="str">
        <f t="shared" si="48"/>
        <v>Null</v>
      </c>
      <c r="F3105" s="3" t="s">
        <v>15</v>
      </c>
    </row>
    <row r="3106" spans="1:6" ht="13.8" x14ac:dyDescent="0.3">
      <c r="A3106" s="4" t="s">
        <v>4</v>
      </c>
      <c r="B3106" s="4" t="s">
        <v>8</v>
      </c>
      <c r="C3106" s="2">
        <v>301649324</v>
      </c>
      <c r="D3106" s="4" t="s">
        <v>12</v>
      </c>
      <c r="E3106" s="2">
        <f t="shared" si="48"/>
        <v>3</v>
      </c>
      <c r="F3106" s="4" t="s">
        <v>7</v>
      </c>
    </row>
    <row r="3107" spans="1:6" ht="13.8" x14ac:dyDescent="0.3">
      <c r="A3107" s="3" t="s">
        <v>4</v>
      </c>
      <c r="B3107" s="3" t="s">
        <v>8</v>
      </c>
      <c r="C3107" s="2">
        <v>301649333</v>
      </c>
      <c r="D3107" s="3" t="s">
        <v>24</v>
      </c>
      <c r="E3107" s="2">
        <f t="shared" si="48"/>
        <v>2.33</v>
      </c>
      <c r="F3107" s="3" t="s">
        <v>7</v>
      </c>
    </row>
    <row r="3108" spans="1:6" ht="13.8" x14ac:dyDescent="0.3">
      <c r="A3108" s="4" t="s">
        <v>4</v>
      </c>
      <c r="B3108" s="4" t="s">
        <v>8</v>
      </c>
      <c r="C3108" s="2">
        <v>301649336</v>
      </c>
      <c r="D3108" s="4" t="s">
        <v>9</v>
      </c>
      <c r="E3108" s="2">
        <f t="shared" si="48"/>
        <v>2</v>
      </c>
      <c r="F3108" s="4" t="s">
        <v>7</v>
      </c>
    </row>
    <row r="3109" spans="1:6" ht="13.8" x14ac:dyDescent="0.3">
      <c r="A3109" s="3" t="s">
        <v>4</v>
      </c>
      <c r="B3109" s="3" t="s">
        <v>5</v>
      </c>
      <c r="C3109" s="2">
        <v>301649342</v>
      </c>
      <c r="D3109" s="3" t="s">
        <v>14</v>
      </c>
      <c r="E3109" s="2" t="str">
        <f t="shared" si="48"/>
        <v>Null</v>
      </c>
      <c r="F3109" s="3" t="s">
        <v>15</v>
      </c>
    </row>
    <row r="3110" spans="1:6" ht="13.8" x14ac:dyDescent="0.3">
      <c r="A3110" s="4" t="s">
        <v>4</v>
      </c>
      <c r="B3110" s="4" t="s">
        <v>8</v>
      </c>
      <c r="C3110" s="2">
        <v>301649355</v>
      </c>
      <c r="D3110" s="4" t="s">
        <v>6</v>
      </c>
      <c r="E3110" s="2">
        <f t="shared" si="48"/>
        <v>0</v>
      </c>
      <c r="F3110" s="4" t="s">
        <v>7</v>
      </c>
    </row>
    <row r="3111" spans="1:6" ht="13.8" x14ac:dyDescent="0.3">
      <c r="A3111" s="3" t="s">
        <v>4</v>
      </c>
      <c r="B3111" s="3" t="s">
        <v>8</v>
      </c>
      <c r="C3111" s="2">
        <v>301649363</v>
      </c>
      <c r="D3111" s="3" t="s">
        <v>13</v>
      </c>
      <c r="E3111" s="2">
        <f t="shared" si="48"/>
        <v>4</v>
      </c>
      <c r="F3111" s="3" t="s">
        <v>7</v>
      </c>
    </row>
    <row r="3112" spans="1:6" ht="13.8" x14ac:dyDescent="0.3">
      <c r="A3112" s="4" t="s">
        <v>4</v>
      </c>
      <c r="B3112" s="4" t="s">
        <v>8</v>
      </c>
      <c r="C3112" s="2">
        <v>301649365</v>
      </c>
      <c r="D3112" s="4" t="s">
        <v>9</v>
      </c>
      <c r="E3112" s="2">
        <f t="shared" si="48"/>
        <v>2</v>
      </c>
      <c r="F3112" s="4" t="s">
        <v>7</v>
      </c>
    </row>
    <row r="3113" spans="1:6" ht="13.8" x14ac:dyDescent="0.3">
      <c r="A3113" s="3" t="s">
        <v>4</v>
      </c>
      <c r="B3113" s="3" t="s">
        <v>5</v>
      </c>
      <c r="C3113" s="2">
        <v>301649374</v>
      </c>
      <c r="D3113" s="3" t="s">
        <v>25</v>
      </c>
      <c r="E3113" s="2">
        <f t="shared" si="48"/>
        <v>1</v>
      </c>
      <c r="F3113" s="3" t="s">
        <v>7</v>
      </c>
    </row>
    <row r="3114" spans="1:6" ht="13.8" x14ac:dyDescent="0.3">
      <c r="A3114" s="4" t="s">
        <v>4</v>
      </c>
      <c r="B3114" s="4" t="s">
        <v>5</v>
      </c>
      <c r="C3114" s="2">
        <v>301649406</v>
      </c>
      <c r="D3114" s="4" t="s">
        <v>9</v>
      </c>
      <c r="E3114" s="2">
        <f t="shared" si="48"/>
        <v>2</v>
      </c>
      <c r="F3114" s="4" t="s">
        <v>7</v>
      </c>
    </row>
    <row r="3115" spans="1:6" ht="13.8" x14ac:dyDescent="0.3">
      <c r="A3115" s="3" t="s">
        <v>4</v>
      </c>
      <c r="B3115" s="3" t="s">
        <v>8</v>
      </c>
      <c r="C3115" s="2">
        <v>301649458</v>
      </c>
      <c r="D3115" s="3" t="s">
        <v>13</v>
      </c>
      <c r="E3115" s="2">
        <f t="shared" si="48"/>
        <v>4</v>
      </c>
      <c r="F3115" s="3" t="s">
        <v>7</v>
      </c>
    </row>
    <row r="3116" spans="1:6" ht="13.8" x14ac:dyDescent="0.3">
      <c r="A3116" s="4" t="s">
        <v>4</v>
      </c>
      <c r="B3116" s="4" t="s">
        <v>5</v>
      </c>
      <c r="C3116" s="2">
        <v>301649472</v>
      </c>
      <c r="D3116" s="4" t="s">
        <v>13</v>
      </c>
      <c r="E3116" s="2">
        <f t="shared" si="48"/>
        <v>4</v>
      </c>
      <c r="F3116" s="4" t="s">
        <v>7</v>
      </c>
    </row>
    <row r="3117" spans="1:6" ht="13.8" x14ac:dyDescent="0.3">
      <c r="A3117" s="3" t="s">
        <v>4</v>
      </c>
      <c r="B3117" s="3" t="s">
        <v>16</v>
      </c>
      <c r="C3117" s="2">
        <v>301649473</v>
      </c>
      <c r="D3117" s="3" t="s">
        <v>14</v>
      </c>
      <c r="E3117" s="2" t="str">
        <f t="shared" si="48"/>
        <v>Null</v>
      </c>
      <c r="F3117" s="3" t="s">
        <v>15</v>
      </c>
    </row>
    <row r="3118" spans="1:6" ht="13.8" x14ac:dyDescent="0.3">
      <c r="A3118" s="4" t="s">
        <v>4</v>
      </c>
      <c r="B3118" s="4" t="s">
        <v>8</v>
      </c>
      <c r="C3118" s="2">
        <v>301649476</v>
      </c>
      <c r="D3118" s="4" t="s">
        <v>27</v>
      </c>
      <c r="E3118" s="2" t="str">
        <f t="shared" si="48"/>
        <v>Null</v>
      </c>
      <c r="F3118" s="4" t="s">
        <v>7</v>
      </c>
    </row>
    <row r="3119" spans="1:6" ht="13.8" x14ac:dyDescent="0.3">
      <c r="A3119" s="3" t="s">
        <v>4</v>
      </c>
      <c r="B3119" s="3" t="s">
        <v>8</v>
      </c>
      <c r="C3119" s="2">
        <v>301649501</v>
      </c>
      <c r="D3119" s="3" t="s">
        <v>18</v>
      </c>
      <c r="E3119" s="2">
        <f t="shared" si="48"/>
        <v>3.67</v>
      </c>
      <c r="F3119" s="3" t="s">
        <v>7</v>
      </c>
    </row>
    <row r="3120" spans="1:6" ht="13.8" x14ac:dyDescent="0.3">
      <c r="A3120" s="4" t="s">
        <v>4</v>
      </c>
      <c r="B3120" s="4" t="s">
        <v>16</v>
      </c>
      <c r="C3120" s="2">
        <v>301649506</v>
      </c>
      <c r="D3120" s="4" t="s">
        <v>12</v>
      </c>
      <c r="E3120" s="2">
        <f t="shared" si="48"/>
        <v>3</v>
      </c>
      <c r="F3120" s="4" t="s">
        <v>7</v>
      </c>
    </row>
    <row r="3121" spans="1:6" ht="13.8" x14ac:dyDescent="0.3">
      <c r="A3121" s="3" t="s">
        <v>4</v>
      </c>
      <c r="B3121" s="3" t="s">
        <v>5</v>
      </c>
      <c r="C3121" s="2">
        <v>301649520</v>
      </c>
      <c r="D3121" s="3" t="s">
        <v>19</v>
      </c>
      <c r="E3121" s="2">
        <f t="shared" si="48"/>
        <v>1.33</v>
      </c>
      <c r="F3121" s="3" t="s">
        <v>7</v>
      </c>
    </row>
    <row r="3122" spans="1:6" ht="13.8" x14ac:dyDescent="0.3">
      <c r="A3122" s="4" t="s">
        <v>4</v>
      </c>
      <c r="B3122" s="4" t="s">
        <v>16</v>
      </c>
      <c r="C3122" s="2">
        <v>301649610</v>
      </c>
      <c r="D3122" s="4" t="s">
        <v>14</v>
      </c>
      <c r="E3122" s="2" t="str">
        <f t="shared" si="48"/>
        <v>Null</v>
      </c>
      <c r="F3122" s="4" t="s">
        <v>15</v>
      </c>
    </row>
    <row r="3123" spans="1:6" ht="13.8" x14ac:dyDescent="0.3">
      <c r="A3123" s="3" t="s">
        <v>4</v>
      </c>
      <c r="B3123" s="3" t="s">
        <v>16</v>
      </c>
      <c r="C3123" s="2">
        <v>301649617</v>
      </c>
      <c r="D3123" s="3" t="s">
        <v>6</v>
      </c>
      <c r="E3123" s="2">
        <f t="shared" si="48"/>
        <v>0</v>
      </c>
      <c r="F3123" s="3" t="s">
        <v>7</v>
      </c>
    </row>
    <row r="3124" spans="1:6" ht="13.8" x14ac:dyDescent="0.3">
      <c r="A3124" s="4" t="s">
        <v>4</v>
      </c>
      <c r="B3124" s="4" t="s">
        <v>8</v>
      </c>
      <c r="C3124" s="2">
        <v>301649622</v>
      </c>
      <c r="D3124" s="4" t="s">
        <v>12</v>
      </c>
      <c r="E3124" s="2">
        <f t="shared" si="48"/>
        <v>3</v>
      </c>
      <c r="F3124" s="4" t="s">
        <v>7</v>
      </c>
    </row>
    <row r="3125" spans="1:6" ht="13.8" x14ac:dyDescent="0.3">
      <c r="A3125" s="3" t="s">
        <v>4</v>
      </c>
      <c r="B3125" s="3" t="s">
        <v>8</v>
      </c>
      <c r="C3125" s="2">
        <v>301649642</v>
      </c>
      <c r="D3125" s="3" t="s">
        <v>12</v>
      </c>
      <c r="E3125" s="2">
        <f t="shared" si="48"/>
        <v>3</v>
      </c>
      <c r="F3125" s="3" t="s">
        <v>7</v>
      </c>
    </row>
    <row r="3126" spans="1:6" ht="13.8" x14ac:dyDescent="0.3">
      <c r="A3126" s="4" t="s">
        <v>4</v>
      </c>
      <c r="B3126" s="4" t="s">
        <v>8</v>
      </c>
      <c r="C3126" s="2">
        <v>301649763</v>
      </c>
      <c r="D3126" s="4" t="s">
        <v>13</v>
      </c>
      <c r="E3126" s="2">
        <f t="shared" si="48"/>
        <v>4</v>
      </c>
      <c r="F3126" s="4" t="s">
        <v>7</v>
      </c>
    </row>
    <row r="3127" spans="1:6" ht="13.8" x14ac:dyDescent="0.3">
      <c r="A3127" s="3" t="s">
        <v>4</v>
      </c>
      <c r="B3127" s="3" t="s">
        <v>5</v>
      </c>
      <c r="C3127" s="2">
        <v>301649776</v>
      </c>
      <c r="D3127" s="3" t="s">
        <v>9</v>
      </c>
      <c r="E3127" s="2">
        <f t="shared" si="48"/>
        <v>2</v>
      </c>
      <c r="F3127" s="3" t="s">
        <v>7</v>
      </c>
    </row>
    <row r="3128" spans="1:6" ht="13.8" x14ac:dyDescent="0.3">
      <c r="A3128" s="4" t="s">
        <v>4</v>
      </c>
      <c r="B3128" s="4" t="s">
        <v>8</v>
      </c>
      <c r="C3128" s="2">
        <v>301649795</v>
      </c>
      <c r="D3128" s="4" t="s">
        <v>24</v>
      </c>
      <c r="E3128" s="2">
        <f t="shared" si="48"/>
        <v>2.33</v>
      </c>
      <c r="F3128" s="4" t="s">
        <v>7</v>
      </c>
    </row>
    <row r="3129" spans="1:6" ht="13.8" x14ac:dyDescent="0.3">
      <c r="A3129" s="3" t="s">
        <v>4</v>
      </c>
      <c r="B3129" s="3" t="s">
        <v>5</v>
      </c>
      <c r="C3129" s="2">
        <v>301649803</v>
      </c>
      <c r="D3129" s="3" t="s">
        <v>24</v>
      </c>
      <c r="E3129" s="2">
        <f t="shared" si="48"/>
        <v>2.33</v>
      </c>
      <c r="F3129" s="3" t="s">
        <v>7</v>
      </c>
    </row>
    <row r="3130" spans="1:6" ht="13.8" x14ac:dyDescent="0.3">
      <c r="A3130" s="4" t="s">
        <v>4</v>
      </c>
      <c r="B3130" s="4" t="s">
        <v>5</v>
      </c>
      <c r="C3130" s="2">
        <v>301649807</v>
      </c>
      <c r="D3130" s="4" t="s">
        <v>14</v>
      </c>
      <c r="E3130" s="2" t="str">
        <f t="shared" si="48"/>
        <v>Null</v>
      </c>
      <c r="F3130" s="4" t="s">
        <v>15</v>
      </c>
    </row>
    <row r="3131" spans="1:6" ht="13.8" x14ac:dyDescent="0.3">
      <c r="A3131" s="3" t="s">
        <v>4</v>
      </c>
      <c r="B3131" s="3" t="s">
        <v>8</v>
      </c>
      <c r="C3131" s="2">
        <v>301649809</v>
      </c>
      <c r="D3131" s="3"/>
      <c r="E3131" s="2" t="str">
        <f t="shared" si="48"/>
        <v>Null</v>
      </c>
      <c r="F3131" s="3" t="s">
        <v>10</v>
      </c>
    </row>
    <row r="3132" spans="1:6" ht="13.8" x14ac:dyDescent="0.3">
      <c r="A3132" s="4" t="s">
        <v>4</v>
      </c>
      <c r="B3132" s="4" t="s">
        <v>8</v>
      </c>
      <c r="C3132" s="2">
        <v>301649814</v>
      </c>
      <c r="D3132" s="4" t="s">
        <v>25</v>
      </c>
      <c r="E3132" s="2">
        <f t="shared" si="48"/>
        <v>1</v>
      </c>
      <c r="F3132" s="4" t="s">
        <v>7</v>
      </c>
    </row>
    <row r="3133" spans="1:6" ht="13.8" x14ac:dyDescent="0.3">
      <c r="A3133" s="3" t="s">
        <v>4</v>
      </c>
      <c r="B3133" s="3" t="s">
        <v>5</v>
      </c>
      <c r="C3133" s="2">
        <v>301649821</v>
      </c>
      <c r="D3133" s="3" t="s">
        <v>12</v>
      </c>
      <c r="E3133" s="2">
        <f t="shared" si="48"/>
        <v>3</v>
      </c>
      <c r="F3133" s="3" t="s">
        <v>7</v>
      </c>
    </row>
    <row r="3134" spans="1:6" ht="13.8" x14ac:dyDescent="0.3">
      <c r="A3134" s="4" t="s">
        <v>4</v>
      </c>
      <c r="B3134" s="4" t="s">
        <v>8</v>
      </c>
      <c r="C3134" s="2">
        <v>301649822</v>
      </c>
      <c r="D3134" s="4" t="s">
        <v>12</v>
      </c>
      <c r="E3134" s="2">
        <f t="shared" si="48"/>
        <v>3</v>
      </c>
      <c r="F3134" s="4" t="s">
        <v>7</v>
      </c>
    </row>
    <row r="3135" spans="1:6" ht="13.8" x14ac:dyDescent="0.3">
      <c r="A3135" s="3" t="s">
        <v>4</v>
      </c>
      <c r="B3135" s="3" t="s">
        <v>16</v>
      </c>
      <c r="C3135" s="2">
        <v>301649864</v>
      </c>
      <c r="D3135" s="3" t="s">
        <v>14</v>
      </c>
      <c r="E3135" s="2" t="str">
        <f t="shared" si="48"/>
        <v>Null</v>
      </c>
      <c r="F3135" s="3" t="s">
        <v>15</v>
      </c>
    </row>
    <row r="3136" spans="1:6" ht="13.8" x14ac:dyDescent="0.3">
      <c r="A3136" s="4" t="s">
        <v>4</v>
      </c>
      <c r="B3136" s="4" t="s">
        <v>5</v>
      </c>
      <c r="C3136" s="2">
        <v>301649864</v>
      </c>
      <c r="D3136" s="4" t="s">
        <v>14</v>
      </c>
      <c r="E3136" s="2" t="str">
        <f t="shared" si="48"/>
        <v>Null</v>
      </c>
      <c r="F3136" s="4" t="s">
        <v>23</v>
      </c>
    </row>
    <row r="3137" spans="1:6" ht="13.8" x14ac:dyDescent="0.3">
      <c r="A3137" s="3" t="s">
        <v>4</v>
      </c>
      <c r="B3137" s="3" t="s">
        <v>8</v>
      </c>
      <c r="C3137" s="2">
        <v>301649868</v>
      </c>
      <c r="D3137" s="3" t="s">
        <v>14</v>
      </c>
      <c r="E3137" s="2" t="str">
        <f t="shared" si="48"/>
        <v>Null</v>
      </c>
      <c r="F3137" s="3" t="s">
        <v>15</v>
      </c>
    </row>
    <row r="3138" spans="1:6" ht="13.8" x14ac:dyDescent="0.3">
      <c r="A3138" s="4" t="s">
        <v>4</v>
      </c>
      <c r="B3138" s="4" t="s">
        <v>8</v>
      </c>
      <c r="C3138" s="2">
        <v>301649884</v>
      </c>
      <c r="D3138" s="4" t="s">
        <v>26</v>
      </c>
      <c r="E3138" s="2">
        <f t="shared" si="48"/>
        <v>3.33</v>
      </c>
      <c r="F3138" s="4" t="s">
        <v>7</v>
      </c>
    </row>
    <row r="3139" spans="1:6" ht="13.8" x14ac:dyDescent="0.3">
      <c r="A3139" s="3" t="s">
        <v>4</v>
      </c>
      <c r="B3139" s="3" t="s">
        <v>8</v>
      </c>
      <c r="C3139" s="2">
        <v>301649919</v>
      </c>
      <c r="D3139" s="3" t="s">
        <v>13</v>
      </c>
      <c r="E3139" s="2">
        <f t="shared" ref="E3139:E3202" si="49">IF(D3139="A+",4.33,IF(D3139="A",4, IF(D3139="A-",3.67,IF(D3139="B+",3.33,IF(D3139="B",3,IF(D3139="B-",2.67,IF(D3139="C+",2.33,IF(D3139 ="C", 2,IF(D3139="C-",1.67,IF(D3139="D+",1.33,IF(D3139="D",1,IF(D3139="D-",0.67,IF(D3139="F",0,"Null")))))))))))))</f>
        <v>4</v>
      </c>
      <c r="F3139" s="3" t="s">
        <v>7</v>
      </c>
    </row>
    <row r="3140" spans="1:6" ht="13.8" x14ac:dyDescent="0.3">
      <c r="A3140" s="4" t="s">
        <v>4</v>
      </c>
      <c r="B3140" s="4" t="s">
        <v>8</v>
      </c>
      <c r="C3140" s="2">
        <v>301649933</v>
      </c>
      <c r="D3140" s="4" t="s">
        <v>26</v>
      </c>
      <c r="E3140" s="2">
        <f t="shared" si="49"/>
        <v>3.33</v>
      </c>
      <c r="F3140" s="4" t="s">
        <v>7</v>
      </c>
    </row>
    <row r="3141" spans="1:6" ht="13.8" x14ac:dyDescent="0.3">
      <c r="A3141" s="3" t="s">
        <v>4</v>
      </c>
      <c r="B3141" s="3" t="s">
        <v>8</v>
      </c>
      <c r="C3141" s="2">
        <v>301649954</v>
      </c>
      <c r="D3141" s="3" t="s">
        <v>26</v>
      </c>
      <c r="E3141" s="2">
        <f t="shared" si="49"/>
        <v>3.33</v>
      </c>
      <c r="F3141" s="3" t="s">
        <v>7</v>
      </c>
    </row>
    <row r="3142" spans="1:6" ht="13.8" x14ac:dyDescent="0.3">
      <c r="A3142" s="4" t="s">
        <v>4</v>
      </c>
      <c r="B3142" s="4" t="s">
        <v>16</v>
      </c>
      <c r="C3142" s="2">
        <v>301649968</v>
      </c>
      <c r="D3142" s="4" t="s">
        <v>22</v>
      </c>
      <c r="E3142" s="2">
        <f t="shared" si="49"/>
        <v>2.67</v>
      </c>
      <c r="F3142" s="4" t="s">
        <v>7</v>
      </c>
    </row>
    <row r="3143" spans="1:6" ht="13.8" x14ac:dyDescent="0.3">
      <c r="A3143" s="3" t="s">
        <v>4</v>
      </c>
      <c r="B3143" s="3" t="s">
        <v>8</v>
      </c>
      <c r="C3143" s="2">
        <v>301650038</v>
      </c>
      <c r="D3143" s="3" t="s">
        <v>12</v>
      </c>
      <c r="E3143" s="2">
        <f t="shared" si="49"/>
        <v>3</v>
      </c>
      <c r="F3143" s="3" t="s">
        <v>7</v>
      </c>
    </row>
    <row r="3144" spans="1:6" ht="13.8" x14ac:dyDescent="0.3">
      <c r="A3144" s="4" t="s">
        <v>4</v>
      </c>
      <c r="B3144" s="4" t="s">
        <v>8</v>
      </c>
      <c r="C3144" s="2">
        <v>301650039</v>
      </c>
      <c r="D3144" s="4" t="s">
        <v>6</v>
      </c>
      <c r="E3144" s="2">
        <f t="shared" si="49"/>
        <v>0</v>
      </c>
      <c r="F3144" s="4" t="s">
        <v>7</v>
      </c>
    </row>
    <row r="3145" spans="1:6" ht="13.8" x14ac:dyDescent="0.3">
      <c r="A3145" s="3" t="s">
        <v>4</v>
      </c>
      <c r="B3145" s="3" t="s">
        <v>8</v>
      </c>
      <c r="C3145" s="2">
        <v>301650059</v>
      </c>
      <c r="D3145" s="3" t="s">
        <v>25</v>
      </c>
      <c r="E3145" s="2">
        <f t="shared" si="49"/>
        <v>1</v>
      </c>
      <c r="F3145" s="3" t="s">
        <v>7</v>
      </c>
    </row>
    <row r="3146" spans="1:6" ht="13.8" x14ac:dyDescent="0.3">
      <c r="A3146" s="4" t="s">
        <v>4</v>
      </c>
      <c r="B3146" s="4" t="s">
        <v>5</v>
      </c>
      <c r="C3146" s="2">
        <v>301650117</v>
      </c>
      <c r="D3146" s="4" t="s">
        <v>24</v>
      </c>
      <c r="E3146" s="2">
        <f t="shared" si="49"/>
        <v>2.33</v>
      </c>
      <c r="F3146" s="4" t="s">
        <v>7</v>
      </c>
    </row>
    <row r="3147" spans="1:6" ht="13.8" x14ac:dyDescent="0.3">
      <c r="A3147" s="3" t="s">
        <v>4</v>
      </c>
      <c r="B3147" s="3" t="s">
        <v>8</v>
      </c>
      <c r="C3147" s="2">
        <v>301650151</v>
      </c>
      <c r="D3147" s="3" t="s">
        <v>25</v>
      </c>
      <c r="E3147" s="2">
        <f t="shared" si="49"/>
        <v>1</v>
      </c>
      <c r="F3147" s="3" t="s">
        <v>7</v>
      </c>
    </row>
    <row r="3148" spans="1:6" ht="13.8" x14ac:dyDescent="0.3">
      <c r="A3148" s="4" t="s">
        <v>4</v>
      </c>
      <c r="B3148" s="4" t="s">
        <v>8</v>
      </c>
      <c r="C3148" s="2">
        <v>301650187</v>
      </c>
      <c r="D3148" s="4" t="s">
        <v>18</v>
      </c>
      <c r="E3148" s="2">
        <f t="shared" si="49"/>
        <v>3.67</v>
      </c>
      <c r="F3148" s="4" t="s">
        <v>7</v>
      </c>
    </row>
    <row r="3149" spans="1:6" ht="13.8" x14ac:dyDescent="0.3">
      <c r="A3149" s="3" t="s">
        <v>4</v>
      </c>
      <c r="B3149" s="3" t="s">
        <v>8</v>
      </c>
      <c r="C3149" s="2">
        <v>301650236</v>
      </c>
      <c r="D3149" s="3" t="s">
        <v>9</v>
      </c>
      <c r="E3149" s="2">
        <f t="shared" si="49"/>
        <v>2</v>
      </c>
      <c r="F3149" s="3" t="s">
        <v>7</v>
      </c>
    </row>
    <row r="3150" spans="1:6" ht="13.8" x14ac:dyDescent="0.3">
      <c r="A3150" s="4" t="s">
        <v>4</v>
      </c>
      <c r="B3150" s="4" t="s">
        <v>8</v>
      </c>
      <c r="C3150" s="2">
        <v>301650249</v>
      </c>
      <c r="D3150" s="4" t="s">
        <v>31</v>
      </c>
      <c r="E3150" s="2">
        <f t="shared" si="49"/>
        <v>1.67</v>
      </c>
      <c r="F3150" s="4" t="s">
        <v>7</v>
      </c>
    </row>
    <row r="3151" spans="1:6" ht="13.8" x14ac:dyDescent="0.3">
      <c r="A3151" s="3" t="s">
        <v>4</v>
      </c>
      <c r="B3151" s="3" t="s">
        <v>16</v>
      </c>
      <c r="C3151" s="2">
        <v>301650262</v>
      </c>
      <c r="D3151" s="3" t="s">
        <v>13</v>
      </c>
      <c r="E3151" s="2">
        <f t="shared" si="49"/>
        <v>4</v>
      </c>
      <c r="F3151" s="3" t="s">
        <v>7</v>
      </c>
    </row>
    <row r="3152" spans="1:6" ht="13.8" x14ac:dyDescent="0.3">
      <c r="A3152" s="4" t="s">
        <v>4</v>
      </c>
      <c r="B3152" s="4" t="s">
        <v>5</v>
      </c>
      <c r="C3152" s="2">
        <v>301650262</v>
      </c>
      <c r="D3152" s="4" t="s">
        <v>26</v>
      </c>
      <c r="E3152" s="2">
        <f t="shared" si="49"/>
        <v>3.33</v>
      </c>
      <c r="F3152" s="4" t="s">
        <v>7</v>
      </c>
    </row>
    <row r="3153" spans="1:6" ht="13.8" x14ac:dyDescent="0.3">
      <c r="A3153" s="3" t="s">
        <v>4</v>
      </c>
      <c r="B3153" s="3" t="s">
        <v>8</v>
      </c>
      <c r="C3153" s="2">
        <v>301650271</v>
      </c>
      <c r="D3153" s="3" t="s">
        <v>9</v>
      </c>
      <c r="E3153" s="2">
        <f t="shared" si="49"/>
        <v>2</v>
      </c>
      <c r="F3153" s="3" t="s">
        <v>7</v>
      </c>
    </row>
    <row r="3154" spans="1:6" ht="13.8" x14ac:dyDescent="0.3">
      <c r="A3154" s="4" t="s">
        <v>4</v>
      </c>
      <c r="B3154" s="4" t="s">
        <v>8</v>
      </c>
      <c r="C3154" s="2">
        <v>301650274</v>
      </c>
      <c r="D3154" s="4" t="s">
        <v>13</v>
      </c>
      <c r="E3154" s="2">
        <f t="shared" si="49"/>
        <v>4</v>
      </c>
      <c r="F3154" s="4" t="s">
        <v>7</v>
      </c>
    </row>
    <row r="3155" spans="1:6" ht="13.8" x14ac:dyDescent="0.3">
      <c r="A3155" s="3" t="s">
        <v>4</v>
      </c>
      <c r="B3155" s="3" t="s">
        <v>8</v>
      </c>
      <c r="C3155" s="2">
        <v>301650305</v>
      </c>
      <c r="D3155" s="3" t="s">
        <v>17</v>
      </c>
      <c r="E3155" s="2">
        <f t="shared" si="49"/>
        <v>4.33</v>
      </c>
      <c r="F3155" s="3" t="s">
        <v>7</v>
      </c>
    </row>
    <row r="3156" spans="1:6" ht="13.8" x14ac:dyDescent="0.3">
      <c r="A3156" s="4" t="s">
        <v>4</v>
      </c>
      <c r="B3156" s="4" t="s">
        <v>8</v>
      </c>
      <c r="C3156" s="2">
        <v>301650317</v>
      </c>
      <c r="D3156" s="4" t="s">
        <v>13</v>
      </c>
      <c r="E3156" s="2">
        <f t="shared" si="49"/>
        <v>4</v>
      </c>
      <c r="F3156" s="4" t="s">
        <v>7</v>
      </c>
    </row>
    <row r="3157" spans="1:6" ht="13.8" x14ac:dyDescent="0.3">
      <c r="A3157" s="3" t="s">
        <v>4</v>
      </c>
      <c r="B3157" s="3" t="s">
        <v>8</v>
      </c>
      <c r="C3157" s="2">
        <v>301650326</v>
      </c>
      <c r="D3157" s="3" t="s">
        <v>19</v>
      </c>
      <c r="E3157" s="2">
        <f t="shared" si="49"/>
        <v>1.33</v>
      </c>
      <c r="F3157" s="3" t="s">
        <v>7</v>
      </c>
    </row>
    <row r="3158" spans="1:6" ht="13.8" x14ac:dyDescent="0.3">
      <c r="A3158" s="4" t="s">
        <v>4</v>
      </c>
      <c r="B3158" s="4" t="s">
        <v>8</v>
      </c>
      <c r="C3158" s="2">
        <v>301650327</v>
      </c>
      <c r="D3158" s="4" t="s">
        <v>12</v>
      </c>
      <c r="E3158" s="2">
        <f t="shared" si="49"/>
        <v>3</v>
      </c>
      <c r="F3158" s="4" t="s">
        <v>7</v>
      </c>
    </row>
    <row r="3159" spans="1:6" ht="13.8" x14ac:dyDescent="0.3">
      <c r="A3159" s="3" t="s">
        <v>4</v>
      </c>
      <c r="B3159" s="3" t="s">
        <v>5</v>
      </c>
      <c r="C3159" s="2">
        <v>301650330</v>
      </c>
      <c r="D3159" s="3" t="s">
        <v>6</v>
      </c>
      <c r="E3159" s="2">
        <f t="shared" si="49"/>
        <v>0</v>
      </c>
      <c r="F3159" s="3" t="s">
        <v>7</v>
      </c>
    </row>
    <row r="3160" spans="1:6" ht="13.8" x14ac:dyDescent="0.3">
      <c r="A3160" s="4" t="s">
        <v>4</v>
      </c>
      <c r="B3160" s="4" t="s">
        <v>8</v>
      </c>
      <c r="C3160" s="2">
        <v>301650333</v>
      </c>
      <c r="D3160" s="4" t="s">
        <v>18</v>
      </c>
      <c r="E3160" s="2">
        <f t="shared" si="49"/>
        <v>3.67</v>
      </c>
      <c r="F3160" s="4" t="s">
        <v>7</v>
      </c>
    </row>
    <row r="3161" spans="1:6" ht="13.8" x14ac:dyDescent="0.3">
      <c r="A3161" s="3" t="s">
        <v>4</v>
      </c>
      <c r="B3161" s="3" t="s">
        <v>8</v>
      </c>
      <c r="C3161" s="2">
        <v>301650360</v>
      </c>
      <c r="D3161" s="3" t="s">
        <v>9</v>
      </c>
      <c r="E3161" s="2">
        <f t="shared" si="49"/>
        <v>2</v>
      </c>
      <c r="F3161" s="3" t="s">
        <v>7</v>
      </c>
    </row>
    <row r="3162" spans="1:6" ht="13.8" x14ac:dyDescent="0.3">
      <c r="A3162" s="4" t="s">
        <v>4</v>
      </c>
      <c r="B3162" s="4" t="s">
        <v>16</v>
      </c>
      <c r="C3162" s="2">
        <v>301650413</v>
      </c>
      <c r="D3162" s="4" t="s">
        <v>25</v>
      </c>
      <c r="E3162" s="2">
        <f t="shared" si="49"/>
        <v>1</v>
      </c>
      <c r="F3162" s="4" t="s">
        <v>7</v>
      </c>
    </row>
    <row r="3163" spans="1:6" ht="13.8" x14ac:dyDescent="0.3">
      <c r="A3163" s="3" t="s">
        <v>4</v>
      </c>
      <c r="B3163" s="3" t="s">
        <v>5</v>
      </c>
      <c r="C3163" s="2">
        <v>301650413</v>
      </c>
      <c r="D3163" s="3" t="s">
        <v>9</v>
      </c>
      <c r="E3163" s="2">
        <f t="shared" si="49"/>
        <v>2</v>
      </c>
      <c r="F3163" s="3" t="s">
        <v>7</v>
      </c>
    </row>
    <row r="3164" spans="1:6" ht="13.8" x14ac:dyDescent="0.3">
      <c r="A3164" s="4" t="s">
        <v>4</v>
      </c>
      <c r="B3164" s="4" t="s">
        <v>5</v>
      </c>
      <c r="C3164" s="2">
        <v>301650422</v>
      </c>
      <c r="D3164" s="4" t="s">
        <v>13</v>
      </c>
      <c r="E3164" s="2">
        <f t="shared" si="49"/>
        <v>4</v>
      </c>
      <c r="F3164" s="4" t="s">
        <v>7</v>
      </c>
    </row>
    <row r="3165" spans="1:6" ht="13.8" x14ac:dyDescent="0.3">
      <c r="A3165" s="3" t="s">
        <v>4</v>
      </c>
      <c r="B3165" s="3" t="s">
        <v>8</v>
      </c>
      <c r="C3165" s="2">
        <v>301650455</v>
      </c>
      <c r="D3165" s="3" t="s">
        <v>12</v>
      </c>
      <c r="E3165" s="2">
        <f t="shared" si="49"/>
        <v>3</v>
      </c>
      <c r="F3165" s="3" t="s">
        <v>7</v>
      </c>
    </row>
    <row r="3166" spans="1:6" ht="13.8" x14ac:dyDescent="0.3">
      <c r="A3166" s="4" t="s">
        <v>4</v>
      </c>
      <c r="B3166" s="4" t="s">
        <v>5</v>
      </c>
      <c r="C3166" s="2">
        <v>301650477</v>
      </c>
      <c r="D3166" s="4" t="s">
        <v>14</v>
      </c>
      <c r="E3166" s="2" t="str">
        <f t="shared" si="49"/>
        <v>Null</v>
      </c>
      <c r="F3166" s="4" t="s">
        <v>15</v>
      </c>
    </row>
    <row r="3167" spans="1:6" ht="13.8" x14ac:dyDescent="0.3">
      <c r="A3167" s="3" t="s">
        <v>4</v>
      </c>
      <c r="B3167" s="3" t="s">
        <v>8</v>
      </c>
      <c r="C3167" s="2">
        <v>301650485</v>
      </c>
      <c r="D3167" s="3" t="s">
        <v>9</v>
      </c>
      <c r="E3167" s="2">
        <f t="shared" si="49"/>
        <v>2</v>
      </c>
      <c r="F3167" s="3" t="s">
        <v>7</v>
      </c>
    </row>
    <row r="3168" spans="1:6" ht="13.8" x14ac:dyDescent="0.3">
      <c r="A3168" s="4" t="s">
        <v>4</v>
      </c>
      <c r="B3168" s="4" t="s">
        <v>5</v>
      </c>
      <c r="C3168" s="2">
        <v>301650505</v>
      </c>
      <c r="D3168" s="4" t="s">
        <v>9</v>
      </c>
      <c r="E3168" s="2">
        <f t="shared" si="49"/>
        <v>2</v>
      </c>
      <c r="F3168" s="4" t="s">
        <v>7</v>
      </c>
    </row>
    <row r="3169" spans="1:6" ht="13.8" x14ac:dyDescent="0.3">
      <c r="A3169" s="3" t="s">
        <v>4</v>
      </c>
      <c r="B3169" s="3" t="s">
        <v>8</v>
      </c>
      <c r="C3169" s="2">
        <v>301650508</v>
      </c>
      <c r="D3169" s="3" t="s">
        <v>12</v>
      </c>
      <c r="E3169" s="2">
        <f t="shared" si="49"/>
        <v>3</v>
      </c>
      <c r="F3169" s="3" t="s">
        <v>7</v>
      </c>
    </row>
    <row r="3170" spans="1:6" ht="13.8" x14ac:dyDescent="0.3">
      <c r="A3170" s="4" t="s">
        <v>4</v>
      </c>
      <c r="B3170" s="4" t="s">
        <v>8</v>
      </c>
      <c r="C3170" s="2">
        <v>301650527</v>
      </c>
      <c r="D3170" s="4" t="s">
        <v>26</v>
      </c>
      <c r="E3170" s="2">
        <f t="shared" si="49"/>
        <v>3.33</v>
      </c>
      <c r="F3170" s="4" t="s">
        <v>7</v>
      </c>
    </row>
    <row r="3171" spans="1:6" ht="13.8" x14ac:dyDescent="0.3">
      <c r="A3171" s="3" t="s">
        <v>4</v>
      </c>
      <c r="B3171" s="3" t="s">
        <v>8</v>
      </c>
      <c r="C3171" s="2">
        <v>301650599</v>
      </c>
      <c r="D3171" s="3" t="s">
        <v>9</v>
      </c>
      <c r="E3171" s="2">
        <f t="shared" si="49"/>
        <v>2</v>
      </c>
      <c r="F3171" s="3" t="s">
        <v>7</v>
      </c>
    </row>
    <row r="3172" spans="1:6" ht="13.8" x14ac:dyDescent="0.3">
      <c r="A3172" s="4" t="s">
        <v>4</v>
      </c>
      <c r="B3172" s="4" t="s">
        <v>8</v>
      </c>
      <c r="C3172" s="2">
        <v>301650619</v>
      </c>
      <c r="D3172" s="4" t="s">
        <v>13</v>
      </c>
      <c r="E3172" s="2">
        <f t="shared" si="49"/>
        <v>4</v>
      </c>
      <c r="F3172" s="4" t="s">
        <v>7</v>
      </c>
    </row>
    <row r="3173" spans="1:6" ht="13.8" x14ac:dyDescent="0.3">
      <c r="A3173" s="3" t="s">
        <v>4</v>
      </c>
      <c r="B3173" s="3" t="s">
        <v>8</v>
      </c>
      <c r="C3173" s="2">
        <v>301650641</v>
      </c>
      <c r="D3173" s="3" t="s">
        <v>25</v>
      </c>
      <c r="E3173" s="2">
        <f t="shared" si="49"/>
        <v>1</v>
      </c>
      <c r="F3173" s="3" t="s">
        <v>7</v>
      </c>
    </row>
    <row r="3174" spans="1:6" ht="13.8" x14ac:dyDescent="0.3">
      <c r="A3174" s="4" t="s">
        <v>4</v>
      </c>
      <c r="B3174" s="4" t="s">
        <v>5</v>
      </c>
      <c r="C3174" s="2">
        <v>301650654</v>
      </c>
      <c r="D3174" s="4" t="s">
        <v>14</v>
      </c>
      <c r="E3174" s="2" t="str">
        <f t="shared" si="49"/>
        <v>Null</v>
      </c>
      <c r="F3174" s="4" t="s">
        <v>15</v>
      </c>
    </row>
    <row r="3175" spans="1:6" ht="13.8" x14ac:dyDescent="0.3">
      <c r="A3175" s="3" t="s">
        <v>4</v>
      </c>
      <c r="B3175" s="3" t="s">
        <v>8</v>
      </c>
      <c r="C3175" s="2">
        <v>301650656</v>
      </c>
      <c r="D3175" s="3" t="s">
        <v>12</v>
      </c>
      <c r="E3175" s="2">
        <f t="shared" si="49"/>
        <v>3</v>
      </c>
      <c r="F3175" s="3" t="s">
        <v>7</v>
      </c>
    </row>
    <row r="3176" spans="1:6" ht="13.8" x14ac:dyDescent="0.3">
      <c r="A3176" s="4" t="s">
        <v>4</v>
      </c>
      <c r="B3176" s="4" t="s">
        <v>8</v>
      </c>
      <c r="C3176" s="2">
        <v>301650690</v>
      </c>
      <c r="D3176" s="4" t="s">
        <v>14</v>
      </c>
      <c r="E3176" s="2" t="str">
        <f t="shared" si="49"/>
        <v>Null</v>
      </c>
      <c r="F3176" s="4" t="s">
        <v>23</v>
      </c>
    </row>
    <row r="3177" spans="1:6" ht="13.8" x14ac:dyDescent="0.3">
      <c r="A3177" s="3" t="s">
        <v>4</v>
      </c>
      <c r="B3177" s="3" t="s">
        <v>8</v>
      </c>
      <c r="C3177" s="2">
        <v>301650692</v>
      </c>
      <c r="D3177" s="3" t="s">
        <v>26</v>
      </c>
      <c r="E3177" s="2">
        <f t="shared" si="49"/>
        <v>3.33</v>
      </c>
      <c r="F3177" s="3" t="s">
        <v>7</v>
      </c>
    </row>
    <row r="3178" spans="1:6" ht="13.8" x14ac:dyDescent="0.3">
      <c r="A3178" s="4" t="s">
        <v>4</v>
      </c>
      <c r="B3178" s="4" t="s">
        <v>8</v>
      </c>
      <c r="C3178" s="2">
        <v>301650693</v>
      </c>
      <c r="D3178" s="4" t="s">
        <v>18</v>
      </c>
      <c r="E3178" s="2">
        <f t="shared" si="49"/>
        <v>3.67</v>
      </c>
      <c r="F3178" s="4" t="s">
        <v>7</v>
      </c>
    </row>
    <row r="3179" spans="1:6" ht="13.8" x14ac:dyDescent="0.3">
      <c r="A3179" s="3" t="s">
        <v>4</v>
      </c>
      <c r="B3179" s="3" t="s">
        <v>8</v>
      </c>
      <c r="C3179" s="2">
        <v>301650740</v>
      </c>
      <c r="D3179" s="3" t="s">
        <v>21</v>
      </c>
      <c r="E3179" s="2" t="str">
        <f t="shared" si="49"/>
        <v>Null</v>
      </c>
      <c r="F3179" s="3" t="s">
        <v>7</v>
      </c>
    </row>
    <row r="3180" spans="1:6" ht="13.8" x14ac:dyDescent="0.3">
      <c r="A3180" s="4" t="s">
        <v>4</v>
      </c>
      <c r="B3180" s="4" t="s">
        <v>8</v>
      </c>
      <c r="C3180" s="2">
        <v>301650742</v>
      </c>
      <c r="D3180" s="4" t="s">
        <v>6</v>
      </c>
      <c r="E3180" s="2">
        <f t="shared" si="49"/>
        <v>0</v>
      </c>
      <c r="F3180" s="4" t="s">
        <v>7</v>
      </c>
    </row>
    <row r="3181" spans="1:6" ht="13.8" x14ac:dyDescent="0.3">
      <c r="A3181" s="3" t="s">
        <v>4</v>
      </c>
      <c r="B3181" s="3" t="s">
        <v>5</v>
      </c>
      <c r="C3181" s="2">
        <v>301650756</v>
      </c>
      <c r="D3181" s="3" t="s">
        <v>12</v>
      </c>
      <c r="E3181" s="2">
        <f t="shared" si="49"/>
        <v>3</v>
      </c>
      <c r="F3181" s="3" t="s">
        <v>7</v>
      </c>
    </row>
    <row r="3182" spans="1:6" ht="13.8" x14ac:dyDescent="0.3">
      <c r="A3182" s="4" t="s">
        <v>4</v>
      </c>
      <c r="B3182" s="4" t="s">
        <v>8</v>
      </c>
      <c r="C3182" s="2">
        <v>301650760</v>
      </c>
      <c r="D3182" s="4" t="s">
        <v>25</v>
      </c>
      <c r="E3182" s="2">
        <f t="shared" si="49"/>
        <v>1</v>
      </c>
      <c r="F3182" s="4" t="s">
        <v>7</v>
      </c>
    </row>
    <row r="3183" spans="1:6" ht="13.8" x14ac:dyDescent="0.3">
      <c r="A3183" s="3" t="s">
        <v>4</v>
      </c>
      <c r="B3183" s="3" t="s">
        <v>16</v>
      </c>
      <c r="C3183" s="2">
        <v>301650786</v>
      </c>
      <c r="D3183" s="3" t="s">
        <v>6</v>
      </c>
      <c r="E3183" s="2">
        <f t="shared" si="49"/>
        <v>0</v>
      </c>
      <c r="F3183" s="3" t="s">
        <v>7</v>
      </c>
    </row>
    <row r="3184" spans="1:6" ht="13.8" x14ac:dyDescent="0.3">
      <c r="A3184" s="4" t="s">
        <v>4</v>
      </c>
      <c r="B3184" s="4" t="s">
        <v>5</v>
      </c>
      <c r="C3184" s="2">
        <v>301650920</v>
      </c>
      <c r="D3184" s="4" t="s">
        <v>12</v>
      </c>
      <c r="E3184" s="2">
        <f t="shared" si="49"/>
        <v>3</v>
      </c>
      <c r="F3184" s="4" t="s">
        <v>7</v>
      </c>
    </row>
    <row r="3185" spans="1:6" ht="13.8" x14ac:dyDescent="0.3">
      <c r="A3185" s="3" t="s">
        <v>4</v>
      </c>
      <c r="B3185" s="3" t="s">
        <v>8</v>
      </c>
      <c r="C3185" s="2">
        <v>301650922</v>
      </c>
      <c r="D3185" s="3" t="s">
        <v>24</v>
      </c>
      <c r="E3185" s="2">
        <f t="shared" si="49"/>
        <v>2.33</v>
      </c>
      <c r="F3185" s="3" t="s">
        <v>7</v>
      </c>
    </row>
    <row r="3186" spans="1:6" ht="13.8" x14ac:dyDescent="0.3">
      <c r="A3186" s="4" t="s">
        <v>4</v>
      </c>
      <c r="B3186" s="4" t="s">
        <v>8</v>
      </c>
      <c r="C3186" s="2">
        <v>301650925</v>
      </c>
      <c r="D3186" s="4" t="s">
        <v>14</v>
      </c>
      <c r="E3186" s="2" t="str">
        <f t="shared" si="49"/>
        <v>Null</v>
      </c>
      <c r="F3186" s="4" t="s">
        <v>23</v>
      </c>
    </row>
    <row r="3187" spans="1:6" ht="13.8" x14ac:dyDescent="0.3">
      <c r="A3187" s="3" t="s">
        <v>4</v>
      </c>
      <c r="B3187" s="3" t="s">
        <v>16</v>
      </c>
      <c r="C3187" s="2">
        <v>301650927</v>
      </c>
      <c r="D3187" s="3" t="s">
        <v>12</v>
      </c>
      <c r="E3187" s="2">
        <f t="shared" si="49"/>
        <v>3</v>
      </c>
      <c r="F3187" s="3" t="s">
        <v>7</v>
      </c>
    </row>
    <row r="3188" spans="1:6" ht="13.8" x14ac:dyDescent="0.3">
      <c r="A3188" s="4" t="s">
        <v>4</v>
      </c>
      <c r="B3188" s="4" t="s">
        <v>8</v>
      </c>
      <c r="C3188" s="2">
        <v>301650928</v>
      </c>
      <c r="D3188" s="4" t="s">
        <v>13</v>
      </c>
      <c r="E3188" s="2">
        <f t="shared" si="49"/>
        <v>4</v>
      </c>
      <c r="F3188" s="4" t="s">
        <v>7</v>
      </c>
    </row>
    <row r="3189" spans="1:6" ht="13.8" x14ac:dyDescent="0.3">
      <c r="A3189" s="3" t="s">
        <v>4</v>
      </c>
      <c r="B3189" s="3" t="s">
        <v>16</v>
      </c>
      <c r="C3189" s="2">
        <v>301650932</v>
      </c>
      <c r="D3189" s="3" t="s">
        <v>6</v>
      </c>
      <c r="E3189" s="2">
        <f t="shared" si="49"/>
        <v>0</v>
      </c>
      <c r="F3189" s="3" t="s">
        <v>7</v>
      </c>
    </row>
    <row r="3190" spans="1:6" ht="13.8" x14ac:dyDescent="0.3">
      <c r="A3190" s="4" t="s">
        <v>4</v>
      </c>
      <c r="B3190" s="4" t="s">
        <v>5</v>
      </c>
      <c r="C3190" s="2">
        <v>301650938</v>
      </c>
      <c r="D3190" s="4" t="s">
        <v>9</v>
      </c>
      <c r="E3190" s="2">
        <f t="shared" si="49"/>
        <v>2</v>
      </c>
      <c r="F3190" s="4" t="s">
        <v>7</v>
      </c>
    </row>
    <row r="3191" spans="1:6" ht="13.8" x14ac:dyDescent="0.3">
      <c r="A3191" s="3" t="s">
        <v>4</v>
      </c>
      <c r="B3191" s="3" t="s">
        <v>8</v>
      </c>
      <c r="C3191" s="2">
        <v>301650940</v>
      </c>
      <c r="D3191" s="3" t="s">
        <v>13</v>
      </c>
      <c r="E3191" s="2">
        <f t="shared" si="49"/>
        <v>4</v>
      </c>
      <c r="F3191" s="3" t="s">
        <v>7</v>
      </c>
    </row>
    <row r="3192" spans="1:6" ht="13.8" x14ac:dyDescent="0.3">
      <c r="A3192" s="4" t="s">
        <v>4</v>
      </c>
      <c r="B3192" s="4" t="s">
        <v>8</v>
      </c>
      <c r="C3192" s="2">
        <v>301650986</v>
      </c>
      <c r="D3192" s="4" t="s">
        <v>26</v>
      </c>
      <c r="E3192" s="2">
        <f t="shared" si="49"/>
        <v>3.33</v>
      </c>
      <c r="F3192" s="4" t="s">
        <v>7</v>
      </c>
    </row>
    <row r="3193" spans="1:6" ht="13.8" x14ac:dyDescent="0.3">
      <c r="A3193" s="3" t="s">
        <v>4</v>
      </c>
      <c r="B3193" s="3" t="s">
        <v>8</v>
      </c>
      <c r="C3193" s="2">
        <v>301651001</v>
      </c>
      <c r="D3193" s="3" t="s">
        <v>26</v>
      </c>
      <c r="E3193" s="2">
        <f t="shared" si="49"/>
        <v>3.33</v>
      </c>
      <c r="F3193" s="3" t="s">
        <v>7</v>
      </c>
    </row>
    <row r="3194" spans="1:6" ht="13.8" x14ac:dyDescent="0.3">
      <c r="A3194" s="4" t="s">
        <v>4</v>
      </c>
      <c r="B3194" s="4" t="s">
        <v>8</v>
      </c>
      <c r="C3194" s="2">
        <v>301651032</v>
      </c>
      <c r="D3194" s="4" t="s">
        <v>21</v>
      </c>
      <c r="E3194" s="2" t="str">
        <f t="shared" si="49"/>
        <v>Null</v>
      </c>
      <c r="F3194" s="4" t="s">
        <v>7</v>
      </c>
    </row>
    <row r="3195" spans="1:6" ht="13.8" x14ac:dyDescent="0.3">
      <c r="A3195" s="3" t="s">
        <v>4</v>
      </c>
      <c r="B3195" s="3" t="s">
        <v>8</v>
      </c>
      <c r="C3195" s="2">
        <v>301651054</v>
      </c>
      <c r="D3195" s="3"/>
      <c r="E3195" s="2" t="str">
        <f t="shared" si="49"/>
        <v>Null</v>
      </c>
      <c r="F3195" s="3" t="s">
        <v>10</v>
      </c>
    </row>
    <row r="3196" spans="1:6" ht="13.8" x14ac:dyDescent="0.3">
      <c r="A3196" s="4" t="s">
        <v>4</v>
      </c>
      <c r="B3196" s="4" t="s">
        <v>8</v>
      </c>
      <c r="C3196" s="2">
        <v>301651054</v>
      </c>
      <c r="D3196" s="4" t="s">
        <v>13</v>
      </c>
      <c r="E3196" s="2">
        <f t="shared" si="49"/>
        <v>4</v>
      </c>
      <c r="F3196" s="4" t="s">
        <v>7</v>
      </c>
    </row>
    <row r="3197" spans="1:6" ht="13.8" x14ac:dyDescent="0.3">
      <c r="A3197" s="3" t="s">
        <v>4</v>
      </c>
      <c r="B3197" s="3" t="s">
        <v>8</v>
      </c>
      <c r="C3197" s="2">
        <v>301651120</v>
      </c>
      <c r="D3197" s="3" t="s">
        <v>22</v>
      </c>
      <c r="E3197" s="2">
        <f t="shared" si="49"/>
        <v>2.67</v>
      </c>
      <c r="F3197" s="3" t="s">
        <v>7</v>
      </c>
    </row>
    <row r="3198" spans="1:6" ht="13.8" x14ac:dyDescent="0.3">
      <c r="A3198" s="4" t="s">
        <v>4</v>
      </c>
      <c r="B3198" s="4" t="s">
        <v>5</v>
      </c>
      <c r="C3198" s="2">
        <v>301651158</v>
      </c>
      <c r="D3198" s="4" t="s">
        <v>25</v>
      </c>
      <c r="E3198" s="2">
        <f t="shared" si="49"/>
        <v>1</v>
      </c>
      <c r="F3198" s="4" t="s">
        <v>7</v>
      </c>
    </row>
    <row r="3199" spans="1:6" ht="13.8" x14ac:dyDescent="0.3">
      <c r="A3199" s="3" t="s">
        <v>4</v>
      </c>
      <c r="B3199" s="3" t="s">
        <v>8</v>
      </c>
      <c r="C3199" s="2">
        <v>301651194</v>
      </c>
      <c r="D3199" s="3"/>
      <c r="E3199" s="2" t="str">
        <f t="shared" si="49"/>
        <v>Null</v>
      </c>
      <c r="F3199" s="3" t="s">
        <v>10</v>
      </c>
    </row>
    <row r="3200" spans="1:6" ht="13.8" x14ac:dyDescent="0.3">
      <c r="A3200" s="4" t="s">
        <v>4</v>
      </c>
      <c r="B3200" s="4" t="s">
        <v>8</v>
      </c>
      <c r="C3200" s="2">
        <v>301651194</v>
      </c>
      <c r="D3200" s="4" t="s">
        <v>9</v>
      </c>
      <c r="E3200" s="2">
        <f t="shared" si="49"/>
        <v>2</v>
      </c>
      <c r="F3200" s="4" t="s">
        <v>7</v>
      </c>
    </row>
    <row r="3201" spans="1:6" ht="13.8" x14ac:dyDescent="0.3">
      <c r="A3201" s="3" t="s">
        <v>4</v>
      </c>
      <c r="B3201" s="3" t="s">
        <v>8</v>
      </c>
      <c r="C3201" s="2">
        <v>301651210</v>
      </c>
      <c r="D3201" s="3" t="s">
        <v>9</v>
      </c>
      <c r="E3201" s="2">
        <f t="shared" si="49"/>
        <v>2</v>
      </c>
      <c r="F3201" s="3" t="s">
        <v>7</v>
      </c>
    </row>
    <row r="3202" spans="1:6" ht="13.8" x14ac:dyDescent="0.3">
      <c r="A3202" s="4" t="s">
        <v>4</v>
      </c>
      <c r="B3202" s="4" t="s">
        <v>8</v>
      </c>
      <c r="C3202" s="2">
        <v>301651219</v>
      </c>
      <c r="D3202" s="4" t="s">
        <v>12</v>
      </c>
      <c r="E3202" s="2">
        <f t="shared" si="49"/>
        <v>3</v>
      </c>
      <c r="F3202" s="4" t="s">
        <v>7</v>
      </c>
    </row>
    <row r="3203" spans="1:6" ht="13.8" x14ac:dyDescent="0.3">
      <c r="A3203" s="3" t="s">
        <v>4</v>
      </c>
      <c r="B3203" s="3" t="s">
        <v>8</v>
      </c>
      <c r="C3203" s="2">
        <v>301651248</v>
      </c>
      <c r="D3203" s="3" t="s">
        <v>9</v>
      </c>
      <c r="E3203" s="2">
        <f t="shared" ref="E3203:E3266" si="50">IF(D3203="A+",4.33,IF(D3203="A",4, IF(D3203="A-",3.67,IF(D3203="B+",3.33,IF(D3203="B",3,IF(D3203="B-",2.67,IF(D3203="C+",2.33,IF(D3203 ="C", 2,IF(D3203="C-",1.67,IF(D3203="D+",1.33,IF(D3203="D",1,IF(D3203="D-",0.67,IF(D3203="F",0,"Null")))))))))))))</f>
        <v>2</v>
      </c>
      <c r="F3203" s="3" t="s">
        <v>7</v>
      </c>
    </row>
    <row r="3204" spans="1:6" ht="13.8" x14ac:dyDescent="0.3">
      <c r="A3204" s="4" t="s">
        <v>4</v>
      </c>
      <c r="B3204" s="4" t="s">
        <v>8</v>
      </c>
      <c r="C3204" s="2">
        <v>301651306</v>
      </c>
      <c r="D3204" s="4" t="s">
        <v>22</v>
      </c>
      <c r="E3204" s="2">
        <f t="shared" si="50"/>
        <v>2.67</v>
      </c>
      <c r="F3204" s="4" t="s">
        <v>7</v>
      </c>
    </row>
    <row r="3205" spans="1:6" ht="13.8" x14ac:dyDescent="0.3">
      <c r="A3205" s="3" t="s">
        <v>4</v>
      </c>
      <c r="B3205" s="3" t="s">
        <v>16</v>
      </c>
      <c r="C3205" s="2">
        <v>301651324</v>
      </c>
      <c r="D3205" s="3" t="s">
        <v>6</v>
      </c>
      <c r="E3205" s="2">
        <f t="shared" si="50"/>
        <v>0</v>
      </c>
      <c r="F3205" s="3" t="s">
        <v>7</v>
      </c>
    </row>
    <row r="3206" spans="1:6" ht="13.8" x14ac:dyDescent="0.3">
      <c r="A3206" s="4" t="s">
        <v>4</v>
      </c>
      <c r="B3206" s="4" t="s">
        <v>5</v>
      </c>
      <c r="C3206" s="2">
        <v>301651324</v>
      </c>
      <c r="D3206" s="4" t="s">
        <v>6</v>
      </c>
      <c r="E3206" s="2">
        <f t="shared" si="50"/>
        <v>0</v>
      </c>
      <c r="F3206" s="4" t="s">
        <v>7</v>
      </c>
    </row>
    <row r="3207" spans="1:6" ht="13.8" x14ac:dyDescent="0.3">
      <c r="A3207" s="3" t="s">
        <v>4</v>
      </c>
      <c r="B3207" s="3" t="s">
        <v>5</v>
      </c>
      <c r="C3207" s="2">
        <v>301651329</v>
      </c>
      <c r="D3207" s="3" t="s">
        <v>12</v>
      </c>
      <c r="E3207" s="2">
        <f t="shared" si="50"/>
        <v>3</v>
      </c>
      <c r="F3207" s="3" t="s">
        <v>7</v>
      </c>
    </row>
    <row r="3208" spans="1:6" ht="13.8" x14ac:dyDescent="0.3">
      <c r="A3208" s="4" t="s">
        <v>4</v>
      </c>
      <c r="B3208" s="4" t="s">
        <v>8</v>
      </c>
      <c r="C3208" s="2">
        <v>301651344</v>
      </c>
      <c r="D3208" s="4" t="s">
        <v>27</v>
      </c>
      <c r="E3208" s="2" t="str">
        <f t="shared" si="50"/>
        <v>Null</v>
      </c>
      <c r="F3208" s="4" t="s">
        <v>7</v>
      </c>
    </row>
    <row r="3209" spans="1:6" ht="13.8" x14ac:dyDescent="0.3">
      <c r="A3209" s="3" t="s">
        <v>4</v>
      </c>
      <c r="B3209" s="3" t="s">
        <v>8</v>
      </c>
      <c r="C3209" s="2">
        <v>301651346</v>
      </c>
      <c r="D3209" s="3" t="s">
        <v>26</v>
      </c>
      <c r="E3209" s="2">
        <f t="shared" si="50"/>
        <v>3.33</v>
      </c>
      <c r="F3209" s="3" t="s">
        <v>7</v>
      </c>
    </row>
    <row r="3210" spans="1:6" ht="13.8" x14ac:dyDescent="0.3">
      <c r="A3210" s="4" t="s">
        <v>4</v>
      </c>
      <c r="B3210" s="4" t="s">
        <v>8</v>
      </c>
      <c r="C3210" s="2">
        <v>301651360</v>
      </c>
      <c r="D3210" s="4" t="s">
        <v>18</v>
      </c>
      <c r="E3210" s="2">
        <f t="shared" si="50"/>
        <v>3.67</v>
      </c>
      <c r="F3210" s="4" t="s">
        <v>7</v>
      </c>
    </row>
    <row r="3211" spans="1:6" ht="13.8" x14ac:dyDescent="0.3">
      <c r="A3211" s="3" t="s">
        <v>4</v>
      </c>
      <c r="B3211" s="3" t="s">
        <v>8</v>
      </c>
      <c r="C3211" s="2">
        <v>301651390</v>
      </c>
      <c r="D3211" s="3" t="s">
        <v>13</v>
      </c>
      <c r="E3211" s="2">
        <f t="shared" si="50"/>
        <v>4</v>
      </c>
      <c r="F3211" s="3" t="s">
        <v>7</v>
      </c>
    </row>
    <row r="3212" spans="1:6" ht="13.8" x14ac:dyDescent="0.3">
      <c r="A3212" s="4" t="s">
        <v>4</v>
      </c>
      <c r="B3212" s="4" t="s">
        <v>8</v>
      </c>
      <c r="C3212" s="2">
        <v>301651408</v>
      </c>
      <c r="D3212" s="4" t="s">
        <v>9</v>
      </c>
      <c r="E3212" s="2">
        <f t="shared" si="50"/>
        <v>2</v>
      </c>
      <c r="F3212" s="4" t="s">
        <v>7</v>
      </c>
    </row>
    <row r="3213" spans="1:6" ht="13.8" x14ac:dyDescent="0.3">
      <c r="A3213" s="3" t="s">
        <v>4</v>
      </c>
      <c r="B3213" s="3" t="s">
        <v>8</v>
      </c>
      <c r="C3213" s="2">
        <v>301651414</v>
      </c>
      <c r="D3213" s="3" t="s">
        <v>9</v>
      </c>
      <c r="E3213" s="2">
        <f t="shared" si="50"/>
        <v>2</v>
      </c>
      <c r="F3213" s="3" t="s">
        <v>7</v>
      </c>
    </row>
    <row r="3214" spans="1:6" ht="13.8" x14ac:dyDescent="0.3">
      <c r="A3214" s="4" t="s">
        <v>4</v>
      </c>
      <c r="B3214" s="4" t="s">
        <v>8</v>
      </c>
      <c r="C3214" s="2">
        <v>301651416</v>
      </c>
      <c r="D3214" s="4"/>
      <c r="E3214" s="2" t="str">
        <f t="shared" si="50"/>
        <v>Null</v>
      </c>
      <c r="F3214" s="4" t="s">
        <v>10</v>
      </c>
    </row>
    <row r="3215" spans="1:6" ht="13.8" x14ac:dyDescent="0.3">
      <c r="A3215" s="3" t="s">
        <v>4</v>
      </c>
      <c r="B3215" s="3" t="s">
        <v>8</v>
      </c>
      <c r="C3215" s="2">
        <v>301651436</v>
      </c>
      <c r="D3215" s="3" t="s">
        <v>9</v>
      </c>
      <c r="E3215" s="2">
        <f t="shared" si="50"/>
        <v>2</v>
      </c>
      <c r="F3215" s="3" t="s">
        <v>7</v>
      </c>
    </row>
    <row r="3216" spans="1:6" ht="13.8" x14ac:dyDescent="0.3">
      <c r="A3216" s="4" t="s">
        <v>4</v>
      </c>
      <c r="B3216" s="4" t="s">
        <v>8</v>
      </c>
      <c r="C3216" s="2">
        <v>301651445</v>
      </c>
      <c r="D3216" s="4" t="s">
        <v>24</v>
      </c>
      <c r="E3216" s="2">
        <f t="shared" si="50"/>
        <v>2.33</v>
      </c>
      <c r="F3216" s="4" t="s">
        <v>7</v>
      </c>
    </row>
    <row r="3217" spans="1:6" ht="13.8" x14ac:dyDescent="0.3">
      <c r="A3217" s="3" t="s">
        <v>4</v>
      </c>
      <c r="B3217" s="3" t="s">
        <v>8</v>
      </c>
      <c r="C3217" s="2">
        <v>301651460</v>
      </c>
      <c r="D3217" s="3" t="s">
        <v>12</v>
      </c>
      <c r="E3217" s="2">
        <f t="shared" si="50"/>
        <v>3</v>
      </c>
      <c r="F3217" s="3" t="s">
        <v>7</v>
      </c>
    </row>
    <row r="3218" spans="1:6" ht="13.8" x14ac:dyDescent="0.3">
      <c r="A3218" s="4" t="s">
        <v>4</v>
      </c>
      <c r="B3218" s="4" t="s">
        <v>8</v>
      </c>
      <c r="C3218" s="2">
        <v>301651532</v>
      </c>
      <c r="D3218" s="4" t="s">
        <v>17</v>
      </c>
      <c r="E3218" s="2">
        <f t="shared" si="50"/>
        <v>4.33</v>
      </c>
      <c r="F3218" s="4" t="s">
        <v>7</v>
      </c>
    </row>
    <row r="3219" spans="1:6" ht="13.8" x14ac:dyDescent="0.3">
      <c r="A3219" s="3" t="s">
        <v>4</v>
      </c>
      <c r="B3219" s="3" t="s">
        <v>8</v>
      </c>
      <c r="C3219" s="2">
        <v>301651536</v>
      </c>
      <c r="D3219" s="3" t="s">
        <v>6</v>
      </c>
      <c r="E3219" s="2">
        <f t="shared" si="50"/>
        <v>0</v>
      </c>
      <c r="F3219" s="3" t="s">
        <v>7</v>
      </c>
    </row>
    <row r="3220" spans="1:6" ht="13.8" x14ac:dyDescent="0.3">
      <c r="A3220" s="4" t="s">
        <v>4</v>
      </c>
      <c r="B3220" s="4" t="s">
        <v>8</v>
      </c>
      <c r="C3220" s="2">
        <v>301651552</v>
      </c>
      <c r="D3220" s="4" t="s">
        <v>14</v>
      </c>
      <c r="E3220" s="2" t="str">
        <f t="shared" si="50"/>
        <v>Null</v>
      </c>
      <c r="F3220" s="4" t="s">
        <v>15</v>
      </c>
    </row>
    <row r="3221" spans="1:6" ht="13.8" x14ac:dyDescent="0.3">
      <c r="A3221" s="3" t="s">
        <v>4</v>
      </c>
      <c r="B3221" s="3" t="s">
        <v>8</v>
      </c>
      <c r="C3221" s="2">
        <v>301651556</v>
      </c>
      <c r="D3221" s="3" t="s">
        <v>9</v>
      </c>
      <c r="E3221" s="2">
        <f t="shared" si="50"/>
        <v>2</v>
      </c>
      <c r="F3221" s="3" t="s">
        <v>7</v>
      </c>
    </row>
    <row r="3222" spans="1:6" ht="13.8" x14ac:dyDescent="0.3">
      <c r="A3222" s="4" t="s">
        <v>4</v>
      </c>
      <c r="B3222" s="4" t="s">
        <v>8</v>
      </c>
      <c r="C3222" s="2">
        <v>301651586</v>
      </c>
      <c r="D3222" s="4" t="s">
        <v>25</v>
      </c>
      <c r="E3222" s="2">
        <f t="shared" si="50"/>
        <v>1</v>
      </c>
      <c r="F3222" s="4" t="s">
        <v>7</v>
      </c>
    </row>
    <row r="3223" spans="1:6" ht="13.8" x14ac:dyDescent="0.3">
      <c r="A3223" s="3" t="s">
        <v>4</v>
      </c>
      <c r="B3223" s="3" t="s">
        <v>5</v>
      </c>
      <c r="C3223" s="2">
        <v>301651588</v>
      </c>
      <c r="D3223" s="3" t="s">
        <v>9</v>
      </c>
      <c r="E3223" s="2">
        <f t="shared" si="50"/>
        <v>2</v>
      </c>
      <c r="F3223" s="3" t="s">
        <v>7</v>
      </c>
    </row>
    <row r="3224" spans="1:6" ht="13.8" x14ac:dyDescent="0.3">
      <c r="A3224" s="4" t="s">
        <v>4</v>
      </c>
      <c r="B3224" s="4" t="s">
        <v>8</v>
      </c>
      <c r="C3224" s="2">
        <v>301651627</v>
      </c>
      <c r="D3224" s="4" t="s">
        <v>12</v>
      </c>
      <c r="E3224" s="2">
        <f t="shared" si="50"/>
        <v>3</v>
      </c>
      <c r="F3224" s="4" t="s">
        <v>7</v>
      </c>
    </row>
    <row r="3225" spans="1:6" ht="13.8" x14ac:dyDescent="0.3">
      <c r="A3225" s="3" t="s">
        <v>4</v>
      </c>
      <c r="B3225" s="3" t="s">
        <v>16</v>
      </c>
      <c r="C3225" s="2">
        <v>301651715</v>
      </c>
      <c r="D3225" s="3" t="s">
        <v>14</v>
      </c>
      <c r="E3225" s="2" t="str">
        <f t="shared" si="50"/>
        <v>Null</v>
      </c>
      <c r="F3225" s="3" t="s">
        <v>15</v>
      </c>
    </row>
    <row r="3226" spans="1:6" ht="13.8" x14ac:dyDescent="0.3">
      <c r="A3226" s="4" t="s">
        <v>4</v>
      </c>
      <c r="B3226" s="4" t="s">
        <v>5</v>
      </c>
      <c r="C3226" s="2">
        <v>301651715</v>
      </c>
      <c r="D3226" s="4"/>
      <c r="E3226" s="2" t="str">
        <f t="shared" si="50"/>
        <v>Null</v>
      </c>
      <c r="F3226" s="4" t="s">
        <v>10</v>
      </c>
    </row>
    <row r="3227" spans="1:6" ht="13.8" x14ac:dyDescent="0.3">
      <c r="A3227" s="3" t="s">
        <v>4</v>
      </c>
      <c r="B3227" s="3" t="s">
        <v>8</v>
      </c>
      <c r="C3227" s="2">
        <v>301651717</v>
      </c>
      <c r="D3227" s="3" t="s">
        <v>13</v>
      </c>
      <c r="E3227" s="2">
        <f t="shared" si="50"/>
        <v>4</v>
      </c>
      <c r="F3227" s="3" t="s">
        <v>7</v>
      </c>
    </row>
    <row r="3228" spans="1:6" ht="13.8" x14ac:dyDescent="0.3">
      <c r="A3228" s="4" t="s">
        <v>4</v>
      </c>
      <c r="B3228" s="4" t="s">
        <v>5</v>
      </c>
      <c r="C3228" s="2">
        <v>301651754</v>
      </c>
      <c r="D3228" s="4" t="s">
        <v>14</v>
      </c>
      <c r="E3228" s="2" t="str">
        <f t="shared" si="50"/>
        <v>Null</v>
      </c>
      <c r="F3228" s="4" t="s">
        <v>15</v>
      </c>
    </row>
    <row r="3229" spans="1:6" ht="13.8" x14ac:dyDescent="0.3">
      <c r="A3229" s="3" t="s">
        <v>4</v>
      </c>
      <c r="B3229" s="3" t="s">
        <v>8</v>
      </c>
      <c r="C3229" s="2">
        <v>301651854</v>
      </c>
      <c r="D3229" s="3"/>
      <c r="E3229" s="2" t="str">
        <f t="shared" si="50"/>
        <v>Null</v>
      </c>
      <c r="F3229" s="3" t="s">
        <v>30</v>
      </c>
    </row>
    <row r="3230" spans="1:6" ht="13.8" x14ac:dyDescent="0.3">
      <c r="A3230" s="4" t="s">
        <v>4</v>
      </c>
      <c r="B3230" s="4" t="s">
        <v>16</v>
      </c>
      <c r="C3230" s="2">
        <v>301651881</v>
      </c>
      <c r="D3230" s="4" t="s">
        <v>13</v>
      </c>
      <c r="E3230" s="2">
        <f t="shared" si="50"/>
        <v>4</v>
      </c>
      <c r="F3230" s="4" t="s">
        <v>7</v>
      </c>
    </row>
    <row r="3231" spans="1:6" ht="13.8" x14ac:dyDescent="0.3">
      <c r="A3231" s="3" t="s">
        <v>4</v>
      </c>
      <c r="B3231" s="3" t="s">
        <v>5</v>
      </c>
      <c r="C3231" s="2">
        <v>301651881</v>
      </c>
      <c r="D3231" s="3" t="s">
        <v>12</v>
      </c>
      <c r="E3231" s="2">
        <f t="shared" si="50"/>
        <v>3</v>
      </c>
      <c r="F3231" s="3" t="s">
        <v>7</v>
      </c>
    </row>
    <row r="3232" spans="1:6" ht="13.8" x14ac:dyDescent="0.3">
      <c r="A3232" s="4" t="s">
        <v>4</v>
      </c>
      <c r="B3232" s="4" t="s">
        <v>16</v>
      </c>
      <c r="C3232" s="2">
        <v>301651883</v>
      </c>
      <c r="D3232" s="4" t="s">
        <v>14</v>
      </c>
      <c r="E3232" s="2" t="str">
        <f t="shared" si="50"/>
        <v>Null</v>
      </c>
      <c r="F3232" s="4" t="s">
        <v>23</v>
      </c>
    </row>
    <row r="3233" spans="1:6" ht="13.8" x14ac:dyDescent="0.3">
      <c r="A3233" s="3" t="s">
        <v>4</v>
      </c>
      <c r="B3233" s="3" t="s">
        <v>8</v>
      </c>
      <c r="C3233" s="2">
        <v>301651912</v>
      </c>
      <c r="D3233" s="3" t="s">
        <v>13</v>
      </c>
      <c r="E3233" s="2">
        <f t="shared" si="50"/>
        <v>4</v>
      </c>
      <c r="F3233" s="3" t="s">
        <v>7</v>
      </c>
    </row>
    <row r="3234" spans="1:6" ht="13.8" x14ac:dyDescent="0.3">
      <c r="A3234" s="4" t="s">
        <v>4</v>
      </c>
      <c r="B3234" s="4" t="s">
        <v>16</v>
      </c>
      <c r="C3234" s="2">
        <v>301652091</v>
      </c>
      <c r="D3234" s="4" t="s">
        <v>14</v>
      </c>
      <c r="E3234" s="2" t="str">
        <f t="shared" si="50"/>
        <v>Null</v>
      </c>
      <c r="F3234" s="4" t="s">
        <v>15</v>
      </c>
    </row>
    <row r="3235" spans="1:6" ht="13.8" x14ac:dyDescent="0.3">
      <c r="A3235" s="3" t="s">
        <v>4</v>
      </c>
      <c r="B3235" s="3" t="s">
        <v>5</v>
      </c>
      <c r="C3235" s="2">
        <v>301652091</v>
      </c>
      <c r="D3235" s="3" t="s">
        <v>14</v>
      </c>
      <c r="E3235" s="2" t="str">
        <f t="shared" si="50"/>
        <v>Null</v>
      </c>
      <c r="F3235" s="3" t="s">
        <v>15</v>
      </c>
    </row>
    <row r="3236" spans="1:6" ht="13.8" x14ac:dyDescent="0.3">
      <c r="A3236" s="4" t="s">
        <v>4</v>
      </c>
      <c r="B3236" s="4" t="s">
        <v>8</v>
      </c>
      <c r="C3236" s="2">
        <v>301652116</v>
      </c>
      <c r="D3236" s="4"/>
      <c r="E3236" s="2" t="str">
        <f t="shared" si="50"/>
        <v>Null</v>
      </c>
      <c r="F3236" s="4" t="s">
        <v>10</v>
      </c>
    </row>
    <row r="3237" spans="1:6" ht="13.8" x14ac:dyDescent="0.3">
      <c r="A3237" s="3" t="s">
        <v>4</v>
      </c>
      <c r="B3237" s="3" t="s">
        <v>8</v>
      </c>
      <c r="C3237" s="2">
        <v>301652116</v>
      </c>
      <c r="D3237" s="3" t="s">
        <v>9</v>
      </c>
      <c r="E3237" s="2">
        <f t="shared" si="50"/>
        <v>2</v>
      </c>
      <c r="F3237" s="3" t="s">
        <v>7</v>
      </c>
    </row>
    <row r="3238" spans="1:6" ht="13.8" x14ac:dyDescent="0.3">
      <c r="A3238" s="4" t="s">
        <v>4</v>
      </c>
      <c r="B3238" s="4" t="s">
        <v>5</v>
      </c>
      <c r="C3238" s="2">
        <v>301652116</v>
      </c>
      <c r="D3238" s="4"/>
      <c r="E3238" s="2" t="str">
        <f t="shared" si="50"/>
        <v>Null</v>
      </c>
      <c r="F3238" s="4" t="s">
        <v>10</v>
      </c>
    </row>
    <row r="3239" spans="1:6" ht="13.8" x14ac:dyDescent="0.3">
      <c r="A3239" s="3" t="s">
        <v>4</v>
      </c>
      <c r="B3239" s="3" t="s">
        <v>5</v>
      </c>
      <c r="C3239" s="2">
        <v>301652116</v>
      </c>
      <c r="D3239" s="3"/>
      <c r="E3239" s="2" t="str">
        <f t="shared" si="50"/>
        <v>Null</v>
      </c>
      <c r="F3239" s="3" t="s">
        <v>10</v>
      </c>
    </row>
    <row r="3240" spans="1:6" ht="13.8" x14ac:dyDescent="0.3">
      <c r="A3240" s="4" t="s">
        <v>4</v>
      </c>
      <c r="B3240" s="4" t="s">
        <v>8</v>
      </c>
      <c r="C3240" s="2">
        <v>301652132</v>
      </c>
      <c r="D3240" s="4" t="s">
        <v>24</v>
      </c>
      <c r="E3240" s="2">
        <f t="shared" si="50"/>
        <v>2.33</v>
      </c>
      <c r="F3240" s="4" t="s">
        <v>7</v>
      </c>
    </row>
    <row r="3241" spans="1:6" ht="13.8" x14ac:dyDescent="0.3">
      <c r="A3241" s="3" t="s">
        <v>4</v>
      </c>
      <c r="B3241" s="3" t="s">
        <v>8</v>
      </c>
      <c r="C3241" s="2">
        <v>301652135</v>
      </c>
      <c r="D3241" s="3" t="s">
        <v>31</v>
      </c>
      <c r="E3241" s="2">
        <f t="shared" si="50"/>
        <v>1.67</v>
      </c>
      <c r="F3241" s="3" t="s">
        <v>7</v>
      </c>
    </row>
    <row r="3242" spans="1:6" ht="13.8" x14ac:dyDescent="0.3">
      <c r="A3242" s="4" t="s">
        <v>4</v>
      </c>
      <c r="B3242" s="4" t="s">
        <v>5</v>
      </c>
      <c r="C3242" s="2">
        <v>301652141</v>
      </c>
      <c r="D3242" s="4" t="s">
        <v>14</v>
      </c>
      <c r="E3242" s="2" t="str">
        <f t="shared" si="50"/>
        <v>Null</v>
      </c>
      <c r="F3242" s="4" t="s">
        <v>23</v>
      </c>
    </row>
    <row r="3243" spans="1:6" ht="13.8" x14ac:dyDescent="0.3">
      <c r="A3243" s="3" t="s">
        <v>4</v>
      </c>
      <c r="B3243" s="3" t="s">
        <v>8</v>
      </c>
      <c r="C3243" s="2">
        <v>301652167</v>
      </c>
      <c r="D3243" s="3"/>
      <c r="E3243" s="2" t="str">
        <f t="shared" si="50"/>
        <v>Null</v>
      </c>
      <c r="F3243" s="3" t="s">
        <v>10</v>
      </c>
    </row>
    <row r="3244" spans="1:6" ht="13.8" x14ac:dyDescent="0.3">
      <c r="A3244" s="4" t="s">
        <v>4</v>
      </c>
      <c r="B3244" s="4" t="s">
        <v>8</v>
      </c>
      <c r="C3244" s="2">
        <v>301652167</v>
      </c>
      <c r="D3244" s="4" t="s">
        <v>14</v>
      </c>
      <c r="E3244" s="2" t="str">
        <f t="shared" si="50"/>
        <v>Null</v>
      </c>
      <c r="F3244" s="4" t="s">
        <v>15</v>
      </c>
    </row>
    <row r="3245" spans="1:6" ht="13.8" x14ac:dyDescent="0.3">
      <c r="A3245" s="3" t="s">
        <v>4</v>
      </c>
      <c r="B3245" s="3" t="s">
        <v>16</v>
      </c>
      <c r="C3245" s="2">
        <v>301652181</v>
      </c>
      <c r="D3245" s="3"/>
      <c r="E3245" s="2" t="str">
        <f t="shared" si="50"/>
        <v>Null</v>
      </c>
      <c r="F3245" s="3" t="s">
        <v>10</v>
      </c>
    </row>
    <row r="3246" spans="1:6" ht="13.8" x14ac:dyDescent="0.3">
      <c r="A3246" s="4" t="s">
        <v>4</v>
      </c>
      <c r="B3246" s="4" t="s">
        <v>16</v>
      </c>
      <c r="C3246" s="2">
        <v>301652181</v>
      </c>
      <c r="D3246" s="4" t="s">
        <v>22</v>
      </c>
      <c r="E3246" s="2">
        <f t="shared" si="50"/>
        <v>2.67</v>
      </c>
      <c r="F3246" s="4" t="s">
        <v>7</v>
      </c>
    </row>
    <row r="3247" spans="1:6" ht="13.8" x14ac:dyDescent="0.3">
      <c r="A3247" s="3" t="s">
        <v>4</v>
      </c>
      <c r="B3247" s="3" t="s">
        <v>5</v>
      </c>
      <c r="C3247" s="2">
        <v>301652181</v>
      </c>
      <c r="D3247" s="3" t="s">
        <v>24</v>
      </c>
      <c r="E3247" s="2">
        <f t="shared" si="50"/>
        <v>2.33</v>
      </c>
      <c r="F3247" s="3" t="s">
        <v>7</v>
      </c>
    </row>
    <row r="3248" spans="1:6" ht="13.8" x14ac:dyDescent="0.3">
      <c r="A3248" s="4" t="s">
        <v>4</v>
      </c>
      <c r="B3248" s="4" t="s">
        <v>16</v>
      </c>
      <c r="C3248" s="2">
        <v>301652184</v>
      </c>
      <c r="D3248" s="4"/>
      <c r="E3248" s="2" t="str">
        <f t="shared" si="50"/>
        <v>Null</v>
      </c>
      <c r="F3248" s="4" t="s">
        <v>10</v>
      </c>
    </row>
    <row r="3249" spans="1:6" ht="13.8" x14ac:dyDescent="0.3">
      <c r="A3249" s="3" t="s">
        <v>4</v>
      </c>
      <c r="B3249" s="3" t="s">
        <v>5</v>
      </c>
      <c r="C3249" s="2">
        <v>301652184</v>
      </c>
      <c r="D3249" s="3" t="s">
        <v>12</v>
      </c>
      <c r="E3249" s="2">
        <f t="shared" si="50"/>
        <v>3</v>
      </c>
      <c r="F3249" s="3" t="s">
        <v>7</v>
      </c>
    </row>
    <row r="3250" spans="1:6" ht="13.8" x14ac:dyDescent="0.3">
      <c r="A3250" s="4" t="s">
        <v>4</v>
      </c>
      <c r="B3250" s="4" t="s">
        <v>5</v>
      </c>
      <c r="C3250" s="2">
        <v>301652186</v>
      </c>
      <c r="D3250" s="4" t="s">
        <v>12</v>
      </c>
      <c r="E3250" s="2">
        <f t="shared" si="50"/>
        <v>3</v>
      </c>
      <c r="F3250" s="4" t="s">
        <v>7</v>
      </c>
    </row>
    <row r="3251" spans="1:6" ht="13.8" x14ac:dyDescent="0.3">
      <c r="A3251" s="3" t="s">
        <v>4</v>
      </c>
      <c r="B3251" s="3" t="s">
        <v>8</v>
      </c>
      <c r="C3251" s="2">
        <v>301652312</v>
      </c>
      <c r="D3251" s="3" t="s">
        <v>31</v>
      </c>
      <c r="E3251" s="2">
        <f t="shared" si="50"/>
        <v>1.67</v>
      </c>
      <c r="F3251" s="3" t="s">
        <v>7</v>
      </c>
    </row>
    <row r="3252" spans="1:6" ht="13.8" x14ac:dyDescent="0.3">
      <c r="A3252" s="4" t="s">
        <v>4</v>
      </c>
      <c r="B3252" s="4" t="s">
        <v>16</v>
      </c>
      <c r="C3252" s="2">
        <v>301652315</v>
      </c>
      <c r="D3252" s="4" t="s">
        <v>9</v>
      </c>
      <c r="E3252" s="2">
        <f t="shared" si="50"/>
        <v>2</v>
      </c>
      <c r="F3252" s="4" t="s">
        <v>7</v>
      </c>
    </row>
    <row r="3253" spans="1:6" ht="13.8" x14ac:dyDescent="0.3">
      <c r="A3253" s="3" t="s">
        <v>4</v>
      </c>
      <c r="B3253" s="3" t="s">
        <v>16</v>
      </c>
      <c r="C3253" s="2">
        <v>301652348</v>
      </c>
      <c r="D3253" s="3" t="s">
        <v>13</v>
      </c>
      <c r="E3253" s="2">
        <f t="shared" si="50"/>
        <v>4</v>
      </c>
      <c r="F3253" s="3" t="s">
        <v>7</v>
      </c>
    </row>
    <row r="3254" spans="1:6" ht="13.8" x14ac:dyDescent="0.3">
      <c r="A3254" s="4" t="s">
        <v>4</v>
      </c>
      <c r="B3254" s="4" t="s">
        <v>5</v>
      </c>
      <c r="C3254" s="2">
        <v>301652348</v>
      </c>
      <c r="D3254" s="4" t="s">
        <v>9</v>
      </c>
      <c r="E3254" s="2">
        <f t="shared" si="50"/>
        <v>2</v>
      </c>
      <c r="F3254" s="4" t="s">
        <v>7</v>
      </c>
    </row>
    <row r="3255" spans="1:6" ht="13.8" x14ac:dyDescent="0.3">
      <c r="A3255" s="3" t="s">
        <v>4</v>
      </c>
      <c r="B3255" s="3" t="s">
        <v>16</v>
      </c>
      <c r="C3255" s="2">
        <v>301652357</v>
      </c>
      <c r="D3255" s="3" t="s">
        <v>12</v>
      </c>
      <c r="E3255" s="2">
        <f t="shared" si="50"/>
        <v>3</v>
      </c>
      <c r="F3255" s="3" t="s">
        <v>7</v>
      </c>
    </row>
    <row r="3256" spans="1:6" ht="13.8" x14ac:dyDescent="0.3">
      <c r="A3256" s="4" t="s">
        <v>4</v>
      </c>
      <c r="B3256" s="4" t="s">
        <v>5</v>
      </c>
      <c r="C3256" s="2">
        <v>301652379</v>
      </c>
      <c r="D3256" s="4" t="s">
        <v>24</v>
      </c>
      <c r="E3256" s="2">
        <f t="shared" si="50"/>
        <v>2.33</v>
      </c>
      <c r="F3256" s="4" t="s">
        <v>7</v>
      </c>
    </row>
    <row r="3257" spans="1:6" ht="13.8" x14ac:dyDescent="0.3">
      <c r="A3257" s="3" t="s">
        <v>4</v>
      </c>
      <c r="B3257" s="3" t="s">
        <v>16</v>
      </c>
      <c r="C3257" s="2">
        <v>301652400</v>
      </c>
      <c r="D3257" s="3" t="s">
        <v>6</v>
      </c>
      <c r="E3257" s="2">
        <f t="shared" si="50"/>
        <v>0</v>
      </c>
      <c r="F3257" s="3" t="s">
        <v>7</v>
      </c>
    </row>
    <row r="3258" spans="1:6" ht="13.8" x14ac:dyDescent="0.3">
      <c r="A3258" s="4" t="s">
        <v>4</v>
      </c>
      <c r="B3258" s="4" t="s">
        <v>8</v>
      </c>
      <c r="C3258" s="2">
        <v>301652413</v>
      </c>
      <c r="D3258" s="4" t="s">
        <v>9</v>
      </c>
      <c r="E3258" s="2">
        <f t="shared" si="50"/>
        <v>2</v>
      </c>
      <c r="F3258" s="4" t="s">
        <v>7</v>
      </c>
    </row>
    <row r="3259" spans="1:6" ht="13.8" x14ac:dyDescent="0.3">
      <c r="A3259" s="3" t="s">
        <v>4</v>
      </c>
      <c r="B3259" s="3" t="s">
        <v>8</v>
      </c>
      <c r="C3259" s="2">
        <v>301652427</v>
      </c>
      <c r="D3259" s="3" t="s">
        <v>18</v>
      </c>
      <c r="E3259" s="2">
        <f t="shared" si="50"/>
        <v>3.67</v>
      </c>
      <c r="F3259" s="3" t="s">
        <v>7</v>
      </c>
    </row>
    <row r="3260" spans="1:6" ht="13.8" x14ac:dyDescent="0.3">
      <c r="A3260" s="4" t="s">
        <v>4</v>
      </c>
      <c r="B3260" s="4" t="s">
        <v>8</v>
      </c>
      <c r="C3260" s="2">
        <v>301652445</v>
      </c>
      <c r="D3260" s="4" t="s">
        <v>12</v>
      </c>
      <c r="E3260" s="2">
        <f t="shared" si="50"/>
        <v>3</v>
      </c>
      <c r="F3260" s="4" t="s">
        <v>7</v>
      </c>
    </row>
    <row r="3261" spans="1:6" ht="13.8" x14ac:dyDescent="0.3">
      <c r="A3261" s="3" t="s">
        <v>4</v>
      </c>
      <c r="B3261" s="3" t="s">
        <v>8</v>
      </c>
      <c r="C3261" s="2">
        <v>301652455</v>
      </c>
      <c r="D3261" s="3" t="s">
        <v>12</v>
      </c>
      <c r="E3261" s="2">
        <f t="shared" si="50"/>
        <v>3</v>
      </c>
      <c r="F3261" s="3" t="s">
        <v>7</v>
      </c>
    </row>
    <row r="3262" spans="1:6" ht="13.8" x14ac:dyDescent="0.3">
      <c r="A3262" s="4" t="s">
        <v>4</v>
      </c>
      <c r="B3262" s="4" t="s">
        <v>8</v>
      </c>
      <c r="C3262" s="2">
        <v>301652459</v>
      </c>
      <c r="D3262" s="4" t="s">
        <v>13</v>
      </c>
      <c r="E3262" s="2">
        <f t="shared" si="50"/>
        <v>4</v>
      </c>
      <c r="F3262" s="4" t="s">
        <v>7</v>
      </c>
    </row>
    <row r="3263" spans="1:6" ht="13.8" x14ac:dyDescent="0.3">
      <c r="A3263" s="3" t="s">
        <v>4</v>
      </c>
      <c r="B3263" s="3" t="s">
        <v>8</v>
      </c>
      <c r="C3263" s="2">
        <v>301652474</v>
      </c>
      <c r="D3263" s="3" t="s">
        <v>14</v>
      </c>
      <c r="E3263" s="2" t="str">
        <f t="shared" si="50"/>
        <v>Null</v>
      </c>
      <c r="F3263" s="3" t="s">
        <v>15</v>
      </c>
    </row>
    <row r="3264" spans="1:6" ht="13.8" x14ac:dyDescent="0.3">
      <c r="A3264" s="4" t="s">
        <v>4</v>
      </c>
      <c r="B3264" s="4" t="s">
        <v>8</v>
      </c>
      <c r="C3264" s="2">
        <v>301652528</v>
      </c>
      <c r="D3264" s="4"/>
      <c r="E3264" s="2" t="str">
        <f t="shared" si="50"/>
        <v>Null</v>
      </c>
      <c r="F3264" s="4" t="s">
        <v>10</v>
      </c>
    </row>
    <row r="3265" spans="1:6" ht="13.8" x14ac:dyDescent="0.3">
      <c r="A3265" s="3" t="s">
        <v>4</v>
      </c>
      <c r="B3265" s="3" t="s">
        <v>5</v>
      </c>
      <c r="C3265" s="2">
        <v>301652633</v>
      </c>
      <c r="D3265" s="3" t="s">
        <v>12</v>
      </c>
      <c r="E3265" s="2">
        <f t="shared" si="50"/>
        <v>3</v>
      </c>
      <c r="F3265" s="3" t="s">
        <v>7</v>
      </c>
    </row>
    <row r="3266" spans="1:6" ht="13.8" x14ac:dyDescent="0.3">
      <c r="A3266" s="4" t="s">
        <v>4</v>
      </c>
      <c r="B3266" s="4" t="s">
        <v>8</v>
      </c>
      <c r="C3266" s="2">
        <v>301652801</v>
      </c>
      <c r="D3266" s="4" t="s">
        <v>26</v>
      </c>
      <c r="E3266" s="2">
        <f t="shared" si="50"/>
        <v>3.33</v>
      </c>
      <c r="F3266" s="4" t="s">
        <v>7</v>
      </c>
    </row>
    <row r="3267" spans="1:6" ht="13.8" x14ac:dyDescent="0.3">
      <c r="A3267" s="3" t="s">
        <v>4</v>
      </c>
      <c r="B3267" s="3" t="s">
        <v>8</v>
      </c>
      <c r="C3267" s="2">
        <v>301652859</v>
      </c>
      <c r="D3267" s="3" t="s">
        <v>13</v>
      </c>
      <c r="E3267" s="2">
        <f t="shared" ref="E3267:E3330" si="51">IF(D3267="A+",4.33,IF(D3267="A",4, IF(D3267="A-",3.67,IF(D3267="B+",3.33,IF(D3267="B",3,IF(D3267="B-",2.67,IF(D3267="C+",2.33,IF(D3267 ="C", 2,IF(D3267="C-",1.67,IF(D3267="D+",1.33,IF(D3267="D",1,IF(D3267="D-",0.67,IF(D3267="F",0,"Null")))))))))))))</f>
        <v>4</v>
      </c>
      <c r="F3267" s="3" t="s">
        <v>7</v>
      </c>
    </row>
    <row r="3268" spans="1:6" ht="13.8" x14ac:dyDescent="0.3">
      <c r="A3268" s="4" t="s">
        <v>4</v>
      </c>
      <c r="B3268" s="4" t="s">
        <v>16</v>
      </c>
      <c r="C3268" s="2">
        <v>301652879</v>
      </c>
      <c r="D3268" s="4" t="s">
        <v>25</v>
      </c>
      <c r="E3268" s="2">
        <f t="shared" si="51"/>
        <v>1</v>
      </c>
      <c r="F3268" s="4" t="s">
        <v>7</v>
      </c>
    </row>
    <row r="3269" spans="1:6" ht="13.8" x14ac:dyDescent="0.3">
      <c r="A3269" s="3" t="s">
        <v>4</v>
      </c>
      <c r="B3269" s="3" t="s">
        <v>5</v>
      </c>
      <c r="C3269" s="2">
        <v>301652879</v>
      </c>
      <c r="D3269" s="3" t="s">
        <v>29</v>
      </c>
      <c r="E3269" s="2">
        <f t="shared" si="51"/>
        <v>0.67</v>
      </c>
      <c r="F3269" s="3" t="s">
        <v>7</v>
      </c>
    </row>
    <row r="3270" spans="1:6" ht="13.8" x14ac:dyDescent="0.3">
      <c r="A3270" s="4" t="s">
        <v>4</v>
      </c>
      <c r="B3270" s="4" t="s">
        <v>8</v>
      </c>
      <c r="C3270" s="2">
        <v>301652889</v>
      </c>
      <c r="D3270" s="4" t="s">
        <v>13</v>
      </c>
      <c r="E3270" s="2">
        <f t="shared" si="51"/>
        <v>4</v>
      </c>
      <c r="F3270" s="4" t="s">
        <v>7</v>
      </c>
    </row>
    <row r="3271" spans="1:6" ht="13.8" x14ac:dyDescent="0.3">
      <c r="A3271" s="3" t="s">
        <v>4</v>
      </c>
      <c r="B3271" s="3" t="s">
        <v>8</v>
      </c>
      <c r="C3271" s="2">
        <v>301653028</v>
      </c>
      <c r="D3271" s="3" t="s">
        <v>12</v>
      </c>
      <c r="E3271" s="2">
        <f t="shared" si="51"/>
        <v>3</v>
      </c>
      <c r="F3271" s="3" t="s">
        <v>7</v>
      </c>
    </row>
    <row r="3272" spans="1:6" ht="13.8" x14ac:dyDescent="0.3">
      <c r="A3272" s="4" t="s">
        <v>4</v>
      </c>
      <c r="B3272" s="4" t="s">
        <v>8</v>
      </c>
      <c r="C3272" s="2">
        <v>301653059</v>
      </c>
      <c r="D3272" s="4" t="s">
        <v>13</v>
      </c>
      <c r="E3272" s="2">
        <f t="shared" si="51"/>
        <v>4</v>
      </c>
      <c r="F3272" s="4" t="s">
        <v>7</v>
      </c>
    </row>
    <row r="3273" spans="1:6" ht="13.8" x14ac:dyDescent="0.3">
      <c r="A3273" s="3" t="s">
        <v>4</v>
      </c>
      <c r="B3273" s="3" t="s">
        <v>8</v>
      </c>
      <c r="C3273" s="2">
        <v>301653086</v>
      </c>
      <c r="D3273" s="3" t="s">
        <v>13</v>
      </c>
      <c r="E3273" s="2">
        <f t="shared" si="51"/>
        <v>4</v>
      </c>
      <c r="F3273" s="3" t="s">
        <v>7</v>
      </c>
    </row>
    <row r="3274" spans="1:6" ht="13.8" x14ac:dyDescent="0.3">
      <c r="A3274" s="4" t="s">
        <v>4</v>
      </c>
      <c r="B3274" s="4" t="s">
        <v>8</v>
      </c>
      <c r="C3274" s="2">
        <v>301653109</v>
      </c>
      <c r="D3274" s="4" t="s">
        <v>25</v>
      </c>
      <c r="E3274" s="2">
        <f t="shared" si="51"/>
        <v>1</v>
      </c>
      <c r="F3274" s="4" t="s">
        <v>7</v>
      </c>
    </row>
    <row r="3275" spans="1:6" ht="13.8" x14ac:dyDescent="0.3">
      <c r="A3275" s="3" t="s">
        <v>4</v>
      </c>
      <c r="B3275" s="3" t="s">
        <v>8</v>
      </c>
      <c r="C3275" s="2">
        <v>301653115</v>
      </c>
      <c r="D3275" s="3" t="s">
        <v>12</v>
      </c>
      <c r="E3275" s="2">
        <f t="shared" si="51"/>
        <v>3</v>
      </c>
      <c r="F3275" s="3" t="s">
        <v>7</v>
      </c>
    </row>
    <row r="3276" spans="1:6" ht="13.8" x14ac:dyDescent="0.3">
      <c r="A3276" s="4" t="s">
        <v>4</v>
      </c>
      <c r="B3276" s="4" t="s">
        <v>8</v>
      </c>
      <c r="C3276" s="2">
        <v>301653191</v>
      </c>
      <c r="D3276" s="4"/>
      <c r="E3276" s="2" t="str">
        <f t="shared" si="51"/>
        <v>Null</v>
      </c>
      <c r="F3276" s="4" t="s">
        <v>10</v>
      </c>
    </row>
    <row r="3277" spans="1:6" ht="13.8" x14ac:dyDescent="0.3">
      <c r="A3277" s="3" t="s">
        <v>4</v>
      </c>
      <c r="B3277" s="3" t="s">
        <v>8</v>
      </c>
      <c r="C3277" s="2">
        <v>301653191</v>
      </c>
      <c r="D3277" s="3" t="s">
        <v>26</v>
      </c>
      <c r="E3277" s="2">
        <f t="shared" si="51"/>
        <v>3.33</v>
      </c>
      <c r="F3277" s="3" t="s">
        <v>7</v>
      </c>
    </row>
    <row r="3278" spans="1:6" ht="13.8" x14ac:dyDescent="0.3">
      <c r="A3278" s="4" t="s">
        <v>4</v>
      </c>
      <c r="B3278" s="4" t="s">
        <v>8</v>
      </c>
      <c r="C3278" s="2">
        <v>301653215</v>
      </c>
      <c r="D3278" s="4" t="s">
        <v>12</v>
      </c>
      <c r="E3278" s="2">
        <f t="shared" si="51"/>
        <v>3</v>
      </c>
      <c r="F3278" s="4" t="s">
        <v>7</v>
      </c>
    </row>
    <row r="3279" spans="1:6" ht="13.8" x14ac:dyDescent="0.3">
      <c r="A3279" s="3" t="s">
        <v>4</v>
      </c>
      <c r="B3279" s="3" t="s">
        <v>8</v>
      </c>
      <c r="C3279" s="2">
        <v>301653221</v>
      </c>
      <c r="D3279" s="3" t="s">
        <v>26</v>
      </c>
      <c r="E3279" s="2">
        <f t="shared" si="51"/>
        <v>3.33</v>
      </c>
      <c r="F3279" s="3" t="s">
        <v>7</v>
      </c>
    </row>
    <row r="3280" spans="1:6" ht="13.8" x14ac:dyDescent="0.3">
      <c r="A3280" s="4" t="s">
        <v>4</v>
      </c>
      <c r="B3280" s="4" t="s">
        <v>8</v>
      </c>
      <c r="C3280" s="2">
        <v>301653256</v>
      </c>
      <c r="D3280" s="4" t="s">
        <v>25</v>
      </c>
      <c r="E3280" s="2">
        <f t="shared" si="51"/>
        <v>1</v>
      </c>
      <c r="F3280" s="4" t="s">
        <v>20</v>
      </c>
    </row>
    <row r="3281" spans="1:6" ht="13.8" x14ac:dyDescent="0.3">
      <c r="A3281" s="3" t="s">
        <v>4</v>
      </c>
      <c r="B3281" s="3" t="s">
        <v>8</v>
      </c>
      <c r="C3281" s="2">
        <v>301653274</v>
      </c>
      <c r="D3281" s="3" t="s">
        <v>13</v>
      </c>
      <c r="E3281" s="2">
        <f t="shared" si="51"/>
        <v>4</v>
      </c>
      <c r="F3281" s="3" t="s">
        <v>7</v>
      </c>
    </row>
    <row r="3282" spans="1:6" ht="13.8" x14ac:dyDescent="0.3">
      <c r="A3282" s="4" t="s">
        <v>4</v>
      </c>
      <c r="B3282" s="4" t="s">
        <v>8</v>
      </c>
      <c r="C3282" s="2">
        <v>301653376</v>
      </c>
      <c r="D3282" s="4" t="s">
        <v>25</v>
      </c>
      <c r="E3282" s="2">
        <f t="shared" si="51"/>
        <v>1</v>
      </c>
      <c r="F3282" s="4" t="s">
        <v>7</v>
      </c>
    </row>
    <row r="3283" spans="1:6" ht="13.8" x14ac:dyDescent="0.3">
      <c r="A3283" s="3" t="s">
        <v>4</v>
      </c>
      <c r="B3283" s="3" t="s">
        <v>5</v>
      </c>
      <c r="C3283" s="2">
        <v>301653376</v>
      </c>
      <c r="D3283" s="3"/>
      <c r="E3283" s="2" t="str">
        <f t="shared" si="51"/>
        <v>Null</v>
      </c>
      <c r="F3283" s="3" t="s">
        <v>10</v>
      </c>
    </row>
    <row r="3284" spans="1:6" ht="13.8" x14ac:dyDescent="0.3">
      <c r="A3284" s="4" t="s">
        <v>4</v>
      </c>
      <c r="B3284" s="4" t="s">
        <v>5</v>
      </c>
      <c r="C3284" s="2">
        <v>301653379</v>
      </c>
      <c r="D3284" s="4" t="s">
        <v>14</v>
      </c>
      <c r="E3284" s="2" t="str">
        <f t="shared" si="51"/>
        <v>Null</v>
      </c>
      <c r="F3284" s="4" t="s">
        <v>15</v>
      </c>
    </row>
    <row r="3285" spans="1:6" ht="13.8" x14ac:dyDescent="0.3">
      <c r="A3285" s="3" t="s">
        <v>4</v>
      </c>
      <c r="B3285" s="3" t="s">
        <v>16</v>
      </c>
      <c r="C3285" s="2">
        <v>301653395</v>
      </c>
      <c r="D3285" s="3" t="s">
        <v>25</v>
      </c>
      <c r="E3285" s="2">
        <f t="shared" si="51"/>
        <v>1</v>
      </c>
      <c r="F3285" s="3" t="s">
        <v>7</v>
      </c>
    </row>
    <row r="3286" spans="1:6" ht="13.8" x14ac:dyDescent="0.3">
      <c r="A3286" s="4" t="s">
        <v>4</v>
      </c>
      <c r="B3286" s="4" t="s">
        <v>5</v>
      </c>
      <c r="C3286" s="2">
        <v>301653395</v>
      </c>
      <c r="D3286" s="4" t="s">
        <v>14</v>
      </c>
      <c r="E3286" s="2" t="str">
        <f t="shared" si="51"/>
        <v>Null</v>
      </c>
      <c r="F3286" s="4" t="s">
        <v>23</v>
      </c>
    </row>
    <row r="3287" spans="1:6" ht="13.8" x14ac:dyDescent="0.3">
      <c r="A3287" s="3" t="s">
        <v>4</v>
      </c>
      <c r="B3287" s="3" t="s">
        <v>8</v>
      </c>
      <c r="C3287" s="2">
        <v>301653399</v>
      </c>
      <c r="D3287" s="3" t="s">
        <v>22</v>
      </c>
      <c r="E3287" s="2">
        <f t="shared" si="51"/>
        <v>2.67</v>
      </c>
      <c r="F3287" s="3" t="s">
        <v>7</v>
      </c>
    </row>
    <row r="3288" spans="1:6" ht="13.8" x14ac:dyDescent="0.3">
      <c r="A3288" s="4" t="s">
        <v>4</v>
      </c>
      <c r="B3288" s="4" t="s">
        <v>8</v>
      </c>
      <c r="C3288" s="2">
        <v>301653403</v>
      </c>
      <c r="D3288" s="4" t="s">
        <v>14</v>
      </c>
      <c r="E3288" s="2" t="str">
        <f t="shared" si="51"/>
        <v>Null</v>
      </c>
      <c r="F3288" s="4" t="s">
        <v>15</v>
      </c>
    </row>
    <row r="3289" spans="1:6" ht="13.8" x14ac:dyDescent="0.3">
      <c r="A3289" s="3" t="s">
        <v>4</v>
      </c>
      <c r="B3289" s="3" t="s">
        <v>16</v>
      </c>
      <c r="C3289" s="2">
        <v>301653407</v>
      </c>
      <c r="D3289" s="3" t="s">
        <v>6</v>
      </c>
      <c r="E3289" s="2">
        <f t="shared" si="51"/>
        <v>0</v>
      </c>
      <c r="F3289" s="3" t="s">
        <v>7</v>
      </c>
    </row>
    <row r="3290" spans="1:6" ht="13.8" x14ac:dyDescent="0.3">
      <c r="A3290" s="4" t="s">
        <v>4</v>
      </c>
      <c r="B3290" s="4" t="s">
        <v>5</v>
      </c>
      <c r="C3290" s="2">
        <v>301653407</v>
      </c>
      <c r="D3290" s="4" t="s">
        <v>14</v>
      </c>
      <c r="E3290" s="2" t="str">
        <f t="shared" si="51"/>
        <v>Null</v>
      </c>
      <c r="F3290" s="4" t="s">
        <v>15</v>
      </c>
    </row>
    <row r="3291" spans="1:6" ht="13.8" x14ac:dyDescent="0.3">
      <c r="A3291" s="3" t="s">
        <v>4</v>
      </c>
      <c r="B3291" s="3" t="s">
        <v>8</v>
      </c>
      <c r="C3291" s="2">
        <v>301653446</v>
      </c>
      <c r="D3291" s="3" t="s">
        <v>14</v>
      </c>
      <c r="E3291" s="2" t="str">
        <f t="shared" si="51"/>
        <v>Null</v>
      </c>
      <c r="F3291" s="3" t="s">
        <v>15</v>
      </c>
    </row>
    <row r="3292" spans="1:6" ht="13.8" x14ac:dyDescent="0.3">
      <c r="A3292" s="4" t="s">
        <v>4</v>
      </c>
      <c r="B3292" s="4" t="s">
        <v>16</v>
      </c>
      <c r="C3292" s="2">
        <v>301653457</v>
      </c>
      <c r="D3292" s="4"/>
      <c r="E3292" s="2" t="str">
        <f t="shared" si="51"/>
        <v>Null</v>
      </c>
      <c r="F3292" s="4" t="s">
        <v>10</v>
      </c>
    </row>
    <row r="3293" spans="1:6" ht="13.8" x14ac:dyDescent="0.3">
      <c r="A3293" s="3" t="s">
        <v>4</v>
      </c>
      <c r="B3293" s="3" t="s">
        <v>16</v>
      </c>
      <c r="C3293" s="2">
        <v>301653457</v>
      </c>
      <c r="D3293" s="3" t="s">
        <v>9</v>
      </c>
      <c r="E3293" s="2">
        <f t="shared" si="51"/>
        <v>2</v>
      </c>
      <c r="F3293" s="3" t="s">
        <v>7</v>
      </c>
    </row>
    <row r="3294" spans="1:6" ht="13.8" x14ac:dyDescent="0.3">
      <c r="A3294" s="4" t="s">
        <v>4</v>
      </c>
      <c r="B3294" s="4" t="s">
        <v>5</v>
      </c>
      <c r="C3294" s="2">
        <v>301653457</v>
      </c>
      <c r="D3294" s="4"/>
      <c r="E3294" s="2" t="str">
        <f t="shared" si="51"/>
        <v>Null</v>
      </c>
      <c r="F3294" s="4" t="s">
        <v>10</v>
      </c>
    </row>
    <row r="3295" spans="1:6" ht="13.8" x14ac:dyDescent="0.3">
      <c r="A3295" s="3" t="s">
        <v>4</v>
      </c>
      <c r="B3295" s="3" t="s">
        <v>5</v>
      </c>
      <c r="C3295" s="2">
        <v>301653491</v>
      </c>
      <c r="D3295" s="3" t="s">
        <v>26</v>
      </c>
      <c r="E3295" s="2">
        <f t="shared" si="51"/>
        <v>3.33</v>
      </c>
      <c r="F3295" s="3" t="s">
        <v>7</v>
      </c>
    </row>
    <row r="3296" spans="1:6" ht="13.8" x14ac:dyDescent="0.3">
      <c r="A3296" s="4" t="s">
        <v>4</v>
      </c>
      <c r="B3296" s="4" t="s">
        <v>16</v>
      </c>
      <c r="C3296" s="2">
        <v>301653502</v>
      </c>
      <c r="D3296" s="4" t="s">
        <v>14</v>
      </c>
      <c r="E3296" s="2" t="str">
        <f t="shared" si="51"/>
        <v>Null</v>
      </c>
      <c r="F3296" s="4" t="s">
        <v>15</v>
      </c>
    </row>
    <row r="3297" spans="1:6" ht="13.8" x14ac:dyDescent="0.3">
      <c r="A3297" s="3" t="s">
        <v>4</v>
      </c>
      <c r="B3297" s="3" t="s">
        <v>16</v>
      </c>
      <c r="C3297" s="2">
        <v>301653504</v>
      </c>
      <c r="D3297" s="3" t="s">
        <v>25</v>
      </c>
      <c r="E3297" s="2">
        <f t="shared" si="51"/>
        <v>1</v>
      </c>
      <c r="F3297" s="3" t="s">
        <v>7</v>
      </c>
    </row>
    <row r="3298" spans="1:6" ht="13.8" x14ac:dyDescent="0.3">
      <c r="A3298" s="4" t="s">
        <v>4</v>
      </c>
      <c r="B3298" s="4" t="s">
        <v>8</v>
      </c>
      <c r="C3298" s="2">
        <v>301653585</v>
      </c>
      <c r="D3298" s="4" t="s">
        <v>31</v>
      </c>
      <c r="E3298" s="2">
        <f t="shared" si="51"/>
        <v>1.67</v>
      </c>
      <c r="F3298" s="4" t="s">
        <v>7</v>
      </c>
    </row>
    <row r="3299" spans="1:6" ht="13.8" x14ac:dyDescent="0.3">
      <c r="A3299" s="3" t="s">
        <v>4</v>
      </c>
      <c r="B3299" s="3" t="s">
        <v>16</v>
      </c>
      <c r="C3299" s="2">
        <v>301653593</v>
      </c>
      <c r="D3299" s="3" t="s">
        <v>14</v>
      </c>
      <c r="E3299" s="2" t="str">
        <f t="shared" si="51"/>
        <v>Null</v>
      </c>
      <c r="F3299" s="3" t="s">
        <v>15</v>
      </c>
    </row>
    <row r="3300" spans="1:6" ht="13.8" x14ac:dyDescent="0.3">
      <c r="A3300" s="4" t="s">
        <v>4</v>
      </c>
      <c r="B3300" s="4" t="s">
        <v>5</v>
      </c>
      <c r="C3300" s="2">
        <v>301653593</v>
      </c>
      <c r="D3300" s="4" t="s">
        <v>29</v>
      </c>
      <c r="E3300" s="2">
        <f t="shared" si="51"/>
        <v>0.67</v>
      </c>
      <c r="F3300" s="4" t="s">
        <v>7</v>
      </c>
    </row>
    <row r="3301" spans="1:6" ht="13.8" x14ac:dyDescent="0.3">
      <c r="A3301" s="3" t="s">
        <v>4</v>
      </c>
      <c r="B3301" s="3" t="s">
        <v>8</v>
      </c>
      <c r="C3301" s="2">
        <v>301653595</v>
      </c>
      <c r="D3301" s="3" t="s">
        <v>24</v>
      </c>
      <c r="E3301" s="2">
        <f t="shared" si="51"/>
        <v>2.33</v>
      </c>
      <c r="F3301" s="3" t="s">
        <v>7</v>
      </c>
    </row>
    <row r="3302" spans="1:6" ht="13.8" x14ac:dyDescent="0.3">
      <c r="A3302" s="4" t="s">
        <v>4</v>
      </c>
      <c r="B3302" s="4" t="s">
        <v>8</v>
      </c>
      <c r="C3302" s="2">
        <v>301653599</v>
      </c>
      <c r="D3302" s="4" t="s">
        <v>26</v>
      </c>
      <c r="E3302" s="2">
        <f t="shared" si="51"/>
        <v>3.33</v>
      </c>
      <c r="F3302" s="4" t="s">
        <v>7</v>
      </c>
    </row>
    <row r="3303" spans="1:6" ht="13.8" x14ac:dyDescent="0.3">
      <c r="A3303" s="3" t="s">
        <v>4</v>
      </c>
      <c r="B3303" s="3" t="s">
        <v>8</v>
      </c>
      <c r="C3303" s="2">
        <v>301653604</v>
      </c>
      <c r="D3303" s="3" t="s">
        <v>14</v>
      </c>
      <c r="E3303" s="2" t="str">
        <f t="shared" si="51"/>
        <v>Null</v>
      </c>
      <c r="F3303" s="3" t="s">
        <v>7</v>
      </c>
    </row>
    <row r="3304" spans="1:6" ht="13.8" x14ac:dyDescent="0.3">
      <c r="A3304" s="4" t="s">
        <v>4</v>
      </c>
      <c r="B3304" s="4" t="s">
        <v>8</v>
      </c>
      <c r="C3304" s="2">
        <v>301653647</v>
      </c>
      <c r="D3304" s="4" t="s">
        <v>26</v>
      </c>
      <c r="E3304" s="2">
        <f t="shared" si="51"/>
        <v>3.33</v>
      </c>
      <c r="F3304" s="4" t="s">
        <v>7</v>
      </c>
    </row>
    <row r="3305" spans="1:6" ht="13.8" x14ac:dyDescent="0.3">
      <c r="A3305" s="3" t="s">
        <v>4</v>
      </c>
      <c r="B3305" s="3" t="s">
        <v>5</v>
      </c>
      <c r="C3305" s="2">
        <v>301653656</v>
      </c>
      <c r="D3305" s="3" t="s">
        <v>12</v>
      </c>
      <c r="E3305" s="2">
        <f t="shared" si="51"/>
        <v>3</v>
      </c>
      <c r="F3305" s="3" t="s">
        <v>7</v>
      </c>
    </row>
    <row r="3306" spans="1:6" ht="13.8" x14ac:dyDescent="0.3">
      <c r="A3306" s="4" t="s">
        <v>4</v>
      </c>
      <c r="B3306" s="4" t="s">
        <v>5</v>
      </c>
      <c r="C3306" s="2">
        <v>301653661</v>
      </c>
      <c r="D3306" s="4" t="s">
        <v>14</v>
      </c>
      <c r="E3306" s="2" t="str">
        <f t="shared" si="51"/>
        <v>Null</v>
      </c>
      <c r="F3306" s="4" t="s">
        <v>15</v>
      </c>
    </row>
    <row r="3307" spans="1:6" ht="13.8" x14ac:dyDescent="0.3">
      <c r="A3307" s="3" t="s">
        <v>4</v>
      </c>
      <c r="B3307" s="3" t="s">
        <v>5</v>
      </c>
      <c r="C3307" s="2">
        <v>301653680</v>
      </c>
      <c r="D3307" s="3" t="s">
        <v>12</v>
      </c>
      <c r="E3307" s="2">
        <f t="shared" si="51"/>
        <v>3</v>
      </c>
      <c r="F3307" s="3" t="s">
        <v>7</v>
      </c>
    </row>
    <row r="3308" spans="1:6" ht="13.8" x14ac:dyDescent="0.3">
      <c r="A3308" s="4" t="s">
        <v>4</v>
      </c>
      <c r="B3308" s="4" t="s">
        <v>16</v>
      </c>
      <c r="C3308" s="2">
        <v>301653728</v>
      </c>
      <c r="D3308" s="4" t="s">
        <v>25</v>
      </c>
      <c r="E3308" s="2">
        <f t="shared" si="51"/>
        <v>1</v>
      </c>
      <c r="F3308" s="4" t="s">
        <v>7</v>
      </c>
    </row>
    <row r="3309" spans="1:6" ht="13.8" x14ac:dyDescent="0.3">
      <c r="A3309" s="3" t="s">
        <v>4</v>
      </c>
      <c r="B3309" s="3" t="s">
        <v>8</v>
      </c>
      <c r="C3309" s="2">
        <v>301653737</v>
      </c>
      <c r="D3309" s="3" t="s">
        <v>18</v>
      </c>
      <c r="E3309" s="2">
        <f t="shared" si="51"/>
        <v>3.67</v>
      </c>
      <c r="F3309" s="3" t="s">
        <v>7</v>
      </c>
    </row>
    <row r="3310" spans="1:6" ht="13.8" x14ac:dyDescent="0.3">
      <c r="A3310" s="4" t="s">
        <v>4</v>
      </c>
      <c r="B3310" s="4" t="s">
        <v>8</v>
      </c>
      <c r="C3310" s="2">
        <v>301653742</v>
      </c>
      <c r="D3310" s="4" t="s">
        <v>12</v>
      </c>
      <c r="E3310" s="2">
        <f t="shared" si="51"/>
        <v>3</v>
      </c>
      <c r="F3310" s="4" t="s">
        <v>7</v>
      </c>
    </row>
    <row r="3311" spans="1:6" ht="13.8" x14ac:dyDescent="0.3">
      <c r="A3311" s="3" t="s">
        <v>4</v>
      </c>
      <c r="B3311" s="3" t="s">
        <v>8</v>
      </c>
      <c r="C3311" s="2">
        <v>301653745</v>
      </c>
      <c r="D3311" s="3" t="s">
        <v>26</v>
      </c>
      <c r="E3311" s="2">
        <f t="shared" si="51"/>
        <v>3.33</v>
      </c>
      <c r="F3311" s="3" t="s">
        <v>7</v>
      </c>
    </row>
    <row r="3312" spans="1:6" ht="13.8" x14ac:dyDescent="0.3">
      <c r="A3312" s="4" t="s">
        <v>4</v>
      </c>
      <c r="B3312" s="4" t="s">
        <v>5</v>
      </c>
      <c r="C3312" s="2">
        <v>301653751</v>
      </c>
      <c r="D3312" s="4"/>
      <c r="E3312" s="2" t="str">
        <f t="shared" si="51"/>
        <v>Null</v>
      </c>
      <c r="F3312" s="4" t="s">
        <v>10</v>
      </c>
    </row>
    <row r="3313" spans="1:6" ht="13.8" x14ac:dyDescent="0.3">
      <c r="A3313" s="3" t="s">
        <v>4</v>
      </c>
      <c r="B3313" s="3" t="s">
        <v>8</v>
      </c>
      <c r="C3313" s="2">
        <v>301653762</v>
      </c>
      <c r="D3313" s="3"/>
      <c r="E3313" s="2" t="str">
        <f t="shared" si="51"/>
        <v>Null</v>
      </c>
      <c r="F3313" s="3" t="s">
        <v>32</v>
      </c>
    </row>
    <row r="3314" spans="1:6" ht="13.8" x14ac:dyDescent="0.3">
      <c r="A3314" s="4" t="s">
        <v>4</v>
      </c>
      <c r="B3314" s="4" t="s">
        <v>8</v>
      </c>
      <c r="C3314" s="2">
        <v>301653773</v>
      </c>
      <c r="D3314" s="4"/>
      <c r="E3314" s="2" t="str">
        <f t="shared" si="51"/>
        <v>Null</v>
      </c>
      <c r="F3314" s="4" t="s">
        <v>10</v>
      </c>
    </row>
    <row r="3315" spans="1:6" ht="13.8" x14ac:dyDescent="0.3">
      <c r="A3315" s="3" t="s">
        <v>4</v>
      </c>
      <c r="B3315" s="3" t="s">
        <v>8</v>
      </c>
      <c r="C3315" s="2">
        <v>301653773</v>
      </c>
      <c r="D3315" s="3" t="s">
        <v>26</v>
      </c>
      <c r="E3315" s="2">
        <f t="shared" si="51"/>
        <v>3.33</v>
      </c>
      <c r="F3315" s="3" t="s">
        <v>7</v>
      </c>
    </row>
    <row r="3316" spans="1:6" ht="13.8" x14ac:dyDescent="0.3">
      <c r="A3316" s="4" t="s">
        <v>4</v>
      </c>
      <c r="B3316" s="4" t="s">
        <v>8</v>
      </c>
      <c r="C3316" s="2">
        <v>301653818</v>
      </c>
      <c r="D3316" s="4" t="s">
        <v>14</v>
      </c>
      <c r="E3316" s="2" t="str">
        <f t="shared" si="51"/>
        <v>Null</v>
      </c>
      <c r="F3316" s="4" t="s">
        <v>15</v>
      </c>
    </row>
    <row r="3317" spans="1:6" ht="13.8" x14ac:dyDescent="0.3">
      <c r="A3317" s="3" t="s">
        <v>4</v>
      </c>
      <c r="B3317" s="3" t="s">
        <v>8</v>
      </c>
      <c r="C3317" s="2">
        <v>301653923</v>
      </c>
      <c r="D3317" s="3" t="s">
        <v>22</v>
      </c>
      <c r="E3317" s="2">
        <f t="shared" si="51"/>
        <v>2.67</v>
      </c>
      <c r="F3317" s="3" t="s">
        <v>7</v>
      </c>
    </row>
    <row r="3318" spans="1:6" ht="13.8" x14ac:dyDescent="0.3">
      <c r="A3318" s="4" t="s">
        <v>4</v>
      </c>
      <c r="B3318" s="4" t="s">
        <v>8</v>
      </c>
      <c r="C3318" s="2">
        <v>301653936</v>
      </c>
      <c r="D3318" s="4" t="s">
        <v>13</v>
      </c>
      <c r="E3318" s="2">
        <f t="shared" si="51"/>
        <v>4</v>
      </c>
      <c r="F3318" s="4" t="s">
        <v>7</v>
      </c>
    </row>
    <row r="3319" spans="1:6" ht="13.8" x14ac:dyDescent="0.3">
      <c r="A3319" s="3" t="s">
        <v>4</v>
      </c>
      <c r="B3319" s="3" t="s">
        <v>16</v>
      </c>
      <c r="C3319" s="2">
        <v>301653953</v>
      </c>
      <c r="D3319" s="3" t="s">
        <v>14</v>
      </c>
      <c r="E3319" s="2" t="str">
        <f t="shared" si="51"/>
        <v>Null</v>
      </c>
      <c r="F3319" s="3" t="s">
        <v>15</v>
      </c>
    </row>
    <row r="3320" spans="1:6" ht="13.8" x14ac:dyDescent="0.3">
      <c r="A3320" s="4" t="s">
        <v>4</v>
      </c>
      <c r="B3320" s="4" t="s">
        <v>8</v>
      </c>
      <c r="C3320" s="2">
        <v>301654043</v>
      </c>
      <c r="D3320" s="4" t="s">
        <v>25</v>
      </c>
      <c r="E3320" s="2">
        <f t="shared" si="51"/>
        <v>1</v>
      </c>
      <c r="F3320" s="4" t="s">
        <v>7</v>
      </c>
    </row>
    <row r="3321" spans="1:6" ht="13.8" x14ac:dyDescent="0.3">
      <c r="A3321" s="3" t="s">
        <v>4</v>
      </c>
      <c r="B3321" s="3" t="s">
        <v>5</v>
      </c>
      <c r="C3321" s="2">
        <v>301654043</v>
      </c>
      <c r="D3321" s="3"/>
      <c r="E3321" s="2" t="str">
        <f t="shared" si="51"/>
        <v>Null</v>
      </c>
      <c r="F3321" s="3" t="s">
        <v>10</v>
      </c>
    </row>
    <row r="3322" spans="1:6" ht="13.8" x14ac:dyDescent="0.3">
      <c r="A3322" s="4" t="s">
        <v>4</v>
      </c>
      <c r="B3322" s="4" t="s">
        <v>8</v>
      </c>
      <c r="C3322" s="2">
        <v>301654180</v>
      </c>
      <c r="D3322" s="4" t="s">
        <v>12</v>
      </c>
      <c r="E3322" s="2">
        <f t="shared" si="51"/>
        <v>3</v>
      </c>
      <c r="F3322" s="4" t="s">
        <v>7</v>
      </c>
    </row>
    <row r="3323" spans="1:6" ht="13.8" x14ac:dyDescent="0.3">
      <c r="A3323" s="3" t="s">
        <v>4</v>
      </c>
      <c r="B3323" s="3" t="s">
        <v>16</v>
      </c>
      <c r="C3323" s="2">
        <v>301654375</v>
      </c>
      <c r="D3323" s="3" t="s">
        <v>26</v>
      </c>
      <c r="E3323" s="2">
        <f t="shared" si="51"/>
        <v>3.33</v>
      </c>
      <c r="F3323" s="3" t="s">
        <v>7</v>
      </c>
    </row>
    <row r="3324" spans="1:6" ht="13.8" x14ac:dyDescent="0.3">
      <c r="A3324" s="4" t="s">
        <v>4</v>
      </c>
      <c r="B3324" s="4" t="s">
        <v>5</v>
      </c>
      <c r="C3324" s="2">
        <v>301654375</v>
      </c>
      <c r="D3324" s="4" t="s">
        <v>12</v>
      </c>
      <c r="E3324" s="2">
        <f t="shared" si="51"/>
        <v>3</v>
      </c>
      <c r="F3324" s="4" t="s">
        <v>7</v>
      </c>
    </row>
    <row r="3325" spans="1:6" ht="13.8" x14ac:dyDescent="0.3">
      <c r="A3325" s="3" t="s">
        <v>4</v>
      </c>
      <c r="B3325" s="3" t="s">
        <v>8</v>
      </c>
      <c r="C3325" s="2">
        <v>301654407</v>
      </c>
      <c r="D3325" s="3" t="s">
        <v>9</v>
      </c>
      <c r="E3325" s="2">
        <f t="shared" si="51"/>
        <v>2</v>
      </c>
      <c r="F3325" s="3" t="s">
        <v>7</v>
      </c>
    </row>
    <row r="3326" spans="1:6" ht="13.8" x14ac:dyDescent="0.3">
      <c r="A3326" s="4" t="s">
        <v>4</v>
      </c>
      <c r="B3326" s="4" t="s">
        <v>8</v>
      </c>
      <c r="C3326" s="2">
        <v>301654484</v>
      </c>
      <c r="D3326" s="4" t="s">
        <v>13</v>
      </c>
      <c r="E3326" s="2">
        <f t="shared" si="51"/>
        <v>4</v>
      </c>
      <c r="F3326" s="4" t="s">
        <v>7</v>
      </c>
    </row>
    <row r="3327" spans="1:6" ht="13.8" x14ac:dyDescent="0.3">
      <c r="A3327" s="3" t="s">
        <v>4</v>
      </c>
      <c r="B3327" s="3" t="s">
        <v>8</v>
      </c>
      <c r="C3327" s="2">
        <v>301654500</v>
      </c>
      <c r="D3327" s="3" t="s">
        <v>22</v>
      </c>
      <c r="E3327" s="2">
        <f t="shared" si="51"/>
        <v>2.67</v>
      </c>
      <c r="F3327" s="3" t="s">
        <v>7</v>
      </c>
    </row>
    <row r="3328" spans="1:6" ht="13.8" x14ac:dyDescent="0.3">
      <c r="A3328" s="4" t="s">
        <v>4</v>
      </c>
      <c r="B3328" s="4" t="s">
        <v>8</v>
      </c>
      <c r="C3328" s="2">
        <v>301654521</v>
      </c>
      <c r="D3328" s="4" t="s">
        <v>14</v>
      </c>
      <c r="E3328" s="2" t="str">
        <f t="shared" si="51"/>
        <v>Null</v>
      </c>
      <c r="F3328" s="4" t="s">
        <v>15</v>
      </c>
    </row>
    <row r="3329" spans="1:6" ht="13.8" x14ac:dyDescent="0.3">
      <c r="A3329" s="3" t="s">
        <v>4</v>
      </c>
      <c r="B3329" s="3" t="s">
        <v>8</v>
      </c>
      <c r="C3329" s="2">
        <v>301654541</v>
      </c>
      <c r="D3329" s="3" t="s">
        <v>19</v>
      </c>
      <c r="E3329" s="2">
        <f t="shared" si="51"/>
        <v>1.33</v>
      </c>
      <c r="F3329" s="3" t="s">
        <v>7</v>
      </c>
    </row>
    <row r="3330" spans="1:6" ht="13.8" x14ac:dyDescent="0.3">
      <c r="A3330" s="4" t="s">
        <v>4</v>
      </c>
      <c r="B3330" s="4" t="s">
        <v>8</v>
      </c>
      <c r="C3330" s="2">
        <v>301654651</v>
      </c>
      <c r="D3330" s="4" t="s">
        <v>18</v>
      </c>
      <c r="E3330" s="2">
        <f t="shared" si="51"/>
        <v>3.67</v>
      </c>
      <c r="F3330" s="4" t="s">
        <v>7</v>
      </c>
    </row>
    <row r="3331" spans="1:6" ht="13.8" x14ac:dyDescent="0.3">
      <c r="A3331" s="3" t="s">
        <v>4</v>
      </c>
      <c r="B3331" s="3" t="s">
        <v>16</v>
      </c>
      <c r="C3331" s="2">
        <v>301654708</v>
      </c>
      <c r="D3331" s="3" t="s">
        <v>26</v>
      </c>
      <c r="E3331" s="2">
        <f t="shared" ref="E3331:E3394" si="52">IF(D3331="A+",4.33,IF(D3331="A",4, IF(D3331="A-",3.67,IF(D3331="B+",3.33,IF(D3331="B",3,IF(D3331="B-",2.67,IF(D3331="C+",2.33,IF(D3331 ="C", 2,IF(D3331="C-",1.67,IF(D3331="D+",1.33,IF(D3331="D",1,IF(D3331="D-",0.67,IF(D3331="F",0,"Null")))))))))))))</f>
        <v>3.33</v>
      </c>
      <c r="F3331" s="3" t="s">
        <v>7</v>
      </c>
    </row>
    <row r="3332" spans="1:6" ht="13.8" x14ac:dyDescent="0.3">
      <c r="A3332" s="4" t="s">
        <v>4</v>
      </c>
      <c r="B3332" s="4" t="s">
        <v>8</v>
      </c>
      <c r="C3332" s="2">
        <v>301654718</v>
      </c>
      <c r="D3332" s="4" t="s">
        <v>13</v>
      </c>
      <c r="E3332" s="2">
        <f t="shared" si="52"/>
        <v>4</v>
      </c>
      <c r="F3332" s="4" t="s">
        <v>7</v>
      </c>
    </row>
    <row r="3333" spans="1:6" ht="13.8" x14ac:dyDescent="0.3">
      <c r="A3333" s="3" t="s">
        <v>4</v>
      </c>
      <c r="B3333" s="3" t="s">
        <v>16</v>
      </c>
      <c r="C3333" s="2">
        <v>301654739</v>
      </c>
      <c r="D3333" s="3" t="s">
        <v>13</v>
      </c>
      <c r="E3333" s="2">
        <f t="shared" si="52"/>
        <v>4</v>
      </c>
      <c r="F3333" s="3" t="s">
        <v>7</v>
      </c>
    </row>
    <row r="3334" spans="1:6" ht="13.8" x14ac:dyDescent="0.3">
      <c r="A3334" s="4" t="s">
        <v>4</v>
      </c>
      <c r="B3334" s="4" t="s">
        <v>8</v>
      </c>
      <c r="C3334" s="2">
        <v>301654748</v>
      </c>
      <c r="D3334" s="4" t="s">
        <v>13</v>
      </c>
      <c r="E3334" s="2">
        <f t="shared" si="52"/>
        <v>4</v>
      </c>
      <c r="F3334" s="4" t="s">
        <v>7</v>
      </c>
    </row>
    <row r="3335" spans="1:6" ht="13.8" x14ac:dyDescent="0.3">
      <c r="A3335" s="3" t="s">
        <v>4</v>
      </c>
      <c r="B3335" s="3" t="s">
        <v>16</v>
      </c>
      <c r="C3335" s="2">
        <v>301654794</v>
      </c>
      <c r="D3335" s="3" t="s">
        <v>14</v>
      </c>
      <c r="E3335" s="2" t="str">
        <f t="shared" si="52"/>
        <v>Null</v>
      </c>
      <c r="F3335" s="3" t="s">
        <v>23</v>
      </c>
    </row>
    <row r="3336" spans="1:6" ht="13.8" x14ac:dyDescent="0.3">
      <c r="A3336" s="4" t="s">
        <v>4</v>
      </c>
      <c r="B3336" s="4" t="s">
        <v>5</v>
      </c>
      <c r="C3336" s="2">
        <v>301654794</v>
      </c>
      <c r="D3336" s="4"/>
      <c r="E3336" s="2" t="str">
        <f t="shared" si="52"/>
        <v>Null</v>
      </c>
      <c r="F3336" s="4" t="s">
        <v>10</v>
      </c>
    </row>
    <row r="3337" spans="1:6" ht="13.8" x14ac:dyDescent="0.3">
      <c r="A3337" s="3" t="s">
        <v>4</v>
      </c>
      <c r="B3337" s="3" t="s">
        <v>5</v>
      </c>
      <c r="C3337" s="2">
        <v>301654795</v>
      </c>
      <c r="D3337" s="3" t="s">
        <v>19</v>
      </c>
      <c r="E3337" s="2">
        <f t="shared" si="52"/>
        <v>1.33</v>
      </c>
      <c r="F3337" s="3" t="s">
        <v>7</v>
      </c>
    </row>
    <row r="3338" spans="1:6" ht="13.8" x14ac:dyDescent="0.3">
      <c r="A3338" s="4" t="s">
        <v>4</v>
      </c>
      <c r="B3338" s="4" t="s">
        <v>8</v>
      </c>
      <c r="C3338" s="2">
        <v>301654805</v>
      </c>
      <c r="D3338" s="4" t="s">
        <v>6</v>
      </c>
      <c r="E3338" s="2">
        <f t="shared" si="52"/>
        <v>0</v>
      </c>
      <c r="F3338" s="4" t="s">
        <v>7</v>
      </c>
    </row>
    <row r="3339" spans="1:6" ht="13.8" x14ac:dyDescent="0.3">
      <c r="A3339" s="3" t="s">
        <v>4</v>
      </c>
      <c r="B3339" s="3" t="s">
        <v>8</v>
      </c>
      <c r="C3339" s="2">
        <v>301654869</v>
      </c>
      <c r="D3339" s="3" t="s">
        <v>9</v>
      </c>
      <c r="E3339" s="2">
        <f t="shared" si="52"/>
        <v>2</v>
      </c>
      <c r="F3339" s="3" t="s">
        <v>7</v>
      </c>
    </row>
    <row r="3340" spans="1:6" ht="13.8" x14ac:dyDescent="0.3">
      <c r="A3340" s="4" t="s">
        <v>4</v>
      </c>
      <c r="B3340" s="4" t="s">
        <v>8</v>
      </c>
      <c r="C3340" s="2">
        <v>301654908</v>
      </c>
      <c r="D3340" s="4" t="s">
        <v>14</v>
      </c>
      <c r="E3340" s="2" t="str">
        <f t="shared" si="52"/>
        <v>Null</v>
      </c>
      <c r="F3340" s="4" t="s">
        <v>15</v>
      </c>
    </row>
    <row r="3341" spans="1:6" ht="13.8" x14ac:dyDescent="0.3">
      <c r="A3341" s="3" t="s">
        <v>4</v>
      </c>
      <c r="B3341" s="3" t="s">
        <v>8</v>
      </c>
      <c r="C3341" s="2">
        <v>301654977</v>
      </c>
      <c r="D3341" s="3" t="s">
        <v>25</v>
      </c>
      <c r="E3341" s="2">
        <f t="shared" si="52"/>
        <v>1</v>
      </c>
      <c r="F3341" s="3" t="s">
        <v>7</v>
      </c>
    </row>
    <row r="3342" spans="1:6" ht="13.8" x14ac:dyDescent="0.3">
      <c r="A3342" s="4" t="s">
        <v>4</v>
      </c>
      <c r="B3342" s="4" t="s">
        <v>8</v>
      </c>
      <c r="C3342" s="2">
        <v>301655020</v>
      </c>
      <c r="D3342" s="4"/>
      <c r="E3342" s="2" t="str">
        <f t="shared" si="52"/>
        <v>Null</v>
      </c>
      <c r="F3342" s="4" t="s">
        <v>10</v>
      </c>
    </row>
    <row r="3343" spans="1:6" ht="13.8" x14ac:dyDescent="0.3">
      <c r="A3343" s="3" t="s">
        <v>4</v>
      </c>
      <c r="B3343" s="3" t="s">
        <v>8</v>
      </c>
      <c r="C3343" s="2">
        <v>301655060</v>
      </c>
      <c r="D3343" s="3" t="s">
        <v>14</v>
      </c>
      <c r="E3343" s="2" t="str">
        <f t="shared" si="52"/>
        <v>Null</v>
      </c>
      <c r="F3343" s="3" t="s">
        <v>15</v>
      </c>
    </row>
    <row r="3344" spans="1:6" ht="13.8" x14ac:dyDescent="0.3">
      <c r="A3344" s="4" t="s">
        <v>4</v>
      </c>
      <c r="B3344" s="4" t="s">
        <v>8</v>
      </c>
      <c r="C3344" s="2">
        <v>301655087</v>
      </c>
      <c r="D3344" s="4"/>
      <c r="E3344" s="2" t="str">
        <f t="shared" si="52"/>
        <v>Null</v>
      </c>
      <c r="F3344" s="4" t="s">
        <v>10</v>
      </c>
    </row>
    <row r="3345" spans="1:6" ht="13.8" x14ac:dyDescent="0.3">
      <c r="A3345" s="3" t="s">
        <v>4</v>
      </c>
      <c r="B3345" s="3" t="s">
        <v>8</v>
      </c>
      <c r="C3345" s="2">
        <v>301655100</v>
      </c>
      <c r="D3345" s="3" t="s">
        <v>12</v>
      </c>
      <c r="E3345" s="2">
        <f t="shared" si="52"/>
        <v>3</v>
      </c>
      <c r="F3345" s="3" t="s">
        <v>7</v>
      </c>
    </row>
    <row r="3346" spans="1:6" ht="13.8" x14ac:dyDescent="0.3">
      <c r="A3346" s="4" t="s">
        <v>4</v>
      </c>
      <c r="B3346" s="4" t="s">
        <v>8</v>
      </c>
      <c r="C3346" s="2">
        <v>301655111</v>
      </c>
      <c r="D3346" s="4" t="s">
        <v>19</v>
      </c>
      <c r="E3346" s="2">
        <f t="shared" si="52"/>
        <v>1.33</v>
      </c>
      <c r="F3346" s="4" t="s">
        <v>20</v>
      </c>
    </row>
    <row r="3347" spans="1:6" ht="13.8" x14ac:dyDescent="0.3">
      <c r="A3347" s="3" t="s">
        <v>4</v>
      </c>
      <c r="B3347" s="3" t="s">
        <v>8</v>
      </c>
      <c r="C3347" s="2">
        <v>301655138</v>
      </c>
      <c r="D3347" s="3" t="s">
        <v>13</v>
      </c>
      <c r="E3347" s="2">
        <f t="shared" si="52"/>
        <v>4</v>
      </c>
      <c r="F3347" s="3" t="s">
        <v>7</v>
      </c>
    </row>
    <row r="3348" spans="1:6" ht="13.8" x14ac:dyDescent="0.3">
      <c r="A3348" s="4" t="s">
        <v>4</v>
      </c>
      <c r="B3348" s="4" t="s">
        <v>16</v>
      </c>
      <c r="C3348" s="2">
        <v>301655164</v>
      </c>
      <c r="D3348" s="4"/>
      <c r="E3348" s="2" t="str">
        <f t="shared" si="52"/>
        <v>Null</v>
      </c>
      <c r="F3348" s="4" t="s">
        <v>10</v>
      </c>
    </row>
    <row r="3349" spans="1:6" ht="13.8" x14ac:dyDescent="0.3">
      <c r="A3349" s="3" t="s">
        <v>4</v>
      </c>
      <c r="B3349" s="3" t="s">
        <v>16</v>
      </c>
      <c r="C3349" s="2">
        <v>301655164</v>
      </c>
      <c r="D3349" s="3"/>
      <c r="E3349" s="2" t="str">
        <f t="shared" si="52"/>
        <v>Null</v>
      </c>
      <c r="F3349" s="3" t="s">
        <v>10</v>
      </c>
    </row>
    <row r="3350" spans="1:6" ht="13.8" x14ac:dyDescent="0.3">
      <c r="A3350" s="4" t="s">
        <v>4</v>
      </c>
      <c r="B3350" s="4" t="s">
        <v>16</v>
      </c>
      <c r="C3350" s="2">
        <v>301655164</v>
      </c>
      <c r="D3350" s="4"/>
      <c r="E3350" s="2" t="str">
        <f t="shared" si="52"/>
        <v>Null</v>
      </c>
      <c r="F3350" s="4" t="s">
        <v>10</v>
      </c>
    </row>
    <row r="3351" spans="1:6" ht="13.8" x14ac:dyDescent="0.3">
      <c r="A3351" s="3" t="s">
        <v>4</v>
      </c>
      <c r="B3351" s="3" t="s">
        <v>16</v>
      </c>
      <c r="C3351" s="2">
        <v>301655164</v>
      </c>
      <c r="D3351" s="3"/>
      <c r="E3351" s="2" t="str">
        <f t="shared" si="52"/>
        <v>Null</v>
      </c>
      <c r="F3351" s="3" t="s">
        <v>10</v>
      </c>
    </row>
    <row r="3352" spans="1:6" ht="13.8" x14ac:dyDescent="0.3">
      <c r="A3352" s="4" t="s">
        <v>4</v>
      </c>
      <c r="B3352" s="4" t="s">
        <v>16</v>
      </c>
      <c r="C3352" s="2">
        <v>301655164</v>
      </c>
      <c r="D3352" s="4" t="s">
        <v>14</v>
      </c>
      <c r="E3352" s="2" t="str">
        <f t="shared" si="52"/>
        <v>Null</v>
      </c>
      <c r="F3352" s="4" t="s">
        <v>15</v>
      </c>
    </row>
    <row r="3353" spans="1:6" ht="13.8" x14ac:dyDescent="0.3">
      <c r="A3353" s="3" t="s">
        <v>4</v>
      </c>
      <c r="B3353" s="3" t="s">
        <v>8</v>
      </c>
      <c r="C3353" s="2">
        <v>301655276</v>
      </c>
      <c r="D3353" s="3" t="s">
        <v>13</v>
      </c>
      <c r="E3353" s="2">
        <f t="shared" si="52"/>
        <v>4</v>
      </c>
      <c r="F3353" s="3" t="s">
        <v>7</v>
      </c>
    </row>
    <row r="3354" spans="1:6" ht="13.8" x14ac:dyDescent="0.3">
      <c r="A3354" s="4" t="s">
        <v>4</v>
      </c>
      <c r="B3354" s="4" t="s">
        <v>8</v>
      </c>
      <c r="C3354" s="2">
        <v>301655285</v>
      </c>
      <c r="D3354" s="4" t="s">
        <v>26</v>
      </c>
      <c r="E3354" s="2">
        <f t="shared" si="52"/>
        <v>3.33</v>
      </c>
      <c r="F3354" s="4" t="s">
        <v>7</v>
      </c>
    </row>
    <row r="3355" spans="1:6" ht="13.8" x14ac:dyDescent="0.3">
      <c r="A3355" s="3" t="s">
        <v>4</v>
      </c>
      <c r="B3355" s="3" t="s">
        <v>8</v>
      </c>
      <c r="C3355" s="2">
        <v>301655291</v>
      </c>
      <c r="D3355" s="3" t="s">
        <v>26</v>
      </c>
      <c r="E3355" s="2">
        <f t="shared" si="52"/>
        <v>3.33</v>
      </c>
      <c r="F3355" s="3" t="s">
        <v>7</v>
      </c>
    </row>
    <row r="3356" spans="1:6" ht="13.8" x14ac:dyDescent="0.3">
      <c r="A3356" s="4" t="s">
        <v>4</v>
      </c>
      <c r="B3356" s="4" t="s">
        <v>16</v>
      </c>
      <c r="C3356" s="2">
        <v>301655318</v>
      </c>
      <c r="D3356" s="4" t="s">
        <v>14</v>
      </c>
      <c r="E3356" s="2" t="str">
        <f t="shared" si="52"/>
        <v>Null</v>
      </c>
      <c r="F3356" s="4" t="s">
        <v>15</v>
      </c>
    </row>
    <row r="3357" spans="1:6" ht="13.8" x14ac:dyDescent="0.3">
      <c r="A3357" s="3" t="s">
        <v>4</v>
      </c>
      <c r="B3357" s="3" t="s">
        <v>5</v>
      </c>
      <c r="C3357" s="2">
        <v>301655318</v>
      </c>
      <c r="D3357" s="3" t="s">
        <v>29</v>
      </c>
      <c r="E3357" s="2">
        <f t="shared" si="52"/>
        <v>0.67</v>
      </c>
      <c r="F3357" s="3" t="s">
        <v>7</v>
      </c>
    </row>
    <row r="3358" spans="1:6" ht="13.8" x14ac:dyDescent="0.3">
      <c r="A3358" s="4" t="s">
        <v>4</v>
      </c>
      <c r="B3358" s="4" t="s">
        <v>8</v>
      </c>
      <c r="C3358" s="2">
        <v>301655327</v>
      </c>
      <c r="D3358" s="4" t="s">
        <v>9</v>
      </c>
      <c r="E3358" s="2">
        <f t="shared" si="52"/>
        <v>2</v>
      </c>
      <c r="F3358" s="4" t="s">
        <v>7</v>
      </c>
    </row>
    <row r="3359" spans="1:6" ht="13.8" x14ac:dyDescent="0.3">
      <c r="A3359" s="3" t="s">
        <v>4</v>
      </c>
      <c r="B3359" s="3" t="s">
        <v>8</v>
      </c>
      <c r="C3359" s="2">
        <v>301655328</v>
      </c>
      <c r="D3359" s="3" t="s">
        <v>27</v>
      </c>
      <c r="E3359" s="2" t="str">
        <f t="shared" si="52"/>
        <v>Null</v>
      </c>
      <c r="F3359" s="3" t="s">
        <v>20</v>
      </c>
    </row>
    <row r="3360" spans="1:6" ht="13.8" x14ac:dyDescent="0.3">
      <c r="A3360" s="4" t="s">
        <v>4</v>
      </c>
      <c r="B3360" s="4" t="s">
        <v>8</v>
      </c>
      <c r="C3360" s="2">
        <v>301655343</v>
      </c>
      <c r="D3360" s="4" t="s">
        <v>6</v>
      </c>
      <c r="E3360" s="2">
        <f t="shared" si="52"/>
        <v>0</v>
      </c>
      <c r="F3360" s="4" t="s">
        <v>7</v>
      </c>
    </row>
    <row r="3361" spans="1:6" ht="13.8" x14ac:dyDescent="0.3">
      <c r="A3361" s="3" t="s">
        <v>4</v>
      </c>
      <c r="B3361" s="3" t="s">
        <v>16</v>
      </c>
      <c r="C3361" s="2">
        <v>301655363</v>
      </c>
      <c r="D3361" s="3" t="s">
        <v>12</v>
      </c>
      <c r="E3361" s="2">
        <f t="shared" si="52"/>
        <v>3</v>
      </c>
      <c r="F3361" s="3" t="s">
        <v>7</v>
      </c>
    </row>
    <row r="3362" spans="1:6" ht="13.8" x14ac:dyDescent="0.3">
      <c r="A3362" s="4" t="s">
        <v>4</v>
      </c>
      <c r="B3362" s="4" t="s">
        <v>5</v>
      </c>
      <c r="C3362" s="2">
        <v>301655363</v>
      </c>
      <c r="D3362" s="4" t="s">
        <v>9</v>
      </c>
      <c r="E3362" s="2">
        <f t="shared" si="52"/>
        <v>2</v>
      </c>
      <c r="F3362" s="4" t="s">
        <v>7</v>
      </c>
    </row>
    <row r="3363" spans="1:6" ht="13.8" x14ac:dyDescent="0.3">
      <c r="A3363" s="3" t="s">
        <v>4</v>
      </c>
      <c r="B3363" s="3" t="s">
        <v>8</v>
      </c>
      <c r="C3363" s="2">
        <v>301655366</v>
      </c>
      <c r="D3363" s="3" t="s">
        <v>25</v>
      </c>
      <c r="E3363" s="2">
        <f t="shared" si="52"/>
        <v>1</v>
      </c>
      <c r="F3363" s="3" t="s">
        <v>7</v>
      </c>
    </row>
    <row r="3364" spans="1:6" ht="13.8" x14ac:dyDescent="0.3">
      <c r="A3364" s="4" t="s">
        <v>4</v>
      </c>
      <c r="B3364" s="4" t="s">
        <v>16</v>
      </c>
      <c r="C3364" s="2">
        <v>301655416</v>
      </c>
      <c r="D3364" s="4" t="s">
        <v>25</v>
      </c>
      <c r="E3364" s="2">
        <f t="shared" si="52"/>
        <v>1</v>
      </c>
      <c r="F3364" s="4" t="s">
        <v>7</v>
      </c>
    </row>
    <row r="3365" spans="1:6" ht="13.8" x14ac:dyDescent="0.3">
      <c r="A3365" s="3" t="s">
        <v>4</v>
      </c>
      <c r="B3365" s="3" t="s">
        <v>8</v>
      </c>
      <c r="C3365" s="2">
        <v>301655421</v>
      </c>
      <c r="D3365" s="3" t="s">
        <v>12</v>
      </c>
      <c r="E3365" s="2">
        <f t="shared" si="52"/>
        <v>3</v>
      </c>
      <c r="F3365" s="3" t="s">
        <v>7</v>
      </c>
    </row>
    <row r="3366" spans="1:6" ht="13.8" x14ac:dyDescent="0.3">
      <c r="A3366" s="4" t="s">
        <v>4</v>
      </c>
      <c r="B3366" s="4" t="s">
        <v>5</v>
      </c>
      <c r="C3366" s="2">
        <v>301655460</v>
      </c>
      <c r="D3366" s="4" t="s">
        <v>9</v>
      </c>
      <c r="E3366" s="2">
        <f t="shared" si="52"/>
        <v>2</v>
      </c>
      <c r="F3366" s="4" t="s">
        <v>7</v>
      </c>
    </row>
    <row r="3367" spans="1:6" ht="13.8" x14ac:dyDescent="0.3">
      <c r="A3367" s="3" t="s">
        <v>4</v>
      </c>
      <c r="B3367" s="3" t="s">
        <v>8</v>
      </c>
      <c r="C3367" s="2">
        <v>301655472</v>
      </c>
      <c r="D3367" s="3" t="s">
        <v>14</v>
      </c>
      <c r="E3367" s="2" t="str">
        <f t="shared" si="52"/>
        <v>Null</v>
      </c>
      <c r="F3367" s="3" t="s">
        <v>15</v>
      </c>
    </row>
    <row r="3368" spans="1:6" ht="13.8" x14ac:dyDescent="0.3">
      <c r="A3368" s="4" t="s">
        <v>4</v>
      </c>
      <c r="B3368" s="4" t="s">
        <v>5</v>
      </c>
      <c r="C3368" s="2">
        <v>301655489</v>
      </c>
      <c r="D3368" s="4" t="s">
        <v>6</v>
      </c>
      <c r="E3368" s="2">
        <f t="shared" si="52"/>
        <v>0</v>
      </c>
      <c r="F3368" s="4" t="s">
        <v>7</v>
      </c>
    </row>
    <row r="3369" spans="1:6" ht="13.8" x14ac:dyDescent="0.3">
      <c r="A3369" s="3" t="s">
        <v>4</v>
      </c>
      <c r="B3369" s="3" t="s">
        <v>16</v>
      </c>
      <c r="C3369" s="2">
        <v>301655501</v>
      </c>
      <c r="D3369" s="3" t="s">
        <v>12</v>
      </c>
      <c r="E3369" s="2">
        <f t="shared" si="52"/>
        <v>3</v>
      </c>
      <c r="F3369" s="3" t="s">
        <v>7</v>
      </c>
    </row>
    <row r="3370" spans="1:6" ht="13.8" x14ac:dyDescent="0.3">
      <c r="A3370" s="4" t="s">
        <v>4</v>
      </c>
      <c r="B3370" s="4" t="s">
        <v>5</v>
      </c>
      <c r="C3370" s="2">
        <v>301655501</v>
      </c>
      <c r="D3370" s="4" t="s">
        <v>12</v>
      </c>
      <c r="E3370" s="2">
        <f t="shared" si="52"/>
        <v>3</v>
      </c>
      <c r="F3370" s="4" t="s">
        <v>7</v>
      </c>
    </row>
    <row r="3371" spans="1:6" ht="13.8" x14ac:dyDescent="0.3">
      <c r="A3371" s="3" t="s">
        <v>4</v>
      </c>
      <c r="B3371" s="3" t="s">
        <v>8</v>
      </c>
      <c r="C3371" s="2">
        <v>301655524</v>
      </c>
      <c r="D3371" s="3" t="s">
        <v>9</v>
      </c>
      <c r="E3371" s="2">
        <f t="shared" si="52"/>
        <v>2</v>
      </c>
      <c r="F3371" s="3" t="s">
        <v>7</v>
      </c>
    </row>
    <row r="3372" spans="1:6" ht="13.8" x14ac:dyDescent="0.3">
      <c r="A3372" s="4" t="s">
        <v>4</v>
      </c>
      <c r="B3372" s="4" t="s">
        <v>8</v>
      </c>
      <c r="C3372" s="2">
        <v>301655545</v>
      </c>
      <c r="D3372" s="4" t="s">
        <v>31</v>
      </c>
      <c r="E3372" s="2">
        <f t="shared" si="52"/>
        <v>1.67</v>
      </c>
      <c r="F3372" s="4" t="s">
        <v>7</v>
      </c>
    </row>
    <row r="3373" spans="1:6" ht="13.8" x14ac:dyDescent="0.3">
      <c r="A3373" s="3" t="s">
        <v>4</v>
      </c>
      <c r="B3373" s="3" t="s">
        <v>16</v>
      </c>
      <c r="C3373" s="2">
        <v>301655663</v>
      </c>
      <c r="D3373" s="3" t="s">
        <v>12</v>
      </c>
      <c r="E3373" s="2">
        <f t="shared" si="52"/>
        <v>3</v>
      </c>
      <c r="F3373" s="3" t="s">
        <v>7</v>
      </c>
    </row>
    <row r="3374" spans="1:6" ht="13.8" x14ac:dyDescent="0.3">
      <c r="A3374" s="4" t="s">
        <v>4</v>
      </c>
      <c r="B3374" s="4" t="s">
        <v>5</v>
      </c>
      <c r="C3374" s="2">
        <v>301655663</v>
      </c>
      <c r="D3374" s="4" t="s">
        <v>9</v>
      </c>
      <c r="E3374" s="2">
        <f t="shared" si="52"/>
        <v>2</v>
      </c>
      <c r="F3374" s="4" t="s">
        <v>7</v>
      </c>
    </row>
    <row r="3375" spans="1:6" ht="13.8" x14ac:dyDescent="0.3">
      <c r="A3375" s="3" t="s">
        <v>4</v>
      </c>
      <c r="B3375" s="3" t="s">
        <v>8</v>
      </c>
      <c r="C3375" s="2">
        <v>301655674</v>
      </c>
      <c r="D3375" s="3" t="s">
        <v>26</v>
      </c>
      <c r="E3375" s="2">
        <f t="shared" si="52"/>
        <v>3.33</v>
      </c>
      <c r="F3375" s="3" t="s">
        <v>7</v>
      </c>
    </row>
    <row r="3376" spans="1:6" ht="13.8" x14ac:dyDescent="0.3">
      <c r="A3376" s="4" t="s">
        <v>4</v>
      </c>
      <c r="B3376" s="4" t="s">
        <v>16</v>
      </c>
      <c r="C3376" s="2">
        <v>301655680</v>
      </c>
      <c r="D3376" s="4"/>
      <c r="E3376" s="2" t="str">
        <f t="shared" si="52"/>
        <v>Null</v>
      </c>
      <c r="F3376" s="4" t="s">
        <v>10</v>
      </c>
    </row>
    <row r="3377" spans="1:6" ht="13.8" x14ac:dyDescent="0.3">
      <c r="A3377" s="3" t="s">
        <v>4</v>
      </c>
      <c r="B3377" s="3" t="s">
        <v>5</v>
      </c>
      <c r="C3377" s="2">
        <v>301655699</v>
      </c>
      <c r="D3377" s="3" t="s">
        <v>12</v>
      </c>
      <c r="E3377" s="2">
        <f t="shared" si="52"/>
        <v>3</v>
      </c>
      <c r="F3377" s="3" t="s">
        <v>7</v>
      </c>
    </row>
    <row r="3378" spans="1:6" ht="13.8" x14ac:dyDescent="0.3">
      <c r="A3378" s="4" t="s">
        <v>4</v>
      </c>
      <c r="B3378" s="4" t="s">
        <v>8</v>
      </c>
      <c r="C3378" s="2">
        <v>301655714</v>
      </c>
      <c r="D3378" s="4" t="s">
        <v>18</v>
      </c>
      <c r="E3378" s="2">
        <f t="shared" si="52"/>
        <v>3.67</v>
      </c>
      <c r="F3378" s="4" t="s">
        <v>7</v>
      </c>
    </row>
    <row r="3379" spans="1:6" ht="13.8" x14ac:dyDescent="0.3">
      <c r="A3379" s="3" t="s">
        <v>4</v>
      </c>
      <c r="B3379" s="3" t="s">
        <v>5</v>
      </c>
      <c r="C3379" s="2">
        <v>301655719</v>
      </c>
      <c r="D3379" s="3" t="s">
        <v>12</v>
      </c>
      <c r="E3379" s="2">
        <f t="shared" si="52"/>
        <v>3</v>
      </c>
      <c r="F3379" s="3" t="s">
        <v>7</v>
      </c>
    </row>
    <row r="3380" spans="1:6" ht="13.8" x14ac:dyDescent="0.3">
      <c r="A3380" s="4" t="s">
        <v>4</v>
      </c>
      <c r="B3380" s="4" t="s">
        <v>8</v>
      </c>
      <c r="C3380" s="2">
        <v>301655773</v>
      </c>
      <c r="D3380" s="4" t="s">
        <v>14</v>
      </c>
      <c r="E3380" s="2" t="str">
        <f t="shared" si="52"/>
        <v>Null</v>
      </c>
      <c r="F3380" s="4" t="s">
        <v>15</v>
      </c>
    </row>
    <row r="3381" spans="1:6" ht="13.8" x14ac:dyDescent="0.3">
      <c r="A3381" s="3" t="s">
        <v>4</v>
      </c>
      <c r="B3381" s="3" t="s">
        <v>8</v>
      </c>
      <c r="C3381" s="2">
        <v>301655858</v>
      </c>
      <c r="D3381" s="3" t="s">
        <v>19</v>
      </c>
      <c r="E3381" s="2">
        <f t="shared" si="52"/>
        <v>1.33</v>
      </c>
      <c r="F3381" s="3" t="s">
        <v>7</v>
      </c>
    </row>
    <row r="3382" spans="1:6" ht="13.8" x14ac:dyDescent="0.3">
      <c r="A3382" s="4" t="s">
        <v>4</v>
      </c>
      <c r="B3382" s="4" t="s">
        <v>8</v>
      </c>
      <c r="C3382" s="2">
        <v>301655864</v>
      </c>
      <c r="D3382" s="4" t="s">
        <v>22</v>
      </c>
      <c r="E3382" s="2">
        <f t="shared" si="52"/>
        <v>2.67</v>
      </c>
      <c r="F3382" s="4" t="s">
        <v>7</v>
      </c>
    </row>
    <row r="3383" spans="1:6" ht="13.8" x14ac:dyDescent="0.3">
      <c r="A3383" s="3" t="s">
        <v>4</v>
      </c>
      <c r="B3383" s="3" t="s">
        <v>8</v>
      </c>
      <c r="C3383" s="2">
        <v>301655900</v>
      </c>
      <c r="D3383" s="3"/>
      <c r="E3383" s="2" t="str">
        <f t="shared" si="52"/>
        <v>Null</v>
      </c>
      <c r="F3383" s="3" t="s">
        <v>30</v>
      </c>
    </row>
    <row r="3384" spans="1:6" ht="13.8" x14ac:dyDescent="0.3">
      <c r="A3384" s="4" t="s">
        <v>4</v>
      </c>
      <c r="B3384" s="4" t="s">
        <v>8</v>
      </c>
      <c r="C3384" s="2">
        <v>301655901</v>
      </c>
      <c r="D3384" s="4" t="s">
        <v>13</v>
      </c>
      <c r="E3384" s="2">
        <f t="shared" si="52"/>
        <v>4</v>
      </c>
      <c r="F3384" s="4" t="s">
        <v>7</v>
      </c>
    </row>
    <row r="3385" spans="1:6" ht="13.8" x14ac:dyDescent="0.3">
      <c r="A3385" s="3" t="s">
        <v>4</v>
      </c>
      <c r="B3385" s="3" t="s">
        <v>8</v>
      </c>
      <c r="C3385" s="2">
        <v>301655911</v>
      </c>
      <c r="D3385" s="3" t="s">
        <v>26</v>
      </c>
      <c r="E3385" s="2">
        <f t="shared" si="52"/>
        <v>3.33</v>
      </c>
      <c r="F3385" s="3" t="s">
        <v>7</v>
      </c>
    </row>
    <row r="3386" spans="1:6" ht="13.8" x14ac:dyDescent="0.3">
      <c r="A3386" s="4" t="s">
        <v>4</v>
      </c>
      <c r="B3386" s="4" t="s">
        <v>16</v>
      </c>
      <c r="C3386" s="2">
        <v>301655922</v>
      </c>
      <c r="D3386" s="4" t="s">
        <v>12</v>
      </c>
      <c r="E3386" s="2">
        <f t="shared" si="52"/>
        <v>3</v>
      </c>
      <c r="F3386" s="4" t="s">
        <v>7</v>
      </c>
    </row>
    <row r="3387" spans="1:6" ht="13.8" x14ac:dyDescent="0.3">
      <c r="A3387" s="3" t="s">
        <v>4</v>
      </c>
      <c r="B3387" s="3" t="s">
        <v>8</v>
      </c>
      <c r="C3387" s="2">
        <v>301655994</v>
      </c>
      <c r="D3387" s="3" t="s">
        <v>12</v>
      </c>
      <c r="E3387" s="2">
        <f t="shared" si="52"/>
        <v>3</v>
      </c>
      <c r="F3387" s="3" t="s">
        <v>7</v>
      </c>
    </row>
    <row r="3388" spans="1:6" ht="13.8" x14ac:dyDescent="0.3">
      <c r="A3388" s="4" t="s">
        <v>4</v>
      </c>
      <c r="B3388" s="4" t="s">
        <v>16</v>
      </c>
      <c r="C3388" s="2">
        <v>301656021</v>
      </c>
      <c r="D3388" s="4"/>
      <c r="E3388" s="2" t="str">
        <f t="shared" si="52"/>
        <v>Null</v>
      </c>
      <c r="F3388" s="4" t="s">
        <v>30</v>
      </c>
    </row>
    <row r="3389" spans="1:6" ht="13.8" x14ac:dyDescent="0.3">
      <c r="A3389" s="3" t="s">
        <v>4</v>
      </c>
      <c r="B3389" s="3" t="s">
        <v>16</v>
      </c>
      <c r="C3389" s="2">
        <v>301656021</v>
      </c>
      <c r="D3389" s="3"/>
      <c r="E3389" s="2" t="str">
        <f t="shared" si="52"/>
        <v>Null</v>
      </c>
      <c r="F3389" s="3" t="s">
        <v>30</v>
      </c>
    </row>
    <row r="3390" spans="1:6" ht="13.8" x14ac:dyDescent="0.3">
      <c r="A3390" s="4" t="s">
        <v>4</v>
      </c>
      <c r="B3390" s="4" t="s">
        <v>5</v>
      </c>
      <c r="C3390" s="2">
        <v>301656089</v>
      </c>
      <c r="D3390" s="4" t="s">
        <v>14</v>
      </c>
      <c r="E3390" s="2" t="str">
        <f t="shared" si="52"/>
        <v>Null</v>
      </c>
      <c r="F3390" s="4" t="s">
        <v>15</v>
      </c>
    </row>
    <row r="3391" spans="1:6" ht="13.8" x14ac:dyDescent="0.3">
      <c r="A3391" s="3" t="s">
        <v>4</v>
      </c>
      <c r="B3391" s="3" t="s">
        <v>8</v>
      </c>
      <c r="C3391" s="2">
        <v>301656095</v>
      </c>
      <c r="D3391" s="3" t="s">
        <v>12</v>
      </c>
      <c r="E3391" s="2">
        <f t="shared" si="52"/>
        <v>3</v>
      </c>
      <c r="F3391" s="3" t="s">
        <v>7</v>
      </c>
    </row>
    <row r="3392" spans="1:6" ht="13.8" x14ac:dyDescent="0.3">
      <c r="A3392" s="4" t="s">
        <v>4</v>
      </c>
      <c r="B3392" s="4" t="s">
        <v>5</v>
      </c>
      <c r="C3392" s="2">
        <v>301656100</v>
      </c>
      <c r="D3392" s="4"/>
      <c r="E3392" s="2" t="str">
        <f t="shared" si="52"/>
        <v>Null</v>
      </c>
      <c r="F3392" s="4" t="s">
        <v>10</v>
      </c>
    </row>
    <row r="3393" spans="1:6" ht="13.8" x14ac:dyDescent="0.3">
      <c r="A3393" s="3" t="s">
        <v>4</v>
      </c>
      <c r="B3393" s="3" t="s">
        <v>5</v>
      </c>
      <c r="C3393" s="2">
        <v>301656100</v>
      </c>
      <c r="D3393" s="3"/>
      <c r="E3393" s="2" t="str">
        <f t="shared" si="52"/>
        <v>Null</v>
      </c>
      <c r="F3393" s="3" t="s">
        <v>10</v>
      </c>
    </row>
    <row r="3394" spans="1:6" ht="13.8" x14ac:dyDescent="0.3">
      <c r="A3394" s="4" t="s">
        <v>4</v>
      </c>
      <c r="B3394" s="4" t="s">
        <v>5</v>
      </c>
      <c r="C3394" s="2">
        <v>301656100</v>
      </c>
      <c r="D3394" s="4" t="s">
        <v>14</v>
      </c>
      <c r="E3394" s="2" t="str">
        <f t="shared" si="52"/>
        <v>Null</v>
      </c>
      <c r="F3394" s="4" t="s">
        <v>15</v>
      </c>
    </row>
    <row r="3395" spans="1:6" ht="13.8" x14ac:dyDescent="0.3">
      <c r="A3395" s="3" t="s">
        <v>4</v>
      </c>
      <c r="B3395" s="3" t="s">
        <v>5</v>
      </c>
      <c r="C3395" s="2">
        <v>301656105</v>
      </c>
      <c r="D3395" s="3" t="s">
        <v>24</v>
      </c>
      <c r="E3395" s="2">
        <f t="shared" ref="E3395:E3458" si="53">IF(D3395="A+",4.33,IF(D3395="A",4, IF(D3395="A-",3.67,IF(D3395="B+",3.33,IF(D3395="B",3,IF(D3395="B-",2.67,IF(D3395="C+",2.33,IF(D3395 ="C", 2,IF(D3395="C-",1.67,IF(D3395="D+",1.33,IF(D3395="D",1,IF(D3395="D-",0.67,IF(D3395="F",0,"Null")))))))))))))</f>
        <v>2.33</v>
      </c>
      <c r="F3395" s="3" t="s">
        <v>7</v>
      </c>
    </row>
    <row r="3396" spans="1:6" ht="13.8" x14ac:dyDescent="0.3">
      <c r="A3396" s="4" t="s">
        <v>4</v>
      </c>
      <c r="B3396" s="4" t="s">
        <v>16</v>
      </c>
      <c r="C3396" s="2">
        <v>301656119</v>
      </c>
      <c r="D3396" s="4" t="s">
        <v>26</v>
      </c>
      <c r="E3396" s="2">
        <f t="shared" si="53"/>
        <v>3.33</v>
      </c>
      <c r="F3396" s="4" t="s">
        <v>7</v>
      </c>
    </row>
    <row r="3397" spans="1:6" ht="13.8" x14ac:dyDescent="0.3">
      <c r="A3397" s="3" t="s">
        <v>4</v>
      </c>
      <c r="B3397" s="3" t="s">
        <v>5</v>
      </c>
      <c r="C3397" s="2">
        <v>301656119</v>
      </c>
      <c r="D3397" s="3" t="s">
        <v>9</v>
      </c>
      <c r="E3397" s="2">
        <f t="shared" si="53"/>
        <v>2</v>
      </c>
      <c r="F3397" s="3" t="s">
        <v>7</v>
      </c>
    </row>
    <row r="3398" spans="1:6" ht="13.8" x14ac:dyDescent="0.3">
      <c r="A3398" s="4" t="s">
        <v>4</v>
      </c>
      <c r="B3398" s="4" t="s">
        <v>5</v>
      </c>
      <c r="C3398" s="2">
        <v>301656122</v>
      </c>
      <c r="D3398" s="4" t="s">
        <v>12</v>
      </c>
      <c r="E3398" s="2">
        <f t="shared" si="53"/>
        <v>3</v>
      </c>
      <c r="F3398" s="4" t="s">
        <v>7</v>
      </c>
    </row>
    <row r="3399" spans="1:6" ht="13.8" x14ac:dyDescent="0.3">
      <c r="A3399" s="3" t="s">
        <v>4</v>
      </c>
      <c r="B3399" s="3" t="s">
        <v>16</v>
      </c>
      <c r="C3399" s="2">
        <v>301656147</v>
      </c>
      <c r="D3399" s="3" t="s">
        <v>25</v>
      </c>
      <c r="E3399" s="2">
        <f t="shared" si="53"/>
        <v>1</v>
      </c>
      <c r="F3399" s="3" t="s">
        <v>7</v>
      </c>
    </row>
    <row r="3400" spans="1:6" ht="13.8" x14ac:dyDescent="0.3">
      <c r="A3400" s="4" t="s">
        <v>4</v>
      </c>
      <c r="B3400" s="4" t="s">
        <v>5</v>
      </c>
      <c r="C3400" s="2">
        <v>301656147</v>
      </c>
      <c r="D3400" s="4"/>
      <c r="E3400" s="2" t="str">
        <f t="shared" si="53"/>
        <v>Null</v>
      </c>
      <c r="F3400" s="4" t="s">
        <v>10</v>
      </c>
    </row>
    <row r="3401" spans="1:6" ht="13.8" x14ac:dyDescent="0.3">
      <c r="A3401" s="3" t="s">
        <v>4</v>
      </c>
      <c r="B3401" s="3" t="s">
        <v>5</v>
      </c>
      <c r="C3401" s="2">
        <v>301656235</v>
      </c>
      <c r="D3401" s="3" t="s">
        <v>22</v>
      </c>
      <c r="E3401" s="2">
        <f t="shared" si="53"/>
        <v>2.67</v>
      </c>
      <c r="F3401" s="3" t="s">
        <v>7</v>
      </c>
    </row>
    <row r="3402" spans="1:6" ht="13.8" x14ac:dyDescent="0.3">
      <c r="A3402" s="4" t="s">
        <v>4</v>
      </c>
      <c r="B3402" s="4" t="s">
        <v>8</v>
      </c>
      <c r="C3402" s="2">
        <v>301656241</v>
      </c>
      <c r="D3402" s="4" t="s">
        <v>12</v>
      </c>
      <c r="E3402" s="2">
        <f t="shared" si="53"/>
        <v>3</v>
      </c>
      <c r="F3402" s="4" t="s">
        <v>7</v>
      </c>
    </row>
    <row r="3403" spans="1:6" ht="13.8" x14ac:dyDescent="0.3">
      <c r="A3403" s="3" t="s">
        <v>4</v>
      </c>
      <c r="B3403" s="3" t="s">
        <v>8</v>
      </c>
      <c r="C3403" s="2">
        <v>301656244</v>
      </c>
      <c r="D3403" s="3"/>
      <c r="E3403" s="2" t="str">
        <f t="shared" si="53"/>
        <v>Null</v>
      </c>
      <c r="F3403" s="3" t="s">
        <v>10</v>
      </c>
    </row>
    <row r="3404" spans="1:6" ht="13.8" x14ac:dyDescent="0.3">
      <c r="A3404" s="4" t="s">
        <v>4</v>
      </c>
      <c r="B3404" s="4" t="s">
        <v>8</v>
      </c>
      <c r="C3404" s="2">
        <v>301656253</v>
      </c>
      <c r="D3404" s="4" t="s">
        <v>14</v>
      </c>
      <c r="E3404" s="2" t="str">
        <f t="shared" si="53"/>
        <v>Null</v>
      </c>
      <c r="F3404" s="4" t="s">
        <v>23</v>
      </c>
    </row>
    <row r="3405" spans="1:6" ht="13.8" x14ac:dyDescent="0.3">
      <c r="A3405" s="3" t="s">
        <v>4</v>
      </c>
      <c r="B3405" s="3" t="s">
        <v>8</v>
      </c>
      <c r="C3405" s="2">
        <v>301656254</v>
      </c>
      <c r="D3405" s="3"/>
      <c r="E3405" s="2" t="str">
        <f t="shared" si="53"/>
        <v>Null</v>
      </c>
      <c r="F3405" s="3" t="s">
        <v>10</v>
      </c>
    </row>
    <row r="3406" spans="1:6" ht="13.8" x14ac:dyDescent="0.3">
      <c r="A3406" s="4" t="s">
        <v>4</v>
      </c>
      <c r="B3406" s="4" t="s">
        <v>8</v>
      </c>
      <c r="C3406" s="2">
        <v>301656254</v>
      </c>
      <c r="D3406" s="4" t="s">
        <v>12</v>
      </c>
      <c r="E3406" s="2">
        <f t="shared" si="53"/>
        <v>3</v>
      </c>
      <c r="F3406" s="4" t="s">
        <v>7</v>
      </c>
    </row>
    <row r="3407" spans="1:6" ht="13.8" x14ac:dyDescent="0.3">
      <c r="A3407" s="3" t="s">
        <v>4</v>
      </c>
      <c r="B3407" s="3" t="s">
        <v>8</v>
      </c>
      <c r="C3407" s="2">
        <v>301656254</v>
      </c>
      <c r="D3407" s="3" t="s">
        <v>14</v>
      </c>
      <c r="E3407" s="2" t="str">
        <f t="shared" si="53"/>
        <v>Null</v>
      </c>
      <c r="F3407" s="3" t="s">
        <v>15</v>
      </c>
    </row>
    <row r="3408" spans="1:6" ht="13.8" x14ac:dyDescent="0.3">
      <c r="A3408" s="4" t="s">
        <v>4</v>
      </c>
      <c r="B3408" s="4" t="s">
        <v>8</v>
      </c>
      <c r="C3408" s="2">
        <v>301656277</v>
      </c>
      <c r="D3408" s="4" t="s">
        <v>6</v>
      </c>
      <c r="E3408" s="2">
        <f t="shared" si="53"/>
        <v>0</v>
      </c>
      <c r="F3408" s="4" t="s">
        <v>7</v>
      </c>
    </row>
    <row r="3409" spans="1:6" ht="13.8" x14ac:dyDescent="0.3">
      <c r="A3409" s="3" t="s">
        <v>4</v>
      </c>
      <c r="B3409" s="3" t="s">
        <v>8</v>
      </c>
      <c r="C3409" s="2">
        <v>301656284</v>
      </c>
      <c r="D3409" s="3" t="s">
        <v>12</v>
      </c>
      <c r="E3409" s="2">
        <f t="shared" si="53"/>
        <v>3</v>
      </c>
      <c r="F3409" s="3" t="s">
        <v>7</v>
      </c>
    </row>
    <row r="3410" spans="1:6" ht="13.8" x14ac:dyDescent="0.3">
      <c r="A3410" s="4" t="s">
        <v>4</v>
      </c>
      <c r="B3410" s="4" t="s">
        <v>16</v>
      </c>
      <c r="C3410" s="2">
        <v>301656296</v>
      </c>
      <c r="D3410" s="4" t="s">
        <v>12</v>
      </c>
      <c r="E3410" s="2">
        <f t="shared" si="53"/>
        <v>3</v>
      </c>
      <c r="F3410" s="4" t="s">
        <v>7</v>
      </c>
    </row>
    <row r="3411" spans="1:6" ht="13.8" x14ac:dyDescent="0.3">
      <c r="A3411" s="3" t="s">
        <v>4</v>
      </c>
      <c r="B3411" s="3" t="s">
        <v>5</v>
      </c>
      <c r="C3411" s="2">
        <v>301656296</v>
      </c>
      <c r="D3411" s="3"/>
      <c r="E3411" s="2" t="str">
        <f t="shared" si="53"/>
        <v>Null</v>
      </c>
      <c r="F3411" s="3" t="s">
        <v>10</v>
      </c>
    </row>
    <row r="3412" spans="1:6" ht="13.8" x14ac:dyDescent="0.3">
      <c r="A3412" s="4" t="s">
        <v>4</v>
      </c>
      <c r="B3412" s="4" t="s">
        <v>5</v>
      </c>
      <c r="C3412" s="2">
        <v>301656296</v>
      </c>
      <c r="D3412" s="4" t="s">
        <v>13</v>
      </c>
      <c r="E3412" s="2">
        <f t="shared" si="53"/>
        <v>4</v>
      </c>
      <c r="F3412" s="4" t="s">
        <v>7</v>
      </c>
    </row>
    <row r="3413" spans="1:6" ht="13.8" x14ac:dyDescent="0.3">
      <c r="A3413" s="3" t="s">
        <v>4</v>
      </c>
      <c r="B3413" s="3" t="s">
        <v>8</v>
      </c>
      <c r="C3413" s="2">
        <v>301656298</v>
      </c>
      <c r="D3413" s="3" t="s">
        <v>9</v>
      </c>
      <c r="E3413" s="2">
        <f t="shared" si="53"/>
        <v>2</v>
      </c>
      <c r="F3413" s="3" t="s">
        <v>7</v>
      </c>
    </row>
    <row r="3414" spans="1:6" ht="13.8" x14ac:dyDescent="0.3">
      <c r="A3414" s="4" t="s">
        <v>4</v>
      </c>
      <c r="B3414" s="4" t="s">
        <v>8</v>
      </c>
      <c r="C3414" s="2">
        <v>301656308</v>
      </c>
      <c r="D3414" s="4" t="s">
        <v>12</v>
      </c>
      <c r="E3414" s="2">
        <f t="shared" si="53"/>
        <v>3</v>
      </c>
      <c r="F3414" s="4" t="s">
        <v>7</v>
      </c>
    </row>
    <row r="3415" spans="1:6" ht="13.8" x14ac:dyDescent="0.3">
      <c r="A3415" s="3" t="s">
        <v>4</v>
      </c>
      <c r="B3415" s="3" t="s">
        <v>8</v>
      </c>
      <c r="C3415" s="2">
        <v>301656313</v>
      </c>
      <c r="D3415" s="3" t="s">
        <v>14</v>
      </c>
      <c r="E3415" s="2" t="str">
        <f t="shared" si="53"/>
        <v>Null</v>
      </c>
      <c r="F3415" s="3" t="s">
        <v>15</v>
      </c>
    </row>
    <row r="3416" spans="1:6" ht="13.8" x14ac:dyDescent="0.3">
      <c r="A3416" s="4" t="s">
        <v>4</v>
      </c>
      <c r="B3416" s="4" t="s">
        <v>16</v>
      </c>
      <c r="C3416" s="2">
        <v>301656343</v>
      </c>
      <c r="D3416" s="4" t="s">
        <v>25</v>
      </c>
      <c r="E3416" s="2">
        <f t="shared" si="53"/>
        <v>1</v>
      </c>
      <c r="F3416" s="4" t="s">
        <v>7</v>
      </c>
    </row>
    <row r="3417" spans="1:6" ht="13.8" x14ac:dyDescent="0.3">
      <c r="A3417" s="3" t="s">
        <v>4</v>
      </c>
      <c r="B3417" s="3" t="s">
        <v>5</v>
      </c>
      <c r="C3417" s="2">
        <v>301656343</v>
      </c>
      <c r="D3417" s="3" t="s">
        <v>9</v>
      </c>
      <c r="E3417" s="2">
        <f t="shared" si="53"/>
        <v>2</v>
      </c>
      <c r="F3417" s="3" t="s">
        <v>7</v>
      </c>
    </row>
    <row r="3418" spans="1:6" ht="13.8" x14ac:dyDescent="0.3">
      <c r="A3418" s="4" t="s">
        <v>4</v>
      </c>
      <c r="B3418" s="4" t="s">
        <v>5</v>
      </c>
      <c r="C3418" s="2">
        <v>301656381</v>
      </c>
      <c r="D3418" s="4" t="s">
        <v>14</v>
      </c>
      <c r="E3418" s="2" t="str">
        <f t="shared" si="53"/>
        <v>Null</v>
      </c>
      <c r="F3418" s="4" t="s">
        <v>7</v>
      </c>
    </row>
    <row r="3419" spans="1:6" ht="13.8" x14ac:dyDescent="0.3">
      <c r="A3419" s="3" t="s">
        <v>4</v>
      </c>
      <c r="B3419" s="3" t="s">
        <v>8</v>
      </c>
      <c r="C3419" s="2">
        <v>301656461</v>
      </c>
      <c r="D3419" s="3" t="s">
        <v>13</v>
      </c>
      <c r="E3419" s="2">
        <f t="shared" si="53"/>
        <v>4</v>
      </c>
      <c r="F3419" s="3" t="s">
        <v>7</v>
      </c>
    </row>
    <row r="3420" spans="1:6" ht="13.8" x14ac:dyDescent="0.3">
      <c r="A3420" s="4" t="s">
        <v>4</v>
      </c>
      <c r="B3420" s="4" t="s">
        <v>16</v>
      </c>
      <c r="C3420" s="2">
        <v>301656558</v>
      </c>
      <c r="D3420" s="4" t="s">
        <v>26</v>
      </c>
      <c r="E3420" s="2">
        <f t="shared" si="53"/>
        <v>3.33</v>
      </c>
      <c r="F3420" s="4" t="s">
        <v>7</v>
      </c>
    </row>
    <row r="3421" spans="1:6" ht="13.8" x14ac:dyDescent="0.3">
      <c r="A3421" s="3" t="s">
        <v>4</v>
      </c>
      <c r="B3421" s="3" t="s">
        <v>5</v>
      </c>
      <c r="C3421" s="2">
        <v>301656558</v>
      </c>
      <c r="D3421" s="3" t="s">
        <v>12</v>
      </c>
      <c r="E3421" s="2">
        <f t="shared" si="53"/>
        <v>3</v>
      </c>
      <c r="F3421" s="3" t="s">
        <v>7</v>
      </c>
    </row>
    <row r="3422" spans="1:6" ht="13.8" x14ac:dyDescent="0.3">
      <c r="A3422" s="4" t="s">
        <v>4</v>
      </c>
      <c r="B3422" s="4" t="s">
        <v>8</v>
      </c>
      <c r="C3422" s="2">
        <v>301656620</v>
      </c>
      <c r="D3422" s="4" t="s">
        <v>14</v>
      </c>
      <c r="E3422" s="2" t="str">
        <f t="shared" si="53"/>
        <v>Null</v>
      </c>
      <c r="F3422" s="4" t="s">
        <v>23</v>
      </c>
    </row>
    <row r="3423" spans="1:6" ht="13.8" x14ac:dyDescent="0.3">
      <c r="A3423" s="3" t="s">
        <v>4</v>
      </c>
      <c r="B3423" s="3" t="s">
        <v>8</v>
      </c>
      <c r="C3423" s="2">
        <v>301656649</v>
      </c>
      <c r="D3423" s="3" t="s">
        <v>26</v>
      </c>
      <c r="E3423" s="2">
        <f t="shared" si="53"/>
        <v>3.33</v>
      </c>
      <c r="F3423" s="3" t="s">
        <v>7</v>
      </c>
    </row>
    <row r="3424" spans="1:6" ht="13.8" x14ac:dyDescent="0.3">
      <c r="A3424" s="4" t="s">
        <v>4</v>
      </c>
      <c r="B3424" s="4" t="s">
        <v>5</v>
      </c>
      <c r="C3424" s="2">
        <v>301656711</v>
      </c>
      <c r="D3424" s="4"/>
      <c r="E3424" s="2" t="str">
        <f t="shared" si="53"/>
        <v>Null</v>
      </c>
      <c r="F3424" s="4" t="s">
        <v>10</v>
      </c>
    </row>
    <row r="3425" spans="1:6" ht="13.8" x14ac:dyDescent="0.3">
      <c r="A3425" s="3" t="s">
        <v>4</v>
      </c>
      <c r="B3425" s="3" t="s">
        <v>8</v>
      </c>
      <c r="C3425" s="2">
        <v>301656749</v>
      </c>
      <c r="D3425" s="3" t="s">
        <v>14</v>
      </c>
      <c r="E3425" s="2" t="str">
        <f t="shared" si="53"/>
        <v>Null</v>
      </c>
      <c r="F3425" s="3" t="s">
        <v>23</v>
      </c>
    </row>
    <row r="3426" spans="1:6" ht="13.8" x14ac:dyDescent="0.3">
      <c r="A3426" s="4" t="s">
        <v>4</v>
      </c>
      <c r="B3426" s="4" t="s">
        <v>5</v>
      </c>
      <c r="C3426" s="2">
        <v>301656749</v>
      </c>
      <c r="D3426" s="4"/>
      <c r="E3426" s="2" t="str">
        <f t="shared" si="53"/>
        <v>Null</v>
      </c>
      <c r="F3426" s="4" t="s">
        <v>10</v>
      </c>
    </row>
    <row r="3427" spans="1:6" ht="13.8" x14ac:dyDescent="0.3">
      <c r="A3427" s="3" t="s">
        <v>4</v>
      </c>
      <c r="B3427" s="3" t="s">
        <v>5</v>
      </c>
      <c r="C3427" s="2">
        <v>301656760</v>
      </c>
      <c r="D3427" s="3" t="s">
        <v>12</v>
      </c>
      <c r="E3427" s="2">
        <f t="shared" si="53"/>
        <v>3</v>
      </c>
      <c r="F3427" s="3" t="s">
        <v>7</v>
      </c>
    </row>
    <row r="3428" spans="1:6" ht="13.8" x14ac:dyDescent="0.3">
      <c r="A3428" s="4" t="s">
        <v>4</v>
      </c>
      <c r="B3428" s="4" t="s">
        <v>8</v>
      </c>
      <c r="C3428" s="2">
        <v>301656765</v>
      </c>
      <c r="D3428" s="4" t="s">
        <v>14</v>
      </c>
      <c r="E3428" s="2" t="str">
        <f t="shared" si="53"/>
        <v>Null</v>
      </c>
      <c r="F3428" s="4" t="s">
        <v>15</v>
      </c>
    </row>
    <row r="3429" spans="1:6" ht="13.8" x14ac:dyDescent="0.3">
      <c r="A3429" s="3" t="s">
        <v>4</v>
      </c>
      <c r="B3429" s="3" t="s">
        <v>8</v>
      </c>
      <c r="C3429" s="2">
        <v>301656776</v>
      </c>
      <c r="D3429" s="3"/>
      <c r="E3429" s="2" t="str">
        <f t="shared" si="53"/>
        <v>Null</v>
      </c>
      <c r="F3429" s="3" t="s">
        <v>10</v>
      </c>
    </row>
    <row r="3430" spans="1:6" ht="13.8" x14ac:dyDescent="0.3">
      <c r="A3430" s="4" t="s">
        <v>4</v>
      </c>
      <c r="B3430" s="4" t="s">
        <v>5</v>
      </c>
      <c r="C3430" s="2">
        <v>301656818</v>
      </c>
      <c r="D3430" s="4" t="s">
        <v>12</v>
      </c>
      <c r="E3430" s="2">
        <f t="shared" si="53"/>
        <v>3</v>
      </c>
      <c r="F3430" s="4" t="s">
        <v>7</v>
      </c>
    </row>
    <row r="3431" spans="1:6" ht="13.8" x14ac:dyDescent="0.3">
      <c r="A3431" s="3" t="s">
        <v>4</v>
      </c>
      <c r="B3431" s="3" t="s">
        <v>16</v>
      </c>
      <c r="C3431" s="2">
        <v>301656841</v>
      </c>
      <c r="D3431" s="3"/>
      <c r="E3431" s="2" t="str">
        <f t="shared" si="53"/>
        <v>Null</v>
      </c>
      <c r="F3431" s="3" t="s">
        <v>10</v>
      </c>
    </row>
    <row r="3432" spans="1:6" ht="13.8" x14ac:dyDescent="0.3">
      <c r="A3432" s="4" t="s">
        <v>4</v>
      </c>
      <c r="B3432" s="4" t="s">
        <v>16</v>
      </c>
      <c r="C3432" s="2">
        <v>301656902</v>
      </c>
      <c r="D3432" s="4" t="s">
        <v>14</v>
      </c>
      <c r="E3432" s="2" t="str">
        <f t="shared" si="53"/>
        <v>Null</v>
      </c>
      <c r="F3432" s="4" t="s">
        <v>15</v>
      </c>
    </row>
    <row r="3433" spans="1:6" ht="13.8" x14ac:dyDescent="0.3">
      <c r="A3433" s="3" t="s">
        <v>4</v>
      </c>
      <c r="B3433" s="3" t="s">
        <v>8</v>
      </c>
      <c r="C3433" s="2">
        <v>301656937</v>
      </c>
      <c r="D3433" s="3" t="s">
        <v>26</v>
      </c>
      <c r="E3433" s="2">
        <f t="shared" si="53"/>
        <v>3.33</v>
      </c>
      <c r="F3433" s="3" t="s">
        <v>7</v>
      </c>
    </row>
    <row r="3434" spans="1:6" ht="13.8" x14ac:dyDescent="0.3">
      <c r="A3434" s="4" t="s">
        <v>4</v>
      </c>
      <c r="B3434" s="4" t="s">
        <v>8</v>
      </c>
      <c r="C3434" s="2">
        <v>301657069</v>
      </c>
      <c r="D3434" s="4"/>
      <c r="E3434" s="2" t="str">
        <f t="shared" si="53"/>
        <v>Null</v>
      </c>
      <c r="F3434" s="4" t="s">
        <v>10</v>
      </c>
    </row>
    <row r="3435" spans="1:6" ht="13.8" x14ac:dyDescent="0.3">
      <c r="A3435" s="3" t="s">
        <v>4</v>
      </c>
      <c r="B3435" s="3" t="s">
        <v>5</v>
      </c>
      <c r="C3435" s="2">
        <v>301657069</v>
      </c>
      <c r="D3435" s="3" t="s">
        <v>14</v>
      </c>
      <c r="E3435" s="2" t="str">
        <f t="shared" si="53"/>
        <v>Null</v>
      </c>
      <c r="F3435" s="3" t="s">
        <v>15</v>
      </c>
    </row>
    <row r="3436" spans="1:6" ht="13.8" x14ac:dyDescent="0.3">
      <c r="A3436" s="4" t="s">
        <v>4</v>
      </c>
      <c r="B3436" s="4" t="s">
        <v>5</v>
      </c>
      <c r="C3436" s="2">
        <v>301657078</v>
      </c>
      <c r="D3436" s="4" t="s">
        <v>18</v>
      </c>
      <c r="E3436" s="2">
        <f t="shared" si="53"/>
        <v>3.67</v>
      </c>
      <c r="F3436" s="4" t="s">
        <v>7</v>
      </c>
    </row>
    <row r="3437" spans="1:6" ht="13.8" x14ac:dyDescent="0.3">
      <c r="A3437" s="3" t="s">
        <v>4</v>
      </c>
      <c r="B3437" s="3" t="s">
        <v>8</v>
      </c>
      <c r="C3437" s="2">
        <v>301657083</v>
      </c>
      <c r="D3437" s="3" t="s">
        <v>25</v>
      </c>
      <c r="E3437" s="2">
        <f t="shared" si="53"/>
        <v>1</v>
      </c>
      <c r="F3437" s="3" t="s">
        <v>7</v>
      </c>
    </row>
    <row r="3438" spans="1:6" ht="13.8" x14ac:dyDescent="0.3">
      <c r="A3438" s="4" t="s">
        <v>4</v>
      </c>
      <c r="B3438" s="4" t="s">
        <v>8</v>
      </c>
      <c r="C3438" s="2">
        <v>301657095</v>
      </c>
      <c r="D3438" s="4" t="s">
        <v>13</v>
      </c>
      <c r="E3438" s="2">
        <f t="shared" si="53"/>
        <v>4</v>
      </c>
      <c r="F3438" s="4" t="s">
        <v>7</v>
      </c>
    </row>
    <row r="3439" spans="1:6" ht="13.8" x14ac:dyDescent="0.3">
      <c r="A3439" s="3" t="s">
        <v>4</v>
      </c>
      <c r="B3439" s="3" t="s">
        <v>5</v>
      </c>
      <c r="C3439" s="2">
        <v>301657134</v>
      </c>
      <c r="D3439" s="3" t="s">
        <v>13</v>
      </c>
      <c r="E3439" s="2">
        <f t="shared" si="53"/>
        <v>4</v>
      </c>
      <c r="F3439" s="3" t="s">
        <v>7</v>
      </c>
    </row>
    <row r="3440" spans="1:6" ht="13.8" x14ac:dyDescent="0.3">
      <c r="A3440" s="4" t="s">
        <v>4</v>
      </c>
      <c r="B3440" s="4" t="s">
        <v>8</v>
      </c>
      <c r="C3440" s="2">
        <v>301657191</v>
      </c>
      <c r="D3440" s="4" t="s">
        <v>22</v>
      </c>
      <c r="E3440" s="2">
        <f t="shared" si="53"/>
        <v>2.67</v>
      </c>
      <c r="F3440" s="4" t="s">
        <v>7</v>
      </c>
    </row>
    <row r="3441" spans="1:6" ht="13.8" x14ac:dyDescent="0.3">
      <c r="A3441" s="3" t="s">
        <v>4</v>
      </c>
      <c r="B3441" s="3" t="s">
        <v>8</v>
      </c>
      <c r="C3441" s="2">
        <v>301657199</v>
      </c>
      <c r="D3441" s="3" t="s">
        <v>25</v>
      </c>
      <c r="E3441" s="2">
        <f t="shared" si="53"/>
        <v>1</v>
      </c>
      <c r="F3441" s="3" t="s">
        <v>7</v>
      </c>
    </row>
    <row r="3442" spans="1:6" ht="13.8" x14ac:dyDescent="0.3">
      <c r="A3442" s="4" t="s">
        <v>4</v>
      </c>
      <c r="B3442" s="4" t="s">
        <v>8</v>
      </c>
      <c r="C3442" s="2">
        <v>301657202</v>
      </c>
      <c r="D3442" s="4" t="s">
        <v>13</v>
      </c>
      <c r="E3442" s="2">
        <f t="shared" si="53"/>
        <v>4</v>
      </c>
      <c r="F3442" s="4" t="s">
        <v>7</v>
      </c>
    </row>
    <row r="3443" spans="1:6" ht="13.8" x14ac:dyDescent="0.3">
      <c r="A3443" s="3" t="s">
        <v>4</v>
      </c>
      <c r="B3443" s="3" t="s">
        <v>8</v>
      </c>
      <c r="C3443" s="2">
        <v>301657214</v>
      </c>
      <c r="D3443" s="3" t="s">
        <v>26</v>
      </c>
      <c r="E3443" s="2">
        <f t="shared" si="53"/>
        <v>3.33</v>
      </c>
      <c r="F3443" s="3" t="s">
        <v>7</v>
      </c>
    </row>
    <row r="3444" spans="1:6" ht="13.8" x14ac:dyDescent="0.3">
      <c r="A3444" s="4" t="s">
        <v>4</v>
      </c>
      <c r="B3444" s="4" t="s">
        <v>16</v>
      </c>
      <c r="C3444" s="2">
        <v>301657215</v>
      </c>
      <c r="D3444" s="4" t="s">
        <v>12</v>
      </c>
      <c r="E3444" s="2">
        <f t="shared" si="53"/>
        <v>3</v>
      </c>
      <c r="F3444" s="4" t="s">
        <v>7</v>
      </c>
    </row>
    <row r="3445" spans="1:6" ht="13.8" x14ac:dyDescent="0.3">
      <c r="A3445" s="3" t="s">
        <v>4</v>
      </c>
      <c r="B3445" s="3" t="s">
        <v>8</v>
      </c>
      <c r="C3445" s="2">
        <v>301657360</v>
      </c>
      <c r="D3445" s="3" t="s">
        <v>24</v>
      </c>
      <c r="E3445" s="2">
        <f t="shared" si="53"/>
        <v>2.33</v>
      </c>
      <c r="F3445" s="3" t="s">
        <v>7</v>
      </c>
    </row>
    <row r="3446" spans="1:6" ht="13.8" x14ac:dyDescent="0.3">
      <c r="A3446" s="4" t="s">
        <v>4</v>
      </c>
      <c r="B3446" s="4" t="s">
        <v>8</v>
      </c>
      <c r="C3446" s="2">
        <v>301657491</v>
      </c>
      <c r="D3446" s="4" t="s">
        <v>26</v>
      </c>
      <c r="E3446" s="2">
        <f t="shared" si="53"/>
        <v>3.33</v>
      </c>
      <c r="F3446" s="4" t="s">
        <v>7</v>
      </c>
    </row>
    <row r="3447" spans="1:6" ht="13.8" x14ac:dyDescent="0.3">
      <c r="A3447" s="3" t="s">
        <v>4</v>
      </c>
      <c r="B3447" s="3" t="s">
        <v>5</v>
      </c>
      <c r="C3447" s="2">
        <v>301657516</v>
      </c>
      <c r="D3447" s="3" t="s">
        <v>13</v>
      </c>
      <c r="E3447" s="2">
        <f t="shared" si="53"/>
        <v>4</v>
      </c>
      <c r="F3447" s="3" t="s">
        <v>7</v>
      </c>
    </row>
    <row r="3448" spans="1:6" ht="13.8" x14ac:dyDescent="0.3">
      <c r="A3448" s="4" t="s">
        <v>4</v>
      </c>
      <c r="B3448" s="4" t="s">
        <v>8</v>
      </c>
      <c r="C3448" s="2">
        <v>301657527</v>
      </c>
      <c r="D3448" s="4" t="s">
        <v>13</v>
      </c>
      <c r="E3448" s="2">
        <f t="shared" si="53"/>
        <v>4</v>
      </c>
      <c r="F3448" s="4" t="s">
        <v>7</v>
      </c>
    </row>
    <row r="3449" spans="1:6" ht="13.8" x14ac:dyDescent="0.3">
      <c r="A3449" s="3" t="s">
        <v>4</v>
      </c>
      <c r="B3449" s="3" t="s">
        <v>5</v>
      </c>
      <c r="C3449" s="2">
        <v>301657578</v>
      </c>
      <c r="D3449" s="3" t="s">
        <v>14</v>
      </c>
      <c r="E3449" s="2" t="str">
        <f t="shared" si="53"/>
        <v>Null</v>
      </c>
      <c r="F3449" s="3" t="s">
        <v>15</v>
      </c>
    </row>
    <row r="3450" spans="1:6" ht="13.8" x14ac:dyDescent="0.3">
      <c r="A3450" s="4" t="s">
        <v>4</v>
      </c>
      <c r="B3450" s="4" t="s">
        <v>5</v>
      </c>
      <c r="C3450" s="2">
        <v>301657618</v>
      </c>
      <c r="D3450" s="4" t="s">
        <v>14</v>
      </c>
      <c r="E3450" s="2" t="str">
        <f t="shared" si="53"/>
        <v>Null</v>
      </c>
      <c r="F3450" s="4" t="s">
        <v>15</v>
      </c>
    </row>
    <row r="3451" spans="1:6" ht="13.8" x14ac:dyDescent="0.3">
      <c r="A3451" s="3" t="s">
        <v>4</v>
      </c>
      <c r="B3451" s="3" t="s">
        <v>8</v>
      </c>
      <c r="C3451" s="2">
        <v>301657623</v>
      </c>
      <c r="D3451" s="3" t="s">
        <v>13</v>
      </c>
      <c r="E3451" s="2">
        <f t="shared" si="53"/>
        <v>4</v>
      </c>
      <c r="F3451" s="3" t="s">
        <v>7</v>
      </c>
    </row>
    <row r="3452" spans="1:6" ht="13.8" x14ac:dyDescent="0.3">
      <c r="A3452" s="4" t="s">
        <v>4</v>
      </c>
      <c r="B3452" s="4" t="s">
        <v>8</v>
      </c>
      <c r="C3452" s="2">
        <v>301657675</v>
      </c>
      <c r="D3452" s="4" t="s">
        <v>13</v>
      </c>
      <c r="E3452" s="2">
        <f t="shared" si="53"/>
        <v>4</v>
      </c>
      <c r="F3452" s="4" t="s">
        <v>7</v>
      </c>
    </row>
    <row r="3453" spans="1:6" ht="13.8" x14ac:dyDescent="0.3">
      <c r="A3453" s="3" t="s">
        <v>4</v>
      </c>
      <c r="B3453" s="3" t="s">
        <v>8</v>
      </c>
      <c r="C3453" s="2">
        <v>301657681</v>
      </c>
      <c r="D3453" s="3" t="s">
        <v>24</v>
      </c>
      <c r="E3453" s="2">
        <f t="shared" si="53"/>
        <v>2.33</v>
      </c>
      <c r="F3453" s="3" t="s">
        <v>7</v>
      </c>
    </row>
    <row r="3454" spans="1:6" ht="13.8" x14ac:dyDescent="0.3">
      <c r="A3454" s="4" t="s">
        <v>4</v>
      </c>
      <c r="B3454" s="4" t="s">
        <v>8</v>
      </c>
      <c r="C3454" s="2">
        <v>301657684</v>
      </c>
      <c r="D3454" s="4" t="s">
        <v>19</v>
      </c>
      <c r="E3454" s="2">
        <f t="shared" si="53"/>
        <v>1.33</v>
      </c>
      <c r="F3454" s="4" t="s">
        <v>7</v>
      </c>
    </row>
    <row r="3455" spans="1:6" ht="13.8" x14ac:dyDescent="0.3">
      <c r="A3455" s="3" t="s">
        <v>4</v>
      </c>
      <c r="B3455" s="3" t="s">
        <v>8</v>
      </c>
      <c r="C3455" s="2">
        <v>301657713</v>
      </c>
      <c r="D3455" s="3"/>
      <c r="E3455" s="2" t="str">
        <f t="shared" si="53"/>
        <v>Null</v>
      </c>
      <c r="F3455" s="3" t="s">
        <v>30</v>
      </c>
    </row>
    <row r="3456" spans="1:6" ht="13.8" x14ac:dyDescent="0.3">
      <c r="A3456" s="4" t="s">
        <v>4</v>
      </c>
      <c r="B3456" s="4" t="s">
        <v>8</v>
      </c>
      <c r="C3456" s="2">
        <v>301657713</v>
      </c>
      <c r="D3456" s="4" t="s">
        <v>9</v>
      </c>
      <c r="E3456" s="2">
        <f t="shared" si="53"/>
        <v>2</v>
      </c>
      <c r="F3456" s="4" t="s">
        <v>20</v>
      </c>
    </row>
    <row r="3457" spans="1:6" ht="13.8" x14ac:dyDescent="0.3">
      <c r="A3457" s="3" t="s">
        <v>4</v>
      </c>
      <c r="B3457" s="3" t="s">
        <v>5</v>
      </c>
      <c r="C3457" s="2">
        <v>301657761</v>
      </c>
      <c r="D3457" s="3" t="s">
        <v>14</v>
      </c>
      <c r="E3457" s="2" t="str">
        <f t="shared" si="53"/>
        <v>Null</v>
      </c>
      <c r="F3457" s="3" t="s">
        <v>15</v>
      </c>
    </row>
    <row r="3458" spans="1:6" ht="13.8" x14ac:dyDescent="0.3">
      <c r="A3458" s="4" t="s">
        <v>4</v>
      </c>
      <c r="B3458" s="4" t="s">
        <v>8</v>
      </c>
      <c r="C3458" s="2">
        <v>301657799</v>
      </c>
      <c r="D3458" s="4" t="s">
        <v>17</v>
      </c>
      <c r="E3458" s="2">
        <f t="shared" si="53"/>
        <v>4.33</v>
      </c>
      <c r="F3458" s="4" t="s">
        <v>7</v>
      </c>
    </row>
    <row r="3459" spans="1:6" ht="13.8" x14ac:dyDescent="0.3">
      <c r="A3459" s="3" t="s">
        <v>4</v>
      </c>
      <c r="B3459" s="3" t="s">
        <v>8</v>
      </c>
      <c r="C3459" s="2">
        <v>301657825</v>
      </c>
      <c r="D3459" s="3" t="s">
        <v>26</v>
      </c>
      <c r="E3459" s="2">
        <f t="shared" ref="E3459:E3522" si="54">IF(D3459="A+",4.33,IF(D3459="A",4, IF(D3459="A-",3.67,IF(D3459="B+",3.33,IF(D3459="B",3,IF(D3459="B-",2.67,IF(D3459="C+",2.33,IF(D3459 ="C", 2,IF(D3459="C-",1.67,IF(D3459="D+",1.33,IF(D3459="D",1,IF(D3459="D-",0.67,IF(D3459="F",0,"Null")))))))))))))</f>
        <v>3.33</v>
      </c>
      <c r="F3459" s="3" t="s">
        <v>7</v>
      </c>
    </row>
    <row r="3460" spans="1:6" ht="13.8" x14ac:dyDescent="0.3">
      <c r="A3460" s="4" t="s">
        <v>4</v>
      </c>
      <c r="B3460" s="4" t="s">
        <v>5</v>
      </c>
      <c r="C3460" s="2">
        <v>301657877</v>
      </c>
      <c r="D3460" s="4" t="s">
        <v>9</v>
      </c>
      <c r="E3460" s="2">
        <f t="shared" si="54"/>
        <v>2</v>
      </c>
      <c r="F3460" s="4" t="s">
        <v>7</v>
      </c>
    </row>
    <row r="3461" spans="1:6" ht="13.8" x14ac:dyDescent="0.3">
      <c r="A3461" s="3" t="s">
        <v>4</v>
      </c>
      <c r="B3461" s="3" t="s">
        <v>5</v>
      </c>
      <c r="C3461" s="2">
        <v>301657953</v>
      </c>
      <c r="D3461" s="3" t="s">
        <v>12</v>
      </c>
      <c r="E3461" s="2">
        <f t="shared" si="54"/>
        <v>3</v>
      </c>
      <c r="F3461" s="3" t="s">
        <v>7</v>
      </c>
    </row>
    <row r="3462" spans="1:6" ht="13.8" x14ac:dyDescent="0.3">
      <c r="A3462" s="4" t="s">
        <v>4</v>
      </c>
      <c r="B3462" s="4" t="s">
        <v>8</v>
      </c>
      <c r="C3462" s="2">
        <v>301658021</v>
      </c>
      <c r="D3462" s="4" t="s">
        <v>25</v>
      </c>
      <c r="E3462" s="2">
        <f t="shared" si="54"/>
        <v>1</v>
      </c>
      <c r="F3462" s="4" t="s">
        <v>7</v>
      </c>
    </row>
    <row r="3463" spans="1:6" ht="13.8" x14ac:dyDescent="0.3">
      <c r="A3463" s="3" t="s">
        <v>4</v>
      </c>
      <c r="B3463" s="3" t="s">
        <v>5</v>
      </c>
      <c r="C3463" s="2">
        <v>301658043</v>
      </c>
      <c r="D3463" s="3" t="s">
        <v>18</v>
      </c>
      <c r="E3463" s="2">
        <f t="shared" si="54"/>
        <v>3.67</v>
      </c>
      <c r="F3463" s="3" t="s">
        <v>7</v>
      </c>
    </row>
    <row r="3464" spans="1:6" ht="13.8" x14ac:dyDescent="0.3">
      <c r="A3464" s="4" t="s">
        <v>4</v>
      </c>
      <c r="B3464" s="4" t="s">
        <v>16</v>
      </c>
      <c r="C3464" s="2">
        <v>301658184</v>
      </c>
      <c r="D3464" s="4" t="s">
        <v>14</v>
      </c>
      <c r="E3464" s="2" t="str">
        <f t="shared" si="54"/>
        <v>Null</v>
      </c>
      <c r="F3464" s="4" t="s">
        <v>7</v>
      </c>
    </row>
    <row r="3465" spans="1:6" ht="13.8" x14ac:dyDescent="0.3">
      <c r="A3465" s="3" t="s">
        <v>4</v>
      </c>
      <c r="B3465" s="3" t="s">
        <v>5</v>
      </c>
      <c r="C3465" s="2">
        <v>301658184</v>
      </c>
      <c r="D3465" s="3" t="s">
        <v>9</v>
      </c>
      <c r="E3465" s="2">
        <f t="shared" si="54"/>
        <v>2</v>
      </c>
      <c r="F3465" s="3" t="s">
        <v>7</v>
      </c>
    </row>
    <row r="3466" spans="1:6" ht="13.8" x14ac:dyDescent="0.3">
      <c r="A3466" s="4" t="s">
        <v>4</v>
      </c>
      <c r="B3466" s="4" t="s">
        <v>8</v>
      </c>
      <c r="C3466" s="2">
        <v>301658189</v>
      </c>
      <c r="D3466" s="4" t="s">
        <v>13</v>
      </c>
      <c r="E3466" s="2">
        <f t="shared" si="54"/>
        <v>4</v>
      </c>
      <c r="F3466" s="4" t="s">
        <v>7</v>
      </c>
    </row>
    <row r="3467" spans="1:6" ht="13.8" x14ac:dyDescent="0.3">
      <c r="A3467" s="3" t="s">
        <v>4</v>
      </c>
      <c r="B3467" s="3" t="s">
        <v>8</v>
      </c>
      <c r="C3467" s="2">
        <v>301658254</v>
      </c>
      <c r="D3467" s="3" t="s">
        <v>6</v>
      </c>
      <c r="E3467" s="2">
        <f t="shared" si="54"/>
        <v>0</v>
      </c>
      <c r="F3467" s="3" t="s">
        <v>7</v>
      </c>
    </row>
    <row r="3468" spans="1:6" ht="13.8" x14ac:dyDescent="0.3">
      <c r="A3468" s="4" t="s">
        <v>4</v>
      </c>
      <c r="B3468" s="4" t="s">
        <v>8</v>
      </c>
      <c r="C3468" s="2">
        <v>301658274</v>
      </c>
      <c r="D3468" s="4" t="s">
        <v>17</v>
      </c>
      <c r="E3468" s="2">
        <f t="shared" si="54"/>
        <v>4.33</v>
      </c>
      <c r="F3468" s="4" t="s">
        <v>7</v>
      </c>
    </row>
    <row r="3469" spans="1:6" ht="13.8" x14ac:dyDescent="0.3">
      <c r="A3469" s="3" t="s">
        <v>4</v>
      </c>
      <c r="B3469" s="3" t="s">
        <v>8</v>
      </c>
      <c r="C3469" s="2">
        <v>301658349</v>
      </c>
      <c r="D3469" s="3" t="s">
        <v>13</v>
      </c>
      <c r="E3469" s="2">
        <f t="shared" si="54"/>
        <v>4</v>
      </c>
      <c r="F3469" s="3" t="s">
        <v>7</v>
      </c>
    </row>
    <row r="3470" spans="1:6" ht="13.8" x14ac:dyDescent="0.3">
      <c r="A3470" s="4" t="s">
        <v>4</v>
      </c>
      <c r="B3470" s="4" t="s">
        <v>8</v>
      </c>
      <c r="C3470" s="2">
        <v>301658355</v>
      </c>
      <c r="D3470" s="4" t="s">
        <v>12</v>
      </c>
      <c r="E3470" s="2">
        <f t="shared" si="54"/>
        <v>3</v>
      </c>
      <c r="F3470" s="4" t="s">
        <v>7</v>
      </c>
    </row>
    <row r="3471" spans="1:6" ht="13.8" x14ac:dyDescent="0.3">
      <c r="A3471" s="3" t="s">
        <v>4</v>
      </c>
      <c r="B3471" s="3" t="s">
        <v>8</v>
      </c>
      <c r="C3471" s="2">
        <v>301658381</v>
      </c>
      <c r="D3471" s="3" t="s">
        <v>13</v>
      </c>
      <c r="E3471" s="2">
        <f t="shared" si="54"/>
        <v>4</v>
      </c>
      <c r="F3471" s="3" t="s">
        <v>7</v>
      </c>
    </row>
    <row r="3472" spans="1:6" ht="13.8" x14ac:dyDescent="0.3">
      <c r="A3472" s="4" t="s">
        <v>4</v>
      </c>
      <c r="B3472" s="4" t="s">
        <v>16</v>
      </c>
      <c r="C3472" s="2">
        <v>301658394</v>
      </c>
      <c r="D3472" s="4"/>
      <c r="E3472" s="2" t="str">
        <f t="shared" si="54"/>
        <v>Null</v>
      </c>
      <c r="F3472" s="4" t="s">
        <v>10</v>
      </c>
    </row>
    <row r="3473" spans="1:6" ht="13.8" x14ac:dyDescent="0.3">
      <c r="A3473" s="3" t="s">
        <v>4</v>
      </c>
      <c r="B3473" s="3" t="s">
        <v>16</v>
      </c>
      <c r="C3473" s="2">
        <v>301658394</v>
      </c>
      <c r="D3473" s="3" t="s">
        <v>6</v>
      </c>
      <c r="E3473" s="2">
        <f t="shared" si="54"/>
        <v>0</v>
      </c>
      <c r="F3473" s="3" t="s">
        <v>20</v>
      </c>
    </row>
    <row r="3474" spans="1:6" ht="13.8" x14ac:dyDescent="0.3">
      <c r="A3474" s="4" t="s">
        <v>4</v>
      </c>
      <c r="B3474" s="4" t="s">
        <v>5</v>
      </c>
      <c r="C3474" s="2">
        <v>301658394</v>
      </c>
      <c r="D3474" s="4"/>
      <c r="E3474" s="2" t="str">
        <f t="shared" si="54"/>
        <v>Null</v>
      </c>
      <c r="F3474" s="4" t="s">
        <v>10</v>
      </c>
    </row>
    <row r="3475" spans="1:6" ht="13.8" x14ac:dyDescent="0.3">
      <c r="A3475" s="3" t="s">
        <v>4</v>
      </c>
      <c r="B3475" s="3" t="s">
        <v>5</v>
      </c>
      <c r="C3475" s="2">
        <v>301658394</v>
      </c>
      <c r="D3475" s="3" t="s">
        <v>6</v>
      </c>
      <c r="E3475" s="2">
        <f t="shared" si="54"/>
        <v>0</v>
      </c>
      <c r="F3475" s="3" t="s">
        <v>20</v>
      </c>
    </row>
    <row r="3476" spans="1:6" ht="13.8" x14ac:dyDescent="0.3">
      <c r="A3476" s="4" t="s">
        <v>4</v>
      </c>
      <c r="B3476" s="4" t="s">
        <v>8</v>
      </c>
      <c r="C3476" s="2">
        <v>301658454</v>
      </c>
      <c r="D3476" s="4" t="s">
        <v>9</v>
      </c>
      <c r="E3476" s="2">
        <f t="shared" si="54"/>
        <v>2</v>
      </c>
      <c r="F3476" s="4" t="s">
        <v>20</v>
      </c>
    </row>
    <row r="3477" spans="1:6" ht="13.8" x14ac:dyDescent="0.3">
      <c r="A3477" s="3" t="s">
        <v>4</v>
      </c>
      <c r="B3477" s="3" t="s">
        <v>16</v>
      </c>
      <c r="C3477" s="2">
        <v>301658454</v>
      </c>
      <c r="D3477" s="3"/>
      <c r="E3477" s="2" t="str">
        <f t="shared" si="54"/>
        <v>Null</v>
      </c>
      <c r="F3477" s="3" t="s">
        <v>10</v>
      </c>
    </row>
    <row r="3478" spans="1:6" ht="13.8" x14ac:dyDescent="0.3">
      <c r="A3478" s="4" t="s">
        <v>4</v>
      </c>
      <c r="B3478" s="4" t="s">
        <v>8</v>
      </c>
      <c r="C3478" s="2">
        <v>301658476</v>
      </c>
      <c r="D3478" s="4"/>
      <c r="E3478" s="2" t="str">
        <f t="shared" si="54"/>
        <v>Null</v>
      </c>
      <c r="F3478" s="4" t="s">
        <v>10</v>
      </c>
    </row>
    <row r="3479" spans="1:6" ht="13.8" x14ac:dyDescent="0.3">
      <c r="A3479" s="3" t="s">
        <v>4</v>
      </c>
      <c r="B3479" s="3" t="s">
        <v>8</v>
      </c>
      <c r="C3479" s="2">
        <v>301658557</v>
      </c>
      <c r="D3479" s="3" t="s">
        <v>24</v>
      </c>
      <c r="E3479" s="2">
        <f t="shared" si="54"/>
        <v>2.33</v>
      </c>
      <c r="F3479" s="3" t="s">
        <v>7</v>
      </c>
    </row>
    <row r="3480" spans="1:6" ht="13.8" x14ac:dyDescent="0.3">
      <c r="A3480" s="4" t="s">
        <v>4</v>
      </c>
      <c r="B3480" s="4" t="s">
        <v>16</v>
      </c>
      <c r="C3480" s="2">
        <v>301658559</v>
      </c>
      <c r="D3480" s="4"/>
      <c r="E3480" s="2" t="str">
        <f t="shared" si="54"/>
        <v>Null</v>
      </c>
      <c r="F3480" s="4" t="s">
        <v>10</v>
      </c>
    </row>
    <row r="3481" spans="1:6" ht="13.8" x14ac:dyDescent="0.3">
      <c r="A3481" s="3" t="s">
        <v>4</v>
      </c>
      <c r="B3481" s="3" t="s">
        <v>16</v>
      </c>
      <c r="C3481" s="2">
        <v>301658559</v>
      </c>
      <c r="D3481" s="3" t="s">
        <v>22</v>
      </c>
      <c r="E3481" s="2">
        <f t="shared" si="54"/>
        <v>2.67</v>
      </c>
      <c r="F3481" s="3" t="s">
        <v>7</v>
      </c>
    </row>
    <row r="3482" spans="1:6" ht="13.8" x14ac:dyDescent="0.3">
      <c r="A3482" s="4" t="s">
        <v>4</v>
      </c>
      <c r="B3482" s="4" t="s">
        <v>8</v>
      </c>
      <c r="C3482" s="2">
        <v>301658581</v>
      </c>
      <c r="D3482" s="4" t="s">
        <v>12</v>
      </c>
      <c r="E3482" s="2">
        <f t="shared" si="54"/>
        <v>3</v>
      </c>
      <c r="F3482" s="4" t="s">
        <v>7</v>
      </c>
    </row>
    <row r="3483" spans="1:6" ht="13.8" x14ac:dyDescent="0.3">
      <c r="A3483" s="3" t="s">
        <v>4</v>
      </c>
      <c r="B3483" s="3" t="s">
        <v>8</v>
      </c>
      <c r="C3483" s="2">
        <v>301658587</v>
      </c>
      <c r="D3483" s="3"/>
      <c r="E3483" s="2" t="str">
        <f t="shared" si="54"/>
        <v>Null</v>
      </c>
      <c r="F3483" s="3" t="s">
        <v>10</v>
      </c>
    </row>
    <row r="3484" spans="1:6" ht="13.8" x14ac:dyDescent="0.3">
      <c r="A3484" s="4" t="s">
        <v>4</v>
      </c>
      <c r="B3484" s="4" t="s">
        <v>8</v>
      </c>
      <c r="C3484" s="2">
        <v>301658606</v>
      </c>
      <c r="D3484" s="4" t="s">
        <v>14</v>
      </c>
      <c r="E3484" s="2" t="str">
        <f t="shared" si="54"/>
        <v>Null</v>
      </c>
      <c r="F3484" s="4" t="s">
        <v>15</v>
      </c>
    </row>
    <row r="3485" spans="1:6" ht="13.8" x14ac:dyDescent="0.3">
      <c r="A3485" s="3" t="s">
        <v>4</v>
      </c>
      <c r="B3485" s="3" t="s">
        <v>8</v>
      </c>
      <c r="C3485" s="2">
        <v>301658621</v>
      </c>
      <c r="D3485" s="3" t="s">
        <v>9</v>
      </c>
      <c r="E3485" s="2">
        <f t="shared" si="54"/>
        <v>2</v>
      </c>
      <c r="F3485" s="3" t="s">
        <v>20</v>
      </c>
    </row>
    <row r="3486" spans="1:6" ht="13.8" x14ac:dyDescent="0.3">
      <c r="A3486" s="4" t="s">
        <v>4</v>
      </c>
      <c r="B3486" s="4" t="s">
        <v>8</v>
      </c>
      <c r="C3486" s="2">
        <v>301658685</v>
      </c>
      <c r="D3486" s="4" t="s">
        <v>13</v>
      </c>
      <c r="E3486" s="2">
        <f t="shared" si="54"/>
        <v>4</v>
      </c>
      <c r="F3486" s="4" t="s">
        <v>7</v>
      </c>
    </row>
    <row r="3487" spans="1:6" ht="13.8" x14ac:dyDescent="0.3">
      <c r="A3487" s="3" t="s">
        <v>4</v>
      </c>
      <c r="B3487" s="3" t="s">
        <v>8</v>
      </c>
      <c r="C3487" s="2">
        <v>301658832</v>
      </c>
      <c r="D3487" s="3" t="s">
        <v>9</v>
      </c>
      <c r="E3487" s="2">
        <f t="shared" si="54"/>
        <v>2</v>
      </c>
      <c r="F3487" s="3" t="s">
        <v>7</v>
      </c>
    </row>
    <row r="3488" spans="1:6" ht="13.8" x14ac:dyDescent="0.3">
      <c r="A3488" s="4" t="s">
        <v>4</v>
      </c>
      <c r="B3488" s="4" t="s">
        <v>8</v>
      </c>
      <c r="C3488" s="2">
        <v>301658842</v>
      </c>
      <c r="D3488" s="4" t="s">
        <v>24</v>
      </c>
      <c r="E3488" s="2">
        <f t="shared" si="54"/>
        <v>2.33</v>
      </c>
      <c r="F3488" s="4" t="s">
        <v>7</v>
      </c>
    </row>
    <row r="3489" spans="1:6" ht="13.8" x14ac:dyDescent="0.3">
      <c r="A3489" s="3" t="s">
        <v>4</v>
      </c>
      <c r="B3489" s="3" t="s">
        <v>16</v>
      </c>
      <c r="C3489" s="2">
        <v>301659006</v>
      </c>
      <c r="D3489" s="3" t="s">
        <v>14</v>
      </c>
      <c r="E3489" s="2" t="str">
        <f t="shared" si="54"/>
        <v>Null</v>
      </c>
      <c r="F3489" s="3" t="s">
        <v>15</v>
      </c>
    </row>
    <row r="3490" spans="1:6" ht="13.8" x14ac:dyDescent="0.3">
      <c r="A3490" s="4" t="s">
        <v>4</v>
      </c>
      <c r="B3490" s="4" t="s">
        <v>5</v>
      </c>
      <c r="C3490" s="2">
        <v>301659006</v>
      </c>
      <c r="D3490" s="4" t="s">
        <v>22</v>
      </c>
      <c r="E3490" s="2">
        <f t="shared" si="54"/>
        <v>2.67</v>
      </c>
      <c r="F3490" s="4" t="s">
        <v>7</v>
      </c>
    </row>
    <row r="3491" spans="1:6" ht="13.8" x14ac:dyDescent="0.3">
      <c r="A3491" s="3" t="s">
        <v>4</v>
      </c>
      <c r="B3491" s="3" t="s">
        <v>8</v>
      </c>
      <c r="C3491" s="2">
        <v>301659017</v>
      </c>
      <c r="D3491" s="3" t="s">
        <v>18</v>
      </c>
      <c r="E3491" s="2">
        <f t="shared" si="54"/>
        <v>3.67</v>
      </c>
      <c r="F3491" s="3" t="s">
        <v>7</v>
      </c>
    </row>
    <row r="3492" spans="1:6" ht="13.8" x14ac:dyDescent="0.3">
      <c r="A3492" s="4" t="s">
        <v>4</v>
      </c>
      <c r="B3492" s="4" t="s">
        <v>5</v>
      </c>
      <c r="C3492" s="2">
        <v>301659025</v>
      </c>
      <c r="D3492" s="4" t="s">
        <v>25</v>
      </c>
      <c r="E3492" s="2">
        <f t="shared" si="54"/>
        <v>1</v>
      </c>
      <c r="F3492" s="4" t="s">
        <v>7</v>
      </c>
    </row>
    <row r="3493" spans="1:6" ht="13.8" x14ac:dyDescent="0.3">
      <c r="A3493" s="3" t="s">
        <v>4</v>
      </c>
      <c r="B3493" s="3" t="s">
        <v>8</v>
      </c>
      <c r="C3493" s="2">
        <v>301659029</v>
      </c>
      <c r="D3493" s="3" t="s">
        <v>12</v>
      </c>
      <c r="E3493" s="2">
        <f t="shared" si="54"/>
        <v>3</v>
      </c>
      <c r="F3493" s="3" t="s">
        <v>7</v>
      </c>
    </row>
    <row r="3494" spans="1:6" ht="13.8" x14ac:dyDescent="0.3">
      <c r="A3494" s="4" t="s">
        <v>4</v>
      </c>
      <c r="B3494" s="4" t="s">
        <v>8</v>
      </c>
      <c r="C3494" s="2">
        <v>301659042</v>
      </c>
      <c r="D3494" s="4"/>
      <c r="E3494" s="2" t="str">
        <f t="shared" si="54"/>
        <v>Null</v>
      </c>
      <c r="F3494" s="4" t="s">
        <v>10</v>
      </c>
    </row>
    <row r="3495" spans="1:6" ht="13.8" x14ac:dyDescent="0.3">
      <c r="A3495" s="3" t="s">
        <v>4</v>
      </c>
      <c r="B3495" s="3" t="s">
        <v>8</v>
      </c>
      <c r="C3495" s="2">
        <v>301659042</v>
      </c>
      <c r="D3495" s="3" t="s">
        <v>9</v>
      </c>
      <c r="E3495" s="2">
        <f t="shared" si="54"/>
        <v>2</v>
      </c>
      <c r="F3495" s="3" t="s">
        <v>7</v>
      </c>
    </row>
    <row r="3496" spans="1:6" ht="13.8" x14ac:dyDescent="0.3">
      <c r="A3496" s="4" t="s">
        <v>4</v>
      </c>
      <c r="B3496" s="4" t="s">
        <v>5</v>
      </c>
      <c r="C3496" s="2">
        <v>301659050</v>
      </c>
      <c r="D3496" s="4" t="s">
        <v>25</v>
      </c>
      <c r="E3496" s="2">
        <f t="shared" si="54"/>
        <v>1</v>
      </c>
      <c r="F3496" s="4" t="s">
        <v>7</v>
      </c>
    </row>
    <row r="3497" spans="1:6" ht="13.8" x14ac:dyDescent="0.3">
      <c r="A3497" s="3" t="s">
        <v>4</v>
      </c>
      <c r="B3497" s="3" t="s">
        <v>8</v>
      </c>
      <c r="C3497" s="2">
        <v>301659198</v>
      </c>
      <c r="D3497" s="3" t="s">
        <v>25</v>
      </c>
      <c r="E3497" s="2">
        <f t="shared" si="54"/>
        <v>1</v>
      </c>
      <c r="F3497" s="3" t="s">
        <v>7</v>
      </c>
    </row>
    <row r="3498" spans="1:6" ht="13.8" x14ac:dyDescent="0.3">
      <c r="A3498" s="4" t="s">
        <v>4</v>
      </c>
      <c r="B3498" s="4" t="s">
        <v>8</v>
      </c>
      <c r="C3498" s="2">
        <v>301659208</v>
      </c>
      <c r="D3498" s="4" t="s">
        <v>6</v>
      </c>
      <c r="E3498" s="2">
        <f t="shared" si="54"/>
        <v>0</v>
      </c>
      <c r="F3498" s="4" t="s">
        <v>7</v>
      </c>
    </row>
    <row r="3499" spans="1:6" ht="13.8" x14ac:dyDescent="0.3">
      <c r="A3499" s="3" t="s">
        <v>4</v>
      </c>
      <c r="B3499" s="3" t="s">
        <v>8</v>
      </c>
      <c r="C3499" s="2">
        <v>301659239</v>
      </c>
      <c r="D3499" s="3" t="s">
        <v>9</v>
      </c>
      <c r="E3499" s="2">
        <f t="shared" si="54"/>
        <v>2</v>
      </c>
      <c r="F3499" s="3" t="s">
        <v>7</v>
      </c>
    </row>
    <row r="3500" spans="1:6" ht="13.8" x14ac:dyDescent="0.3">
      <c r="A3500" s="4" t="s">
        <v>4</v>
      </c>
      <c r="B3500" s="4" t="s">
        <v>8</v>
      </c>
      <c r="C3500" s="2">
        <v>301659249</v>
      </c>
      <c r="D3500" s="4"/>
      <c r="E3500" s="2" t="str">
        <f t="shared" si="54"/>
        <v>Null</v>
      </c>
      <c r="F3500" s="4" t="s">
        <v>10</v>
      </c>
    </row>
    <row r="3501" spans="1:6" ht="13.8" x14ac:dyDescent="0.3">
      <c r="A3501" s="3" t="s">
        <v>4</v>
      </c>
      <c r="B3501" s="3" t="s">
        <v>8</v>
      </c>
      <c r="C3501" s="2">
        <v>301659249</v>
      </c>
      <c r="D3501" s="3" t="s">
        <v>14</v>
      </c>
      <c r="E3501" s="2" t="str">
        <f t="shared" si="54"/>
        <v>Null</v>
      </c>
      <c r="F3501" s="3" t="s">
        <v>15</v>
      </c>
    </row>
    <row r="3502" spans="1:6" ht="13.8" x14ac:dyDescent="0.3">
      <c r="A3502" s="4" t="s">
        <v>4</v>
      </c>
      <c r="B3502" s="4" t="s">
        <v>8</v>
      </c>
      <c r="C3502" s="2">
        <v>301659274</v>
      </c>
      <c r="D3502" s="4" t="s">
        <v>13</v>
      </c>
      <c r="E3502" s="2">
        <f t="shared" si="54"/>
        <v>4</v>
      </c>
      <c r="F3502" s="4" t="s">
        <v>7</v>
      </c>
    </row>
    <row r="3503" spans="1:6" ht="13.8" x14ac:dyDescent="0.3">
      <c r="A3503" s="3" t="s">
        <v>4</v>
      </c>
      <c r="B3503" s="3" t="s">
        <v>8</v>
      </c>
      <c r="C3503" s="2">
        <v>301659439</v>
      </c>
      <c r="D3503" s="3"/>
      <c r="E3503" s="2" t="str">
        <f t="shared" si="54"/>
        <v>Null</v>
      </c>
      <c r="F3503" s="3" t="s">
        <v>30</v>
      </c>
    </row>
    <row r="3504" spans="1:6" ht="13.8" x14ac:dyDescent="0.3">
      <c r="A3504" s="4" t="s">
        <v>4</v>
      </c>
      <c r="B3504" s="4" t="s">
        <v>8</v>
      </c>
      <c r="C3504" s="2">
        <v>301659630</v>
      </c>
      <c r="D3504" s="4" t="s">
        <v>13</v>
      </c>
      <c r="E3504" s="2">
        <f t="shared" si="54"/>
        <v>4</v>
      </c>
      <c r="F3504" s="4" t="s">
        <v>7</v>
      </c>
    </row>
    <row r="3505" spans="1:6" ht="13.8" x14ac:dyDescent="0.3">
      <c r="A3505" s="3" t="s">
        <v>4</v>
      </c>
      <c r="B3505" s="3" t="s">
        <v>8</v>
      </c>
      <c r="C3505" s="2">
        <v>301659643</v>
      </c>
      <c r="D3505" s="3" t="s">
        <v>9</v>
      </c>
      <c r="E3505" s="2">
        <f t="shared" si="54"/>
        <v>2</v>
      </c>
      <c r="F3505" s="3" t="s">
        <v>7</v>
      </c>
    </row>
    <row r="3506" spans="1:6" ht="13.8" x14ac:dyDescent="0.3">
      <c r="A3506" s="4" t="s">
        <v>4</v>
      </c>
      <c r="B3506" s="4" t="s">
        <v>16</v>
      </c>
      <c r="C3506" s="2">
        <v>301659657</v>
      </c>
      <c r="D3506" s="4" t="s">
        <v>14</v>
      </c>
      <c r="E3506" s="2" t="str">
        <f t="shared" si="54"/>
        <v>Null</v>
      </c>
      <c r="F3506" s="4" t="s">
        <v>15</v>
      </c>
    </row>
    <row r="3507" spans="1:6" ht="13.8" x14ac:dyDescent="0.3">
      <c r="A3507" s="3" t="s">
        <v>4</v>
      </c>
      <c r="B3507" s="3" t="s">
        <v>5</v>
      </c>
      <c r="C3507" s="2">
        <v>301659657</v>
      </c>
      <c r="D3507" s="3" t="s">
        <v>14</v>
      </c>
      <c r="E3507" s="2" t="str">
        <f t="shared" si="54"/>
        <v>Null</v>
      </c>
      <c r="F3507" s="3" t="s">
        <v>15</v>
      </c>
    </row>
    <row r="3508" spans="1:6" ht="13.8" x14ac:dyDescent="0.3">
      <c r="A3508" s="4" t="s">
        <v>4</v>
      </c>
      <c r="B3508" s="4" t="s">
        <v>8</v>
      </c>
      <c r="C3508" s="2">
        <v>301659681</v>
      </c>
      <c r="D3508" s="4" t="s">
        <v>24</v>
      </c>
      <c r="E3508" s="2">
        <f t="shared" si="54"/>
        <v>2.33</v>
      </c>
      <c r="F3508" s="4" t="s">
        <v>7</v>
      </c>
    </row>
    <row r="3509" spans="1:6" ht="13.8" x14ac:dyDescent="0.3">
      <c r="A3509" s="3" t="s">
        <v>4</v>
      </c>
      <c r="B3509" s="3" t="s">
        <v>8</v>
      </c>
      <c r="C3509" s="2">
        <v>301659703</v>
      </c>
      <c r="D3509" s="3" t="s">
        <v>6</v>
      </c>
      <c r="E3509" s="2">
        <f t="shared" si="54"/>
        <v>0</v>
      </c>
      <c r="F3509" s="3" t="s">
        <v>7</v>
      </c>
    </row>
    <row r="3510" spans="1:6" ht="13.8" x14ac:dyDescent="0.3">
      <c r="A3510" s="4" t="s">
        <v>4</v>
      </c>
      <c r="B3510" s="4" t="s">
        <v>8</v>
      </c>
      <c r="C3510" s="2">
        <v>301659712</v>
      </c>
      <c r="D3510" s="4" t="s">
        <v>14</v>
      </c>
      <c r="E3510" s="2" t="str">
        <f t="shared" si="54"/>
        <v>Null</v>
      </c>
      <c r="F3510" s="4" t="s">
        <v>23</v>
      </c>
    </row>
    <row r="3511" spans="1:6" ht="13.8" x14ac:dyDescent="0.3">
      <c r="A3511" s="3" t="s">
        <v>4</v>
      </c>
      <c r="B3511" s="3" t="s">
        <v>5</v>
      </c>
      <c r="C3511" s="2">
        <v>301659750</v>
      </c>
      <c r="D3511" s="3" t="s">
        <v>12</v>
      </c>
      <c r="E3511" s="2">
        <f t="shared" si="54"/>
        <v>3</v>
      </c>
      <c r="F3511" s="3" t="s">
        <v>7</v>
      </c>
    </row>
    <row r="3512" spans="1:6" ht="13.8" x14ac:dyDescent="0.3">
      <c r="A3512" s="4" t="s">
        <v>4</v>
      </c>
      <c r="B3512" s="4" t="s">
        <v>8</v>
      </c>
      <c r="C3512" s="2">
        <v>301659786</v>
      </c>
      <c r="D3512" s="4" t="s">
        <v>25</v>
      </c>
      <c r="E3512" s="2">
        <f t="shared" si="54"/>
        <v>1</v>
      </c>
      <c r="F3512" s="4" t="s">
        <v>7</v>
      </c>
    </row>
    <row r="3513" spans="1:6" ht="13.8" x14ac:dyDescent="0.3">
      <c r="A3513" s="3" t="s">
        <v>4</v>
      </c>
      <c r="B3513" s="3" t="s">
        <v>8</v>
      </c>
      <c r="C3513" s="2">
        <v>301659826</v>
      </c>
      <c r="D3513" s="3" t="s">
        <v>14</v>
      </c>
      <c r="E3513" s="2" t="str">
        <f t="shared" si="54"/>
        <v>Null</v>
      </c>
      <c r="F3513" s="3" t="s">
        <v>15</v>
      </c>
    </row>
    <row r="3514" spans="1:6" ht="13.8" x14ac:dyDescent="0.3">
      <c r="A3514" s="4" t="s">
        <v>4</v>
      </c>
      <c r="B3514" s="4" t="s">
        <v>16</v>
      </c>
      <c r="C3514" s="2">
        <v>301659914</v>
      </c>
      <c r="D3514" s="4" t="s">
        <v>25</v>
      </c>
      <c r="E3514" s="2">
        <f t="shared" si="54"/>
        <v>1</v>
      </c>
      <c r="F3514" s="4" t="s">
        <v>7</v>
      </c>
    </row>
    <row r="3515" spans="1:6" ht="13.8" x14ac:dyDescent="0.3">
      <c r="A3515" s="3" t="s">
        <v>4</v>
      </c>
      <c r="B3515" s="3" t="s">
        <v>16</v>
      </c>
      <c r="C3515" s="2">
        <v>301660018</v>
      </c>
      <c r="D3515" s="3" t="s">
        <v>25</v>
      </c>
      <c r="E3515" s="2">
        <f t="shared" si="54"/>
        <v>1</v>
      </c>
      <c r="F3515" s="3" t="s">
        <v>7</v>
      </c>
    </row>
    <row r="3516" spans="1:6" ht="13.8" x14ac:dyDescent="0.3">
      <c r="A3516" s="4" t="s">
        <v>4</v>
      </c>
      <c r="B3516" s="4" t="s">
        <v>5</v>
      </c>
      <c r="C3516" s="2">
        <v>301660018</v>
      </c>
      <c r="D3516" s="4" t="s">
        <v>9</v>
      </c>
      <c r="E3516" s="2">
        <f t="shared" si="54"/>
        <v>2</v>
      </c>
      <c r="F3516" s="4" t="s">
        <v>7</v>
      </c>
    </row>
    <row r="3517" spans="1:6" ht="13.8" x14ac:dyDescent="0.3">
      <c r="A3517" s="3" t="s">
        <v>4</v>
      </c>
      <c r="B3517" s="3" t="s">
        <v>8</v>
      </c>
      <c r="C3517" s="2">
        <v>301660024</v>
      </c>
      <c r="D3517" s="3" t="s">
        <v>12</v>
      </c>
      <c r="E3517" s="2">
        <f t="shared" si="54"/>
        <v>3</v>
      </c>
      <c r="F3517" s="3" t="s">
        <v>7</v>
      </c>
    </row>
    <row r="3518" spans="1:6" ht="13.8" x14ac:dyDescent="0.3">
      <c r="A3518" s="4" t="s">
        <v>4</v>
      </c>
      <c r="B3518" s="4" t="s">
        <v>16</v>
      </c>
      <c r="C3518" s="2">
        <v>301660031</v>
      </c>
      <c r="D3518" s="4" t="s">
        <v>12</v>
      </c>
      <c r="E3518" s="2">
        <f t="shared" si="54"/>
        <v>3</v>
      </c>
      <c r="F3518" s="4" t="s">
        <v>7</v>
      </c>
    </row>
    <row r="3519" spans="1:6" ht="13.8" x14ac:dyDescent="0.3">
      <c r="A3519" s="3" t="s">
        <v>4</v>
      </c>
      <c r="B3519" s="3" t="s">
        <v>5</v>
      </c>
      <c r="C3519" s="2">
        <v>301660031</v>
      </c>
      <c r="D3519" s="3" t="s">
        <v>12</v>
      </c>
      <c r="E3519" s="2">
        <f t="shared" si="54"/>
        <v>3</v>
      </c>
      <c r="F3519" s="3" t="s">
        <v>7</v>
      </c>
    </row>
    <row r="3520" spans="1:6" ht="13.8" x14ac:dyDescent="0.3">
      <c r="A3520" s="4" t="s">
        <v>4</v>
      </c>
      <c r="B3520" s="4" t="s">
        <v>8</v>
      </c>
      <c r="C3520" s="2">
        <v>301660078</v>
      </c>
      <c r="D3520" s="4" t="s">
        <v>12</v>
      </c>
      <c r="E3520" s="2">
        <f t="shared" si="54"/>
        <v>3</v>
      </c>
      <c r="F3520" s="4" t="s">
        <v>7</v>
      </c>
    </row>
    <row r="3521" spans="1:6" ht="13.8" x14ac:dyDescent="0.3">
      <c r="A3521" s="3" t="s">
        <v>4</v>
      </c>
      <c r="B3521" s="3" t="s">
        <v>8</v>
      </c>
      <c r="C3521" s="2">
        <v>301660107</v>
      </c>
      <c r="D3521" s="3" t="s">
        <v>25</v>
      </c>
      <c r="E3521" s="2">
        <f t="shared" si="54"/>
        <v>1</v>
      </c>
      <c r="F3521" s="3" t="s">
        <v>7</v>
      </c>
    </row>
    <row r="3522" spans="1:6" ht="13.8" x14ac:dyDescent="0.3">
      <c r="A3522" s="4" t="s">
        <v>4</v>
      </c>
      <c r="B3522" s="4" t="s">
        <v>8</v>
      </c>
      <c r="C3522" s="2">
        <v>301660206</v>
      </c>
      <c r="D3522" s="4" t="s">
        <v>13</v>
      </c>
      <c r="E3522" s="2">
        <f t="shared" si="54"/>
        <v>4</v>
      </c>
      <c r="F3522" s="4" t="s">
        <v>7</v>
      </c>
    </row>
    <row r="3523" spans="1:6" ht="13.8" x14ac:dyDescent="0.3">
      <c r="A3523" s="3" t="s">
        <v>4</v>
      </c>
      <c r="B3523" s="3" t="s">
        <v>16</v>
      </c>
      <c r="C3523" s="2">
        <v>301660207</v>
      </c>
      <c r="D3523" s="3"/>
      <c r="E3523" s="2" t="str">
        <f t="shared" ref="E3523:E3586" si="55">IF(D3523="A+",4.33,IF(D3523="A",4, IF(D3523="A-",3.67,IF(D3523="B+",3.33,IF(D3523="B",3,IF(D3523="B-",2.67,IF(D3523="C+",2.33,IF(D3523 ="C", 2,IF(D3523="C-",1.67,IF(D3523="D+",1.33,IF(D3523="D",1,IF(D3523="D-",0.67,IF(D3523="F",0,"Null")))))))))))))</f>
        <v>Null</v>
      </c>
      <c r="F3523" s="3" t="s">
        <v>10</v>
      </c>
    </row>
    <row r="3524" spans="1:6" ht="13.8" x14ac:dyDescent="0.3">
      <c r="A3524" s="4" t="s">
        <v>4</v>
      </c>
      <c r="B3524" s="4" t="s">
        <v>16</v>
      </c>
      <c r="C3524" s="2">
        <v>301660207</v>
      </c>
      <c r="D3524" s="4" t="s">
        <v>17</v>
      </c>
      <c r="E3524" s="2">
        <f t="shared" si="55"/>
        <v>4.33</v>
      </c>
      <c r="F3524" s="4" t="s">
        <v>7</v>
      </c>
    </row>
    <row r="3525" spans="1:6" ht="13.8" x14ac:dyDescent="0.3">
      <c r="A3525" s="3" t="s">
        <v>4</v>
      </c>
      <c r="B3525" s="3" t="s">
        <v>5</v>
      </c>
      <c r="C3525" s="2">
        <v>301660207</v>
      </c>
      <c r="D3525" s="3" t="s">
        <v>13</v>
      </c>
      <c r="E3525" s="2">
        <f t="shared" si="55"/>
        <v>4</v>
      </c>
      <c r="F3525" s="3" t="s">
        <v>7</v>
      </c>
    </row>
    <row r="3526" spans="1:6" ht="13.8" x14ac:dyDescent="0.3">
      <c r="A3526" s="4" t="s">
        <v>4</v>
      </c>
      <c r="B3526" s="4" t="s">
        <v>5</v>
      </c>
      <c r="C3526" s="2">
        <v>301660324</v>
      </c>
      <c r="D3526" s="4" t="s">
        <v>26</v>
      </c>
      <c r="E3526" s="2">
        <f t="shared" si="55"/>
        <v>3.33</v>
      </c>
      <c r="F3526" s="4" t="s">
        <v>7</v>
      </c>
    </row>
    <row r="3527" spans="1:6" ht="13.8" x14ac:dyDescent="0.3">
      <c r="A3527" s="3" t="s">
        <v>4</v>
      </c>
      <c r="B3527" s="3" t="s">
        <v>8</v>
      </c>
      <c r="C3527" s="2">
        <v>301660401</v>
      </c>
      <c r="D3527" s="3" t="s">
        <v>19</v>
      </c>
      <c r="E3527" s="2">
        <f t="shared" si="55"/>
        <v>1.33</v>
      </c>
      <c r="F3527" s="3" t="s">
        <v>7</v>
      </c>
    </row>
    <row r="3528" spans="1:6" ht="13.8" x14ac:dyDescent="0.3">
      <c r="A3528" s="4" t="s">
        <v>4</v>
      </c>
      <c r="B3528" s="4" t="s">
        <v>5</v>
      </c>
      <c r="C3528" s="2">
        <v>301660447</v>
      </c>
      <c r="D3528" s="4"/>
      <c r="E3528" s="2" t="str">
        <f t="shared" si="55"/>
        <v>Null</v>
      </c>
      <c r="F3528" s="4" t="s">
        <v>10</v>
      </c>
    </row>
    <row r="3529" spans="1:6" ht="13.8" x14ac:dyDescent="0.3">
      <c r="A3529" s="3" t="s">
        <v>4</v>
      </c>
      <c r="B3529" s="3" t="s">
        <v>8</v>
      </c>
      <c r="C3529" s="2">
        <v>301660552</v>
      </c>
      <c r="D3529" s="3" t="s">
        <v>14</v>
      </c>
      <c r="E3529" s="2" t="str">
        <f t="shared" si="55"/>
        <v>Null</v>
      </c>
      <c r="F3529" s="3" t="s">
        <v>23</v>
      </c>
    </row>
    <row r="3530" spans="1:6" ht="13.8" x14ac:dyDescent="0.3">
      <c r="A3530" s="4" t="s">
        <v>4</v>
      </c>
      <c r="B3530" s="4" t="s">
        <v>8</v>
      </c>
      <c r="C3530" s="2">
        <v>301660689</v>
      </c>
      <c r="D3530" s="4" t="s">
        <v>9</v>
      </c>
      <c r="E3530" s="2">
        <f t="shared" si="55"/>
        <v>2</v>
      </c>
      <c r="F3530" s="4" t="s">
        <v>7</v>
      </c>
    </row>
    <row r="3531" spans="1:6" ht="13.8" x14ac:dyDescent="0.3">
      <c r="A3531" s="3" t="s">
        <v>4</v>
      </c>
      <c r="B3531" s="3" t="s">
        <v>8</v>
      </c>
      <c r="C3531" s="2">
        <v>301660691</v>
      </c>
      <c r="D3531" s="3" t="s">
        <v>14</v>
      </c>
      <c r="E3531" s="2" t="str">
        <f t="shared" si="55"/>
        <v>Null</v>
      </c>
      <c r="F3531" s="3" t="s">
        <v>15</v>
      </c>
    </row>
    <row r="3532" spans="1:6" ht="13.8" x14ac:dyDescent="0.3">
      <c r="A3532" s="4" t="s">
        <v>4</v>
      </c>
      <c r="B3532" s="4" t="s">
        <v>8</v>
      </c>
      <c r="C3532" s="2">
        <v>301660698</v>
      </c>
      <c r="D3532" s="4"/>
      <c r="E3532" s="2" t="str">
        <f t="shared" si="55"/>
        <v>Null</v>
      </c>
      <c r="F3532" s="4" t="s">
        <v>30</v>
      </c>
    </row>
    <row r="3533" spans="1:6" ht="13.8" x14ac:dyDescent="0.3">
      <c r="A3533" s="3" t="s">
        <v>4</v>
      </c>
      <c r="B3533" s="3" t="s">
        <v>8</v>
      </c>
      <c r="C3533" s="2">
        <v>301660700</v>
      </c>
      <c r="D3533" s="3" t="s">
        <v>25</v>
      </c>
      <c r="E3533" s="2">
        <f t="shared" si="55"/>
        <v>1</v>
      </c>
      <c r="F3533" s="3" t="s">
        <v>7</v>
      </c>
    </row>
    <row r="3534" spans="1:6" ht="13.8" x14ac:dyDescent="0.3">
      <c r="A3534" s="4" t="s">
        <v>4</v>
      </c>
      <c r="B3534" s="4" t="s">
        <v>8</v>
      </c>
      <c r="C3534" s="2">
        <v>301660708</v>
      </c>
      <c r="D3534" s="4" t="s">
        <v>6</v>
      </c>
      <c r="E3534" s="2">
        <f t="shared" si="55"/>
        <v>0</v>
      </c>
      <c r="F3534" s="4" t="s">
        <v>7</v>
      </c>
    </row>
    <row r="3535" spans="1:6" ht="13.8" x14ac:dyDescent="0.3">
      <c r="A3535" s="3" t="s">
        <v>4</v>
      </c>
      <c r="B3535" s="3" t="s">
        <v>8</v>
      </c>
      <c r="C3535" s="2">
        <v>301660844</v>
      </c>
      <c r="D3535" s="3"/>
      <c r="E3535" s="2" t="str">
        <f t="shared" si="55"/>
        <v>Null</v>
      </c>
      <c r="F3535" s="3" t="s">
        <v>10</v>
      </c>
    </row>
    <row r="3536" spans="1:6" ht="13.8" x14ac:dyDescent="0.3">
      <c r="A3536" s="4" t="s">
        <v>4</v>
      </c>
      <c r="B3536" s="4" t="s">
        <v>8</v>
      </c>
      <c r="C3536" s="2">
        <v>301660852</v>
      </c>
      <c r="D3536" s="4" t="s">
        <v>9</v>
      </c>
      <c r="E3536" s="2">
        <f t="shared" si="55"/>
        <v>2</v>
      </c>
      <c r="F3536" s="4" t="s">
        <v>7</v>
      </c>
    </row>
    <row r="3537" spans="1:6" ht="13.8" x14ac:dyDescent="0.3">
      <c r="A3537" s="3" t="s">
        <v>4</v>
      </c>
      <c r="B3537" s="3" t="s">
        <v>8</v>
      </c>
      <c r="C3537" s="2">
        <v>301660859</v>
      </c>
      <c r="D3537" s="3" t="s">
        <v>13</v>
      </c>
      <c r="E3537" s="2">
        <f t="shared" si="55"/>
        <v>4</v>
      </c>
      <c r="F3537" s="3" t="s">
        <v>7</v>
      </c>
    </row>
    <row r="3538" spans="1:6" ht="13.8" x14ac:dyDescent="0.3">
      <c r="A3538" s="4" t="s">
        <v>4</v>
      </c>
      <c r="B3538" s="4" t="s">
        <v>5</v>
      </c>
      <c r="C3538" s="2">
        <v>301660955</v>
      </c>
      <c r="D3538" s="4" t="s">
        <v>13</v>
      </c>
      <c r="E3538" s="2">
        <f t="shared" si="55"/>
        <v>4</v>
      </c>
      <c r="F3538" s="4" t="s">
        <v>7</v>
      </c>
    </row>
    <row r="3539" spans="1:6" ht="13.8" x14ac:dyDescent="0.3">
      <c r="A3539" s="3" t="s">
        <v>4</v>
      </c>
      <c r="B3539" s="3" t="s">
        <v>5</v>
      </c>
      <c r="C3539" s="2">
        <v>301660965</v>
      </c>
      <c r="D3539" s="3" t="s">
        <v>13</v>
      </c>
      <c r="E3539" s="2">
        <f t="shared" si="55"/>
        <v>4</v>
      </c>
      <c r="F3539" s="3" t="s">
        <v>7</v>
      </c>
    </row>
    <row r="3540" spans="1:6" ht="13.8" x14ac:dyDescent="0.3">
      <c r="A3540" s="4" t="s">
        <v>4</v>
      </c>
      <c r="B3540" s="4" t="s">
        <v>16</v>
      </c>
      <c r="C3540" s="2">
        <v>301661116</v>
      </c>
      <c r="D3540" s="4"/>
      <c r="E3540" s="2" t="str">
        <f t="shared" si="55"/>
        <v>Null</v>
      </c>
      <c r="F3540" s="4" t="s">
        <v>10</v>
      </c>
    </row>
    <row r="3541" spans="1:6" ht="13.8" x14ac:dyDescent="0.3">
      <c r="A3541" s="3" t="s">
        <v>4</v>
      </c>
      <c r="B3541" s="3" t="s">
        <v>8</v>
      </c>
      <c r="C3541" s="2">
        <v>301661162</v>
      </c>
      <c r="D3541" s="3" t="s">
        <v>13</v>
      </c>
      <c r="E3541" s="2">
        <f t="shared" si="55"/>
        <v>4</v>
      </c>
      <c r="F3541" s="3" t="s">
        <v>7</v>
      </c>
    </row>
    <row r="3542" spans="1:6" ht="13.8" x14ac:dyDescent="0.3">
      <c r="A3542" s="4" t="s">
        <v>4</v>
      </c>
      <c r="B3542" s="4" t="s">
        <v>8</v>
      </c>
      <c r="C3542" s="2">
        <v>301661241</v>
      </c>
      <c r="D3542" s="4" t="s">
        <v>24</v>
      </c>
      <c r="E3542" s="2">
        <f t="shared" si="55"/>
        <v>2.33</v>
      </c>
      <c r="F3542" s="4" t="s">
        <v>7</v>
      </c>
    </row>
    <row r="3543" spans="1:6" ht="13.8" x14ac:dyDescent="0.3">
      <c r="A3543" s="3" t="s">
        <v>4</v>
      </c>
      <c r="B3543" s="3" t="s">
        <v>8</v>
      </c>
      <c r="C3543" s="2">
        <v>301661277</v>
      </c>
      <c r="D3543" s="3" t="s">
        <v>26</v>
      </c>
      <c r="E3543" s="2">
        <f t="shared" si="55"/>
        <v>3.33</v>
      </c>
      <c r="F3543" s="3" t="s">
        <v>7</v>
      </c>
    </row>
    <row r="3544" spans="1:6" ht="13.8" x14ac:dyDescent="0.3">
      <c r="A3544" s="4" t="s">
        <v>4</v>
      </c>
      <c r="B3544" s="4" t="s">
        <v>8</v>
      </c>
      <c r="C3544" s="2">
        <v>301661285</v>
      </c>
      <c r="D3544" s="4" t="s">
        <v>9</v>
      </c>
      <c r="E3544" s="2">
        <f t="shared" si="55"/>
        <v>2</v>
      </c>
      <c r="F3544" s="4" t="s">
        <v>20</v>
      </c>
    </row>
    <row r="3545" spans="1:6" ht="13.8" x14ac:dyDescent="0.3">
      <c r="A3545" s="3" t="s">
        <v>4</v>
      </c>
      <c r="B3545" s="3" t="s">
        <v>8</v>
      </c>
      <c r="C3545" s="2">
        <v>301661351</v>
      </c>
      <c r="D3545" s="3" t="s">
        <v>6</v>
      </c>
      <c r="E3545" s="2">
        <f t="shared" si="55"/>
        <v>0</v>
      </c>
      <c r="F3545" s="3" t="s">
        <v>7</v>
      </c>
    </row>
    <row r="3546" spans="1:6" ht="13.8" x14ac:dyDescent="0.3">
      <c r="A3546" s="4" t="s">
        <v>4</v>
      </c>
      <c r="B3546" s="4" t="s">
        <v>8</v>
      </c>
      <c r="C3546" s="2">
        <v>301661448</v>
      </c>
      <c r="D3546" s="4" t="s">
        <v>12</v>
      </c>
      <c r="E3546" s="2">
        <f t="shared" si="55"/>
        <v>3</v>
      </c>
      <c r="F3546" s="4" t="s">
        <v>7</v>
      </c>
    </row>
    <row r="3547" spans="1:6" ht="13.8" x14ac:dyDescent="0.3">
      <c r="A3547" s="3" t="s">
        <v>4</v>
      </c>
      <c r="B3547" s="3" t="s">
        <v>8</v>
      </c>
      <c r="C3547" s="2">
        <v>301661460</v>
      </c>
      <c r="D3547" s="3"/>
      <c r="E3547" s="2" t="str">
        <f t="shared" si="55"/>
        <v>Null</v>
      </c>
      <c r="F3547" s="3" t="s">
        <v>10</v>
      </c>
    </row>
    <row r="3548" spans="1:6" ht="13.8" x14ac:dyDescent="0.3">
      <c r="A3548" s="4" t="s">
        <v>4</v>
      </c>
      <c r="B3548" s="4" t="s">
        <v>8</v>
      </c>
      <c r="C3548" s="2">
        <v>301661460</v>
      </c>
      <c r="D3548" s="4" t="s">
        <v>13</v>
      </c>
      <c r="E3548" s="2">
        <f t="shared" si="55"/>
        <v>4</v>
      </c>
      <c r="F3548" s="4" t="s">
        <v>7</v>
      </c>
    </row>
    <row r="3549" spans="1:6" ht="13.8" x14ac:dyDescent="0.3">
      <c r="A3549" s="3" t="s">
        <v>4</v>
      </c>
      <c r="B3549" s="3" t="s">
        <v>16</v>
      </c>
      <c r="C3549" s="2">
        <v>301661464</v>
      </c>
      <c r="D3549" s="3" t="s">
        <v>14</v>
      </c>
      <c r="E3549" s="2" t="str">
        <f t="shared" si="55"/>
        <v>Null</v>
      </c>
      <c r="F3549" s="3" t="s">
        <v>15</v>
      </c>
    </row>
    <row r="3550" spans="1:6" ht="13.8" x14ac:dyDescent="0.3">
      <c r="A3550" s="4" t="s">
        <v>4</v>
      </c>
      <c r="B3550" s="4" t="s">
        <v>5</v>
      </c>
      <c r="C3550" s="2">
        <v>301661464</v>
      </c>
      <c r="D3550" s="4" t="s">
        <v>14</v>
      </c>
      <c r="E3550" s="2" t="str">
        <f t="shared" si="55"/>
        <v>Null</v>
      </c>
      <c r="F3550" s="4" t="s">
        <v>15</v>
      </c>
    </row>
    <row r="3551" spans="1:6" ht="13.8" x14ac:dyDescent="0.3">
      <c r="A3551" s="3" t="s">
        <v>4</v>
      </c>
      <c r="B3551" s="3" t="s">
        <v>8</v>
      </c>
      <c r="C3551" s="2">
        <v>301661667</v>
      </c>
      <c r="D3551" s="3" t="s">
        <v>18</v>
      </c>
      <c r="E3551" s="2">
        <f t="shared" si="55"/>
        <v>3.67</v>
      </c>
      <c r="F3551" s="3" t="s">
        <v>7</v>
      </c>
    </row>
    <row r="3552" spans="1:6" ht="13.8" x14ac:dyDescent="0.3">
      <c r="A3552" s="4" t="s">
        <v>4</v>
      </c>
      <c r="B3552" s="4" t="s">
        <v>16</v>
      </c>
      <c r="C3552" s="2">
        <v>301661669</v>
      </c>
      <c r="D3552" s="4" t="s">
        <v>12</v>
      </c>
      <c r="E3552" s="2">
        <f t="shared" si="55"/>
        <v>3</v>
      </c>
      <c r="F3552" s="4" t="s">
        <v>7</v>
      </c>
    </row>
    <row r="3553" spans="1:6" ht="13.8" x14ac:dyDescent="0.3">
      <c r="A3553" s="3" t="s">
        <v>4</v>
      </c>
      <c r="B3553" s="3" t="s">
        <v>8</v>
      </c>
      <c r="C3553" s="2">
        <v>301661674</v>
      </c>
      <c r="D3553" s="3" t="s">
        <v>9</v>
      </c>
      <c r="E3553" s="2">
        <f t="shared" si="55"/>
        <v>2</v>
      </c>
      <c r="F3553" s="3" t="s">
        <v>7</v>
      </c>
    </row>
    <row r="3554" spans="1:6" ht="13.8" x14ac:dyDescent="0.3">
      <c r="A3554" s="4" t="s">
        <v>4</v>
      </c>
      <c r="B3554" s="4" t="s">
        <v>8</v>
      </c>
      <c r="C3554" s="2">
        <v>301661693</v>
      </c>
      <c r="D3554" s="4" t="s">
        <v>6</v>
      </c>
      <c r="E3554" s="2">
        <f t="shared" si="55"/>
        <v>0</v>
      </c>
      <c r="F3554" s="4" t="s">
        <v>7</v>
      </c>
    </row>
    <row r="3555" spans="1:6" ht="13.8" x14ac:dyDescent="0.3">
      <c r="A3555" s="3" t="s">
        <v>4</v>
      </c>
      <c r="B3555" s="3" t="s">
        <v>8</v>
      </c>
      <c r="C3555" s="2">
        <v>301661694</v>
      </c>
      <c r="D3555" s="3" t="s">
        <v>13</v>
      </c>
      <c r="E3555" s="2">
        <f t="shared" si="55"/>
        <v>4</v>
      </c>
      <c r="F3555" s="3" t="s">
        <v>7</v>
      </c>
    </row>
    <row r="3556" spans="1:6" ht="13.8" x14ac:dyDescent="0.3">
      <c r="A3556" s="4" t="s">
        <v>4</v>
      </c>
      <c r="B3556" s="4" t="s">
        <v>16</v>
      </c>
      <c r="C3556" s="2">
        <v>301661755</v>
      </c>
      <c r="D3556" s="4" t="s">
        <v>14</v>
      </c>
      <c r="E3556" s="2" t="str">
        <f t="shared" si="55"/>
        <v>Null</v>
      </c>
      <c r="F3556" s="4" t="s">
        <v>15</v>
      </c>
    </row>
    <row r="3557" spans="1:6" ht="13.8" x14ac:dyDescent="0.3">
      <c r="A3557" s="3" t="s">
        <v>4</v>
      </c>
      <c r="B3557" s="3" t="s">
        <v>16</v>
      </c>
      <c r="C3557" s="2">
        <v>301661842</v>
      </c>
      <c r="D3557" s="3" t="s">
        <v>12</v>
      </c>
      <c r="E3557" s="2">
        <f t="shared" si="55"/>
        <v>3</v>
      </c>
      <c r="F3557" s="3" t="s">
        <v>7</v>
      </c>
    </row>
    <row r="3558" spans="1:6" ht="13.8" x14ac:dyDescent="0.3">
      <c r="A3558" s="4" t="s">
        <v>4</v>
      </c>
      <c r="B3558" s="4" t="s">
        <v>8</v>
      </c>
      <c r="C3558" s="2">
        <v>301661953</v>
      </c>
      <c r="D3558" s="4" t="s">
        <v>18</v>
      </c>
      <c r="E3558" s="2">
        <f t="shared" si="55"/>
        <v>3.67</v>
      </c>
      <c r="F3558" s="4" t="s">
        <v>7</v>
      </c>
    </row>
    <row r="3559" spans="1:6" ht="13.8" x14ac:dyDescent="0.3">
      <c r="A3559" s="3" t="s">
        <v>4</v>
      </c>
      <c r="B3559" s="3" t="s">
        <v>8</v>
      </c>
      <c r="C3559" s="2">
        <v>301661963</v>
      </c>
      <c r="D3559" s="3" t="s">
        <v>26</v>
      </c>
      <c r="E3559" s="2">
        <f t="shared" si="55"/>
        <v>3.33</v>
      </c>
      <c r="F3559" s="3" t="s">
        <v>7</v>
      </c>
    </row>
    <row r="3560" spans="1:6" ht="13.8" x14ac:dyDescent="0.3">
      <c r="A3560" s="4" t="s">
        <v>4</v>
      </c>
      <c r="B3560" s="4" t="s">
        <v>16</v>
      </c>
      <c r="C3560" s="2">
        <v>301661970</v>
      </c>
      <c r="D3560" s="4" t="s">
        <v>24</v>
      </c>
      <c r="E3560" s="2">
        <f t="shared" si="55"/>
        <v>2.33</v>
      </c>
      <c r="F3560" s="4" t="s">
        <v>7</v>
      </c>
    </row>
    <row r="3561" spans="1:6" ht="13.8" x14ac:dyDescent="0.3">
      <c r="A3561" s="3" t="s">
        <v>4</v>
      </c>
      <c r="B3561" s="3" t="s">
        <v>5</v>
      </c>
      <c r="C3561" s="2">
        <v>301661970</v>
      </c>
      <c r="D3561" s="3" t="s">
        <v>22</v>
      </c>
      <c r="E3561" s="2">
        <f t="shared" si="55"/>
        <v>2.67</v>
      </c>
      <c r="F3561" s="3" t="s">
        <v>7</v>
      </c>
    </row>
    <row r="3562" spans="1:6" ht="13.8" x14ac:dyDescent="0.3">
      <c r="A3562" s="4" t="s">
        <v>4</v>
      </c>
      <c r="B3562" s="4" t="s">
        <v>8</v>
      </c>
      <c r="C3562" s="2">
        <v>301662058</v>
      </c>
      <c r="D3562" s="4" t="s">
        <v>9</v>
      </c>
      <c r="E3562" s="2">
        <f t="shared" si="55"/>
        <v>2</v>
      </c>
      <c r="F3562" s="4" t="s">
        <v>20</v>
      </c>
    </row>
    <row r="3563" spans="1:6" ht="13.8" x14ac:dyDescent="0.3">
      <c r="A3563" s="3" t="s">
        <v>4</v>
      </c>
      <c r="B3563" s="3" t="s">
        <v>8</v>
      </c>
      <c r="C3563" s="2">
        <v>301662198</v>
      </c>
      <c r="D3563" s="3"/>
      <c r="E3563" s="2" t="str">
        <f t="shared" si="55"/>
        <v>Null</v>
      </c>
      <c r="F3563" s="3" t="s">
        <v>10</v>
      </c>
    </row>
    <row r="3564" spans="1:6" ht="13.8" x14ac:dyDescent="0.3">
      <c r="A3564" s="4" t="s">
        <v>4</v>
      </c>
      <c r="B3564" s="4" t="s">
        <v>8</v>
      </c>
      <c r="C3564" s="2">
        <v>301662206</v>
      </c>
      <c r="D3564" s="4"/>
      <c r="E3564" s="2" t="str">
        <f t="shared" si="55"/>
        <v>Null</v>
      </c>
      <c r="F3564" s="4" t="s">
        <v>10</v>
      </c>
    </row>
    <row r="3565" spans="1:6" ht="13.8" x14ac:dyDescent="0.3">
      <c r="A3565" s="3" t="s">
        <v>4</v>
      </c>
      <c r="B3565" s="3" t="s">
        <v>8</v>
      </c>
      <c r="C3565" s="2">
        <v>301662356</v>
      </c>
      <c r="D3565" s="3" t="s">
        <v>14</v>
      </c>
      <c r="E3565" s="2" t="str">
        <f t="shared" si="55"/>
        <v>Null</v>
      </c>
      <c r="F3565" s="3" t="s">
        <v>15</v>
      </c>
    </row>
    <row r="3566" spans="1:6" ht="13.8" x14ac:dyDescent="0.3">
      <c r="A3566" s="4" t="s">
        <v>4</v>
      </c>
      <c r="B3566" s="4" t="s">
        <v>8</v>
      </c>
      <c r="C3566" s="2">
        <v>301662428</v>
      </c>
      <c r="D3566" s="4" t="s">
        <v>21</v>
      </c>
      <c r="E3566" s="2" t="str">
        <f t="shared" si="55"/>
        <v>Null</v>
      </c>
      <c r="F3566" s="4" t="s">
        <v>7</v>
      </c>
    </row>
    <row r="3567" spans="1:6" ht="13.8" x14ac:dyDescent="0.3">
      <c r="A3567" s="3" t="s">
        <v>4</v>
      </c>
      <c r="B3567" s="3" t="s">
        <v>8</v>
      </c>
      <c r="C3567" s="2">
        <v>301662520</v>
      </c>
      <c r="D3567" s="3" t="s">
        <v>9</v>
      </c>
      <c r="E3567" s="2">
        <f t="shared" si="55"/>
        <v>2</v>
      </c>
      <c r="F3567" s="3" t="s">
        <v>7</v>
      </c>
    </row>
    <row r="3568" spans="1:6" ht="13.8" x14ac:dyDescent="0.3">
      <c r="A3568" s="4" t="s">
        <v>4</v>
      </c>
      <c r="B3568" s="4" t="s">
        <v>8</v>
      </c>
      <c r="C3568" s="2">
        <v>301662552</v>
      </c>
      <c r="D3568" s="4" t="s">
        <v>13</v>
      </c>
      <c r="E3568" s="2">
        <f t="shared" si="55"/>
        <v>4</v>
      </c>
      <c r="F3568" s="4" t="s">
        <v>7</v>
      </c>
    </row>
    <row r="3569" spans="1:6" ht="13.8" x14ac:dyDescent="0.3">
      <c r="A3569" s="3" t="s">
        <v>4</v>
      </c>
      <c r="B3569" s="3" t="s">
        <v>8</v>
      </c>
      <c r="C3569" s="2">
        <v>301662695</v>
      </c>
      <c r="D3569" s="3" t="s">
        <v>6</v>
      </c>
      <c r="E3569" s="2">
        <f t="shared" si="55"/>
        <v>0</v>
      </c>
      <c r="F3569" s="3" t="s">
        <v>7</v>
      </c>
    </row>
    <row r="3570" spans="1:6" ht="13.8" x14ac:dyDescent="0.3">
      <c r="A3570" s="4" t="s">
        <v>4</v>
      </c>
      <c r="B3570" s="4" t="s">
        <v>8</v>
      </c>
      <c r="C3570" s="2">
        <v>301662802</v>
      </c>
      <c r="D3570" s="4" t="s">
        <v>18</v>
      </c>
      <c r="E3570" s="2">
        <f t="shared" si="55"/>
        <v>3.67</v>
      </c>
      <c r="F3570" s="4" t="s">
        <v>7</v>
      </c>
    </row>
    <row r="3571" spans="1:6" ht="13.8" x14ac:dyDescent="0.3">
      <c r="A3571" s="3" t="s">
        <v>4</v>
      </c>
      <c r="B3571" s="3" t="s">
        <v>5</v>
      </c>
      <c r="C3571" s="2">
        <v>301662896</v>
      </c>
      <c r="D3571" s="3" t="s">
        <v>13</v>
      </c>
      <c r="E3571" s="2">
        <f t="shared" si="55"/>
        <v>4</v>
      </c>
      <c r="F3571" s="3" t="s">
        <v>7</v>
      </c>
    </row>
    <row r="3572" spans="1:6" ht="13.8" x14ac:dyDescent="0.3">
      <c r="A3572" s="4" t="s">
        <v>4</v>
      </c>
      <c r="B3572" s="4" t="s">
        <v>8</v>
      </c>
      <c r="C3572" s="2">
        <v>301662944</v>
      </c>
      <c r="D3572" s="4" t="s">
        <v>31</v>
      </c>
      <c r="E3572" s="2">
        <f t="shared" si="55"/>
        <v>1.67</v>
      </c>
      <c r="F3572" s="4" t="s">
        <v>7</v>
      </c>
    </row>
    <row r="3573" spans="1:6" ht="13.8" x14ac:dyDescent="0.3">
      <c r="A3573" s="3" t="s">
        <v>4</v>
      </c>
      <c r="B3573" s="3" t="s">
        <v>16</v>
      </c>
      <c r="C3573" s="2">
        <v>301662972</v>
      </c>
      <c r="D3573" s="3" t="s">
        <v>25</v>
      </c>
      <c r="E3573" s="2">
        <f t="shared" si="55"/>
        <v>1</v>
      </c>
      <c r="F3573" s="3" t="s">
        <v>7</v>
      </c>
    </row>
    <row r="3574" spans="1:6" ht="13.8" x14ac:dyDescent="0.3">
      <c r="A3574" s="4" t="s">
        <v>4</v>
      </c>
      <c r="B3574" s="4" t="s">
        <v>5</v>
      </c>
      <c r="C3574" s="2">
        <v>301662972</v>
      </c>
      <c r="D3574" s="4" t="s">
        <v>19</v>
      </c>
      <c r="E3574" s="2">
        <f t="shared" si="55"/>
        <v>1.33</v>
      </c>
      <c r="F3574" s="4" t="s">
        <v>7</v>
      </c>
    </row>
    <row r="3575" spans="1:6" ht="13.8" x14ac:dyDescent="0.3">
      <c r="A3575" s="3" t="s">
        <v>4</v>
      </c>
      <c r="B3575" s="3" t="s">
        <v>8</v>
      </c>
      <c r="C3575" s="2">
        <v>301663003</v>
      </c>
      <c r="D3575" s="3" t="s">
        <v>14</v>
      </c>
      <c r="E3575" s="2" t="str">
        <f t="shared" si="55"/>
        <v>Null</v>
      </c>
      <c r="F3575" s="3" t="s">
        <v>15</v>
      </c>
    </row>
    <row r="3576" spans="1:6" ht="13.8" x14ac:dyDescent="0.3">
      <c r="A3576" s="4" t="s">
        <v>4</v>
      </c>
      <c r="B3576" s="4" t="s">
        <v>8</v>
      </c>
      <c r="C3576" s="2">
        <v>301663072</v>
      </c>
      <c r="D3576" s="4" t="s">
        <v>21</v>
      </c>
      <c r="E3576" s="2" t="str">
        <f t="shared" si="55"/>
        <v>Null</v>
      </c>
      <c r="F3576" s="4" t="s">
        <v>7</v>
      </c>
    </row>
    <row r="3577" spans="1:6" ht="13.8" x14ac:dyDescent="0.3">
      <c r="A3577" s="3" t="s">
        <v>4</v>
      </c>
      <c r="B3577" s="3" t="s">
        <v>8</v>
      </c>
      <c r="C3577" s="2">
        <v>301663119</v>
      </c>
      <c r="D3577" s="3" t="s">
        <v>12</v>
      </c>
      <c r="E3577" s="2">
        <f t="shared" si="55"/>
        <v>3</v>
      </c>
      <c r="F3577" s="3" t="s">
        <v>7</v>
      </c>
    </row>
    <row r="3578" spans="1:6" ht="13.8" x14ac:dyDescent="0.3">
      <c r="A3578" s="4" t="s">
        <v>4</v>
      </c>
      <c r="B3578" s="4" t="s">
        <v>16</v>
      </c>
      <c r="C3578" s="2">
        <v>301663137</v>
      </c>
      <c r="D3578" s="4" t="s">
        <v>14</v>
      </c>
      <c r="E3578" s="2" t="str">
        <f t="shared" si="55"/>
        <v>Null</v>
      </c>
      <c r="F3578" s="4" t="s">
        <v>15</v>
      </c>
    </row>
    <row r="3579" spans="1:6" ht="13.8" x14ac:dyDescent="0.3">
      <c r="A3579" s="3" t="s">
        <v>4</v>
      </c>
      <c r="B3579" s="3" t="s">
        <v>8</v>
      </c>
      <c r="C3579" s="2">
        <v>301663322</v>
      </c>
      <c r="D3579" s="3"/>
      <c r="E3579" s="2" t="str">
        <f t="shared" si="55"/>
        <v>Null</v>
      </c>
      <c r="F3579" s="3" t="s">
        <v>10</v>
      </c>
    </row>
    <row r="3580" spans="1:6" ht="13.8" x14ac:dyDescent="0.3">
      <c r="A3580" s="4" t="s">
        <v>4</v>
      </c>
      <c r="B3580" s="4" t="s">
        <v>8</v>
      </c>
      <c r="C3580" s="2">
        <v>301663432</v>
      </c>
      <c r="D3580" s="4" t="s">
        <v>12</v>
      </c>
      <c r="E3580" s="2">
        <f t="shared" si="55"/>
        <v>3</v>
      </c>
      <c r="F3580" s="4" t="s">
        <v>7</v>
      </c>
    </row>
    <row r="3581" spans="1:6" ht="13.8" x14ac:dyDescent="0.3">
      <c r="A3581" s="3" t="s">
        <v>4</v>
      </c>
      <c r="B3581" s="3" t="s">
        <v>8</v>
      </c>
      <c r="C3581" s="2">
        <v>301663544</v>
      </c>
      <c r="D3581" s="3" t="s">
        <v>14</v>
      </c>
      <c r="E3581" s="2" t="str">
        <f t="shared" si="55"/>
        <v>Null</v>
      </c>
      <c r="F3581" s="3" t="s">
        <v>15</v>
      </c>
    </row>
    <row r="3582" spans="1:6" ht="13.8" x14ac:dyDescent="0.3">
      <c r="A3582" s="4" t="s">
        <v>4</v>
      </c>
      <c r="B3582" s="4" t="s">
        <v>8</v>
      </c>
      <c r="C3582" s="2">
        <v>301663545</v>
      </c>
      <c r="D3582" s="4" t="s">
        <v>9</v>
      </c>
      <c r="E3582" s="2">
        <f t="shared" si="55"/>
        <v>2</v>
      </c>
      <c r="F3582" s="4" t="s">
        <v>7</v>
      </c>
    </row>
    <row r="3583" spans="1:6" ht="13.8" x14ac:dyDescent="0.3">
      <c r="A3583" s="3" t="s">
        <v>4</v>
      </c>
      <c r="B3583" s="3" t="s">
        <v>8</v>
      </c>
      <c r="C3583" s="2">
        <v>301663664</v>
      </c>
      <c r="D3583" s="3" t="s">
        <v>12</v>
      </c>
      <c r="E3583" s="2">
        <f t="shared" si="55"/>
        <v>3</v>
      </c>
      <c r="F3583" s="3" t="s">
        <v>7</v>
      </c>
    </row>
    <row r="3584" spans="1:6" ht="13.8" x14ac:dyDescent="0.3">
      <c r="A3584" s="4" t="s">
        <v>4</v>
      </c>
      <c r="B3584" s="4" t="s">
        <v>16</v>
      </c>
      <c r="C3584" s="2">
        <v>301663806</v>
      </c>
      <c r="D3584" s="4" t="s">
        <v>6</v>
      </c>
      <c r="E3584" s="2">
        <f t="shared" si="55"/>
        <v>0</v>
      </c>
      <c r="F3584" s="4" t="s">
        <v>7</v>
      </c>
    </row>
    <row r="3585" spans="1:6" ht="13.8" x14ac:dyDescent="0.3">
      <c r="A3585" s="3" t="s">
        <v>4</v>
      </c>
      <c r="B3585" s="3" t="s">
        <v>5</v>
      </c>
      <c r="C3585" s="2">
        <v>301663806</v>
      </c>
      <c r="D3585" s="3" t="s">
        <v>19</v>
      </c>
      <c r="E3585" s="2">
        <f t="shared" si="55"/>
        <v>1.33</v>
      </c>
      <c r="F3585" s="3" t="s">
        <v>7</v>
      </c>
    </row>
    <row r="3586" spans="1:6" ht="13.8" x14ac:dyDescent="0.3">
      <c r="A3586" s="4" t="s">
        <v>4</v>
      </c>
      <c r="B3586" s="4" t="s">
        <v>8</v>
      </c>
      <c r="C3586" s="2">
        <v>301663873</v>
      </c>
      <c r="D3586" s="4" t="s">
        <v>12</v>
      </c>
      <c r="E3586" s="2">
        <f t="shared" si="55"/>
        <v>3</v>
      </c>
      <c r="F3586" s="4" t="s">
        <v>7</v>
      </c>
    </row>
    <row r="3587" spans="1:6" ht="13.8" x14ac:dyDescent="0.3">
      <c r="A3587" s="3" t="s">
        <v>4</v>
      </c>
      <c r="B3587" s="3" t="s">
        <v>8</v>
      </c>
      <c r="C3587" s="2">
        <v>301664158</v>
      </c>
      <c r="D3587" s="3"/>
      <c r="E3587" s="2" t="str">
        <f t="shared" ref="E3587:E3650" si="56">IF(D3587="A+",4.33,IF(D3587="A",4, IF(D3587="A-",3.67,IF(D3587="B+",3.33,IF(D3587="B",3,IF(D3587="B-",2.67,IF(D3587="C+",2.33,IF(D3587 ="C", 2,IF(D3587="C-",1.67,IF(D3587="D+",1.33,IF(D3587="D",1,IF(D3587="D-",0.67,IF(D3587="F",0,"Null")))))))))))))</f>
        <v>Null</v>
      </c>
      <c r="F3587" s="3" t="s">
        <v>10</v>
      </c>
    </row>
    <row r="3588" spans="1:6" ht="13.8" x14ac:dyDescent="0.3">
      <c r="A3588" s="4" t="s">
        <v>4</v>
      </c>
      <c r="B3588" s="4" t="s">
        <v>8</v>
      </c>
      <c r="C3588" s="2">
        <v>301664220</v>
      </c>
      <c r="D3588" s="4"/>
      <c r="E3588" s="2" t="str">
        <f t="shared" si="56"/>
        <v>Null</v>
      </c>
      <c r="F3588" s="4" t="s">
        <v>10</v>
      </c>
    </row>
    <row r="3589" spans="1:6" ht="13.8" x14ac:dyDescent="0.3">
      <c r="A3589" s="3" t="s">
        <v>4</v>
      </c>
      <c r="B3589" s="3" t="s">
        <v>16</v>
      </c>
      <c r="C3589" s="2">
        <v>301664287</v>
      </c>
      <c r="D3589" s="3" t="s">
        <v>19</v>
      </c>
      <c r="E3589" s="2">
        <f t="shared" si="56"/>
        <v>1.33</v>
      </c>
      <c r="F3589" s="3" t="s">
        <v>7</v>
      </c>
    </row>
    <row r="3590" spans="1:6" ht="13.8" x14ac:dyDescent="0.3">
      <c r="A3590" s="4" t="s">
        <v>4</v>
      </c>
      <c r="B3590" s="4" t="s">
        <v>5</v>
      </c>
      <c r="C3590" s="2">
        <v>301664287</v>
      </c>
      <c r="D3590" s="4" t="s">
        <v>14</v>
      </c>
      <c r="E3590" s="2" t="str">
        <f t="shared" si="56"/>
        <v>Null</v>
      </c>
      <c r="F3590" s="4" t="s">
        <v>23</v>
      </c>
    </row>
    <row r="3591" spans="1:6" ht="13.8" x14ac:dyDescent="0.3">
      <c r="A3591" s="3" t="s">
        <v>4</v>
      </c>
      <c r="B3591" s="3" t="s">
        <v>8</v>
      </c>
      <c r="C3591" s="2">
        <v>301664296</v>
      </c>
      <c r="D3591" s="3" t="s">
        <v>31</v>
      </c>
      <c r="E3591" s="2">
        <f t="shared" si="56"/>
        <v>1.67</v>
      </c>
      <c r="F3591" s="3" t="s">
        <v>7</v>
      </c>
    </row>
    <row r="3592" spans="1:6" ht="13.8" x14ac:dyDescent="0.3">
      <c r="A3592" s="4" t="s">
        <v>4</v>
      </c>
      <c r="B3592" s="4" t="s">
        <v>8</v>
      </c>
      <c r="C3592" s="2">
        <v>301664385</v>
      </c>
      <c r="D3592" s="4" t="s">
        <v>13</v>
      </c>
      <c r="E3592" s="2">
        <f t="shared" si="56"/>
        <v>4</v>
      </c>
      <c r="F3592" s="4" t="s">
        <v>7</v>
      </c>
    </row>
    <row r="3593" spans="1:6" ht="13.8" x14ac:dyDescent="0.3">
      <c r="A3593" s="3" t="s">
        <v>4</v>
      </c>
      <c r="B3593" s="3" t="s">
        <v>16</v>
      </c>
      <c r="C3593" s="2">
        <v>301664415</v>
      </c>
      <c r="D3593" s="3" t="s">
        <v>25</v>
      </c>
      <c r="E3593" s="2">
        <f t="shared" si="56"/>
        <v>1</v>
      </c>
      <c r="F3593" s="3" t="s">
        <v>7</v>
      </c>
    </row>
    <row r="3594" spans="1:6" ht="13.8" x14ac:dyDescent="0.3">
      <c r="A3594" s="4" t="s">
        <v>4</v>
      </c>
      <c r="B3594" s="4" t="s">
        <v>8</v>
      </c>
      <c r="C3594" s="2">
        <v>301664517</v>
      </c>
      <c r="D3594" s="4" t="s">
        <v>13</v>
      </c>
      <c r="E3594" s="2">
        <f t="shared" si="56"/>
        <v>4</v>
      </c>
      <c r="F3594" s="4" t="s">
        <v>7</v>
      </c>
    </row>
    <row r="3595" spans="1:6" ht="13.8" x14ac:dyDescent="0.3">
      <c r="A3595" s="3" t="s">
        <v>4</v>
      </c>
      <c r="B3595" s="3" t="s">
        <v>16</v>
      </c>
      <c r="C3595" s="2">
        <v>301664599</v>
      </c>
      <c r="D3595" s="3" t="s">
        <v>25</v>
      </c>
      <c r="E3595" s="2">
        <f t="shared" si="56"/>
        <v>1</v>
      </c>
      <c r="F3595" s="3" t="s">
        <v>7</v>
      </c>
    </row>
    <row r="3596" spans="1:6" ht="13.8" x14ac:dyDescent="0.3">
      <c r="A3596" s="4" t="s">
        <v>4</v>
      </c>
      <c r="B3596" s="4" t="s">
        <v>8</v>
      </c>
      <c r="C3596" s="2">
        <v>301664611</v>
      </c>
      <c r="D3596" s="4" t="s">
        <v>13</v>
      </c>
      <c r="E3596" s="2">
        <f t="shared" si="56"/>
        <v>4</v>
      </c>
      <c r="F3596" s="4" t="s">
        <v>20</v>
      </c>
    </row>
    <row r="3597" spans="1:6" ht="13.8" x14ac:dyDescent="0.3">
      <c r="A3597" s="3" t="s">
        <v>4</v>
      </c>
      <c r="B3597" s="3" t="s">
        <v>8</v>
      </c>
      <c r="C3597" s="2">
        <v>301664653</v>
      </c>
      <c r="D3597" s="3" t="s">
        <v>24</v>
      </c>
      <c r="E3597" s="2">
        <f t="shared" si="56"/>
        <v>2.33</v>
      </c>
      <c r="F3597" s="3" t="s">
        <v>7</v>
      </c>
    </row>
    <row r="3598" spans="1:6" ht="13.8" x14ac:dyDescent="0.3">
      <c r="A3598" s="4" t="s">
        <v>4</v>
      </c>
      <c r="B3598" s="4" t="s">
        <v>8</v>
      </c>
      <c r="C3598" s="2">
        <v>301664665</v>
      </c>
      <c r="D3598" s="4" t="s">
        <v>21</v>
      </c>
      <c r="E3598" s="2" t="str">
        <f t="shared" si="56"/>
        <v>Null</v>
      </c>
      <c r="F3598" s="4" t="s">
        <v>7</v>
      </c>
    </row>
    <row r="3599" spans="1:6" ht="13.8" x14ac:dyDescent="0.3">
      <c r="A3599" s="3" t="s">
        <v>4</v>
      </c>
      <c r="B3599" s="3" t="s">
        <v>8</v>
      </c>
      <c r="C3599" s="2">
        <v>301664680</v>
      </c>
      <c r="D3599" s="3" t="s">
        <v>9</v>
      </c>
      <c r="E3599" s="2">
        <f t="shared" si="56"/>
        <v>2</v>
      </c>
      <c r="F3599" s="3" t="s">
        <v>7</v>
      </c>
    </row>
    <row r="3600" spans="1:6" ht="13.8" x14ac:dyDescent="0.3">
      <c r="A3600" s="4" t="s">
        <v>4</v>
      </c>
      <c r="B3600" s="4" t="s">
        <v>8</v>
      </c>
      <c r="C3600" s="2">
        <v>301664773</v>
      </c>
      <c r="D3600" s="4" t="s">
        <v>6</v>
      </c>
      <c r="E3600" s="2">
        <f t="shared" si="56"/>
        <v>0</v>
      </c>
      <c r="F3600" s="4" t="s">
        <v>7</v>
      </c>
    </row>
    <row r="3601" spans="1:6" ht="13.8" x14ac:dyDescent="0.3">
      <c r="A3601" s="3" t="s">
        <v>4</v>
      </c>
      <c r="B3601" s="3" t="s">
        <v>8</v>
      </c>
      <c r="C3601" s="2">
        <v>301664992</v>
      </c>
      <c r="D3601" s="3" t="s">
        <v>13</v>
      </c>
      <c r="E3601" s="2">
        <f t="shared" si="56"/>
        <v>4</v>
      </c>
      <c r="F3601" s="3" t="s">
        <v>7</v>
      </c>
    </row>
    <row r="3602" spans="1:6" ht="13.8" x14ac:dyDescent="0.3">
      <c r="A3602" s="4" t="s">
        <v>4</v>
      </c>
      <c r="B3602" s="4" t="s">
        <v>16</v>
      </c>
      <c r="C3602" s="2">
        <v>301665320</v>
      </c>
      <c r="D3602" s="4"/>
      <c r="E3602" s="2" t="str">
        <f t="shared" si="56"/>
        <v>Null</v>
      </c>
      <c r="F3602" s="4" t="s">
        <v>30</v>
      </c>
    </row>
    <row r="3603" spans="1:6" ht="13.8" x14ac:dyDescent="0.3">
      <c r="A3603" s="3" t="s">
        <v>4</v>
      </c>
      <c r="B3603" s="3" t="s">
        <v>16</v>
      </c>
      <c r="C3603" s="2">
        <v>301665320</v>
      </c>
      <c r="D3603" s="3" t="s">
        <v>9</v>
      </c>
      <c r="E3603" s="2">
        <f t="shared" si="56"/>
        <v>2</v>
      </c>
      <c r="F3603" s="3" t="s">
        <v>20</v>
      </c>
    </row>
    <row r="3604" spans="1:6" ht="13.8" x14ac:dyDescent="0.3">
      <c r="A3604" s="4" t="s">
        <v>4</v>
      </c>
      <c r="B3604" s="4" t="s">
        <v>8</v>
      </c>
      <c r="C3604" s="2">
        <v>301665362</v>
      </c>
      <c r="D3604" s="4" t="s">
        <v>13</v>
      </c>
      <c r="E3604" s="2">
        <f t="shared" si="56"/>
        <v>4</v>
      </c>
      <c r="F3604" s="4" t="s">
        <v>7</v>
      </c>
    </row>
    <row r="3605" spans="1:6" ht="13.8" x14ac:dyDescent="0.3">
      <c r="A3605" s="3" t="s">
        <v>4</v>
      </c>
      <c r="B3605" s="3" t="s">
        <v>8</v>
      </c>
      <c r="C3605" s="2">
        <v>301665561</v>
      </c>
      <c r="D3605" s="3" t="s">
        <v>19</v>
      </c>
      <c r="E3605" s="2">
        <f t="shared" si="56"/>
        <v>1.33</v>
      </c>
      <c r="F3605" s="3" t="s">
        <v>7</v>
      </c>
    </row>
    <row r="3606" spans="1:6" ht="13.8" x14ac:dyDescent="0.3">
      <c r="A3606" s="4" t="s">
        <v>4</v>
      </c>
      <c r="B3606" s="4" t="s">
        <v>8</v>
      </c>
      <c r="C3606" s="2">
        <v>301665629</v>
      </c>
      <c r="D3606" s="4" t="s">
        <v>17</v>
      </c>
      <c r="E3606" s="2">
        <f t="shared" si="56"/>
        <v>4.33</v>
      </c>
      <c r="F3606" s="4" t="s">
        <v>7</v>
      </c>
    </row>
    <row r="3607" spans="1:6" ht="13.8" x14ac:dyDescent="0.3">
      <c r="A3607" s="3" t="s">
        <v>4</v>
      </c>
      <c r="B3607" s="3" t="s">
        <v>8</v>
      </c>
      <c r="C3607" s="2">
        <v>301665662</v>
      </c>
      <c r="D3607" s="3" t="s">
        <v>18</v>
      </c>
      <c r="E3607" s="2">
        <f t="shared" si="56"/>
        <v>3.67</v>
      </c>
      <c r="F3607" s="3" t="s">
        <v>7</v>
      </c>
    </row>
    <row r="3608" spans="1:6" ht="13.8" x14ac:dyDescent="0.3">
      <c r="A3608" s="4" t="s">
        <v>4</v>
      </c>
      <c r="B3608" s="4" t="s">
        <v>8</v>
      </c>
      <c r="C3608" s="2">
        <v>301665723</v>
      </c>
      <c r="D3608" s="4" t="s">
        <v>14</v>
      </c>
      <c r="E3608" s="2" t="str">
        <f t="shared" si="56"/>
        <v>Null</v>
      </c>
      <c r="F3608" s="4" t="s">
        <v>23</v>
      </c>
    </row>
    <row r="3609" spans="1:6" ht="13.8" x14ac:dyDescent="0.3">
      <c r="A3609" s="3" t="s">
        <v>4</v>
      </c>
      <c r="B3609" s="3" t="s">
        <v>8</v>
      </c>
      <c r="C3609" s="2">
        <v>301665801</v>
      </c>
      <c r="D3609" s="3" t="s">
        <v>12</v>
      </c>
      <c r="E3609" s="2">
        <f t="shared" si="56"/>
        <v>3</v>
      </c>
      <c r="F3609" s="3" t="s">
        <v>7</v>
      </c>
    </row>
    <row r="3610" spans="1:6" ht="13.8" x14ac:dyDescent="0.3">
      <c r="A3610" s="4" t="s">
        <v>4</v>
      </c>
      <c r="B3610" s="4" t="s">
        <v>8</v>
      </c>
      <c r="C3610" s="2">
        <v>301665885</v>
      </c>
      <c r="D3610" s="4" t="s">
        <v>26</v>
      </c>
      <c r="E3610" s="2">
        <f t="shared" si="56"/>
        <v>3.33</v>
      </c>
      <c r="F3610" s="4" t="s">
        <v>7</v>
      </c>
    </row>
    <row r="3611" spans="1:6" ht="13.8" x14ac:dyDescent="0.3">
      <c r="A3611" s="3" t="s">
        <v>4</v>
      </c>
      <c r="B3611" s="3" t="s">
        <v>5</v>
      </c>
      <c r="C3611" s="2">
        <v>301666076</v>
      </c>
      <c r="D3611" s="3" t="s">
        <v>9</v>
      </c>
      <c r="E3611" s="2">
        <f t="shared" si="56"/>
        <v>2</v>
      </c>
      <c r="F3611" s="3" t="s">
        <v>20</v>
      </c>
    </row>
    <row r="3612" spans="1:6" ht="13.8" x14ac:dyDescent="0.3">
      <c r="A3612" s="4" t="s">
        <v>4</v>
      </c>
      <c r="B3612" s="4" t="s">
        <v>16</v>
      </c>
      <c r="C3612" s="2">
        <v>301666132</v>
      </c>
      <c r="D3612" s="4" t="s">
        <v>26</v>
      </c>
      <c r="E3612" s="2">
        <f t="shared" si="56"/>
        <v>3.33</v>
      </c>
      <c r="F3612" s="4" t="s">
        <v>7</v>
      </c>
    </row>
    <row r="3613" spans="1:6" ht="13.8" x14ac:dyDescent="0.3">
      <c r="A3613" s="3" t="s">
        <v>4</v>
      </c>
      <c r="B3613" s="3" t="s">
        <v>5</v>
      </c>
      <c r="C3613" s="2">
        <v>301666132</v>
      </c>
      <c r="D3613" s="3" t="s">
        <v>12</v>
      </c>
      <c r="E3613" s="2">
        <f t="shared" si="56"/>
        <v>3</v>
      </c>
      <c r="F3613" s="3" t="s">
        <v>7</v>
      </c>
    </row>
    <row r="3614" spans="1:6" ht="13.8" x14ac:dyDescent="0.3">
      <c r="A3614" s="4" t="s">
        <v>4</v>
      </c>
      <c r="B3614" s="4" t="s">
        <v>8</v>
      </c>
      <c r="C3614" s="2">
        <v>301666230</v>
      </c>
      <c r="D3614" s="4"/>
      <c r="E3614" s="2" t="str">
        <f t="shared" si="56"/>
        <v>Null</v>
      </c>
      <c r="F3614" s="4" t="s">
        <v>10</v>
      </c>
    </row>
    <row r="3615" spans="1:6" ht="13.8" x14ac:dyDescent="0.3">
      <c r="A3615" s="3" t="s">
        <v>4</v>
      </c>
      <c r="B3615" s="3" t="s">
        <v>8</v>
      </c>
      <c r="C3615" s="2">
        <v>301666230</v>
      </c>
      <c r="D3615" s="3" t="s">
        <v>13</v>
      </c>
      <c r="E3615" s="2">
        <f t="shared" si="56"/>
        <v>4</v>
      </c>
      <c r="F3615" s="3" t="s">
        <v>7</v>
      </c>
    </row>
    <row r="3616" spans="1:6" ht="13.8" x14ac:dyDescent="0.3">
      <c r="A3616" s="4" t="s">
        <v>4</v>
      </c>
      <c r="B3616" s="4" t="s">
        <v>8</v>
      </c>
      <c r="C3616" s="2">
        <v>301666236</v>
      </c>
      <c r="D3616" s="4" t="s">
        <v>21</v>
      </c>
      <c r="E3616" s="2" t="str">
        <f t="shared" si="56"/>
        <v>Null</v>
      </c>
      <c r="F3616" s="4" t="s">
        <v>7</v>
      </c>
    </row>
    <row r="3617" spans="1:6" ht="13.8" x14ac:dyDescent="0.3">
      <c r="A3617" s="3" t="s">
        <v>4</v>
      </c>
      <c r="B3617" s="3" t="s">
        <v>8</v>
      </c>
      <c r="C3617" s="2">
        <v>301666305</v>
      </c>
      <c r="D3617" s="3" t="s">
        <v>14</v>
      </c>
      <c r="E3617" s="2" t="str">
        <f t="shared" si="56"/>
        <v>Null</v>
      </c>
      <c r="F3617" s="3" t="s">
        <v>15</v>
      </c>
    </row>
    <row r="3618" spans="1:6" ht="13.8" x14ac:dyDescent="0.3">
      <c r="A3618" s="4" t="s">
        <v>4</v>
      </c>
      <c r="B3618" s="4" t="s">
        <v>8</v>
      </c>
      <c r="C3618" s="2">
        <v>301666345</v>
      </c>
      <c r="D3618" s="4"/>
      <c r="E3618" s="2" t="str">
        <f t="shared" si="56"/>
        <v>Null</v>
      </c>
      <c r="F3618" s="4" t="s">
        <v>10</v>
      </c>
    </row>
    <row r="3619" spans="1:6" ht="13.8" x14ac:dyDescent="0.3">
      <c r="A3619" s="3" t="s">
        <v>4</v>
      </c>
      <c r="B3619" s="3" t="s">
        <v>8</v>
      </c>
      <c r="C3619" s="2">
        <v>301666364</v>
      </c>
      <c r="D3619" s="3" t="s">
        <v>12</v>
      </c>
      <c r="E3619" s="2">
        <f t="shared" si="56"/>
        <v>3</v>
      </c>
      <c r="F3619" s="3" t="s">
        <v>7</v>
      </c>
    </row>
    <row r="3620" spans="1:6" ht="13.8" x14ac:dyDescent="0.3">
      <c r="A3620" s="4" t="s">
        <v>4</v>
      </c>
      <c r="B3620" s="4" t="s">
        <v>8</v>
      </c>
      <c r="C3620" s="2">
        <v>301666467</v>
      </c>
      <c r="D3620" s="4" t="s">
        <v>25</v>
      </c>
      <c r="E3620" s="2">
        <f t="shared" si="56"/>
        <v>1</v>
      </c>
      <c r="F3620" s="4" t="s">
        <v>7</v>
      </c>
    </row>
    <row r="3621" spans="1:6" ht="13.8" x14ac:dyDescent="0.3">
      <c r="A3621" s="3" t="s">
        <v>4</v>
      </c>
      <c r="B3621" s="3" t="s">
        <v>8</v>
      </c>
      <c r="C3621" s="2">
        <v>301666666</v>
      </c>
      <c r="D3621" s="3"/>
      <c r="E3621" s="2" t="str">
        <f t="shared" si="56"/>
        <v>Null</v>
      </c>
      <c r="F3621" s="3" t="s">
        <v>10</v>
      </c>
    </row>
    <row r="3622" spans="1:6" ht="13.8" x14ac:dyDescent="0.3">
      <c r="A3622" s="4" t="s">
        <v>4</v>
      </c>
      <c r="B3622" s="4" t="s">
        <v>8</v>
      </c>
      <c r="C3622" s="2">
        <v>301666666</v>
      </c>
      <c r="D3622" s="4"/>
      <c r="E3622" s="2" t="str">
        <f t="shared" si="56"/>
        <v>Null</v>
      </c>
      <c r="F3622" s="4" t="s">
        <v>10</v>
      </c>
    </row>
    <row r="3623" spans="1:6" ht="13.8" x14ac:dyDescent="0.3">
      <c r="A3623" s="3" t="s">
        <v>4</v>
      </c>
      <c r="B3623" s="3" t="s">
        <v>5</v>
      </c>
      <c r="C3623" s="2">
        <v>301666675</v>
      </c>
      <c r="D3623" s="3"/>
      <c r="E3623" s="2" t="str">
        <f t="shared" si="56"/>
        <v>Null</v>
      </c>
      <c r="F3623" s="3" t="s">
        <v>10</v>
      </c>
    </row>
    <row r="3624" spans="1:6" ht="13.8" x14ac:dyDescent="0.3">
      <c r="A3624" s="4" t="s">
        <v>4</v>
      </c>
      <c r="B3624" s="4" t="s">
        <v>8</v>
      </c>
      <c r="C3624" s="2">
        <v>301666688</v>
      </c>
      <c r="D3624" s="4"/>
      <c r="E3624" s="2" t="str">
        <f t="shared" si="56"/>
        <v>Null</v>
      </c>
      <c r="F3624" s="4" t="s">
        <v>10</v>
      </c>
    </row>
    <row r="3625" spans="1:6" ht="13.8" x14ac:dyDescent="0.3">
      <c r="A3625" s="3" t="s">
        <v>4</v>
      </c>
      <c r="B3625" s="3" t="s">
        <v>8</v>
      </c>
      <c r="C3625" s="2">
        <v>301666691</v>
      </c>
      <c r="D3625" s="3" t="s">
        <v>6</v>
      </c>
      <c r="E3625" s="2">
        <f t="shared" si="56"/>
        <v>0</v>
      </c>
      <c r="F3625" s="3" t="s">
        <v>7</v>
      </c>
    </row>
    <row r="3626" spans="1:6" ht="13.8" x14ac:dyDescent="0.3">
      <c r="A3626" s="4" t="s">
        <v>4</v>
      </c>
      <c r="B3626" s="4" t="s">
        <v>8</v>
      </c>
      <c r="C3626" s="2">
        <v>301666723</v>
      </c>
      <c r="D3626" s="4" t="s">
        <v>14</v>
      </c>
      <c r="E3626" s="2" t="str">
        <f t="shared" si="56"/>
        <v>Null</v>
      </c>
      <c r="F3626" s="4" t="s">
        <v>15</v>
      </c>
    </row>
    <row r="3627" spans="1:6" ht="13.8" x14ac:dyDescent="0.3">
      <c r="A3627" s="3" t="s">
        <v>4</v>
      </c>
      <c r="B3627" s="3" t="s">
        <v>8</v>
      </c>
      <c r="C3627" s="2">
        <v>301666737</v>
      </c>
      <c r="D3627" s="3" t="s">
        <v>13</v>
      </c>
      <c r="E3627" s="2">
        <f t="shared" si="56"/>
        <v>4</v>
      </c>
      <c r="F3627" s="3" t="s">
        <v>7</v>
      </c>
    </row>
    <row r="3628" spans="1:6" ht="13.8" x14ac:dyDescent="0.3">
      <c r="A3628" s="4" t="s">
        <v>4</v>
      </c>
      <c r="B3628" s="4" t="s">
        <v>8</v>
      </c>
      <c r="C3628" s="2">
        <v>301666945</v>
      </c>
      <c r="D3628" s="4" t="s">
        <v>14</v>
      </c>
      <c r="E3628" s="2" t="str">
        <f t="shared" si="56"/>
        <v>Null</v>
      </c>
      <c r="F3628" s="4" t="s">
        <v>23</v>
      </c>
    </row>
    <row r="3629" spans="1:6" ht="13.8" x14ac:dyDescent="0.3">
      <c r="A3629" s="3" t="s">
        <v>4</v>
      </c>
      <c r="B3629" s="3" t="s">
        <v>8</v>
      </c>
      <c r="C3629" s="2">
        <v>301666984</v>
      </c>
      <c r="D3629" s="3" t="s">
        <v>12</v>
      </c>
      <c r="E3629" s="2">
        <f t="shared" si="56"/>
        <v>3</v>
      </c>
      <c r="F3629" s="3" t="s">
        <v>7</v>
      </c>
    </row>
    <row r="3630" spans="1:6" ht="13.8" x14ac:dyDescent="0.3">
      <c r="A3630" s="4" t="s">
        <v>4</v>
      </c>
      <c r="B3630" s="4" t="s">
        <v>8</v>
      </c>
      <c r="C3630" s="2">
        <v>301666985</v>
      </c>
      <c r="D3630" s="4" t="s">
        <v>22</v>
      </c>
      <c r="E3630" s="2">
        <f t="shared" si="56"/>
        <v>2.67</v>
      </c>
      <c r="F3630" s="4" t="s">
        <v>7</v>
      </c>
    </row>
    <row r="3631" spans="1:6" ht="13.8" x14ac:dyDescent="0.3">
      <c r="A3631" s="3" t="s">
        <v>4</v>
      </c>
      <c r="B3631" s="3" t="s">
        <v>8</v>
      </c>
      <c r="C3631" s="2">
        <v>301667076</v>
      </c>
      <c r="D3631" s="3" t="s">
        <v>13</v>
      </c>
      <c r="E3631" s="2">
        <f t="shared" si="56"/>
        <v>4</v>
      </c>
      <c r="F3631" s="3" t="s">
        <v>20</v>
      </c>
    </row>
    <row r="3632" spans="1:6" ht="13.8" x14ac:dyDescent="0.3">
      <c r="A3632" s="4" t="s">
        <v>4</v>
      </c>
      <c r="B3632" s="4" t="s">
        <v>5</v>
      </c>
      <c r="C3632" s="2">
        <v>301667076</v>
      </c>
      <c r="D3632" s="4"/>
      <c r="E3632" s="2" t="str">
        <f t="shared" si="56"/>
        <v>Null</v>
      </c>
      <c r="F3632" s="4" t="s">
        <v>30</v>
      </c>
    </row>
    <row r="3633" spans="1:6" ht="13.8" x14ac:dyDescent="0.3">
      <c r="A3633" s="3" t="s">
        <v>4</v>
      </c>
      <c r="B3633" s="3" t="s">
        <v>8</v>
      </c>
      <c r="C3633" s="2">
        <v>301667091</v>
      </c>
      <c r="D3633" s="3" t="s">
        <v>22</v>
      </c>
      <c r="E3633" s="2">
        <f t="shared" si="56"/>
        <v>2.67</v>
      </c>
      <c r="F3633" s="3" t="s">
        <v>7</v>
      </c>
    </row>
    <row r="3634" spans="1:6" ht="13.8" x14ac:dyDescent="0.3">
      <c r="A3634" s="4" t="s">
        <v>4</v>
      </c>
      <c r="B3634" s="4" t="s">
        <v>8</v>
      </c>
      <c r="C3634" s="2">
        <v>301667097</v>
      </c>
      <c r="D3634" s="4" t="s">
        <v>6</v>
      </c>
      <c r="E3634" s="2">
        <f t="shared" si="56"/>
        <v>0</v>
      </c>
      <c r="F3634" s="4" t="s">
        <v>7</v>
      </c>
    </row>
    <row r="3635" spans="1:6" ht="13.8" x14ac:dyDescent="0.3">
      <c r="A3635" s="3" t="s">
        <v>4</v>
      </c>
      <c r="B3635" s="3" t="s">
        <v>8</v>
      </c>
      <c r="C3635" s="2">
        <v>301667570</v>
      </c>
      <c r="D3635" s="3" t="s">
        <v>14</v>
      </c>
      <c r="E3635" s="2" t="str">
        <f t="shared" si="56"/>
        <v>Null</v>
      </c>
      <c r="F3635" s="3" t="s">
        <v>15</v>
      </c>
    </row>
    <row r="3636" spans="1:6" ht="13.8" x14ac:dyDescent="0.3">
      <c r="A3636" s="4" t="s">
        <v>4</v>
      </c>
      <c r="B3636" s="4" t="s">
        <v>5</v>
      </c>
      <c r="C3636" s="2">
        <v>301667880</v>
      </c>
      <c r="D3636" s="4" t="s">
        <v>25</v>
      </c>
      <c r="E3636" s="2">
        <f t="shared" si="56"/>
        <v>1</v>
      </c>
      <c r="F3636" s="4" t="s">
        <v>7</v>
      </c>
    </row>
    <row r="3637" spans="1:6" ht="13.8" x14ac:dyDescent="0.3">
      <c r="A3637" s="3" t="s">
        <v>4</v>
      </c>
      <c r="B3637" s="3" t="s">
        <v>8</v>
      </c>
      <c r="C3637" s="2">
        <v>301668325</v>
      </c>
      <c r="D3637" s="3" t="s">
        <v>14</v>
      </c>
      <c r="E3637" s="2" t="str">
        <f t="shared" si="56"/>
        <v>Null</v>
      </c>
      <c r="F3637" s="3" t="s">
        <v>15</v>
      </c>
    </row>
    <row r="3638" spans="1:6" ht="13.8" x14ac:dyDescent="0.3">
      <c r="A3638" s="4" t="s">
        <v>4</v>
      </c>
      <c r="B3638" s="4" t="s">
        <v>8</v>
      </c>
      <c r="C3638" s="2">
        <v>301668329</v>
      </c>
      <c r="D3638" s="4" t="s">
        <v>12</v>
      </c>
      <c r="E3638" s="2">
        <f t="shared" si="56"/>
        <v>3</v>
      </c>
      <c r="F3638" s="4" t="s">
        <v>7</v>
      </c>
    </row>
    <row r="3639" spans="1:6" ht="13.8" x14ac:dyDescent="0.3">
      <c r="A3639" s="3" t="s">
        <v>4</v>
      </c>
      <c r="B3639" s="3" t="s">
        <v>16</v>
      </c>
      <c r="C3639" s="2">
        <v>301668473</v>
      </c>
      <c r="D3639" s="3" t="s">
        <v>25</v>
      </c>
      <c r="E3639" s="2">
        <f t="shared" si="56"/>
        <v>1</v>
      </c>
      <c r="F3639" s="3" t="s">
        <v>7</v>
      </c>
    </row>
    <row r="3640" spans="1:6" ht="13.8" x14ac:dyDescent="0.3">
      <c r="A3640" s="4" t="s">
        <v>4</v>
      </c>
      <c r="B3640" s="4" t="s">
        <v>5</v>
      </c>
      <c r="C3640" s="2">
        <v>301668473</v>
      </c>
      <c r="D3640" s="4" t="s">
        <v>6</v>
      </c>
      <c r="E3640" s="2">
        <f t="shared" si="56"/>
        <v>0</v>
      </c>
      <c r="F3640" s="4" t="s">
        <v>7</v>
      </c>
    </row>
    <row r="3641" spans="1:6" ht="13.8" x14ac:dyDescent="0.3">
      <c r="A3641" s="3" t="s">
        <v>4</v>
      </c>
      <c r="B3641" s="3" t="s">
        <v>8</v>
      </c>
      <c r="C3641" s="2">
        <v>301668493</v>
      </c>
      <c r="D3641" s="3" t="s">
        <v>13</v>
      </c>
      <c r="E3641" s="2">
        <f t="shared" si="56"/>
        <v>4</v>
      </c>
      <c r="F3641" s="3" t="s">
        <v>7</v>
      </c>
    </row>
    <row r="3642" spans="1:6" ht="13.8" x14ac:dyDescent="0.3">
      <c r="A3642" s="4" t="s">
        <v>4</v>
      </c>
      <c r="B3642" s="4" t="s">
        <v>16</v>
      </c>
      <c r="C3642" s="2">
        <v>301668528</v>
      </c>
      <c r="D3642" s="4" t="s">
        <v>14</v>
      </c>
      <c r="E3642" s="2" t="str">
        <f t="shared" si="56"/>
        <v>Null</v>
      </c>
      <c r="F3642" s="4" t="s">
        <v>15</v>
      </c>
    </row>
    <row r="3643" spans="1:6" ht="13.8" x14ac:dyDescent="0.3">
      <c r="A3643" s="3" t="s">
        <v>4</v>
      </c>
      <c r="B3643" s="3" t="s">
        <v>5</v>
      </c>
      <c r="C3643" s="2">
        <v>301668616</v>
      </c>
      <c r="D3643" s="3" t="s">
        <v>19</v>
      </c>
      <c r="E3643" s="2">
        <f t="shared" si="56"/>
        <v>1.33</v>
      </c>
      <c r="F3643" s="3" t="s">
        <v>7</v>
      </c>
    </row>
    <row r="3644" spans="1:6" ht="13.8" x14ac:dyDescent="0.3">
      <c r="A3644" s="4" t="s">
        <v>4</v>
      </c>
      <c r="B3644" s="4" t="s">
        <v>8</v>
      </c>
      <c r="C3644" s="2">
        <v>301668701</v>
      </c>
      <c r="D3644" s="4" t="s">
        <v>25</v>
      </c>
      <c r="E3644" s="2">
        <f t="shared" si="56"/>
        <v>1</v>
      </c>
      <c r="F3644" s="4" t="s">
        <v>7</v>
      </c>
    </row>
    <row r="3645" spans="1:6" ht="13.8" x14ac:dyDescent="0.3">
      <c r="A3645" s="3" t="s">
        <v>4</v>
      </c>
      <c r="B3645" s="3" t="s">
        <v>8</v>
      </c>
      <c r="C3645" s="2">
        <v>301668914</v>
      </c>
      <c r="D3645" s="3" t="s">
        <v>14</v>
      </c>
      <c r="E3645" s="2" t="str">
        <f t="shared" si="56"/>
        <v>Null</v>
      </c>
      <c r="F3645" s="3" t="s">
        <v>20</v>
      </c>
    </row>
    <row r="3646" spans="1:6" ht="13.8" x14ac:dyDescent="0.3">
      <c r="A3646" s="4" t="s">
        <v>4</v>
      </c>
      <c r="B3646" s="4" t="s">
        <v>8</v>
      </c>
      <c r="C3646" s="2">
        <v>301669035</v>
      </c>
      <c r="D3646" s="4" t="s">
        <v>12</v>
      </c>
      <c r="E3646" s="2">
        <f t="shared" si="56"/>
        <v>3</v>
      </c>
      <c r="F3646" s="4" t="s">
        <v>7</v>
      </c>
    </row>
    <row r="3647" spans="1:6" ht="13.8" x14ac:dyDescent="0.3">
      <c r="A3647" s="3" t="s">
        <v>4</v>
      </c>
      <c r="B3647" s="3" t="s">
        <v>5</v>
      </c>
      <c r="C3647" s="2">
        <v>301669146</v>
      </c>
      <c r="D3647" s="3"/>
      <c r="E3647" s="2" t="str">
        <f t="shared" si="56"/>
        <v>Null</v>
      </c>
      <c r="F3647" s="3" t="s">
        <v>10</v>
      </c>
    </row>
    <row r="3648" spans="1:6" ht="13.8" x14ac:dyDescent="0.3">
      <c r="A3648" s="4" t="s">
        <v>4</v>
      </c>
      <c r="B3648" s="4" t="s">
        <v>5</v>
      </c>
      <c r="C3648" s="2">
        <v>301669146</v>
      </c>
      <c r="D3648" s="4"/>
      <c r="E3648" s="2" t="str">
        <f t="shared" si="56"/>
        <v>Null</v>
      </c>
      <c r="F3648" s="4" t="s">
        <v>10</v>
      </c>
    </row>
    <row r="3649" spans="1:6" ht="13.8" x14ac:dyDescent="0.3">
      <c r="A3649" s="3" t="s">
        <v>4</v>
      </c>
      <c r="B3649" s="3" t="s">
        <v>5</v>
      </c>
      <c r="C3649" s="2">
        <v>301669146</v>
      </c>
      <c r="D3649" s="3"/>
      <c r="E3649" s="2" t="str">
        <f t="shared" si="56"/>
        <v>Null</v>
      </c>
      <c r="F3649" s="3" t="s">
        <v>10</v>
      </c>
    </row>
    <row r="3650" spans="1:6" ht="13.8" x14ac:dyDescent="0.3">
      <c r="A3650" s="4" t="s">
        <v>4</v>
      </c>
      <c r="B3650" s="4" t="s">
        <v>5</v>
      </c>
      <c r="C3650" s="2">
        <v>301669439</v>
      </c>
      <c r="D3650" s="4" t="s">
        <v>13</v>
      </c>
      <c r="E3650" s="2">
        <f t="shared" si="56"/>
        <v>4</v>
      </c>
      <c r="F3650" s="4" t="s">
        <v>7</v>
      </c>
    </row>
    <row r="3651" spans="1:6" ht="13.8" x14ac:dyDescent="0.3">
      <c r="A3651" s="3" t="s">
        <v>4</v>
      </c>
      <c r="B3651" s="3" t="s">
        <v>8</v>
      </c>
      <c r="C3651" s="2">
        <v>301669545</v>
      </c>
      <c r="D3651" s="3" t="s">
        <v>22</v>
      </c>
      <c r="E3651" s="2">
        <f t="shared" ref="E3651:E3714" si="57">IF(D3651="A+",4.33,IF(D3651="A",4, IF(D3651="A-",3.67,IF(D3651="B+",3.33,IF(D3651="B",3,IF(D3651="B-",2.67,IF(D3651="C+",2.33,IF(D3651 ="C", 2,IF(D3651="C-",1.67,IF(D3651="D+",1.33,IF(D3651="D",1,IF(D3651="D-",0.67,IF(D3651="F",0,"Null")))))))))))))</f>
        <v>2.67</v>
      </c>
      <c r="F3651" s="3" t="s">
        <v>7</v>
      </c>
    </row>
    <row r="3652" spans="1:6" ht="13.8" x14ac:dyDescent="0.3">
      <c r="A3652" s="4" t="s">
        <v>4</v>
      </c>
      <c r="B3652" s="4" t="s">
        <v>8</v>
      </c>
      <c r="C3652" s="2">
        <v>301670043</v>
      </c>
      <c r="D3652" s="4" t="s">
        <v>12</v>
      </c>
      <c r="E3652" s="2">
        <f t="shared" si="57"/>
        <v>3</v>
      </c>
      <c r="F3652" s="4" t="s">
        <v>7</v>
      </c>
    </row>
    <row r="3653" spans="1:6" ht="13.8" x14ac:dyDescent="0.3">
      <c r="A3653" s="3" t="s">
        <v>4</v>
      </c>
      <c r="B3653" s="3" t="s">
        <v>8</v>
      </c>
      <c r="C3653" s="2">
        <v>301670153</v>
      </c>
      <c r="D3653" s="3" t="s">
        <v>17</v>
      </c>
      <c r="E3653" s="2">
        <f t="shared" si="57"/>
        <v>4.33</v>
      </c>
      <c r="F3653" s="3" t="s">
        <v>7</v>
      </c>
    </row>
    <row r="3654" spans="1:6" ht="13.8" x14ac:dyDescent="0.3">
      <c r="A3654" s="4" t="s">
        <v>4</v>
      </c>
      <c r="B3654" s="4" t="s">
        <v>8</v>
      </c>
      <c r="C3654" s="2">
        <v>301670161</v>
      </c>
      <c r="D3654" s="4" t="s">
        <v>17</v>
      </c>
      <c r="E3654" s="2">
        <f t="shared" si="57"/>
        <v>4.33</v>
      </c>
      <c r="F3654" s="4" t="s">
        <v>7</v>
      </c>
    </row>
    <row r="3655" spans="1:6" ht="13.8" x14ac:dyDescent="0.3">
      <c r="A3655" s="3" t="s">
        <v>4</v>
      </c>
      <c r="B3655" s="3" t="s">
        <v>8</v>
      </c>
      <c r="C3655" s="2">
        <v>301670239</v>
      </c>
      <c r="D3655" s="3" t="s">
        <v>24</v>
      </c>
      <c r="E3655" s="2">
        <f t="shared" si="57"/>
        <v>2.33</v>
      </c>
      <c r="F3655" s="3" t="s">
        <v>7</v>
      </c>
    </row>
    <row r="3656" spans="1:6" ht="13.8" x14ac:dyDescent="0.3">
      <c r="A3656" s="4" t="s">
        <v>4</v>
      </c>
      <c r="B3656" s="4" t="s">
        <v>8</v>
      </c>
      <c r="C3656" s="2">
        <v>301670269</v>
      </c>
      <c r="D3656" s="4" t="s">
        <v>24</v>
      </c>
      <c r="E3656" s="2">
        <f t="shared" si="57"/>
        <v>2.33</v>
      </c>
      <c r="F3656" s="4" t="s">
        <v>7</v>
      </c>
    </row>
    <row r="3657" spans="1:6" ht="13.8" x14ac:dyDescent="0.3">
      <c r="A3657" s="3" t="s">
        <v>4</v>
      </c>
      <c r="B3657" s="3" t="s">
        <v>8</v>
      </c>
      <c r="C3657" s="2">
        <v>301670275</v>
      </c>
      <c r="D3657" s="3" t="s">
        <v>14</v>
      </c>
      <c r="E3657" s="2" t="str">
        <f t="shared" si="57"/>
        <v>Null</v>
      </c>
      <c r="F3657" s="3" t="s">
        <v>15</v>
      </c>
    </row>
    <row r="3658" spans="1:6" ht="13.8" x14ac:dyDescent="0.3">
      <c r="A3658" s="4" t="s">
        <v>4</v>
      </c>
      <c r="B3658" s="4" t="s">
        <v>16</v>
      </c>
      <c r="C3658" s="2">
        <v>301670592</v>
      </c>
      <c r="D3658" s="4" t="s">
        <v>25</v>
      </c>
      <c r="E3658" s="2">
        <f t="shared" si="57"/>
        <v>1</v>
      </c>
      <c r="F3658" s="4" t="s">
        <v>7</v>
      </c>
    </row>
    <row r="3659" spans="1:6" ht="13.8" x14ac:dyDescent="0.3">
      <c r="A3659" s="3" t="s">
        <v>4</v>
      </c>
      <c r="B3659" s="3" t="s">
        <v>5</v>
      </c>
      <c r="C3659" s="2">
        <v>301670592</v>
      </c>
      <c r="D3659" s="3" t="s">
        <v>25</v>
      </c>
      <c r="E3659" s="2">
        <f t="shared" si="57"/>
        <v>1</v>
      </c>
      <c r="F3659" s="3" t="s">
        <v>7</v>
      </c>
    </row>
    <row r="3660" spans="1:6" ht="13.8" x14ac:dyDescent="0.3">
      <c r="A3660" s="4" t="s">
        <v>4</v>
      </c>
      <c r="B3660" s="4" t="s">
        <v>5</v>
      </c>
      <c r="C3660" s="2">
        <v>301670596</v>
      </c>
      <c r="D3660" s="4" t="s">
        <v>14</v>
      </c>
      <c r="E3660" s="2" t="str">
        <f t="shared" si="57"/>
        <v>Null</v>
      </c>
      <c r="F3660" s="4" t="s">
        <v>15</v>
      </c>
    </row>
    <row r="3661" spans="1:6" ht="13.8" x14ac:dyDescent="0.3">
      <c r="A3661" s="3" t="s">
        <v>4</v>
      </c>
      <c r="B3661" s="3" t="s">
        <v>8</v>
      </c>
      <c r="C3661" s="2">
        <v>301670665</v>
      </c>
      <c r="D3661" s="3" t="s">
        <v>9</v>
      </c>
      <c r="E3661" s="2">
        <f t="shared" si="57"/>
        <v>2</v>
      </c>
      <c r="F3661" s="3" t="s">
        <v>7</v>
      </c>
    </row>
    <row r="3662" spans="1:6" ht="13.8" x14ac:dyDescent="0.3">
      <c r="A3662" s="4" t="s">
        <v>4</v>
      </c>
      <c r="B3662" s="4" t="s">
        <v>16</v>
      </c>
      <c r="C3662" s="2">
        <v>301670756</v>
      </c>
      <c r="D3662" s="4"/>
      <c r="E3662" s="2" t="str">
        <f t="shared" si="57"/>
        <v>Null</v>
      </c>
      <c r="F3662" s="4" t="s">
        <v>10</v>
      </c>
    </row>
    <row r="3663" spans="1:6" ht="13.8" x14ac:dyDescent="0.3">
      <c r="A3663" s="3" t="s">
        <v>4</v>
      </c>
      <c r="B3663" s="3" t="s">
        <v>16</v>
      </c>
      <c r="C3663" s="2">
        <v>301670756</v>
      </c>
      <c r="D3663" s="3" t="s">
        <v>25</v>
      </c>
      <c r="E3663" s="2">
        <f t="shared" si="57"/>
        <v>1</v>
      </c>
      <c r="F3663" s="3" t="s">
        <v>7</v>
      </c>
    </row>
    <row r="3664" spans="1:6" ht="13.8" x14ac:dyDescent="0.3">
      <c r="A3664" s="4" t="s">
        <v>4</v>
      </c>
      <c r="B3664" s="4" t="s">
        <v>8</v>
      </c>
      <c r="C3664" s="2">
        <v>301670759</v>
      </c>
      <c r="D3664" s="4" t="s">
        <v>13</v>
      </c>
      <c r="E3664" s="2">
        <f t="shared" si="57"/>
        <v>4</v>
      </c>
      <c r="F3664" s="4" t="s">
        <v>7</v>
      </c>
    </row>
    <row r="3665" spans="1:6" ht="13.8" x14ac:dyDescent="0.3">
      <c r="A3665" s="3" t="s">
        <v>4</v>
      </c>
      <c r="B3665" s="3" t="s">
        <v>8</v>
      </c>
      <c r="C3665" s="2">
        <v>301670779</v>
      </c>
      <c r="D3665" s="3"/>
      <c r="E3665" s="2" t="str">
        <f t="shared" si="57"/>
        <v>Null</v>
      </c>
      <c r="F3665" s="3" t="s">
        <v>10</v>
      </c>
    </row>
    <row r="3666" spans="1:6" ht="13.8" x14ac:dyDescent="0.3">
      <c r="A3666" s="4" t="s">
        <v>4</v>
      </c>
      <c r="B3666" s="4" t="s">
        <v>8</v>
      </c>
      <c r="C3666" s="2">
        <v>301670798</v>
      </c>
      <c r="D3666" s="4" t="s">
        <v>13</v>
      </c>
      <c r="E3666" s="2">
        <f t="shared" si="57"/>
        <v>4</v>
      </c>
      <c r="F3666" s="4" t="s">
        <v>20</v>
      </c>
    </row>
    <row r="3667" spans="1:6" ht="13.8" x14ac:dyDescent="0.3">
      <c r="A3667" s="3" t="s">
        <v>4</v>
      </c>
      <c r="B3667" s="3" t="s">
        <v>5</v>
      </c>
      <c r="C3667" s="2">
        <v>301670798</v>
      </c>
      <c r="D3667" s="3"/>
      <c r="E3667" s="2" t="str">
        <f t="shared" si="57"/>
        <v>Null</v>
      </c>
      <c r="F3667" s="3" t="s">
        <v>10</v>
      </c>
    </row>
    <row r="3668" spans="1:6" ht="13.8" x14ac:dyDescent="0.3">
      <c r="A3668" s="4" t="s">
        <v>4</v>
      </c>
      <c r="B3668" s="4" t="s">
        <v>8</v>
      </c>
      <c r="C3668" s="2">
        <v>301670906</v>
      </c>
      <c r="D3668" s="4" t="s">
        <v>26</v>
      </c>
      <c r="E3668" s="2">
        <f t="shared" si="57"/>
        <v>3.33</v>
      </c>
      <c r="F3668" s="4" t="s">
        <v>7</v>
      </c>
    </row>
    <row r="3669" spans="1:6" ht="13.8" x14ac:dyDescent="0.3">
      <c r="A3669" s="3" t="s">
        <v>4</v>
      </c>
      <c r="B3669" s="3" t="s">
        <v>8</v>
      </c>
      <c r="C3669" s="2">
        <v>301671013</v>
      </c>
      <c r="D3669" s="3" t="s">
        <v>6</v>
      </c>
      <c r="E3669" s="2">
        <f t="shared" si="57"/>
        <v>0</v>
      </c>
      <c r="F3669" s="3" t="s">
        <v>7</v>
      </c>
    </row>
    <row r="3670" spans="1:6" ht="13.8" x14ac:dyDescent="0.3">
      <c r="A3670" s="4" t="s">
        <v>4</v>
      </c>
      <c r="B3670" s="4" t="s">
        <v>8</v>
      </c>
      <c r="C3670" s="2">
        <v>301671360</v>
      </c>
      <c r="D3670" s="4" t="s">
        <v>9</v>
      </c>
      <c r="E3670" s="2">
        <f t="shared" si="57"/>
        <v>2</v>
      </c>
      <c r="F3670" s="4" t="s">
        <v>7</v>
      </c>
    </row>
    <row r="3671" spans="1:6" ht="13.8" x14ac:dyDescent="0.3">
      <c r="A3671" s="3" t="s">
        <v>4</v>
      </c>
      <c r="B3671" s="3" t="s">
        <v>8</v>
      </c>
      <c r="C3671" s="2">
        <v>301671398</v>
      </c>
      <c r="D3671" s="3" t="s">
        <v>31</v>
      </c>
      <c r="E3671" s="2">
        <f t="shared" si="57"/>
        <v>1.67</v>
      </c>
      <c r="F3671" s="3" t="s">
        <v>7</v>
      </c>
    </row>
    <row r="3672" spans="1:6" ht="13.8" x14ac:dyDescent="0.3">
      <c r="A3672" s="4" t="s">
        <v>4</v>
      </c>
      <c r="B3672" s="4" t="s">
        <v>5</v>
      </c>
      <c r="C3672" s="2">
        <v>301671409</v>
      </c>
      <c r="D3672" s="4" t="s">
        <v>26</v>
      </c>
      <c r="E3672" s="2">
        <f t="shared" si="57"/>
        <v>3.33</v>
      </c>
      <c r="F3672" s="4" t="s">
        <v>7</v>
      </c>
    </row>
    <row r="3673" spans="1:6" ht="13.8" x14ac:dyDescent="0.3">
      <c r="A3673" s="3" t="s">
        <v>4</v>
      </c>
      <c r="B3673" s="3" t="s">
        <v>8</v>
      </c>
      <c r="C3673" s="2">
        <v>301671481</v>
      </c>
      <c r="D3673" s="3" t="s">
        <v>14</v>
      </c>
      <c r="E3673" s="2" t="str">
        <f t="shared" si="57"/>
        <v>Null</v>
      </c>
      <c r="F3673" s="3" t="s">
        <v>20</v>
      </c>
    </row>
    <row r="3674" spans="1:6" ht="13.8" x14ac:dyDescent="0.3">
      <c r="A3674" s="4" t="s">
        <v>4</v>
      </c>
      <c r="B3674" s="4" t="s">
        <v>8</v>
      </c>
      <c r="C3674" s="2">
        <v>301671694</v>
      </c>
      <c r="D3674" s="4" t="s">
        <v>14</v>
      </c>
      <c r="E3674" s="2" t="str">
        <f t="shared" si="57"/>
        <v>Null</v>
      </c>
      <c r="F3674" s="4" t="s">
        <v>15</v>
      </c>
    </row>
    <row r="3675" spans="1:6" ht="13.8" x14ac:dyDescent="0.3">
      <c r="A3675" s="3" t="s">
        <v>4</v>
      </c>
      <c r="B3675" s="3" t="s">
        <v>8</v>
      </c>
      <c r="C3675" s="2">
        <v>301671720</v>
      </c>
      <c r="D3675" s="3" t="s">
        <v>17</v>
      </c>
      <c r="E3675" s="2">
        <f t="shared" si="57"/>
        <v>4.33</v>
      </c>
      <c r="F3675" s="3" t="s">
        <v>20</v>
      </c>
    </row>
    <row r="3676" spans="1:6" ht="13.8" x14ac:dyDescent="0.3">
      <c r="A3676" s="4" t="s">
        <v>4</v>
      </c>
      <c r="B3676" s="4" t="s">
        <v>8</v>
      </c>
      <c r="C3676" s="2">
        <v>301671992</v>
      </c>
      <c r="D3676" s="4"/>
      <c r="E3676" s="2" t="str">
        <f t="shared" si="57"/>
        <v>Null</v>
      </c>
      <c r="F3676" s="4" t="s">
        <v>30</v>
      </c>
    </row>
    <row r="3677" spans="1:6" ht="13.8" x14ac:dyDescent="0.3">
      <c r="A3677" s="3" t="s">
        <v>4</v>
      </c>
      <c r="B3677" s="3" t="s">
        <v>16</v>
      </c>
      <c r="C3677" s="2">
        <v>301672098</v>
      </c>
      <c r="D3677" s="3"/>
      <c r="E3677" s="2" t="str">
        <f t="shared" si="57"/>
        <v>Null</v>
      </c>
      <c r="F3677" s="3" t="s">
        <v>30</v>
      </c>
    </row>
    <row r="3678" spans="1:6" ht="13.8" x14ac:dyDescent="0.3">
      <c r="A3678" s="4" t="s">
        <v>4</v>
      </c>
      <c r="B3678" s="4" t="s">
        <v>16</v>
      </c>
      <c r="C3678" s="2">
        <v>301672098</v>
      </c>
      <c r="D3678" s="4"/>
      <c r="E3678" s="2" t="str">
        <f t="shared" si="57"/>
        <v>Null</v>
      </c>
      <c r="F3678" s="4" t="s">
        <v>30</v>
      </c>
    </row>
    <row r="3679" spans="1:6" ht="13.8" x14ac:dyDescent="0.3">
      <c r="A3679" s="3" t="s">
        <v>4</v>
      </c>
      <c r="B3679" s="3" t="s">
        <v>16</v>
      </c>
      <c r="C3679" s="2">
        <v>301672098</v>
      </c>
      <c r="D3679" s="3"/>
      <c r="E3679" s="2" t="str">
        <f t="shared" si="57"/>
        <v>Null</v>
      </c>
      <c r="F3679" s="3" t="s">
        <v>30</v>
      </c>
    </row>
    <row r="3680" spans="1:6" ht="13.8" x14ac:dyDescent="0.3">
      <c r="A3680" s="4" t="s">
        <v>4</v>
      </c>
      <c r="B3680" s="4" t="s">
        <v>16</v>
      </c>
      <c r="C3680" s="2">
        <v>301672098</v>
      </c>
      <c r="D3680" s="4" t="s">
        <v>25</v>
      </c>
      <c r="E3680" s="2">
        <f t="shared" si="57"/>
        <v>1</v>
      </c>
      <c r="F3680" s="4" t="s">
        <v>20</v>
      </c>
    </row>
    <row r="3681" spans="1:6" ht="13.8" x14ac:dyDescent="0.3">
      <c r="A3681" s="3" t="s">
        <v>4</v>
      </c>
      <c r="B3681" s="3" t="s">
        <v>16</v>
      </c>
      <c r="C3681" s="2">
        <v>301672184</v>
      </c>
      <c r="D3681" s="3" t="s">
        <v>24</v>
      </c>
      <c r="E3681" s="2">
        <f t="shared" si="57"/>
        <v>2.33</v>
      </c>
      <c r="F3681" s="3" t="s">
        <v>7</v>
      </c>
    </row>
    <row r="3682" spans="1:6" ht="13.8" x14ac:dyDescent="0.3">
      <c r="A3682" s="4" t="s">
        <v>4</v>
      </c>
      <c r="B3682" s="4" t="s">
        <v>5</v>
      </c>
      <c r="C3682" s="2">
        <v>301672184</v>
      </c>
      <c r="D3682" s="4" t="s">
        <v>12</v>
      </c>
      <c r="E3682" s="2">
        <f t="shared" si="57"/>
        <v>3</v>
      </c>
      <c r="F3682" s="4" t="s">
        <v>7</v>
      </c>
    </row>
    <row r="3683" spans="1:6" ht="13.8" x14ac:dyDescent="0.3">
      <c r="A3683" s="3" t="s">
        <v>4</v>
      </c>
      <c r="B3683" s="3" t="s">
        <v>5</v>
      </c>
      <c r="C3683" s="2">
        <v>301672198</v>
      </c>
      <c r="D3683" s="3" t="s">
        <v>14</v>
      </c>
      <c r="E3683" s="2" t="str">
        <f t="shared" si="57"/>
        <v>Null</v>
      </c>
      <c r="F3683" s="3" t="s">
        <v>15</v>
      </c>
    </row>
    <row r="3684" spans="1:6" ht="13.8" x14ac:dyDescent="0.3">
      <c r="A3684" s="4" t="s">
        <v>4</v>
      </c>
      <c r="B3684" s="4" t="s">
        <v>5</v>
      </c>
      <c r="C3684" s="2">
        <v>301672203</v>
      </c>
      <c r="D3684" s="4" t="s">
        <v>25</v>
      </c>
      <c r="E3684" s="2">
        <f t="shared" si="57"/>
        <v>1</v>
      </c>
      <c r="F3684" s="4" t="s">
        <v>7</v>
      </c>
    </row>
    <row r="3685" spans="1:6" ht="13.8" x14ac:dyDescent="0.3">
      <c r="A3685" s="3" t="s">
        <v>4</v>
      </c>
      <c r="B3685" s="3" t="s">
        <v>8</v>
      </c>
      <c r="C3685" s="2">
        <v>301672291</v>
      </c>
      <c r="D3685" s="3" t="s">
        <v>6</v>
      </c>
      <c r="E3685" s="2">
        <f t="shared" si="57"/>
        <v>0</v>
      </c>
      <c r="F3685" s="3" t="s">
        <v>7</v>
      </c>
    </row>
    <row r="3686" spans="1:6" ht="13.8" x14ac:dyDescent="0.3">
      <c r="A3686" s="4" t="s">
        <v>4</v>
      </c>
      <c r="B3686" s="4" t="s">
        <v>16</v>
      </c>
      <c r="C3686" s="2">
        <v>301672370</v>
      </c>
      <c r="D3686" s="4" t="s">
        <v>12</v>
      </c>
      <c r="E3686" s="2">
        <f t="shared" si="57"/>
        <v>3</v>
      </c>
      <c r="F3686" s="4" t="s">
        <v>7</v>
      </c>
    </row>
    <row r="3687" spans="1:6" ht="13.8" x14ac:dyDescent="0.3">
      <c r="A3687" s="3" t="s">
        <v>4</v>
      </c>
      <c r="B3687" s="3" t="s">
        <v>5</v>
      </c>
      <c r="C3687" s="2">
        <v>301672370</v>
      </c>
      <c r="D3687" s="3" t="s">
        <v>12</v>
      </c>
      <c r="E3687" s="2">
        <f t="shared" si="57"/>
        <v>3</v>
      </c>
      <c r="F3687" s="3" t="s">
        <v>7</v>
      </c>
    </row>
    <row r="3688" spans="1:6" ht="13.8" x14ac:dyDescent="0.3">
      <c r="A3688" s="4" t="s">
        <v>4</v>
      </c>
      <c r="B3688" s="4" t="s">
        <v>8</v>
      </c>
      <c r="C3688" s="2">
        <v>301672389</v>
      </c>
      <c r="D3688" s="4" t="s">
        <v>6</v>
      </c>
      <c r="E3688" s="2">
        <f t="shared" si="57"/>
        <v>0</v>
      </c>
      <c r="F3688" s="4" t="s">
        <v>7</v>
      </c>
    </row>
    <row r="3689" spans="1:6" ht="13.8" x14ac:dyDescent="0.3">
      <c r="A3689" s="3" t="s">
        <v>4</v>
      </c>
      <c r="B3689" s="3" t="s">
        <v>8</v>
      </c>
      <c r="C3689" s="2">
        <v>301672422</v>
      </c>
      <c r="D3689" s="3"/>
      <c r="E3689" s="2" t="str">
        <f t="shared" si="57"/>
        <v>Null</v>
      </c>
      <c r="F3689" s="3" t="s">
        <v>30</v>
      </c>
    </row>
    <row r="3690" spans="1:6" ht="13.8" x14ac:dyDescent="0.3">
      <c r="A3690" s="4" t="s">
        <v>4</v>
      </c>
      <c r="B3690" s="4" t="s">
        <v>8</v>
      </c>
      <c r="C3690" s="2">
        <v>301672422</v>
      </c>
      <c r="D3690" s="4"/>
      <c r="E3690" s="2" t="str">
        <f t="shared" si="57"/>
        <v>Null</v>
      </c>
      <c r="F3690" s="4" t="s">
        <v>10</v>
      </c>
    </row>
    <row r="3691" spans="1:6" ht="13.8" x14ac:dyDescent="0.3">
      <c r="A3691" s="3" t="s">
        <v>4</v>
      </c>
      <c r="B3691" s="3" t="s">
        <v>8</v>
      </c>
      <c r="C3691" s="2">
        <v>301672422</v>
      </c>
      <c r="D3691" s="3" t="s">
        <v>17</v>
      </c>
      <c r="E3691" s="2">
        <f t="shared" si="57"/>
        <v>4.33</v>
      </c>
      <c r="F3691" s="3" t="s">
        <v>20</v>
      </c>
    </row>
    <row r="3692" spans="1:6" ht="13.8" x14ac:dyDescent="0.3">
      <c r="A3692" s="4" t="s">
        <v>4</v>
      </c>
      <c r="B3692" s="4" t="s">
        <v>5</v>
      </c>
      <c r="C3692" s="2">
        <v>301672439</v>
      </c>
      <c r="D3692" s="4" t="s">
        <v>9</v>
      </c>
      <c r="E3692" s="2">
        <f t="shared" si="57"/>
        <v>2</v>
      </c>
      <c r="F3692" s="4" t="s">
        <v>7</v>
      </c>
    </row>
    <row r="3693" spans="1:6" ht="13.8" x14ac:dyDescent="0.3">
      <c r="A3693" s="3" t="s">
        <v>4</v>
      </c>
      <c r="B3693" s="3" t="s">
        <v>8</v>
      </c>
      <c r="C3693" s="2">
        <v>301672584</v>
      </c>
      <c r="D3693" s="3" t="s">
        <v>13</v>
      </c>
      <c r="E3693" s="2">
        <f t="shared" si="57"/>
        <v>4</v>
      </c>
      <c r="F3693" s="3" t="s">
        <v>7</v>
      </c>
    </row>
    <row r="3694" spans="1:6" ht="13.8" x14ac:dyDescent="0.3">
      <c r="A3694" s="4" t="s">
        <v>4</v>
      </c>
      <c r="B3694" s="4" t="s">
        <v>5</v>
      </c>
      <c r="C3694" s="2">
        <v>301672933</v>
      </c>
      <c r="D3694" s="4" t="s">
        <v>9</v>
      </c>
      <c r="E3694" s="2">
        <f t="shared" si="57"/>
        <v>2</v>
      </c>
      <c r="F3694" s="4" t="s">
        <v>7</v>
      </c>
    </row>
    <row r="3695" spans="1:6" ht="13.8" x14ac:dyDescent="0.3">
      <c r="A3695" s="3" t="s">
        <v>4</v>
      </c>
      <c r="B3695" s="3" t="s">
        <v>8</v>
      </c>
      <c r="C3695" s="2">
        <v>301673027</v>
      </c>
      <c r="D3695" s="3" t="s">
        <v>18</v>
      </c>
      <c r="E3695" s="2">
        <f t="shared" si="57"/>
        <v>3.67</v>
      </c>
      <c r="F3695" s="3" t="s">
        <v>7</v>
      </c>
    </row>
    <row r="3696" spans="1:6" ht="13.8" x14ac:dyDescent="0.3">
      <c r="A3696" s="4" t="s">
        <v>4</v>
      </c>
      <c r="B3696" s="4" t="s">
        <v>5</v>
      </c>
      <c r="C3696" s="2">
        <v>301673323</v>
      </c>
      <c r="D3696" s="4"/>
      <c r="E3696" s="2" t="str">
        <f t="shared" si="57"/>
        <v>Null</v>
      </c>
      <c r="F3696" s="4" t="s">
        <v>10</v>
      </c>
    </row>
    <row r="3697" spans="1:6" ht="13.8" x14ac:dyDescent="0.3">
      <c r="A3697" s="3" t="s">
        <v>4</v>
      </c>
      <c r="B3697" s="3" t="s">
        <v>8</v>
      </c>
      <c r="C3697" s="2">
        <v>301673324</v>
      </c>
      <c r="D3697" s="3" t="s">
        <v>12</v>
      </c>
      <c r="E3697" s="2">
        <f t="shared" si="57"/>
        <v>3</v>
      </c>
      <c r="F3697" s="3" t="s">
        <v>7</v>
      </c>
    </row>
    <row r="3698" spans="1:6" ht="13.8" x14ac:dyDescent="0.3">
      <c r="A3698" s="4" t="s">
        <v>4</v>
      </c>
      <c r="B3698" s="4" t="s">
        <v>8</v>
      </c>
      <c r="C3698" s="2">
        <v>301673331</v>
      </c>
      <c r="D3698" s="4" t="s">
        <v>12</v>
      </c>
      <c r="E3698" s="2">
        <f t="shared" si="57"/>
        <v>3</v>
      </c>
      <c r="F3698" s="4" t="s">
        <v>7</v>
      </c>
    </row>
    <row r="3699" spans="1:6" ht="13.8" x14ac:dyDescent="0.3">
      <c r="A3699" s="3" t="s">
        <v>4</v>
      </c>
      <c r="B3699" s="3" t="s">
        <v>8</v>
      </c>
      <c r="C3699" s="2">
        <v>301673357</v>
      </c>
      <c r="D3699" s="3" t="s">
        <v>18</v>
      </c>
      <c r="E3699" s="2">
        <f t="shared" si="57"/>
        <v>3.67</v>
      </c>
      <c r="F3699" s="3" t="s">
        <v>7</v>
      </c>
    </row>
    <row r="3700" spans="1:6" ht="13.8" x14ac:dyDescent="0.3">
      <c r="A3700" s="4" t="s">
        <v>4</v>
      </c>
      <c r="B3700" s="4" t="s">
        <v>16</v>
      </c>
      <c r="C3700" s="2">
        <v>301673767</v>
      </c>
      <c r="D3700" s="4" t="s">
        <v>13</v>
      </c>
      <c r="E3700" s="2">
        <f t="shared" si="57"/>
        <v>4</v>
      </c>
      <c r="F3700" s="4" t="s">
        <v>20</v>
      </c>
    </row>
    <row r="3701" spans="1:6" ht="13.8" x14ac:dyDescent="0.3">
      <c r="A3701" s="3" t="s">
        <v>4</v>
      </c>
      <c r="B3701" s="3" t="s">
        <v>8</v>
      </c>
      <c r="C3701" s="2">
        <v>301674388</v>
      </c>
      <c r="D3701" s="3"/>
      <c r="E3701" s="2" t="str">
        <f t="shared" si="57"/>
        <v>Null</v>
      </c>
      <c r="F3701" s="3" t="s">
        <v>30</v>
      </c>
    </row>
    <row r="3702" spans="1:6" ht="13.8" x14ac:dyDescent="0.3">
      <c r="A3702" s="4" t="s">
        <v>4</v>
      </c>
      <c r="B3702" s="4" t="s">
        <v>8</v>
      </c>
      <c r="C3702" s="2">
        <v>301674388</v>
      </c>
      <c r="D3702" s="4"/>
      <c r="E3702" s="2" t="str">
        <f t="shared" si="57"/>
        <v>Null</v>
      </c>
      <c r="F3702" s="4" t="s">
        <v>30</v>
      </c>
    </row>
    <row r="3703" spans="1:6" ht="13.8" x14ac:dyDescent="0.3">
      <c r="A3703" s="3" t="s">
        <v>4</v>
      </c>
      <c r="B3703" s="3" t="s">
        <v>5</v>
      </c>
      <c r="C3703" s="2">
        <v>301674388</v>
      </c>
      <c r="D3703" s="3"/>
      <c r="E3703" s="2" t="str">
        <f t="shared" si="57"/>
        <v>Null</v>
      </c>
      <c r="F3703" s="3" t="s">
        <v>30</v>
      </c>
    </row>
    <row r="3704" spans="1:6" ht="13.8" x14ac:dyDescent="0.3">
      <c r="A3704" s="4" t="s">
        <v>4</v>
      </c>
      <c r="B3704" s="4" t="s">
        <v>8</v>
      </c>
      <c r="C3704" s="2">
        <v>301674390</v>
      </c>
      <c r="D3704" s="4" t="s">
        <v>13</v>
      </c>
      <c r="E3704" s="2">
        <f t="shared" si="57"/>
        <v>4</v>
      </c>
      <c r="F3704" s="4" t="s">
        <v>20</v>
      </c>
    </row>
    <row r="3705" spans="1:6" ht="13.8" x14ac:dyDescent="0.3">
      <c r="A3705" s="3" t="s">
        <v>4</v>
      </c>
      <c r="B3705" s="3" t="s">
        <v>8</v>
      </c>
      <c r="C3705" s="2">
        <v>301674446</v>
      </c>
      <c r="D3705" s="3"/>
      <c r="E3705" s="2" t="str">
        <f t="shared" si="57"/>
        <v>Null</v>
      </c>
      <c r="F3705" s="3" t="s">
        <v>10</v>
      </c>
    </row>
    <row r="3706" spans="1:6" ht="13.8" x14ac:dyDescent="0.3">
      <c r="A3706" s="4" t="s">
        <v>4</v>
      </c>
      <c r="B3706" s="4" t="s">
        <v>8</v>
      </c>
      <c r="C3706" s="2">
        <v>301674446</v>
      </c>
      <c r="D3706" s="4" t="s">
        <v>14</v>
      </c>
      <c r="E3706" s="2" t="str">
        <f t="shared" si="57"/>
        <v>Null</v>
      </c>
      <c r="F3706" s="4" t="s">
        <v>15</v>
      </c>
    </row>
    <row r="3707" spans="1:6" ht="13.8" x14ac:dyDescent="0.3">
      <c r="A3707" s="3" t="s">
        <v>4</v>
      </c>
      <c r="B3707" s="3" t="s">
        <v>8</v>
      </c>
      <c r="C3707" s="2">
        <v>301674464</v>
      </c>
      <c r="D3707" s="3" t="s">
        <v>22</v>
      </c>
      <c r="E3707" s="2">
        <f t="shared" si="57"/>
        <v>2.67</v>
      </c>
      <c r="F3707" s="3" t="s">
        <v>7</v>
      </c>
    </row>
    <row r="3708" spans="1:6" ht="13.8" x14ac:dyDescent="0.3">
      <c r="A3708" s="4" t="s">
        <v>4</v>
      </c>
      <c r="B3708" s="4" t="s">
        <v>16</v>
      </c>
      <c r="C3708" s="2">
        <v>301674559</v>
      </c>
      <c r="D3708" s="4"/>
      <c r="E3708" s="2" t="str">
        <f t="shared" si="57"/>
        <v>Null</v>
      </c>
      <c r="F3708" s="4" t="s">
        <v>10</v>
      </c>
    </row>
    <row r="3709" spans="1:6" ht="13.8" x14ac:dyDescent="0.3">
      <c r="A3709" s="3" t="s">
        <v>4</v>
      </c>
      <c r="B3709" s="3" t="s">
        <v>8</v>
      </c>
      <c r="C3709" s="2">
        <v>301674623</v>
      </c>
      <c r="D3709" s="3" t="s">
        <v>12</v>
      </c>
      <c r="E3709" s="2">
        <f t="shared" si="57"/>
        <v>3</v>
      </c>
      <c r="F3709" s="3" t="s">
        <v>7</v>
      </c>
    </row>
    <row r="3710" spans="1:6" ht="13.8" x14ac:dyDescent="0.3">
      <c r="A3710" s="4" t="s">
        <v>4</v>
      </c>
      <c r="B3710" s="4" t="s">
        <v>16</v>
      </c>
      <c r="C3710" s="2">
        <v>301674716</v>
      </c>
      <c r="D3710" s="4" t="s">
        <v>14</v>
      </c>
      <c r="E3710" s="2" t="str">
        <f t="shared" si="57"/>
        <v>Null</v>
      </c>
      <c r="F3710" s="4" t="s">
        <v>15</v>
      </c>
    </row>
    <row r="3711" spans="1:6" ht="13.8" x14ac:dyDescent="0.3">
      <c r="A3711" s="3" t="s">
        <v>4</v>
      </c>
      <c r="B3711" s="3" t="s">
        <v>5</v>
      </c>
      <c r="C3711" s="2">
        <v>301674716</v>
      </c>
      <c r="D3711" s="3"/>
      <c r="E3711" s="2" t="str">
        <f t="shared" si="57"/>
        <v>Null</v>
      </c>
      <c r="F3711" s="3" t="s">
        <v>10</v>
      </c>
    </row>
    <row r="3712" spans="1:6" ht="13.8" x14ac:dyDescent="0.3">
      <c r="A3712" s="4" t="s">
        <v>4</v>
      </c>
      <c r="B3712" s="4" t="s">
        <v>16</v>
      </c>
      <c r="C3712" s="2">
        <v>301674741</v>
      </c>
      <c r="D3712" s="4"/>
      <c r="E3712" s="2" t="str">
        <f t="shared" si="57"/>
        <v>Null</v>
      </c>
      <c r="F3712" s="4" t="s">
        <v>10</v>
      </c>
    </row>
    <row r="3713" spans="1:6" ht="13.8" x14ac:dyDescent="0.3">
      <c r="A3713" s="3" t="s">
        <v>4</v>
      </c>
      <c r="B3713" s="3" t="s">
        <v>16</v>
      </c>
      <c r="C3713" s="2">
        <v>301674741</v>
      </c>
      <c r="D3713" s="3"/>
      <c r="E3713" s="2" t="str">
        <f t="shared" si="57"/>
        <v>Null</v>
      </c>
      <c r="F3713" s="3" t="s">
        <v>10</v>
      </c>
    </row>
    <row r="3714" spans="1:6" ht="13.8" x14ac:dyDescent="0.3">
      <c r="A3714" s="4" t="s">
        <v>4</v>
      </c>
      <c r="B3714" s="4" t="s">
        <v>16</v>
      </c>
      <c r="C3714" s="2">
        <v>301674741</v>
      </c>
      <c r="D3714" s="4" t="s">
        <v>18</v>
      </c>
      <c r="E3714" s="2">
        <f t="shared" si="57"/>
        <v>3.67</v>
      </c>
      <c r="F3714" s="4" t="s">
        <v>7</v>
      </c>
    </row>
    <row r="3715" spans="1:6" ht="13.8" x14ac:dyDescent="0.3">
      <c r="A3715" s="3" t="s">
        <v>4</v>
      </c>
      <c r="B3715" s="3" t="s">
        <v>5</v>
      </c>
      <c r="C3715" s="2">
        <v>301674741</v>
      </c>
      <c r="D3715" s="3"/>
      <c r="E3715" s="2" t="str">
        <f t="shared" ref="E3715:E3778" si="58">IF(D3715="A+",4.33,IF(D3715="A",4, IF(D3715="A-",3.67,IF(D3715="B+",3.33,IF(D3715="B",3,IF(D3715="B-",2.67,IF(D3715="C+",2.33,IF(D3715 ="C", 2,IF(D3715="C-",1.67,IF(D3715="D+",1.33,IF(D3715="D",1,IF(D3715="D-",0.67,IF(D3715="F",0,"Null")))))))))))))</f>
        <v>Null</v>
      </c>
      <c r="F3715" s="3" t="s">
        <v>10</v>
      </c>
    </row>
    <row r="3716" spans="1:6" ht="13.8" x14ac:dyDescent="0.3">
      <c r="A3716" s="4" t="s">
        <v>4</v>
      </c>
      <c r="B3716" s="4" t="s">
        <v>5</v>
      </c>
      <c r="C3716" s="2">
        <v>301674741</v>
      </c>
      <c r="D3716" s="4" t="s">
        <v>9</v>
      </c>
      <c r="E3716" s="2">
        <f t="shared" si="58"/>
        <v>2</v>
      </c>
      <c r="F3716" s="4" t="s">
        <v>7</v>
      </c>
    </row>
    <row r="3717" spans="1:6" ht="13.8" x14ac:dyDescent="0.3">
      <c r="A3717" s="3" t="s">
        <v>4</v>
      </c>
      <c r="B3717" s="3" t="s">
        <v>8</v>
      </c>
      <c r="C3717" s="2">
        <v>301674793</v>
      </c>
      <c r="D3717" s="3" t="s">
        <v>29</v>
      </c>
      <c r="E3717" s="2">
        <f t="shared" si="58"/>
        <v>0.67</v>
      </c>
      <c r="F3717" s="3" t="s">
        <v>7</v>
      </c>
    </row>
    <row r="3718" spans="1:6" ht="13.8" x14ac:dyDescent="0.3">
      <c r="A3718" s="4" t="s">
        <v>4</v>
      </c>
      <c r="B3718" s="4" t="s">
        <v>8</v>
      </c>
      <c r="C3718" s="2">
        <v>301674926</v>
      </c>
      <c r="D3718" s="4" t="s">
        <v>14</v>
      </c>
      <c r="E3718" s="2" t="str">
        <f t="shared" si="58"/>
        <v>Null</v>
      </c>
      <c r="F3718" s="4" t="s">
        <v>15</v>
      </c>
    </row>
    <row r="3719" spans="1:6" ht="13.8" x14ac:dyDescent="0.3">
      <c r="A3719" s="3" t="s">
        <v>4</v>
      </c>
      <c r="B3719" s="3" t="s">
        <v>16</v>
      </c>
      <c r="C3719" s="2">
        <v>301674926</v>
      </c>
      <c r="D3719" s="3"/>
      <c r="E3719" s="2" t="str">
        <f t="shared" si="58"/>
        <v>Null</v>
      </c>
      <c r="F3719" s="3" t="s">
        <v>10</v>
      </c>
    </row>
    <row r="3720" spans="1:6" ht="13.8" x14ac:dyDescent="0.3">
      <c r="A3720" s="4" t="s">
        <v>4</v>
      </c>
      <c r="B3720" s="4" t="s">
        <v>5</v>
      </c>
      <c r="C3720" s="2">
        <v>301674926</v>
      </c>
      <c r="D3720" s="4"/>
      <c r="E3720" s="2" t="str">
        <f t="shared" si="58"/>
        <v>Null</v>
      </c>
      <c r="F3720" s="4" t="s">
        <v>10</v>
      </c>
    </row>
    <row r="3721" spans="1:6" ht="13.8" x14ac:dyDescent="0.3">
      <c r="A3721" s="3" t="s">
        <v>4</v>
      </c>
      <c r="B3721" s="3" t="s">
        <v>5</v>
      </c>
      <c r="C3721" s="2">
        <v>301674969</v>
      </c>
      <c r="D3721" s="3" t="s">
        <v>22</v>
      </c>
      <c r="E3721" s="2">
        <f t="shared" si="58"/>
        <v>2.67</v>
      </c>
      <c r="F3721" s="3" t="s">
        <v>20</v>
      </c>
    </row>
    <row r="3722" spans="1:6" ht="13.8" x14ac:dyDescent="0.3">
      <c r="A3722" s="4" t="s">
        <v>4</v>
      </c>
      <c r="B3722" s="4" t="s">
        <v>16</v>
      </c>
      <c r="C3722" s="2">
        <v>301675190</v>
      </c>
      <c r="D3722" s="4" t="s">
        <v>13</v>
      </c>
      <c r="E3722" s="2">
        <f t="shared" si="58"/>
        <v>4</v>
      </c>
      <c r="F3722" s="4" t="s">
        <v>7</v>
      </c>
    </row>
    <row r="3723" spans="1:6" ht="13.8" x14ac:dyDescent="0.3">
      <c r="A3723" s="3" t="s">
        <v>4</v>
      </c>
      <c r="B3723" s="3" t="s">
        <v>8</v>
      </c>
      <c r="C3723" s="2">
        <v>301675208</v>
      </c>
      <c r="D3723" s="3"/>
      <c r="E3723" s="2" t="str">
        <f t="shared" si="58"/>
        <v>Null</v>
      </c>
      <c r="F3723" s="3" t="s">
        <v>10</v>
      </c>
    </row>
    <row r="3724" spans="1:6" ht="13.8" x14ac:dyDescent="0.3">
      <c r="A3724" s="4" t="s">
        <v>4</v>
      </c>
      <c r="B3724" s="4" t="s">
        <v>8</v>
      </c>
      <c r="C3724" s="2">
        <v>301675219</v>
      </c>
      <c r="D3724" s="4" t="s">
        <v>18</v>
      </c>
      <c r="E3724" s="2">
        <f t="shared" si="58"/>
        <v>3.67</v>
      </c>
      <c r="F3724" s="4" t="s">
        <v>20</v>
      </c>
    </row>
    <row r="3725" spans="1:6" ht="13.8" x14ac:dyDescent="0.3">
      <c r="A3725" s="3" t="s">
        <v>4</v>
      </c>
      <c r="B3725" s="3" t="s">
        <v>8</v>
      </c>
      <c r="C3725" s="2">
        <v>301675714</v>
      </c>
      <c r="D3725" s="3"/>
      <c r="E3725" s="2" t="str">
        <f t="shared" si="58"/>
        <v>Null</v>
      </c>
      <c r="F3725" s="3" t="s">
        <v>10</v>
      </c>
    </row>
    <row r="3726" spans="1:6" ht="13.8" x14ac:dyDescent="0.3">
      <c r="A3726" s="4" t="s">
        <v>4</v>
      </c>
      <c r="B3726" s="4" t="s">
        <v>16</v>
      </c>
      <c r="C3726" s="2">
        <v>301675761</v>
      </c>
      <c r="D3726" s="4" t="s">
        <v>18</v>
      </c>
      <c r="E3726" s="2">
        <f t="shared" si="58"/>
        <v>3.67</v>
      </c>
      <c r="F3726" s="4" t="s">
        <v>7</v>
      </c>
    </row>
    <row r="3727" spans="1:6" ht="13.8" x14ac:dyDescent="0.3">
      <c r="A3727" s="3" t="s">
        <v>4</v>
      </c>
      <c r="B3727" s="3" t="s">
        <v>16</v>
      </c>
      <c r="C3727" s="2">
        <v>301675777</v>
      </c>
      <c r="D3727" s="3" t="s">
        <v>14</v>
      </c>
      <c r="E3727" s="2" t="str">
        <f t="shared" si="58"/>
        <v>Null</v>
      </c>
      <c r="F3727" s="3" t="s">
        <v>15</v>
      </c>
    </row>
    <row r="3728" spans="1:6" ht="13.8" x14ac:dyDescent="0.3">
      <c r="A3728" s="4" t="s">
        <v>4</v>
      </c>
      <c r="B3728" s="4" t="s">
        <v>8</v>
      </c>
      <c r="C3728" s="2">
        <v>301675779</v>
      </c>
      <c r="D3728" s="4" t="s">
        <v>12</v>
      </c>
      <c r="E3728" s="2">
        <f t="shared" si="58"/>
        <v>3</v>
      </c>
      <c r="F3728" s="4" t="s">
        <v>7</v>
      </c>
    </row>
    <row r="3729" spans="1:6" ht="13.8" x14ac:dyDescent="0.3">
      <c r="A3729" s="3" t="s">
        <v>4</v>
      </c>
      <c r="B3729" s="3" t="s">
        <v>8</v>
      </c>
      <c r="C3729" s="2">
        <v>301676017</v>
      </c>
      <c r="D3729" s="3" t="s">
        <v>25</v>
      </c>
      <c r="E3729" s="2">
        <f t="shared" si="58"/>
        <v>1</v>
      </c>
      <c r="F3729" s="3" t="s">
        <v>7</v>
      </c>
    </row>
    <row r="3730" spans="1:6" ht="13.8" x14ac:dyDescent="0.3">
      <c r="A3730" s="4" t="s">
        <v>4</v>
      </c>
      <c r="B3730" s="4" t="s">
        <v>8</v>
      </c>
      <c r="C3730" s="2">
        <v>301676062</v>
      </c>
      <c r="D3730" s="4" t="s">
        <v>13</v>
      </c>
      <c r="E3730" s="2">
        <f t="shared" si="58"/>
        <v>4</v>
      </c>
      <c r="F3730" s="4" t="s">
        <v>7</v>
      </c>
    </row>
    <row r="3731" spans="1:6" ht="13.8" x14ac:dyDescent="0.3">
      <c r="A3731" s="3" t="s">
        <v>4</v>
      </c>
      <c r="B3731" s="3" t="s">
        <v>8</v>
      </c>
      <c r="C3731" s="2">
        <v>301676094</v>
      </c>
      <c r="D3731" s="3"/>
      <c r="E3731" s="2" t="str">
        <f t="shared" si="58"/>
        <v>Null</v>
      </c>
      <c r="F3731" s="3" t="s">
        <v>30</v>
      </c>
    </row>
    <row r="3732" spans="1:6" ht="13.8" x14ac:dyDescent="0.3">
      <c r="A3732" s="4" t="s">
        <v>4</v>
      </c>
      <c r="B3732" s="4" t="s">
        <v>8</v>
      </c>
      <c r="C3732" s="2">
        <v>301676094</v>
      </c>
      <c r="D3732" s="4" t="s">
        <v>26</v>
      </c>
      <c r="E3732" s="2">
        <f t="shared" si="58"/>
        <v>3.33</v>
      </c>
      <c r="F3732" s="4" t="s">
        <v>20</v>
      </c>
    </row>
    <row r="3733" spans="1:6" ht="13.8" x14ac:dyDescent="0.3">
      <c r="A3733" s="3" t="s">
        <v>4</v>
      </c>
      <c r="B3733" s="3" t="s">
        <v>8</v>
      </c>
      <c r="C3733" s="2">
        <v>301676186</v>
      </c>
      <c r="D3733" s="3" t="s">
        <v>25</v>
      </c>
      <c r="E3733" s="2">
        <f t="shared" si="58"/>
        <v>1</v>
      </c>
      <c r="F3733" s="3" t="s">
        <v>20</v>
      </c>
    </row>
    <row r="3734" spans="1:6" ht="13.8" x14ac:dyDescent="0.3">
      <c r="A3734" s="4" t="s">
        <v>4</v>
      </c>
      <c r="B3734" s="4" t="s">
        <v>8</v>
      </c>
      <c r="C3734" s="2">
        <v>301676215</v>
      </c>
      <c r="D3734" s="4" t="s">
        <v>6</v>
      </c>
      <c r="E3734" s="2">
        <f t="shared" si="58"/>
        <v>0</v>
      </c>
      <c r="F3734" s="4" t="s">
        <v>7</v>
      </c>
    </row>
    <row r="3735" spans="1:6" ht="13.8" x14ac:dyDescent="0.3">
      <c r="A3735" s="3" t="s">
        <v>4</v>
      </c>
      <c r="B3735" s="3" t="s">
        <v>16</v>
      </c>
      <c r="C3735" s="2">
        <v>301676289</v>
      </c>
      <c r="D3735" s="3" t="s">
        <v>14</v>
      </c>
      <c r="E3735" s="2" t="str">
        <f t="shared" si="58"/>
        <v>Null</v>
      </c>
      <c r="F3735" s="3" t="s">
        <v>15</v>
      </c>
    </row>
    <row r="3736" spans="1:6" ht="13.8" x14ac:dyDescent="0.3">
      <c r="A3736" s="4" t="s">
        <v>4</v>
      </c>
      <c r="B3736" s="4" t="s">
        <v>5</v>
      </c>
      <c r="C3736" s="2">
        <v>301676289</v>
      </c>
      <c r="D3736" s="4" t="s">
        <v>14</v>
      </c>
      <c r="E3736" s="2" t="str">
        <f t="shared" si="58"/>
        <v>Null</v>
      </c>
      <c r="F3736" s="4" t="s">
        <v>15</v>
      </c>
    </row>
    <row r="3737" spans="1:6" ht="13.8" x14ac:dyDescent="0.3">
      <c r="A3737" s="3" t="s">
        <v>4</v>
      </c>
      <c r="B3737" s="3" t="s">
        <v>8</v>
      </c>
      <c r="C3737" s="2">
        <v>301676786</v>
      </c>
      <c r="D3737" s="3" t="s">
        <v>9</v>
      </c>
      <c r="E3737" s="2">
        <f t="shared" si="58"/>
        <v>2</v>
      </c>
      <c r="F3737" s="3" t="s">
        <v>7</v>
      </c>
    </row>
    <row r="3738" spans="1:6" ht="13.8" x14ac:dyDescent="0.3">
      <c r="A3738" s="4" t="s">
        <v>4</v>
      </c>
      <c r="B3738" s="4" t="s">
        <v>8</v>
      </c>
      <c r="C3738" s="2">
        <v>301676924</v>
      </c>
      <c r="D3738" s="4" t="s">
        <v>9</v>
      </c>
      <c r="E3738" s="2">
        <f t="shared" si="58"/>
        <v>2</v>
      </c>
      <c r="F3738" s="4" t="s">
        <v>7</v>
      </c>
    </row>
    <row r="3739" spans="1:6" ht="13.8" x14ac:dyDescent="0.3">
      <c r="A3739" s="3" t="s">
        <v>4</v>
      </c>
      <c r="B3739" s="3" t="s">
        <v>8</v>
      </c>
      <c r="C3739" s="2">
        <v>301677000</v>
      </c>
      <c r="D3739" s="3" t="s">
        <v>14</v>
      </c>
      <c r="E3739" s="2" t="str">
        <f t="shared" si="58"/>
        <v>Null</v>
      </c>
      <c r="F3739" s="3" t="s">
        <v>15</v>
      </c>
    </row>
    <row r="3740" spans="1:6" ht="13.8" x14ac:dyDescent="0.3">
      <c r="A3740" s="4" t="s">
        <v>4</v>
      </c>
      <c r="B3740" s="4" t="s">
        <v>16</v>
      </c>
      <c r="C3740" s="2">
        <v>301677133</v>
      </c>
      <c r="D3740" s="4" t="s">
        <v>9</v>
      </c>
      <c r="E3740" s="2">
        <f t="shared" si="58"/>
        <v>2</v>
      </c>
      <c r="F3740" s="4" t="s">
        <v>7</v>
      </c>
    </row>
    <row r="3741" spans="1:6" ht="13.8" x14ac:dyDescent="0.3">
      <c r="A3741" s="3" t="s">
        <v>4</v>
      </c>
      <c r="B3741" s="3" t="s">
        <v>5</v>
      </c>
      <c r="C3741" s="2">
        <v>301677133</v>
      </c>
      <c r="D3741" s="3" t="s">
        <v>24</v>
      </c>
      <c r="E3741" s="2">
        <f t="shared" si="58"/>
        <v>2.33</v>
      </c>
      <c r="F3741" s="3" t="s">
        <v>7</v>
      </c>
    </row>
    <row r="3742" spans="1:6" ht="13.8" x14ac:dyDescent="0.3">
      <c r="A3742" s="4" t="s">
        <v>4</v>
      </c>
      <c r="B3742" s="4" t="s">
        <v>16</v>
      </c>
      <c r="C3742" s="2">
        <v>301677202</v>
      </c>
      <c r="D3742" s="4" t="s">
        <v>13</v>
      </c>
      <c r="E3742" s="2">
        <f t="shared" si="58"/>
        <v>4</v>
      </c>
      <c r="F3742" s="4" t="s">
        <v>7</v>
      </c>
    </row>
    <row r="3743" spans="1:6" ht="13.8" x14ac:dyDescent="0.3">
      <c r="A3743" s="3" t="s">
        <v>4</v>
      </c>
      <c r="B3743" s="3" t="s">
        <v>5</v>
      </c>
      <c r="C3743" s="2">
        <v>301677202</v>
      </c>
      <c r="D3743" s="3" t="s">
        <v>12</v>
      </c>
      <c r="E3743" s="2">
        <f t="shared" si="58"/>
        <v>3</v>
      </c>
      <c r="F3743" s="3" t="s">
        <v>7</v>
      </c>
    </row>
    <row r="3744" spans="1:6" ht="13.8" x14ac:dyDescent="0.3">
      <c r="A3744" s="4" t="s">
        <v>4</v>
      </c>
      <c r="B3744" s="4" t="s">
        <v>8</v>
      </c>
      <c r="C3744" s="2">
        <v>301677305</v>
      </c>
      <c r="D3744" s="4" t="s">
        <v>14</v>
      </c>
      <c r="E3744" s="2" t="str">
        <f t="shared" si="58"/>
        <v>Null</v>
      </c>
      <c r="F3744" s="4" t="s">
        <v>15</v>
      </c>
    </row>
    <row r="3745" spans="1:6" ht="13.8" x14ac:dyDescent="0.3">
      <c r="A3745" s="3" t="s">
        <v>4</v>
      </c>
      <c r="B3745" s="3" t="s">
        <v>8</v>
      </c>
      <c r="C3745" s="2">
        <v>301677314</v>
      </c>
      <c r="D3745" s="3" t="s">
        <v>25</v>
      </c>
      <c r="E3745" s="2">
        <f t="shared" si="58"/>
        <v>1</v>
      </c>
      <c r="F3745" s="3" t="s">
        <v>7</v>
      </c>
    </row>
    <row r="3746" spans="1:6" ht="13.8" x14ac:dyDescent="0.3">
      <c r="A3746" s="4" t="s">
        <v>4</v>
      </c>
      <c r="B3746" s="4" t="s">
        <v>8</v>
      </c>
      <c r="C3746" s="2">
        <v>301677410</v>
      </c>
      <c r="D3746" s="4" t="s">
        <v>9</v>
      </c>
      <c r="E3746" s="2">
        <f t="shared" si="58"/>
        <v>2</v>
      </c>
      <c r="F3746" s="4" t="s">
        <v>7</v>
      </c>
    </row>
    <row r="3747" spans="1:6" ht="13.8" x14ac:dyDescent="0.3">
      <c r="A3747" s="3" t="s">
        <v>4</v>
      </c>
      <c r="B3747" s="3" t="s">
        <v>8</v>
      </c>
      <c r="C3747" s="2">
        <v>301677758</v>
      </c>
      <c r="D3747" s="3" t="s">
        <v>9</v>
      </c>
      <c r="E3747" s="2">
        <f t="shared" si="58"/>
        <v>2</v>
      </c>
      <c r="F3747" s="3" t="s">
        <v>7</v>
      </c>
    </row>
    <row r="3748" spans="1:6" ht="13.8" x14ac:dyDescent="0.3">
      <c r="A3748" s="4" t="s">
        <v>4</v>
      </c>
      <c r="B3748" s="4" t="s">
        <v>8</v>
      </c>
      <c r="C3748" s="2">
        <v>301677824</v>
      </c>
      <c r="D3748" s="4" t="s">
        <v>24</v>
      </c>
      <c r="E3748" s="2">
        <f t="shared" si="58"/>
        <v>2.33</v>
      </c>
      <c r="F3748" s="4" t="s">
        <v>7</v>
      </c>
    </row>
    <row r="3749" spans="1:6" ht="13.8" x14ac:dyDescent="0.3">
      <c r="A3749" s="3" t="s">
        <v>4</v>
      </c>
      <c r="B3749" s="3" t="s">
        <v>16</v>
      </c>
      <c r="C3749" s="2">
        <v>301677862</v>
      </c>
      <c r="D3749" s="3" t="s">
        <v>12</v>
      </c>
      <c r="E3749" s="2">
        <f t="shared" si="58"/>
        <v>3</v>
      </c>
      <c r="F3749" s="3" t="s">
        <v>20</v>
      </c>
    </row>
    <row r="3750" spans="1:6" ht="13.8" x14ac:dyDescent="0.3">
      <c r="A3750" s="4" t="s">
        <v>4</v>
      </c>
      <c r="B3750" s="4" t="s">
        <v>5</v>
      </c>
      <c r="C3750" s="2">
        <v>301677862</v>
      </c>
      <c r="D3750" s="4" t="s">
        <v>12</v>
      </c>
      <c r="E3750" s="2">
        <f t="shared" si="58"/>
        <v>3</v>
      </c>
      <c r="F3750" s="4" t="s">
        <v>20</v>
      </c>
    </row>
    <row r="3751" spans="1:6" ht="13.8" x14ac:dyDescent="0.3">
      <c r="A3751" s="3" t="s">
        <v>4</v>
      </c>
      <c r="B3751" s="3" t="s">
        <v>8</v>
      </c>
      <c r="C3751" s="2">
        <v>301677885</v>
      </c>
      <c r="D3751" s="3"/>
      <c r="E3751" s="2" t="str">
        <f t="shared" si="58"/>
        <v>Null</v>
      </c>
      <c r="F3751" s="3" t="s">
        <v>10</v>
      </c>
    </row>
    <row r="3752" spans="1:6" ht="13.8" x14ac:dyDescent="0.3">
      <c r="A3752" s="4" t="s">
        <v>4</v>
      </c>
      <c r="B3752" s="4" t="s">
        <v>8</v>
      </c>
      <c r="C3752" s="2">
        <v>301677885</v>
      </c>
      <c r="D3752" s="4" t="s">
        <v>21</v>
      </c>
      <c r="E3752" s="2" t="str">
        <f t="shared" si="58"/>
        <v>Null</v>
      </c>
      <c r="F3752" s="4" t="s">
        <v>7</v>
      </c>
    </row>
    <row r="3753" spans="1:6" ht="13.8" x14ac:dyDescent="0.3">
      <c r="A3753" s="3" t="s">
        <v>4</v>
      </c>
      <c r="B3753" s="3" t="s">
        <v>5</v>
      </c>
      <c r="C3753" s="2">
        <v>301677982</v>
      </c>
      <c r="D3753" s="3" t="s">
        <v>14</v>
      </c>
      <c r="E3753" s="2" t="str">
        <f t="shared" si="58"/>
        <v>Null</v>
      </c>
      <c r="F3753" s="3" t="s">
        <v>20</v>
      </c>
    </row>
    <row r="3754" spans="1:6" ht="13.8" x14ac:dyDescent="0.3">
      <c r="A3754" s="4" t="s">
        <v>4</v>
      </c>
      <c r="B3754" s="4" t="s">
        <v>8</v>
      </c>
      <c r="C3754" s="2">
        <v>301678548</v>
      </c>
      <c r="D3754" s="4" t="s">
        <v>12</v>
      </c>
      <c r="E3754" s="2">
        <f t="shared" si="58"/>
        <v>3</v>
      </c>
      <c r="F3754" s="4" t="s">
        <v>7</v>
      </c>
    </row>
    <row r="3755" spans="1:6" ht="13.8" x14ac:dyDescent="0.3">
      <c r="A3755" s="3" t="s">
        <v>4</v>
      </c>
      <c r="B3755" s="3" t="s">
        <v>8</v>
      </c>
      <c r="C3755" s="2">
        <v>301678572</v>
      </c>
      <c r="D3755" s="3" t="s">
        <v>9</v>
      </c>
      <c r="E3755" s="2">
        <f t="shared" si="58"/>
        <v>2</v>
      </c>
      <c r="F3755" s="3" t="s">
        <v>7</v>
      </c>
    </row>
    <row r="3756" spans="1:6" ht="13.8" x14ac:dyDescent="0.3">
      <c r="A3756" s="4" t="s">
        <v>4</v>
      </c>
      <c r="B3756" s="4" t="s">
        <v>8</v>
      </c>
      <c r="C3756" s="2">
        <v>301678890</v>
      </c>
      <c r="D3756" s="4" t="s">
        <v>6</v>
      </c>
      <c r="E3756" s="2">
        <f t="shared" si="58"/>
        <v>0</v>
      </c>
      <c r="F3756" s="4" t="s">
        <v>7</v>
      </c>
    </row>
    <row r="3757" spans="1:6" ht="13.8" x14ac:dyDescent="0.3">
      <c r="A3757" s="3" t="s">
        <v>4</v>
      </c>
      <c r="B3757" s="3" t="s">
        <v>8</v>
      </c>
      <c r="C3757" s="2">
        <v>301679658</v>
      </c>
      <c r="D3757" s="3" t="s">
        <v>13</v>
      </c>
      <c r="E3757" s="2">
        <f t="shared" si="58"/>
        <v>4</v>
      </c>
      <c r="F3757" s="3" t="s">
        <v>7</v>
      </c>
    </row>
    <row r="3758" spans="1:6" ht="13.8" x14ac:dyDescent="0.3">
      <c r="A3758" s="4" t="s">
        <v>4</v>
      </c>
      <c r="B3758" s="4" t="s">
        <v>8</v>
      </c>
      <c r="C3758" s="2">
        <v>301681017</v>
      </c>
      <c r="D3758" s="4" t="s">
        <v>14</v>
      </c>
      <c r="E3758" s="2" t="str">
        <f t="shared" si="58"/>
        <v>Null</v>
      </c>
      <c r="F3758" s="4" t="s">
        <v>15</v>
      </c>
    </row>
    <row r="3759" spans="1:6" ht="13.8" x14ac:dyDescent="0.3">
      <c r="A3759" s="3" t="s">
        <v>4</v>
      </c>
      <c r="B3759" s="3" t="s">
        <v>16</v>
      </c>
      <c r="C3759" s="2">
        <v>301681017</v>
      </c>
      <c r="D3759" s="3"/>
      <c r="E3759" s="2" t="str">
        <f t="shared" si="58"/>
        <v>Null</v>
      </c>
      <c r="F3759" s="3" t="s">
        <v>10</v>
      </c>
    </row>
    <row r="3760" spans="1:6" ht="13.8" x14ac:dyDescent="0.3">
      <c r="A3760" s="4" t="s">
        <v>4</v>
      </c>
      <c r="B3760" s="4" t="s">
        <v>8</v>
      </c>
      <c r="C3760" s="2">
        <v>301681308</v>
      </c>
      <c r="D3760" s="4" t="s">
        <v>13</v>
      </c>
      <c r="E3760" s="2">
        <f t="shared" si="58"/>
        <v>4</v>
      </c>
      <c r="F3760" s="4" t="s">
        <v>7</v>
      </c>
    </row>
    <row r="3761" spans="1:6" ht="13.8" x14ac:dyDescent="0.3">
      <c r="A3761" s="3" t="s">
        <v>4</v>
      </c>
      <c r="B3761" s="3" t="s">
        <v>8</v>
      </c>
      <c r="C3761" s="2">
        <v>301681530</v>
      </c>
      <c r="D3761" s="3" t="s">
        <v>12</v>
      </c>
      <c r="E3761" s="2">
        <f t="shared" si="58"/>
        <v>3</v>
      </c>
      <c r="F3761" s="3" t="s">
        <v>7</v>
      </c>
    </row>
    <row r="3762" spans="1:6" ht="13.8" x14ac:dyDescent="0.3">
      <c r="A3762" s="4" t="s">
        <v>4</v>
      </c>
      <c r="B3762" s="4" t="s">
        <v>8</v>
      </c>
      <c r="C3762" s="2">
        <v>301681816</v>
      </c>
      <c r="D3762" s="4" t="s">
        <v>17</v>
      </c>
      <c r="E3762" s="2">
        <f t="shared" si="58"/>
        <v>4.33</v>
      </c>
      <c r="F3762" s="4" t="s">
        <v>7</v>
      </c>
    </row>
    <row r="3763" spans="1:6" ht="13.8" x14ac:dyDescent="0.3">
      <c r="A3763" s="3" t="s">
        <v>4</v>
      </c>
      <c r="B3763" s="3" t="s">
        <v>8</v>
      </c>
      <c r="C3763" s="2">
        <v>301682667</v>
      </c>
      <c r="D3763" s="3" t="s">
        <v>26</v>
      </c>
      <c r="E3763" s="2">
        <f t="shared" si="58"/>
        <v>3.33</v>
      </c>
      <c r="F3763" s="3" t="s">
        <v>7</v>
      </c>
    </row>
    <row r="3764" spans="1:6" ht="13.8" x14ac:dyDescent="0.3">
      <c r="A3764" s="4" t="s">
        <v>4</v>
      </c>
      <c r="B3764" s="4" t="s">
        <v>8</v>
      </c>
      <c r="C3764" s="2">
        <v>301682794</v>
      </c>
      <c r="D3764" s="4"/>
      <c r="E3764" s="2" t="str">
        <f t="shared" si="58"/>
        <v>Null</v>
      </c>
      <c r="F3764" s="4" t="s">
        <v>30</v>
      </c>
    </row>
    <row r="3765" spans="1:6" ht="13.8" x14ac:dyDescent="0.3">
      <c r="A3765" s="3" t="s">
        <v>4</v>
      </c>
      <c r="B3765" s="3" t="s">
        <v>8</v>
      </c>
      <c r="C3765" s="2">
        <v>301682794</v>
      </c>
      <c r="D3765" s="3" t="s">
        <v>18</v>
      </c>
      <c r="E3765" s="2">
        <f t="shared" si="58"/>
        <v>3.67</v>
      </c>
      <c r="F3765" s="3" t="s">
        <v>20</v>
      </c>
    </row>
    <row r="3766" spans="1:6" ht="13.8" x14ac:dyDescent="0.3">
      <c r="A3766" s="4" t="s">
        <v>4</v>
      </c>
      <c r="B3766" s="4" t="s">
        <v>8</v>
      </c>
      <c r="C3766" s="2">
        <v>301682821</v>
      </c>
      <c r="D3766" s="4"/>
      <c r="E3766" s="2" t="str">
        <f t="shared" si="58"/>
        <v>Null</v>
      </c>
      <c r="F3766" s="4" t="s">
        <v>10</v>
      </c>
    </row>
    <row r="3767" spans="1:6" ht="13.8" x14ac:dyDescent="0.3">
      <c r="A3767" s="3" t="s">
        <v>4</v>
      </c>
      <c r="B3767" s="3" t="s">
        <v>8</v>
      </c>
      <c r="C3767" s="2">
        <v>301683142</v>
      </c>
      <c r="D3767" s="3"/>
      <c r="E3767" s="2" t="str">
        <f t="shared" si="58"/>
        <v>Null</v>
      </c>
      <c r="F3767" s="3" t="s">
        <v>30</v>
      </c>
    </row>
    <row r="3768" spans="1:6" ht="13.8" x14ac:dyDescent="0.3">
      <c r="A3768" s="4" t="s">
        <v>4</v>
      </c>
      <c r="B3768" s="4" t="s">
        <v>8</v>
      </c>
      <c r="C3768" s="2">
        <v>301683142</v>
      </c>
      <c r="D3768" s="4" t="s">
        <v>12</v>
      </c>
      <c r="E3768" s="2">
        <f t="shared" si="58"/>
        <v>3</v>
      </c>
      <c r="F3768" s="4" t="s">
        <v>20</v>
      </c>
    </row>
    <row r="3769" spans="1:6" ht="13.8" x14ac:dyDescent="0.3">
      <c r="A3769" s="3" t="s">
        <v>4</v>
      </c>
      <c r="B3769" s="3" t="s">
        <v>8</v>
      </c>
      <c r="C3769" s="2">
        <v>301683331</v>
      </c>
      <c r="D3769" s="3" t="s">
        <v>14</v>
      </c>
      <c r="E3769" s="2" t="str">
        <f t="shared" si="58"/>
        <v>Null</v>
      </c>
      <c r="F3769" s="3" t="s">
        <v>7</v>
      </c>
    </row>
    <row r="3770" spans="1:6" ht="13.8" x14ac:dyDescent="0.3">
      <c r="A3770" s="4" t="s">
        <v>4</v>
      </c>
      <c r="B3770" s="4" t="s">
        <v>8</v>
      </c>
      <c r="C3770" s="2">
        <v>301683349</v>
      </c>
      <c r="D3770" s="4" t="s">
        <v>12</v>
      </c>
      <c r="E3770" s="2">
        <f t="shared" si="58"/>
        <v>3</v>
      </c>
      <c r="F3770" s="4" t="s">
        <v>20</v>
      </c>
    </row>
    <row r="3771" spans="1:6" ht="13.8" x14ac:dyDescent="0.3">
      <c r="A3771" s="3" t="s">
        <v>4</v>
      </c>
      <c r="B3771" s="3" t="s">
        <v>5</v>
      </c>
      <c r="C3771" s="2">
        <v>301683374</v>
      </c>
      <c r="D3771" s="3" t="s">
        <v>17</v>
      </c>
      <c r="E3771" s="2">
        <f t="shared" si="58"/>
        <v>4.33</v>
      </c>
      <c r="F3771" s="3" t="s">
        <v>20</v>
      </c>
    </row>
    <row r="3772" spans="1:6" ht="13.8" x14ac:dyDescent="0.3">
      <c r="A3772" s="5" t="s">
        <v>33</v>
      </c>
      <c r="B3772" s="5" t="s">
        <v>8</v>
      </c>
      <c r="C3772" s="2">
        <v>300033923</v>
      </c>
      <c r="D3772" s="5"/>
      <c r="E3772" s="2" t="str">
        <f t="shared" si="58"/>
        <v>Null</v>
      </c>
      <c r="F3772" s="5" t="s">
        <v>10</v>
      </c>
    </row>
    <row r="3773" spans="1:6" ht="13.8" x14ac:dyDescent="0.3">
      <c r="A3773" s="6" t="s">
        <v>33</v>
      </c>
      <c r="B3773" s="6" t="s">
        <v>5</v>
      </c>
      <c r="C3773" s="2">
        <v>300039365</v>
      </c>
      <c r="D3773" s="6"/>
      <c r="E3773" s="2" t="str">
        <f t="shared" si="58"/>
        <v>Null</v>
      </c>
      <c r="F3773" s="6" t="s">
        <v>10</v>
      </c>
    </row>
    <row r="3774" spans="1:6" ht="13.8" x14ac:dyDescent="0.3">
      <c r="A3774" s="7" t="s">
        <v>33</v>
      </c>
      <c r="B3774" s="7" t="s">
        <v>8</v>
      </c>
      <c r="C3774" s="2">
        <v>300043396</v>
      </c>
      <c r="D3774" s="7" t="s">
        <v>28</v>
      </c>
      <c r="E3774" s="2" t="str">
        <f t="shared" si="58"/>
        <v>Null</v>
      </c>
      <c r="F3774" s="7" t="s">
        <v>7</v>
      </c>
    </row>
    <row r="3775" spans="1:6" ht="13.8" x14ac:dyDescent="0.3">
      <c r="A3775" s="6" t="s">
        <v>33</v>
      </c>
      <c r="B3775" s="6" t="s">
        <v>5</v>
      </c>
      <c r="C3775" s="2">
        <v>300044237</v>
      </c>
      <c r="D3775" s="6" t="s">
        <v>14</v>
      </c>
      <c r="E3775" s="2" t="str">
        <f t="shared" si="58"/>
        <v>Null</v>
      </c>
      <c r="F3775" s="6" t="s">
        <v>15</v>
      </c>
    </row>
    <row r="3776" spans="1:6" ht="13.8" x14ac:dyDescent="0.3">
      <c r="A3776" s="7" t="s">
        <v>33</v>
      </c>
      <c r="B3776" s="7" t="s">
        <v>8</v>
      </c>
      <c r="C3776" s="2">
        <v>300047038</v>
      </c>
      <c r="D3776" s="7" t="s">
        <v>6</v>
      </c>
      <c r="E3776" s="2">
        <f t="shared" si="58"/>
        <v>0</v>
      </c>
      <c r="F3776" s="7" t="s">
        <v>7</v>
      </c>
    </row>
    <row r="3777" spans="1:6" ht="13.8" x14ac:dyDescent="0.3">
      <c r="A3777" s="6" t="s">
        <v>33</v>
      </c>
      <c r="B3777" s="6" t="s">
        <v>8</v>
      </c>
      <c r="C3777" s="2">
        <v>300048477</v>
      </c>
      <c r="D3777" s="6" t="s">
        <v>25</v>
      </c>
      <c r="E3777" s="2">
        <f t="shared" si="58"/>
        <v>1</v>
      </c>
      <c r="F3777" s="6" t="s">
        <v>7</v>
      </c>
    </row>
    <row r="3778" spans="1:6" ht="13.8" x14ac:dyDescent="0.3">
      <c r="A3778" s="7" t="s">
        <v>33</v>
      </c>
      <c r="B3778" s="7" t="s">
        <v>8</v>
      </c>
      <c r="C3778" s="2">
        <v>300049338</v>
      </c>
      <c r="D3778" s="7" t="s">
        <v>14</v>
      </c>
      <c r="E3778" s="2" t="str">
        <f t="shared" si="58"/>
        <v>Null</v>
      </c>
      <c r="F3778" s="7" t="s">
        <v>23</v>
      </c>
    </row>
    <row r="3779" spans="1:6" ht="13.8" x14ac:dyDescent="0.3">
      <c r="A3779" s="6" t="s">
        <v>33</v>
      </c>
      <c r="B3779" s="6" t="s">
        <v>5</v>
      </c>
      <c r="C3779" s="2">
        <v>300049643</v>
      </c>
      <c r="D3779" s="6" t="s">
        <v>14</v>
      </c>
      <c r="E3779" s="2" t="str">
        <f t="shared" ref="E3779:E3842" si="59">IF(D3779="A+",4.33,IF(D3779="A",4, IF(D3779="A-",3.67,IF(D3779="B+",3.33,IF(D3779="B",3,IF(D3779="B-",2.67,IF(D3779="C+",2.33,IF(D3779 ="C", 2,IF(D3779="C-",1.67,IF(D3779="D+",1.33,IF(D3779="D",1,IF(D3779="D-",0.67,IF(D3779="F",0,"Null")))))))))))))</f>
        <v>Null</v>
      </c>
      <c r="F3779" s="6" t="s">
        <v>15</v>
      </c>
    </row>
    <row r="3780" spans="1:6" ht="13.8" x14ac:dyDescent="0.3">
      <c r="A3780" s="7" t="s">
        <v>33</v>
      </c>
      <c r="B3780" s="7" t="s">
        <v>8</v>
      </c>
      <c r="C3780" s="2">
        <v>300050108</v>
      </c>
      <c r="D3780" s="7" t="s">
        <v>9</v>
      </c>
      <c r="E3780" s="2">
        <f t="shared" si="59"/>
        <v>2</v>
      </c>
      <c r="F3780" s="7" t="s">
        <v>7</v>
      </c>
    </row>
    <row r="3781" spans="1:6" ht="13.8" x14ac:dyDescent="0.3">
      <c r="A3781" s="6" t="s">
        <v>33</v>
      </c>
      <c r="B3781" s="6" t="s">
        <v>8</v>
      </c>
      <c r="C3781" s="2">
        <v>300056644</v>
      </c>
      <c r="D3781" s="6"/>
      <c r="E3781" s="2" t="str">
        <f t="shared" si="59"/>
        <v>Null</v>
      </c>
      <c r="F3781" s="6" t="s">
        <v>10</v>
      </c>
    </row>
    <row r="3782" spans="1:6" ht="13.8" x14ac:dyDescent="0.3">
      <c r="A3782" s="7" t="s">
        <v>33</v>
      </c>
      <c r="B3782" s="7" t="s">
        <v>5</v>
      </c>
      <c r="C3782" s="2">
        <v>300058133</v>
      </c>
      <c r="D3782" s="7"/>
      <c r="E3782" s="2" t="str">
        <f t="shared" si="59"/>
        <v>Null</v>
      </c>
      <c r="F3782" s="7" t="s">
        <v>10</v>
      </c>
    </row>
    <row r="3783" spans="1:6" ht="13.8" x14ac:dyDescent="0.3">
      <c r="A3783" s="6" t="s">
        <v>33</v>
      </c>
      <c r="B3783" s="6" t="s">
        <v>8</v>
      </c>
      <c r="C3783" s="2">
        <v>300069937</v>
      </c>
      <c r="D3783" s="6" t="s">
        <v>13</v>
      </c>
      <c r="E3783" s="2">
        <f t="shared" si="59"/>
        <v>4</v>
      </c>
      <c r="F3783" s="6" t="s">
        <v>7</v>
      </c>
    </row>
    <row r="3784" spans="1:6" ht="13.8" x14ac:dyDescent="0.3">
      <c r="A3784" s="7" t="s">
        <v>33</v>
      </c>
      <c r="B3784" s="7" t="s">
        <v>16</v>
      </c>
      <c r="C3784" s="2">
        <v>300070554</v>
      </c>
      <c r="D3784" s="7" t="s">
        <v>26</v>
      </c>
      <c r="E3784" s="2">
        <f t="shared" si="59"/>
        <v>3.33</v>
      </c>
      <c r="F3784" s="7" t="s">
        <v>7</v>
      </c>
    </row>
    <row r="3785" spans="1:6" ht="13.8" x14ac:dyDescent="0.3">
      <c r="A3785" s="6" t="s">
        <v>33</v>
      </c>
      <c r="B3785" s="6" t="s">
        <v>8</v>
      </c>
      <c r="C3785" s="2">
        <v>300072487</v>
      </c>
      <c r="D3785" s="6" t="s">
        <v>9</v>
      </c>
      <c r="E3785" s="2">
        <f t="shared" si="59"/>
        <v>2</v>
      </c>
      <c r="F3785" s="6" t="s">
        <v>7</v>
      </c>
    </row>
    <row r="3786" spans="1:6" ht="13.8" x14ac:dyDescent="0.3">
      <c r="A3786" s="7" t="s">
        <v>33</v>
      </c>
      <c r="B3786" s="7" t="s">
        <v>5</v>
      </c>
      <c r="C3786" s="2">
        <v>300072487</v>
      </c>
      <c r="D3786" s="7"/>
      <c r="E3786" s="2" t="str">
        <f t="shared" si="59"/>
        <v>Null</v>
      </c>
      <c r="F3786" s="7" t="s">
        <v>10</v>
      </c>
    </row>
    <row r="3787" spans="1:6" ht="13.8" x14ac:dyDescent="0.3">
      <c r="A3787" s="6" t="s">
        <v>33</v>
      </c>
      <c r="B3787" s="6" t="s">
        <v>5</v>
      </c>
      <c r="C3787" s="2">
        <v>300072487</v>
      </c>
      <c r="D3787" s="6"/>
      <c r="E3787" s="2" t="str">
        <f t="shared" si="59"/>
        <v>Null</v>
      </c>
      <c r="F3787" s="6" t="s">
        <v>10</v>
      </c>
    </row>
    <row r="3788" spans="1:6" ht="13.8" x14ac:dyDescent="0.3">
      <c r="A3788" s="7" t="s">
        <v>33</v>
      </c>
      <c r="B3788" s="7" t="s">
        <v>8</v>
      </c>
      <c r="C3788" s="2">
        <v>300076025</v>
      </c>
      <c r="D3788" s="7" t="s">
        <v>25</v>
      </c>
      <c r="E3788" s="2">
        <f t="shared" si="59"/>
        <v>1</v>
      </c>
      <c r="F3788" s="7" t="s">
        <v>7</v>
      </c>
    </row>
    <row r="3789" spans="1:6" ht="13.8" x14ac:dyDescent="0.3">
      <c r="A3789" s="6" t="s">
        <v>33</v>
      </c>
      <c r="B3789" s="6" t="s">
        <v>8</v>
      </c>
      <c r="C3789" s="2">
        <v>300078918</v>
      </c>
      <c r="D3789" s="6" t="s">
        <v>25</v>
      </c>
      <c r="E3789" s="2">
        <f t="shared" si="59"/>
        <v>1</v>
      </c>
      <c r="F3789" s="6" t="s">
        <v>7</v>
      </c>
    </row>
    <row r="3790" spans="1:6" ht="13.8" x14ac:dyDescent="0.3">
      <c r="A3790" s="7" t="s">
        <v>33</v>
      </c>
      <c r="B3790" s="7" t="s">
        <v>8</v>
      </c>
      <c r="C3790" s="2">
        <v>300081089</v>
      </c>
      <c r="D3790" s="7" t="s">
        <v>19</v>
      </c>
      <c r="E3790" s="2">
        <f t="shared" si="59"/>
        <v>1.33</v>
      </c>
      <c r="F3790" s="7" t="s">
        <v>7</v>
      </c>
    </row>
    <row r="3791" spans="1:6" ht="13.8" x14ac:dyDescent="0.3">
      <c r="A3791" s="6" t="s">
        <v>33</v>
      </c>
      <c r="B3791" s="6" t="s">
        <v>8</v>
      </c>
      <c r="C3791" s="2">
        <v>300083203</v>
      </c>
      <c r="D3791" s="6"/>
      <c r="E3791" s="2" t="str">
        <f t="shared" si="59"/>
        <v>Null</v>
      </c>
      <c r="F3791" s="6" t="s">
        <v>30</v>
      </c>
    </row>
    <row r="3792" spans="1:6" ht="13.8" x14ac:dyDescent="0.3">
      <c r="A3792" s="7" t="s">
        <v>33</v>
      </c>
      <c r="B3792" s="7" t="s">
        <v>8</v>
      </c>
      <c r="C3792" s="2">
        <v>300083203</v>
      </c>
      <c r="D3792" s="7"/>
      <c r="E3792" s="2" t="str">
        <f t="shared" si="59"/>
        <v>Null</v>
      </c>
      <c r="F3792" s="7" t="s">
        <v>10</v>
      </c>
    </row>
    <row r="3793" spans="1:6" ht="13.8" x14ac:dyDescent="0.3">
      <c r="A3793" s="6" t="s">
        <v>33</v>
      </c>
      <c r="B3793" s="6" t="s">
        <v>8</v>
      </c>
      <c r="C3793" s="2">
        <v>300085310</v>
      </c>
      <c r="D3793" s="6"/>
      <c r="E3793" s="2" t="str">
        <f t="shared" si="59"/>
        <v>Null</v>
      </c>
      <c r="F3793" s="6" t="s">
        <v>10</v>
      </c>
    </row>
    <row r="3794" spans="1:6" ht="13.8" x14ac:dyDescent="0.3">
      <c r="A3794" s="7" t="s">
        <v>33</v>
      </c>
      <c r="B3794" s="7" t="s">
        <v>8</v>
      </c>
      <c r="C3794" s="2">
        <v>300085975</v>
      </c>
      <c r="D3794" s="7" t="s">
        <v>24</v>
      </c>
      <c r="E3794" s="2">
        <f t="shared" si="59"/>
        <v>2.33</v>
      </c>
      <c r="F3794" s="7" t="s">
        <v>7</v>
      </c>
    </row>
    <row r="3795" spans="1:6" ht="13.8" x14ac:dyDescent="0.3">
      <c r="A3795" s="6" t="s">
        <v>33</v>
      </c>
      <c r="B3795" s="6" t="s">
        <v>8</v>
      </c>
      <c r="C3795" s="2">
        <v>300087374</v>
      </c>
      <c r="D3795" s="6" t="s">
        <v>12</v>
      </c>
      <c r="E3795" s="2">
        <f t="shared" si="59"/>
        <v>3</v>
      </c>
      <c r="F3795" s="6" t="s">
        <v>7</v>
      </c>
    </row>
    <row r="3796" spans="1:6" ht="13.8" x14ac:dyDescent="0.3">
      <c r="A3796" s="7" t="s">
        <v>33</v>
      </c>
      <c r="B3796" s="7" t="s">
        <v>8</v>
      </c>
      <c r="C3796" s="2">
        <v>300088029</v>
      </c>
      <c r="D3796" s="7" t="s">
        <v>6</v>
      </c>
      <c r="E3796" s="2">
        <f t="shared" si="59"/>
        <v>0</v>
      </c>
      <c r="F3796" s="7" t="s">
        <v>7</v>
      </c>
    </row>
    <row r="3797" spans="1:6" ht="13.8" x14ac:dyDescent="0.3">
      <c r="A3797" s="6" t="s">
        <v>33</v>
      </c>
      <c r="B3797" s="6" t="s">
        <v>8</v>
      </c>
      <c r="C3797" s="2">
        <v>300088963</v>
      </c>
      <c r="D3797" s="6" t="s">
        <v>19</v>
      </c>
      <c r="E3797" s="2">
        <f t="shared" si="59"/>
        <v>1.33</v>
      </c>
      <c r="F3797" s="6" t="s">
        <v>7</v>
      </c>
    </row>
    <row r="3798" spans="1:6" ht="13.8" x14ac:dyDescent="0.3">
      <c r="A3798" s="7" t="s">
        <v>33</v>
      </c>
      <c r="B3798" s="7" t="s">
        <v>16</v>
      </c>
      <c r="C3798" s="2">
        <v>300092001</v>
      </c>
      <c r="D3798" s="7"/>
      <c r="E3798" s="2" t="str">
        <f t="shared" si="59"/>
        <v>Null</v>
      </c>
      <c r="F3798" s="7" t="s">
        <v>10</v>
      </c>
    </row>
    <row r="3799" spans="1:6" ht="13.8" x14ac:dyDescent="0.3">
      <c r="A3799" s="6" t="s">
        <v>33</v>
      </c>
      <c r="B3799" s="6" t="s">
        <v>5</v>
      </c>
      <c r="C3799" s="2">
        <v>300092001</v>
      </c>
      <c r="D3799" s="6"/>
      <c r="E3799" s="2" t="str">
        <f t="shared" si="59"/>
        <v>Null</v>
      </c>
      <c r="F3799" s="6" t="s">
        <v>10</v>
      </c>
    </row>
    <row r="3800" spans="1:6" ht="13.8" x14ac:dyDescent="0.3">
      <c r="A3800" s="7" t="s">
        <v>33</v>
      </c>
      <c r="B3800" s="7" t="s">
        <v>16</v>
      </c>
      <c r="C3800" s="2">
        <v>300110528</v>
      </c>
      <c r="D3800" s="7" t="s">
        <v>25</v>
      </c>
      <c r="E3800" s="2">
        <f t="shared" si="59"/>
        <v>1</v>
      </c>
      <c r="F3800" s="7" t="s">
        <v>7</v>
      </c>
    </row>
    <row r="3801" spans="1:6" ht="13.8" x14ac:dyDescent="0.3">
      <c r="A3801" s="6" t="s">
        <v>33</v>
      </c>
      <c r="B3801" s="6" t="s">
        <v>8</v>
      </c>
      <c r="C3801" s="2">
        <v>300116485</v>
      </c>
      <c r="D3801" s="6" t="s">
        <v>17</v>
      </c>
      <c r="E3801" s="2">
        <f t="shared" si="59"/>
        <v>4.33</v>
      </c>
      <c r="F3801" s="6" t="s">
        <v>7</v>
      </c>
    </row>
    <row r="3802" spans="1:6" ht="13.8" x14ac:dyDescent="0.3">
      <c r="A3802" s="7" t="s">
        <v>33</v>
      </c>
      <c r="B3802" s="7" t="s">
        <v>5</v>
      </c>
      <c r="C3802" s="2">
        <v>300117576</v>
      </c>
      <c r="D3802" s="7" t="s">
        <v>26</v>
      </c>
      <c r="E3802" s="2">
        <f t="shared" si="59"/>
        <v>3.33</v>
      </c>
      <c r="F3802" s="7" t="s">
        <v>7</v>
      </c>
    </row>
    <row r="3803" spans="1:6" ht="13.8" x14ac:dyDescent="0.3">
      <c r="A3803" s="6" t="s">
        <v>33</v>
      </c>
      <c r="B3803" s="6" t="s">
        <v>8</v>
      </c>
      <c r="C3803" s="2">
        <v>300118015</v>
      </c>
      <c r="D3803" s="6" t="s">
        <v>25</v>
      </c>
      <c r="E3803" s="2">
        <f t="shared" si="59"/>
        <v>1</v>
      </c>
      <c r="F3803" s="6" t="s">
        <v>7</v>
      </c>
    </row>
    <row r="3804" spans="1:6" ht="13.8" x14ac:dyDescent="0.3">
      <c r="A3804" s="7" t="s">
        <v>33</v>
      </c>
      <c r="B3804" s="7" t="s">
        <v>8</v>
      </c>
      <c r="C3804" s="2">
        <v>300137351</v>
      </c>
      <c r="D3804" s="7" t="s">
        <v>14</v>
      </c>
      <c r="E3804" s="2" t="str">
        <f t="shared" si="59"/>
        <v>Null</v>
      </c>
      <c r="F3804" s="7" t="s">
        <v>7</v>
      </c>
    </row>
    <row r="3805" spans="1:6" ht="13.8" x14ac:dyDescent="0.3">
      <c r="A3805" s="6" t="s">
        <v>33</v>
      </c>
      <c r="B3805" s="6" t="s">
        <v>8</v>
      </c>
      <c r="C3805" s="2">
        <v>300142645</v>
      </c>
      <c r="D3805" s="6" t="s">
        <v>14</v>
      </c>
      <c r="E3805" s="2" t="str">
        <f t="shared" si="59"/>
        <v>Null</v>
      </c>
      <c r="F3805" s="6" t="s">
        <v>15</v>
      </c>
    </row>
    <row r="3806" spans="1:6" ht="13.8" x14ac:dyDescent="0.3">
      <c r="A3806" s="7" t="s">
        <v>33</v>
      </c>
      <c r="B3806" s="7" t="s">
        <v>16</v>
      </c>
      <c r="C3806" s="2">
        <v>300147960</v>
      </c>
      <c r="D3806" s="7" t="s">
        <v>19</v>
      </c>
      <c r="E3806" s="2">
        <f t="shared" si="59"/>
        <v>1.33</v>
      </c>
      <c r="F3806" s="7" t="s">
        <v>7</v>
      </c>
    </row>
    <row r="3807" spans="1:6" ht="13.8" x14ac:dyDescent="0.3">
      <c r="A3807" s="6" t="s">
        <v>33</v>
      </c>
      <c r="B3807" s="6" t="s">
        <v>5</v>
      </c>
      <c r="C3807" s="2">
        <v>300147960</v>
      </c>
      <c r="D3807" s="6" t="s">
        <v>14</v>
      </c>
      <c r="E3807" s="2" t="str">
        <f t="shared" si="59"/>
        <v>Null</v>
      </c>
      <c r="F3807" s="6" t="s">
        <v>15</v>
      </c>
    </row>
    <row r="3808" spans="1:6" ht="13.8" x14ac:dyDescent="0.3">
      <c r="A3808" s="7" t="s">
        <v>33</v>
      </c>
      <c r="B3808" s="7" t="s">
        <v>16</v>
      </c>
      <c r="C3808" s="2">
        <v>300153986</v>
      </c>
      <c r="D3808" s="7" t="s">
        <v>14</v>
      </c>
      <c r="E3808" s="2" t="str">
        <f t="shared" si="59"/>
        <v>Null</v>
      </c>
      <c r="F3808" s="7" t="s">
        <v>15</v>
      </c>
    </row>
    <row r="3809" spans="1:6" ht="13.8" x14ac:dyDescent="0.3">
      <c r="A3809" s="6" t="s">
        <v>33</v>
      </c>
      <c r="B3809" s="6" t="s">
        <v>8</v>
      </c>
      <c r="C3809" s="2">
        <v>300162880</v>
      </c>
      <c r="D3809" s="6" t="s">
        <v>6</v>
      </c>
      <c r="E3809" s="2">
        <f t="shared" si="59"/>
        <v>0</v>
      </c>
      <c r="F3809" s="6" t="s">
        <v>7</v>
      </c>
    </row>
    <row r="3810" spans="1:6" ht="13.8" x14ac:dyDescent="0.3">
      <c r="A3810" s="7" t="s">
        <v>33</v>
      </c>
      <c r="B3810" s="7" t="s">
        <v>8</v>
      </c>
      <c r="C3810" s="2">
        <v>300163365</v>
      </c>
      <c r="D3810" s="7" t="s">
        <v>26</v>
      </c>
      <c r="E3810" s="2">
        <f t="shared" si="59"/>
        <v>3.33</v>
      </c>
      <c r="F3810" s="7" t="s">
        <v>7</v>
      </c>
    </row>
    <row r="3811" spans="1:6" ht="13.8" x14ac:dyDescent="0.3">
      <c r="A3811" s="6" t="s">
        <v>33</v>
      </c>
      <c r="B3811" s="6" t="s">
        <v>8</v>
      </c>
      <c r="C3811" s="2">
        <v>300166716</v>
      </c>
      <c r="D3811" s="6" t="s">
        <v>13</v>
      </c>
      <c r="E3811" s="2">
        <f t="shared" si="59"/>
        <v>4</v>
      </c>
      <c r="F3811" s="6" t="s">
        <v>7</v>
      </c>
    </row>
    <row r="3812" spans="1:6" ht="13.8" x14ac:dyDescent="0.3">
      <c r="A3812" s="7" t="s">
        <v>33</v>
      </c>
      <c r="B3812" s="7" t="s">
        <v>16</v>
      </c>
      <c r="C3812" s="2">
        <v>300170042</v>
      </c>
      <c r="D3812" s="7" t="s">
        <v>14</v>
      </c>
      <c r="E3812" s="2" t="str">
        <f t="shared" si="59"/>
        <v>Null</v>
      </c>
      <c r="F3812" s="7" t="s">
        <v>23</v>
      </c>
    </row>
    <row r="3813" spans="1:6" ht="13.8" x14ac:dyDescent="0.3">
      <c r="A3813" s="6" t="s">
        <v>33</v>
      </c>
      <c r="B3813" s="6" t="s">
        <v>5</v>
      </c>
      <c r="C3813" s="2">
        <v>300170042</v>
      </c>
      <c r="D3813" s="6" t="s">
        <v>14</v>
      </c>
      <c r="E3813" s="2" t="str">
        <f t="shared" si="59"/>
        <v>Null</v>
      </c>
      <c r="F3813" s="6" t="s">
        <v>23</v>
      </c>
    </row>
    <row r="3814" spans="1:6" ht="13.8" x14ac:dyDescent="0.3">
      <c r="A3814" s="7" t="s">
        <v>33</v>
      </c>
      <c r="B3814" s="7" t="s">
        <v>8</v>
      </c>
      <c r="C3814" s="2">
        <v>300170226</v>
      </c>
      <c r="D3814" s="7"/>
      <c r="E3814" s="2" t="str">
        <f t="shared" si="59"/>
        <v>Null</v>
      </c>
      <c r="F3814" s="7" t="s">
        <v>10</v>
      </c>
    </row>
    <row r="3815" spans="1:6" ht="13.8" x14ac:dyDescent="0.3">
      <c r="A3815" s="6" t="s">
        <v>33</v>
      </c>
      <c r="B3815" s="6" t="s">
        <v>16</v>
      </c>
      <c r="C3815" s="2">
        <v>300170715</v>
      </c>
      <c r="D3815" s="6" t="s">
        <v>9</v>
      </c>
      <c r="E3815" s="2">
        <f t="shared" si="59"/>
        <v>2</v>
      </c>
      <c r="F3815" s="6" t="s">
        <v>7</v>
      </c>
    </row>
    <row r="3816" spans="1:6" ht="13.8" x14ac:dyDescent="0.3">
      <c r="A3816" s="7" t="s">
        <v>33</v>
      </c>
      <c r="B3816" s="7" t="s">
        <v>5</v>
      </c>
      <c r="C3816" s="2">
        <v>300171079</v>
      </c>
      <c r="D3816" s="7"/>
      <c r="E3816" s="2" t="str">
        <f t="shared" si="59"/>
        <v>Null</v>
      </c>
      <c r="F3816" s="7" t="s">
        <v>10</v>
      </c>
    </row>
    <row r="3817" spans="1:6" ht="13.8" x14ac:dyDescent="0.3">
      <c r="A3817" s="6" t="s">
        <v>33</v>
      </c>
      <c r="B3817" s="6" t="s">
        <v>8</v>
      </c>
      <c r="C3817" s="2">
        <v>300172767</v>
      </c>
      <c r="D3817" s="6" t="s">
        <v>12</v>
      </c>
      <c r="E3817" s="2">
        <f t="shared" si="59"/>
        <v>3</v>
      </c>
      <c r="F3817" s="6" t="s">
        <v>7</v>
      </c>
    </row>
    <row r="3818" spans="1:6" ht="13.8" x14ac:dyDescent="0.3">
      <c r="A3818" s="7" t="s">
        <v>33</v>
      </c>
      <c r="B3818" s="7" t="s">
        <v>8</v>
      </c>
      <c r="C3818" s="2">
        <v>300173297</v>
      </c>
      <c r="D3818" s="7"/>
      <c r="E3818" s="2" t="str">
        <f t="shared" si="59"/>
        <v>Null</v>
      </c>
      <c r="F3818" s="7" t="s">
        <v>10</v>
      </c>
    </row>
    <row r="3819" spans="1:6" ht="13.8" x14ac:dyDescent="0.3">
      <c r="A3819" s="6" t="s">
        <v>33</v>
      </c>
      <c r="B3819" s="6" t="s">
        <v>8</v>
      </c>
      <c r="C3819" s="2">
        <v>300173297</v>
      </c>
      <c r="D3819" s="6" t="s">
        <v>14</v>
      </c>
      <c r="E3819" s="2" t="str">
        <f t="shared" si="59"/>
        <v>Null</v>
      </c>
      <c r="F3819" s="6" t="s">
        <v>7</v>
      </c>
    </row>
    <row r="3820" spans="1:6" ht="13.8" x14ac:dyDescent="0.3">
      <c r="A3820" s="7" t="s">
        <v>33</v>
      </c>
      <c r="B3820" s="7" t="s">
        <v>8</v>
      </c>
      <c r="C3820" s="2">
        <v>300178575</v>
      </c>
      <c r="D3820" s="7" t="s">
        <v>14</v>
      </c>
      <c r="E3820" s="2" t="str">
        <f t="shared" si="59"/>
        <v>Null</v>
      </c>
      <c r="F3820" s="7" t="s">
        <v>20</v>
      </c>
    </row>
    <row r="3821" spans="1:6" ht="13.8" x14ac:dyDescent="0.3">
      <c r="A3821" s="6" t="s">
        <v>33</v>
      </c>
      <c r="B3821" s="6" t="s">
        <v>16</v>
      </c>
      <c r="C3821" s="2">
        <v>300178765</v>
      </c>
      <c r="D3821" s="6"/>
      <c r="E3821" s="2" t="str">
        <f t="shared" si="59"/>
        <v>Null</v>
      </c>
      <c r="F3821" s="6" t="s">
        <v>10</v>
      </c>
    </row>
    <row r="3822" spans="1:6" ht="13.8" x14ac:dyDescent="0.3">
      <c r="A3822" s="7" t="s">
        <v>33</v>
      </c>
      <c r="B3822" s="7" t="s">
        <v>16</v>
      </c>
      <c r="C3822" s="2">
        <v>300178765</v>
      </c>
      <c r="D3822" s="7"/>
      <c r="E3822" s="2" t="str">
        <f t="shared" si="59"/>
        <v>Null</v>
      </c>
      <c r="F3822" s="7" t="s">
        <v>10</v>
      </c>
    </row>
    <row r="3823" spans="1:6" ht="13.8" x14ac:dyDescent="0.3">
      <c r="A3823" s="6" t="s">
        <v>33</v>
      </c>
      <c r="B3823" s="6" t="s">
        <v>16</v>
      </c>
      <c r="C3823" s="2">
        <v>300178765</v>
      </c>
      <c r="D3823" s="6" t="s">
        <v>24</v>
      </c>
      <c r="E3823" s="2">
        <f t="shared" si="59"/>
        <v>2.33</v>
      </c>
      <c r="F3823" s="6" t="s">
        <v>7</v>
      </c>
    </row>
    <row r="3824" spans="1:6" ht="13.8" x14ac:dyDescent="0.3">
      <c r="A3824" s="7" t="s">
        <v>33</v>
      </c>
      <c r="B3824" s="7" t="s">
        <v>8</v>
      </c>
      <c r="C3824" s="2">
        <v>300178951</v>
      </c>
      <c r="D3824" s="7" t="s">
        <v>22</v>
      </c>
      <c r="E3824" s="2">
        <f t="shared" si="59"/>
        <v>2.67</v>
      </c>
      <c r="F3824" s="7" t="s">
        <v>7</v>
      </c>
    </row>
    <row r="3825" spans="1:6" ht="13.8" x14ac:dyDescent="0.3">
      <c r="A3825" s="6" t="s">
        <v>33</v>
      </c>
      <c r="B3825" s="6" t="s">
        <v>16</v>
      </c>
      <c r="C3825" s="2">
        <v>300179924</v>
      </c>
      <c r="D3825" s="6"/>
      <c r="E3825" s="2" t="str">
        <f t="shared" si="59"/>
        <v>Null</v>
      </c>
      <c r="F3825" s="6" t="s">
        <v>10</v>
      </c>
    </row>
    <row r="3826" spans="1:6" ht="13.8" x14ac:dyDescent="0.3">
      <c r="A3826" s="7" t="s">
        <v>33</v>
      </c>
      <c r="B3826" s="7" t="s">
        <v>8</v>
      </c>
      <c r="C3826" s="2">
        <v>300181289</v>
      </c>
      <c r="D3826" s="7" t="s">
        <v>13</v>
      </c>
      <c r="E3826" s="2">
        <f t="shared" si="59"/>
        <v>4</v>
      </c>
      <c r="F3826" s="7" t="s">
        <v>7</v>
      </c>
    </row>
    <row r="3827" spans="1:6" ht="13.8" x14ac:dyDescent="0.3">
      <c r="A3827" s="6" t="s">
        <v>33</v>
      </c>
      <c r="B3827" s="6" t="s">
        <v>16</v>
      </c>
      <c r="C3827" s="2">
        <v>300182257</v>
      </c>
      <c r="D3827" s="6" t="s">
        <v>14</v>
      </c>
      <c r="E3827" s="2" t="str">
        <f t="shared" si="59"/>
        <v>Null</v>
      </c>
      <c r="F3827" s="6" t="s">
        <v>20</v>
      </c>
    </row>
    <row r="3828" spans="1:6" ht="13.8" x14ac:dyDescent="0.3">
      <c r="A3828" s="7" t="s">
        <v>33</v>
      </c>
      <c r="B3828" s="7" t="s">
        <v>5</v>
      </c>
      <c r="C3828" s="2">
        <v>300182257</v>
      </c>
      <c r="D3828" s="7" t="s">
        <v>13</v>
      </c>
      <c r="E3828" s="2">
        <f t="shared" si="59"/>
        <v>4</v>
      </c>
      <c r="F3828" s="7" t="s">
        <v>7</v>
      </c>
    </row>
    <row r="3829" spans="1:6" ht="13.8" x14ac:dyDescent="0.3">
      <c r="A3829" s="6" t="s">
        <v>33</v>
      </c>
      <c r="B3829" s="6" t="s">
        <v>16</v>
      </c>
      <c r="C3829" s="2">
        <v>300182564</v>
      </c>
      <c r="D3829" s="6" t="s">
        <v>25</v>
      </c>
      <c r="E3829" s="2">
        <f t="shared" si="59"/>
        <v>1</v>
      </c>
      <c r="F3829" s="6" t="s">
        <v>7</v>
      </c>
    </row>
    <row r="3830" spans="1:6" ht="13.8" x14ac:dyDescent="0.3">
      <c r="A3830" s="7" t="s">
        <v>33</v>
      </c>
      <c r="B3830" s="7" t="s">
        <v>8</v>
      </c>
      <c r="C3830" s="2">
        <v>300207274</v>
      </c>
      <c r="D3830" s="7"/>
      <c r="E3830" s="2" t="str">
        <f t="shared" si="59"/>
        <v>Null</v>
      </c>
      <c r="F3830" s="7" t="s">
        <v>10</v>
      </c>
    </row>
    <row r="3831" spans="1:6" ht="13.8" x14ac:dyDescent="0.3">
      <c r="A3831" s="6" t="s">
        <v>33</v>
      </c>
      <c r="B3831" s="6" t="s">
        <v>8</v>
      </c>
      <c r="C3831" s="2">
        <v>300236657</v>
      </c>
      <c r="D3831" s="6"/>
      <c r="E3831" s="2" t="str">
        <f t="shared" si="59"/>
        <v>Null</v>
      </c>
      <c r="F3831" s="6" t="s">
        <v>10</v>
      </c>
    </row>
    <row r="3832" spans="1:6" ht="13.8" x14ac:dyDescent="0.3">
      <c r="A3832" s="7" t="s">
        <v>33</v>
      </c>
      <c r="B3832" s="7" t="s">
        <v>8</v>
      </c>
      <c r="C3832" s="2">
        <v>300250305</v>
      </c>
      <c r="D3832" s="7" t="s">
        <v>12</v>
      </c>
      <c r="E3832" s="2">
        <f t="shared" si="59"/>
        <v>3</v>
      </c>
      <c r="F3832" s="7" t="s">
        <v>7</v>
      </c>
    </row>
    <row r="3833" spans="1:6" ht="13.8" x14ac:dyDescent="0.3">
      <c r="A3833" s="6" t="s">
        <v>33</v>
      </c>
      <c r="B3833" s="6" t="s">
        <v>8</v>
      </c>
      <c r="C3833" s="2">
        <v>300250911</v>
      </c>
      <c r="D3833" s="6" t="s">
        <v>13</v>
      </c>
      <c r="E3833" s="2">
        <f t="shared" si="59"/>
        <v>4</v>
      </c>
      <c r="F3833" s="6" t="s">
        <v>7</v>
      </c>
    </row>
    <row r="3834" spans="1:6" ht="13.8" x14ac:dyDescent="0.3">
      <c r="A3834" s="7" t="s">
        <v>33</v>
      </c>
      <c r="B3834" s="7" t="s">
        <v>8</v>
      </c>
      <c r="C3834" s="2">
        <v>300258731</v>
      </c>
      <c r="D3834" s="7" t="s">
        <v>9</v>
      </c>
      <c r="E3834" s="2">
        <f t="shared" si="59"/>
        <v>2</v>
      </c>
      <c r="F3834" s="7" t="s">
        <v>7</v>
      </c>
    </row>
    <row r="3835" spans="1:6" ht="13.8" x14ac:dyDescent="0.3">
      <c r="A3835" s="6" t="s">
        <v>33</v>
      </c>
      <c r="B3835" s="6" t="s">
        <v>16</v>
      </c>
      <c r="C3835" s="2">
        <v>300258780</v>
      </c>
      <c r="D3835" s="6"/>
      <c r="E3835" s="2" t="str">
        <f t="shared" si="59"/>
        <v>Null</v>
      </c>
      <c r="F3835" s="6" t="s">
        <v>10</v>
      </c>
    </row>
    <row r="3836" spans="1:6" ht="13.8" x14ac:dyDescent="0.3">
      <c r="A3836" s="7" t="s">
        <v>33</v>
      </c>
      <c r="B3836" s="7" t="s">
        <v>8</v>
      </c>
      <c r="C3836" s="2">
        <v>300258954</v>
      </c>
      <c r="D3836" s="7"/>
      <c r="E3836" s="2" t="str">
        <f t="shared" si="59"/>
        <v>Null</v>
      </c>
      <c r="F3836" s="7" t="s">
        <v>10</v>
      </c>
    </row>
    <row r="3837" spans="1:6" ht="13.8" x14ac:dyDescent="0.3">
      <c r="A3837" s="6" t="s">
        <v>33</v>
      </c>
      <c r="B3837" s="6" t="s">
        <v>8</v>
      </c>
      <c r="C3837" s="2">
        <v>300258954</v>
      </c>
      <c r="D3837" s="6"/>
      <c r="E3837" s="2" t="str">
        <f t="shared" si="59"/>
        <v>Null</v>
      </c>
      <c r="F3837" s="6" t="s">
        <v>10</v>
      </c>
    </row>
    <row r="3838" spans="1:6" ht="13.8" x14ac:dyDescent="0.3">
      <c r="A3838" s="7" t="s">
        <v>33</v>
      </c>
      <c r="B3838" s="7" t="s">
        <v>16</v>
      </c>
      <c r="C3838" s="2">
        <v>300259483</v>
      </c>
      <c r="D3838" s="7"/>
      <c r="E3838" s="2" t="str">
        <f t="shared" si="59"/>
        <v>Null</v>
      </c>
      <c r="F3838" s="7" t="s">
        <v>10</v>
      </c>
    </row>
    <row r="3839" spans="1:6" ht="13.8" x14ac:dyDescent="0.3">
      <c r="A3839" s="6" t="s">
        <v>33</v>
      </c>
      <c r="B3839" s="6" t="s">
        <v>16</v>
      </c>
      <c r="C3839" s="2">
        <v>300259555</v>
      </c>
      <c r="D3839" s="6" t="s">
        <v>25</v>
      </c>
      <c r="E3839" s="2">
        <f t="shared" si="59"/>
        <v>1</v>
      </c>
      <c r="F3839" s="6" t="s">
        <v>7</v>
      </c>
    </row>
    <row r="3840" spans="1:6" ht="13.8" x14ac:dyDescent="0.3">
      <c r="A3840" s="7" t="s">
        <v>33</v>
      </c>
      <c r="B3840" s="7" t="s">
        <v>5</v>
      </c>
      <c r="C3840" s="2">
        <v>300259555</v>
      </c>
      <c r="D3840" s="7" t="s">
        <v>22</v>
      </c>
      <c r="E3840" s="2">
        <f t="shared" si="59"/>
        <v>2.67</v>
      </c>
      <c r="F3840" s="7" t="s">
        <v>7</v>
      </c>
    </row>
    <row r="3841" spans="1:6" ht="13.8" x14ac:dyDescent="0.3">
      <c r="A3841" s="6" t="s">
        <v>33</v>
      </c>
      <c r="B3841" s="6" t="s">
        <v>8</v>
      </c>
      <c r="C3841" s="2">
        <v>300260231</v>
      </c>
      <c r="D3841" s="6" t="s">
        <v>19</v>
      </c>
      <c r="E3841" s="2">
        <f t="shared" si="59"/>
        <v>1.33</v>
      </c>
      <c r="F3841" s="6" t="s">
        <v>7</v>
      </c>
    </row>
    <row r="3842" spans="1:6" ht="13.8" x14ac:dyDescent="0.3">
      <c r="A3842" s="7" t="s">
        <v>33</v>
      </c>
      <c r="B3842" s="7" t="s">
        <v>8</v>
      </c>
      <c r="C3842" s="2">
        <v>300263929</v>
      </c>
      <c r="D3842" s="7" t="s">
        <v>13</v>
      </c>
      <c r="E3842" s="2">
        <f t="shared" si="59"/>
        <v>4</v>
      </c>
      <c r="F3842" s="7" t="s">
        <v>7</v>
      </c>
    </row>
    <row r="3843" spans="1:6" ht="13.8" x14ac:dyDescent="0.3">
      <c r="A3843" s="6" t="s">
        <v>33</v>
      </c>
      <c r="B3843" s="6" t="s">
        <v>16</v>
      </c>
      <c r="C3843" s="2">
        <v>300264084</v>
      </c>
      <c r="D3843" s="6" t="s">
        <v>13</v>
      </c>
      <c r="E3843" s="2">
        <f t="shared" ref="E3843:E3906" si="60">IF(D3843="A+",4.33,IF(D3843="A",4, IF(D3843="A-",3.67,IF(D3843="B+",3.33,IF(D3843="B",3,IF(D3843="B-",2.67,IF(D3843="C+",2.33,IF(D3843 ="C", 2,IF(D3843="C-",1.67,IF(D3843="D+",1.33,IF(D3843="D",1,IF(D3843="D-",0.67,IF(D3843="F",0,"Null")))))))))))))</f>
        <v>4</v>
      </c>
      <c r="F3843" s="6" t="s">
        <v>7</v>
      </c>
    </row>
    <row r="3844" spans="1:6" ht="13.8" x14ac:dyDescent="0.3">
      <c r="A3844" s="7" t="s">
        <v>33</v>
      </c>
      <c r="B3844" s="7" t="s">
        <v>5</v>
      </c>
      <c r="C3844" s="2">
        <v>300264888</v>
      </c>
      <c r="D3844" s="7"/>
      <c r="E3844" s="2" t="str">
        <f t="shared" si="60"/>
        <v>Null</v>
      </c>
      <c r="F3844" s="7" t="s">
        <v>10</v>
      </c>
    </row>
    <row r="3845" spans="1:6" ht="13.8" x14ac:dyDescent="0.3">
      <c r="A3845" s="6" t="s">
        <v>33</v>
      </c>
      <c r="B3845" s="6" t="s">
        <v>5</v>
      </c>
      <c r="C3845" s="2">
        <v>300265505</v>
      </c>
      <c r="D3845" s="6" t="s">
        <v>14</v>
      </c>
      <c r="E3845" s="2" t="str">
        <f t="shared" si="60"/>
        <v>Null</v>
      </c>
      <c r="F3845" s="6" t="s">
        <v>7</v>
      </c>
    </row>
    <row r="3846" spans="1:6" ht="13.8" x14ac:dyDescent="0.3">
      <c r="A3846" s="7" t="s">
        <v>33</v>
      </c>
      <c r="B3846" s="7" t="s">
        <v>8</v>
      </c>
      <c r="C3846" s="2">
        <v>300270304</v>
      </c>
      <c r="D3846" s="7" t="s">
        <v>26</v>
      </c>
      <c r="E3846" s="2">
        <f t="shared" si="60"/>
        <v>3.33</v>
      </c>
      <c r="F3846" s="7" t="s">
        <v>7</v>
      </c>
    </row>
    <row r="3847" spans="1:6" ht="13.8" x14ac:dyDescent="0.3">
      <c r="A3847" s="6" t="s">
        <v>33</v>
      </c>
      <c r="B3847" s="6" t="s">
        <v>8</v>
      </c>
      <c r="C3847" s="2">
        <v>300272032</v>
      </c>
      <c r="D3847" s="6" t="s">
        <v>13</v>
      </c>
      <c r="E3847" s="2">
        <f t="shared" si="60"/>
        <v>4</v>
      </c>
      <c r="F3847" s="6" t="s">
        <v>7</v>
      </c>
    </row>
    <row r="3848" spans="1:6" ht="13.8" x14ac:dyDescent="0.3">
      <c r="A3848" s="7" t="s">
        <v>33</v>
      </c>
      <c r="B3848" s="7" t="s">
        <v>8</v>
      </c>
      <c r="C3848" s="2">
        <v>300272588</v>
      </c>
      <c r="D3848" s="7" t="s">
        <v>14</v>
      </c>
      <c r="E3848" s="2" t="str">
        <f t="shared" si="60"/>
        <v>Null</v>
      </c>
      <c r="F3848" s="7" t="s">
        <v>15</v>
      </c>
    </row>
    <row r="3849" spans="1:6" ht="13.8" x14ac:dyDescent="0.3">
      <c r="A3849" s="6" t="s">
        <v>33</v>
      </c>
      <c r="B3849" s="6" t="s">
        <v>16</v>
      </c>
      <c r="C3849" s="2">
        <v>300272781</v>
      </c>
      <c r="D3849" s="6" t="s">
        <v>26</v>
      </c>
      <c r="E3849" s="2">
        <f t="shared" si="60"/>
        <v>3.33</v>
      </c>
      <c r="F3849" s="6" t="s">
        <v>7</v>
      </c>
    </row>
    <row r="3850" spans="1:6" ht="13.8" x14ac:dyDescent="0.3">
      <c r="A3850" s="7" t="s">
        <v>33</v>
      </c>
      <c r="B3850" s="7" t="s">
        <v>8</v>
      </c>
      <c r="C3850" s="2">
        <v>300273817</v>
      </c>
      <c r="D3850" s="7"/>
      <c r="E3850" s="2" t="str">
        <f t="shared" si="60"/>
        <v>Null</v>
      </c>
      <c r="F3850" s="7" t="s">
        <v>30</v>
      </c>
    </row>
    <row r="3851" spans="1:6" ht="13.8" x14ac:dyDescent="0.3">
      <c r="A3851" s="6" t="s">
        <v>33</v>
      </c>
      <c r="B3851" s="6" t="s">
        <v>8</v>
      </c>
      <c r="C3851" s="2">
        <v>300273817</v>
      </c>
      <c r="D3851" s="6" t="s">
        <v>17</v>
      </c>
      <c r="E3851" s="2">
        <f t="shared" si="60"/>
        <v>4.33</v>
      </c>
      <c r="F3851" s="6" t="s">
        <v>7</v>
      </c>
    </row>
    <row r="3852" spans="1:6" ht="13.8" x14ac:dyDescent="0.3">
      <c r="A3852" s="7" t="s">
        <v>33</v>
      </c>
      <c r="B3852" s="7" t="s">
        <v>8</v>
      </c>
      <c r="C3852" s="2">
        <v>300273981</v>
      </c>
      <c r="D3852" s="7"/>
      <c r="E3852" s="2" t="str">
        <f t="shared" si="60"/>
        <v>Null</v>
      </c>
      <c r="F3852" s="7" t="s">
        <v>10</v>
      </c>
    </row>
    <row r="3853" spans="1:6" ht="13.8" x14ac:dyDescent="0.3">
      <c r="A3853" s="6" t="s">
        <v>33</v>
      </c>
      <c r="B3853" s="6" t="s">
        <v>5</v>
      </c>
      <c r="C3853" s="2">
        <v>300274209</v>
      </c>
      <c r="D3853" s="6" t="s">
        <v>24</v>
      </c>
      <c r="E3853" s="2">
        <f t="shared" si="60"/>
        <v>2.33</v>
      </c>
      <c r="F3853" s="6" t="s">
        <v>7</v>
      </c>
    </row>
    <row r="3854" spans="1:6" ht="13.8" x14ac:dyDescent="0.3">
      <c r="A3854" s="7" t="s">
        <v>33</v>
      </c>
      <c r="B3854" s="7" t="s">
        <v>16</v>
      </c>
      <c r="C3854" s="2">
        <v>300276198</v>
      </c>
      <c r="D3854" s="7" t="s">
        <v>12</v>
      </c>
      <c r="E3854" s="2">
        <f t="shared" si="60"/>
        <v>3</v>
      </c>
      <c r="F3854" s="7" t="s">
        <v>7</v>
      </c>
    </row>
    <row r="3855" spans="1:6" ht="13.8" x14ac:dyDescent="0.3">
      <c r="A3855" s="6" t="s">
        <v>33</v>
      </c>
      <c r="B3855" s="6" t="s">
        <v>8</v>
      </c>
      <c r="C3855" s="2">
        <v>300276903</v>
      </c>
      <c r="D3855" s="6" t="s">
        <v>9</v>
      </c>
      <c r="E3855" s="2">
        <f t="shared" si="60"/>
        <v>2</v>
      </c>
      <c r="F3855" s="6" t="s">
        <v>7</v>
      </c>
    </row>
    <row r="3856" spans="1:6" ht="13.8" x14ac:dyDescent="0.3">
      <c r="A3856" s="7" t="s">
        <v>33</v>
      </c>
      <c r="B3856" s="7" t="s">
        <v>5</v>
      </c>
      <c r="C3856" s="2">
        <v>300279216</v>
      </c>
      <c r="D3856" s="7" t="s">
        <v>6</v>
      </c>
      <c r="E3856" s="2">
        <f t="shared" si="60"/>
        <v>0</v>
      </c>
      <c r="F3856" s="7" t="s">
        <v>7</v>
      </c>
    </row>
    <row r="3857" spans="1:6" ht="13.8" x14ac:dyDescent="0.3">
      <c r="A3857" s="6" t="s">
        <v>33</v>
      </c>
      <c r="B3857" s="6" t="s">
        <v>16</v>
      </c>
      <c r="C3857" s="2">
        <v>300279939</v>
      </c>
      <c r="D3857" s="6"/>
      <c r="E3857" s="2" t="str">
        <f t="shared" si="60"/>
        <v>Null</v>
      </c>
      <c r="F3857" s="6" t="s">
        <v>30</v>
      </c>
    </row>
    <row r="3858" spans="1:6" ht="13.8" x14ac:dyDescent="0.3">
      <c r="A3858" s="7" t="s">
        <v>33</v>
      </c>
      <c r="B3858" s="7" t="s">
        <v>16</v>
      </c>
      <c r="C3858" s="2">
        <v>300279939</v>
      </c>
      <c r="D3858" s="7" t="s">
        <v>13</v>
      </c>
      <c r="E3858" s="2">
        <f t="shared" si="60"/>
        <v>4</v>
      </c>
      <c r="F3858" s="7" t="s">
        <v>20</v>
      </c>
    </row>
    <row r="3859" spans="1:6" ht="13.8" x14ac:dyDescent="0.3">
      <c r="A3859" s="6" t="s">
        <v>33</v>
      </c>
      <c r="B3859" s="6" t="s">
        <v>5</v>
      </c>
      <c r="C3859" s="2">
        <v>300279939</v>
      </c>
      <c r="D3859" s="6" t="s">
        <v>13</v>
      </c>
      <c r="E3859" s="2">
        <f t="shared" si="60"/>
        <v>4</v>
      </c>
      <c r="F3859" s="6" t="s">
        <v>7</v>
      </c>
    </row>
    <row r="3860" spans="1:6" ht="13.8" x14ac:dyDescent="0.3">
      <c r="A3860" s="7" t="s">
        <v>33</v>
      </c>
      <c r="B3860" s="7" t="s">
        <v>8</v>
      </c>
      <c r="C3860" s="2">
        <v>300280053</v>
      </c>
      <c r="D3860" s="7" t="s">
        <v>17</v>
      </c>
      <c r="E3860" s="2">
        <f t="shared" si="60"/>
        <v>4.33</v>
      </c>
      <c r="F3860" s="7" t="s">
        <v>7</v>
      </c>
    </row>
    <row r="3861" spans="1:6" ht="13.8" x14ac:dyDescent="0.3">
      <c r="A3861" s="6" t="s">
        <v>33</v>
      </c>
      <c r="B3861" s="6" t="s">
        <v>8</v>
      </c>
      <c r="C3861" s="2">
        <v>300280123</v>
      </c>
      <c r="D3861" s="6"/>
      <c r="E3861" s="2" t="str">
        <f t="shared" si="60"/>
        <v>Null</v>
      </c>
      <c r="F3861" s="6" t="s">
        <v>10</v>
      </c>
    </row>
    <row r="3862" spans="1:6" ht="13.8" x14ac:dyDescent="0.3">
      <c r="A3862" s="7" t="s">
        <v>33</v>
      </c>
      <c r="B3862" s="7" t="s">
        <v>8</v>
      </c>
      <c r="C3862" s="2">
        <v>300280123</v>
      </c>
      <c r="D3862" s="7"/>
      <c r="E3862" s="2" t="str">
        <f t="shared" si="60"/>
        <v>Null</v>
      </c>
      <c r="F3862" s="7" t="s">
        <v>10</v>
      </c>
    </row>
    <row r="3863" spans="1:6" ht="13.8" x14ac:dyDescent="0.3">
      <c r="A3863" s="6" t="s">
        <v>33</v>
      </c>
      <c r="B3863" s="6" t="s">
        <v>5</v>
      </c>
      <c r="C3863" s="2">
        <v>300280344</v>
      </c>
      <c r="D3863" s="6" t="s">
        <v>12</v>
      </c>
      <c r="E3863" s="2">
        <f t="shared" si="60"/>
        <v>3</v>
      </c>
      <c r="F3863" s="6" t="s">
        <v>7</v>
      </c>
    </row>
    <row r="3864" spans="1:6" ht="13.8" x14ac:dyDescent="0.3">
      <c r="A3864" s="7" t="s">
        <v>33</v>
      </c>
      <c r="B3864" s="7" t="s">
        <v>16</v>
      </c>
      <c r="C3864" s="2">
        <v>300282249</v>
      </c>
      <c r="D3864" s="7"/>
      <c r="E3864" s="2" t="str">
        <f t="shared" si="60"/>
        <v>Null</v>
      </c>
      <c r="F3864" s="7" t="s">
        <v>10</v>
      </c>
    </row>
    <row r="3865" spans="1:6" ht="13.8" x14ac:dyDescent="0.3">
      <c r="A3865" s="6" t="s">
        <v>33</v>
      </c>
      <c r="B3865" s="6" t="s">
        <v>16</v>
      </c>
      <c r="C3865" s="2">
        <v>300282972</v>
      </c>
      <c r="D3865" s="6" t="s">
        <v>9</v>
      </c>
      <c r="E3865" s="2">
        <f t="shared" si="60"/>
        <v>2</v>
      </c>
      <c r="F3865" s="6" t="s">
        <v>7</v>
      </c>
    </row>
    <row r="3866" spans="1:6" ht="13.8" x14ac:dyDescent="0.3">
      <c r="A3866" s="7" t="s">
        <v>33</v>
      </c>
      <c r="B3866" s="7" t="s">
        <v>16</v>
      </c>
      <c r="C3866" s="2">
        <v>300283734</v>
      </c>
      <c r="D3866" s="7"/>
      <c r="E3866" s="2" t="str">
        <f t="shared" si="60"/>
        <v>Null</v>
      </c>
      <c r="F3866" s="7" t="s">
        <v>10</v>
      </c>
    </row>
    <row r="3867" spans="1:6" ht="13.8" x14ac:dyDescent="0.3">
      <c r="A3867" s="6" t="s">
        <v>33</v>
      </c>
      <c r="B3867" s="6" t="s">
        <v>16</v>
      </c>
      <c r="C3867" s="2">
        <v>300284009</v>
      </c>
      <c r="D3867" s="6" t="s">
        <v>6</v>
      </c>
      <c r="E3867" s="2">
        <f t="shared" si="60"/>
        <v>0</v>
      </c>
      <c r="F3867" s="6" t="s">
        <v>7</v>
      </c>
    </row>
    <row r="3868" spans="1:6" ht="13.8" x14ac:dyDescent="0.3">
      <c r="A3868" s="7" t="s">
        <v>33</v>
      </c>
      <c r="B3868" s="7" t="s">
        <v>16</v>
      </c>
      <c r="C3868" s="2">
        <v>300286628</v>
      </c>
      <c r="D3868" s="7" t="s">
        <v>14</v>
      </c>
      <c r="E3868" s="2" t="str">
        <f t="shared" si="60"/>
        <v>Null</v>
      </c>
      <c r="F3868" s="7" t="s">
        <v>15</v>
      </c>
    </row>
    <row r="3869" spans="1:6" ht="13.8" x14ac:dyDescent="0.3">
      <c r="A3869" s="6" t="s">
        <v>33</v>
      </c>
      <c r="B3869" s="6" t="s">
        <v>5</v>
      </c>
      <c r="C3869" s="2">
        <v>300286879</v>
      </c>
      <c r="D3869" s="6" t="s">
        <v>14</v>
      </c>
      <c r="E3869" s="2" t="str">
        <f t="shared" si="60"/>
        <v>Null</v>
      </c>
      <c r="F3869" s="6" t="s">
        <v>15</v>
      </c>
    </row>
    <row r="3870" spans="1:6" ht="13.8" x14ac:dyDescent="0.3">
      <c r="A3870" s="7" t="s">
        <v>33</v>
      </c>
      <c r="B3870" s="7" t="s">
        <v>8</v>
      </c>
      <c r="C3870" s="2">
        <v>300287173</v>
      </c>
      <c r="D3870" s="7" t="s">
        <v>22</v>
      </c>
      <c r="E3870" s="2">
        <f t="shared" si="60"/>
        <v>2.67</v>
      </c>
      <c r="F3870" s="7" t="s">
        <v>7</v>
      </c>
    </row>
    <row r="3871" spans="1:6" ht="13.8" x14ac:dyDescent="0.3">
      <c r="A3871" s="6" t="s">
        <v>33</v>
      </c>
      <c r="B3871" s="6" t="s">
        <v>8</v>
      </c>
      <c r="C3871" s="2">
        <v>300287411</v>
      </c>
      <c r="D3871" s="6" t="s">
        <v>22</v>
      </c>
      <c r="E3871" s="2">
        <f t="shared" si="60"/>
        <v>2.67</v>
      </c>
      <c r="F3871" s="6" t="s">
        <v>7</v>
      </c>
    </row>
    <row r="3872" spans="1:6" ht="13.8" x14ac:dyDescent="0.3">
      <c r="A3872" s="7" t="s">
        <v>33</v>
      </c>
      <c r="B3872" s="7" t="s">
        <v>8</v>
      </c>
      <c r="C3872" s="2">
        <v>300288430</v>
      </c>
      <c r="D3872" s="7"/>
      <c r="E3872" s="2" t="str">
        <f t="shared" si="60"/>
        <v>Null</v>
      </c>
      <c r="F3872" s="7" t="s">
        <v>10</v>
      </c>
    </row>
    <row r="3873" spans="1:6" ht="13.8" x14ac:dyDescent="0.3">
      <c r="A3873" s="6" t="s">
        <v>33</v>
      </c>
      <c r="B3873" s="6" t="s">
        <v>8</v>
      </c>
      <c r="C3873" s="2">
        <v>300288430</v>
      </c>
      <c r="D3873" s="6" t="s">
        <v>6</v>
      </c>
      <c r="E3873" s="2">
        <f t="shared" si="60"/>
        <v>0</v>
      </c>
      <c r="F3873" s="6" t="s">
        <v>7</v>
      </c>
    </row>
    <row r="3874" spans="1:6" ht="13.8" x14ac:dyDescent="0.3">
      <c r="A3874" s="7" t="s">
        <v>33</v>
      </c>
      <c r="B3874" s="7" t="s">
        <v>16</v>
      </c>
      <c r="C3874" s="2">
        <v>300288478</v>
      </c>
      <c r="D3874" s="7"/>
      <c r="E3874" s="2" t="str">
        <f t="shared" si="60"/>
        <v>Null</v>
      </c>
      <c r="F3874" s="7" t="s">
        <v>10</v>
      </c>
    </row>
    <row r="3875" spans="1:6" ht="13.8" x14ac:dyDescent="0.3">
      <c r="A3875" s="6" t="s">
        <v>33</v>
      </c>
      <c r="B3875" s="6" t="s">
        <v>16</v>
      </c>
      <c r="C3875" s="2">
        <v>300289686</v>
      </c>
      <c r="D3875" s="6"/>
      <c r="E3875" s="2" t="str">
        <f t="shared" si="60"/>
        <v>Null</v>
      </c>
      <c r="F3875" s="6" t="s">
        <v>10</v>
      </c>
    </row>
    <row r="3876" spans="1:6" ht="13.8" x14ac:dyDescent="0.3">
      <c r="A3876" s="7" t="s">
        <v>33</v>
      </c>
      <c r="B3876" s="7" t="s">
        <v>16</v>
      </c>
      <c r="C3876" s="2">
        <v>300289686</v>
      </c>
      <c r="D3876" s="7" t="s">
        <v>9</v>
      </c>
      <c r="E3876" s="2">
        <f t="shared" si="60"/>
        <v>2</v>
      </c>
      <c r="F3876" s="7" t="s">
        <v>7</v>
      </c>
    </row>
    <row r="3877" spans="1:6" ht="13.8" x14ac:dyDescent="0.3">
      <c r="A3877" s="6" t="s">
        <v>33</v>
      </c>
      <c r="B3877" s="6" t="s">
        <v>8</v>
      </c>
      <c r="C3877" s="2">
        <v>300290285</v>
      </c>
      <c r="D3877" s="6" t="s">
        <v>18</v>
      </c>
      <c r="E3877" s="2">
        <f t="shared" si="60"/>
        <v>3.67</v>
      </c>
      <c r="F3877" s="6" t="s">
        <v>7</v>
      </c>
    </row>
    <row r="3878" spans="1:6" ht="13.8" x14ac:dyDescent="0.3">
      <c r="A3878" s="7" t="s">
        <v>33</v>
      </c>
      <c r="B3878" s="7" t="s">
        <v>8</v>
      </c>
      <c r="C3878" s="2">
        <v>300290681</v>
      </c>
      <c r="D3878" s="7" t="s">
        <v>25</v>
      </c>
      <c r="E3878" s="2">
        <f t="shared" si="60"/>
        <v>1</v>
      </c>
      <c r="F3878" s="7" t="s">
        <v>7</v>
      </c>
    </row>
    <row r="3879" spans="1:6" ht="13.8" x14ac:dyDescent="0.3">
      <c r="A3879" s="6" t="s">
        <v>33</v>
      </c>
      <c r="B3879" s="6" t="s">
        <v>8</v>
      </c>
      <c r="C3879" s="2">
        <v>300302141</v>
      </c>
      <c r="D3879" s="6"/>
      <c r="E3879" s="2" t="str">
        <f t="shared" si="60"/>
        <v>Null</v>
      </c>
      <c r="F3879" s="6" t="s">
        <v>10</v>
      </c>
    </row>
    <row r="3880" spans="1:6" ht="13.8" x14ac:dyDescent="0.3">
      <c r="A3880" s="7" t="s">
        <v>33</v>
      </c>
      <c r="B3880" s="7" t="s">
        <v>16</v>
      </c>
      <c r="C3880" s="2">
        <v>300311882</v>
      </c>
      <c r="D3880" s="7" t="s">
        <v>14</v>
      </c>
      <c r="E3880" s="2" t="str">
        <f t="shared" si="60"/>
        <v>Null</v>
      </c>
      <c r="F3880" s="7" t="s">
        <v>15</v>
      </c>
    </row>
    <row r="3881" spans="1:6" ht="13.8" x14ac:dyDescent="0.3">
      <c r="A3881" s="6" t="s">
        <v>33</v>
      </c>
      <c r="B3881" s="6" t="s">
        <v>16</v>
      </c>
      <c r="C3881" s="2">
        <v>300314811</v>
      </c>
      <c r="D3881" s="6" t="s">
        <v>12</v>
      </c>
      <c r="E3881" s="2">
        <f t="shared" si="60"/>
        <v>3</v>
      </c>
      <c r="F3881" s="6" t="s">
        <v>7</v>
      </c>
    </row>
    <row r="3882" spans="1:6" ht="13.8" x14ac:dyDescent="0.3">
      <c r="A3882" s="7" t="s">
        <v>33</v>
      </c>
      <c r="B3882" s="7" t="s">
        <v>16</v>
      </c>
      <c r="C3882" s="2">
        <v>300316517</v>
      </c>
      <c r="D3882" s="7" t="s">
        <v>14</v>
      </c>
      <c r="E3882" s="2" t="str">
        <f t="shared" si="60"/>
        <v>Null</v>
      </c>
      <c r="F3882" s="7" t="s">
        <v>15</v>
      </c>
    </row>
    <row r="3883" spans="1:6" ht="13.8" x14ac:dyDescent="0.3">
      <c r="A3883" s="6" t="s">
        <v>33</v>
      </c>
      <c r="B3883" s="6" t="s">
        <v>5</v>
      </c>
      <c r="C3883" s="2">
        <v>300316517</v>
      </c>
      <c r="D3883" s="6" t="s">
        <v>14</v>
      </c>
      <c r="E3883" s="2" t="str">
        <f t="shared" si="60"/>
        <v>Null</v>
      </c>
      <c r="F3883" s="6" t="s">
        <v>15</v>
      </c>
    </row>
    <row r="3884" spans="1:6" ht="13.8" x14ac:dyDescent="0.3">
      <c r="A3884" s="7" t="s">
        <v>33</v>
      </c>
      <c r="B3884" s="7" t="s">
        <v>8</v>
      </c>
      <c r="C3884" s="2">
        <v>300316610</v>
      </c>
      <c r="D3884" s="7" t="s">
        <v>17</v>
      </c>
      <c r="E3884" s="2">
        <f t="shared" si="60"/>
        <v>4.33</v>
      </c>
      <c r="F3884" s="7" t="s">
        <v>7</v>
      </c>
    </row>
    <row r="3885" spans="1:6" ht="13.8" x14ac:dyDescent="0.3">
      <c r="A3885" s="6" t="s">
        <v>33</v>
      </c>
      <c r="B3885" s="6" t="s">
        <v>5</v>
      </c>
      <c r="C3885" s="2">
        <v>300351076</v>
      </c>
      <c r="D3885" s="6" t="s">
        <v>6</v>
      </c>
      <c r="E3885" s="2">
        <f t="shared" si="60"/>
        <v>0</v>
      </c>
      <c r="F3885" s="6" t="s">
        <v>7</v>
      </c>
    </row>
    <row r="3886" spans="1:6" ht="13.8" x14ac:dyDescent="0.3">
      <c r="A3886" s="7" t="s">
        <v>33</v>
      </c>
      <c r="B3886" s="7" t="s">
        <v>16</v>
      </c>
      <c r="C3886" s="2">
        <v>300359422</v>
      </c>
      <c r="D3886" s="7" t="s">
        <v>14</v>
      </c>
      <c r="E3886" s="2" t="str">
        <f t="shared" si="60"/>
        <v>Null</v>
      </c>
      <c r="F3886" s="7" t="s">
        <v>15</v>
      </c>
    </row>
    <row r="3887" spans="1:6" ht="13.8" x14ac:dyDescent="0.3">
      <c r="A3887" s="6" t="s">
        <v>33</v>
      </c>
      <c r="B3887" s="6" t="s">
        <v>8</v>
      </c>
      <c r="C3887" s="2">
        <v>300359957</v>
      </c>
      <c r="D3887" s="6"/>
      <c r="E3887" s="2" t="str">
        <f t="shared" si="60"/>
        <v>Null</v>
      </c>
      <c r="F3887" s="6" t="s">
        <v>10</v>
      </c>
    </row>
    <row r="3888" spans="1:6" ht="13.8" x14ac:dyDescent="0.3">
      <c r="A3888" s="7" t="s">
        <v>33</v>
      </c>
      <c r="B3888" s="7" t="s">
        <v>8</v>
      </c>
      <c r="C3888" s="2">
        <v>300363484</v>
      </c>
      <c r="D3888" s="7" t="s">
        <v>12</v>
      </c>
      <c r="E3888" s="2">
        <f t="shared" si="60"/>
        <v>3</v>
      </c>
      <c r="F3888" s="7" t="s">
        <v>7</v>
      </c>
    </row>
    <row r="3889" spans="1:6" ht="13.8" x14ac:dyDescent="0.3">
      <c r="A3889" s="6" t="s">
        <v>33</v>
      </c>
      <c r="B3889" s="6" t="s">
        <v>8</v>
      </c>
      <c r="C3889" s="2">
        <v>300366973</v>
      </c>
      <c r="D3889" s="6" t="s">
        <v>25</v>
      </c>
      <c r="E3889" s="2">
        <f t="shared" si="60"/>
        <v>1</v>
      </c>
      <c r="F3889" s="6" t="s">
        <v>7</v>
      </c>
    </row>
    <row r="3890" spans="1:6" ht="13.8" x14ac:dyDescent="0.3">
      <c r="A3890" s="7" t="s">
        <v>33</v>
      </c>
      <c r="B3890" s="7" t="s">
        <v>8</v>
      </c>
      <c r="C3890" s="2">
        <v>300368659</v>
      </c>
      <c r="D3890" s="7" t="s">
        <v>25</v>
      </c>
      <c r="E3890" s="2">
        <f t="shared" si="60"/>
        <v>1</v>
      </c>
      <c r="F3890" s="7" t="s">
        <v>7</v>
      </c>
    </row>
    <row r="3891" spans="1:6" ht="13.8" x14ac:dyDescent="0.3">
      <c r="A3891" s="6" t="s">
        <v>33</v>
      </c>
      <c r="B3891" s="6" t="s">
        <v>5</v>
      </c>
      <c r="C3891" s="2">
        <v>300369187</v>
      </c>
      <c r="D3891" s="6" t="s">
        <v>14</v>
      </c>
      <c r="E3891" s="2" t="str">
        <f t="shared" si="60"/>
        <v>Null</v>
      </c>
      <c r="F3891" s="6" t="s">
        <v>15</v>
      </c>
    </row>
    <row r="3892" spans="1:6" ht="13.8" x14ac:dyDescent="0.3">
      <c r="A3892" s="7" t="s">
        <v>33</v>
      </c>
      <c r="B3892" s="7" t="s">
        <v>8</v>
      </c>
      <c r="C3892" s="2">
        <v>300370171</v>
      </c>
      <c r="D3892" s="7"/>
      <c r="E3892" s="2" t="str">
        <f t="shared" si="60"/>
        <v>Null</v>
      </c>
      <c r="F3892" s="7" t="s">
        <v>10</v>
      </c>
    </row>
    <row r="3893" spans="1:6" ht="13.8" x14ac:dyDescent="0.3">
      <c r="A3893" s="6" t="s">
        <v>33</v>
      </c>
      <c r="B3893" s="6" t="s">
        <v>16</v>
      </c>
      <c r="C3893" s="2">
        <v>300370171</v>
      </c>
      <c r="D3893" s="6" t="s">
        <v>14</v>
      </c>
      <c r="E3893" s="2" t="str">
        <f t="shared" si="60"/>
        <v>Null</v>
      </c>
      <c r="F3893" s="6" t="s">
        <v>7</v>
      </c>
    </row>
    <row r="3894" spans="1:6" ht="13.8" x14ac:dyDescent="0.3">
      <c r="A3894" s="7" t="s">
        <v>33</v>
      </c>
      <c r="B3894" s="7" t="s">
        <v>5</v>
      </c>
      <c r="C3894" s="2">
        <v>300370171</v>
      </c>
      <c r="D3894" s="7" t="s">
        <v>14</v>
      </c>
      <c r="E3894" s="2" t="str">
        <f t="shared" si="60"/>
        <v>Null</v>
      </c>
      <c r="F3894" s="7" t="s">
        <v>15</v>
      </c>
    </row>
    <row r="3895" spans="1:6" ht="13.8" x14ac:dyDescent="0.3">
      <c r="A3895" s="6" t="s">
        <v>33</v>
      </c>
      <c r="B3895" s="6" t="s">
        <v>5</v>
      </c>
      <c r="C3895" s="2">
        <v>300370735</v>
      </c>
      <c r="D3895" s="6" t="s">
        <v>9</v>
      </c>
      <c r="E3895" s="2">
        <f t="shared" si="60"/>
        <v>2</v>
      </c>
      <c r="F3895" s="6" t="s">
        <v>7</v>
      </c>
    </row>
    <row r="3896" spans="1:6" ht="13.8" x14ac:dyDescent="0.3">
      <c r="A3896" s="7" t="s">
        <v>33</v>
      </c>
      <c r="B3896" s="7" t="s">
        <v>8</v>
      </c>
      <c r="C3896" s="2">
        <v>300372096</v>
      </c>
      <c r="D3896" s="7" t="s">
        <v>27</v>
      </c>
      <c r="E3896" s="2" t="str">
        <f t="shared" si="60"/>
        <v>Null</v>
      </c>
      <c r="F3896" s="7" t="s">
        <v>20</v>
      </c>
    </row>
    <row r="3897" spans="1:6" ht="13.8" x14ac:dyDescent="0.3">
      <c r="A3897" s="6" t="s">
        <v>33</v>
      </c>
      <c r="B3897" s="6" t="s">
        <v>8</v>
      </c>
      <c r="C3897" s="2">
        <v>300372231</v>
      </c>
      <c r="D3897" s="6"/>
      <c r="E3897" s="2" t="str">
        <f t="shared" si="60"/>
        <v>Null</v>
      </c>
      <c r="F3897" s="6" t="s">
        <v>10</v>
      </c>
    </row>
    <row r="3898" spans="1:6" ht="13.8" x14ac:dyDescent="0.3">
      <c r="A3898" s="7" t="s">
        <v>33</v>
      </c>
      <c r="B3898" s="7" t="s">
        <v>8</v>
      </c>
      <c r="C3898" s="2">
        <v>300372231</v>
      </c>
      <c r="D3898" s="7" t="s">
        <v>9</v>
      </c>
      <c r="E3898" s="2">
        <f t="shared" si="60"/>
        <v>2</v>
      </c>
      <c r="F3898" s="7" t="s">
        <v>7</v>
      </c>
    </row>
    <row r="3899" spans="1:6" ht="13.8" x14ac:dyDescent="0.3">
      <c r="A3899" s="6" t="s">
        <v>33</v>
      </c>
      <c r="B3899" s="6" t="s">
        <v>8</v>
      </c>
      <c r="C3899" s="2">
        <v>300375854</v>
      </c>
      <c r="D3899" s="6" t="s">
        <v>12</v>
      </c>
      <c r="E3899" s="2">
        <f t="shared" si="60"/>
        <v>3</v>
      </c>
      <c r="F3899" s="6" t="s">
        <v>7</v>
      </c>
    </row>
    <row r="3900" spans="1:6" ht="13.8" x14ac:dyDescent="0.3">
      <c r="A3900" s="7" t="s">
        <v>33</v>
      </c>
      <c r="B3900" s="7" t="s">
        <v>16</v>
      </c>
      <c r="C3900" s="2">
        <v>300376257</v>
      </c>
      <c r="D3900" s="7" t="s">
        <v>17</v>
      </c>
      <c r="E3900" s="2">
        <f t="shared" si="60"/>
        <v>4.33</v>
      </c>
      <c r="F3900" s="7" t="s">
        <v>7</v>
      </c>
    </row>
    <row r="3901" spans="1:6" ht="13.8" x14ac:dyDescent="0.3">
      <c r="A3901" s="6" t="s">
        <v>33</v>
      </c>
      <c r="B3901" s="6" t="s">
        <v>8</v>
      </c>
      <c r="C3901" s="2">
        <v>300377195</v>
      </c>
      <c r="D3901" s="6" t="s">
        <v>14</v>
      </c>
      <c r="E3901" s="2" t="str">
        <f t="shared" si="60"/>
        <v>Null</v>
      </c>
      <c r="F3901" s="6" t="s">
        <v>15</v>
      </c>
    </row>
    <row r="3902" spans="1:6" ht="13.8" x14ac:dyDescent="0.3">
      <c r="A3902" s="7" t="s">
        <v>33</v>
      </c>
      <c r="B3902" s="7" t="s">
        <v>8</v>
      </c>
      <c r="C3902" s="2">
        <v>300377322</v>
      </c>
      <c r="D3902" s="7" t="s">
        <v>6</v>
      </c>
      <c r="E3902" s="2">
        <f t="shared" si="60"/>
        <v>0</v>
      </c>
      <c r="F3902" s="7" t="s">
        <v>7</v>
      </c>
    </row>
    <row r="3903" spans="1:6" ht="13.8" x14ac:dyDescent="0.3">
      <c r="A3903" s="6" t="s">
        <v>33</v>
      </c>
      <c r="B3903" s="6" t="s">
        <v>5</v>
      </c>
      <c r="C3903" s="2">
        <v>300378904</v>
      </c>
      <c r="D3903" s="6" t="s">
        <v>12</v>
      </c>
      <c r="E3903" s="2">
        <f t="shared" si="60"/>
        <v>3</v>
      </c>
      <c r="F3903" s="6" t="s">
        <v>7</v>
      </c>
    </row>
    <row r="3904" spans="1:6" ht="13.8" x14ac:dyDescent="0.3">
      <c r="A3904" s="7" t="s">
        <v>33</v>
      </c>
      <c r="B3904" s="7" t="s">
        <v>16</v>
      </c>
      <c r="C3904" s="2">
        <v>300380378</v>
      </c>
      <c r="D3904" s="7" t="s">
        <v>14</v>
      </c>
      <c r="E3904" s="2" t="str">
        <f t="shared" si="60"/>
        <v>Null</v>
      </c>
      <c r="F3904" s="7" t="s">
        <v>15</v>
      </c>
    </row>
    <row r="3905" spans="1:6" ht="13.8" x14ac:dyDescent="0.3">
      <c r="A3905" s="6" t="s">
        <v>33</v>
      </c>
      <c r="B3905" s="6" t="s">
        <v>8</v>
      </c>
      <c r="C3905" s="2">
        <v>300381134</v>
      </c>
      <c r="D3905" s="6" t="s">
        <v>18</v>
      </c>
      <c r="E3905" s="2">
        <f t="shared" si="60"/>
        <v>3.67</v>
      </c>
      <c r="F3905" s="6" t="s">
        <v>7</v>
      </c>
    </row>
    <row r="3906" spans="1:6" ht="13.8" x14ac:dyDescent="0.3">
      <c r="A3906" s="7" t="s">
        <v>33</v>
      </c>
      <c r="B3906" s="7" t="s">
        <v>8</v>
      </c>
      <c r="C3906" s="2">
        <v>300381834</v>
      </c>
      <c r="D3906" s="7"/>
      <c r="E3906" s="2" t="str">
        <f t="shared" si="60"/>
        <v>Null</v>
      </c>
      <c r="F3906" s="7" t="s">
        <v>10</v>
      </c>
    </row>
    <row r="3907" spans="1:6" ht="13.8" x14ac:dyDescent="0.3">
      <c r="A3907" s="6" t="s">
        <v>33</v>
      </c>
      <c r="B3907" s="6" t="s">
        <v>8</v>
      </c>
      <c r="C3907" s="2">
        <v>300381932</v>
      </c>
      <c r="D3907" s="6"/>
      <c r="E3907" s="2" t="str">
        <f t="shared" ref="E3907:E3970" si="61">IF(D3907="A+",4.33,IF(D3907="A",4, IF(D3907="A-",3.67,IF(D3907="B+",3.33,IF(D3907="B",3,IF(D3907="B-",2.67,IF(D3907="C+",2.33,IF(D3907 ="C", 2,IF(D3907="C-",1.67,IF(D3907="D+",1.33,IF(D3907="D",1,IF(D3907="D-",0.67,IF(D3907="F",0,"Null")))))))))))))</f>
        <v>Null</v>
      </c>
      <c r="F3907" s="6" t="s">
        <v>10</v>
      </c>
    </row>
    <row r="3908" spans="1:6" ht="13.8" x14ac:dyDescent="0.3">
      <c r="A3908" s="7" t="s">
        <v>33</v>
      </c>
      <c r="B3908" s="7" t="s">
        <v>8</v>
      </c>
      <c r="C3908" s="2">
        <v>300382065</v>
      </c>
      <c r="D3908" s="7" t="s">
        <v>25</v>
      </c>
      <c r="E3908" s="2">
        <f t="shared" si="61"/>
        <v>1</v>
      </c>
      <c r="F3908" s="7" t="s">
        <v>7</v>
      </c>
    </row>
    <row r="3909" spans="1:6" ht="13.8" x14ac:dyDescent="0.3">
      <c r="A3909" s="6" t="s">
        <v>33</v>
      </c>
      <c r="B3909" s="6" t="s">
        <v>5</v>
      </c>
      <c r="C3909" s="2">
        <v>300382232</v>
      </c>
      <c r="D3909" s="6" t="s">
        <v>14</v>
      </c>
      <c r="E3909" s="2" t="str">
        <f t="shared" si="61"/>
        <v>Null</v>
      </c>
      <c r="F3909" s="6" t="s">
        <v>15</v>
      </c>
    </row>
    <row r="3910" spans="1:6" ht="13.8" x14ac:dyDescent="0.3">
      <c r="A3910" s="7" t="s">
        <v>33</v>
      </c>
      <c r="B3910" s="7" t="s">
        <v>16</v>
      </c>
      <c r="C3910" s="2">
        <v>300382707</v>
      </c>
      <c r="D3910" s="7" t="s">
        <v>14</v>
      </c>
      <c r="E3910" s="2" t="str">
        <f t="shared" si="61"/>
        <v>Null</v>
      </c>
      <c r="F3910" s="7" t="s">
        <v>15</v>
      </c>
    </row>
    <row r="3911" spans="1:6" ht="13.8" x14ac:dyDescent="0.3">
      <c r="A3911" s="6" t="s">
        <v>33</v>
      </c>
      <c r="B3911" s="6" t="s">
        <v>8</v>
      </c>
      <c r="C3911" s="2">
        <v>300384100</v>
      </c>
      <c r="D3911" s="6" t="s">
        <v>9</v>
      </c>
      <c r="E3911" s="2">
        <f t="shared" si="61"/>
        <v>2</v>
      </c>
      <c r="F3911" s="6" t="s">
        <v>7</v>
      </c>
    </row>
    <row r="3912" spans="1:6" ht="13.8" x14ac:dyDescent="0.3">
      <c r="A3912" s="7" t="s">
        <v>33</v>
      </c>
      <c r="B3912" s="7" t="s">
        <v>8</v>
      </c>
      <c r="C3912" s="2">
        <v>300386610</v>
      </c>
      <c r="D3912" s="7"/>
      <c r="E3912" s="2" t="str">
        <f t="shared" si="61"/>
        <v>Null</v>
      </c>
      <c r="F3912" s="7" t="s">
        <v>10</v>
      </c>
    </row>
    <row r="3913" spans="1:6" ht="13.8" x14ac:dyDescent="0.3">
      <c r="A3913" s="6" t="s">
        <v>33</v>
      </c>
      <c r="B3913" s="6" t="s">
        <v>5</v>
      </c>
      <c r="C3913" s="2">
        <v>300386610</v>
      </c>
      <c r="D3913" s="6"/>
      <c r="E3913" s="2" t="str">
        <f t="shared" si="61"/>
        <v>Null</v>
      </c>
      <c r="F3913" s="6" t="s">
        <v>10</v>
      </c>
    </row>
    <row r="3914" spans="1:6" ht="13.8" x14ac:dyDescent="0.3">
      <c r="A3914" s="7" t="s">
        <v>33</v>
      </c>
      <c r="B3914" s="7" t="s">
        <v>16</v>
      </c>
      <c r="C3914" s="2">
        <v>300387194</v>
      </c>
      <c r="D3914" s="7" t="s">
        <v>13</v>
      </c>
      <c r="E3914" s="2">
        <f t="shared" si="61"/>
        <v>4</v>
      </c>
      <c r="F3914" s="7" t="s">
        <v>20</v>
      </c>
    </row>
    <row r="3915" spans="1:6" ht="13.8" x14ac:dyDescent="0.3">
      <c r="A3915" s="6" t="s">
        <v>33</v>
      </c>
      <c r="B3915" s="6" t="s">
        <v>16</v>
      </c>
      <c r="C3915" s="2">
        <v>300387659</v>
      </c>
      <c r="D3915" s="6" t="s">
        <v>14</v>
      </c>
      <c r="E3915" s="2" t="str">
        <f t="shared" si="61"/>
        <v>Null</v>
      </c>
      <c r="F3915" s="6" t="s">
        <v>15</v>
      </c>
    </row>
    <row r="3916" spans="1:6" ht="13.8" x14ac:dyDescent="0.3">
      <c r="A3916" s="7" t="s">
        <v>33</v>
      </c>
      <c r="B3916" s="7" t="s">
        <v>5</v>
      </c>
      <c r="C3916" s="2">
        <v>300387659</v>
      </c>
      <c r="D3916" s="7" t="s">
        <v>14</v>
      </c>
      <c r="E3916" s="2" t="str">
        <f t="shared" si="61"/>
        <v>Null</v>
      </c>
      <c r="F3916" s="7" t="s">
        <v>15</v>
      </c>
    </row>
    <row r="3917" spans="1:6" ht="13.8" x14ac:dyDescent="0.3">
      <c r="A3917" s="6" t="s">
        <v>33</v>
      </c>
      <c r="B3917" s="6" t="s">
        <v>8</v>
      </c>
      <c r="C3917" s="2">
        <v>300389659</v>
      </c>
      <c r="D3917" s="6" t="s">
        <v>13</v>
      </c>
      <c r="E3917" s="2">
        <f t="shared" si="61"/>
        <v>4</v>
      </c>
      <c r="F3917" s="6" t="s">
        <v>7</v>
      </c>
    </row>
    <row r="3918" spans="1:6" ht="13.8" x14ac:dyDescent="0.3">
      <c r="A3918" s="7" t="s">
        <v>33</v>
      </c>
      <c r="B3918" s="7" t="s">
        <v>8</v>
      </c>
      <c r="C3918" s="2">
        <v>300391370</v>
      </c>
      <c r="D3918" s="7" t="s">
        <v>6</v>
      </c>
      <c r="E3918" s="2">
        <f t="shared" si="61"/>
        <v>0</v>
      </c>
      <c r="F3918" s="7" t="s">
        <v>7</v>
      </c>
    </row>
    <row r="3919" spans="1:6" ht="13.8" x14ac:dyDescent="0.3">
      <c r="A3919" s="6" t="s">
        <v>33</v>
      </c>
      <c r="B3919" s="6" t="s">
        <v>8</v>
      </c>
      <c r="C3919" s="2">
        <v>300392930</v>
      </c>
      <c r="D3919" s="6" t="s">
        <v>14</v>
      </c>
      <c r="E3919" s="2" t="str">
        <f t="shared" si="61"/>
        <v>Null</v>
      </c>
      <c r="F3919" s="6" t="s">
        <v>15</v>
      </c>
    </row>
    <row r="3920" spans="1:6" ht="13.8" x14ac:dyDescent="0.3">
      <c r="A3920" s="7" t="s">
        <v>33</v>
      </c>
      <c r="B3920" s="7" t="s">
        <v>5</v>
      </c>
      <c r="C3920" s="2">
        <v>300393324</v>
      </c>
      <c r="D3920" s="7" t="s">
        <v>6</v>
      </c>
      <c r="E3920" s="2">
        <f t="shared" si="61"/>
        <v>0</v>
      </c>
      <c r="F3920" s="7" t="s">
        <v>7</v>
      </c>
    </row>
    <row r="3921" spans="1:6" ht="13.8" x14ac:dyDescent="0.3">
      <c r="A3921" s="6" t="s">
        <v>33</v>
      </c>
      <c r="B3921" s="6" t="s">
        <v>8</v>
      </c>
      <c r="C3921" s="2">
        <v>300394999</v>
      </c>
      <c r="D3921" s="6"/>
      <c r="E3921" s="2" t="str">
        <f t="shared" si="61"/>
        <v>Null</v>
      </c>
      <c r="F3921" s="6" t="s">
        <v>10</v>
      </c>
    </row>
    <row r="3922" spans="1:6" ht="13.8" x14ac:dyDescent="0.3">
      <c r="A3922" s="7" t="s">
        <v>33</v>
      </c>
      <c r="B3922" s="7" t="s">
        <v>8</v>
      </c>
      <c r="C3922" s="2">
        <v>300396707</v>
      </c>
      <c r="D3922" s="7" t="s">
        <v>22</v>
      </c>
      <c r="E3922" s="2">
        <f t="shared" si="61"/>
        <v>2.67</v>
      </c>
      <c r="F3922" s="7" t="s">
        <v>7</v>
      </c>
    </row>
    <row r="3923" spans="1:6" ht="13.8" x14ac:dyDescent="0.3">
      <c r="A3923" s="6" t="s">
        <v>33</v>
      </c>
      <c r="B3923" s="6" t="s">
        <v>5</v>
      </c>
      <c r="C3923" s="2">
        <v>300397559</v>
      </c>
      <c r="D3923" s="6" t="s">
        <v>6</v>
      </c>
      <c r="E3923" s="2">
        <f t="shared" si="61"/>
        <v>0</v>
      </c>
      <c r="F3923" s="6" t="s">
        <v>7</v>
      </c>
    </row>
    <row r="3924" spans="1:6" ht="13.8" x14ac:dyDescent="0.3">
      <c r="A3924" s="7" t="s">
        <v>33</v>
      </c>
      <c r="B3924" s="7" t="s">
        <v>16</v>
      </c>
      <c r="C3924" s="2">
        <v>300411261</v>
      </c>
      <c r="D3924" s="7" t="s">
        <v>17</v>
      </c>
      <c r="E3924" s="2">
        <f t="shared" si="61"/>
        <v>4.33</v>
      </c>
      <c r="F3924" s="7" t="s">
        <v>20</v>
      </c>
    </row>
    <row r="3925" spans="1:6" ht="13.8" x14ac:dyDescent="0.3">
      <c r="A3925" s="6" t="s">
        <v>33</v>
      </c>
      <c r="B3925" s="6" t="s">
        <v>5</v>
      </c>
      <c r="C3925" s="2">
        <v>300411261</v>
      </c>
      <c r="D3925" s="6" t="s">
        <v>13</v>
      </c>
      <c r="E3925" s="2">
        <f t="shared" si="61"/>
        <v>4</v>
      </c>
      <c r="F3925" s="6" t="s">
        <v>20</v>
      </c>
    </row>
    <row r="3926" spans="1:6" ht="13.8" x14ac:dyDescent="0.3">
      <c r="A3926" s="7" t="s">
        <v>33</v>
      </c>
      <c r="B3926" s="7" t="s">
        <v>8</v>
      </c>
      <c r="C3926" s="2">
        <v>300445485</v>
      </c>
      <c r="D3926" s="7" t="s">
        <v>17</v>
      </c>
      <c r="E3926" s="2">
        <f t="shared" si="61"/>
        <v>4.33</v>
      </c>
      <c r="F3926" s="7" t="s">
        <v>7</v>
      </c>
    </row>
    <row r="3927" spans="1:6" ht="13.8" x14ac:dyDescent="0.3">
      <c r="A3927" s="6" t="s">
        <v>33</v>
      </c>
      <c r="B3927" s="6" t="s">
        <v>8</v>
      </c>
      <c r="C3927" s="2">
        <v>300450901</v>
      </c>
      <c r="D3927" s="6"/>
      <c r="E3927" s="2" t="str">
        <f t="shared" si="61"/>
        <v>Null</v>
      </c>
      <c r="F3927" s="6" t="s">
        <v>10</v>
      </c>
    </row>
    <row r="3928" spans="1:6" ht="13.8" x14ac:dyDescent="0.3">
      <c r="A3928" s="7" t="s">
        <v>33</v>
      </c>
      <c r="B3928" s="7" t="s">
        <v>8</v>
      </c>
      <c r="C3928" s="2">
        <v>300451342</v>
      </c>
      <c r="D3928" s="7" t="s">
        <v>14</v>
      </c>
      <c r="E3928" s="2" t="str">
        <f t="shared" si="61"/>
        <v>Null</v>
      </c>
      <c r="F3928" s="7" t="s">
        <v>15</v>
      </c>
    </row>
    <row r="3929" spans="1:6" ht="13.8" x14ac:dyDescent="0.3">
      <c r="A3929" s="6" t="s">
        <v>33</v>
      </c>
      <c r="B3929" s="6" t="s">
        <v>8</v>
      </c>
      <c r="C3929" s="2">
        <v>300455758</v>
      </c>
      <c r="D3929" s="6" t="s">
        <v>21</v>
      </c>
      <c r="E3929" s="2" t="str">
        <f t="shared" si="61"/>
        <v>Null</v>
      </c>
      <c r="F3929" s="6" t="s">
        <v>7</v>
      </c>
    </row>
    <row r="3930" spans="1:6" ht="13.8" x14ac:dyDescent="0.3">
      <c r="A3930" s="7" t="s">
        <v>33</v>
      </c>
      <c r="B3930" s="7" t="s">
        <v>8</v>
      </c>
      <c r="C3930" s="2">
        <v>300462823</v>
      </c>
      <c r="D3930" s="7" t="s">
        <v>9</v>
      </c>
      <c r="E3930" s="2">
        <f t="shared" si="61"/>
        <v>2</v>
      </c>
      <c r="F3930" s="7" t="s">
        <v>7</v>
      </c>
    </row>
    <row r="3931" spans="1:6" ht="13.8" x14ac:dyDescent="0.3">
      <c r="A3931" s="6" t="s">
        <v>33</v>
      </c>
      <c r="B3931" s="6" t="s">
        <v>16</v>
      </c>
      <c r="C3931" s="2">
        <v>300464964</v>
      </c>
      <c r="D3931" s="6" t="s">
        <v>14</v>
      </c>
      <c r="E3931" s="2" t="str">
        <f t="shared" si="61"/>
        <v>Null</v>
      </c>
      <c r="F3931" s="6" t="s">
        <v>15</v>
      </c>
    </row>
    <row r="3932" spans="1:6" ht="13.8" x14ac:dyDescent="0.3">
      <c r="A3932" s="7" t="s">
        <v>33</v>
      </c>
      <c r="B3932" s="7" t="s">
        <v>5</v>
      </c>
      <c r="C3932" s="2">
        <v>300466415</v>
      </c>
      <c r="D3932" s="7" t="s">
        <v>14</v>
      </c>
      <c r="E3932" s="2" t="str">
        <f t="shared" si="61"/>
        <v>Null</v>
      </c>
      <c r="F3932" s="7" t="s">
        <v>15</v>
      </c>
    </row>
    <row r="3933" spans="1:6" ht="13.8" x14ac:dyDescent="0.3">
      <c r="A3933" s="6" t="s">
        <v>33</v>
      </c>
      <c r="B3933" s="6" t="s">
        <v>8</v>
      </c>
      <c r="C3933" s="2">
        <v>300468057</v>
      </c>
      <c r="D3933" s="6" t="s">
        <v>17</v>
      </c>
      <c r="E3933" s="2">
        <f t="shared" si="61"/>
        <v>4.33</v>
      </c>
      <c r="F3933" s="6" t="s">
        <v>7</v>
      </c>
    </row>
    <row r="3934" spans="1:6" ht="13.8" x14ac:dyDescent="0.3">
      <c r="A3934" s="7" t="s">
        <v>33</v>
      </c>
      <c r="B3934" s="7" t="s">
        <v>8</v>
      </c>
      <c r="C3934" s="2">
        <v>300478440</v>
      </c>
      <c r="D3934" s="7" t="s">
        <v>14</v>
      </c>
      <c r="E3934" s="2" t="str">
        <f t="shared" si="61"/>
        <v>Null</v>
      </c>
      <c r="F3934" s="7" t="s">
        <v>15</v>
      </c>
    </row>
    <row r="3935" spans="1:6" ht="13.8" x14ac:dyDescent="0.3">
      <c r="A3935" s="6" t="s">
        <v>33</v>
      </c>
      <c r="B3935" s="6" t="s">
        <v>5</v>
      </c>
      <c r="C3935" s="2">
        <v>300491807</v>
      </c>
      <c r="D3935" s="6" t="s">
        <v>18</v>
      </c>
      <c r="E3935" s="2">
        <f t="shared" si="61"/>
        <v>3.67</v>
      </c>
      <c r="F3935" s="6" t="s">
        <v>7</v>
      </c>
    </row>
    <row r="3936" spans="1:6" ht="13.8" x14ac:dyDescent="0.3">
      <c r="A3936" s="7" t="s">
        <v>33</v>
      </c>
      <c r="B3936" s="7" t="s">
        <v>16</v>
      </c>
      <c r="C3936" s="2">
        <v>300523917</v>
      </c>
      <c r="D3936" s="7" t="s">
        <v>14</v>
      </c>
      <c r="E3936" s="2" t="str">
        <f t="shared" si="61"/>
        <v>Null</v>
      </c>
      <c r="F3936" s="7" t="s">
        <v>15</v>
      </c>
    </row>
    <row r="3937" spans="1:6" ht="13.8" x14ac:dyDescent="0.3">
      <c r="A3937" s="6" t="s">
        <v>33</v>
      </c>
      <c r="B3937" s="6" t="s">
        <v>8</v>
      </c>
      <c r="C3937" s="2">
        <v>300524630</v>
      </c>
      <c r="D3937" s="6" t="s">
        <v>9</v>
      </c>
      <c r="E3937" s="2">
        <f t="shared" si="61"/>
        <v>2</v>
      </c>
      <c r="F3937" s="6" t="s">
        <v>7</v>
      </c>
    </row>
    <row r="3938" spans="1:6" ht="13.8" x14ac:dyDescent="0.3">
      <c r="A3938" s="7" t="s">
        <v>33</v>
      </c>
      <c r="B3938" s="7" t="s">
        <v>8</v>
      </c>
      <c r="C3938" s="2">
        <v>300535284</v>
      </c>
      <c r="D3938" s="7"/>
      <c r="E3938" s="2" t="str">
        <f t="shared" si="61"/>
        <v>Null</v>
      </c>
      <c r="F3938" s="7" t="s">
        <v>10</v>
      </c>
    </row>
    <row r="3939" spans="1:6" ht="13.8" x14ac:dyDescent="0.3">
      <c r="A3939" s="6" t="s">
        <v>33</v>
      </c>
      <c r="B3939" s="6" t="s">
        <v>8</v>
      </c>
      <c r="C3939" s="2">
        <v>300535917</v>
      </c>
      <c r="D3939" s="6" t="s">
        <v>12</v>
      </c>
      <c r="E3939" s="2">
        <f t="shared" si="61"/>
        <v>3</v>
      </c>
      <c r="F3939" s="6" t="s">
        <v>7</v>
      </c>
    </row>
    <row r="3940" spans="1:6" ht="13.8" x14ac:dyDescent="0.3">
      <c r="A3940" s="7" t="s">
        <v>33</v>
      </c>
      <c r="B3940" s="7" t="s">
        <v>5</v>
      </c>
      <c r="C3940" s="2">
        <v>300539326</v>
      </c>
      <c r="D3940" s="7" t="s">
        <v>12</v>
      </c>
      <c r="E3940" s="2">
        <f t="shared" si="61"/>
        <v>3</v>
      </c>
      <c r="F3940" s="7" t="s">
        <v>7</v>
      </c>
    </row>
    <row r="3941" spans="1:6" ht="13.8" x14ac:dyDescent="0.3">
      <c r="A3941" s="6" t="s">
        <v>33</v>
      </c>
      <c r="B3941" s="6" t="s">
        <v>8</v>
      </c>
      <c r="C3941" s="2">
        <v>300580795</v>
      </c>
      <c r="D3941" s="6" t="s">
        <v>9</v>
      </c>
      <c r="E3941" s="2">
        <f t="shared" si="61"/>
        <v>2</v>
      </c>
      <c r="F3941" s="6" t="s">
        <v>7</v>
      </c>
    </row>
    <row r="3942" spans="1:6" ht="13.8" x14ac:dyDescent="0.3">
      <c r="A3942" s="7" t="s">
        <v>33</v>
      </c>
      <c r="B3942" s="7" t="s">
        <v>8</v>
      </c>
      <c r="C3942" s="2">
        <v>300583517</v>
      </c>
      <c r="D3942" s="7"/>
      <c r="E3942" s="2" t="str">
        <f t="shared" si="61"/>
        <v>Null</v>
      </c>
      <c r="F3942" s="7" t="s">
        <v>10</v>
      </c>
    </row>
    <row r="3943" spans="1:6" ht="13.8" x14ac:dyDescent="0.3">
      <c r="A3943" s="6" t="s">
        <v>33</v>
      </c>
      <c r="B3943" s="6" t="s">
        <v>16</v>
      </c>
      <c r="C3943" s="2">
        <v>300605762</v>
      </c>
      <c r="D3943" s="6"/>
      <c r="E3943" s="2" t="str">
        <f t="shared" si="61"/>
        <v>Null</v>
      </c>
      <c r="F3943" s="6" t="s">
        <v>10</v>
      </c>
    </row>
    <row r="3944" spans="1:6" ht="13.8" x14ac:dyDescent="0.3">
      <c r="A3944" s="7" t="s">
        <v>33</v>
      </c>
      <c r="B3944" s="7" t="s">
        <v>16</v>
      </c>
      <c r="C3944" s="2">
        <v>300605762</v>
      </c>
      <c r="D3944" s="7" t="s">
        <v>9</v>
      </c>
      <c r="E3944" s="2">
        <f t="shared" si="61"/>
        <v>2</v>
      </c>
      <c r="F3944" s="7" t="s">
        <v>7</v>
      </c>
    </row>
    <row r="3945" spans="1:6" ht="13.8" x14ac:dyDescent="0.3">
      <c r="A3945" s="6" t="s">
        <v>33</v>
      </c>
      <c r="B3945" s="6" t="s">
        <v>8</v>
      </c>
      <c r="C3945" s="2">
        <v>300625897</v>
      </c>
      <c r="D3945" s="6" t="s">
        <v>26</v>
      </c>
      <c r="E3945" s="2">
        <f t="shared" si="61"/>
        <v>3.33</v>
      </c>
      <c r="F3945" s="6" t="s">
        <v>7</v>
      </c>
    </row>
    <row r="3946" spans="1:6" ht="13.8" x14ac:dyDescent="0.3">
      <c r="A3946" s="7" t="s">
        <v>33</v>
      </c>
      <c r="B3946" s="7" t="s">
        <v>8</v>
      </c>
      <c r="C3946" s="2">
        <v>300632734</v>
      </c>
      <c r="D3946" s="7"/>
      <c r="E3946" s="2" t="str">
        <f t="shared" si="61"/>
        <v>Null</v>
      </c>
      <c r="F3946" s="7" t="s">
        <v>30</v>
      </c>
    </row>
    <row r="3947" spans="1:6" ht="13.8" x14ac:dyDescent="0.3">
      <c r="A3947" s="6" t="s">
        <v>33</v>
      </c>
      <c r="B3947" s="6" t="s">
        <v>8</v>
      </c>
      <c r="C3947" s="2">
        <v>300632734</v>
      </c>
      <c r="D3947" s="6" t="s">
        <v>26</v>
      </c>
      <c r="E3947" s="2">
        <f t="shared" si="61"/>
        <v>3.33</v>
      </c>
      <c r="F3947" s="6" t="s">
        <v>20</v>
      </c>
    </row>
    <row r="3948" spans="1:6" ht="13.8" x14ac:dyDescent="0.3">
      <c r="A3948" s="7" t="s">
        <v>33</v>
      </c>
      <c r="B3948" s="7" t="s">
        <v>8</v>
      </c>
      <c r="C3948" s="2">
        <v>300638168</v>
      </c>
      <c r="D3948" s="7"/>
      <c r="E3948" s="2" t="str">
        <f t="shared" si="61"/>
        <v>Null</v>
      </c>
      <c r="F3948" s="7" t="s">
        <v>10</v>
      </c>
    </row>
    <row r="3949" spans="1:6" ht="13.8" x14ac:dyDescent="0.3">
      <c r="A3949" s="6" t="s">
        <v>33</v>
      </c>
      <c r="B3949" s="6" t="s">
        <v>8</v>
      </c>
      <c r="C3949" s="2">
        <v>300638168</v>
      </c>
      <c r="D3949" s="6"/>
      <c r="E3949" s="2" t="str">
        <f t="shared" si="61"/>
        <v>Null</v>
      </c>
      <c r="F3949" s="6" t="s">
        <v>10</v>
      </c>
    </row>
    <row r="3950" spans="1:6" ht="13.8" x14ac:dyDescent="0.3">
      <c r="A3950" s="7" t="s">
        <v>33</v>
      </c>
      <c r="B3950" s="7" t="s">
        <v>8</v>
      </c>
      <c r="C3950" s="2">
        <v>300643344</v>
      </c>
      <c r="D3950" s="7" t="s">
        <v>12</v>
      </c>
      <c r="E3950" s="2">
        <f t="shared" si="61"/>
        <v>3</v>
      </c>
      <c r="F3950" s="7" t="s">
        <v>7</v>
      </c>
    </row>
    <row r="3951" spans="1:6" ht="13.8" x14ac:dyDescent="0.3">
      <c r="A3951" s="6" t="s">
        <v>33</v>
      </c>
      <c r="B3951" s="6" t="s">
        <v>8</v>
      </c>
      <c r="C3951" s="2">
        <v>300650909</v>
      </c>
      <c r="D3951" s="6" t="s">
        <v>13</v>
      </c>
      <c r="E3951" s="2">
        <f t="shared" si="61"/>
        <v>4</v>
      </c>
      <c r="F3951" s="6" t="s">
        <v>7</v>
      </c>
    </row>
    <row r="3952" spans="1:6" ht="13.8" x14ac:dyDescent="0.3">
      <c r="A3952" s="7" t="s">
        <v>33</v>
      </c>
      <c r="B3952" s="7" t="s">
        <v>8</v>
      </c>
      <c r="C3952" s="2">
        <v>300673141</v>
      </c>
      <c r="D3952" s="7" t="s">
        <v>14</v>
      </c>
      <c r="E3952" s="2" t="str">
        <f t="shared" si="61"/>
        <v>Null</v>
      </c>
      <c r="F3952" s="7" t="s">
        <v>23</v>
      </c>
    </row>
    <row r="3953" spans="1:6" ht="13.8" x14ac:dyDescent="0.3">
      <c r="A3953" s="6" t="s">
        <v>33</v>
      </c>
      <c r="B3953" s="6" t="s">
        <v>8</v>
      </c>
      <c r="C3953" s="2">
        <v>300675809</v>
      </c>
      <c r="D3953" s="6" t="s">
        <v>9</v>
      </c>
      <c r="E3953" s="2">
        <f t="shared" si="61"/>
        <v>2</v>
      </c>
      <c r="F3953" s="6" t="s">
        <v>7</v>
      </c>
    </row>
    <row r="3954" spans="1:6" ht="13.8" x14ac:dyDescent="0.3">
      <c r="A3954" s="7" t="s">
        <v>33</v>
      </c>
      <c r="B3954" s="7" t="s">
        <v>8</v>
      </c>
      <c r="C3954" s="2">
        <v>300683784</v>
      </c>
      <c r="D3954" s="7"/>
      <c r="E3954" s="2" t="str">
        <f t="shared" si="61"/>
        <v>Null</v>
      </c>
      <c r="F3954" s="7" t="s">
        <v>10</v>
      </c>
    </row>
    <row r="3955" spans="1:6" ht="13.8" x14ac:dyDescent="0.3">
      <c r="A3955" s="6" t="s">
        <v>33</v>
      </c>
      <c r="B3955" s="6" t="s">
        <v>8</v>
      </c>
      <c r="C3955" s="2">
        <v>300684350</v>
      </c>
      <c r="D3955" s="6" t="s">
        <v>12</v>
      </c>
      <c r="E3955" s="2">
        <f t="shared" si="61"/>
        <v>3</v>
      </c>
      <c r="F3955" s="6" t="s">
        <v>7</v>
      </c>
    </row>
    <row r="3956" spans="1:6" ht="13.8" x14ac:dyDescent="0.3">
      <c r="A3956" s="7" t="s">
        <v>33</v>
      </c>
      <c r="B3956" s="7" t="s">
        <v>8</v>
      </c>
      <c r="C3956" s="2">
        <v>300690159</v>
      </c>
      <c r="D3956" s="7" t="s">
        <v>9</v>
      </c>
      <c r="E3956" s="2">
        <f t="shared" si="61"/>
        <v>2</v>
      </c>
      <c r="F3956" s="7" t="s">
        <v>7</v>
      </c>
    </row>
    <row r="3957" spans="1:6" ht="13.8" x14ac:dyDescent="0.3">
      <c r="A3957" s="6" t="s">
        <v>33</v>
      </c>
      <c r="B3957" s="6" t="s">
        <v>8</v>
      </c>
      <c r="C3957" s="2">
        <v>300702318</v>
      </c>
      <c r="D3957" s="6" t="s">
        <v>17</v>
      </c>
      <c r="E3957" s="2">
        <f t="shared" si="61"/>
        <v>4.33</v>
      </c>
      <c r="F3957" s="6" t="s">
        <v>7</v>
      </c>
    </row>
    <row r="3958" spans="1:6" ht="13.8" x14ac:dyDescent="0.3">
      <c r="A3958" s="7" t="s">
        <v>33</v>
      </c>
      <c r="B3958" s="7" t="s">
        <v>8</v>
      </c>
      <c r="C3958" s="2">
        <v>300713221</v>
      </c>
      <c r="D3958" s="7" t="s">
        <v>13</v>
      </c>
      <c r="E3958" s="2">
        <f t="shared" si="61"/>
        <v>4</v>
      </c>
      <c r="F3958" s="7" t="s">
        <v>7</v>
      </c>
    </row>
    <row r="3959" spans="1:6" ht="13.8" x14ac:dyDescent="0.3">
      <c r="A3959" s="6" t="s">
        <v>33</v>
      </c>
      <c r="B3959" s="6" t="s">
        <v>5</v>
      </c>
      <c r="C3959" s="2">
        <v>300715168</v>
      </c>
      <c r="D3959" s="6" t="s">
        <v>13</v>
      </c>
      <c r="E3959" s="2">
        <f t="shared" si="61"/>
        <v>4</v>
      </c>
      <c r="F3959" s="6" t="s">
        <v>20</v>
      </c>
    </row>
    <row r="3960" spans="1:6" ht="13.8" x14ac:dyDescent="0.3">
      <c r="A3960" s="7" t="s">
        <v>33</v>
      </c>
      <c r="B3960" s="7" t="s">
        <v>5</v>
      </c>
      <c r="C3960" s="2">
        <v>300717297</v>
      </c>
      <c r="D3960" s="7" t="s">
        <v>25</v>
      </c>
      <c r="E3960" s="2">
        <f t="shared" si="61"/>
        <v>1</v>
      </c>
      <c r="F3960" s="7" t="s">
        <v>7</v>
      </c>
    </row>
    <row r="3961" spans="1:6" ht="13.8" x14ac:dyDescent="0.3">
      <c r="A3961" s="6" t="s">
        <v>33</v>
      </c>
      <c r="B3961" s="6" t="s">
        <v>5</v>
      </c>
      <c r="C3961" s="2">
        <v>300717580</v>
      </c>
      <c r="D3961" s="6" t="s">
        <v>26</v>
      </c>
      <c r="E3961" s="2">
        <f t="shared" si="61"/>
        <v>3.33</v>
      </c>
      <c r="F3961" s="6" t="s">
        <v>7</v>
      </c>
    </row>
    <row r="3962" spans="1:6" ht="13.8" x14ac:dyDescent="0.3">
      <c r="A3962" s="7" t="s">
        <v>33</v>
      </c>
      <c r="B3962" s="7" t="s">
        <v>8</v>
      </c>
      <c r="C3962" s="2">
        <v>300717633</v>
      </c>
      <c r="D3962" s="7" t="s">
        <v>13</v>
      </c>
      <c r="E3962" s="2">
        <f t="shared" si="61"/>
        <v>4</v>
      </c>
      <c r="F3962" s="7" t="s">
        <v>7</v>
      </c>
    </row>
    <row r="3963" spans="1:6" ht="13.8" x14ac:dyDescent="0.3">
      <c r="A3963" s="6" t="s">
        <v>33</v>
      </c>
      <c r="B3963" s="6" t="s">
        <v>16</v>
      </c>
      <c r="C3963" s="2">
        <v>300725075</v>
      </c>
      <c r="D3963" s="6" t="s">
        <v>19</v>
      </c>
      <c r="E3963" s="2">
        <f t="shared" si="61"/>
        <v>1.33</v>
      </c>
      <c r="F3963" s="6" t="s">
        <v>7</v>
      </c>
    </row>
    <row r="3964" spans="1:6" ht="13.8" x14ac:dyDescent="0.3">
      <c r="A3964" s="7" t="s">
        <v>33</v>
      </c>
      <c r="B3964" s="7" t="s">
        <v>8</v>
      </c>
      <c r="C3964" s="2">
        <v>300730651</v>
      </c>
      <c r="D3964" s="7" t="s">
        <v>11</v>
      </c>
      <c r="E3964" s="2" t="str">
        <f t="shared" si="61"/>
        <v>Null</v>
      </c>
      <c r="F3964" s="7" t="s">
        <v>7</v>
      </c>
    </row>
    <row r="3965" spans="1:6" ht="13.8" x14ac:dyDescent="0.3">
      <c r="A3965" s="6" t="s">
        <v>33</v>
      </c>
      <c r="B3965" s="6" t="s">
        <v>16</v>
      </c>
      <c r="C3965" s="2">
        <v>300732358</v>
      </c>
      <c r="D3965" s="6" t="s">
        <v>12</v>
      </c>
      <c r="E3965" s="2">
        <f t="shared" si="61"/>
        <v>3</v>
      </c>
      <c r="F3965" s="6" t="s">
        <v>7</v>
      </c>
    </row>
    <row r="3966" spans="1:6" ht="13.8" x14ac:dyDescent="0.3">
      <c r="A3966" s="7" t="s">
        <v>33</v>
      </c>
      <c r="B3966" s="7" t="s">
        <v>8</v>
      </c>
      <c r="C3966" s="2">
        <v>300733871</v>
      </c>
      <c r="D3966" s="7" t="s">
        <v>17</v>
      </c>
      <c r="E3966" s="2">
        <f t="shared" si="61"/>
        <v>4.33</v>
      </c>
      <c r="F3966" s="7" t="s">
        <v>20</v>
      </c>
    </row>
    <row r="3967" spans="1:6" ht="13.8" x14ac:dyDescent="0.3">
      <c r="A3967" s="6" t="s">
        <v>33</v>
      </c>
      <c r="B3967" s="6" t="s">
        <v>8</v>
      </c>
      <c r="C3967" s="2">
        <v>300739316</v>
      </c>
      <c r="D3967" s="6" t="s">
        <v>24</v>
      </c>
      <c r="E3967" s="2">
        <f t="shared" si="61"/>
        <v>2.33</v>
      </c>
      <c r="F3967" s="6" t="s">
        <v>7</v>
      </c>
    </row>
    <row r="3968" spans="1:6" ht="13.8" x14ac:dyDescent="0.3">
      <c r="A3968" s="7" t="s">
        <v>33</v>
      </c>
      <c r="B3968" s="7" t="s">
        <v>8</v>
      </c>
      <c r="C3968" s="2">
        <v>300741238</v>
      </c>
      <c r="D3968" s="7" t="s">
        <v>24</v>
      </c>
      <c r="E3968" s="2">
        <f t="shared" si="61"/>
        <v>2.33</v>
      </c>
      <c r="F3968" s="7" t="s">
        <v>7</v>
      </c>
    </row>
    <row r="3969" spans="1:6" ht="13.8" x14ac:dyDescent="0.3">
      <c r="A3969" s="6" t="s">
        <v>33</v>
      </c>
      <c r="B3969" s="6" t="s">
        <v>8</v>
      </c>
      <c r="C3969" s="2">
        <v>300744655</v>
      </c>
      <c r="D3969" s="6" t="s">
        <v>25</v>
      </c>
      <c r="E3969" s="2">
        <f t="shared" si="61"/>
        <v>1</v>
      </c>
      <c r="F3969" s="6" t="s">
        <v>7</v>
      </c>
    </row>
    <row r="3970" spans="1:6" ht="13.8" x14ac:dyDescent="0.3">
      <c r="A3970" s="7" t="s">
        <v>33</v>
      </c>
      <c r="B3970" s="7" t="s">
        <v>8</v>
      </c>
      <c r="C3970" s="2">
        <v>300753583</v>
      </c>
      <c r="D3970" s="7" t="s">
        <v>27</v>
      </c>
      <c r="E3970" s="2" t="str">
        <f t="shared" si="61"/>
        <v>Null</v>
      </c>
      <c r="F3970" s="7" t="s">
        <v>7</v>
      </c>
    </row>
    <row r="3971" spans="1:6" ht="13.8" x14ac:dyDescent="0.3">
      <c r="A3971" s="6" t="s">
        <v>33</v>
      </c>
      <c r="B3971" s="6" t="s">
        <v>16</v>
      </c>
      <c r="C3971" s="2">
        <v>300754862</v>
      </c>
      <c r="D3971" s="6" t="s">
        <v>13</v>
      </c>
      <c r="E3971" s="2">
        <f t="shared" ref="E3971:E4034" si="62">IF(D3971="A+",4.33,IF(D3971="A",4, IF(D3971="A-",3.67,IF(D3971="B+",3.33,IF(D3971="B",3,IF(D3971="B-",2.67,IF(D3971="C+",2.33,IF(D3971 ="C", 2,IF(D3971="C-",1.67,IF(D3971="D+",1.33,IF(D3971="D",1,IF(D3971="D-",0.67,IF(D3971="F",0,"Null")))))))))))))</f>
        <v>4</v>
      </c>
      <c r="F3971" s="6" t="s">
        <v>7</v>
      </c>
    </row>
    <row r="3972" spans="1:6" ht="13.8" x14ac:dyDescent="0.3">
      <c r="A3972" s="7" t="s">
        <v>33</v>
      </c>
      <c r="B3972" s="7" t="s">
        <v>8</v>
      </c>
      <c r="C3972" s="2">
        <v>300768147</v>
      </c>
      <c r="D3972" s="7"/>
      <c r="E3972" s="2" t="str">
        <f t="shared" si="62"/>
        <v>Null</v>
      </c>
      <c r="F3972" s="7" t="s">
        <v>10</v>
      </c>
    </row>
    <row r="3973" spans="1:6" ht="13.8" x14ac:dyDescent="0.3">
      <c r="A3973" s="6" t="s">
        <v>33</v>
      </c>
      <c r="B3973" s="6" t="s">
        <v>8</v>
      </c>
      <c r="C3973" s="2">
        <v>300768751</v>
      </c>
      <c r="D3973" s="6" t="s">
        <v>22</v>
      </c>
      <c r="E3973" s="2">
        <f t="shared" si="62"/>
        <v>2.67</v>
      </c>
      <c r="F3973" s="6" t="s">
        <v>7</v>
      </c>
    </row>
    <row r="3974" spans="1:6" ht="13.8" x14ac:dyDescent="0.3">
      <c r="A3974" s="7" t="s">
        <v>33</v>
      </c>
      <c r="B3974" s="7" t="s">
        <v>8</v>
      </c>
      <c r="C3974" s="2">
        <v>300771312</v>
      </c>
      <c r="D3974" s="7" t="s">
        <v>17</v>
      </c>
      <c r="E3974" s="2">
        <f t="shared" si="62"/>
        <v>4.33</v>
      </c>
      <c r="F3974" s="7" t="s">
        <v>7</v>
      </c>
    </row>
    <row r="3975" spans="1:6" ht="13.8" x14ac:dyDescent="0.3">
      <c r="A3975" s="6" t="s">
        <v>33</v>
      </c>
      <c r="B3975" s="6" t="s">
        <v>8</v>
      </c>
      <c r="C3975" s="2">
        <v>300774113</v>
      </c>
      <c r="D3975" s="6" t="s">
        <v>14</v>
      </c>
      <c r="E3975" s="2" t="str">
        <f t="shared" si="62"/>
        <v>Null</v>
      </c>
      <c r="F3975" s="6" t="s">
        <v>15</v>
      </c>
    </row>
    <row r="3976" spans="1:6" ht="13.8" x14ac:dyDescent="0.3">
      <c r="A3976" s="7" t="s">
        <v>33</v>
      </c>
      <c r="B3976" s="7" t="s">
        <v>5</v>
      </c>
      <c r="C3976" s="2">
        <v>300776846</v>
      </c>
      <c r="D3976" s="7" t="s">
        <v>13</v>
      </c>
      <c r="E3976" s="2">
        <f t="shared" si="62"/>
        <v>4</v>
      </c>
      <c r="F3976" s="7" t="s">
        <v>7</v>
      </c>
    </row>
    <row r="3977" spans="1:6" ht="13.8" x14ac:dyDescent="0.3">
      <c r="A3977" s="6" t="s">
        <v>33</v>
      </c>
      <c r="B3977" s="6" t="s">
        <v>16</v>
      </c>
      <c r="C3977" s="2">
        <v>300779205</v>
      </c>
      <c r="D3977" s="6" t="s">
        <v>9</v>
      </c>
      <c r="E3977" s="2">
        <f t="shared" si="62"/>
        <v>2</v>
      </c>
      <c r="F3977" s="6" t="s">
        <v>7</v>
      </c>
    </row>
    <row r="3978" spans="1:6" ht="13.8" x14ac:dyDescent="0.3">
      <c r="A3978" s="7" t="s">
        <v>33</v>
      </c>
      <c r="B3978" s="7" t="s">
        <v>5</v>
      </c>
      <c r="C3978" s="2">
        <v>300779205</v>
      </c>
      <c r="D3978" s="7" t="s">
        <v>24</v>
      </c>
      <c r="E3978" s="2">
        <f t="shared" si="62"/>
        <v>2.33</v>
      </c>
      <c r="F3978" s="7" t="s">
        <v>7</v>
      </c>
    </row>
    <row r="3979" spans="1:6" ht="13.8" x14ac:dyDescent="0.3">
      <c r="A3979" s="6" t="s">
        <v>33</v>
      </c>
      <c r="B3979" s="6" t="s">
        <v>8</v>
      </c>
      <c r="C3979" s="2">
        <v>300785028</v>
      </c>
      <c r="D3979" s="6" t="s">
        <v>12</v>
      </c>
      <c r="E3979" s="2">
        <f t="shared" si="62"/>
        <v>3</v>
      </c>
      <c r="F3979" s="6" t="s">
        <v>7</v>
      </c>
    </row>
    <row r="3980" spans="1:6" ht="13.8" x14ac:dyDescent="0.3">
      <c r="A3980" s="7" t="s">
        <v>33</v>
      </c>
      <c r="B3980" s="7" t="s">
        <v>8</v>
      </c>
      <c r="C3980" s="2">
        <v>300786278</v>
      </c>
      <c r="D3980" s="7"/>
      <c r="E3980" s="2" t="str">
        <f t="shared" si="62"/>
        <v>Null</v>
      </c>
      <c r="F3980" s="7" t="s">
        <v>10</v>
      </c>
    </row>
    <row r="3981" spans="1:6" ht="13.8" x14ac:dyDescent="0.3">
      <c r="A3981" s="6" t="s">
        <v>33</v>
      </c>
      <c r="B3981" s="6" t="s">
        <v>5</v>
      </c>
      <c r="C3981" s="2">
        <v>300793234</v>
      </c>
      <c r="D3981" s="6" t="s">
        <v>14</v>
      </c>
      <c r="E3981" s="2" t="str">
        <f t="shared" si="62"/>
        <v>Null</v>
      </c>
      <c r="F3981" s="6" t="s">
        <v>15</v>
      </c>
    </row>
    <row r="3982" spans="1:6" ht="13.8" x14ac:dyDescent="0.3">
      <c r="A3982" s="7" t="s">
        <v>33</v>
      </c>
      <c r="B3982" s="7" t="s">
        <v>16</v>
      </c>
      <c r="C3982" s="2">
        <v>300793696</v>
      </c>
      <c r="D3982" s="7" t="s">
        <v>12</v>
      </c>
      <c r="E3982" s="2">
        <f t="shared" si="62"/>
        <v>3</v>
      </c>
      <c r="F3982" s="7" t="s">
        <v>7</v>
      </c>
    </row>
    <row r="3983" spans="1:6" ht="13.8" x14ac:dyDescent="0.3">
      <c r="A3983" s="6" t="s">
        <v>33</v>
      </c>
      <c r="B3983" s="6" t="s">
        <v>16</v>
      </c>
      <c r="C3983" s="2">
        <v>300796418</v>
      </c>
      <c r="D3983" s="6" t="s">
        <v>18</v>
      </c>
      <c r="E3983" s="2">
        <f t="shared" si="62"/>
        <v>3.67</v>
      </c>
      <c r="F3983" s="6" t="s">
        <v>7</v>
      </c>
    </row>
    <row r="3984" spans="1:6" ht="13.8" x14ac:dyDescent="0.3">
      <c r="A3984" s="7" t="s">
        <v>33</v>
      </c>
      <c r="B3984" s="7" t="s">
        <v>8</v>
      </c>
      <c r="C3984" s="2">
        <v>300798000</v>
      </c>
      <c r="D3984" s="7"/>
      <c r="E3984" s="2" t="str">
        <f t="shared" si="62"/>
        <v>Null</v>
      </c>
      <c r="F3984" s="7" t="s">
        <v>10</v>
      </c>
    </row>
    <row r="3985" spans="1:6" ht="13.8" x14ac:dyDescent="0.3">
      <c r="A3985" s="6" t="s">
        <v>33</v>
      </c>
      <c r="B3985" s="6" t="s">
        <v>16</v>
      </c>
      <c r="C3985" s="2">
        <v>300817395</v>
      </c>
      <c r="D3985" s="6"/>
      <c r="E3985" s="2" t="str">
        <f t="shared" si="62"/>
        <v>Null</v>
      </c>
      <c r="F3985" s="6" t="s">
        <v>10</v>
      </c>
    </row>
    <row r="3986" spans="1:6" ht="13.8" x14ac:dyDescent="0.3">
      <c r="A3986" s="7" t="s">
        <v>33</v>
      </c>
      <c r="B3986" s="7" t="s">
        <v>16</v>
      </c>
      <c r="C3986" s="2">
        <v>300817395</v>
      </c>
      <c r="D3986" s="7" t="s">
        <v>9</v>
      </c>
      <c r="E3986" s="2">
        <f t="shared" si="62"/>
        <v>2</v>
      </c>
      <c r="F3986" s="7" t="s">
        <v>7</v>
      </c>
    </row>
    <row r="3987" spans="1:6" ht="13.8" x14ac:dyDescent="0.3">
      <c r="A3987" s="6" t="s">
        <v>33</v>
      </c>
      <c r="B3987" s="6" t="s">
        <v>8</v>
      </c>
      <c r="C3987" s="2">
        <v>300817463</v>
      </c>
      <c r="D3987" s="6"/>
      <c r="E3987" s="2" t="str">
        <f t="shared" si="62"/>
        <v>Null</v>
      </c>
      <c r="F3987" s="6" t="s">
        <v>10</v>
      </c>
    </row>
    <row r="3988" spans="1:6" ht="13.8" x14ac:dyDescent="0.3">
      <c r="A3988" s="7" t="s">
        <v>33</v>
      </c>
      <c r="B3988" s="7" t="s">
        <v>8</v>
      </c>
      <c r="C3988" s="2">
        <v>300818958</v>
      </c>
      <c r="D3988" s="7"/>
      <c r="E3988" s="2" t="str">
        <f t="shared" si="62"/>
        <v>Null</v>
      </c>
      <c r="F3988" s="7" t="s">
        <v>10</v>
      </c>
    </row>
    <row r="3989" spans="1:6" ht="13.8" x14ac:dyDescent="0.3">
      <c r="A3989" s="6" t="s">
        <v>33</v>
      </c>
      <c r="B3989" s="6" t="s">
        <v>8</v>
      </c>
      <c r="C3989" s="2">
        <v>300818958</v>
      </c>
      <c r="D3989" s="6"/>
      <c r="E3989" s="2" t="str">
        <f t="shared" si="62"/>
        <v>Null</v>
      </c>
      <c r="F3989" s="6" t="s">
        <v>10</v>
      </c>
    </row>
    <row r="3990" spans="1:6" ht="13.8" x14ac:dyDescent="0.3">
      <c r="A3990" s="7" t="s">
        <v>33</v>
      </c>
      <c r="B3990" s="7" t="s">
        <v>8</v>
      </c>
      <c r="C3990" s="2">
        <v>300823838</v>
      </c>
      <c r="D3990" s="7" t="s">
        <v>17</v>
      </c>
      <c r="E3990" s="2">
        <f t="shared" si="62"/>
        <v>4.33</v>
      </c>
      <c r="F3990" s="7" t="s">
        <v>7</v>
      </c>
    </row>
    <row r="3991" spans="1:6" ht="13.8" x14ac:dyDescent="0.3">
      <c r="A3991" s="6" t="s">
        <v>33</v>
      </c>
      <c r="B3991" s="6" t="s">
        <v>5</v>
      </c>
      <c r="C3991" s="2">
        <v>300825711</v>
      </c>
      <c r="D3991" s="6" t="s">
        <v>14</v>
      </c>
      <c r="E3991" s="2" t="str">
        <f t="shared" si="62"/>
        <v>Null</v>
      </c>
      <c r="F3991" s="6" t="s">
        <v>15</v>
      </c>
    </row>
    <row r="3992" spans="1:6" ht="13.8" x14ac:dyDescent="0.3">
      <c r="A3992" s="7" t="s">
        <v>33</v>
      </c>
      <c r="B3992" s="7" t="s">
        <v>16</v>
      </c>
      <c r="C3992" s="2">
        <v>300825715</v>
      </c>
      <c r="D3992" s="7"/>
      <c r="E3992" s="2" t="str">
        <f t="shared" si="62"/>
        <v>Null</v>
      </c>
      <c r="F3992" s="7" t="s">
        <v>10</v>
      </c>
    </row>
    <row r="3993" spans="1:6" ht="13.8" x14ac:dyDescent="0.3">
      <c r="A3993" s="6" t="s">
        <v>33</v>
      </c>
      <c r="B3993" s="6" t="s">
        <v>16</v>
      </c>
      <c r="C3993" s="2">
        <v>300825723</v>
      </c>
      <c r="D3993" s="6" t="s">
        <v>6</v>
      </c>
      <c r="E3993" s="2">
        <f t="shared" si="62"/>
        <v>0</v>
      </c>
      <c r="F3993" s="6" t="s">
        <v>7</v>
      </c>
    </row>
    <row r="3994" spans="1:6" ht="13.8" x14ac:dyDescent="0.3">
      <c r="A3994" s="7" t="s">
        <v>33</v>
      </c>
      <c r="B3994" s="7" t="s">
        <v>8</v>
      </c>
      <c r="C3994" s="2">
        <v>300825744</v>
      </c>
      <c r="D3994" s="7" t="s">
        <v>9</v>
      </c>
      <c r="E3994" s="2">
        <f t="shared" si="62"/>
        <v>2</v>
      </c>
      <c r="F3994" s="7" t="s">
        <v>7</v>
      </c>
    </row>
    <row r="3995" spans="1:6" ht="13.8" x14ac:dyDescent="0.3">
      <c r="A3995" s="6" t="s">
        <v>33</v>
      </c>
      <c r="B3995" s="6" t="s">
        <v>16</v>
      </c>
      <c r="C3995" s="2">
        <v>300829377</v>
      </c>
      <c r="D3995" s="6" t="s">
        <v>14</v>
      </c>
      <c r="E3995" s="2" t="str">
        <f t="shared" si="62"/>
        <v>Null</v>
      </c>
      <c r="F3995" s="6" t="s">
        <v>15</v>
      </c>
    </row>
    <row r="3996" spans="1:6" ht="13.8" x14ac:dyDescent="0.3">
      <c r="A3996" s="7" t="s">
        <v>33</v>
      </c>
      <c r="B3996" s="7" t="s">
        <v>8</v>
      </c>
      <c r="C3996" s="2">
        <v>300831239</v>
      </c>
      <c r="D3996" s="7" t="s">
        <v>6</v>
      </c>
      <c r="E3996" s="2">
        <f t="shared" si="62"/>
        <v>0</v>
      </c>
      <c r="F3996" s="7" t="s">
        <v>7</v>
      </c>
    </row>
    <row r="3997" spans="1:6" ht="13.8" x14ac:dyDescent="0.3">
      <c r="A3997" s="6" t="s">
        <v>33</v>
      </c>
      <c r="B3997" s="6" t="s">
        <v>16</v>
      </c>
      <c r="C3997" s="2">
        <v>300832297</v>
      </c>
      <c r="D3997" s="6" t="s">
        <v>6</v>
      </c>
      <c r="E3997" s="2">
        <f t="shared" si="62"/>
        <v>0</v>
      </c>
      <c r="F3997" s="6" t="s">
        <v>7</v>
      </c>
    </row>
    <row r="3998" spans="1:6" ht="13.8" x14ac:dyDescent="0.3">
      <c r="A3998" s="7" t="s">
        <v>33</v>
      </c>
      <c r="B3998" s="7" t="s">
        <v>5</v>
      </c>
      <c r="C3998" s="2">
        <v>300832297</v>
      </c>
      <c r="D3998" s="7" t="s">
        <v>19</v>
      </c>
      <c r="E3998" s="2">
        <f t="shared" si="62"/>
        <v>1.33</v>
      </c>
      <c r="F3998" s="7" t="s">
        <v>7</v>
      </c>
    </row>
    <row r="3999" spans="1:6" ht="13.8" x14ac:dyDescent="0.3">
      <c r="A3999" s="6" t="s">
        <v>33</v>
      </c>
      <c r="B3999" s="6" t="s">
        <v>5</v>
      </c>
      <c r="C3999" s="2">
        <v>300838078</v>
      </c>
      <c r="D3999" s="6"/>
      <c r="E3999" s="2" t="str">
        <f t="shared" si="62"/>
        <v>Null</v>
      </c>
      <c r="F3999" s="6" t="s">
        <v>10</v>
      </c>
    </row>
    <row r="4000" spans="1:6" ht="13.8" x14ac:dyDescent="0.3">
      <c r="A4000" s="7" t="s">
        <v>33</v>
      </c>
      <c r="B4000" s="7" t="s">
        <v>8</v>
      </c>
      <c r="C4000" s="2">
        <v>300838953</v>
      </c>
      <c r="D4000" s="7"/>
      <c r="E4000" s="2" t="str">
        <f t="shared" si="62"/>
        <v>Null</v>
      </c>
      <c r="F4000" s="7" t="s">
        <v>10</v>
      </c>
    </row>
    <row r="4001" spans="1:6" ht="13.8" x14ac:dyDescent="0.3">
      <c r="A4001" s="6" t="s">
        <v>33</v>
      </c>
      <c r="B4001" s="6" t="s">
        <v>16</v>
      </c>
      <c r="C4001" s="2">
        <v>300844554</v>
      </c>
      <c r="D4001" s="6"/>
      <c r="E4001" s="2" t="str">
        <f t="shared" si="62"/>
        <v>Null</v>
      </c>
      <c r="F4001" s="6" t="s">
        <v>10</v>
      </c>
    </row>
    <row r="4002" spans="1:6" ht="13.8" x14ac:dyDescent="0.3">
      <c r="A4002" s="7" t="s">
        <v>33</v>
      </c>
      <c r="B4002" s="7" t="s">
        <v>16</v>
      </c>
      <c r="C4002" s="2">
        <v>300846549</v>
      </c>
      <c r="D4002" s="7" t="s">
        <v>14</v>
      </c>
      <c r="E4002" s="2" t="str">
        <f t="shared" si="62"/>
        <v>Null</v>
      </c>
      <c r="F4002" s="7" t="s">
        <v>15</v>
      </c>
    </row>
    <row r="4003" spans="1:6" ht="13.8" x14ac:dyDescent="0.3">
      <c r="A4003" s="6" t="s">
        <v>33</v>
      </c>
      <c r="B4003" s="6" t="s">
        <v>5</v>
      </c>
      <c r="C4003" s="2">
        <v>300846549</v>
      </c>
      <c r="D4003" s="6" t="s">
        <v>9</v>
      </c>
      <c r="E4003" s="2">
        <f t="shared" si="62"/>
        <v>2</v>
      </c>
      <c r="F4003" s="6" t="s">
        <v>7</v>
      </c>
    </row>
    <row r="4004" spans="1:6" ht="13.8" x14ac:dyDescent="0.3">
      <c r="A4004" s="7" t="s">
        <v>33</v>
      </c>
      <c r="B4004" s="7" t="s">
        <v>16</v>
      </c>
      <c r="C4004" s="2">
        <v>300851921</v>
      </c>
      <c r="D4004" s="7"/>
      <c r="E4004" s="2" t="str">
        <f t="shared" si="62"/>
        <v>Null</v>
      </c>
      <c r="F4004" s="7" t="s">
        <v>10</v>
      </c>
    </row>
    <row r="4005" spans="1:6" ht="13.8" x14ac:dyDescent="0.3">
      <c r="A4005" s="6" t="s">
        <v>33</v>
      </c>
      <c r="B4005" s="6" t="s">
        <v>5</v>
      </c>
      <c r="C4005" s="2">
        <v>300851921</v>
      </c>
      <c r="D4005" s="6" t="s">
        <v>9</v>
      </c>
      <c r="E4005" s="2">
        <f t="shared" si="62"/>
        <v>2</v>
      </c>
      <c r="F4005" s="6" t="s">
        <v>7</v>
      </c>
    </row>
    <row r="4006" spans="1:6" ht="13.8" x14ac:dyDescent="0.3">
      <c r="A4006" s="7" t="s">
        <v>33</v>
      </c>
      <c r="B4006" s="7" t="s">
        <v>8</v>
      </c>
      <c r="C4006" s="2">
        <v>300853707</v>
      </c>
      <c r="D4006" s="7" t="s">
        <v>24</v>
      </c>
      <c r="E4006" s="2">
        <f t="shared" si="62"/>
        <v>2.33</v>
      </c>
      <c r="F4006" s="7" t="s">
        <v>7</v>
      </c>
    </row>
    <row r="4007" spans="1:6" ht="13.8" x14ac:dyDescent="0.3">
      <c r="A4007" s="6" t="s">
        <v>33</v>
      </c>
      <c r="B4007" s="6" t="s">
        <v>5</v>
      </c>
      <c r="C4007" s="2">
        <v>300855854</v>
      </c>
      <c r="D4007" s="6" t="s">
        <v>6</v>
      </c>
      <c r="E4007" s="2">
        <f t="shared" si="62"/>
        <v>0</v>
      </c>
      <c r="F4007" s="6" t="s">
        <v>7</v>
      </c>
    </row>
    <row r="4008" spans="1:6" ht="13.8" x14ac:dyDescent="0.3">
      <c r="A4008" s="7" t="s">
        <v>33</v>
      </c>
      <c r="B4008" s="7" t="s">
        <v>8</v>
      </c>
      <c r="C4008" s="2">
        <v>300855855</v>
      </c>
      <c r="D4008" s="7" t="s">
        <v>26</v>
      </c>
      <c r="E4008" s="2">
        <f t="shared" si="62"/>
        <v>3.33</v>
      </c>
      <c r="F4008" s="7" t="s">
        <v>7</v>
      </c>
    </row>
    <row r="4009" spans="1:6" ht="13.8" x14ac:dyDescent="0.3">
      <c r="A4009" s="6" t="s">
        <v>33</v>
      </c>
      <c r="B4009" s="6" t="s">
        <v>8</v>
      </c>
      <c r="C4009" s="2">
        <v>300857555</v>
      </c>
      <c r="D4009" s="6" t="s">
        <v>17</v>
      </c>
      <c r="E4009" s="2">
        <f t="shared" si="62"/>
        <v>4.33</v>
      </c>
      <c r="F4009" s="6" t="s">
        <v>7</v>
      </c>
    </row>
    <row r="4010" spans="1:6" ht="13.8" x14ac:dyDescent="0.3">
      <c r="A4010" s="7" t="s">
        <v>33</v>
      </c>
      <c r="B4010" s="7" t="s">
        <v>8</v>
      </c>
      <c r="C4010" s="2">
        <v>300857583</v>
      </c>
      <c r="D4010" s="7"/>
      <c r="E4010" s="2" t="str">
        <f t="shared" si="62"/>
        <v>Null</v>
      </c>
      <c r="F4010" s="7" t="s">
        <v>10</v>
      </c>
    </row>
    <row r="4011" spans="1:6" ht="13.8" x14ac:dyDescent="0.3">
      <c r="A4011" s="6" t="s">
        <v>33</v>
      </c>
      <c r="B4011" s="6" t="s">
        <v>8</v>
      </c>
      <c r="C4011" s="2">
        <v>300859248</v>
      </c>
      <c r="D4011" s="6" t="s">
        <v>12</v>
      </c>
      <c r="E4011" s="2">
        <f t="shared" si="62"/>
        <v>3</v>
      </c>
      <c r="F4011" s="6" t="s">
        <v>7</v>
      </c>
    </row>
    <row r="4012" spans="1:6" ht="13.8" x14ac:dyDescent="0.3">
      <c r="A4012" s="7" t="s">
        <v>33</v>
      </c>
      <c r="B4012" s="7" t="s">
        <v>8</v>
      </c>
      <c r="C4012" s="2">
        <v>300869339</v>
      </c>
      <c r="D4012" s="7"/>
      <c r="E4012" s="2" t="str">
        <f t="shared" si="62"/>
        <v>Null</v>
      </c>
      <c r="F4012" s="7" t="s">
        <v>10</v>
      </c>
    </row>
    <row r="4013" spans="1:6" ht="13.8" x14ac:dyDescent="0.3">
      <c r="A4013" s="6" t="s">
        <v>33</v>
      </c>
      <c r="B4013" s="6" t="s">
        <v>5</v>
      </c>
      <c r="C4013" s="2">
        <v>300871674</v>
      </c>
      <c r="D4013" s="6" t="s">
        <v>13</v>
      </c>
      <c r="E4013" s="2">
        <f t="shared" si="62"/>
        <v>4</v>
      </c>
      <c r="F4013" s="6" t="s">
        <v>7</v>
      </c>
    </row>
    <row r="4014" spans="1:6" ht="13.8" x14ac:dyDescent="0.3">
      <c r="A4014" s="7" t="s">
        <v>33</v>
      </c>
      <c r="B4014" s="7" t="s">
        <v>8</v>
      </c>
      <c r="C4014" s="2">
        <v>300878990</v>
      </c>
      <c r="D4014" s="7" t="s">
        <v>14</v>
      </c>
      <c r="E4014" s="2" t="str">
        <f t="shared" si="62"/>
        <v>Null</v>
      </c>
      <c r="F4014" s="7" t="s">
        <v>15</v>
      </c>
    </row>
    <row r="4015" spans="1:6" ht="13.8" x14ac:dyDescent="0.3">
      <c r="A4015" s="6" t="s">
        <v>33</v>
      </c>
      <c r="B4015" s="6" t="s">
        <v>16</v>
      </c>
      <c r="C4015" s="2">
        <v>300879553</v>
      </c>
      <c r="D4015" s="6" t="s">
        <v>12</v>
      </c>
      <c r="E4015" s="2">
        <f t="shared" si="62"/>
        <v>3</v>
      </c>
      <c r="F4015" s="6" t="s">
        <v>20</v>
      </c>
    </row>
    <row r="4016" spans="1:6" ht="13.8" x14ac:dyDescent="0.3">
      <c r="A4016" s="7" t="s">
        <v>33</v>
      </c>
      <c r="B4016" s="7" t="s">
        <v>5</v>
      </c>
      <c r="C4016" s="2">
        <v>300879553</v>
      </c>
      <c r="D4016" s="7" t="s">
        <v>12</v>
      </c>
      <c r="E4016" s="2">
        <f t="shared" si="62"/>
        <v>3</v>
      </c>
      <c r="F4016" s="7" t="s">
        <v>7</v>
      </c>
    </row>
    <row r="4017" spans="1:6" ht="13.8" x14ac:dyDescent="0.3">
      <c r="A4017" s="6" t="s">
        <v>33</v>
      </c>
      <c r="B4017" s="6" t="s">
        <v>8</v>
      </c>
      <c r="C4017" s="2">
        <v>300882223</v>
      </c>
      <c r="D4017" s="6" t="s">
        <v>14</v>
      </c>
      <c r="E4017" s="2" t="str">
        <f t="shared" si="62"/>
        <v>Null</v>
      </c>
      <c r="F4017" s="6" t="s">
        <v>20</v>
      </c>
    </row>
    <row r="4018" spans="1:6" ht="13.8" x14ac:dyDescent="0.3">
      <c r="A4018" s="7" t="s">
        <v>33</v>
      </c>
      <c r="B4018" s="7" t="s">
        <v>8</v>
      </c>
      <c r="C4018" s="2">
        <v>300882953</v>
      </c>
      <c r="D4018" s="7" t="s">
        <v>12</v>
      </c>
      <c r="E4018" s="2">
        <f t="shared" si="62"/>
        <v>3</v>
      </c>
      <c r="F4018" s="7" t="s">
        <v>7</v>
      </c>
    </row>
    <row r="4019" spans="1:6" ht="13.8" x14ac:dyDescent="0.3">
      <c r="A4019" s="6" t="s">
        <v>33</v>
      </c>
      <c r="B4019" s="6" t="s">
        <v>16</v>
      </c>
      <c r="C4019" s="2">
        <v>300883020</v>
      </c>
      <c r="D4019" s="6" t="s">
        <v>14</v>
      </c>
      <c r="E4019" s="2" t="str">
        <f t="shared" si="62"/>
        <v>Null</v>
      </c>
      <c r="F4019" s="6" t="s">
        <v>15</v>
      </c>
    </row>
    <row r="4020" spans="1:6" ht="13.8" x14ac:dyDescent="0.3">
      <c r="A4020" s="7" t="s">
        <v>33</v>
      </c>
      <c r="B4020" s="7" t="s">
        <v>8</v>
      </c>
      <c r="C4020" s="2">
        <v>300887944</v>
      </c>
      <c r="D4020" s="7" t="s">
        <v>12</v>
      </c>
      <c r="E4020" s="2">
        <f t="shared" si="62"/>
        <v>3</v>
      </c>
      <c r="F4020" s="7" t="s">
        <v>7</v>
      </c>
    </row>
    <row r="4021" spans="1:6" ht="13.8" x14ac:dyDescent="0.3">
      <c r="A4021" s="6" t="s">
        <v>33</v>
      </c>
      <c r="B4021" s="6" t="s">
        <v>8</v>
      </c>
      <c r="C4021" s="2">
        <v>300898277</v>
      </c>
      <c r="D4021" s="6"/>
      <c r="E4021" s="2" t="str">
        <f t="shared" si="62"/>
        <v>Null</v>
      </c>
      <c r="F4021" s="6" t="s">
        <v>10</v>
      </c>
    </row>
    <row r="4022" spans="1:6" ht="13.8" x14ac:dyDescent="0.3">
      <c r="A4022" s="7" t="s">
        <v>33</v>
      </c>
      <c r="B4022" s="7" t="s">
        <v>8</v>
      </c>
      <c r="C4022" s="2">
        <v>300898277</v>
      </c>
      <c r="D4022" s="7" t="s">
        <v>6</v>
      </c>
      <c r="E4022" s="2">
        <f t="shared" si="62"/>
        <v>0</v>
      </c>
      <c r="F4022" s="7" t="s">
        <v>20</v>
      </c>
    </row>
    <row r="4023" spans="1:6" ht="13.8" x14ac:dyDescent="0.3">
      <c r="A4023" s="6" t="s">
        <v>33</v>
      </c>
      <c r="B4023" s="6" t="s">
        <v>8</v>
      </c>
      <c r="C4023" s="2">
        <v>300899639</v>
      </c>
      <c r="D4023" s="6" t="s">
        <v>14</v>
      </c>
      <c r="E4023" s="2" t="str">
        <f t="shared" si="62"/>
        <v>Null</v>
      </c>
      <c r="F4023" s="6" t="s">
        <v>7</v>
      </c>
    </row>
    <row r="4024" spans="1:6" ht="13.8" x14ac:dyDescent="0.3">
      <c r="A4024" s="7" t="s">
        <v>33</v>
      </c>
      <c r="B4024" s="7" t="s">
        <v>8</v>
      </c>
      <c r="C4024" s="2">
        <v>300902659</v>
      </c>
      <c r="D4024" s="7"/>
      <c r="E4024" s="2" t="str">
        <f t="shared" si="62"/>
        <v>Null</v>
      </c>
      <c r="F4024" s="7" t="s">
        <v>10</v>
      </c>
    </row>
    <row r="4025" spans="1:6" ht="13.8" x14ac:dyDescent="0.3">
      <c r="A4025" s="6" t="s">
        <v>33</v>
      </c>
      <c r="B4025" s="6" t="s">
        <v>5</v>
      </c>
      <c r="C4025" s="2">
        <v>300904485</v>
      </c>
      <c r="D4025" s="6" t="s">
        <v>9</v>
      </c>
      <c r="E4025" s="2">
        <f t="shared" si="62"/>
        <v>2</v>
      </c>
      <c r="F4025" s="6" t="s">
        <v>7</v>
      </c>
    </row>
    <row r="4026" spans="1:6" ht="13.8" x14ac:dyDescent="0.3">
      <c r="A4026" s="7" t="s">
        <v>33</v>
      </c>
      <c r="B4026" s="7" t="s">
        <v>16</v>
      </c>
      <c r="C4026" s="2">
        <v>300904630</v>
      </c>
      <c r="D4026" s="7" t="s">
        <v>12</v>
      </c>
      <c r="E4026" s="2">
        <f t="shared" si="62"/>
        <v>3</v>
      </c>
      <c r="F4026" s="7" t="s">
        <v>20</v>
      </c>
    </row>
    <row r="4027" spans="1:6" ht="13.8" x14ac:dyDescent="0.3">
      <c r="A4027" s="6" t="s">
        <v>33</v>
      </c>
      <c r="B4027" s="6" t="s">
        <v>5</v>
      </c>
      <c r="C4027" s="2">
        <v>300904630</v>
      </c>
      <c r="D4027" s="6" t="s">
        <v>18</v>
      </c>
      <c r="E4027" s="2">
        <f t="shared" si="62"/>
        <v>3.67</v>
      </c>
      <c r="F4027" s="6" t="s">
        <v>7</v>
      </c>
    </row>
    <row r="4028" spans="1:6" ht="13.8" x14ac:dyDescent="0.3">
      <c r="A4028" s="7" t="s">
        <v>33</v>
      </c>
      <c r="B4028" s="7" t="s">
        <v>5</v>
      </c>
      <c r="C4028" s="2">
        <v>300910093</v>
      </c>
      <c r="D4028" s="7" t="s">
        <v>9</v>
      </c>
      <c r="E4028" s="2">
        <f t="shared" si="62"/>
        <v>2</v>
      </c>
      <c r="F4028" s="7" t="s">
        <v>7</v>
      </c>
    </row>
    <row r="4029" spans="1:6" ht="13.8" x14ac:dyDescent="0.3">
      <c r="A4029" s="6" t="s">
        <v>33</v>
      </c>
      <c r="B4029" s="6" t="s">
        <v>16</v>
      </c>
      <c r="C4029" s="2">
        <v>300922891</v>
      </c>
      <c r="D4029" s="6" t="s">
        <v>24</v>
      </c>
      <c r="E4029" s="2">
        <f t="shared" si="62"/>
        <v>2.33</v>
      </c>
      <c r="F4029" s="6" t="s">
        <v>7</v>
      </c>
    </row>
    <row r="4030" spans="1:6" ht="13.8" x14ac:dyDescent="0.3">
      <c r="A4030" s="7" t="s">
        <v>33</v>
      </c>
      <c r="B4030" s="7" t="s">
        <v>16</v>
      </c>
      <c r="C4030" s="2">
        <v>300923243</v>
      </c>
      <c r="D4030" s="7" t="s">
        <v>14</v>
      </c>
      <c r="E4030" s="2" t="str">
        <f t="shared" si="62"/>
        <v>Null</v>
      </c>
      <c r="F4030" s="7" t="s">
        <v>15</v>
      </c>
    </row>
    <row r="4031" spans="1:6" ht="13.8" x14ac:dyDescent="0.3">
      <c r="A4031" s="6" t="s">
        <v>33</v>
      </c>
      <c r="B4031" s="6" t="s">
        <v>16</v>
      </c>
      <c r="C4031" s="2">
        <v>300925837</v>
      </c>
      <c r="D4031" s="6" t="s">
        <v>12</v>
      </c>
      <c r="E4031" s="2">
        <f t="shared" si="62"/>
        <v>3</v>
      </c>
      <c r="F4031" s="6" t="s">
        <v>7</v>
      </c>
    </row>
    <row r="4032" spans="1:6" ht="13.8" x14ac:dyDescent="0.3">
      <c r="A4032" s="7" t="s">
        <v>33</v>
      </c>
      <c r="B4032" s="7" t="s">
        <v>5</v>
      </c>
      <c r="C4032" s="2">
        <v>300937463</v>
      </c>
      <c r="D4032" s="7" t="s">
        <v>25</v>
      </c>
      <c r="E4032" s="2">
        <f t="shared" si="62"/>
        <v>1</v>
      </c>
      <c r="F4032" s="7" t="s">
        <v>7</v>
      </c>
    </row>
    <row r="4033" spans="1:6" ht="13.8" x14ac:dyDescent="0.3">
      <c r="A4033" s="6" t="s">
        <v>33</v>
      </c>
      <c r="B4033" s="6" t="s">
        <v>8</v>
      </c>
      <c r="C4033" s="2">
        <v>300938434</v>
      </c>
      <c r="D4033" s="6" t="s">
        <v>13</v>
      </c>
      <c r="E4033" s="2">
        <f t="shared" si="62"/>
        <v>4</v>
      </c>
      <c r="F4033" s="6" t="s">
        <v>7</v>
      </c>
    </row>
    <row r="4034" spans="1:6" ht="13.8" x14ac:dyDescent="0.3">
      <c r="A4034" s="7" t="s">
        <v>33</v>
      </c>
      <c r="B4034" s="7" t="s">
        <v>16</v>
      </c>
      <c r="C4034" s="2">
        <v>300938439</v>
      </c>
      <c r="D4034" s="7" t="s">
        <v>6</v>
      </c>
      <c r="E4034" s="2">
        <f t="shared" si="62"/>
        <v>0</v>
      </c>
      <c r="F4034" s="7" t="s">
        <v>7</v>
      </c>
    </row>
    <row r="4035" spans="1:6" ht="13.8" x14ac:dyDescent="0.3">
      <c r="A4035" s="6" t="s">
        <v>33</v>
      </c>
      <c r="B4035" s="6" t="s">
        <v>8</v>
      </c>
      <c r="C4035" s="2">
        <v>300940413</v>
      </c>
      <c r="D4035" s="6" t="s">
        <v>12</v>
      </c>
      <c r="E4035" s="2">
        <f t="shared" ref="E4035:E4098" si="63">IF(D4035="A+",4.33,IF(D4035="A",4, IF(D4035="A-",3.67,IF(D4035="B+",3.33,IF(D4035="B",3,IF(D4035="B-",2.67,IF(D4035="C+",2.33,IF(D4035 ="C", 2,IF(D4035="C-",1.67,IF(D4035="D+",1.33,IF(D4035="D",1,IF(D4035="D-",0.67,IF(D4035="F",0,"Null")))))))))))))</f>
        <v>3</v>
      </c>
      <c r="F4035" s="6" t="s">
        <v>7</v>
      </c>
    </row>
    <row r="4036" spans="1:6" ht="13.8" x14ac:dyDescent="0.3">
      <c r="A4036" s="7" t="s">
        <v>33</v>
      </c>
      <c r="B4036" s="7" t="s">
        <v>8</v>
      </c>
      <c r="C4036" s="2">
        <v>300941679</v>
      </c>
      <c r="D4036" s="7" t="s">
        <v>9</v>
      </c>
      <c r="E4036" s="2">
        <f t="shared" si="63"/>
        <v>2</v>
      </c>
      <c r="F4036" s="7" t="s">
        <v>7</v>
      </c>
    </row>
    <row r="4037" spans="1:6" ht="13.8" x14ac:dyDescent="0.3">
      <c r="A4037" s="6" t="s">
        <v>33</v>
      </c>
      <c r="B4037" s="6" t="s">
        <v>5</v>
      </c>
      <c r="C4037" s="2">
        <v>300942336</v>
      </c>
      <c r="D4037" s="6" t="s">
        <v>9</v>
      </c>
      <c r="E4037" s="2">
        <f t="shared" si="63"/>
        <v>2</v>
      </c>
      <c r="F4037" s="6" t="s">
        <v>7</v>
      </c>
    </row>
    <row r="4038" spans="1:6" ht="13.8" x14ac:dyDescent="0.3">
      <c r="A4038" s="7" t="s">
        <v>33</v>
      </c>
      <c r="B4038" s="7" t="s">
        <v>16</v>
      </c>
      <c r="C4038" s="2">
        <v>300946178</v>
      </c>
      <c r="D4038" s="7" t="s">
        <v>14</v>
      </c>
      <c r="E4038" s="2" t="str">
        <f t="shared" si="63"/>
        <v>Null</v>
      </c>
      <c r="F4038" s="7" t="s">
        <v>20</v>
      </c>
    </row>
    <row r="4039" spans="1:6" ht="13.8" x14ac:dyDescent="0.3">
      <c r="A4039" s="6" t="s">
        <v>33</v>
      </c>
      <c r="B4039" s="6" t="s">
        <v>16</v>
      </c>
      <c r="C4039" s="2">
        <v>300946178</v>
      </c>
      <c r="D4039" s="6" t="s">
        <v>14</v>
      </c>
      <c r="E4039" s="2" t="str">
        <f t="shared" si="63"/>
        <v>Null</v>
      </c>
      <c r="F4039" s="6" t="s">
        <v>15</v>
      </c>
    </row>
    <row r="4040" spans="1:6" ht="13.8" x14ac:dyDescent="0.3">
      <c r="A4040" s="7" t="s">
        <v>33</v>
      </c>
      <c r="B4040" s="7" t="s">
        <v>5</v>
      </c>
      <c r="C4040" s="2">
        <v>300946178</v>
      </c>
      <c r="D4040" s="7" t="s">
        <v>14</v>
      </c>
      <c r="E4040" s="2" t="str">
        <f t="shared" si="63"/>
        <v>Null</v>
      </c>
      <c r="F4040" s="7" t="s">
        <v>20</v>
      </c>
    </row>
    <row r="4041" spans="1:6" ht="13.8" x14ac:dyDescent="0.3">
      <c r="A4041" s="6" t="s">
        <v>33</v>
      </c>
      <c r="B4041" s="6" t="s">
        <v>5</v>
      </c>
      <c r="C4041" s="2">
        <v>300946178</v>
      </c>
      <c r="D4041" s="6" t="s">
        <v>14</v>
      </c>
      <c r="E4041" s="2" t="str">
        <f t="shared" si="63"/>
        <v>Null</v>
      </c>
      <c r="F4041" s="6" t="s">
        <v>15</v>
      </c>
    </row>
    <row r="4042" spans="1:6" ht="13.8" x14ac:dyDescent="0.3">
      <c r="A4042" s="7" t="s">
        <v>33</v>
      </c>
      <c r="B4042" s="7" t="s">
        <v>8</v>
      </c>
      <c r="C4042" s="2">
        <v>300947122</v>
      </c>
      <c r="D4042" s="7" t="s">
        <v>13</v>
      </c>
      <c r="E4042" s="2">
        <f t="shared" si="63"/>
        <v>4</v>
      </c>
      <c r="F4042" s="7" t="s">
        <v>7</v>
      </c>
    </row>
    <row r="4043" spans="1:6" ht="13.8" x14ac:dyDescent="0.3">
      <c r="A4043" s="6" t="s">
        <v>33</v>
      </c>
      <c r="B4043" s="6" t="s">
        <v>8</v>
      </c>
      <c r="C4043" s="2">
        <v>300947250</v>
      </c>
      <c r="D4043" s="6" t="s">
        <v>14</v>
      </c>
      <c r="E4043" s="2" t="str">
        <f t="shared" si="63"/>
        <v>Null</v>
      </c>
      <c r="F4043" s="6" t="s">
        <v>23</v>
      </c>
    </row>
    <row r="4044" spans="1:6" ht="13.8" x14ac:dyDescent="0.3">
      <c r="A4044" s="7" t="s">
        <v>33</v>
      </c>
      <c r="B4044" s="7" t="s">
        <v>8</v>
      </c>
      <c r="C4044" s="2">
        <v>300948196</v>
      </c>
      <c r="D4044" s="7" t="s">
        <v>24</v>
      </c>
      <c r="E4044" s="2">
        <f t="shared" si="63"/>
        <v>2.33</v>
      </c>
      <c r="F4044" s="7" t="s">
        <v>7</v>
      </c>
    </row>
    <row r="4045" spans="1:6" ht="13.8" x14ac:dyDescent="0.3">
      <c r="A4045" s="6" t="s">
        <v>33</v>
      </c>
      <c r="B4045" s="6" t="s">
        <v>8</v>
      </c>
      <c r="C4045" s="2">
        <v>300954174</v>
      </c>
      <c r="D4045" s="6" t="s">
        <v>13</v>
      </c>
      <c r="E4045" s="2">
        <f t="shared" si="63"/>
        <v>4</v>
      </c>
      <c r="F4045" s="6" t="s">
        <v>7</v>
      </c>
    </row>
    <row r="4046" spans="1:6" ht="13.8" x14ac:dyDescent="0.3">
      <c r="A4046" s="7" t="s">
        <v>33</v>
      </c>
      <c r="B4046" s="7" t="s">
        <v>5</v>
      </c>
      <c r="C4046" s="2">
        <v>300957316</v>
      </c>
      <c r="D4046" s="7" t="s">
        <v>6</v>
      </c>
      <c r="E4046" s="2">
        <f t="shared" si="63"/>
        <v>0</v>
      </c>
      <c r="F4046" s="7" t="s">
        <v>7</v>
      </c>
    </row>
    <row r="4047" spans="1:6" ht="13.8" x14ac:dyDescent="0.3">
      <c r="A4047" s="6" t="s">
        <v>33</v>
      </c>
      <c r="B4047" s="6" t="s">
        <v>16</v>
      </c>
      <c r="C4047" s="2">
        <v>300962050</v>
      </c>
      <c r="D4047" s="6" t="s">
        <v>14</v>
      </c>
      <c r="E4047" s="2" t="str">
        <f t="shared" si="63"/>
        <v>Null</v>
      </c>
      <c r="F4047" s="6" t="s">
        <v>15</v>
      </c>
    </row>
    <row r="4048" spans="1:6" ht="13.8" x14ac:dyDescent="0.3">
      <c r="A4048" s="7" t="s">
        <v>33</v>
      </c>
      <c r="B4048" s="7" t="s">
        <v>16</v>
      </c>
      <c r="C4048" s="2">
        <v>300962050</v>
      </c>
      <c r="D4048" s="7" t="s">
        <v>14</v>
      </c>
      <c r="E4048" s="2" t="str">
        <f t="shared" si="63"/>
        <v>Null</v>
      </c>
      <c r="F4048" s="7" t="s">
        <v>20</v>
      </c>
    </row>
    <row r="4049" spans="1:6" ht="13.8" x14ac:dyDescent="0.3">
      <c r="A4049" s="6" t="s">
        <v>33</v>
      </c>
      <c r="B4049" s="6" t="s">
        <v>16</v>
      </c>
      <c r="C4049" s="2">
        <v>300964187</v>
      </c>
      <c r="D4049" s="6" t="s">
        <v>14</v>
      </c>
      <c r="E4049" s="2" t="str">
        <f t="shared" si="63"/>
        <v>Null</v>
      </c>
      <c r="F4049" s="6" t="s">
        <v>15</v>
      </c>
    </row>
    <row r="4050" spans="1:6" ht="13.8" x14ac:dyDescent="0.3">
      <c r="A4050" s="7" t="s">
        <v>33</v>
      </c>
      <c r="B4050" s="7" t="s">
        <v>5</v>
      </c>
      <c r="C4050" s="2">
        <v>300964187</v>
      </c>
      <c r="D4050" s="7" t="s">
        <v>6</v>
      </c>
      <c r="E4050" s="2">
        <f t="shared" si="63"/>
        <v>0</v>
      </c>
      <c r="F4050" s="7" t="s">
        <v>7</v>
      </c>
    </row>
    <row r="4051" spans="1:6" ht="13.8" x14ac:dyDescent="0.3">
      <c r="A4051" s="6" t="s">
        <v>33</v>
      </c>
      <c r="B4051" s="6" t="s">
        <v>8</v>
      </c>
      <c r="C4051" s="2">
        <v>300964864</v>
      </c>
      <c r="D4051" s="6" t="s">
        <v>6</v>
      </c>
      <c r="E4051" s="2">
        <f t="shared" si="63"/>
        <v>0</v>
      </c>
      <c r="F4051" s="6" t="s">
        <v>20</v>
      </c>
    </row>
    <row r="4052" spans="1:6" ht="13.8" x14ac:dyDescent="0.3">
      <c r="A4052" s="7" t="s">
        <v>33</v>
      </c>
      <c r="B4052" s="7" t="s">
        <v>8</v>
      </c>
      <c r="C4052" s="2">
        <v>300965353</v>
      </c>
      <c r="D4052" s="7" t="s">
        <v>14</v>
      </c>
      <c r="E4052" s="2" t="str">
        <f t="shared" si="63"/>
        <v>Null</v>
      </c>
      <c r="F4052" s="7" t="s">
        <v>15</v>
      </c>
    </row>
    <row r="4053" spans="1:6" ht="13.8" x14ac:dyDescent="0.3">
      <c r="A4053" s="6" t="s">
        <v>33</v>
      </c>
      <c r="B4053" s="6" t="s">
        <v>8</v>
      </c>
      <c r="C4053" s="2">
        <v>300980346</v>
      </c>
      <c r="D4053" s="6" t="s">
        <v>14</v>
      </c>
      <c r="E4053" s="2" t="str">
        <f t="shared" si="63"/>
        <v>Null</v>
      </c>
      <c r="F4053" s="6" t="s">
        <v>15</v>
      </c>
    </row>
    <row r="4054" spans="1:6" ht="13.8" x14ac:dyDescent="0.3">
      <c r="A4054" s="7" t="s">
        <v>33</v>
      </c>
      <c r="B4054" s="7" t="s">
        <v>8</v>
      </c>
      <c r="C4054" s="2">
        <v>301005990</v>
      </c>
      <c r="D4054" s="7" t="s">
        <v>18</v>
      </c>
      <c r="E4054" s="2">
        <f t="shared" si="63"/>
        <v>3.67</v>
      </c>
      <c r="F4054" s="7" t="s">
        <v>7</v>
      </c>
    </row>
    <row r="4055" spans="1:6" ht="13.8" x14ac:dyDescent="0.3">
      <c r="A4055" s="6" t="s">
        <v>33</v>
      </c>
      <c r="B4055" s="6" t="s">
        <v>8</v>
      </c>
      <c r="C4055" s="2">
        <v>301006035</v>
      </c>
      <c r="D4055" s="6" t="s">
        <v>13</v>
      </c>
      <c r="E4055" s="2">
        <f t="shared" si="63"/>
        <v>4</v>
      </c>
      <c r="F4055" s="6" t="s">
        <v>7</v>
      </c>
    </row>
    <row r="4056" spans="1:6" ht="13.8" x14ac:dyDescent="0.3">
      <c r="A4056" s="7" t="s">
        <v>33</v>
      </c>
      <c r="B4056" s="7" t="s">
        <v>5</v>
      </c>
      <c r="C4056" s="2">
        <v>301007298</v>
      </c>
      <c r="D4056" s="7" t="s">
        <v>9</v>
      </c>
      <c r="E4056" s="2">
        <f t="shared" si="63"/>
        <v>2</v>
      </c>
      <c r="F4056" s="7" t="s">
        <v>7</v>
      </c>
    </row>
    <row r="4057" spans="1:6" ht="13.8" x14ac:dyDescent="0.3">
      <c r="A4057" s="6" t="s">
        <v>33</v>
      </c>
      <c r="B4057" s="6" t="s">
        <v>8</v>
      </c>
      <c r="C4057" s="2">
        <v>301007681</v>
      </c>
      <c r="D4057" s="6" t="s">
        <v>14</v>
      </c>
      <c r="E4057" s="2" t="str">
        <f t="shared" si="63"/>
        <v>Null</v>
      </c>
      <c r="F4057" s="6" t="s">
        <v>23</v>
      </c>
    </row>
    <row r="4058" spans="1:6" ht="13.8" x14ac:dyDescent="0.3">
      <c r="A4058" s="7" t="s">
        <v>33</v>
      </c>
      <c r="B4058" s="7" t="s">
        <v>8</v>
      </c>
      <c r="C4058" s="2">
        <v>301008440</v>
      </c>
      <c r="D4058" s="7" t="s">
        <v>18</v>
      </c>
      <c r="E4058" s="2">
        <f t="shared" si="63"/>
        <v>3.67</v>
      </c>
      <c r="F4058" s="7" t="s">
        <v>7</v>
      </c>
    </row>
    <row r="4059" spans="1:6" ht="13.8" x14ac:dyDescent="0.3">
      <c r="A4059" s="6" t="s">
        <v>33</v>
      </c>
      <c r="B4059" s="6" t="s">
        <v>8</v>
      </c>
      <c r="C4059" s="2">
        <v>301009139</v>
      </c>
      <c r="D4059" s="6" t="s">
        <v>22</v>
      </c>
      <c r="E4059" s="2">
        <f t="shared" si="63"/>
        <v>2.67</v>
      </c>
      <c r="F4059" s="6" t="s">
        <v>20</v>
      </c>
    </row>
    <row r="4060" spans="1:6" ht="13.8" x14ac:dyDescent="0.3">
      <c r="A4060" s="7" t="s">
        <v>33</v>
      </c>
      <c r="B4060" s="7" t="s">
        <v>8</v>
      </c>
      <c r="C4060" s="2">
        <v>301009555</v>
      </c>
      <c r="D4060" s="7"/>
      <c r="E4060" s="2" t="str">
        <f t="shared" si="63"/>
        <v>Null</v>
      </c>
      <c r="F4060" s="7" t="s">
        <v>10</v>
      </c>
    </row>
    <row r="4061" spans="1:6" ht="13.8" x14ac:dyDescent="0.3">
      <c r="A4061" s="6" t="s">
        <v>33</v>
      </c>
      <c r="B4061" s="6" t="s">
        <v>8</v>
      </c>
      <c r="C4061" s="2">
        <v>301010433</v>
      </c>
      <c r="D4061" s="6" t="s">
        <v>22</v>
      </c>
      <c r="E4061" s="2">
        <f t="shared" si="63"/>
        <v>2.67</v>
      </c>
      <c r="F4061" s="6" t="s">
        <v>7</v>
      </c>
    </row>
    <row r="4062" spans="1:6" ht="13.8" x14ac:dyDescent="0.3">
      <c r="A4062" s="7" t="s">
        <v>33</v>
      </c>
      <c r="B4062" s="7" t="s">
        <v>8</v>
      </c>
      <c r="C4062" s="2">
        <v>301013317</v>
      </c>
      <c r="D4062" s="7" t="s">
        <v>19</v>
      </c>
      <c r="E4062" s="2">
        <f t="shared" si="63"/>
        <v>1.33</v>
      </c>
      <c r="F4062" s="7" t="s">
        <v>7</v>
      </c>
    </row>
    <row r="4063" spans="1:6" ht="13.8" x14ac:dyDescent="0.3">
      <c r="A4063" s="6" t="s">
        <v>33</v>
      </c>
      <c r="B4063" s="6" t="s">
        <v>8</v>
      </c>
      <c r="C4063" s="2">
        <v>301024099</v>
      </c>
      <c r="D4063" s="6" t="s">
        <v>18</v>
      </c>
      <c r="E4063" s="2">
        <f t="shared" si="63"/>
        <v>3.67</v>
      </c>
      <c r="F4063" s="6" t="s">
        <v>7</v>
      </c>
    </row>
    <row r="4064" spans="1:6" ht="13.8" x14ac:dyDescent="0.3">
      <c r="A4064" s="7" t="s">
        <v>33</v>
      </c>
      <c r="B4064" s="7" t="s">
        <v>8</v>
      </c>
      <c r="C4064" s="2">
        <v>301026663</v>
      </c>
      <c r="D4064" s="7" t="s">
        <v>17</v>
      </c>
      <c r="E4064" s="2">
        <f t="shared" si="63"/>
        <v>4.33</v>
      </c>
      <c r="F4064" s="7" t="s">
        <v>7</v>
      </c>
    </row>
    <row r="4065" spans="1:6" ht="13.8" x14ac:dyDescent="0.3">
      <c r="A4065" s="6" t="s">
        <v>33</v>
      </c>
      <c r="B4065" s="6" t="s">
        <v>8</v>
      </c>
      <c r="C4065" s="2">
        <v>301030391</v>
      </c>
      <c r="D4065" s="6" t="s">
        <v>14</v>
      </c>
      <c r="E4065" s="2" t="str">
        <f t="shared" si="63"/>
        <v>Null</v>
      </c>
      <c r="F4065" s="6" t="s">
        <v>15</v>
      </c>
    </row>
    <row r="4066" spans="1:6" ht="13.8" x14ac:dyDescent="0.3">
      <c r="A4066" s="7" t="s">
        <v>33</v>
      </c>
      <c r="B4066" s="7" t="s">
        <v>8</v>
      </c>
      <c r="C4066" s="2">
        <v>301039461</v>
      </c>
      <c r="D4066" s="7" t="s">
        <v>22</v>
      </c>
      <c r="E4066" s="2">
        <f t="shared" si="63"/>
        <v>2.67</v>
      </c>
      <c r="F4066" s="7" t="s">
        <v>7</v>
      </c>
    </row>
    <row r="4067" spans="1:6" ht="13.8" x14ac:dyDescent="0.3">
      <c r="A4067" s="6" t="s">
        <v>33</v>
      </c>
      <c r="B4067" s="6" t="s">
        <v>8</v>
      </c>
      <c r="C4067" s="2">
        <v>301039773</v>
      </c>
      <c r="D4067" s="6"/>
      <c r="E4067" s="2" t="str">
        <f t="shared" si="63"/>
        <v>Null</v>
      </c>
      <c r="F4067" s="6" t="s">
        <v>10</v>
      </c>
    </row>
    <row r="4068" spans="1:6" ht="13.8" x14ac:dyDescent="0.3">
      <c r="A4068" s="7" t="s">
        <v>33</v>
      </c>
      <c r="B4068" s="7" t="s">
        <v>8</v>
      </c>
      <c r="C4068" s="2">
        <v>301039773</v>
      </c>
      <c r="D4068" s="7" t="s">
        <v>14</v>
      </c>
      <c r="E4068" s="2" t="str">
        <f t="shared" si="63"/>
        <v>Null</v>
      </c>
      <c r="F4068" s="7" t="s">
        <v>15</v>
      </c>
    </row>
    <row r="4069" spans="1:6" ht="13.8" x14ac:dyDescent="0.3">
      <c r="A4069" s="6" t="s">
        <v>33</v>
      </c>
      <c r="B4069" s="6" t="s">
        <v>8</v>
      </c>
      <c r="C4069" s="2">
        <v>301043527</v>
      </c>
      <c r="D4069" s="6" t="s">
        <v>17</v>
      </c>
      <c r="E4069" s="2">
        <f t="shared" si="63"/>
        <v>4.33</v>
      </c>
      <c r="F4069" s="6" t="s">
        <v>7</v>
      </c>
    </row>
    <row r="4070" spans="1:6" ht="13.8" x14ac:dyDescent="0.3">
      <c r="A4070" s="7" t="s">
        <v>33</v>
      </c>
      <c r="B4070" s="7" t="s">
        <v>8</v>
      </c>
      <c r="C4070" s="2">
        <v>301048729</v>
      </c>
      <c r="D4070" s="7" t="s">
        <v>25</v>
      </c>
      <c r="E4070" s="2">
        <f t="shared" si="63"/>
        <v>1</v>
      </c>
      <c r="F4070" s="7" t="s">
        <v>7</v>
      </c>
    </row>
    <row r="4071" spans="1:6" ht="13.8" x14ac:dyDescent="0.3">
      <c r="A4071" s="6" t="s">
        <v>33</v>
      </c>
      <c r="B4071" s="6" t="s">
        <v>16</v>
      </c>
      <c r="C4071" s="2">
        <v>301062400</v>
      </c>
      <c r="D4071" s="6" t="s">
        <v>9</v>
      </c>
      <c r="E4071" s="2">
        <f t="shared" si="63"/>
        <v>2</v>
      </c>
      <c r="F4071" s="6" t="s">
        <v>7</v>
      </c>
    </row>
    <row r="4072" spans="1:6" ht="13.8" x14ac:dyDescent="0.3">
      <c r="A4072" s="7" t="s">
        <v>33</v>
      </c>
      <c r="B4072" s="7" t="s">
        <v>16</v>
      </c>
      <c r="C4072" s="2">
        <v>301098356</v>
      </c>
      <c r="D4072" s="7" t="s">
        <v>19</v>
      </c>
      <c r="E4072" s="2">
        <f t="shared" si="63"/>
        <v>1.33</v>
      </c>
      <c r="F4072" s="7" t="s">
        <v>7</v>
      </c>
    </row>
    <row r="4073" spans="1:6" ht="13.8" x14ac:dyDescent="0.3">
      <c r="A4073" s="6" t="s">
        <v>33</v>
      </c>
      <c r="B4073" s="6" t="s">
        <v>5</v>
      </c>
      <c r="C4073" s="2">
        <v>301098356</v>
      </c>
      <c r="D4073" s="6" t="s">
        <v>9</v>
      </c>
      <c r="E4073" s="2">
        <f t="shared" si="63"/>
        <v>2</v>
      </c>
      <c r="F4073" s="6" t="s">
        <v>7</v>
      </c>
    </row>
    <row r="4074" spans="1:6" ht="13.8" x14ac:dyDescent="0.3">
      <c r="A4074" s="7" t="s">
        <v>33</v>
      </c>
      <c r="B4074" s="7" t="s">
        <v>8</v>
      </c>
      <c r="C4074" s="2">
        <v>301101134</v>
      </c>
      <c r="D4074" s="7" t="s">
        <v>12</v>
      </c>
      <c r="E4074" s="2">
        <f t="shared" si="63"/>
        <v>3</v>
      </c>
      <c r="F4074" s="7" t="s">
        <v>7</v>
      </c>
    </row>
    <row r="4075" spans="1:6" ht="13.8" x14ac:dyDescent="0.3">
      <c r="A4075" s="6" t="s">
        <v>33</v>
      </c>
      <c r="B4075" s="6" t="s">
        <v>8</v>
      </c>
      <c r="C4075" s="2">
        <v>301108780</v>
      </c>
      <c r="D4075" s="6" t="s">
        <v>14</v>
      </c>
      <c r="E4075" s="2" t="str">
        <f t="shared" si="63"/>
        <v>Null</v>
      </c>
      <c r="F4075" s="6" t="s">
        <v>15</v>
      </c>
    </row>
    <row r="4076" spans="1:6" ht="13.8" x14ac:dyDescent="0.3">
      <c r="A4076" s="7" t="s">
        <v>33</v>
      </c>
      <c r="B4076" s="7" t="s">
        <v>8</v>
      </c>
      <c r="C4076" s="2">
        <v>301108782</v>
      </c>
      <c r="D4076" s="7" t="s">
        <v>26</v>
      </c>
      <c r="E4076" s="2">
        <f t="shared" si="63"/>
        <v>3.33</v>
      </c>
      <c r="F4076" s="7" t="s">
        <v>20</v>
      </c>
    </row>
    <row r="4077" spans="1:6" ht="13.8" x14ac:dyDescent="0.3">
      <c r="A4077" s="6" t="s">
        <v>33</v>
      </c>
      <c r="B4077" s="6" t="s">
        <v>8</v>
      </c>
      <c r="C4077" s="2">
        <v>301109462</v>
      </c>
      <c r="D4077" s="6" t="s">
        <v>12</v>
      </c>
      <c r="E4077" s="2">
        <f t="shared" si="63"/>
        <v>3</v>
      </c>
      <c r="F4077" s="6" t="s">
        <v>7</v>
      </c>
    </row>
    <row r="4078" spans="1:6" ht="13.8" x14ac:dyDescent="0.3">
      <c r="A4078" s="7" t="s">
        <v>33</v>
      </c>
      <c r="B4078" s="7" t="s">
        <v>5</v>
      </c>
      <c r="C4078" s="2">
        <v>301110037</v>
      </c>
      <c r="D4078" s="7"/>
      <c r="E4078" s="2" t="str">
        <f t="shared" si="63"/>
        <v>Null</v>
      </c>
      <c r="F4078" s="7" t="s">
        <v>10</v>
      </c>
    </row>
    <row r="4079" spans="1:6" ht="13.8" x14ac:dyDescent="0.3">
      <c r="A4079" s="6" t="s">
        <v>33</v>
      </c>
      <c r="B4079" s="6" t="s">
        <v>8</v>
      </c>
      <c r="C4079" s="2">
        <v>301112565</v>
      </c>
      <c r="D4079" s="6"/>
      <c r="E4079" s="2" t="str">
        <f t="shared" si="63"/>
        <v>Null</v>
      </c>
      <c r="F4079" s="6" t="s">
        <v>10</v>
      </c>
    </row>
    <row r="4080" spans="1:6" ht="13.8" x14ac:dyDescent="0.3">
      <c r="A4080" s="7" t="s">
        <v>33</v>
      </c>
      <c r="B4080" s="7" t="s">
        <v>8</v>
      </c>
      <c r="C4080" s="2">
        <v>301112565</v>
      </c>
      <c r="D4080" s="7" t="s">
        <v>6</v>
      </c>
      <c r="E4080" s="2">
        <f t="shared" si="63"/>
        <v>0</v>
      </c>
      <c r="F4080" s="7" t="s">
        <v>7</v>
      </c>
    </row>
    <row r="4081" spans="1:6" ht="13.8" x14ac:dyDescent="0.3">
      <c r="A4081" s="6" t="s">
        <v>33</v>
      </c>
      <c r="B4081" s="6" t="s">
        <v>8</v>
      </c>
      <c r="C4081" s="2">
        <v>301113729</v>
      </c>
      <c r="D4081" s="6" t="s">
        <v>24</v>
      </c>
      <c r="E4081" s="2">
        <f t="shared" si="63"/>
        <v>2.33</v>
      </c>
      <c r="F4081" s="6" t="s">
        <v>7</v>
      </c>
    </row>
    <row r="4082" spans="1:6" ht="13.8" x14ac:dyDescent="0.3">
      <c r="A4082" s="7" t="s">
        <v>33</v>
      </c>
      <c r="B4082" s="7" t="s">
        <v>8</v>
      </c>
      <c r="C4082" s="2">
        <v>301114569</v>
      </c>
      <c r="D4082" s="7"/>
      <c r="E4082" s="2" t="str">
        <f t="shared" si="63"/>
        <v>Null</v>
      </c>
      <c r="F4082" s="7" t="s">
        <v>10</v>
      </c>
    </row>
    <row r="4083" spans="1:6" ht="13.8" x14ac:dyDescent="0.3">
      <c r="A4083" s="6" t="s">
        <v>33</v>
      </c>
      <c r="B4083" s="6" t="s">
        <v>8</v>
      </c>
      <c r="C4083" s="2">
        <v>301114569</v>
      </c>
      <c r="D4083" s="6" t="s">
        <v>9</v>
      </c>
      <c r="E4083" s="2">
        <f t="shared" si="63"/>
        <v>2</v>
      </c>
      <c r="F4083" s="6" t="s">
        <v>7</v>
      </c>
    </row>
    <row r="4084" spans="1:6" ht="13.8" x14ac:dyDescent="0.3">
      <c r="A4084" s="7" t="s">
        <v>33</v>
      </c>
      <c r="B4084" s="7" t="s">
        <v>8</v>
      </c>
      <c r="C4084" s="2">
        <v>301115653</v>
      </c>
      <c r="D4084" s="7" t="s">
        <v>18</v>
      </c>
      <c r="E4084" s="2">
        <f t="shared" si="63"/>
        <v>3.67</v>
      </c>
      <c r="F4084" s="7" t="s">
        <v>7</v>
      </c>
    </row>
    <row r="4085" spans="1:6" ht="13.8" x14ac:dyDescent="0.3">
      <c r="A4085" s="6" t="s">
        <v>33</v>
      </c>
      <c r="B4085" s="6" t="s">
        <v>5</v>
      </c>
      <c r="C4085" s="2">
        <v>301115905</v>
      </c>
      <c r="D4085" s="6"/>
      <c r="E4085" s="2" t="str">
        <f t="shared" si="63"/>
        <v>Null</v>
      </c>
      <c r="F4085" s="6" t="s">
        <v>10</v>
      </c>
    </row>
    <row r="4086" spans="1:6" ht="13.8" x14ac:dyDescent="0.3">
      <c r="A4086" s="7" t="s">
        <v>33</v>
      </c>
      <c r="B4086" s="7" t="s">
        <v>8</v>
      </c>
      <c r="C4086" s="2">
        <v>301115976</v>
      </c>
      <c r="D4086" s="7" t="s">
        <v>12</v>
      </c>
      <c r="E4086" s="2">
        <f t="shared" si="63"/>
        <v>3</v>
      </c>
      <c r="F4086" s="7" t="s">
        <v>7</v>
      </c>
    </row>
    <row r="4087" spans="1:6" ht="13.8" x14ac:dyDescent="0.3">
      <c r="A4087" s="6" t="s">
        <v>33</v>
      </c>
      <c r="B4087" s="6" t="s">
        <v>5</v>
      </c>
      <c r="C4087" s="2">
        <v>301115976</v>
      </c>
      <c r="D4087" s="6"/>
      <c r="E4087" s="2" t="str">
        <f t="shared" si="63"/>
        <v>Null</v>
      </c>
      <c r="F4087" s="6" t="s">
        <v>10</v>
      </c>
    </row>
    <row r="4088" spans="1:6" ht="13.8" x14ac:dyDescent="0.3">
      <c r="A4088" s="7" t="s">
        <v>33</v>
      </c>
      <c r="B4088" s="7" t="s">
        <v>8</v>
      </c>
      <c r="C4088" s="2">
        <v>301115989</v>
      </c>
      <c r="D4088" s="7" t="s">
        <v>24</v>
      </c>
      <c r="E4088" s="2">
        <f t="shared" si="63"/>
        <v>2.33</v>
      </c>
      <c r="F4088" s="7" t="s">
        <v>7</v>
      </c>
    </row>
    <row r="4089" spans="1:6" ht="13.8" x14ac:dyDescent="0.3">
      <c r="A4089" s="6" t="s">
        <v>33</v>
      </c>
      <c r="B4089" s="6" t="s">
        <v>16</v>
      </c>
      <c r="C4089" s="2">
        <v>301116656</v>
      </c>
      <c r="D4089" s="6" t="s">
        <v>17</v>
      </c>
      <c r="E4089" s="2">
        <f t="shared" si="63"/>
        <v>4.33</v>
      </c>
      <c r="F4089" s="6" t="s">
        <v>7</v>
      </c>
    </row>
    <row r="4090" spans="1:6" ht="13.8" x14ac:dyDescent="0.3">
      <c r="A4090" s="7" t="s">
        <v>33</v>
      </c>
      <c r="B4090" s="7" t="s">
        <v>5</v>
      </c>
      <c r="C4090" s="2">
        <v>301116656</v>
      </c>
      <c r="D4090" s="7" t="s">
        <v>13</v>
      </c>
      <c r="E4090" s="2">
        <f t="shared" si="63"/>
        <v>4</v>
      </c>
      <c r="F4090" s="7" t="s">
        <v>7</v>
      </c>
    </row>
    <row r="4091" spans="1:6" ht="13.8" x14ac:dyDescent="0.3">
      <c r="A4091" s="6" t="s">
        <v>33</v>
      </c>
      <c r="B4091" s="6" t="s">
        <v>8</v>
      </c>
      <c r="C4091" s="2">
        <v>301120307</v>
      </c>
      <c r="D4091" s="6"/>
      <c r="E4091" s="2" t="str">
        <f t="shared" si="63"/>
        <v>Null</v>
      </c>
      <c r="F4091" s="6" t="s">
        <v>10</v>
      </c>
    </row>
    <row r="4092" spans="1:6" ht="13.8" x14ac:dyDescent="0.3">
      <c r="A4092" s="7" t="s">
        <v>33</v>
      </c>
      <c r="B4092" s="7" t="s">
        <v>8</v>
      </c>
      <c r="C4092" s="2">
        <v>301120307</v>
      </c>
      <c r="D4092" s="7"/>
      <c r="E4092" s="2" t="str">
        <f t="shared" si="63"/>
        <v>Null</v>
      </c>
      <c r="F4092" s="7" t="s">
        <v>10</v>
      </c>
    </row>
    <row r="4093" spans="1:6" ht="13.8" x14ac:dyDescent="0.3">
      <c r="A4093" s="6" t="s">
        <v>33</v>
      </c>
      <c r="B4093" s="6" t="s">
        <v>8</v>
      </c>
      <c r="C4093" s="2">
        <v>301120307</v>
      </c>
      <c r="D4093" s="6" t="s">
        <v>26</v>
      </c>
      <c r="E4093" s="2">
        <f t="shared" si="63"/>
        <v>3.33</v>
      </c>
      <c r="F4093" s="6" t="s">
        <v>7</v>
      </c>
    </row>
    <row r="4094" spans="1:6" ht="13.8" x14ac:dyDescent="0.3">
      <c r="A4094" s="7" t="s">
        <v>33</v>
      </c>
      <c r="B4094" s="7" t="s">
        <v>16</v>
      </c>
      <c r="C4094" s="2">
        <v>301120307</v>
      </c>
      <c r="D4094" s="7"/>
      <c r="E4094" s="2" t="str">
        <f t="shared" si="63"/>
        <v>Null</v>
      </c>
      <c r="F4094" s="7" t="s">
        <v>10</v>
      </c>
    </row>
    <row r="4095" spans="1:6" ht="13.8" x14ac:dyDescent="0.3">
      <c r="A4095" s="6" t="s">
        <v>33</v>
      </c>
      <c r="B4095" s="6" t="s">
        <v>16</v>
      </c>
      <c r="C4095" s="2">
        <v>301120307</v>
      </c>
      <c r="D4095" s="6"/>
      <c r="E4095" s="2" t="str">
        <f t="shared" si="63"/>
        <v>Null</v>
      </c>
      <c r="F4095" s="6" t="s">
        <v>10</v>
      </c>
    </row>
    <row r="4096" spans="1:6" ht="13.8" x14ac:dyDescent="0.3">
      <c r="A4096" s="7" t="s">
        <v>33</v>
      </c>
      <c r="B4096" s="7" t="s">
        <v>8</v>
      </c>
      <c r="C4096" s="2">
        <v>301122050</v>
      </c>
      <c r="D4096" s="7" t="s">
        <v>14</v>
      </c>
      <c r="E4096" s="2" t="str">
        <f t="shared" si="63"/>
        <v>Null</v>
      </c>
      <c r="F4096" s="7" t="s">
        <v>15</v>
      </c>
    </row>
    <row r="4097" spans="1:6" ht="13.8" x14ac:dyDescent="0.3">
      <c r="A4097" s="6" t="s">
        <v>33</v>
      </c>
      <c r="B4097" s="6" t="s">
        <v>8</v>
      </c>
      <c r="C4097" s="2">
        <v>301122933</v>
      </c>
      <c r="D4097" s="6" t="s">
        <v>19</v>
      </c>
      <c r="E4097" s="2">
        <f t="shared" si="63"/>
        <v>1.33</v>
      </c>
      <c r="F4097" s="6" t="s">
        <v>20</v>
      </c>
    </row>
    <row r="4098" spans="1:6" ht="13.8" x14ac:dyDescent="0.3">
      <c r="A4098" s="7" t="s">
        <v>33</v>
      </c>
      <c r="B4098" s="7" t="s">
        <v>8</v>
      </c>
      <c r="C4098" s="2">
        <v>301124544</v>
      </c>
      <c r="D4098" s="7" t="s">
        <v>31</v>
      </c>
      <c r="E4098" s="2">
        <f t="shared" si="63"/>
        <v>1.67</v>
      </c>
      <c r="F4098" s="7" t="s">
        <v>7</v>
      </c>
    </row>
    <row r="4099" spans="1:6" ht="13.8" x14ac:dyDescent="0.3">
      <c r="A4099" s="6" t="s">
        <v>33</v>
      </c>
      <c r="B4099" s="6" t="s">
        <v>8</v>
      </c>
      <c r="C4099" s="2">
        <v>301125329</v>
      </c>
      <c r="D4099" s="6" t="s">
        <v>13</v>
      </c>
      <c r="E4099" s="2">
        <f t="shared" ref="E4099:E4162" si="64">IF(D4099="A+",4.33,IF(D4099="A",4, IF(D4099="A-",3.67,IF(D4099="B+",3.33,IF(D4099="B",3,IF(D4099="B-",2.67,IF(D4099="C+",2.33,IF(D4099 ="C", 2,IF(D4099="C-",1.67,IF(D4099="D+",1.33,IF(D4099="D",1,IF(D4099="D-",0.67,IF(D4099="F",0,"Null")))))))))))))</f>
        <v>4</v>
      </c>
      <c r="F4099" s="6" t="s">
        <v>7</v>
      </c>
    </row>
    <row r="4100" spans="1:6" ht="13.8" x14ac:dyDescent="0.3">
      <c r="A4100" s="7" t="s">
        <v>33</v>
      </c>
      <c r="B4100" s="7" t="s">
        <v>5</v>
      </c>
      <c r="C4100" s="2">
        <v>301129792</v>
      </c>
      <c r="D4100" s="7" t="s">
        <v>12</v>
      </c>
      <c r="E4100" s="2">
        <f t="shared" si="64"/>
        <v>3</v>
      </c>
      <c r="F4100" s="7" t="s">
        <v>7</v>
      </c>
    </row>
    <row r="4101" spans="1:6" ht="13.8" x14ac:dyDescent="0.3">
      <c r="A4101" s="6" t="s">
        <v>33</v>
      </c>
      <c r="B4101" s="6" t="s">
        <v>16</v>
      </c>
      <c r="C4101" s="2">
        <v>301138144</v>
      </c>
      <c r="D4101" s="6" t="s">
        <v>6</v>
      </c>
      <c r="E4101" s="2">
        <f t="shared" si="64"/>
        <v>0</v>
      </c>
      <c r="F4101" s="6" t="s">
        <v>7</v>
      </c>
    </row>
    <row r="4102" spans="1:6" ht="13.8" x14ac:dyDescent="0.3">
      <c r="A4102" s="7" t="s">
        <v>33</v>
      </c>
      <c r="B4102" s="7" t="s">
        <v>8</v>
      </c>
      <c r="C4102" s="2">
        <v>301142121</v>
      </c>
      <c r="D4102" s="7" t="s">
        <v>6</v>
      </c>
      <c r="E4102" s="2">
        <f t="shared" si="64"/>
        <v>0</v>
      </c>
      <c r="F4102" s="7" t="s">
        <v>7</v>
      </c>
    </row>
    <row r="4103" spans="1:6" ht="13.8" x14ac:dyDescent="0.3">
      <c r="A4103" s="6" t="s">
        <v>33</v>
      </c>
      <c r="B4103" s="6" t="s">
        <v>8</v>
      </c>
      <c r="C4103" s="2">
        <v>301143231</v>
      </c>
      <c r="D4103" s="6" t="s">
        <v>25</v>
      </c>
      <c r="E4103" s="2">
        <f t="shared" si="64"/>
        <v>1</v>
      </c>
      <c r="F4103" s="6" t="s">
        <v>7</v>
      </c>
    </row>
    <row r="4104" spans="1:6" ht="13.8" x14ac:dyDescent="0.3">
      <c r="A4104" s="7" t="s">
        <v>33</v>
      </c>
      <c r="B4104" s="7" t="s">
        <v>8</v>
      </c>
      <c r="C4104" s="2">
        <v>301143965</v>
      </c>
      <c r="D4104" s="7" t="s">
        <v>18</v>
      </c>
      <c r="E4104" s="2">
        <f t="shared" si="64"/>
        <v>3.67</v>
      </c>
      <c r="F4104" s="7" t="s">
        <v>7</v>
      </c>
    </row>
    <row r="4105" spans="1:6" ht="13.8" x14ac:dyDescent="0.3">
      <c r="A4105" s="6" t="s">
        <v>33</v>
      </c>
      <c r="B4105" s="6" t="s">
        <v>16</v>
      </c>
      <c r="C4105" s="2">
        <v>301146607</v>
      </c>
      <c r="D4105" s="6" t="s">
        <v>25</v>
      </c>
      <c r="E4105" s="2">
        <f t="shared" si="64"/>
        <v>1</v>
      </c>
      <c r="F4105" s="6" t="s">
        <v>20</v>
      </c>
    </row>
    <row r="4106" spans="1:6" ht="13.8" x14ac:dyDescent="0.3">
      <c r="A4106" s="7" t="s">
        <v>33</v>
      </c>
      <c r="B4106" s="7" t="s">
        <v>5</v>
      </c>
      <c r="C4106" s="2">
        <v>301146665</v>
      </c>
      <c r="D4106" s="7" t="s">
        <v>22</v>
      </c>
      <c r="E4106" s="2">
        <f t="shared" si="64"/>
        <v>2.67</v>
      </c>
      <c r="F4106" s="7" t="s">
        <v>7</v>
      </c>
    </row>
    <row r="4107" spans="1:6" ht="13.8" x14ac:dyDescent="0.3">
      <c r="A4107" s="6" t="s">
        <v>33</v>
      </c>
      <c r="B4107" s="6" t="s">
        <v>8</v>
      </c>
      <c r="C4107" s="2">
        <v>301146669</v>
      </c>
      <c r="D4107" s="6" t="s">
        <v>19</v>
      </c>
      <c r="E4107" s="2">
        <f t="shared" si="64"/>
        <v>1.33</v>
      </c>
      <c r="F4107" s="6" t="s">
        <v>7</v>
      </c>
    </row>
    <row r="4108" spans="1:6" ht="13.8" x14ac:dyDescent="0.3">
      <c r="A4108" s="7" t="s">
        <v>33</v>
      </c>
      <c r="B4108" s="7" t="s">
        <v>8</v>
      </c>
      <c r="C4108" s="2">
        <v>301147657</v>
      </c>
      <c r="D4108" s="7" t="s">
        <v>25</v>
      </c>
      <c r="E4108" s="2">
        <f t="shared" si="64"/>
        <v>1</v>
      </c>
      <c r="F4108" s="7" t="s">
        <v>7</v>
      </c>
    </row>
    <row r="4109" spans="1:6" ht="13.8" x14ac:dyDescent="0.3">
      <c r="A4109" s="6" t="s">
        <v>33</v>
      </c>
      <c r="B4109" s="6" t="s">
        <v>8</v>
      </c>
      <c r="C4109" s="2">
        <v>301147673</v>
      </c>
      <c r="D4109" s="6" t="s">
        <v>14</v>
      </c>
      <c r="E4109" s="2" t="str">
        <f t="shared" si="64"/>
        <v>Null</v>
      </c>
      <c r="F4109" s="6" t="s">
        <v>15</v>
      </c>
    </row>
    <row r="4110" spans="1:6" ht="13.8" x14ac:dyDescent="0.3">
      <c r="A4110" s="7" t="s">
        <v>33</v>
      </c>
      <c r="B4110" s="7" t="s">
        <v>5</v>
      </c>
      <c r="C4110" s="2">
        <v>301156472</v>
      </c>
      <c r="D4110" s="7" t="s">
        <v>25</v>
      </c>
      <c r="E4110" s="2">
        <f t="shared" si="64"/>
        <v>1</v>
      </c>
      <c r="F4110" s="7" t="s">
        <v>7</v>
      </c>
    </row>
    <row r="4111" spans="1:6" ht="13.8" x14ac:dyDescent="0.3">
      <c r="A4111" s="6" t="s">
        <v>33</v>
      </c>
      <c r="B4111" s="6" t="s">
        <v>8</v>
      </c>
      <c r="C4111" s="2">
        <v>301157042</v>
      </c>
      <c r="D4111" s="6" t="s">
        <v>9</v>
      </c>
      <c r="E4111" s="2">
        <f t="shared" si="64"/>
        <v>2</v>
      </c>
      <c r="F4111" s="6" t="s">
        <v>7</v>
      </c>
    </row>
    <row r="4112" spans="1:6" ht="13.8" x14ac:dyDescent="0.3">
      <c r="A4112" s="7" t="s">
        <v>33</v>
      </c>
      <c r="B4112" s="7" t="s">
        <v>8</v>
      </c>
      <c r="C4112" s="2">
        <v>301157176</v>
      </c>
      <c r="D4112" s="7" t="s">
        <v>14</v>
      </c>
      <c r="E4112" s="2" t="str">
        <f t="shared" si="64"/>
        <v>Null</v>
      </c>
      <c r="F4112" s="7" t="s">
        <v>15</v>
      </c>
    </row>
    <row r="4113" spans="1:6" ht="13.8" x14ac:dyDescent="0.3">
      <c r="A4113" s="6" t="s">
        <v>33</v>
      </c>
      <c r="B4113" s="6" t="s">
        <v>8</v>
      </c>
      <c r="C4113" s="2">
        <v>301159469</v>
      </c>
      <c r="D4113" s="6" t="s">
        <v>22</v>
      </c>
      <c r="E4113" s="2">
        <f t="shared" si="64"/>
        <v>2.67</v>
      </c>
      <c r="F4113" s="6" t="s">
        <v>7</v>
      </c>
    </row>
    <row r="4114" spans="1:6" ht="13.8" x14ac:dyDescent="0.3">
      <c r="A4114" s="7" t="s">
        <v>33</v>
      </c>
      <c r="B4114" s="7" t="s">
        <v>8</v>
      </c>
      <c r="C4114" s="2">
        <v>301162882</v>
      </c>
      <c r="D4114" s="7" t="s">
        <v>12</v>
      </c>
      <c r="E4114" s="2">
        <f t="shared" si="64"/>
        <v>3</v>
      </c>
      <c r="F4114" s="7" t="s">
        <v>7</v>
      </c>
    </row>
    <row r="4115" spans="1:6" ht="13.8" x14ac:dyDescent="0.3">
      <c r="A4115" s="6" t="s">
        <v>33</v>
      </c>
      <c r="B4115" s="6" t="s">
        <v>16</v>
      </c>
      <c r="C4115" s="2">
        <v>301165179</v>
      </c>
      <c r="D4115" s="6"/>
      <c r="E4115" s="2" t="str">
        <f t="shared" si="64"/>
        <v>Null</v>
      </c>
      <c r="F4115" s="6" t="s">
        <v>10</v>
      </c>
    </row>
    <row r="4116" spans="1:6" ht="13.8" x14ac:dyDescent="0.3">
      <c r="A4116" s="7" t="s">
        <v>33</v>
      </c>
      <c r="B4116" s="7" t="s">
        <v>16</v>
      </c>
      <c r="C4116" s="2">
        <v>301165179</v>
      </c>
      <c r="D4116" s="7" t="s">
        <v>14</v>
      </c>
      <c r="E4116" s="2" t="str">
        <f t="shared" si="64"/>
        <v>Null</v>
      </c>
      <c r="F4116" s="7" t="s">
        <v>20</v>
      </c>
    </row>
    <row r="4117" spans="1:6" ht="13.8" x14ac:dyDescent="0.3">
      <c r="A4117" s="6" t="s">
        <v>33</v>
      </c>
      <c r="B4117" s="6" t="s">
        <v>16</v>
      </c>
      <c r="C4117" s="2">
        <v>301165179</v>
      </c>
      <c r="D4117" s="6" t="s">
        <v>14</v>
      </c>
      <c r="E4117" s="2" t="str">
        <f t="shared" si="64"/>
        <v>Null</v>
      </c>
      <c r="F4117" s="6" t="s">
        <v>15</v>
      </c>
    </row>
    <row r="4118" spans="1:6" ht="13.8" x14ac:dyDescent="0.3">
      <c r="A4118" s="7" t="s">
        <v>33</v>
      </c>
      <c r="B4118" s="7" t="s">
        <v>8</v>
      </c>
      <c r="C4118" s="2">
        <v>301166069</v>
      </c>
      <c r="D4118" s="7" t="s">
        <v>14</v>
      </c>
      <c r="E4118" s="2" t="str">
        <f t="shared" si="64"/>
        <v>Null</v>
      </c>
      <c r="F4118" s="7" t="s">
        <v>15</v>
      </c>
    </row>
    <row r="4119" spans="1:6" ht="13.8" x14ac:dyDescent="0.3">
      <c r="A4119" s="6" t="s">
        <v>33</v>
      </c>
      <c r="B4119" s="6" t="s">
        <v>8</v>
      </c>
      <c r="C4119" s="2">
        <v>301166902</v>
      </c>
      <c r="D4119" s="6" t="s">
        <v>25</v>
      </c>
      <c r="E4119" s="2">
        <f t="shared" si="64"/>
        <v>1</v>
      </c>
      <c r="F4119" s="6" t="s">
        <v>7</v>
      </c>
    </row>
    <row r="4120" spans="1:6" ht="13.8" x14ac:dyDescent="0.3">
      <c r="A4120" s="7" t="s">
        <v>33</v>
      </c>
      <c r="B4120" s="7" t="s">
        <v>16</v>
      </c>
      <c r="C4120" s="2">
        <v>301168441</v>
      </c>
      <c r="D4120" s="7" t="s">
        <v>14</v>
      </c>
      <c r="E4120" s="2" t="str">
        <f t="shared" si="64"/>
        <v>Null</v>
      </c>
      <c r="F4120" s="7" t="s">
        <v>15</v>
      </c>
    </row>
    <row r="4121" spans="1:6" ht="13.8" x14ac:dyDescent="0.3">
      <c r="A4121" s="6" t="s">
        <v>33</v>
      </c>
      <c r="B4121" s="6" t="s">
        <v>5</v>
      </c>
      <c r="C4121" s="2">
        <v>301168441</v>
      </c>
      <c r="D4121" s="6" t="s">
        <v>6</v>
      </c>
      <c r="E4121" s="2">
        <f t="shared" si="64"/>
        <v>0</v>
      </c>
      <c r="F4121" s="6" t="s">
        <v>7</v>
      </c>
    </row>
    <row r="4122" spans="1:6" ht="13.8" x14ac:dyDescent="0.3">
      <c r="A4122" s="7" t="s">
        <v>33</v>
      </c>
      <c r="B4122" s="7" t="s">
        <v>16</v>
      </c>
      <c r="C4122" s="2">
        <v>301170344</v>
      </c>
      <c r="D4122" s="7"/>
      <c r="E4122" s="2" t="str">
        <f t="shared" si="64"/>
        <v>Null</v>
      </c>
      <c r="F4122" s="7" t="s">
        <v>10</v>
      </c>
    </row>
    <row r="4123" spans="1:6" ht="13.8" x14ac:dyDescent="0.3">
      <c r="A4123" s="6" t="s">
        <v>33</v>
      </c>
      <c r="B4123" s="6" t="s">
        <v>8</v>
      </c>
      <c r="C4123" s="2">
        <v>301173486</v>
      </c>
      <c r="D4123" s="6" t="s">
        <v>6</v>
      </c>
      <c r="E4123" s="2">
        <f t="shared" si="64"/>
        <v>0</v>
      </c>
      <c r="F4123" s="6" t="s">
        <v>7</v>
      </c>
    </row>
    <row r="4124" spans="1:6" ht="13.8" x14ac:dyDescent="0.3">
      <c r="A4124" s="7" t="s">
        <v>33</v>
      </c>
      <c r="B4124" s="7" t="s">
        <v>8</v>
      </c>
      <c r="C4124" s="2">
        <v>301177280</v>
      </c>
      <c r="D4124" s="7" t="s">
        <v>24</v>
      </c>
      <c r="E4124" s="2">
        <f t="shared" si="64"/>
        <v>2.33</v>
      </c>
      <c r="F4124" s="7" t="s">
        <v>7</v>
      </c>
    </row>
    <row r="4125" spans="1:6" ht="13.8" x14ac:dyDescent="0.3">
      <c r="A4125" s="6" t="s">
        <v>33</v>
      </c>
      <c r="B4125" s="6" t="s">
        <v>16</v>
      </c>
      <c r="C4125" s="2">
        <v>301180008</v>
      </c>
      <c r="D4125" s="6" t="s">
        <v>14</v>
      </c>
      <c r="E4125" s="2" t="str">
        <f t="shared" si="64"/>
        <v>Null</v>
      </c>
      <c r="F4125" s="6" t="s">
        <v>15</v>
      </c>
    </row>
    <row r="4126" spans="1:6" ht="13.8" x14ac:dyDescent="0.3">
      <c r="A4126" s="7" t="s">
        <v>33</v>
      </c>
      <c r="B4126" s="7" t="s">
        <v>5</v>
      </c>
      <c r="C4126" s="2">
        <v>301180008</v>
      </c>
      <c r="D4126" s="7" t="s">
        <v>14</v>
      </c>
      <c r="E4126" s="2" t="str">
        <f t="shared" si="64"/>
        <v>Null</v>
      </c>
      <c r="F4126" s="7" t="s">
        <v>15</v>
      </c>
    </row>
    <row r="4127" spans="1:6" ht="13.8" x14ac:dyDescent="0.3">
      <c r="A4127" s="6" t="s">
        <v>33</v>
      </c>
      <c r="B4127" s="6" t="s">
        <v>8</v>
      </c>
      <c r="C4127" s="2">
        <v>301182102</v>
      </c>
      <c r="D4127" s="6" t="s">
        <v>17</v>
      </c>
      <c r="E4127" s="2">
        <f t="shared" si="64"/>
        <v>4.33</v>
      </c>
      <c r="F4127" s="6" t="s">
        <v>7</v>
      </c>
    </row>
    <row r="4128" spans="1:6" ht="13.8" x14ac:dyDescent="0.3">
      <c r="A4128" s="7" t="s">
        <v>33</v>
      </c>
      <c r="B4128" s="7" t="s">
        <v>16</v>
      </c>
      <c r="C4128" s="2">
        <v>301184318</v>
      </c>
      <c r="D4128" s="7" t="s">
        <v>14</v>
      </c>
      <c r="E4128" s="2" t="str">
        <f t="shared" si="64"/>
        <v>Null</v>
      </c>
      <c r="F4128" s="7" t="s">
        <v>15</v>
      </c>
    </row>
    <row r="4129" spans="1:6" ht="13.8" x14ac:dyDescent="0.3">
      <c r="A4129" s="6" t="s">
        <v>33</v>
      </c>
      <c r="B4129" s="6" t="s">
        <v>8</v>
      </c>
      <c r="C4129" s="2">
        <v>301187598</v>
      </c>
      <c r="D4129" s="6"/>
      <c r="E4129" s="2" t="str">
        <f t="shared" si="64"/>
        <v>Null</v>
      </c>
      <c r="F4129" s="6" t="s">
        <v>10</v>
      </c>
    </row>
    <row r="4130" spans="1:6" ht="13.8" x14ac:dyDescent="0.3">
      <c r="A4130" s="7" t="s">
        <v>33</v>
      </c>
      <c r="B4130" s="7" t="s">
        <v>5</v>
      </c>
      <c r="C4130" s="2">
        <v>301189594</v>
      </c>
      <c r="D4130" s="7" t="s">
        <v>22</v>
      </c>
      <c r="E4130" s="2">
        <f t="shared" si="64"/>
        <v>2.67</v>
      </c>
      <c r="F4130" s="7" t="s">
        <v>7</v>
      </c>
    </row>
    <row r="4131" spans="1:6" ht="13.8" x14ac:dyDescent="0.3">
      <c r="A4131" s="6" t="s">
        <v>33</v>
      </c>
      <c r="B4131" s="6" t="s">
        <v>8</v>
      </c>
      <c r="C4131" s="2">
        <v>301189887</v>
      </c>
      <c r="D4131" s="6" t="s">
        <v>24</v>
      </c>
      <c r="E4131" s="2">
        <f t="shared" si="64"/>
        <v>2.33</v>
      </c>
      <c r="F4131" s="6" t="s">
        <v>7</v>
      </c>
    </row>
    <row r="4132" spans="1:6" ht="13.8" x14ac:dyDescent="0.3">
      <c r="A4132" s="7" t="s">
        <v>33</v>
      </c>
      <c r="B4132" s="7" t="s">
        <v>5</v>
      </c>
      <c r="C4132" s="2">
        <v>301189903</v>
      </c>
      <c r="D4132" s="7" t="s">
        <v>9</v>
      </c>
      <c r="E4132" s="2">
        <f t="shared" si="64"/>
        <v>2</v>
      </c>
      <c r="F4132" s="7" t="s">
        <v>7</v>
      </c>
    </row>
    <row r="4133" spans="1:6" ht="13.8" x14ac:dyDescent="0.3">
      <c r="A4133" s="6" t="s">
        <v>33</v>
      </c>
      <c r="B4133" s="6" t="s">
        <v>8</v>
      </c>
      <c r="C4133" s="2">
        <v>301190590</v>
      </c>
      <c r="D4133" s="6" t="s">
        <v>14</v>
      </c>
      <c r="E4133" s="2" t="str">
        <f t="shared" si="64"/>
        <v>Null</v>
      </c>
      <c r="F4133" s="6" t="s">
        <v>23</v>
      </c>
    </row>
    <row r="4134" spans="1:6" ht="13.8" x14ac:dyDescent="0.3">
      <c r="A4134" s="7" t="s">
        <v>33</v>
      </c>
      <c r="B4134" s="7" t="s">
        <v>5</v>
      </c>
      <c r="C4134" s="2">
        <v>301190650</v>
      </c>
      <c r="D4134" s="7" t="s">
        <v>9</v>
      </c>
      <c r="E4134" s="2">
        <f t="shared" si="64"/>
        <v>2</v>
      </c>
      <c r="F4134" s="7" t="s">
        <v>7</v>
      </c>
    </row>
    <row r="4135" spans="1:6" ht="13.8" x14ac:dyDescent="0.3">
      <c r="A4135" s="6" t="s">
        <v>33</v>
      </c>
      <c r="B4135" s="6" t="s">
        <v>8</v>
      </c>
      <c r="C4135" s="2">
        <v>301191940</v>
      </c>
      <c r="D4135" s="6" t="s">
        <v>9</v>
      </c>
      <c r="E4135" s="2">
        <f t="shared" si="64"/>
        <v>2</v>
      </c>
      <c r="F4135" s="6" t="s">
        <v>20</v>
      </c>
    </row>
    <row r="4136" spans="1:6" ht="13.8" x14ac:dyDescent="0.3">
      <c r="A4136" s="7" t="s">
        <v>33</v>
      </c>
      <c r="B4136" s="7" t="s">
        <v>8</v>
      </c>
      <c r="C4136" s="2">
        <v>301192077</v>
      </c>
      <c r="D4136" s="7" t="s">
        <v>6</v>
      </c>
      <c r="E4136" s="2">
        <f t="shared" si="64"/>
        <v>0</v>
      </c>
      <c r="F4136" s="7" t="s">
        <v>7</v>
      </c>
    </row>
    <row r="4137" spans="1:6" ht="13.8" x14ac:dyDescent="0.3">
      <c r="A4137" s="6" t="s">
        <v>33</v>
      </c>
      <c r="B4137" s="6" t="s">
        <v>8</v>
      </c>
      <c r="C4137" s="2">
        <v>301192467</v>
      </c>
      <c r="D4137" s="6" t="s">
        <v>9</v>
      </c>
      <c r="E4137" s="2">
        <f t="shared" si="64"/>
        <v>2</v>
      </c>
      <c r="F4137" s="6" t="s">
        <v>20</v>
      </c>
    </row>
    <row r="4138" spans="1:6" ht="13.8" x14ac:dyDescent="0.3">
      <c r="A4138" s="7" t="s">
        <v>33</v>
      </c>
      <c r="B4138" s="7" t="s">
        <v>16</v>
      </c>
      <c r="C4138" s="2">
        <v>301193550</v>
      </c>
      <c r="D4138" s="7" t="s">
        <v>14</v>
      </c>
      <c r="E4138" s="2" t="str">
        <f t="shared" si="64"/>
        <v>Null</v>
      </c>
      <c r="F4138" s="7" t="s">
        <v>15</v>
      </c>
    </row>
    <row r="4139" spans="1:6" ht="13.8" x14ac:dyDescent="0.3">
      <c r="A4139" s="6" t="s">
        <v>33</v>
      </c>
      <c r="B4139" s="6" t="s">
        <v>8</v>
      </c>
      <c r="C4139" s="2">
        <v>301194193</v>
      </c>
      <c r="D4139" s="6" t="s">
        <v>6</v>
      </c>
      <c r="E4139" s="2">
        <f t="shared" si="64"/>
        <v>0</v>
      </c>
      <c r="F4139" s="6" t="s">
        <v>7</v>
      </c>
    </row>
    <row r="4140" spans="1:6" ht="13.8" x14ac:dyDescent="0.3">
      <c r="A4140" s="7" t="s">
        <v>33</v>
      </c>
      <c r="B4140" s="7" t="s">
        <v>5</v>
      </c>
      <c r="C4140" s="2">
        <v>301194636</v>
      </c>
      <c r="D4140" s="7"/>
      <c r="E4140" s="2" t="str">
        <f t="shared" si="64"/>
        <v>Null</v>
      </c>
      <c r="F4140" s="7" t="s">
        <v>10</v>
      </c>
    </row>
    <row r="4141" spans="1:6" ht="13.8" x14ac:dyDescent="0.3">
      <c r="A4141" s="6" t="s">
        <v>33</v>
      </c>
      <c r="B4141" s="6" t="s">
        <v>5</v>
      </c>
      <c r="C4141" s="2">
        <v>301194636</v>
      </c>
      <c r="D4141" s="6" t="s">
        <v>14</v>
      </c>
      <c r="E4141" s="2" t="str">
        <f t="shared" si="64"/>
        <v>Null</v>
      </c>
      <c r="F4141" s="6" t="s">
        <v>15</v>
      </c>
    </row>
    <row r="4142" spans="1:6" ht="13.8" x14ac:dyDescent="0.3">
      <c r="A4142" s="7" t="s">
        <v>33</v>
      </c>
      <c r="B4142" s="7" t="s">
        <v>8</v>
      </c>
      <c r="C4142" s="2">
        <v>301196242</v>
      </c>
      <c r="D4142" s="7" t="s">
        <v>9</v>
      </c>
      <c r="E4142" s="2">
        <f t="shared" si="64"/>
        <v>2</v>
      </c>
      <c r="F4142" s="7" t="s">
        <v>7</v>
      </c>
    </row>
    <row r="4143" spans="1:6" ht="13.8" x14ac:dyDescent="0.3">
      <c r="A4143" s="6" t="s">
        <v>33</v>
      </c>
      <c r="B4143" s="6" t="s">
        <v>5</v>
      </c>
      <c r="C4143" s="2">
        <v>301197609</v>
      </c>
      <c r="D4143" s="6" t="s">
        <v>9</v>
      </c>
      <c r="E4143" s="2">
        <f t="shared" si="64"/>
        <v>2</v>
      </c>
      <c r="F4143" s="6" t="s">
        <v>7</v>
      </c>
    </row>
    <row r="4144" spans="1:6" ht="13.8" x14ac:dyDescent="0.3">
      <c r="A4144" s="7" t="s">
        <v>33</v>
      </c>
      <c r="B4144" s="7" t="s">
        <v>16</v>
      </c>
      <c r="C4144" s="2">
        <v>301197944</v>
      </c>
      <c r="D4144" s="7" t="s">
        <v>14</v>
      </c>
      <c r="E4144" s="2" t="str">
        <f t="shared" si="64"/>
        <v>Null</v>
      </c>
      <c r="F4144" s="7" t="s">
        <v>15</v>
      </c>
    </row>
    <row r="4145" spans="1:6" ht="13.8" x14ac:dyDescent="0.3">
      <c r="A4145" s="6" t="s">
        <v>33</v>
      </c>
      <c r="B4145" s="6" t="s">
        <v>5</v>
      </c>
      <c r="C4145" s="2">
        <v>301197944</v>
      </c>
      <c r="D4145" s="6" t="s">
        <v>9</v>
      </c>
      <c r="E4145" s="2">
        <f t="shared" si="64"/>
        <v>2</v>
      </c>
      <c r="F4145" s="6" t="s">
        <v>7</v>
      </c>
    </row>
    <row r="4146" spans="1:6" ht="13.8" x14ac:dyDescent="0.3">
      <c r="A4146" s="7" t="s">
        <v>33</v>
      </c>
      <c r="B4146" s="7" t="s">
        <v>8</v>
      </c>
      <c r="C4146" s="2">
        <v>301198411</v>
      </c>
      <c r="D4146" s="7" t="s">
        <v>9</v>
      </c>
      <c r="E4146" s="2">
        <f t="shared" si="64"/>
        <v>2</v>
      </c>
      <c r="F4146" s="7" t="s">
        <v>7</v>
      </c>
    </row>
    <row r="4147" spans="1:6" ht="13.8" x14ac:dyDescent="0.3">
      <c r="A4147" s="6" t="s">
        <v>33</v>
      </c>
      <c r="B4147" s="6" t="s">
        <v>8</v>
      </c>
      <c r="C4147" s="2">
        <v>301199884</v>
      </c>
      <c r="D4147" s="6" t="s">
        <v>9</v>
      </c>
      <c r="E4147" s="2">
        <f t="shared" si="64"/>
        <v>2</v>
      </c>
      <c r="F4147" s="6" t="s">
        <v>7</v>
      </c>
    </row>
    <row r="4148" spans="1:6" ht="13.8" x14ac:dyDescent="0.3">
      <c r="A4148" s="7" t="s">
        <v>33</v>
      </c>
      <c r="B4148" s="7" t="s">
        <v>8</v>
      </c>
      <c r="C4148" s="2">
        <v>301209822</v>
      </c>
      <c r="D4148" s="7" t="s">
        <v>13</v>
      </c>
      <c r="E4148" s="2">
        <f t="shared" si="64"/>
        <v>4</v>
      </c>
      <c r="F4148" s="7" t="s">
        <v>7</v>
      </c>
    </row>
    <row r="4149" spans="1:6" ht="13.8" x14ac:dyDescent="0.3">
      <c r="A4149" s="6" t="s">
        <v>33</v>
      </c>
      <c r="B4149" s="6" t="s">
        <v>8</v>
      </c>
      <c r="C4149" s="2">
        <v>301210137</v>
      </c>
      <c r="D4149" s="6" t="s">
        <v>12</v>
      </c>
      <c r="E4149" s="2">
        <f t="shared" si="64"/>
        <v>3</v>
      </c>
      <c r="F4149" s="6" t="s">
        <v>20</v>
      </c>
    </row>
    <row r="4150" spans="1:6" ht="13.8" x14ac:dyDescent="0.3">
      <c r="A4150" s="7" t="s">
        <v>33</v>
      </c>
      <c r="B4150" s="7" t="s">
        <v>8</v>
      </c>
      <c r="C4150" s="2">
        <v>301220344</v>
      </c>
      <c r="D4150" s="7" t="s">
        <v>14</v>
      </c>
      <c r="E4150" s="2" t="str">
        <f t="shared" si="64"/>
        <v>Null</v>
      </c>
      <c r="F4150" s="7" t="s">
        <v>20</v>
      </c>
    </row>
    <row r="4151" spans="1:6" ht="13.8" x14ac:dyDescent="0.3">
      <c r="A4151" s="6" t="s">
        <v>33</v>
      </c>
      <c r="B4151" s="6" t="s">
        <v>16</v>
      </c>
      <c r="C4151" s="2">
        <v>301238840</v>
      </c>
      <c r="D4151" s="6" t="s">
        <v>24</v>
      </c>
      <c r="E4151" s="2">
        <f t="shared" si="64"/>
        <v>2.33</v>
      </c>
      <c r="F4151" s="6" t="s">
        <v>7</v>
      </c>
    </row>
    <row r="4152" spans="1:6" ht="13.8" x14ac:dyDescent="0.3">
      <c r="A4152" s="7" t="s">
        <v>33</v>
      </c>
      <c r="B4152" s="7" t="s">
        <v>5</v>
      </c>
      <c r="C4152" s="2">
        <v>301238840</v>
      </c>
      <c r="D4152" s="7" t="s">
        <v>24</v>
      </c>
      <c r="E4152" s="2">
        <f t="shared" si="64"/>
        <v>2.33</v>
      </c>
      <c r="F4152" s="7" t="s">
        <v>7</v>
      </c>
    </row>
    <row r="4153" spans="1:6" ht="13.8" x14ac:dyDescent="0.3">
      <c r="A4153" s="6" t="s">
        <v>33</v>
      </c>
      <c r="B4153" s="6" t="s">
        <v>16</v>
      </c>
      <c r="C4153" s="2">
        <v>301257673</v>
      </c>
      <c r="D4153" s="6" t="s">
        <v>14</v>
      </c>
      <c r="E4153" s="2" t="str">
        <f t="shared" si="64"/>
        <v>Null</v>
      </c>
      <c r="F4153" s="6" t="s">
        <v>15</v>
      </c>
    </row>
    <row r="4154" spans="1:6" ht="13.8" x14ac:dyDescent="0.3">
      <c r="A4154" s="7" t="s">
        <v>33</v>
      </c>
      <c r="B4154" s="7" t="s">
        <v>8</v>
      </c>
      <c r="C4154" s="2">
        <v>301259642</v>
      </c>
      <c r="D4154" s="7" t="s">
        <v>13</v>
      </c>
      <c r="E4154" s="2">
        <f t="shared" si="64"/>
        <v>4</v>
      </c>
      <c r="F4154" s="7" t="s">
        <v>20</v>
      </c>
    </row>
    <row r="4155" spans="1:6" ht="13.8" x14ac:dyDescent="0.3">
      <c r="A4155" s="6" t="s">
        <v>33</v>
      </c>
      <c r="B4155" s="6" t="s">
        <v>16</v>
      </c>
      <c r="C4155" s="2">
        <v>301267558</v>
      </c>
      <c r="D4155" s="6" t="s">
        <v>22</v>
      </c>
      <c r="E4155" s="2">
        <f t="shared" si="64"/>
        <v>2.67</v>
      </c>
      <c r="F4155" s="6" t="s">
        <v>7</v>
      </c>
    </row>
    <row r="4156" spans="1:6" ht="13.8" x14ac:dyDescent="0.3">
      <c r="A4156" s="7" t="s">
        <v>33</v>
      </c>
      <c r="B4156" s="7" t="s">
        <v>8</v>
      </c>
      <c r="C4156" s="2">
        <v>301267679</v>
      </c>
      <c r="D4156" s="7" t="s">
        <v>19</v>
      </c>
      <c r="E4156" s="2">
        <f t="shared" si="64"/>
        <v>1.33</v>
      </c>
      <c r="F4156" s="7" t="s">
        <v>7</v>
      </c>
    </row>
    <row r="4157" spans="1:6" ht="13.8" x14ac:dyDescent="0.3">
      <c r="A4157" s="6" t="s">
        <v>33</v>
      </c>
      <c r="B4157" s="6" t="s">
        <v>16</v>
      </c>
      <c r="C4157" s="2">
        <v>301269493</v>
      </c>
      <c r="D4157" s="6"/>
      <c r="E4157" s="2" t="str">
        <f t="shared" si="64"/>
        <v>Null</v>
      </c>
      <c r="F4157" s="6" t="s">
        <v>10</v>
      </c>
    </row>
    <row r="4158" spans="1:6" ht="13.8" x14ac:dyDescent="0.3">
      <c r="A4158" s="7" t="s">
        <v>33</v>
      </c>
      <c r="B4158" s="7" t="s">
        <v>16</v>
      </c>
      <c r="C4158" s="2">
        <v>301269493</v>
      </c>
      <c r="D4158" s="7"/>
      <c r="E4158" s="2" t="str">
        <f t="shared" si="64"/>
        <v>Null</v>
      </c>
      <c r="F4158" s="7" t="s">
        <v>10</v>
      </c>
    </row>
    <row r="4159" spans="1:6" ht="13.8" x14ac:dyDescent="0.3">
      <c r="A4159" s="6" t="s">
        <v>33</v>
      </c>
      <c r="B4159" s="6" t="s">
        <v>8</v>
      </c>
      <c r="C4159" s="2">
        <v>301269991</v>
      </c>
      <c r="D4159" s="6"/>
      <c r="E4159" s="2" t="str">
        <f t="shared" si="64"/>
        <v>Null</v>
      </c>
      <c r="F4159" s="6" t="s">
        <v>10</v>
      </c>
    </row>
    <row r="4160" spans="1:6" ht="13.8" x14ac:dyDescent="0.3">
      <c r="A4160" s="7" t="s">
        <v>33</v>
      </c>
      <c r="B4160" s="7" t="s">
        <v>16</v>
      </c>
      <c r="C4160" s="2">
        <v>301270773</v>
      </c>
      <c r="D4160" s="7" t="s">
        <v>14</v>
      </c>
      <c r="E4160" s="2" t="str">
        <f t="shared" si="64"/>
        <v>Null</v>
      </c>
      <c r="F4160" s="7" t="s">
        <v>7</v>
      </c>
    </row>
    <row r="4161" spans="1:6" ht="13.8" x14ac:dyDescent="0.3">
      <c r="A4161" s="6" t="s">
        <v>33</v>
      </c>
      <c r="B4161" s="6" t="s">
        <v>5</v>
      </c>
      <c r="C4161" s="2">
        <v>301270773</v>
      </c>
      <c r="D4161" s="6" t="s">
        <v>19</v>
      </c>
      <c r="E4161" s="2">
        <f t="shared" si="64"/>
        <v>1.33</v>
      </c>
      <c r="F4161" s="6" t="s">
        <v>7</v>
      </c>
    </row>
    <row r="4162" spans="1:6" ht="13.8" x14ac:dyDescent="0.3">
      <c r="A4162" s="7" t="s">
        <v>33</v>
      </c>
      <c r="B4162" s="7" t="s">
        <v>8</v>
      </c>
      <c r="C4162" s="2">
        <v>301272795</v>
      </c>
      <c r="D4162" s="7"/>
      <c r="E4162" s="2" t="str">
        <f t="shared" si="64"/>
        <v>Null</v>
      </c>
      <c r="F4162" s="7" t="s">
        <v>10</v>
      </c>
    </row>
    <row r="4163" spans="1:6" ht="13.8" x14ac:dyDescent="0.3">
      <c r="A4163" s="6" t="s">
        <v>33</v>
      </c>
      <c r="B4163" s="6" t="s">
        <v>8</v>
      </c>
      <c r="C4163" s="2">
        <v>301272795</v>
      </c>
      <c r="D4163" s="6"/>
      <c r="E4163" s="2" t="str">
        <f t="shared" ref="E4163:E4226" si="65">IF(D4163="A+",4.33,IF(D4163="A",4, IF(D4163="A-",3.67,IF(D4163="B+",3.33,IF(D4163="B",3,IF(D4163="B-",2.67,IF(D4163="C+",2.33,IF(D4163 ="C", 2,IF(D4163="C-",1.67,IF(D4163="D+",1.33,IF(D4163="D",1,IF(D4163="D-",0.67,IF(D4163="F",0,"Null")))))))))))))</f>
        <v>Null</v>
      </c>
      <c r="F4163" s="6" t="s">
        <v>10</v>
      </c>
    </row>
    <row r="4164" spans="1:6" ht="13.8" x14ac:dyDescent="0.3">
      <c r="A4164" s="7" t="s">
        <v>33</v>
      </c>
      <c r="B4164" s="7" t="s">
        <v>8</v>
      </c>
      <c r="C4164" s="2">
        <v>301272795</v>
      </c>
      <c r="D4164" s="7"/>
      <c r="E4164" s="2" t="str">
        <f t="shared" si="65"/>
        <v>Null</v>
      </c>
      <c r="F4164" s="7" t="s">
        <v>10</v>
      </c>
    </row>
    <row r="4165" spans="1:6" ht="13.8" x14ac:dyDescent="0.3">
      <c r="A4165" s="6" t="s">
        <v>33</v>
      </c>
      <c r="B4165" s="6" t="s">
        <v>8</v>
      </c>
      <c r="C4165" s="2">
        <v>301272941</v>
      </c>
      <c r="D4165" s="6" t="s">
        <v>19</v>
      </c>
      <c r="E4165" s="2">
        <f t="shared" si="65"/>
        <v>1.33</v>
      </c>
      <c r="F4165" s="6" t="s">
        <v>7</v>
      </c>
    </row>
    <row r="4166" spans="1:6" ht="13.8" x14ac:dyDescent="0.3">
      <c r="A4166" s="7" t="s">
        <v>33</v>
      </c>
      <c r="B4166" s="7" t="s">
        <v>16</v>
      </c>
      <c r="C4166" s="2">
        <v>301273350</v>
      </c>
      <c r="D4166" s="7" t="s">
        <v>14</v>
      </c>
      <c r="E4166" s="2" t="str">
        <f t="shared" si="65"/>
        <v>Null</v>
      </c>
      <c r="F4166" s="7" t="s">
        <v>15</v>
      </c>
    </row>
    <row r="4167" spans="1:6" ht="13.8" x14ac:dyDescent="0.3">
      <c r="A4167" s="6" t="s">
        <v>33</v>
      </c>
      <c r="B4167" s="6" t="s">
        <v>8</v>
      </c>
      <c r="C4167" s="2">
        <v>301278287</v>
      </c>
      <c r="D4167" s="6"/>
      <c r="E4167" s="2" t="str">
        <f t="shared" si="65"/>
        <v>Null</v>
      </c>
      <c r="F4167" s="6" t="s">
        <v>10</v>
      </c>
    </row>
    <row r="4168" spans="1:6" ht="13.8" x14ac:dyDescent="0.3">
      <c r="A4168" s="7" t="s">
        <v>33</v>
      </c>
      <c r="B4168" s="7" t="s">
        <v>8</v>
      </c>
      <c r="C4168" s="2">
        <v>301278287</v>
      </c>
      <c r="D4168" s="7" t="s">
        <v>19</v>
      </c>
      <c r="E4168" s="2">
        <f t="shared" si="65"/>
        <v>1.33</v>
      </c>
      <c r="F4168" s="7" t="s">
        <v>7</v>
      </c>
    </row>
    <row r="4169" spans="1:6" ht="13.8" x14ac:dyDescent="0.3">
      <c r="A4169" s="6" t="s">
        <v>33</v>
      </c>
      <c r="B4169" s="6" t="s">
        <v>8</v>
      </c>
      <c r="C4169" s="2">
        <v>301281280</v>
      </c>
      <c r="D4169" s="6" t="s">
        <v>29</v>
      </c>
      <c r="E4169" s="2">
        <f t="shared" si="65"/>
        <v>0.67</v>
      </c>
      <c r="F4169" s="6" t="s">
        <v>7</v>
      </c>
    </row>
    <row r="4170" spans="1:6" ht="13.8" x14ac:dyDescent="0.3">
      <c r="A4170" s="7" t="s">
        <v>33</v>
      </c>
      <c r="B4170" s="7" t="s">
        <v>8</v>
      </c>
      <c r="C4170" s="2">
        <v>301281432</v>
      </c>
      <c r="D4170" s="7" t="s">
        <v>25</v>
      </c>
      <c r="E4170" s="2">
        <f t="shared" si="65"/>
        <v>1</v>
      </c>
      <c r="F4170" s="7" t="s">
        <v>7</v>
      </c>
    </row>
    <row r="4171" spans="1:6" ht="13.8" x14ac:dyDescent="0.3">
      <c r="A4171" s="6" t="s">
        <v>33</v>
      </c>
      <c r="B4171" s="6" t="s">
        <v>8</v>
      </c>
      <c r="C4171" s="2">
        <v>301281445</v>
      </c>
      <c r="D4171" s="6" t="s">
        <v>9</v>
      </c>
      <c r="E4171" s="2">
        <f t="shared" si="65"/>
        <v>2</v>
      </c>
      <c r="F4171" s="6" t="s">
        <v>7</v>
      </c>
    </row>
    <row r="4172" spans="1:6" ht="13.8" x14ac:dyDescent="0.3">
      <c r="A4172" s="7" t="s">
        <v>33</v>
      </c>
      <c r="B4172" s="7" t="s">
        <v>8</v>
      </c>
      <c r="C4172" s="2">
        <v>301281454</v>
      </c>
      <c r="D4172" s="7"/>
      <c r="E4172" s="2" t="str">
        <f t="shared" si="65"/>
        <v>Null</v>
      </c>
      <c r="F4172" s="7" t="s">
        <v>10</v>
      </c>
    </row>
    <row r="4173" spans="1:6" ht="13.8" x14ac:dyDescent="0.3">
      <c r="A4173" s="6" t="s">
        <v>33</v>
      </c>
      <c r="B4173" s="6" t="s">
        <v>8</v>
      </c>
      <c r="C4173" s="2">
        <v>301282158</v>
      </c>
      <c r="D4173" s="6" t="s">
        <v>9</v>
      </c>
      <c r="E4173" s="2">
        <f t="shared" si="65"/>
        <v>2</v>
      </c>
      <c r="F4173" s="6" t="s">
        <v>7</v>
      </c>
    </row>
    <row r="4174" spans="1:6" ht="13.8" x14ac:dyDescent="0.3">
      <c r="A4174" s="7" t="s">
        <v>33</v>
      </c>
      <c r="B4174" s="7" t="s">
        <v>8</v>
      </c>
      <c r="C4174" s="2">
        <v>301282215</v>
      </c>
      <c r="D4174" s="7"/>
      <c r="E4174" s="2" t="str">
        <f t="shared" si="65"/>
        <v>Null</v>
      </c>
      <c r="F4174" s="7" t="s">
        <v>10</v>
      </c>
    </row>
    <row r="4175" spans="1:6" ht="13.8" x14ac:dyDescent="0.3">
      <c r="A4175" s="6" t="s">
        <v>33</v>
      </c>
      <c r="B4175" s="6" t="s">
        <v>5</v>
      </c>
      <c r="C4175" s="2">
        <v>301282667</v>
      </c>
      <c r="D4175" s="6" t="s">
        <v>25</v>
      </c>
      <c r="E4175" s="2">
        <f t="shared" si="65"/>
        <v>1</v>
      </c>
      <c r="F4175" s="6" t="s">
        <v>7</v>
      </c>
    </row>
    <row r="4176" spans="1:6" ht="13.8" x14ac:dyDescent="0.3">
      <c r="A4176" s="7" t="s">
        <v>33</v>
      </c>
      <c r="B4176" s="7" t="s">
        <v>16</v>
      </c>
      <c r="C4176" s="2">
        <v>301282842</v>
      </c>
      <c r="D4176" s="7"/>
      <c r="E4176" s="2" t="str">
        <f t="shared" si="65"/>
        <v>Null</v>
      </c>
      <c r="F4176" s="7" t="s">
        <v>10</v>
      </c>
    </row>
    <row r="4177" spans="1:6" ht="13.8" x14ac:dyDescent="0.3">
      <c r="A4177" s="6" t="s">
        <v>33</v>
      </c>
      <c r="B4177" s="6" t="s">
        <v>8</v>
      </c>
      <c r="C4177" s="2">
        <v>301283734</v>
      </c>
      <c r="D4177" s="6" t="s">
        <v>12</v>
      </c>
      <c r="E4177" s="2">
        <f t="shared" si="65"/>
        <v>3</v>
      </c>
      <c r="F4177" s="6" t="s">
        <v>7</v>
      </c>
    </row>
    <row r="4178" spans="1:6" ht="13.8" x14ac:dyDescent="0.3">
      <c r="A4178" s="7" t="s">
        <v>33</v>
      </c>
      <c r="B4178" s="7" t="s">
        <v>8</v>
      </c>
      <c r="C4178" s="2">
        <v>301284072</v>
      </c>
      <c r="D4178" s="7"/>
      <c r="E4178" s="2" t="str">
        <f t="shared" si="65"/>
        <v>Null</v>
      </c>
      <c r="F4178" s="7" t="s">
        <v>10</v>
      </c>
    </row>
    <row r="4179" spans="1:6" ht="13.8" x14ac:dyDescent="0.3">
      <c r="A4179" s="6" t="s">
        <v>33</v>
      </c>
      <c r="B4179" s="6" t="s">
        <v>8</v>
      </c>
      <c r="C4179" s="2">
        <v>301290649</v>
      </c>
      <c r="D4179" s="6" t="s">
        <v>6</v>
      </c>
      <c r="E4179" s="2">
        <f t="shared" si="65"/>
        <v>0</v>
      </c>
      <c r="F4179" s="6" t="s">
        <v>7</v>
      </c>
    </row>
    <row r="4180" spans="1:6" ht="13.8" x14ac:dyDescent="0.3">
      <c r="A4180" s="7" t="s">
        <v>33</v>
      </c>
      <c r="B4180" s="7" t="s">
        <v>8</v>
      </c>
      <c r="C4180" s="2">
        <v>301290871</v>
      </c>
      <c r="D4180" s="7" t="s">
        <v>12</v>
      </c>
      <c r="E4180" s="2">
        <f t="shared" si="65"/>
        <v>3</v>
      </c>
      <c r="F4180" s="7" t="s">
        <v>20</v>
      </c>
    </row>
    <row r="4181" spans="1:6" ht="13.8" x14ac:dyDescent="0.3">
      <c r="A4181" s="6" t="s">
        <v>33</v>
      </c>
      <c r="B4181" s="6" t="s">
        <v>8</v>
      </c>
      <c r="C4181" s="2">
        <v>301296373</v>
      </c>
      <c r="D4181" s="6"/>
      <c r="E4181" s="2" t="str">
        <f t="shared" si="65"/>
        <v>Null</v>
      </c>
      <c r="F4181" s="6" t="s">
        <v>30</v>
      </c>
    </row>
    <row r="4182" spans="1:6" ht="13.8" x14ac:dyDescent="0.3">
      <c r="A4182" s="7" t="s">
        <v>33</v>
      </c>
      <c r="B4182" s="7" t="s">
        <v>8</v>
      </c>
      <c r="C4182" s="2">
        <v>301296373</v>
      </c>
      <c r="D4182" s="7" t="s">
        <v>18</v>
      </c>
      <c r="E4182" s="2">
        <f t="shared" si="65"/>
        <v>3.67</v>
      </c>
      <c r="F4182" s="7" t="s">
        <v>20</v>
      </c>
    </row>
    <row r="4183" spans="1:6" ht="13.8" x14ac:dyDescent="0.3">
      <c r="A4183" s="6" t="s">
        <v>33</v>
      </c>
      <c r="B4183" s="6" t="s">
        <v>8</v>
      </c>
      <c r="C4183" s="2">
        <v>301296384</v>
      </c>
      <c r="D4183" s="6" t="s">
        <v>17</v>
      </c>
      <c r="E4183" s="2">
        <f t="shared" si="65"/>
        <v>4.33</v>
      </c>
      <c r="F4183" s="6" t="s">
        <v>7</v>
      </c>
    </row>
    <row r="4184" spans="1:6" ht="13.8" x14ac:dyDescent="0.3">
      <c r="A4184" s="7" t="s">
        <v>33</v>
      </c>
      <c r="B4184" s="7" t="s">
        <v>16</v>
      </c>
      <c r="C4184" s="2">
        <v>301297530</v>
      </c>
      <c r="D4184" s="7"/>
      <c r="E4184" s="2" t="str">
        <f t="shared" si="65"/>
        <v>Null</v>
      </c>
      <c r="F4184" s="7" t="s">
        <v>10</v>
      </c>
    </row>
    <row r="4185" spans="1:6" ht="13.8" x14ac:dyDescent="0.3">
      <c r="A4185" s="6" t="s">
        <v>33</v>
      </c>
      <c r="B4185" s="6" t="s">
        <v>16</v>
      </c>
      <c r="C4185" s="2">
        <v>301297874</v>
      </c>
      <c r="D4185" s="6"/>
      <c r="E4185" s="2" t="str">
        <f t="shared" si="65"/>
        <v>Null</v>
      </c>
      <c r="F4185" s="6" t="s">
        <v>10</v>
      </c>
    </row>
    <row r="4186" spans="1:6" ht="13.8" x14ac:dyDescent="0.3">
      <c r="A4186" s="7" t="s">
        <v>33</v>
      </c>
      <c r="B4186" s="7" t="s">
        <v>8</v>
      </c>
      <c r="C4186" s="2">
        <v>301298722</v>
      </c>
      <c r="D4186" s="7" t="s">
        <v>13</v>
      </c>
      <c r="E4186" s="2">
        <f t="shared" si="65"/>
        <v>4</v>
      </c>
      <c r="F4186" s="7" t="s">
        <v>7</v>
      </c>
    </row>
    <row r="4187" spans="1:6" ht="13.8" x14ac:dyDescent="0.3">
      <c r="A4187" s="6" t="s">
        <v>33</v>
      </c>
      <c r="B4187" s="6" t="s">
        <v>16</v>
      </c>
      <c r="C4187" s="2">
        <v>301299251</v>
      </c>
      <c r="D4187" s="6" t="s">
        <v>27</v>
      </c>
      <c r="E4187" s="2" t="str">
        <f t="shared" si="65"/>
        <v>Null</v>
      </c>
      <c r="F4187" s="6" t="s">
        <v>7</v>
      </c>
    </row>
    <row r="4188" spans="1:6" ht="13.8" x14ac:dyDescent="0.3">
      <c r="A4188" s="7" t="s">
        <v>33</v>
      </c>
      <c r="B4188" s="7" t="s">
        <v>16</v>
      </c>
      <c r="C4188" s="2">
        <v>301299997</v>
      </c>
      <c r="D4188" s="7" t="s">
        <v>13</v>
      </c>
      <c r="E4188" s="2">
        <f t="shared" si="65"/>
        <v>4</v>
      </c>
      <c r="F4188" s="7" t="s">
        <v>7</v>
      </c>
    </row>
    <row r="4189" spans="1:6" ht="13.8" x14ac:dyDescent="0.3">
      <c r="A4189" s="6" t="s">
        <v>33</v>
      </c>
      <c r="B4189" s="6" t="s">
        <v>5</v>
      </c>
      <c r="C4189" s="2">
        <v>301299997</v>
      </c>
      <c r="D4189" s="6" t="s">
        <v>18</v>
      </c>
      <c r="E4189" s="2">
        <f t="shared" si="65"/>
        <v>3.67</v>
      </c>
      <c r="F4189" s="6" t="s">
        <v>7</v>
      </c>
    </row>
    <row r="4190" spans="1:6" ht="13.8" x14ac:dyDescent="0.3">
      <c r="A4190" s="7" t="s">
        <v>33</v>
      </c>
      <c r="B4190" s="7" t="s">
        <v>8</v>
      </c>
      <c r="C4190" s="2">
        <v>301300487</v>
      </c>
      <c r="D4190" s="7" t="s">
        <v>22</v>
      </c>
      <c r="E4190" s="2">
        <f t="shared" si="65"/>
        <v>2.67</v>
      </c>
      <c r="F4190" s="7" t="s">
        <v>7</v>
      </c>
    </row>
    <row r="4191" spans="1:6" ht="13.8" x14ac:dyDescent="0.3">
      <c r="A4191" s="6" t="s">
        <v>33</v>
      </c>
      <c r="B4191" s="6" t="s">
        <v>5</v>
      </c>
      <c r="C4191" s="2">
        <v>301300948</v>
      </c>
      <c r="D4191" s="6" t="s">
        <v>14</v>
      </c>
      <c r="E4191" s="2" t="str">
        <f t="shared" si="65"/>
        <v>Null</v>
      </c>
      <c r="F4191" s="6" t="s">
        <v>23</v>
      </c>
    </row>
    <row r="4192" spans="1:6" ht="13.8" x14ac:dyDescent="0.3">
      <c r="A4192" s="7" t="s">
        <v>33</v>
      </c>
      <c r="B4192" s="7" t="s">
        <v>16</v>
      </c>
      <c r="C4192" s="2">
        <v>301303837</v>
      </c>
      <c r="D4192" s="7"/>
      <c r="E4192" s="2" t="str">
        <f t="shared" si="65"/>
        <v>Null</v>
      </c>
      <c r="F4192" s="7" t="s">
        <v>10</v>
      </c>
    </row>
    <row r="4193" spans="1:6" ht="13.8" x14ac:dyDescent="0.3">
      <c r="A4193" s="6" t="s">
        <v>33</v>
      </c>
      <c r="B4193" s="6" t="s">
        <v>16</v>
      </c>
      <c r="C4193" s="2">
        <v>301303837</v>
      </c>
      <c r="D4193" s="6" t="s">
        <v>6</v>
      </c>
      <c r="E4193" s="2">
        <f t="shared" si="65"/>
        <v>0</v>
      </c>
      <c r="F4193" s="6" t="s">
        <v>7</v>
      </c>
    </row>
    <row r="4194" spans="1:6" ht="13.8" x14ac:dyDescent="0.3">
      <c r="A4194" s="7" t="s">
        <v>33</v>
      </c>
      <c r="B4194" s="7" t="s">
        <v>8</v>
      </c>
      <c r="C4194" s="2">
        <v>301304132</v>
      </c>
      <c r="D4194" s="7"/>
      <c r="E4194" s="2" t="str">
        <f t="shared" si="65"/>
        <v>Null</v>
      </c>
      <c r="F4194" s="7" t="s">
        <v>10</v>
      </c>
    </row>
    <row r="4195" spans="1:6" ht="13.8" x14ac:dyDescent="0.3">
      <c r="A4195" s="6" t="s">
        <v>33</v>
      </c>
      <c r="B4195" s="6" t="s">
        <v>8</v>
      </c>
      <c r="C4195" s="2">
        <v>301305170</v>
      </c>
      <c r="D4195" s="6"/>
      <c r="E4195" s="2" t="str">
        <f t="shared" si="65"/>
        <v>Null</v>
      </c>
      <c r="F4195" s="6" t="s">
        <v>10</v>
      </c>
    </row>
    <row r="4196" spans="1:6" ht="13.8" x14ac:dyDescent="0.3">
      <c r="A4196" s="7" t="s">
        <v>33</v>
      </c>
      <c r="B4196" s="7" t="s">
        <v>8</v>
      </c>
      <c r="C4196" s="2">
        <v>301305170</v>
      </c>
      <c r="D4196" s="7"/>
      <c r="E4196" s="2" t="str">
        <f t="shared" si="65"/>
        <v>Null</v>
      </c>
      <c r="F4196" s="7" t="s">
        <v>10</v>
      </c>
    </row>
    <row r="4197" spans="1:6" ht="13.8" x14ac:dyDescent="0.3">
      <c r="A4197" s="6" t="s">
        <v>33</v>
      </c>
      <c r="B4197" s="6" t="s">
        <v>8</v>
      </c>
      <c r="C4197" s="2">
        <v>301305179</v>
      </c>
      <c r="D4197" s="6" t="s">
        <v>13</v>
      </c>
      <c r="E4197" s="2">
        <f t="shared" si="65"/>
        <v>4</v>
      </c>
      <c r="F4197" s="6" t="s">
        <v>7</v>
      </c>
    </row>
    <row r="4198" spans="1:6" ht="13.8" x14ac:dyDescent="0.3">
      <c r="A4198" s="7" t="s">
        <v>33</v>
      </c>
      <c r="B4198" s="7" t="s">
        <v>8</v>
      </c>
      <c r="C4198" s="2">
        <v>301305242</v>
      </c>
      <c r="D4198" s="7" t="s">
        <v>31</v>
      </c>
      <c r="E4198" s="2">
        <f t="shared" si="65"/>
        <v>1.67</v>
      </c>
      <c r="F4198" s="7" t="s">
        <v>7</v>
      </c>
    </row>
    <row r="4199" spans="1:6" ht="13.8" x14ac:dyDescent="0.3">
      <c r="A4199" s="6" t="s">
        <v>33</v>
      </c>
      <c r="B4199" s="6" t="s">
        <v>16</v>
      </c>
      <c r="C4199" s="2">
        <v>301305317</v>
      </c>
      <c r="D4199" s="6"/>
      <c r="E4199" s="2" t="str">
        <f t="shared" si="65"/>
        <v>Null</v>
      </c>
      <c r="F4199" s="6" t="s">
        <v>10</v>
      </c>
    </row>
    <row r="4200" spans="1:6" ht="13.8" x14ac:dyDescent="0.3">
      <c r="A4200" s="7" t="s">
        <v>33</v>
      </c>
      <c r="B4200" s="7" t="s">
        <v>8</v>
      </c>
      <c r="C4200" s="2">
        <v>301305422</v>
      </c>
      <c r="D4200" s="7" t="s">
        <v>22</v>
      </c>
      <c r="E4200" s="2">
        <f t="shared" si="65"/>
        <v>2.67</v>
      </c>
      <c r="F4200" s="7" t="s">
        <v>7</v>
      </c>
    </row>
    <row r="4201" spans="1:6" ht="13.8" x14ac:dyDescent="0.3">
      <c r="A4201" s="6" t="s">
        <v>33</v>
      </c>
      <c r="B4201" s="6" t="s">
        <v>5</v>
      </c>
      <c r="C4201" s="2">
        <v>301305685</v>
      </c>
      <c r="D4201" s="6" t="s">
        <v>19</v>
      </c>
      <c r="E4201" s="2">
        <f t="shared" si="65"/>
        <v>1.33</v>
      </c>
      <c r="F4201" s="6" t="s">
        <v>7</v>
      </c>
    </row>
    <row r="4202" spans="1:6" ht="13.8" x14ac:dyDescent="0.3">
      <c r="A4202" s="7" t="s">
        <v>33</v>
      </c>
      <c r="B4202" s="7" t="s">
        <v>5</v>
      </c>
      <c r="C4202" s="2">
        <v>301305777</v>
      </c>
      <c r="D4202" s="7" t="s">
        <v>9</v>
      </c>
      <c r="E4202" s="2">
        <f t="shared" si="65"/>
        <v>2</v>
      </c>
      <c r="F4202" s="7" t="s">
        <v>7</v>
      </c>
    </row>
    <row r="4203" spans="1:6" ht="13.8" x14ac:dyDescent="0.3">
      <c r="A4203" s="6" t="s">
        <v>33</v>
      </c>
      <c r="B4203" s="6" t="s">
        <v>8</v>
      </c>
      <c r="C4203" s="2">
        <v>301306546</v>
      </c>
      <c r="D4203" s="6"/>
      <c r="E4203" s="2" t="str">
        <f t="shared" si="65"/>
        <v>Null</v>
      </c>
      <c r="F4203" s="6" t="s">
        <v>10</v>
      </c>
    </row>
    <row r="4204" spans="1:6" ht="13.8" x14ac:dyDescent="0.3">
      <c r="A4204" s="7" t="s">
        <v>33</v>
      </c>
      <c r="B4204" s="7" t="s">
        <v>8</v>
      </c>
      <c r="C4204" s="2">
        <v>301306546</v>
      </c>
      <c r="D4204" s="7"/>
      <c r="E4204" s="2" t="str">
        <f t="shared" si="65"/>
        <v>Null</v>
      </c>
      <c r="F4204" s="7" t="s">
        <v>10</v>
      </c>
    </row>
    <row r="4205" spans="1:6" ht="13.8" x14ac:dyDescent="0.3">
      <c r="A4205" s="6" t="s">
        <v>33</v>
      </c>
      <c r="B4205" s="6" t="s">
        <v>8</v>
      </c>
      <c r="C4205" s="2">
        <v>301306860</v>
      </c>
      <c r="D4205" s="6" t="s">
        <v>9</v>
      </c>
      <c r="E4205" s="2">
        <f t="shared" si="65"/>
        <v>2</v>
      </c>
      <c r="F4205" s="6" t="s">
        <v>7</v>
      </c>
    </row>
    <row r="4206" spans="1:6" ht="13.8" x14ac:dyDescent="0.3">
      <c r="A4206" s="7" t="s">
        <v>33</v>
      </c>
      <c r="B4206" s="7" t="s">
        <v>8</v>
      </c>
      <c r="C4206" s="2">
        <v>301307141</v>
      </c>
      <c r="D4206" s="7"/>
      <c r="E4206" s="2" t="str">
        <f t="shared" si="65"/>
        <v>Null</v>
      </c>
      <c r="F4206" s="7" t="s">
        <v>10</v>
      </c>
    </row>
    <row r="4207" spans="1:6" ht="13.8" x14ac:dyDescent="0.3">
      <c r="A4207" s="6" t="s">
        <v>33</v>
      </c>
      <c r="B4207" s="6" t="s">
        <v>8</v>
      </c>
      <c r="C4207" s="2">
        <v>301307337</v>
      </c>
      <c r="D4207" s="6"/>
      <c r="E4207" s="2" t="str">
        <f t="shared" si="65"/>
        <v>Null</v>
      </c>
      <c r="F4207" s="6" t="s">
        <v>10</v>
      </c>
    </row>
    <row r="4208" spans="1:6" ht="13.8" x14ac:dyDescent="0.3">
      <c r="A4208" s="7" t="s">
        <v>33</v>
      </c>
      <c r="B4208" s="7" t="s">
        <v>8</v>
      </c>
      <c r="C4208" s="2">
        <v>301307337</v>
      </c>
      <c r="D4208" s="7" t="s">
        <v>18</v>
      </c>
      <c r="E4208" s="2">
        <f t="shared" si="65"/>
        <v>3.67</v>
      </c>
      <c r="F4208" s="7" t="s">
        <v>7</v>
      </c>
    </row>
    <row r="4209" spans="1:6" ht="13.8" x14ac:dyDescent="0.3">
      <c r="A4209" s="6" t="s">
        <v>33</v>
      </c>
      <c r="B4209" s="6" t="s">
        <v>16</v>
      </c>
      <c r="C4209" s="2">
        <v>301307675</v>
      </c>
      <c r="D4209" s="6"/>
      <c r="E4209" s="2" t="str">
        <f t="shared" si="65"/>
        <v>Null</v>
      </c>
      <c r="F4209" s="6" t="s">
        <v>10</v>
      </c>
    </row>
    <row r="4210" spans="1:6" ht="13.8" x14ac:dyDescent="0.3">
      <c r="A4210" s="7" t="s">
        <v>33</v>
      </c>
      <c r="B4210" s="7" t="s">
        <v>16</v>
      </c>
      <c r="C4210" s="2">
        <v>301307675</v>
      </c>
      <c r="D4210" s="7"/>
      <c r="E4210" s="2" t="str">
        <f t="shared" si="65"/>
        <v>Null</v>
      </c>
      <c r="F4210" s="7" t="s">
        <v>10</v>
      </c>
    </row>
    <row r="4211" spans="1:6" ht="13.8" x14ac:dyDescent="0.3">
      <c r="A4211" s="6" t="s">
        <v>33</v>
      </c>
      <c r="B4211" s="6" t="s">
        <v>16</v>
      </c>
      <c r="C4211" s="2">
        <v>301307675</v>
      </c>
      <c r="D4211" s="6"/>
      <c r="E4211" s="2" t="str">
        <f t="shared" si="65"/>
        <v>Null</v>
      </c>
      <c r="F4211" s="6" t="s">
        <v>10</v>
      </c>
    </row>
    <row r="4212" spans="1:6" ht="13.8" x14ac:dyDescent="0.3">
      <c r="A4212" s="7" t="s">
        <v>33</v>
      </c>
      <c r="B4212" s="7" t="s">
        <v>16</v>
      </c>
      <c r="C4212" s="2">
        <v>301307675</v>
      </c>
      <c r="D4212" s="7" t="s">
        <v>14</v>
      </c>
      <c r="E4212" s="2" t="str">
        <f t="shared" si="65"/>
        <v>Null</v>
      </c>
      <c r="F4212" s="7" t="s">
        <v>15</v>
      </c>
    </row>
    <row r="4213" spans="1:6" ht="13.8" x14ac:dyDescent="0.3">
      <c r="A4213" s="6" t="s">
        <v>33</v>
      </c>
      <c r="B4213" s="6" t="s">
        <v>16</v>
      </c>
      <c r="C4213" s="2">
        <v>301307686</v>
      </c>
      <c r="D4213" s="6" t="s">
        <v>25</v>
      </c>
      <c r="E4213" s="2">
        <f t="shared" si="65"/>
        <v>1</v>
      </c>
      <c r="F4213" s="6" t="s">
        <v>7</v>
      </c>
    </row>
    <row r="4214" spans="1:6" ht="13.8" x14ac:dyDescent="0.3">
      <c r="A4214" s="7" t="s">
        <v>33</v>
      </c>
      <c r="B4214" s="7" t="s">
        <v>5</v>
      </c>
      <c r="C4214" s="2">
        <v>301307686</v>
      </c>
      <c r="D4214" s="7" t="s">
        <v>14</v>
      </c>
      <c r="E4214" s="2" t="str">
        <f t="shared" si="65"/>
        <v>Null</v>
      </c>
      <c r="F4214" s="7" t="s">
        <v>23</v>
      </c>
    </row>
    <row r="4215" spans="1:6" ht="13.8" x14ac:dyDescent="0.3">
      <c r="A4215" s="6" t="s">
        <v>33</v>
      </c>
      <c r="B4215" s="6" t="s">
        <v>8</v>
      </c>
      <c r="C4215" s="2">
        <v>301308786</v>
      </c>
      <c r="D4215" s="6" t="s">
        <v>19</v>
      </c>
      <c r="E4215" s="2">
        <f t="shared" si="65"/>
        <v>1.33</v>
      </c>
      <c r="F4215" s="6" t="s">
        <v>7</v>
      </c>
    </row>
    <row r="4216" spans="1:6" ht="13.8" x14ac:dyDescent="0.3">
      <c r="A4216" s="7" t="s">
        <v>33</v>
      </c>
      <c r="B4216" s="7" t="s">
        <v>5</v>
      </c>
      <c r="C4216" s="2">
        <v>301309432</v>
      </c>
      <c r="D4216" s="7"/>
      <c r="E4216" s="2" t="str">
        <f t="shared" si="65"/>
        <v>Null</v>
      </c>
      <c r="F4216" s="7" t="s">
        <v>10</v>
      </c>
    </row>
    <row r="4217" spans="1:6" ht="13.8" x14ac:dyDescent="0.3">
      <c r="A4217" s="6" t="s">
        <v>33</v>
      </c>
      <c r="B4217" s="6" t="s">
        <v>5</v>
      </c>
      <c r="C4217" s="2">
        <v>301309432</v>
      </c>
      <c r="D4217" s="6" t="s">
        <v>6</v>
      </c>
      <c r="E4217" s="2">
        <f t="shared" si="65"/>
        <v>0</v>
      </c>
      <c r="F4217" s="6" t="s">
        <v>7</v>
      </c>
    </row>
    <row r="4218" spans="1:6" ht="13.8" x14ac:dyDescent="0.3">
      <c r="A4218" s="7" t="s">
        <v>33</v>
      </c>
      <c r="B4218" s="7" t="s">
        <v>8</v>
      </c>
      <c r="C4218" s="2">
        <v>301309485</v>
      </c>
      <c r="D4218" s="7" t="s">
        <v>12</v>
      </c>
      <c r="E4218" s="2">
        <f t="shared" si="65"/>
        <v>3</v>
      </c>
      <c r="F4218" s="7" t="s">
        <v>7</v>
      </c>
    </row>
    <row r="4219" spans="1:6" ht="13.8" x14ac:dyDescent="0.3">
      <c r="A4219" s="6" t="s">
        <v>33</v>
      </c>
      <c r="B4219" s="6" t="s">
        <v>16</v>
      </c>
      <c r="C4219" s="2">
        <v>301309563</v>
      </c>
      <c r="D4219" s="6"/>
      <c r="E4219" s="2" t="str">
        <f t="shared" si="65"/>
        <v>Null</v>
      </c>
      <c r="F4219" s="6" t="s">
        <v>10</v>
      </c>
    </row>
    <row r="4220" spans="1:6" ht="13.8" x14ac:dyDescent="0.3">
      <c r="A4220" s="7" t="s">
        <v>33</v>
      </c>
      <c r="B4220" s="7" t="s">
        <v>16</v>
      </c>
      <c r="C4220" s="2">
        <v>301309563</v>
      </c>
      <c r="D4220" s="7" t="s">
        <v>25</v>
      </c>
      <c r="E4220" s="2">
        <f t="shared" si="65"/>
        <v>1</v>
      </c>
      <c r="F4220" s="7" t="s">
        <v>7</v>
      </c>
    </row>
    <row r="4221" spans="1:6" ht="13.8" x14ac:dyDescent="0.3">
      <c r="A4221" s="6" t="s">
        <v>33</v>
      </c>
      <c r="B4221" s="6" t="s">
        <v>16</v>
      </c>
      <c r="C4221" s="2">
        <v>301309684</v>
      </c>
      <c r="D4221" s="6" t="s">
        <v>12</v>
      </c>
      <c r="E4221" s="2">
        <f t="shared" si="65"/>
        <v>3</v>
      </c>
      <c r="F4221" s="6" t="s">
        <v>7</v>
      </c>
    </row>
    <row r="4222" spans="1:6" ht="13.8" x14ac:dyDescent="0.3">
      <c r="A4222" s="7" t="s">
        <v>33</v>
      </c>
      <c r="B4222" s="7" t="s">
        <v>5</v>
      </c>
      <c r="C4222" s="2">
        <v>301309684</v>
      </c>
      <c r="D4222" s="7" t="s">
        <v>9</v>
      </c>
      <c r="E4222" s="2">
        <f t="shared" si="65"/>
        <v>2</v>
      </c>
      <c r="F4222" s="7" t="s">
        <v>7</v>
      </c>
    </row>
    <row r="4223" spans="1:6" ht="13.8" x14ac:dyDescent="0.3">
      <c r="A4223" s="6" t="s">
        <v>33</v>
      </c>
      <c r="B4223" s="6" t="s">
        <v>8</v>
      </c>
      <c r="C4223" s="2">
        <v>301309797</v>
      </c>
      <c r="D4223" s="6" t="s">
        <v>26</v>
      </c>
      <c r="E4223" s="2">
        <f t="shared" si="65"/>
        <v>3.33</v>
      </c>
      <c r="F4223" s="6" t="s">
        <v>7</v>
      </c>
    </row>
    <row r="4224" spans="1:6" ht="13.8" x14ac:dyDescent="0.3">
      <c r="A4224" s="7" t="s">
        <v>33</v>
      </c>
      <c r="B4224" s="7" t="s">
        <v>8</v>
      </c>
      <c r="C4224" s="2">
        <v>301309929</v>
      </c>
      <c r="D4224" s="7" t="s">
        <v>14</v>
      </c>
      <c r="E4224" s="2" t="str">
        <f t="shared" si="65"/>
        <v>Null</v>
      </c>
      <c r="F4224" s="7" t="s">
        <v>20</v>
      </c>
    </row>
    <row r="4225" spans="1:6" ht="13.8" x14ac:dyDescent="0.3">
      <c r="A4225" s="6" t="s">
        <v>33</v>
      </c>
      <c r="B4225" s="6" t="s">
        <v>16</v>
      </c>
      <c r="C4225" s="2">
        <v>301309950</v>
      </c>
      <c r="D4225" s="6" t="s">
        <v>6</v>
      </c>
      <c r="E4225" s="2">
        <f t="shared" si="65"/>
        <v>0</v>
      </c>
      <c r="F4225" s="6" t="s">
        <v>7</v>
      </c>
    </row>
    <row r="4226" spans="1:6" ht="13.8" x14ac:dyDescent="0.3">
      <c r="A4226" s="7" t="s">
        <v>33</v>
      </c>
      <c r="B4226" s="7" t="s">
        <v>5</v>
      </c>
      <c r="C4226" s="2">
        <v>301309950</v>
      </c>
      <c r="D4226" s="7" t="s">
        <v>6</v>
      </c>
      <c r="E4226" s="2">
        <f t="shared" si="65"/>
        <v>0</v>
      </c>
      <c r="F4226" s="7" t="s">
        <v>7</v>
      </c>
    </row>
    <row r="4227" spans="1:6" ht="13.8" x14ac:dyDescent="0.3">
      <c r="A4227" s="6" t="s">
        <v>33</v>
      </c>
      <c r="B4227" s="6" t="s">
        <v>16</v>
      </c>
      <c r="C4227" s="2">
        <v>301309963</v>
      </c>
      <c r="D4227" s="6" t="s">
        <v>25</v>
      </c>
      <c r="E4227" s="2">
        <f t="shared" ref="E4227:E4290" si="66">IF(D4227="A+",4.33,IF(D4227="A",4, IF(D4227="A-",3.67,IF(D4227="B+",3.33,IF(D4227="B",3,IF(D4227="B-",2.67,IF(D4227="C+",2.33,IF(D4227 ="C", 2,IF(D4227="C-",1.67,IF(D4227="D+",1.33,IF(D4227="D",1,IF(D4227="D-",0.67,IF(D4227="F",0,"Null")))))))))))))</f>
        <v>1</v>
      </c>
      <c r="F4227" s="6" t="s">
        <v>7</v>
      </c>
    </row>
    <row r="4228" spans="1:6" ht="13.8" x14ac:dyDescent="0.3">
      <c r="A4228" s="7" t="s">
        <v>33</v>
      </c>
      <c r="B4228" s="7" t="s">
        <v>8</v>
      </c>
      <c r="C4228" s="2">
        <v>301309966</v>
      </c>
      <c r="D4228" s="7" t="s">
        <v>26</v>
      </c>
      <c r="E4228" s="2">
        <f t="shared" si="66"/>
        <v>3.33</v>
      </c>
      <c r="F4228" s="7" t="s">
        <v>7</v>
      </c>
    </row>
    <row r="4229" spans="1:6" ht="13.8" x14ac:dyDescent="0.3">
      <c r="A4229" s="6" t="s">
        <v>33</v>
      </c>
      <c r="B4229" s="6" t="s">
        <v>8</v>
      </c>
      <c r="C4229" s="2">
        <v>301311120</v>
      </c>
      <c r="D4229" s="6" t="s">
        <v>24</v>
      </c>
      <c r="E4229" s="2">
        <f t="shared" si="66"/>
        <v>2.33</v>
      </c>
      <c r="F4229" s="6" t="s">
        <v>7</v>
      </c>
    </row>
    <row r="4230" spans="1:6" ht="13.8" x14ac:dyDescent="0.3">
      <c r="A4230" s="7" t="s">
        <v>33</v>
      </c>
      <c r="B4230" s="7" t="s">
        <v>5</v>
      </c>
      <c r="C4230" s="2">
        <v>301311713</v>
      </c>
      <c r="D4230" s="7" t="s">
        <v>13</v>
      </c>
      <c r="E4230" s="2">
        <f t="shared" si="66"/>
        <v>4</v>
      </c>
      <c r="F4230" s="7" t="s">
        <v>7</v>
      </c>
    </row>
    <row r="4231" spans="1:6" ht="13.8" x14ac:dyDescent="0.3">
      <c r="A4231" s="6" t="s">
        <v>33</v>
      </c>
      <c r="B4231" s="6" t="s">
        <v>5</v>
      </c>
      <c r="C4231" s="2">
        <v>301311813</v>
      </c>
      <c r="D4231" s="6" t="s">
        <v>24</v>
      </c>
      <c r="E4231" s="2">
        <f t="shared" si="66"/>
        <v>2.33</v>
      </c>
      <c r="F4231" s="6" t="s">
        <v>7</v>
      </c>
    </row>
    <row r="4232" spans="1:6" ht="13.8" x14ac:dyDescent="0.3">
      <c r="A4232" s="7" t="s">
        <v>33</v>
      </c>
      <c r="B4232" s="7" t="s">
        <v>8</v>
      </c>
      <c r="C4232" s="2">
        <v>301311861</v>
      </c>
      <c r="D4232" s="7" t="s">
        <v>14</v>
      </c>
      <c r="E4232" s="2" t="str">
        <f t="shared" si="66"/>
        <v>Null</v>
      </c>
      <c r="F4232" s="7" t="s">
        <v>15</v>
      </c>
    </row>
    <row r="4233" spans="1:6" ht="13.8" x14ac:dyDescent="0.3">
      <c r="A4233" s="6" t="s">
        <v>33</v>
      </c>
      <c r="B4233" s="6" t="s">
        <v>8</v>
      </c>
      <c r="C4233" s="2">
        <v>301312243</v>
      </c>
      <c r="D4233" s="6"/>
      <c r="E4233" s="2" t="str">
        <f t="shared" si="66"/>
        <v>Null</v>
      </c>
      <c r="F4233" s="6" t="s">
        <v>10</v>
      </c>
    </row>
    <row r="4234" spans="1:6" ht="13.8" x14ac:dyDescent="0.3">
      <c r="A4234" s="7" t="s">
        <v>33</v>
      </c>
      <c r="B4234" s="7" t="s">
        <v>5</v>
      </c>
      <c r="C4234" s="2">
        <v>301312829</v>
      </c>
      <c r="D4234" s="7" t="s">
        <v>14</v>
      </c>
      <c r="E4234" s="2" t="str">
        <f t="shared" si="66"/>
        <v>Null</v>
      </c>
      <c r="F4234" s="7" t="s">
        <v>15</v>
      </c>
    </row>
    <row r="4235" spans="1:6" ht="13.8" x14ac:dyDescent="0.3">
      <c r="A4235" s="6" t="s">
        <v>33</v>
      </c>
      <c r="B4235" s="6" t="s">
        <v>16</v>
      </c>
      <c r="C4235" s="2">
        <v>301313117</v>
      </c>
      <c r="D4235" s="6" t="s">
        <v>14</v>
      </c>
      <c r="E4235" s="2" t="str">
        <f t="shared" si="66"/>
        <v>Null</v>
      </c>
      <c r="F4235" s="6" t="s">
        <v>15</v>
      </c>
    </row>
    <row r="4236" spans="1:6" ht="13.8" x14ac:dyDescent="0.3">
      <c r="A4236" s="7" t="s">
        <v>33</v>
      </c>
      <c r="B4236" s="7" t="s">
        <v>16</v>
      </c>
      <c r="C4236" s="2">
        <v>301313420</v>
      </c>
      <c r="D4236" s="7" t="s">
        <v>14</v>
      </c>
      <c r="E4236" s="2" t="str">
        <f t="shared" si="66"/>
        <v>Null</v>
      </c>
      <c r="F4236" s="7" t="s">
        <v>20</v>
      </c>
    </row>
    <row r="4237" spans="1:6" ht="13.8" x14ac:dyDescent="0.3">
      <c r="A4237" s="6" t="s">
        <v>33</v>
      </c>
      <c r="B4237" s="6" t="s">
        <v>16</v>
      </c>
      <c r="C4237" s="2">
        <v>301313420</v>
      </c>
      <c r="D4237" s="6" t="s">
        <v>14</v>
      </c>
      <c r="E4237" s="2" t="str">
        <f t="shared" si="66"/>
        <v>Null</v>
      </c>
      <c r="F4237" s="6" t="s">
        <v>15</v>
      </c>
    </row>
    <row r="4238" spans="1:6" ht="13.8" x14ac:dyDescent="0.3">
      <c r="A4238" s="7" t="s">
        <v>33</v>
      </c>
      <c r="B4238" s="7" t="s">
        <v>8</v>
      </c>
      <c r="C4238" s="2">
        <v>301314331</v>
      </c>
      <c r="D4238" s="7" t="s">
        <v>9</v>
      </c>
      <c r="E4238" s="2">
        <f t="shared" si="66"/>
        <v>2</v>
      </c>
      <c r="F4238" s="7" t="s">
        <v>7</v>
      </c>
    </row>
    <row r="4239" spans="1:6" ht="13.8" x14ac:dyDescent="0.3">
      <c r="A4239" s="6" t="s">
        <v>33</v>
      </c>
      <c r="B4239" s="6" t="s">
        <v>16</v>
      </c>
      <c r="C4239" s="2">
        <v>301314942</v>
      </c>
      <c r="D4239" s="6" t="s">
        <v>25</v>
      </c>
      <c r="E4239" s="2">
        <f t="shared" si="66"/>
        <v>1</v>
      </c>
      <c r="F4239" s="6" t="s">
        <v>7</v>
      </c>
    </row>
    <row r="4240" spans="1:6" ht="13.8" x14ac:dyDescent="0.3">
      <c r="A4240" s="7" t="s">
        <v>33</v>
      </c>
      <c r="B4240" s="7" t="s">
        <v>5</v>
      </c>
      <c r="C4240" s="2">
        <v>301316158</v>
      </c>
      <c r="D4240" s="7" t="s">
        <v>14</v>
      </c>
      <c r="E4240" s="2" t="str">
        <f t="shared" si="66"/>
        <v>Null</v>
      </c>
      <c r="F4240" s="7" t="s">
        <v>15</v>
      </c>
    </row>
    <row r="4241" spans="1:6" ht="13.8" x14ac:dyDescent="0.3">
      <c r="A4241" s="6" t="s">
        <v>33</v>
      </c>
      <c r="B4241" s="6" t="s">
        <v>16</v>
      </c>
      <c r="C4241" s="2">
        <v>301316668</v>
      </c>
      <c r="D4241" s="6" t="s">
        <v>25</v>
      </c>
      <c r="E4241" s="2">
        <f t="shared" si="66"/>
        <v>1</v>
      </c>
      <c r="F4241" s="6" t="s">
        <v>7</v>
      </c>
    </row>
    <row r="4242" spans="1:6" ht="13.8" x14ac:dyDescent="0.3">
      <c r="A4242" s="7" t="s">
        <v>33</v>
      </c>
      <c r="B4242" s="7" t="s">
        <v>5</v>
      </c>
      <c r="C4242" s="2">
        <v>301316746</v>
      </c>
      <c r="D4242" s="7" t="s">
        <v>26</v>
      </c>
      <c r="E4242" s="2">
        <f t="shared" si="66"/>
        <v>3.33</v>
      </c>
      <c r="F4242" s="7" t="s">
        <v>7</v>
      </c>
    </row>
    <row r="4243" spans="1:6" ht="13.8" x14ac:dyDescent="0.3">
      <c r="A4243" s="6" t="s">
        <v>33</v>
      </c>
      <c r="B4243" s="6" t="s">
        <v>5</v>
      </c>
      <c r="C4243" s="2">
        <v>301317029</v>
      </c>
      <c r="D4243" s="6" t="s">
        <v>18</v>
      </c>
      <c r="E4243" s="2">
        <f t="shared" si="66"/>
        <v>3.67</v>
      </c>
      <c r="F4243" s="6" t="s">
        <v>7</v>
      </c>
    </row>
    <row r="4244" spans="1:6" ht="13.8" x14ac:dyDescent="0.3">
      <c r="A4244" s="7" t="s">
        <v>33</v>
      </c>
      <c r="B4244" s="7" t="s">
        <v>8</v>
      </c>
      <c r="C4244" s="2">
        <v>301318860</v>
      </c>
      <c r="D4244" s="7"/>
      <c r="E4244" s="2" t="str">
        <f t="shared" si="66"/>
        <v>Null</v>
      </c>
      <c r="F4244" s="7" t="s">
        <v>10</v>
      </c>
    </row>
    <row r="4245" spans="1:6" ht="13.8" x14ac:dyDescent="0.3">
      <c r="A4245" s="6" t="s">
        <v>33</v>
      </c>
      <c r="B4245" s="6" t="s">
        <v>16</v>
      </c>
      <c r="C4245" s="2">
        <v>301318948</v>
      </c>
      <c r="D4245" s="6" t="s">
        <v>6</v>
      </c>
      <c r="E4245" s="2">
        <f t="shared" si="66"/>
        <v>0</v>
      </c>
      <c r="F4245" s="6" t="s">
        <v>7</v>
      </c>
    </row>
    <row r="4246" spans="1:6" ht="13.8" x14ac:dyDescent="0.3">
      <c r="A4246" s="7" t="s">
        <v>33</v>
      </c>
      <c r="B4246" s="7" t="s">
        <v>8</v>
      </c>
      <c r="C4246" s="2">
        <v>301319570</v>
      </c>
      <c r="D4246" s="7" t="s">
        <v>14</v>
      </c>
      <c r="E4246" s="2" t="str">
        <f t="shared" si="66"/>
        <v>Null</v>
      </c>
      <c r="F4246" s="7" t="s">
        <v>15</v>
      </c>
    </row>
    <row r="4247" spans="1:6" ht="13.8" x14ac:dyDescent="0.3">
      <c r="A4247" s="6" t="s">
        <v>33</v>
      </c>
      <c r="B4247" s="6" t="s">
        <v>5</v>
      </c>
      <c r="C4247" s="2">
        <v>301319591</v>
      </c>
      <c r="D4247" s="6" t="s">
        <v>17</v>
      </c>
      <c r="E4247" s="2">
        <f t="shared" si="66"/>
        <v>4.33</v>
      </c>
      <c r="F4247" s="6" t="s">
        <v>7</v>
      </c>
    </row>
    <row r="4248" spans="1:6" ht="13.8" x14ac:dyDescent="0.3">
      <c r="A4248" s="7" t="s">
        <v>33</v>
      </c>
      <c r="B4248" s="7" t="s">
        <v>8</v>
      </c>
      <c r="C4248" s="2">
        <v>301320401</v>
      </c>
      <c r="D4248" s="7" t="s">
        <v>6</v>
      </c>
      <c r="E4248" s="2">
        <f t="shared" si="66"/>
        <v>0</v>
      </c>
      <c r="F4248" s="7" t="s">
        <v>7</v>
      </c>
    </row>
    <row r="4249" spans="1:6" ht="13.8" x14ac:dyDescent="0.3">
      <c r="A4249" s="6" t="s">
        <v>33</v>
      </c>
      <c r="B4249" s="6" t="s">
        <v>8</v>
      </c>
      <c r="C4249" s="2">
        <v>301320796</v>
      </c>
      <c r="D4249" s="6"/>
      <c r="E4249" s="2" t="str">
        <f t="shared" si="66"/>
        <v>Null</v>
      </c>
      <c r="F4249" s="6" t="s">
        <v>10</v>
      </c>
    </row>
    <row r="4250" spans="1:6" ht="13.8" x14ac:dyDescent="0.3">
      <c r="A4250" s="7" t="s">
        <v>33</v>
      </c>
      <c r="B4250" s="7" t="s">
        <v>5</v>
      </c>
      <c r="C4250" s="2">
        <v>301321400</v>
      </c>
      <c r="D4250" s="7" t="s">
        <v>12</v>
      </c>
      <c r="E4250" s="2">
        <f t="shared" si="66"/>
        <v>3</v>
      </c>
      <c r="F4250" s="7" t="s">
        <v>7</v>
      </c>
    </row>
    <row r="4251" spans="1:6" ht="13.8" x14ac:dyDescent="0.3">
      <c r="A4251" s="6" t="s">
        <v>33</v>
      </c>
      <c r="B4251" s="6" t="s">
        <v>5</v>
      </c>
      <c r="C4251" s="2">
        <v>301321872</v>
      </c>
      <c r="D4251" s="6" t="s">
        <v>14</v>
      </c>
      <c r="E4251" s="2" t="str">
        <f t="shared" si="66"/>
        <v>Null</v>
      </c>
      <c r="F4251" s="6" t="s">
        <v>23</v>
      </c>
    </row>
    <row r="4252" spans="1:6" ht="13.8" x14ac:dyDescent="0.3">
      <c r="A4252" s="7" t="s">
        <v>33</v>
      </c>
      <c r="B4252" s="7" t="s">
        <v>8</v>
      </c>
      <c r="C4252" s="2">
        <v>301322453</v>
      </c>
      <c r="D4252" s="7" t="s">
        <v>14</v>
      </c>
      <c r="E4252" s="2" t="str">
        <f t="shared" si="66"/>
        <v>Null</v>
      </c>
      <c r="F4252" s="7" t="s">
        <v>7</v>
      </c>
    </row>
    <row r="4253" spans="1:6" ht="13.8" x14ac:dyDescent="0.3">
      <c r="A4253" s="6" t="s">
        <v>33</v>
      </c>
      <c r="B4253" s="6" t="s">
        <v>8</v>
      </c>
      <c r="C4253" s="2">
        <v>301322662</v>
      </c>
      <c r="D4253" s="6" t="s">
        <v>9</v>
      </c>
      <c r="E4253" s="2">
        <f t="shared" si="66"/>
        <v>2</v>
      </c>
      <c r="F4253" s="6" t="s">
        <v>7</v>
      </c>
    </row>
    <row r="4254" spans="1:6" ht="13.8" x14ac:dyDescent="0.3">
      <c r="A4254" s="7" t="s">
        <v>33</v>
      </c>
      <c r="B4254" s="7" t="s">
        <v>8</v>
      </c>
      <c r="C4254" s="2">
        <v>301322981</v>
      </c>
      <c r="D4254" s="7"/>
      <c r="E4254" s="2" t="str">
        <f t="shared" si="66"/>
        <v>Null</v>
      </c>
      <c r="F4254" s="7" t="s">
        <v>10</v>
      </c>
    </row>
    <row r="4255" spans="1:6" ht="13.8" x14ac:dyDescent="0.3">
      <c r="A4255" s="6" t="s">
        <v>33</v>
      </c>
      <c r="B4255" s="6" t="s">
        <v>16</v>
      </c>
      <c r="C4255" s="2">
        <v>301324943</v>
      </c>
      <c r="D4255" s="6" t="s">
        <v>6</v>
      </c>
      <c r="E4255" s="2">
        <f t="shared" si="66"/>
        <v>0</v>
      </c>
      <c r="F4255" s="6" t="s">
        <v>7</v>
      </c>
    </row>
    <row r="4256" spans="1:6" ht="13.8" x14ac:dyDescent="0.3">
      <c r="A4256" s="7" t="s">
        <v>33</v>
      </c>
      <c r="B4256" s="7" t="s">
        <v>8</v>
      </c>
      <c r="C4256" s="2">
        <v>301325724</v>
      </c>
      <c r="D4256" s="7" t="s">
        <v>12</v>
      </c>
      <c r="E4256" s="2">
        <f t="shared" si="66"/>
        <v>3</v>
      </c>
      <c r="F4256" s="7" t="s">
        <v>7</v>
      </c>
    </row>
    <row r="4257" spans="1:6" ht="13.8" x14ac:dyDescent="0.3">
      <c r="A4257" s="6" t="s">
        <v>33</v>
      </c>
      <c r="B4257" s="6" t="s">
        <v>8</v>
      </c>
      <c r="C4257" s="2">
        <v>301325780</v>
      </c>
      <c r="D4257" s="6" t="s">
        <v>19</v>
      </c>
      <c r="E4257" s="2">
        <f t="shared" si="66"/>
        <v>1.33</v>
      </c>
      <c r="F4257" s="6" t="s">
        <v>7</v>
      </c>
    </row>
    <row r="4258" spans="1:6" ht="13.8" x14ac:dyDescent="0.3">
      <c r="A4258" s="7" t="s">
        <v>33</v>
      </c>
      <c r="B4258" s="7" t="s">
        <v>16</v>
      </c>
      <c r="C4258" s="2">
        <v>301325918</v>
      </c>
      <c r="D4258" s="7" t="s">
        <v>14</v>
      </c>
      <c r="E4258" s="2" t="str">
        <f t="shared" si="66"/>
        <v>Null</v>
      </c>
      <c r="F4258" s="7" t="s">
        <v>15</v>
      </c>
    </row>
    <row r="4259" spans="1:6" ht="13.8" x14ac:dyDescent="0.3">
      <c r="A4259" s="6" t="s">
        <v>33</v>
      </c>
      <c r="B4259" s="6" t="s">
        <v>8</v>
      </c>
      <c r="C4259" s="2">
        <v>301326914</v>
      </c>
      <c r="D4259" s="6" t="s">
        <v>12</v>
      </c>
      <c r="E4259" s="2">
        <f t="shared" si="66"/>
        <v>3</v>
      </c>
      <c r="F4259" s="6" t="s">
        <v>7</v>
      </c>
    </row>
    <row r="4260" spans="1:6" ht="13.8" x14ac:dyDescent="0.3">
      <c r="A4260" s="7" t="s">
        <v>33</v>
      </c>
      <c r="B4260" s="7" t="s">
        <v>5</v>
      </c>
      <c r="C4260" s="2">
        <v>301328962</v>
      </c>
      <c r="D4260" s="7"/>
      <c r="E4260" s="2" t="str">
        <f t="shared" si="66"/>
        <v>Null</v>
      </c>
      <c r="F4260" s="7" t="s">
        <v>10</v>
      </c>
    </row>
    <row r="4261" spans="1:6" ht="13.8" x14ac:dyDescent="0.3">
      <c r="A4261" s="6" t="s">
        <v>33</v>
      </c>
      <c r="B4261" s="6" t="s">
        <v>5</v>
      </c>
      <c r="C4261" s="2">
        <v>301328962</v>
      </c>
      <c r="D4261" s="6"/>
      <c r="E4261" s="2" t="str">
        <f t="shared" si="66"/>
        <v>Null</v>
      </c>
      <c r="F4261" s="6" t="s">
        <v>10</v>
      </c>
    </row>
    <row r="4262" spans="1:6" ht="13.8" x14ac:dyDescent="0.3">
      <c r="A4262" s="7" t="s">
        <v>33</v>
      </c>
      <c r="B4262" s="7" t="s">
        <v>5</v>
      </c>
      <c r="C4262" s="2">
        <v>301328962</v>
      </c>
      <c r="D4262" s="7" t="s">
        <v>14</v>
      </c>
      <c r="E4262" s="2" t="str">
        <f t="shared" si="66"/>
        <v>Null</v>
      </c>
      <c r="F4262" s="7" t="s">
        <v>15</v>
      </c>
    </row>
    <row r="4263" spans="1:6" ht="13.8" x14ac:dyDescent="0.3">
      <c r="A4263" s="6" t="s">
        <v>33</v>
      </c>
      <c r="B4263" s="6" t="s">
        <v>16</v>
      </c>
      <c r="C4263" s="2">
        <v>301332306</v>
      </c>
      <c r="D4263" s="6" t="s">
        <v>13</v>
      </c>
      <c r="E4263" s="2">
        <f t="shared" si="66"/>
        <v>4</v>
      </c>
      <c r="F4263" s="6" t="s">
        <v>7</v>
      </c>
    </row>
    <row r="4264" spans="1:6" ht="13.8" x14ac:dyDescent="0.3">
      <c r="A4264" s="7" t="s">
        <v>33</v>
      </c>
      <c r="B4264" s="7" t="s">
        <v>8</v>
      </c>
      <c r="C4264" s="2">
        <v>301341646</v>
      </c>
      <c r="D4264" s="7" t="s">
        <v>12</v>
      </c>
      <c r="E4264" s="2">
        <f t="shared" si="66"/>
        <v>3</v>
      </c>
      <c r="F4264" s="7" t="s">
        <v>7</v>
      </c>
    </row>
    <row r="4265" spans="1:6" ht="13.8" x14ac:dyDescent="0.3">
      <c r="A4265" s="6" t="s">
        <v>33</v>
      </c>
      <c r="B4265" s="6" t="s">
        <v>16</v>
      </c>
      <c r="C4265" s="2">
        <v>301342979</v>
      </c>
      <c r="D4265" s="6" t="s">
        <v>25</v>
      </c>
      <c r="E4265" s="2">
        <f t="shared" si="66"/>
        <v>1</v>
      </c>
      <c r="F4265" s="6" t="s">
        <v>7</v>
      </c>
    </row>
    <row r="4266" spans="1:6" ht="13.8" x14ac:dyDescent="0.3">
      <c r="A4266" s="7" t="s">
        <v>33</v>
      </c>
      <c r="B4266" s="7" t="s">
        <v>5</v>
      </c>
      <c r="C4266" s="2">
        <v>301342979</v>
      </c>
      <c r="D4266" s="7" t="s">
        <v>25</v>
      </c>
      <c r="E4266" s="2">
        <f t="shared" si="66"/>
        <v>1</v>
      </c>
      <c r="F4266" s="7" t="s">
        <v>7</v>
      </c>
    </row>
    <row r="4267" spans="1:6" ht="13.8" x14ac:dyDescent="0.3">
      <c r="A4267" s="6" t="s">
        <v>33</v>
      </c>
      <c r="B4267" s="6" t="s">
        <v>8</v>
      </c>
      <c r="C4267" s="2">
        <v>301343381</v>
      </c>
      <c r="D4267" s="6" t="s">
        <v>6</v>
      </c>
      <c r="E4267" s="2">
        <f t="shared" si="66"/>
        <v>0</v>
      </c>
      <c r="F4267" s="6" t="s">
        <v>7</v>
      </c>
    </row>
    <row r="4268" spans="1:6" ht="13.8" x14ac:dyDescent="0.3">
      <c r="A4268" s="7" t="s">
        <v>33</v>
      </c>
      <c r="B4268" s="7" t="s">
        <v>16</v>
      </c>
      <c r="C4268" s="2">
        <v>301344683</v>
      </c>
      <c r="D4268" s="7" t="s">
        <v>14</v>
      </c>
      <c r="E4268" s="2" t="str">
        <f t="shared" si="66"/>
        <v>Null</v>
      </c>
      <c r="F4268" s="7" t="s">
        <v>15</v>
      </c>
    </row>
    <row r="4269" spans="1:6" ht="13.8" x14ac:dyDescent="0.3">
      <c r="A4269" s="6" t="s">
        <v>33</v>
      </c>
      <c r="B4269" s="6" t="s">
        <v>8</v>
      </c>
      <c r="C4269" s="2">
        <v>301344798</v>
      </c>
      <c r="D4269" s="6" t="s">
        <v>14</v>
      </c>
      <c r="E4269" s="2" t="str">
        <f t="shared" si="66"/>
        <v>Null</v>
      </c>
      <c r="F4269" s="6" t="s">
        <v>15</v>
      </c>
    </row>
    <row r="4270" spans="1:6" ht="13.8" x14ac:dyDescent="0.3">
      <c r="A4270" s="7" t="s">
        <v>33</v>
      </c>
      <c r="B4270" s="7" t="s">
        <v>8</v>
      </c>
      <c r="C4270" s="2">
        <v>301344872</v>
      </c>
      <c r="D4270" s="7"/>
      <c r="E4270" s="2" t="str">
        <f t="shared" si="66"/>
        <v>Null</v>
      </c>
      <c r="F4270" s="7" t="s">
        <v>10</v>
      </c>
    </row>
    <row r="4271" spans="1:6" ht="13.8" x14ac:dyDescent="0.3">
      <c r="A4271" s="6" t="s">
        <v>33</v>
      </c>
      <c r="B4271" s="6" t="s">
        <v>5</v>
      </c>
      <c r="C4271" s="2">
        <v>301345399</v>
      </c>
      <c r="D4271" s="6" t="s">
        <v>25</v>
      </c>
      <c r="E4271" s="2">
        <f t="shared" si="66"/>
        <v>1</v>
      </c>
      <c r="F4271" s="6" t="s">
        <v>7</v>
      </c>
    </row>
    <row r="4272" spans="1:6" ht="13.8" x14ac:dyDescent="0.3">
      <c r="A4272" s="7" t="s">
        <v>33</v>
      </c>
      <c r="B4272" s="7" t="s">
        <v>8</v>
      </c>
      <c r="C4272" s="2">
        <v>301351001</v>
      </c>
      <c r="D4272" s="7" t="s">
        <v>18</v>
      </c>
      <c r="E4272" s="2">
        <f t="shared" si="66"/>
        <v>3.67</v>
      </c>
      <c r="F4272" s="7" t="s">
        <v>7</v>
      </c>
    </row>
    <row r="4273" spans="1:6" ht="13.8" x14ac:dyDescent="0.3">
      <c r="A4273" s="6" t="s">
        <v>33</v>
      </c>
      <c r="B4273" s="6" t="s">
        <v>8</v>
      </c>
      <c r="C4273" s="2">
        <v>301351430</v>
      </c>
      <c r="D4273" s="6" t="s">
        <v>18</v>
      </c>
      <c r="E4273" s="2">
        <f t="shared" si="66"/>
        <v>3.67</v>
      </c>
      <c r="F4273" s="6" t="s">
        <v>7</v>
      </c>
    </row>
    <row r="4274" spans="1:6" ht="13.8" x14ac:dyDescent="0.3">
      <c r="A4274" s="7" t="s">
        <v>33</v>
      </c>
      <c r="B4274" s="7" t="s">
        <v>8</v>
      </c>
      <c r="C4274" s="2">
        <v>301351955</v>
      </c>
      <c r="D4274" s="7"/>
      <c r="E4274" s="2" t="str">
        <f t="shared" si="66"/>
        <v>Null</v>
      </c>
      <c r="F4274" s="7" t="s">
        <v>10</v>
      </c>
    </row>
    <row r="4275" spans="1:6" ht="13.8" x14ac:dyDescent="0.3">
      <c r="A4275" s="6" t="s">
        <v>33</v>
      </c>
      <c r="B4275" s="6" t="s">
        <v>8</v>
      </c>
      <c r="C4275" s="2">
        <v>301351955</v>
      </c>
      <c r="D4275" s="6" t="s">
        <v>9</v>
      </c>
      <c r="E4275" s="2">
        <f t="shared" si="66"/>
        <v>2</v>
      </c>
      <c r="F4275" s="6" t="s">
        <v>20</v>
      </c>
    </row>
    <row r="4276" spans="1:6" ht="13.8" x14ac:dyDescent="0.3">
      <c r="A4276" s="7" t="s">
        <v>33</v>
      </c>
      <c r="B4276" s="7" t="s">
        <v>8</v>
      </c>
      <c r="C4276" s="2">
        <v>301355811</v>
      </c>
      <c r="D4276" s="7" t="s">
        <v>12</v>
      </c>
      <c r="E4276" s="2">
        <f t="shared" si="66"/>
        <v>3</v>
      </c>
      <c r="F4276" s="7" t="s">
        <v>7</v>
      </c>
    </row>
    <row r="4277" spans="1:6" ht="13.8" x14ac:dyDescent="0.3">
      <c r="A4277" s="6" t="s">
        <v>33</v>
      </c>
      <c r="B4277" s="6" t="s">
        <v>5</v>
      </c>
      <c r="C4277" s="2">
        <v>301359839</v>
      </c>
      <c r="D4277" s="6"/>
      <c r="E4277" s="2" t="str">
        <f t="shared" si="66"/>
        <v>Null</v>
      </c>
      <c r="F4277" s="6" t="s">
        <v>10</v>
      </c>
    </row>
    <row r="4278" spans="1:6" ht="13.8" x14ac:dyDescent="0.3">
      <c r="A4278" s="7" t="s">
        <v>33</v>
      </c>
      <c r="B4278" s="7" t="s">
        <v>16</v>
      </c>
      <c r="C4278" s="2">
        <v>301359970</v>
      </c>
      <c r="D4278" s="7" t="s">
        <v>13</v>
      </c>
      <c r="E4278" s="2">
        <f t="shared" si="66"/>
        <v>4</v>
      </c>
      <c r="F4278" s="7" t="s">
        <v>7</v>
      </c>
    </row>
    <row r="4279" spans="1:6" ht="13.8" x14ac:dyDescent="0.3">
      <c r="A4279" s="6" t="s">
        <v>33</v>
      </c>
      <c r="B4279" s="6" t="s">
        <v>5</v>
      </c>
      <c r="C4279" s="2">
        <v>301359970</v>
      </c>
      <c r="D4279" s="6" t="s">
        <v>18</v>
      </c>
      <c r="E4279" s="2">
        <f t="shared" si="66"/>
        <v>3.67</v>
      </c>
      <c r="F4279" s="6" t="s">
        <v>7</v>
      </c>
    </row>
    <row r="4280" spans="1:6" ht="13.8" x14ac:dyDescent="0.3">
      <c r="A4280" s="7" t="s">
        <v>33</v>
      </c>
      <c r="B4280" s="7" t="s">
        <v>16</v>
      </c>
      <c r="C4280" s="2">
        <v>301360096</v>
      </c>
      <c r="D4280" s="7" t="s">
        <v>25</v>
      </c>
      <c r="E4280" s="2">
        <f t="shared" si="66"/>
        <v>1</v>
      </c>
      <c r="F4280" s="7" t="s">
        <v>7</v>
      </c>
    </row>
    <row r="4281" spans="1:6" ht="13.8" x14ac:dyDescent="0.3">
      <c r="A4281" s="6" t="s">
        <v>33</v>
      </c>
      <c r="B4281" s="6" t="s">
        <v>8</v>
      </c>
      <c r="C4281" s="2">
        <v>301360898</v>
      </c>
      <c r="D4281" s="6" t="s">
        <v>6</v>
      </c>
      <c r="E4281" s="2">
        <f t="shared" si="66"/>
        <v>0</v>
      </c>
      <c r="F4281" s="6" t="s">
        <v>7</v>
      </c>
    </row>
    <row r="4282" spans="1:6" ht="13.8" x14ac:dyDescent="0.3">
      <c r="A4282" s="7" t="s">
        <v>33</v>
      </c>
      <c r="B4282" s="7" t="s">
        <v>8</v>
      </c>
      <c r="C4282" s="2">
        <v>301363810</v>
      </c>
      <c r="D4282" s="7" t="s">
        <v>14</v>
      </c>
      <c r="E4282" s="2" t="str">
        <f t="shared" si="66"/>
        <v>Null</v>
      </c>
      <c r="F4282" s="7" t="s">
        <v>15</v>
      </c>
    </row>
    <row r="4283" spans="1:6" ht="13.8" x14ac:dyDescent="0.3">
      <c r="A4283" s="6" t="s">
        <v>33</v>
      </c>
      <c r="B4283" s="6" t="s">
        <v>8</v>
      </c>
      <c r="C4283" s="2">
        <v>301364133</v>
      </c>
      <c r="D4283" s="6" t="s">
        <v>9</v>
      </c>
      <c r="E4283" s="2">
        <f t="shared" si="66"/>
        <v>2</v>
      </c>
      <c r="F4283" s="6" t="s">
        <v>7</v>
      </c>
    </row>
    <row r="4284" spans="1:6" ht="13.8" x14ac:dyDescent="0.3">
      <c r="A4284" s="7" t="s">
        <v>33</v>
      </c>
      <c r="B4284" s="7" t="s">
        <v>8</v>
      </c>
      <c r="C4284" s="2">
        <v>301365059</v>
      </c>
      <c r="D4284" s="7" t="s">
        <v>14</v>
      </c>
      <c r="E4284" s="2" t="str">
        <f t="shared" si="66"/>
        <v>Null</v>
      </c>
      <c r="F4284" s="7" t="s">
        <v>15</v>
      </c>
    </row>
    <row r="4285" spans="1:6" ht="13.8" x14ac:dyDescent="0.3">
      <c r="A4285" s="6" t="s">
        <v>33</v>
      </c>
      <c r="B4285" s="6" t="s">
        <v>8</v>
      </c>
      <c r="C4285" s="2">
        <v>301365571</v>
      </c>
      <c r="D4285" s="6" t="s">
        <v>14</v>
      </c>
      <c r="E4285" s="2" t="str">
        <f t="shared" si="66"/>
        <v>Null</v>
      </c>
      <c r="F4285" s="6" t="s">
        <v>23</v>
      </c>
    </row>
    <row r="4286" spans="1:6" ht="13.8" x14ac:dyDescent="0.3">
      <c r="A4286" s="7" t="s">
        <v>33</v>
      </c>
      <c r="B4286" s="7" t="s">
        <v>8</v>
      </c>
      <c r="C4286" s="2">
        <v>301367841</v>
      </c>
      <c r="D4286" s="7" t="s">
        <v>12</v>
      </c>
      <c r="E4286" s="2">
        <f t="shared" si="66"/>
        <v>3</v>
      </c>
      <c r="F4286" s="7" t="s">
        <v>7</v>
      </c>
    </row>
    <row r="4287" spans="1:6" ht="13.8" x14ac:dyDescent="0.3">
      <c r="A4287" s="6" t="s">
        <v>33</v>
      </c>
      <c r="B4287" s="6" t="s">
        <v>8</v>
      </c>
      <c r="C4287" s="2">
        <v>301367920</v>
      </c>
      <c r="D4287" s="6" t="s">
        <v>13</v>
      </c>
      <c r="E4287" s="2">
        <f t="shared" si="66"/>
        <v>4</v>
      </c>
      <c r="F4287" s="6" t="s">
        <v>7</v>
      </c>
    </row>
    <row r="4288" spans="1:6" ht="13.8" x14ac:dyDescent="0.3">
      <c r="A4288" s="7" t="s">
        <v>33</v>
      </c>
      <c r="B4288" s="7" t="s">
        <v>8</v>
      </c>
      <c r="C4288" s="2">
        <v>301368203</v>
      </c>
      <c r="D4288" s="7" t="s">
        <v>25</v>
      </c>
      <c r="E4288" s="2">
        <f t="shared" si="66"/>
        <v>1</v>
      </c>
      <c r="F4288" s="7" t="s">
        <v>7</v>
      </c>
    </row>
    <row r="4289" spans="1:6" ht="13.8" x14ac:dyDescent="0.3">
      <c r="A4289" s="6" t="s">
        <v>33</v>
      </c>
      <c r="B4289" s="6" t="s">
        <v>8</v>
      </c>
      <c r="C4289" s="2">
        <v>301369472</v>
      </c>
      <c r="D4289" s="6" t="s">
        <v>14</v>
      </c>
      <c r="E4289" s="2" t="str">
        <f t="shared" si="66"/>
        <v>Null</v>
      </c>
      <c r="F4289" s="6" t="s">
        <v>15</v>
      </c>
    </row>
    <row r="4290" spans="1:6" ht="13.8" x14ac:dyDescent="0.3">
      <c r="A4290" s="7" t="s">
        <v>33</v>
      </c>
      <c r="B4290" s="7" t="s">
        <v>16</v>
      </c>
      <c r="C4290" s="2">
        <v>301370169</v>
      </c>
      <c r="D4290" s="7" t="s">
        <v>14</v>
      </c>
      <c r="E4290" s="2" t="str">
        <f t="shared" si="66"/>
        <v>Null</v>
      </c>
      <c r="F4290" s="7" t="s">
        <v>15</v>
      </c>
    </row>
    <row r="4291" spans="1:6" ht="13.8" x14ac:dyDescent="0.3">
      <c r="A4291" s="6" t="s">
        <v>33</v>
      </c>
      <c r="B4291" s="6" t="s">
        <v>5</v>
      </c>
      <c r="C4291" s="2">
        <v>301370180</v>
      </c>
      <c r="D4291" s="6" t="s">
        <v>13</v>
      </c>
      <c r="E4291" s="2">
        <f t="shared" ref="E4291:E4354" si="67">IF(D4291="A+",4.33,IF(D4291="A",4, IF(D4291="A-",3.67,IF(D4291="B+",3.33,IF(D4291="B",3,IF(D4291="B-",2.67,IF(D4291="C+",2.33,IF(D4291 ="C", 2,IF(D4291="C-",1.67,IF(D4291="D+",1.33,IF(D4291="D",1,IF(D4291="D-",0.67,IF(D4291="F",0,"Null")))))))))))))</f>
        <v>4</v>
      </c>
      <c r="F4291" s="6" t="s">
        <v>7</v>
      </c>
    </row>
    <row r="4292" spans="1:6" ht="13.8" x14ac:dyDescent="0.3">
      <c r="A4292" s="7" t="s">
        <v>33</v>
      </c>
      <c r="B4292" s="7" t="s">
        <v>5</v>
      </c>
      <c r="C4292" s="2">
        <v>301371093</v>
      </c>
      <c r="D4292" s="7" t="s">
        <v>14</v>
      </c>
      <c r="E4292" s="2" t="str">
        <f t="shared" si="67"/>
        <v>Null</v>
      </c>
      <c r="F4292" s="7" t="s">
        <v>15</v>
      </c>
    </row>
    <row r="4293" spans="1:6" ht="13.8" x14ac:dyDescent="0.3">
      <c r="A4293" s="6" t="s">
        <v>33</v>
      </c>
      <c r="B4293" s="6" t="s">
        <v>8</v>
      </c>
      <c r="C4293" s="2">
        <v>301372195</v>
      </c>
      <c r="D4293" s="6" t="s">
        <v>9</v>
      </c>
      <c r="E4293" s="2">
        <f t="shared" si="67"/>
        <v>2</v>
      </c>
      <c r="F4293" s="6" t="s">
        <v>20</v>
      </c>
    </row>
    <row r="4294" spans="1:6" ht="13.8" x14ac:dyDescent="0.3">
      <c r="A4294" s="7" t="s">
        <v>33</v>
      </c>
      <c r="B4294" s="7" t="s">
        <v>8</v>
      </c>
      <c r="C4294" s="2">
        <v>301373059</v>
      </c>
      <c r="D4294" s="7" t="s">
        <v>18</v>
      </c>
      <c r="E4294" s="2">
        <f t="shared" si="67"/>
        <v>3.67</v>
      </c>
      <c r="F4294" s="7" t="s">
        <v>7</v>
      </c>
    </row>
    <row r="4295" spans="1:6" ht="13.8" x14ac:dyDescent="0.3">
      <c r="A4295" s="6" t="s">
        <v>33</v>
      </c>
      <c r="B4295" s="6" t="s">
        <v>8</v>
      </c>
      <c r="C4295" s="2">
        <v>301374687</v>
      </c>
      <c r="D4295" s="6" t="s">
        <v>6</v>
      </c>
      <c r="E4295" s="2">
        <f t="shared" si="67"/>
        <v>0</v>
      </c>
      <c r="F4295" s="6" t="s">
        <v>7</v>
      </c>
    </row>
    <row r="4296" spans="1:6" ht="13.8" x14ac:dyDescent="0.3">
      <c r="A4296" s="7" t="s">
        <v>33</v>
      </c>
      <c r="B4296" s="7" t="s">
        <v>8</v>
      </c>
      <c r="C4296" s="2">
        <v>301374823</v>
      </c>
      <c r="D4296" s="7" t="s">
        <v>14</v>
      </c>
      <c r="E4296" s="2" t="str">
        <f t="shared" si="67"/>
        <v>Null</v>
      </c>
      <c r="F4296" s="7" t="s">
        <v>7</v>
      </c>
    </row>
    <row r="4297" spans="1:6" ht="13.8" x14ac:dyDescent="0.3">
      <c r="A4297" s="6" t="s">
        <v>33</v>
      </c>
      <c r="B4297" s="6" t="s">
        <v>16</v>
      </c>
      <c r="C4297" s="2">
        <v>301375157</v>
      </c>
      <c r="D4297" s="6" t="s">
        <v>14</v>
      </c>
      <c r="E4297" s="2" t="str">
        <f t="shared" si="67"/>
        <v>Null</v>
      </c>
      <c r="F4297" s="6" t="s">
        <v>15</v>
      </c>
    </row>
    <row r="4298" spans="1:6" ht="13.8" x14ac:dyDescent="0.3">
      <c r="A4298" s="7" t="s">
        <v>33</v>
      </c>
      <c r="B4298" s="7" t="s">
        <v>8</v>
      </c>
      <c r="C4298" s="2">
        <v>301375252</v>
      </c>
      <c r="D4298" s="7" t="s">
        <v>25</v>
      </c>
      <c r="E4298" s="2">
        <f t="shared" si="67"/>
        <v>1</v>
      </c>
      <c r="F4298" s="7" t="s">
        <v>7</v>
      </c>
    </row>
    <row r="4299" spans="1:6" ht="13.8" x14ac:dyDescent="0.3">
      <c r="A4299" s="6" t="s">
        <v>33</v>
      </c>
      <c r="B4299" s="6" t="s">
        <v>5</v>
      </c>
      <c r="C4299" s="2">
        <v>301375733</v>
      </c>
      <c r="D4299" s="6"/>
      <c r="E4299" s="2" t="str">
        <f t="shared" si="67"/>
        <v>Null</v>
      </c>
      <c r="F4299" s="6" t="s">
        <v>10</v>
      </c>
    </row>
    <row r="4300" spans="1:6" ht="13.8" x14ac:dyDescent="0.3">
      <c r="A4300" s="7" t="s">
        <v>33</v>
      </c>
      <c r="B4300" s="7" t="s">
        <v>8</v>
      </c>
      <c r="C4300" s="2">
        <v>301376943</v>
      </c>
      <c r="D4300" s="7"/>
      <c r="E4300" s="2" t="str">
        <f t="shared" si="67"/>
        <v>Null</v>
      </c>
      <c r="F4300" s="7" t="s">
        <v>10</v>
      </c>
    </row>
    <row r="4301" spans="1:6" ht="13.8" x14ac:dyDescent="0.3">
      <c r="A4301" s="6" t="s">
        <v>33</v>
      </c>
      <c r="B4301" s="6" t="s">
        <v>8</v>
      </c>
      <c r="C4301" s="2">
        <v>301376997</v>
      </c>
      <c r="D4301" s="6"/>
      <c r="E4301" s="2" t="str">
        <f t="shared" si="67"/>
        <v>Null</v>
      </c>
      <c r="F4301" s="6" t="s">
        <v>10</v>
      </c>
    </row>
    <row r="4302" spans="1:6" ht="13.8" x14ac:dyDescent="0.3">
      <c r="A4302" s="7" t="s">
        <v>33</v>
      </c>
      <c r="B4302" s="7" t="s">
        <v>8</v>
      </c>
      <c r="C4302" s="2">
        <v>301376997</v>
      </c>
      <c r="D4302" s="7" t="s">
        <v>12</v>
      </c>
      <c r="E4302" s="2">
        <f t="shared" si="67"/>
        <v>3</v>
      </c>
      <c r="F4302" s="7" t="s">
        <v>7</v>
      </c>
    </row>
    <row r="4303" spans="1:6" ht="13.8" x14ac:dyDescent="0.3">
      <c r="A4303" s="6" t="s">
        <v>33</v>
      </c>
      <c r="B4303" s="6" t="s">
        <v>16</v>
      </c>
      <c r="C4303" s="2">
        <v>301377001</v>
      </c>
      <c r="D4303" s="6" t="s">
        <v>14</v>
      </c>
      <c r="E4303" s="2" t="str">
        <f t="shared" si="67"/>
        <v>Null</v>
      </c>
      <c r="F4303" s="6" t="s">
        <v>15</v>
      </c>
    </row>
    <row r="4304" spans="1:6" ht="13.8" x14ac:dyDescent="0.3">
      <c r="A4304" s="7" t="s">
        <v>33</v>
      </c>
      <c r="B4304" s="7" t="s">
        <v>5</v>
      </c>
      <c r="C4304" s="2">
        <v>301377001</v>
      </c>
      <c r="D4304" s="7" t="s">
        <v>25</v>
      </c>
      <c r="E4304" s="2">
        <f t="shared" si="67"/>
        <v>1</v>
      </c>
      <c r="F4304" s="7" t="s">
        <v>20</v>
      </c>
    </row>
    <row r="4305" spans="1:6" ht="13.8" x14ac:dyDescent="0.3">
      <c r="A4305" s="6" t="s">
        <v>33</v>
      </c>
      <c r="B4305" s="6" t="s">
        <v>16</v>
      </c>
      <c r="C4305" s="2">
        <v>301377861</v>
      </c>
      <c r="D4305" s="6" t="s">
        <v>13</v>
      </c>
      <c r="E4305" s="2">
        <f t="shared" si="67"/>
        <v>4</v>
      </c>
      <c r="F4305" s="6" t="s">
        <v>7</v>
      </c>
    </row>
    <row r="4306" spans="1:6" ht="13.8" x14ac:dyDescent="0.3">
      <c r="A4306" s="7" t="s">
        <v>33</v>
      </c>
      <c r="B4306" s="7" t="s">
        <v>5</v>
      </c>
      <c r="C4306" s="2">
        <v>301377958</v>
      </c>
      <c r="D4306" s="7"/>
      <c r="E4306" s="2" t="str">
        <f t="shared" si="67"/>
        <v>Null</v>
      </c>
      <c r="F4306" s="7" t="s">
        <v>30</v>
      </c>
    </row>
    <row r="4307" spans="1:6" ht="13.8" x14ac:dyDescent="0.3">
      <c r="A4307" s="6" t="s">
        <v>33</v>
      </c>
      <c r="B4307" s="6" t="s">
        <v>5</v>
      </c>
      <c r="C4307" s="2">
        <v>301377958</v>
      </c>
      <c r="D4307" s="6" t="s">
        <v>14</v>
      </c>
      <c r="E4307" s="2" t="str">
        <f t="shared" si="67"/>
        <v>Null</v>
      </c>
      <c r="F4307" s="6" t="s">
        <v>23</v>
      </c>
    </row>
    <row r="4308" spans="1:6" ht="13.8" x14ac:dyDescent="0.3">
      <c r="A4308" s="7" t="s">
        <v>33</v>
      </c>
      <c r="B4308" s="7" t="s">
        <v>5</v>
      </c>
      <c r="C4308" s="2">
        <v>301378167</v>
      </c>
      <c r="D4308" s="7"/>
      <c r="E4308" s="2" t="str">
        <f t="shared" si="67"/>
        <v>Null</v>
      </c>
      <c r="F4308" s="7" t="s">
        <v>10</v>
      </c>
    </row>
    <row r="4309" spans="1:6" ht="13.8" x14ac:dyDescent="0.3">
      <c r="A4309" s="6" t="s">
        <v>33</v>
      </c>
      <c r="B4309" s="6" t="s">
        <v>16</v>
      </c>
      <c r="C4309" s="2">
        <v>301378407</v>
      </c>
      <c r="D4309" s="6" t="s">
        <v>6</v>
      </c>
      <c r="E4309" s="2">
        <f t="shared" si="67"/>
        <v>0</v>
      </c>
      <c r="F4309" s="6" t="s">
        <v>7</v>
      </c>
    </row>
    <row r="4310" spans="1:6" ht="13.8" x14ac:dyDescent="0.3">
      <c r="A4310" s="7" t="s">
        <v>33</v>
      </c>
      <c r="B4310" s="7" t="s">
        <v>16</v>
      </c>
      <c r="C4310" s="2">
        <v>301378536</v>
      </c>
      <c r="D4310" s="7" t="s">
        <v>13</v>
      </c>
      <c r="E4310" s="2">
        <f t="shared" si="67"/>
        <v>4</v>
      </c>
      <c r="F4310" s="7" t="s">
        <v>7</v>
      </c>
    </row>
    <row r="4311" spans="1:6" ht="13.8" x14ac:dyDescent="0.3">
      <c r="A4311" s="6" t="s">
        <v>33</v>
      </c>
      <c r="B4311" s="6" t="s">
        <v>8</v>
      </c>
      <c r="C4311" s="2">
        <v>301378576</v>
      </c>
      <c r="D4311" s="6" t="s">
        <v>24</v>
      </c>
      <c r="E4311" s="2">
        <f t="shared" si="67"/>
        <v>2.33</v>
      </c>
      <c r="F4311" s="6" t="s">
        <v>7</v>
      </c>
    </row>
    <row r="4312" spans="1:6" ht="13.8" x14ac:dyDescent="0.3">
      <c r="A4312" s="7" t="s">
        <v>33</v>
      </c>
      <c r="B4312" s="7" t="s">
        <v>16</v>
      </c>
      <c r="C4312" s="2">
        <v>301379643</v>
      </c>
      <c r="D4312" s="7" t="s">
        <v>6</v>
      </c>
      <c r="E4312" s="2">
        <f t="shared" si="67"/>
        <v>0</v>
      </c>
      <c r="F4312" s="7" t="s">
        <v>7</v>
      </c>
    </row>
    <row r="4313" spans="1:6" ht="13.8" x14ac:dyDescent="0.3">
      <c r="A4313" s="6" t="s">
        <v>33</v>
      </c>
      <c r="B4313" s="6" t="s">
        <v>5</v>
      </c>
      <c r="C4313" s="2">
        <v>301379643</v>
      </c>
      <c r="D4313" s="6" t="s">
        <v>25</v>
      </c>
      <c r="E4313" s="2">
        <f t="shared" si="67"/>
        <v>1</v>
      </c>
      <c r="F4313" s="6" t="s">
        <v>7</v>
      </c>
    </row>
    <row r="4314" spans="1:6" ht="13.8" x14ac:dyDescent="0.3">
      <c r="A4314" s="7" t="s">
        <v>33</v>
      </c>
      <c r="B4314" s="7" t="s">
        <v>8</v>
      </c>
      <c r="C4314" s="2">
        <v>301379673</v>
      </c>
      <c r="D4314" s="7" t="s">
        <v>22</v>
      </c>
      <c r="E4314" s="2">
        <f t="shared" si="67"/>
        <v>2.67</v>
      </c>
      <c r="F4314" s="7" t="s">
        <v>7</v>
      </c>
    </row>
    <row r="4315" spans="1:6" ht="13.8" x14ac:dyDescent="0.3">
      <c r="A4315" s="6" t="s">
        <v>33</v>
      </c>
      <c r="B4315" s="6" t="s">
        <v>5</v>
      </c>
      <c r="C4315" s="2">
        <v>301379768</v>
      </c>
      <c r="D4315" s="6" t="s">
        <v>12</v>
      </c>
      <c r="E4315" s="2">
        <f t="shared" si="67"/>
        <v>3</v>
      </c>
      <c r="F4315" s="6" t="s">
        <v>7</v>
      </c>
    </row>
    <row r="4316" spans="1:6" ht="13.8" x14ac:dyDescent="0.3">
      <c r="A4316" s="7" t="s">
        <v>33</v>
      </c>
      <c r="B4316" s="7" t="s">
        <v>8</v>
      </c>
      <c r="C4316" s="2">
        <v>301380369</v>
      </c>
      <c r="D4316" s="7" t="s">
        <v>9</v>
      </c>
      <c r="E4316" s="2">
        <f t="shared" si="67"/>
        <v>2</v>
      </c>
      <c r="F4316" s="7" t="s">
        <v>7</v>
      </c>
    </row>
    <row r="4317" spans="1:6" ht="13.8" x14ac:dyDescent="0.3">
      <c r="A4317" s="6" t="s">
        <v>33</v>
      </c>
      <c r="B4317" s="6" t="s">
        <v>8</v>
      </c>
      <c r="C4317" s="2">
        <v>301380508</v>
      </c>
      <c r="D4317" s="6" t="s">
        <v>12</v>
      </c>
      <c r="E4317" s="2">
        <f t="shared" si="67"/>
        <v>3</v>
      </c>
      <c r="F4317" s="6" t="s">
        <v>7</v>
      </c>
    </row>
    <row r="4318" spans="1:6" ht="13.8" x14ac:dyDescent="0.3">
      <c r="A4318" s="7" t="s">
        <v>33</v>
      </c>
      <c r="B4318" s="7" t="s">
        <v>16</v>
      </c>
      <c r="C4318" s="2">
        <v>301381349</v>
      </c>
      <c r="D4318" s="7" t="s">
        <v>9</v>
      </c>
      <c r="E4318" s="2">
        <f t="shared" si="67"/>
        <v>2</v>
      </c>
      <c r="F4318" s="7" t="s">
        <v>7</v>
      </c>
    </row>
    <row r="4319" spans="1:6" ht="13.8" x14ac:dyDescent="0.3">
      <c r="A4319" s="6" t="s">
        <v>33</v>
      </c>
      <c r="B4319" s="6" t="s">
        <v>8</v>
      </c>
      <c r="C4319" s="2">
        <v>301381777</v>
      </c>
      <c r="D4319" s="6"/>
      <c r="E4319" s="2" t="str">
        <f t="shared" si="67"/>
        <v>Null</v>
      </c>
      <c r="F4319" s="6" t="s">
        <v>10</v>
      </c>
    </row>
    <row r="4320" spans="1:6" ht="13.8" x14ac:dyDescent="0.3">
      <c r="A4320" s="7" t="s">
        <v>33</v>
      </c>
      <c r="B4320" s="7" t="s">
        <v>8</v>
      </c>
      <c r="C4320" s="2">
        <v>301382479</v>
      </c>
      <c r="D4320" s="7" t="s">
        <v>24</v>
      </c>
      <c r="E4320" s="2">
        <f t="shared" si="67"/>
        <v>2.33</v>
      </c>
      <c r="F4320" s="7" t="s">
        <v>7</v>
      </c>
    </row>
    <row r="4321" spans="1:6" ht="13.8" x14ac:dyDescent="0.3">
      <c r="A4321" s="6" t="s">
        <v>33</v>
      </c>
      <c r="B4321" s="6" t="s">
        <v>5</v>
      </c>
      <c r="C4321" s="2">
        <v>301382910</v>
      </c>
      <c r="D4321" s="6" t="s">
        <v>24</v>
      </c>
      <c r="E4321" s="2">
        <f t="shared" si="67"/>
        <v>2.33</v>
      </c>
      <c r="F4321" s="6" t="s">
        <v>7</v>
      </c>
    </row>
    <row r="4322" spans="1:6" ht="13.8" x14ac:dyDescent="0.3">
      <c r="A4322" s="7" t="s">
        <v>33</v>
      </c>
      <c r="B4322" s="7" t="s">
        <v>5</v>
      </c>
      <c r="C4322" s="2">
        <v>301385516</v>
      </c>
      <c r="D4322" s="7"/>
      <c r="E4322" s="2" t="str">
        <f t="shared" si="67"/>
        <v>Null</v>
      </c>
      <c r="F4322" s="7" t="s">
        <v>10</v>
      </c>
    </row>
    <row r="4323" spans="1:6" ht="13.8" x14ac:dyDescent="0.3">
      <c r="A4323" s="6" t="s">
        <v>33</v>
      </c>
      <c r="B4323" s="6" t="s">
        <v>8</v>
      </c>
      <c r="C4323" s="2">
        <v>301385576</v>
      </c>
      <c r="D4323" s="6" t="s">
        <v>13</v>
      </c>
      <c r="E4323" s="2">
        <f t="shared" si="67"/>
        <v>4</v>
      </c>
      <c r="F4323" s="6" t="s">
        <v>7</v>
      </c>
    </row>
    <row r="4324" spans="1:6" ht="13.8" x14ac:dyDescent="0.3">
      <c r="A4324" s="7" t="s">
        <v>33</v>
      </c>
      <c r="B4324" s="7" t="s">
        <v>8</v>
      </c>
      <c r="C4324" s="2">
        <v>301385842</v>
      </c>
      <c r="D4324" s="7" t="s">
        <v>6</v>
      </c>
      <c r="E4324" s="2">
        <f t="shared" si="67"/>
        <v>0</v>
      </c>
      <c r="F4324" s="7" t="s">
        <v>7</v>
      </c>
    </row>
    <row r="4325" spans="1:6" ht="13.8" x14ac:dyDescent="0.3">
      <c r="A4325" s="6" t="s">
        <v>33</v>
      </c>
      <c r="B4325" s="6" t="s">
        <v>8</v>
      </c>
      <c r="C4325" s="2">
        <v>301386313</v>
      </c>
      <c r="D4325" s="6" t="s">
        <v>12</v>
      </c>
      <c r="E4325" s="2">
        <f t="shared" si="67"/>
        <v>3</v>
      </c>
      <c r="F4325" s="6" t="s">
        <v>7</v>
      </c>
    </row>
    <row r="4326" spans="1:6" ht="13.8" x14ac:dyDescent="0.3">
      <c r="A4326" s="7" t="s">
        <v>33</v>
      </c>
      <c r="B4326" s="7" t="s">
        <v>8</v>
      </c>
      <c r="C4326" s="2">
        <v>301386426</v>
      </c>
      <c r="D4326" s="7"/>
      <c r="E4326" s="2" t="str">
        <f t="shared" si="67"/>
        <v>Null</v>
      </c>
      <c r="F4326" s="7" t="s">
        <v>10</v>
      </c>
    </row>
    <row r="4327" spans="1:6" ht="13.8" x14ac:dyDescent="0.3">
      <c r="A4327" s="6" t="s">
        <v>33</v>
      </c>
      <c r="B4327" s="6" t="s">
        <v>8</v>
      </c>
      <c r="C4327" s="2">
        <v>301386426</v>
      </c>
      <c r="D4327" s="6" t="s">
        <v>13</v>
      </c>
      <c r="E4327" s="2">
        <f t="shared" si="67"/>
        <v>4</v>
      </c>
      <c r="F4327" s="6" t="s">
        <v>7</v>
      </c>
    </row>
    <row r="4328" spans="1:6" ht="13.8" x14ac:dyDescent="0.3">
      <c r="A4328" s="7" t="s">
        <v>33</v>
      </c>
      <c r="B4328" s="7" t="s">
        <v>16</v>
      </c>
      <c r="C4328" s="2">
        <v>301387021</v>
      </c>
      <c r="D4328" s="7" t="s">
        <v>14</v>
      </c>
      <c r="E4328" s="2" t="str">
        <f t="shared" si="67"/>
        <v>Null</v>
      </c>
      <c r="F4328" s="7" t="s">
        <v>15</v>
      </c>
    </row>
    <row r="4329" spans="1:6" ht="13.8" x14ac:dyDescent="0.3">
      <c r="A4329" s="6" t="s">
        <v>33</v>
      </c>
      <c r="B4329" s="6" t="s">
        <v>5</v>
      </c>
      <c r="C4329" s="2">
        <v>301387021</v>
      </c>
      <c r="D4329" s="6" t="s">
        <v>6</v>
      </c>
      <c r="E4329" s="2">
        <f t="shared" si="67"/>
        <v>0</v>
      </c>
      <c r="F4329" s="6" t="s">
        <v>7</v>
      </c>
    </row>
    <row r="4330" spans="1:6" ht="13.8" x14ac:dyDescent="0.3">
      <c r="A4330" s="7" t="s">
        <v>33</v>
      </c>
      <c r="B4330" s="7" t="s">
        <v>16</v>
      </c>
      <c r="C4330" s="2">
        <v>301387489</v>
      </c>
      <c r="D4330" s="7" t="s">
        <v>9</v>
      </c>
      <c r="E4330" s="2">
        <f t="shared" si="67"/>
        <v>2</v>
      </c>
      <c r="F4330" s="7" t="s">
        <v>7</v>
      </c>
    </row>
    <row r="4331" spans="1:6" ht="13.8" x14ac:dyDescent="0.3">
      <c r="A4331" s="6" t="s">
        <v>33</v>
      </c>
      <c r="B4331" s="6" t="s">
        <v>5</v>
      </c>
      <c r="C4331" s="2">
        <v>301387489</v>
      </c>
      <c r="D4331" s="6" t="s">
        <v>6</v>
      </c>
      <c r="E4331" s="2">
        <f t="shared" si="67"/>
        <v>0</v>
      </c>
      <c r="F4331" s="6" t="s">
        <v>7</v>
      </c>
    </row>
    <row r="4332" spans="1:6" ht="13.8" x14ac:dyDescent="0.3">
      <c r="A4332" s="7" t="s">
        <v>33</v>
      </c>
      <c r="B4332" s="7" t="s">
        <v>16</v>
      </c>
      <c r="C4332" s="2">
        <v>301387497</v>
      </c>
      <c r="D4332" s="7" t="s">
        <v>6</v>
      </c>
      <c r="E4332" s="2">
        <f t="shared" si="67"/>
        <v>0</v>
      </c>
      <c r="F4332" s="7" t="s">
        <v>7</v>
      </c>
    </row>
    <row r="4333" spans="1:6" ht="13.8" x14ac:dyDescent="0.3">
      <c r="A4333" s="6" t="s">
        <v>33</v>
      </c>
      <c r="B4333" s="6" t="s">
        <v>5</v>
      </c>
      <c r="C4333" s="2">
        <v>301387497</v>
      </c>
      <c r="D4333" s="6" t="s">
        <v>14</v>
      </c>
      <c r="E4333" s="2" t="str">
        <f t="shared" si="67"/>
        <v>Null</v>
      </c>
      <c r="F4333" s="6" t="s">
        <v>15</v>
      </c>
    </row>
    <row r="4334" spans="1:6" ht="13.8" x14ac:dyDescent="0.3">
      <c r="A4334" s="7" t="s">
        <v>33</v>
      </c>
      <c r="B4334" s="7" t="s">
        <v>5</v>
      </c>
      <c r="C4334" s="2">
        <v>301387514</v>
      </c>
      <c r="D4334" s="7" t="s">
        <v>6</v>
      </c>
      <c r="E4334" s="2">
        <f t="shared" si="67"/>
        <v>0</v>
      </c>
      <c r="F4334" s="7" t="s">
        <v>7</v>
      </c>
    </row>
    <row r="4335" spans="1:6" ht="13.8" x14ac:dyDescent="0.3">
      <c r="A4335" s="6" t="s">
        <v>33</v>
      </c>
      <c r="B4335" s="6" t="s">
        <v>5</v>
      </c>
      <c r="C4335" s="2">
        <v>301389143</v>
      </c>
      <c r="D4335" s="6" t="s">
        <v>14</v>
      </c>
      <c r="E4335" s="2" t="str">
        <f t="shared" si="67"/>
        <v>Null</v>
      </c>
      <c r="F4335" s="6" t="s">
        <v>15</v>
      </c>
    </row>
    <row r="4336" spans="1:6" ht="13.8" x14ac:dyDescent="0.3">
      <c r="A4336" s="7" t="s">
        <v>33</v>
      </c>
      <c r="B4336" s="7" t="s">
        <v>16</v>
      </c>
      <c r="C4336" s="2">
        <v>301390107</v>
      </c>
      <c r="D4336" s="7"/>
      <c r="E4336" s="2" t="str">
        <f t="shared" si="67"/>
        <v>Null</v>
      </c>
      <c r="F4336" s="7" t="s">
        <v>10</v>
      </c>
    </row>
    <row r="4337" spans="1:6" ht="13.8" x14ac:dyDescent="0.3">
      <c r="A4337" s="6" t="s">
        <v>33</v>
      </c>
      <c r="B4337" s="6" t="s">
        <v>16</v>
      </c>
      <c r="C4337" s="2">
        <v>301390107</v>
      </c>
      <c r="D4337" s="6" t="s">
        <v>14</v>
      </c>
      <c r="E4337" s="2" t="str">
        <f t="shared" si="67"/>
        <v>Null</v>
      </c>
      <c r="F4337" s="6" t="s">
        <v>23</v>
      </c>
    </row>
    <row r="4338" spans="1:6" ht="13.8" x14ac:dyDescent="0.3">
      <c r="A4338" s="7" t="s">
        <v>33</v>
      </c>
      <c r="B4338" s="7" t="s">
        <v>5</v>
      </c>
      <c r="C4338" s="2">
        <v>301390107</v>
      </c>
      <c r="D4338" s="7" t="s">
        <v>9</v>
      </c>
      <c r="E4338" s="2">
        <f t="shared" si="67"/>
        <v>2</v>
      </c>
      <c r="F4338" s="7" t="s">
        <v>7</v>
      </c>
    </row>
    <row r="4339" spans="1:6" ht="13.8" x14ac:dyDescent="0.3">
      <c r="A4339" s="6" t="s">
        <v>33</v>
      </c>
      <c r="B4339" s="6" t="s">
        <v>8</v>
      </c>
      <c r="C4339" s="2">
        <v>301390937</v>
      </c>
      <c r="D4339" s="6"/>
      <c r="E4339" s="2" t="str">
        <f t="shared" si="67"/>
        <v>Null</v>
      </c>
      <c r="F4339" s="6" t="s">
        <v>10</v>
      </c>
    </row>
    <row r="4340" spans="1:6" ht="13.8" x14ac:dyDescent="0.3">
      <c r="A4340" s="7" t="s">
        <v>33</v>
      </c>
      <c r="B4340" s="7" t="s">
        <v>8</v>
      </c>
      <c r="C4340" s="2">
        <v>301391095</v>
      </c>
      <c r="D4340" s="7" t="s">
        <v>18</v>
      </c>
      <c r="E4340" s="2">
        <f t="shared" si="67"/>
        <v>3.67</v>
      </c>
      <c r="F4340" s="7" t="s">
        <v>7</v>
      </c>
    </row>
    <row r="4341" spans="1:6" ht="13.8" x14ac:dyDescent="0.3">
      <c r="A4341" s="6" t="s">
        <v>33</v>
      </c>
      <c r="B4341" s="6" t="s">
        <v>16</v>
      </c>
      <c r="C4341" s="2">
        <v>301391348</v>
      </c>
      <c r="D4341" s="6" t="s">
        <v>12</v>
      </c>
      <c r="E4341" s="2">
        <f t="shared" si="67"/>
        <v>3</v>
      </c>
      <c r="F4341" s="6" t="s">
        <v>7</v>
      </c>
    </row>
    <row r="4342" spans="1:6" ht="13.8" x14ac:dyDescent="0.3">
      <c r="A4342" s="7" t="s">
        <v>33</v>
      </c>
      <c r="B4342" s="7" t="s">
        <v>8</v>
      </c>
      <c r="C4342" s="2">
        <v>301391372</v>
      </c>
      <c r="D4342" s="7" t="s">
        <v>6</v>
      </c>
      <c r="E4342" s="2">
        <f t="shared" si="67"/>
        <v>0</v>
      </c>
      <c r="F4342" s="7" t="s">
        <v>7</v>
      </c>
    </row>
    <row r="4343" spans="1:6" ht="13.8" x14ac:dyDescent="0.3">
      <c r="A4343" s="6" t="s">
        <v>33</v>
      </c>
      <c r="B4343" s="6" t="s">
        <v>16</v>
      </c>
      <c r="C4343" s="2">
        <v>301391429</v>
      </c>
      <c r="D4343" s="6"/>
      <c r="E4343" s="2" t="str">
        <f t="shared" si="67"/>
        <v>Null</v>
      </c>
      <c r="F4343" s="6" t="s">
        <v>10</v>
      </c>
    </row>
    <row r="4344" spans="1:6" ht="13.8" x14ac:dyDescent="0.3">
      <c r="A4344" s="7" t="s">
        <v>33</v>
      </c>
      <c r="B4344" s="7" t="s">
        <v>5</v>
      </c>
      <c r="C4344" s="2">
        <v>301391429</v>
      </c>
      <c r="D4344" s="7" t="s">
        <v>14</v>
      </c>
      <c r="E4344" s="2" t="str">
        <f t="shared" si="67"/>
        <v>Null</v>
      </c>
      <c r="F4344" s="7" t="s">
        <v>15</v>
      </c>
    </row>
    <row r="4345" spans="1:6" ht="13.8" x14ac:dyDescent="0.3">
      <c r="A4345" s="6" t="s">
        <v>33</v>
      </c>
      <c r="B4345" s="6" t="s">
        <v>16</v>
      </c>
      <c r="C4345" s="2">
        <v>301392789</v>
      </c>
      <c r="D4345" s="6" t="s">
        <v>13</v>
      </c>
      <c r="E4345" s="2">
        <f t="shared" si="67"/>
        <v>4</v>
      </c>
      <c r="F4345" s="6" t="s">
        <v>7</v>
      </c>
    </row>
    <row r="4346" spans="1:6" ht="13.8" x14ac:dyDescent="0.3">
      <c r="A4346" s="7" t="s">
        <v>33</v>
      </c>
      <c r="B4346" s="7" t="s">
        <v>5</v>
      </c>
      <c r="C4346" s="2">
        <v>301392856</v>
      </c>
      <c r="D4346" s="7" t="s">
        <v>25</v>
      </c>
      <c r="E4346" s="2">
        <f t="shared" si="67"/>
        <v>1</v>
      </c>
      <c r="F4346" s="7" t="s">
        <v>7</v>
      </c>
    </row>
    <row r="4347" spans="1:6" ht="13.8" x14ac:dyDescent="0.3">
      <c r="A4347" s="6" t="s">
        <v>33</v>
      </c>
      <c r="B4347" s="6" t="s">
        <v>16</v>
      </c>
      <c r="C4347" s="2">
        <v>301392974</v>
      </c>
      <c r="D4347" s="6" t="s">
        <v>6</v>
      </c>
      <c r="E4347" s="2">
        <f t="shared" si="67"/>
        <v>0</v>
      </c>
      <c r="F4347" s="6" t="s">
        <v>7</v>
      </c>
    </row>
    <row r="4348" spans="1:6" ht="13.8" x14ac:dyDescent="0.3">
      <c r="A4348" s="7" t="s">
        <v>33</v>
      </c>
      <c r="B4348" s="7" t="s">
        <v>8</v>
      </c>
      <c r="C4348" s="2">
        <v>301393270</v>
      </c>
      <c r="D4348" s="7" t="s">
        <v>13</v>
      </c>
      <c r="E4348" s="2">
        <f t="shared" si="67"/>
        <v>4</v>
      </c>
      <c r="F4348" s="7" t="s">
        <v>7</v>
      </c>
    </row>
    <row r="4349" spans="1:6" ht="13.8" x14ac:dyDescent="0.3">
      <c r="A4349" s="6" t="s">
        <v>33</v>
      </c>
      <c r="B4349" s="6" t="s">
        <v>16</v>
      </c>
      <c r="C4349" s="2">
        <v>301393526</v>
      </c>
      <c r="D4349" s="6" t="s">
        <v>14</v>
      </c>
      <c r="E4349" s="2" t="str">
        <f t="shared" si="67"/>
        <v>Null</v>
      </c>
      <c r="F4349" s="6" t="s">
        <v>15</v>
      </c>
    </row>
    <row r="4350" spans="1:6" ht="13.8" x14ac:dyDescent="0.3">
      <c r="A4350" s="7" t="s">
        <v>33</v>
      </c>
      <c r="B4350" s="7" t="s">
        <v>8</v>
      </c>
      <c r="C4350" s="2">
        <v>301393536</v>
      </c>
      <c r="D4350" s="7"/>
      <c r="E4350" s="2" t="str">
        <f t="shared" si="67"/>
        <v>Null</v>
      </c>
      <c r="F4350" s="7" t="s">
        <v>10</v>
      </c>
    </row>
    <row r="4351" spans="1:6" ht="13.8" x14ac:dyDescent="0.3">
      <c r="A4351" s="6" t="s">
        <v>33</v>
      </c>
      <c r="B4351" s="6" t="s">
        <v>8</v>
      </c>
      <c r="C4351" s="2">
        <v>301393537</v>
      </c>
      <c r="D4351" s="6" t="s">
        <v>14</v>
      </c>
      <c r="E4351" s="2" t="str">
        <f t="shared" si="67"/>
        <v>Null</v>
      </c>
      <c r="F4351" s="6" t="s">
        <v>23</v>
      </c>
    </row>
    <row r="4352" spans="1:6" ht="13.8" x14ac:dyDescent="0.3">
      <c r="A4352" s="7" t="s">
        <v>33</v>
      </c>
      <c r="B4352" s="7" t="s">
        <v>16</v>
      </c>
      <c r="C4352" s="2">
        <v>301393569</v>
      </c>
      <c r="D4352" s="7"/>
      <c r="E4352" s="2" t="str">
        <f t="shared" si="67"/>
        <v>Null</v>
      </c>
      <c r="F4352" s="7" t="s">
        <v>10</v>
      </c>
    </row>
    <row r="4353" spans="1:6" ht="13.8" x14ac:dyDescent="0.3">
      <c r="A4353" s="6" t="s">
        <v>33</v>
      </c>
      <c r="B4353" s="6" t="s">
        <v>5</v>
      </c>
      <c r="C4353" s="2">
        <v>301393569</v>
      </c>
      <c r="D4353" s="6"/>
      <c r="E4353" s="2" t="str">
        <f t="shared" si="67"/>
        <v>Null</v>
      </c>
      <c r="F4353" s="6" t="s">
        <v>10</v>
      </c>
    </row>
    <row r="4354" spans="1:6" ht="13.8" x14ac:dyDescent="0.3">
      <c r="A4354" s="7" t="s">
        <v>33</v>
      </c>
      <c r="B4354" s="7" t="s">
        <v>16</v>
      </c>
      <c r="C4354" s="2">
        <v>301393978</v>
      </c>
      <c r="D4354" s="7" t="s">
        <v>6</v>
      </c>
      <c r="E4354" s="2">
        <f t="shared" si="67"/>
        <v>0</v>
      </c>
      <c r="F4354" s="7" t="s">
        <v>7</v>
      </c>
    </row>
    <row r="4355" spans="1:6" ht="13.8" x14ac:dyDescent="0.3">
      <c r="A4355" s="6" t="s">
        <v>33</v>
      </c>
      <c r="B4355" s="6" t="s">
        <v>16</v>
      </c>
      <c r="C4355" s="2">
        <v>301393980</v>
      </c>
      <c r="D4355" s="6" t="s">
        <v>6</v>
      </c>
      <c r="E4355" s="2">
        <f t="shared" ref="E4355:E4418" si="68">IF(D4355="A+",4.33,IF(D4355="A",4, IF(D4355="A-",3.67,IF(D4355="B+",3.33,IF(D4355="B",3,IF(D4355="B-",2.67,IF(D4355="C+",2.33,IF(D4355 ="C", 2,IF(D4355="C-",1.67,IF(D4355="D+",1.33,IF(D4355="D",1,IF(D4355="D-",0.67,IF(D4355="F",0,"Null")))))))))))))</f>
        <v>0</v>
      </c>
      <c r="F4355" s="6" t="s">
        <v>7</v>
      </c>
    </row>
    <row r="4356" spans="1:6" ht="13.8" x14ac:dyDescent="0.3">
      <c r="A4356" s="7" t="s">
        <v>33</v>
      </c>
      <c r="B4356" s="7" t="s">
        <v>5</v>
      </c>
      <c r="C4356" s="2">
        <v>301394259</v>
      </c>
      <c r="D4356" s="7" t="s">
        <v>24</v>
      </c>
      <c r="E4356" s="2">
        <f t="shared" si="68"/>
        <v>2.33</v>
      </c>
      <c r="F4356" s="7" t="s">
        <v>7</v>
      </c>
    </row>
    <row r="4357" spans="1:6" ht="13.8" x14ac:dyDescent="0.3">
      <c r="A4357" s="6" t="s">
        <v>33</v>
      </c>
      <c r="B4357" s="6" t="s">
        <v>8</v>
      </c>
      <c r="C4357" s="2">
        <v>301394275</v>
      </c>
      <c r="D4357" s="6" t="s">
        <v>6</v>
      </c>
      <c r="E4357" s="2">
        <f t="shared" si="68"/>
        <v>0</v>
      </c>
      <c r="F4357" s="6" t="s">
        <v>7</v>
      </c>
    </row>
    <row r="4358" spans="1:6" ht="13.8" x14ac:dyDescent="0.3">
      <c r="A4358" s="7" t="s">
        <v>33</v>
      </c>
      <c r="B4358" s="7" t="s">
        <v>16</v>
      </c>
      <c r="C4358" s="2">
        <v>301394950</v>
      </c>
      <c r="D4358" s="7" t="s">
        <v>12</v>
      </c>
      <c r="E4358" s="2">
        <f t="shared" si="68"/>
        <v>3</v>
      </c>
      <c r="F4358" s="7" t="s">
        <v>7</v>
      </c>
    </row>
    <row r="4359" spans="1:6" ht="13.8" x14ac:dyDescent="0.3">
      <c r="A4359" s="6" t="s">
        <v>33</v>
      </c>
      <c r="B4359" s="6" t="s">
        <v>16</v>
      </c>
      <c r="C4359" s="2">
        <v>301395008</v>
      </c>
      <c r="D4359" s="6"/>
      <c r="E4359" s="2" t="str">
        <f t="shared" si="68"/>
        <v>Null</v>
      </c>
      <c r="F4359" s="6" t="s">
        <v>10</v>
      </c>
    </row>
    <row r="4360" spans="1:6" ht="13.8" x14ac:dyDescent="0.3">
      <c r="A4360" s="7" t="s">
        <v>33</v>
      </c>
      <c r="B4360" s="7" t="s">
        <v>16</v>
      </c>
      <c r="C4360" s="2">
        <v>301395008</v>
      </c>
      <c r="D4360" s="7" t="s">
        <v>13</v>
      </c>
      <c r="E4360" s="2">
        <f t="shared" si="68"/>
        <v>4</v>
      </c>
      <c r="F4360" s="7" t="s">
        <v>7</v>
      </c>
    </row>
    <row r="4361" spans="1:6" ht="13.8" x14ac:dyDescent="0.3">
      <c r="A4361" s="6" t="s">
        <v>33</v>
      </c>
      <c r="B4361" s="6" t="s">
        <v>16</v>
      </c>
      <c r="C4361" s="2">
        <v>301396394</v>
      </c>
      <c r="D4361" s="6" t="s">
        <v>13</v>
      </c>
      <c r="E4361" s="2">
        <f t="shared" si="68"/>
        <v>4</v>
      </c>
      <c r="F4361" s="6" t="s">
        <v>7</v>
      </c>
    </row>
    <row r="4362" spans="1:6" ht="13.8" x14ac:dyDescent="0.3">
      <c r="A4362" s="7" t="s">
        <v>33</v>
      </c>
      <c r="B4362" s="7" t="s">
        <v>16</v>
      </c>
      <c r="C4362" s="2">
        <v>301396407</v>
      </c>
      <c r="D4362" s="7" t="s">
        <v>19</v>
      </c>
      <c r="E4362" s="2">
        <f t="shared" si="68"/>
        <v>1.33</v>
      </c>
      <c r="F4362" s="7" t="s">
        <v>7</v>
      </c>
    </row>
    <row r="4363" spans="1:6" ht="13.8" x14ac:dyDescent="0.3">
      <c r="A4363" s="6" t="s">
        <v>33</v>
      </c>
      <c r="B4363" s="6" t="s">
        <v>5</v>
      </c>
      <c r="C4363" s="2">
        <v>301396407</v>
      </c>
      <c r="D4363" s="6" t="s">
        <v>25</v>
      </c>
      <c r="E4363" s="2">
        <f t="shared" si="68"/>
        <v>1</v>
      </c>
      <c r="F4363" s="6" t="s">
        <v>7</v>
      </c>
    </row>
    <row r="4364" spans="1:6" ht="13.8" x14ac:dyDescent="0.3">
      <c r="A4364" s="7" t="s">
        <v>33</v>
      </c>
      <c r="B4364" s="7" t="s">
        <v>8</v>
      </c>
      <c r="C4364" s="2">
        <v>301396675</v>
      </c>
      <c r="D4364" s="7" t="s">
        <v>14</v>
      </c>
      <c r="E4364" s="2" t="str">
        <f t="shared" si="68"/>
        <v>Null</v>
      </c>
      <c r="F4364" s="7" t="s">
        <v>15</v>
      </c>
    </row>
    <row r="4365" spans="1:6" ht="13.8" x14ac:dyDescent="0.3">
      <c r="A4365" s="6" t="s">
        <v>33</v>
      </c>
      <c r="B4365" s="6" t="s">
        <v>8</v>
      </c>
      <c r="C4365" s="2">
        <v>301397301</v>
      </c>
      <c r="D4365" s="6"/>
      <c r="E4365" s="2" t="str">
        <f t="shared" si="68"/>
        <v>Null</v>
      </c>
      <c r="F4365" s="6" t="s">
        <v>10</v>
      </c>
    </row>
    <row r="4366" spans="1:6" ht="13.8" x14ac:dyDescent="0.3">
      <c r="A4366" s="7" t="s">
        <v>33</v>
      </c>
      <c r="B4366" s="7" t="s">
        <v>8</v>
      </c>
      <c r="C4366" s="2">
        <v>301398010</v>
      </c>
      <c r="D4366" s="7" t="s">
        <v>14</v>
      </c>
      <c r="E4366" s="2" t="str">
        <f t="shared" si="68"/>
        <v>Null</v>
      </c>
      <c r="F4366" s="7" t="s">
        <v>15</v>
      </c>
    </row>
    <row r="4367" spans="1:6" ht="13.8" x14ac:dyDescent="0.3">
      <c r="A4367" s="6" t="s">
        <v>33</v>
      </c>
      <c r="B4367" s="6" t="s">
        <v>16</v>
      </c>
      <c r="C4367" s="2">
        <v>301398128</v>
      </c>
      <c r="D4367" s="6" t="s">
        <v>9</v>
      </c>
      <c r="E4367" s="2">
        <f t="shared" si="68"/>
        <v>2</v>
      </c>
      <c r="F4367" s="6" t="s">
        <v>7</v>
      </c>
    </row>
    <row r="4368" spans="1:6" ht="13.8" x14ac:dyDescent="0.3">
      <c r="A4368" s="7" t="s">
        <v>33</v>
      </c>
      <c r="B4368" s="7" t="s">
        <v>8</v>
      </c>
      <c r="C4368" s="2">
        <v>301398183</v>
      </c>
      <c r="D4368" s="7" t="s">
        <v>24</v>
      </c>
      <c r="E4368" s="2">
        <f t="shared" si="68"/>
        <v>2.33</v>
      </c>
      <c r="F4368" s="7" t="s">
        <v>7</v>
      </c>
    </row>
    <row r="4369" spans="1:6" ht="13.8" x14ac:dyDescent="0.3">
      <c r="A4369" s="6" t="s">
        <v>33</v>
      </c>
      <c r="B4369" s="6" t="s">
        <v>16</v>
      </c>
      <c r="C4369" s="2">
        <v>301398896</v>
      </c>
      <c r="D4369" s="6"/>
      <c r="E4369" s="2" t="str">
        <f t="shared" si="68"/>
        <v>Null</v>
      </c>
      <c r="F4369" s="6" t="s">
        <v>10</v>
      </c>
    </row>
    <row r="4370" spans="1:6" ht="13.8" x14ac:dyDescent="0.3">
      <c r="A4370" s="7" t="s">
        <v>33</v>
      </c>
      <c r="B4370" s="7" t="s">
        <v>16</v>
      </c>
      <c r="C4370" s="2">
        <v>301398896</v>
      </c>
      <c r="D4370" s="7" t="s">
        <v>14</v>
      </c>
      <c r="E4370" s="2" t="str">
        <f t="shared" si="68"/>
        <v>Null</v>
      </c>
      <c r="F4370" s="7" t="s">
        <v>15</v>
      </c>
    </row>
    <row r="4371" spans="1:6" ht="13.8" x14ac:dyDescent="0.3">
      <c r="A4371" s="6" t="s">
        <v>33</v>
      </c>
      <c r="B4371" s="6" t="s">
        <v>5</v>
      </c>
      <c r="C4371" s="2">
        <v>301399047</v>
      </c>
      <c r="D4371" s="6" t="s">
        <v>18</v>
      </c>
      <c r="E4371" s="2">
        <f t="shared" si="68"/>
        <v>3.67</v>
      </c>
      <c r="F4371" s="6" t="s">
        <v>7</v>
      </c>
    </row>
    <row r="4372" spans="1:6" ht="13.8" x14ac:dyDescent="0.3">
      <c r="A4372" s="7" t="s">
        <v>33</v>
      </c>
      <c r="B4372" s="7" t="s">
        <v>8</v>
      </c>
      <c r="C4372" s="2">
        <v>301399052</v>
      </c>
      <c r="D4372" s="7" t="s">
        <v>14</v>
      </c>
      <c r="E4372" s="2" t="str">
        <f t="shared" si="68"/>
        <v>Null</v>
      </c>
      <c r="F4372" s="7" t="s">
        <v>15</v>
      </c>
    </row>
    <row r="4373" spans="1:6" ht="13.8" x14ac:dyDescent="0.3">
      <c r="A4373" s="6" t="s">
        <v>33</v>
      </c>
      <c r="B4373" s="6" t="s">
        <v>8</v>
      </c>
      <c r="C4373" s="2">
        <v>301399054</v>
      </c>
      <c r="D4373" s="6"/>
      <c r="E4373" s="2" t="str">
        <f t="shared" si="68"/>
        <v>Null</v>
      </c>
      <c r="F4373" s="6" t="s">
        <v>10</v>
      </c>
    </row>
    <row r="4374" spans="1:6" ht="13.8" x14ac:dyDescent="0.3">
      <c r="A4374" s="7" t="s">
        <v>33</v>
      </c>
      <c r="B4374" s="7" t="s">
        <v>8</v>
      </c>
      <c r="C4374" s="2">
        <v>301399054</v>
      </c>
      <c r="D4374" s="7" t="s">
        <v>6</v>
      </c>
      <c r="E4374" s="2">
        <f t="shared" si="68"/>
        <v>0</v>
      </c>
      <c r="F4374" s="7" t="s">
        <v>7</v>
      </c>
    </row>
    <row r="4375" spans="1:6" ht="13.8" x14ac:dyDescent="0.3">
      <c r="A4375" s="6" t="s">
        <v>33</v>
      </c>
      <c r="B4375" s="6" t="s">
        <v>5</v>
      </c>
      <c r="C4375" s="2">
        <v>301399064</v>
      </c>
      <c r="D4375" s="6" t="s">
        <v>9</v>
      </c>
      <c r="E4375" s="2">
        <f t="shared" si="68"/>
        <v>2</v>
      </c>
      <c r="F4375" s="6" t="s">
        <v>7</v>
      </c>
    </row>
    <row r="4376" spans="1:6" ht="13.8" x14ac:dyDescent="0.3">
      <c r="A4376" s="7" t="s">
        <v>33</v>
      </c>
      <c r="B4376" s="7" t="s">
        <v>16</v>
      </c>
      <c r="C4376" s="2">
        <v>301399938</v>
      </c>
      <c r="D4376" s="7" t="s">
        <v>14</v>
      </c>
      <c r="E4376" s="2" t="str">
        <f t="shared" si="68"/>
        <v>Null</v>
      </c>
      <c r="F4376" s="7" t="s">
        <v>7</v>
      </c>
    </row>
    <row r="4377" spans="1:6" ht="13.8" x14ac:dyDescent="0.3">
      <c r="A4377" s="6" t="s">
        <v>33</v>
      </c>
      <c r="B4377" s="6" t="s">
        <v>8</v>
      </c>
      <c r="C4377" s="2">
        <v>301400330</v>
      </c>
      <c r="D4377" s="6" t="s">
        <v>25</v>
      </c>
      <c r="E4377" s="2">
        <f t="shared" si="68"/>
        <v>1</v>
      </c>
      <c r="F4377" s="6" t="s">
        <v>7</v>
      </c>
    </row>
    <row r="4378" spans="1:6" ht="13.8" x14ac:dyDescent="0.3">
      <c r="A4378" s="7" t="s">
        <v>33</v>
      </c>
      <c r="B4378" s="7" t="s">
        <v>8</v>
      </c>
      <c r="C4378" s="2">
        <v>301400773</v>
      </c>
      <c r="D4378" s="7" t="s">
        <v>12</v>
      </c>
      <c r="E4378" s="2">
        <f t="shared" si="68"/>
        <v>3</v>
      </c>
      <c r="F4378" s="7" t="s">
        <v>7</v>
      </c>
    </row>
    <row r="4379" spans="1:6" ht="13.8" x14ac:dyDescent="0.3">
      <c r="A4379" s="6" t="s">
        <v>33</v>
      </c>
      <c r="B4379" s="6" t="s">
        <v>8</v>
      </c>
      <c r="C4379" s="2">
        <v>301400989</v>
      </c>
      <c r="D4379" s="6"/>
      <c r="E4379" s="2" t="str">
        <f t="shared" si="68"/>
        <v>Null</v>
      </c>
      <c r="F4379" s="6" t="s">
        <v>10</v>
      </c>
    </row>
    <row r="4380" spans="1:6" ht="13.8" x14ac:dyDescent="0.3">
      <c r="A4380" s="7" t="s">
        <v>33</v>
      </c>
      <c r="B4380" s="7" t="s">
        <v>8</v>
      </c>
      <c r="C4380" s="2">
        <v>301400989</v>
      </c>
      <c r="D4380" s="7" t="s">
        <v>21</v>
      </c>
      <c r="E4380" s="2" t="str">
        <f t="shared" si="68"/>
        <v>Null</v>
      </c>
      <c r="F4380" s="7" t="s">
        <v>7</v>
      </c>
    </row>
    <row r="4381" spans="1:6" ht="13.8" x14ac:dyDescent="0.3">
      <c r="A4381" s="6" t="s">
        <v>33</v>
      </c>
      <c r="B4381" s="6" t="s">
        <v>5</v>
      </c>
      <c r="C4381" s="2">
        <v>301401712</v>
      </c>
      <c r="D4381" s="6" t="s">
        <v>25</v>
      </c>
      <c r="E4381" s="2">
        <f t="shared" si="68"/>
        <v>1</v>
      </c>
      <c r="F4381" s="6" t="s">
        <v>7</v>
      </c>
    </row>
    <row r="4382" spans="1:6" ht="13.8" x14ac:dyDescent="0.3">
      <c r="A4382" s="7" t="s">
        <v>33</v>
      </c>
      <c r="B4382" s="7" t="s">
        <v>16</v>
      </c>
      <c r="C4382" s="2">
        <v>301402835</v>
      </c>
      <c r="D4382" s="7"/>
      <c r="E4382" s="2" t="str">
        <f t="shared" si="68"/>
        <v>Null</v>
      </c>
      <c r="F4382" s="7" t="s">
        <v>10</v>
      </c>
    </row>
    <row r="4383" spans="1:6" ht="13.8" x14ac:dyDescent="0.3">
      <c r="A4383" s="6" t="s">
        <v>33</v>
      </c>
      <c r="B4383" s="6" t="s">
        <v>8</v>
      </c>
      <c r="C4383" s="2">
        <v>301403160</v>
      </c>
      <c r="D4383" s="6" t="s">
        <v>25</v>
      </c>
      <c r="E4383" s="2">
        <f t="shared" si="68"/>
        <v>1</v>
      </c>
      <c r="F4383" s="6" t="s">
        <v>7</v>
      </c>
    </row>
    <row r="4384" spans="1:6" ht="13.8" x14ac:dyDescent="0.3">
      <c r="A4384" s="7" t="s">
        <v>33</v>
      </c>
      <c r="B4384" s="7" t="s">
        <v>16</v>
      </c>
      <c r="C4384" s="2">
        <v>301403453</v>
      </c>
      <c r="D4384" s="7"/>
      <c r="E4384" s="2" t="str">
        <f t="shared" si="68"/>
        <v>Null</v>
      </c>
      <c r="F4384" s="7" t="s">
        <v>10</v>
      </c>
    </row>
    <row r="4385" spans="1:6" ht="13.8" x14ac:dyDescent="0.3">
      <c r="A4385" s="6" t="s">
        <v>33</v>
      </c>
      <c r="B4385" s="6" t="s">
        <v>8</v>
      </c>
      <c r="C4385" s="2">
        <v>301404259</v>
      </c>
      <c r="D4385" s="6" t="s">
        <v>14</v>
      </c>
      <c r="E4385" s="2" t="str">
        <f t="shared" si="68"/>
        <v>Null</v>
      </c>
      <c r="F4385" s="6" t="s">
        <v>15</v>
      </c>
    </row>
    <row r="4386" spans="1:6" ht="13.8" x14ac:dyDescent="0.3">
      <c r="A4386" s="7" t="s">
        <v>33</v>
      </c>
      <c r="B4386" s="7" t="s">
        <v>8</v>
      </c>
      <c r="C4386" s="2">
        <v>301406543</v>
      </c>
      <c r="D4386" s="7" t="s">
        <v>9</v>
      </c>
      <c r="E4386" s="2">
        <f t="shared" si="68"/>
        <v>2</v>
      </c>
      <c r="F4386" s="7" t="s">
        <v>7</v>
      </c>
    </row>
    <row r="4387" spans="1:6" ht="13.8" x14ac:dyDescent="0.3">
      <c r="A4387" s="6" t="s">
        <v>33</v>
      </c>
      <c r="B4387" s="6" t="s">
        <v>8</v>
      </c>
      <c r="C4387" s="2">
        <v>301406755</v>
      </c>
      <c r="D4387" s="6"/>
      <c r="E4387" s="2" t="str">
        <f t="shared" si="68"/>
        <v>Null</v>
      </c>
      <c r="F4387" s="6" t="s">
        <v>10</v>
      </c>
    </row>
    <row r="4388" spans="1:6" ht="13.8" x14ac:dyDescent="0.3">
      <c r="A4388" s="7" t="s">
        <v>33</v>
      </c>
      <c r="B4388" s="7" t="s">
        <v>8</v>
      </c>
      <c r="C4388" s="2">
        <v>301407015</v>
      </c>
      <c r="D4388" s="7" t="s">
        <v>14</v>
      </c>
      <c r="E4388" s="2" t="str">
        <f t="shared" si="68"/>
        <v>Null</v>
      </c>
      <c r="F4388" s="7" t="s">
        <v>15</v>
      </c>
    </row>
    <row r="4389" spans="1:6" ht="13.8" x14ac:dyDescent="0.3">
      <c r="A4389" s="6" t="s">
        <v>33</v>
      </c>
      <c r="B4389" s="6" t="s">
        <v>16</v>
      </c>
      <c r="C4389" s="2">
        <v>301407140</v>
      </c>
      <c r="D4389" s="6" t="s">
        <v>18</v>
      </c>
      <c r="E4389" s="2">
        <f t="shared" si="68"/>
        <v>3.67</v>
      </c>
      <c r="F4389" s="6" t="s">
        <v>7</v>
      </c>
    </row>
    <row r="4390" spans="1:6" ht="13.8" x14ac:dyDescent="0.3">
      <c r="A4390" s="7" t="s">
        <v>33</v>
      </c>
      <c r="B4390" s="7" t="s">
        <v>8</v>
      </c>
      <c r="C4390" s="2">
        <v>301407456</v>
      </c>
      <c r="D4390" s="7" t="s">
        <v>9</v>
      </c>
      <c r="E4390" s="2">
        <f t="shared" si="68"/>
        <v>2</v>
      </c>
      <c r="F4390" s="7" t="s">
        <v>7</v>
      </c>
    </row>
    <row r="4391" spans="1:6" ht="13.8" x14ac:dyDescent="0.3">
      <c r="A4391" s="6" t="s">
        <v>33</v>
      </c>
      <c r="B4391" s="6" t="s">
        <v>8</v>
      </c>
      <c r="C4391" s="2">
        <v>301407763</v>
      </c>
      <c r="D4391" s="6"/>
      <c r="E4391" s="2" t="str">
        <f t="shared" si="68"/>
        <v>Null</v>
      </c>
      <c r="F4391" s="6" t="s">
        <v>30</v>
      </c>
    </row>
    <row r="4392" spans="1:6" ht="13.8" x14ac:dyDescent="0.3">
      <c r="A4392" s="7" t="s">
        <v>33</v>
      </c>
      <c r="B4392" s="7" t="s">
        <v>8</v>
      </c>
      <c r="C4392" s="2">
        <v>301407763</v>
      </c>
      <c r="D4392" s="7" t="s">
        <v>14</v>
      </c>
      <c r="E4392" s="2" t="str">
        <f t="shared" si="68"/>
        <v>Null</v>
      </c>
      <c r="F4392" s="7" t="s">
        <v>15</v>
      </c>
    </row>
    <row r="4393" spans="1:6" ht="13.8" x14ac:dyDescent="0.3">
      <c r="A4393" s="6" t="s">
        <v>33</v>
      </c>
      <c r="B4393" s="6" t="s">
        <v>8</v>
      </c>
      <c r="C4393" s="2">
        <v>301407845</v>
      </c>
      <c r="D4393" s="6" t="s">
        <v>18</v>
      </c>
      <c r="E4393" s="2">
        <f t="shared" si="68"/>
        <v>3.67</v>
      </c>
      <c r="F4393" s="6" t="s">
        <v>7</v>
      </c>
    </row>
    <row r="4394" spans="1:6" ht="13.8" x14ac:dyDescent="0.3">
      <c r="A4394" s="7" t="s">
        <v>33</v>
      </c>
      <c r="B4394" s="7" t="s">
        <v>8</v>
      </c>
      <c r="C4394" s="2">
        <v>301407855</v>
      </c>
      <c r="D4394" s="7"/>
      <c r="E4394" s="2" t="str">
        <f t="shared" si="68"/>
        <v>Null</v>
      </c>
      <c r="F4394" s="7" t="s">
        <v>10</v>
      </c>
    </row>
    <row r="4395" spans="1:6" ht="13.8" x14ac:dyDescent="0.3">
      <c r="A4395" s="6" t="s">
        <v>33</v>
      </c>
      <c r="B4395" s="6" t="s">
        <v>8</v>
      </c>
      <c r="C4395" s="2">
        <v>301407963</v>
      </c>
      <c r="D4395" s="6" t="s">
        <v>13</v>
      </c>
      <c r="E4395" s="2">
        <f t="shared" si="68"/>
        <v>4</v>
      </c>
      <c r="F4395" s="6" t="s">
        <v>20</v>
      </c>
    </row>
    <row r="4396" spans="1:6" ht="13.8" x14ac:dyDescent="0.3">
      <c r="A4396" s="7" t="s">
        <v>33</v>
      </c>
      <c r="B4396" s="7" t="s">
        <v>16</v>
      </c>
      <c r="C4396" s="2">
        <v>301408130</v>
      </c>
      <c r="D4396" s="7" t="s">
        <v>9</v>
      </c>
      <c r="E4396" s="2">
        <f t="shared" si="68"/>
        <v>2</v>
      </c>
      <c r="F4396" s="7" t="s">
        <v>7</v>
      </c>
    </row>
    <row r="4397" spans="1:6" ht="13.8" x14ac:dyDescent="0.3">
      <c r="A4397" s="6" t="s">
        <v>33</v>
      </c>
      <c r="B4397" s="6" t="s">
        <v>8</v>
      </c>
      <c r="C4397" s="2">
        <v>301408366</v>
      </c>
      <c r="D4397" s="6" t="s">
        <v>9</v>
      </c>
      <c r="E4397" s="2">
        <f t="shared" si="68"/>
        <v>2</v>
      </c>
      <c r="F4397" s="6" t="s">
        <v>7</v>
      </c>
    </row>
    <row r="4398" spans="1:6" ht="13.8" x14ac:dyDescent="0.3">
      <c r="A4398" s="7" t="s">
        <v>33</v>
      </c>
      <c r="B4398" s="7" t="s">
        <v>8</v>
      </c>
      <c r="C4398" s="2">
        <v>301409115</v>
      </c>
      <c r="D4398" s="7" t="s">
        <v>29</v>
      </c>
      <c r="E4398" s="2">
        <f t="shared" si="68"/>
        <v>0.67</v>
      </c>
      <c r="F4398" s="7" t="s">
        <v>7</v>
      </c>
    </row>
    <row r="4399" spans="1:6" ht="13.8" x14ac:dyDescent="0.3">
      <c r="A4399" s="6" t="s">
        <v>33</v>
      </c>
      <c r="B4399" s="6" t="s">
        <v>16</v>
      </c>
      <c r="C4399" s="2">
        <v>301409344</v>
      </c>
      <c r="D4399" s="6" t="s">
        <v>9</v>
      </c>
      <c r="E4399" s="2">
        <f t="shared" si="68"/>
        <v>2</v>
      </c>
      <c r="F4399" s="6" t="s">
        <v>20</v>
      </c>
    </row>
    <row r="4400" spans="1:6" ht="13.8" x14ac:dyDescent="0.3">
      <c r="A4400" s="7" t="s">
        <v>33</v>
      </c>
      <c r="B4400" s="7" t="s">
        <v>8</v>
      </c>
      <c r="C4400" s="2">
        <v>301409379</v>
      </c>
      <c r="D4400" s="7" t="s">
        <v>25</v>
      </c>
      <c r="E4400" s="2">
        <f t="shared" si="68"/>
        <v>1</v>
      </c>
      <c r="F4400" s="7" t="s">
        <v>7</v>
      </c>
    </row>
    <row r="4401" spans="1:6" ht="13.8" x14ac:dyDescent="0.3">
      <c r="A4401" s="6" t="s">
        <v>33</v>
      </c>
      <c r="B4401" s="6" t="s">
        <v>5</v>
      </c>
      <c r="C4401" s="2">
        <v>301409409</v>
      </c>
      <c r="D4401" s="6"/>
      <c r="E4401" s="2" t="str">
        <f t="shared" si="68"/>
        <v>Null</v>
      </c>
      <c r="F4401" s="6" t="s">
        <v>10</v>
      </c>
    </row>
    <row r="4402" spans="1:6" ht="13.8" x14ac:dyDescent="0.3">
      <c r="A4402" s="7" t="s">
        <v>33</v>
      </c>
      <c r="B4402" s="7" t="s">
        <v>5</v>
      </c>
      <c r="C4402" s="2">
        <v>301409409</v>
      </c>
      <c r="D4402" s="7" t="s">
        <v>22</v>
      </c>
      <c r="E4402" s="2">
        <f t="shared" si="68"/>
        <v>2.67</v>
      </c>
      <c r="F4402" s="7" t="s">
        <v>7</v>
      </c>
    </row>
    <row r="4403" spans="1:6" ht="13.8" x14ac:dyDescent="0.3">
      <c r="A4403" s="6" t="s">
        <v>33</v>
      </c>
      <c r="B4403" s="6" t="s">
        <v>5</v>
      </c>
      <c r="C4403" s="2">
        <v>301409664</v>
      </c>
      <c r="D4403" s="6" t="s">
        <v>12</v>
      </c>
      <c r="E4403" s="2">
        <f t="shared" si="68"/>
        <v>3</v>
      </c>
      <c r="F4403" s="6" t="s">
        <v>7</v>
      </c>
    </row>
    <row r="4404" spans="1:6" ht="13.8" x14ac:dyDescent="0.3">
      <c r="A4404" s="7" t="s">
        <v>33</v>
      </c>
      <c r="B4404" s="7" t="s">
        <v>16</v>
      </c>
      <c r="C4404" s="2">
        <v>301409680</v>
      </c>
      <c r="D4404" s="7" t="s">
        <v>14</v>
      </c>
      <c r="E4404" s="2" t="str">
        <f t="shared" si="68"/>
        <v>Null</v>
      </c>
      <c r="F4404" s="7" t="s">
        <v>15</v>
      </c>
    </row>
    <row r="4405" spans="1:6" ht="13.8" x14ac:dyDescent="0.3">
      <c r="A4405" s="6" t="s">
        <v>33</v>
      </c>
      <c r="B4405" s="6" t="s">
        <v>5</v>
      </c>
      <c r="C4405" s="2">
        <v>301409713</v>
      </c>
      <c r="D4405" s="6" t="s">
        <v>26</v>
      </c>
      <c r="E4405" s="2">
        <f t="shared" si="68"/>
        <v>3.33</v>
      </c>
      <c r="F4405" s="6" t="s">
        <v>7</v>
      </c>
    </row>
    <row r="4406" spans="1:6" ht="13.8" x14ac:dyDescent="0.3">
      <c r="A4406" s="7" t="s">
        <v>33</v>
      </c>
      <c r="B4406" s="7" t="s">
        <v>5</v>
      </c>
      <c r="C4406" s="2">
        <v>301409754</v>
      </c>
      <c r="D4406" s="7" t="s">
        <v>14</v>
      </c>
      <c r="E4406" s="2" t="str">
        <f t="shared" si="68"/>
        <v>Null</v>
      </c>
      <c r="F4406" s="7" t="s">
        <v>15</v>
      </c>
    </row>
    <row r="4407" spans="1:6" ht="13.8" x14ac:dyDescent="0.3">
      <c r="A4407" s="6" t="s">
        <v>33</v>
      </c>
      <c r="B4407" s="6" t="s">
        <v>8</v>
      </c>
      <c r="C4407" s="2">
        <v>301409818</v>
      </c>
      <c r="D4407" s="6" t="s">
        <v>9</v>
      </c>
      <c r="E4407" s="2">
        <f t="shared" si="68"/>
        <v>2</v>
      </c>
      <c r="F4407" s="6" t="s">
        <v>7</v>
      </c>
    </row>
    <row r="4408" spans="1:6" ht="13.8" x14ac:dyDescent="0.3">
      <c r="A4408" s="7" t="s">
        <v>33</v>
      </c>
      <c r="B4408" s="7" t="s">
        <v>5</v>
      </c>
      <c r="C4408" s="2">
        <v>301409872</v>
      </c>
      <c r="D4408" s="7" t="s">
        <v>12</v>
      </c>
      <c r="E4408" s="2">
        <f t="shared" si="68"/>
        <v>3</v>
      </c>
      <c r="F4408" s="7" t="s">
        <v>7</v>
      </c>
    </row>
    <row r="4409" spans="1:6" ht="13.8" x14ac:dyDescent="0.3">
      <c r="A4409" s="6" t="s">
        <v>33</v>
      </c>
      <c r="B4409" s="6" t="s">
        <v>8</v>
      </c>
      <c r="C4409" s="2">
        <v>301409880</v>
      </c>
      <c r="D4409" s="6"/>
      <c r="E4409" s="2" t="str">
        <f t="shared" si="68"/>
        <v>Null</v>
      </c>
      <c r="F4409" s="6" t="s">
        <v>30</v>
      </c>
    </row>
    <row r="4410" spans="1:6" ht="13.8" x14ac:dyDescent="0.3">
      <c r="A4410" s="7" t="s">
        <v>33</v>
      </c>
      <c r="B4410" s="7" t="s">
        <v>5</v>
      </c>
      <c r="C4410" s="2">
        <v>301409985</v>
      </c>
      <c r="D4410" s="7" t="s">
        <v>24</v>
      </c>
      <c r="E4410" s="2">
        <f t="shared" si="68"/>
        <v>2.33</v>
      </c>
      <c r="F4410" s="7" t="s">
        <v>7</v>
      </c>
    </row>
    <row r="4411" spans="1:6" ht="13.8" x14ac:dyDescent="0.3">
      <c r="A4411" s="6" t="s">
        <v>33</v>
      </c>
      <c r="B4411" s="6" t="s">
        <v>8</v>
      </c>
      <c r="C4411" s="2">
        <v>301410024</v>
      </c>
      <c r="D4411" s="6" t="s">
        <v>9</v>
      </c>
      <c r="E4411" s="2">
        <f t="shared" si="68"/>
        <v>2</v>
      </c>
      <c r="F4411" s="6" t="s">
        <v>7</v>
      </c>
    </row>
    <row r="4412" spans="1:6" ht="13.8" x14ac:dyDescent="0.3">
      <c r="A4412" s="7" t="s">
        <v>33</v>
      </c>
      <c r="B4412" s="7" t="s">
        <v>8</v>
      </c>
      <c r="C4412" s="2">
        <v>301410045</v>
      </c>
      <c r="D4412" s="7"/>
      <c r="E4412" s="2" t="str">
        <f t="shared" si="68"/>
        <v>Null</v>
      </c>
      <c r="F4412" s="7" t="s">
        <v>10</v>
      </c>
    </row>
    <row r="4413" spans="1:6" ht="13.8" x14ac:dyDescent="0.3">
      <c r="A4413" s="6" t="s">
        <v>33</v>
      </c>
      <c r="B4413" s="6" t="s">
        <v>8</v>
      </c>
      <c r="C4413" s="2">
        <v>301410045</v>
      </c>
      <c r="D4413" s="6" t="s">
        <v>29</v>
      </c>
      <c r="E4413" s="2">
        <f t="shared" si="68"/>
        <v>0.67</v>
      </c>
      <c r="F4413" s="6" t="s">
        <v>7</v>
      </c>
    </row>
    <row r="4414" spans="1:6" ht="13.8" x14ac:dyDescent="0.3">
      <c r="A4414" s="7" t="s">
        <v>33</v>
      </c>
      <c r="B4414" s="7" t="s">
        <v>16</v>
      </c>
      <c r="C4414" s="2">
        <v>301410626</v>
      </c>
      <c r="D4414" s="7" t="s">
        <v>14</v>
      </c>
      <c r="E4414" s="2" t="str">
        <f t="shared" si="68"/>
        <v>Null</v>
      </c>
      <c r="F4414" s="7" t="s">
        <v>15</v>
      </c>
    </row>
    <row r="4415" spans="1:6" ht="13.8" x14ac:dyDescent="0.3">
      <c r="A4415" s="6" t="s">
        <v>33</v>
      </c>
      <c r="B4415" s="6" t="s">
        <v>8</v>
      </c>
      <c r="C4415" s="2">
        <v>301410690</v>
      </c>
      <c r="D4415" s="6" t="s">
        <v>13</v>
      </c>
      <c r="E4415" s="2">
        <f t="shared" si="68"/>
        <v>4</v>
      </c>
      <c r="F4415" s="6" t="s">
        <v>7</v>
      </c>
    </row>
    <row r="4416" spans="1:6" ht="13.8" x14ac:dyDescent="0.3">
      <c r="A4416" s="7" t="s">
        <v>33</v>
      </c>
      <c r="B4416" s="7" t="s">
        <v>8</v>
      </c>
      <c r="C4416" s="2">
        <v>301410894</v>
      </c>
      <c r="D4416" s="7"/>
      <c r="E4416" s="2" t="str">
        <f t="shared" si="68"/>
        <v>Null</v>
      </c>
      <c r="F4416" s="7" t="s">
        <v>10</v>
      </c>
    </row>
    <row r="4417" spans="1:6" ht="13.8" x14ac:dyDescent="0.3">
      <c r="A4417" s="6" t="s">
        <v>33</v>
      </c>
      <c r="B4417" s="6" t="s">
        <v>8</v>
      </c>
      <c r="C4417" s="2">
        <v>301416482</v>
      </c>
      <c r="D4417" s="6" t="s">
        <v>12</v>
      </c>
      <c r="E4417" s="2">
        <f t="shared" si="68"/>
        <v>3</v>
      </c>
      <c r="F4417" s="6" t="s">
        <v>7</v>
      </c>
    </row>
    <row r="4418" spans="1:6" ht="13.8" x14ac:dyDescent="0.3">
      <c r="A4418" s="7" t="s">
        <v>33</v>
      </c>
      <c r="B4418" s="7" t="s">
        <v>8</v>
      </c>
      <c r="C4418" s="2">
        <v>301427769</v>
      </c>
      <c r="D4418" s="7" t="s">
        <v>9</v>
      </c>
      <c r="E4418" s="2">
        <f t="shared" si="68"/>
        <v>2</v>
      </c>
      <c r="F4418" s="7" t="s">
        <v>20</v>
      </c>
    </row>
    <row r="4419" spans="1:6" ht="13.8" x14ac:dyDescent="0.3">
      <c r="A4419" s="6" t="s">
        <v>33</v>
      </c>
      <c r="B4419" s="6" t="s">
        <v>8</v>
      </c>
      <c r="C4419" s="2">
        <v>301448066</v>
      </c>
      <c r="D4419" s="6" t="s">
        <v>14</v>
      </c>
      <c r="E4419" s="2" t="str">
        <f t="shared" ref="E4419:E4482" si="69">IF(D4419="A+",4.33,IF(D4419="A",4, IF(D4419="A-",3.67,IF(D4419="B+",3.33,IF(D4419="B",3,IF(D4419="B-",2.67,IF(D4419="C+",2.33,IF(D4419 ="C", 2,IF(D4419="C-",1.67,IF(D4419="D+",1.33,IF(D4419="D",1,IF(D4419="D-",0.67,IF(D4419="F",0,"Null")))))))))))))</f>
        <v>Null</v>
      </c>
      <c r="F4419" s="6" t="s">
        <v>23</v>
      </c>
    </row>
    <row r="4420" spans="1:6" ht="13.8" x14ac:dyDescent="0.3">
      <c r="A4420" s="7" t="s">
        <v>33</v>
      </c>
      <c r="B4420" s="7" t="s">
        <v>8</v>
      </c>
      <c r="C4420" s="2">
        <v>301472287</v>
      </c>
      <c r="D4420" s="7" t="s">
        <v>18</v>
      </c>
      <c r="E4420" s="2">
        <f t="shared" si="69"/>
        <v>3.67</v>
      </c>
      <c r="F4420" s="7" t="s">
        <v>7</v>
      </c>
    </row>
    <row r="4421" spans="1:6" ht="13.8" x14ac:dyDescent="0.3">
      <c r="A4421" s="6" t="s">
        <v>33</v>
      </c>
      <c r="B4421" s="6" t="s">
        <v>8</v>
      </c>
      <c r="C4421" s="2">
        <v>301476437</v>
      </c>
      <c r="D4421" s="6" t="s">
        <v>31</v>
      </c>
      <c r="E4421" s="2">
        <f t="shared" si="69"/>
        <v>1.67</v>
      </c>
      <c r="F4421" s="6" t="s">
        <v>7</v>
      </c>
    </row>
    <row r="4422" spans="1:6" ht="13.8" x14ac:dyDescent="0.3">
      <c r="A4422" s="7" t="s">
        <v>33</v>
      </c>
      <c r="B4422" s="7" t="s">
        <v>16</v>
      </c>
      <c r="C4422" s="2">
        <v>301477886</v>
      </c>
      <c r="D4422" s="7" t="s">
        <v>34</v>
      </c>
      <c r="E4422" s="2" t="str">
        <f t="shared" si="69"/>
        <v>Null</v>
      </c>
      <c r="F4422" s="7" t="s">
        <v>7</v>
      </c>
    </row>
    <row r="4423" spans="1:6" ht="13.8" x14ac:dyDescent="0.3">
      <c r="A4423" s="6" t="s">
        <v>33</v>
      </c>
      <c r="B4423" s="6" t="s">
        <v>5</v>
      </c>
      <c r="C4423" s="2">
        <v>301478386</v>
      </c>
      <c r="D4423" s="6" t="s">
        <v>25</v>
      </c>
      <c r="E4423" s="2">
        <f t="shared" si="69"/>
        <v>1</v>
      </c>
      <c r="F4423" s="6" t="s">
        <v>7</v>
      </c>
    </row>
    <row r="4424" spans="1:6" ht="13.8" x14ac:dyDescent="0.3">
      <c r="A4424" s="7" t="s">
        <v>33</v>
      </c>
      <c r="B4424" s="7" t="s">
        <v>8</v>
      </c>
      <c r="C4424" s="2">
        <v>301478830</v>
      </c>
      <c r="D4424" s="7" t="s">
        <v>14</v>
      </c>
      <c r="E4424" s="2" t="str">
        <f t="shared" si="69"/>
        <v>Null</v>
      </c>
      <c r="F4424" s="7" t="s">
        <v>23</v>
      </c>
    </row>
    <row r="4425" spans="1:6" ht="13.8" x14ac:dyDescent="0.3">
      <c r="A4425" s="6" t="s">
        <v>33</v>
      </c>
      <c r="B4425" s="6" t="s">
        <v>5</v>
      </c>
      <c r="C4425" s="2">
        <v>301478929</v>
      </c>
      <c r="D4425" s="6" t="s">
        <v>6</v>
      </c>
      <c r="E4425" s="2">
        <f t="shared" si="69"/>
        <v>0</v>
      </c>
      <c r="F4425" s="6" t="s">
        <v>7</v>
      </c>
    </row>
    <row r="4426" spans="1:6" ht="13.8" x14ac:dyDescent="0.3">
      <c r="A4426" s="7" t="s">
        <v>33</v>
      </c>
      <c r="B4426" s="7" t="s">
        <v>8</v>
      </c>
      <c r="C4426" s="2">
        <v>301478934</v>
      </c>
      <c r="D4426" s="7" t="s">
        <v>14</v>
      </c>
      <c r="E4426" s="2" t="str">
        <f t="shared" si="69"/>
        <v>Null</v>
      </c>
      <c r="F4426" s="7" t="s">
        <v>15</v>
      </c>
    </row>
    <row r="4427" spans="1:6" ht="13.8" x14ac:dyDescent="0.3">
      <c r="A4427" s="6" t="s">
        <v>33</v>
      </c>
      <c r="B4427" s="6" t="s">
        <v>16</v>
      </c>
      <c r="C4427" s="2">
        <v>301481929</v>
      </c>
      <c r="D4427" s="6" t="s">
        <v>6</v>
      </c>
      <c r="E4427" s="2">
        <f t="shared" si="69"/>
        <v>0</v>
      </c>
      <c r="F4427" s="6" t="s">
        <v>7</v>
      </c>
    </row>
    <row r="4428" spans="1:6" ht="13.8" x14ac:dyDescent="0.3">
      <c r="A4428" s="7" t="s">
        <v>33</v>
      </c>
      <c r="B4428" s="7" t="s">
        <v>5</v>
      </c>
      <c r="C4428" s="2">
        <v>301481929</v>
      </c>
      <c r="D4428" s="7" t="s">
        <v>14</v>
      </c>
      <c r="E4428" s="2" t="str">
        <f t="shared" si="69"/>
        <v>Null</v>
      </c>
      <c r="F4428" s="7" t="s">
        <v>15</v>
      </c>
    </row>
    <row r="4429" spans="1:6" ht="13.8" x14ac:dyDescent="0.3">
      <c r="A4429" s="6" t="s">
        <v>33</v>
      </c>
      <c r="B4429" s="6" t="s">
        <v>16</v>
      </c>
      <c r="C4429" s="2">
        <v>301482750</v>
      </c>
      <c r="D4429" s="6" t="s">
        <v>12</v>
      </c>
      <c r="E4429" s="2">
        <f t="shared" si="69"/>
        <v>3</v>
      </c>
      <c r="F4429" s="6" t="s">
        <v>7</v>
      </c>
    </row>
    <row r="4430" spans="1:6" ht="13.8" x14ac:dyDescent="0.3">
      <c r="A4430" s="7" t="s">
        <v>33</v>
      </c>
      <c r="B4430" s="7" t="s">
        <v>8</v>
      </c>
      <c r="C4430" s="2">
        <v>301482775</v>
      </c>
      <c r="D4430" s="7" t="s">
        <v>6</v>
      </c>
      <c r="E4430" s="2">
        <f t="shared" si="69"/>
        <v>0</v>
      </c>
      <c r="F4430" s="7" t="s">
        <v>7</v>
      </c>
    </row>
    <row r="4431" spans="1:6" ht="13.8" x14ac:dyDescent="0.3">
      <c r="A4431" s="6" t="s">
        <v>33</v>
      </c>
      <c r="B4431" s="6" t="s">
        <v>16</v>
      </c>
      <c r="C4431" s="2">
        <v>301483183</v>
      </c>
      <c r="D4431" s="6"/>
      <c r="E4431" s="2" t="str">
        <f t="shared" si="69"/>
        <v>Null</v>
      </c>
      <c r="F4431" s="6" t="s">
        <v>10</v>
      </c>
    </row>
    <row r="4432" spans="1:6" ht="13.8" x14ac:dyDescent="0.3">
      <c r="A4432" s="7" t="s">
        <v>33</v>
      </c>
      <c r="B4432" s="7" t="s">
        <v>16</v>
      </c>
      <c r="C4432" s="2">
        <v>301483211</v>
      </c>
      <c r="D4432" s="7" t="s">
        <v>6</v>
      </c>
      <c r="E4432" s="2">
        <f t="shared" si="69"/>
        <v>0</v>
      </c>
      <c r="F4432" s="7" t="s">
        <v>7</v>
      </c>
    </row>
    <row r="4433" spans="1:6" ht="13.8" x14ac:dyDescent="0.3">
      <c r="A4433" s="6" t="s">
        <v>33</v>
      </c>
      <c r="B4433" s="6" t="s">
        <v>8</v>
      </c>
      <c r="C4433" s="2">
        <v>301484480</v>
      </c>
      <c r="D4433" s="6" t="s">
        <v>22</v>
      </c>
      <c r="E4433" s="2">
        <f t="shared" si="69"/>
        <v>2.67</v>
      </c>
      <c r="F4433" s="6" t="s">
        <v>7</v>
      </c>
    </row>
    <row r="4434" spans="1:6" ht="13.8" x14ac:dyDescent="0.3">
      <c r="A4434" s="7" t="s">
        <v>33</v>
      </c>
      <c r="B4434" s="7" t="s">
        <v>16</v>
      </c>
      <c r="C4434" s="2">
        <v>301484531</v>
      </c>
      <c r="D4434" s="7" t="s">
        <v>9</v>
      </c>
      <c r="E4434" s="2">
        <f t="shared" si="69"/>
        <v>2</v>
      </c>
      <c r="F4434" s="7" t="s">
        <v>7</v>
      </c>
    </row>
    <row r="4435" spans="1:6" ht="13.8" x14ac:dyDescent="0.3">
      <c r="A4435" s="6" t="s">
        <v>33</v>
      </c>
      <c r="B4435" s="6" t="s">
        <v>8</v>
      </c>
      <c r="C4435" s="2">
        <v>301485195</v>
      </c>
      <c r="D4435" s="6" t="s">
        <v>6</v>
      </c>
      <c r="E4435" s="2">
        <f t="shared" si="69"/>
        <v>0</v>
      </c>
      <c r="F4435" s="6" t="s">
        <v>7</v>
      </c>
    </row>
    <row r="4436" spans="1:6" ht="13.8" x14ac:dyDescent="0.3">
      <c r="A4436" s="7" t="s">
        <v>33</v>
      </c>
      <c r="B4436" s="7" t="s">
        <v>8</v>
      </c>
      <c r="C4436" s="2">
        <v>301485271</v>
      </c>
      <c r="D4436" s="7" t="s">
        <v>27</v>
      </c>
      <c r="E4436" s="2" t="str">
        <f t="shared" si="69"/>
        <v>Null</v>
      </c>
      <c r="F4436" s="7" t="s">
        <v>7</v>
      </c>
    </row>
    <row r="4437" spans="1:6" ht="13.8" x14ac:dyDescent="0.3">
      <c r="A4437" s="6" t="s">
        <v>33</v>
      </c>
      <c r="B4437" s="6" t="s">
        <v>8</v>
      </c>
      <c r="C4437" s="2">
        <v>301485661</v>
      </c>
      <c r="D4437" s="6" t="s">
        <v>22</v>
      </c>
      <c r="E4437" s="2">
        <f t="shared" si="69"/>
        <v>2.67</v>
      </c>
      <c r="F4437" s="6" t="s">
        <v>7</v>
      </c>
    </row>
    <row r="4438" spans="1:6" ht="13.8" x14ac:dyDescent="0.3">
      <c r="A4438" s="7" t="s">
        <v>33</v>
      </c>
      <c r="B4438" s="7" t="s">
        <v>8</v>
      </c>
      <c r="C4438" s="2">
        <v>301486656</v>
      </c>
      <c r="D4438" s="7" t="s">
        <v>14</v>
      </c>
      <c r="E4438" s="2" t="str">
        <f t="shared" si="69"/>
        <v>Null</v>
      </c>
      <c r="F4438" s="7" t="s">
        <v>7</v>
      </c>
    </row>
    <row r="4439" spans="1:6" ht="13.8" x14ac:dyDescent="0.3">
      <c r="A4439" s="6" t="s">
        <v>33</v>
      </c>
      <c r="B4439" s="6" t="s">
        <v>8</v>
      </c>
      <c r="C4439" s="2">
        <v>301486937</v>
      </c>
      <c r="D4439" s="6" t="s">
        <v>6</v>
      </c>
      <c r="E4439" s="2">
        <f t="shared" si="69"/>
        <v>0</v>
      </c>
      <c r="F4439" s="6" t="s">
        <v>7</v>
      </c>
    </row>
    <row r="4440" spans="1:6" ht="13.8" x14ac:dyDescent="0.3">
      <c r="A4440" s="7" t="s">
        <v>33</v>
      </c>
      <c r="B4440" s="7" t="s">
        <v>16</v>
      </c>
      <c r="C4440" s="2">
        <v>301487042</v>
      </c>
      <c r="D4440" s="7"/>
      <c r="E4440" s="2" t="str">
        <f t="shared" si="69"/>
        <v>Null</v>
      </c>
      <c r="F4440" s="7" t="s">
        <v>10</v>
      </c>
    </row>
    <row r="4441" spans="1:6" ht="13.8" x14ac:dyDescent="0.3">
      <c r="A4441" s="6" t="s">
        <v>33</v>
      </c>
      <c r="B4441" s="6" t="s">
        <v>16</v>
      </c>
      <c r="C4441" s="2">
        <v>301487853</v>
      </c>
      <c r="D4441" s="6"/>
      <c r="E4441" s="2" t="str">
        <f t="shared" si="69"/>
        <v>Null</v>
      </c>
      <c r="F4441" s="6" t="s">
        <v>10</v>
      </c>
    </row>
    <row r="4442" spans="1:6" ht="13.8" x14ac:dyDescent="0.3">
      <c r="A4442" s="7" t="s">
        <v>33</v>
      </c>
      <c r="B4442" s="7" t="s">
        <v>8</v>
      </c>
      <c r="C4442" s="2">
        <v>301490365</v>
      </c>
      <c r="D4442" s="7" t="s">
        <v>13</v>
      </c>
      <c r="E4442" s="2">
        <f t="shared" si="69"/>
        <v>4</v>
      </c>
      <c r="F4442" s="7" t="s">
        <v>20</v>
      </c>
    </row>
    <row r="4443" spans="1:6" ht="13.8" x14ac:dyDescent="0.3">
      <c r="A4443" s="6" t="s">
        <v>33</v>
      </c>
      <c r="B4443" s="6" t="s">
        <v>8</v>
      </c>
      <c r="C4443" s="2">
        <v>301490435</v>
      </c>
      <c r="D4443" s="6"/>
      <c r="E4443" s="2" t="str">
        <f t="shared" si="69"/>
        <v>Null</v>
      </c>
      <c r="F4443" s="6" t="s">
        <v>10</v>
      </c>
    </row>
    <row r="4444" spans="1:6" ht="13.8" x14ac:dyDescent="0.3">
      <c r="A4444" s="7" t="s">
        <v>33</v>
      </c>
      <c r="B4444" s="7" t="s">
        <v>5</v>
      </c>
      <c r="C4444" s="2">
        <v>301490804</v>
      </c>
      <c r="D4444" s="7" t="s">
        <v>14</v>
      </c>
      <c r="E4444" s="2" t="str">
        <f t="shared" si="69"/>
        <v>Null</v>
      </c>
      <c r="F4444" s="7" t="s">
        <v>15</v>
      </c>
    </row>
    <row r="4445" spans="1:6" ht="13.8" x14ac:dyDescent="0.3">
      <c r="A4445" s="6" t="s">
        <v>33</v>
      </c>
      <c r="B4445" s="6" t="s">
        <v>8</v>
      </c>
      <c r="C4445" s="2">
        <v>301491034</v>
      </c>
      <c r="D4445" s="6"/>
      <c r="E4445" s="2" t="str">
        <f t="shared" si="69"/>
        <v>Null</v>
      </c>
      <c r="F4445" s="6" t="s">
        <v>10</v>
      </c>
    </row>
    <row r="4446" spans="1:6" ht="13.8" x14ac:dyDescent="0.3">
      <c r="A4446" s="7" t="s">
        <v>33</v>
      </c>
      <c r="B4446" s="7" t="s">
        <v>5</v>
      </c>
      <c r="C4446" s="2">
        <v>301491612</v>
      </c>
      <c r="D4446" s="7" t="s">
        <v>14</v>
      </c>
      <c r="E4446" s="2" t="str">
        <f t="shared" si="69"/>
        <v>Null</v>
      </c>
      <c r="F4446" s="7" t="s">
        <v>7</v>
      </c>
    </row>
    <row r="4447" spans="1:6" ht="13.8" x14ac:dyDescent="0.3">
      <c r="A4447" s="6" t="s">
        <v>33</v>
      </c>
      <c r="B4447" s="6" t="s">
        <v>8</v>
      </c>
      <c r="C4447" s="2">
        <v>301492545</v>
      </c>
      <c r="D4447" s="6" t="s">
        <v>9</v>
      </c>
      <c r="E4447" s="2">
        <f t="shared" si="69"/>
        <v>2</v>
      </c>
      <c r="F4447" s="6" t="s">
        <v>7</v>
      </c>
    </row>
    <row r="4448" spans="1:6" ht="13.8" x14ac:dyDescent="0.3">
      <c r="A4448" s="7" t="s">
        <v>33</v>
      </c>
      <c r="B4448" s="7" t="s">
        <v>8</v>
      </c>
      <c r="C4448" s="2">
        <v>301492858</v>
      </c>
      <c r="D4448" s="7" t="s">
        <v>12</v>
      </c>
      <c r="E4448" s="2">
        <f t="shared" si="69"/>
        <v>3</v>
      </c>
      <c r="F4448" s="7" t="s">
        <v>7</v>
      </c>
    </row>
    <row r="4449" spans="1:6" ht="13.8" x14ac:dyDescent="0.3">
      <c r="A4449" s="6" t="s">
        <v>33</v>
      </c>
      <c r="B4449" s="6" t="s">
        <v>5</v>
      </c>
      <c r="C4449" s="2">
        <v>301493224</v>
      </c>
      <c r="D4449" s="6" t="s">
        <v>9</v>
      </c>
      <c r="E4449" s="2">
        <f t="shared" si="69"/>
        <v>2</v>
      </c>
      <c r="F4449" s="6" t="s">
        <v>7</v>
      </c>
    </row>
    <row r="4450" spans="1:6" ht="13.8" x14ac:dyDescent="0.3">
      <c r="A4450" s="7" t="s">
        <v>33</v>
      </c>
      <c r="B4450" s="7" t="s">
        <v>8</v>
      </c>
      <c r="C4450" s="2">
        <v>301494329</v>
      </c>
      <c r="D4450" s="7" t="s">
        <v>12</v>
      </c>
      <c r="E4450" s="2">
        <f t="shared" si="69"/>
        <v>3</v>
      </c>
      <c r="F4450" s="7" t="s">
        <v>7</v>
      </c>
    </row>
    <row r="4451" spans="1:6" ht="13.8" x14ac:dyDescent="0.3">
      <c r="A4451" s="6" t="s">
        <v>33</v>
      </c>
      <c r="B4451" s="6" t="s">
        <v>8</v>
      </c>
      <c r="C4451" s="2">
        <v>301494401</v>
      </c>
      <c r="D4451" s="6" t="s">
        <v>12</v>
      </c>
      <c r="E4451" s="2">
        <f t="shared" si="69"/>
        <v>3</v>
      </c>
      <c r="F4451" s="6" t="s">
        <v>7</v>
      </c>
    </row>
    <row r="4452" spans="1:6" ht="13.8" x14ac:dyDescent="0.3">
      <c r="A4452" s="7" t="s">
        <v>33</v>
      </c>
      <c r="B4452" s="7" t="s">
        <v>8</v>
      </c>
      <c r="C4452" s="2">
        <v>301495498</v>
      </c>
      <c r="D4452" s="7" t="s">
        <v>12</v>
      </c>
      <c r="E4452" s="2">
        <f t="shared" si="69"/>
        <v>3</v>
      </c>
      <c r="F4452" s="7" t="s">
        <v>7</v>
      </c>
    </row>
    <row r="4453" spans="1:6" ht="13.8" x14ac:dyDescent="0.3">
      <c r="A4453" s="6" t="s">
        <v>33</v>
      </c>
      <c r="B4453" s="6" t="s">
        <v>16</v>
      </c>
      <c r="C4453" s="2">
        <v>301495794</v>
      </c>
      <c r="D4453" s="6" t="s">
        <v>22</v>
      </c>
      <c r="E4453" s="2">
        <f t="shared" si="69"/>
        <v>2.67</v>
      </c>
      <c r="F4453" s="6" t="s">
        <v>7</v>
      </c>
    </row>
    <row r="4454" spans="1:6" ht="13.8" x14ac:dyDescent="0.3">
      <c r="A4454" s="7" t="s">
        <v>33</v>
      </c>
      <c r="B4454" s="7" t="s">
        <v>5</v>
      </c>
      <c r="C4454" s="2">
        <v>301495794</v>
      </c>
      <c r="D4454" s="7" t="s">
        <v>24</v>
      </c>
      <c r="E4454" s="2">
        <f t="shared" si="69"/>
        <v>2.33</v>
      </c>
      <c r="F4454" s="7" t="s">
        <v>7</v>
      </c>
    </row>
    <row r="4455" spans="1:6" ht="13.8" x14ac:dyDescent="0.3">
      <c r="A4455" s="6" t="s">
        <v>33</v>
      </c>
      <c r="B4455" s="6" t="s">
        <v>8</v>
      </c>
      <c r="C4455" s="2">
        <v>301497142</v>
      </c>
      <c r="D4455" s="6" t="s">
        <v>24</v>
      </c>
      <c r="E4455" s="2">
        <f t="shared" si="69"/>
        <v>2.33</v>
      </c>
      <c r="F4455" s="6" t="s">
        <v>20</v>
      </c>
    </row>
    <row r="4456" spans="1:6" ht="13.8" x14ac:dyDescent="0.3">
      <c r="A4456" s="7" t="s">
        <v>33</v>
      </c>
      <c r="B4456" s="7" t="s">
        <v>16</v>
      </c>
      <c r="C4456" s="2">
        <v>301497660</v>
      </c>
      <c r="D4456" s="7"/>
      <c r="E4456" s="2" t="str">
        <f t="shared" si="69"/>
        <v>Null</v>
      </c>
      <c r="F4456" s="7" t="s">
        <v>10</v>
      </c>
    </row>
    <row r="4457" spans="1:6" ht="13.8" x14ac:dyDescent="0.3">
      <c r="A4457" s="6" t="s">
        <v>33</v>
      </c>
      <c r="B4457" s="6" t="s">
        <v>8</v>
      </c>
      <c r="C4457" s="2">
        <v>301498186</v>
      </c>
      <c r="D4457" s="6" t="s">
        <v>9</v>
      </c>
      <c r="E4457" s="2">
        <f t="shared" si="69"/>
        <v>2</v>
      </c>
      <c r="F4457" s="6" t="s">
        <v>7</v>
      </c>
    </row>
    <row r="4458" spans="1:6" ht="13.8" x14ac:dyDescent="0.3">
      <c r="A4458" s="7" t="s">
        <v>33</v>
      </c>
      <c r="B4458" s="7" t="s">
        <v>5</v>
      </c>
      <c r="C4458" s="2">
        <v>301498813</v>
      </c>
      <c r="D4458" s="7" t="s">
        <v>6</v>
      </c>
      <c r="E4458" s="2">
        <f t="shared" si="69"/>
        <v>0</v>
      </c>
      <c r="F4458" s="7" t="s">
        <v>7</v>
      </c>
    </row>
    <row r="4459" spans="1:6" ht="13.8" x14ac:dyDescent="0.3">
      <c r="A4459" s="6" t="s">
        <v>33</v>
      </c>
      <c r="B4459" s="6" t="s">
        <v>8</v>
      </c>
      <c r="C4459" s="2">
        <v>301499106</v>
      </c>
      <c r="D4459" s="6" t="s">
        <v>31</v>
      </c>
      <c r="E4459" s="2">
        <f t="shared" si="69"/>
        <v>1.67</v>
      </c>
      <c r="F4459" s="6" t="s">
        <v>7</v>
      </c>
    </row>
    <row r="4460" spans="1:6" ht="13.8" x14ac:dyDescent="0.3">
      <c r="A4460" s="7" t="s">
        <v>33</v>
      </c>
      <c r="B4460" s="7" t="s">
        <v>16</v>
      </c>
      <c r="C4460" s="2">
        <v>301500228</v>
      </c>
      <c r="D4460" s="7" t="s">
        <v>14</v>
      </c>
      <c r="E4460" s="2" t="str">
        <f t="shared" si="69"/>
        <v>Null</v>
      </c>
      <c r="F4460" s="7" t="s">
        <v>15</v>
      </c>
    </row>
    <row r="4461" spans="1:6" ht="13.8" x14ac:dyDescent="0.3">
      <c r="A4461" s="6" t="s">
        <v>33</v>
      </c>
      <c r="B4461" s="6" t="s">
        <v>8</v>
      </c>
      <c r="C4461" s="2">
        <v>301501418</v>
      </c>
      <c r="D4461" s="6" t="s">
        <v>12</v>
      </c>
      <c r="E4461" s="2">
        <f t="shared" si="69"/>
        <v>3</v>
      </c>
      <c r="F4461" s="6" t="s">
        <v>7</v>
      </c>
    </row>
    <row r="4462" spans="1:6" ht="13.8" x14ac:dyDescent="0.3">
      <c r="A4462" s="7" t="s">
        <v>33</v>
      </c>
      <c r="B4462" s="7" t="s">
        <v>8</v>
      </c>
      <c r="C4462" s="2">
        <v>301501480</v>
      </c>
      <c r="D4462" s="7" t="s">
        <v>6</v>
      </c>
      <c r="E4462" s="2">
        <f t="shared" si="69"/>
        <v>0</v>
      </c>
      <c r="F4462" s="7" t="s">
        <v>7</v>
      </c>
    </row>
    <row r="4463" spans="1:6" ht="13.8" x14ac:dyDescent="0.3">
      <c r="A4463" s="6" t="s">
        <v>33</v>
      </c>
      <c r="B4463" s="6" t="s">
        <v>8</v>
      </c>
      <c r="C4463" s="2">
        <v>301501497</v>
      </c>
      <c r="D4463" s="6" t="s">
        <v>9</v>
      </c>
      <c r="E4463" s="2">
        <f t="shared" si="69"/>
        <v>2</v>
      </c>
      <c r="F4463" s="6" t="s">
        <v>7</v>
      </c>
    </row>
    <row r="4464" spans="1:6" ht="13.8" x14ac:dyDescent="0.3">
      <c r="A4464" s="7" t="s">
        <v>33</v>
      </c>
      <c r="B4464" s="7" t="s">
        <v>8</v>
      </c>
      <c r="C4464" s="2">
        <v>301501505</v>
      </c>
      <c r="D4464" s="7" t="s">
        <v>12</v>
      </c>
      <c r="E4464" s="2">
        <f t="shared" si="69"/>
        <v>3</v>
      </c>
      <c r="F4464" s="7" t="s">
        <v>7</v>
      </c>
    </row>
    <row r="4465" spans="1:6" ht="13.8" x14ac:dyDescent="0.3">
      <c r="A4465" s="6" t="s">
        <v>33</v>
      </c>
      <c r="B4465" s="6" t="s">
        <v>8</v>
      </c>
      <c r="C4465" s="2">
        <v>301501525</v>
      </c>
      <c r="D4465" s="6" t="s">
        <v>12</v>
      </c>
      <c r="E4465" s="2">
        <f t="shared" si="69"/>
        <v>3</v>
      </c>
      <c r="F4465" s="6" t="s">
        <v>7</v>
      </c>
    </row>
    <row r="4466" spans="1:6" ht="13.8" x14ac:dyDescent="0.3">
      <c r="A4466" s="7" t="s">
        <v>33</v>
      </c>
      <c r="B4466" s="7" t="s">
        <v>8</v>
      </c>
      <c r="C4466" s="2">
        <v>301501547</v>
      </c>
      <c r="D4466" s="7"/>
      <c r="E4466" s="2" t="str">
        <f t="shared" si="69"/>
        <v>Null</v>
      </c>
      <c r="F4466" s="7" t="s">
        <v>10</v>
      </c>
    </row>
    <row r="4467" spans="1:6" ht="13.8" x14ac:dyDescent="0.3">
      <c r="A4467" s="6" t="s">
        <v>33</v>
      </c>
      <c r="B4467" s="6" t="s">
        <v>5</v>
      </c>
      <c r="C4467" s="2">
        <v>301501556</v>
      </c>
      <c r="D4467" s="6" t="s">
        <v>26</v>
      </c>
      <c r="E4467" s="2">
        <f t="shared" si="69"/>
        <v>3.33</v>
      </c>
      <c r="F4467" s="6" t="s">
        <v>7</v>
      </c>
    </row>
    <row r="4468" spans="1:6" ht="13.8" x14ac:dyDescent="0.3">
      <c r="A4468" s="7" t="s">
        <v>33</v>
      </c>
      <c r="B4468" s="7" t="s">
        <v>16</v>
      </c>
      <c r="C4468" s="2">
        <v>301501661</v>
      </c>
      <c r="D4468" s="7" t="s">
        <v>6</v>
      </c>
      <c r="E4468" s="2">
        <f t="shared" si="69"/>
        <v>0</v>
      </c>
      <c r="F4468" s="7" t="s">
        <v>7</v>
      </c>
    </row>
    <row r="4469" spans="1:6" ht="13.8" x14ac:dyDescent="0.3">
      <c r="A4469" s="6" t="s">
        <v>33</v>
      </c>
      <c r="B4469" s="6" t="s">
        <v>5</v>
      </c>
      <c r="C4469" s="2">
        <v>301501661</v>
      </c>
      <c r="D4469" s="6" t="s">
        <v>14</v>
      </c>
      <c r="E4469" s="2" t="str">
        <f t="shared" si="69"/>
        <v>Null</v>
      </c>
      <c r="F4469" s="6" t="s">
        <v>15</v>
      </c>
    </row>
    <row r="4470" spans="1:6" ht="13.8" x14ac:dyDescent="0.3">
      <c r="A4470" s="7" t="s">
        <v>33</v>
      </c>
      <c r="B4470" s="7" t="s">
        <v>16</v>
      </c>
      <c r="C4470" s="2">
        <v>301504276</v>
      </c>
      <c r="D4470" s="7"/>
      <c r="E4470" s="2" t="str">
        <f t="shared" si="69"/>
        <v>Null</v>
      </c>
      <c r="F4470" s="7" t="s">
        <v>10</v>
      </c>
    </row>
    <row r="4471" spans="1:6" ht="13.8" x14ac:dyDescent="0.3">
      <c r="A4471" s="6" t="s">
        <v>33</v>
      </c>
      <c r="B4471" s="6" t="s">
        <v>8</v>
      </c>
      <c r="C4471" s="2">
        <v>301504285</v>
      </c>
      <c r="D4471" s="6" t="s">
        <v>13</v>
      </c>
      <c r="E4471" s="2">
        <f t="shared" si="69"/>
        <v>4</v>
      </c>
      <c r="F4471" s="6" t="s">
        <v>7</v>
      </c>
    </row>
    <row r="4472" spans="1:6" ht="13.8" x14ac:dyDescent="0.3">
      <c r="A4472" s="7" t="s">
        <v>33</v>
      </c>
      <c r="B4472" s="7" t="s">
        <v>8</v>
      </c>
      <c r="C4472" s="2">
        <v>301504312</v>
      </c>
      <c r="D4472" s="7" t="s">
        <v>26</v>
      </c>
      <c r="E4472" s="2">
        <f t="shared" si="69"/>
        <v>3.33</v>
      </c>
      <c r="F4472" s="7" t="s">
        <v>7</v>
      </c>
    </row>
    <row r="4473" spans="1:6" ht="13.8" x14ac:dyDescent="0.3">
      <c r="A4473" s="6" t="s">
        <v>33</v>
      </c>
      <c r="B4473" s="6" t="s">
        <v>5</v>
      </c>
      <c r="C4473" s="2">
        <v>301504410</v>
      </c>
      <c r="D4473" s="6" t="s">
        <v>25</v>
      </c>
      <c r="E4473" s="2">
        <f t="shared" si="69"/>
        <v>1</v>
      </c>
      <c r="F4473" s="6" t="s">
        <v>7</v>
      </c>
    </row>
    <row r="4474" spans="1:6" ht="13.8" x14ac:dyDescent="0.3">
      <c r="A4474" s="7" t="s">
        <v>33</v>
      </c>
      <c r="B4474" s="7" t="s">
        <v>8</v>
      </c>
      <c r="C4474" s="2">
        <v>301504559</v>
      </c>
      <c r="D4474" s="7" t="s">
        <v>22</v>
      </c>
      <c r="E4474" s="2">
        <f t="shared" si="69"/>
        <v>2.67</v>
      </c>
      <c r="F4474" s="7" t="s">
        <v>7</v>
      </c>
    </row>
    <row r="4475" spans="1:6" ht="13.8" x14ac:dyDescent="0.3">
      <c r="A4475" s="6" t="s">
        <v>33</v>
      </c>
      <c r="B4475" s="6" t="s">
        <v>8</v>
      </c>
      <c r="C4475" s="2">
        <v>301505496</v>
      </c>
      <c r="D4475" s="6" t="s">
        <v>12</v>
      </c>
      <c r="E4475" s="2">
        <f t="shared" si="69"/>
        <v>3</v>
      </c>
      <c r="F4475" s="6" t="s">
        <v>7</v>
      </c>
    </row>
    <row r="4476" spans="1:6" ht="13.8" x14ac:dyDescent="0.3">
      <c r="A4476" s="7" t="s">
        <v>33</v>
      </c>
      <c r="B4476" s="7" t="s">
        <v>16</v>
      </c>
      <c r="C4476" s="2">
        <v>301506052</v>
      </c>
      <c r="D4476" s="7" t="s">
        <v>6</v>
      </c>
      <c r="E4476" s="2">
        <f t="shared" si="69"/>
        <v>0</v>
      </c>
      <c r="F4476" s="7" t="s">
        <v>7</v>
      </c>
    </row>
    <row r="4477" spans="1:6" ht="13.8" x14ac:dyDescent="0.3">
      <c r="A4477" s="6" t="s">
        <v>33</v>
      </c>
      <c r="B4477" s="6" t="s">
        <v>16</v>
      </c>
      <c r="C4477" s="2">
        <v>301506123</v>
      </c>
      <c r="D4477" s="6" t="s">
        <v>9</v>
      </c>
      <c r="E4477" s="2">
        <f t="shared" si="69"/>
        <v>2</v>
      </c>
      <c r="F4477" s="6" t="s">
        <v>7</v>
      </c>
    </row>
    <row r="4478" spans="1:6" ht="13.8" x14ac:dyDescent="0.3">
      <c r="A4478" s="7" t="s">
        <v>33</v>
      </c>
      <c r="B4478" s="7" t="s">
        <v>5</v>
      </c>
      <c r="C4478" s="2">
        <v>301506123</v>
      </c>
      <c r="D4478" s="7" t="s">
        <v>9</v>
      </c>
      <c r="E4478" s="2">
        <f t="shared" si="69"/>
        <v>2</v>
      </c>
      <c r="F4478" s="7" t="s">
        <v>7</v>
      </c>
    </row>
    <row r="4479" spans="1:6" ht="13.8" x14ac:dyDescent="0.3">
      <c r="A4479" s="6" t="s">
        <v>33</v>
      </c>
      <c r="B4479" s="6" t="s">
        <v>16</v>
      </c>
      <c r="C4479" s="2">
        <v>301506230</v>
      </c>
      <c r="D4479" s="6" t="s">
        <v>14</v>
      </c>
      <c r="E4479" s="2" t="str">
        <f t="shared" si="69"/>
        <v>Null</v>
      </c>
      <c r="F4479" s="6" t="s">
        <v>15</v>
      </c>
    </row>
    <row r="4480" spans="1:6" ht="13.8" x14ac:dyDescent="0.3">
      <c r="A4480" s="7" t="s">
        <v>33</v>
      </c>
      <c r="B4480" s="7" t="s">
        <v>5</v>
      </c>
      <c r="C4480" s="2">
        <v>301506230</v>
      </c>
      <c r="D4480" s="7" t="s">
        <v>25</v>
      </c>
      <c r="E4480" s="2">
        <f t="shared" si="69"/>
        <v>1</v>
      </c>
      <c r="F4480" s="7" t="s">
        <v>7</v>
      </c>
    </row>
    <row r="4481" spans="1:6" ht="13.8" x14ac:dyDescent="0.3">
      <c r="A4481" s="6" t="s">
        <v>33</v>
      </c>
      <c r="B4481" s="6" t="s">
        <v>16</v>
      </c>
      <c r="C4481" s="2">
        <v>301506407</v>
      </c>
      <c r="D4481" s="6" t="s">
        <v>13</v>
      </c>
      <c r="E4481" s="2">
        <f t="shared" si="69"/>
        <v>4</v>
      </c>
      <c r="F4481" s="6" t="s">
        <v>7</v>
      </c>
    </row>
    <row r="4482" spans="1:6" ht="13.8" x14ac:dyDescent="0.3">
      <c r="A4482" s="7" t="s">
        <v>33</v>
      </c>
      <c r="B4482" s="7" t="s">
        <v>16</v>
      </c>
      <c r="C4482" s="2">
        <v>301506630</v>
      </c>
      <c r="D4482" s="7" t="s">
        <v>14</v>
      </c>
      <c r="E4482" s="2" t="str">
        <f t="shared" si="69"/>
        <v>Null</v>
      </c>
      <c r="F4482" s="7" t="s">
        <v>15</v>
      </c>
    </row>
    <row r="4483" spans="1:6" ht="13.8" x14ac:dyDescent="0.3">
      <c r="A4483" s="6" t="s">
        <v>33</v>
      </c>
      <c r="B4483" s="6" t="s">
        <v>8</v>
      </c>
      <c r="C4483" s="2">
        <v>301506857</v>
      </c>
      <c r="D4483" s="6" t="s">
        <v>6</v>
      </c>
      <c r="E4483" s="2">
        <f t="shared" ref="E4483:E4546" si="70">IF(D4483="A+",4.33,IF(D4483="A",4, IF(D4483="A-",3.67,IF(D4483="B+",3.33,IF(D4483="B",3,IF(D4483="B-",2.67,IF(D4483="C+",2.33,IF(D4483 ="C", 2,IF(D4483="C-",1.67,IF(D4483="D+",1.33,IF(D4483="D",1,IF(D4483="D-",0.67,IF(D4483="F",0,"Null")))))))))))))</f>
        <v>0</v>
      </c>
      <c r="F4483" s="6" t="s">
        <v>7</v>
      </c>
    </row>
    <row r="4484" spans="1:6" ht="13.8" x14ac:dyDescent="0.3">
      <c r="A4484" s="7" t="s">
        <v>33</v>
      </c>
      <c r="B4484" s="7" t="s">
        <v>16</v>
      </c>
      <c r="C4484" s="2">
        <v>301507349</v>
      </c>
      <c r="D4484" s="7" t="s">
        <v>14</v>
      </c>
      <c r="E4484" s="2" t="str">
        <f t="shared" si="70"/>
        <v>Null</v>
      </c>
      <c r="F4484" s="7" t="s">
        <v>15</v>
      </c>
    </row>
    <row r="4485" spans="1:6" ht="13.8" x14ac:dyDescent="0.3">
      <c r="A4485" s="6" t="s">
        <v>33</v>
      </c>
      <c r="B4485" s="6" t="s">
        <v>16</v>
      </c>
      <c r="C4485" s="2">
        <v>301507542</v>
      </c>
      <c r="D4485" s="6" t="s">
        <v>6</v>
      </c>
      <c r="E4485" s="2">
        <f t="shared" si="70"/>
        <v>0</v>
      </c>
      <c r="F4485" s="6" t="s">
        <v>7</v>
      </c>
    </row>
    <row r="4486" spans="1:6" ht="13.8" x14ac:dyDescent="0.3">
      <c r="A4486" s="7" t="s">
        <v>33</v>
      </c>
      <c r="B4486" s="7" t="s">
        <v>8</v>
      </c>
      <c r="C4486" s="2">
        <v>301507597</v>
      </c>
      <c r="D4486" s="7"/>
      <c r="E4486" s="2" t="str">
        <f t="shared" si="70"/>
        <v>Null</v>
      </c>
      <c r="F4486" s="7" t="s">
        <v>10</v>
      </c>
    </row>
    <row r="4487" spans="1:6" ht="13.8" x14ac:dyDescent="0.3">
      <c r="A4487" s="6" t="s">
        <v>33</v>
      </c>
      <c r="B4487" s="6" t="s">
        <v>8</v>
      </c>
      <c r="C4487" s="2">
        <v>301507599</v>
      </c>
      <c r="D4487" s="6"/>
      <c r="E4487" s="2" t="str">
        <f t="shared" si="70"/>
        <v>Null</v>
      </c>
      <c r="F4487" s="6" t="s">
        <v>10</v>
      </c>
    </row>
    <row r="4488" spans="1:6" ht="13.8" x14ac:dyDescent="0.3">
      <c r="A4488" s="7" t="s">
        <v>33</v>
      </c>
      <c r="B4488" s="7" t="s">
        <v>5</v>
      </c>
      <c r="C4488" s="2">
        <v>301508009</v>
      </c>
      <c r="D4488" s="7"/>
      <c r="E4488" s="2" t="str">
        <f t="shared" si="70"/>
        <v>Null</v>
      </c>
      <c r="F4488" s="7" t="s">
        <v>10</v>
      </c>
    </row>
    <row r="4489" spans="1:6" ht="13.8" x14ac:dyDescent="0.3">
      <c r="A4489" s="6" t="s">
        <v>33</v>
      </c>
      <c r="B4489" s="6" t="s">
        <v>8</v>
      </c>
      <c r="C4489" s="2">
        <v>301508406</v>
      </c>
      <c r="D4489" s="6" t="s">
        <v>25</v>
      </c>
      <c r="E4489" s="2">
        <f t="shared" si="70"/>
        <v>1</v>
      </c>
      <c r="F4489" s="6" t="s">
        <v>7</v>
      </c>
    </row>
    <row r="4490" spans="1:6" ht="13.8" x14ac:dyDescent="0.3">
      <c r="A4490" s="7" t="s">
        <v>33</v>
      </c>
      <c r="B4490" s="7" t="s">
        <v>8</v>
      </c>
      <c r="C4490" s="2">
        <v>301508434</v>
      </c>
      <c r="D4490" s="7"/>
      <c r="E4490" s="2" t="str">
        <f t="shared" si="70"/>
        <v>Null</v>
      </c>
      <c r="F4490" s="7" t="s">
        <v>10</v>
      </c>
    </row>
    <row r="4491" spans="1:6" ht="13.8" x14ac:dyDescent="0.3">
      <c r="A4491" s="6" t="s">
        <v>33</v>
      </c>
      <c r="B4491" s="6" t="s">
        <v>8</v>
      </c>
      <c r="C4491" s="2">
        <v>301509103</v>
      </c>
      <c r="D4491" s="6" t="s">
        <v>17</v>
      </c>
      <c r="E4491" s="2">
        <f t="shared" si="70"/>
        <v>4.33</v>
      </c>
      <c r="F4491" s="6" t="s">
        <v>7</v>
      </c>
    </row>
    <row r="4492" spans="1:6" ht="13.8" x14ac:dyDescent="0.3">
      <c r="A4492" s="7" t="s">
        <v>33</v>
      </c>
      <c r="B4492" s="7" t="s">
        <v>8</v>
      </c>
      <c r="C4492" s="2">
        <v>301509120</v>
      </c>
      <c r="D4492" s="7"/>
      <c r="E4492" s="2" t="str">
        <f t="shared" si="70"/>
        <v>Null</v>
      </c>
      <c r="F4492" s="7" t="s">
        <v>10</v>
      </c>
    </row>
    <row r="4493" spans="1:6" ht="13.8" x14ac:dyDescent="0.3">
      <c r="A4493" s="6" t="s">
        <v>33</v>
      </c>
      <c r="B4493" s="6" t="s">
        <v>8</v>
      </c>
      <c r="C4493" s="2">
        <v>301509122</v>
      </c>
      <c r="D4493" s="6" t="s">
        <v>12</v>
      </c>
      <c r="E4493" s="2">
        <f t="shared" si="70"/>
        <v>3</v>
      </c>
      <c r="F4493" s="6" t="s">
        <v>7</v>
      </c>
    </row>
    <row r="4494" spans="1:6" ht="13.8" x14ac:dyDescent="0.3">
      <c r="A4494" s="7" t="s">
        <v>33</v>
      </c>
      <c r="B4494" s="7" t="s">
        <v>8</v>
      </c>
      <c r="C4494" s="2">
        <v>301509352</v>
      </c>
      <c r="D4494" s="7" t="s">
        <v>25</v>
      </c>
      <c r="E4494" s="2">
        <f t="shared" si="70"/>
        <v>1</v>
      </c>
      <c r="F4494" s="7" t="s">
        <v>7</v>
      </c>
    </row>
    <row r="4495" spans="1:6" ht="13.8" x14ac:dyDescent="0.3">
      <c r="A4495" s="6" t="s">
        <v>33</v>
      </c>
      <c r="B4495" s="6" t="s">
        <v>8</v>
      </c>
      <c r="C4495" s="2">
        <v>301509715</v>
      </c>
      <c r="D4495" s="6" t="s">
        <v>25</v>
      </c>
      <c r="E4495" s="2">
        <f t="shared" si="70"/>
        <v>1</v>
      </c>
      <c r="F4495" s="6" t="s">
        <v>7</v>
      </c>
    </row>
    <row r="4496" spans="1:6" ht="13.8" x14ac:dyDescent="0.3">
      <c r="A4496" s="7" t="s">
        <v>33</v>
      </c>
      <c r="B4496" s="7" t="s">
        <v>8</v>
      </c>
      <c r="C4496" s="2">
        <v>301512649</v>
      </c>
      <c r="D4496" s="7" t="s">
        <v>9</v>
      </c>
      <c r="E4496" s="2">
        <f t="shared" si="70"/>
        <v>2</v>
      </c>
      <c r="F4496" s="7" t="s">
        <v>7</v>
      </c>
    </row>
    <row r="4497" spans="1:6" ht="13.8" x14ac:dyDescent="0.3">
      <c r="A4497" s="6" t="s">
        <v>33</v>
      </c>
      <c r="B4497" s="6" t="s">
        <v>8</v>
      </c>
      <c r="C4497" s="2">
        <v>301513617</v>
      </c>
      <c r="D4497" s="6" t="s">
        <v>9</v>
      </c>
      <c r="E4497" s="2">
        <f t="shared" si="70"/>
        <v>2</v>
      </c>
      <c r="F4497" s="6" t="s">
        <v>7</v>
      </c>
    </row>
    <row r="4498" spans="1:6" ht="13.8" x14ac:dyDescent="0.3">
      <c r="A4498" s="7" t="s">
        <v>33</v>
      </c>
      <c r="B4498" s="7" t="s">
        <v>8</v>
      </c>
      <c r="C4498" s="2">
        <v>301513729</v>
      </c>
      <c r="D4498" s="7" t="s">
        <v>14</v>
      </c>
      <c r="E4498" s="2" t="str">
        <f t="shared" si="70"/>
        <v>Null</v>
      </c>
      <c r="F4498" s="7" t="s">
        <v>15</v>
      </c>
    </row>
    <row r="4499" spans="1:6" ht="13.8" x14ac:dyDescent="0.3">
      <c r="A4499" s="6" t="s">
        <v>33</v>
      </c>
      <c r="B4499" s="6" t="s">
        <v>8</v>
      </c>
      <c r="C4499" s="2">
        <v>301513760</v>
      </c>
      <c r="D4499" s="6" t="s">
        <v>9</v>
      </c>
      <c r="E4499" s="2">
        <f t="shared" si="70"/>
        <v>2</v>
      </c>
      <c r="F4499" s="6" t="s">
        <v>7</v>
      </c>
    </row>
    <row r="4500" spans="1:6" ht="13.8" x14ac:dyDescent="0.3">
      <c r="A4500" s="7" t="s">
        <v>33</v>
      </c>
      <c r="B4500" s="7" t="s">
        <v>8</v>
      </c>
      <c r="C4500" s="2">
        <v>301514170</v>
      </c>
      <c r="D4500" s="7" t="s">
        <v>6</v>
      </c>
      <c r="E4500" s="2">
        <f t="shared" si="70"/>
        <v>0</v>
      </c>
      <c r="F4500" s="7" t="s">
        <v>7</v>
      </c>
    </row>
    <row r="4501" spans="1:6" ht="13.8" x14ac:dyDescent="0.3">
      <c r="A4501" s="6" t="s">
        <v>33</v>
      </c>
      <c r="B4501" s="6" t="s">
        <v>8</v>
      </c>
      <c r="C4501" s="2">
        <v>301514675</v>
      </c>
      <c r="D4501" s="6" t="s">
        <v>13</v>
      </c>
      <c r="E4501" s="2">
        <f t="shared" si="70"/>
        <v>4</v>
      </c>
      <c r="F4501" s="6" t="s">
        <v>7</v>
      </c>
    </row>
    <row r="4502" spans="1:6" ht="13.8" x14ac:dyDescent="0.3">
      <c r="A4502" s="7" t="s">
        <v>33</v>
      </c>
      <c r="B4502" s="7" t="s">
        <v>5</v>
      </c>
      <c r="C4502" s="2">
        <v>301514695</v>
      </c>
      <c r="D4502" s="7" t="s">
        <v>9</v>
      </c>
      <c r="E4502" s="2">
        <f t="shared" si="70"/>
        <v>2</v>
      </c>
      <c r="F4502" s="7" t="s">
        <v>7</v>
      </c>
    </row>
    <row r="4503" spans="1:6" ht="13.8" x14ac:dyDescent="0.3">
      <c r="A4503" s="6" t="s">
        <v>33</v>
      </c>
      <c r="B4503" s="6" t="s">
        <v>8</v>
      </c>
      <c r="C4503" s="2">
        <v>301515474</v>
      </c>
      <c r="D4503" s="6" t="s">
        <v>14</v>
      </c>
      <c r="E4503" s="2" t="str">
        <f t="shared" si="70"/>
        <v>Null</v>
      </c>
      <c r="F4503" s="6" t="s">
        <v>23</v>
      </c>
    </row>
    <row r="4504" spans="1:6" ht="13.8" x14ac:dyDescent="0.3">
      <c r="A4504" s="7" t="s">
        <v>33</v>
      </c>
      <c r="B4504" s="7" t="s">
        <v>5</v>
      </c>
      <c r="C4504" s="2">
        <v>301516248</v>
      </c>
      <c r="D4504" s="7"/>
      <c r="E4504" s="2" t="str">
        <f t="shared" si="70"/>
        <v>Null</v>
      </c>
      <c r="F4504" s="7" t="s">
        <v>10</v>
      </c>
    </row>
    <row r="4505" spans="1:6" ht="13.8" x14ac:dyDescent="0.3">
      <c r="A4505" s="6" t="s">
        <v>33</v>
      </c>
      <c r="B4505" s="6" t="s">
        <v>5</v>
      </c>
      <c r="C4505" s="2">
        <v>301516248</v>
      </c>
      <c r="D4505" s="6" t="s">
        <v>14</v>
      </c>
      <c r="E4505" s="2" t="str">
        <f t="shared" si="70"/>
        <v>Null</v>
      </c>
      <c r="F4505" s="6" t="s">
        <v>23</v>
      </c>
    </row>
    <row r="4506" spans="1:6" ht="13.8" x14ac:dyDescent="0.3">
      <c r="A4506" s="7" t="s">
        <v>33</v>
      </c>
      <c r="B4506" s="7" t="s">
        <v>16</v>
      </c>
      <c r="C4506" s="2">
        <v>301516376</v>
      </c>
      <c r="D4506" s="7"/>
      <c r="E4506" s="2" t="str">
        <f t="shared" si="70"/>
        <v>Null</v>
      </c>
      <c r="F4506" s="7" t="s">
        <v>10</v>
      </c>
    </row>
    <row r="4507" spans="1:6" ht="13.8" x14ac:dyDescent="0.3">
      <c r="A4507" s="6" t="s">
        <v>33</v>
      </c>
      <c r="B4507" s="6" t="s">
        <v>8</v>
      </c>
      <c r="C4507" s="2">
        <v>301516475</v>
      </c>
      <c r="D4507" s="6" t="s">
        <v>9</v>
      </c>
      <c r="E4507" s="2">
        <f t="shared" si="70"/>
        <v>2</v>
      </c>
      <c r="F4507" s="6" t="s">
        <v>7</v>
      </c>
    </row>
    <row r="4508" spans="1:6" ht="13.8" x14ac:dyDescent="0.3">
      <c r="A4508" s="7" t="s">
        <v>33</v>
      </c>
      <c r="B4508" s="7" t="s">
        <v>8</v>
      </c>
      <c r="C4508" s="2">
        <v>301516556</v>
      </c>
      <c r="D4508" s="7"/>
      <c r="E4508" s="2" t="str">
        <f t="shared" si="70"/>
        <v>Null</v>
      </c>
      <c r="F4508" s="7" t="s">
        <v>10</v>
      </c>
    </row>
    <row r="4509" spans="1:6" ht="13.8" x14ac:dyDescent="0.3">
      <c r="A4509" s="6" t="s">
        <v>33</v>
      </c>
      <c r="B4509" s="6" t="s">
        <v>8</v>
      </c>
      <c r="C4509" s="2">
        <v>301516556</v>
      </c>
      <c r="D4509" s="6" t="s">
        <v>9</v>
      </c>
      <c r="E4509" s="2">
        <f t="shared" si="70"/>
        <v>2</v>
      </c>
      <c r="F4509" s="6" t="s">
        <v>7</v>
      </c>
    </row>
    <row r="4510" spans="1:6" ht="13.8" x14ac:dyDescent="0.3">
      <c r="A4510" s="7" t="s">
        <v>33</v>
      </c>
      <c r="B4510" s="7" t="s">
        <v>8</v>
      </c>
      <c r="C4510" s="2">
        <v>301516726</v>
      </c>
      <c r="D4510" s="7" t="s">
        <v>31</v>
      </c>
      <c r="E4510" s="2">
        <f t="shared" si="70"/>
        <v>1.67</v>
      </c>
      <c r="F4510" s="7" t="s">
        <v>7</v>
      </c>
    </row>
    <row r="4511" spans="1:6" ht="13.8" x14ac:dyDescent="0.3">
      <c r="A4511" s="6" t="s">
        <v>33</v>
      </c>
      <c r="B4511" s="6" t="s">
        <v>8</v>
      </c>
      <c r="C4511" s="2">
        <v>301516763</v>
      </c>
      <c r="D4511" s="6"/>
      <c r="E4511" s="2" t="str">
        <f t="shared" si="70"/>
        <v>Null</v>
      </c>
      <c r="F4511" s="6" t="s">
        <v>10</v>
      </c>
    </row>
    <row r="4512" spans="1:6" ht="13.8" x14ac:dyDescent="0.3">
      <c r="A4512" s="7" t="s">
        <v>33</v>
      </c>
      <c r="B4512" s="7" t="s">
        <v>8</v>
      </c>
      <c r="C4512" s="2">
        <v>301516763</v>
      </c>
      <c r="D4512" s="7" t="s">
        <v>26</v>
      </c>
      <c r="E4512" s="2">
        <f t="shared" si="70"/>
        <v>3.33</v>
      </c>
      <c r="F4512" s="7" t="s">
        <v>7</v>
      </c>
    </row>
    <row r="4513" spans="1:6" ht="13.8" x14ac:dyDescent="0.3">
      <c r="A4513" s="6" t="s">
        <v>33</v>
      </c>
      <c r="B4513" s="6" t="s">
        <v>5</v>
      </c>
      <c r="C4513" s="2">
        <v>301517233</v>
      </c>
      <c r="D4513" s="6" t="s">
        <v>14</v>
      </c>
      <c r="E4513" s="2" t="str">
        <f t="shared" si="70"/>
        <v>Null</v>
      </c>
      <c r="F4513" s="6" t="s">
        <v>15</v>
      </c>
    </row>
    <row r="4514" spans="1:6" ht="13.8" x14ac:dyDescent="0.3">
      <c r="A4514" s="7" t="s">
        <v>33</v>
      </c>
      <c r="B4514" s="7" t="s">
        <v>8</v>
      </c>
      <c r="C4514" s="2">
        <v>301517299</v>
      </c>
      <c r="D4514" s="7"/>
      <c r="E4514" s="2" t="str">
        <f t="shared" si="70"/>
        <v>Null</v>
      </c>
      <c r="F4514" s="7" t="s">
        <v>10</v>
      </c>
    </row>
    <row r="4515" spans="1:6" ht="13.8" x14ac:dyDescent="0.3">
      <c r="A4515" s="6" t="s">
        <v>33</v>
      </c>
      <c r="B4515" s="6" t="s">
        <v>16</v>
      </c>
      <c r="C4515" s="2">
        <v>301517668</v>
      </c>
      <c r="D4515" s="6"/>
      <c r="E4515" s="2" t="str">
        <f t="shared" si="70"/>
        <v>Null</v>
      </c>
      <c r="F4515" s="6" t="s">
        <v>10</v>
      </c>
    </row>
    <row r="4516" spans="1:6" ht="13.8" x14ac:dyDescent="0.3">
      <c r="A4516" s="7" t="s">
        <v>33</v>
      </c>
      <c r="B4516" s="7" t="s">
        <v>16</v>
      </c>
      <c r="C4516" s="2">
        <v>301517668</v>
      </c>
      <c r="D4516" s="7" t="s">
        <v>6</v>
      </c>
      <c r="E4516" s="2">
        <f t="shared" si="70"/>
        <v>0</v>
      </c>
      <c r="F4516" s="7" t="s">
        <v>7</v>
      </c>
    </row>
    <row r="4517" spans="1:6" ht="13.8" x14ac:dyDescent="0.3">
      <c r="A4517" s="6" t="s">
        <v>33</v>
      </c>
      <c r="B4517" s="6" t="s">
        <v>16</v>
      </c>
      <c r="C4517" s="2">
        <v>301517682</v>
      </c>
      <c r="D4517" s="6" t="s">
        <v>9</v>
      </c>
      <c r="E4517" s="2">
        <f t="shared" si="70"/>
        <v>2</v>
      </c>
      <c r="F4517" s="6" t="s">
        <v>7</v>
      </c>
    </row>
    <row r="4518" spans="1:6" ht="13.8" x14ac:dyDescent="0.3">
      <c r="A4518" s="7" t="s">
        <v>33</v>
      </c>
      <c r="B4518" s="7" t="s">
        <v>16</v>
      </c>
      <c r="C4518" s="2">
        <v>301517974</v>
      </c>
      <c r="D4518" s="7"/>
      <c r="E4518" s="2" t="str">
        <f t="shared" si="70"/>
        <v>Null</v>
      </c>
      <c r="F4518" s="7" t="s">
        <v>10</v>
      </c>
    </row>
    <row r="4519" spans="1:6" ht="13.8" x14ac:dyDescent="0.3">
      <c r="A4519" s="6" t="s">
        <v>33</v>
      </c>
      <c r="B4519" s="6" t="s">
        <v>16</v>
      </c>
      <c r="C4519" s="2">
        <v>301517974</v>
      </c>
      <c r="D4519" s="6" t="s">
        <v>14</v>
      </c>
      <c r="E4519" s="2" t="str">
        <f t="shared" si="70"/>
        <v>Null</v>
      </c>
      <c r="F4519" s="6" t="s">
        <v>20</v>
      </c>
    </row>
    <row r="4520" spans="1:6" ht="13.8" x14ac:dyDescent="0.3">
      <c r="A4520" s="7" t="s">
        <v>33</v>
      </c>
      <c r="B4520" s="7" t="s">
        <v>5</v>
      </c>
      <c r="C4520" s="2">
        <v>301517974</v>
      </c>
      <c r="D4520" s="7" t="s">
        <v>14</v>
      </c>
      <c r="E4520" s="2" t="str">
        <f t="shared" si="70"/>
        <v>Null</v>
      </c>
      <c r="F4520" s="7" t="s">
        <v>15</v>
      </c>
    </row>
    <row r="4521" spans="1:6" ht="13.8" x14ac:dyDescent="0.3">
      <c r="A4521" s="6" t="s">
        <v>33</v>
      </c>
      <c r="B4521" s="6" t="s">
        <v>8</v>
      </c>
      <c r="C4521" s="2">
        <v>301518036</v>
      </c>
      <c r="D4521" s="6"/>
      <c r="E4521" s="2" t="str">
        <f t="shared" si="70"/>
        <v>Null</v>
      </c>
      <c r="F4521" s="6" t="s">
        <v>10</v>
      </c>
    </row>
    <row r="4522" spans="1:6" ht="13.8" x14ac:dyDescent="0.3">
      <c r="A4522" s="7" t="s">
        <v>33</v>
      </c>
      <c r="B4522" s="7" t="s">
        <v>5</v>
      </c>
      <c r="C4522" s="2">
        <v>301518064</v>
      </c>
      <c r="D4522" s="7"/>
      <c r="E4522" s="2" t="str">
        <f t="shared" si="70"/>
        <v>Null</v>
      </c>
      <c r="F4522" s="7" t="s">
        <v>10</v>
      </c>
    </row>
    <row r="4523" spans="1:6" ht="13.8" x14ac:dyDescent="0.3">
      <c r="A4523" s="6" t="s">
        <v>33</v>
      </c>
      <c r="B4523" s="6" t="s">
        <v>5</v>
      </c>
      <c r="C4523" s="2">
        <v>301518086</v>
      </c>
      <c r="D4523" s="6" t="s">
        <v>14</v>
      </c>
      <c r="E4523" s="2" t="str">
        <f t="shared" si="70"/>
        <v>Null</v>
      </c>
      <c r="F4523" s="6" t="s">
        <v>15</v>
      </c>
    </row>
    <row r="4524" spans="1:6" ht="13.8" x14ac:dyDescent="0.3">
      <c r="A4524" s="7" t="s">
        <v>33</v>
      </c>
      <c r="B4524" s="7" t="s">
        <v>16</v>
      </c>
      <c r="C4524" s="2">
        <v>301518090</v>
      </c>
      <c r="D4524" s="7"/>
      <c r="E4524" s="2" t="str">
        <f t="shared" si="70"/>
        <v>Null</v>
      </c>
      <c r="F4524" s="7" t="s">
        <v>10</v>
      </c>
    </row>
    <row r="4525" spans="1:6" ht="13.8" x14ac:dyDescent="0.3">
      <c r="A4525" s="6" t="s">
        <v>33</v>
      </c>
      <c r="B4525" s="6" t="s">
        <v>8</v>
      </c>
      <c r="C4525" s="2">
        <v>301518150</v>
      </c>
      <c r="D4525" s="6" t="s">
        <v>14</v>
      </c>
      <c r="E4525" s="2" t="str">
        <f t="shared" si="70"/>
        <v>Null</v>
      </c>
      <c r="F4525" s="6" t="s">
        <v>15</v>
      </c>
    </row>
    <row r="4526" spans="1:6" ht="13.8" x14ac:dyDescent="0.3">
      <c r="A4526" s="7" t="s">
        <v>33</v>
      </c>
      <c r="B4526" s="7" t="s">
        <v>16</v>
      </c>
      <c r="C4526" s="2">
        <v>301518223</v>
      </c>
      <c r="D4526" s="7"/>
      <c r="E4526" s="2" t="str">
        <f t="shared" si="70"/>
        <v>Null</v>
      </c>
      <c r="F4526" s="7" t="s">
        <v>10</v>
      </c>
    </row>
    <row r="4527" spans="1:6" ht="13.8" x14ac:dyDescent="0.3">
      <c r="A4527" s="6" t="s">
        <v>33</v>
      </c>
      <c r="B4527" s="6" t="s">
        <v>16</v>
      </c>
      <c r="C4527" s="2">
        <v>301518223</v>
      </c>
      <c r="D4527" s="6"/>
      <c r="E4527" s="2" t="str">
        <f t="shared" si="70"/>
        <v>Null</v>
      </c>
      <c r="F4527" s="6" t="s">
        <v>10</v>
      </c>
    </row>
    <row r="4528" spans="1:6" ht="13.8" x14ac:dyDescent="0.3">
      <c r="A4528" s="7" t="s">
        <v>33</v>
      </c>
      <c r="B4528" s="7" t="s">
        <v>8</v>
      </c>
      <c r="C4528" s="2">
        <v>301518253</v>
      </c>
      <c r="D4528" s="7"/>
      <c r="E4528" s="2" t="str">
        <f t="shared" si="70"/>
        <v>Null</v>
      </c>
      <c r="F4528" s="7" t="s">
        <v>30</v>
      </c>
    </row>
    <row r="4529" spans="1:6" ht="13.8" x14ac:dyDescent="0.3">
      <c r="A4529" s="6" t="s">
        <v>33</v>
      </c>
      <c r="B4529" s="6" t="s">
        <v>16</v>
      </c>
      <c r="C4529" s="2">
        <v>301518258</v>
      </c>
      <c r="D4529" s="6" t="s">
        <v>14</v>
      </c>
      <c r="E4529" s="2" t="str">
        <f t="shared" si="70"/>
        <v>Null</v>
      </c>
      <c r="F4529" s="6" t="s">
        <v>15</v>
      </c>
    </row>
    <row r="4530" spans="1:6" ht="13.8" x14ac:dyDescent="0.3">
      <c r="A4530" s="7" t="s">
        <v>33</v>
      </c>
      <c r="B4530" s="7" t="s">
        <v>8</v>
      </c>
      <c r="C4530" s="2">
        <v>301518461</v>
      </c>
      <c r="D4530" s="7" t="s">
        <v>14</v>
      </c>
      <c r="E4530" s="2" t="str">
        <f t="shared" si="70"/>
        <v>Null</v>
      </c>
      <c r="F4530" s="7" t="s">
        <v>15</v>
      </c>
    </row>
    <row r="4531" spans="1:6" ht="13.8" x14ac:dyDescent="0.3">
      <c r="A4531" s="6" t="s">
        <v>33</v>
      </c>
      <c r="B4531" s="6" t="s">
        <v>16</v>
      </c>
      <c r="C4531" s="2">
        <v>301518502</v>
      </c>
      <c r="D4531" s="6" t="s">
        <v>14</v>
      </c>
      <c r="E4531" s="2" t="str">
        <f t="shared" si="70"/>
        <v>Null</v>
      </c>
      <c r="F4531" s="6" t="s">
        <v>15</v>
      </c>
    </row>
    <row r="4532" spans="1:6" ht="13.8" x14ac:dyDescent="0.3">
      <c r="A4532" s="7" t="s">
        <v>33</v>
      </c>
      <c r="B4532" s="7" t="s">
        <v>16</v>
      </c>
      <c r="C4532" s="2">
        <v>301518722</v>
      </c>
      <c r="D4532" s="7" t="s">
        <v>6</v>
      </c>
      <c r="E4532" s="2">
        <f t="shared" si="70"/>
        <v>0</v>
      </c>
      <c r="F4532" s="7" t="s">
        <v>7</v>
      </c>
    </row>
    <row r="4533" spans="1:6" ht="13.8" x14ac:dyDescent="0.3">
      <c r="A4533" s="6" t="s">
        <v>33</v>
      </c>
      <c r="B4533" s="6" t="s">
        <v>8</v>
      </c>
      <c r="C4533" s="2">
        <v>301518796</v>
      </c>
      <c r="D4533" s="6" t="s">
        <v>25</v>
      </c>
      <c r="E4533" s="2">
        <f t="shared" si="70"/>
        <v>1</v>
      </c>
      <c r="F4533" s="6" t="s">
        <v>7</v>
      </c>
    </row>
    <row r="4534" spans="1:6" ht="13.8" x14ac:dyDescent="0.3">
      <c r="A4534" s="7" t="s">
        <v>33</v>
      </c>
      <c r="B4534" s="7" t="s">
        <v>8</v>
      </c>
      <c r="C4534" s="2">
        <v>301519017</v>
      </c>
      <c r="D4534" s="7" t="s">
        <v>14</v>
      </c>
      <c r="E4534" s="2" t="str">
        <f t="shared" si="70"/>
        <v>Null</v>
      </c>
      <c r="F4534" s="7" t="s">
        <v>7</v>
      </c>
    </row>
    <row r="4535" spans="1:6" ht="13.8" x14ac:dyDescent="0.3">
      <c r="A4535" s="6" t="s">
        <v>33</v>
      </c>
      <c r="B4535" s="6" t="s">
        <v>8</v>
      </c>
      <c r="C4535" s="2">
        <v>301519239</v>
      </c>
      <c r="D4535" s="6" t="s">
        <v>13</v>
      </c>
      <c r="E4535" s="2">
        <f t="shared" si="70"/>
        <v>4</v>
      </c>
      <c r="F4535" s="6" t="s">
        <v>7</v>
      </c>
    </row>
    <row r="4536" spans="1:6" ht="13.8" x14ac:dyDescent="0.3">
      <c r="A4536" s="7" t="s">
        <v>33</v>
      </c>
      <c r="B4536" s="7" t="s">
        <v>8</v>
      </c>
      <c r="C4536" s="2">
        <v>301519397</v>
      </c>
      <c r="D4536" s="7" t="s">
        <v>12</v>
      </c>
      <c r="E4536" s="2">
        <f t="shared" si="70"/>
        <v>3</v>
      </c>
      <c r="F4536" s="7" t="s">
        <v>7</v>
      </c>
    </row>
    <row r="4537" spans="1:6" ht="13.8" x14ac:dyDescent="0.3">
      <c r="A4537" s="6" t="s">
        <v>33</v>
      </c>
      <c r="B4537" s="6" t="s">
        <v>8</v>
      </c>
      <c r="C4537" s="2">
        <v>301519759</v>
      </c>
      <c r="D4537" s="6" t="s">
        <v>27</v>
      </c>
      <c r="E4537" s="2" t="str">
        <f t="shared" si="70"/>
        <v>Null</v>
      </c>
      <c r="F4537" s="6" t="s">
        <v>7</v>
      </c>
    </row>
    <row r="4538" spans="1:6" ht="13.8" x14ac:dyDescent="0.3">
      <c r="A4538" s="7" t="s">
        <v>33</v>
      </c>
      <c r="B4538" s="7" t="s">
        <v>16</v>
      </c>
      <c r="C4538" s="2">
        <v>301519759</v>
      </c>
      <c r="D4538" s="7" t="s">
        <v>14</v>
      </c>
      <c r="E4538" s="2" t="str">
        <f t="shared" si="70"/>
        <v>Null</v>
      </c>
      <c r="F4538" s="7" t="s">
        <v>15</v>
      </c>
    </row>
    <row r="4539" spans="1:6" ht="13.8" x14ac:dyDescent="0.3">
      <c r="A4539" s="6" t="s">
        <v>33</v>
      </c>
      <c r="B4539" s="6" t="s">
        <v>5</v>
      </c>
      <c r="C4539" s="2">
        <v>301519759</v>
      </c>
      <c r="D4539" s="6"/>
      <c r="E4539" s="2" t="str">
        <f t="shared" si="70"/>
        <v>Null</v>
      </c>
      <c r="F4539" s="6" t="s">
        <v>10</v>
      </c>
    </row>
    <row r="4540" spans="1:6" ht="13.8" x14ac:dyDescent="0.3">
      <c r="A4540" s="7" t="s">
        <v>33</v>
      </c>
      <c r="B4540" s="7" t="s">
        <v>5</v>
      </c>
      <c r="C4540" s="2">
        <v>301519759</v>
      </c>
      <c r="D4540" s="7"/>
      <c r="E4540" s="2" t="str">
        <f t="shared" si="70"/>
        <v>Null</v>
      </c>
      <c r="F4540" s="7" t="s">
        <v>10</v>
      </c>
    </row>
    <row r="4541" spans="1:6" ht="13.8" x14ac:dyDescent="0.3">
      <c r="A4541" s="6" t="s">
        <v>33</v>
      </c>
      <c r="B4541" s="6" t="s">
        <v>5</v>
      </c>
      <c r="C4541" s="2">
        <v>301519759</v>
      </c>
      <c r="D4541" s="6"/>
      <c r="E4541" s="2" t="str">
        <f t="shared" si="70"/>
        <v>Null</v>
      </c>
      <c r="F4541" s="6" t="s">
        <v>10</v>
      </c>
    </row>
    <row r="4542" spans="1:6" ht="13.8" x14ac:dyDescent="0.3">
      <c r="A4542" s="7" t="s">
        <v>33</v>
      </c>
      <c r="B4542" s="7" t="s">
        <v>8</v>
      </c>
      <c r="C4542" s="2">
        <v>301520129</v>
      </c>
      <c r="D4542" s="7" t="s">
        <v>25</v>
      </c>
      <c r="E4542" s="2">
        <f t="shared" si="70"/>
        <v>1</v>
      </c>
      <c r="F4542" s="7" t="s">
        <v>7</v>
      </c>
    </row>
    <row r="4543" spans="1:6" ht="13.8" x14ac:dyDescent="0.3">
      <c r="A4543" s="6" t="s">
        <v>33</v>
      </c>
      <c r="B4543" s="6" t="s">
        <v>8</v>
      </c>
      <c r="C4543" s="2">
        <v>301520305</v>
      </c>
      <c r="D4543" s="6"/>
      <c r="E4543" s="2" t="str">
        <f t="shared" si="70"/>
        <v>Null</v>
      </c>
      <c r="F4543" s="6" t="s">
        <v>10</v>
      </c>
    </row>
    <row r="4544" spans="1:6" ht="13.8" x14ac:dyDescent="0.3">
      <c r="A4544" s="7" t="s">
        <v>33</v>
      </c>
      <c r="B4544" s="7" t="s">
        <v>16</v>
      </c>
      <c r="C4544" s="2">
        <v>301520467</v>
      </c>
      <c r="D4544" s="7" t="s">
        <v>12</v>
      </c>
      <c r="E4544" s="2">
        <f t="shared" si="70"/>
        <v>3</v>
      </c>
      <c r="F4544" s="7" t="s">
        <v>7</v>
      </c>
    </row>
    <row r="4545" spans="1:6" ht="13.8" x14ac:dyDescent="0.3">
      <c r="A4545" s="6" t="s">
        <v>33</v>
      </c>
      <c r="B4545" s="6" t="s">
        <v>5</v>
      </c>
      <c r="C4545" s="2">
        <v>301520696</v>
      </c>
      <c r="D4545" s="6" t="s">
        <v>18</v>
      </c>
      <c r="E4545" s="2">
        <f t="shared" si="70"/>
        <v>3.67</v>
      </c>
      <c r="F4545" s="6" t="s">
        <v>7</v>
      </c>
    </row>
    <row r="4546" spans="1:6" ht="13.8" x14ac:dyDescent="0.3">
      <c r="A4546" s="7" t="s">
        <v>33</v>
      </c>
      <c r="B4546" s="7" t="s">
        <v>16</v>
      </c>
      <c r="C4546" s="2">
        <v>301520854</v>
      </c>
      <c r="D4546" s="7" t="s">
        <v>6</v>
      </c>
      <c r="E4546" s="2">
        <f t="shared" si="70"/>
        <v>0</v>
      </c>
      <c r="F4546" s="7" t="s">
        <v>7</v>
      </c>
    </row>
    <row r="4547" spans="1:6" ht="13.8" x14ac:dyDescent="0.3">
      <c r="A4547" s="6" t="s">
        <v>33</v>
      </c>
      <c r="B4547" s="6" t="s">
        <v>16</v>
      </c>
      <c r="C4547" s="2">
        <v>301521040</v>
      </c>
      <c r="D4547" s="6"/>
      <c r="E4547" s="2" t="str">
        <f t="shared" ref="E4547:E4610" si="71">IF(D4547="A+",4.33,IF(D4547="A",4, IF(D4547="A-",3.67,IF(D4547="B+",3.33,IF(D4547="B",3,IF(D4547="B-",2.67,IF(D4547="C+",2.33,IF(D4547 ="C", 2,IF(D4547="C-",1.67,IF(D4547="D+",1.33,IF(D4547="D",1,IF(D4547="D-",0.67,IF(D4547="F",0,"Null")))))))))))))</f>
        <v>Null</v>
      </c>
      <c r="F4547" s="6" t="s">
        <v>10</v>
      </c>
    </row>
    <row r="4548" spans="1:6" ht="13.8" x14ac:dyDescent="0.3">
      <c r="A4548" s="7" t="s">
        <v>33</v>
      </c>
      <c r="B4548" s="7" t="s">
        <v>5</v>
      </c>
      <c r="C4548" s="2">
        <v>301521040</v>
      </c>
      <c r="D4548" s="7"/>
      <c r="E4548" s="2" t="str">
        <f t="shared" si="71"/>
        <v>Null</v>
      </c>
      <c r="F4548" s="7" t="s">
        <v>10</v>
      </c>
    </row>
    <row r="4549" spans="1:6" ht="13.8" x14ac:dyDescent="0.3">
      <c r="A4549" s="6" t="s">
        <v>33</v>
      </c>
      <c r="B4549" s="6" t="s">
        <v>16</v>
      </c>
      <c r="C4549" s="2">
        <v>301521222</v>
      </c>
      <c r="D4549" s="6" t="s">
        <v>9</v>
      </c>
      <c r="E4549" s="2">
        <f t="shared" si="71"/>
        <v>2</v>
      </c>
      <c r="F4549" s="6" t="s">
        <v>7</v>
      </c>
    </row>
    <row r="4550" spans="1:6" ht="13.8" x14ac:dyDescent="0.3">
      <c r="A4550" s="7" t="s">
        <v>33</v>
      </c>
      <c r="B4550" s="7" t="s">
        <v>5</v>
      </c>
      <c r="C4550" s="2">
        <v>301521226</v>
      </c>
      <c r="D4550" s="7" t="s">
        <v>9</v>
      </c>
      <c r="E4550" s="2">
        <f t="shared" si="71"/>
        <v>2</v>
      </c>
      <c r="F4550" s="7" t="s">
        <v>7</v>
      </c>
    </row>
    <row r="4551" spans="1:6" ht="13.8" x14ac:dyDescent="0.3">
      <c r="A4551" s="6" t="s">
        <v>33</v>
      </c>
      <c r="B4551" s="6" t="s">
        <v>16</v>
      </c>
      <c r="C4551" s="2">
        <v>301521459</v>
      </c>
      <c r="D4551" s="6" t="s">
        <v>25</v>
      </c>
      <c r="E4551" s="2">
        <f t="shared" si="71"/>
        <v>1</v>
      </c>
      <c r="F4551" s="6" t="s">
        <v>7</v>
      </c>
    </row>
    <row r="4552" spans="1:6" ht="13.8" x14ac:dyDescent="0.3">
      <c r="A4552" s="7" t="s">
        <v>33</v>
      </c>
      <c r="B4552" s="7" t="s">
        <v>8</v>
      </c>
      <c r="C4552" s="2">
        <v>301521475</v>
      </c>
      <c r="D4552" s="7" t="s">
        <v>22</v>
      </c>
      <c r="E4552" s="2">
        <f t="shared" si="71"/>
        <v>2.67</v>
      </c>
      <c r="F4552" s="7" t="s">
        <v>7</v>
      </c>
    </row>
    <row r="4553" spans="1:6" ht="13.8" x14ac:dyDescent="0.3">
      <c r="A4553" s="6" t="s">
        <v>33</v>
      </c>
      <c r="B4553" s="6" t="s">
        <v>8</v>
      </c>
      <c r="C4553" s="2">
        <v>301521491</v>
      </c>
      <c r="D4553" s="6" t="s">
        <v>13</v>
      </c>
      <c r="E4553" s="2">
        <f t="shared" si="71"/>
        <v>4</v>
      </c>
      <c r="F4553" s="6" t="s">
        <v>7</v>
      </c>
    </row>
    <row r="4554" spans="1:6" ht="13.8" x14ac:dyDescent="0.3">
      <c r="A4554" s="7" t="s">
        <v>33</v>
      </c>
      <c r="B4554" s="7" t="s">
        <v>8</v>
      </c>
      <c r="C4554" s="2">
        <v>301521906</v>
      </c>
      <c r="D4554" s="7" t="s">
        <v>25</v>
      </c>
      <c r="E4554" s="2">
        <f t="shared" si="71"/>
        <v>1</v>
      </c>
      <c r="F4554" s="7" t="s">
        <v>7</v>
      </c>
    </row>
    <row r="4555" spans="1:6" ht="13.8" x14ac:dyDescent="0.3">
      <c r="A4555" s="6" t="s">
        <v>33</v>
      </c>
      <c r="B4555" s="6" t="s">
        <v>8</v>
      </c>
      <c r="C4555" s="2">
        <v>301522483</v>
      </c>
      <c r="D4555" s="6" t="s">
        <v>13</v>
      </c>
      <c r="E4555" s="2">
        <f t="shared" si="71"/>
        <v>4</v>
      </c>
      <c r="F4555" s="6" t="s">
        <v>7</v>
      </c>
    </row>
    <row r="4556" spans="1:6" ht="13.8" x14ac:dyDescent="0.3">
      <c r="A4556" s="7" t="s">
        <v>33</v>
      </c>
      <c r="B4556" s="7" t="s">
        <v>16</v>
      </c>
      <c r="C4556" s="2">
        <v>301522486</v>
      </c>
      <c r="D4556" s="7"/>
      <c r="E4556" s="2" t="str">
        <f t="shared" si="71"/>
        <v>Null</v>
      </c>
      <c r="F4556" s="7" t="s">
        <v>10</v>
      </c>
    </row>
    <row r="4557" spans="1:6" ht="13.8" x14ac:dyDescent="0.3">
      <c r="A4557" s="6" t="s">
        <v>33</v>
      </c>
      <c r="B4557" s="6" t="s">
        <v>5</v>
      </c>
      <c r="C4557" s="2">
        <v>301522588</v>
      </c>
      <c r="D4557" s="6" t="s">
        <v>9</v>
      </c>
      <c r="E4557" s="2">
        <f t="shared" si="71"/>
        <v>2</v>
      </c>
      <c r="F4557" s="6" t="s">
        <v>7</v>
      </c>
    </row>
    <row r="4558" spans="1:6" ht="13.8" x14ac:dyDescent="0.3">
      <c r="A4558" s="7" t="s">
        <v>33</v>
      </c>
      <c r="B4558" s="7" t="s">
        <v>16</v>
      </c>
      <c r="C4558" s="2">
        <v>301522733</v>
      </c>
      <c r="D4558" s="7" t="s">
        <v>14</v>
      </c>
      <c r="E4558" s="2" t="str">
        <f t="shared" si="71"/>
        <v>Null</v>
      </c>
      <c r="F4558" s="7" t="s">
        <v>15</v>
      </c>
    </row>
    <row r="4559" spans="1:6" ht="13.8" x14ac:dyDescent="0.3">
      <c r="A4559" s="6" t="s">
        <v>33</v>
      </c>
      <c r="B4559" s="6" t="s">
        <v>8</v>
      </c>
      <c r="C4559" s="2">
        <v>301523203</v>
      </c>
      <c r="D4559" s="6" t="s">
        <v>14</v>
      </c>
      <c r="E4559" s="2" t="str">
        <f t="shared" si="71"/>
        <v>Null</v>
      </c>
      <c r="F4559" s="6" t="s">
        <v>15</v>
      </c>
    </row>
    <row r="4560" spans="1:6" ht="13.8" x14ac:dyDescent="0.3">
      <c r="A4560" s="7" t="s">
        <v>33</v>
      </c>
      <c r="B4560" s="7" t="s">
        <v>5</v>
      </c>
      <c r="C4560" s="2">
        <v>301523211</v>
      </c>
      <c r="D4560" s="7" t="s">
        <v>12</v>
      </c>
      <c r="E4560" s="2">
        <f t="shared" si="71"/>
        <v>3</v>
      </c>
      <c r="F4560" s="7" t="s">
        <v>7</v>
      </c>
    </row>
    <row r="4561" spans="1:6" ht="13.8" x14ac:dyDescent="0.3">
      <c r="A4561" s="6" t="s">
        <v>33</v>
      </c>
      <c r="B4561" s="6" t="s">
        <v>5</v>
      </c>
      <c r="C4561" s="2">
        <v>301523579</v>
      </c>
      <c r="D4561" s="6"/>
      <c r="E4561" s="2" t="str">
        <f t="shared" si="71"/>
        <v>Null</v>
      </c>
      <c r="F4561" s="6" t="s">
        <v>10</v>
      </c>
    </row>
    <row r="4562" spans="1:6" ht="13.8" x14ac:dyDescent="0.3">
      <c r="A4562" s="7" t="s">
        <v>33</v>
      </c>
      <c r="B4562" s="7" t="s">
        <v>8</v>
      </c>
      <c r="C4562" s="2">
        <v>301523644</v>
      </c>
      <c r="D4562" s="7" t="s">
        <v>25</v>
      </c>
      <c r="E4562" s="2">
        <f t="shared" si="71"/>
        <v>1</v>
      </c>
      <c r="F4562" s="7" t="s">
        <v>7</v>
      </c>
    </row>
    <row r="4563" spans="1:6" ht="13.8" x14ac:dyDescent="0.3">
      <c r="A4563" s="6" t="s">
        <v>33</v>
      </c>
      <c r="B4563" s="6" t="s">
        <v>5</v>
      </c>
      <c r="C4563" s="2">
        <v>301524060</v>
      </c>
      <c r="D4563" s="6" t="s">
        <v>14</v>
      </c>
      <c r="E4563" s="2" t="str">
        <f t="shared" si="71"/>
        <v>Null</v>
      </c>
      <c r="F4563" s="6" t="s">
        <v>23</v>
      </c>
    </row>
    <row r="4564" spans="1:6" ht="13.8" x14ac:dyDescent="0.3">
      <c r="A4564" s="7" t="s">
        <v>33</v>
      </c>
      <c r="B4564" s="7" t="s">
        <v>5</v>
      </c>
      <c r="C4564" s="2">
        <v>301524993</v>
      </c>
      <c r="D4564" s="7" t="s">
        <v>14</v>
      </c>
      <c r="E4564" s="2" t="str">
        <f t="shared" si="71"/>
        <v>Null</v>
      </c>
      <c r="F4564" s="7" t="s">
        <v>15</v>
      </c>
    </row>
    <row r="4565" spans="1:6" ht="13.8" x14ac:dyDescent="0.3">
      <c r="A4565" s="6" t="s">
        <v>33</v>
      </c>
      <c r="B4565" s="6" t="s">
        <v>16</v>
      </c>
      <c r="C4565" s="2">
        <v>301525168</v>
      </c>
      <c r="D4565" s="6" t="s">
        <v>25</v>
      </c>
      <c r="E4565" s="2">
        <f t="shared" si="71"/>
        <v>1</v>
      </c>
      <c r="F4565" s="6" t="s">
        <v>7</v>
      </c>
    </row>
    <row r="4566" spans="1:6" ht="13.8" x14ac:dyDescent="0.3">
      <c r="A4566" s="7" t="s">
        <v>33</v>
      </c>
      <c r="B4566" s="7" t="s">
        <v>8</v>
      </c>
      <c r="C4566" s="2">
        <v>301526032</v>
      </c>
      <c r="D4566" s="7" t="s">
        <v>18</v>
      </c>
      <c r="E4566" s="2">
        <f t="shared" si="71"/>
        <v>3.67</v>
      </c>
      <c r="F4566" s="7" t="s">
        <v>7</v>
      </c>
    </row>
    <row r="4567" spans="1:6" ht="13.8" x14ac:dyDescent="0.3">
      <c r="A4567" s="6" t="s">
        <v>33</v>
      </c>
      <c r="B4567" s="6" t="s">
        <v>8</v>
      </c>
      <c r="C4567" s="2">
        <v>301526441</v>
      </c>
      <c r="D4567" s="6" t="s">
        <v>25</v>
      </c>
      <c r="E4567" s="2">
        <f t="shared" si="71"/>
        <v>1</v>
      </c>
      <c r="F4567" s="6" t="s">
        <v>7</v>
      </c>
    </row>
    <row r="4568" spans="1:6" ht="13.8" x14ac:dyDescent="0.3">
      <c r="A4568" s="7" t="s">
        <v>33</v>
      </c>
      <c r="B4568" s="7" t="s">
        <v>8</v>
      </c>
      <c r="C4568" s="2">
        <v>301526561</v>
      </c>
      <c r="D4568" s="7" t="s">
        <v>24</v>
      </c>
      <c r="E4568" s="2">
        <f t="shared" si="71"/>
        <v>2.33</v>
      </c>
      <c r="F4568" s="7" t="s">
        <v>7</v>
      </c>
    </row>
    <row r="4569" spans="1:6" ht="13.8" x14ac:dyDescent="0.3">
      <c r="A4569" s="6" t="s">
        <v>33</v>
      </c>
      <c r="B4569" s="6" t="s">
        <v>16</v>
      </c>
      <c r="C4569" s="2">
        <v>301528667</v>
      </c>
      <c r="D4569" s="6"/>
      <c r="E4569" s="2" t="str">
        <f t="shared" si="71"/>
        <v>Null</v>
      </c>
      <c r="F4569" s="6" t="s">
        <v>10</v>
      </c>
    </row>
    <row r="4570" spans="1:6" ht="13.8" x14ac:dyDescent="0.3">
      <c r="A4570" s="7" t="s">
        <v>33</v>
      </c>
      <c r="B4570" s="7" t="s">
        <v>5</v>
      </c>
      <c r="C4570" s="2">
        <v>301528667</v>
      </c>
      <c r="D4570" s="7" t="s">
        <v>13</v>
      </c>
      <c r="E4570" s="2">
        <f t="shared" si="71"/>
        <v>4</v>
      </c>
      <c r="F4570" s="7" t="s">
        <v>7</v>
      </c>
    </row>
    <row r="4571" spans="1:6" ht="13.8" x14ac:dyDescent="0.3">
      <c r="A4571" s="6" t="s">
        <v>33</v>
      </c>
      <c r="B4571" s="6" t="s">
        <v>8</v>
      </c>
      <c r="C4571" s="2">
        <v>301529250</v>
      </c>
      <c r="D4571" s="6" t="s">
        <v>9</v>
      </c>
      <c r="E4571" s="2">
        <f t="shared" si="71"/>
        <v>2</v>
      </c>
      <c r="F4571" s="6" t="s">
        <v>7</v>
      </c>
    </row>
    <row r="4572" spans="1:6" ht="13.8" x14ac:dyDescent="0.3">
      <c r="A4572" s="7" t="s">
        <v>33</v>
      </c>
      <c r="B4572" s="7" t="s">
        <v>8</v>
      </c>
      <c r="C4572" s="2">
        <v>301529764</v>
      </c>
      <c r="D4572" s="7" t="s">
        <v>19</v>
      </c>
      <c r="E4572" s="2">
        <f t="shared" si="71"/>
        <v>1.33</v>
      </c>
      <c r="F4572" s="7" t="s">
        <v>20</v>
      </c>
    </row>
    <row r="4573" spans="1:6" ht="13.8" x14ac:dyDescent="0.3">
      <c r="A4573" s="6" t="s">
        <v>33</v>
      </c>
      <c r="B4573" s="6" t="s">
        <v>5</v>
      </c>
      <c r="C4573" s="2">
        <v>301529982</v>
      </c>
      <c r="D4573" s="6"/>
      <c r="E4573" s="2" t="str">
        <f t="shared" si="71"/>
        <v>Null</v>
      </c>
      <c r="F4573" s="6" t="s">
        <v>10</v>
      </c>
    </row>
    <row r="4574" spans="1:6" ht="13.8" x14ac:dyDescent="0.3">
      <c r="A4574" s="7" t="s">
        <v>33</v>
      </c>
      <c r="B4574" s="7" t="s">
        <v>8</v>
      </c>
      <c r="C4574" s="2">
        <v>301530158</v>
      </c>
      <c r="D4574" s="7" t="s">
        <v>24</v>
      </c>
      <c r="E4574" s="2">
        <f t="shared" si="71"/>
        <v>2.33</v>
      </c>
      <c r="F4574" s="7" t="s">
        <v>7</v>
      </c>
    </row>
    <row r="4575" spans="1:6" ht="13.8" x14ac:dyDescent="0.3">
      <c r="A4575" s="6" t="s">
        <v>33</v>
      </c>
      <c r="B4575" s="6" t="s">
        <v>5</v>
      </c>
      <c r="C4575" s="2">
        <v>301530165</v>
      </c>
      <c r="D4575" s="6" t="s">
        <v>12</v>
      </c>
      <c r="E4575" s="2">
        <f t="shared" si="71"/>
        <v>3</v>
      </c>
      <c r="F4575" s="6" t="s">
        <v>7</v>
      </c>
    </row>
    <row r="4576" spans="1:6" ht="13.8" x14ac:dyDescent="0.3">
      <c r="A4576" s="7" t="s">
        <v>33</v>
      </c>
      <c r="B4576" s="7" t="s">
        <v>16</v>
      </c>
      <c r="C4576" s="2">
        <v>301530198</v>
      </c>
      <c r="D4576" s="7" t="s">
        <v>9</v>
      </c>
      <c r="E4576" s="2">
        <f t="shared" si="71"/>
        <v>2</v>
      </c>
      <c r="F4576" s="7" t="s">
        <v>7</v>
      </c>
    </row>
    <row r="4577" spans="1:6" ht="13.8" x14ac:dyDescent="0.3">
      <c r="A4577" s="6" t="s">
        <v>33</v>
      </c>
      <c r="B4577" s="6" t="s">
        <v>5</v>
      </c>
      <c r="C4577" s="2">
        <v>301530198</v>
      </c>
      <c r="D4577" s="6" t="s">
        <v>9</v>
      </c>
      <c r="E4577" s="2">
        <f t="shared" si="71"/>
        <v>2</v>
      </c>
      <c r="F4577" s="6" t="s">
        <v>7</v>
      </c>
    </row>
    <row r="4578" spans="1:6" ht="13.8" x14ac:dyDescent="0.3">
      <c r="A4578" s="7" t="s">
        <v>33</v>
      </c>
      <c r="B4578" s="7" t="s">
        <v>8</v>
      </c>
      <c r="C4578" s="2">
        <v>301530260</v>
      </c>
      <c r="D4578" s="7" t="s">
        <v>18</v>
      </c>
      <c r="E4578" s="2">
        <f t="shared" si="71"/>
        <v>3.67</v>
      </c>
      <c r="F4578" s="7" t="s">
        <v>7</v>
      </c>
    </row>
    <row r="4579" spans="1:6" ht="13.8" x14ac:dyDescent="0.3">
      <c r="A4579" s="6" t="s">
        <v>33</v>
      </c>
      <c r="B4579" s="6" t="s">
        <v>5</v>
      </c>
      <c r="C4579" s="2">
        <v>301530622</v>
      </c>
      <c r="D4579" s="6" t="s">
        <v>21</v>
      </c>
      <c r="E4579" s="2" t="str">
        <f t="shared" si="71"/>
        <v>Null</v>
      </c>
      <c r="F4579" s="6" t="s">
        <v>7</v>
      </c>
    </row>
    <row r="4580" spans="1:6" ht="13.8" x14ac:dyDescent="0.3">
      <c r="A4580" s="7" t="s">
        <v>33</v>
      </c>
      <c r="B4580" s="7" t="s">
        <v>5</v>
      </c>
      <c r="C4580" s="2">
        <v>301530671</v>
      </c>
      <c r="D4580" s="7"/>
      <c r="E4580" s="2" t="str">
        <f t="shared" si="71"/>
        <v>Null</v>
      </c>
      <c r="F4580" s="7" t="s">
        <v>10</v>
      </c>
    </row>
    <row r="4581" spans="1:6" ht="13.8" x14ac:dyDescent="0.3">
      <c r="A4581" s="6" t="s">
        <v>33</v>
      </c>
      <c r="B4581" s="6" t="s">
        <v>8</v>
      </c>
      <c r="C4581" s="2">
        <v>301530863</v>
      </c>
      <c r="D4581" s="6" t="s">
        <v>6</v>
      </c>
      <c r="E4581" s="2">
        <f t="shared" si="71"/>
        <v>0</v>
      </c>
      <c r="F4581" s="6" t="s">
        <v>7</v>
      </c>
    </row>
    <row r="4582" spans="1:6" ht="13.8" x14ac:dyDescent="0.3">
      <c r="A4582" s="7" t="s">
        <v>33</v>
      </c>
      <c r="B4582" s="7" t="s">
        <v>5</v>
      </c>
      <c r="C4582" s="2">
        <v>301531549</v>
      </c>
      <c r="D4582" s="7" t="s">
        <v>14</v>
      </c>
      <c r="E4582" s="2" t="str">
        <f t="shared" si="71"/>
        <v>Null</v>
      </c>
      <c r="F4582" s="7" t="s">
        <v>15</v>
      </c>
    </row>
    <row r="4583" spans="1:6" ht="13.8" x14ac:dyDescent="0.3">
      <c r="A4583" s="6" t="s">
        <v>33</v>
      </c>
      <c r="B4583" s="6" t="s">
        <v>8</v>
      </c>
      <c r="C4583" s="2">
        <v>301531576</v>
      </c>
      <c r="D4583" s="6" t="s">
        <v>12</v>
      </c>
      <c r="E4583" s="2">
        <f t="shared" si="71"/>
        <v>3</v>
      </c>
      <c r="F4583" s="6" t="s">
        <v>7</v>
      </c>
    </row>
    <row r="4584" spans="1:6" ht="13.8" x14ac:dyDescent="0.3">
      <c r="A4584" s="7" t="s">
        <v>33</v>
      </c>
      <c r="B4584" s="7" t="s">
        <v>8</v>
      </c>
      <c r="C4584" s="2">
        <v>301531578</v>
      </c>
      <c r="D4584" s="7" t="s">
        <v>18</v>
      </c>
      <c r="E4584" s="2">
        <f t="shared" si="71"/>
        <v>3.67</v>
      </c>
      <c r="F4584" s="7" t="s">
        <v>20</v>
      </c>
    </row>
    <row r="4585" spans="1:6" ht="13.8" x14ac:dyDescent="0.3">
      <c r="A4585" s="6" t="s">
        <v>33</v>
      </c>
      <c r="B4585" s="6" t="s">
        <v>5</v>
      </c>
      <c r="C4585" s="2">
        <v>301531578</v>
      </c>
      <c r="D4585" s="6"/>
      <c r="E4585" s="2" t="str">
        <f t="shared" si="71"/>
        <v>Null</v>
      </c>
      <c r="F4585" s="6" t="s">
        <v>30</v>
      </c>
    </row>
    <row r="4586" spans="1:6" ht="13.8" x14ac:dyDescent="0.3">
      <c r="A4586" s="7" t="s">
        <v>33</v>
      </c>
      <c r="B4586" s="7" t="s">
        <v>8</v>
      </c>
      <c r="C4586" s="2">
        <v>301531739</v>
      </c>
      <c r="D4586" s="7" t="s">
        <v>12</v>
      </c>
      <c r="E4586" s="2">
        <f t="shared" si="71"/>
        <v>3</v>
      </c>
      <c r="F4586" s="7" t="s">
        <v>7</v>
      </c>
    </row>
    <row r="4587" spans="1:6" ht="13.8" x14ac:dyDescent="0.3">
      <c r="A4587" s="6" t="s">
        <v>33</v>
      </c>
      <c r="B4587" s="6" t="s">
        <v>8</v>
      </c>
      <c r="C4587" s="2">
        <v>301532000</v>
      </c>
      <c r="D4587" s="6" t="s">
        <v>14</v>
      </c>
      <c r="E4587" s="2" t="str">
        <f t="shared" si="71"/>
        <v>Null</v>
      </c>
      <c r="F4587" s="6" t="s">
        <v>15</v>
      </c>
    </row>
    <row r="4588" spans="1:6" ht="13.8" x14ac:dyDescent="0.3">
      <c r="A4588" s="7" t="s">
        <v>33</v>
      </c>
      <c r="B4588" s="7" t="s">
        <v>16</v>
      </c>
      <c r="C4588" s="2">
        <v>301532118</v>
      </c>
      <c r="D4588" s="7" t="s">
        <v>6</v>
      </c>
      <c r="E4588" s="2">
        <f t="shared" si="71"/>
        <v>0</v>
      </c>
      <c r="F4588" s="7" t="s">
        <v>7</v>
      </c>
    </row>
    <row r="4589" spans="1:6" ht="13.8" x14ac:dyDescent="0.3">
      <c r="A4589" s="6" t="s">
        <v>33</v>
      </c>
      <c r="B4589" s="6" t="s">
        <v>8</v>
      </c>
      <c r="C4589" s="2">
        <v>301533871</v>
      </c>
      <c r="D4589" s="6" t="s">
        <v>6</v>
      </c>
      <c r="E4589" s="2">
        <f t="shared" si="71"/>
        <v>0</v>
      </c>
      <c r="F4589" s="6" t="s">
        <v>7</v>
      </c>
    </row>
    <row r="4590" spans="1:6" ht="13.8" x14ac:dyDescent="0.3">
      <c r="A4590" s="7" t="s">
        <v>33</v>
      </c>
      <c r="B4590" s="7" t="s">
        <v>8</v>
      </c>
      <c r="C4590" s="2">
        <v>301533895</v>
      </c>
      <c r="D4590" s="7" t="s">
        <v>25</v>
      </c>
      <c r="E4590" s="2">
        <f t="shared" si="71"/>
        <v>1</v>
      </c>
      <c r="F4590" s="7" t="s">
        <v>7</v>
      </c>
    </row>
    <row r="4591" spans="1:6" ht="13.8" x14ac:dyDescent="0.3">
      <c r="A4591" s="6" t="s">
        <v>33</v>
      </c>
      <c r="B4591" s="6" t="s">
        <v>8</v>
      </c>
      <c r="C4591" s="2">
        <v>301533906</v>
      </c>
      <c r="D4591" s="6" t="s">
        <v>21</v>
      </c>
      <c r="E4591" s="2" t="str">
        <f t="shared" si="71"/>
        <v>Null</v>
      </c>
      <c r="F4591" s="6" t="s">
        <v>20</v>
      </c>
    </row>
    <row r="4592" spans="1:6" ht="13.8" x14ac:dyDescent="0.3">
      <c r="A4592" s="7" t="s">
        <v>33</v>
      </c>
      <c r="B4592" s="7" t="s">
        <v>8</v>
      </c>
      <c r="C4592" s="2">
        <v>301533968</v>
      </c>
      <c r="D4592" s="7" t="s">
        <v>17</v>
      </c>
      <c r="E4592" s="2">
        <f t="shared" si="71"/>
        <v>4.33</v>
      </c>
      <c r="F4592" s="7" t="s">
        <v>7</v>
      </c>
    </row>
    <row r="4593" spans="1:6" ht="13.8" x14ac:dyDescent="0.3">
      <c r="A4593" s="6" t="s">
        <v>33</v>
      </c>
      <c r="B4593" s="6" t="s">
        <v>8</v>
      </c>
      <c r="C4593" s="2">
        <v>301534017</v>
      </c>
      <c r="D4593" s="6" t="s">
        <v>14</v>
      </c>
      <c r="E4593" s="2" t="str">
        <f t="shared" si="71"/>
        <v>Null</v>
      </c>
      <c r="F4593" s="6" t="s">
        <v>23</v>
      </c>
    </row>
    <row r="4594" spans="1:6" ht="13.8" x14ac:dyDescent="0.3">
      <c r="A4594" s="7" t="s">
        <v>33</v>
      </c>
      <c r="B4594" s="7" t="s">
        <v>8</v>
      </c>
      <c r="C4594" s="2">
        <v>301534157</v>
      </c>
      <c r="D4594" s="7" t="s">
        <v>9</v>
      </c>
      <c r="E4594" s="2">
        <f t="shared" si="71"/>
        <v>2</v>
      </c>
      <c r="F4594" s="7" t="s">
        <v>7</v>
      </c>
    </row>
    <row r="4595" spans="1:6" ht="13.8" x14ac:dyDescent="0.3">
      <c r="A4595" s="6" t="s">
        <v>33</v>
      </c>
      <c r="B4595" s="6" t="s">
        <v>8</v>
      </c>
      <c r="C4595" s="2">
        <v>301534255</v>
      </c>
      <c r="D4595" s="6" t="s">
        <v>13</v>
      </c>
      <c r="E4595" s="2">
        <f t="shared" si="71"/>
        <v>4</v>
      </c>
      <c r="F4595" s="6" t="s">
        <v>7</v>
      </c>
    </row>
    <row r="4596" spans="1:6" ht="13.8" x14ac:dyDescent="0.3">
      <c r="A4596" s="7" t="s">
        <v>33</v>
      </c>
      <c r="B4596" s="7" t="s">
        <v>8</v>
      </c>
      <c r="C4596" s="2">
        <v>301534552</v>
      </c>
      <c r="D4596" s="7"/>
      <c r="E4596" s="2" t="str">
        <f t="shared" si="71"/>
        <v>Null</v>
      </c>
      <c r="F4596" s="7" t="s">
        <v>10</v>
      </c>
    </row>
    <row r="4597" spans="1:6" ht="13.8" x14ac:dyDescent="0.3">
      <c r="A4597" s="6" t="s">
        <v>33</v>
      </c>
      <c r="B4597" s="6" t="s">
        <v>8</v>
      </c>
      <c r="C4597" s="2">
        <v>301534734</v>
      </c>
      <c r="D4597" s="6" t="s">
        <v>29</v>
      </c>
      <c r="E4597" s="2">
        <f t="shared" si="71"/>
        <v>0.67</v>
      </c>
      <c r="F4597" s="6" t="s">
        <v>7</v>
      </c>
    </row>
    <row r="4598" spans="1:6" ht="13.8" x14ac:dyDescent="0.3">
      <c r="A4598" s="7" t="s">
        <v>33</v>
      </c>
      <c r="B4598" s="7" t="s">
        <v>8</v>
      </c>
      <c r="C4598" s="2">
        <v>301535096</v>
      </c>
      <c r="D4598" s="7" t="s">
        <v>13</v>
      </c>
      <c r="E4598" s="2">
        <f t="shared" si="71"/>
        <v>4</v>
      </c>
      <c r="F4598" s="7" t="s">
        <v>7</v>
      </c>
    </row>
    <row r="4599" spans="1:6" ht="13.8" x14ac:dyDescent="0.3">
      <c r="A4599" s="6" t="s">
        <v>33</v>
      </c>
      <c r="B4599" s="6" t="s">
        <v>8</v>
      </c>
      <c r="C4599" s="2">
        <v>301535153</v>
      </c>
      <c r="D4599" s="6" t="s">
        <v>6</v>
      </c>
      <c r="E4599" s="2">
        <f t="shared" si="71"/>
        <v>0</v>
      </c>
      <c r="F4599" s="6" t="s">
        <v>7</v>
      </c>
    </row>
    <row r="4600" spans="1:6" ht="13.8" x14ac:dyDescent="0.3">
      <c r="A4600" s="7" t="s">
        <v>33</v>
      </c>
      <c r="B4600" s="7" t="s">
        <v>5</v>
      </c>
      <c r="C4600" s="2">
        <v>301535218</v>
      </c>
      <c r="D4600" s="7"/>
      <c r="E4600" s="2" t="str">
        <f t="shared" si="71"/>
        <v>Null</v>
      </c>
      <c r="F4600" s="7" t="s">
        <v>10</v>
      </c>
    </row>
    <row r="4601" spans="1:6" ht="13.8" x14ac:dyDescent="0.3">
      <c r="A4601" s="6" t="s">
        <v>33</v>
      </c>
      <c r="B4601" s="6" t="s">
        <v>8</v>
      </c>
      <c r="C4601" s="2">
        <v>301536488</v>
      </c>
      <c r="D4601" s="6" t="s">
        <v>14</v>
      </c>
      <c r="E4601" s="2" t="str">
        <f t="shared" si="71"/>
        <v>Null</v>
      </c>
      <c r="F4601" s="6" t="s">
        <v>23</v>
      </c>
    </row>
    <row r="4602" spans="1:6" ht="13.8" x14ac:dyDescent="0.3">
      <c r="A4602" s="7" t="s">
        <v>33</v>
      </c>
      <c r="B4602" s="7" t="s">
        <v>8</v>
      </c>
      <c r="C4602" s="2">
        <v>301536760</v>
      </c>
      <c r="D4602" s="7"/>
      <c r="E4602" s="2" t="str">
        <f t="shared" si="71"/>
        <v>Null</v>
      </c>
      <c r="F4602" s="7" t="s">
        <v>10</v>
      </c>
    </row>
    <row r="4603" spans="1:6" ht="13.8" x14ac:dyDescent="0.3">
      <c r="A4603" s="6" t="s">
        <v>33</v>
      </c>
      <c r="B4603" s="6" t="s">
        <v>8</v>
      </c>
      <c r="C4603" s="2">
        <v>301536760</v>
      </c>
      <c r="D4603" s="6" t="s">
        <v>25</v>
      </c>
      <c r="E4603" s="2">
        <f t="shared" si="71"/>
        <v>1</v>
      </c>
      <c r="F4603" s="6" t="s">
        <v>7</v>
      </c>
    </row>
    <row r="4604" spans="1:6" ht="13.8" x14ac:dyDescent="0.3">
      <c r="A4604" s="7" t="s">
        <v>33</v>
      </c>
      <c r="B4604" s="7" t="s">
        <v>8</v>
      </c>
      <c r="C4604" s="2">
        <v>301537141</v>
      </c>
      <c r="D4604" s="7" t="s">
        <v>13</v>
      </c>
      <c r="E4604" s="2">
        <f t="shared" si="71"/>
        <v>4</v>
      </c>
      <c r="F4604" s="7" t="s">
        <v>7</v>
      </c>
    </row>
    <row r="4605" spans="1:6" ht="13.8" x14ac:dyDescent="0.3">
      <c r="A4605" s="6" t="s">
        <v>33</v>
      </c>
      <c r="B4605" s="6" t="s">
        <v>16</v>
      </c>
      <c r="C4605" s="2">
        <v>301537148</v>
      </c>
      <c r="D4605" s="6" t="s">
        <v>17</v>
      </c>
      <c r="E4605" s="2">
        <f t="shared" si="71"/>
        <v>4.33</v>
      </c>
      <c r="F4605" s="6" t="s">
        <v>7</v>
      </c>
    </row>
    <row r="4606" spans="1:6" ht="13.8" x14ac:dyDescent="0.3">
      <c r="A4606" s="7" t="s">
        <v>33</v>
      </c>
      <c r="B4606" s="7" t="s">
        <v>16</v>
      </c>
      <c r="C4606" s="2">
        <v>301538254</v>
      </c>
      <c r="D4606" s="7"/>
      <c r="E4606" s="2" t="str">
        <f t="shared" si="71"/>
        <v>Null</v>
      </c>
      <c r="F4606" s="7" t="s">
        <v>10</v>
      </c>
    </row>
    <row r="4607" spans="1:6" ht="13.8" x14ac:dyDescent="0.3">
      <c r="A4607" s="6" t="s">
        <v>33</v>
      </c>
      <c r="B4607" s="6" t="s">
        <v>16</v>
      </c>
      <c r="C4607" s="2">
        <v>301538254</v>
      </c>
      <c r="D4607" s="6" t="s">
        <v>25</v>
      </c>
      <c r="E4607" s="2">
        <f t="shared" si="71"/>
        <v>1</v>
      </c>
      <c r="F4607" s="6" t="s">
        <v>7</v>
      </c>
    </row>
    <row r="4608" spans="1:6" ht="13.8" x14ac:dyDescent="0.3">
      <c r="A4608" s="7" t="s">
        <v>33</v>
      </c>
      <c r="B4608" s="7" t="s">
        <v>8</v>
      </c>
      <c r="C4608" s="2">
        <v>301538285</v>
      </c>
      <c r="D4608" s="7" t="s">
        <v>6</v>
      </c>
      <c r="E4608" s="2">
        <f t="shared" si="71"/>
        <v>0</v>
      </c>
      <c r="F4608" s="7" t="s">
        <v>7</v>
      </c>
    </row>
    <row r="4609" spans="1:6" ht="13.8" x14ac:dyDescent="0.3">
      <c r="A4609" s="6" t="s">
        <v>33</v>
      </c>
      <c r="B4609" s="6" t="s">
        <v>8</v>
      </c>
      <c r="C4609" s="2">
        <v>301539578</v>
      </c>
      <c r="D4609" s="6" t="s">
        <v>9</v>
      </c>
      <c r="E4609" s="2">
        <f t="shared" si="71"/>
        <v>2</v>
      </c>
      <c r="F4609" s="6" t="s">
        <v>7</v>
      </c>
    </row>
    <row r="4610" spans="1:6" ht="13.8" x14ac:dyDescent="0.3">
      <c r="A4610" s="7" t="s">
        <v>33</v>
      </c>
      <c r="B4610" s="7" t="s">
        <v>16</v>
      </c>
      <c r="C4610" s="2">
        <v>301539922</v>
      </c>
      <c r="D4610" s="7" t="s">
        <v>6</v>
      </c>
      <c r="E4610" s="2">
        <f t="shared" si="71"/>
        <v>0</v>
      </c>
      <c r="F4610" s="7" t="s">
        <v>7</v>
      </c>
    </row>
    <row r="4611" spans="1:6" ht="13.8" x14ac:dyDescent="0.3">
      <c r="A4611" s="6" t="s">
        <v>33</v>
      </c>
      <c r="B4611" s="6" t="s">
        <v>5</v>
      </c>
      <c r="C4611" s="2">
        <v>301540052</v>
      </c>
      <c r="D4611" s="6" t="s">
        <v>9</v>
      </c>
      <c r="E4611" s="2">
        <f t="shared" ref="E4611:E4674" si="72">IF(D4611="A+",4.33,IF(D4611="A",4, IF(D4611="A-",3.67,IF(D4611="B+",3.33,IF(D4611="B",3,IF(D4611="B-",2.67,IF(D4611="C+",2.33,IF(D4611 ="C", 2,IF(D4611="C-",1.67,IF(D4611="D+",1.33,IF(D4611="D",1,IF(D4611="D-",0.67,IF(D4611="F",0,"Null")))))))))))))</f>
        <v>2</v>
      </c>
      <c r="F4611" s="6" t="s">
        <v>7</v>
      </c>
    </row>
    <row r="4612" spans="1:6" ht="13.8" x14ac:dyDescent="0.3">
      <c r="A4612" s="7" t="s">
        <v>33</v>
      </c>
      <c r="B4612" s="7" t="s">
        <v>8</v>
      </c>
      <c r="C4612" s="2">
        <v>301540276</v>
      </c>
      <c r="D4612" s="7"/>
      <c r="E4612" s="2" t="str">
        <f t="shared" si="72"/>
        <v>Null</v>
      </c>
      <c r="F4612" s="7" t="s">
        <v>10</v>
      </c>
    </row>
    <row r="4613" spans="1:6" ht="13.8" x14ac:dyDescent="0.3">
      <c r="A4613" s="6" t="s">
        <v>33</v>
      </c>
      <c r="B4613" s="6" t="s">
        <v>16</v>
      </c>
      <c r="C4613" s="2">
        <v>301540826</v>
      </c>
      <c r="D4613" s="6"/>
      <c r="E4613" s="2" t="str">
        <f t="shared" si="72"/>
        <v>Null</v>
      </c>
      <c r="F4613" s="6" t="s">
        <v>10</v>
      </c>
    </row>
    <row r="4614" spans="1:6" ht="13.8" x14ac:dyDescent="0.3">
      <c r="A4614" s="7" t="s">
        <v>33</v>
      </c>
      <c r="B4614" s="7" t="s">
        <v>8</v>
      </c>
      <c r="C4614" s="2">
        <v>301541391</v>
      </c>
      <c r="D4614" s="7" t="s">
        <v>14</v>
      </c>
      <c r="E4614" s="2" t="str">
        <f t="shared" si="72"/>
        <v>Null</v>
      </c>
      <c r="F4614" s="7" t="s">
        <v>23</v>
      </c>
    </row>
    <row r="4615" spans="1:6" ht="13.8" x14ac:dyDescent="0.3">
      <c r="A4615" s="6" t="s">
        <v>33</v>
      </c>
      <c r="B4615" s="6" t="s">
        <v>8</v>
      </c>
      <c r="C4615" s="2">
        <v>301541411</v>
      </c>
      <c r="D4615" s="6"/>
      <c r="E4615" s="2" t="str">
        <f t="shared" si="72"/>
        <v>Null</v>
      </c>
      <c r="F4615" s="6" t="s">
        <v>10</v>
      </c>
    </row>
    <row r="4616" spans="1:6" ht="13.8" x14ac:dyDescent="0.3">
      <c r="A4616" s="7" t="s">
        <v>33</v>
      </c>
      <c r="B4616" s="7" t="s">
        <v>8</v>
      </c>
      <c r="C4616" s="2">
        <v>301541411</v>
      </c>
      <c r="D4616" s="7" t="s">
        <v>14</v>
      </c>
      <c r="E4616" s="2" t="str">
        <f t="shared" si="72"/>
        <v>Null</v>
      </c>
      <c r="F4616" s="7" t="s">
        <v>23</v>
      </c>
    </row>
    <row r="4617" spans="1:6" ht="13.8" x14ac:dyDescent="0.3">
      <c r="A4617" s="6" t="s">
        <v>33</v>
      </c>
      <c r="B4617" s="6" t="s">
        <v>16</v>
      </c>
      <c r="C4617" s="2">
        <v>301542569</v>
      </c>
      <c r="D4617" s="6" t="s">
        <v>14</v>
      </c>
      <c r="E4617" s="2" t="str">
        <f t="shared" si="72"/>
        <v>Null</v>
      </c>
      <c r="F4617" s="6" t="s">
        <v>15</v>
      </c>
    </row>
    <row r="4618" spans="1:6" ht="13.8" x14ac:dyDescent="0.3">
      <c r="A4618" s="7" t="s">
        <v>33</v>
      </c>
      <c r="B4618" s="7" t="s">
        <v>5</v>
      </c>
      <c r="C4618" s="2">
        <v>301542963</v>
      </c>
      <c r="D4618" s="7" t="s">
        <v>24</v>
      </c>
      <c r="E4618" s="2">
        <f t="shared" si="72"/>
        <v>2.33</v>
      </c>
      <c r="F4618" s="7" t="s">
        <v>7</v>
      </c>
    </row>
    <row r="4619" spans="1:6" ht="13.8" x14ac:dyDescent="0.3">
      <c r="A4619" s="6" t="s">
        <v>33</v>
      </c>
      <c r="B4619" s="6" t="s">
        <v>8</v>
      </c>
      <c r="C4619" s="2">
        <v>301543425</v>
      </c>
      <c r="D4619" s="6" t="s">
        <v>6</v>
      </c>
      <c r="E4619" s="2">
        <f t="shared" si="72"/>
        <v>0</v>
      </c>
      <c r="F4619" s="6" t="s">
        <v>7</v>
      </c>
    </row>
    <row r="4620" spans="1:6" ht="13.8" x14ac:dyDescent="0.3">
      <c r="A4620" s="7" t="s">
        <v>33</v>
      </c>
      <c r="B4620" s="7" t="s">
        <v>16</v>
      </c>
      <c r="C4620" s="2">
        <v>301543743</v>
      </c>
      <c r="D4620" s="7" t="s">
        <v>14</v>
      </c>
      <c r="E4620" s="2" t="str">
        <f t="shared" si="72"/>
        <v>Null</v>
      </c>
      <c r="F4620" s="7" t="s">
        <v>23</v>
      </c>
    </row>
    <row r="4621" spans="1:6" ht="13.8" x14ac:dyDescent="0.3">
      <c r="A4621" s="6" t="s">
        <v>33</v>
      </c>
      <c r="B4621" s="6" t="s">
        <v>5</v>
      </c>
      <c r="C4621" s="2">
        <v>301543927</v>
      </c>
      <c r="D4621" s="6"/>
      <c r="E4621" s="2" t="str">
        <f t="shared" si="72"/>
        <v>Null</v>
      </c>
      <c r="F4621" s="6" t="s">
        <v>10</v>
      </c>
    </row>
    <row r="4622" spans="1:6" ht="13.8" x14ac:dyDescent="0.3">
      <c r="A4622" s="7" t="s">
        <v>33</v>
      </c>
      <c r="B4622" s="7" t="s">
        <v>8</v>
      </c>
      <c r="C4622" s="2">
        <v>301544364</v>
      </c>
      <c r="D4622" s="7"/>
      <c r="E4622" s="2" t="str">
        <f t="shared" si="72"/>
        <v>Null</v>
      </c>
      <c r="F4622" s="7" t="s">
        <v>10</v>
      </c>
    </row>
    <row r="4623" spans="1:6" ht="13.8" x14ac:dyDescent="0.3">
      <c r="A4623" s="6" t="s">
        <v>33</v>
      </c>
      <c r="B4623" s="6" t="s">
        <v>8</v>
      </c>
      <c r="C4623" s="2">
        <v>301544395</v>
      </c>
      <c r="D4623" s="6" t="s">
        <v>12</v>
      </c>
      <c r="E4623" s="2">
        <f t="shared" si="72"/>
        <v>3</v>
      </c>
      <c r="F4623" s="6" t="s">
        <v>7</v>
      </c>
    </row>
    <row r="4624" spans="1:6" ht="13.8" x14ac:dyDescent="0.3">
      <c r="A4624" s="7" t="s">
        <v>33</v>
      </c>
      <c r="B4624" s="7" t="s">
        <v>8</v>
      </c>
      <c r="C4624" s="2">
        <v>301545204</v>
      </c>
      <c r="D4624" s="7"/>
      <c r="E4624" s="2" t="str">
        <f t="shared" si="72"/>
        <v>Null</v>
      </c>
      <c r="F4624" s="7" t="s">
        <v>10</v>
      </c>
    </row>
    <row r="4625" spans="1:6" ht="13.8" x14ac:dyDescent="0.3">
      <c r="A4625" s="6" t="s">
        <v>33</v>
      </c>
      <c r="B4625" s="6" t="s">
        <v>8</v>
      </c>
      <c r="C4625" s="2">
        <v>301545204</v>
      </c>
      <c r="D4625" s="6"/>
      <c r="E4625" s="2" t="str">
        <f t="shared" si="72"/>
        <v>Null</v>
      </c>
      <c r="F4625" s="6" t="s">
        <v>10</v>
      </c>
    </row>
    <row r="4626" spans="1:6" ht="13.8" x14ac:dyDescent="0.3">
      <c r="A4626" s="7" t="s">
        <v>33</v>
      </c>
      <c r="B4626" s="7" t="s">
        <v>8</v>
      </c>
      <c r="C4626" s="2">
        <v>301545300</v>
      </c>
      <c r="D4626" s="7" t="s">
        <v>24</v>
      </c>
      <c r="E4626" s="2">
        <f t="shared" si="72"/>
        <v>2.33</v>
      </c>
      <c r="F4626" s="7" t="s">
        <v>7</v>
      </c>
    </row>
    <row r="4627" spans="1:6" ht="13.8" x14ac:dyDescent="0.3">
      <c r="A4627" s="6" t="s">
        <v>33</v>
      </c>
      <c r="B4627" s="6" t="s">
        <v>16</v>
      </c>
      <c r="C4627" s="2">
        <v>301545769</v>
      </c>
      <c r="D4627" s="6"/>
      <c r="E4627" s="2" t="str">
        <f t="shared" si="72"/>
        <v>Null</v>
      </c>
      <c r="F4627" s="6" t="s">
        <v>10</v>
      </c>
    </row>
    <row r="4628" spans="1:6" ht="13.8" x14ac:dyDescent="0.3">
      <c r="A4628" s="7" t="s">
        <v>33</v>
      </c>
      <c r="B4628" s="7" t="s">
        <v>8</v>
      </c>
      <c r="C4628" s="2">
        <v>301546355</v>
      </c>
      <c r="D4628" s="7" t="s">
        <v>14</v>
      </c>
      <c r="E4628" s="2" t="str">
        <f t="shared" si="72"/>
        <v>Null</v>
      </c>
      <c r="F4628" s="7" t="s">
        <v>15</v>
      </c>
    </row>
    <row r="4629" spans="1:6" ht="13.8" x14ac:dyDescent="0.3">
      <c r="A4629" s="6" t="s">
        <v>33</v>
      </c>
      <c r="B4629" s="6" t="s">
        <v>5</v>
      </c>
      <c r="C4629" s="2">
        <v>301546423</v>
      </c>
      <c r="D4629" s="6" t="s">
        <v>9</v>
      </c>
      <c r="E4629" s="2">
        <f t="shared" si="72"/>
        <v>2</v>
      </c>
      <c r="F4629" s="6" t="s">
        <v>7</v>
      </c>
    </row>
    <row r="4630" spans="1:6" ht="13.8" x14ac:dyDescent="0.3">
      <c r="A4630" s="7" t="s">
        <v>33</v>
      </c>
      <c r="B4630" s="7" t="s">
        <v>8</v>
      </c>
      <c r="C4630" s="2">
        <v>301546464</v>
      </c>
      <c r="D4630" s="7"/>
      <c r="E4630" s="2" t="str">
        <f t="shared" si="72"/>
        <v>Null</v>
      </c>
      <c r="F4630" s="7" t="s">
        <v>10</v>
      </c>
    </row>
    <row r="4631" spans="1:6" ht="13.8" x14ac:dyDescent="0.3">
      <c r="A4631" s="6" t="s">
        <v>33</v>
      </c>
      <c r="B4631" s="6" t="s">
        <v>8</v>
      </c>
      <c r="C4631" s="2">
        <v>301546911</v>
      </c>
      <c r="D4631" s="6" t="s">
        <v>9</v>
      </c>
      <c r="E4631" s="2">
        <f t="shared" si="72"/>
        <v>2</v>
      </c>
      <c r="F4631" s="6" t="s">
        <v>7</v>
      </c>
    </row>
    <row r="4632" spans="1:6" ht="13.8" x14ac:dyDescent="0.3">
      <c r="A4632" s="7" t="s">
        <v>33</v>
      </c>
      <c r="B4632" s="7" t="s">
        <v>8</v>
      </c>
      <c r="C4632" s="2">
        <v>301546914</v>
      </c>
      <c r="D4632" s="7" t="s">
        <v>14</v>
      </c>
      <c r="E4632" s="2" t="str">
        <f t="shared" si="72"/>
        <v>Null</v>
      </c>
      <c r="F4632" s="7" t="s">
        <v>7</v>
      </c>
    </row>
    <row r="4633" spans="1:6" ht="13.8" x14ac:dyDescent="0.3">
      <c r="A4633" s="6" t="s">
        <v>33</v>
      </c>
      <c r="B4633" s="6" t="s">
        <v>16</v>
      </c>
      <c r="C4633" s="2">
        <v>301546932</v>
      </c>
      <c r="D4633" s="6"/>
      <c r="E4633" s="2" t="str">
        <f t="shared" si="72"/>
        <v>Null</v>
      </c>
      <c r="F4633" s="6" t="s">
        <v>10</v>
      </c>
    </row>
    <row r="4634" spans="1:6" ht="13.8" x14ac:dyDescent="0.3">
      <c r="A4634" s="7" t="s">
        <v>33</v>
      </c>
      <c r="B4634" s="7" t="s">
        <v>5</v>
      </c>
      <c r="C4634" s="2">
        <v>301546932</v>
      </c>
      <c r="D4634" s="7"/>
      <c r="E4634" s="2" t="str">
        <f t="shared" si="72"/>
        <v>Null</v>
      </c>
      <c r="F4634" s="7" t="s">
        <v>10</v>
      </c>
    </row>
    <row r="4635" spans="1:6" ht="13.8" x14ac:dyDescent="0.3">
      <c r="A4635" s="6" t="s">
        <v>33</v>
      </c>
      <c r="B4635" s="6" t="s">
        <v>16</v>
      </c>
      <c r="C4635" s="2">
        <v>301546934</v>
      </c>
      <c r="D4635" s="6" t="s">
        <v>29</v>
      </c>
      <c r="E4635" s="2">
        <f t="shared" si="72"/>
        <v>0.67</v>
      </c>
      <c r="F4635" s="6" t="s">
        <v>7</v>
      </c>
    </row>
    <row r="4636" spans="1:6" ht="13.8" x14ac:dyDescent="0.3">
      <c r="A4636" s="7" t="s">
        <v>33</v>
      </c>
      <c r="B4636" s="7" t="s">
        <v>5</v>
      </c>
      <c r="C4636" s="2">
        <v>301547093</v>
      </c>
      <c r="D4636" s="7" t="s">
        <v>6</v>
      </c>
      <c r="E4636" s="2">
        <f t="shared" si="72"/>
        <v>0</v>
      </c>
      <c r="F4636" s="7" t="s">
        <v>7</v>
      </c>
    </row>
    <row r="4637" spans="1:6" ht="13.8" x14ac:dyDescent="0.3">
      <c r="A4637" s="6" t="s">
        <v>33</v>
      </c>
      <c r="B4637" s="6" t="s">
        <v>8</v>
      </c>
      <c r="C4637" s="2">
        <v>301547094</v>
      </c>
      <c r="D4637" s="6"/>
      <c r="E4637" s="2" t="str">
        <f t="shared" si="72"/>
        <v>Null</v>
      </c>
      <c r="F4637" s="6" t="s">
        <v>30</v>
      </c>
    </row>
    <row r="4638" spans="1:6" ht="13.8" x14ac:dyDescent="0.3">
      <c r="A4638" s="7" t="s">
        <v>33</v>
      </c>
      <c r="B4638" s="7" t="s">
        <v>16</v>
      </c>
      <c r="C4638" s="2">
        <v>301547096</v>
      </c>
      <c r="D4638" s="7" t="s">
        <v>14</v>
      </c>
      <c r="E4638" s="2" t="str">
        <f t="shared" si="72"/>
        <v>Null</v>
      </c>
      <c r="F4638" s="7" t="s">
        <v>23</v>
      </c>
    </row>
    <row r="4639" spans="1:6" ht="13.8" x14ac:dyDescent="0.3">
      <c r="A4639" s="6" t="s">
        <v>33</v>
      </c>
      <c r="B4639" s="6" t="s">
        <v>8</v>
      </c>
      <c r="C4639" s="2">
        <v>301547125</v>
      </c>
      <c r="D4639" s="6" t="s">
        <v>19</v>
      </c>
      <c r="E4639" s="2">
        <f t="shared" si="72"/>
        <v>1.33</v>
      </c>
      <c r="F4639" s="6" t="s">
        <v>7</v>
      </c>
    </row>
    <row r="4640" spans="1:6" ht="13.8" x14ac:dyDescent="0.3">
      <c r="A4640" s="7" t="s">
        <v>33</v>
      </c>
      <c r="B4640" s="7" t="s">
        <v>8</v>
      </c>
      <c r="C4640" s="2">
        <v>301547156</v>
      </c>
      <c r="D4640" s="7" t="s">
        <v>18</v>
      </c>
      <c r="E4640" s="2">
        <f t="shared" si="72"/>
        <v>3.67</v>
      </c>
      <c r="F4640" s="7" t="s">
        <v>7</v>
      </c>
    </row>
    <row r="4641" spans="1:6" ht="13.8" x14ac:dyDescent="0.3">
      <c r="A4641" s="6" t="s">
        <v>33</v>
      </c>
      <c r="B4641" s="6" t="s">
        <v>8</v>
      </c>
      <c r="C4641" s="2">
        <v>301547189</v>
      </c>
      <c r="D4641" s="6" t="s">
        <v>9</v>
      </c>
      <c r="E4641" s="2">
        <f t="shared" si="72"/>
        <v>2</v>
      </c>
      <c r="F4641" s="6" t="s">
        <v>7</v>
      </c>
    </row>
    <row r="4642" spans="1:6" ht="13.8" x14ac:dyDescent="0.3">
      <c r="A4642" s="7" t="s">
        <v>33</v>
      </c>
      <c r="B4642" s="7" t="s">
        <v>8</v>
      </c>
      <c r="C4642" s="2">
        <v>301547447</v>
      </c>
      <c r="D4642" s="7" t="s">
        <v>14</v>
      </c>
      <c r="E4642" s="2" t="str">
        <f t="shared" si="72"/>
        <v>Null</v>
      </c>
      <c r="F4642" s="7" t="s">
        <v>15</v>
      </c>
    </row>
    <row r="4643" spans="1:6" ht="13.8" x14ac:dyDescent="0.3">
      <c r="A4643" s="6" t="s">
        <v>33</v>
      </c>
      <c r="B4643" s="6" t="s">
        <v>5</v>
      </c>
      <c r="C4643" s="2">
        <v>301547628</v>
      </c>
      <c r="D4643" s="6" t="s">
        <v>24</v>
      </c>
      <c r="E4643" s="2">
        <f t="shared" si="72"/>
        <v>2.33</v>
      </c>
      <c r="F4643" s="6" t="s">
        <v>7</v>
      </c>
    </row>
    <row r="4644" spans="1:6" ht="13.8" x14ac:dyDescent="0.3">
      <c r="A4644" s="7" t="s">
        <v>33</v>
      </c>
      <c r="B4644" s="7" t="s">
        <v>5</v>
      </c>
      <c r="C4644" s="2">
        <v>301547808</v>
      </c>
      <c r="D4644" s="7" t="s">
        <v>13</v>
      </c>
      <c r="E4644" s="2">
        <f t="shared" si="72"/>
        <v>4</v>
      </c>
      <c r="F4644" s="7" t="s">
        <v>7</v>
      </c>
    </row>
    <row r="4645" spans="1:6" ht="13.8" x14ac:dyDescent="0.3">
      <c r="A4645" s="6" t="s">
        <v>33</v>
      </c>
      <c r="B4645" s="6" t="s">
        <v>8</v>
      </c>
      <c r="C4645" s="2">
        <v>301547832</v>
      </c>
      <c r="D4645" s="6" t="s">
        <v>17</v>
      </c>
      <c r="E4645" s="2">
        <f t="shared" si="72"/>
        <v>4.33</v>
      </c>
      <c r="F4645" s="6" t="s">
        <v>7</v>
      </c>
    </row>
    <row r="4646" spans="1:6" ht="13.8" x14ac:dyDescent="0.3">
      <c r="A4646" s="7" t="s">
        <v>33</v>
      </c>
      <c r="B4646" s="7" t="s">
        <v>5</v>
      </c>
      <c r="C4646" s="2">
        <v>301548225</v>
      </c>
      <c r="D4646" s="7" t="s">
        <v>12</v>
      </c>
      <c r="E4646" s="2">
        <f t="shared" si="72"/>
        <v>3</v>
      </c>
      <c r="F4646" s="7" t="s">
        <v>7</v>
      </c>
    </row>
    <row r="4647" spans="1:6" ht="13.8" x14ac:dyDescent="0.3">
      <c r="A4647" s="6" t="s">
        <v>33</v>
      </c>
      <c r="B4647" s="6" t="s">
        <v>5</v>
      </c>
      <c r="C4647" s="2">
        <v>301548386</v>
      </c>
      <c r="D4647" s="6" t="s">
        <v>6</v>
      </c>
      <c r="E4647" s="2">
        <f t="shared" si="72"/>
        <v>0</v>
      </c>
      <c r="F4647" s="6" t="s">
        <v>7</v>
      </c>
    </row>
    <row r="4648" spans="1:6" ht="13.8" x14ac:dyDescent="0.3">
      <c r="A4648" s="7" t="s">
        <v>33</v>
      </c>
      <c r="B4648" s="7" t="s">
        <v>16</v>
      </c>
      <c r="C4648" s="2">
        <v>301548403</v>
      </c>
      <c r="D4648" s="7" t="s">
        <v>12</v>
      </c>
      <c r="E4648" s="2">
        <f t="shared" si="72"/>
        <v>3</v>
      </c>
      <c r="F4648" s="7" t="s">
        <v>7</v>
      </c>
    </row>
    <row r="4649" spans="1:6" ht="13.8" x14ac:dyDescent="0.3">
      <c r="A4649" s="6" t="s">
        <v>33</v>
      </c>
      <c r="B4649" s="6" t="s">
        <v>8</v>
      </c>
      <c r="C4649" s="2">
        <v>301548713</v>
      </c>
      <c r="D4649" s="6" t="s">
        <v>25</v>
      </c>
      <c r="E4649" s="2">
        <f t="shared" si="72"/>
        <v>1</v>
      </c>
      <c r="F4649" s="6" t="s">
        <v>7</v>
      </c>
    </row>
    <row r="4650" spans="1:6" ht="13.8" x14ac:dyDescent="0.3">
      <c r="A4650" s="7" t="s">
        <v>33</v>
      </c>
      <c r="B4650" s="7" t="s">
        <v>16</v>
      </c>
      <c r="C4650" s="2">
        <v>301548942</v>
      </c>
      <c r="D4650" s="7" t="s">
        <v>13</v>
      </c>
      <c r="E4650" s="2">
        <f t="shared" si="72"/>
        <v>4</v>
      </c>
      <c r="F4650" s="7" t="s">
        <v>7</v>
      </c>
    </row>
    <row r="4651" spans="1:6" ht="13.8" x14ac:dyDescent="0.3">
      <c r="A4651" s="6" t="s">
        <v>33</v>
      </c>
      <c r="B4651" s="6" t="s">
        <v>8</v>
      </c>
      <c r="C4651" s="2">
        <v>301549133</v>
      </c>
      <c r="D4651" s="6" t="s">
        <v>24</v>
      </c>
      <c r="E4651" s="2">
        <f t="shared" si="72"/>
        <v>2.33</v>
      </c>
      <c r="F4651" s="6" t="s">
        <v>7</v>
      </c>
    </row>
    <row r="4652" spans="1:6" ht="13.8" x14ac:dyDescent="0.3">
      <c r="A4652" s="7" t="s">
        <v>33</v>
      </c>
      <c r="B4652" s="7" t="s">
        <v>16</v>
      </c>
      <c r="C4652" s="2">
        <v>301549289</v>
      </c>
      <c r="D4652" s="7" t="s">
        <v>12</v>
      </c>
      <c r="E4652" s="2">
        <f t="shared" si="72"/>
        <v>3</v>
      </c>
      <c r="F4652" s="7" t="s">
        <v>7</v>
      </c>
    </row>
    <row r="4653" spans="1:6" ht="13.8" x14ac:dyDescent="0.3">
      <c r="A4653" s="6" t="s">
        <v>33</v>
      </c>
      <c r="B4653" s="6" t="s">
        <v>5</v>
      </c>
      <c r="C4653" s="2">
        <v>301549289</v>
      </c>
      <c r="D4653" s="6" t="s">
        <v>12</v>
      </c>
      <c r="E4653" s="2">
        <f t="shared" si="72"/>
        <v>3</v>
      </c>
      <c r="F4653" s="6" t="s">
        <v>7</v>
      </c>
    </row>
    <row r="4654" spans="1:6" ht="13.8" x14ac:dyDescent="0.3">
      <c r="A4654" s="7" t="s">
        <v>33</v>
      </c>
      <c r="B4654" s="7" t="s">
        <v>8</v>
      </c>
      <c r="C4654" s="2">
        <v>301549925</v>
      </c>
      <c r="D4654" s="7" t="s">
        <v>9</v>
      </c>
      <c r="E4654" s="2">
        <f t="shared" si="72"/>
        <v>2</v>
      </c>
      <c r="F4654" s="7" t="s">
        <v>7</v>
      </c>
    </row>
    <row r="4655" spans="1:6" ht="13.8" x14ac:dyDescent="0.3">
      <c r="A4655" s="6" t="s">
        <v>33</v>
      </c>
      <c r="B4655" s="6" t="s">
        <v>5</v>
      </c>
      <c r="C4655" s="2">
        <v>301550314</v>
      </c>
      <c r="D4655" s="6" t="s">
        <v>17</v>
      </c>
      <c r="E4655" s="2">
        <f t="shared" si="72"/>
        <v>4.33</v>
      </c>
      <c r="F4655" s="6" t="s">
        <v>7</v>
      </c>
    </row>
    <row r="4656" spans="1:6" ht="13.8" x14ac:dyDescent="0.3">
      <c r="A4656" s="7" t="s">
        <v>33</v>
      </c>
      <c r="B4656" s="7" t="s">
        <v>8</v>
      </c>
      <c r="C4656" s="2">
        <v>301550524</v>
      </c>
      <c r="D4656" s="7" t="s">
        <v>22</v>
      </c>
      <c r="E4656" s="2">
        <f t="shared" si="72"/>
        <v>2.67</v>
      </c>
      <c r="F4656" s="7" t="s">
        <v>7</v>
      </c>
    </row>
    <row r="4657" spans="1:6" ht="13.8" x14ac:dyDescent="0.3">
      <c r="A4657" s="6" t="s">
        <v>33</v>
      </c>
      <c r="B4657" s="6" t="s">
        <v>8</v>
      </c>
      <c r="C4657" s="2">
        <v>301551023</v>
      </c>
      <c r="D4657" s="6" t="s">
        <v>9</v>
      </c>
      <c r="E4657" s="2">
        <f t="shared" si="72"/>
        <v>2</v>
      </c>
      <c r="F4657" s="6" t="s">
        <v>7</v>
      </c>
    </row>
    <row r="4658" spans="1:6" ht="13.8" x14ac:dyDescent="0.3">
      <c r="A4658" s="7" t="s">
        <v>33</v>
      </c>
      <c r="B4658" s="7" t="s">
        <v>16</v>
      </c>
      <c r="C4658" s="2">
        <v>301552282</v>
      </c>
      <c r="D4658" s="7" t="s">
        <v>14</v>
      </c>
      <c r="E4658" s="2" t="str">
        <f t="shared" si="72"/>
        <v>Null</v>
      </c>
      <c r="F4658" s="7" t="s">
        <v>15</v>
      </c>
    </row>
    <row r="4659" spans="1:6" ht="13.8" x14ac:dyDescent="0.3">
      <c r="A4659" s="6" t="s">
        <v>33</v>
      </c>
      <c r="B4659" s="6" t="s">
        <v>5</v>
      </c>
      <c r="C4659" s="2">
        <v>301552282</v>
      </c>
      <c r="D4659" s="6" t="s">
        <v>6</v>
      </c>
      <c r="E4659" s="2">
        <f t="shared" si="72"/>
        <v>0</v>
      </c>
      <c r="F4659" s="6" t="s">
        <v>7</v>
      </c>
    </row>
    <row r="4660" spans="1:6" ht="13.8" x14ac:dyDescent="0.3">
      <c r="A4660" s="7" t="s">
        <v>33</v>
      </c>
      <c r="B4660" s="7" t="s">
        <v>8</v>
      </c>
      <c r="C4660" s="2">
        <v>301552484</v>
      </c>
      <c r="D4660" s="7" t="s">
        <v>12</v>
      </c>
      <c r="E4660" s="2">
        <f t="shared" si="72"/>
        <v>3</v>
      </c>
      <c r="F4660" s="7" t="s">
        <v>7</v>
      </c>
    </row>
    <row r="4661" spans="1:6" ht="13.8" x14ac:dyDescent="0.3">
      <c r="A4661" s="6" t="s">
        <v>33</v>
      </c>
      <c r="B4661" s="6" t="s">
        <v>8</v>
      </c>
      <c r="C4661" s="2">
        <v>301552672</v>
      </c>
      <c r="D4661" s="6" t="s">
        <v>12</v>
      </c>
      <c r="E4661" s="2">
        <f t="shared" si="72"/>
        <v>3</v>
      </c>
      <c r="F4661" s="6" t="s">
        <v>7</v>
      </c>
    </row>
    <row r="4662" spans="1:6" ht="13.8" x14ac:dyDescent="0.3">
      <c r="A4662" s="7" t="s">
        <v>33</v>
      </c>
      <c r="B4662" s="7" t="s">
        <v>5</v>
      </c>
      <c r="C4662" s="2">
        <v>301552680</v>
      </c>
      <c r="D4662" s="7" t="s">
        <v>24</v>
      </c>
      <c r="E4662" s="2">
        <f t="shared" si="72"/>
        <v>2.33</v>
      </c>
      <c r="F4662" s="7" t="s">
        <v>7</v>
      </c>
    </row>
    <row r="4663" spans="1:6" ht="13.8" x14ac:dyDescent="0.3">
      <c r="A4663" s="6" t="s">
        <v>33</v>
      </c>
      <c r="B4663" s="6" t="s">
        <v>5</v>
      </c>
      <c r="C4663" s="2">
        <v>301552778</v>
      </c>
      <c r="D4663" s="6" t="s">
        <v>9</v>
      </c>
      <c r="E4663" s="2">
        <f t="shared" si="72"/>
        <v>2</v>
      </c>
      <c r="F4663" s="6" t="s">
        <v>7</v>
      </c>
    </row>
    <row r="4664" spans="1:6" ht="13.8" x14ac:dyDescent="0.3">
      <c r="A4664" s="7" t="s">
        <v>33</v>
      </c>
      <c r="B4664" s="7" t="s">
        <v>8</v>
      </c>
      <c r="C4664" s="2">
        <v>301553068</v>
      </c>
      <c r="D4664" s="7" t="s">
        <v>17</v>
      </c>
      <c r="E4664" s="2">
        <f t="shared" si="72"/>
        <v>4.33</v>
      </c>
      <c r="F4664" s="7" t="s">
        <v>7</v>
      </c>
    </row>
    <row r="4665" spans="1:6" ht="13.8" x14ac:dyDescent="0.3">
      <c r="A4665" s="6" t="s">
        <v>33</v>
      </c>
      <c r="B4665" s="6" t="s">
        <v>8</v>
      </c>
      <c r="C4665" s="2">
        <v>301553292</v>
      </c>
      <c r="D4665" s="6" t="s">
        <v>9</v>
      </c>
      <c r="E4665" s="2">
        <f t="shared" si="72"/>
        <v>2</v>
      </c>
      <c r="F4665" s="6" t="s">
        <v>7</v>
      </c>
    </row>
    <row r="4666" spans="1:6" ht="13.8" x14ac:dyDescent="0.3">
      <c r="A4666" s="7" t="s">
        <v>33</v>
      </c>
      <c r="B4666" s="7" t="s">
        <v>8</v>
      </c>
      <c r="C4666" s="2">
        <v>301553569</v>
      </c>
      <c r="D4666" s="7" t="s">
        <v>26</v>
      </c>
      <c r="E4666" s="2">
        <f t="shared" si="72"/>
        <v>3.33</v>
      </c>
      <c r="F4666" s="7" t="s">
        <v>7</v>
      </c>
    </row>
    <row r="4667" spans="1:6" ht="13.8" x14ac:dyDescent="0.3">
      <c r="A4667" s="6" t="s">
        <v>33</v>
      </c>
      <c r="B4667" s="6" t="s">
        <v>8</v>
      </c>
      <c r="C4667" s="2">
        <v>301554305</v>
      </c>
      <c r="D4667" s="6" t="s">
        <v>25</v>
      </c>
      <c r="E4667" s="2">
        <f t="shared" si="72"/>
        <v>1</v>
      </c>
      <c r="F4667" s="6" t="s">
        <v>7</v>
      </c>
    </row>
    <row r="4668" spans="1:6" ht="13.8" x14ac:dyDescent="0.3">
      <c r="A4668" s="7" t="s">
        <v>33</v>
      </c>
      <c r="B4668" s="7" t="s">
        <v>8</v>
      </c>
      <c r="C4668" s="2">
        <v>301554825</v>
      </c>
      <c r="D4668" s="7" t="s">
        <v>12</v>
      </c>
      <c r="E4668" s="2">
        <f t="shared" si="72"/>
        <v>3</v>
      </c>
      <c r="F4668" s="7" t="s">
        <v>7</v>
      </c>
    </row>
    <row r="4669" spans="1:6" ht="13.8" x14ac:dyDescent="0.3">
      <c r="A4669" s="6" t="s">
        <v>33</v>
      </c>
      <c r="B4669" s="6" t="s">
        <v>8</v>
      </c>
      <c r="C4669" s="2">
        <v>301554941</v>
      </c>
      <c r="D4669" s="6" t="s">
        <v>12</v>
      </c>
      <c r="E4669" s="2">
        <f t="shared" si="72"/>
        <v>3</v>
      </c>
      <c r="F4669" s="6" t="s">
        <v>7</v>
      </c>
    </row>
    <row r="4670" spans="1:6" ht="13.8" x14ac:dyDescent="0.3">
      <c r="A4670" s="7" t="s">
        <v>33</v>
      </c>
      <c r="B4670" s="7" t="s">
        <v>8</v>
      </c>
      <c r="C4670" s="2">
        <v>301555364</v>
      </c>
      <c r="D4670" s="7" t="s">
        <v>25</v>
      </c>
      <c r="E4670" s="2">
        <f t="shared" si="72"/>
        <v>1</v>
      </c>
      <c r="F4670" s="7" t="s">
        <v>7</v>
      </c>
    </row>
    <row r="4671" spans="1:6" ht="13.8" x14ac:dyDescent="0.3">
      <c r="A4671" s="6" t="s">
        <v>33</v>
      </c>
      <c r="B4671" s="6" t="s">
        <v>8</v>
      </c>
      <c r="C4671" s="2">
        <v>301555590</v>
      </c>
      <c r="D4671" s="6" t="s">
        <v>6</v>
      </c>
      <c r="E4671" s="2">
        <f t="shared" si="72"/>
        <v>0</v>
      </c>
      <c r="F4671" s="6" t="s">
        <v>7</v>
      </c>
    </row>
    <row r="4672" spans="1:6" ht="13.8" x14ac:dyDescent="0.3">
      <c r="A4672" s="7" t="s">
        <v>33</v>
      </c>
      <c r="B4672" s="7" t="s">
        <v>8</v>
      </c>
      <c r="C4672" s="2">
        <v>301555655</v>
      </c>
      <c r="D4672" s="7"/>
      <c r="E4672" s="2" t="str">
        <f t="shared" si="72"/>
        <v>Null</v>
      </c>
      <c r="F4672" s="7" t="s">
        <v>10</v>
      </c>
    </row>
    <row r="4673" spans="1:6" ht="13.8" x14ac:dyDescent="0.3">
      <c r="A4673" s="6" t="s">
        <v>33</v>
      </c>
      <c r="B4673" s="6" t="s">
        <v>16</v>
      </c>
      <c r="C4673" s="2">
        <v>301555680</v>
      </c>
      <c r="D4673" s="6" t="s">
        <v>14</v>
      </c>
      <c r="E4673" s="2" t="str">
        <f t="shared" si="72"/>
        <v>Null</v>
      </c>
      <c r="F4673" s="6" t="s">
        <v>15</v>
      </c>
    </row>
    <row r="4674" spans="1:6" ht="13.8" x14ac:dyDescent="0.3">
      <c r="A4674" s="7" t="s">
        <v>33</v>
      </c>
      <c r="B4674" s="7" t="s">
        <v>5</v>
      </c>
      <c r="C4674" s="2">
        <v>301555732</v>
      </c>
      <c r="D4674" s="7"/>
      <c r="E4674" s="2" t="str">
        <f t="shared" si="72"/>
        <v>Null</v>
      </c>
      <c r="F4674" s="7" t="s">
        <v>10</v>
      </c>
    </row>
    <row r="4675" spans="1:6" ht="13.8" x14ac:dyDescent="0.3">
      <c r="A4675" s="6" t="s">
        <v>33</v>
      </c>
      <c r="B4675" s="6" t="s">
        <v>8</v>
      </c>
      <c r="C4675" s="2">
        <v>301555796</v>
      </c>
      <c r="D4675" s="6" t="s">
        <v>13</v>
      </c>
      <c r="E4675" s="2">
        <f t="shared" ref="E4675:E4738" si="73">IF(D4675="A+",4.33,IF(D4675="A",4, IF(D4675="A-",3.67,IF(D4675="B+",3.33,IF(D4675="B",3,IF(D4675="B-",2.67,IF(D4675="C+",2.33,IF(D4675 ="C", 2,IF(D4675="C-",1.67,IF(D4675="D+",1.33,IF(D4675="D",1,IF(D4675="D-",0.67,IF(D4675="F",0,"Null")))))))))))))</f>
        <v>4</v>
      </c>
      <c r="F4675" s="6" t="s">
        <v>7</v>
      </c>
    </row>
    <row r="4676" spans="1:6" ht="13.8" x14ac:dyDescent="0.3">
      <c r="A4676" s="7" t="s">
        <v>33</v>
      </c>
      <c r="B4676" s="7" t="s">
        <v>8</v>
      </c>
      <c r="C4676" s="2">
        <v>301555865</v>
      </c>
      <c r="D4676" s="7"/>
      <c r="E4676" s="2" t="str">
        <f t="shared" si="73"/>
        <v>Null</v>
      </c>
      <c r="F4676" s="7" t="s">
        <v>10</v>
      </c>
    </row>
    <row r="4677" spans="1:6" ht="13.8" x14ac:dyDescent="0.3">
      <c r="A4677" s="6" t="s">
        <v>33</v>
      </c>
      <c r="B4677" s="6" t="s">
        <v>8</v>
      </c>
      <c r="C4677" s="2">
        <v>301555865</v>
      </c>
      <c r="D4677" s="6"/>
      <c r="E4677" s="2" t="str">
        <f t="shared" si="73"/>
        <v>Null</v>
      </c>
      <c r="F4677" s="6" t="s">
        <v>10</v>
      </c>
    </row>
    <row r="4678" spans="1:6" ht="13.8" x14ac:dyDescent="0.3">
      <c r="A4678" s="7" t="s">
        <v>33</v>
      </c>
      <c r="B4678" s="7" t="s">
        <v>8</v>
      </c>
      <c r="C4678" s="2">
        <v>301555868</v>
      </c>
      <c r="D4678" s="7" t="s">
        <v>9</v>
      </c>
      <c r="E4678" s="2">
        <f t="shared" si="73"/>
        <v>2</v>
      </c>
      <c r="F4678" s="7" t="s">
        <v>7</v>
      </c>
    </row>
    <row r="4679" spans="1:6" ht="13.8" x14ac:dyDescent="0.3">
      <c r="A4679" s="6" t="s">
        <v>33</v>
      </c>
      <c r="B4679" s="6" t="s">
        <v>16</v>
      </c>
      <c r="C4679" s="2">
        <v>301555907</v>
      </c>
      <c r="D4679" s="6" t="s">
        <v>14</v>
      </c>
      <c r="E4679" s="2" t="str">
        <f t="shared" si="73"/>
        <v>Null</v>
      </c>
      <c r="F4679" s="6" t="s">
        <v>15</v>
      </c>
    </row>
    <row r="4680" spans="1:6" ht="13.8" x14ac:dyDescent="0.3">
      <c r="A4680" s="7" t="s">
        <v>33</v>
      </c>
      <c r="B4680" s="7" t="s">
        <v>8</v>
      </c>
      <c r="C4680" s="2">
        <v>301556002</v>
      </c>
      <c r="D4680" s="7"/>
      <c r="E4680" s="2" t="str">
        <f t="shared" si="73"/>
        <v>Null</v>
      </c>
      <c r="F4680" s="7" t="s">
        <v>10</v>
      </c>
    </row>
    <row r="4681" spans="1:6" ht="13.8" x14ac:dyDescent="0.3">
      <c r="A4681" s="6" t="s">
        <v>33</v>
      </c>
      <c r="B4681" s="6" t="s">
        <v>8</v>
      </c>
      <c r="C4681" s="2">
        <v>301556139</v>
      </c>
      <c r="D4681" s="6"/>
      <c r="E4681" s="2" t="str">
        <f t="shared" si="73"/>
        <v>Null</v>
      </c>
      <c r="F4681" s="6" t="s">
        <v>10</v>
      </c>
    </row>
    <row r="4682" spans="1:6" ht="13.8" x14ac:dyDescent="0.3">
      <c r="A4682" s="7" t="s">
        <v>33</v>
      </c>
      <c r="B4682" s="7" t="s">
        <v>8</v>
      </c>
      <c r="C4682" s="2">
        <v>301556392</v>
      </c>
      <c r="D4682" s="7" t="s">
        <v>26</v>
      </c>
      <c r="E4682" s="2">
        <f t="shared" si="73"/>
        <v>3.33</v>
      </c>
      <c r="F4682" s="7" t="s">
        <v>7</v>
      </c>
    </row>
    <row r="4683" spans="1:6" ht="13.8" x14ac:dyDescent="0.3">
      <c r="A4683" s="6" t="s">
        <v>33</v>
      </c>
      <c r="B4683" s="6" t="s">
        <v>5</v>
      </c>
      <c r="C4683" s="2">
        <v>301556772</v>
      </c>
      <c r="D4683" s="6" t="s">
        <v>19</v>
      </c>
      <c r="E4683" s="2">
        <f t="shared" si="73"/>
        <v>1.33</v>
      </c>
      <c r="F4683" s="6" t="s">
        <v>7</v>
      </c>
    </row>
    <row r="4684" spans="1:6" ht="13.8" x14ac:dyDescent="0.3">
      <c r="A4684" s="7" t="s">
        <v>33</v>
      </c>
      <c r="B4684" s="7" t="s">
        <v>8</v>
      </c>
      <c r="C4684" s="2">
        <v>301556801</v>
      </c>
      <c r="D4684" s="7" t="s">
        <v>25</v>
      </c>
      <c r="E4684" s="2">
        <f t="shared" si="73"/>
        <v>1</v>
      </c>
      <c r="F4684" s="7" t="s">
        <v>7</v>
      </c>
    </row>
    <row r="4685" spans="1:6" ht="13.8" x14ac:dyDescent="0.3">
      <c r="A4685" s="6" t="s">
        <v>33</v>
      </c>
      <c r="B4685" s="6" t="s">
        <v>16</v>
      </c>
      <c r="C4685" s="2">
        <v>301556814</v>
      </c>
      <c r="D4685" s="6" t="s">
        <v>14</v>
      </c>
      <c r="E4685" s="2" t="str">
        <f t="shared" si="73"/>
        <v>Null</v>
      </c>
      <c r="F4685" s="6" t="s">
        <v>15</v>
      </c>
    </row>
    <row r="4686" spans="1:6" ht="13.8" x14ac:dyDescent="0.3">
      <c r="A4686" s="7" t="s">
        <v>33</v>
      </c>
      <c r="B4686" s="7" t="s">
        <v>5</v>
      </c>
      <c r="C4686" s="2">
        <v>301556816</v>
      </c>
      <c r="D4686" s="7" t="s">
        <v>14</v>
      </c>
      <c r="E4686" s="2" t="str">
        <f t="shared" si="73"/>
        <v>Null</v>
      </c>
      <c r="F4686" s="7" t="s">
        <v>15</v>
      </c>
    </row>
    <row r="4687" spans="1:6" ht="13.8" x14ac:dyDescent="0.3">
      <c r="A4687" s="6" t="s">
        <v>33</v>
      </c>
      <c r="B4687" s="6" t="s">
        <v>16</v>
      </c>
      <c r="C4687" s="2">
        <v>301557225</v>
      </c>
      <c r="D4687" s="6" t="s">
        <v>25</v>
      </c>
      <c r="E4687" s="2">
        <f t="shared" si="73"/>
        <v>1</v>
      </c>
      <c r="F4687" s="6" t="s">
        <v>7</v>
      </c>
    </row>
    <row r="4688" spans="1:6" ht="13.8" x14ac:dyDescent="0.3">
      <c r="A4688" s="7" t="s">
        <v>33</v>
      </c>
      <c r="B4688" s="7" t="s">
        <v>16</v>
      </c>
      <c r="C4688" s="2">
        <v>301557412</v>
      </c>
      <c r="D4688" s="7" t="s">
        <v>9</v>
      </c>
      <c r="E4688" s="2">
        <f t="shared" si="73"/>
        <v>2</v>
      </c>
      <c r="F4688" s="7" t="s">
        <v>7</v>
      </c>
    </row>
    <row r="4689" spans="1:6" ht="13.8" x14ac:dyDescent="0.3">
      <c r="A4689" s="6" t="s">
        <v>33</v>
      </c>
      <c r="B4689" s="6" t="s">
        <v>16</v>
      </c>
      <c r="C4689" s="2">
        <v>301557651</v>
      </c>
      <c r="D4689" s="6" t="s">
        <v>14</v>
      </c>
      <c r="E4689" s="2" t="str">
        <f t="shared" si="73"/>
        <v>Null</v>
      </c>
      <c r="F4689" s="6" t="s">
        <v>15</v>
      </c>
    </row>
    <row r="4690" spans="1:6" ht="13.8" x14ac:dyDescent="0.3">
      <c r="A4690" s="7" t="s">
        <v>33</v>
      </c>
      <c r="B4690" s="7" t="s">
        <v>5</v>
      </c>
      <c r="C4690" s="2">
        <v>301557964</v>
      </c>
      <c r="D4690" s="7" t="s">
        <v>24</v>
      </c>
      <c r="E4690" s="2">
        <f t="shared" si="73"/>
        <v>2.33</v>
      </c>
      <c r="F4690" s="7" t="s">
        <v>7</v>
      </c>
    </row>
    <row r="4691" spans="1:6" ht="13.8" x14ac:dyDescent="0.3">
      <c r="A4691" s="6" t="s">
        <v>33</v>
      </c>
      <c r="B4691" s="6" t="s">
        <v>5</v>
      </c>
      <c r="C4691" s="2">
        <v>301557965</v>
      </c>
      <c r="D4691" s="6"/>
      <c r="E4691" s="2" t="str">
        <f t="shared" si="73"/>
        <v>Null</v>
      </c>
      <c r="F4691" s="6" t="s">
        <v>10</v>
      </c>
    </row>
    <row r="4692" spans="1:6" ht="13.8" x14ac:dyDescent="0.3">
      <c r="A4692" s="7" t="s">
        <v>33</v>
      </c>
      <c r="B4692" s="7" t="s">
        <v>16</v>
      </c>
      <c r="C4692" s="2">
        <v>301557990</v>
      </c>
      <c r="D4692" s="7" t="s">
        <v>14</v>
      </c>
      <c r="E4692" s="2" t="str">
        <f t="shared" si="73"/>
        <v>Null</v>
      </c>
      <c r="F4692" s="7" t="s">
        <v>15</v>
      </c>
    </row>
    <row r="4693" spans="1:6" ht="13.8" x14ac:dyDescent="0.3">
      <c r="A4693" s="6" t="s">
        <v>33</v>
      </c>
      <c r="B4693" s="6" t="s">
        <v>5</v>
      </c>
      <c r="C4693" s="2">
        <v>301557990</v>
      </c>
      <c r="D4693" s="6" t="s">
        <v>25</v>
      </c>
      <c r="E4693" s="2">
        <f t="shared" si="73"/>
        <v>1</v>
      </c>
      <c r="F4693" s="6" t="s">
        <v>7</v>
      </c>
    </row>
    <row r="4694" spans="1:6" ht="13.8" x14ac:dyDescent="0.3">
      <c r="A4694" s="7" t="s">
        <v>33</v>
      </c>
      <c r="B4694" s="7" t="s">
        <v>5</v>
      </c>
      <c r="C4694" s="2">
        <v>301558064</v>
      </c>
      <c r="D4694" s="7" t="s">
        <v>14</v>
      </c>
      <c r="E4694" s="2" t="str">
        <f t="shared" si="73"/>
        <v>Null</v>
      </c>
      <c r="F4694" s="7" t="s">
        <v>15</v>
      </c>
    </row>
    <row r="4695" spans="1:6" ht="13.8" x14ac:dyDescent="0.3">
      <c r="A4695" s="6" t="s">
        <v>33</v>
      </c>
      <c r="B4695" s="6" t="s">
        <v>8</v>
      </c>
      <c r="C4695" s="2">
        <v>301558083</v>
      </c>
      <c r="D4695" s="6" t="s">
        <v>14</v>
      </c>
      <c r="E4695" s="2" t="str">
        <f t="shared" si="73"/>
        <v>Null</v>
      </c>
      <c r="F4695" s="6" t="s">
        <v>7</v>
      </c>
    </row>
    <row r="4696" spans="1:6" ht="13.8" x14ac:dyDescent="0.3">
      <c r="A4696" s="7" t="s">
        <v>33</v>
      </c>
      <c r="B4696" s="7" t="s">
        <v>8</v>
      </c>
      <c r="C4696" s="2">
        <v>301558159</v>
      </c>
      <c r="D4696" s="7" t="s">
        <v>13</v>
      </c>
      <c r="E4696" s="2">
        <f t="shared" si="73"/>
        <v>4</v>
      </c>
      <c r="F4696" s="7" t="s">
        <v>20</v>
      </c>
    </row>
    <row r="4697" spans="1:6" ht="13.8" x14ac:dyDescent="0.3">
      <c r="A4697" s="6" t="s">
        <v>33</v>
      </c>
      <c r="B4697" s="6" t="s">
        <v>8</v>
      </c>
      <c r="C4697" s="2">
        <v>301558283</v>
      </c>
      <c r="D4697" s="6" t="s">
        <v>13</v>
      </c>
      <c r="E4697" s="2">
        <f t="shared" si="73"/>
        <v>4</v>
      </c>
      <c r="F4697" s="6" t="s">
        <v>7</v>
      </c>
    </row>
    <row r="4698" spans="1:6" ht="13.8" x14ac:dyDescent="0.3">
      <c r="A4698" s="7" t="s">
        <v>33</v>
      </c>
      <c r="B4698" s="7" t="s">
        <v>16</v>
      </c>
      <c r="C4698" s="2">
        <v>301558566</v>
      </c>
      <c r="D4698" s="7" t="s">
        <v>12</v>
      </c>
      <c r="E4698" s="2">
        <f t="shared" si="73"/>
        <v>3</v>
      </c>
      <c r="F4698" s="7" t="s">
        <v>7</v>
      </c>
    </row>
    <row r="4699" spans="1:6" ht="13.8" x14ac:dyDescent="0.3">
      <c r="A4699" s="6" t="s">
        <v>33</v>
      </c>
      <c r="B4699" s="6" t="s">
        <v>5</v>
      </c>
      <c r="C4699" s="2">
        <v>301558566</v>
      </c>
      <c r="D4699" s="6" t="s">
        <v>9</v>
      </c>
      <c r="E4699" s="2">
        <f t="shared" si="73"/>
        <v>2</v>
      </c>
      <c r="F4699" s="6" t="s">
        <v>7</v>
      </c>
    </row>
    <row r="4700" spans="1:6" ht="13.8" x14ac:dyDescent="0.3">
      <c r="A4700" s="7" t="s">
        <v>33</v>
      </c>
      <c r="B4700" s="7" t="s">
        <v>8</v>
      </c>
      <c r="C4700" s="2">
        <v>301558714</v>
      </c>
      <c r="D4700" s="7" t="s">
        <v>12</v>
      </c>
      <c r="E4700" s="2">
        <f t="shared" si="73"/>
        <v>3</v>
      </c>
      <c r="F4700" s="7" t="s">
        <v>7</v>
      </c>
    </row>
    <row r="4701" spans="1:6" ht="13.8" x14ac:dyDescent="0.3">
      <c r="A4701" s="6" t="s">
        <v>33</v>
      </c>
      <c r="B4701" s="6" t="s">
        <v>16</v>
      </c>
      <c r="C4701" s="2">
        <v>301558813</v>
      </c>
      <c r="D4701" s="6" t="s">
        <v>22</v>
      </c>
      <c r="E4701" s="2">
        <f t="shared" si="73"/>
        <v>2.67</v>
      </c>
      <c r="F4701" s="6" t="s">
        <v>7</v>
      </c>
    </row>
    <row r="4702" spans="1:6" ht="13.8" x14ac:dyDescent="0.3">
      <c r="A4702" s="7" t="s">
        <v>33</v>
      </c>
      <c r="B4702" s="7" t="s">
        <v>5</v>
      </c>
      <c r="C4702" s="2">
        <v>301558813</v>
      </c>
      <c r="D4702" s="7" t="s">
        <v>24</v>
      </c>
      <c r="E4702" s="2">
        <f t="shared" si="73"/>
        <v>2.33</v>
      </c>
      <c r="F4702" s="7" t="s">
        <v>7</v>
      </c>
    </row>
    <row r="4703" spans="1:6" ht="13.8" x14ac:dyDescent="0.3">
      <c r="A4703" s="6" t="s">
        <v>33</v>
      </c>
      <c r="B4703" s="6" t="s">
        <v>16</v>
      </c>
      <c r="C4703" s="2">
        <v>301558851</v>
      </c>
      <c r="D4703" s="6"/>
      <c r="E4703" s="2" t="str">
        <f t="shared" si="73"/>
        <v>Null</v>
      </c>
      <c r="F4703" s="6" t="s">
        <v>30</v>
      </c>
    </row>
    <row r="4704" spans="1:6" ht="13.8" x14ac:dyDescent="0.3">
      <c r="A4704" s="7" t="s">
        <v>33</v>
      </c>
      <c r="B4704" s="7" t="s">
        <v>5</v>
      </c>
      <c r="C4704" s="2">
        <v>301558851</v>
      </c>
      <c r="D4704" s="7"/>
      <c r="E4704" s="2" t="str">
        <f t="shared" si="73"/>
        <v>Null</v>
      </c>
      <c r="F4704" s="7" t="s">
        <v>30</v>
      </c>
    </row>
    <row r="4705" spans="1:6" ht="13.8" x14ac:dyDescent="0.3">
      <c r="A4705" s="6" t="s">
        <v>33</v>
      </c>
      <c r="B4705" s="6" t="s">
        <v>16</v>
      </c>
      <c r="C4705" s="2">
        <v>301559027</v>
      </c>
      <c r="D4705" s="6" t="s">
        <v>13</v>
      </c>
      <c r="E4705" s="2">
        <f t="shared" si="73"/>
        <v>4</v>
      </c>
      <c r="F4705" s="6" t="s">
        <v>7</v>
      </c>
    </row>
    <row r="4706" spans="1:6" ht="13.8" x14ac:dyDescent="0.3">
      <c r="A4706" s="7" t="s">
        <v>33</v>
      </c>
      <c r="B4706" s="7" t="s">
        <v>8</v>
      </c>
      <c r="C4706" s="2">
        <v>301559556</v>
      </c>
      <c r="D4706" s="7"/>
      <c r="E4706" s="2" t="str">
        <f t="shared" si="73"/>
        <v>Null</v>
      </c>
      <c r="F4706" s="7" t="s">
        <v>10</v>
      </c>
    </row>
    <row r="4707" spans="1:6" ht="13.8" x14ac:dyDescent="0.3">
      <c r="A4707" s="6" t="s">
        <v>33</v>
      </c>
      <c r="B4707" s="6" t="s">
        <v>16</v>
      </c>
      <c r="C4707" s="2">
        <v>301559645</v>
      </c>
      <c r="D4707" s="6" t="s">
        <v>6</v>
      </c>
      <c r="E4707" s="2">
        <f t="shared" si="73"/>
        <v>0</v>
      </c>
      <c r="F4707" s="6" t="s">
        <v>7</v>
      </c>
    </row>
    <row r="4708" spans="1:6" ht="13.8" x14ac:dyDescent="0.3">
      <c r="A4708" s="7" t="s">
        <v>33</v>
      </c>
      <c r="B4708" s="7" t="s">
        <v>16</v>
      </c>
      <c r="C4708" s="2">
        <v>301559787</v>
      </c>
      <c r="D4708" s="7"/>
      <c r="E4708" s="2" t="str">
        <f t="shared" si="73"/>
        <v>Null</v>
      </c>
      <c r="F4708" s="7" t="s">
        <v>10</v>
      </c>
    </row>
    <row r="4709" spans="1:6" ht="13.8" x14ac:dyDescent="0.3">
      <c r="A4709" s="6" t="s">
        <v>33</v>
      </c>
      <c r="B4709" s="6" t="s">
        <v>8</v>
      </c>
      <c r="C4709" s="2">
        <v>301560022</v>
      </c>
      <c r="D4709" s="6" t="s">
        <v>13</v>
      </c>
      <c r="E4709" s="2">
        <f t="shared" si="73"/>
        <v>4</v>
      </c>
      <c r="F4709" s="6" t="s">
        <v>7</v>
      </c>
    </row>
    <row r="4710" spans="1:6" ht="13.8" x14ac:dyDescent="0.3">
      <c r="A4710" s="7" t="s">
        <v>33</v>
      </c>
      <c r="B4710" s="7" t="s">
        <v>8</v>
      </c>
      <c r="C4710" s="2">
        <v>301560190</v>
      </c>
      <c r="D4710" s="7" t="s">
        <v>6</v>
      </c>
      <c r="E4710" s="2">
        <f t="shared" si="73"/>
        <v>0</v>
      </c>
      <c r="F4710" s="7" t="s">
        <v>7</v>
      </c>
    </row>
    <row r="4711" spans="1:6" ht="13.8" x14ac:dyDescent="0.3">
      <c r="A4711" s="6" t="s">
        <v>33</v>
      </c>
      <c r="B4711" s="6" t="s">
        <v>8</v>
      </c>
      <c r="C4711" s="2">
        <v>301560258</v>
      </c>
      <c r="D4711" s="6" t="s">
        <v>26</v>
      </c>
      <c r="E4711" s="2">
        <f t="shared" si="73"/>
        <v>3.33</v>
      </c>
      <c r="F4711" s="6" t="s">
        <v>7</v>
      </c>
    </row>
    <row r="4712" spans="1:6" ht="13.8" x14ac:dyDescent="0.3">
      <c r="A4712" s="7" t="s">
        <v>33</v>
      </c>
      <c r="B4712" s="7" t="s">
        <v>8</v>
      </c>
      <c r="C4712" s="2">
        <v>301561311</v>
      </c>
      <c r="D4712" s="7" t="s">
        <v>12</v>
      </c>
      <c r="E4712" s="2">
        <f t="shared" si="73"/>
        <v>3</v>
      </c>
      <c r="F4712" s="7" t="s">
        <v>7</v>
      </c>
    </row>
    <row r="4713" spans="1:6" ht="13.8" x14ac:dyDescent="0.3">
      <c r="A4713" s="6" t="s">
        <v>33</v>
      </c>
      <c r="B4713" s="6" t="s">
        <v>16</v>
      </c>
      <c r="C4713" s="2">
        <v>301561750</v>
      </c>
      <c r="D4713" s="6" t="s">
        <v>6</v>
      </c>
      <c r="E4713" s="2">
        <f t="shared" si="73"/>
        <v>0</v>
      </c>
      <c r="F4713" s="6" t="s">
        <v>7</v>
      </c>
    </row>
    <row r="4714" spans="1:6" ht="13.8" x14ac:dyDescent="0.3">
      <c r="A4714" s="7" t="s">
        <v>33</v>
      </c>
      <c r="B4714" s="7" t="s">
        <v>16</v>
      </c>
      <c r="C4714" s="2">
        <v>301561997</v>
      </c>
      <c r="D4714" s="7" t="s">
        <v>25</v>
      </c>
      <c r="E4714" s="2">
        <f t="shared" si="73"/>
        <v>1</v>
      </c>
      <c r="F4714" s="7" t="s">
        <v>7</v>
      </c>
    </row>
    <row r="4715" spans="1:6" ht="13.8" x14ac:dyDescent="0.3">
      <c r="A4715" s="6" t="s">
        <v>33</v>
      </c>
      <c r="B4715" s="6" t="s">
        <v>5</v>
      </c>
      <c r="C4715" s="2">
        <v>301561997</v>
      </c>
      <c r="D4715" s="6" t="s">
        <v>19</v>
      </c>
      <c r="E4715" s="2">
        <f t="shared" si="73"/>
        <v>1.33</v>
      </c>
      <c r="F4715" s="6" t="s">
        <v>7</v>
      </c>
    </row>
    <row r="4716" spans="1:6" ht="13.8" x14ac:dyDescent="0.3">
      <c r="A4716" s="7" t="s">
        <v>33</v>
      </c>
      <c r="B4716" s="7" t="s">
        <v>16</v>
      </c>
      <c r="C4716" s="2">
        <v>301562232</v>
      </c>
      <c r="D4716" s="7" t="s">
        <v>14</v>
      </c>
      <c r="E4716" s="2" t="str">
        <f t="shared" si="73"/>
        <v>Null</v>
      </c>
      <c r="F4716" s="7" t="s">
        <v>15</v>
      </c>
    </row>
    <row r="4717" spans="1:6" ht="13.8" x14ac:dyDescent="0.3">
      <c r="A4717" s="6" t="s">
        <v>33</v>
      </c>
      <c r="B4717" s="6" t="s">
        <v>8</v>
      </c>
      <c r="C4717" s="2">
        <v>301562389</v>
      </c>
      <c r="D4717" s="6" t="s">
        <v>26</v>
      </c>
      <c r="E4717" s="2">
        <f t="shared" si="73"/>
        <v>3.33</v>
      </c>
      <c r="F4717" s="6" t="s">
        <v>7</v>
      </c>
    </row>
    <row r="4718" spans="1:6" ht="13.8" x14ac:dyDescent="0.3">
      <c r="A4718" s="7" t="s">
        <v>33</v>
      </c>
      <c r="B4718" s="7" t="s">
        <v>8</v>
      </c>
      <c r="C4718" s="2">
        <v>301562395</v>
      </c>
      <c r="D4718" s="7" t="s">
        <v>17</v>
      </c>
      <c r="E4718" s="2">
        <f t="shared" si="73"/>
        <v>4.33</v>
      </c>
      <c r="F4718" s="7" t="s">
        <v>7</v>
      </c>
    </row>
    <row r="4719" spans="1:6" ht="13.8" x14ac:dyDescent="0.3">
      <c r="A4719" s="6" t="s">
        <v>33</v>
      </c>
      <c r="B4719" s="6" t="s">
        <v>8</v>
      </c>
      <c r="C4719" s="2">
        <v>301562530</v>
      </c>
      <c r="D4719" s="6"/>
      <c r="E4719" s="2" t="str">
        <f t="shared" si="73"/>
        <v>Null</v>
      </c>
      <c r="F4719" s="6" t="s">
        <v>10</v>
      </c>
    </row>
    <row r="4720" spans="1:6" ht="13.8" x14ac:dyDescent="0.3">
      <c r="A4720" s="7" t="s">
        <v>33</v>
      </c>
      <c r="B4720" s="7" t="s">
        <v>8</v>
      </c>
      <c r="C4720" s="2">
        <v>301562530</v>
      </c>
      <c r="D4720" s="7" t="s">
        <v>9</v>
      </c>
      <c r="E4720" s="2">
        <f t="shared" si="73"/>
        <v>2</v>
      </c>
      <c r="F4720" s="7" t="s">
        <v>7</v>
      </c>
    </row>
    <row r="4721" spans="1:6" ht="13.8" x14ac:dyDescent="0.3">
      <c r="A4721" s="6" t="s">
        <v>33</v>
      </c>
      <c r="B4721" s="6" t="s">
        <v>8</v>
      </c>
      <c r="C4721" s="2">
        <v>301562658</v>
      </c>
      <c r="D4721" s="6" t="s">
        <v>13</v>
      </c>
      <c r="E4721" s="2">
        <f t="shared" si="73"/>
        <v>4</v>
      </c>
      <c r="F4721" s="6" t="s">
        <v>7</v>
      </c>
    </row>
    <row r="4722" spans="1:6" ht="13.8" x14ac:dyDescent="0.3">
      <c r="A4722" s="7" t="s">
        <v>33</v>
      </c>
      <c r="B4722" s="7" t="s">
        <v>5</v>
      </c>
      <c r="C4722" s="2">
        <v>301562732</v>
      </c>
      <c r="D4722" s="7" t="s">
        <v>14</v>
      </c>
      <c r="E4722" s="2" t="str">
        <f t="shared" si="73"/>
        <v>Null</v>
      </c>
      <c r="F4722" s="7" t="s">
        <v>15</v>
      </c>
    </row>
    <row r="4723" spans="1:6" ht="13.8" x14ac:dyDescent="0.3">
      <c r="A4723" s="6" t="s">
        <v>33</v>
      </c>
      <c r="B4723" s="6" t="s">
        <v>5</v>
      </c>
      <c r="C4723" s="2">
        <v>301562976</v>
      </c>
      <c r="D4723" s="6" t="s">
        <v>12</v>
      </c>
      <c r="E4723" s="2">
        <f t="shared" si="73"/>
        <v>3</v>
      </c>
      <c r="F4723" s="6" t="s">
        <v>7</v>
      </c>
    </row>
    <row r="4724" spans="1:6" ht="13.8" x14ac:dyDescent="0.3">
      <c r="A4724" s="7" t="s">
        <v>33</v>
      </c>
      <c r="B4724" s="7" t="s">
        <v>8</v>
      </c>
      <c r="C4724" s="2">
        <v>301563308</v>
      </c>
      <c r="D4724" s="7" t="s">
        <v>13</v>
      </c>
      <c r="E4724" s="2">
        <f t="shared" si="73"/>
        <v>4</v>
      </c>
      <c r="F4724" s="7" t="s">
        <v>7</v>
      </c>
    </row>
    <row r="4725" spans="1:6" ht="13.8" x14ac:dyDescent="0.3">
      <c r="A4725" s="6" t="s">
        <v>33</v>
      </c>
      <c r="B4725" s="6" t="s">
        <v>16</v>
      </c>
      <c r="C4725" s="2">
        <v>301563352</v>
      </c>
      <c r="D4725" s="6"/>
      <c r="E4725" s="2" t="str">
        <f t="shared" si="73"/>
        <v>Null</v>
      </c>
      <c r="F4725" s="6" t="s">
        <v>10</v>
      </c>
    </row>
    <row r="4726" spans="1:6" ht="13.8" x14ac:dyDescent="0.3">
      <c r="A4726" s="7" t="s">
        <v>33</v>
      </c>
      <c r="B4726" s="7" t="s">
        <v>16</v>
      </c>
      <c r="C4726" s="2">
        <v>301563352</v>
      </c>
      <c r="D4726" s="7"/>
      <c r="E4726" s="2" t="str">
        <f t="shared" si="73"/>
        <v>Null</v>
      </c>
      <c r="F4726" s="7" t="s">
        <v>10</v>
      </c>
    </row>
    <row r="4727" spans="1:6" ht="13.8" x14ac:dyDescent="0.3">
      <c r="A4727" s="6" t="s">
        <v>33</v>
      </c>
      <c r="B4727" s="6" t="s">
        <v>16</v>
      </c>
      <c r="C4727" s="2">
        <v>301563352</v>
      </c>
      <c r="D4727" s="6" t="s">
        <v>9</v>
      </c>
      <c r="E4727" s="2">
        <f t="shared" si="73"/>
        <v>2</v>
      </c>
      <c r="F4727" s="6" t="s">
        <v>7</v>
      </c>
    </row>
    <row r="4728" spans="1:6" ht="13.8" x14ac:dyDescent="0.3">
      <c r="A4728" s="7" t="s">
        <v>33</v>
      </c>
      <c r="B4728" s="7" t="s">
        <v>8</v>
      </c>
      <c r="C4728" s="2">
        <v>301563373</v>
      </c>
      <c r="D4728" s="7" t="s">
        <v>14</v>
      </c>
      <c r="E4728" s="2" t="str">
        <f t="shared" si="73"/>
        <v>Null</v>
      </c>
      <c r="F4728" s="7" t="s">
        <v>15</v>
      </c>
    </row>
    <row r="4729" spans="1:6" ht="13.8" x14ac:dyDescent="0.3">
      <c r="A4729" s="6" t="s">
        <v>33</v>
      </c>
      <c r="B4729" s="6" t="s">
        <v>8</v>
      </c>
      <c r="C4729" s="2">
        <v>301563428</v>
      </c>
      <c r="D4729" s="6" t="s">
        <v>14</v>
      </c>
      <c r="E4729" s="2" t="str">
        <f t="shared" si="73"/>
        <v>Null</v>
      </c>
      <c r="F4729" s="6" t="s">
        <v>20</v>
      </c>
    </row>
    <row r="4730" spans="1:6" ht="13.8" x14ac:dyDescent="0.3">
      <c r="A4730" s="7" t="s">
        <v>33</v>
      </c>
      <c r="B4730" s="7" t="s">
        <v>16</v>
      </c>
      <c r="C4730" s="2">
        <v>301563797</v>
      </c>
      <c r="D4730" s="7"/>
      <c r="E4730" s="2" t="str">
        <f t="shared" si="73"/>
        <v>Null</v>
      </c>
      <c r="F4730" s="7" t="s">
        <v>10</v>
      </c>
    </row>
    <row r="4731" spans="1:6" ht="13.8" x14ac:dyDescent="0.3">
      <c r="A4731" s="6" t="s">
        <v>33</v>
      </c>
      <c r="B4731" s="6" t="s">
        <v>8</v>
      </c>
      <c r="C4731" s="2">
        <v>301563816</v>
      </c>
      <c r="D4731" s="6"/>
      <c r="E4731" s="2" t="str">
        <f t="shared" si="73"/>
        <v>Null</v>
      </c>
      <c r="F4731" s="6" t="s">
        <v>10</v>
      </c>
    </row>
    <row r="4732" spans="1:6" ht="13.8" x14ac:dyDescent="0.3">
      <c r="A4732" s="7" t="s">
        <v>33</v>
      </c>
      <c r="B4732" s="7" t="s">
        <v>5</v>
      </c>
      <c r="C4732" s="2">
        <v>301564176</v>
      </c>
      <c r="D4732" s="7" t="s">
        <v>6</v>
      </c>
      <c r="E4732" s="2">
        <f t="shared" si="73"/>
        <v>0</v>
      </c>
      <c r="F4732" s="7" t="s">
        <v>7</v>
      </c>
    </row>
    <row r="4733" spans="1:6" ht="13.8" x14ac:dyDescent="0.3">
      <c r="A4733" s="6" t="s">
        <v>33</v>
      </c>
      <c r="B4733" s="6" t="s">
        <v>16</v>
      </c>
      <c r="C4733" s="2">
        <v>301564199</v>
      </c>
      <c r="D4733" s="6" t="s">
        <v>9</v>
      </c>
      <c r="E4733" s="2">
        <f t="shared" si="73"/>
        <v>2</v>
      </c>
      <c r="F4733" s="6" t="s">
        <v>7</v>
      </c>
    </row>
    <row r="4734" spans="1:6" ht="13.8" x14ac:dyDescent="0.3">
      <c r="A4734" s="7" t="s">
        <v>33</v>
      </c>
      <c r="B4734" s="7" t="s">
        <v>16</v>
      </c>
      <c r="C4734" s="2">
        <v>301564230</v>
      </c>
      <c r="D4734" s="7"/>
      <c r="E4734" s="2" t="str">
        <f t="shared" si="73"/>
        <v>Null</v>
      </c>
      <c r="F4734" s="7" t="s">
        <v>10</v>
      </c>
    </row>
    <row r="4735" spans="1:6" ht="13.8" x14ac:dyDescent="0.3">
      <c r="A4735" s="6" t="s">
        <v>33</v>
      </c>
      <c r="B4735" s="6" t="s">
        <v>16</v>
      </c>
      <c r="C4735" s="2">
        <v>301564230</v>
      </c>
      <c r="D4735" s="6" t="s">
        <v>12</v>
      </c>
      <c r="E4735" s="2">
        <f t="shared" si="73"/>
        <v>3</v>
      </c>
      <c r="F4735" s="6" t="s">
        <v>7</v>
      </c>
    </row>
    <row r="4736" spans="1:6" ht="13.8" x14ac:dyDescent="0.3">
      <c r="A4736" s="7" t="s">
        <v>33</v>
      </c>
      <c r="B4736" s="7" t="s">
        <v>16</v>
      </c>
      <c r="C4736" s="2">
        <v>301564240</v>
      </c>
      <c r="D4736" s="7" t="s">
        <v>22</v>
      </c>
      <c r="E4736" s="2">
        <f t="shared" si="73"/>
        <v>2.67</v>
      </c>
      <c r="F4736" s="7" t="s">
        <v>7</v>
      </c>
    </row>
    <row r="4737" spans="1:6" ht="13.8" x14ac:dyDescent="0.3">
      <c r="A4737" s="6" t="s">
        <v>33</v>
      </c>
      <c r="B4737" s="6" t="s">
        <v>5</v>
      </c>
      <c r="C4737" s="2">
        <v>301564240</v>
      </c>
      <c r="D4737" s="6" t="s">
        <v>6</v>
      </c>
      <c r="E4737" s="2">
        <f t="shared" si="73"/>
        <v>0</v>
      </c>
      <c r="F4737" s="6" t="s">
        <v>7</v>
      </c>
    </row>
    <row r="4738" spans="1:6" ht="13.8" x14ac:dyDescent="0.3">
      <c r="A4738" s="7" t="s">
        <v>33</v>
      </c>
      <c r="B4738" s="7" t="s">
        <v>5</v>
      </c>
      <c r="C4738" s="2">
        <v>301564255</v>
      </c>
      <c r="D4738" s="7" t="s">
        <v>22</v>
      </c>
      <c r="E4738" s="2">
        <f t="shared" si="73"/>
        <v>2.67</v>
      </c>
      <c r="F4738" s="7" t="s">
        <v>7</v>
      </c>
    </row>
    <row r="4739" spans="1:6" ht="13.8" x14ac:dyDescent="0.3">
      <c r="A4739" s="6" t="s">
        <v>33</v>
      </c>
      <c r="B4739" s="6" t="s">
        <v>8</v>
      </c>
      <c r="C4739" s="2">
        <v>301564263</v>
      </c>
      <c r="D4739" s="6" t="s">
        <v>14</v>
      </c>
      <c r="E4739" s="2" t="str">
        <f t="shared" ref="E4739:E4802" si="74">IF(D4739="A+",4.33,IF(D4739="A",4, IF(D4739="A-",3.67,IF(D4739="B+",3.33,IF(D4739="B",3,IF(D4739="B-",2.67,IF(D4739="C+",2.33,IF(D4739 ="C", 2,IF(D4739="C-",1.67,IF(D4739="D+",1.33,IF(D4739="D",1,IF(D4739="D-",0.67,IF(D4739="F",0,"Null")))))))))))))</f>
        <v>Null</v>
      </c>
      <c r="F4739" s="6" t="s">
        <v>15</v>
      </c>
    </row>
    <row r="4740" spans="1:6" ht="13.8" x14ac:dyDescent="0.3">
      <c r="A4740" s="7" t="s">
        <v>33</v>
      </c>
      <c r="B4740" s="7" t="s">
        <v>8</v>
      </c>
      <c r="C4740" s="2">
        <v>301564270</v>
      </c>
      <c r="D4740" s="7" t="s">
        <v>26</v>
      </c>
      <c r="E4740" s="2">
        <f t="shared" si="74"/>
        <v>3.33</v>
      </c>
      <c r="F4740" s="7" t="s">
        <v>7</v>
      </c>
    </row>
    <row r="4741" spans="1:6" ht="13.8" x14ac:dyDescent="0.3">
      <c r="A4741" s="6" t="s">
        <v>33</v>
      </c>
      <c r="B4741" s="6" t="s">
        <v>5</v>
      </c>
      <c r="C4741" s="2">
        <v>301564311</v>
      </c>
      <c r="D4741" s="6" t="s">
        <v>14</v>
      </c>
      <c r="E4741" s="2" t="str">
        <f t="shared" si="74"/>
        <v>Null</v>
      </c>
      <c r="F4741" s="6" t="s">
        <v>23</v>
      </c>
    </row>
    <row r="4742" spans="1:6" ht="13.8" x14ac:dyDescent="0.3">
      <c r="A4742" s="7" t="s">
        <v>33</v>
      </c>
      <c r="B4742" s="7" t="s">
        <v>5</v>
      </c>
      <c r="C4742" s="2">
        <v>301564314</v>
      </c>
      <c r="D4742" s="7" t="s">
        <v>25</v>
      </c>
      <c r="E4742" s="2">
        <f t="shared" si="74"/>
        <v>1</v>
      </c>
      <c r="F4742" s="7" t="s">
        <v>7</v>
      </c>
    </row>
    <row r="4743" spans="1:6" ht="13.8" x14ac:dyDescent="0.3">
      <c r="A4743" s="6" t="s">
        <v>33</v>
      </c>
      <c r="B4743" s="6" t="s">
        <v>16</v>
      </c>
      <c r="C4743" s="2">
        <v>301564329</v>
      </c>
      <c r="D4743" s="6"/>
      <c r="E4743" s="2" t="str">
        <f t="shared" si="74"/>
        <v>Null</v>
      </c>
      <c r="F4743" s="6" t="s">
        <v>10</v>
      </c>
    </row>
    <row r="4744" spans="1:6" ht="13.8" x14ac:dyDescent="0.3">
      <c r="A4744" s="7" t="s">
        <v>33</v>
      </c>
      <c r="B4744" s="7" t="s">
        <v>8</v>
      </c>
      <c r="C4744" s="2">
        <v>301564369</v>
      </c>
      <c r="D4744" s="7" t="s">
        <v>25</v>
      </c>
      <c r="E4744" s="2">
        <f t="shared" si="74"/>
        <v>1</v>
      </c>
      <c r="F4744" s="7" t="s">
        <v>7</v>
      </c>
    </row>
    <row r="4745" spans="1:6" ht="13.8" x14ac:dyDescent="0.3">
      <c r="A4745" s="6" t="s">
        <v>33</v>
      </c>
      <c r="B4745" s="6" t="s">
        <v>8</v>
      </c>
      <c r="C4745" s="2">
        <v>301564421</v>
      </c>
      <c r="D4745" s="6"/>
      <c r="E4745" s="2" t="str">
        <f t="shared" si="74"/>
        <v>Null</v>
      </c>
      <c r="F4745" s="6" t="s">
        <v>10</v>
      </c>
    </row>
    <row r="4746" spans="1:6" ht="13.8" x14ac:dyDescent="0.3">
      <c r="A4746" s="7" t="s">
        <v>33</v>
      </c>
      <c r="B4746" s="7" t="s">
        <v>16</v>
      </c>
      <c r="C4746" s="2">
        <v>301564450</v>
      </c>
      <c r="D4746" s="7" t="s">
        <v>6</v>
      </c>
      <c r="E4746" s="2">
        <f t="shared" si="74"/>
        <v>0</v>
      </c>
      <c r="F4746" s="7" t="s">
        <v>7</v>
      </c>
    </row>
    <row r="4747" spans="1:6" ht="13.8" x14ac:dyDescent="0.3">
      <c r="A4747" s="6" t="s">
        <v>33</v>
      </c>
      <c r="B4747" s="6" t="s">
        <v>16</v>
      </c>
      <c r="C4747" s="2">
        <v>301564636</v>
      </c>
      <c r="D4747" s="6" t="s">
        <v>27</v>
      </c>
      <c r="E4747" s="2" t="str">
        <f t="shared" si="74"/>
        <v>Null</v>
      </c>
      <c r="F4747" s="6" t="s">
        <v>7</v>
      </c>
    </row>
    <row r="4748" spans="1:6" ht="13.8" x14ac:dyDescent="0.3">
      <c r="A4748" s="7" t="s">
        <v>33</v>
      </c>
      <c r="B4748" s="7" t="s">
        <v>16</v>
      </c>
      <c r="C4748" s="2">
        <v>301564718</v>
      </c>
      <c r="D4748" s="7" t="s">
        <v>12</v>
      </c>
      <c r="E4748" s="2">
        <f t="shared" si="74"/>
        <v>3</v>
      </c>
      <c r="F4748" s="7" t="s">
        <v>7</v>
      </c>
    </row>
    <row r="4749" spans="1:6" ht="13.8" x14ac:dyDescent="0.3">
      <c r="A4749" s="6" t="s">
        <v>33</v>
      </c>
      <c r="B4749" s="6" t="s">
        <v>5</v>
      </c>
      <c r="C4749" s="2">
        <v>301565078</v>
      </c>
      <c r="D4749" s="6" t="s">
        <v>9</v>
      </c>
      <c r="E4749" s="2">
        <f t="shared" si="74"/>
        <v>2</v>
      </c>
      <c r="F4749" s="6" t="s">
        <v>7</v>
      </c>
    </row>
    <row r="4750" spans="1:6" ht="13.8" x14ac:dyDescent="0.3">
      <c r="A4750" s="7" t="s">
        <v>33</v>
      </c>
      <c r="B4750" s="7" t="s">
        <v>5</v>
      </c>
      <c r="C4750" s="2">
        <v>301565166</v>
      </c>
      <c r="D4750" s="7" t="s">
        <v>9</v>
      </c>
      <c r="E4750" s="2">
        <f t="shared" si="74"/>
        <v>2</v>
      </c>
      <c r="F4750" s="7" t="s">
        <v>7</v>
      </c>
    </row>
    <row r="4751" spans="1:6" ht="13.8" x14ac:dyDescent="0.3">
      <c r="A4751" s="6" t="s">
        <v>33</v>
      </c>
      <c r="B4751" s="6" t="s">
        <v>8</v>
      </c>
      <c r="C4751" s="2">
        <v>301565273</v>
      </c>
      <c r="D4751" s="6" t="s">
        <v>14</v>
      </c>
      <c r="E4751" s="2" t="str">
        <f t="shared" si="74"/>
        <v>Null</v>
      </c>
      <c r="F4751" s="6" t="s">
        <v>15</v>
      </c>
    </row>
    <row r="4752" spans="1:6" ht="13.8" x14ac:dyDescent="0.3">
      <c r="A4752" s="7" t="s">
        <v>33</v>
      </c>
      <c r="B4752" s="7" t="s">
        <v>8</v>
      </c>
      <c r="C4752" s="2">
        <v>301565474</v>
      </c>
      <c r="D4752" s="7" t="s">
        <v>12</v>
      </c>
      <c r="E4752" s="2">
        <f t="shared" si="74"/>
        <v>3</v>
      </c>
      <c r="F4752" s="7" t="s">
        <v>7</v>
      </c>
    </row>
    <row r="4753" spans="1:6" ht="13.8" x14ac:dyDescent="0.3">
      <c r="A4753" s="6" t="s">
        <v>33</v>
      </c>
      <c r="B4753" s="6" t="s">
        <v>8</v>
      </c>
      <c r="C4753" s="2">
        <v>301565549</v>
      </c>
      <c r="D4753" s="6"/>
      <c r="E4753" s="2" t="str">
        <f t="shared" si="74"/>
        <v>Null</v>
      </c>
      <c r="F4753" s="6" t="s">
        <v>10</v>
      </c>
    </row>
    <row r="4754" spans="1:6" ht="13.8" x14ac:dyDescent="0.3">
      <c r="A4754" s="7" t="s">
        <v>33</v>
      </c>
      <c r="B4754" s="7" t="s">
        <v>8</v>
      </c>
      <c r="C4754" s="2">
        <v>301565549</v>
      </c>
      <c r="D4754" s="7" t="s">
        <v>14</v>
      </c>
      <c r="E4754" s="2" t="str">
        <f t="shared" si="74"/>
        <v>Null</v>
      </c>
      <c r="F4754" s="7" t="s">
        <v>15</v>
      </c>
    </row>
    <row r="4755" spans="1:6" ht="13.8" x14ac:dyDescent="0.3">
      <c r="A4755" s="6" t="s">
        <v>33</v>
      </c>
      <c r="B4755" s="6" t="s">
        <v>8</v>
      </c>
      <c r="C4755" s="2">
        <v>301565713</v>
      </c>
      <c r="D4755" s="6" t="s">
        <v>6</v>
      </c>
      <c r="E4755" s="2">
        <f t="shared" si="74"/>
        <v>0</v>
      </c>
      <c r="F4755" s="6" t="s">
        <v>7</v>
      </c>
    </row>
    <row r="4756" spans="1:6" ht="13.8" x14ac:dyDescent="0.3">
      <c r="A4756" s="7" t="s">
        <v>33</v>
      </c>
      <c r="B4756" s="7" t="s">
        <v>8</v>
      </c>
      <c r="C4756" s="2">
        <v>301565718</v>
      </c>
      <c r="D4756" s="7" t="s">
        <v>12</v>
      </c>
      <c r="E4756" s="2">
        <f t="shared" si="74"/>
        <v>3</v>
      </c>
      <c r="F4756" s="7" t="s">
        <v>7</v>
      </c>
    </row>
    <row r="4757" spans="1:6" ht="13.8" x14ac:dyDescent="0.3">
      <c r="A4757" s="6" t="s">
        <v>33</v>
      </c>
      <c r="B4757" s="6" t="s">
        <v>16</v>
      </c>
      <c r="C4757" s="2">
        <v>301565725</v>
      </c>
      <c r="D4757" s="6" t="s">
        <v>14</v>
      </c>
      <c r="E4757" s="2" t="str">
        <f t="shared" si="74"/>
        <v>Null</v>
      </c>
      <c r="F4757" s="6" t="s">
        <v>15</v>
      </c>
    </row>
    <row r="4758" spans="1:6" ht="13.8" x14ac:dyDescent="0.3">
      <c r="A4758" s="7" t="s">
        <v>33</v>
      </c>
      <c r="B4758" s="7" t="s">
        <v>5</v>
      </c>
      <c r="C4758" s="2">
        <v>301565725</v>
      </c>
      <c r="D4758" s="7" t="s">
        <v>14</v>
      </c>
      <c r="E4758" s="2" t="str">
        <f t="shared" si="74"/>
        <v>Null</v>
      </c>
      <c r="F4758" s="7" t="s">
        <v>15</v>
      </c>
    </row>
    <row r="4759" spans="1:6" ht="13.8" x14ac:dyDescent="0.3">
      <c r="A4759" s="6" t="s">
        <v>33</v>
      </c>
      <c r="B4759" s="6" t="s">
        <v>8</v>
      </c>
      <c r="C4759" s="2">
        <v>301565802</v>
      </c>
      <c r="D4759" s="6" t="s">
        <v>24</v>
      </c>
      <c r="E4759" s="2">
        <f t="shared" si="74"/>
        <v>2.33</v>
      </c>
      <c r="F4759" s="6" t="s">
        <v>7</v>
      </c>
    </row>
    <row r="4760" spans="1:6" ht="13.8" x14ac:dyDescent="0.3">
      <c r="A4760" s="7" t="s">
        <v>33</v>
      </c>
      <c r="B4760" s="7" t="s">
        <v>5</v>
      </c>
      <c r="C4760" s="2">
        <v>301565806</v>
      </c>
      <c r="D4760" s="7" t="s">
        <v>22</v>
      </c>
      <c r="E4760" s="2">
        <f t="shared" si="74"/>
        <v>2.67</v>
      </c>
      <c r="F4760" s="7" t="s">
        <v>7</v>
      </c>
    </row>
    <row r="4761" spans="1:6" ht="13.8" x14ac:dyDescent="0.3">
      <c r="A4761" s="6" t="s">
        <v>33</v>
      </c>
      <c r="B4761" s="6" t="s">
        <v>16</v>
      </c>
      <c r="C4761" s="2">
        <v>301566182</v>
      </c>
      <c r="D4761" s="6"/>
      <c r="E4761" s="2" t="str">
        <f t="shared" si="74"/>
        <v>Null</v>
      </c>
      <c r="F4761" s="6" t="s">
        <v>10</v>
      </c>
    </row>
    <row r="4762" spans="1:6" ht="13.8" x14ac:dyDescent="0.3">
      <c r="A4762" s="7" t="s">
        <v>33</v>
      </c>
      <c r="B4762" s="7" t="s">
        <v>8</v>
      </c>
      <c r="C4762" s="2">
        <v>301566233</v>
      </c>
      <c r="D4762" s="7" t="s">
        <v>14</v>
      </c>
      <c r="E4762" s="2" t="str">
        <f t="shared" si="74"/>
        <v>Null</v>
      </c>
      <c r="F4762" s="7" t="s">
        <v>15</v>
      </c>
    </row>
    <row r="4763" spans="1:6" ht="13.8" x14ac:dyDescent="0.3">
      <c r="A4763" s="6" t="s">
        <v>33</v>
      </c>
      <c r="B4763" s="6" t="s">
        <v>16</v>
      </c>
      <c r="C4763" s="2">
        <v>301566352</v>
      </c>
      <c r="D4763" s="6" t="s">
        <v>14</v>
      </c>
      <c r="E4763" s="2" t="str">
        <f t="shared" si="74"/>
        <v>Null</v>
      </c>
      <c r="F4763" s="6" t="s">
        <v>23</v>
      </c>
    </row>
    <row r="4764" spans="1:6" ht="13.8" x14ac:dyDescent="0.3">
      <c r="A4764" s="7" t="s">
        <v>33</v>
      </c>
      <c r="B4764" s="7" t="s">
        <v>8</v>
      </c>
      <c r="C4764" s="2">
        <v>301566464</v>
      </c>
      <c r="D4764" s="7" t="s">
        <v>13</v>
      </c>
      <c r="E4764" s="2">
        <f t="shared" si="74"/>
        <v>4</v>
      </c>
      <c r="F4764" s="7" t="s">
        <v>7</v>
      </c>
    </row>
    <row r="4765" spans="1:6" ht="13.8" x14ac:dyDescent="0.3">
      <c r="A4765" s="6" t="s">
        <v>33</v>
      </c>
      <c r="B4765" s="6" t="s">
        <v>8</v>
      </c>
      <c r="C4765" s="2">
        <v>301566475</v>
      </c>
      <c r="D4765" s="6" t="s">
        <v>14</v>
      </c>
      <c r="E4765" s="2" t="str">
        <f t="shared" si="74"/>
        <v>Null</v>
      </c>
      <c r="F4765" s="6" t="s">
        <v>15</v>
      </c>
    </row>
    <row r="4766" spans="1:6" ht="13.8" x14ac:dyDescent="0.3">
      <c r="A4766" s="7" t="s">
        <v>33</v>
      </c>
      <c r="B4766" s="7" t="s">
        <v>16</v>
      </c>
      <c r="C4766" s="2">
        <v>301566482</v>
      </c>
      <c r="D4766" s="7" t="s">
        <v>13</v>
      </c>
      <c r="E4766" s="2">
        <f t="shared" si="74"/>
        <v>4</v>
      </c>
      <c r="F4766" s="7" t="s">
        <v>7</v>
      </c>
    </row>
    <row r="4767" spans="1:6" ht="13.8" x14ac:dyDescent="0.3">
      <c r="A4767" s="6" t="s">
        <v>33</v>
      </c>
      <c r="B4767" s="6" t="s">
        <v>8</v>
      </c>
      <c r="C4767" s="2">
        <v>301566519</v>
      </c>
      <c r="D4767" s="6" t="s">
        <v>14</v>
      </c>
      <c r="E4767" s="2" t="str">
        <f t="shared" si="74"/>
        <v>Null</v>
      </c>
      <c r="F4767" s="6" t="s">
        <v>20</v>
      </c>
    </row>
    <row r="4768" spans="1:6" ht="13.8" x14ac:dyDescent="0.3">
      <c r="A4768" s="7" t="s">
        <v>33</v>
      </c>
      <c r="B4768" s="7" t="s">
        <v>8</v>
      </c>
      <c r="C4768" s="2">
        <v>301566715</v>
      </c>
      <c r="D4768" s="7" t="s">
        <v>29</v>
      </c>
      <c r="E4768" s="2">
        <f t="shared" si="74"/>
        <v>0.67</v>
      </c>
      <c r="F4768" s="7" t="s">
        <v>7</v>
      </c>
    </row>
    <row r="4769" spans="1:6" ht="13.8" x14ac:dyDescent="0.3">
      <c r="A4769" s="6" t="s">
        <v>33</v>
      </c>
      <c r="B4769" s="6" t="s">
        <v>8</v>
      </c>
      <c r="C4769" s="2">
        <v>301566849</v>
      </c>
      <c r="D4769" s="6"/>
      <c r="E4769" s="2" t="str">
        <f t="shared" si="74"/>
        <v>Null</v>
      </c>
      <c r="F4769" s="6" t="s">
        <v>10</v>
      </c>
    </row>
    <row r="4770" spans="1:6" ht="13.8" x14ac:dyDescent="0.3">
      <c r="A4770" s="7" t="s">
        <v>33</v>
      </c>
      <c r="B4770" s="7" t="s">
        <v>8</v>
      </c>
      <c r="C4770" s="2">
        <v>301566849</v>
      </c>
      <c r="D4770" s="7"/>
      <c r="E4770" s="2" t="str">
        <f t="shared" si="74"/>
        <v>Null</v>
      </c>
      <c r="F4770" s="7" t="s">
        <v>30</v>
      </c>
    </row>
    <row r="4771" spans="1:6" ht="13.8" x14ac:dyDescent="0.3">
      <c r="A4771" s="6" t="s">
        <v>33</v>
      </c>
      <c r="B4771" s="6" t="s">
        <v>8</v>
      </c>
      <c r="C4771" s="2">
        <v>301566849</v>
      </c>
      <c r="D4771" s="6" t="s">
        <v>13</v>
      </c>
      <c r="E4771" s="2">
        <f t="shared" si="74"/>
        <v>4</v>
      </c>
      <c r="F4771" s="6" t="s">
        <v>20</v>
      </c>
    </row>
    <row r="4772" spans="1:6" ht="13.8" x14ac:dyDescent="0.3">
      <c r="A4772" s="7" t="s">
        <v>33</v>
      </c>
      <c r="B4772" s="7" t="s">
        <v>16</v>
      </c>
      <c r="C4772" s="2">
        <v>301566916</v>
      </c>
      <c r="D4772" s="7" t="s">
        <v>14</v>
      </c>
      <c r="E4772" s="2" t="str">
        <f t="shared" si="74"/>
        <v>Null</v>
      </c>
      <c r="F4772" s="7" t="s">
        <v>15</v>
      </c>
    </row>
    <row r="4773" spans="1:6" ht="13.8" x14ac:dyDescent="0.3">
      <c r="A4773" s="6" t="s">
        <v>33</v>
      </c>
      <c r="B4773" s="6" t="s">
        <v>16</v>
      </c>
      <c r="C4773" s="2">
        <v>301567961</v>
      </c>
      <c r="D4773" s="6" t="s">
        <v>6</v>
      </c>
      <c r="E4773" s="2">
        <f t="shared" si="74"/>
        <v>0</v>
      </c>
      <c r="F4773" s="6" t="s">
        <v>7</v>
      </c>
    </row>
    <row r="4774" spans="1:6" ht="13.8" x14ac:dyDescent="0.3">
      <c r="A4774" s="7" t="s">
        <v>33</v>
      </c>
      <c r="B4774" s="7" t="s">
        <v>5</v>
      </c>
      <c r="C4774" s="2">
        <v>301567961</v>
      </c>
      <c r="D4774" s="7" t="s">
        <v>31</v>
      </c>
      <c r="E4774" s="2">
        <f t="shared" si="74"/>
        <v>1.67</v>
      </c>
      <c r="F4774" s="7" t="s">
        <v>7</v>
      </c>
    </row>
    <row r="4775" spans="1:6" ht="13.8" x14ac:dyDescent="0.3">
      <c r="A4775" s="6" t="s">
        <v>33</v>
      </c>
      <c r="B4775" s="6" t="s">
        <v>8</v>
      </c>
      <c r="C4775" s="2">
        <v>301568020</v>
      </c>
      <c r="D4775" s="6" t="s">
        <v>18</v>
      </c>
      <c r="E4775" s="2">
        <f t="shared" si="74"/>
        <v>3.67</v>
      </c>
      <c r="F4775" s="6" t="s">
        <v>7</v>
      </c>
    </row>
    <row r="4776" spans="1:6" ht="13.8" x14ac:dyDescent="0.3">
      <c r="A4776" s="7" t="s">
        <v>33</v>
      </c>
      <c r="B4776" s="7" t="s">
        <v>8</v>
      </c>
      <c r="C4776" s="2">
        <v>301568022</v>
      </c>
      <c r="D4776" s="7" t="s">
        <v>14</v>
      </c>
      <c r="E4776" s="2" t="str">
        <f t="shared" si="74"/>
        <v>Null</v>
      </c>
      <c r="F4776" s="7" t="s">
        <v>7</v>
      </c>
    </row>
    <row r="4777" spans="1:6" ht="13.8" x14ac:dyDescent="0.3">
      <c r="A4777" s="6" t="s">
        <v>33</v>
      </c>
      <c r="B4777" s="6" t="s">
        <v>8</v>
      </c>
      <c r="C4777" s="2">
        <v>301568024</v>
      </c>
      <c r="D4777" s="6" t="s">
        <v>14</v>
      </c>
      <c r="E4777" s="2" t="str">
        <f t="shared" si="74"/>
        <v>Null</v>
      </c>
      <c r="F4777" s="6" t="s">
        <v>20</v>
      </c>
    </row>
    <row r="4778" spans="1:6" ht="13.8" x14ac:dyDescent="0.3">
      <c r="A4778" s="7" t="s">
        <v>33</v>
      </c>
      <c r="B4778" s="7" t="s">
        <v>8</v>
      </c>
      <c r="C4778" s="2">
        <v>301568103</v>
      </c>
      <c r="D4778" s="7" t="s">
        <v>13</v>
      </c>
      <c r="E4778" s="2">
        <f t="shared" si="74"/>
        <v>4</v>
      </c>
      <c r="F4778" s="7" t="s">
        <v>7</v>
      </c>
    </row>
    <row r="4779" spans="1:6" ht="13.8" x14ac:dyDescent="0.3">
      <c r="A4779" s="6" t="s">
        <v>33</v>
      </c>
      <c r="B4779" s="6" t="s">
        <v>8</v>
      </c>
      <c r="C4779" s="2">
        <v>301568194</v>
      </c>
      <c r="D4779" s="6" t="s">
        <v>22</v>
      </c>
      <c r="E4779" s="2">
        <f t="shared" si="74"/>
        <v>2.67</v>
      </c>
      <c r="F4779" s="6" t="s">
        <v>7</v>
      </c>
    </row>
    <row r="4780" spans="1:6" ht="13.8" x14ac:dyDescent="0.3">
      <c r="A4780" s="7" t="s">
        <v>33</v>
      </c>
      <c r="B4780" s="7" t="s">
        <v>8</v>
      </c>
      <c r="C4780" s="2">
        <v>301568351</v>
      </c>
      <c r="D4780" s="7" t="s">
        <v>12</v>
      </c>
      <c r="E4780" s="2">
        <f t="shared" si="74"/>
        <v>3</v>
      </c>
      <c r="F4780" s="7" t="s">
        <v>7</v>
      </c>
    </row>
    <row r="4781" spans="1:6" ht="13.8" x14ac:dyDescent="0.3">
      <c r="A4781" s="6" t="s">
        <v>33</v>
      </c>
      <c r="B4781" s="6" t="s">
        <v>16</v>
      </c>
      <c r="C4781" s="2">
        <v>301568378</v>
      </c>
      <c r="D4781" s="6" t="s">
        <v>14</v>
      </c>
      <c r="E4781" s="2" t="str">
        <f t="shared" si="74"/>
        <v>Null</v>
      </c>
      <c r="F4781" s="6" t="s">
        <v>15</v>
      </c>
    </row>
    <row r="4782" spans="1:6" ht="13.8" x14ac:dyDescent="0.3">
      <c r="A4782" s="7" t="s">
        <v>33</v>
      </c>
      <c r="B4782" s="7" t="s">
        <v>5</v>
      </c>
      <c r="C4782" s="2">
        <v>301568378</v>
      </c>
      <c r="D4782" s="7" t="s">
        <v>14</v>
      </c>
      <c r="E4782" s="2" t="str">
        <f t="shared" si="74"/>
        <v>Null</v>
      </c>
      <c r="F4782" s="7" t="s">
        <v>15</v>
      </c>
    </row>
    <row r="4783" spans="1:6" ht="13.8" x14ac:dyDescent="0.3">
      <c r="A4783" s="6" t="s">
        <v>33</v>
      </c>
      <c r="B4783" s="6" t="s">
        <v>5</v>
      </c>
      <c r="C4783" s="2">
        <v>301568485</v>
      </c>
      <c r="D4783" s="6"/>
      <c r="E4783" s="2" t="str">
        <f t="shared" si="74"/>
        <v>Null</v>
      </c>
      <c r="F4783" s="6" t="s">
        <v>10</v>
      </c>
    </row>
    <row r="4784" spans="1:6" ht="13.8" x14ac:dyDescent="0.3">
      <c r="A4784" s="7" t="s">
        <v>33</v>
      </c>
      <c r="B4784" s="7" t="s">
        <v>16</v>
      </c>
      <c r="C4784" s="2">
        <v>301568695</v>
      </c>
      <c r="D4784" s="7"/>
      <c r="E4784" s="2" t="str">
        <f t="shared" si="74"/>
        <v>Null</v>
      </c>
      <c r="F4784" s="7" t="s">
        <v>10</v>
      </c>
    </row>
    <row r="4785" spans="1:6" ht="13.8" x14ac:dyDescent="0.3">
      <c r="A4785" s="6" t="s">
        <v>33</v>
      </c>
      <c r="B4785" s="6" t="s">
        <v>8</v>
      </c>
      <c r="C4785" s="2">
        <v>301568812</v>
      </c>
      <c r="D4785" s="6" t="s">
        <v>17</v>
      </c>
      <c r="E4785" s="2">
        <f t="shared" si="74"/>
        <v>4.33</v>
      </c>
      <c r="F4785" s="6" t="s">
        <v>7</v>
      </c>
    </row>
    <row r="4786" spans="1:6" ht="13.8" x14ac:dyDescent="0.3">
      <c r="A4786" s="7" t="s">
        <v>33</v>
      </c>
      <c r="B4786" s="7" t="s">
        <v>8</v>
      </c>
      <c r="C4786" s="2">
        <v>301569016</v>
      </c>
      <c r="D4786" s="7" t="s">
        <v>18</v>
      </c>
      <c r="E4786" s="2">
        <f t="shared" si="74"/>
        <v>3.67</v>
      </c>
      <c r="F4786" s="7" t="s">
        <v>7</v>
      </c>
    </row>
    <row r="4787" spans="1:6" ht="13.8" x14ac:dyDescent="0.3">
      <c r="A4787" s="6" t="s">
        <v>33</v>
      </c>
      <c r="B4787" s="6" t="s">
        <v>8</v>
      </c>
      <c r="C4787" s="2">
        <v>301569107</v>
      </c>
      <c r="D4787" s="6" t="s">
        <v>9</v>
      </c>
      <c r="E4787" s="2">
        <f t="shared" si="74"/>
        <v>2</v>
      </c>
      <c r="F4787" s="6" t="s">
        <v>7</v>
      </c>
    </row>
    <row r="4788" spans="1:6" ht="13.8" x14ac:dyDescent="0.3">
      <c r="A4788" s="7" t="s">
        <v>33</v>
      </c>
      <c r="B4788" s="7" t="s">
        <v>16</v>
      </c>
      <c r="C4788" s="2">
        <v>301569251</v>
      </c>
      <c r="D4788" s="7" t="s">
        <v>25</v>
      </c>
      <c r="E4788" s="2">
        <f t="shared" si="74"/>
        <v>1</v>
      </c>
      <c r="F4788" s="7" t="s">
        <v>7</v>
      </c>
    </row>
    <row r="4789" spans="1:6" ht="13.8" x14ac:dyDescent="0.3">
      <c r="A4789" s="6" t="s">
        <v>33</v>
      </c>
      <c r="B4789" s="6" t="s">
        <v>5</v>
      </c>
      <c r="C4789" s="2">
        <v>301569251</v>
      </c>
      <c r="D4789" s="6"/>
      <c r="E4789" s="2" t="str">
        <f t="shared" si="74"/>
        <v>Null</v>
      </c>
      <c r="F4789" s="6" t="s">
        <v>10</v>
      </c>
    </row>
    <row r="4790" spans="1:6" ht="13.8" x14ac:dyDescent="0.3">
      <c r="A4790" s="7" t="s">
        <v>33</v>
      </c>
      <c r="B4790" s="7" t="s">
        <v>5</v>
      </c>
      <c r="C4790" s="2">
        <v>301569251</v>
      </c>
      <c r="D4790" s="7" t="s">
        <v>9</v>
      </c>
      <c r="E4790" s="2">
        <f t="shared" si="74"/>
        <v>2</v>
      </c>
      <c r="F4790" s="7" t="s">
        <v>7</v>
      </c>
    </row>
    <row r="4791" spans="1:6" ht="13.8" x14ac:dyDescent="0.3">
      <c r="A4791" s="6" t="s">
        <v>33</v>
      </c>
      <c r="B4791" s="6" t="s">
        <v>8</v>
      </c>
      <c r="C4791" s="2">
        <v>301569329</v>
      </c>
      <c r="D4791" s="6" t="s">
        <v>31</v>
      </c>
      <c r="E4791" s="2">
        <f t="shared" si="74"/>
        <v>1.67</v>
      </c>
      <c r="F4791" s="6" t="s">
        <v>7</v>
      </c>
    </row>
    <row r="4792" spans="1:6" ht="13.8" x14ac:dyDescent="0.3">
      <c r="A4792" s="7" t="s">
        <v>33</v>
      </c>
      <c r="B4792" s="7" t="s">
        <v>16</v>
      </c>
      <c r="C4792" s="2">
        <v>301569660</v>
      </c>
      <c r="D4792" s="7" t="s">
        <v>12</v>
      </c>
      <c r="E4792" s="2">
        <f t="shared" si="74"/>
        <v>3</v>
      </c>
      <c r="F4792" s="7" t="s">
        <v>7</v>
      </c>
    </row>
    <row r="4793" spans="1:6" ht="13.8" x14ac:dyDescent="0.3">
      <c r="A4793" s="6" t="s">
        <v>33</v>
      </c>
      <c r="B4793" s="6" t="s">
        <v>5</v>
      </c>
      <c r="C4793" s="2">
        <v>301569828</v>
      </c>
      <c r="D4793" s="6" t="s">
        <v>12</v>
      </c>
      <c r="E4793" s="2">
        <f t="shared" si="74"/>
        <v>3</v>
      </c>
      <c r="F4793" s="6" t="s">
        <v>7</v>
      </c>
    </row>
    <row r="4794" spans="1:6" ht="13.8" x14ac:dyDescent="0.3">
      <c r="A4794" s="7" t="s">
        <v>33</v>
      </c>
      <c r="B4794" s="7" t="s">
        <v>8</v>
      </c>
      <c r="C4794" s="2">
        <v>301570152</v>
      </c>
      <c r="D4794" s="7" t="s">
        <v>19</v>
      </c>
      <c r="E4794" s="2">
        <f t="shared" si="74"/>
        <v>1.33</v>
      </c>
      <c r="F4794" s="7" t="s">
        <v>7</v>
      </c>
    </row>
    <row r="4795" spans="1:6" ht="13.8" x14ac:dyDescent="0.3">
      <c r="A4795" s="6" t="s">
        <v>33</v>
      </c>
      <c r="B4795" s="6" t="s">
        <v>16</v>
      </c>
      <c r="C4795" s="2">
        <v>301570162</v>
      </c>
      <c r="D4795" s="6" t="s">
        <v>12</v>
      </c>
      <c r="E4795" s="2">
        <f t="shared" si="74"/>
        <v>3</v>
      </c>
      <c r="F4795" s="6" t="s">
        <v>20</v>
      </c>
    </row>
    <row r="4796" spans="1:6" ht="13.8" x14ac:dyDescent="0.3">
      <c r="A4796" s="7" t="s">
        <v>33</v>
      </c>
      <c r="B4796" s="7" t="s">
        <v>5</v>
      </c>
      <c r="C4796" s="2">
        <v>301570162</v>
      </c>
      <c r="D4796" s="7" t="s">
        <v>26</v>
      </c>
      <c r="E4796" s="2">
        <f t="shared" si="74"/>
        <v>3.33</v>
      </c>
      <c r="F4796" s="7" t="s">
        <v>20</v>
      </c>
    </row>
    <row r="4797" spans="1:6" ht="13.8" x14ac:dyDescent="0.3">
      <c r="A4797" s="6" t="s">
        <v>33</v>
      </c>
      <c r="B4797" s="6" t="s">
        <v>5</v>
      </c>
      <c r="C4797" s="2">
        <v>301570495</v>
      </c>
      <c r="D4797" s="6"/>
      <c r="E4797" s="2" t="str">
        <f t="shared" si="74"/>
        <v>Null</v>
      </c>
      <c r="F4797" s="6" t="s">
        <v>10</v>
      </c>
    </row>
    <row r="4798" spans="1:6" ht="13.8" x14ac:dyDescent="0.3">
      <c r="A4798" s="7" t="s">
        <v>33</v>
      </c>
      <c r="B4798" s="7" t="s">
        <v>5</v>
      </c>
      <c r="C4798" s="2">
        <v>301570495</v>
      </c>
      <c r="D4798" s="7"/>
      <c r="E4798" s="2" t="str">
        <f t="shared" si="74"/>
        <v>Null</v>
      </c>
      <c r="F4798" s="7" t="s">
        <v>10</v>
      </c>
    </row>
    <row r="4799" spans="1:6" ht="13.8" x14ac:dyDescent="0.3">
      <c r="A4799" s="6" t="s">
        <v>33</v>
      </c>
      <c r="B4799" s="6" t="s">
        <v>16</v>
      </c>
      <c r="C4799" s="2">
        <v>301570550</v>
      </c>
      <c r="D4799" s="6" t="s">
        <v>6</v>
      </c>
      <c r="E4799" s="2">
        <f t="shared" si="74"/>
        <v>0</v>
      </c>
      <c r="F4799" s="6" t="s">
        <v>7</v>
      </c>
    </row>
    <row r="4800" spans="1:6" ht="13.8" x14ac:dyDescent="0.3">
      <c r="A4800" s="7" t="s">
        <v>33</v>
      </c>
      <c r="B4800" s="7" t="s">
        <v>5</v>
      </c>
      <c r="C4800" s="2">
        <v>301570566</v>
      </c>
      <c r="D4800" s="7" t="s">
        <v>25</v>
      </c>
      <c r="E4800" s="2">
        <f t="shared" si="74"/>
        <v>1</v>
      </c>
      <c r="F4800" s="7" t="s">
        <v>7</v>
      </c>
    </row>
    <row r="4801" spans="1:6" ht="13.8" x14ac:dyDescent="0.3">
      <c r="A4801" s="6" t="s">
        <v>33</v>
      </c>
      <c r="B4801" s="6" t="s">
        <v>5</v>
      </c>
      <c r="C4801" s="2">
        <v>301570746</v>
      </c>
      <c r="D4801" s="6" t="s">
        <v>6</v>
      </c>
      <c r="E4801" s="2">
        <f t="shared" si="74"/>
        <v>0</v>
      </c>
      <c r="F4801" s="6" t="s">
        <v>7</v>
      </c>
    </row>
    <row r="4802" spans="1:6" ht="13.8" x14ac:dyDescent="0.3">
      <c r="A4802" s="7" t="s">
        <v>33</v>
      </c>
      <c r="B4802" s="7" t="s">
        <v>8</v>
      </c>
      <c r="C4802" s="2">
        <v>301570748</v>
      </c>
      <c r="D4802" s="7" t="s">
        <v>13</v>
      </c>
      <c r="E4802" s="2">
        <f t="shared" si="74"/>
        <v>4</v>
      </c>
      <c r="F4802" s="7" t="s">
        <v>7</v>
      </c>
    </row>
    <row r="4803" spans="1:6" ht="13.8" x14ac:dyDescent="0.3">
      <c r="A4803" s="6" t="s">
        <v>33</v>
      </c>
      <c r="B4803" s="6" t="s">
        <v>8</v>
      </c>
      <c r="C4803" s="2">
        <v>301571082</v>
      </c>
      <c r="D4803" s="6"/>
      <c r="E4803" s="2" t="str">
        <f t="shared" ref="E4803:E4866" si="75">IF(D4803="A+",4.33,IF(D4803="A",4, IF(D4803="A-",3.67,IF(D4803="B+",3.33,IF(D4803="B",3,IF(D4803="B-",2.67,IF(D4803="C+",2.33,IF(D4803 ="C", 2,IF(D4803="C-",1.67,IF(D4803="D+",1.33,IF(D4803="D",1,IF(D4803="D-",0.67,IF(D4803="F",0,"Null")))))))))))))</f>
        <v>Null</v>
      </c>
      <c r="F4803" s="6" t="s">
        <v>10</v>
      </c>
    </row>
    <row r="4804" spans="1:6" ht="13.8" x14ac:dyDescent="0.3">
      <c r="A4804" s="7" t="s">
        <v>33</v>
      </c>
      <c r="B4804" s="7" t="s">
        <v>5</v>
      </c>
      <c r="C4804" s="2">
        <v>301571082</v>
      </c>
      <c r="D4804" s="7" t="s">
        <v>14</v>
      </c>
      <c r="E4804" s="2" t="str">
        <f t="shared" si="75"/>
        <v>Null</v>
      </c>
      <c r="F4804" s="7" t="s">
        <v>7</v>
      </c>
    </row>
    <row r="4805" spans="1:6" ht="13.8" x14ac:dyDescent="0.3">
      <c r="A4805" s="6" t="s">
        <v>33</v>
      </c>
      <c r="B4805" s="6" t="s">
        <v>16</v>
      </c>
      <c r="C4805" s="2">
        <v>301571391</v>
      </c>
      <c r="D4805" s="6" t="s">
        <v>14</v>
      </c>
      <c r="E4805" s="2" t="str">
        <f t="shared" si="75"/>
        <v>Null</v>
      </c>
      <c r="F4805" s="6" t="s">
        <v>15</v>
      </c>
    </row>
    <row r="4806" spans="1:6" ht="13.8" x14ac:dyDescent="0.3">
      <c r="A4806" s="7" t="s">
        <v>33</v>
      </c>
      <c r="B4806" s="7" t="s">
        <v>8</v>
      </c>
      <c r="C4806" s="2">
        <v>301571440</v>
      </c>
      <c r="D4806" s="7" t="s">
        <v>25</v>
      </c>
      <c r="E4806" s="2">
        <f t="shared" si="75"/>
        <v>1</v>
      </c>
      <c r="F4806" s="7" t="s">
        <v>7</v>
      </c>
    </row>
    <row r="4807" spans="1:6" ht="13.8" x14ac:dyDescent="0.3">
      <c r="A4807" s="6" t="s">
        <v>33</v>
      </c>
      <c r="B4807" s="6" t="s">
        <v>8</v>
      </c>
      <c r="C4807" s="2">
        <v>301571634</v>
      </c>
      <c r="D4807" s="6" t="s">
        <v>14</v>
      </c>
      <c r="E4807" s="2" t="str">
        <f t="shared" si="75"/>
        <v>Null</v>
      </c>
      <c r="F4807" s="6" t="s">
        <v>15</v>
      </c>
    </row>
    <row r="4808" spans="1:6" ht="13.8" x14ac:dyDescent="0.3">
      <c r="A4808" s="7" t="s">
        <v>33</v>
      </c>
      <c r="B4808" s="7" t="s">
        <v>8</v>
      </c>
      <c r="C4808" s="2">
        <v>301571758</v>
      </c>
      <c r="D4808" s="7"/>
      <c r="E4808" s="2" t="str">
        <f t="shared" si="75"/>
        <v>Null</v>
      </c>
      <c r="F4808" s="7" t="s">
        <v>10</v>
      </c>
    </row>
    <row r="4809" spans="1:6" ht="13.8" x14ac:dyDescent="0.3">
      <c r="A4809" s="6" t="s">
        <v>33</v>
      </c>
      <c r="B4809" s="6" t="s">
        <v>8</v>
      </c>
      <c r="C4809" s="2">
        <v>301571758</v>
      </c>
      <c r="D4809" s="6" t="s">
        <v>14</v>
      </c>
      <c r="E4809" s="2" t="str">
        <f t="shared" si="75"/>
        <v>Null</v>
      </c>
      <c r="F4809" s="6" t="s">
        <v>7</v>
      </c>
    </row>
    <row r="4810" spans="1:6" ht="13.8" x14ac:dyDescent="0.3">
      <c r="A4810" s="7" t="s">
        <v>33</v>
      </c>
      <c r="B4810" s="7" t="s">
        <v>8</v>
      </c>
      <c r="C4810" s="2">
        <v>301571954</v>
      </c>
      <c r="D4810" s="7"/>
      <c r="E4810" s="2" t="str">
        <f t="shared" si="75"/>
        <v>Null</v>
      </c>
      <c r="F4810" s="7" t="s">
        <v>10</v>
      </c>
    </row>
    <row r="4811" spans="1:6" ht="13.8" x14ac:dyDescent="0.3">
      <c r="A4811" s="6" t="s">
        <v>33</v>
      </c>
      <c r="B4811" s="6" t="s">
        <v>5</v>
      </c>
      <c r="C4811" s="2">
        <v>301571967</v>
      </c>
      <c r="D4811" s="6" t="s">
        <v>24</v>
      </c>
      <c r="E4811" s="2">
        <f t="shared" si="75"/>
        <v>2.33</v>
      </c>
      <c r="F4811" s="6" t="s">
        <v>7</v>
      </c>
    </row>
    <row r="4812" spans="1:6" ht="13.8" x14ac:dyDescent="0.3">
      <c r="A4812" s="7" t="s">
        <v>33</v>
      </c>
      <c r="B4812" s="7" t="s">
        <v>8</v>
      </c>
      <c r="C4812" s="2">
        <v>301572052</v>
      </c>
      <c r="D4812" s="7" t="s">
        <v>26</v>
      </c>
      <c r="E4812" s="2">
        <f t="shared" si="75"/>
        <v>3.33</v>
      </c>
      <c r="F4812" s="7" t="s">
        <v>7</v>
      </c>
    </row>
    <row r="4813" spans="1:6" ht="13.8" x14ac:dyDescent="0.3">
      <c r="A4813" s="6" t="s">
        <v>33</v>
      </c>
      <c r="B4813" s="6" t="s">
        <v>8</v>
      </c>
      <c r="C4813" s="2">
        <v>301572099</v>
      </c>
      <c r="D4813" s="6" t="s">
        <v>31</v>
      </c>
      <c r="E4813" s="2">
        <f t="shared" si="75"/>
        <v>1.67</v>
      </c>
      <c r="F4813" s="6" t="s">
        <v>7</v>
      </c>
    </row>
    <row r="4814" spans="1:6" ht="13.8" x14ac:dyDescent="0.3">
      <c r="A4814" s="7" t="s">
        <v>33</v>
      </c>
      <c r="B4814" s="7" t="s">
        <v>16</v>
      </c>
      <c r="C4814" s="2">
        <v>301572105</v>
      </c>
      <c r="D4814" s="7" t="s">
        <v>9</v>
      </c>
      <c r="E4814" s="2">
        <f t="shared" si="75"/>
        <v>2</v>
      </c>
      <c r="F4814" s="7" t="s">
        <v>7</v>
      </c>
    </row>
    <row r="4815" spans="1:6" ht="13.8" x14ac:dyDescent="0.3">
      <c r="A4815" s="6" t="s">
        <v>33</v>
      </c>
      <c r="B4815" s="6" t="s">
        <v>8</v>
      </c>
      <c r="C4815" s="2">
        <v>301572411</v>
      </c>
      <c r="D4815" s="6" t="s">
        <v>9</v>
      </c>
      <c r="E4815" s="2">
        <f t="shared" si="75"/>
        <v>2</v>
      </c>
      <c r="F4815" s="6" t="s">
        <v>7</v>
      </c>
    </row>
    <row r="4816" spans="1:6" ht="13.8" x14ac:dyDescent="0.3">
      <c r="A4816" s="7" t="s">
        <v>33</v>
      </c>
      <c r="B4816" s="7" t="s">
        <v>8</v>
      </c>
      <c r="C4816" s="2">
        <v>301572481</v>
      </c>
      <c r="D4816" s="7" t="s">
        <v>29</v>
      </c>
      <c r="E4816" s="2">
        <f t="shared" si="75"/>
        <v>0.67</v>
      </c>
      <c r="F4816" s="7" t="s">
        <v>7</v>
      </c>
    </row>
    <row r="4817" spans="1:6" ht="13.8" x14ac:dyDescent="0.3">
      <c r="A4817" s="6" t="s">
        <v>33</v>
      </c>
      <c r="B4817" s="6" t="s">
        <v>8</v>
      </c>
      <c r="C4817" s="2">
        <v>301572492</v>
      </c>
      <c r="D4817" s="6" t="s">
        <v>13</v>
      </c>
      <c r="E4817" s="2">
        <f t="shared" si="75"/>
        <v>4</v>
      </c>
      <c r="F4817" s="6" t="s">
        <v>7</v>
      </c>
    </row>
    <row r="4818" spans="1:6" ht="13.8" x14ac:dyDescent="0.3">
      <c r="A4818" s="7" t="s">
        <v>33</v>
      </c>
      <c r="B4818" s="7" t="s">
        <v>8</v>
      </c>
      <c r="C4818" s="2">
        <v>301572647</v>
      </c>
      <c r="D4818" s="7"/>
      <c r="E4818" s="2" t="str">
        <f t="shared" si="75"/>
        <v>Null</v>
      </c>
      <c r="F4818" s="7" t="s">
        <v>10</v>
      </c>
    </row>
    <row r="4819" spans="1:6" ht="13.8" x14ac:dyDescent="0.3">
      <c r="A4819" s="6" t="s">
        <v>33</v>
      </c>
      <c r="B4819" s="6" t="s">
        <v>8</v>
      </c>
      <c r="C4819" s="2">
        <v>301572647</v>
      </c>
      <c r="D4819" s="6"/>
      <c r="E4819" s="2" t="str">
        <f t="shared" si="75"/>
        <v>Null</v>
      </c>
      <c r="F4819" s="6" t="s">
        <v>10</v>
      </c>
    </row>
    <row r="4820" spans="1:6" ht="13.8" x14ac:dyDescent="0.3">
      <c r="A4820" s="7" t="s">
        <v>33</v>
      </c>
      <c r="B4820" s="7" t="s">
        <v>8</v>
      </c>
      <c r="C4820" s="2">
        <v>301572826</v>
      </c>
      <c r="D4820" s="7" t="s">
        <v>14</v>
      </c>
      <c r="E4820" s="2" t="str">
        <f t="shared" si="75"/>
        <v>Null</v>
      </c>
      <c r="F4820" s="7" t="s">
        <v>23</v>
      </c>
    </row>
    <row r="4821" spans="1:6" ht="13.8" x14ac:dyDescent="0.3">
      <c r="A4821" s="6" t="s">
        <v>33</v>
      </c>
      <c r="B4821" s="6" t="s">
        <v>5</v>
      </c>
      <c r="C4821" s="2">
        <v>301572955</v>
      </c>
      <c r="D4821" s="6" t="s">
        <v>24</v>
      </c>
      <c r="E4821" s="2">
        <f t="shared" si="75"/>
        <v>2.33</v>
      </c>
      <c r="F4821" s="6" t="s">
        <v>7</v>
      </c>
    </row>
    <row r="4822" spans="1:6" ht="13.8" x14ac:dyDescent="0.3">
      <c r="A4822" s="7" t="s">
        <v>33</v>
      </c>
      <c r="B4822" s="7" t="s">
        <v>8</v>
      </c>
      <c r="C4822" s="2">
        <v>301572997</v>
      </c>
      <c r="D4822" s="7" t="s">
        <v>14</v>
      </c>
      <c r="E4822" s="2" t="str">
        <f t="shared" si="75"/>
        <v>Null</v>
      </c>
      <c r="F4822" s="7" t="s">
        <v>23</v>
      </c>
    </row>
    <row r="4823" spans="1:6" ht="13.8" x14ac:dyDescent="0.3">
      <c r="A4823" s="6" t="s">
        <v>33</v>
      </c>
      <c r="B4823" s="6" t="s">
        <v>8</v>
      </c>
      <c r="C4823" s="2">
        <v>301573063</v>
      </c>
      <c r="D4823" s="6"/>
      <c r="E4823" s="2" t="str">
        <f t="shared" si="75"/>
        <v>Null</v>
      </c>
      <c r="F4823" s="6" t="s">
        <v>10</v>
      </c>
    </row>
    <row r="4824" spans="1:6" ht="13.8" x14ac:dyDescent="0.3">
      <c r="A4824" s="7" t="s">
        <v>33</v>
      </c>
      <c r="B4824" s="7" t="s">
        <v>16</v>
      </c>
      <c r="C4824" s="2">
        <v>301573166</v>
      </c>
      <c r="D4824" s="7" t="s">
        <v>12</v>
      </c>
      <c r="E4824" s="2">
        <f t="shared" si="75"/>
        <v>3</v>
      </c>
      <c r="F4824" s="7" t="s">
        <v>20</v>
      </c>
    </row>
    <row r="4825" spans="1:6" ht="13.8" x14ac:dyDescent="0.3">
      <c r="A4825" s="6" t="s">
        <v>33</v>
      </c>
      <c r="B4825" s="6" t="s">
        <v>8</v>
      </c>
      <c r="C4825" s="2">
        <v>301573650</v>
      </c>
      <c r="D4825" s="6" t="s">
        <v>14</v>
      </c>
      <c r="E4825" s="2" t="str">
        <f t="shared" si="75"/>
        <v>Null</v>
      </c>
      <c r="F4825" s="6" t="s">
        <v>15</v>
      </c>
    </row>
    <row r="4826" spans="1:6" ht="13.8" x14ac:dyDescent="0.3">
      <c r="A4826" s="7" t="s">
        <v>33</v>
      </c>
      <c r="B4826" s="7" t="s">
        <v>8</v>
      </c>
      <c r="C4826" s="2">
        <v>301573877</v>
      </c>
      <c r="D4826" s="7"/>
      <c r="E4826" s="2" t="str">
        <f t="shared" si="75"/>
        <v>Null</v>
      </c>
      <c r="F4826" s="7" t="s">
        <v>10</v>
      </c>
    </row>
    <row r="4827" spans="1:6" ht="13.8" x14ac:dyDescent="0.3">
      <c r="A4827" s="6" t="s">
        <v>33</v>
      </c>
      <c r="B4827" s="6" t="s">
        <v>16</v>
      </c>
      <c r="C4827" s="2">
        <v>301573926</v>
      </c>
      <c r="D4827" s="6"/>
      <c r="E4827" s="2" t="str">
        <f t="shared" si="75"/>
        <v>Null</v>
      </c>
      <c r="F4827" s="6" t="s">
        <v>10</v>
      </c>
    </row>
    <row r="4828" spans="1:6" ht="13.8" x14ac:dyDescent="0.3">
      <c r="A4828" s="7" t="s">
        <v>33</v>
      </c>
      <c r="B4828" s="7" t="s">
        <v>16</v>
      </c>
      <c r="C4828" s="2">
        <v>301573926</v>
      </c>
      <c r="D4828" s="7" t="s">
        <v>9</v>
      </c>
      <c r="E4828" s="2">
        <f t="shared" si="75"/>
        <v>2</v>
      </c>
      <c r="F4828" s="7" t="s">
        <v>7</v>
      </c>
    </row>
    <row r="4829" spans="1:6" ht="13.8" x14ac:dyDescent="0.3">
      <c r="A4829" s="6" t="s">
        <v>33</v>
      </c>
      <c r="B4829" s="6" t="s">
        <v>5</v>
      </c>
      <c r="C4829" s="2">
        <v>301573926</v>
      </c>
      <c r="D4829" s="6" t="s">
        <v>9</v>
      </c>
      <c r="E4829" s="2">
        <f t="shared" si="75"/>
        <v>2</v>
      </c>
      <c r="F4829" s="6" t="s">
        <v>7</v>
      </c>
    </row>
    <row r="4830" spans="1:6" ht="13.8" x14ac:dyDescent="0.3">
      <c r="A4830" s="7" t="s">
        <v>33</v>
      </c>
      <c r="B4830" s="7" t="s">
        <v>8</v>
      </c>
      <c r="C4830" s="2">
        <v>301574294</v>
      </c>
      <c r="D4830" s="7" t="s">
        <v>9</v>
      </c>
      <c r="E4830" s="2">
        <f t="shared" si="75"/>
        <v>2</v>
      </c>
      <c r="F4830" s="7" t="s">
        <v>7</v>
      </c>
    </row>
    <row r="4831" spans="1:6" ht="13.8" x14ac:dyDescent="0.3">
      <c r="A4831" s="6" t="s">
        <v>33</v>
      </c>
      <c r="B4831" s="6" t="s">
        <v>8</v>
      </c>
      <c r="C4831" s="2">
        <v>301574317</v>
      </c>
      <c r="D4831" s="6" t="s">
        <v>22</v>
      </c>
      <c r="E4831" s="2">
        <f t="shared" si="75"/>
        <v>2.67</v>
      </c>
      <c r="F4831" s="6" t="s">
        <v>7</v>
      </c>
    </row>
    <row r="4832" spans="1:6" ht="13.8" x14ac:dyDescent="0.3">
      <c r="A4832" s="7" t="s">
        <v>33</v>
      </c>
      <c r="B4832" s="7" t="s">
        <v>8</v>
      </c>
      <c r="C4832" s="2">
        <v>301574319</v>
      </c>
      <c r="D4832" s="7" t="s">
        <v>14</v>
      </c>
      <c r="E4832" s="2" t="str">
        <f t="shared" si="75"/>
        <v>Null</v>
      </c>
      <c r="F4832" s="7" t="s">
        <v>15</v>
      </c>
    </row>
    <row r="4833" spans="1:6" ht="13.8" x14ac:dyDescent="0.3">
      <c r="A4833" s="6" t="s">
        <v>33</v>
      </c>
      <c r="B4833" s="6" t="s">
        <v>8</v>
      </c>
      <c r="C4833" s="2">
        <v>301574607</v>
      </c>
      <c r="D4833" s="6" t="s">
        <v>17</v>
      </c>
      <c r="E4833" s="2">
        <f t="shared" si="75"/>
        <v>4.33</v>
      </c>
      <c r="F4833" s="6" t="s">
        <v>7</v>
      </c>
    </row>
    <row r="4834" spans="1:6" ht="13.8" x14ac:dyDescent="0.3">
      <c r="A4834" s="7" t="s">
        <v>33</v>
      </c>
      <c r="B4834" s="7" t="s">
        <v>5</v>
      </c>
      <c r="C4834" s="2">
        <v>301574816</v>
      </c>
      <c r="D4834" s="7" t="s">
        <v>12</v>
      </c>
      <c r="E4834" s="2">
        <f t="shared" si="75"/>
        <v>3</v>
      </c>
      <c r="F4834" s="7" t="s">
        <v>7</v>
      </c>
    </row>
    <row r="4835" spans="1:6" ht="13.8" x14ac:dyDescent="0.3">
      <c r="A4835" s="6" t="s">
        <v>33</v>
      </c>
      <c r="B4835" s="6" t="s">
        <v>8</v>
      </c>
      <c r="C4835" s="2">
        <v>301575067</v>
      </c>
      <c r="D4835" s="6"/>
      <c r="E4835" s="2" t="str">
        <f t="shared" si="75"/>
        <v>Null</v>
      </c>
      <c r="F4835" s="6" t="s">
        <v>10</v>
      </c>
    </row>
    <row r="4836" spans="1:6" ht="13.8" x14ac:dyDescent="0.3">
      <c r="A4836" s="7" t="s">
        <v>33</v>
      </c>
      <c r="B4836" s="7" t="s">
        <v>16</v>
      </c>
      <c r="C4836" s="2">
        <v>301575148</v>
      </c>
      <c r="D4836" s="7" t="s">
        <v>14</v>
      </c>
      <c r="E4836" s="2" t="str">
        <f t="shared" si="75"/>
        <v>Null</v>
      </c>
      <c r="F4836" s="7" t="s">
        <v>15</v>
      </c>
    </row>
    <row r="4837" spans="1:6" ht="13.8" x14ac:dyDescent="0.3">
      <c r="A4837" s="6" t="s">
        <v>33</v>
      </c>
      <c r="B4837" s="6" t="s">
        <v>8</v>
      </c>
      <c r="C4837" s="2">
        <v>301575401</v>
      </c>
      <c r="D4837" s="6"/>
      <c r="E4837" s="2" t="str">
        <f t="shared" si="75"/>
        <v>Null</v>
      </c>
      <c r="F4837" s="6" t="s">
        <v>10</v>
      </c>
    </row>
    <row r="4838" spans="1:6" ht="13.8" x14ac:dyDescent="0.3">
      <c r="A4838" s="7" t="s">
        <v>33</v>
      </c>
      <c r="B4838" s="7" t="s">
        <v>16</v>
      </c>
      <c r="C4838" s="2">
        <v>301575401</v>
      </c>
      <c r="D4838" s="7"/>
      <c r="E4838" s="2" t="str">
        <f t="shared" si="75"/>
        <v>Null</v>
      </c>
      <c r="F4838" s="7" t="s">
        <v>10</v>
      </c>
    </row>
    <row r="4839" spans="1:6" ht="13.8" x14ac:dyDescent="0.3">
      <c r="A4839" s="6" t="s">
        <v>33</v>
      </c>
      <c r="B4839" s="6" t="s">
        <v>8</v>
      </c>
      <c r="C4839" s="2">
        <v>301575442</v>
      </c>
      <c r="D4839" s="6" t="s">
        <v>14</v>
      </c>
      <c r="E4839" s="2" t="str">
        <f t="shared" si="75"/>
        <v>Null</v>
      </c>
      <c r="F4839" s="6" t="s">
        <v>15</v>
      </c>
    </row>
    <row r="4840" spans="1:6" ht="13.8" x14ac:dyDescent="0.3">
      <c r="A4840" s="7" t="s">
        <v>33</v>
      </c>
      <c r="B4840" s="7" t="s">
        <v>16</v>
      </c>
      <c r="C4840" s="2">
        <v>301575451</v>
      </c>
      <c r="D4840" s="7"/>
      <c r="E4840" s="2" t="str">
        <f t="shared" si="75"/>
        <v>Null</v>
      </c>
      <c r="F4840" s="7" t="s">
        <v>10</v>
      </c>
    </row>
    <row r="4841" spans="1:6" ht="13.8" x14ac:dyDescent="0.3">
      <c r="A4841" s="6" t="s">
        <v>33</v>
      </c>
      <c r="B4841" s="6" t="s">
        <v>16</v>
      </c>
      <c r="C4841" s="2">
        <v>301575889</v>
      </c>
      <c r="D4841" s="6"/>
      <c r="E4841" s="2" t="str">
        <f t="shared" si="75"/>
        <v>Null</v>
      </c>
      <c r="F4841" s="6" t="s">
        <v>10</v>
      </c>
    </row>
    <row r="4842" spans="1:6" ht="13.8" x14ac:dyDescent="0.3">
      <c r="A4842" s="7" t="s">
        <v>33</v>
      </c>
      <c r="B4842" s="7" t="s">
        <v>16</v>
      </c>
      <c r="C4842" s="2">
        <v>301575889</v>
      </c>
      <c r="D4842" s="7"/>
      <c r="E4842" s="2" t="str">
        <f t="shared" si="75"/>
        <v>Null</v>
      </c>
      <c r="F4842" s="7" t="s">
        <v>10</v>
      </c>
    </row>
    <row r="4843" spans="1:6" ht="13.8" x14ac:dyDescent="0.3">
      <c r="A4843" s="6" t="s">
        <v>33</v>
      </c>
      <c r="B4843" s="6" t="s">
        <v>16</v>
      </c>
      <c r="C4843" s="2">
        <v>301575889</v>
      </c>
      <c r="D4843" s="6" t="s">
        <v>14</v>
      </c>
      <c r="E4843" s="2" t="str">
        <f t="shared" si="75"/>
        <v>Null</v>
      </c>
      <c r="F4843" s="6" t="s">
        <v>15</v>
      </c>
    </row>
    <row r="4844" spans="1:6" ht="13.8" x14ac:dyDescent="0.3">
      <c r="A4844" s="7" t="s">
        <v>33</v>
      </c>
      <c r="B4844" s="7" t="s">
        <v>5</v>
      </c>
      <c r="C4844" s="2">
        <v>301575889</v>
      </c>
      <c r="D4844" s="7"/>
      <c r="E4844" s="2" t="str">
        <f t="shared" si="75"/>
        <v>Null</v>
      </c>
      <c r="F4844" s="7" t="s">
        <v>10</v>
      </c>
    </row>
    <row r="4845" spans="1:6" ht="13.8" x14ac:dyDescent="0.3">
      <c r="A4845" s="6" t="s">
        <v>33</v>
      </c>
      <c r="B4845" s="6" t="s">
        <v>5</v>
      </c>
      <c r="C4845" s="2">
        <v>301575889</v>
      </c>
      <c r="D4845" s="6" t="s">
        <v>14</v>
      </c>
      <c r="E4845" s="2" t="str">
        <f t="shared" si="75"/>
        <v>Null</v>
      </c>
      <c r="F4845" s="6" t="s">
        <v>15</v>
      </c>
    </row>
    <row r="4846" spans="1:6" ht="13.8" x14ac:dyDescent="0.3">
      <c r="A4846" s="7" t="s">
        <v>33</v>
      </c>
      <c r="B4846" s="7" t="s">
        <v>16</v>
      </c>
      <c r="C4846" s="2">
        <v>301576118</v>
      </c>
      <c r="D4846" s="7" t="s">
        <v>14</v>
      </c>
      <c r="E4846" s="2" t="str">
        <f t="shared" si="75"/>
        <v>Null</v>
      </c>
      <c r="F4846" s="7" t="s">
        <v>15</v>
      </c>
    </row>
    <row r="4847" spans="1:6" ht="13.8" x14ac:dyDescent="0.3">
      <c r="A4847" s="6" t="s">
        <v>33</v>
      </c>
      <c r="B4847" s="6" t="s">
        <v>8</v>
      </c>
      <c r="C4847" s="2">
        <v>301576154</v>
      </c>
      <c r="D4847" s="6" t="s">
        <v>14</v>
      </c>
      <c r="E4847" s="2" t="str">
        <f t="shared" si="75"/>
        <v>Null</v>
      </c>
      <c r="F4847" s="6" t="s">
        <v>20</v>
      </c>
    </row>
    <row r="4848" spans="1:6" ht="13.8" x14ac:dyDescent="0.3">
      <c r="A4848" s="7" t="s">
        <v>33</v>
      </c>
      <c r="B4848" s="7" t="s">
        <v>8</v>
      </c>
      <c r="C4848" s="2">
        <v>301576245</v>
      </c>
      <c r="D4848" s="7" t="s">
        <v>6</v>
      </c>
      <c r="E4848" s="2">
        <f t="shared" si="75"/>
        <v>0</v>
      </c>
      <c r="F4848" s="7" t="s">
        <v>7</v>
      </c>
    </row>
    <row r="4849" spans="1:6" ht="13.8" x14ac:dyDescent="0.3">
      <c r="A4849" s="6" t="s">
        <v>33</v>
      </c>
      <c r="B4849" s="6" t="s">
        <v>16</v>
      </c>
      <c r="C4849" s="2">
        <v>301576249</v>
      </c>
      <c r="D4849" s="6" t="s">
        <v>12</v>
      </c>
      <c r="E4849" s="2">
        <f t="shared" si="75"/>
        <v>3</v>
      </c>
      <c r="F4849" s="6" t="s">
        <v>7</v>
      </c>
    </row>
    <row r="4850" spans="1:6" ht="13.8" x14ac:dyDescent="0.3">
      <c r="A4850" s="7" t="s">
        <v>33</v>
      </c>
      <c r="B4850" s="7" t="s">
        <v>5</v>
      </c>
      <c r="C4850" s="2">
        <v>301576249</v>
      </c>
      <c r="D4850" s="7" t="s">
        <v>25</v>
      </c>
      <c r="E4850" s="2">
        <f t="shared" si="75"/>
        <v>1</v>
      </c>
      <c r="F4850" s="7" t="s">
        <v>7</v>
      </c>
    </row>
    <row r="4851" spans="1:6" ht="13.8" x14ac:dyDescent="0.3">
      <c r="A4851" s="6" t="s">
        <v>33</v>
      </c>
      <c r="B4851" s="6" t="s">
        <v>5</v>
      </c>
      <c r="C4851" s="2">
        <v>301576259</v>
      </c>
      <c r="D4851" s="6"/>
      <c r="E4851" s="2" t="str">
        <f t="shared" si="75"/>
        <v>Null</v>
      </c>
      <c r="F4851" s="6" t="s">
        <v>10</v>
      </c>
    </row>
    <row r="4852" spans="1:6" ht="13.8" x14ac:dyDescent="0.3">
      <c r="A4852" s="7" t="s">
        <v>33</v>
      </c>
      <c r="B4852" s="7" t="s">
        <v>5</v>
      </c>
      <c r="C4852" s="2">
        <v>301576303</v>
      </c>
      <c r="D4852" s="7" t="s">
        <v>12</v>
      </c>
      <c r="E4852" s="2">
        <f t="shared" si="75"/>
        <v>3</v>
      </c>
      <c r="F4852" s="7" t="s">
        <v>7</v>
      </c>
    </row>
    <row r="4853" spans="1:6" ht="13.8" x14ac:dyDescent="0.3">
      <c r="A4853" s="6" t="s">
        <v>33</v>
      </c>
      <c r="B4853" s="6" t="s">
        <v>8</v>
      </c>
      <c r="C4853" s="2">
        <v>301576346</v>
      </c>
      <c r="D4853" s="6" t="s">
        <v>6</v>
      </c>
      <c r="E4853" s="2">
        <f t="shared" si="75"/>
        <v>0</v>
      </c>
      <c r="F4853" s="6" t="s">
        <v>7</v>
      </c>
    </row>
    <row r="4854" spans="1:6" ht="13.8" x14ac:dyDescent="0.3">
      <c r="A4854" s="7" t="s">
        <v>33</v>
      </c>
      <c r="B4854" s="7" t="s">
        <v>16</v>
      </c>
      <c r="C4854" s="2">
        <v>301576404</v>
      </c>
      <c r="D4854" s="7"/>
      <c r="E4854" s="2" t="str">
        <f t="shared" si="75"/>
        <v>Null</v>
      </c>
      <c r="F4854" s="7" t="s">
        <v>10</v>
      </c>
    </row>
    <row r="4855" spans="1:6" ht="13.8" x14ac:dyDescent="0.3">
      <c r="A4855" s="6" t="s">
        <v>33</v>
      </c>
      <c r="B4855" s="6" t="s">
        <v>16</v>
      </c>
      <c r="C4855" s="2">
        <v>301576404</v>
      </c>
      <c r="D4855" s="6"/>
      <c r="E4855" s="2" t="str">
        <f t="shared" si="75"/>
        <v>Null</v>
      </c>
      <c r="F4855" s="6" t="s">
        <v>10</v>
      </c>
    </row>
    <row r="4856" spans="1:6" ht="13.8" x14ac:dyDescent="0.3">
      <c r="A4856" s="7" t="s">
        <v>33</v>
      </c>
      <c r="B4856" s="7" t="s">
        <v>8</v>
      </c>
      <c r="C4856" s="2">
        <v>301576500</v>
      </c>
      <c r="D4856" s="7" t="s">
        <v>9</v>
      </c>
      <c r="E4856" s="2">
        <f t="shared" si="75"/>
        <v>2</v>
      </c>
      <c r="F4856" s="7" t="s">
        <v>7</v>
      </c>
    </row>
    <row r="4857" spans="1:6" ht="13.8" x14ac:dyDescent="0.3">
      <c r="A4857" s="6" t="s">
        <v>33</v>
      </c>
      <c r="B4857" s="6" t="s">
        <v>8</v>
      </c>
      <c r="C4857" s="2">
        <v>301576576</v>
      </c>
      <c r="D4857" s="6"/>
      <c r="E4857" s="2" t="str">
        <f t="shared" si="75"/>
        <v>Null</v>
      </c>
      <c r="F4857" s="6" t="s">
        <v>10</v>
      </c>
    </row>
    <row r="4858" spans="1:6" ht="13.8" x14ac:dyDescent="0.3">
      <c r="A4858" s="7" t="s">
        <v>33</v>
      </c>
      <c r="B4858" s="7" t="s">
        <v>16</v>
      </c>
      <c r="C4858" s="2">
        <v>301576586</v>
      </c>
      <c r="D4858" s="7" t="s">
        <v>22</v>
      </c>
      <c r="E4858" s="2">
        <f t="shared" si="75"/>
        <v>2.67</v>
      </c>
      <c r="F4858" s="7" t="s">
        <v>7</v>
      </c>
    </row>
    <row r="4859" spans="1:6" ht="13.8" x14ac:dyDescent="0.3">
      <c r="A4859" s="6" t="s">
        <v>33</v>
      </c>
      <c r="B4859" s="6" t="s">
        <v>16</v>
      </c>
      <c r="C4859" s="2">
        <v>301576632</v>
      </c>
      <c r="D4859" s="6" t="s">
        <v>14</v>
      </c>
      <c r="E4859" s="2" t="str">
        <f t="shared" si="75"/>
        <v>Null</v>
      </c>
      <c r="F4859" s="6" t="s">
        <v>15</v>
      </c>
    </row>
    <row r="4860" spans="1:6" ht="13.8" x14ac:dyDescent="0.3">
      <c r="A4860" s="7" t="s">
        <v>33</v>
      </c>
      <c r="B4860" s="7" t="s">
        <v>16</v>
      </c>
      <c r="C4860" s="2">
        <v>301576813</v>
      </c>
      <c r="D4860" s="7" t="s">
        <v>25</v>
      </c>
      <c r="E4860" s="2">
        <f t="shared" si="75"/>
        <v>1</v>
      </c>
      <c r="F4860" s="7" t="s">
        <v>7</v>
      </c>
    </row>
    <row r="4861" spans="1:6" ht="13.8" x14ac:dyDescent="0.3">
      <c r="A4861" s="6" t="s">
        <v>33</v>
      </c>
      <c r="B4861" s="6" t="s">
        <v>8</v>
      </c>
      <c r="C4861" s="2">
        <v>301577073</v>
      </c>
      <c r="D4861" s="6" t="s">
        <v>12</v>
      </c>
      <c r="E4861" s="2">
        <f t="shared" si="75"/>
        <v>3</v>
      </c>
      <c r="F4861" s="6" t="s">
        <v>7</v>
      </c>
    </row>
    <row r="4862" spans="1:6" ht="13.8" x14ac:dyDescent="0.3">
      <c r="A4862" s="7" t="s">
        <v>33</v>
      </c>
      <c r="B4862" s="7" t="s">
        <v>16</v>
      </c>
      <c r="C4862" s="2">
        <v>301577088</v>
      </c>
      <c r="D4862" s="7" t="s">
        <v>14</v>
      </c>
      <c r="E4862" s="2" t="str">
        <f t="shared" si="75"/>
        <v>Null</v>
      </c>
      <c r="F4862" s="7" t="s">
        <v>15</v>
      </c>
    </row>
    <row r="4863" spans="1:6" ht="13.8" x14ac:dyDescent="0.3">
      <c r="A4863" s="6" t="s">
        <v>33</v>
      </c>
      <c r="B4863" s="6" t="s">
        <v>5</v>
      </c>
      <c r="C4863" s="2">
        <v>301577088</v>
      </c>
      <c r="D4863" s="6" t="s">
        <v>14</v>
      </c>
      <c r="E4863" s="2" t="str">
        <f t="shared" si="75"/>
        <v>Null</v>
      </c>
      <c r="F4863" s="6" t="s">
        <v>15</v>
      </c>
    </row>
    <row r="4864" spans="1:6" ht="13.8" x14ac:dyDescent="0.3">
      <c r="A4864" s="7" t="s">
        <v>33</v>
      </c>
      <c r="B4864" s="7" t="s">
        <v>8</v>
      </c>
      <c r="C4864" s="2">
        <v>301577132</v>
      </c>
      <c r="D4864" s="7" t="s">
        <v>9</v>
      </c>
      <c r="E4864" s="2">
        <f t="shared" si="75"/>
        <v>2</v>
      </c>
      <c r="F4864" s="7" t="s">
        <v>7</v>
      </c>
    </row>
    <row r="4865" spans="1:6" ht="13.8" x14ac:dyDescent="0.3">
      <c r="A4865" s="6" t="s">
        <v>33</v>
      </c>
      <c r="B4865" s="6" t="s">
        <v>8</v>
      </c>
      <c r="C4865" s="2">
        <v>301577313</v>
      </c>
      <c r="D4865" s="6"/>
      <c r="E4865" s="2" t="str">
        <f t="shared" si="75"/>
        <v>Null</v>
      </c>
      <c r="F4865" s="6" t="s">
        <v>10</v>
      </c>
    </row>
    <row r="4866" spans="1:6" ht="13.8" x14ac:dyDescent="0.3">
      <c r="A4866" s="7" t="s">
        <v>33</v>
      </c>
      <c r="B4866" s="7" t="s">
        <v>16</v>
      </c>
      <c r="C4866" s="2">
        <v>301577333</v>
      </c>
      <c r="D4866" s="7"/>
      <c r="E4866" s="2" t="str">
        <f t="shared" si="75"/>
        <v>Null</v>
      </c>
      <c r="F4866" s="7" t="s">
        <v>10</v>
      </c>
    </row>
    <row r="4867" spans="1:6" ht="13.8" x14ac:dyDescent="0.3">
      <c r="A4867" s="6" t="s">
        <v>33</v>
      </c>
      <c r="B4867" s="6" t="s">
        <v>8</v>
      </c>
      <c r="C4867" s="2">
        <v>301577348</v>
      </c>
      <c r="D4867" s="6" t="s">
        <v>26</v>
      </c>
      <c r="E4867" s="2">
        <f t="shared" ref="E4867:E4930" si="76">IF(D4867="A+",4.33,IF(D4867="A",4, IF(D4867="A-",3.67,IF(D4867="B+",3.33,IF(D4867="B",3,IF(D4867="B-",2.67,IF(D4867="C+",2.33,IF(D4867 ="C", 2,IF(D4867="C-",1.67,IF(D4867="D+",1.33,IF(D4867="D",1,IF(D4867="D-",0.67,IF(D4867="F",0,"Null")))))))))))))</f>
        <v>3.33</v>
      </c>
      <c r="F4867" s="6" t="s">
        <v>7</v>
      </c>
    </row>
    <row r="4868" spans="1:6" ht="13.8" x14ac:dyDescent="0.3">
      <c r="A4868" s="7" t="s">
        <v>33</v>
      </c>
      <c r="B4868" s="7" t="s">
        <v>5</v>
      </c>
      <c r="C4868" s="2">
        <v>301577552</v>
      </c>
      <c r="D4868" s="7" t="s">
        <v>24</v>
      </c>
      <c r="E4868" s="2">
        <f t="shared" si="76"/>
        <v>2.33</v>
      </c>
      <c r="F4868" s="7" t="s">
        <v>7</v>
      </c>
    </row>
    <row r="4869" spans="1:6" ht="13.8" x14ac:dyDescent="0.3">
      <c r="A4869" s="6" t="s">
        <v>33</v>
      </c>
      <c r="B4869" s="6" t="s">
        <v>8</v>
      </c>
      <c r="C4869" s="2">
        <v>301577750</v>
      </c>
      <c r="D4869" s="6" t="s">
        <v>14</v>
      </c>
      <c r="E4869" s="2" t="str">
        <f t="shared" si="76"/>
        <v>Null</v>
      </c>
      <c r="F4869" s="6" t="s">
        <v>15</v>
      </c>
    </row>
    <row r="4870" spans="1:6" ht="13.8" x14ac:dyDescent="0.3">
      <c r="A4870" s="7" t="s">
        <v>33</v>
      </c>
      <c r="B4870" s="7" t="s">
        <v>5</v>
      </c>
      <c r="C4870" s="2">
        <v>301578076</v>
      </c>
      <c r="D4870" s="7" t="s">
        <v>6</v>
      </c>
      <c r="E4870" s="2">
        <f t="shared" si="76"/>
        <v>0</v>
      </c>
      <c r="F4870" s="7" t="s">
        <v>7</v>
      </c>
    </row>
    <row r="4871" spans="1:6" ht="13.8" x14ac:dyDescent="0.3">
      <c r="A4871" s="6" t="s">
        <v>33</v>
      </c>
      <c r="B4871" s="6" t="s">
        <v>8</v>
      </c>
      <c r="C4871" s="2">
        <v>301578466</v>
      </c>
      <c r="D4871" s="6" t="s">
        <v>9</v>
      </c>
      <c r="E4871" s="2">
        <f t="shared" si="76"/>
        <v>2</v>
      </c>
      <c r="F4871" s="6" t="s">
        <v>7</v>
      </c>
    </row>
    <row r="4872" spans="1:6" ht="13.8" x14ac:dyDescent="0.3">
      <c r="A4872" s="7" t="s">
        <v>33</v>
      </c>
      <c r="B4872" s="7" t="s">
        <v>8</v>
      </c>
      <c r="C4872" s="2">
        <v>301578492</v>
      </c>
      <c r="D4872" s="7" t="s">
        <v>12</v>
      </c>
      <c r="E4872" s="2">
        <f t="shared" si="76"/>
        <v>3</v>
      </c>
      <c r="F4872" s="7" t="s">
        <v>7</v>
      </c>
    </row>
    <row r="4873" spans="1:6" ht="13.8" x14ac:dyDescent="0.3">
      <c r="A4873" s="6" t="s">
        <v>33</v>
      </c>
      <c r="B4873" s="6" t="s">
        <v>8</v>
      </c>
      <c r="C4873" s="2">
        <v>301578748</v>
      </c>
      <c r="D4873" s="6" t="s">
        <v>12</v>
      </c>
      <c r="E4873" s="2">
        <f t="shared" si="76"/>
        <v>3</v>
      </c>
      <c r="F4873" s="6" t="s">
        <v>7</v>
      </c>
    </row>
    <row r="4874" spans="1:6" ht="13.8" x14ac:dyDescent="0.3">
      <c r="A4874" s="7" t="s">
        <v>33</v>
      </c>
      <c r="B4874" s="7" t="s">
        <v>16</v>
      </c>
      <c r="C4874" s="2">
        <v>301578765</v>
      </c>
      <c r="D4874" s="7" t="s">
        <v>14</v>
      </c>
      <c r="E4874" s="2" t="str">
        <f t="shared" si="76"/>
        <v>Null</v>
      </c>
      <c r="F4874" s="7" t="s">
        <v>23</v>
      </c>
    </row>
    <row r="4875" spans="1:6" ht="13.8" x14ac:dyDescent="0.3">
      <c r="A4875" s="6" t="s">
        <v>33</v>
      </c>
      <c r="B4875" s="6" t="s">
        <v>5</v>
      </c>
      <c r="C4875" s="2">
        <v>301578765</v>
      </c>
      <c r="D4875" s="6" t="s">
        <v>9</v>
      </c>
      <c r="E4875" s="2">
        <f t="shared" si="76"/>
        <v>2</v>
      </c>
      <c r="F4875" s="6" t="s">
        <v>7</v>
      </c>
    </row>
    <row r="4876" spans="1:6" ht="13.8" x14ac:dyDescent="0.3">
      <c r="A4876" s="7" t="s">
        <v>33</v>
      </c>
      <c r="B4876" s="7" t="s">
        <v>16</v>
      </c>
      <c r="C4876" s="2">
        <v>301578774</v>
      </c>
      <c r="D4876" s="7"/>
      <c r="E4876" s="2" t="str">
        <f t="shared" si="76"/>
        <v>Null</v>
      </c>
      <c r="F4876" s="7" t="s">
        <v>10</v>
      </c>
    </row>
    <row r="4877" spans="1:6" ht="13.8" x14ac:dyDescent="0.3">
      <c r="A4877" s="6" t="s">
        <v>33</v>
      </c>
      <c r="B4877" s="6" t="s">
        <v>5</v>
      </c>
      <c r="C4877" s="2">
        <v>301578853</v>
      </c>
      <c r="D4877" s="6"/>
      <c r="E4877" s="2" t="str">
        <f t="shared" si="76"/>
        <v>Null</v>
      </c>
      <c r="F4877" s="6" t="s">
        <v>10</v>
      </c>
    </row>
    <row r="4878" spans="1:6" ht="13.8" x14ac:dyDescent="0.3">
      <c r="A4878" s="7" t="s">
        <v>33</v>
      </c>
      <c r="B4878" s="7" t="s">
        <v>5</v>
      </c>
      <c r="C4878" s="2">
        <v>301578853</v>
      </c>
      <c r="D4878" s="7" t="s">
        <v>9</v>
      </c>
      <c r="E4878" s="2">
        <f t="shared" si="76"/>
        <v>2</v>
      </c>
      <c r="F4878" s="7" t="s">
        <v>7</v>
      </c>
    </row>
    <row r="4879" spans="1:6" ht="13.8" x14ac:dyDescent="0.3">
      <c r="A4879" s="6" t="s">
        <v>33</v>
      </c>
      <c r="B4879" s="6" t="s">
        <v>8</v>
      </c>
      <c r="C4879" s="2">
        <v>301579004</v>
      </c>
      <c r="D4879" s="6" t="s">
        <v>9</v>
      </c>
      <c r="E4879" s="2">
        <f t="shared" si="76"/>
        <v>2</v>
      </c>
      <c r="F4879" s="6" t="s">
        <v>7</v>
      </c>
    </row>
    <row r="4880" spans="1:6" ht="13.8" x14ac:dyDescent="0.3">
      <c r="A4880" s="7" t="s">
        <v>33</v>
      </c>
      <c r="B4880" s="7" t="s">
        <v>16</v>
      </c>
      <c r="C4880" s="2">
        <v>301579130</v>
      </c>
      <c r="D4880" s="7"/>
      <c r="E4880" s="2" t="str">
        <f t="shared" si="76"/>
        <v>Null</v>
      </c>
      <c r="F4880" s="7" t="s">
        <v>10</v>
      </c>
    </row>
    <row r="4881" spans="1:6" ht="13.8" x14ac:dyDescent="0.3">
      <c r="A4881" s="6" t="s">
        <v>33</v>
      </c>
      <c r="B4881" s="6" t="s">
        <v>16</v>
      </c>
      <c r="C4881" s="2">
        <v>301579434</v>
      </c>
      <c r="D4881" s="6" t="s">
        <v>14</v>
      </c>
      <c r="E4881" s="2" t="str">
        <f t="shared" si="76"/>
        <v>Null</v>
      </c>
      <c r="F4881" s="6" t="s">
        <v>15</v>
      </c>
    </row>
    <row r="4882" spans="1:6" ht="13.8" x14ac:dyDescent="0.3">
      <c r="A4882" s="7" t="s">
        <v>33</v>
      </c>
      <c r="B4882" s="7" t="s">
        <v>16</v>
      </c>
      <c r="C4882" s="2">
        <v>301579533</v>
      </c>
      <c r="D4882" s="7" t="s">
        <v>12</v>
      </c>
      <c r="E4882" s="2">
        <f t="shared" si="76"/>
        <v>3</v>
      </c>
      <c r="F4882" s="7" t="s">
        <v>7</v>
      </c>
    </row>
    <row r="4883" spans="1:6" ht="13.8" x14ac:dyDescent="0.3">
      <c r="A4883" s="6" t="s">
        <v>33</v>
      </c>
      <c r="B4883" s="6" t="s">
        <v>8</v>
      </c>
      <c r="C4883" s="2">
        <v>301579585</v>
      </c>
      <c r="D4883" s="6" t="s">
        <v>9</v>
      </c>
      <c r="E4883" s="2">
        <f t="shared" si="76"/>
        <v>2</v>
      </c>
      <c r="F4883" s="6" t="s">
        <v>7</v>
      </c>
    </row>
    <row r="4884" spans="1:6" ht="13.8" x14ac:dyDescent="0.3">
      <c r="A4884" s="7" t="s">
        <v>33</v>
      </c>
      <c r="B4884" s="7" t="s">
        <v>8</v>
      </c>
      <c r="C4884" s="2">
        <v>301579588</v>
      </c>
      <c r="D4884" s="7"/>
      <c r="E4884" s="2" t="str">
        <f t="shared" si="76"/>
        <v>Null</v>
      </c>
      <c r="F4884" s="7" t="s">
        <v>10</v>
      </c>
    </row>
    <row r="4885" spans="1:6" ht="13.8" x14ac:dyDescent="0.3">
      <c r="A4885" s="6" t="s">
        <v>33</v>
      </c>
      <c r="B4885" s="6" t="s">
        <v>16</v>
      </c>
      <c r="C4885" s="2">
        <v>301579682</v>
      </c>
      <c r="D4885" s="6" t="s">
        <v>6</v>
      </c>
      <c r="E4885" s="2">
        <f t="shared" si="76"/>
        <v>0</v>
      </c>
      <c r="F4885" s="6" t="s">
        <v>7</v>
      </c>
    </row>
    <row r="4886" spans="1:6" ht="13.8" x14ac:dyDescent="0.3">
      <c r="A4886" s="7" t="s">
        <v>33</v>
      </c>
      <c r="B4886" s="7" t="s">
        <v>16</v>
      </c>
      <c r="C4886" s="2">
        <v>301580134</v>
      </c>
      <c r="D4886" s="7" t="s">
        <v>6</v>
      </c>
      <c r="E4886" s="2">
        <f t="shared" si="76"/>
        <v>0</v>
      </c>
      <c r="F4886" s="7" t="s">
        <v>7</v>
      </c>
    </row>
    <row r="4887" spans="1:6" ht="13.8" x14ac:dyDescent="0.3">
      <c r="A4887" s="6" t="s">
        <v>33</v>
      </c>
      <c r="B4887" s="6" t="s">
        <v>5</v>
      </c>
      <c r="C4887" s="2">
        <v>301580134</v>
      </c>
      <c r="D4887" s="6" t="s">
        <v>14</v>
      </c>
      <c r="E4887" s="2" t="str">
        <f t="shared" si="76"/>
        <v>Null</v>
      </c>
      <c r="F4887" s="6" t="s">
        <v>15</v>
      </c>
    </row>
    <row r="4888" spans="1:6" ht="13.8" x14ac:dyDescent="0.3">
      <c r="A4888" s="7" t="s">
        <v>33</v>
      </c>
      <c r="B4888" s="7" t="s">
        <v>16</v>
      </c>
      <c r="C4888" s="2">
        <v>301580240</v>
      </c>
      <c r="D4888" s="7" t="s">
        <v>25</v>
      </c>
      <c r="E4888" s="2">
        <f t="shared" si="76"/>
        <v>1</v>
      </c>
      <c r="F4888" s="7" t="s">
        <v>7</v>
      </c>
    </row>
    <row r="4889" spans="1:6" ht="13.8" x14ac:dyDescent="0.3">
      <c r="A4889" s="6" t="s">
        <v>33</v>
      </c>
      <c r="B4889" s="6" t="s">
        <v>5</v>
      </c>
      <c r="C4889" s="2">
        <v>301580240</v>
      </c>
      <c r="D4889" s="6"/>
      <c r="E4889" s="2" t="str">
        <f t="shared" si="76"/>
        <v>Null</v>
      </c>
      <c r="F4889" s="6" t="s">
        <v>10</v>
      </c>
    </row>
    <row r="4890" spans="1:6" ht="13.8" x14ac:dyDescent="0.3">
      <c r="A4890" s="7" t="s">
        <v>33</v>
      </c>
      <c r="B4890" s="7" t="s">
        <v>5</v>
      </c>
      <c r="C4890" s="2">
        <v>301580240</v>
      </c>
      <c r="D4890" s="7" t="s">
        <v>6</v>
      </c>
      <c r="E4890" s="2">
        <f t="shared" si="76"/>
        <v>0</v>
      </c>
      <c r="F4890" s="7" t="s">
        <v>7</v>
      </c>
    </row>
    <row r="4891" spans="1:6" ht="13.8" x14ac:dyDescent="0.3">
      <c r="A4891" s="6" t="s">
        <v>33</v>
      </c>
      <c r="B4891" s="6" t="s">
        <v>8</v>
      </c>
      <c r="C4891" s="2">
        <v>301580347</v>
      </c>
      <c r="D4891" s="6" t="s">
        <v>6</v>
      </c>
      <c r="E4891" s="2">
        <f t="shared" si="76"/>
        <v>0</v>
      </c>
      <c r="F4891" s="6" t="s">
        <v>20</v>
      </c>
    </row>
    <row r="4892" spans="1:6" ht="13.8" x14ac:dyDescent="0.3">
      <c r="A4892" s="7" t="s">
        <v>33</v>
      </c>
      <c r="B4892" s="7" t="s">
        <v>8</v>
      </c>
      <c r="C4892" s="2">
        <v>301580455</v>
      </c>
      <c r="D4892" s="7" t="s">
        <v>18</v>
      </c>
      <c r="E4892" s="2">
        <f t="shared" si="76"/>
        <v>3.67</v>
      </c>
      <c r="F4892" s="7" t="s">
        <v>7</v>
      </c>
    </row>
    <row r="4893" spans="1:6" ht="13.8" x14ac:dyDescent="0.3">
      <c r="A4893" s="6" t="s">
        <v>33</v>
      </c>
      <c r="B4893" s="6" t="s">
        <v>8</v>
      </c>
      <c r="C4893" s="2">
        <v>301580925</v>
      </c>
      <c r="D4893" s="6"/>
      <c r="E4893" s="2" t="str">
        <f t="shared" si="76"/>
        <v>Null</v>
      </c>
      <c r="F4893" s="6" t="s">
        <v>10</v>
      </c>
    </row>
    <row r="4894" spans="1:6" ht="13.8" x14ac:dyDescent="0.3">
      <c r="A4894" s="7" t="s">
        <v>33</v>
      </c>
      <c r="B4894" s="7" t="s">
        <v>5</v>
      </c>
      <c r="C4894" s="2">
        <v>301580976</v>
      </c>
      <c r="D4894" s="7" t="s">
        <v>25</v>
      </c>
      <c r="E4894" s="2">
        <f t="shared" si="76"/>
        <v>1</v>
      </c>
      <c r="F4894" s="7" t="s">
        <v>7</v>
      </c>
    </row>
    <row r="4895" spans="1:6" ht="13.8" x14ac:dyDescent="0.3">
      <c r="A4895" s="6" t="s">
        <v>33</v>
      </c>
      <c r="B4895" s="6" t="s">
        <v>8</v>
      </c>
      <c r="C4895" s="2">
        <v>301581204</v>
      </c>
      <c r="D4895" s="6" t="s">
        <v>22</v>
      </c>
      <c r="E4895" s="2">
        <f t="shared" si="76"/>
        <v>2.67</v>
      </c>
      <c r="F4895" s="6" t="s">
        <v>7</v>
      </c>
    </row>
    <row r="4896" spans="1:6" ht="13.8" x14ac:dyDescent="0.3">
      <c r="A4896" s="7" t="s">
        <v>33</v>
      </c>
      <c r="B4896" s="7" t="s">
        <v>8</v>
      </c>
      <c r="C4896" s="2">
        <v>301581444</v>
      </c>
      <c r="D4896" s="7" t="s">
        <v>9</v>
      </c>
      <c r="E4896" s="2">
        <f t="shared" si="76"/>
        <v>2</v>
      </c>
      <c r="F4896" s="7" t="s">
        <v>7</v>
      </c>
    </row>
    <row r="4897" spans="1:6" ht="13.8" x14ac:dyDescent="0.3">
      <c r="A4897" s="6" t="s">
        <v>33</v>
      </c>
      <c r="B4897" s="6" t="s">
        <v>8</v>
      </c>
      <c r="C4897" s="2">
        <v>301581706</v>
      </c>
      <c r="D4897" s="6" t="s">
        <v>12</v>
      </c>
      <c r="E4897" s="2">
        <f t="shared" si="76"/>
        <v>3</v>
      </c>
      <c r="F4897" s="6" t="s">
        <v>7</v>
      </c>
    </row>
    <row r="4898" spans="1:6" ht="13.8" x14ac:dyDescent="0.3">
      <c r="A4898" s="7" t="s">
        <v>33</v>
      </c>
      <c r="B4898" s="7" t="s">
        <v>8</v>
      </c>
      <c r="C4898" s="2">
        <v>301581754</v>
      </c>
      <c r="D4898" s="7" t="s">
        <v>25</v>
      </c>
      <c r="E4898" s="2">
        <f t="shared" si="76"/>
        <v>1</v>
      </c>
      <c r="F4898" s="7" t="s">
        <v>7</v>
      </c>
    </row>
    <row r="4899" spans="1:6" ht="13.8" x14ac:dyDescent="0.3">
      <c r="A4899" s="6" t="s">
        <v>33</v>
      </c>
      <c r="B4899" s="6" t="s">
        <v>16</v>
      </c>
      <c r="C4899" s="2">
        <v>301581786</v>
      </c>
      <c r="D4899" s="6" t="s">
        <v>14</v>
      </c>
      <c r="E4899" s="2" t="str">
        <f t="shared" si="76"/>
        <v>Null</v>
      </c>
      <c r="F4899" s="6" t="s">
        <v>15</v>
      </c>
    </row>
    <row r="4900" spans="1:6" ht="13.8" x14ac:dyDescent="0.3">
      <c r="A4900" s="7" t="s">
        <v>33</v>
      </c>
      <c r="B4900" s="7" t="s">
        <v>16</v>
      </c>
      <c r="C4900" s="2">
        <v>301581840</v>
      </c>
      <c r="D4900" s="7"/>
      <c r="E4900" s="2" t="str">
        <f t="shared" si="76"/>
        <v>Null</v>
      </c>
      <c r="F4900" s="7" t="s">
        <v>10</v>
      </c>
    </row>
    <row r="4901" spans="1:6" ht="13.8" x14ac:dyDescent="0.3">
      <c r="A4901" s="6" t="s">
        <v>33</v>
      </c>
      <c r="B4901" s="6" t="s">
        <v>16</v>
      </c>
      <c r="C4901" s="2">
        <v>301581840</v>
      </c>
      <c r="D4901" s="6" t="s">
        <v>14</v>
      </c>
      <c r="E4901" s="2" t="str">
        <f t="shared" si="76"/>
        <v>Null</v>
      </c>
      <c r="F4901" s="6" t="s">
        <v>15</v>
      </c>
    </row>
    <row r="4902" spans="1:6" ht="13.8" x14ac:dyDescent="0.3">
      <c r="A4902" s="7" t="s">
        <v>33</v>
      </c>
      <c r="B4902" s="7" t="s">
        <v>8</v>
      </c>
      <c r="C4902" s="2">
        <v>301582126</v>
      </c>
      <c r="D4902" s="7" t="s">
        <v>14</v>
      </c>
      <c r="E4902" s="2" t="str">
        <f t="shared" si="76"/>
        <v>Null</v>
      </c>
      <c r="F4902" s="7" t="s">
        <v>20</v>
      </c>
    </row>
    <row r="4903" spans="1:6" ht="13.8" x14ac:dyDescent="0.3">
      <c r="A4903" s="6" t="s">
        <v>33</v>
      </c>
      <c r="B4903" s="6" t="s">
        <v>8</v>
      </c>
      <c r="C4903" s="2">
        <v>301582167</v>
      </c>
      <c r="D4903" s="6" t="s">
        <v>17</v>
      </c>
      <c r="E4903" s="2">
        <f t="shared" si="76"/>
        <v>4.33</v>
      </c>
      <c r="F4903" s="6" t="s">
        <v>7</v>
      </c>
    </row>
    <row r="4904" spans="1:6" ht="13.8" x14ac:dyDescent="0.3">
      <c r="A4904" s="7" t="s">
        <v>33</v>
      </c>
      <c r="B4904" s="7" t="s">
        <v>8</v>
      </c>
      <c r="C4904" s="2">
        <v>301582183</v>
      </c>
      <c r="D4904" s="7"/>
      <c r="E4904" s="2" t="str">
        <f t="shared" si="76"/>
        <v>Null</v>
      </c>
      <c r="F4904" s="7" t="s">
        <v>30</v>
      </c>
    </row>
    <row r="4905" spans="1:6" ht="13.8" x14ac:dyDescent="0.3">
      <c r="A4905" s="6" t="s">
        <v>33</v>
      </c>
      <c r="B4905" s="6" t="s">
        <v>8</v>
      </c>
      <c r="C4905" s="2">
        <v>301582249</v>
      </c>
      <c r="D4905" s="6"/>
      <c r="E4905" s="2" t="str">
        <f t="shared" si="76"/>
        <v>Null</v>
      </c>
      <c r="F4905" s="6" t="s">
        <v>10</v>
      </c>
    </row>
    <row r="4906" spans="1:6" ht="13.8" x14ac:dyDescent="0.3">
      <c r="A4906" s="7" t="s">
        <v>33</v>
      </c>
      <c r="B4906" s="7" t="s">
        <v>8</v>
      </c>
      <c r="C4906" s="2">
        <v>301582610</v>
      </c>
      <c r="D4906" s="7" t="s">
        <v>9</v>
      </c>
      <c r="E4906" s="2">
        <f t="shared" si="76"/>
        <v>2</v>
      </c>
      <c r="F4906" s="7" t="s">
        <v>7</v>
      </c>
    </row>
    <row r="4907" spans="1:6" ht="13.8" x14ac:dyDescent="0.3">
      <c r="A4907" s="6" t="s">
        <v>33</v>
      </c>
      <c r="B4907" s="6" t="s">
        <v>5</v>
      </c>
      <c r="C4907" s="2">
        <v>301582676</v>
      </c>
      <c r="D4907" s="6"/>
      <c r="E4907" s="2" t="str">
        <f t="shared" si="76"/>
        <v>Null</v>
      </c>
      <c r="F4907" s="6" t="s">
        <v>10</v>
      </c>
    </row>
    <row r="4908" spans="1:6" ht="13.8" x14ac:dyDescent="0.3">
      <c r="A4908" s="7" t="s">
        <v>33</v>
      </c>
      <c r="B4908" s="7" t="s">
        <v>5</v>
      </c>
      <c r="C4908" s="2">
        <v>301582676</v>
      </c>
      <c r="D4908" s="7" t="s">
        <v>22</v>
      </c>
      <c r="E4908" s="2">
        <f t="shared" si="76"/>
        <v>2.67</v>
      </c>
      <c r="F4908" s="7" t="s">
        <v>7</v>
      </c>
    </row>
    <row r="4909" spans="1:6" ht="13.8" x14ac:dyDescent="0.3">
      <c r="A4909" s="6" t="s">
        <v>33</v>
      </c>
      <c r="B4909" s="6" t="s">
        <v>8</v>
      </c>
      <c r="C4909" s="2">
        <v>301582934</v>
      </c>
      <c r="D4909" s="6" t="s">
        <v>12</v>
      </c>
      <c r="E4909" s="2">
        <f t="shared" si="76"/>
        <v>3</v>
      </c>
      <c r="F4909" s="6" t="s">
        <v>7</v>
      </c>
    </row>
    <row r="4910" spans="1:6" ht="13.8" x14ac:dyDescent="0.3">
      <c r="A4910" s="7" t="s">
        <v>33</v>
      </c>
      <c r="B4910" s="7" t="s">
        <v>8</v>
      </c>
      <c r="C4910" s="2">
        <v>301582951</v>
      </c>
      <c r="D4910" s="7" t="s">
        <v>13</v>
      </c>
      <c r="E4910" s="2">
        <f t="shared" si="76"/>
        <v>4</v>
      </c>
      <c r="F4910" s="7" t="s">
        <v>7</v>
      </c>
    </row>
    <row r="4911" spans="1:6" ht="13.8" x14ac:dyDescent="0.3">
      <c r="A4911" s="6" t="s">
        <v>33</v>
      </c>
      <c r="B4911" s="6" t="s">
        <v>16</v>
      </c>
      <c r="C4911" s="2">
        <v>301582964</v>
      </c>
      <c r="D4911" s="6" t="s">
        <v>9</v>
      </c>
      <c r="E4911" s="2">
        <f t="shared" si="76"/>
        <v>2</v>
      </c>
      <c r="F4911" s="6" t="s">
        <v>7</v>
      </c>
    </row>
    <row r="4912" spans="1:6" ht="13.8" x14ac:dyDescent="0.3">
      <c r="A4912" s="7" t="s">
        <v>33</v>
      </c>
      <c r="B4912" s="7" t="s">
        <v>8</v>
      </c>
      <c r="C4912" s="2">
        <v>301583236</v>
      </c>
      <c r="D4912" s="7" t="s">
        <v>9</v>
      </c>
      <c r="E4912" s="2">
        <f t="shared" si="76"/>
        <v>2</v>
      </c>
      <c r="F4912" s="7" t="s">
        <v>7</v>
      </c>
    </row>
    <row r="4913" spans="1:6" ht="13.8" x14ac:dyDescent="0.3">
      <c r="A4913" s="6" t="s">
        <v>33</v>
      </c>
      <c r="B4913" s="6" t="s">
        <v>16</v>
      </c>
      <c r="C4913" s="2">
        <v>301583275</v>
      </c>
      <c r="D4913" s="6" t="s">
        <v>14</v>
      </c>
      <c r="E4913" s="2" t="str">
        <f t="shared" si="76"/>
        <v>Null</v>
      </c>
      <c r="F4913" s="6" t="s">
        <v>15</v>
      </c>
    </row>
    <row r="4914" spans="1:6" ht="13.8" x14ac:dyDescent="0.3">
      <c r="A4914" s="7" t="s">
        <v>33</v>
      </c>
      <c r="B4914" s="7" t="s">
        <v>5</v>
      </c>
      <c r="C4914" s="2">
        <v>301583275</v>
      </c>
      <c r="D4914" s="7" t="s">
        <v>14</v>
      </c>
      <c r="E4914" s="2" t="str">
        <f t="shared" si="76"/>
        <v>Null</v>
      </c>
      <c r="F4914" s="7" t="s">
        <v>15</v>
      </c>
    </row>
    <row r="4915" spans="1:6" ht="13.8" x14ac:dyDescent="0.3">
      <c r="A4915" s="6" t="s">
        <v>33</v>
      </c>
      <c r="B4915" s="6" t="s">
        <v>8</v>
      </c>
      <c r="C4915" s="2">
        <v>301583499</v>
      </c>
      <c r="D4915" s="6" t="s">
        <v>6</v>
      </c>
      <c r="E4915" s="2">
        <f t="shared" si="76"/>
        <v>0</v>
      </c>
      <c r="F4915" s="6" t="s">
        <v>7</v>
      </c>
    </row>
    <row r="4916" spans="1:6" ht="13.8" x14ac:dyDescent="0.3">
      <c r="A4916" s="7" t="s">
        <v>33</v>
      </c>
      <c r="B4916" s="7" t="s">
        <v>16</v>
      </c>
      <c r="C4916" s="2">
        <v>301583695</v>
      </c>
      <c r="D4916" s="7" t="s">
        <v>9</v>
      </c>
      <c r="E4916" s="2">
        <f t="shared" si="76"/>
        <v>2</v>
      </c>
      <c r="F4916" s="7" t="s">
        <v>7</v>
      </c>
    </row>
    <row r="4917" spans="1:6" ht="13.8" x14ac:dyDescent="0.3">
      <c r="A4917" s="6" t="s">
        <v>33</v>
      </c>
      <c r="B4917" s="6" t="s">
        <v>5</v>
      </c>
      <c r="C4917" s="2">
        <v>301583695</v>
      </c>
      <c r="D4917" s="6" t="s">
        <v>12</v>
      </c>
      <c r="E4917" s="2">
        <f t="shared" si="76"/>
        <v>3</v>
      </c>
      <c r="F4917" s="6" t="s">
        <v>7</v>
      </c>
    </row>
    <row r="4918" spans="1:6" ht="13.8" x14ac:dyDescent="0.3">
      <c r="A4918" s="7" t="s">
        <v>33</v>
      </c>
      <c r="B4918" s="7" t="s">
        <v>5</v>
      </c>
      <c r="C4918" s="2">
        <v>301583696</v>
      </c>
      <c r="D4918" s="7" t="s">
        <v>9</v>
      </c>
      <c r="E4918" s="2">
        <f t="shared" si="76"/>
        <v>2</v>
      </c>
      <c r="F4918" s="7" t="s">
        <v>7</v>
      </c>
    </row>
    <row r="4919" spans="1:6" ht="13.8" x14ac:dyDescent="0.3">
      <c r="A4919" s="6" t="s">
        <v>33</v>
      </c>
      <c r="B4919" s="6" t="s">
        <v>8</v>
      </c>
      <c r="C4919" s="2">
        <v>301583735</v>
      </c>
      <c r="D4919" s="6" t="s">
        <v>13</v>
      </c>
      <c r="E4919" s="2">
        <f t="shared" si="76"/>
        <v>4</v>
      </c>
      <c r="F4919" s="6" t="s">
        <v>7</v>
      </c>
    </row>
    <row r="4920" spans="1:6" ht="13.8" x14ac:dyDescent="0.3">
      <c r="A4920" s="7" t="s">
        <v>33</v>
      </c>
      <c r="B4920" s="7" t="s">
        <v>8</v>
      </c>
      <c r="C4920" s="2">
        <v>301583769</v>
      </c>
      <c r="D4920" s="7" t="s">
        <v>19</v>
      </c>
      <c r="E4920" s="2">
        <f t="shared" si="76"/>
        <v>1.33</v>
      </c>
      <c r="F4920" s="7" t="s">
        <v>7</v>
      </c>
    </row>
    <row r="4921" spans="1:6" ht="13.8" x14ac:dyDescent="0.3">
      <c r="A4921" s="6" t="s">
        <v>33</v>
      </c>
      <c r="B4921" s="6" t="s">
        <v>16</v>
      </c>
      <c r="C4921" s="2">
        <v>301583952</v>
      </c>
      <c r="D4921" s="6" t="s">
        <v>12</v>
      </c>
      <c r="E4921" s="2">
        <f t="shared" si="76"/>
        <v>3</v>
      </c>
      <c r="F4921" s="6" t="s">
        <v>7</v>
      </c>
    </row>
    <row r="4922" spans="1:6" ht="13.8" x14ac:dyDescent="0.3">
      <c r="A4922" s="7" t="s">
        <v>33</v>
      </c>
      <c r="B4922" s="7" t="s">
        <v>8</v>
      </c>
      <c r="C4922" s="2">
        <v>301584012</v>
      </c>
      <c r="D4922" s="7"/>
      <c r="E4922" s="2" t="str">
        <f t="shared" si="76"/>
        <v>Null</v>
      </c>
      <c r="F4922" s="7" t="s">
        <v>10</v>
      </c>
    </row>
    <row r="4923" spans="1:6" ht="13.8" x14ac:dyDescent="0.3">
      <c r="A4923" s="6" t="s">
        <v>33</v>
      </c>
      <c r="B4923" s="6" t="s">
        <v>8</v>
      </c>
      <c r="C4923" s="2">
        <v>301584040</v>
      </c>
      <c r="D4923" s="6" t="s">
        <v>24</v>
      </c>
      <c r="E4923" s="2">
        <f t="shared" si="76"/>
        <v>2.33</v>
      </c>
      <c r="F4923" s="6" t="s">
        <v>7</v>
      </c>
    </row>
    <row r="4924" spans="1:6" ht="13.8" x14ac:dyDescent="0.3">
      <c r="A4924" s="7" t="s">
        <v>33</v>
      </c>
      <c r="B4924" s="7" t="s">
        <v>8</v>
      </c>
      <c r="C4924" s="2">
        <v>301584049</v>
      </c>
      <c r="D4924" s="7" t="s">
        <v>14</v>
      </c>
      <c r="E4924" s="2" t="str">
        <f t="shared" si="76"/>
        <v>Null</v>
      </c>
      <c r="F4924" s="7" t="s">
        <v>20</v>
      </c>
    </row>
    <row r="4925" spans="1:6" ht="13.8" x14ac:dyDescent="0.3">
      <c r="A4925" s="6" t="s">
        <v>33</v>
      </c>
      <c r="B4925" s="6" t="s">
        <v>5</v>
      </c>
      <c r="C4925" s="2">
        <v>301584154</v>
      </c>
      <c r="D4925" s="6" t="s">
        <v>14</v>
      </c>
      <c r="E4925" s="2" t="str">
        <f t="shared" si="76"/>
        <v>Null</v>
      </c>
      <c r="F4925" s="6" t="s">
        <v>15</v>
      </c>
    </row>
    <row r="4926" spans="1:6" ht="13.8" x14ac:dyDescent="0.3">
      <c r="A4926" s="7" t="s">
        <v>33</v>
      </c>
      <c r="B4926" s="7" t="s">
        <v>16</v>
      </c>
      <c r="C4926" s="2">
        <v>301584340</v>
      </c>
      <c r="D4926" s="7" t="s">
        <v>14</v>
      </c>
      <c r="E4926" s="2" t="str">
        <f t="shared" si="76"/>
        <v>Null</v>
      </c>
      <c r="F4926" s="7" t="s">
        <v>15</v>
      </c>
    </row>
    <row r="4927" spans="1:6" ht="13.8" x14ac:dyDescent="0.3">
      <c r="A4927" s="6" t="s">
        <v>33</v>
      </c>
      <c r="B4927" s="6" t="s">
        <v>5</v>
      </c>
      <c r="C4927" s="2">
        <v>301584340</v>
      </c>
      <c r="D4927" s="6" t="s">
        <v>14</v>
      </c>
      <c r="E4927" s="2" t="str">
        <f t="shared" si="76"/>
        <v>Null</v>
      </c>
      <c r="F4927" s="6" t="s">
        <v>15</v>
      </c>
    </row>
    <row r="4928" spans="1:6" ht="13.8" x14ac:dyDescent="0.3">
      <c r="A4928" s="7" t="s">
        <v>33</v>
      </c>
      <c r="B4928" s="7" t="s">
        <v>8</v>
      </c>
      <c r="C4928" s="2">
        <v>301584574</v>
      </c>
      <c r="D4928" s="7" t="s">
        <v>6</v>
      </c>
      <c r="E4928" s="2">
        <f t="shared" si="76"/>
        <v>0</v>
      </c>
      <c r="F4928" s="7" t="s">
        <v>7</v>
      </c>
    </row>
    <row r="4929" spans="1:6" ht="13.8" x14ac:dyDescent="0.3">
      <c r="A4929" s="6" t="s">
        <v>33</v>
      </c>
      <c r="B4929" s="6" t="s">
        <v>16</v>
      </c>
      <c r="C4929" s="2">
        <v>301584763</v>
      </c>
      <c r="D4929" s="6" t="s">
        <v>17</v>
      </c>
      <c r="E4929" s="2">
        <f t="shared" si="76"/>
        <v>4.33</v>
      </c>
      <c r="F4929" s="6" t="s">
        <v>7</v>
      </c>
    </row>
    <row r="4930" spans="1:6" ht="13.8" x14ac:dyDescent="0.3">
      <c r="A4930" s="7" t="s">
        <v>33</v>
      </c>
      <c r="B4930" s="7" t="s">
        <v>5</v>
      </c>
      <c r="C4930" s="2">
        <v>301584763</v>
      </c>
      <c r="D4930" s="7" t="s">
        <v>13</v>
      </c>
      <c r="E4930" s="2">
        <f t="shared" si="76"/>
        <v>4</v>
      </c>
      <c r="F4930" s="7" t="s">
        <v>7</v>
      </c>
    </row>
    <row r="4931" spans="1:6" ht="13.8" x14ac:dyDescent="0.3">
      <c r="A4931" s="6" t="s">
        <v>33</v>
      </c>
      <c r="B4931" s="6" t="s">
        <v>8</v>
      </c>
      <c r="C4931" s="2">
        <v>301584880</v>
      </c>
      <c r="D4931" s="6" t="s">
        <v>25</v>
      </c>
      <c r="E4931" s="2">
        <f t="shared" ref="E4931:E4994" si="77">IF(D4931="A+",4.33,IF(D4931="A",4, IF(D4931="A-",3.67,IF(D4931="B+",3.33,IF(D4931="B",3,IF(D4931="B-",2.67,IF(D4931="C+",2.33,IF(D4931 ="C", 2,IF(D4931="C-",1.67,IF(D4931="D+",1.33,IF(D4931="D",1,IF(D4931="D-",0.67,IF(D4931="F",0,"Null")))))))))))))</f>
        <v>1</v>
      </c>
      <c r="F4931" s="6" t="s">
        <v>7</v>
      </c>
    </row>
    <row r="4932" spans="1:6" ht="13.8" x14ac:dyDescent="0.3">
      <c r="A4932" s="7" t="s">
        <v>33</v>
      </c>
      <c r="B4932" s="7" t="s">
        <v>8</v>
      </c>
      <c r="C4932" s="2">
        <v>301584883</v>
      </c>
      <c r="D4932" s="7" t="s">
        <v>9</v>
      </c>
      <c r="E4932" s="2">
        <f t="shared" si="77"/>
        <v>2</v>
      </c>
      <c r="F4932" s="7" t="s">
        <v>7</v>
      </c>
    </row>
    <row r="4933" spans="1:6" ht="13.8" x14ac:dyDescent="0.3">
      <c r="A4933" s="6" t="s">
        <v>33</v>
      </c>
      <c r="B4933" s="6" t="s">
        <v>5</v>
      </c>
      <c r="C4933" s="2">
        <v>301585520</v>
      </c>
      <c r="D4933" s="6" t="s">
        <v>9</v>
      </c>
      <c r="E4933" s="2">
        <f t="shared" si="77"/>
        <v>2</v>
      </c>
      <c r="F4933" s="6" t="s">
        <v>7</v>
      </c>
    </row>
    <row r="4934" spans="1:6" ht="13.8" x14ac:dyDescent="0.3">
      <c r="A4934" s="7" t="s">
        <v>33</v>
      </c>
      <c r="B4934" s="7" t="s">
        <v>8</v>
      </c>
      <c r="C4934" s="2">
        <v>301585524</v>
      </c>
      <c r="D4934" s="7" t="s">
        <v>13</v>
      </c>
      <c r="E4934" s="2">
        <f t="shared" si="77"/>
        <v>4</v>
      </c>
      <c r="F4934" s="7" t="s">
        <v>7</v>
      </c>
    </row>
    <row r="4935" spans="1:6" ht="13.8" x14ac:dyDescent="0.3">
      <c r="A4935" s="6" t="s">
        <v>33</v>
      </c>
      <c r="B4935" s="6" t="s">
        <v>8</v>
      </c>
      <c r="C4935" s="2">
        <v>301585527</v>
      </c>
      <c r="D4935" s="6" t="s">
        <v>25</v>
      </c>
      <c r="E4935" s="2">
        <f t="shared" si="77"/>
        <v>1</v>
      </c>
      <c r="F4935" s="6" t="s">
        <v>7</v>
      </c>
    </row>
    <row r="4936" spans="1:6" ht="13.8" x14ac:dyDescent="0.3">
      <c r="A4936" s="7" t="s">
        <v>33</v>
      </c>
      <c r="B4936" s="7" t="s">
        <v>8</v>
      </c>
      <c r="C4936" s="2">
        <v>301585809</v>
      </c>
      <c r="D4936" s="7" t="s">
        <v>26</v>
      </c>
      <c r="E4936" s="2">
        <f t="shared" si="77"/>
        <v>3.33</v>
      </c>
      <c r="F4936" s="7" t="s">
        <v>7</v>
      </c>
    </row>
    <row r="4937" spans="1:6" ht="13.8" x14ac:dyDescent="0.3">
      <c r="A4937" s="6" t="s">
        <v>33</v>
      </c>
      <c r="B4937" s="6" t="s">
        <v>16</v>
      </c>
      <c r="C4937" s="2">
        <v>301585908</v>
      </c>
      <c r="D4937" s="6"/>
      <c r="E4937" s="2" t="str">
        <f t="shared" si="77"/>
        <v>Null</v>
      </c>
      <c r="F4937" s="6" t="s">
        <v>10</v>
      </c>
    </row>
    <row r="4938" spans="1:6" ht="13.8" x14ac:dyDescent="0.3">
      <c r="A4938" s="7" t="s">
        <v>33</v>
      </c>
      <c r="B4938" s="7" t="s">
        <v>8</v>
      </c>
      <c r="C4938" s="2">
        <v>301586056</v>
      </c>
      <c r="D4938" s="7" t="s">
        <v>14</v>
      </c>
      <c r="E4938" s="2" t="str">
        <f t="shared" si="77"/>
        <v>Null</v>
      </c>
      <c r="F4938" s="7" t="s">
        <v>15</v>
      </c>
    </row>
    <row r="4939" spans="1:6" ht="13.8" x14ac:dyDescent="0.3">
      <c r="A4939" s="6" t="s">
        <v>33</v>
      </c>
      <c r="B4939" s="6" t="s">
        <v>5</v>
      </c>
      <c r="C4939" s="2">
        <v>301586314</v>
      </c>
      <c r="D4939" s="6" t="s">
        <v>14</v>
      </c>
      <c r="E4939" s="2" t="str">
        <f t="shared" si="77"/>
        <v>Null</v>
      </c>
      <c r="F4939" s="6" t="s">
        <v>7</v>
      </c>
    </row>
    <row r="4940" spans="1:6" ht="13.8" x14ac:dyDescent="0.3">
      <c r="A4940" s="7" t="s">
        <v>33</v>
      </c>
      <c r="B4940" s="7" t="s">
        <v>5</v>
      </c>
      <c r="C4940" s="2">
        <v>301586384</v>
      </c>
      <c r="D4940" s="7" t="s">
        <v>14</v>
      </c>
      <c r="E4940" s="2" t="str">
        <f t="shared" si="77"/>
        <v>Null</v>
      </c>
      <c r="F4940" s="7" t="s">
        <v>7</v>
      </c>
    </row>
    <row r="4941" spans="1:6" ht="13.8" x14ac:dyDescent="0.3">
      <c r="A4941" s="6" t="s">
        <v>33</v>
      </c>
      <c r="B4941" s="6" t="s">
        <v>8</v>
      </c>
      <c r="C4941" s="2">
        <v>301586407</v>
      </c>
      <c r="D4941" s="6" t="s">
        <v>18</v>
      </c>
      <c r="E4941" s="2">
        <f t="shared" si="77"/>
        <v>3.67</v>
      </c>
      <c r="F4941" s="6" t="s">
        <v>7</v>
      </c>
    </row>
    <row r="4942" spans="1:6" ht="13.8" x14ac:dyDescent="0.3">
      <c r="A4942" s="7" t="s">
        <v>33</v>
      </c>
      <c r="B4942" s="7" t="s">
        <v>5</v>
      </c>
      <c r="C4942" s="2">
        <v>301586411</v>
      </c>
      <c r="D4942" s="7" t="s">
        <v>22</v>
      </c>
      <c r="E4942" s="2">
        <f t="shared" si="77"/>
        <v>2.67</v>
      </c>
      <c r="F4942" s="7" t="s">
        <v>20</v>
      </c>
    </row>
    <row r="4943" spans="1:6" ht="13.8" x14ac:dyDescent="0.3">
      <c r="A4943" s="6" t="s">
        <v>33</v>
      </c>
      <c r="B4943" s="6" t="s">
        <v>8</v>
      </c>
      <c r="C4943" s="2">
        <v>301586415</v>
      </c>
      <c r="D4943" s="6" t="s">
        <v>18</v>
      </c>
      <c r="E4943" s="2">
        <f t="shared" si="77"/>
        <v>3.67</v>
      </c>
      <c r="F4943" s="6" t="s">
        <v>7</v>
      </c>
    </row>
    <row r="4944" spans="1:6" ht="13.8" x14ac:dyDescent="0.3">
      <c r="A4944" s="7" t="s">
        <v>33</v>
      </c>
      <c r="B4944" s="7" t="s">
        <v>8</v>
      </c>
      <c r="C4944" s="2">
        <v>301586416</v>
      </c>
      <c r="D4944" s="7" t="s">
        <v>6</v>
      </c>
      <c r="E4944" s="2">
        <f t="shared" si="77"/>
        <v>0</v>
      </c>
      <c r="F4944" s="7" t="s">
        <v>7</v>
      </c>
    </row>
    <row r="4945" spans="1:6" ht="13.8" x14ac:dyDescent="0.3">
      <c r="A4945" s="6" t="s">
        <v>33</v>
      </c>
      <c r="B4945" s="6" t="s">
        <v>8</v>
      </c>
      <c r="C4945" s="2">
        <v>301586444</v>
      </c>
      <c r="D4945" s="6"/>
      <c r="E4945" s="2" t="str">
        <f t="shared" si="77"/>
        <v>Null</v>
      </c>
      <c r="F4945" s="6" t="s">
        <v>10</v>
      </c>
    </row>
    <row r="4946" spans="1:6" ht="13.8" x14ac:dyDescent="0.3">
      <c r="A4946" s="7" t="s">
        <v>33</v>
      </c>
      <c r="B4946" s="7" t="s">
        <v>8</v>
      </c>
      <c r="C4946" s="2">
        <v>301586444</v>
      </c>
      <c r="D4946" s="7" t="s">
        <v>14</v>
      </c>
      <c r="E4946" s="2" t="str">
        <f t="shared" si="77"/>
        <v>Null</v>
      </c>
      <c r="F4946" s="7" t="s">
        <v>20</v>
      </c>
    </row>
    <row r="4947" spans="1:6" ht="13.8" x14ac:dyDescent="0.3">
      <c r="A4947" s="6" t="s">
        <v>33</v>
      </c>
      <c r="B4947" s="6" t="s">
        <v>8</v>
      </c>
      <c r="C4947" s="2">
        <v>301586581</v>
      </c>
      <c r="D4947" s="6"/>
      <c r="E4947" s="2" t="str">
        <f t="shared" si="77"/>
        <v>Null</v>
      </c>
      <c r="F4947" s="6" t="s">
        <v>10</v>
      </c>
    </row>
    <row r="4948" spans="1:6" ht="13.8" x14ac:dyDescent="0.3">
      <c r="A4948" s="7" t="s">
        <v>33</v>
      </c>
      <c r="B4948" s="7" t="s">
        <v>8</v>
      </c>
      <c r="C4948" s="2">
        <v>301586581</v>
      </c>
      <c r="D4948" s="7" t="s">
        <v>12</v>
      </c>
      <c r="E4948" s="2">
        <f t="shared" si="77"/>
        <v>3</v>
      </c>
      <c r="F4948" s="7" t="s">
        <v>7</v>
      </c>
    </row>
    <row r="4949" spans="1:6" ht="13.8" x14ac:dyDescent="0.3">
      <c r="A4949" s="6" t="s">
        <v>33</v>
      </c>
      <c r="B4949" s="6" t="s">
        <v>8</v>
      </c>
      <c r="C4949" s="2">
        <v>301586631</v>
      </c>
      <c r="D4949" s="6" t="s">
        <v>31</v>
      </c>
      <c r="E4949" s="2">
        <f t="shared" si="77"/>
        <v>1.67</v>
      </c>
      <c r="F4949" s="6" t="s">
        <v>7</v>
      </c>
    </row>
    <row r="4950" spans="1:6" ht="13.8" x14ac:dyDescent="0.3">
      <c r="A4950" s="7" t="s">
        <v>33</v>
      </c>
      <c r="B4950" s="7" t="s">
        <v>5</v>
      </c>
      <c r="C4950" s="2">
        <v>301586635</v>
      </c>
      <c r="D4950" s="7" t="s">
        <v>14</v>
      </c>
      <c r="E4950" s="2" t="str">
        <f t="shared" si="77"/>
        <v>Null</v>
      </c>
      <c r="F4950" s="7" t="s">
        <v>23</v>
      </c>
    </row>
    <row r="4951" spans="1:6" ht="13.8" x14ac:dyDescent="0.3">
      <c r="A4951" s="6" t="s">
        <v>33</v>
      </c>
      <c r="B4951" s="6" t="s">
        <v>8</v>
      </c>
      <c r="C4951" s="2">
        <v>301586664</v>
      </c>
      <c r="D4951" s="6" t="s">
        <v>18</v>
      </c>
      <c r="E4951" s="2">
        <f t="shared" si="77"/>
        <v>3.67</v>
      </c>
      <c r="F4951" s="6" t="s">
        <v>7</v>
      </c>
    </row>
    <row r="4952" spans="1:6" ht="13.8" x14ac:dyDescent="0.3">
      <c r="A4952" s="7" t="s">
        <v>33</v>
      </c>
      <c r="B4952" s="7" t="s">
        <v>8</v>
      </c>
      <c r="C4952" s="2">
        <v>301586697</v>
      </c>
      <c r="D4952" s="7" t="s">
        <v>13</v>
      </c>
      <c r="E4952" s="2">
        <f t="shared" si="77"/>
        <v>4</v>
      </c>
      <c r="F4952" s="7" t="s">
        <v>20</v>
      </c>
    </row>
    <row r="4953" spans="1:6" ht="13.8" x14ac:dyDescent="0.3">
      <c r="A4953" s="6" t="s">
        <v>33</v>
      </c>
      <c r="B4953" s="6" t="s">
        <v>16</v>
      </c>
      <c r="C4953" s="2">
        <v>301586739</v>
      </c>
      <c r="D4953" s="6" t="s">
        <v>9</v>
      </c>
      <c r="E4953" s="2">
        <f t="shared" si="77"/>
        <v>2</v>
      </c>
      <c r="F4953" s="6" t="s">
        <v>7</v>
      </c>
    </row>
    <row r="4954" spans="1:6" ht="13.8" x14ac:dyDescent="0.3">
      <c r="A4954" s="7" t="s">
        <v>33</v>
      </c>
      <c r="B4954" s="7" t="s">
        <v>8</v>
      </c>
      <c r="C4954" s="2">
        <v>301586747</v>
      </c>
      <c r="D4954" s="7" t="s">
        <v>29</v>
      </c>
      <c r="E4954" s="2">
        <f t="shared" si="77"/>
        <v>0.67</v>
      </c>
      <c r="F4954" s="7" t="s">
        <v>7</v>
      </c>
    </row>
    <row r="4955" spans="1:6" ht="13.8" x14ac:dyDescent="0.3">
      <c r="A4955" s="6" t="s">
        <v>33</v>
      </c>
      <c r="B4955" s="6" t="s">
        <v>8</v>
      </c>
      <c r="C4955" s="2">
        <v>301586862</v>
      </c>
      <c r="D4955" s="6"/>
      <c r="E4955" s="2" t="str">
        <f t="shared" si="77"/>
        <v>Null</v>
      </c>
      <c r="F4955" s="6" t="s">
        <v>10</v>
      </c>
    </row>
    <row r="4956" spans="1:6" ht="13.8" x14ac:dyDescent="0.3">
      <c r="A4956" s="7" t="s">
        <v>33</v>
      </c>
      <c r="B4956" s="7" t="s">
        <v>16</v>
      </c>
      <c r="C4956" s="2">
        <v>301586862</v>
      </c>
      <c r="D4956" s="7" t="s">
        <v>12</v>
      </c>
      <c r="E4956" s="2">
        <f t="shared" si="77"/>
        <v>3</v>
      </c>
      <c r="F4956" s="7" t="s">
        <v>7</v>
      </c>
    </row>
    <row r="4957" spans="1:6" ht="13.8" x14ac:dyDescent="0.3">
      <c r="A4957" s="6" t="s">
        <v>33</v>
      </c>
      <c r="B4957" s="6" t="s">
        <v>5</v>
      </c>
      <c r="C4957" s="2">
        <v>301587064</v>
      </c>
      <c r="D4957" s="6" t="s">
        <v>6</v>
      </c>
      <c r="E4957" s="2">
        <f t="shared" si="77"/>
        <v>0</v>
      </c>
      <c r="F4957" s="6" t="s">
        <v>7</v>
      </c>
    </row>
    <row r="4958" spans="1:6" ht="13.8" x14ac:dyDescent="0.3">
      <c r="A4958" s="7" t="s">
        <v>33</v>
      </c>
      <c r="B4958" s="7" t="s">
        <v>8</v>
      </c>
      <c r="C4958" s="2">
        <v>301587340</v>
      </c>
      <c r="D4958" s="7" t="s">
        <v>9</v>
      </c>
      <c r="E4958" s="2">
        <f t="shared" si="77"/>
        <v>2</v>
      </c>
      <c r="F4958" s="7" t="s">
        <v>7</v>
      </c>
    </row>
    <row r="4959" spans="1:6" ht="13.8" x14ac:dyDescent="0.3">
      <c r="A4959" s="6" t="s">
        <v>33</v>
      </c>
      <c r="B4959" s="6" t="s">
        <v>8</v>
      </c>
      <c r="C4959" s="2">
        <v>301587370</v>
      </c>
      <c r="D4959" s="6" t="s">
        <v>9</v>
      </c>
      <c r="E4959" s="2">
        <f t="shared" si="77"/>
        <v>2</v>
      </c>
      <c r="F4959" s="6" t="s">
        <v>7</v>
      </c>
    </row>
    <row r="4960" spans="1:6" ht="13.8" x14ac:dyDescent="0.3">
      <c r="A4960" s="7" t="s">
        <v>33</v>
      </c>
      <c r="B4960" s="7" t="s">
        <v>8</v>
      </c>
      <c r="C4960" s="2">
        <v>301587424</v>
      </c>
      <c r="D4960" s="7" t="s">
        <v>14</v>
      </c>
      <c r="E4960" s="2" t="str">
        <f t="shared" si="77"/>
        <v>Null</v>
      </c>
      <c r="F4960" s="7" t="s">
        <v>15</v>
      </c>
    </row>
    <row r="4961" spans="1:6" ht="13.8" x14ac:dyDescent="0.3">
      <c r="A4961" s="6" t="s">
        <v>33</v>
      </c>
      <c r="B4961" s="6" t="s">
        <v>8</v>
      </c>
      <c r="C4961" s="2">
        <v>301587542</v>
      </c>
      <c r="D4961" s="6" t="s">
        <v>18</v>
      </c>
      <c r="E4961" s="2">
        <f t="shared" si="77"/>
        <v>3.67</v>
      </c>
      <c r="F4961" s="6" t="s">
        <v>7</v>
      </c>
    </row>
    <row r="4962" spans="1:6" ht="13.8" x14ac:dyDescent="0.3">
      <c r="A4962" s="7" t="s">
        <v>33</v>
      </c>
      <c r="B4962" s="7" t="s">
        <v>8</v>
      </c>
      <c r="C4962" s="2">
        <v>301587613</v>
      </c>
      <c r="D4962" s="7"/>
      <c r="E4962" s="2" t="str">
        <f t="shared" si="77"/>
        <v>Null</v>
      </c>
      <c r="F4962" s="7" t="s">
        <v>10</v>
      </c>
    </row>
    <row r="4963" spans="1:6" ht="13.8" x14ac:dyDescent="0.3">
      <c r="A4963" s="6" t="s">
        <v>33</v>
      </c>
      <c r="B4963" s="6" t="s">
        <v>5</v>
      </c>
      <c r="C4963" s="2">
        <v>301588046</v>
      </c>
      <c r="D4963" s="6"/>
      <c r="E4963" s="2" t="str">
        <f t="shared" si="77"/>
        <v>Null</v>
      </c>
      <c r="F4963" s="6" t="s">
        <v>10</v>
      </c>
    </row>
    <row r="4964" spans="1:6" ht="13.8" x14ac:dyDescent="0.3">
      <c r="A4964" s="7" t="s">
        <v>33</v>
      </c>
      <c r="B4964" s="7" t="s">
        <v>8</v>
      </c>
      <c r="C4964" s="2">
        <v>301588089</v>
      </c>
      <c r="D4964" s="7" t="s">
        <v>9</v>
      </c>
      <c r="E4964" s="2">
        <f t="shared" si="77"/>
        <v>2</v>
      </c>
      <c r="F4964" s="7" t="s">
        <v>7</v>
      </c>
    </row>
    <row r="4965" spans="1:6" ht="13.8" x14ac:dyDescent="0.3">
      <c r="A4965" s="6" t="s">
        <v>33</v>
      </c>
      <c r="B4965" s="6" t="s">
        <v>16</v>
      </c>
      <c r="C4965" s="2">
        <v>301588176</v>
      </c>
      <c r="D4965" s="6" t="s">
        <v>14</v>
      </c>
      <c r="E4965" s="2" t="str">
        <f t="shared" si="77"/>
        <v>Null</v>
      </c>
      <c r="F4965" s="6" t="s">
        <v>15</v>
      </c>
    </row>
    <row r="4966" spans="1:6" ht="13.8" x14ac:dyDescent="0.3">
      <c r="A4966" s="7" t="s">
        <v>33</v>
      </c>
      <c r="B4966" s="7" t="s">
        <v>8</v>
      </c>
      <c r="C4966" s="2">
        <v>301588701</v>
      </c>
      <c r="D4966" s="7"/>
      <c r="E4966" s="2" t="str">
        <f t="shared" si="77"/>
        <v>Null</v>
      </c>
      <c r="F4966" s="7" t="s">
        <v>10</v>
      </c>
    </row>
    <row r="4967" spans="1:6" ht="13.8" x14ac:dyDescent="0.3">
      <c r="A4967" s="6" t="s">
        <v>33</v>
      </c>
      <c r="B4967" s="6" t="s">
        <v>8</v>
      </c>
      <c r="C4967" s="2">
        <v>301588701</v>
      </c>
      <c r="D4967" s="6" t="s">
        <v>9</v>
      </c>
      <c r="E4967" s="2">
        <f t="shared" si="77"/>
        <v>2</v>
      </c>
      <c r="F4967" s="6" t="s">
        <v>7</v>
      </c>
    </row>
    <row r="4968" spans="1:6" ht="13.8" x14ac:dyDescent="0.3">
      <c r="A4968" s="7" t="s">
        <v>33</v>
      </c>
      <c r="B4968" s="7" t="s">
        <v>16</v>
      </c>
      <c r="C4968" s="2">
        <v>301588790</v>
      </c>
      <c r="D4968" s="7" t="s">
        <v>29</v>
      </c>
      <c r="E4968" s="2">
        <f t="shared" si="77"/>
        <v>0.67</v>
      </c>
      <c r="F4968" s="7" t="s">
        <v>20</v>
      </c>
    </row>
    <row r="4969" spans="1:6" ht="13.8" x14ac:dyDescent="0.3">
      <c r="A4969" s="6" t="s">
        <v>33</v>
      </c>
      <c r="B4969" s="6" t="s">
        <v>5</v>
      </c>
      <c r="C4969" s="2">
        <v>301588850</v>
      </c>
      <c r="D4969" s="6" t="s">
        <v>14</v>
      </c>
      <c r="E4969" s="2" t="str">
        <f t="shared" si="77"/>
        <v>Null</v>
      </c>
      <c r="F4969" s="6" t="s">
        <v>15</v>
      </c>
    </row>
    <row r="4970" spans="1:6" ht="13.8" x14ac:dyDescent="0.3">
      <c r="A4970" s="7" t="s">
        <v>33</v>
      </c>
      <c r="B4970" s="7" t="s">
        <v>5</v>
      </c>
      <c r="C4970" s="2">
        <v>301588906</v>
      </c>
      <c r="D4970" s="7" t="s">
        <v>14</v>
      </c>
      <c r="E4970" s="2" t="str">
        <f t="shared" si="77"/>
        <v>Null</v>
      </c>
      <c r="F4970" s="7" t="s">
        <v>15</v>
      </c>
    </row>
    <row r="4971" spans="1:6" ht="13.8" x14ac:dyDescent="0.3">
      <c r="A4971" s="6" t="s">
        <v>33</v>
      </c>
      <c r="B4971" s="6" t="s">
        <v>8</v>
      </c>
      <c r="C4971" s="2">
        <v>301588918</v>
      </c>
      <c r="D4971" s="6" t="s">
        <v>25</v>
      </c>
      <c r="E4971" s="2">
        <f t="shared" si="77"/>
        <v>1</v>
      </c>
      <c r="F4971" s="6" t="s">
        <v>7</v>
      </c>
    </row>
    <row r="4972" spans="1:6" ht="13.8" x14ac:dyDescent="0.3">
      <c r="A4972" s="7" t="s">
        <v>33</v>
      </c>
      <c r="B4972" s="7" t="s">
        <v>16</v>
      </c>
      <c r="C4972" s="2">
        <v>301588973</v>
      </c>
      <c r="D4972" s="7" t="s">
        <v>12</v>
      </c>
      <c r="E4972" s="2">
        <f t="shared" si="77"/>
        <v>3</v>
      </c>
      <c r="F4972" s="7" t="s">
        <v>7</v>
      </c>
    </row>
    <row r="4973" spans="1:6" ht="13.8" x14ac:dyDescent="0.3">
      <c r="A4973" s="6" t="s">
        <v>33</v>
      </c>
      <c r="B4973" s="6" t="s">
        <v>16</v>
      </c>
      <c r="C4973" s="2">
        <v>301588989</v>
      </c>
      <c r="D4973" s="6"/>
      <c r="E4973" s="2" t="str">
        <f t="shared" si="77"/>
        <v>Null</v>
      </c>
      <c r="F4973" s="6" t="s">
        <v>10</v>
      </c>
    </row>
    <row r="4974" spans="1:6" ht="13.8" x14ac:dyDescent="0.3">
      <c r="A4974" s="7" t="s">
        <v>33</v>
      </c>
      <c r="B4974" s="7" t="s">
        <v>16</v>
      </c>
      <c r="C4974" s="2">
        <v>301588989</v>
      </c>
      <c r="D4974" s="7" t="s">
        <v>14</v>
      </c>
      <c r="E4974" s="2" t="str">
        <f t="shared" si="77"/>
        <v>Null</v>
      </c>
      <c r="F4974" s="7" t="s">
        <v>15</v>
      </c>
    </row>
    <row r="4975" spans="1:6" ht="13.8" x14ac:dyDescent="0.3">
      <c r="A4975" s="6" t="s">
        <v>33</v>
      </c>
      <c r="B4975" s="6" t="s">
        <v>16</v>
      </c>
      <c r="C4975" s="2">
        <v>301589070</v>
      </c>
      <c r="D4975" s="6"/>
      <c r="E4975" s="2" t="str">
        <f t="shared" si="77"/>
        <v>Null</v>
      </c>
      <c r="F4975" s="6" t="s">
        <v>10</v>
      </c>
    </row>
    <row r="4976" spans="1:6" ht="13.8" x14ac:dyDescent="0.3">
      <c r="A4976" s="7" t="s">
        <v>33</v>
      </c>
      <c r="B4976" s="7" t="s">
        <v>16</v>
      </c>
      <c r="C4976" s="2">
        <v>301589113</v>
      </c>
      <c r="D4976" s="7" t="s">
        <v>14</v>
      </c>
      <c r="E4976" s="2" t="str">
        <f t="shared" si="77"/>
        <v>Null</v>
      </c>
      <c r="F4976" s="7" t="s">
        <v>15</v>
      </c>
    </row>
    <row r="4977" spans="1:6" ht="13.8" x14ac:dyDescent="0.3">
      <c r="A4977" s="6" t="s">
        <v>33</v>
      </c>
      <c r="B4977" s="6" t="s">
        <v>8</v>
      </c>
      <c r="C4977" s="2">
        <v>301589276</v>
      </c>
      <c r="D4977" s="6"/>
      <c r="E4977" s="2" t="str">
        <f t="shared" si="77"/>
        <v>Null</v>
      </c>
      <c r="F4977" s="6" t="s">
        <v>10</v>
      </c>
    </row>
    <row r="4978" spans="1:6" ht="13.8" x14ac:dyDescent="0.3">
      <c r="A4978" s="7" t="s">
        <v>33</v>
      </c>
      <c r="B4978" s="7" t="s">
        <v>16</v>
      </c>
      <c r="C4978" s="2">
        <v>301589646</v>
      </c>
      <c r="D4978" s="7" t="s">
        <v>6</v>
      </c>
      <c r="E4978" s="2">
        <f t="shared" si="77"/>
        <v>0</v>
      </c>
      <c r="F4978" s="7" t="s">
        <v>7</v>
      </c>
    </row>
    <row r="4979" spans="1:6" ht="13.8" x14ac:dyDescent="0.3">
      <c r="A4979" s="6" t="s">
        <v>33</v>
      </c>
      <c r="B4979" s="6" t="s">
        <v>8</v>
      </c>
      <c r="C4979" s="2">
        <v>301589770</v>
      </c>
      <c r="D4979" s="6" t="s">
        <v>12</v>
      </c>
      <c r="E4979" s="2">
        <f t="shared" si="77"/>
        <v>3</v>
      </c>
      <c r="F4979" s="6" t="s">
        <v>7</v>
      </c>
    </row>
    <row r="4980" spans="1:6" ht="13.8" x14ac:dyDescent="0.3">
      <c r="A4980" s="7" t="s">
        <v>33</v>
      </c>
      <c r="B4980" s="7" t="s">
        <v>8</v>
      </c>
      <c r="C4980" s="2">
        <v>301589841</v>
      </c>
      <c r="D4980" s="7" t="s">
        <v>26</v>
      </c>
      <c r="E4980" s="2">
        <f t="shared" si="77"/>
        <v>3.33</v>
      </c>
      <c r="F4980" s="7" t="s">
        <v>7</v>
      </c>
    </row>
    <row r="4981" spans="1:6" ht="13.8" x14ac:dyDescent="0.3">
      <c r="A4981" s="6" t="s">
        <v>33</v>
      </c>
      <c r="B4981" s="6" t="s">
        <v>16</v>
      </c>
      <c r="C4981" s="2">
        <v>301589868</v>
      </c>
      <c r="D4981" s="6"/>
      <c r="E4981" s="2" t="str">
        <f t="shared" si="77"/>
        <v>Null</v>
      </c>
      <c r="F4981" s="6" t="s">
        <v>10</v>
      </c>
    </row>
    <row r="4982" spans="1:6" ht="13.8" x14ac:dyDescent="0.3">
      <c r="A4982" s="7" t="s">
        <v>33</v>
      </c>
      <c r="B4982" s="7" t="s">
        <v>16</v>
      </c>
      <c r="C4982" s="2">
        <v>301589868</v>
      </c>
      <c r="D4982" s="7"/>
      <c r="E4982" s="2" t="str">
        <f t="shared" si="77"/>
        <v>Null</v>
      </c>
      <c r="F4982" s="7" t="s">
        <v>10</v>
      </c>
    </row>
    <row r="4983" spans="1:6" ht="13.8" x14ac:dyDescent="0.3">
      <c r="A4983" s="6" t="s">
        <v>33</v>
      </c>
      <c r="B4983" s="6" t="s">
        <v>16</v>
      </c>
      <c r="C4983" s="2">
        <v>301589905</v>
      </c>
      <c r="D4983" s="6" t="s">
        <v>14</v>
      </c>
      <c r="E4983" s="2" t="str">
        <f t="shared" si="77"/>
        <v>Null</v>
      </c>
      <c r="F4983" s="6" t="s">
        <v>15</v>
      </c>
    </row>
    <row r="4984" spans="1:6" ht="13.8" x14ac:dyDescent="0.3">
      <c r="A4984" s="7" t="s">
        <v>33</v>
      </c>
      <c r="B4984" s="7" t="s">
        <v>8</v>
      </c>
      <c r="C4984" s="2">
        <v>301590047</v>
      </c>
      <c r="D4984" s="7" t="s">
        <v>12</v>
      </c>
      <c r="E4984" s="2">
        <f t="shared" si="77"/>
        <v>3</v>
      </c>
      <c r="F4984" s="7" t="s">
        <v>7</v>
      </c>
    </row>
    <row r="4985" spans="1:6" ht="13.8" x14ac:dyDescent="0.3">
      <c r="A4985" s="6" t="s">
        <v>33</v>
      </c>
      <c r="B4985" s="6" t="s">
        <v>5</v>
      </c>
      <c r="C4985" s="2">
        <v>301590053</v>
      </c>
      <c r="D4985" s="6" t="s">
        <v>9</v>
      </c>
      <c r="E4985" s="2">
        <f t="shared" si="77"/>
        <v>2</v>
      </c>
      <c r="F4985" s="6" t="s">
        <v>7</v>
      </c>
    </row>
    <row r="4986" spans="1:6" ht="13.8" x14ac:dyDescent="0.3">
      <c r="A4986" s="7" t="s">
        <v>33</v>
      </c>
      <c r="B4986" s="7" t="s">
        <v>5</v>
      </c>
      <c r="C4986" s="2">
        <v>301590358</v>
      </c>
      <c r="D4986" s="7" t="s">
        <v>14</v>
      </c>
      <c r="E4986" s="2" t="str">
        <f t="shared" si="77"/>
        <v>Null</v>
      </c>
      <c r="F4986" s="7" t="s">
        <v>7</v>
      </c>
    </row>
    <row r="4987" spans="1:6" ht="13.8" x14ac:dyDescent="0.3">
      <c r="A4987" s="6" t="s">
        <v>33</v>
      </c>
      <c r="B4987" s="6" t="s">
        <v>16</v>
      </c>
      <c r="C4987" s="2">
        <v>301590474</v>
      </c>
      <c r="D4987" s="6" t="s">
        <v>14</v>
      </c>
      <c r="E4987" s="2" t="str">
        <f t="shared" si="77"/>
        <v>Null</v>
      </c>
      <c r="F4987" s="6" t="s">
        <v>15</v>
      </c>
    </row>
    <row r="4988" spans="1:6" ht="13.8" x14ac:dyDescent="0.3">
      <c r="A4988" s="7" t="s">
        <v>33</v>
      </c>
      <c r="B4988" s="7" t="s">
        <v>8</v>
      </c>
      <c r="C4988" s="2">
        <v>301591118</v>
      </c>
      <c r="D4988" s="7"/>
      <c r="E4988" s="2" t="str">
        <f t="shared" si="77"/>
        <v>Null</v>
      </c>
      <c r="F4988" s="7" t="s">
        <v>10</v>
      </c>
    </row>
    <row r="4989" spans="1:6" ht="13.8" x14ac:dyDescent="0.3">
      <c r="A4989" s="6" t="s">
        <v>33</v>
      </c>
      <c r="B4989" s="6" t="s">
        <v>16</v>
      </c>
      <c r="C4989" s="2">
        <v>301591321</v>
      </c>
      <c r="D4989" s="6" t="s">
        <v>25</v>
      </c>
      <c r="E4989" s="2">
        <f t="shared" si="77"/>
        <v>1</v>
      </c>
      <c r="F4989" s="6" t="s">
        <v>7</v>
      </c>
    </row>
    <row r="4990" spans="1:6" ht="13.8" x14ac:dyDescent="0.3">
      <c r="A4990" s="7" t="s">
        <v>33</v>
      </c>
      <c r="B4990" s="7" t="s">
        <v>8</v>
      </c>
      <c r="C4990" s="2">
        <v>301591513</v>
      </c>
      <c r="D4990" s="7"/>
      <c r="E4990" s="2" t="str">
        <f t="shared" si="77"/>
        <v>Null</v>
      </c>
      <c r="F4990" s="7" t="s">
        <v>10</v>
      </c>
    </row>
    <row r="4991" spans="1:6" ht="13.8" x14ac:dyDescent="0.3">
      <c r="A4991" s="6" t="s">
        <v>33</v>
      </c>
      <c r="B4991" s="6" t="s">
        <v>16</v>
      </c>
      <c r="C4991" s="2">
        <v>301591701</v>
      </c>
      <c r="D4991" s="6"/>
      <c r="E4991" s="2" t="str">
        <f t="shared" si="77"/>
        <v>Null</v>
      </c>
      <c r="F4991" s="6" t="s">
        <v>10</v>
      </c>
    </row>
    <row r="4992" spans="1:6" ht="13.8" x14ac:dyDescent="0.3">
      <c r="A4992" s="7" t="s">
        <v>33</v>
      </c>
      <c r="B4992" s="7" t="s">
        <v>16</v>
      </c>
      <c r="C4992" s="2">
        <v>301591701</v>
      </c>
      <c r="D4992" s="7"/>
      <c r="E4992" s="2" t="str">
        <f t="shared" si="77"/>
        <v>Null</v>
      </c>
      <c r="F4992" s="7" t="s">
        <v>10</v>
      </c>
    </row>
    <row r="4993" spans="1:6" ht="13.8" x14ac:dyDescent="0.3">
      <c r="A4993" s="6" t="s">
        <v>33</v>
      </c>
      <c r="B4993" s="6" t="s">
        <v>16</v>
      </c>
      <c r="C4993" s="2">
        <v>301591701</v>
      </c>
      <c r="D4993" s="6" t="s">
        <v>14</v>
      </c>
      <c r="E4993" s="2" t="str">
        <f t="shared" si="77"/>
        <v>Null</v>
      </c>
      <c r="F4993" s="6" t="s">
        <v>23</v>
      </c>
    </row>
    <row r="4994" spans="1:6" ht="13.8" x14ac:dyDescent="0.3">
      <c r="A4994" s="7" t="s">
        <v>33</v>
      </c>
      <c r="B4994" s="7" t="s">
        <v>5</v>
      </c>
      <c r="C4994" s="2">
        <v>301591713</v>
      </c>
      <c r="D4994" s="7"/>
      <c r="E4994" s="2" t="str">
        <f t="shared" si="77"/>
        <v>Null</v>
      </c>
      <c r="F4994" s="7" t="s">
        <v>10</v>
      </c>
    </row>
    <row r="4995" spans="1:6" ht="13.8" x14ac:dyDescent="0.3">
      <c r="A4995" s="6" t="s">
        <v>33</v>
      </c>
      <c r="B4995" s="6" t="s">
        <v>5</v>
      </c>
      <c r="C4995" s="2">
        <v>301591713</v>
      </c>
      <c r="D4995" s="6" t="s">
        <v>25</v>
      </c>
      <c r="E4995" s="2">
        <f t="shared" ref="E4995:E5058" si="78">IF(D4995="A+",4.33,IF(D4995="A",4, IF(D4995="A-",3.67,IF(D4995="B+",3.33,IF(D4995="B",3,IF(D4995="B-",2.67,IF(D4995="C+",2.33,IF(D4995 ="C", 2,IF(D4995="C-",1.67,IF(D4995="D+",1.33,IF(D4995="D",1,IF(D4995="D-",0.67,IF(D4995="F",0,"Null")))))))))))))</f>
        <v>1</v>
      </c>
      <c r="F4995" s="6" t="s">
        <v>7</v>
      </c>
    </row>
    <row r="4996" spans="1:6" ht="13.8" x14ac:dyDescent="0.3">
      <c r="A4996" s="7" t="s">
        <v>33</v>
      </c>
      <c r="B4996" s="7" t="s">
        <v>5</v>
      </c>
      <c r="C4996" s="2">
        <v>301591761</v>
      </c>
      <c r="D4996" s="7"/>
      <c r="E4996" s="2" t="str">
        <f t="shared" si="78"/>
        <v>Null</v>
      </c>
      <c r="F4996" s="7" t="s">
        <v>10</v>
      </c>
    </row>
    <row r="4997" spans="1:6" ht="13.8" x14ac:dyDescent="0.3">
      <c r="A4997" s="6" t="s">
        <v>33</v>
      </c>
      <c r="B4997" s="6" t="s">
        <v>5</v>
      </c>
      <c r="C4997" s="2">
        <v>301591761</v>
      </c>
      <c r="D4997" s="6" t="s">
        <v>24</v>
      </c>
      <c r="E4997" s="2">
        <f t="shared" si="78"/>
        <v>2.33</v>
      </c>
      <c r="F4997" s="6" t="s">
        <v>7</v>
      </c>
    </row>
    <row r="4998" spans="1:6" ht="13.8" x14ac:dyDescent="0.3">
      <c r="A4998" s="7" t="s">
        <v>33</v>
      </c>
      <c r="B4998" s="7" t="s">
        <v>16</v>
      </c>
      <c r="C4998" s="2">
        <v>301591886</v>
      </c>
      <c r="D4998" s="7"/>
      <c r="E4998" s="2" t="str">
        <f t="shared" si="78"/>
        <v>Null</v>
      </c>
      <c r="F4998" s="7" t="s">
        <v>10</v>
      </c>
    </row>
    <row r="4999" spans="1:6" ht="13.8" x14ac:dyDescent="0.3">
      <c r="A4999" s="6" t="s">
        <v>33</v>
      </c>
      <c r="B4999" s="6" t="s">
        <v>8</v>
      </c>
      <c r="C4999" s="2">
        <v>301592009</v>
      </c>
      <c r="D4999" s="6" t="s">
        <v>14</v>
      </c>
      <c r="E4999" s="2" t="str">
        <f t="shared" si="78"/>
        <v>Null</v>
      </c>
      <c r="F4999" s="6" t="s">
        <v>15</v>
      </c>
    </row>
    <row r="5000" spans="1:6" ht="13.8" x14ac:dyDescent="0.3">
      <c r="A5000" s="7" t="s">
        <v>33</v>
      </c>
      <c r="B5000" s="7" t="s">
        <v>8</v>
      </c>
      <c r="C5000" s="2">
        <v>301592218</v>
      </c>
      <c r="D5000" s="7" t="s">
        <v>13</v>
      </c>
      <c r="E5000" s="2">
        <f t="shared" si="78"/>
        <v>4</v>
      </c>
      <c r="F5000" s="7" t="s">
        <v>7</v>
      </c>
    </row>
    <row r="5001" spans="1:6" ht="13.8" x14ac:dyDescent="0.3">
      <c r="A5001" s="6" t="s">
        <v>33</v>
      </c>
      <c r="B5001" s="6" t="s">
        <v>5</v>
      </c>
      <c r="C5001" s="2">
        <v>301592350</v>
      </c>
      <c r="D5001" s="6" t="s">
        <v>25</v>
      </c>
      <c r="E5001" s="2">
        <f t="shared" si="78"/>
        <v>1</v>
      </c>
      <c r="F5001" s="6" t="s">
        <v>7</v>
      </c>
    </row>
    <row r="5002" spans="1:6" ht="13.8" x14ac:dyDescent="0.3">
      <c r="A5002" s="7" t="s">
        <v>33</v>
      </c>
      <c r="B5002" s="7" t="s">
        <v>16</v>
      </c>
      <c r="C5002" s="2">
        <v>301592726</v>
      </c>
      <c r="D5002" s="7" t="s">
        <v>14</v>
      </c>
      <c r="E5002" s="2" t="str">
        <f t="shared" si="78"/>
        <v>Null</v>
      </c>
      <c r="F5002" s="7" t="s">
        <v>15</v>
      </c>
    </row>
    <row r="5003" spans="1:6" ht="13.8" x14ac:dyDescent="0.3">
      <c r="A5003" s="6" t="s">
        <v>33</v>
      </c>
      <c r="B5003" s="6" t="s">
        <v>8</v>
      </c>
      <c r="C5003" s="2">
        <v>301592744</v>
      </c>
      <c r="D5003" s="6" t="s">
        <v>12</v>
      </c>
      <c r="E5003" s="2">
        <f t="shared" si="78"/>
        <v>3</v>
      </c>
      <c r="F5003" s="6" t="s">
        <v>7</v>
      </c>
    </row>
    <row r="5004" spans="1:6" ht="13.8" x14ac:dyDescent="0.3">
      <c r="A5004" s="7" t="s">
        <v>33</v>
      </c>
      <c r="B5004" s="7" t="s">
        <v>16</v>
      </c>
      <c r="C5004" s="2">
        <v>301592773</v>
      </c>
      <c r="D5004" s="7" t="s">
        <v>14</v>
      </c>
      <c r="E5004" s="2" t="str">
        <f t="shared" si="78"/>
        <v>Null</v>
      </c>
      <c r="F5004" s="7" t="s">
        <v>15</v>
      </c>
    </row>
    <row r="5005" spans="1:6" ht="13.8" x14ac:dyDescent="0.3">
      <c r="A5005" s="6" t="s">
        <v>33</v>
      </c>
      <c r="B5005" s="6" t="s">
        <v>8</v>
      </c>
      <c r="C5005" s="2">
        <v>301592784</v>
      </c>
      <c r="D5005" s="6" t="s">
        <v>6</v>
      </c>
      <c r="E5005" s="2">
        <f t="shared" si="78"/>
        <v>0</v>
      </c>
      <c r="F5005" s="6" t="s">
        <v>7</v>
      </c>
    </row>
    <row r="5006" spans="1:6" ht="13.8" x14ac:dyDescent="0.3">
      <c r="A5006" s="7" t="s">
        <v>33</v>
      </c>
      <c r="B5006" s="7" t="s">
        <v>8</v>
      </c>
      <c r="C5006" s="2">
        <v>301592830</v>
      </c>
      <c r="D5006" s="7" t="s">
        <v>13</v>
      </c>
      <c r="E5006" s="2">
        <f t="shared" si="78"/>
        <v>4</v>
      </c>
      <c r="F5006" s="7" t="s">
        <v>7</v>
      </c>
    </row>
    <row r="5007" spans="1:6" ht="13.8" x14ac:dyDescent="0.3">
      <c r="A5007" s="6" t="s">
        <v>33</v>
      </c>
      <c r="B5007" s="6" t="s">
        <v>16</v>
      </c>
      <c r="C5007" s="2">
        <v>301592849</v>
      </c>
      <c r="D5007" s="6" t="s">
        <v>26</v>
      </c>
      <c r="E5007" s="2">
        <f t="shared" si="78"/>
        <v>3.33</v>
      </c>
      <c r="F5007" s="6" t="s">
        <v>7</v>
      </c>
    </row>
    <row r="5008" spans="1:6" ht="13.8" x14ac:dyDescent="0.3">
      <c r="A5008" s="7" t="s">
        <v>33</v>
      </c>
      <c r="B5008" s="7" t="s">
        <v>8</v>
      </c>
      <c r="C5008" s="2">
        <v>301592875</v>
      </c>
      <c r="D5008" s="7" t="s">
        <v>13</v>
      </c>
      <c r="E5008" s="2">
        <f t="shared" si="78"/>
        <v>4</v>
      </c>
      <c r="F5008" s="7" t="s">
        <v>20</v>
      </c>
    </row>
    <row r="5009" spans="1:6" ht="13.8" x14ac:dyDescent="0.3">
      <c r="A5009" s="6" t="s">
        <v>33</v>
      </c>
      <c r="B5009" s="6" t="s">
        <v>8</v>
      </c>
      <c r="C5009" s="2">
        <v>301593095</v>
      </c>
      <c r="D5009" s="6" t="s">
        <v>9</v>
      </c>
      <c r="E5009" s="2">
        <f t="shared" si="78"/>
        <v>2</v>
      </c>
      <c r="F5009" s="6" t="s">
        <v>7</v>
      </c>
    </row>
    <row r="5010" spans="1:6" ht="13.8" x14ac:dyDescent="0.3">
      <c r="A5010" s="7" t="s">
        <v>33</v>
      </c>
      <c r="B5010" s="7" t="s">
        <v>5</v>
      </c>
      <c r="C5010" s="2">
        <v>301593202</v>
      </c>
      <c r="D5010" s="7"/>
      <c r="E5010" s="2" t="str">
        <f t="shared" si="78"/>
        <v>Null</v>
      </c>
      <c r="F5010" s="7" t="s">
        <v>10</v>
      </c>
    </row>
    <row r="5011" spans="1:6" ht="13.8" x14ac:dyDescent="0.3">
      <c r="A5011" s="6" t="s">
        <v>33</v>
      </c>
      <c r="B5011" s="6" t="s">
        <v>8</v>
      </c>
      <c r="C5011" s="2">
        <v>301593604</v>
      </c>
      <c r="D5011" s="6" t="s">
        <v>13</v>
      </c>
      <c r="E5011" s="2">
        <f t="shared" si="78"/>
        <v>4</v>
      </c>
      <c r="F5011" s="6" t="s">
        <v>7</v>
      </c>
    </row>
    <row r="5012" spans="1:6" ht="13.8" x14ac:dyDescent="0.3">
      <c r="A5012" s="7" t="s">
        <v>33</v>
      </c>
      <c r="B5012" s="7" t="s">
        <v>5</v>
      </c>
      <c r="C5012" s="2">
        <v>301593607</v>
      </c>
      <c r="D5012" s="7"/>
      <c r="E5012" s="2" t="str">
        <f t="shared" si="78"/>
        <v>Null</v>
      </c>
      <c r="F5012" s="7" t="s">
        <v>10</v>
      </c>
    </row>
    <row r="5013" spans="1:6" ht="13.8" x14ac:dyDescent="0.3">
      <c r="A5013" s="6" t="s">
        <v>33</v>
      </c>
      <c r="B5013" s="6" t="s">
        <v>16</v>
      </c>
      <c r="C5013" s="2">
        <v>301593749</v>
      </c>
      <c r="D5013" s="6"/>
      <c r="E5013" s="2" t="str">
        <f t="shared" si="78"/>
        <v>Null</v>
      </c>
      <c r="F5013" s="6" t="s">
        <v>10</v>
      </c>
    </row>
    <row r="5014" spans="1:6" ht="13.8" x14ac:dyDescent="0.3">
      <c r="A5014" s="7" t="s">
        <v>33</v>
      </c>
      <c r="B5014" s="7" t="s">
        <v>8</v>
      </c>
      <c r="C5014" s="2">
        <v>301594055</v>
      </c>
      <c r="D5014" s="7" t="s">
        <v>31</v>
      </c>
      <c r="E5014" s="2">
        <f t="shared" si="78"/>
        <v>1.67</v>
      </c>
      <c r="F5014" s="7" t="s">
        <v>7</v>
      </c>
    </row>
    <row r="5015" spans="1:6" ht="13.8" x14ac:dyDescent="0.3">
      <c r="A5015" s="6" t="s">
        <v>33</v>
      </c>
      <c r="B5015" s="6" t="s">
        <v>8</v>
      </c>
      <c r="C5015" s="2">
        <v>301594063</v>
      </c>
      <c r="D5015" s="6" t="s">
        <v>12</v>
      </c>
      <c r="E5015" s="2">
        <f t="shared" si="78"/>
        <v>3</v>
      </c>
      <c r="F5015" s="6" t="s">
        <v>7</v>
      </c>
    </row>
    <row r="5016" spans="1:6" ht="13.8" x14ac:dyDescent="0.3">
      <c r="A5016" s="7" t="s">
        <v>33</v>
      </c>
      <c r="B5016" s="7" t="s">
        <v>16</v>
      </c>
      <c r="C5016" s="2">
        <v>301594104</v>
      </c>
      <c r="D5016" s="7" t="s">
        <v>14</v>
      </c>
      <c r="E5016" s="2" t="str">
        <f t="shared" si="78"/>
        <v>Null</v>
      </c>
      <c r="F5016" s="7" t="s">
        <v>15</v>
      </c>
    </row>
    <row r="5017" spans="1:6" ht="13.8" x14ac:dyDescent="0.3">
      <c r="A5017" s="6" t="s">
        <v>33</v>
      </c>
      <c r="B5017" s="6" t="s">
        <v>5</v>
      </c>
      <c r="C5017" s="2">
        <v>301594104</v>
      </c>
      <c r="D5017" s="6"/>
      <c r="E5017" s="2" t="str">
        <f t="shared" si="78"/>
        <v>Null</v>
      </c>
      <c r="F5017" s="6" t="s">
        <v>10</v>
      </c>
    </row>
    <row r="5018" spans="1:6" ht="13.8" x14ac:dyDescent="0.3">
      <c r="A5018" s="7" t="s">
        <v>33</v>
      </c>
      <c r="B5018" s="7" t="s">
        <v>5</v>
      </c>
      <c r="C5018" s="2">
        <v>301594118</v>
      </c>
      <c r="D5018" s="7" t="s">
        <v>14</v>
      </c>
      <c r="E5018" s="2" t="str">
        <f t="shared" si="78"/>
        <v>Null</v>
      </c>
      <c r="F5018" s="7" t="s">
        <v>15</v>
      </c>
    </row>
    <row r="5019" spans="1:6" ht="13.8" x14ac:dyDescent="0.3">
      <c r="A5019" s="6" t="s">
        <v>33</v>
      </c>
      <c r="B5019" s="6" t="s">
        <v>16</v>
      </c>
      <c r="C5019" s="2">
        <v>301594125</v>
      </c>
      <c r="D5019" s="6" t="s">
        <v>12</v>
      </c>
      <c r="E5019" s="2">
        <f t="shared" si="78"/>
        <v>3</v>
      </c>
      <c r="F5019" s="6" t="s">
        <v>7</v>
      </c>
    </row>
    <row r="5020" spans="1:6" ht="13.8" x14ac:dyDescent="0.3">
      <c r="A5020" s="7" t="s">
        <v>33</v>
      </c>
      <c r="B5020" s="7" t="s">
        <v>8</v>
      </c>
      <c r="C5020" s="2">
        <v>301594130</v>
      </c>
      <c r="D5020" s="7" t="s">
        <v>25</v>
      </c>
      <c r="E5020" s="2">
        <f t="shared" si="78"/>
        <v>1</v>
      </c>
      <c r="F5020" s="7" t="s">
        <v>7</v>
      </c>
    </row>
    <row r="5021" spans="1:6" ht="13.8" x14ac:dyDescent="0.3">
      <c r="A5021" s="6" t="s">
        <v>33</v>
      </c>
      <c r="B5021" s="6" t="s">
        <v>8</v>
      </c>
      <c r="C5021" s="2">
        <v>301594267</v>
      </c>
      <c r="D5021" s="6"/>
      <c r="E5021" s="2" t="str">
        <f t="shared" si="78"/>
        <v>Null</v>
      </c>
      <c r="F5021" s="6" t="s">
        <v>10</v>
      </c>
    </row>
    <row r="5022" spans="1:6" ht="13.8" x14ac:dyDescent="0.3">
      <c r="A5022" s="7" t="s">
        <v>33</v>
      </c>
      <c r="B5022" s="7" t="s">
        <v>8</v>
      </c>
      <c r="C5022" s="2">
        <v>301594307</v>
      </c>
      <c r="D5022" s="7" t="s">
        <v>22</v>
      </c>
      <c r="E5022" s="2">
        <f t="shared" si="78"/>
        <v>2.67</v>
      </c>
      <c r="F5022" s="7" t="s">
        <v>7</v>
      </c>
    </row>
    <row r="5023" spans="1:6" ht="13.8" x14ac:dyDescent="0.3">
      <c r="A5023" s="6" t="s">
        <v>33</v>
      </c>
      <c r="B5023" s="6" t="s">
        <v>5</v>
      </c>
      <c r="C5023" s="2">
        <v>301594310</v>
      </c>
      <c r="D5023" s="6" t="s">
        <v>25</v>
      </c>
      <c r="E5023" s="2">
        <f t="shared" si="78"/>
        <v>1</v>
      </c>
      <c r="F5023" s="6" t="s">
        <v>7</v>
      </c>
    </row>
    <row r="5024" spans="1:6" ht="13.8" x14ac:dyDescent="0.3">
      <c r="A5024" s="7" t="s">
        <v>33</v>
      </c>
      <c r="B5024" s="7" t="s">
        <v>8</v>
      </c>
      <c r="C5024" s="2">
        <v>301594311</v>
      </c>
      <c r="D5024" s="7" t="s">
        <v>13</v>
      </c>
      <c r="E5024" s="2">
        <f t="shared" si="78"/>
        <v>4</v>
      </c>
      <c r="F5024" s="7" t="s">
        <v>7</v>
      </c>
    </row>
    <row r="5025" spans="1:6" ht="13.8" x14ac:dyDescent="0.3">
      <c r="A5025" s="6" t="s">
        <v>33</v>
      </c>
      <c r="B5025" s="6" t="s">
        <v>8</v>
      </c>
      <c r="C5025" s="2">
        <v>301594312</v>
      </c>
      <c r="D5025" s="6" t="s">
        <v>14</v>
      </c>
      <c r="E5025" s="2" t="str">
        <f t="shared" si="78"/>
        <v>Null</v>
      </c>
      <c r="F5025" s="6" t="s">
        <v>15</v>
      </c>
    </row>
    <row r="5026" spans="1:6" ht="13.8" x14ac:dyDescent="0.3">
      <c r="A5026" s="7" t="s">
        <v>33</v>
      </c>
      <c r="B5026" s="7" t="s">
        <v>8</v>
      </c>
      <c r="C5026" s="2">
        <v>301594333</v>
      </c>
      <c r="D5026" s="7" t="s">
        <v>12</v>
      </c>
      <c r="E5026" s="2">
        <f t="shared" si="78"/>
        <v>3</v>
      </c>
      <c r="F5026" s="7" t="s">
        <v>7</v>
      </c>
    </row>
    <row r="5027" spans="1:6" ht="13.8" x14ac:dyDescent="0.3">
      <c r="A5027" s="6" t="s">
        <v>33</v>
      </c>
      <c r="B5027" s="6" t="s">
        <v>8</v>
      </c>
      <c r="C5027" s="2">
        <v>301594372</v>
      </c>
      <c r="D5027" s="6" t="s">
        <v>24</v>
      </c>
      <c r="E5027" s="2">
        <f t="shared" si="78"/>
        <v>2.33</v>
      </c>
      <c r="F5027" s="6" t="s">
        <v>7</v>
      </c>
    </row>
    <row r="5028" spans="1:6" ht="13.8" x14ac:dyDescent="0.3">
      <c r="A5028" s="7" t="s">
        <v>33</v>
      </c>
      <c r="B5028" s="7" t="s">
        <v>16</v>
      </c>
      <c r="C5028" s="2">
        <v>301594429</v>
      </c>
      <c r="D5028" s="7" t="s">
        <v>9</v>
      </c>
      <c r="E5028" s="2">
        <f t="shared" si="78"/>
        <v>2</v>
      </c>
      <c r="F5028" s="7" t="s">
        <v>7</v>
      </c>
    </row>
    <row r="5029" spans="1:6" ht="13.8" x14ac:dyDescent="0.3">
      <c r="A5029" s="6" t="s">
        <v>33</v>
      </c>
      <c r="B5029" s="6" t="s">
        <v>5</v>
      </c>
      <c r="C5029" s="2">
        <v>301594453</v>
      </c>
      <c r="D5029" s="6" t="s">
        <v>9</v>
      </c>
      <c r="E5029" s="2">
        <f t="shared" si="78"/>
        <v>2</v>
      </c>
      <c r="F5029" s="6" t="s">
        <v>7</v>
      </c>
    </row>
    <row r="5030" spans="1:6" ht="13.8" x14ac:dyDescent="0.3">
      <c r="A5030" s="7" t="s">
        <v>33</v>
      </c>
      <c r="B5030" s="7" t="s">
        <v>8</v>
      </c>
      <c r="C5030" s="2">
        <v>301594463</v>
      </c>
      <c r="D5030" s="7" t="s">
        <v>25</v>
      </c>
      <c r="E5030" s="2">
        <f t="shared" si="78"/>
        <v>1</v>
      </c>
      <c r="F5030" s="7" t="s">
        <v>7</v>
      </c>
    </row>
    <row r="5031" spans="1:6" ht="13.8" x14ac:dyDescent="0.3">
      <c r="A5031" s="6" t="s">
        <v>33</v>
      </c>
      <c r="B5031" s="6" t="s">
        <v>16</v>
      </c>
      <c r="C5031" s="2">
        <v>301594481</v>
      </c>
      <c r="D5031" s="6"/>
      <c r="E5031" s="2" t="str">
        <f t="shared" si="78"/>
        <v>Null</v>
      </c>
      <c r="F5031" s="6" t="s">
        <v>10</v>
      </c>
    </row>
    <row r="5032" spans="1:6" ht="13.8" x14ac:dyDescent="0.3">
      <c r="A5032" s="7" t="s">
        <v>33</v>
      </c>
      <c r="B5032" s="7" t="s">
        <v>16</v>
      </c>
      <c r="C5032" s="2">
        <v>301594481</v>
      </c>
      <c r="D5032" s="7" t="s">
        <v>14</v>
      </c>
      <c r="E5032" s="2" t="str">
        <f t="shared" si="78"/>
        <v>Null</v>
      </c>
      <c r="F5032" s="7" t="s">
        <v>15</v>
      </c>
    </row>
    <row r="5033" spans="1:6" ht="13.8" x14ac:dyDescent="0.3">
      <c r="A5033" s="6" t="s">
        <v>33</v>
      </c>
      <c r="B5033" s="6" t="s">
        <v>5</v>
      </c>
      <c r="C5033" s="2">
        <v>301594481</v>
      </c>
      <c r="D5033" s="6" t="s">
        <v>14</v>
      </c>
      <c r="E5033" s="2" t="str">
        <f t="shared" si="78"/>
        <v>Null</v>
      </c>
      <c r="F5033" s="6" t="s">
        <v>15</v>
      </c>
    </row>
    <row r="5034" spans="1:6" ht="13.8" x14ac:dyDescent="0.3">
      <c r="A5034" s="7" t="s">
        <v>33</v>
      </c>
      <c r="B5034" s="7" t="s">
        <v>8</v>
      </c>
      <c r="C5034" s="2">
        <v>301594491</v>
      </c>
      <c r="D5034" s="7" t="s">
        <v>13</v>
      </c>
      <c r="E5034" s="2">
        <f t="shared" si="78"/>
        <v>4</v>
      </c>
      <c r="F5034" s="7" t="s">
        <v>7</v>
      </c>
    </row>
    <row r="5035" spans="1:6" ht="13.8" x14ac:dyDescent="0.3">
      <c r="A5035" s="6" t="s">
        <v>33</v>
      </c>
      <c r="B5035" s="6" t="s">
        <v>16</v>
      </c>
      <c r="C5035" s="2">
        <v>301594501</v>
      </c>
      <c r="D5035" s="6" t="s">
        <v>14</v>
      </c>
      <c r="E5035" s="2" t="str">
        <f t="shared" si="78"/>
        <v>Null</v>
      </c>
      <c r="F5035" s="6" t="s">
        <v>15</v>
      </c>
    </row>
    <row r="5036" spans="1:6" ht="13.8" x14ac:dyDescent="0.3">
      <c r="A5036" s="7" t="s">
        <v>33</v>
      </c>
      <c r="B5036" s="7" t="s">
        <v>5</v>
      </c>
      <c r="C5036" s="2">
        <v>301594501</v>
      </c>
      <c r="D5036" s="7" t="s">
        <v>14</v>
      </c>
      <c r="E5036" s="2" t="str">
        <f t="shared" si="78"/>
        <v>Null</v>
      </c>
      <c r="F5036" s="7" t="s">
        <v>15</v>
      </c>
    </row>
    <row r="5037" spans="1:6" ht="13.8" x14ac:dyDescent="0.3">
      <c r="A5037" s="6" t="s">
        <v>33</v>
      </c>
      <c r="B5037" s="6" t="s">
        <v>8</v>
      </c>
      <c r="C5037" s="2">
        <v>301594520</v>
      </c>
      <c r="D5037" s="6" t="s">
        <v>12</v>
      </c>
      <c r="E5037" s="2">
        <f t="shared" si="78"/>
        <v>3</v>
      </c>
      <c r="F5037" s="6" t="s">
        <v>7</v>
      </c>
    </row>
    <row r="5038" spans="1:6" ht="13.8" x14ac:dyDescent="0.3">
      <c r="A5038" s="7" t="s">
        <v>33</v>
      </c>
      <c r="B5038" s="7" t="s">
        <v>16</v>
      </c>
      <c r="C5038" s="2">
        <v>301594524</v>
      </c>
      <c r="D5038" s="7" t="s">
        <v>9</v>
      </c>
      <c r="E5038" s="2">
        <f t="shared" si="78"/>
        <v>2</v>
      </c>
      <c r="F5038" s="7" t="s">
        <v>7</v>
      </c>
    </row>
    <row r="5039" spans="1:6" ht="13.8" x14ac:dyDescent="0.3">
      <c r="A5039" s="6" t="s">
        <v>33</v>
      </c>
      <c r="B5039" s="6" t="s">
        <v>16</v>
      </c>
      <c r="C5039" s="2">
        <v>301594594</v>
      </c>
      <c r="D5039" s="6"/>
      <c r="E5039" s="2" t="str">
        <f t="shared" si="78"/>
        <v>Null</v>
      </c>
      <c r="F5039" s="6" t="s">
        <v>10</v>
      </c>
    </row>
    <row r="5040" spans="1:6" ht="13.8" x14ac:dyDescent="0.3">
      <c r="A5040" s="7" t="s">
        <v>33</v>
      </c>
      <c r="B5040" s="7" t="s">
        <v>8</v>
      </c>
      <c r="C5040" s="2">
        <v>301594625</v>
      </c>
      <c r="D5040" s="7" t="s">
        <v>6</v>
      </c>
      <c r="E5040" s="2">
        <f t="shared" si="78"/>
        <v>0</v>
      </c>
      <c r="F5040" s="7" t="s">
        <v>7</v>
      </c>
    </row>
    <row r="5041" spans="1:6" ht="13.8" x14ac:dyDescent="0.3">
      <c r="A5041" s="6" t="s">
        <v>33</v>
      </c>
      <c r="B5041" s="6" t="s">
        <v>5</v>
      </c>
      <c r="C5041" s="2">
        <v>301594708</v>
      </c>
      <c r="D5041" s="6" t="s">
        <v>14</v>
      </c>
      <c r="E5041" s="2" t="str">
        <f t="shared" si="78"/>
        <v>Null</v>
      </c>
      <c r="F5041" s="6" t="s">
        <v>15</v>
      </c>
    </row>
    <row r="5042" spans="1:6" ht="13.8" x14ac:dyDescent="0.3">
      <c r="A5042" s="7" t="s">
        <v>33</v>
      </c>
      <c r="B5042" s="7" t="s">
        <v>8</v>
      </c>
      <c r="C5042" s="2">
        <v>301594761</v>
      </c>
      <c r="D5042" s="7" t="s">
        <v>24</v>
      </c>
      <c r="E5042" s="2">
        <f t="shared" si="78"/>
        <v>2.33</v>
      </c>
      <c r="F5042" s="7" t="s">
        <v>7</v>
      </c>
    </row>
    <row r="5043" spans="1:6" ht="13.8" x14ac:dyDescent="0.3">
      <c r="A5043" s="6" t="s">
        <v>33</v>
      </c>
      <c r="B5043" s="6" t="s">
        <v>8</v>
      </c>
      <c r="C5043" s="2">
        <v>301594775</v>
      </c>
      <c r="D5043" s="6" t="s">
        <v>9</v>
      </c>
      <c r="E5043" s="2">
        <f t="shared" si="78"/>
        <v>2</v>
      </c>
      <c r="F5043" s="6" t="s">
        <v>7</v>
      </c>
    </row>
    <row r="5044" spans="1:6" ht="13.8" x14ac:dyDescent="0.3">
      <c r="A5044" s="7" t="s">
        <v>33</v>
      </c>
      <c r="B5044" s="7" t="s">
        <v>8</v>
      </c>
      <c r="C5044" s="2">
        <v>301594951</v>
      </c>
      <c r="D5044" s="7" t="s">
        <v>12</v>
      </c>
      <c r="E5044" s="2">
        <f t="shared" si="78"/>
        <v>3</v>
      </c>
      <c r="F5044" s="7" t="s">
        <v>7</v>
      </c>
    </row>
    <row r="5045" spans="1:6" ht="13.8" x14ac:dyDescent="0.3">
      <c r="A5045" s="6" t="s">
        <v>33</v>
      </c>
      <c r="B5045" s="6" t="s">
        <v>5</v>
      </c>
      <c r="C5045" s="2">
        <v>301595144</v>
      </c>
      <c r="D5045" s="6" t="s">
        <v>25</v>
      </c>
      <c r="E5045" s="2">
        <f t="shared" si="78"/>
        <v>1</v>
      </c>
      <c r="F5045" s="6" t="s">
        <v>7</v>
      </c>
    </row>
    <row r="5046" spans="1:6" ht="13.8" x14ac:dyDescent="0.3">
      <c r="A5046" s="7" t="s">
        <v>33</v>
      </c>
      <c r="B5046" s="7" t="s">
        <v>8</v>
      </c>
      <c r="C5046" s="2">
        <v>301595199</v>
      </c>
      <c r="D5046" s="7" t="s">
        <v>12</v>
      </c>
      <c r="E5046" s="2">
        <f t="shared" si="78"/>
        <v>3</v>
      </c>
      <c r="F5046" s="7" t="s">
        <v>7</v>
      </c>
    </row>
    <row r="5047" spans="1:6" ht="13.8" x14ac:dyDescent="0.3">
      <c r="A5047" s="6" t="s">
        <v>33</v>
      </c>
      <c r="B5047" s="6" t="s">
        <v>16</v>
      </c>
      <c r="C5047" s="2">
        <v>301595261</v>
      </c>
      <c r="D5047" s="6" t="s">
        <v>14</v>
      </c>
      <c r="E5047" s="2" t="str">
        <f t="shared" si="78"/>
        <v>Null</v>
      </c>
      <c r="F5047" s="6" t="s">
        <v>15</v>
      </c>
    </row>
    <row r="5048" spans="1:6" ht="13.8" x14ac:dyDescent="0.3">
      <c r="A5048" s="7" t="s">
        <v>33</v>
      </c>
      <c r="B5048" s="7" t="s">
        <v>16</v>
      </c>
      <c r="C5048" s="2">
        <v>301595339</v>
      </c>
      <c r="D5048" s="7"/>
      <c r="E5048" s="2" t="str">
        <f t="shared" si="78"/>
        <v>Null</v>
      </c>
      <c r="F5048" s="7" t="s">
        <v>10</v>
      </c>
    </row>
    <row r="5049" spans="1:6" ht="13.8" x14ac:dyDescent="0.3">
      <c r="A5049" s="6" t="s">
        <v>33</v>
      </c>
      <c r="B5049" s="6" t="s">
        <v>16</v>
      </c>
      <c r="C5049" s="2">
        <v>301595339</v>
      </c>
      <c r="D5049" s="6" t="s">
        <v>9</v>
      </c>
      <c r="E5049" s="2">
        <f t="shared" si="78"/>
        <v>2</v>
      </c>
      <c r="F5049" s="6" t="s">
        <v>7</v>
      </c>
    </row>
    <row r="5050" spans="1:6" ht="13.8" x14ac:dyDescent="0.3">
      <c r="A5050" s="7" t="s">
        <v>33</v>
      </c>
      <c r="B5050" s="7" t="s">
        <v>5</v>
      </c>
      <c r="C5050" s="2">
        <v>301595339</v>
      </c>
      <c r="D5050" s="7"/>
      <c r="E5050" s="2" t="str">
        <f t="shared" si="78"/>
        <v>Null</v>
      </c>
      <c r="F5050" s="7" t="s">
        <v>10</v>
      </c>
    </row>
    <row r="5051" spans="1:6" ht="13.8" x14ac:dyDescent="0.3">
      <c r="A5051" s="6" t="s">
        <v>33</v>
      </c>
      <c r="B5051" s="6" t="s">
        <v>5</v>
      </c>
      <c r="C5051" s="2">
        <v>301595339</v>
      </c>
      <c r="D5051" s="6"/>
      <c r="E5051" s="2" t="str">
        <f t="shared" si="78"/>
        <v>Null</v>
      </c>
      <c r="F5051" s="6" t="s">
        <v>10</v>
      </c>
    </row>
    <row r="5052" spans="1:6" ht="13.8" x14ac:dyDescent="0.3">
      <c r="A5052" s="7" t="s">
        <v>33</v>
      </c>
      <c r="B5052" s="7" t="s">
        <v>8</v>
      </c>
      <c r="C5052" s="2">
        <v>301595381</v>
      </c>
      <c r="D5052" s="7" t="s">
        <v>25</v>
      </c>
      <c r="E5052" s="2">
        <f t="shared" si="78"/>
        <v>1</v>
      </c>
      <c r="F5052" s="7" t="s">
        <v>7</v>
      </c>
    </row>
    <row r="5053" spans="1:6" ht="13.8" x14ac:dyDescent="0.3">
      <c r="A5053" s="6" t="s">
        <v>33</v>
      </c>
      <c r="B5053" s="6" t="s">
        <v>16</v>
      </c>
      <c r="C5053" s="2">
        <v>301595390</v>
      </c>
      <c r="D5053" s="6" t="s">
        <v>9</v>
      </c>
      <c r="E5053" s="2">
        <f t="shared" si="78"/>
        <v>2</v>
      </c>
      <c r="F5053" s="6" t="s">
        <v>7</v>
      </c>
    </row>
    <row r="5054" spans="1:6" ht="13.8" x14ac:dyDescent="0.3">
      <c r="A5054" s="7" t="s">
        <v>33</v>
      </c>
      <c r="B5054" s="7" t="s">
        <v>5</v>
      </c>
      <c r="C5054" s="2">
        <v>301595390</v>
      </c>
      <c r="D5054" s="7" t="s">
        <v>9</v>
      </c>
      <c r="E5054" s="2">
        <f t="shared" si="78"/>
        <v>2</v>
      </c>
      <c r="F5054" s="7" t="s">
        <v>7</v>
      </c>
    </row>
    <row r="5055" spans="1:6" ht="13.8" x14ac:dyDescent="0.3">
      <c r="A5055" s="6" t="s">
        <v>33</v>
      </c>
      <c r="B5055" s="6" t="s">
        <v>8</v>
      </c>
      <c r="C5055" s="2">
        <v>301595496</v>
      </c>
      <c r="D5055" s="6" t="s">
        <v>25</v>
      </c>
      <c r="E5055" s="2">
        <f t="shared" si="78"/>
        <v>1</v>
      </c>
      <c r="F5055" s="6" t="s">
        <v>7</v>
      </c>
    </row>
    <row r="5056" spans="1:6" ht="13.8" x14ac:dyDescent="0.3">
      <c r="A5056" s="7" t="s">
        <v>33</v>
      </c>
      <c r="B5056" s="7" t="s">
        <v>16</v>
      </c>
      <c r="C5056" s="2">
        <v>301595509</v>
      </c>
      <c r="D5056" s="7"/>
      <c r="E5056" s="2" t="str">
        <f t="shared" si="78"/>
        <v>Null</v>
      </c>
      <c r="F5056" s="7" t="s">
        <v>10</v>
      </c>
    </row>
    <row r="5057" spans="1:6" ht="13.8" x14ac:dyDescent="0.3">
      <c r="A5057" s="6" t="s">
        <v>33</v>
      </c>
      <c r="B5057" s="6" t="s">
        <v>16</v>
      </c>
      <c r="C5057" s="2">
        <v>301595509</v>
      </c>
      <c r="D5057" s="6" t="s">
        <v>14</v>
      </c>
      <c r="E5057" s="2" t="str">
        <f t="shared" si="78"/>
        <v>Null</v>
      </c>
      <c r="F5057" s="6" t="s">
        <v>15</v>
      </c>
    </row>
    <row r="5058" spans="1:6" ht="13.8" x14ac:dyDescent="0.3">
      <c r="A5058" s="7" t="s">
        <v>33</v>
      </c>
      <c r="B5058" s="7" t="s">
        <v>8</v>
      </c>
      <c r="C5058" s="2">
        <v>301595514</v>
      </c>
      <c r="D5058" s="7" t="s">
        <v>12</v>
      </c>
      <c r="E5058" s="2">
        <f t="shared" si="78"/>
        <v>3</v>
      </c>
      <c r="F5058" s="7" t="s">
        <v>7</v>
      </c>
    </row>
    <row r="5059" spans="1:6" ht="13.8" x14ac:dyDescent="0.3">
      <c r="A5059" s="6" t="s">
        <v>33</v>
      </c>
      <c r="B5059" s="6" t="s">
        <v>16</v>
      </c>
      <c r="C5059" s="2">
        <v>301595735</v>
      </c>
      <c r="D5059" s="6" t="s">
        <v>29</v>
      </c>
      <c r="E5059" s="2">
        <f t="shared" ref="E5059:E5122" si="79">IF(D5059="A+",4.33,IF(D5059="A",4, IF(D5059="A-",3.67,IF(D5059="B+",3.33,IF(D5059="B",3,IF(D5059="B-",2.67,IF(D5059="C+",2.33,IF(D5059 ="C", 2,IF(D5059="C-",1.67,IF(D5059="D+",1.33,IF(D5059="D",1,IF(D5059="D-",0.67,IF(D5059="F",0,"Null")))))))))))))</f>
        <v>0.67</v>
      </c>
      <c r="F5059" s="6" t="s">
        <v>7</v>
      </c>
    </row>
    <row r="5060" spans="1:6" ht="13.8" x14ac:dyDescent="0.3">
      <c r="A5060" s="7" t="s">
        <v>33</v>
      </c>
      <c r="B5060" s="7" t="s">
        <v>5</v>
      </c>
      <c r="C5060" s="2">
        <v>301595735</v>
      </c>
      <c r="D5060" s="7" t="s">
        <v>25</v>
      </c>
      <c r="E5060" s="2">
        <f t="shared" si="79"/>
        <v>1</v>
      </c>
      <c r="F5060" s="7" t="s">
        <v>7</v>
      </c>
    </row>
    <row r="5061" spans="1:6" ht="13.8" x14ac:dyDescent="0.3">
      <c r="A5061" s="6" t="s">
        <v>33</v>
      </c>
      <c r="B5061" s="6" t="s">
        <v>8</v>
      </c>
      <c r="C5061" s="2">
        <v>301595835</v>
      </c>
      <c r="D5061" s="6" t="s">
        <v>9</v>
      </c>
      <c r="E5061" s="2">
        <f t="shared" si="79"/>
        <v>2</v>
      </c>
      <c r="F5061" s="6" t="s">
        <v>7</v>
      </c>
    </row>
    <row r="5062" spans="1:6" ht="13.8" x14ac:dyDescent="0.3">
      <c r="A5062" s="7" t="s">
        <v>33</v>
      </c>
      <c r="B5062" s="7" t="s">
        <v>16</v>
      </c>
      <c r="C5062" s="2">
        <v>301595847</v>
      </c>
      <c r="D5062" s="7" t="s">
        <v>14</v>
      </c>
      <c r="E5062" s="2" t="str">
        <f t="shared" si="79"/>
        <v>Null</v>
      </c>
      <c r="F5062" s="7" t="s">
        <v>15</v>
      </c>
    </row>
    <row r="5063" spans="1:6" ht="13.8" x14ac:dyDescent="0.3">
      <c r="A5063" s="6" t="s">
        <v>33</v>
      </c>
      <c r="B5063" s="6" t="s">
        <v>5</v>
      </c>
      <c r="C5063" s="2">
        <v>301595886</v>
      </c>
      <c r="D5063" s="6" t="s">
        <v>9</v>
      </c>
      <c r="E5063" s="2">
        <f t="shared" si="79"/>
        <v>2</v>
      </c>
      <c r="F5063" s="6" t="s">
        <v>7</v>
      </c>
    </row>
    <row r="5064" spans="1:6" ht="13.8" x14ac:dyDescent="0.3">
      <c r="A5064" s="7" t="s">
        <v>33</v>
      </c>
      <c r="B5064" s="7" t="s">
        <v>5</v>
      </c>
      <c r="C5064" s="2">
        <v>301595942</v>
      </c>
      <c r="D5064" s="7"/>
      <c r="E5064" s="2" t="str">
        <f t="shared" si="79"/>
        <v>Null</v>
      </c>
      <c r="F5064" s="7" t="s">
        <v>10</v>
      </c>
    </row>
    <row r="5065" spans="1:6" ht="13.8" x14ac:dyDescent="0.3">
      <c r="A5065" s="6" t="s">
        <v>33</v>
      </c>
      <c r="B5065" s="6" t="s">
        <v>5</v>
      </c>
      <c r="C5065" s="2">
        <v>301595942</v>
      </c>
      <c r="D5065" s="6"/>
      <c r="E5065" s="2" t="str">
        <f t="shared" si="79"/>
        <v>Null</v>
      </c>
      <c r="F5065" s="6" t="s">
        <v>10</v>
      </c>
    </row>
    <row r="5066" spans="1:6" ht="13.8" x14ac:dyDescent="0.3">
      <c r="A5066" s="7" t="s">
        <v>33</v>
      </c>
      <c r="B5066" s="7" t="s">
        <v>5</v>
      </c>
      <c r="C5066" s="2">
        <v>301595942</v>
      </c>
      <c r="D5066" s="7"/>
      <c r="E5066" s="2" t="str">
        <f t="shared" si="79"/>
        <v>Null</v>
      </c>
      <c r="F5066" s="7" t="s">
        <v>10</v>
      </c>
    </row>
    <row r="5067" spans="1:6" ht="13.8" x14ac:dyDescent="0.3">
      <c r="A5067" s="6" t="s">
        <v>33</v>
      </c>
      <c r="B5067" s="6" t="s">
        <v>5</v>
      </c>
      <c r="C5067" s="2">
        <v>301595942</v>
      </c>
      <c r="D5067" s="6" t="s">
        <v>6</v>
      </c>
      <c r="E5067" s="2">
        <f t="shared" si="79"/>
        <v>0</v>
      </c>
      <c r="F5067" s="6" t="s">
        <v>7</v>
      </c>
    </row>
    <row r="5068" spans="1:6" ht="13.8" x14ac:dyDescent="0.3">
      <c r="A5068" s="7" t="s">
        <v>33</v>
      </c>
      <c r="B5068" s="7" t="s">
        <v>5</v>
      </c>
      <c r="C5068" s="2">
        <v>301595966</v>
      </c>
      <c r="D5068" s="7" t="s">
        <v>9</v>
      </c>
      <c r="E5068" s="2">
        <f t="shared" si="79"/>
        <v>2</v>
      </c>
      <c r="F5068" s="7" t="s">
        <v>7</v>
      </c>
    </row>
    <row r="5069" spans="1:6" ht="13.8" x14ac:dyDescent="0.3">
      <c r="A5069" s="6" t="s">
        <v>33</v>
      </c>
      <c r="B5069" s="6" t="s">
        <v>8</v>
      </c>
      <c r="C5069" s="2">
        <v>301596247</v>
      </c>
      <c r="D5069" s="6" t="s">
        <v>9</v>
      </c>
      <c r="E5069" s="2">
        <f t="shared" si="79"/>
        <v>2</v>
      </c>
      <c r="F5069" s="6" t="s">
        <v>7</v>
      </c>
    </row>
    <row r="5070" spans="1:6" ht="13.8" x14ac:dyDescent="0.3">
      <c r="A5070" s="7" t="s">
        <v>33</v>
      </c>
      <c r="B5070" s="7" t="s">
        <v>16</v>
      </c>
      <c r="C5070" s="2">
        <v>301596280</v>
      </c>
      <c r="D5070" s="7" t="s">
        <v>25</v>
      </c>
      <c r="E5070" s="2">
        <f t="shared" si="79"/>
        <v>1</v>
      </c>
      <c r="F5070" s="7" t="s">
        <v>7</v>
      </c>
    </row>
    <row r="5071" spans="1:6" ht="13.8" x14ac:dyDescent="0.3">
      <c r="A5071" s="6" t="s">
        <v>33</v>
      </c>
      <c r="B5071" s="6" t="s">
        <v>8</v>
      </c>
      <c r="C5071" s="2">
        <v>301596399</v>
      </c>
      <c r="D5071" s="6"/>
      <c r="E5071" s="2" t="str">
        <f t="shared" si="79"/>
        <v>Null</v>
      </c>
      <c r="F5071" s="6" t="s">
        <v>10</v>
      </c>
    </row>
    <row r="5072" spans="1:6" ht="13.8" x14ac:dyDescent="0.3">
      <c r="A5072" s="7" t="s">
        <v>33</v>
      </c>
      <c r="B5072" s="7" t="s">
        <v>8</v>
      </c>
      <c r="C5072" s="2">
        <v>301596426</v>
      </c>
      <c r="D5072" s="7"/>
      <c r="E5072" s="2" t="str">
        <f t="shared" si="79"/>
        <v>Null</v>
      </c>
      <c r="F5072" s="7" t="s">
        <v>10</v>
      </c>
    </row>
    <row r="5073" spans="1:6" ht="13.8" x14ac:dyDescent="0.3">
      <c r="A5073" s="6" t="s">
        <v>33</v>
      </c>
      <c r="B5073" s="6" t="s">
        <v>8</v>
      </c>
      <c r="C5073" s="2">
        <v>301596550</v>
      </c>
      <c r="D5073" s="6" t="s">
        <v>13</v>
      </c>
      <c r="E5073" s="2">
        <f t="shared" si="79"/>
        <v>4</v>
      </c>
      <c r="F5073" s="6" t="s">
        <v>7</v>
      </c>
    </row>
    <row r="5074" spans="1:6" ht="13.8" x14ac:dyDescent="0.3">
      <c r="A5074" s="7" t="s">
        <v>33</v>
      </c>
      <c r="B5074" s="7" t="s">
        <v>5</v>
      </c>
      <c r="C5074" s="2">
        <v>301596597</v>
      </c>
      <c r="D5074" s="7"/>
      <c r="E5074" s="2" t="str">
        <f t="shared" si="79"/>
        <v>Null</v>
      </c>
      <c r="F5074" s="7" t="s">
        <v>10</v>
      </c>
    </row>
    <row r="5075" spans="1:6" ht="13.8" x14ac:dyDescent="0.3">
      <c r="A5075" s="6" t="s">
        <v>33</v>
      </c>
      <c r="B5075" s="6" t="s">
        <v>16</v>
      </c>
      <c r="C5075" s="2">
        <v>301596618</v>
      </c>
      <c r="D5075" s="6" t="s">
        <v>6</v>
      </c>
      <c r="E5075" s="2">
        <f t="shared" si="79"/>
        <v>0</v>
      </c>
      <c r="F5075" s="6" t="s">
        <v>7</v>
      </c>
    </row>
    <row r="5076" spans="1:6" ht="13.8" x14ac:dyDescent="0.3">
      <c r="A5076" s="7" t="s">
        <v>33</v>
      </c>
      <c r="B5076" s="7" t="s">
        <v>5</v>
      </c>
      <c r="C5076" s="2">
        <v>301596618</v>
      </c>
      <c r="D5076" s="7" t="s">
        <v>14</v>
      </c>
      <c r="E5076" s="2" t="str">
        <f t="shared" si="79"/>
        <v>Null</v>
      </c>
      <c r="F5076" s="7" t="s">
        <v>15</v>
      </c>
    </row>
    <row r="5077" spans="1:6" ht="13.8" x14ac:dyDescent="0.3">
      <c r="A5077" s="6" t="s">
        <v>33</v>
      </c>
      <c r="B5077" s="6" t="s">
        <v>8</v>
      </c>
      <c r="C5077" s="2">
        <v>301596623</v>
      </c>
      <c r="D5077" s="6"/>
      <c r="E5077" s="2" t="str">
        <f t="shared" si="79"/>
        <v>Null</v>
      </c>
      <c r="F5077" s="6" t="s">
        <v>10</v>
      </c>
    </row>
    <row r="5078" spans="1:6" ht="13.8" x14ac:dyDescent="0.3">
      <c r="A5078" s="7" t="s">
        <v>33</v>
      </c>
      <c r="B5078" s="7" t="s">
        <v>8</v>
      </c>
      <c r="C5078" s="2">
        <v>301596623</v>
      </c>
      <c r="D5078" s="7" t="s">
        <v>9</v>
      </c>
      <c r="E5078" s="2">
        <f t="shared" si="79"/>
        <v>2</v>
      </c>
      <c r="F5078" s="7" t="s">
        <v>7</v>
      </c>
    </row>
    <row r="5079" spans="1:6" ht="13.8" x14ac:dyDescent="0.3">
      <c r="A5079" s="6" t="s">
        <v>33</v>
      </c>
      <c r="B5079" s="6" t="s">
        <v>16</v>
      </c>
      <c r="C5079" s="2">
        <v>301596631</v>
      </c>
      <c r="D5079" s="6" t="s">
        <v>14</v>
      </c>
      <c r="E5079" s="2" t="str">
        <f t="shared" si="79"/>
        <v>Null</v>
      </c>
      <c r="F5079" s="6" t="s">
        <v>15</v>
      </c>
    </row>
    <row r="5080" spans="1:6" ht="13.8" x14ac:dyDescent="0.3">
      <c r="A5080" s="7" t="s">
        <v>33</v>
      </c>
      <c r="B5080" s="7" t="s">
        <v>16</v>
      </c>
      <c r="C5080" s="2">
        <v>301596678</v>
      </c>
      <c r="D5080" s="7" t="s">
        <v>14</v>
      </c>
      <c r="E5080" s="2" t="str">
        <f t="shared" si="79"/>
        <v>Null</v>
      </c>
      <c r="F5080" s="7" t="s">
        <v>15</v>
      </c>
    </row>
    <row r="5081" spans="1:6" ht="13.8" x14ac:dyDescent="0.3">
      <c r="A5081" s="6" t="s">
        <v>33</v>
      </c>
      <c r="B5081" s="6" t="s">
        <v>8</v>
      </c>
      <c r="C5081" s="2">
        <v>301596688</v>
      </c>
      <c r="D5081" s="6" t="s">
        <v>14</v>
      </c>
      <c r="E5081" s="2" t="str">
        <f t="shared" si="79"/>
        <v>Null</v>
      </c>
      <c r="F5081" s="6" t="s">
        <v>23</v>
      </c>
    </row>
    <row r="5082" spans="1:6" ht="13.8" x14ac:dyDescent="0.3">
      <c r="A5082" s="7" t="s">
        <v>33</v>
      </c>
      <c r="B5082" s="7" t="s">
        <v>8</v>
      </c>
      <c r="C5082" s="2">
        <v>301596710</v>
      </c>
      <c r="D5082" s="7" t="s">
        <v>14</v>
      </c>
      <c r="E5082" s="2" t="str">
        <f t="shared" si="79"/>
        <v>Null</v>
      </c>
      <c r="F5082" s="7" t="s">
        <v>23</v>
      </c>
    </row>
    <row r="5083" spans="1:6" ht="13.8" x14ac:dyDescent="0.3">
      <c r="A5083" s="6" t="s">
        <v>33</v>
      </c>
      <c r="B5083" s="6" t="s">
        <v>8</v>
      </c>
      <c r="C5083" s="2">
        <v>301596943</v>
      </c>
      <c r="D5083" s="6" t="s">
        <v>14</v>
      </c>
      <c r="E5083" s="2" t="str">
        <f t="shared" si="79"/>
        <v>Null</v>
      </c>
      <c r="F5083" s="6" t="s">
        <v>15</v>
      </c>
    </row>
    <row r="5084" spans="1:6" ht="13.8" x14ac:dyDescent="0.3">
      <c r="A5084" s="7" t="s">
        <v>33</v>
      </c>
      <c r="B5084" s="7" t="s">
        <v>16</v>
      </c>
      <c r="C5084" s="2">
        <v>301596979</v>
      </c>
      <c r="D5084" s="7" t="s">
        <v>14</v>
      </c>
      <c r="E5084" s="2" t="str">
        <f t="shared" si="79"/>
        <v>Null</v>
      </c>
      <c r="F5084" s="7" t="s">
        <v>23</v>
      </c>
    </row>
    <row r="5085" spans="1:6" ht="13.8" x14ac:dyDescent="0.3">
      <c r="A5085" s="6" t="s">
        <v>33</v>
      </c>
      <c r="B5085" s="6" t="s">
        <v>5</v>
      </c>
      <c r="C5085" s="2">
        <v>301596979</v>
      </c>
      <c r="D5085" s="6" t="s">
        <v>14</v>
      </c>
      <c r="E5085" s="2" t="str">
        <f t="shared" si="79"/>
        <v>Null</v>
      </c>
      <c r="F5085" s="6" t="s">
        <v>23</v>
      </c>
    </row>
    <row r="5086" spans="1:6" ht="13.8" x14ac:dyDescent="0.3">
      <c r="A5086" s="7" t="s">
        <v>33</v>
      </c>
      <c r="B5086" s="7" t="s">
        <v>5</v>
      </c>
      <c r="C5086" s="2">
        <v>301597030</v>
      </c>
      <c r="D5086" s="7" t="s">
        <v>12</v>
      </c>
      <c r="E5086" s="2">
        <f t="shared" si="79"/>
        <v>3</v>
      </c>
      <c r="F5086" s="7" t="s">
        <v>7</v>
      </c>
    </row>
    <row r="5087" spans="1:6" ht="13.8" x14ac:dyDescent="0.3">
      <c r="A5087" s="6" t="s">
        <v>33</v>
      </c>
      <c r="B5087" s="6" t="s">
        <v>8</v>
      </c>
      <c r="C5087" s="2">
        <v>301597510</v>
      </c>
      <c r="D5087" s="6"/>
      <c r="E5087" s="2" t="str">
        <f t="shared" si="79"/>
        <v>Null</v>
      </c>
      <c r="F5087" s="6" t="s">
        <v>10</v>
      </c>
    </row>
    <row r="5088" spans="1:6" ht="13.8" x14ac:dyDescent="0.3">
      <c r="A5088" s="7" t="s">
        <v>33</v>
      </c>
      <c r="B5088" s="7" t="s">
        <v>8</v>
      </c>
      <c r="C5088" s="2">
        <v>301597510</v>
      </c>
      <c r="D5088" s="7"/>
      <c r="E5088" s="2" t="str">
        <f t="shared" si="79"/>
        <v>Null</v>
      </c>
      <c r="F5088" s="7" t="s">
        <v>10</v>
      </c>
    </row>
    <row r="5089" spans="1:6" ht="13.8" x14ac:dyDescent="0.3">
      <c r="A5089" s="6" t="s">
        <v>33</v>
      </c>
      <c r="B5089" s="6" t="s">
        <v>8</v>
      </c>
      <c r="C5089" s="2">
        <v>301597510</v>
      </c>
      <c r="D5089" s="6" t="s">
        <v>9</v>
      </c>
      <c r="E5089" s="2">
        <f t="shared" si="79"/>
        <v>2</v>
      </c>
      <c r="F5089" s="6" t="s">
        <v>7</v>
      </c>
    </row>
    <row r="5090" spans="1:6" ht="13.8" x14ac:dyDescent="0.3">
      <c r="A5090" s="7" t="s">
        <v>33</v>
      </c>
      <c r="B5090" s="7" t="s">
        <v>16</v>
      </c>
      <c r="C5090" s="2">
        <v>301597634</v>
      </c>
      <c r="D5090" s="7" t="s">
        <v>14</v>
      </c>
      <c r="E5090" s="2" t="str">
        <f t="shared" si="79"/>
        <v>Null</v>
      </c>
      <c r="F5090" s="7" t="s">
        <v>23</v>
      </c>
    </row>
    <row r="5091" spans="1:6" ht="13.8" x14ac:dyDescent="0.3">
      <c r="A5091" s="6" t="s">
        <v>33</v>
      </c>
      <c r="B5091" s="6" t="s">
        <v>5</v>
      </c>
      <c r="C5091" s="2">
        <v>301597634</v>
      </c>
      <c r="D5091" s="6" t="s">
        <v>25</v>
      </c>
      <c r="E5091" s="2">
        <f t="shared" si="79"/>
        <v>1</v>
      </c>
      <c r="F5091" s="6" t="s">
        <v>7</v>
      </c>
    </row>
    <row r="5092" spans="1:6" ht="13.8" x14ac:dyDescent="0.3">
      <c r="A5092" s="7" t="s">
        <v>33</v>
      </c>
      <c r="B5092" s="7" t="s">
        <v>8</v>
      </c>
      <c r="C5092" s="2">
        <v>301597724</v>
      </c>
      <c r="D5092" s="7" t="s">
        <v>12</v>
      </c>
      <c r="E5092" s="2">
        <f t="shared" si="79"/>
        <v>3</v>
      </c>
      <c r="F5092" s="7" t="s">
        <v>7</v>
      </c>
    </row>
    <row r="5093" spans="1:6" ht="13.8" x14ac:dyDescent="0.3">
      <c r="A5093" s="6" t="s">
        <v>33</v>
      </c>
      <c r="B5093" s="6" t="s">
        <v>5</v>
      </c>
      <c r="C5093" s="2">
        <v>301598103</v>
      </c>
      <c r="D5093" s="6"/>
      <c r="E5093" s="2" t="str">
        <f t="shared" si="79"/>
        <v>Null</v>
      </c>
      <c r="F5093" s="6" t="s">
        <v>10</v>
      </c>
    </row>
    <row r="5094" spans="1:6" ht="13.8" x14ac:dyDescent="0.3">
      <c r="A5094" s="7" t="s">
        <v>33</v>
      </c>
      <c r="B5094" s="7" t="s">
        <v>5</v>
      </c>
      <c r="C5094" s="2">
        <v>301598103</v>
      </c>
      <c r="D5094" s="7" t="s">
        <v>12</v>
      </c>
      <c r="E5094" s="2">
        <f t="shared" si="79"/>
        <v>3</v>
      </c>
      <c r="F5094" s="7" t="s">
        <v>7</v>
      </c>
    </row>
    <row r="5095" spans="1:6" ht="13.8" x14ac:dyDescent="0.3">
      <c r="A5095" s="6" t="s">
        <v>33</v>
      </c>
      <c r="B5095" s="6" t="s">
        <v>8</v>
      </c>
      <c r="C5095" s="2">
        <v>301598112</v>
      </c>
      <c r="D5095" s="6" t="s">
        <v>26</v>
      </c>
      <c r="E5095" s="2">
        <f t="shared" si="79"/>
        <v>3.33</v>
      </c>
      <c r="F5095" s="6" t="s">
        <v>7</v>
      </c>
    </row>
    <row r="5096" spans="1:6" ht="13.8" x14ac:dyDescent="0.3">
      <c r="A5096" s="7" t="s">
        <v>33</v>
      </c>
      <c r="B5096" s="7" t="s">
        <v>16</v>
      </c>
      <c r="C5096" s="2">
        <v>301598520</v>
      </c>
      <c r="D5096" s="7"/>
      <c r="E5096" s="2" t="str">
        <f t="shared" si="79"/>
        <v>Null</v>
      </c>
      <c r="F5096" s="7" t="s">
        <v>10</v>
      </c>
    </row>
    <row r="5097" spans="1:6" ht="13.8" x14ac:dyDescent="0.3">
      <c r="A5097" s="6" t="s">
        <v>33</v>
      </c>
      <c r="B5097" s="6" t="s">
        <v>16</v>
      </c>
      <c r="C5097" s="2">
        <v>301598520</v>
      </c>
      <c r="D5097" s="6" t="s">
        <v>19</v>
      </c>
      <c r="E5097" s="2">
        <f t="shared" si="79"/>
        <v>1.33</v>
      </c>
      <c r="F5097" s="6" t="s">
        <v>7</v>
      </c>
    </row>
    <row r="5098" spans="1:6" ht="13.8" x14ac:dyDescent="0.3">
      <c r="A5098" s="7" t="s">
        <v>33</v>
      </c>
      <c r="B5098" s="7" t="s">
        <v>8</v>
      </c>
      <c r="C5098" s="2">
        <v>301598825</v>
      </c>
      <c r="D5098" s="7" t="s">
        <v>18</v>
      </c>
      <c r="E5098" s="2">
        <f t="shared" si="79"/>
        <v>3.67</v>
      </c>
      <c r="F5098" s="7" t="s">
        <v>7</v>
      </c>
    </row>
    <row r="5099" spans="1:6" ht="13.8" x14ac:dyDescent="0.3">
      <c r="A5099" s="6" t="s">
        <v>33</v>
      </c>
      <c r="B5099" s="6" t="s">
        <v>16</v>
      </c>
      <c r="C5099" s="2">
        <v>301598890</v>
      </c>
      <c r="D5099" s="6" t="s">
        <v>9</v>
      </c>
      <c r="E5099" s="2">
        <f t="shared" si="79"/>
        <v>2</v>
      </c>
      <c r="F5099" s="6" t="s">
        <v>7</v>
      </c>
    </row>
    <row r="5100" spans="1:6" ht="13.8" x14ac:dyDescent="0.3">
      <c r="A5100" s="7" t="s">
        <v>33</v>
      </c>
      <c r="B5100" s="7" t="s">
        <v>8</v>
      </c>
      <c r="C5100" s="2">
        <v>301599201</v>
      </c>
      <c r="D5100" s="7" t="s">
        <v>26</v>
      </c>
      <c r="E5100" s="2">
        <f t="shared" si="79"/>
        <v>3.33</v>
      </c>
      <c r="F5100" s="7" t="s">
        <v>7</v>
      </c>
    </row>
    <row r="5101" spans="1:6" ht="13.8" x14ac:dyDescent="0.3">
      <c r="A5101" s="6" t="s">
        <v>33</v>
      </c>
      <c r="B5101" s="6" t="s">
        <v>8</v>
      </c>
      <c r="C5101" s="2">
        <v>301599325</v>
      </c>
      <c r="D5101" s="6"/>
      <c r="E5101" s="2" t="str">
        <f t="shared" si="79"/>
        <v>Null</v>
      </c>
      <c r="F5101" s="6" t="s">
        <v>10</v>
      </c>
    </row>
    <row r="5102" spans="1:6" ht="13.8" x14ac:dyDescent="0.3">
      <c r="A5102" s="7" t="s">
        <v>33</v>
      </c>
      <c r="B5102" s="7" t="s">
        <v>8</v>
      </c>
      <c r="C5102" s="2">
        <v>301599325</v>
      </c>
      <c r="D5102" s="7" t="s">
        <v>9</v>
      </c>
      <c r="E5102" s="2">
        <f t="shared" si="79"/>
        <v>2</v>
      </c>
      <c r="F5102" s="7" t="s">
        <v>7</v>
      </c>
    </row>
    <row r="5103" spans="1:6" ht="13.8" x14ac:dyDescent="0.3">
      <c r="A5103" s="6" t="s">
        <v>33</v>
      </c>
      <c r="B5103" s="6" t="s">
        <v>8</v>
      </c>
      <c r="C5103" s="2">
        <v>301599329</v>
      </c>
      <c r="D5103" s="6" t="s">
        <v>19</v>
      </c>
      <c r="E5103" s="2">
        <f t="shared" si="79"/>
        <v>1.33</v>
      </c>
      <c r="F5103" s="6" t="s">
        <v>7</v>
      </c>
    </row>
    <row r="5104" spans="1:6" ht="13.8" x14ac:dyDescent="0.3">
      <c r="A5104" s="7" t="s">
        <v>33</v>
      </c>
      <c r="B5104" s="7" t="s">
        <v>16</v>
      </c>
      <c r="C5104" s="2">
        <v>301599361</v>
      </c>
      <c r="D5104" s="7" t="s">
        <v>6</v>
      </c>
      <c r="E5104" s="2">
        <f t="shared" si="79"/>
        <v>0</v>
      </c>
      <c r="F5104" s="7" t="s">
        <v>7</v>
      </c>
    </row>
    <row r="5105" spans="1:6" ht="13.8" x14ac:dyDescent="0.3">
      <c r="A5105" s="6" t="s">
        <v>33</v>
      </c>
      <c r="B5105" s="6" t="s">
        <v>16</v>
      </c>
      <c r="C5105" s="2">
        <v>301599680</v>
      </c>
      <c r="D5105" s="6" t="s">
        <v>14</v>
      </c>
      <c r="E5105" s="2" t="str">
        <f t="shared" si="79"/>
        <v>Null</v>
      </c>
      <c r="F5105" s="6" t="s">
        <v>15</v>
      </c>
    </row>
    <row r="5106" spans="1:6" ht="13.8" x14ac:dyDescent="0.3">
      <c r="A5106" s="7" t="s">
        <v>33</v>
      </c>
      <c r="B5106" s="7" t="s">
        <v>8</v>
      </c>
      <c r="C5106" s="2">
        <v>301599895</v>
      </c>
      <c r="D5106" s="7" t="s">
        <v>12</v>
      </c>
      <c r="E5106" s="2">
        <f t="shared" si="79"/>
        <v>3</v>
      </c>
      <c r="F5106" s="7" t="s">
        <v>7</v>
      </c>
    </row>
    <row r="5107" spans="1:6" ht="13.8" x14ac:dyDescent="0.3">
      <c r="A5107" s="6" t="s">
        <v>33</v>
      </c>
      <c r="B5107" s="6" t="s">
        <v>16</v>
      </c>
      <c r="C5107" s="2">
        <v>301599984</v>
      </c>
      <c r="D5107" s="6"/>
      <c r="E5107" s="2" t="str">
        <f t="shared" si="79"/>
        <v>Null</v>
      </c>
      <c r="F5107" s="6" t="s">
        <v>10</v>
      </c>
    </row>
    <row r="5108" spans="1:6" ht="13.8" x14ac:dyDescent="0.3">
      <c r="A5108" s="7" t="s">
        <v>33</v>
      </c>
      <c r="B5108" s="7" t="s">
        <v>5</v>
      </c>
      <c r="C5108" s="2">
        <v>301600008</v>
      </c>
      <c r="D5108" s="7" t="s">
        <v>9</v>
      </c>
      <c r="E5108" s="2">
        <f t="shared" si="79"/>
        <v>2</v>
      </c>
      <c r="F5108" s="7" t="s">
        <v>7</v>
      </c>
    </row>
    <row r="5109" spans="1:6" ht="13.8" x14ac:dyDescent="0.3">
      <c r="A5109" s="6" t="s">
        <v>33</v>
      </c>
      <c r="B5109" s="6" t="s">
        <v>16</v>
      </c>
      <c r="C5109" s="2">
        <v>301600020</v>
      </c>
      <c r="D5109" s="6" t="s">
        <v>13</v>
      </c>
      <c r="E5109" s="2">
        <f t="shared" si="79"/>
        <v>4</v>
      </c>
      <c r="F5109" s="6" t="s">
        <v>20</v>
      </c>
    </row>
    <row r="5110" spans="1:6" ht="13.8" x14ac:dyDescent="0.3">
      <c r="A5110" s="7" t="s">
        <v>33</v>
      </c>
      <c r="B5110" s="7" t="s">
        <v>16</v>
      </c>
      <c r="C5110" s="2">
        <v>301600281</v>
      </c>
      <c r="D5110" s="7" t="s">
        <v>25</v>
      </c>
      <c r="E5110" s="2">
        <f t="shared" si="79"/>
        <v>1</v>
      </c>
      <c r="F5110" s="7" t="s">
        <v>7</v>
      </c>
    </row>
    <row r="5111" spans="1:6" ht="13.8" x14ac:dyDescent="0.3">
      <c r="A5111" s="6" t="s">
        <v>33</v>
      </c>
      <c r="B5111" s="6" t="s">
        <v>5</v>
      </c>
      <c r="C5111" s="2">
        <v>301600281</v>
      </c>
      <c r="D5111" s="6" t="s">
        <v>9</v>
      </c>
      <c r="E5111" s="2">
        <f t="shared" si="79"/>
        <v>2</v>
      </c>
      <c r="F5111" s="6" t="s">
        <v>7</v>
      </c>
    </row>
    <row r="5112" spans="1:6" ht="13.8" x14ac:dyDescent="0.3">
      <c r="A5112" s="7" t="s">
        <v>33</v>
      </c>
      <c r="B5112" s="7" t="s">
        <v>5</v>
      </c>
      <c r="C5112" s="2">
        <v>301600364</v>
      </c>
      <c r="D5112" s="7" t="s">
        <v>9</v>
      </c>
      <c r="E5112" s="2">
        <f t="shared" si="79"/>
        <v>2</v>
      </c>
      <c r="F5112" s="7" t="s">
        <v>7</v>
      </c>
    </row>
    <row r="5113" spans="1:6" ht="13.8" x14ac:dyDescent="0.3">
      <c r="A5113" s="6" t="s">
        <v>33</v>
      </c>
      <c r="B5113" s="6" t="s">
        <v>8</v>
      </c>
      <c r="C5113" s="2">
        <v>301600388</v>
      </c>
      <c r="D5113" s="6" t="s">
        <v>22</v>
      </c>
      <c r="E5113" s="2">
        <f t="shared" si="79"/>
        <v>2.67</v>
      </c>
      <c r="F5113" s="6" t="s">
        <v>7</v>
      </c>
    </row>
    <row r="5114" spans="1:6" ht="13.8" x14ac:dyDescent="0.3">
      <c r="A5114" s="7" t="s">
        <v>33</v>
      </c>
      <c r="B5114" s="7" t="s">
        <v>8</v>
      </c>
      <c r="C5114" s="2">
        <v>301600413</v>
      </c>
      <c r="D5114" s="7" t="s">
        <v>26</v>
      </c>
      <c r="E5114" s="2">
        <f t="shared" si="79"/>
        <v>3.33</v>
      </c>
      <c r="F5114" s="7" t="s">
        <v>7</v>
      </c>
    </row>
    <row r="5115" spans="1:6" ht="13.8" x14ac:dyDescent="0.3">
      <c r="A5115" s="6" t="s">
        <v>33</v>
      </c>
      <c r="B5115" s="6" t="s">
        <v>16</v>
      </c>
      <c r="C5115" s="2">
        <v>301600450</v>
      </c>
      <c r="D5115" s="6" t="s">
        <v>9</v>
      </c>
      <c r="E5115" s="2">
        <f t="shared" si="79"/>
        <v>2</v>
      </c>
      <c r="F5115" s="6" t="s">
        <v>7</v>
      </c>
    </row>
    <row r="5116" spans="1:6" ht="13.8" x14ac:dyDescent="0.3">
      <c r="A5116" s="7" t="s">
        <v>33</v>
      </c>
      <c r="B5116" s="7" t="s">
        <v>8</v>
      </c>
      <c r="C5116" s="2">
        <v>301600479</v>
      </c>
      <c r="D5116" s="7" t="s">
        <v>18</v>
      </c>
      <c r="E5116" s="2">
        <f t="shared" si="79"/>
        <v>3.67</v>
      </c>
      <c r="F5116" s="7" t="s">
        <v>7</v>
      </c>
    </row>
    <row r="5117" spans="1:6" ht="13.8" x14ac:dyDescent="0.3">
      <c r="A5117" s="6" t="s">
        <v>33</v>
      </c>
      <c r="B5117" s="6" t="s">
        <v>8</v>
      </c>
      <c r="C5117" s="2">
        <v>301600480</v>
      </c>
      <c r="D5117" s="6" t="s">
        <v>9</v>
      </c>
      <c r="E5117" s="2">
        <f t="shared" si="79"/>
        <v>2</v>
      </c>
      <c r="F5117" s="6" t="s">
        <v>7</v>
      </c>
    </row>
    <row r="5118" spans="1:6" ht="13.8" x14ac:dyDescent="0.3">
      <c r="A5118" s="7" t="s">
        <v>33</v>
      </c>
      <c r="B5118" s="7" t="s">
        <v>16</v>
      </c>
      <c r="C5118" s="2">
        <v>301600514</v>
      </c>
      <c r="D5118" s="7" t="s">
        <v>14</v>
      </c>
      <c r="E5118" s="2" t="str">
        <f t="shared" si="79"/>
        <v>Null</v>
      </c>
      <c r="F5118" s="7" t="s">
        <v>15</v>
      </c>
    </row>
    <row r="5119" spans="1:6" ht="13.8" x14ac:dyDescent="0.3">
      <c r="A5119" s="6" t="s">
        <v>33</v>
      </c>
      <c r="B5119" s="6" t="s">
        <v>16</v>
      </c>
      <c r="C5119" s="2">
        <v>301600542</v>
      </c>
      <c r="D5119" s="6"/>
      <c r="E5119" s="2" t="str">
        <f t="shared" si="79"/>
        <v>Null</v>
      </c>
      <c r="F5119" s="6" t="s">
        <v>10</v>
      </c>
    </row>
    <row r="5120" spans="1:6" ht="13.8" x14ac:dyDescent="0.3">
      <c r="A5120" s="7" t="s">
        <v>33</v>
      </c>
      <c r="B5120" s="7" t="s">
        <v>16</v>
      </c>
      <c r="C5120" s="2">
        <v>301600551</v>
      </c>
      <c r="D5120" s="7" t="s">
        <v>14</v>
      </c>
      <c r="E5120" s="2" t="str">
        <f t="shared" si="79"/>
        <v>Null</v>
      </c>
      <c r="F5120" s="7" t="s">
        <v>15</v>
      </c>
    </row>
    <row r="5121" spans="1:6" ht="13.8" x14ac:dyDescent="0.3">
      <c r="A5121" s="6" t="s">
        <v>33</v>
      </c>
      <c r="B5121" s="6" t="s">
        <v>5</v>
      </c>
      <c r="C5121" s="2">
        <v>301600551</v>
      </c>
      <c r="D5121" s="6" t="s">
        <v>9</v>
      </c>
      <c r="E5121" s="2">
        <f t="shared" si="79"/>
        <v>2</v>
      </c>
      <c r="F5121" s="6" t="s">
        <v>7</v>
      </c>
    </row>
    <row r="5122" spans="1:6" ht="13.8" x14ac:dyDescent="0.3">
      <c r="A5122" s="7" t="s">
        <v>33</v>
      </c>
      <c r="B5122" s="7" t="s">
        <v>16</v>
      </c>
      <c r="C5122" s="2">
        <v>301600688</v>
      </c>
      <c r="D5122" s="7" t="s">
        <v>22</v>
      </c>
      <c r="E5122" s="2">
        <f t="shared" si="79"/>
        <v>2.67</v>
      </c>
      <c r="F5122" s="7" t="s">
        <v>7</v>
      </c>
    </row>
    <row r="5123" spans="1:6" ht="13.8" x14ac:dyDescent="0.3">
      <c r="A5123" s="6" t="s">
        <v>33</v>
      </c>
      <c r="B5123" s="6" t="s">
        <v>5</v>
      </c>
      <c r="C5123" s="2">
        <v>301600688</v>
      </c>
      <c r="D5123" s="6" t="s">
        <v>25</v>
      </c>
      <c r="E5123" s="2">
        <f t="shared" ref="E5123:E5186" si="80">IF(D5123="A+",4.33,IF(D5123="A",4, IF(D5123="A-",3.67,IF(D5123="B+",3.33,IF(D5123="B",3,IF(D5123="B-",2.67,IF(D5123="C+",2.33,IF(D5123 ="C", 2,IF(D5123="C-",1.67,IF(D5123="D+",1.33,IF(D5123="D",1,IF(D5123="D-",0.67,IF(D5123="F",0,"Null")))))))))))))</f>
        <v>1</v>
      </c>
      <c r="F5123" s="6" t="s">
        <v>7</v>
      </c>
    </row>
    <row r="5124" spans="1:6" ht="13.8" x14ac:dyDescent="0.3">
      <c r="A5124" s="7" t="s">
        <v>33</v>
      </c>
      <c r="B5124" s="7" t="s">
        <v>8</v>
      </c>
      <c r="C5124" s="2">
        <v>301600692</v>
      </c>
      <c r="D5124" s="7" t="s">
        <v>9</v>
      </c>
      <c r="E5124" s="2">
        <f t="shared" si="80"/>
        <v>2</v>
      </c>
      <c r="F5124" s="7" t="s">
        <v>7</v>
      </c>
    </row>
    <row r="5125" spans="1:6" ht="13.8" x14ac:dyDescent="0.3">
      <c r="A5125" s="6" t="s">
        <v>33</v>
      </c>
      <c r="B5125" s="6" t="s">
        <v>8</v>
      </c>
      <c r="C5125" s="2">
        <v>301600909</v>
      </c>
      <c r="D5125" s="6" t="s">
        <v>6</v>
      </c>
      <c r="E5125" s="2">
        <f t="shared" si="80"/>
        <v>0</v>
      </c>
      <c r="F5125" s="6" t="s">
        <v>7</v>
      </c>
    </row>
    <row r="5126" spans="1:6" ht="13.8" x14ac:dyDescent="0.3">
      <c r="A5126" s="7" t="s">
        <v>33</v>
      </c>
      <c r="B5126" s="7" t="s">
        <v>8</v>
      </c>
      <c r="C5126" s="2">
        <v>301600911</v>
      </c>
      <c r="D5126" s="7" t="s">
        <v>14</v>
      </c>
      <c r="E5126" s="2" t="str">
        <f t="shared" si="80"/>
        <v>Null</v>
      </c>
      <c r="F5126" s="7" t="s">
        <v>15</v>
      </c>
    </row>
    <row r="5127" spans="1:6" ht="13.8" x14ac:dyDescent="0.3">
      <c r="A5127" s="6" t="s">
        <v>33</v>
      </c>
      <c r="B5127" s="6" t="s">
        <v>5</v>
      </c>
      <c r="C5127" s="2">
        <v>301601088</v>
      </c>
      <c r="D5127" s="6" t="s">
        <v>9</v>
      </c>
      <c r="E5127" s="2">
        <f t="shared" si="80"/>
        <v>2</v>
      </c>
      <c r="F5127" s="6" t="s">
        <v>7</v>
      </c>
    </row>
    <row r="5128" spans="1:6" ht="13.8" x14ac:dyDescent="0.3">
      <c r="A5128" s="7" t="s">
        <v>33</v>
      </c>
      <c r="B5128" s="7" t="s">
        <v>8</v>
      </c>
      <c r="C5128" s="2">
        <v>301601115</v>
      </c>
      <c r="D5128" s="7" t="s">
        <v>9</v>
      </c>
      <c r="E5128" s="2">
        <f t="shared" si="80"/>
        <v>2</v>
      </c>
      <c r="F5128" s="7" t="s">
        <v>7</v>
      </c>
    </row>
    <row r="5129" spans="1:6" ht="13.8" x14ac:dyDescent="0.3">
      <c r="A5129" s="6" t="s">
        <v>33</v>
      </c>
      <c r="B5129" s="6" t="s">
        <v>16</v>
      </c>
      <c r="C5129" s="2">
        <v>301601122</v>
      </c>
      <c r="D5129" s="6" t="s">
        <v>14</v>
      </c>
      <c r="E5129" s="2" t="str">
        <f t="shared" si="80"/>
        <v>Null</v>
      </c>
      <c r="F5129" s="6" t="s">
        <v>15</v>
      </c>
    </row>
    <row r="5130" spans="1:6" ht="13.8" x14ac:dyDescent="0.3">
      <c r="A5130" s="7" t="s">
        <v>33</v>
      </c>
      <c r="B5130" s="7" t="s">
        <v>5</v>
      </c>
      <c r="C5130" s="2">
        <v>301601157</v>
      </c>
      <c r="D5130" s="7" t="s">
        <v>14</v>
      </c>
      <c r="E5130" s="2" t="str">
        <f t="shared" si="80"/>
        <v>Null</v>
      </c>
      <c r="F5130" s="7" t="s">
        <v>15</v>
      </c>
    </row>
    <row r="5131" spans="1:6" ht="13.8" x14ac:dyDescent="0.3">
      <c r="A5131" s="6" t="s">
        <v>33</v>
      </c>
      <c r="B5131" s="6" t="s">
        <v>8</v>
      </c>
      <c r="C5131" s="2">
        <v>301601352</v>
      </c>
      <c r="D5131" s="6" t="s">
        <v>27</v>
      </c>
      <c r="E5131" s="2" t="str">
        <f t="shared" si="80"/>
        <v>Null</v>
      </c>
      <c r="F5131" s="6" t="s">
        <v>7</v>
      </c>
    </row>
    <row r="5132" spans="1:6" ht="13.8" x14ac:dyDescent="0.3">
      <c r="A5132" s="7" t="s">
        <v>33</v>
      </c>
      <c r="B5132" s="7" t="s">
        <v>16</v>
      </c>
      <c r="C5132" s="2">
        <v>301601404</v>
      </c>
      <c r="D5132" s="7"/>
      <c r="E5132" s="2" t="str">
        <f t="shared" si="80"/>
        <v>Null</v>
      </c>
      <c r="F5132" s="7" t="s">
        <v>10</v>
      </c>
    </row>
    <row r="5133" spans="1:6" ht="13.8" x14ac:dyDescent="0.3">
      <c r="A5133" s="6" t="s">
        <v>33</v>
      </c>
      <c r="B5133" s="6" t="s">
        <v>16</v>
      </c>
      <c r="C5133" s="2">
        <v>301601513</v>
      </c>
      <c r="D5133" s="6" t="s">
        <v>25</v>
      </c>
      <c r="E5133" s="2">
        <f t="shared" si="80"/>
        <v>1</v>
      </c>
      <c r="F5133" s="6" t="s">
        <v>7</v>
      </c>
    </row>
    <row r="5134" spans="1:6" ht="13.8" x14ac:dyDescent="0.3">
      <c r="A5134" s="7" t="s">
        <v>33</v>
      </c>
      <c r="B5134" s="7" t="s">
        <v>8</v>
      </c>
      <c r="C5134" s="2">
        <v>301601570</v>
      </c>
      <c r="D5134" s="7"/>
      <c r="E5134" s="2" t="str">
        <f t="shared" si="80"/>
        <v>Null</v>
      </c>
      <c r="F5134" s="7" t="s">
        <v>10</v>
      </c>
    </row>
    <row r="5135" spans="1:6" ht="13.8" x14ac:dyDescent="0.3">
      <c r="A5135" s="6" t="s">
        <v>33</v>
      </c>
      <c r="B5135" s="6" t="s">
        <v>5</v>
      </c>
      <c r="C5135" s="2">
        <v>301601615</v>
      </c>
      <c r="D5135" s="6" t="s">
        <v>14</v>
      </c>
      <c r="E5135" s="2" t="str">
        <f t="shared" si="80"/>
        <v>Null</v>
      </c>
      <c r="F5135" s="6" t="s">
        <v>23</v>
      </c>
    </row>
    <row r="5136" spans="1:6" ht="13.8" x14ac:dyDescent="0.3">
      <c r="A5136" s="7" t="s">
        <v>33</v>
      </c>
      <c r="B5136" s="7" t="s">
        <v>16</v>
      </c>
      <c r="C5136" s="2">
        <v>301601982</v>
      </c>
      <c r="D5136" s="7" t="s">
        <v>14</v>
      </c>
      <c r="E5136" s="2" t="str">
        <f t="shared" si="80"/>
        <v>Null</v>
      </c>
      <c r="F5136" s="7" t="s">
        <v>15</v>
      </c>
    </row>
    <row r="5137" spans="1:6" ht="13.8" x14ac:dyDescent="0.3">
      <c r="A5137" s="6" t="s">
        <v>33</v>
      </c>
      <c r="B5137" s="6" t="s">
        <v>8</v>
      </c>
      <c r="C5137" s="2">
        <v>301601985</v>
      </c>
      <c r="D5137" s="6" t="s">
        <v>22</v>
      </c>
      <c r="E5137" s="2">
        <f t="shared" si="80"/>
        <v>2.67</v>
      </c>
      <c r="F5137" s="6" t="s">
        <v>7</v>
      </c>
    </row>
    <row r="5138" spans="1:6" ht="13.8" x14ac:dyDescent="0.3">
      <c r="A5138" s="7" t="s">
        <v>33</v>
      </c>
      <c r="B5138" s="7" t="s">
        <v>8</v>
      </c>
      <c r="C5138" s="2">
        <v>301602003</v>
      </c>
      <c r="D5138" s="7" t="s">
        <v>22</v>
      </c>
      <c r="E5138" s="2">
        <f t="shared" si="80"/>
        <v>2.67</v>
      </c>
      <c r="F5138" s="7" t="s">
        <v>7</v>
      </c>
    </row>
    <row r="5139" spans="1:6" ht="13.8" x14ac:dyDescent="0.3">
      <c r="A5139" s="6" t="s">
        <v>33</v>
      </c>
      <c r="B5139" s="6" t="s">
        <v>8</v>
      </c>
      <c r="C5139" s="2">
        <v>301602036</v>
      </c>
      <c r="D5139" s="6" t="s">
        <v>6</v>
      </c>
      <c r="E5139" s="2">
        <f t="shared" si="80"/>
        <v>0</v>
      </c>
      <c r="F5139" s="6" t="s">
        <v>7</v>
      </c>
    </row>
    <row r="5140" spans="1:6" ht="13.8" x14ac:dyDescent="0.3">
      <c r="A5140" s="7" t="s">
        <v>33</v>
      </c>
      <c r="B5140" s="7" t="s">
        <v>16</v>
      </c>
      <c r="C5140" s="2">
        <v>301602045</v>
      </c>
      <c r="D5140" s="7" t="s">
        <v>12</v>
      </c>
      <c r="E5140" s="2">
        <f t="shared" si="80"/>
        <v>3</v>
      </c>
      <c r="F5140" s="7" t="s">
        <v>7</v>
      </c>
    </row>
    <row r="5141" spans="1:6" ht="13.8" x14ac:dyDescent="0.3">
      <c r="A5141" s="6" t="s">
        <v>33</v>
      </c>
      <c r="B5141" s="6" t="s">
        <v>8</v>
      </c>
      <c r="C5141" s="2">
        <v>301602067</v>
      </c>
      <c r="D5141" s="6" t="s">
        <v>9</v>
      </c>
      <c r="E5141" s="2">
        <f t="shared" si="80"/>
        <v>2</v>
      </c>
      <c r="F5141" s="6" t="s">
        <v>7</v>
      </c>
    </row>
    <row r="5142" spans="1:6" ht="13.8" x14ac:dyDescent="0.3">
      <c r="A5142" s="7" t="s">
        <v>33</v>
      </c>
      <c r="B5142" s="7" t="s">
        <v>16</v>
      </c>
      <c r="C5142" s="2">
        <v>301602080</v>
      </c>
      <c r="D5142" s="7" t="s">
        <v>9</v>
      </c>
      <c r="E5142" s="2">
        <f t="shared" si="80"/>
        <v>2</v>
      </c>
      <c r="F5142" s="7" t="s">
        <v>7</v>
      </c>
    </row>
    <row r="5143" spans="1:6" ht="13.8" x14ac:dyDescent="0.3">
      <c r="A5143" s="6" t="s">
        <v>33</v>
      </c>
      <c r="B5143" s="6" t="s">
        <v>8</v>
      </c>
      <c r="C5143" s="2">
        <v>301602087</v>
      </c>
      <c r="D5143" s="6" t="s">
        <v>13</v>
      </c>
      <c r="E5143" s="2">
        <f t="shared" si="80"/>
        <v>4</v>
      </c>
      <c r="F5143" s="6" t="s">
        <v>7</v>
      </c>
    </row>
    <row r="5144" spans="1:6" ht="13.8" x14ac:dyDescent="0.3">
      <c r="A5144" s="7" t="s">
        <v>33</v>
      </c>
      <c r="B5144" s="7" t="s">
        <v>8</v>
      </c>
      <c r="C5144" s="2">
        <v>301602093</v>
      </c>
      <c r="D5144" s="7" t="s">
        <v>9</v>
      </c>
      <c r="E5144" s="2">
        <f t="shared" si="80"/>
        <v>2</v>
      </c>
      <c r="F5144" s="7" t="s">
        <v>7</v>
      </c>
    </row>
    <row r="5145" spans="1:6" ht="13.8" x14ac:dyDescent="0.3">
      <c r="A5145" s="6" t="s">
        <v>33</v>
      </c>
      <c r="B5145" s="6" t="s">
        <v>16</v>
      </c>
      <c r="C5145" s="2">
        <v>301602114</v>
      </c>
      <c r="D5145" s="6" t="s">
        <v>25</v>
      </c>
      <c r="E5145" s="2">
        <f t="shared" si="80"/>
        <v>1</v>
      </c>
      <c r="F5145" s="6" t="s">
        <v>7</v>
      </c>
    </row>
    <row r="5146" spans="1:6" ht="13.8" x14ac:dyDescent="0.3">
      <c r="A5146" s="7" t="s">
        <v>33</v>
      </c>
      <c r="B5146" s="7" t="s">
        <v>16</v>
      </c>
      <c r="C5146" s="2">
        <v>301602115</v>
      </c>
      <c r="D5146" s="7" t="s">
        <v>25</v>
      </c>
      <c r="E5146" s="2">
        <f t="shared" si="80"/>
        <v>1</v>
      </c>
      <c r="F5146" s="7" t="s">
        <v>7</v>
      </c>
    </row>
    <row r="5147" spans="1:6" ht="13.8" x14ac:dyDescent="0.3">
      <c r="A5147" s="6" t="s">
        <v>33</v>
      </c>
      <c r="B5147" s="6" t="s">
        <v>8</v>
      </c>
      <c r="C5147" s="2">
        <v>301602168</v>
      </c>
      <c r="D5147" s="6" t="s">
        <v>6</v>
      </c>
      <c r="E5147" s="2">
        <f t="shared" si="80"/>
        <v>0</v>
      </c>
      <c r="F5147" s="6" t="s">
        <v>7</v>
      </c>
    </row>
    <row r="5148" spans="1:6" ht="13.8" x14ac:dyDescent="0.3">
      <c r="A5148" s="7" t="s">
        <v>33</v>
      </c>
      <c r="B5148" s="7" t="s">
        <v>16</v>
      </c>
      <c r="C5148" s="2">
        <v>301602175</v>
      </c>
      <c r="D5148" s="7" t="s">
        <v>14</v>
      </c>
      <c r="E5148" s="2" t="str">
        <f t="shared" si="80"/>
        <v>Null</v>
      </c>
      <c r="F5148" s="7" t="s">
        <v>15</v>
      </c>
    </row>
    <row r="5149" spans="1:6" ht="13.8" x14ac:dyDescent="0.3">
      <c r="A5149" s="6" t="s">
        <v>33</v>
      </c>
      <c r="B5149" s="6" t="s">
        <v>8</v>
      </c>
      <c r="C5149" s="2">
        <v>301602186</v>
      </c>
      <c r="D5149" s="6" t="s">
        <v>6</v>
      </c>
      <c r="E5149" s="2">
        <f t="shared" si="80"/>
        <v>0</v>
      </c>
      <c r="F5149" s="6" t="s">
        <v>7</v>
      </c>
    </row>
    <row r="5150" spans="1:6" ht="13.8" x14ac:dyDescent="0.3">
      <c r="A5150" s="7" t="s">
        <v>33</v>
      </c>
      <c r="B5150" s="7" t="s">
        <v>16</v>
      </c>
      <c r="C5150" s="2">
        <v>301602202</v>
      </c>
      <c r="D5150" s="7" t="s">
        <v>13</v>
      </c>
      <c r="E5150" s="2">
        <f t="shared" si="80"/>
        <v>4</v>
      </c>
      <c r="F5150" s="7" t="s">
        <v>7</v>
      </c>
    </row>
    <row r="5151" spans="1:6" ht="13.8" x14ac:dyDescent="0.3">
      <c r="A5151" s="6" t="s">
        <v>33</v>
      </c>
      <c r="B5151" s="6" t="s">
        <v>8</v>
      </c>
      <c r="C5151" s="2">
        <v>301602208</v>
      </c>
      <c r="D5151" s="6" t="s">
        <v>14</v>
      </c>
      <c r="E5151" s="2" t="str">
        <f t="shared" si="80"/>
        <v>Null</v>
      </c>
      <c r="F5151" s="6" t="s">
        <v>23</v>
      </c>
    </row>
    <row r="5152" spans="1:6" ht="13.8" x14ac:dyDescent="0.3">
      <c r="A5152" s="7" t="s">
        <v>33</v>
      </c>
      <c r="B5152" s="7" t="s">
        <v>16</v>
      </c>
      <c r="C5152" s="2">
        <v>301602227</v>
      </c>
      <c r="D5152" s="7" t="s">
        <v>6</v>
      </c>
      <c r="E5152" s="2">
        <f t="shared" si="80"/>
        <v>0</v>
      </c>
      <c r="F5152" s="7" t="s">
        <v>7</v>
      </c>
    </row>
    <row r="5153" spans="1:6" ht="13.8" x14ac:dyDescent="0.3">
      <c r="A5153" s="6" t="s">
        <v>33</v>
      </c>
      <c r="B5153" s="6" t="s">
        <v>16</v>
      </c>
      <c r="C5153" s="2">
        <v>301602269</v>
      </c>
      <c r="D5153" s="6" t="s">
        <v>22</v>
      </c>
      <c r="E5153" s="2">
        <f t="shared" si="80"/>
        <v>2.67</v>
      </c>
      <c r="F5153" s="6" t="s">
        <v>7</v>
      </c>
    </row>
    <row r="5154" spans="1:6" ht="13.8" x14ac:dyDescent="0.3">
      <c r="A5154" s="7" t="s">
        <v>33</v>
      </c>
      <c r="B5154" s="7" t="s">
        <v>5</v>
      </c>
      <c r="C5154" s="2">
        <v>301602269</v>
      </c>
      <c r="D5154" s="7" t="s">
        <v>25</v>
      </c>
      <c r="E5154" s="2">
        <f t="shared" si="80"/>
        <v>1</v>
      </c>
      <c r="F5154" s="7" t="s">
        <v>7</v>
      </c>
    </row>
    <row r="5155" spans="1:6" ht="13.8" x14ac:dyDescent="0.3">
      <c r="A5155" s="6" t="s">
        <v>33</v>
      </c>
      <c r="B5155" s="6" t="s">
        <v>16</v>
      </c>
      <c r="C5155" s="2">
        <v>301602314</v>
      </c>
      <c r="D5155" s="6" t="s">
        <v>9</v>
      </c>
      <c r="E5155" s="2">
        <f t="shared" si="80"/>
        <v>2</v>
      </c>
      <c r="F5155" s="6" t="s">
        <v>7</v>
      </c>
    </row>
    <row r="5156" spans="1:6" ht="13.8" x14ac:dyDescent="0.3">
      <c r="A5156" s="7" t="s">
        <v>33</v>
      </c>
      <c r="B5156" s="7" t="s">
        <v>8</v>
      </c>
      <c r="C5156" s="2">
        <v>301602316</v>
      </c>
      <c r="D5156" s="7"/>
      <c r="E5156" s="2" t="str">
        <f t="shared" si="80"/>
        <v>Null</v>
      </c>
      <c r="F5156" s="7" t="s">
        <v>10</v>
      </c>
    </row>
    <row r="5157" spans="1:6" ht="13.8" x14ac:dyDescent="0.3">
      <c r="A5157" s="6" t="s">
        <v>33</v>
      </c>
      <c r="B5157" s="6" t="s">
        <v>8</v>
      </c>
      <c r="C5157" s="2">
        <v>301602316</v>
      </c>
      <c r="D5157" s="6" t="s">
        <v>9</v>
      </c>
      <c r="E5157" s="2">
        <f t="shared" si="80"/>
        <v>2</v>
      </c>
      <c r="F5157" s="6" t="s">
        <v>7</v>
      </c>
    </row>
    <row r="5158" spans="1:6" ht="13.8" x14ac:dyDescent="0.3">
      <c r="A5158" s="7" t="s">
        <v>33</v>
      </c>
      <c r="B5158" s="7" t="s">
        <v>8</v>
      </c>
      <c r="C5158" s="2">
        <v>301602318</v>
      </c>
      <c r="D5158" s="7" t="s">
        <v>12</v>
      </c>
      <c r="E5158" s="2">
        <f t="shared" si="80"/>
        <v>3</v>
      </c>
      <c r="F5158" s="7" t="s">
        <v>7</v>
      </c>
    </row>
    <row r="5159" spans="1:6" ht="13.8" x14ac:dyDescent="0.3">
      <c r="A5159" s="6" t="s">
        <v>33</v>
      </c>
      <c r="B5159" s="6" t="s">
        <v>16</v>
      </c>
      <c r="C5159" s="2">
        <v>301602326</v>
      </c>
      <c r="D5159" s="6" t="s">
        <v>12</v>
      </c>
      <c r="E5159" s="2">
        <f t="shared" si="80"/>
        <v>3</v>
      </c>
      <c r="F5159" s="6" t="s">
        <v>7</v>
      </c>
    </row>
    <row r="5160" spans="1:6" ht="13.8" x14ac:dyDescent="0.3">
      <c r="A5160" s="7" t="s">
        <v>33</v>
      </c>
      <c r="B5160" s="7" t="s">
        <v>8</v>
      </c>
      <c r="C5160" s="2">
        <v>301602332</v>
      </c>
      <c r="D5160" s="7" t="s">
        <v>25</v>
      </c>
      <c r="E5160" s="2">
        <f t="shared" si="80"/>
        <v>1</v>
      </c>
      <c r="F5160" s="7" t="s">
        <v>7</v>
      </c>
    </row>
    <row r="5161" spans="1:6" ht="13.8" x14ac:dyDescent="0.3">
      <c r="A5161" s="6" t="s">
        <v>33</v>
      </c>
      <c r="B5161" s="6" t="s">
        <v>8</v>
      </c>
      <c r="C5161" s="2">
        <v>301602334</v>
      </c>
      <c r="D5161" s="6" t="s">
        <v>9</v>
      </c>
      <c r="E5161" s="2">
        <f t="shared" si="80"/>
        <v>2</v>
      </c>
      <c r="F5161" s="6" t="s">
        <v>7</v>
      </c>
    </row>
    <row r="5162" spans="1:6" ht="13.8" x14ac:dyDescent="0.3">
      <c r="A5162" s="7" t="s">
        <v>33</v>
      </c>
      <c r="B5162" s="7" t="s">
        <v>8</v>
      </c>
      <c r="C5162" s="2">
        <v>301602359</v>
      </c>
      <c r="D5162" s="7" t="s">
        <v>18</v>
      </c>
      <c r="E5162" s="2">
        <f t="shared" si="80"/>
        <v>3.67</v>
      </c>
      <c r="F5162" s="7" t="s">
        <v>7</v>
      </c>
    </row>
    <row r="5163" spans="1:6" ht="13.8" x14ac:dyDescent="0.3">
      <c r="A5163" s="6" t="s">
        <v>33</v>
      </c>
      <c r="B5163" s="6" t="s">
        <v>16</v>
      </c>
      <c r="C5163" s="2">
        <v>301602397</v>
      </c>
      <c r="D5163" s="6" t="s">
        <v>14</v>
      </c>
      <c r="E5163" s="2" t="str">
        <f t="shared" si="80"/>
        <v>Null</v>
      </c>
      <c r="F5163" s="6" t="s">
        <v>15</v>
      </c>
    </row>
    <row r="5164" spans="1:6" ht="13.8" x14ac:dyDescent="0.3">
      <c r="A5164" s="7" t="s">
        <v>33</v>
      </c>
      <c r="B5164" s="7" t="s">
        <v>8</v>
      </c>
      <c r="C5164" s="2">
        <v>301602461</v>
      </c>
      <c r="D5164" s="7" t="s">
        <v>26</v>
      </c>
      <c r="E5164" s="2">
        <f t="shared" si="80"/>
        <v>3.33</v>
      </c>
      <c r="F5164" s="7" t="s">
        <v>7</v>
      </c>
    </row>
    <row r="5165" spans="1:6" ht="13.8" x14ac:dyDescent="0.3">
      <c r="A5165" s="6" t="s">
        <v>33</v>
      </c>
      <c r="B5165" s="6" t="s">
        <v>8</v>
      </c>
      <c r="C5165" s="2">
        <v>301602476</v>
      </c>
      <c r="D5165" s="6" t="s">
        <v>14</v>
      </c>
      <c r="E5165" s="2" t="str">
        <f t="shared" si="80"/>
        <v>Null</v>
      </c>
      <c r="F5165" s="6" t="s">
        <v>15</v>
      </c>
    </row>
    <row r="5166" spans="1:6" ht="13.8" x14ac:dyDescent="0.3">
      <c r="A5166" s="7" t="s">
        <v>33</v>
      </c>
      <c r="B5166" s="7" t="s">
        <v>5</v>
      </c>
      <c r="C5166" s="2">
        <v>301602497</v>
      </c>
      <c r="D5166" s="7" t="s">
        <v>14</v>
      </c>
      <c r="E5166" s="2" t="str">
        <f t="shared" si="80"/>
        <v>Null</v>
      </c>
      <c r="F5166" s="7" t="s">
        <v>15</v>
      </c>
    </row>
    <row r="5167" spans="1:6" ht="13.8" x14ac:dyDescent="0.3">
      <c r="A5167" s="6" t="s">
        <v>33</v>
      </c>
      <c r="B5167" s="6" t="s">
        <v>16</v>
      </c>
      <c r="C5167" s="2">
        <v>301602532</v>
      </c>
      <c r="D5167" s="6" t="s">
        <v>12</v>
      </c>
      <c r="E5167" s="2">
        <f t="shared" si="80"/>
        <v>3</v>
      </c>
      <c r="F5167" s="6" t="s">
        <v>7</v>
      </c>
    </row>
    <row r="5168" spans="1:6" ht="13.8" x14ac:dyDescent="0.3">
      <c r="A5168" s="7" t="s">
        <v>33</v>
      </c>
      <c r="B5168" s="7" t="s">
        <v>16</v>
      </c>
      <c r="C5168" s="2">
        <v>301602538</v>
      </c>
      <c r="D5168" s="7" t="s">
        <v>12</v>
      </c>
      <c r="E5168" s="2">
        <f t="shared" si="80"/>
        <v>3</v>
      </c>
      <c r="F5168" s="7" t="s">
        <v>7</v>
      </c>
    </row>
    <row r="5169" spans="1:6" ht="13.8" x14ac:dyDescent="0.3">
      <c r="A5169" s="6" t="s">
        <v>33</v>
      </c>
      <c r="B5169" s="6" t="s">
        <v>5</v>
      </c>
      <c r="C5169" s="2">
        <v>301602538</v>
      </c>
      <c r="D5169" s="6" t="s">
        <v>18</v>
      </c>
      <c r="E5169" s="2">
        <f t="shared" si="80"/>
        <v>3.67</v>
      </c>
      <c r="F5169" s="6" t="s">
        <v>7</v>
      </c>
    </row>
    <row r="5170" spans="1:6" ht="13.8" x14ac:dyDescent="0.3">
      <c r="A5170" s="7" t="s">
        <v>33</v>
      </c>
      <c r="B5170" s="7" t="s">
        <v>16</v>
      </c>
      <c r="C5170" s="2">
        <v>301602543</v>
      </c>
      <c r="D5170" s="7" t="s">
        <v>9</v>
      </c>
      <c r="E5170" s="2">
        <f t="shared" si="80"/>
        <v>2</v>
      </c>
      <c r="F5170" s="7" t="s">
        <v>7</v>
      </c>
    </row>
    <row r="5171" spans="1:6" ht="13.8" x14ac:dyDescent="0.3">
      <c r="A5171" s="6" t="s">
        <v>33</v>
      </c>
      <c r="B5171" s="6" t="s">
        <v>5</v>
      </c>
      <c r="C5171" s="2">
        <v>301602543</v>
      </c>
      <c r="D5171" s="6" t="s">
        <v>24</v>
      </c>
      <c r="E5171" s="2">
        <f t="shared" si="80"/>
        <v>2.33</v>
      </c>
      <c r="F5171" s="6" t="s">
        <v>7</v>
      </c>
    </row>
    <row r="5172" spans="1:6" ht="13.8" x14ac:dyDescent="0.3">
      <c r="A5172" s="7" t="s">
        <v>33</v>
      </c>
      <c r="B5172" s="7" t="s">
        <v>8</v>
      </c>
      <c r="C5172" s="2">
        <v>301602547</v>
      </c>
      <c r="D5172" s="7" t="s">
        <v>9</v>
      </c>
      <c r="E5172" s="2">
        <f t="shared" si="80"/>
        <v>2</v>
      </c>
      <c r="F5172" s="7" t="s">
        <v>7</v>
      </c>
    </row>
    <row r="5173" spans="1:6" ht="13.8" x14ac:dyDescent="0.3">
      <c r="A5173" s="6" t="s">
        <v>33</v>
      </c>
      <c r="B5173" s="6" t="s">
        <v>8</v>
      </c>
      <c r="C5173" s="2">
        <v>301602569</v>
      </c>
      <c r="D5173" s="6"/>
      <c r="E5173" s="2" t="str">
        <f t="shared" si="80"/>
        <v>Null</v>
      </c>
      <c r="F5173" s="6" t="s">
        <v>10</v>
      </c>
    </row>
    <row r="5174" spans="1:6" ht="13.8" x14ac:dyDescent="0.3">
      <c r="A5174" s="7" t="s">
        <v>33</v>
      </c>
      <c r="B5174" s="7" t="s">
        <v>16</v>
      </c>
      <c r="C5174" s="2">
        <v>301602589</v>
      </c>
      <c r="D5174" s="7" t="s">
        <v>29</v>
      </c>
      <c r="E5174" s="2">
        <f t="shared" si="80"/>
        <v>0.67</v>
      </c>
      <c r="F5174" s="7" t="s">
        <v>7</v>
      </c>
    </row>
    <row r="5175" spans="1:6" ht="13.8" x14ac:dyDescent="0.3">
      <c r="A5175" s="6" t="s">
        <v>33</v>
      </c>
      <c r="B5175" s="6" t="s">
        <v>5</v>
      </c>
      <c r="C5175" s="2">
        <v>301602623</v>
      </c>
      <c r="D5175" s="6" t="s">
        <v>17</v>
      </c>
      <c r="E5175" s="2">
        <f t="shared" si="80"/>
        <v>4.33</v>
      </c>
      <c r="F5175" s="6" t="s">
        <v>7</v>
      </c>
    </row>
    <row r="5176" spans="1:6" ht="13.8" x14ac:dyDescent="0.3">
      <c r="A5176" s="7" t="s">
        <v>33</v>
      </c>
      <c r="B5176" s="7" t="s">
        <v>8</v>
      </c>
      <c r="C5176" s="2">
        <v>301602637</v>
      </c>
      <c r="D5176" s="7" t="s">
        <v>14</v>
      </c>
      <c r="E5176" s="2" t="str">
        <f t="shared" si="80"/>
        <v>Null</v>
      </c>
      <c r="F5176" s="7" t="s">
        <v>15</v>
      </c>
    </row>
    <row r="5177" spans="1:6" ht="13.8" x14ac:dyDescent="0.3">
      <c r="A5177" s="6" t="s">
        <v>33</v>
      </c>
      <c r="B5177" s="6" t="s">
        <v>8</v>
      </c>
      <c r="C5177" s="2">
        <v>301602685</v>
      </c>
      <c r="D5177" s="6" t="s">
        <v>9</v>
      </c>
      <c r="E5177" s="2">
        <f t="shared" si="80"/>
        <v>2</v>
      </c>
      <c r="F5177" s="6" t="s">
        <v>7</v>
      </c>
    </row>
    <row r="5178" spans="1:6" ht="13.8" x14ac:dyDescent="0.3">
      <c r="A5178" s="7" t="s">
        <v>33</v>
      </c>
      <c r="B5178" s="7" t="s">
        <v>8</v>
      </c>
      <c r="C5178" s="2">
        <v>301602689</v>
      </c>
      <c r="D5178" s="7"/>
      <c r="E5178" s="2" t="str">
        <f t="shared" si="80"/>
        <v>Null</v>
      </c>
      <c r="F5178" s="7" t="s">
        <v>10</v>
      </c>
    </row>
    <row r="5179" spans="1:6" ht="13.8" x14ac:dyDescent="0.3">
      <c r="A5179" s="6" t="s">
        <v>33</v>
      </c>
      <c r="B5179" s="6" t="s">
        <v>16</v>
      </c>
      <c r="C5179" s="2">
        <v>301602705</v>
      </c>
      <c r="D5179" s="6" t="s">
        <v>9</v>
      </c>
      <c r="E5179" s="2">
        <f t="shared" si="80"/>
        <v>2</v>
      </c>
      <c r="F5179" s="6" t="s">
        <v>7</v>
      </c>
    </row>
    <row r="5180" spans="1:6" ht="13.8" x14ac:dyDescent="0.3">
      <c r="A5180" s="7" t="s">
        <v>33</v>
      </c>
      <c r="B5180" s="7" t="s">
        <v>16</v>
      </c>
      <c r="C5180" s="2">
        <v>301602819</v>
      </c>
      <c r="D5180" s="7"/>
      <c r="E5180" s="2" t="str">
        <f t="shared" si="80"/>
        <v>Null</v>
      </c>
      <c r="F5180" s="7" t="s">
        <v>10</v>
      </c>
    </row>
    <row r="5181" spans="1:6" ht="13.8" x14ac:dyDescent="0.3">
      <c r="A5181" s="6" t="s">
        <v>33</v>
      </c>
      <c r="B5181" s="6" t="s">
        <v>16</v>
      </c>
      <c r="C5181" s="2">
        <v>301602819</v>
      </c>
      <c r="D5181" s="6" t="s">
        <v>9</v>
      </c>
      <c r="E5181" s="2">
        <f t="shared" si="80"/>
        <v>2</v>
      </c>
      <c r="F5181" s="6" t="s">
        <v>7</v>
      </c>
    </row>
    <row r="5182" spans="1:6" ht="13.8" x14ac:dyDescent="0.3">
      <c r="A5182" s="7" t="s">
        <v>33</v>
      </c>
      <c r="B5182" s="7" t="s">
        <v>5</v>
      </c>
      <c r="C5182" s="2">
        <v>301602819</v>
      </c>
      <c r="D5182" s="7" t="s">
        <v>14</v>
      </c>
      <c r="E5182" s="2" t="str">
        <f t="shared" si="80"/>
        <v>Null</v>
      </c>
      <c r="F5182" s="7" t="s">
        <v>15</v>
      </c>
    </row>
    <row r="5183" spans="1:6" ht="13.8" x14ac:dyDescent="0.3">
      <c r="A5183" s="6" t="s">
        <v>33</v>
      </c>
      <c r="B5183" s="6" t="s">
        <v>16</v>
      </c>
      <c r="C5183" s="2">
        <v>301602828</v>
      </c>
      <c r="D5183" s="6" t="s">
        <v>25</v>
      </c>
      <c r="E5183" s="2">
        <f t="shared" si="80"/>
        <v>1</v>
      </c>
      <c r="F5183" s="6" t="s">
        <v>7</v>
      </c>
    </row>
    <row r="5184" spans="1:6" ht="13.8" x14ac:dyDescent="0.3">
      <c r="A5184" s="7" t="s">
        <v>33</v>
      </c>
      <c r="B5184" s="7" t="s">
        <v>8</v>
      </c>
      <c r="C5184" s="2">
        <v>301602920</v>
      </c>
      <c r="D5184" s="7"/>
      <c r="E5184" s="2" t="str">
        <f t="shared" si="80"/>
        <v>Null</v>
      </c>
      <c r="F5184" s="7" t="s">
        <v>10</v>
      </c>
    </row>
    <row r="5185" spans="1:6" ht="13.8" x14ac:dyDescent="0.3">
      <c r="A5185" s="6" t="s">
        <v>33</v>
      </c>
      <c r="B5185" s="6" t="s">
        <v>8</v>
      </c>
      <c r="C5185" s="2">
        <v>301602920</v>
      </c>
      <c r="D5185" s="6" t="s">
        <v>14</v>
      </c>
      <c r="E5185" s="2" t="str">
        <f t="shared" si="80"/>
        <v>Null</v>
      </c>
      <c r="F5185" s="6" t="s">
        <v>7</v>
      </c>
    </row>
    <row r="5186" spans="1:6" ht="13.8" x14ac:dyDescent="0.3">
      <c r="A5186" s="7" t="s">
        <v>33</v>
      </c>
      <c r="B5186" s="7" t="s">
        <v>8</v>
      </c>
      <c r="C5186" s="2">
        <v>301602935</v>
      </c>
      <c r="D5186" s="7" t="s">
        <v>13</v>
      </c>
      <c r="E5186" s="2">
        <f t="shared" si="80"/>
        <v>4</v>
      </c>
      <c r="F5186" s="7" t="s">
        <v>7</v>
      </c>
    </row>
    <row r="5187" spans="1:6" ht="13.8" x14ac:dyDescent="0.3">
      <c r="A5187" s="6" t="s">
        <v>33</v>
      </c>
      <c r="B5187" s="6" t="s">
        <v>8</v>
      </c>
      <c r="C5187" s="2">
        <v>301602954</v>
      </c>
      <c r="D5187" s="6"/>
      <c r="E5187" s="2" t="str">
        <f t="shared" ref="E5187:E5250" si="81">IF(D5187="A+",4.33,IF(D5187="A",4, IF(D5187="A-",3.67,IF(D5187="B+",3.33,IF(D5187="B",3,IF(D5187="B-",2.67,IF(D5187="C+",2.33,IF(D5187 ="C", 2,IF(D5187="C-",1.67,IF(D5187="D+",1.33,IF(D5187="D",1,IF(D5187="D-",0.67,IF(D5187="F",0,"Null")))))))))))))</f>
        <v>Null</v>
      </c>
      <c r="F5187" s="6" t="s">
        <v>10</v>
      </c>
    </row>
    <row r="5188" spans="1:6" ht="13.8" x14ac:dyDescent="0.3">
      <c r="A5188" s="7" t="s">
        <v>33</v>
      </c>
      <c r="B5188" s="7" t="s">
        <v>16</v>
      </c>
      <c r="C5188" s="2">
        <v>301602973</v>
      </c>
      <c r="D5188" s="7" t="s">
        <v>14</v>
      </c>
      <c r="E5188" s="2" t="str">
        <f t="shared" si="81"/>
        <v>Null</v>
      </c>
      <c r="F5188" s="7" t="s">
        <v>15</v>
      </c>
    </row>
    <row r="5189" spans="1:6" ht="13.8" x14ac:dyDescent="0.3">
      <c r="A5189" s="6" t="s">
        <v>33</v>
      </c>
      <c r="B5189" s="6" t="s">
        <v>16</v>
      </c>
      <c r="C5189" s="2">
        <v>301603150</v>
      </c>
      <c r="D5189" s="6" t="s">
        <v>14</v>
      </c>
      <c r="E5189" s="2" t="str">
        <f t="shared" si="81"/>
        <v>Null</v>
      </c>
      <c r="F5189" s="6" t="s">
        <v>7</v>
      </c>
    </row>
    <row r="5190" spans="1:6" ht="13.8" x14ac:dyDescent="0.3">
      <c r="A5190" s="7" t="s">
        <v>33</v>
      </c>
      <c r="B5190" s="7" t="s">
        <v>5</v>
      </c>
      <c r="C5190" s="2">
        <v>301603150</v>
      </c>
      <c r="D5190" s="7" t="s">
        <v>14</v>
      </c>
      <c r="E5190" s="2" t="str">
        <f t="shared" si="81"/>
        <v>Null</v>
      </c>
      <c r="F5190" s="7" t="s">
        <v>7</v>
      </c>
    </row>
    <row r="5191" spans="1:6" ht="13.8" x14ac:dyDescent="0.3">
      <c r="A5191" s="6" t="s">
        <v>33</v>
      </c>
      <c r="B5191" s="6" t="s">
        <v>8</v>
      </c>
      <c r="C5191" s="2">
        <v>301603391</v>
      </c>
      <c r="D5191" s="6" t="s">
        <v>13</v>
      </c>
      <c r="E5191" s="2">
        <f t="shared" si="81"/>
        <v>4</v>
      </c>
      <c r="F5191" s="6" t="s">
        <v>7</v>
      </c>
    </row>
    <row r="5192" spans="1:6" ht="13.8" x14ac:dyDescent="0.3">
      <c r="A5192" s="7" t="s">
        <v>33</v>
      </c>
      <c r="B5192" s="7" t="s">
        <v>8</v>
      </c>
      <c r="C5192" s="2">
        <v>301603421</v>
      </c>
      <c r="D5192" s="7" t="s">
        <v>12</v>
      </c>
      <c r="E5192" s="2">
        <f t="shared" si="81"/>
        <v>3</v>
      </c>
      <c r="F5192" s="7" t="s">
        <v>7</v>
      </c>
    </row>
    <row r="5193" spans="1:6" ht="13.8" x14ac:dyDescent="0.3">
      <c r="A5193" s="6" t="s">
        <v>33</v>
      </c>
      <c r="B5193" s="6" t="s">
        <v>16</v>
      </c>
      <c r="C5193" s="2">
        <v>301603869</v>
      </c>
      <c r="D5193" s="6" t="s">
        <v>14</v>
      </c>
      <c r="E5193" s="2" t="str">
        <f t="shared" si="81"/>
        <v>Null</v>
      </c>
      <c r="F5193" s="6" t="s">
        <v>15</v>
      </c>
    </row>
    <row r="5194" spans="1:6" ht="13.8" x14ac:dyDescent="0.3">
      <c r="A5194" s="7" t="s">
        <v>33</v>
      </c>
      <c r="B5194" s="7" t="s">
        <v>8</v>
      </c>
      <c r="C5194" s="2">
        <v>301604535</v>
      </c>
      <c r="D5194" s="7" t="s">
        <v>14</v>
      </c>
      <c r="E5194" s="2" t="str">
        <f t="shared" si="81"/>
        <v>Null</v>
      </c>
      <c r="F5194" s="7" t="s">
        <v>7</v>
      </c>
    </row>
    <row r="5195" spans="1:6" ht="13.8" x14ac:dyDescent="0.3">
      <c r="A5195" s="6" t="s">
        <v>33</v>
      </c>
      <c r="B5195" s="6" t="s">
        <v>16</v>
      </c>
      <c r="C5195" s="2">
        <v>301604763</v>
      </c>
      <c r="D5195" s="6"/>
      <c r="E5195" s="2" t="str">
        <f t="shared" si="81"/>
        <v>Null</v>
      </c>
      <c r="F5195" s="6" t="s">
        <v>10</v>
      </c>
    </row>
    <row r="5196" spans="1:6" ht="13.8" x14ac:dyDescent="0.3">
      <c r="A5196" s="7" t="s">
        <v>33</v>
      </c>
      <c r="B5196" s="7" t="s">
        <v>16</v>
      </c>
      <c r="C5196" s="2">
        <v>301604763</v>
      </c>
      <c r="D5196" s="7"/>
      <c r="E5196" s="2" t="str">
        <f t="shared" si="81"/>
        <v>Null</v>
      </c>
      <c r="F5196" s="7" t="s">
        <v>10</v>
      </c>
    </row>
    <row r="5197" spans="1:6" ht="13.8" x14ac:dyDescent="0.3">
      <c r="A5197" s="6" t="s">
        <v>33</v>
      </c>
      <c r="B5197" s="6" t="s">
        <v>16</v>
      </c>
      <c r="C5197" s="2">
        <v>301604763</v>
      </c>
      <c r="D5197" s="6"/>
      <c r="E5197" s="2" t="str">
        <f t="shared" si="81"/>
        <v>Null</v>
      </c>
      <c r="F5197" s="6" t="s">
        <v>10</v>
      </c>
    </row>
    <row r="5198" spans="1:6" ht="13.8" x14ac:dyDescent="0.3">
      <c r="A5198" s="7" t="s">
        <v>33</v>
      </c>
      <c r="B5198" s="7" t="s">
        <v>5</v>
      </c>
      <c r="C5198" s="2">
        <v>301604763</v>
      </c>
      <c r="D5198" s="7"/>
      <c r="E5198" s="2" t="str">
        <f t="shared" si="81"/>
        <v>Null</v>
      </c>
      <c r="F5198" s="7" t="s">
        <v>10</v>
      </c>
    </row>
    <row r="5199" spans="1:6" ht="13.8" x14ac:dyDescent="0.3">
      <c r="A5199" s="6" t="s">
        <v>33</v>
      </c>
      <c r="B5199" s="6" t="s">
        <v>5</v>
      </c>
      <c r="C5199" s="2">
        <v>301605048</v>
      </c>
      <c r="D5199" s="6"/>
      <c r="E5199" s="2" t="str">
        <f t="shared" si="81"/>
        <v>Null</v>
      </c>
      <c r="F5199" s="6" t="s">
        <v>10</v>
      </c>
    </row>
    <row r="5200" spans="1:6" ht="13.8" x14ac:dyDescent="0.3">
      <c r="A5200" s="7" t="s">
        <v>33</v>
      </c>
      <c r="B5200" s="7" t="s">
        <v>8</v>
      </c>
      <c r="C5200" s="2">
        <v>301605082</v>
      </c>
      <c r="D5200" s="7" t="s">
        <v>25</v>
      </c>
      <c r="E5200" s="2">
        <f t="shared" si="81"/>
        <v>1</v>
      </c>
      <c r="F5200" s="7" t="s">
        <v>7</v>
      </c>
    </row>
    <row r="5201" spans="1:6" ht="13.8" x14ac:dyDescent="0.3">
      <c r="A5201" s="6" t="s">
        <v>33</v>
      </c>
      <c r="B5201" s="6" t="s">
        <v>16</v>
      </c>
      <c r="C5201" s="2">
        <v>301605386</v>
      </c>
      <c r="D5201" s="6" t="s">
        <v>9</v>
      </c>
      <c r="E5201" s="2">
        <f t="shared" si="81"/>
        <v>2</v>
      </c>
      <c r="F5201" s="6" t="s">
        <v>20</v>
      </c>
    </row>
    <row r="5202" spans="1:6" ht="13.8" x14ac:dyDescent="0.3">
      <c r="A5202" s="7" t="s">
        <v>33</v>
      </c>
      <c r="B5202" s="7" t="s">
        <v>5</v>
      </c>
      <c r="C5202" s="2">
        <v>301605386</v>
      </c>
      <c r="D5202" s="7" t="s">
        <v>12</v>
      </c>
      <c r="E5202" s="2">
        <f t="shared" si="81"/>
        <v>3</v>
      </c>
      <c r="F5202" s="7" t="s">
        <v>20</v>
      </c>
    </row>
    <row r="5203" spans="1:6" ht="13.8" x14ac:dyDescent="0.3">
      <c r="A5203" s="6" t="s">
        <v>33</v>
      </c>
      <c r="B5203" s="6" t="s">
        <v>16</v>
      </c>
      <c r="C5203" s="2">
        <v>301605390</v>
      </c>
      <c r="D5203" s="6" t="s">
        <v>25</v>
      </c>
      <c r="E5203" s="2">
        <f t="shared" si="81"/>
        <v>1</v>
      </c>
      <c r="F5203" s="6" t="s">
        <v>20</v>
      </c>
    </row>
    <row r="5204" spans="1:6" ht="13.8" x14ac:dyDescent="0.3">
      <c r="A5204" s="7" t="s">
        <v>33</v>
      </c>
      <c r="B5204" s="7" t="s">
        <v>5</v>
      </c>
      <c r="C5204" s="2">
        <v>301605390</v>
      </c>
      <c r="D5204" s="7" t="s">
        <v>19</v>
      </c>
      <c r="E5204" s="2">
        <f t="shared" si="81"/>
        <v>1.33</v>
      </c>
      <c r="F5204" s="7" t="s">
        <v>20</v>
      </c>
    </row>
    <row r="5205" spans="1:6" ht="13.8" x14ac:dyDescent="0.3">
      <c r="A5205" s="6" t="s">
        <v>33</v>
      </c>
      <c r="B5205" s="6" t="s">
        <v>8</v>
      </c>
      <c r="C5205" s="2">
        <v>301605637</v>
      </c>
      <c r="D5205" s="6" t="s">
        <v>31</v>
      </c>
      <c r="E5205" s="2">
        <f t="shared" si="81"/>
        <v>1.67</v>
      </c>
      <c r="F5205" s="6" t="s">
        <v>7</v>
      </c>
    </row>
    <row r="5206" spans="1:6" ht="13.8" x14ac:dyDescent="0.3">
      <c r="A5206" s="7" t="s">
        <v>33</v>
      </c>
      <c r="B5206" s="7" t="s">
        <v>5</v>
      </c>
      <c r="C5206" s="2">
        <v>301605947</v>
      </c>
      <c r="D5206" s="7" t="s">
        <v>13</v>
      </c>
      <c r="E5206" s="2">
        <f t="shared" si="81"/>
        <v>4</v>
      </c>
      <c r="F5206" s="7" t="s">
        <v>7</v>
      </c>
    </row>
    <row r="5207" spans="1:6" ht="13.8" x14ac:dyDescent="0.3">
      <c r="A5207" s="6" t="s">
        <v>33</v>
      </c>
      <c r="B5207" s="6" t="s">
        <v>5</v>
      </c>
      <c r="C5207" s="2">
        <v>301605973</v>
      </c>
      <c r="D5207" s="6" t="s">
        <v>22</v>
      </c>
      <c r="E5207" s="2">
        <f t="shared" si="81"/>
        <v>2.67</v>
      </c>
      <c r="F5207" s="6" t="s">
        <v>7</v>
      </c>
    </row>
    <row r="5208" spans="1:6" ht="13.8" x14ac:dyDescent="0.3">
      <c r="A5208" s="7" t="s">
        <v>33</v>
      </c>
      <c r="B5208" s="7" t="s">
        <v>8</v>
      </c>
      <c r="C5208" s="2">
        <v>301606013</v>
      </c>
      <c r="D5208" s="7" t="s">
        <v>26</v>
      </c>
      <c r="E5208" s="2">
        <f t="shared" si="81"/>
        <v>3.33</v>
      </c>
      <c r="F5208" s="7" t="s">
        <v>20</v>
      </c>
    </row>
    <row r="5209" spans="1:6" ht="13.8" x14ac:dyDescent="0.3">
      <c r="A5209" s="6" t="s">
        <v>33</v>
      </c>
      <c r="B5209" s="6" t="s">
        <v>8</v>
      </c>
      <c r="C5209" s="2">
        <v>301606039</v>
      </c>
      <c r="D5209" s="6" t="s">
        <v>17</v>
      </c>
      <c r="E5209" s="2">
        <f t="shared" si="81"/>
        <v>4.33</v>
      </c>
      <c r="F5209" s="6" t="s">
        <v>20</v>
      </c>
    </row>
    <row r="5210" spans="1:6" ht="13.8" x14ac:dyDescent="0.3">
      <c r="A5210" s="7" t="s">
        <v>33</v>
      </c>
      <c r="B5210" s="7" t="s">
        <v>5</v>
      </c>
      <c r="C5210" s="2">
        <v>301606048</v>
      </c>
      <c r="D5210" s="7"/>
      <c r="E5210" s="2" t="str">
        <f t="shared" si="81"/>
        <v>Null</v>
      </c>
      <c r="F5210" s="7" t="s">
        <v>10</v>
      </c>
    </row>
    <row r="5211" spans="1:6" ht="13.8" x14ac:dyDescent="0.3">
      <c r="A5211" s="6" t="s">
        <v>33</v>
      </c>
      <c r="B5211" s="6" t="s">
        <v>16</v>
      </c>
      <c r="C5211" s="2">
        <v>301606440</v>
      </c>
      <c r="D5211" s="6" t="s">
        <v>6</v>
      </c>
      <c r="E5211" s="2">
        <f t="shared" si="81"/>
        <v>0</v>
      </c>
      <c r="F5211" s="6" t="s">
        <v>7</v>
      </c>
    </row>
    <row r="5212" spans="1:6" ht="13.8" x14ac:dyDescent="0.3">
      <c r="A5212" s="7" t="s">
        <v>33</v>
      </c>
      <c r="B5212" s="7" t="s">
        <v>8</v>
      </c>
      <c r="C5212" s="2">
        <v>301606603</v>
      </c>
      <c r="D5212" s="7" t="s">
        <v>13</v>
      </c>
      <c r="E5212" s="2">
        <f t="shared" si="81"/>
        <v>4</v>
      </c>
      <c r="F5212" s="7" t="s">
        <v>7</v>
      </c>
    </row>
    <row r="5213" spans="1:6" ht="13.8" x14ac:dyDescent="0.3">
      <c r="A5213" s="6" t="s">
        <v>33</v>
      </c>
      <c r="B5213" s="6" t="s">
        <v>16</v>
      </c>
      <c r="C5213" s="2">
        <v>301606637</v>
      </c>
      <c r="D5213" s="6" t="s">
        <v>25</v>
      </c>
      <c r="E5213" s="2">
        <f t="shared" si="81"/>
        <v>1</v>
      </c>
      <c r="F5213" s="6" t="s">
        <v>7</v>
      </c>
    </row>
    <row r="5214" spans="1:6" ht="13.8" x14ac:dyDescent="0.3">
      <c r="A5214" s="7" t="s">
        <v>33</v>
      </c>
      <c r="B5214" s="7" t="s">
        <v>8</v>
      </c>
      <c r="C5214" s="2">
        <v>301606765</v>
      </c>
      <c r="D5214" s="7" t="s">
        <v>13</v>
      </c>
      <c r="E5214" s="2">
        <f t="shared" si="81"/>
        <v>4</v>
      </c>
      <c r="F5214" s="7" t="s">
        <v>7</v>
      </c>
    </row>
    <row r="5215" spans="1:6" ht="13.8" x14ac:dyDescent="0.3">
      <c r="A5215" s="6" t="s">
        <v>33</v>
      </c>
      <c r="B5215" s="6" t="s">
        <v>16</v>
      </c>
      <c r="C5215" s="2">
        <v>301606806</v>
      </c>
      <c r="D5215" s="6" t="s">
        <v>13</v>
      </c>
      <c r="E5215" s="2">
        <f t="shared" si="81"/>
        <v>4</v>
      </c>
      <c r="F5215" s="6" t="s">
        <v>7</v>
      </c>
    </row>
    <row r="5216" spans="1:6" ht="13.8" x14ac:dyDescent="0.3">
      <c r="A5216" s="7" t="s">
        <v>33</v>
      </c>
      <c r="B5216" s="7" t="s">
        <v>5</v>
      </c>
      <c r="C5216" s="2">
        <v>301606806</v>
      </c>
      <c r="D5216" s="7" t="s">
        <v>13</v>
      </c>
      <c r="E5216" s="2">
        <f t="shared" si="81"/>
        <v>4</v>
      </c>
      <c r="F5216" s="7" t="s">
        <v>7</v>
      </c>
    </row>
    <row r="5217" spans="1:6" ht="13.8" x14ac:dyDescent="0.3">
      <c r="A5217" s="6" t="s">
        <v>33</v>
      </c>
      <c r="B5217" s="6" t="s">
        <v>8</v>
      </c>
      <c r="C5217" s="2">
        <v>301606815</v>
      </c>
      <c r="D5217" s="6" t="s">
        <v>26</v>
      </c>
      <c r="E5217" s="2">
        <f t="shared" si="81"/>
        <v>3.33</v>
      </c>
      <c r="F5217" s="6" t="s">
        <v>7</v>
      </c>
    </row>
    <row r="5218" spans="1:6" ht="13.8" x14ac:dyDescent="0.3">
      <c r="A5218" s="7" t="s">
        <v>33</v>
      </c>
      <c r="B5218" s="7" t="s">
        <v>8</v>
      </c>
      <c r="C5218" s="2">
        <v>301606826</v>
      </c>
      <c r="D5218" s="7" t="s">
        <v>29</v>
      </c>
      <c r="E5218" s="2">
        <f t="shared" si="81"/>
        <v>0.67</v>
      </c>
      <c r="F5218" s="7" t="s">
        <v>7</v>
      </c>
    </row>
    <row r="5219" spans="1:6" ht="13.8" x14ac:dyDescent="0.3">
      <c r="A5219" s="6" t="s">
        <v>33</v>
      </c>
      <c r="B5219" s="6" t="s">
        <v>8</v>
      </c>
      <c r="C5219" s="2">
        <v>301606876</v>
      </c>
      <c r="D5219" s="6" t="s">
        <v>9</v>
      </c>
      <c r="E5219" s="2">
        <f t="shared" si="81"/>
        <v>2</v>
      </c>
      <c r="F5219" s="6" t="s">
        <v>7</v>
      </c>
    </row>
    <row r="5220" spans="1:6" ht="13.8" x14ac:dyDescent="0.3">
      <c r="A5220" s="7" t="s">
        <v>33</v>
      </c>
      <c r="B5220" s="7" t="s">
        <v>8</v>
      </c>
      <c r="C5220" s="2">
        <v>301606900</v>
      </c>
      <c r="D5220" s="7" t="s">
        <v>12</v>
      </c>
      <c r="E5220" s="2">
        <f t="shared" si="81"/>
        <v>3</v>
      </c>
      <c r="F5220" s="7" t="s">
        <v>7</v>
      </c>
    </row>
    <row r="5221" spans="1:6" ht="13.8" x14ac:dyDescent="0.3">
      <c r="A5221" s="6" t="s">
        <v>33</v>
      </c>
      <c r="B5221" s="6" t="s">
        <v>16</v>
      </c>
      <c r="C5221" s="2">
        <v>301606902</v>
      </c>
      <c r="D5221" s="6" t="s">
        <v>14</v>
      </c>
      <c r="E5221" s="2" t="str">
        <f t="shared" si="81"/>
        <v>Null</v>
      </c>
      <c r="F5221" s="6" t="s">
        <v>15</v>
      </c>
    </row>
    <row r="5222" spans="1:6" ht="13.8" x14ac:dyDescent="0.3">
      <c r="A5222" s="7" t="s">
        <v>33</v>
      </c>
      <c r="B5222" s="7" t="s">
        <v>8</v>
      </c>
      <c r="C5222" s="2">
        <v>301607059</v>
      </c>
      <c r="D5222" s="7"/>
      <c r="E5222" s="2" t="str">
        <f t="shared" si="81"/>
        <v>Null</v>
      </c>
      <c r="F5222" s="7" t="s">
        <v>10</v>
      </c>
    </row>
    <row r="5223" spans="1:6" ht="13.8" x14ac:dyDescent="0.3">
      <c r="A5223" s="6" t="s">
        <v>33</v>
      </c>
      <c r="B5223" s="6" t="s">
        <v>8</v>
      </c>
      <c r="C5223" s="2">
        <v>301607086</v>
      </c>
      <c r="D5223" s="6" t="s">
        <v>13</v>
      </c>
      <c r="E5223" s="2">
        <f t="shared" si="81"/>
        <v>4</v>
      </c>
      <c r="F5223" s="6" t="s">
        <v>7</v>
      </c>
    </row>
    <row r="5224" spans="1:6" ht="13.8" x14ac:dyDescent="0.3">
      <c r="A5224" s="7" t="s">
        <v>33</v>
      </c>
      <c r="B5224" s="7" t="s">
        <v>8</v>
      </c>
      <c r="C5224" s="2">
        <v>301607116</v>
      </c>
      <c r="D5224" s="7" t="s">
        <v>9</v>
      </c>
      <c r="E5224" s="2">
        <f t="shared" si="81"/>
        <v>2</v>
      </c>
      <c r="F5224" s="7" t="s">
        <v>7</v>
      </c>
    </row>
    <row r="5225" spans="1:6" ht="13.8" x14ac:dyDescent="0.3">
      <c r="A5225" s="6" t="s">
        <v>33</v>
      </c>
      <c r="B5225" s="6" t="s">
        <v>8</v>
      </c>
      <c r="C5225" s="2">
        <v>301607207</v>
      </c>
      <c r="D5225" s="6" t="s">
        <v>12</v>
      </c>
      <c r="E5225" s="2">
        <f t="shared" si="81"/>
        <v>3</v>
      </c>
      <c r="F5225" s="6" t="s">
        <v>7</v>
      </c>
    </row>
    <row r="5226" spans="1:6" ht="13.8" x14ac:dyDescent="0.3">
      <c r="A5226" s="7" t="s">
        <v>33</v>
      </c>
      <c r="B5226" s="7" t="s">
        <v>8</v>
      </c>
      <c r="C5226" s="2">
        <v>301607220</v>
      </c>
      <c r="D5226" s="7" t="s">
        <v>18</v>
      </c>
      <c r="E5226" s="2">
        <f t="shared" si="81"/>
        <v>3.67</v>
      </c>
      <c r="F5226" s="7" t="s">
        <v>7</v>
      </c>
    </row>
    <row r="5227" spans="1:6" ht="13.8" x14ac:dyDescent="0.3">
      <c r="A5227" s="6" t="s">
        <v>33</v>
      </c>
      <c r="B5227" s="6" t="s">
        <v>8</v>
      </c>
      <c r="C5227" s="2">
        <v>301607224</v>
      </c>
      <c r="D5227" s="6" t="s">
        <v>24</v>
      </c>
      <c r="E5227" s="2">
        <f t="shared" si="81"/>
        <v>2.33</v>
      </c>
      <c r="F5227" s="6" t="s">
        <v>7</v>
      </c>
    </row>
    <row r="5228" spans="1:6" ht="13.8" x14ac:dyDescent="0.3">
      <c r="A5228" s="7" t="s">
        <v>33</v>
      </c>
      <c r="B5228" s="7" t="s">
        <v>8</v>
      </c>
      <c r="C5228" s="2">
        <v>301607228</v>
      </c>
      <c r="D5228" s="7" t="s">
        <v>26</v>
      </c>
      <c r="E5228" s="2">
        <f t="shared" si="81"/>
        <v>3.33</v>
      </c>
      <c r="F5228" s="7" t="s">
        <v>7</v>
      </c>
    </row>
    <row r="5229" spans="1:6" ht="13.8" x14ac:dyDescent="0.3">
      <c r="A5229" s="6" t="s">
        <v>33</v>
      </c>
      <c r="B5229" s="6" t="s">
        <v>8</v>
      </c>
      <c r="C5229" s="2">
        <v>301607297</v>
      </c>
      <c r="D5229" s="6" t="s">
        <v>9</v>
      </c>
      <c r="E5229" s="2">
        <f t="shared" si="81"/>
        <v>2</v>
      </c>
      <c r="F5229" s="6" t="s">
        <v>7</v>
      </c>
    </row>
    <row r="5230" spans="1:6" ht="13.8" x14ac:dyDescent="0.3">
      <c r="A5230" s="7" t="s">
        <v>33</v>
      </c>
      <c r="B5230" s="7" t="s">
        <v>5</v>
      </c>
      <c r="C5230" s="2">
        <v>301607305</v>
      </c>
      <c r="D5230" s="7" t="s">
        <v>25</v>
      </c>
      <c r="E5230" s="2">
        <f t="shared" si="81"/>
        <v>1</v>
      </c>
      <c r="F5230" s="7" t="s">
        <v>7</v>
      </c>
    </row>
    <row r="5231" spans="1:6" ht="13.8" x14ac:dyDescent="0.3">
      <c r="A5231" s="6" t="s">
        <v>33</v>
      </c>
      <c r="B5231" s="6" t="s">
        <v>8</v>
      </c>
      <c r="C5231" s="2">
        <v>301607306</v>
      </c>
      <c r="D5231" s="6" t="s">
        <v>12</v>
      </c>
      <c r="E5231" s="2">
        <f t="shared" si="81"/>
        <v>3</v>
      </c>
      <c r="F5231" s="6" t="s">
        <v>7</v>
      </c>
    </row>
    <row r="5232" spans="1:6" ht="13.8" x14ac:dyDescent="0.3">
      <c r="A5232" s="7" t="s">
        <v>33</v>
      </c>
      <c r="B5232" s="7" t="s">
        <v>16</v>
      </c>
      <c r="C5232" s="2">
        <v>301607959</v>
      </c>
      <c r="D5232" s="7" t="s">
        <v>14</v>
      </c>
      <c r="E5232" s="2" t="str">
        <f t="shared" si="81"/>
        <v>Null</v>
      </c>
      <c r="F5232" s="7" t="s">
        <v>23</v>
      </c>
    </row>
    <row r="5233" spans="1:6" ht="13.8" x14ac:dyDescent="0.3">
      <c r="A5233" s="6" t="s">
        <v>33</v>
      </c>
      <c r="B5233" s="6" t="s">
        <v>5</v>
      </c>
      <c r="C5233" s="2">
        <v>301607959</v>
      </c>
      <c r="D5233" s="6" t="s">
        <v>22</v>
      </c>
      <c r="E5233" s="2">
        <f t="shared" si="81"/>
        <v>2.67</v>
      </c>
      <c r="F5233" s="6" t="s">
        <v>7</v>
      </c>
    </row>
    <row r="5234" spans="1:6" ht="13.8" x14ac:dyDescent="0.3">
      <c r="A5234" s="7" t="s">
        <v>33</v>
      </c>
      <c r="B5234" s="7" t="s">
        <v>8</v>
      </c>
      <c r="C5234" s="2">
        <v>301607984</v>
      </c>
      <c r="D5234" s="7" t="s">
        <v>9</v>
      </c>
      <c r="E5234" s="2">
        <f t="shared" si="81"/>
        <v>2</v>
      </c>
      <c r="F5234" s="7" t="s">
        <v>7</v>
      </c>
    </row>
    <row r="5235" spans="1:6" ht="13.8" x14ac:dyDescent="0.3">
      <c r="A5235" s="6" t="s">
        <v>33</v>
      </c>
      <c r="B5235" s="6" t="s">
        <v>8</v>
      </c>
      <c r="C5235" s="2">
        <v>301608004</v>
      </c>
      <c r="D5235" s="6" t="s">
        <v>17</v>
      </c>
      <c r="E5235" s="2">
        <f t="shared" si="81"/>
        <v>4.33</v>
      </c>
      <c r="F5235" s="6" t="s">
        <v>7</v>
      </c>
    </row>
    <row r="5236" spans="1:6" ht="13.8" x14ac:dyDescent="0.3">
      <c r="A5236" s="7" t="s">
        <v>33</v>
      </c>
      <c r="B5236" s="7" t="s">
        <v>8</v>
      </c>
      <c r="C5236" s="2">
        <v>301608058</v>
      </c>
      <c r="D5236" s="7"/>
      <c r="E5236" s="2" t="str">
        <f t="shared" si="81"/>
        <v>Null</v>
      </c>
      <c r="F5236" s="7" t="s">
        <v>10</v>
      </c>
    </row>
    <row r="5237" spans="1:6" ht="13.8" x14ac:dyDescent="0.3">
      <c r="A5237" s="6" t="s">
        <v>33</v>
      </c>
      <c r="B5237" s="6" t="s">
        <v>8</v>
      </c>
      <c r="C5237" s="2">
        <v>301608182</v>
      </c>
      <c r="D5237" s="6" t="s">
        <v>13</v>
      </c>
      <c r="E5237" s="2">
        <f t="shared" si="81"/>
        <v>4</v>
      </c>
      <c r="F5237" s="6" t="s">
        <v>7</v>
      </c>
    </row>
    <row r="5238" spans="1:6" ht="13.8" x14ac:dyDescent="0.3">
      <c r="A5238" s="7" t="s">
        <v>33</v>
      </c>
      <c r="B5238" s="7" t="s">
        <v>8</v>
      </c>
      <c r="C5238" s="2">
        <v>301608372</v>
      </c>
      <c r="D5238" s="7" t="s">
        <v>13</v>
      </c>
      <c r="E5238" s="2">
        <f t="shared" si="81"/>
        <v>4</v>
      </c>
      <c r="F5238" s="7" t="s">
        <v>7</v>
      </c>
    </row>
    <row r="5239" spans="1:6" ht="13.8" x14ac:dyDescent="0.3">
      <c r="A5239" s="6" t="s">
        <v>33</v>
      </c>
      <c r="B5239" s="6" t="s">
        <v>8</v>
      </c>
      <c r="C5239" s="2">
        <v>301608521</v>
      </c>
      <c r="D5239" s="6" t="s">
        <v>12</v>
      </c>
      <c r="E5239" s="2">
        <f t="shared" si="81"/>
        <v>3</v>
      </c>
      <c r="F5239" s="6" t="s">
        <v>7</v>
      </c>
    </row>
    <row r="5240" spans="1:6" ht="13.8" x14ac:dyDescent="0.3">
      <c r="A5240" s="7" t="s">
        <v>33</v>
      </c>
      <c r="B5240" s="7" t="s">
        <v>5</v>
      </c>
      <c r="C5240" s="2">
        <v>301608521</v>
      </c>
      <c r="D5240" s="7"/>
      <c r="E5240" s="2" t="str">
        <f t="shared" si="81"/>
        <v>Null</v>
      </c>
      <c r="F5240" s="7" t="s">
        <v>10</v>
      </c>
    </row>
    <row r="5241" spans="1:6" ht="13.8" x14ac:dyDescent="0.3">
      <c r="A5241" s="6" t="s">
        <v>33</v>
      </c>
      <c r="B5241" s="6" t="s">
        <v>16</v>
      </c>
      <c r="C5241" s="2">
        <v>301608634</v>
      </c>
      <c r="D5241" s="6" t="s">
        <v>6</v>
      </c>
      <c r="E5241" s="2">
        <f t="shared" si="81"/>
        <v>0</v>
      </c>
      <c r="F5241" s="6" t="s">
        <v>7</v>
      </c>
    </row>
    <row r="5242" spans="1:6" ht="13.8" x14ac:dyDescent="0.3">
      <c r="A5242" s="7" t="s">
        <v>33</v>
      </c>
      <c r="B5242" s="7" t="s">
        <v>16</v>
      </c>
      <c r="C5242" s="2">
        <v>301608647</v>
      </c>
      <c r="D5242" s="7"/>
      <c r="E5242" s="2" t="str">
        <f t="shared" si="81"/>
        <v>Null</v>
      </c>
      <c r="F5242" s="7" t="s">
        <v>30</v>
      </c>
    </row>
    <row r="5243" spans="1:6" ht="13.8" x14ac:dyDescent="0.3">
      <c r="A5243" s="6" t="s">
        <v>33</v>
      </c>
      <c r="B5243" s="6" t="s">
        <v>16</v>
      </c>
      <c r="C5243" s="2">
        <v>301608661</v>
      </c>
      <c r="D5243" s="6" t="s">
        <v>25</v>
      </c>
      <c r="E5243" s="2">
        <f t="shared" si="81"/>
        <v>1</v>
      </c>
      <c r="F5243" s="6" t="s">
        <v>7</v>
      </c>
    </row>
    <row r="5244" spans="1:6" ht="13.8" x14ac:dyDescent="0.3">
      <c r="A5244" s="7" t="s">
        <v>33</v>
      </c>
      <c r="B5244" s="7" t="s">
        <v>8</v>
      </c>
      <c r="C5244" s="2">
        <v>301608694</v>
      </c>
      <c r="D5244" s="7" t="s">
        <v>26</v>
      </c>
      <c r="E5244" s="2">
        <f t="shared" si="81"/>
        <v>3.33</v>
      </c>
      <c r="F5244" s="7" t="s">
        <v>7</v>
      </c>
    </row>
    <row r="5245" spans="1:6" ht="13.8" x14ac:dyDescent="0.3">
      <c r="A5245" s="6" t="s">
        <v>33</v>
      </c>
      <c r="B5245" s="6" t="s">
        <v>16</v>
      </c>
      <c r="C5245" s="2">
        <v>301608703</v>
      </c>
      <c r="D5245" s="6" t="s">
        <v>13</v>
      </c>
      <c r="E5245" s="2">
        <f t="shared" si="81"/>
        <v>4</v>
      </c>
      <c r="F5245" s="6" t="s">
        <v>7</v>
      </c>
    </row>
    <row r="5246" spans="1:6" ht="13.8" x14ac:dyDescent="0.3">
      <c r="A5246" s="7" t="s">
        <v>33</v>
      </c>
      <c r="B5246" s="7" t="s">
        <v>5</v>
      </c>
      <c r="C5246" s="2">
        <v>301608703</v>
      </c>
      <c r="D5246" s="7" t="s">
        <v>26</v>
      </c>
      <c r="E5246" s="2">
        <f t="shared" si="81"/>
        <v>3.33</v>
      </c>
      <c r="F5246" s="7" t="s">
        <v>7</v>
      </c>
    </row>
    <row r="5247" spans="1:6" ht="13.8" x14ac:dyDescent="0.3">
      <c r="A5247" s="6" t="s">
        <v>33</v>
      </c>
      <c r="B5247" s="6" t="s">
        <v>5</v>
      </c>
      <c r="C5247" s="2">
        <v>301608822</v>
      </c>
      <c r="D5247" s="6" t="s">
        <v>12</v>
      </c>
      <c r="E5247" s="2">
        <f t="shared" si="81"/>
        <v>3</v>
      </c>
      <c r="F5247" s="6" t="s">
        <v>7</v>
      </c>
    </row>
    <row r="5248" spans="1:6" ht="13.8" x14ac:dyDescent="0.3">
      <c r="A5248" s="7" t="s">
        <v>33</v>
      </c>
      <c r="B5248" s="7" t="s">
        <v>5</v>
      </c>
      <c r="C5248" s="2">
        <v>301608932</v>
      </c>
      <c r="D5248" s="7" t="s">
        <v>12</v>
      </c>
      <c r="E5248" s="2">
        <f t="shared" si="81"/>
        <v>3</v>
      </c>
      <c r="F5248" s="7" t="s">
        <v>7</v>
      </c>
    </row>
    <row r="5249" spans="1:6" ht="13.8" x14ac:dyDescent="0.3">
      <c r="A5249" s="6" t="s">
        <v>33</v>
      </c>
      <c r="B5249" s="6" t="s">
        <v>16</v>
      </c>
      <c r="C5249" s="2">
        <v>301608966</v>
      </c>
      <c r="D5249" s="6" t="s">
        <v>6</v>
      </c>
      <c r="E5249" s="2">
        <f t="shared" si="81"/>
        <v>0</v>
      </c>
      <c r="F5249" s="6" t="s">
        <v>20</v>
      </c>
    </row>
    <row r="5250" spans="1:6" ht="13.8" x14ac:dyDescent="0.3">
      <c r="A5250" s="7" t="s">
        <v>33</v>
      </c>
      <c r="B5250" s="7" t="s">
        <v>5</v>
      </c>
      <c r="C5250" s="2">
        <v>301608966</v>
      </c>
      <c r="D5250" s="7" t="s">
        <v>6</v>
      </c>
      <c r="E5250" s="2">
        <f t="shared" si="81"/>
        <v>0</v>
      </c>
      <c r="F5250" s="7" t="s">
        <v>20</v>
      </c>
    </row>
    <row r="5251" spans="1:6" ht="13.8" x14ac:dyDescent="0.3">
      <c r="A5251" s="6" t="s">
        <v>33</v>
      </c>
      <c r="B5251" s="6" t="s">
        <v>16</v>
      </c>
      <c r="C5251" s="2">
        <v>301609093</v>
      </c>
      <c r="D5251" s="6" t="s">
        <v>13</v>
      </c>
      <c r="E5251" s="2">
        <f t="shared" ref="E5251:E5314" si="82">IF(D5251="A+",4.33,IF(D5251="A",4, IF(D5251="A-",3.67,IF(D5251="B+",3.33,IF(D5251="B",3,IF(D5251="B-",2.67,IF(D5251="C+",2.33,IF(D5251 ="C", 2,IF(D5251="C-",1.67,IF(D5251="D+",1.33,IF(D5251="D",1,IF(D5251="D-",0.67,IF(D5251="F",0,"Null")))))))))))))</f>
        <v>4</v>
      </c>
      <c r="F5251" s="6" t="s">
        <v>7</v>
      </c>
    </row>
    <row r="5252" spans="1:6" ht="13.8" x14ac:dyDescent="0.3">
      <c r="A5252" s="7" t="s">
        <v>33</v>
      </c>
      <c r="B5252" s="7" t="s">
        <v>5</v>
      </c>
      <c r="C5252" s="2">
        <v>301609126</v>
      </c>
      <c r="D5252" s="7" t="s">
        <v>6</v>
      </c>
      <c r="E5252" s="2">
        <f t="shared" si="82"/>
        <v>0</v>
      </c>
      <c r="F5252" s="7" t="s">
        <v>7</v>
      </c>
    </row>
    <row r="5253" spans="1:6" ht="13.8" x14ac:dyDescent="0.3">
      <c r="A5253" s="6" t="s">
        <v>33</v>
      </c>
      <c r="B5253" s="6" t="s">
        <v>8</v>
      </c>
      <c r="C5253" s="2">
        <v>301609165</v>
      </c>
      <c r="D5253" s="6" t="s">
        <v>12</v>
      </c>
      <c r="E5253" s="2">
        <f t="shared" si="82"/>
        <v>3</v>
      </c>
      <c r="F5253" s="6" t="s">
        <v>7</v>
      </c>
    </row>
    <row r="5254" spans="1:6" ht="13.8" x14ac:dyDescent="0.3">
      <c r="A5254" s="7" t="s">
        <v>33</v>
      </c>
      <c r="B5254" s="7" t="s">
        <v>16</v>
      </c>
      <c r="C5254" s="2">
        <v>301609213</v>
      </c>
      <c r="D5254" s="7" t="s">
        <v>14</v>
      </c>
      <c r="E5254" s="2" t="str">
        <f t="shared" si="82"/>
        <v>Null</v>
      </c>
      <c r="F5254" s="7" t="s">
        <v>15</v>
      </c>
    </row>
    <row r="5255" spans="1:6" ht="13.8" x14ac:dyDescent="0.3">
      <c r="A5255" s="6" t="s">
        <v>33</v>
      </c>
      <c r="B5255" s="6" t="s">
        <v>16</v>
      </c>
      <c r="C5255" s="2">
        <v>301609245</v>
      </c>
      <c r="D5255" s="6" t="s">
        <v>14</v>
      </c>
      <c r="E5255" s="2" t="str">
        <f t="shared" si="82"/>
        <v>Null</v>
      </c>
      <c r="F5255" s="6" t="s">
        <v>15</v>
      </c>
    </row>
    <row r="5256" spans="1:6" ht="13.8" x14ac:dyDescent="0.3">
      <c r="A5256" s="7" t="s">
        <v>33</v>
      </c>
      <c r="B5256" s="7" t="s">
        <v>5</v>
      </c>
      <c r="C5256" s="2">
        <v>301609303</v>
      </c>
      <c r="D5256" s="7" t="s">
        <v>25</v>
      </c>
      <c r="E5256" s="2">
        <f t="shared" si="82"/>
        <v>1</v>
      </c>
      <c r="F5256" s="7" t="s">
        <v>7</v>
      </c>
    </row>
    <row r="5257" spans="1:6" ht="13.8" x14ac:dyDescent="0.3">
      <c r="A5257" s="6" t="s">
        <v>33</v>
      </c>
      <c r="B5257" s="6" t="s">
        <v>8</v>
      </c>
      <c r="C5257" s="2">
        <v>301609351</v>
      </c>
      <c r="D5257" s="6" t="s">
        <v>18</v>
      </c>
      <c r="E5257" s="2">
        <f t="shared" si="82"/>
        <v>3.67</v>
      </c>
      <c r="F5257" s="6" t="s">
        <v>7</v>
      </c>
    </row>
    <row r="5258" spans="1:6" ht="13.8" x14ac:dyDescent="0.3">
      <c r="A5258" s="7" t="s">
        <v>33</v>
      </c>
      <c r="B5258" s="7" t="s">
        <v>5</v>
      </c>
      <c r="C5258" s="2">
        <v>301609356</v>
      </c>
      <c r="D5258" s="7" t="s">
        <v>9</v>
      </c>
      <c r="E5258" s="2">
        <f t="shared" si="82"/>
        <v>2</v>
      </c>
      <c r="F5258" s="7" t="s">
        <v>7</v>
      </c>
    </row>
    <row r="5259" spans="1:6" ht="13.8" x14ac:dyDescent="0.3">
      <c r="A5259" s="6" t="s">
        <v>33</v>
      </c>
      <c r="B5259" s="6" t="s">
        <v>8</v>
      </c>
      <c r="C5259" s="2">
        <v>301609481</v>
      </c>
      <c r="D5259" s="6" t="s">
        <v>6</v>
      </c>
      <c r="E5259" s="2">
        <f t="shared" si="82"/>
        <v>0</v>
      </c>
      <c r="F5259" s="6" t="s">
        <v>7</v>
      </c>
    </row>
    <row r="5260" spans="1:6" ht="13.8" x14ac:dyDescent="0.3">
      <c r="A5260" s="7" t="s">
        <v>33</v>
      </c>
      <c r="B5260" s="7" t="s">
        <v>16</v>
      </c>
      <c r="C5260" s="2">
        <v>301609637</v>
      </c>
      <c r="D5260" s="7" t="s">
        <v>9</v>
      </c>
      <c r="E5260" s="2">
        <f t="shared" si="82"/>
        <v>2</v>
      </c>
      <c r="F5260" s="7" t="s">
        <v>7</v>
      </c>
    </row>
    <row r="5261" spans="1:6" ht="13.8" x14ac:dyDescent="0.3">
      <c r="A5261" s="6" t="s">
        <v>33</v>
      </c>
      <c r="B5261" s="6" t="s">
        <v>5</v>
      </c>
      <c r="C5261" s="2">
        <v>301609637</v>
      </c>
      <c r="D5261" s="6" t="s">
        <v>25</v>
      </c>
      <c r="E5261" s="2">
        <f t="shared" si="82"/>
        <v>1</v>
      </c>
      <c r="F5261" s="6" t="s">
        <v>7</v>
      </c>
    </row>
    <row r="5262" spans="1:6" ht="13.8" x14ac:dyDescent="0.3">
      <c r="A5262" s="7" t="s">
        <v>33</v>
      </c>
      <c r="B5262" s="7" t="s">
        <v>16</v>
      </c>
      <c r="C5262" s="2">
        <v>301609732</v>
      </c>
      <c r="D5262" s="7" t="s">
        <v>6</v>
      </c>
      <c r="E5262" s="2">
        <f t="shared" si="82"/>
        <v>0</v>
      </c>
      <c r="F5262" s="7" t="s">
        <v>7</v>
      </c>
    </row>
    <row r="5263" spans="1:6" ht="13.8" x14ac:dyDescent="0.3">
      <c r="A5263" s="6" t="s">
        <v>33</v>
      </c>
      <c r="B5263" s="6" t="s">
        <v>8</v>
      </c>
      <c r="C5263" s="2">
        <v>301609738</v>
      </c>
      <c r="D5263" s="6" t="s">
        <v>13</v>
      </c>
      <c r="E5263" s="2">
        <f t="shared" si="82"/>
        <v>4</v>
      </c>
      <c r="F5263" s="6" t="s">
        <v>7</v>
      </c>
    </row>
    <row r="5264" spans="1:6" ht="13.8" x14ac:dyDescent="0.3">
      <c r="A5264" s="7" t="s">
        <v>33</v>
      </c>
      <c r="B5264" s="7" t="s">
        <v>8</v>
      </c>
      <c r="C5264" s="2">
        <v>301609795</v>
      </c>
      <c r="D5264" s="7" t="s">
        <v>22</v>
      </c>
      <c r="E5264" s="2">
        <f t="shared" si="82"/>
        <v>2.67</v>
      </c>
      <c r="F5264" s="7" t="s">
        <v>7</v>
      </c>
    </row>
    <row r="5265" spans="1:6" ht="13.8" x14ac:dyDescent="0.3">
      <c r="A5265" s="6" t="s">
        <v>33</v>
      </c>
      <c r="B5265" s="6" t="s">
        <v>5</v>
      </c>
      <c r="C5265" s="2">
        <v>301609827</v>
      </c>
      <c r="D5265" s="6"/>
      <c r="E5265" s="2" t="str">
        <f t="shared" si="82"/>
        <v>Null</v>
      </c>
      <c r="F5265" s="6" t="s">
        <v>10</v>
      </c>
    </row>
    <row r="5266" spans="1:6" ht="13.8" x14ac:dyDescent="0.3">
      <c r="A5266" s="7" t="s">
        <v>33</v>
      </c>
      <c r="B5266" s="7" t="s">
        <v>8</v>
      </c>
      <c r="C5266" s="2">
        <v>301609841</v>
      </c>
      <c r="D5266" s="7" t="s">
        <v>9</v>
      </c>
      <c r="E5266" s="2">
        <f t="shared" si="82"/>
        <v>2</v>
      </c>
      <c r="F5266" s="7" t="s">
        <v>7</v>
      </c>
    </row>
    <row r="5267" spans="1:6" ht="13.8" x14ac:dyDescent="0.3">
      <c r="A5267" s="6" t="s">
        <v>33</v>
      </c>
      <c r="B5267" s="6" t="s">
        <v>16</v>
      </c>
      <c r="C5267" s="2">
        <v>301609853</v>
      </c>
      <c r="D5267" s="6" t="s">
        <v>14</v>
      </c>
      <c r="E5267" s="2" t="str">
        <f t="shared" si="82"/>
        <v>Null</v>
      </c>
      <c r="F5267" s="6" t="s">
        <v>15</v>
      </c>
    </row>
    <row r="5268" spans="1:6" ht="13.8" x14ac:dyDescent="0.3">
      <c r="A5268" s="7" t="s">
        <v>33</v>
      </c>
      <c r="B5268" s="7" t="s">
        <v>8</v>
      </c>
      <c r="C5268" s="2">
        <v>301609957</v>
      </c>
      <c r="D5268" s="7" t="s">
        <v>14</v>
      </c>
      <c r="E5268" s="2" t="str">
        <f t="shared" si="82"/>
        <v>Null</v>
      </c>
      <c r="F5268" s="7" t="s">
        <v>15</v>
      </c>
    </row>
    <row r="5269" spans="1:6" ht="13.8" x14ac:dyDescent="0.3">
      <c r="A5269" s="6" t="s">
        <v>33</v>
      </c>
      <c r="B5269" s="6" t="s">
        <v>16</v>
      </c>
      <c r="C5269" s="2">
        <v>301609983</v>
      </c>
      <c r="D5269" s="6" t="s">
        <v>14</v>
      </c>
      <c r="E5269" s="2" t="str">
        <f t="shared" si="82"/>
        <v>Null</v>
      </c>
      <c r="F5269" s="6" t="s">
        <v>15</v>
      </c>
    </row>
    <row r="5270" spans="1:6" ht="13.8" x14ac:dyDescent="0.3">
      <c r="A5270" s="7" t="s">
        <v>33</v>
      </c>
      <c r="B5270" s="7" t="s">
        <v>8</v>
      </c>
      <c r="C5270" s="2">
        <v>301610070</v>
      </c>
      <c r="D5270" s="7" t="s">
        <v>25</v>
      </c>
      <c r="E5270" s="2">
        <f t="shared" si="82"/>
        <v>1</v>
      </c>
      <c r="F5270" s="7" t="s">
        <v>7</v>
      </c>
    </row>
    <row r="5271" spans="1:6" ht="13.8" x14ac:dyDescent="0.3">
      <c r="A5271" s="6" t="s">
        <v>33</v>
      </c>
      <c r="B5271" s="6" t="s">
        <v>16</v>
      </c>
      <c r="C5271" s="2">
        <v>301610110</v>
      </c>
      <c r="D5271" s="6" t="s">
        <v>6</v>
      </c>
      <c r="E5271" s="2">
        <f t="shared" si="82"/>
        <v>0</v>
      </c>
      <c r="F5271" s="6" t="s">
        <v>7</v>
      </c>
    </row>
    <row r="5272" spans="1:6" ht="13.8" x14ac:dyDescent="0.3">
      <c r="A5272" s="7" t="s">
        <v>33</v>
      </c>
      <c r="B5272" s="7" t="s">
        <v>16</v>
      </c>
      <c r="C5272" s="2">
        <v>301610203</v>
      </c>
      <c r="D5272" s="7"/>
      <c r="E5272" s="2" t="str">
        <f t="shared" si="82"/>
        <v>Null</v>
      </c>
      <c r="F5272" s="7" t="s">
        <v>10</v>
      </c>
    </row>
    <row r="5273" spans="1:6" ht="13.8" x14ac:dyDescent="0.3">
      <c r="A5273" s="6" t="s">
        <v>33</v>
      </c>
      <c r="B5273" s="6" t="s">
        <v>8</v>
      </c>
      <c r="C5273" s="2">
        <v>301610226</v>
      </c>
      <c r="D5273" s="6" t="s">
        <v>18</v>
      </c>
      <c r="E5273" s="2">
        <f t="shared" si="82"/>
        <v>3.67</v>
      </c>
      <c r="F5273" s="6" t="s">
        <v>7</v>
      </c>
    </row>
    <row r="5274" spans="1:6" ht="13.8" x14ac:dyDescent="0.3">
      <c r="A5274" s="7" t="s">
        <v>33</v>
      </c>
      <c r="B5274" s="7" t="s">
        <v>8</v>
      </c>
      <c r="C5274" s="2">
        <v>301610307</v>
      </c>
      <c r="D5274" s="7" t="s">
        <v>13</v>
      </c>
      <c r="E5274" s="2">
        <f t="shared" si="82"/>
        <v>4</v>
      </c>
      <c r="F5274" s="7" t="s">
        <v>7</v>
      </c>
    </row>
    <row r="5275" spans="1:6" ht="13.8" x14ac:dyDescent="0.3">
      <c r="A5275" s="6" t="s">
        <v>33</v>
      </c>
      <c r="B5275" s="6" t="s">
        <v>16</v>
      </c>
      <c r="C5275" s="2">
        <v>301610385</v>
      </c>
      <c r="D5275" s="6" t="s">
        <v>14</v>
      </c>
      <c r="E5275" s="2" t="str">
        <f t="shared" si="82"/>
        <v>Null</v>
      </c>
      <c r="F5275" s="6" t="s">
        <v>15</v>
      </c>
    </row>
    <row r="5276" spans="1:6" ht="13.8" x14ac:dyDescent="0.3">
      <c r="A5276" s="7" t="s">
        <v>33</v>
      </c>
      <c r="B5276" s="7" t="s">
        <v>5</v>
      </c>
      <c r="C5276" s="2">
        <v>301610385</v>
      </c>
      <c r="D5276" s="7" t="s">
        <v>14</v>
      </c>
      <c r="E5276" s="2" t="str">
        <f t="shared" si="82"/>
        <v>Null</v>
      </c>
      <c r="F5276" s="7" t="s">
        <v>15</v>
      </c>
    </row>
    <row r="5277" spans="1:6" ht="13.8" x14ac:dyDescent="0.3">
      <c r="A5277" s="6" t="s">
        <v>33</v>
      </c>
      <c r="B5277" s="6" t="s">
        <v>16</v>
      </c>
      <c r="C5277" s="2">
        <v>301610467</v>
      </c>
      <c r="D5277" s="6" t="s">
        <v>13</v>
      </c>
      <c r="E5277" s="2">
        <f t="shared" si="82"/>
        <v>4</v>
      </c>
      <c r="F5277" s="6" t="s">
        <v>7</v>
      </c>
    </row>
    <row r="5278" spans="1:6" ht="13.8" x14ac:dyDescent="0.3">
      <c r="A5278" s="7" t="s">
        <v>33</v>
      </c>
      <c r="B5278" s="7" t="s">
        <v>5</v>
      </c>
      <c r="C5278" s="2">
        <v>301610467</v>
      </c>
      <c r="D5278" s="7" t="s">
        <v>12</v>
      </c>
      <c r="E5278" s="2">
        <f t="shared" si="82"/>
        <v>3</v>
      </c>
      <c r="F5278" s="7" t="s">
        <v>7</v>
      </c>
    </row>
    <row r="5279" spans="1:6" ht="13.8" x14ac:dyDescent="0.3">
      <c r="A5279" s="6" t="s">
        <v>33</v>
      </c>
      <c r="B5279" s="6" t="s">
        <v>8</v>
      </c>
      <c r="C5279" s="2">
        <v>301610495</v>
      </c>
      <c r="D5279" s="6" t="s">
        <v>14</v>
      </c>
      <c r="E5279" s="2" t="str">
        <f t="shared" si="82"/>
        <v>Null</v>
      </c>
      <c r="F5279" s="6" t="s">
        <v>15</v>
      </c>
    </row>
    <row r="5280" spans="1:6" ht="13.8" x14ac:dyDescent="0.3">
      <c r="A5280" s="7" t="s">
        <v>33</v>
      </c>
      <c r="B5280" s="7" t="s">
        <v>8</v>
      </c>
      <c r="C5280" s="2">
        <v>301610522</v>
      </c>
      <c r="D5280" s="7" t="s">
        <v>24</v>
      </c>
      <c r="E5280" s="2">
        <f t="shared" si="82"/>
        <v>2.33</v>
      </c>
      <c r="F5280" s="7" t="s">
        <v>7</v>
      </c>
    </row>
    <row r="5281" spans="1:6" ht="13.8" x14ac:dyDescent="0.3">
      <c r="A5281" s="6" t="s">
        <v>33</v>
      </c>
      <c r="B5281" s="6" t="s">
        <v>8</v>
      </c>
      <c r="C5281" s="2">
        <v>301610536</v>
      </c>
      <c r="D5281" s="6" t="s">
        <v>26</v>
      </c>
      <c r="E5281" s="2">
        <f t="shared" si="82"/>
        <v>3.33</v>
      </c>
      <c r="F5281" s="6" t="s">
        <v>7</v>
      </c>
    </row>
    <row r="5282" spans="1:6" ht="13.8" x14ac:dyDescent="0.3">
      <c r="A5282" s="7" t="s">
        <v>33</v>
      </c>
      <c r="B5282" s="7" t="s">
        <v>8</v>
      </c>
      <c r="C5282" s="2">
        <v>301610539</v>
      </c>
      <c r="D5282" s="7" t="s">
        <v>6</v>
      </c>
      <c r="E5282" s="2">
        <f t="shared" si="82"/>
        <v>0</v>
      </c>
      <c r="F5282" s="7" t="s">
        <v>7</v>
      </c>
    </row>
    <row r="5283" spans="1:6" ht="13.8" x14ac:dyDescent="0.3">
      <c r="A5283" s="6" t="s">
        <v>33</v>
      </c>
      <c r="B5283" s="6" t="s">
        <v>8</v>
      </c>
      <c r="C5283" s="2">
        <v>301610617</v>
      </c>
      <c r="D5283" s="6" t="s">
        <v>6</v>
      </c>
      <c r="E5283" s="2">
        <f t="shared" si="82"/>
        <v>0</v>
      </c>
      <c r="F5283" s="6" t="s">
        <v>7</v>
      </c>
    </row>
    <row r="5284" spans="1:6" ht="13.8" x14ac:dyDescent="0.3">
      <c r="A5284" s="7" t="s">
        <v>33</v>
      </c>
      <c r="B5284" s="7" t="s">
        <v>16</v>
      </c>
      <c r="C5284" s="2">
        <v>301610701</v>
      </c>
      <c r="D5284" s="7" t="s">
        <v>18</v>
      </c>
      <c r="E5284" s="2">
        <f t="shared" si="82"/>
        <v>3.67</v>
      </c>
      <c r="F5284" s="7" t="s">
        <v>7</v>
      </c>
    </row>
    <row r="5285" spans="1:6" ht="13.8" x14ac:dyDescent="0.3">
      <c r="A5285" s="6" t="s">
        <v>33</v>
      </c>
      <c r="B5285" s="6" t="s">
        <v>8</v>
      </c>
      <c r="C5285" s="2">
        <v>301610729</v>
      </c>
      <c r="D5285" s="6"/>
      <c r="E5285" s="2" t="str">
        <f t="shared" si="82"/>
        <v>Null</v>
      </c>
      <c r="F5285" s="6" t="s">
        <v>10</v>
      </c>
    </row>
    <row r="5286" spans="1:6" ht="13.8" x14ac:dyDescent="0.3">
      <c r="A5286" s="7" t="s">
        <v>33</v>
      </c>
      <c r="B5286" s="7" t="s">
        <v>8</v>
      </c>
      <c r="C5286" s="2">
        <v>301611205</v>
      </c>
      <c r="D5286" s="7"/>
      <c r="E5286" s="2" t="str">
        <f t="shared" si="82"/>
        <v>Null</v>
      </c>
      <c r="F5286" s="7" t="s">
        <v>10</v>
      </c>
    </row>
    <row r="5287" spans="1:6" ht="13.8" x14ac:dyDescent="0.3">
      <c r="A5287" s="6" t="s">
        <v>33</v>
      </c>
      <c r="B5287" s="6" t="s">
        <v>8</v>
      </c>
      <c r="C5287" s="2">
        <v>301611205</v>
      </c>
      <c r="D5287" s="6" t="s">
        <v>14</v>
      </c>
      <c r="E5287" s="2" t="str">
        <f t="shared" si="82"/>
        <v>Null</v>
      </c>
      <c r="F5287" s="6" t="s">
        <v>15</v>
      </c>
    </row>
    <row r="5288" spans="1:6" ht="13.8" x14ac:dyDescent="0.3">
      <c r="A5288" s="7" t="s">
        <v>33</v>
      </c>
      <c r="B5288" s="7" t="s">
        <v>16</v>
      </c>
      <c r="C5288" s="2">
        <v>301611463</v>
      </c>
      <c r="D5288" s="7"/>
      <c r="E5288" s="2" t="str">
        <f t="shared" si="82"/>
        <v>Null</v>
      </c>
      <c r="F5288" s="7" t="s">
        <v>10</v>
      </c>
    </row>
    <row r="5289" spans="1:6" ht="13.8" x14ac:dyDescent="0.3">
      <c r="A5289" s="6" t="s">
        <v>33</v>
      </c>
      <c r="B5289" s="6" t="s">
        <v>16</v>
      </c>
      <c r="C5289" s="2">
        <v>301611571</v>
      </c>
      <c r="D5289" s="6"/>
      <c r="E5289" s="2" t="str">
        <f t="shared" si="82"/>
        <v>Null</v>
      </c>
      <c r="F5289" s="6" t="s">
        <v>10</v>
      </c>
    </row>
    <row r="5290" spans="1:6" ht="13.8" x14ac:dyDescent="0.3">
      <c r="A5290" s="7" t="s">
        <v>33</v>
      </c>
      <c r="B5290" s="7" t="s">
        <v>16</v>
      </c>
      <c r="C5290" s="2">
        <v>301611571</v>
      </c>
      <c r="D5290" s="7" t="s">
        <v>25</v>
      </c>
      <c r="E5290" s="2">
        <f t="shared" si="82"/>
        <v>1</v>
      </c>
      <c r="F5290" s="7" t="s">
        <v>7</v>
      </c>
    </row>
    <row r="5291" spans="1:6" ht="13.8" x14ac:dyDescent="0.3">
      <c r="A5291" s="6" t="s">
        <v>33</v>
      </c>
      <c r="B5291" s="6" t="s">
        <v>16</v>
      </c>
      <c r="C5291" s="2">
        <v>301611632</v>
      </c>
      <c r="D5291" s="6" t="s">
        <v>26</v>
      </c>
      <c r="E5291" s="2">
        <f t="shared" si="82"/>
        <v>3.33</v>
      </c>
      <c r="F5291" s="6" t="s">
        <v>20</v>
      </c>
    </row>
    <row r="5292" spans="1:6" ht="13.8" x14ac:dyDescent="0.3">
      <c r="A5292" s="7" t="s">
        <v>33</v>
      </c>
      <c r="B5292" s="7" t="s">
        <v>5</v>
      </c>
      <c r="C5292" s="2">
        <v>301611632</v>
      </c>
      <c r="D5292" s="7" t="s">
        <v>18</v>
      </c>
      <c r="E5292" s="2">
        <f t="shared" si="82"/>
        <v>3.67</v>
      </c>
      <c r="F5292" s="7" t="s">
        <v>20</v>
      </c>
    </row>
    <row r="5293" spans="1:6" ht="13.8" x14ac:dyDescent="0.3">
      <c r="A5293" s="6" t="s">
        <v>33</v>
      </c>
      <c r="B5293" s="6" t="s">
        <v>8</v>
      </c>
      <c r="C5293" s="2">
        <v>301611676</v>
      </c>
      <c r="D5293" s="6" t="s">
        <v>22</v>
      </c>
      <c r="E5293" s="2">
        <f t="shared" si="82"/>
        <v>2.67</v>
      </c>
      <c r="F5293" s="6" t="s">
        <v>7</v>
      </c>
    </row>
    <row r="5294" spans="1:6" ht="13.8" x14ac:dyDescent="0.3">
      <c r="A5294" s="7" t="s">
        <v>33</v>
      </c>
      <c r="B5294" s="7" t="s">
        <v>5</v>
      </c>
      <c r="C5294" s="2">
        <v>301611872</v>
      </c>
      <c r="D5294" s="7" t="s">
        <v>25</v>
      </c>
      <c r="E5294" s="2">
        <f t="shared" si="82"/>
        <v>1</v>
      </c>
      <c r="F5294" s="7" t="s">
        <v>7</v>
      </c>
    </row>
    <row r="5295" spans="1:6" ht="13.8" x14ac:dyDescent="0.3">
      <c r="A5295" s="6" t="s">
        <v>33</v>
      </c>
      <c r="B5295" s="6" t="s">
        <v>16</v>
      </c>
      <c r="C5295" s="2">
        <v>301611944</v>
      </c>
      <c r="D5295" s="6" t="s">
        <v>19</v>
      </c>
      <c r="E5295" s="2">
        <f t="shared" si="82"/>
        <v>1.33</v>
      </c>
      <c r="F5295" s="6" t="s">
        <v>7</v>
      </c>
    </row>
    <row r="5296" spans="1:6" ht="13.8" x14ac:dyDescent="0.3">
      <c r="A5296" s="7" t="s">
        <v>33</v>
      </c>
      <c r="B5296" s="7" t="s">
        <v>8</v>
      </c>
      <c r="C5296" s="2">
        <v>301612024</v>
      </c>
      <c r="D5296" s="7" t="s">
        <v>18</v>
      </c>
      <c r="E5296" s="2">
        <f t="shared" si="82"/>
        <v>3.67</v>
      </c>
      <c r="F5296" s="7" t="s">
        <v>7</v>
      </c>
    </row>
    <row r="5297" spans="1:6" ht="13.8" x14ac:dyDescent="0.3">
      <c r="A5297" s="6" t="s">
        <v>33</v>
      </c>
      <c r="B5297" s="6" t="s">
        <v>16</v>
      </c>
      <c r="C5297" s="2">
        <v>301612048</v>
      </c>
      <c r="D5297" s="6" t="s">
        <v>25</v>
      </c>
      <c r="E5297" s="2">
        <f t="shared" si="82"/>
        <v>1</v>
      </c>
      <c r="F5297" s="6" t="s">
        <v>7</v>
      </c>
    </row>
    <row r="5298" spans="1:6" ht="13.8" x14ac:dyDescent="0.3">
      <c r="A5298" s="7" t="s">
        <v>33</v>
      </c>
      <c r="B5298" s="7" t="s">
        <v>8</v>
      </c>
      <c r="C5298" s="2">
        <v>301612106</v>
      </c>
      <c r="D5298" s="7" t="s">
        <v>14</v>
      </c>
      <c r="E5298" s="2" t="str">
        <f t="shared" si="82"/>
        <v>Null</v>
      </c>
      <c r="F5298" s="7" t="s">
        <v>15</v>
      </c>
    </row>
    <row r="5299" spans="1:6" ht="13.8" x14ac:dyDescent="0.3">
      <c r="A5299" s="6" t="s">
        <v>33</v>
      </c>
      <c r="B5299" s="6" t="s">
        <v>8</v>
      </c>
      <c r="C5299" s="2">
        <v>301612167</v>
      </c>
      <c r="D5299" s="6" t="s">
        <v>6</v>
      </c>
      <c r="E5299" s="2">
        <f t="shared" si="82"/>
        <v>0</v>
      </c>
      <c r="F5299" s="6" t="s">
        <v>7</v>
      </c>
    </row>
    <row r="5300" spans="1:6" ht="13.8" x14ac:dyDescent="0.3">
      <c r="A5300" s="7" t="s">
        <v>33</v>
      </c>
      <c r="B5300" s="7" t="s">
        <v>8</v>
      </c>
      <c r="C5300" s="2">
        <v>301612203</v>
      </c>
      <c r="D5300" s="7" t="s">
        <v>12</v>
      </c>
      <c r="E5300" s="2">
        <f t="shared" si="82"/>
        <v>3</v>
      </c>
      <c r="F5300" s="7" t="s">
        <v>7</v>
      </c>
    </row>
    <row r="5301" spans="1:6" ht="13.8" x14ac:dyDescent="0.3">
      <c r="A5301" s="6" t="s">
        <v>33</v>
      </c>
      <c r="B5301" s="6" t="s">
        <v>8</v>
      </c>
      <c r="C5301" s="2">
        <v>301612223</v>
      </c>
      <c r="D5301" s="6" t="s">
        <v>19</v>
      </c>
      <c r="E5301" s="2">
        <f t="shared" si="82"/>
        <v>1.33</v>
      </c>
      <c r="F5301" s="6" t="s">
        <v>7</v>
      </c>
    </row>
    <row r="5302" spans="1:6" ht="13.8" x14ac:dyDescent="0.3">
      <c r="A5302" s="7" t="s">
        <v>33</v>
      </c>
      <c r="B5302" s="7" t="s">
        <v>16</v>
      </c>
      <c r="C5302" s="2">
        <v>301612255</v>
      </c>
      <c r="D5302" s="7" t="s">
        <v>18</v>
      </c>
      <c r="E5302" s="2">
        <f t="shared" si="82"/>
        <v>3.67</v>
      </c>
      <c r="F5302" s="7" t="s">
        <v>7</v>
      </c>
    </row>
    <row r="5303" spans="1:6" ht="13.8" x14ac:dyDescent="0.3">
      <c r="A5303" s="6" t="s">
        <v>33</v>
      </c>
      <c r="B5303" s="6" t="s">
        <v>8</v>
      </c>
      <c r="C5303" s="2">
        <v>301612317</v>
      </c>
      <c r="D5303" s="6"/>
      <c r="E5303" s="2" t="str">
        <f t="shared" si="82"/>
        <v>Null</v>
      </c>
      <c r="F5303" s="6" t="s">
        <v>10</v>
      </c>
    </row>
    <row r="5304" spans="1:6" ht="13.8" x14ac:dyDescent="0.3">
      <c r="A5304" s="7" t="s">
        <v>33</v>
      </c>
      <c r="B5304" s="7" t="s">
        <v>8</v>
      </c>
      <c r="C5304" s="2">
        <v>301612317</v>
      </c>
      <c r="D5304" s="7" t="s">
        <v>12</v>
      </c>
      <c r="E5304" s="2">
        <f t="shared" si="82"/>
        <v>3</v>
      </c>
      <c r="F5304" s="7" t="s">
        <v>7</v>
      </c>
    </row>
    <row r="5305" spans="1:6" ht="13.8" x14ac:dyDescent="0.3">
      <c r="A5305" s="6" t="s">
        <v>33</v>
      </c>
      <c r="B5305" s="6" t="s">
        <v>16</v>
      </c>
      <c r="C5305" s="2">
        <v>301612400</v>
      </c>
      <c r="D5305" s="6" t="s">
        <v>12</v>
      </c>
      <c r="E5305" s="2">
        <f t="shared" si="82"/>
        <v>3</v>
      </c>
      <c r="F5305" s="6" t="s">
        <v>7</v>
      </c>
    </row>
    <row r="5306" spans="1:6" ht="13.8" x14ac:dyDescent="0.3">
      <c r="A5306" s="7" t="s">
        <v>33</v>
      </c>
      <c r="B5306" s="7" t="s">
        <v>5</v>
      </c>
      <c r="C5306" s="2">
        <v>301612400</v>
      </c>
      <c r="D5306" s="7" t="s">
        <v>26</v>
      </c>
      <c r="E5306" s="2">
        <f t="shared" si="82"/>
        <v>3.33</v>
      </c>
      <c r="F5306" s="7" t="s">
        <v>7</v>
      </c>
    </row>
    <row r="5307" spans="1:6" ht="13.8" x14ac:dyDescent="0.3">
      <c r="A5307" s="6" t="s">
        <v>33</v>
      </c>
      <c r="B5307" s="6" t="s">
        <v>8</v>
      </c>
      <c r="C5307" s="2">
        <v>301612431</v>
      </c>
      <c r="D5307" s="6" t="s">
        <v>12</v>
      </c>
      <c r="E5307" s="2">
        <f t="shared" si="82"/>
        <v>3</v>
      </c>
      <c r="F5307" s="6" t="s">
        <v>7</v>
      </c>
    </row>
    <row r="5308" spans="1:6" ht="13.8" x14ac:dyDescent="0.3">
      <c r="A5308" s="7" t="s">
        <v>33</v>
      </c>
      <c r="B5308" s="7" t="s">
        <v>16</v>
      </c>
      <c r="C5308" s="2">
        <v>301612462</v>
      </c>
      <c r="D5308" s="7" t="s">
        <v>26</v>
      </c>
      <c r="E5308" s="2">
        <f t="shared" si="82"/>
        <v>3.33</v>
      </c>
      <c r="F5308" s="7" t="s">
        <v>20</v>
      </c>
    </row>
    <row r="5309" spans="1:6" ht="13.8" x14ac:dyDescent="0.3">
      <c r="A5309" s="6" t="s">
        <v>33</v>
      </c>
      <c r="B5309" s="6" t="s">
        <v>5</v>
      </c>
      <c r="C5309" s="2">
        <v>301612462</v>
      </c>
      <c r="D5309" s="6" t="s">
        <v>26</v>
      </c>
      <c r="E5309" s="2">
        <f t="shared" si="82"/>
        <v>3.33</v>
      </c>
      <c r="F5309" s="6" t="s">
        <v>20</v>
      </c>
    </row>
    <row r="5310" spans="1:6" ht="13.8" x14ac:dyDescent="0.3">
      <c r="A5310" s="7" t="s">
        <v>33</v>
      </c>
      <c r="B5310" s="7" t="s">
        <v>8</v>
      </c>
      <c r="C5310" s="2">
        <v>301612626</v>
      </c>
      <c r="D5310" s="7" t="s">
        <v>12</v>
      </c>
      <c r="E5310" s="2">
        <f t="shared" si="82"/>
        <v>3</v>
      </c>
      <c r="F5310" s="7" t="s">
        <v>7</v>
      </c>
    </row>
    <row r="5311" spans="1:6" ht="13.8" x14ac:dyDescent="0.3">
      <c r="A5311" s="6" t="s">
        <v>33</v>
      </c>
      <c r="B5311" s="6" t="s">
        <v>8</v>
      </c>
      <c r="C5311" s="2">
        <v>301612880</v>
      </c>
      <c r="D5311" s="6" t="s">
        <v>22</v>
      </c>
      <c r="E5311" s="2">
        <f t="shared" si="82"/>
        <v>2.67</v>
      </c>
      <c r="F5311" s="6" t="s">
        <v>7</v>
      </c>
    </row>
    <row r="5312" spans="1:6" ht="13.8" x14ac:dyDescent="0.3">
      <c r="A5312" s="7" t="s">
        <v>33</v>
      </c>
      <c r="B5312" s="7" t="s">
        <v>8</v>
      </c>
      <c r="C5312" s="2">
        <v>301613147</v>
      </c>
      <c r="D5312" s="7" t="s">
        <v>22</v>
      </c>
      <c r="E5312" s="2">
        <f t="shared" si="82"/>
        <v>2.67</v>
      </c>
      <c r="F5312" s="7" t="s">
        <v>7</v>
      </c>
    </row>
    <row r="5313" spans="1:6" ht="13.8" x14ac:dyDescent="0.3">
      <c r="A5313" s="6" t="s">
        <v>33</v>
      </c>
      <c r="B5313" s="6" t="s">
        <v>16</v>
      </c>
      <c r="C5313" s="2">
        <v>301613215</v>
      </c>
      <c r="D5313" s="6"/>
      <c r="E5313" s="2" t="str">
        <f t="shared" si="82"/>
        <v>Null</v>
      </c>
      <c r="F5313" s="6" t="s">
        <v>10</v>
      </c>
    </row>
    <row r="5314" spans="1:6" ht="13.8" x14ac:dyDescent="0.3">
      <c r="A5314" s="7" t="s">
        <v>33</v>
      </c>
      <c r="B5314" s="7" t="s">
        <v>16</v>
      </c>
      <c r="C5314" s="2">
        <v>301613215</v>
      </c>
      <c r="D5314" s="7" t="s">
        <v>14</v>
      </c>
      <c r="E5314" s="2" t="str">
        <f t="shared" si="82"/>
        <v>Null</v>
      </c>
      <c r="F5314" s="7" t="s">
        <v>15</v>
      </c>
    </row>
    <row r="5315" spans="1:6" ht="13.8" x14ac:dyDescent="0.3">
      <c r="A5315" s="6" t="s">
        <v>33</v>
      </c>
      <c r="B5315" s="6" t="s">
        <v>5</v>
      </c>
      <c r="C5315" s="2">
        <v>301613236</v>
      </c>
      <c r="D5315" s="6" t="s">
        <v>13</v>
      </c>
      <c r="E5315" s="2">
        <f t="shared" ref="E5315:E5378" si="83">IF(D5315="A+",4.33,IF(D5315="A",4, IF(D5315="A-",3.67,IF(D5315="B+",3.33,IF(D5315="B",3,IF(D5315="B-",2.67,IF(D5315="C+",2.33,IF(D5315 ="C", 2,IF(D5315="C-",1.67,IF(D5315="D+",1.33,IF(D5315="D",1,IF(D5315="D-",0.67,IF(D5315="F",0,"Null")))))))))))))</f>
        <v>4</v>
      </c>
      <c r="F5315" s="6" t="s">
        <v>7</v>
      </c>
    </row>
    <row r="5316" spans="1:6" ht="13.8" x14ac:dyDescent="0.3">
      <c r="A5316" s="7" t="s">
        <v>33</v>
      </c>
      <c r="B5316" s="7" t="s">
        <v>8</v>
      </c>
      <c r="C5316" s="2">
        <v>301613288</v>
      </c>
      <c r="D5316" s="7" t="s">
        <v>6</v>
      </c>
      <c r="E5316" s="2">
        <f t="shared" si="83"/>
        <v>0</v>
      </c>
      <c r="F5316" s="7" t="s">
        <v>7</v>
      </c>
    </row>
    <row r="5317" spans="1:6" ht="13.8" x14ac:dyDescent="0.3">
      <c r="A5317" s="6" t="s">
        <v>33</v>
      </c>
      <c r="B5317" s="6" t="s">
        <v>8</v>
      </c>
      <c r="C5317" s="2">
        <v>301613318</v>
      </c>
      <c r="D5317" s="6" t="s">
        <v>13</v>
      </c>
      <c r="E5317" s="2">
        <f t="shared" si="83"/>
        <v>4</v>
      </c>
      <c r="F5317" s="6" t="s">
        <v>7</v>
      </c>
    </row>
    <row r="5318" spans="1:6" ht="13.8" x14ac:dyDescent="0.3">
      <c r="A5318" s="7" t="s">
        <v>33</v>
      </c>
      <c r="B5318" s="7" t="s">
        <v>8</v>
      </c>
      <c r="C5318" s="2">
        <v>301613432</v>
      </c>
      <c r="D5318" s="7" t="s">
        <v>9</v>
      </c>
      <c r="E5318" s="2">
        <f t="shared" si="83"/>
        <v>2</v>
      </c>
      <c r="F5318" s="7" t="s">
        <v>7</v>
      </c>
    </row>
    <row r="5319" spans="1:6" ht="13.8" x14ac:dyDescent="0.3">
      <c r="A5319" s="6" t="s">
        <v>33</v>
      </c>
      <c r="B5319" s="6" t="s">
        <v>8</v>
      </c>
      <c r="C5319" s="2">
        <v>301613550</v>
      </c>
      <c r="D5319" s="6" t="s">
        <v>25</v>
      </c>
      <c r="E5319" s="2">
        <f t="shared" si="83"/>
        <v>1</v>
      </c>
      <c r="F5319" s="6" t="s">
        <v>7</v>
      </c>
    </row>
    <row r="5320" spans="1:6" ht="13.8" x14ac:dyDescent="0.3">
      <c r="A5320" s="7" t="s">
        <v>33</v>
      </c>
      <c r="B5320" s="7" t="s">
        <v>16</v>
      </c>
      <c r="C5320" s="2">
        <v>301613589</v>
      </c>
      <c r="D5320" s="7" t="s">
        <v>14</v>
      </c>
      <c r="E5320" s="2" t="str">
        <f t="shared" si="83"/>
        <v>Null</v>
      </c>
      <c r="F5320" s="7" t="s">
        <v>23</v>
      </c>
    </row>
    <row r="5321" spans="1:6" ht="13.8" x14ac:dyDescent="0.3">
      <c r="A5321" s="6" t="s">
        <v>33</v>
      </c>
      <c r="B5321" s="6" t="s">
        <v>8</v>
      </c>
      <c r="C5321" s="2">
        <v>301613590</v>
      </c>
      <c r="D5321" s="6"/>
      <c r="E5321" s="2" t="str">
        <f t="shared" si="83"/>
        <v>Null</v>
      </c>
      <c r="F5321" s="6" t="s">
        <v>10</v>
      </c>
    </row>
    <row r="5322" spans="1:6" ht="13.8" x14ac:dyDescent="0.3">
      <c r="A5322" s="7" t="s">
        <v>33</v>
      </c>
      <c r="B5322" s="7" t="s">
        <v>5</v>
      </c>
      <c r="C5322" s="2">
        <v>301613597</v>
      </c>
      <c r="D5322" s="7"/>
      <c r="E5322" s="2" t="str">
        <f t="shared" si="83"/>
        <v>Null</v>
      </c>
      <c r="F5322" s="7" t="s">
        <v>10</v>
      </c>
    </row>
    <row r="5323" spans="1:6" ht="13.8" x14ac:dyDescent="0.3">
      <c r="A5323" s="6" t="s">
        <v>33</v>
      </c>
      <c r="B5323" s="6" t="s">
        <v>5</v>
      </c>
      <c r="C5323" s="2">
        <v>301613649</v>
      </c>
      <c r="D5323" s="6" t="s">
        <v>6</v>
      </c>
      <c r="E5323" s="2">
        <f t="shared" si="83"/>
        <v>0</v>
      </c>
      <c r="F5323" s="6" t="s">
        <v>7</v>
      </c>
    </row>
    <row r="5324" spans="1:6" ht="13.8" x14ac:dyDescent="0.3">
      <c r="A5324" s="7" t="s">
        <v>33</v>
      </c>
      <c r="B5324" s="7" t="s">
        <v>8</v>
      </c>
      <c r="C5324" s="2">
        <v>301613858</v>
      </c>
      <c r="D5324" s="7"/>
      <c r="E5324" s="2" t="str">
        <f t="shared" si="83"/>
        <v>Null</v>
      </c>
      <c r="F5324" s="7" t="s">
        <v>10</v>
      </c>
    </row>
    <row r="5325" spans="1:6" ht="13.8" x14ac:dyDescent="0.3">
      <c r="A5325" s="6" t="s">
        <v>33</v>
      </c>
      <c r="B5325" s="6" t="s">
        <v>8</v>
      </c>
      <c r="C5325" s="2">
        <v>301613858</v>
      </c>
      <c r="D5325" s="6" t="s">
        <v>13</v>
      </c>
      <c r="E5325" s="2">
        <f t="shared" si="83"/>
        <v>4</v>
      </c>
      <c r="F5325" s="6" t="s">
        <v>7</v>
      </c>
    </row>
    <row r="5326" spans="1:6" ht="13.8" x14ac:dyDescent="0.3">
      <c r="A5326" s="7" t="s">
        <v>33</v>
      </c>
      <c r="B5326" s="7" t="s">
        <v>5</v>
      </c>
      <c r="C5326" s="2">
        <v>301613865</v>
      </c>
      <c r="D5326" s="7" t="s">
        <v>22</v>
      </c>
      <c r="E5326" s="2">
        <f t="shared" si="83"/>
        <v>2.67</v>
      </c>
      <c r="F5326" s="7" t="s">
        <v>7</v>
      </c>
    </row>
    <row r="5327" spans="1:6" ht="13.8" x14ac:dyDescent="0.3">
      <c r="A5327" s="6" t="s">
        <v>33</v>
      </c>
      <c r="B5327" s="6" t="s">
        <v>8</v>
      </c>
      <c r="C5327" s="2">
        <v>301614163</v>
      </c>
      <c r="D5327" s="6" t="s">
        <v>6</v>
      </c>
      <c r="E5327" s="2">
        <f t="shared" si="83"/>
        <v>0</v>
      </c>
      <c r="F5327" s="6" t="s">
        <v>7</v>
      </c>
    </row>
    <row r="5328" spans="1:6" ht="13.8" x14ac:dyDescent="0.3">
      <c r="A5328" s="7" t="s">
        <v>33</v>
      </c>
      <c r="B5328" s="7" t="s">
        <v>16</v>
      </c>
      <c r="C5328" s="2">
        <v>301614338</v>
      </c>
      <c r="D5328" s="7" t="s">
        <v>9</v>
      </c>
      <c r="E5328" s="2">
        <f t="shared" si="83"/>
        <v>2</v>
      </c>
      <c r="F5328" s="7" t="s">
        <v>7</v>
      </c>
    </row>
    <row r="5329" spans="1:6" ht="13.8" x14ac:dyDescent="0.3">
      <c r="A5329" s="6" t="s">
        <v>33</v>
      </c>
      <c r="B5329" s="6" t="s">
        <v>8</v>
      </c>
      <c r="C5329" s="2">
        <v>301614353</v>
      </c>
      <c r="D5329" s="6" t="s">
        <v>12</v>
      </c>
      <c r="E5329" s="2">
        <f t="shared" si="83"/>
        <v>3</v>
      </c>
      <c r="F5329" s="6" t="s">
        <v>7</v>
      </c>
    </row>
    <row r="5330" spans="1:6" ht="13.8" x14ac:dyDescent="0.3">
      <c r="A5330" s="7" t="s">
        <v>33</v>
      </c>
      <c r="B5330" s="7" t="s">
        <v>8</v>
      </c>
      <c r="C5330" s="2">
        <v>301614368</v>
      </c>
      <c r="D5330" s="7"/>
      <c r="E5330" s="2" t="str">
        <f t="shared" si="83"/>
        <v>Null</v>
      </c>
      <c r="F5330" s="7" t="s">
        <v>10</v>
      </c>
    </row>
    <row r="5331" spans="1:6" ht="13.8" x14ac:dyDescent="0.3">
      <c r="A5331" s="6" t="s">
        <v>33</v>
      </c>
      <c r="B5331" s="6" t="s">
        <v>8</v>
      </c>
      <c r="C5331" s="2">
        <v>301614368</v>
      </c>
      <c r="D5331" s="6" t="s">
        <v>24</v>
      </c>
      <c r="E5331" s="2">
        <f t="shared" si="83"/>
        <v>2.33</v>
      </c>
      <c r="F5331" s="6" t="s">
        <v>7</v>
      </c>
    </row>
    <row r="5332" spans="1:6" ht="13.8" x14ac:dyDescent="0.3">
      <c r="A5332" s="7" t="s">
        <v>33</v>
      </c>
      <c r="B5332" s="7" t="s">
        <v>8</v>
      </c>
      <c r="C5332" s="2">
        <v>301614393</v>
      </c>
      <c r="D5332" s="7" t="s">
        <v>9</v>
      </c>
      <c r="E5332" s="2">
        <f t="shared" si="83"/>
        <v>2</v>
      </c>
      <c r="F5332" s="7" t="s">
        <v>7</v>
      </c>
    </row>
    <row r="5333" spans="1:6" ht="13.8" x14ac:dyDescent="0.3">
      <c r="A5333" s="6" t="s">
        <v>33</v>
      </c>
      <c r="B5333" s="6" t="s">
        <v>5</v>
      </c>
      <c r="C5333" s="2">
        <v>301614432</v>
      </c>
      <c r="D5333" s="6" t="s">
        <v>9</v>
      </c>
      <c r="E5333" s="2">
        <f t="shared" si="83"/>
        <v>2</v>
      </c>
      <c r="F5333" s="6" t="s">
        <v>7</v>
      </c>
    </row>
    <row r="5334" spans="1:6" ht="13.8" x14ac:dyDescent="0.3">
      <c r="A5334" s="7" t="s">
        <v>33</v>
      </c>
      <c r="B5334" s="7" t="s">
        <v>16</v>
      </c>
      <c r="C5334" s="2">
        <v>301614754</v>
      </c>
      <c r="D5334" s="7" t="s">
        <v>6</v>
      </c>
      <c r="E5334" s="2">
        <f t="shared" si="83"/>
        <v>0</v>
      </c>
      <c r="F5334" s="7" t="s">
        <v>7</v>
      </c>
    </row>
    <row r="5335" spans="1:6" ht="13.8" x14ac:dyDescent="0.3">
      <c r="A5335" s="6" t="s">
        <v>33</v>
      </c>
      <c r="B5335" s="6" t="s">
        <v>5</v>
      </c>
      <c r="C5335" s="2">
        <v>301614754</v>
      </c>
      <c r="D5335" s="6" t="s">
        <v>25</v>
      </c>
      <c r="E5335" s="2">
        <f t="shared" si="83"/>
        <v>1</v>
      </c>
      <c r="F5335" s="6" t="s">
        <v>7</v>
      </c>
    </row>
    <row r="5336" spans="1:6" ht="13.8" x14ac:dyDescent="0.3">
      <c r="A5336" s="7" t="s">
        <v>33</v>
      </c>
      <c r="B5336" s="7" t="s">
        <v>16</v>
      </c>
      <c r="C5336" s="2">
        <v>301614869</v>
      </c>
      <c r="D5336" s="7" t="s">
        <v>9</v>
      </c>
      <c r="E5336" s="2">
        <f t="shared" si="83"/>
        <v>2</v>
      </c>
      <c r="F5336" s="7" t="s">
        <v>7</v>
      </c>
    </row>
    <row r="5337" spans="1:6" ht="13.8" x14ac:dyDescent="0.3">
      <c r="A5337" s="6" t="s">
        <v>33</v>
      </c>
      <c r="B5337" s="6" t="s">
        <v>5</v>
      </c>
      <c r="C5337" s="2">
        <v>301614869</v>
      </c>
      <c r="D5337" s="6" t="s">
        <v>14</v>
      </c>
      <c r="E5337" s="2" t="str">
        <f t="shared" si="83"/>
        <v>Null</v>
      </c>
      <c r="F5337" s="6" t="s">
        <v>15</v>
      </c>
    </row>
    <row r="5338" spans="1:6" ht="13.8" x14ac:dyDescent="0.3">
      <c r="A5338" s="7" t="s">
        <v>33</v>
      </c>
      <c r="B5338" s="7" t="s">
        <v>16</v>
      </c>
      <c r="C5338" s="2">
        <v>301614957</v>
      </c>
      <c r="D5338" s="7" t="s">
        <v>12</v>
      </c>
      <c r="E5338" s="2">
        <f t="shared" si="83"/>
        <v>3</v>
      </c>
      <c r="F5338" s="7" t="s">
        <v>7</v>
      </c>
    </row>
    <row r="5339" spans="1:6" ht="13.8" x14ac:dyDescent="0.3">
      <c r="A5339" s="6" t="s">
        <v>33</v>
      </c>
      <c r="B5339" s="6" t="s">
        <v>16</v>
      </c>
      <c r="C5339" s="2">
        <v>301615059</v>
      </c>
      <c r="D5339" s="6" t="s">
        <v>25</v>
      </c>
      <c r="E5339" s="2">
        <f t="shared" si="83"/>
        <v>1</v>
      </c>
      <c r="F5339" s="6" t="s">
        <v>7</v>
      </c>
    </row>
    <row r="5340" spans="1:6" ht="13.8" x14ac:dyDescent="0.3">
      <c r="A5340" s="7" t="s">
        <v>33</v>
      </c>
      <c r="B5340" s="7" t="s">
        <v>5</v>
      </c>
      <c r="C5340" s="2">
        <v>301615059</v>
      </c>
      <c r="D5340" s="7" t="s">
        <v>25</v>
      </c>
      <c r="E5340" s="2">
        <f t="shared" si="83"/>
        <v>1</v>
      </c>
      <c r="F5340" s="7" t="s">
        <v>7</v>
      </c>
    </row>
    <row r="5341" spans="1:6" ht="13.8" x14ac:dyDescent="0.3">
      <c r="A5341" s="6" t="s">
        <v>33</v>
      </c>
      <c r="B5341" s="6" t="s">
        <v>8</v>
      </c>
      <c r="C5341" s="2">
        <v>301615075</v>
      </c>
      <c r="D5341" s="6" t="s">
        <v>27</v>
      </c>
      <c r="E5341" s="2" t="str">
        <f t="shared" si="83"/>
        <v>Null</v>
      </c>
      <c r="F5341" s="6" t="s">
        <v>7</v>
      </c>
    </row>
    <row r="5342" spans="1:6" ht="13.8" x14ac:dyDescent="0.3">
      <c r="A5342" s="7" t="s">
        <v>33</v>
      </c>
      <c r="B5342" s="7" t="s">
        <v>8</v>
      </c>
      <c r="C5342" s="2">
        <v>301615114</v>
      </c>
      <c r="D5342" s="7" t="s">
        <v>22</v>
      </c>
      <c r="E5342" s="2">
        <f t="shared" si="83"/>
        <v>2.67</v>
      </c>
      <c r="F5342" s="7" t="s">
        <v>7</v>
      </c>
    </row>
    <row r="5343" spans="1:6" ht="13.8" x14ac:dyDescent="0.3">
      <c r="A5343" s="6" t="s">
        <v>33</v>
      </c>
      <c r="B5343" s="6" t="s">
        <v>8</v>
      </c>
      <c r="C5343" s="2">
        <v>301615131</v>
      </c>
      <c r="D5343" s="6" t="s">
        <v>14</v>
      </c>
      <c r="E5343" s="2" t="str">
        <f t="shared" si="83"/>
        <v>Null</v>
      </c>
      <c r="F5343" s="6" t="s">
        <v>15</v>
      </c>
    </row>
    <row r="5344" spans="1:6" ht="13.8" x14ac:dyDescent="0.3">
      <c r="A5344" s="7" t="s">
        <v>33</v>
      </c>
      <c r="B5344" s="7" t="s">
        <v>8</v>
      </c>
      <c r="C5344" s="2">
        <v>301615166</v>
      </c>
      <c r="D5344" s="7" t="s">
        <v>26</v>
      </c>
      <c r="E5344" s="2">
        <f t="shared" si="83"/>
        <v>3.33</v>
      </c>
      <c r="F5344" s="7" t="s">
        <v>7</v>
      </c>
    </row>
    <row r="5345" spans="1:6" ht="13.8" x14ac:dyDescent="0.3">
      <c r="A5345" s="6" t="s">
        <v>33</v>
      </c>
      <c r="B5345" s="6" t="s">
        <v>8</v>
      </c>
      <c r="C5345" s="2">
        <v>301615443</v>
      </c>
      <c r="D5345" s="6" t="s">
        <v>19</v>
      </c>
      <c r="E5345" s="2">
        <f t="shared" si="83"/>
        <v>1.33</v>
      </c>
      <c r="F5345" s="6" t="s">
        <v>7</v>
      </c>
    </row>
    <row r="5346" spans="1:6" ht="13.8" x14ac:dyDescent="0.3">
      <c r="A5346" s="7" t="s">
        <v>33</v>
      </c>
      <c r="B5346" s="7" t="s">
        <v>16</v>
      </c>
      <c r="C5346" s="2">
        <v>301615511</v>
      </c>
      <c r="D5346" s="7" t="s">
        <v>13</v>
      </c>
      <c r="E5346" s="2">
        <f t="shared" si="83"/>
        <v>4</v>
      </c>
      <c r="F5346" s="7" t="s">
        <v>7</v>
      </c>
    </row>
    <row r="5347" spans="1:6" ht="13.8" x14ac:dyDescent="0.3">
      <c r="A5347" s="6" t="s">
        <v>33</v>
      </c>
      <c r="B5347" s="6" t="s">
        <v>5</v>
      </c>
      <c r="C5347" s="2">
        <v>301615533</v>
      </c>
      <c r="D5347" s="6" t="s">
        <v>25</v>
      </c>
      <c r="E5347" s="2">
        <f t="shared" si="83"/>
        <v>1</v>
      </c>
      <c r="F5347" s="6" t="s">
        <v>7</v>
      </c>
    </row>
    <row r="5348" spans="1:6" ht="13.8" x14ac:dyDescent="0.3">
      <c r="A5348" s="7" t="s">
        <v>33</v>
      </c>
      <c r="B5348" s="7" t="s">
        <v>8</v>
      </c>
      <c r="C5348" s="2">
        <v>301615764</v>
      </c>
      <c r="D5348" s="7" t="s">
        <v>18</v>
      </c>
      <c r="E5348" s="2">
        <f t="shared" si="83"/>
        <v>3.67</v>
      </c>
      <c r="F5348" s="7" t="s">
        <v>7</v>
      </c>
    </row>
    <row r="5349" spans="1:6" ht="13.8" x14ac:dyDescent="0.3">
      <c r="A5349" s="6" t="s">
        <v>33</v>
      </c>
      <c r="B5349" s="6" t="s">
        <v>8</v>
      </c>
      <c r="C5349" s="2">
        <v>301615770</v>
      </c>
      <c r="D5349" s="6" t="s">
        <v>6</v>
      </c>
      <c r="E5349" s="2">
        <f t="shared" si="83"/>
        <v>0</v>
      </c>
      <c r="F5349" s="6" t="s">
        <v>7</v>
      </c>
    </row>
    <row r="5350" spans="1:6" ht="13.8" x14ac:dyDescent="0.3">
      <c r="A5350" s="7" t="s">
        <v>33</v>
      </c>
      <c r="B5350" s="7" t="s">
        <v>16</v>
      </c>
      <c r="C5350" s="2">
        <v>301615839</v>
      </c>
      <c r="D5350" s="7" t="s">
        <v>12</v>
      </c>
      <c r="E5350" s="2">
        <f t="shared" si="83"/>
        <v>3</v>
      </c>
      <c r="F5350" s="7" t="s">
        <v>7</v>
      </c>
    </row>
    <row r="5351" spans="1:6" ht="13.8" x14ac:dyDescent="0.3">
      <c r="A5351" s="6" t="s">
        <v>33</v>
      </c>
      <c r="B5351" s="6" t="s">
        <v>5</v>
      </c>
      <c r="C5351" s="2">
        <v>301615839</v>
      </c>
      <c r="D5351" s="6" t="s">
        <v>24</v>
      </c>
      <c r="E5351" s="2">
        <f t="shared" si="83"/>
        <v>2.33</v>
      </c>
      <c r="F5351" s="6" t="s">
        <v>7</v>
      </c>
    </row>
    <row r="5352" spans="1:6" ht="13.8" x14ac:dyDescent="0.3">
      <c r="A5352" s="7" t="s">
        <v>33</v>
      </c>
      <c r="B5352" s="7" t="s">
        <v>5</v>
      </c>
      <c r="C5352" s="2">
        <v>301615866</v>
      </c>
      <c r="D5352" s="7" t="s">
        <v>24</v>
      </c>
      <c r="E5352" s="2">
        <f t="shared" si="83"/>
        <v>2.33</v>
      </c>
      <c r="F5352" s="7" t="s">
        <v>7</v>
      </c>
    </row>
    <row r="5353" spans="1:6" ht="13.8" x14ac:dyDescent="0.3">
      <c r="A5353" s="6" t="s">
        <v>33</v>
      </c>
      <c r="B5353" s="6" t="s">
        <v>8</v>
      </c>
      <c r="C5353" s="2">
        <v>301616182</v>
      </c>
      <c r="D5353" s="6" t="s">
        <v>17</v>
      </c>
      <c r="E5353" s="2">
        <f t="shared" si="83"/>
        <v>4.33</v>
      </c>
      <c r="F5353" s="6" t="s">
        <v>20</v>
      </c>
    </row>
    <row r="5354" spans="1:6" ht="13.8" x14ac:dyDescent="0.3">
      <c r="A5354" s="7" t="s">
        <v>33</v>
      </c>
      <c r="B5354" s="7" t="s">
        <v>8</v>
      </c>
      <c r="C5354" s="2">
        <v>301616388</v>
      </c>
      <c r="D5354" s="7" t="s">
        <v>24</v>
      </c>
      <c r="E5354" s="2">
        <f t="shared" si="83"/>
        <v>2.33</v>
      </c>
      <c r="F5354" s="7" t="s">
        <v>7</v>
      </c>
    </row>
    <row r="5355" spans="1:6" ht="13.8" x14ac:dyDescent="0.3">
      <c r="A5355" s="6" t="s">
        <v>33</v>
      </c>
      <c r="B5355" s="6" t="s">
        <v>8</v>
      </c>
      <c r="C5355" s="2">
        <v>301616403</v>
      </c>
      <c r="D5355" s="6" t="s">
        <v>9</v>
      </c>
      <c r="E5355" s="2">
        <f t="shared" si="83"/>
        <v>2</v>
      </c>
      <c r="F5355" s="6" t="s">
        <v>7</v>
      </c>
    </row>
    <row r="5356" spans="1:6" ht="13.8" x14ac:dyDescent="0.3">
      <c r="A5356" s="7" t="s">
        <v>33</v>
      </c>
      <c r="B5356" s="7" t="s">
        <v>8</v>
      </c>
      <c r="C5356" s="2">
        <v>301616472</v>
      </c>
      <c r="D5356" s="7" t="s">
        <v>9</v>
      </c>
      <c r="E5356" s="2">
        <f t="shared" si="83"/>
        <v>2</v>
      </c>
      <c r="F5356" s="7" t="s">
        <v>7</v>
      </c>
    </row>
    <row r="5357" spans="1:6" ht="13.8" x14ac:dyDescent="0.3">
      <c r="A5357" s="6" t="s">
        <v>33</v>
      </c>
      <c r="B5357" s="6" t="s">
        <v>8</v>
      </c>
      <c r="C5357" s="2">
        <v>301616561</v>
      </c>
      <c r="D5357" s="6"/>
      <c r="E5357" s="2" t="str">
        <f t="shared" si="83"/>
        <v>Null</v>
      </c>
      <c r="F5357" s="6" t="s">
        <v>10</v>
      </c>
    </row>
    <row r="5358" spans="1:6" ht="13.8" x14ac:dyDescent="0.3">
      <c r="A5358" s="7" t="s">
        <v>33</v>
      </c>
      <c r="B5358" s="7" t="s">
        <v>8</v>
      </c>
      <c r="C5358" s="2">
        <v>301616725</v>
      </c>
      <c r="D5358" s="7" t="s">
        <v>13</v>
      </c>
      <c r="E5358" s="2">
        <f t="shared" si="83"/>
        <v>4</v>
      </c>
      <c r="F5358" s="7" t="s">
        <v>7</v>
      </c>
    </row>
    <row r="5359" spans="1:6" ht="13.8" x14ac:dyDescent="0.3">
      <c r="A5359" s="6" t="s">
        <v>33</v>
      </c>
      <c r="B5359" s="6" t="s">
        <v>16</v>
      </c>
      <c r="C5359" s="2">
        <v>301616906</v>
      </c>
      <c r="D5359" s="6" t="s">
        <v>9</v>
      </c>
      <c r="E5359" s="2">
        <f t="shared" si="83"/>
        <v>2</v>
      </c>
      <c r="F5359" s="6" t="s">
        <v>7</v>
      </c>
    </row>
    <row r="5360" spans="1:6" ht="13.8" x14ac:dyDescent="0.3">
      <c r="A5360" s="7" t="s">
        <v>33</v>
      </c>
      <c r="B5360" s="7" t="s">
        <v>8</v>
      </c>
      <c r="C5360" s="2">
        <v>301616924</v>
      </c>
      <c r="D5360" s="7" t="s">
        <v>9</v>
      </c>
      <c r="E5360" s="2">
        <f t="shared" si="83"/>
        <v>2</v>
      </c>
      <c r="F5360" s="7" t="s">
        <v>7</v>
      </c>
    </row>
    <row r="5361" spans="1:6" ht="13.8" x14ac:dyDescent="0.3">
      <c r="A5361" s="6" t="s">
        <v>33</v>
      </c>
      <c r="B5361" s="6" t="s">
        <v>8</v>
      </c>
      <c r="C5361" s="2">
        <v>301616954</v>
      </c>
      <c r="D5361" s="6" t="s">
        <v>22</v>
      </c>
      <c r="E5361" s="2">
        <f t="shared" si="83"/>
        <v>2.67</v>
      </c>
      <c r="F5361" s="6" t="s">
        <v>7</v>
      </c>
    </row>
    <row r="5362" spans="1:6" ht="13.8" x14ac:dyDescent="0.3">
      <c r="A5362" s="7" t="s">
        <v>33</v>
      </c>
      <c r="B5362" s="7" t="s">
        <v>8</v>
      </c>
      <c r="C5362" s="2">
        <v>301617056</v>
      </c>
      <c r="D5362" s="7" t="s">
        <v>9</v>
      </c>
      <c r="E5362" s="2">
        <f t="shared" si="83"/>
        <v>2</v>
      </c>
      <c r="F5362" s="7" t="s">
        <v>7</v>
      </c>
    </row>
    <row r="5363" spans="1:6" ht="13.8" x14ac:dyDescent="0.3">
      <c r="A5363" s="6" t="s">
        <v>33</v>
      </c>
      <c r="B5363" s="6" t="s">
        <v>16</v>
      </c>
      <c r="C5363" s="2">
        <v>301617130</v>
      </c>
      <c r="D5363" s="6" t="s">
        <v>9</v>
      </c>
      <c r="E5363" s="2">
        <f t="shared" si="83"/>
        <v>2</v>
      </c>
      <c r="F5363" s="6" t="s">
        <v>7</v>
      </c>
    </row>
    <row r="5364" spans="1:6" ht="13.8" x14ac:dyDescent="0.3">
      <c r="A5364" s="7" t="s">
        <v>33</v>
      </c>
      <c r="B5364" s="7" t="s">
        <v>5</v>
      </c>
      <c r="C5364" s="2">
        <v>301617130</v>
      </c>
      <c r="D5364" s="7" t="s">
        <v>9</v>
      </c>
      <c r="E5364" s="2">
        <f t="shared" si="83"/>
        <v>2</v>
      </c>
      <c r="F5364" s="7" t="s">
        <v>7</v>
      </c>
    </row>
    <row r="5365" spans="1:6" ht="13.8" x14ac:dyDescent="0.3">
      <c r="A5365" s="6" t="s">
        <v>33</v>
      </c>
      <c r="B5365" s="6" t="s">
        <v>16</v>
      </c>
      <c r="C5365" s="2">
        <v>301617193</v>
      </c>
      <c r="D5365" s="6" t="s">
        <v>12</v>
      </c>
      <c r="E5365" s="2">
        <f t="shared" si="83"/>
        <v>3</v>
      </c>
      <c r="F5365" s="6" t="s">
        <v>7</v>
      </c>
    </row>
    <row r="5366" spans="1:6" ht="13.8" x14ac:dyDescent="0.3">
      <c r="A5366" s="7" t="s">
        <v>33</v>
      </c>
      <c r="B5366" s="7" t="s">
        <v>5</v>
      </c>
      <c r="C5366" s="2">
        <v>301617193</v>
      </c>
      <c r="D5366" s="7" t="s">
        <v>12</v>
      </c>
      <c r="E5366" s="2">
        <f t="shared" si="83"/>
        <v>3</v>
      </c>
      <c r="F5366" s="7" t="s">
        <v>7</v>
      </c>
    </row>
    <row r="5367" spans="1:6" ht="13.8" x14ac:dyDescent="0.3">
      <c r="A5367" s="6" t="s">
        <v>33</v>
      </c>
      <c r="B5367" s="6" t="s">
        <v>8</v>
      </c>
      <c r="C5367" s="2">
        <v>301617273</v>
      </c>
      <c r="D5367" s="6" t="s">
        <v>14</v>
      </c>
      <c r="E5367" s="2" t="str">
        <f t="shared" si="83"/>
        <v>Null</v>
      </c>
      <c r="F5367" s="6" t="s">
        <v>15</v>
      </c>
    </row>
    <row r="5368" spans="1:6" ht="13.8" x14ac:dyDescent="0.3">
      <c r="A5368" s="7" t="s">
        <v>33</v>
      </c>
      <c r="B5368" s="7" t="s">
        <v>16</v>
      </c>
      <c r="C5368" s="2">
        <v>301617315</v>
      </c>
      <c r="D5368" s="7"/>
      <c r="E5368" s="2" t="str">
        <f t="shared" si="83"/>
        <v>Null</v>
      </c>
      <c r="F5368" s="7" t="s">
        <v>10</v>
      </c>
    </row>
    <row r="5369" spans="1:6" ht="13.8" x14ac:dyDescent="0.3">
      <c r="A5369" s="6" t="s">
        <v>33</v>
      </c>
      <c r="B5369" s="6" t="s">
        <v>16</v>
      </c>
      <c r="C5369" s="2">
        <v>301617315</v>
      </c>
      <c r="D5369" s="6"/>
      <c r="E5369" s="2" t="str">
        <f t="shared" si="83"/>
        <v>Null</v>
      </c>
      <c r="F5369" s="6" t="s">
        <v>10</v>
      </c>
    </row>
    <row r="5370" spans="1:6" ht="13.8" x14ac:dyDescent="0.3">
      <c r="A5370" s="7" t="s">
        <v>33</v>
      </c>
      <c r="B5370" s="7" t="s">
        <v>16</v>
      </c>
      <c r="C5370" s="2">
        <v>301617315</v>
      </c>
      <c r="D5370" s="7"/>
      <c r="E5370" s="2" t="str">
        <f t="shared" si="83"/>
        <v>Null</v>
      </c>
      <c r="F5370" s="7" t="s">
        <v>10</v>
      </c>
    </row>
    <row r="5371" spans="1:6" ht="13.8" x14ac:dyDescent="0.3">
      <c r="A5371" s="6" t="s">
        <v>33</v>
      </c>
      <c r="B5371" s="6" t="s">
        <v>16</v>
      </c>
      <c r="C5371" s="2">
        <v>301617315</v>
      </c>
      <c r="D5371" s="6"/>
      <c r="E5371" s="2" t="str">
        <f t="shared" si="83"/>
        <v>Null</v>
      </c>
      <c r="F5371" s="6" t="s">
        <v>10</v>
      </c>
    </row>
    <row r="5372" spans="1:6" ht="13.8" x14ac:dyDescent="0.3">
      <c r="A5372" s="7" t="s">
        <v>33</v>
      </c>
      <c r="B5372" s="7" t="s">
        <v>8</v>
      </c>
      <c r="C5372" s="2">
        <v>301617316</v>
      </c>
      <c r="D5372" s="7"/>
      <c r="E5372" s="2" t="str">
        <f t="shared" si="83"/>
        <v>Null</v>
      </c>
      <c r="F5372" s="7" t="s">
        <v>10</v>
      </c>
    </row>
    <row r="5373" spans="1:6" ht="13.8" x14ac:dyDescent="0.3">
      <c r="A5373" s="6" t="s">
        <v>33</v>
      </c>
      <c r="B5373" s="6" t="s">
        <v>8</v>
      </c>
      <c r="C5373" s="2">
        <v>301617364</v>
      </c>
      <c r="D5373" s="6" t="s">
        <v>17</v>
      </c>
      <c r="E5373" s="2">
        <f t="shared" si="83"/>
        <v>4.33</v>
      </c>
      <c r="F5373" s="6" t="s">
        <v>7</v>
      </c>
    </row>
    <row r="5374" spans="1:6" ht="13.8" x14ac:dyDescent="0.3">
      <c r="A5374" s="7" t="s">
        <v>33</v>
      </c>
      <c r="B5374" s="7" t="s">
        <v>8</v>
      </c>
      <c r="C5374" s="2">
        <v>301617368</v>
      </c>
      <c r="D5374" s="7" t="s">
        <v>22</v>
      </c>
      <c r="E5374" s="2">
        <f t="shared" si="83"/>
        <v>2.67</v>
      </c>
      <c r="F5374" s="7" t="s">
        <v>7</v>
      </c>
    </row>
    <row r="5375" spans="1:6" ht="13.8" x14ac:dyDescent="0.3">
      <c r="A5375" s="6" t="s">
        <v>33</v>
      </c>
      <c r="B5375" s="6" t="s">
        <v>8</v>
      </c>
      <c r="C5375" s="2">
        <v>301617583</v>
      </c>
      <c r="D5375" s="6" t="s">
        <v>12</v>
      </c>
      <c r="E5375" s="2">
        <f t="shared" si="83"/>
        <v>3</v>
      </c>
      <c r="F5375" s="6" t="s">
        <v>7</v>
      </c>
    </row>
    <row r="5376" spans="1:6" ht="13.8" x14ac:dyDescent="0.3">
      <c r="A5376" s="7" t="s">
        <v>33</v>
      </c>
      <c r="B5376" s="7" t="s">
        <v>8</v>
      </c>
      <c r="C5376" s="2">
        <v>301617650</v>
      </c>
      <c r="D5376" s="7" t="s">
        <v>18</v>
      </c>
      <c r="E5376" s="2">
        <f t="shared" si="83"/>
        <v>3.67</v>
      </c>
      <c r="F5376" s="7" t="s">
        <v>7</v>
      </c>
    </row>
    <row r="5377" spans="1:6" ht="13.8" x14ac:dyDescent="0.3">
      <c r="A5377" s="6" t="s">
        <v>33</v>
      </c>
      <c r="B5377" s="6" t="s">
        <v>8</v>
      </c>
      <c r="C5377" s="2">
        <v>301617681</v>
      </c>
      <c r="D5377" s="6" t="s">
        <v>14</v>
      </c>
      <c r="E5377" s="2" t="str">
        <f t="shared" si="83"/>
        <v>Null</v>
      </c>
      <c r="F5377" s="6" t="s">
        <v>7</v>
      </c>
    </row>
    <row r="5378" spans="1:6" ht="13.8" x14ac:dyDescent="0.3">
      <c r="A5378" s="7" t="s">
        <v>33</v>
      </c>
      <c r="B5378" s="7" t="s">
        <v>16</v>
      </c>
      <c r="C5378" s="2">
        <v>301617694</v>
      </c>
      <c r="D5378" s="7"/>
      <c r="E5378" s="2" t="str">
        <f t="shared" si="83"/>
        <v>Null</v>
      </c>
      <c r="F5378" s="7" t="s">
        <v>10</v>
      </c>
    </row>
    <row r="5379" spans="1:6" ht="13.8" x14ac:dyDescent="0.3">
      <c r="A5379" s="6" t="s">
        <v>33</v>
      </c>
      <c r="B5379" s="6" t="s">
        <v>8</v>
      </c>
      <c r="C5379" s="2">
        <v>301617719</v>
      </c>
      <c r="D5379" s="6" t="s">
        <v>25</v>
      </c>
      <c r="E5379" s="2">
        <f t="shared" ref="E5379:E5442" si="84">IF(D5379="A+",4.33,IF(D5379="A",4, IF(D5379="A-",3.67,IF(D5379="B+",3.33,IF(D5379="B",3,IF(D5379="B-",2.67,IF(D5379="C+",2.33,IF(D5379 ="C", 2,IF(D5379="C-",1.67,IF(D5379="D+",1.33,IF(D5379="D",1,IF(D5379="D-",0.67,IF(D5379="F",0,"Null")))))))))))))</f>
        <v>1</v>
      </c>
      <c r="F5379" s="6" t="s">
        <v>7</v>
      </c>
    </row>
    <row r="5380" spans="1:6" ht="13.8" x14ac:dyDescent="0.3">
      <c r="A5380" s="7" t="s">
        <v>33</v>
      </c>
      <c r="B5380" s="7" t="s">
        <v>8</v>
      </c>
      <c r="C5380" s="2">
        <v>301617719</v>
      </c>
      <c r="D5380" s="7" t="s">
        <v>14</v>
      </c>
      <c r="E5380" s="2" t="str">
        <f t="shared" si="84"/>
        <v>Null</v>
      </c>
      <c r="F5380" s="7" t="s">
        <v>15</v>
      </c>
    </row>
    <row r="5381" spans="1:6" ht="13.8" x14ac:dyDescent="0.3">
      <c r="A5381" s="6" t="s">
        <v>33</v>
      </c>
      <c r="B5381" s="6" t="s">
        <v>5</v>
      </c>
      <c r="C5381" s="2">
        <v>301617738</v>
      </c>
      <c r="D5381" s="6" t="s">
        <v>9</v>
      </c>
      <c r="E5381" s="2">
        <f t="shared" si="84"/>
        <v>2</v>
      </c>
      <c r="F5381" s="6" t="s">
        <v>7</v>
      </c>
    </row>
    <row r="5382" spans="1:6" ht="13.8" x14ac:dyDescent="0.3">
      <c r="A5382" s="7" t="s">
        <v>33</v>
      </c>
      <c r="B5382" s="7" t="s">
        <v>5</v>
      </c>
      <c r="C5382" s="2">
        <v>301617741</v>
      </c>
      <c r="D5382" s="7" t="s">
        <v>9</v>
      </c>
      <c r="E5382" s="2">
        <f t="shared" si="84"/>
        <v>2</v>
      </c>
      <c r="F5382" s="7" t="s">
        <v>7</v>
      </c>
    </row>
    <row r="5383" spans="1:6" ht="13.8" x14ac:dyDescent="0.3">
      <c r="A5383" s="6" t="s">
        <v>33</v>
      </c>
      <c r="B5383" s="6" t="s">
        <v>8</v>
      </c>
      <c r="C5383" s="2">
        <v>301617881</v>
      </c>
      <c r="D5383" s="6" t="s">
        <v>9</v>
      </c>
      <c r="E5383" s="2">
        <f t="shared" si="84"/>
        <v>2</v>
      </c>
      <c r="F5383" s="6" t="s">
        <v>7</v>
      </c>
    </row>
    <row r="5384" spans="1:6" ht="13.8" x14ac:dyDescent="0.3">
      <c r="A5384" s="7" t="s">
        <v>33</v>
      </c>
      <c r="B5384" s="7" t="s">
        <v>16</v>
      </c>
      <c r="C5384" s="2">
        <v>301617961</v>
      </c>
      <c r="D5384" s="7"/>
      <c r="E5384" s="2" t="str">
        <f t="shared" si="84"/>
        <v>Null</v>
      </c>
      <c r="F5384" s="7" t="s">
        <v>10</v>
      </c>
    </row>
    <row r="5385" spans="1:6" ht="13.8" x14ac:dyDescent="0.3">
      <c r="A5385" s="6" t="s">
        <v>33</v>
      </c>
      <c r="B5385" s="6" t="s">
        <v>16</v>
      </c>
      <c r="C5385" s="2">
        <v>301617961</v>
      </c>
      <c r="D5385" s="6"/>
      <c r="E5385" s="2" t="str">
        <f t="shared" si="84"/>
        <v>Null</v>
      </c>
      <c r="F5385" s="6" t="s">
        <v>10</v>
      </c>
    </row>
    <row r="5386" spans="1:6" ht="13.8" x14ac:dyDescent="0.3">
      <c r="A5386" s="7" t="s">
        <v>33</v>
      </c>
      <c r="B5386" s="7" t="s">
        <v>8</v>
      </c>
      <c r="C5386" s="2">
        <v>301618171</v>
      </c>
      <c r="D5386" s="7" t="s">
        <v>14</v>
      </c>
      <c r="E5386" s="2" t="str">
        <f t="shared" si="84"/>
        <v>Null</v>
      </c>
      <c r="F5386" s="7" t="s">
        <v>15</v>
      </c>
    </row>
    <row r="5387" spans="1:6" ht="13.8" x14ac:dyDescent="0.3">
      <c r="A5387" s="6" t="s">
        <v>33</v>
      </c>
      <c r="B5387" s="6" t="s">
        <v>8</v>
      </c>
      <c r="C5387" s="2">
        <v>301618181</v>
      </c>
      <c r="D5387" s="6" t="s">
        <v>24</v>
      </c>
      <c r="E5387" s="2">
        <f t="shared" si="84"/>
        <v>2.33</v>
      </c>
      <c r="F5387" s="6" t="s">
        <v>7</v>
      </c>
    </row>
    <row r="5388" spans="1:6" ht="13.8" x14ac:dyDescent="0.3">
      <c r="A5388" s="7" t="s">
        <v>33</v>
      </c>
      <c r="B5388" s="7" t="s">
        <v>8</v>
      </c>
      <c r="C5388" s="2">
        <v>301618250</v>
      </c>
      <c r="D5388" s="7" t="s">
        <v>12</v>
      </c>
      <c r="E5388" s="2">
        <f t="shared" si="84"/>
        <v>3</v>
      </c>
      <c r="F5388" s="7" t="s">
        <v>7</v>
      </c>
    </row>
    <row r="5389" spans="1:6" ht="13.8" x14ac:dyDescent="0.3">
      <c r="A5389" s="6" t="s">
        <v>33</v>
      </c>
      <c r="B5389" s="6" t="s">
        <v>8</v>
      </c>
      <c r="C5389" s="2">
        <v>301618402</v>
      </c>
      <c r="D5389" s="6"/>
      <c r="E5389" s="2" t="str">
        <f t="shared" si="84"/>
        <v>Null</v>
      </c>
      <c r="F5389" s="6" t="s">
        <v>10</v>
      </c>
    </row>
    <row r="5390" spans="1:6" ht="13.8" x14ac:dyDescent="0.3">
      <c r="A5390" s="7" t="s">
        <v>33</v>
      </c>
      <c r="B5390" s="7" t="s">
        <v>8</v>
      </c>
      <c r="C5390" s="2">
        <v>301618402</v>
      </c>
      <c r="D5390" s="7" t="s">
        <v>14</v>
      </c>
      <c r="E5390" s="2" t="str">
        <f t="shared" si="84"/>
        <v>Null</v>
      </c>
      <c r="F5390" s="7" t="s">
        <v>15</v>
      </c>
    </row>
    <row r="5391" spans="1:6" ht="13.8" x14ac:dyDescent="0.3">
      <c r="A5391" s="6" t="s">
        <v>33</v>
      </c>
      <c r="B5391" s="6" t="s">
        <v>16</v>
      </c>
      <c r="C5391" s="2">
        <v>301618509</v>
      </c>
      <c r="D5391" s="6" t="s">
        <v>26</v>
      </c>
      <c r="E5391" s="2">
        <f t="shared" si="84"/>
        <v>3.33</v>
      </c>
      <c r="F5391" s="6" t="s">
        <v>7</v>
      </c>
    </row>
    <row r="5392" spans="1:6" ht="13.8" x14ac:dyDescent="0.3">
      <c r="A5392" s="7" t="s">
        <v>33</v>
      </c>
      <c r="B5392" s="7" t="s">
        <v>5</v>
      </c>
      <c r="C5392" s="2">
        <v>301618509</v>
      </c>
      <c r="D5392" s="7"/>
      <c r="E5392" s="2" t="str">
        <f t="shared" si="84"/>
        <v>Null</v>
      </c>
      <c r="F5392" s="7" t="s">
        <v>10</v>
      </c>
    </row>
    <row r="5393" spans="1:6" ht="13.8" x14ac:dyDescent="0.3">
      <c r="A5393" s="6" t="s">
        <v>33</v>
      </c>
      <c r="B5393" s="6" t="s">
        <v>5</v>
      </c>
      <c r="C5393" s="2">
        <v>301618509</v>
      </c>
      <c r="D5393" s="6" t="s">
        <v>12</v>
      </c>
      <c r="E5393" s="2">
        <f t="shared" si="84"/>
        <v>3</v>
      </c>
      <c r="F5393" s="6" t="s">
        <v>7</v>
      </c>
    </row>
    <row r="5394" spans="1:6" ht="13.8" x14ac:dyDescent="0.3">
      <c r="A5394" s="7" t="s">
        <v>33</v>
      </c>
      <c r="B5394" s="7" t="s">
        <v>16</v>
      </c>
      <c r="C5394" s="2">
        <v>301618669</v>
      </c>
      <c r="D5394" s="7" t="s">
        <v>17</v>
      </c>
      <c r="E5394" s="2">
        <f t="shared" si="84"/>
        <v>4.33</v>
      </c>
      <c r="F5394" s="7" t="s">
        <v>7</v>
      </c>
    </row>
    <row r="5395" spans="1:6" ht="13.8" x14ac:dyDescent="0.3">
      <c r="A5395" s="6" t="s">
        <v>33</v>
      </c>
      <c r="B5395" s="6" t="s">
        <v>8</v>
      </c>
      <c r="C5395" s="2">
        <v>301618823</v>
      </c>
      <c r="D5395" s="6" t="s">
        <v>9</v>
      </c>
      <c r="E5395" s="2">
        <f t="shared" si="84"/>
        <v>2</v>
      </c>
      <c r="F5395" s="6" t="s">
        <v>7</v>
      </c>
    </row>
    <row r="5396" spans="1:6" ht="13.8" x14ac:dyDescent="0.3">
      <c r="A5396" s="7" t="s">
        <v>33</v>
      </c>
      <c r="B5396" s="7" t="s">
        <v>8</v>
      </c>
      <c r="C5396" s="2">
        <v>301618898</v>
      </c>
      <c r="D5396" s="7"/>
      <c r="E5396" s="2" t="str">
        <f t="shared" si="84"/>
        <v>Null</v>
      </c>
      <c r="F5396" s="7" t="s">
        <v>10</v>
      </c>
    </row>
    <row r="5397" spans="1:6" ht="13.8" x14ac:dyDescent="0.3">
      <c r="A5397" s="6" t="s">
        <v>33</v>
      </c>
      <c r="B5397" s="6" t="s">
        <v>16</v>
      </c>
      <c r="C5397" s="2">
        <v>301618898</v>
      </c>
      <c r="D5397" s="6" t="s">
        <v>14</v>
      </c>
      <c r="E5397" s="2" t="str">
        <f t="shared" si="84"/>
        <v>Null</v>
      </c>
      <c r="F5397" s="6" t="s">
        <v>15</v>
      </c>
    </row>
    <row r="5398" spans="1:6" ht="13.8" x14ac:dyDescent="0.3">
      <c r="A5398" s="7" t="s">
        <v>33</v>
      </c>
      <c r="B5398" s="7" t="s">
        <v>16</v>
      </c>
      <c r="C5398" s="2">
        <v>301618906</v>
      </c>
      <c r="D5398" s="7" t="s">
        <v>14</v>
      </c>
      <c r="E5398" s="2" t="str">
        <f t="shared" si="84"/>
        <v>Null</v>
      </c>
      <c r="F5398" s="7" t="s">
        <v>15</v>
      </c>
    </row>
    <row r="5399" spans="1:6" ht="13.8" x14ac:dyDescent="0.3">
      <c r="A5399" s="6" t="s">
        <v>33</v>
      </c>
      <c r="B5399" s="6" t="s">
        <v>5</v>
      </c>
      <c r="C5399" s="2">
        <v>301618906</v>
      </c>
      <c r="D5399" s="6" t="s">
        <v>14</v>
      </c>
      <c r="E5399" s="2" t="str">
        <f t="shared" si="84"/>
        <v>Null</v>
      </c>
      <c r="F5399" s="6" t="s">
        <v>15</v>
      </c>
    </row>
    <row r="5400" spans="1:6" ht="13.8" x14ac:dyDescent="0.3">
      <c r="A5400" s="7" t="s">
        <v>33</v>
      </c>
      <c r="B5400" s="7" t="s">
        <v>16</v>
      </c>
      <c r="C5400" s="2">
        <v>301619001</v>
      </c>
      <c r="D5400" s="7" t="s">
        <v>26</v>
      </c>
      <c r="E5400" s="2">
        <f t="shared" si="84"/>
        <v>3.33</v>
      </c>
      <c r="F5400" s="7" t="s">
        <v>7</v>
      </c>
    </row>
    <row r="5401" spans="1:6" ht="13.8" x14ac:dyDescent="0.3">
      <c r="A5401" s="6" t="s">
        <v>33</v>
      </c>
      <c r="B5401" s="6" t="s">
        <v>5</v>
      </c>
      <c r="C5401" s="2">
        <v>301619100</v>
      </c>
      <c r="D5401" s="6"/>
      <c r="E5401" s="2" t="str">
        <f t="shared" si="84"/>
        <v>Null</v>
      </c>
      <c r="F5401" s="6" t="s">
        <v>10</v>
      </c>
    </row>
    <row r="5402" spans="1:6" ht="13.8" x14ac:dyDescent="0.3">
      <c r="A5402" s="7" t="s">
        <v>33</v>
      </c>
      <c r="B5402" s="7" t="s">
        <v>5</v>
      </c>
      <c r="C5402" s="2">
        <v>301619100</v>
      </c>
      <c r="D5402" s="7" t="s">
        <v>14</v>
      </c>
      <c r="E5402" s="2" t="str">
        <f t="shared" si="84"/>
        <v>Null</v>
      </c>
      <c r="F5402" s="7" t="s">
        <v>15</v>
      </c>
    </row>
    <row r="5403" spans="1:6" ht="13.8" x14ac:dyDescent="0.3">
      <c r="A5403" s="6" t="s">
        <v>33</v>
      </c>
      <c r="B5403" s="6" t="s">
        <v>8</v>
      </c>
      <c r="C5403" s="2">
        <v>301619415</v>
      </c>
      <c r="D5403" s="6"/>
      <c r="E5403" s="2" t="str">
        <f t="shared" si="84"/>
        <v>Null</v>
      </c>
      <c r="F5403" s="6" t="s">
        <v>10</v>
      </c>
    </row>
    <row r="5404" spans="1:6" ht="13.8" x14ac:dyDescent="0.3">
      <c r="A5404" s="7" t="s">
        <v>33</v>
      </c>
      <c r="B5404" s="7" t="s">
        <v>8</v>
      </c>
      <c r="C5404" s="2">
        <v>301619417</v>
      </c>
      <c r="D5404" s="7" t="s">
        <v>9</v>
      </c>
      <c r="E5404" s="2">
        <f t="shared" si="84"/>
        <v>2</v>
      </c>
      <c r="F5404" s="7" t="s">
        <v>20</v>
      </c>
    </row>
    <row r="5405" spans="1:6" ht="13.8" x14ac:dyDescent="0.3">
      <c r="A5405" s="6" t="s">
        <v>33</v>
      </c>
      <c r="B5405" s="6" t="s">
        <v>16</v>
      </c>
      <c r="C5405" s="2">
        <v>301619587</v>
      </c>
      <c r="D5405" s="6" t="s">
        <v>25</v>
      </c>
      <c r="E5405" s="2">
        <f t="shared" si="84"/>
        <v>1</v>
      </c>
      <c r="F5405" s="6" t="s">
        <v>7</v>
      </c>
    </row>
    <row r="5406" spans="1:6" ht="13.8" x14ac:dyDescent="0.3">
      <c r="A5406" s="7" t="s">
        <v>33</v>
      </c>
      <c r="B5406" s="7" t="s">
        <v>5</v>
      </c>
      <c r="C5406" s="2">
        <v>301619587</v>
      </c>
      <c r="D5406" s="7" t="s">
        <v>14</v>
      </c>
      <c r="E5406" s="2" t="str">
        <f t="shared" si="84"/>
        <v>Null</v>
      </c>
      <c r="F5406" s="7" t="s">
        <v>15</v>
      </c>
    </row>
    <row r="5407" spans="1:6" ht="13.8" x14ac:dyDescent="0.3">
      <c r="A5407" s="6" t="s">
        <v>33</v>
      </c>
      <c r="B5407" s="6" t="s">
        <v>8</v>
      </c>
      <c r="C5407" s="2">
        <v>301619597</v>
      </c>
      <c r="D5407" s="6" t="s">
        <v>12</v>
      </c>
      <c r="E5407" s="2">
        <f t="shared" si="84"/>
        <v>3</v>
      </c>
      <c r="F5407" s="6" t="s">
        <v>7</v>
      </c>
    </row>
    <row r="5408" spans="1:6" ht="13.8" x14ac:dyDescent="0.3">
      <c r="A5408" s="7" t="s">
        <v>33</v>
      </c>
      <c r="B5408" s="7" t="s">
        <v>5</v>
      </c>
      <c r="C5408" s="2">
        <v>301619620</v>
      </c>
      <c r="D5408" s="7" t="s">
        <v>9</v>
      </c>
      <c r="E5408" s="2">
        <f t="shared" si="84"/>
        <v>2</v>
      </c>
      <c r="F5408" s="7" t="s">
        <v>7</v>
      </c>
    </row>
    <row r="5409" spans="1:6" ht="13.8" x14ac:dyDescent="0.3">
      <c r="A5409" s="6" t="s">
        <v>33</v>
      </c>
      <c r="B5409" s="6" t="s">
        <v>8</v>
      </c>
      <c r="C5409" s="2">
        <v>301619646</v>
      </c>
      <c r="D5409" s="6" t="s">
        <v>9</v>
      </c>
      <c r="E5409" s="2">
        <f t="shared" si="84"/>
        <v>2</v>
      </c>
      <c r="F5409" s="6" t="s">
        <v>7</v>
      </c>
    </row>
    <row r="5410" spans="1:6" ht="13.8" x14ac:dyDescent="0.3">
      <c r="A5410" s="7" t="s">
        <v>33</v>
      </c>
      <c r="B5410" s="7" t="s">
        <v>8</v>
      </c>
      <c r="C5410" s="2">
        <v>301619683</v>
      </c>
      <c r="D5410" s="7"/>
      <c r="E5410" s="2" t="str">
        <f t="shared" si="84"/>
        <v>Null</v>
      </c>
      <c r="F5410" s="7" t="s">
        <v>10</v>
      </c>
    </row>
    <row r="5411" spans="1:6" ht="13.8" x14ac:dyDescent="0.3">
      <c r="A5411" s="6" t="s">
        <v>33</v>
      </c>
      <c r="B5411" s="6" t="s">
        <v>8</v>
      </c>
      <c r="C5411" s="2">
        <v>301619695</v>
      </c>
      <c r="D5411" s="6" t="s">
        <v>14</v>
      </c>
      <c r="E5411" s="2" t="str">
        <f t="shared" si="84"/>
        <v>Null</v>
      </c>
      <c r="F5411" s="6" t="s">
        <v>15</v>
      </c>
    </row>
    <row r="5412" spans="1:6" ht="13.8" x14ac:dyDescent="0.3">
      <c r="A5412" s="7" t="s">
        <v>33</v>
      </c>
      <c r="B5412" s="7" t="s">
        <v>16</v>
      </c>
      <c r="C5412" s="2">
        <v>301619725</v>
      </c>
      <c r="D5412" s="7" t="s">
        <v>14</v>
      </c>
      <c r="E5412" s="2" t="str">
        <f t="shared" si="84"/>
        <v>Null</v>
      </c>
      <c r="F5412" s="7" t="s">
        <v>15</v>
      </c>
    </row>
    <row r="5413" spans="1:6" ht="13.8" x14ac:dyDescent="0.3">
      <c r="A5413" s="6" t="s">
        <v>33</v>
      </c>
      <c r="B5413" s="6" t="s">
        <v>8</v>
      </c>
      <c r="C5413" s="2">
        <v>301619741</v>
      </c>
      <c r="D5413" s="6" t="s">
        <v>14</v>
      </c>
      <c r="E5413" s="2" t="str">
        <f t="shared" si="84"/>
        <v>Null</v>
      </c>
      <c r="F5413" s="6" t="s">
        <v>23</v>
      </c>
    </row>
    <row r="5414" spans="1:6" ht="13.8" x14ac:dyDescent="0.3">
      <c r="A5414" s="7" t="s">
        <v>33</v>
      </c>
      <c r="B5414" s="7" t="s">
        <v>8</v>
      </c>
      <c r="C5414" s="2">
        <v>301619746</v>
      </c>
      <c r="D5414" s="7" t="s">
        <v>9</v>
      </c>
      <c r="E5414" s="2">
        <f t="shared" si="84"/>
        <v>2</v>
      </c>
      <c r="F5414" s="7" t="s">
        <v>7</v>
      </c>
    </row>
    <row r="5415" spans="1:6" ht="13.8" x14ac:dyDescent="0.3">
      <c r="A5415" s="6" t="s">
        <v>33</v>
      </c>
      <c r="B5415" s="6" t="s">
        <v>16</v>
      </c>
      <c r="C5415" s="2">
        <v>301619777</v>
      </c>
      <c r="D5415" s="6" t="s">
        <v>25</v>
      </c>
      <c r="E5415" s="2">
        <f t="shared" si="84"/>
        <v>1</v>
      </c>
      <c r="F5415" s="6" t="s">
        <v>7</v>
      </c>
    </row>
    <row r="5416" spans="1:6" ht="13.8" x14ac:dyDescent="0.3">
      <c r="A5416" s="7" t="s">
        <v>33</v>
      </c>
      <c r="B5416" s="7" t="s">
        <v>5</v>
      </c>
      <c r="C5416" s="2">
        <v>301619787</v>
      </c>
      <c r="D5416" s="7" t="s">
        <v>6</v>
      </c>
      <c r="E5416" s="2">
        <f t="shared" si="84"/>
        <v>0</v>
      </c>
      <c r="F5416" s="7" t="s">
        <v>7</v>
      </c>
    </row>
    <row r="5417" spans="1:6" ht="13.8" x14ac:dyDescent="0.3">
      <c r="A5417" s="6" t="s">
        <v>33</v>
      </c>
      <c r="B5417" s="6" t="s">
        <v>16</v>
      </c>
      <c r="C5417" s="2">
        <v>301619788</v>
      </c>
      <c r="D5417" s="6"/>
      <c r="E5417" s="2" t="str">
        <f t="shared" si="84"/>
        <v>Null</v>
      </c>
      <c r="F5417" s="6" t="s">
        <v>10</v>
      </c>
    </row>
    <row r="5418" spans="1:6" ht="13.8" x14ac:dyDescent="0.3">
      <c r="A5418" s="7" t="s">
        <v>33</v>
      </c>
      <c r="B5418" s="7" t="s">
        <v>8</v>
      </c>
      <c r="C5418" s="2">
        <v>301619815</v>
      </c>
      <c r="D5418" s="7" t="s">
        <v>6</v>
      </c>
      <c r="E5418" s="2">
        <f t="shared" si="84"/>
        <v>0</v>
      </c>
      <c r="F5418" s="7" t="s">
        <v>7</v>
      </c>
    </row>
    <row r="5419" spans="1:6" ht="13.8" x14ac:dyDescent="0.3">
      <c r="A5419" s="6" t="s">
        <v>33</v>
      </c>
      <c r="B5419" s="6" t="s">
        <v>5</v>
      </c>
      <c r="C5419" s="2">
        <v>301619848</v>
      </c>
      <c r="D5419" s="6" t="s">
        <v>6</v>
      </c>
      <c r="E5419" s="2">
        <f t="shared" si="84"/>
        <v>0</v>
      </c>
      <c r="F5419" s="6" t="s">
        <v>7</v>
      </c>
    </row>
    <row r="5420" spans="1:6" ht="13.8" x14ac:dyDescent="0.3">
      <c r="A5420" s="7" t="s">
        <v>33</v>
      </c>
      <c r="B5420" s="7" t="s">
        <v>8</v>
      </c>
      <c r="C5420" s="2">
        <v>301619857</v>
      </c>
      <c r="D5420" s="7" t="s">
        <v>13</v>
      </c>
      <c r="E5420" s="2">
        <f t="shared" si="84"/>
        <v>4</v>
      </c>
      <c r="F5420" s="7" t="s">
        <v>7</v>
      </c>
    </row>
    <row r="5421" spans="1:6" ht="13.8" x14ac:dyDescent="0.3">
      <c r="A5421" s="6" t="s">
        <v>33</v>
      </c>
      <c r="B5421" s="6" t="s">
        <v>16</v>
      </c>
      <c r="C5421" s="2">
        <v>301619875</v>
      </c>
      <c r="D5421" s="6" t="s">
        <v>12</v>
      </c>
      <c r="E5421" s="2">
        <f t="shared" si="84"/>
        <v>3</v>
      </c>
      <c r="F5421" s="6" t="s">
        <v>7</v>
      </c>
    </row>
    <row r="5422" spans="1:6" ht="13.8" x14ac:dyDescent="0.3">
      <c r="A5422" s="7" t="s">
        <v>33</v>
      </c>
      <c r="B5422" s="7" t="s">
        <v>5</v>
      </c>
      <c r="C5422" s="2">
        <v>301619875</v>
      </c>
      <c r="D5422" s="7" t="s">
        <v>12</v>
      </c>
      <c r="E5422" s="2">
        <f t="shared" si="84"/>
        <v>3</v>
      </c>
      <c r="F5422" s="7" t="s">
        <v>7</v>
      </c>
    </row>
    <row r="5423" spans="1:6" ht="13.8" x14ac:dyDescent="0.3">
      <c r="A5423" s="6" t="s">
        <v>33</v>
      </c>
      <c r="B5423" s="6" t="s">
        <v>8</v>
      </c>
      <c r="C5423" s="2">
        <v>301619953</v>
      </c>
      <c r="D5423" s="6"/>
      <c r="E5423" s="2" t="str">
        <f t="shared" si="84"/>
        <v>Null</v>
      </c>
      <c r="F5423" s="6" t="s">
        <v>10</v>
      </c>
    </row>
    <row r="5424" spans="1:6" ht="13.8" x14ac:dyDescent="0.3">
      <c r="A5424" s="7" t="s">
        <v>33</v>
      </c>
      <c r="B5424" s="7" t="s">
        <v>8</v>
      </c>
      <c r="C5424" s="2">
        <v>301619953</v>
      </c>
      <c r="D5424" s="7"/>
      <c r="E5424" s="2" t="str">
        <f t="shared" si="84"/>
        <v>Null</v>
      </c>
      <c r="F5424" s="7" t="s">
        <v>10</v>
      </c>
    </row>
    <row r="5425" spans="1:6" ht="13.8" x14ac:dyDescent="0.3">
      <c r="A5425" s="6" t="s">
        <v>33</v>
      </c>
      <c r="B5425" s="6" t="s">
        <v>8</v>
      </c>
      <c r="C5425" s="2">
        <v>301620085</v>
      </c>
      <c r="D5425" s="6" t="s">
        <v>14</v>
      </c>
      <c r="E5425" s="2" t="str">
        <f t="shared" si="84"/>
        <v>Null</v>
      </c>
      <c r="F5425" s="6" t="s">
        <v>23</v>
      </c>
    </row>
    <row r="5426" spans="1:6" ht="13.8" x14ac:dyDescent="0.3">
      <c r="A5426" s="7" t="s">
        <v>33</v>
      </c>
      <c r="B5426" s="7" t="s">
        <v>8</v>
      </c>
      <c r="C5426" s="2">
        <v>301620087</v>
      </c>
      <c r="D5426" s="7" t="s">
        <v>12</v>
      </c>
      <c r="E5426" s="2">
        <f t="shared" si="84"/>
        <v>3</v>
      </c>
      <c r="F5426" s="7" t="s">
        <v>7</v>
      </c>
    </row>
    <row r="5427" spans="1:6" ht="13.8" x14ac:dyDescent="0.3">
      <c r="A5427" s="6" t="s">
        <v>33</v>
      </c>
      <c r="B5427" s="6" t="s">
        <v>8</v>
      </c>
      <c r="C5427" s="2">
        <v>301620122</v>
      </c>
      <c r="D5427" s="6" t="s">
        <v>14</v>
      </c>
      <c r="E5427" s="2" t="str">
        <f t="shared" si="84"/>
        <v>Null</v>
      </c>
      <c r="F5427" s="6" t="s">
        <v>15</v>
      </c>
    </row>
    <row r="5428" spans="1:6" ht="13.8" x14ac:dyDescent="0.3">
      <c r="A5428" s="7" t="s">
        <v>33</v>
      </c>
      <c r="B5428" s="7" t="s">
        <v>8</v>
      </c>
      <c r="C5428" s="2">
        <v>301620150</v>
      </c>
      <c r="D5428" s="7" t="s">
        <v>12</v>
      </c>
      <c r="E5428" s="2">
        <f t="shared" si="84"/>
        <v>3</v>
      </c>
      <c r="F5428" s="7" t="s">
        <v>7</v>
      </c>
    </row>
    <row r="5429" spans="1:6" ht="13.8" x14ac:dyDescent="0.3">
      <c r="A5429" s="6" t="s">
        <v>33</v>
      </c>
      <c r="B5429" s="6" t="s">
        <v>8</v>
      </c>
      <c r="C5429" s="2">
        <v>301620158</v>
      </c>
      <c r="D5429" s="6" t="s">
        <v>12</v>
      </c>
      <c r="E5429" s="2">
        <f t="shared" si="84"/>
        <v>3</v>
      </c>
      <c r="F5429" s="6" t="s">
        <v>7</v>
      </c>
    </row>
    <row r="5430" spans="1:6" ht="13.8" x14ac:dyDescent="0.3">
      <c r="A5430" s="7" t="s">
        <v>33</v>
      </c>
      <c r="B5430" s="7" t="s">
        <v>8</v>
      </c>
      <c r="C5430" s="2">
        <v>301620245</v>
      </c>
      <c r="D5430" s="7" t="s">
        <v>13</v>
      </c>
      <c r="E5430" s="2">
        <f t="shared" si="84"/>
        <v>4</v>
      </c>
      <c r="F5430" s="7" t="s">
        <v>7</v>
      </c>
    </row>
    <row r="5431" spans="1:6" ht="13.8" x14ac:dyDescent="0.3">
      <c r="A5431" s="6" t="s">
        <v>33</v>
      </c>
      <c r="B5431" s="6" t="s">
        <v>8</v>
      </c>
      <c r="C5431" s="2">
        <v>301620305</v>
      </c>
      <c r="D5431" s="6" t="s">
        <v>14</v>
      </c>
      <c r="E5431" s="2" t="str">
        <f t="shared" si="84"/>
        <v>Null</v>
      </c>
      <c r="F5431" s="6" t="s">
        <v>15</v>
      </c>
    </row>
    <row r="5432" spans="1:6" ht="13.8" x14ac:dyDescent="0.3">
      <c r="A5432" s="7" t="s">
        <v>33</v>
      </c>
      <c r="B5432" s="7" t="s">
        <v>8</v>
      </c>
      <c r="C5432" s="2">
        <v>301620349</v>
      </c>
      <c r="D5432" s="7" t="s">
        <v>22</v>
      </c>
      <c r="E5432" s="2">
        <f t="shared" si="84"/>
        <v>2.67</v>
      </c>
      <c r="F5432" s="7" t="s">
        <v>7</v>
      </c>
    </row>
    <row r="5433" spans="1:6" ht="13.8" x14ac:dyDescent="0.3">
      <c r="A5433" s="6" t="s">
        <v>33</v>
      </c>
      <c r="B5433" s="6" t="s">
        <v>8</v>
      </c>
      <c r="C5433" s="2">
        <v>301620363</v>
      </c>
      <c r="D5433" s="6" t="s">
        <v>12</v>
      </c>
      <c r="E5433" s="2">
        <f t="shared" si="84"/>
        <v>3</v>
      </c>
      <c r="F5433" s="6" t="s">
        <v>7</v>
      </c>
    </row>
    <row r="5434" spans="1:6" ht="13.8" x14ac:dyDescent="0.3">
      <c r="A5434" s="7" t="s">
        <v>33</v>
      </c>
      <c r="B5434" s="7" t="s">
        <v>5</v>
      </c>
      <c r="C5434" s="2">
        <v>301620379</v>
      </c>
      <c r="D5434" s="7" t="s">
        <v>14</v>
      </c>
      <c r="E5434" s="2" t="str">
        <f t="shared" si="84"/>
        <v>Null</v>
      </c>
      <c r="F5434" s="7" t="s">
        <v>23</v>
      </c>
    </row>
    <row r="5435" spans="1:6" ht="13.8" x14ac:dyDescent="0.3">
      <c r="A5435" s="6" t="s">
        <v>33</v>
      </c>
      <c r="B5435" s="6" t="s">
        <v>8</v>
      </c>
      <c r="C5435" s="2">
        <v>301620386</v>
      </c>
      <c r="D5435" s="6" t="s">
        <v>26</v>
      </c>
      <c r="E5435" s="2">
        <f t="shared" si="84"/>
        <v>3.33</v>
      </c>
      <c r="F5435" s="6" t="s">
        <v>7</v>
      </c>
    </row>
    <row r="5436" spans="1:6" ht="13.8" x14ac:dyDescent="0.3">
      <c r="A5436" s="7" t="s">
        <v>33</v>
      </c>
      <c r="B5436" s="7" t="s">
        <v>8</v>
      </c>
      <c r="C5436" s="2">
        <v>301620692</v>
      </c>
      <c r="D5436" s="7" t="s">
        <v>9</v>
      </c>
      <c r="E5436" s="2">
        <f t="shared" si="84"/>
        <v>2</v>
      </c>
      <c r="F5436" s="7" t="s">
        <v>7</v>
      </c>
    </row>
    <row r="5437" spans="1:6" ht="13.8" x14ac:dyDescent="0.3">
      <c r="A5437" s="6" t="s">
        <v>33</v>
      </c>
      <c r="B5437" s="6" t="s">
        <v>16</v>
      </c>
      <c r="C5437" s="2">
        <v>301620698</v>
      </c>
      <c r="D5437" s="6" t="s">
        <v>9</v>
      </c>
      <c r="E5437" s="2">
        <f t="shared" si="84"/>
        <v>2</v>
      </c>
      <c r="F5437" s="6" t="s">
        <v>7</v>
      </c>
    </row>
    <row r="5438" spans="1:6" ht="13.8" x14ac:dyDescent="0.3">
      <c r="A5438" s="7" t="s">
        <v>33</v>
      </c>
      <c r="B5438" s="7" t="s">
        <v>5</v>
      </c>
      <c r="C5438" s="2">
        <v>301620698</v>
      </c>
      <c r="D5438" s="7" t="s">
        <v>14</v>
      </c>
      <c r="E5438" s="2" t="str">
        <f t="shared" si="84"/>
        <v>Null</v>
      </c>
      <c r="F5438" s="7" t="s">
        <v>23</v>
      </c>
    </row>
    <row r="5439" spans="1:6" ht="13.8" x14ac:dyDescent="0.3">
      <c r="A5439" s="6" t="s">
        <v>33</v>
      </c>
      <c r="B5439" s="6" t="s">
        <v>8</v>
      </c>
      <c r="C5439" s="2">
        <v>301620718</v>
      </c>
      <c r="D5439" s="6" t="s">
        <v>12</v>
      </c>
      <c r="E5439" s="2">
        <f t="shared" si="84"/>
        <v>3</v>
      </c>
      <c r="F5439" s="6" t="s">
        <v>7</v>
      </c>
    </row>
    <row r="5440" spans="1:6" ht="13.8" x14ac:dyDescent="0.3">
      <c r="A5440" s="7" t="s">
        <v>33</v>
      </c>
      <c r="B5440" s="7" t="s">
        <v>8</v>
      </c>
      <c r="C5440" s="2">
        <v>301620761</v>
      </c>
      <c r="D5440" s="7" t="s">
        <v>9</v>
      </c>
      <c r="E5440" s="2">
        <f t="shared" si="84"/>
        <v>2</v>
      </c>
      <c r="F5440" s="7" t="s">
        <v>7</v>
      </c>
    </row>
    <row r="5441" spans="1:6" ht="13.8" x14ac:dyDescent="0.3">
      <c r="A5441" s="6" t="s">
        <v>33</v>
      </c>
      <c r="B5441" s="6" t="s">
        <v>8</v>
      </c>
      <c r="C5441" s="2">
        <v>301620787</v>
      </c>
      <c r="D5441" s="6" t="s">
        <v>12</v>
      </c>
      <c r="E5441" s="2">
        <f t="shared" si="84"/>
        <v>3</v>
      </c>
      <c r="F5441" s="6" t="s">
        <v>7</v>
      </c>
    </row>
    <row r="5442" spans="1:6" ht="13.8" x14ac:dyDescent="0.3">
      <c r="A5442" s="7" t="s">
        <v>33</v>
      </c>
      <c r="B5442" s="7" t="s">
        <v>8</v>
      </c>
      <c r="C5442" s="2">
        <v>301620795</v>
      </c>
      <c r="D5442" s="7" t="s">
        <v>14</v>
      </c>
      <c r="E5442" s="2" t="str">
        <f t="shared" si="84"/>
        <v>Null</v>
      </c>
      <c r="F5442" s="7" t="s">
        <v>15</v>
      </c>
    </row>
    <row r="5443" spans="1:6" ht="13.8" x14ac:dyDescent="0.3">
      <c r="A5443" s="6" t="s">
        <v>33</v>
      </c>
      <c r="B5443" s="6" t="s">
        <v>16</v>
      </c>
      <c r="C5443" s="2">
        <v>301620815</v>
      </c>
      <c r="D5443" s="6" t="s">
        <v>6</v>
      </c>
      <c r="E5443" s="2">
        <f t="shared" ref="E5443:E5506" si="85">IF(D5443="A+",4.33,IF(D5443="A",4, IF(D5443="A-",3.67,IF(D5443="B+",3.33,IF(D5443="B",3,IF(D5443="B-",2.67,IF(D5443="C+",2.33,IF(D5443 ="C", 2,IF(D5443="C-",1.67,IF(D5443="D+",1.33,IF(D5443="D",1,IF(D5443="D-",0.67,IF(D5443="F",0,"Null")))))))))))))</f>
        <v>0</v>
      </c>
      <c r="F5443" s="6" t="s">
        <v>7</v>
      </c>
    </row>
    <row r="5444" spans="1:6" ht="13.8" x14ac:dyDescent="0.3">
      <c r="A5444" s="7" t="s">
        <v>33</v>
      </c>
      <c r="B5444" s="7" t="s">
        <v>5</v>
      </c>
      <c r="C5444" s="2">
        <v>301620815</v>
      </c>
      <c r="D5444" s="7" t="s">
        <v>14</v>
      </c>
      <c r="E5444" s="2" t="str">
        <f t="shared" si="85"/>
        <v>Null</v>
      </c>
      <c r="F5444" s="7" t="s">
        <v>23</v>
      </c>
    </row>
    <row r="5445" spans="1:6" ht="13.8" x14ac:dyDescent="0.3">
      <c r="A5445" s="6" t="s">
        <v>33</v>
      </c>
      <c r="B5445" s="6" t="s">
        <v>8</v>
      </c>
      <c r="C5445" s="2">
        <v>301620837</v>
      </c>
      <c r="D5445" s="6" t="s">
        <v>14</v>
      </c>
      <c r="E5445" s="2" t="str">
        <f t="shared" si="85"/>
        <v>Null</v>
      </c>
      <c r="F5445" s="6" t="s">
        <v>15</v>
      </c>
    </row>
    <row r="5446" spans="1:6" ht="13.8" x14ac:dyDescent="0.3">
      <c r="A5446" s="7" t="s">
        <v>33</v>
      </c>
      <c r="B5446" s="7" t="s">
        <v>16</v>
      </c>
      <c r="C5446" s="2">
        <v>301620844</v>
      </c>
      <c r="D5446" s="7" t="s">
        <v>25</v>
      </c>
      <c r="E5446" s="2">
        <f t="shared" si="85"/>
        <v>1</v>
      </c>
      <c r="F5446" s="7" t="s">
        <v>7</v>
      </c>
    </row>
    <row r="5447" spans="1:6" ht="13.8" x14ac:dyDescent="0.3">
      <c r="A5447" s="6" t="s">
        <v>33</v>
      </c>
      <c r="B5447" s="6" t="s">
        <v>5</v>
      </c>
      <c r="C5447" s="2">
        <v>301620844</v>
      </c>
      <c r="D5447" s="6" t="s">
        <v>9</v>
      </c>
      <c r="E5447" s="2">
        <f t="shared" si="85"/>
        <v>2</v>
      </c>
      <c r="F5447" s="6" t="s">
        <v>7</v>
      </c>
    </row>
    <row r="5448" spans="1:6" ht="13.8" x14ac:dyDescent="0.3">
      <c r="A5448" s="7" t="s">
        <v>33</v>
      </c>
      <c r="B5448" s="7" t="s">
        <v>5</v>
      </c>
      <c r="C5448" s="2">
        <v>301620878</v>
      </c>
      <c r="D5448" s="7" t="s">
        <v>9</v>
      </c>
      <c r="E5448" s="2">
        <f t="shared" si="85"/>
        <v>2</v>
      </c>
      <c r="F5448" s="7" t="s">
        <v>7</v>
      </c>
    </row>
    <row r="5449" spans="1:6" ht="13.8" x14ac:dyDescent="0.3">
      <c r="A5449" s="6" t="s">
        <v>33</v>
      </c>
      <c r="B5449" s="6" t="s">
        <v>16</v>
      </c>
      <c r="C5449" s="2">
        <v>301620880</v>
      </c>
      <c r="D5449" s="6" t="s">
        <v>14</v>
      </c>
      <c r="E5449" s="2" t="str">
        <f t="shared" si="85"/>
        <v>Null</v>
      </c>
      <c r="F5449" s="6" t="s">
        <v>15</v>
      </c>
    </row>
    <row r="5450" spans="1:6" ht="13.8" x14ac:dyDescent="0.3">
      <c r="A5450" s="7" t="s">
        <v>33</v>
      </c>
      <c r="B5450" s="7" t="s">
        <v>5</v>
      </c>
      <c r="C5450" s="2">
        <v>301620880</v>
      </c>
      <c r="D5450" s="7" t="s">
        <v>25</v>
      </c>
      <c r="E5450" s="2">
        <f t="shared" si="85"/>
        <v>1</v>
      </c>
      <c r="F5450" s="7" t="s">
        <v>7</v>
      </c>
    </row>
    <row r="5451" spans="1:6" ht="13.8" x14ac:dyDescent="0.3">
      <c r="A5451" s="6" t="s">
        <v>33</v>
      </c>
      <c r="B5451" s="6" t="s">
        <v>16</v>
      </c>
      <c r="C5451" s="2">
        <v>301620929</v>
      </c>
      <c r="D5451" s="6" t="s">
        <v>22</v>
      </c>
      <c r="E5451" s="2">
        <f t="shared" si="85"/>
        <v>2.67</v>
      </c>
      <c r="F5451" s="6" t="s">
        <v>7</v>
      </c>
    </row>
    <row r="5452" spans="1:6" ht="13.8" x14ac:dyDescent="0.3">
      <c r="A5452" s="7" t="s">
        <v>33</v>
      </c>
      <c r="B5452" s="7" t="s">
        <v>8</v>
      </c>
      <c r="C5452" s="2">
        <v>301620977</v>
      </c>
      <c r="D5452" s="7" t="s">
        <v>13</v>
      </c>
      <c r="E5452" s="2">
        <f t="shared" si="85"/>
        <v>4</v>
      </c>
      <c r="F5452" s="7" t="s">
        <v>7</v>
      </c>
    </row>
    <row r="5453" spans="1:6" ht="13.8" x14ac:dyDescent="0.3">
      <c r="A5453" s="6" t="s">
        <v>33</v>
      </c>
      <c r="B5453" s="6" t="s">
        <v>16</v>
      </c>
      <c r="C5453" s="2">
        <v>301621104</v>
      </c>
      <c r="D5453" s="6"/>
      <c r="E5453" s="2" t="str">
        <f t="shared" si="85"/>
        <v>Null</v>
      </c>
      <c r="F5453" s="6" t="s">
        <v>10</v>
      </c>
    </row>
    <row r="5454" spans="1:6" ht="13.8" x14ac:dyDescent="0.3">
      <c r="A5454" s="7" t="s">
        <v>33</v>
      </c>
      <c r="B5454" s="7" t="s">
        <v>16</v>
      </c>
      <c r="C5454" s="2">
        <v>301621153</v>
      </c>
      <c r="D5454" s="7" t="s">
        <v>14</v>
      </c>
      <c r="E5454" s="2" t="str">
        <f t="shared" si="85"/>
        <v>Null</v>
      </c>
      <c r="F5454" s="7" t="s">
        <v>15</v>
      </c>
    </row>
    <row r="5455" spans="1:6" ht="13.8" x14ac:dyDescent="0.3">
      <c r="A5455" s="6" t="s">
        <v>33</v>
      </c>
      <c r="B5455" s="6" t="s">
        <v>16</v>
      </c>
      <c r="C5455" s="2">
        <v>301621208</v>
      </c>
      <c r="D5455" s="6" t="s">
        <v>24</v>
      </c>
      <c r="E5455" s="2">
        <f t="shared" si="85"/>
        <v>2.33</v>
      </c>
      <c r="F5455" s="6" t="s">
        <v>7</v>
      </c>
    </row>
    <row r="5456" spans="1:6" ht="13.8" x14ac:dyDescent="0.3">
      <c r="A5456" s="7" t="s">
        <v>33</v>
      </c>
      <c r="B5456" s="7" t="s">
        <v>8</v>
      </c>
      <c r="C5456" s="2">
        <v>301621337</v>
      </c>
      <c r="D5456" s="7" t="s">
        <v>19</v>
      </c>
      <c r="E5456" s="2">
        <f t="shared" si="85"/>
        <v>1.33</v>
      </c>
      <c r="F5456" s="7" t="s">
        <v>7</v>
      </c>
    </row>
    <row r="5457" spans="1:6" ht="13.8" x14ac:dyDescent="0.3">
      <c r="A5457" s="6" t="s">
        <v>33</v>
      </c>
      <c r="B5457" s="6" t="s">
        <v>8</v>
      </c>
      <c r="C5457" s="2">
        <v>301621546</v>
      </c>
      <c r="D5457" s="6"/>
      <c r="E5457" s="2" t="str">
        <f t="shared" si="85"/>
        <v>Null</v>
      </c>
      <c r="F5457" s="6" t="s">
        <v>10</v>
      </c>
    </row>
    <row r="5458" spans="1:6" ht="13.8" x14ac:dyDescent="0.3">
      <c r="A5458" s="7" t="s">
        <v>33</v>
      </c>
      <c r="B5458" s="7" t="s">
        <v>16</v>
      </c>
      <c r="C5458" s="2">
        <v>301621556</v>
      </c>
      <c r="D5458" s="7"/>
      <c r="E5458" s="2" t="str">
        <f t="shared" si="85"/>
        <v>Null</v>
      </c>
      <c r="F5458" s="7" t="s">
        <v>10</v>
      </c>
    </row>
    <row r="5459" spans="1:6" ht="13.8" x14ac:dyDescent="0.3">
      <c r="A5459" s="6" t="s">
        <v>33</v>
      </c>
      <c r="B5459" s="6" t="s">
        <v>16</v>
      </c>
      <c r="C5459" s="2">
        <v>301622180</v>
      </c>
      <c r="D5459" s="6" t="s">
        <v>13</v>
      </c>
      <c r="E5459" s="2">
        <f t="shared" si="85"/>
        <v>4</v>
      </c>
      <c r="F5459" s="6" t="s">
        <v>7</v>
      </c>
    </row>
    <row r="5460" spans="1:6" ht="13.8" x14ac:dyDescent="0.3">
      <c r="A5460" s="7" t="s">
        <v>33</v>
      </c>
      <c r="B5460" s="7" t="s">
        <v>5</v>
      </c>
      <c r="C5460" s="2">
        <v>301622180</v>
      </c>
      <c r="D5460" s="7" t="s">
        <v>12</v>
      </c>
      <c r="E5460" s="2">
        <f t="shared" si="85"/>
        <v>3</v>
      </c>
      <c r="F5460" s="7" t="s">
        <v>7</v>
      </c>
    </row>
    <row r="5461" spans="1:6" ht="13.8" x14ac:dyDescent="0.3">
      <c r="A5461" s="6" t="s">
        <v>33</v>
      </c>
      <c r="B5461" s="6" t="s">
        <v>8</v>
      </c>
      <c r="C5461" s="2">
        <v>301622209</v>
      </c>
      <c r="D5461" s="6" t="s">
        <v>26</v>
      </c>
      <c r="E5461" s="2">
        <f t="shared" si="85"/>
        <v>3.33</v>
      </c>
      <c r="F5461" s="6" t="s">
        <v>7</v>
      </c>
    </row>
    <row r="5462" spans="1:6" ht="13.8" x14ac:dyDescent="0.3">
      <c r="A5462" s="7" t="s">
        <v>33</v>
      </c>
      <c r="B5462" s="7" t="s">
        <v>5</v>
      </c>
      <c r="C5462" s="2">
        <v>301622475</v>
      </c>
      <c r="D5462" s="7" t="s">
        <v>24</v>
      </c>
      <c r="E5462" s="2">
        <f t="shared" si="85"/>
        <v>2.33</v>
      </c>
      <c r="F5462" s="7" t="s">
        <v>7</v>
      </c>
    </row>
    <row r="5463" spans="1:6" ht="13.8" x14ac:dyDescent="0.3">
      <c r="A5463" s="6" t="s">
        <v>33</v>
      </c>
      <c r="B5463" s="6" t="s">
        <v>8</v>
      </c>
      <c r="C5463" s="2">
        <v>301622535</v>
      </c>
      <c r="D5463" s="6" t="s">
        <v>14</v>
      </c>
      <c r="E5463" s="2" t="str">
        <f t="shared" si="85"/>
        <v>Null</v>
      </c>
      <c r="F5463" s="6" t="s">
        <v>15</v>
      </c>
    </row>
    <row r="5464" spans="1:6" ht="13.8" x14ac:dyDescent="0.3">
      <c r="A5464" s="7" t="s">
        <v>33</v>
      </c>
      <c r="B5464" s="7" t="s">
        <v>8</v>
      </c>
      <c r="C5464" s="2">
        <v>301622575</v>
      </c>
      <c r="D5464" s="7" t="s">
        <v>9</v>
      </c>
      <c r="E5464" s="2">
        <f t="shared" si="85"/>
        <v>2</v>
      </c>
      <c r="F5464" s="7" t="s">
        <v>7</v>
      </c>
    </row>
    <row r="5465" spans="1:6" ht="13.8" x14ac:dyDescent="0.3">
      <c r="A5465" s="6" t="s">
        <v>33</v>
      </c>
      <c r="B5465" s="6" t="s">
        <v>8</v>
      </c>
      <c r="C5465" s="2">
        <v>301622995</v>
      </c>
      <c r="D5465" s="6" t="s">
        <v>9</v>
      </c>
      <c r="E5465" s="2">
        <f t="shared" si="85"/>
        <v>2</v>
      </c>
      <c r="F5465" s="6" t="s">
        <v>7</v>
      </c>
    </row>
    <row r="5466" spans="1:6" ht="13.8" x14ac:dyDescent="0.3">
      <c r="A5466" s="7" t="s">
        <v>33</v>
      </c>
      <c r="B5466" s="7" t="s">
        <v>8</v>
      </c>
      <c r="C5466" s="2">
        <v>301623118</v>
      </c>
      <c r="D5466" s="7" t="s">
        <v>13</v>
      </c>
      <c r="E5466" s="2">
        <f t="shared" si="85"/>
        <v>4</v>
      </c>
      <c r="F5466" s="7" t="s">
        <v>20</v>
      </c>
    </row>
    <row r="5467" spans="1:6" ht="13.8" x14ac:dyDescent="0.3">
      <c r="A5467" s="6" t="s">
        <v>33</v>
      </c>
      <c r="B5467" s="6" t="s">
        <v>8</v>
      </c>
      <c r="C5467" s="2">
        <v>301623121</v>
      </c>
      <c r="D5467" s="6" t="s">
        <v>13</v>
      </c>
      <c r="E5467" s="2">
        <f t="shared" si="85"/>
        <v>4</v>
      </c>
      <c r="F5467" s="6" t="s">
        <v>20</v>
      </c>
    </row>
    <row r="5468" spans="1:6" ht="13.8" x14ac:dyDescent="0.3">
      <c r="A5468" s="7" t="s">
        <v>33</v>
      </c>
      <c r="B5468" s="7" t="s">
        <v>16</v>
      </c>
      <c r="C5468" s="2">
        <v>301623312</v>
      </c>
      <c r="D5468" s="7" t="s">
        <v>13</v>
      </c>
      <c r="E5468" s="2">
        <f t="shared" si="85"/>
        <v>4</v>
      </c>
      <c r="F5468" s="7" t="s">
        <v>7</v>
      </c>
    </row>
    <row r="5469" spans="1:6" ht="13.8" x14ac:dyDescent="0.3">
      <c r="A5469" s="6" t="s">
        <v>33</v>
      </c>
      <c r="B5469" s="6" t="s">
        <v>5</v>
      </c>
      <c r="C5469" s="2">
        <v>301623323</v>
      </c>
      <c r="D5469" s="6" t="s">
        <v>24</v>
      </c>
      <c r="E5469" s="2">
        <f t="shared" si="85"/>
        <v>2.33</v>
      </c>
      <c r="F5469" s="6" t="s">
        <v>20</v>
      </c>
    </row>
    <row r="5470" spans="1:6" ht="13.8" x14ac:dyDescent="0.3">
      <c r="A5470" s="7" t="s">
        <v>33</v>
      </c>
      <c r="B5470" s="7" t="s">
        <v>16</v>
      </c>
      <c r="C5470" s="2">
        <v>301623341</v>
      </c>
      <c r="D5470" s="7" t="s">
        <v>18</v>
      </c>
      <c r="E5470" s="2">
        <f t="shared" si="85"/>
        <v>3.67</v>
      </c>
      <c r="F5470" s="7" t="s">
        <v>20</v>
      </c>
    </row>
    <row r="5471" spans="1:6" ht="13.8" x14ac:dyDescent="0.3">
      <c r="A5471" s="6" t="s">
        <v>33</v>
      </c>
      <c r="B5471" s="6" t="s">
        <v>5</v>
      </c>
      <c r="C5471" s="2">
        <v>301623341</v>
      </c>
      <c r="D5471" s="6" t="s">
        <v>26</v>
      </c>
      <c r="E5471" s="2">
        <f t="shared" si="85"/>
        <v>3.33</v>
      </c>
      <c r="F5471" s="6" t="s">
        <v>20</v>
      </c>
    </row>
    <row r="5472" spans="1:6" ht="13.8" x14ac:dyDescent="0.3">
      <c r="A5472" s="7" t="s">
        <v>33</v>
      </c>
      <c r="B5472" s="7" t="s">
        <v>16</v>
      </c>
      <c r="C5472" s="2">
        <v>301623422</v>
      </c>
      <c r="D5472" s="7" t="s">
        <v>18</v>
      </c>
      <c r="E5472" s="2">
        <f t="shared" si="85"/>
        <v>3.67</v>
      </c>
      <c r="F5472" s="7" t="s">
        <v>20</v>
      </c>
    </row>
    <row r="5473" spans="1:6" ht="13.8" x14ac:dyDescent="0.3">
      <c r="A5473" s="6" t="s">
        <v>33</v>
      </c>
      <c r="B5473" s="6" t="s">
        <v>5</v>
      </c>
      <c r="C5473" s="2">
        <v>301623422</v>
      </c>
      <c r="D5473" s="6" t="s">
        <v>18</v>
      </c>
      <c r="E5473" s="2">
        <f t="shared" si="85"/>
        <v>3.67</v>
      </c>
      <c r="F5473" s="6" t="s">
        <v>20</v>
      </c>
    </row>
    <row r="5474" spans="1:6" ht="13.8" x14ac:dyDescent="0.3">
      <c r="A5474" s="7" t="s">
        <v>33</v>
      </c>
      <c r="B5474" s="7" t="s">
        <v>16</v>
      </c>
      <c r="C5474" s="2">
        <v>301623460</v>
      </c>
      <c r="D5474" s="7" t="s">
        <v>26</v>
      </c>
      <c r="E5474" s="2">
        <f t="shared" si="85"/>
        <v>3.33</v>
      </c>
      <c r="F5474" s="7" t="s">
        <v>20</v>
      </c>
    </row>
    <row r="5475" spans="1:6" ht="13.8" x14ac:dyDescent="0.3">
      <c r="A5475" s="6" t="s">
        <v>33</v>
      </c>
      <c r="B5475" s="6" t="s">
        <v>5</v>
      </c>
      <c r="C5475" s="2">
        <v>301623460</v>
      </c>
      <c r="D5475" s="6" t="s">
        <v>12</v>
      </c>
      <c r="E5475" s="2">
        <f t="shared" si="85"/>
        <v>3</v>
      </c>
      <c r="F5475" s="6" t="s">
        <v>20</v>
      </c>
    </row>
    <row r="5476" spans="1:6" ht="13.8" x14ac:dyDescent="0.3">
      <c r="A5476" s="7" t="s">
        <v>33</v>
      </c>
      <c r="B5476" s="7" t="s">
        <v>16</v>
      </c>
      <c r="C5476" s="2">
        <v>301623492</v>
      </c>
      <c r="D5476" s="7" t="s">
        <v>9</v>
      </c>
      <c r="E5476" s="2">
        <f t="shared" si="85"/>
        <v>2</v>
      </c>
      <c r="F5476" s="7" t="s">
        <v>7</v>
      </c>
    </row>
    <row r="5477" spans="1:6" ht="13.8" x14ac:dyDescent="0.3">
      <c r="A5477" s="6" t="s">
        <v>33</v>
      </c>
      <c r="B5477" s="6" t="s">
        <v>16</v>
      </c>
      <c r="C5477" s="2">
        <v>301623498</v>
      </c>
      <c r="D5477" s="6" t="s">
        <v>14</v>
      </c>
      <c r="E5477" s="2" t="str">
        <f t="shared" si="85"/>
        <v>Null</v>
      </c>
      <c r="F5477" s="6" t="s">
        <v>15</v>
      </c>
    </row>
    <row r="5478" spans="1:6" ht="13.8" x14ac:dyDescent="0.3">
      <c r="A5478" s="7" t="s">
        <v>33</v>
      </c>
      <c r="B5478" s="7" t="s">
        <v>8</v>
      </c>
      <c r="C5478" s="2">
        <v>301623598</v>
      </c>
      <c r="D5478" s="7" t="s">
        <v>14</v>
      </c>
      <c r="E5478" s="2" t="str">
        <f t="shared" si="85"/>
        <v>Null</v>
      </c>
      <c r="F5478" s="7" t="s">
        <v>15</v>
      </c>
    </row>
    <row r="5479" spans="1:6" ht="13.8" x14ac:dyDescent="0.3">
      <c r="A5479" s="6" t="s">
        <v>33</v>
      </c>
      <c r="B5479" s="6" t="s">
        <v>5</v>
      </c>
      <c r="C5479" s="2">
        <v>301623606</v>
      </c>
      <c r="D5479" s="6" t="s">
        <v>6</v>
      </c>
      <c r="E5479" s="2">
        <f t="shared" si="85"/>
        <v>0</v>
      </c>
      <c r="F5479" s="6" t="s">
        <v>7</v>
      </c>
    </row>
    <row r="5480" spans="1:6" ht="13.8" x14ac:dyDescent="0.3">
      <c r="A5480" s="7" t="s">
        <v>33</v>
      </c>
      <c r="B5480" s="7" t="s">
        <v>8</v>
      </c>
      <c r="C5480" s="2">
        <v>301623621</v>
      </c>
      <c r="D5480" s="7" t="s">
        <v>22</v>
      </c>
      <c r="E5480" s="2">
        <f t="shared" si="85"/>
        <v>2.67</v>
      </c>
      <c r="F5480" s="7" t="s">
        <v>7</v>
      </c>
    </row>
    <row r="5481" spans="1:6" ht="13.8" x14ac:dyDescent="0.3">
      <c r="A5481" s="6" t="s">
        <v>33</v>
      </c>
      <c r="B5481" s="6" t="s">
        <v>5</v>
      </c>
      <c r="C5481" s="2">
        <v>301623656</v>
      </c>
      <c r="D5481" s="6"/>
      <c r="E5481" s="2" t="str">
        <f t="shared" si="85"/>
        <v>Null</v>
      </c>
      <c r="F5481" s="6" t="s">
        <v>10</v>
      </c>
    </row>
    <row r="5482" spans="1:6" ht="13.8" x14ac:dyDescent="0.3">
      <c r="A5482" s="7" t="s">
        <v>33</v>
      </c>
      <c r="B5482" s="7" t="s">
        <v>8</v>
      </c>
      <c r="C5482" s="2">
        <v>301623686</v>
      </c>
      <c r="D5482" s="7" t="s">
        <v>6</v>
      </c>
      <c r="E5482" s="2">
        <f t="shared" si="85"/>
        <v>0</v>
      </c>
      <c r="F5482" s="7" t="s">
        <v>7</v>
      </c>
    </row>
    <row r="5483" spans="1:6" ht="13.8" x14ac:dyDescent="0.3">
      <c r="A5483" s="6" t="s">
        <v>33</v>
      </c>
      <c r="B5483" s="6" t="s">
        <v>8</v>
      </c>
      <c r="C5483" s="2">
        <v>301623709</v>
      </c>
      <c r="D5483" s="6" t="s">
        <v>25</v>
      </c>
      <c r="E5483" s="2">
        <f t="shared" si="85"/>
        <v>1</v>
      </c>
      <c r="F5483" s="6" t="s">
        <v>7</v>
      </c>
    </row>
    <row r="5484" spans="1:6" ht="13.8" x14ac:dyDescent="0.3">
      <c r="A5484" s="7" t="s">
        <v>33</v>
      </c>
      <c r="B5484" s="7" t="s">
        <v>16</v>
      </c>
      <c r="C5484" s="2">
        <v>301623798</v>
      </c>
      <c r="D5484" s="7" t="s">
        <v>14</v>
      </c>
      <c r="E5484" s="2" t="str">
        <f t="shared" si="85"/>
        <v>Null</v>
      </c>
      <c r="F5484" s="7" t="s">
        <v>20</v>
      </c>
    </row>
    <row r="5485" spans="1:6" ht="13.8" x14ac:dyDescent="0.3">
      <c r="A5485" s="6" t="s">
        <v>33</v>
      </c>
      <c r="B5485" s="6" t="s">
        <v>5</v>
      </c>
      <c r="C5485" s="2">
        <v>301623798</v>
      </c>
      <c r="D5485" s="6" t="s">
        <v>14</v>
      </c>
      <c r="E5485" s="2" t="str">
        <f t="shared" si="85"/>
        <v>Null</v>
      </c>
      <c r="F5485" s="6" t="s">
        <v>20</v>
      </c>
    </row>
    <row r="5486" spans="1:6" ht="13.8" x14ac:dyDescent="0.3">
      <c r="A5486" s="7" t="s">
        <v>33</v>
      </c>
      <c r="B5486" s="7" t="s">
        <v>16</v>
      </c>
      <c r="C5486" s="2">
        <v>301623809</v>
      </c>
      <c r="D5486" s="7" t="s">
        <v>13</v>
      </c>
      <c r="E5486" s="2">
        <f t="shared" si="85"/>
        <v>4</v>
      </c>
      <c r="F5486" s="7" t="s">
        <v>20</v>
      </c>
    </row>
    <row r="5487" spans="1:6" ht="13.8" x14ac:dyDescent="0.3">
      <c r="A5487" s="6" t="s">
        <v>33</v>
      </c>
      <c r="B5487" s="6" t="s">
        <v>5</v>
      </c>
      <c r="C5487" s="2">
        <v>301623809</v>
      </c>
      <c r="D5487" s="6" t="s">
        <v>13</v>
      </c>
      <c r="E5487" s="2">
        <f t="shared" si="85"/>
        <v>4</v>
      </c>
      <c r="F5487" s="6" t="s">
        <v>20</v>
      </c>
    </row>
    <row r="5488" spans="1:6" ht="13.8" x14ac:dyDescent="0.3">
      <c r="A5488" s="7" t="s">
        <v>33</v>
      </c>
      <c r="B5488" s="7" t="s">
        <v>5</v>
      </c>
      <c r="C5488" s="2">
        <v>301624170</v>
      </c>
      <c r="D5488" s="7" t="s">
        <v>6</v>
      </c>
      <c r="E5488" s="2">
        <f t="shared" si="85"/>
        <v>0</v>
      </c>
      <c r="F5488" s="7" t="s">
        <v>7</v>
      </c>
    </row>
    <row r="5489" spans="1:6" ht="13.8" x14ac:dyDescent="0.3">
      <c r="A5489" s="6" t="s">
        <v>33</v>
      </c>
      <c r="B5489" s="6" t="s">
        <v>8</v>
      </c>
      <c r="C5489" s="2">
        <v>301624951</v>
      </c>
      <c r="D5489" s="6" t="s">
        <v>9</v>
      </c>
      <c r="E5489" s="2">
        <f t="shared" si="85"/>
        <v>2</v>
      </c>
      <c r="F5489" s="6" t="s">
        <v>7</v>
      </c>
    </row>
    <row r="5490" spans="1:6" ht="13.8" x14ac:dyDescent="0.3">
      <c r="A5490" s="7" t="s">
        <v>33</v>
      </c>
      <c r="B5490" s="7" t="s">
        <v>8</v>
      </c>
      <c r="C5490" s="2">
        <v>301625331</v>
      </c>
      <c r="D5490" s="7" t="s">
        <v>9</v>
      </c>
      <c r="E5490" s="2">
        <f t="shared" si="85"/>
        <v>2</v>
      </c>
      <c r="F5490" s="7" t="s">
        <v>7</v>
      </c>
    </row>
    <row r="5491" spans="1:6" ht="13.8" x14ac:dyDescent="0.3">
      <c r="A5491" s="6" t="s">
        <v>33</v>
      </c>
      <c r="B5491" s="6" t="s">
        <v>8</v>
      </c>
      <c r="C5491" s="2">
        <v>301625563</v>
      </c>
      <c r="D5491" s="6"/>
      <c r="E5491" s="2" t="str">
        <f t="shared" si="85"/>
        <v>Null</v>
      </c>
      <c r="F5491" s="6" t="s">
        <v>10</v>
      </c>
    </row>
    <row r="5492" spans="1:6" ht="13.8" x14ac:dyDescent="0.3">
      <c r="A5492" s="7" t="s">
        <v>33</v>
      </c>
      <c r="B5492" s="7" t="s">
        <v>5</v>
      </c>
      <c r="C5492" s="2">
        <v>301625564</v>
      </c>
      <c r="D5492" s="7" t="s">
        <v>6</v>
      </c>
      <c r="E5492" s="2">
        <f t="shared" si="85"/>
        <v>0</v>
      </c>
      <c r="F5492" s="7" t="s">
        <v>7</v>
      </c>
    </row>
    <row r="5493" spans="1:6" ht="13.8" x14ac:dyDescent="0.3">
      <c r="A5493" s="6" t="s">
        <v>33</v>
      </c>
      <c r="B5493" s="6" t="s">
        <v>8</v>
      </c>
      <c r="C5493" s="2">
        <v>301625971</v>
      </c>
      <c r="D5493" s="6" t="s">
        <v>13</v>
      </c>
      <c r="E5493" s="2">
        <f t="shared" si="85"/>
        <v>4</v>
      </c>
      <c r="F5493" s="6" t="s">
        <v>7</v>
      </c>
    </row>
    <row r="5494" spans="1:6" ht="13.8" x14ac:dyDescent="0.3">
      <c r="A5494" s="7" t="s">
        <v>33</v>
      </c>
      <c r="B5494" s="7" t="s">
        <v>16</v>
      </c>
      <c r="C5494" s="2">
        <v>301626059</v>
      </c>
      <c r="D5494" s="7" t="s">
        <v>14</v>
      </c>
      <c r="E5494" s="2" t="str">
        <f t="shared" si="85"/>
        <v>Null</v>
      </c>
      <c r="F5494" s="7" t="s">
        <v>23</v>
      </c>
    </row>
    <row r="5495" spans="1:6" ht="13.8" x14ac:dyDescent="0.3">
      <c r="A5495" s="6" t="s">
        <v>33</v>
      </c>
      <c r="B5495" s="6" t="s">
        <v>8</v>
      </c>
      <c r="C5495" s="2">
        <v>301626266</v>
      </c>
      <c r="D5495" s="6" t="s">
        <v>25</v>
      </c>
      <c r="E5495" s="2">
        <f t="shared" si="85"/>
        <v>1</v>
      </c>
      <c r="F5495" s="6" t="s">
        <v>7</v>
      </c>
    </row>
    <row r="5496" spans="1:6" ht="13.8" x14ac:dyDescent="0.3">
      <c r="A5496" s="7" t="s">
        <v>33</v>
      </c>
      <c r="B5496" s="7" t="s">
        <v>16</v>
      </c>
      <c r="C5496" s="2">
        <v>301626480</v>
      </c>
      <c r="D5496" s="7" t="s">
        <v>14</v>
      </c>
      <c r="E5496" s="2" t="str">
        <f t="shared" si="85"/>
        <v>Null</v>
      </c>
      <c r="F5496" s="7" t="s">
        <v>23</v>
      </c>
    </row>
    <row r="5497" spans="1:6" ht="13.8" x14ac:dyDescent="0.3">
      <c r="A5497" s="6" t="s">
        <v>33</v>
      </c>
      <c r="B5497" s="6" t="s">
        <v>5</v>
      </c>
      <c r="C5497" s="2">
        <v>301626480</v>
      </c>
      <c r="D5497" s="6" t="s">
        <v>9</v>
      </c>
      <c r="E5497" s="2">
        <f t="shared" si="85"/>
        <v>2</v>
      </c>
      <c r="F5497" s="6" t="s">
        <v>7</v>
      </c>
    </row>
    <row r="5498" spans="1:6" ht="13.8" x14ac:dyDescent="0.3">
      <c r="A5498" s="7" t="s">
        <v>33</v>
      </c>
      <c r="B5498" s="7" t="s">
        <v>5</v>
      </c>
      <c r="C5498" s="2">
        <v>301626499</v>
      </c>
      <c r="D5498" s="7" t="s">
        <v>14</v>
      </c>
      <c r="E5498" s="2" t="str">
        <f t="shared" si="85"/>
        <v>Null</v>
      </c>
      <c r="F5498" s="7" t="s">
        <v>15</v>
      </c>
    </row>
    <row r="5499" spans="1:6" ht="13.8" x14ac:dyDescent="0.3">
      <c r="A5499" s="6" t="s">
        <v>33</v>
      </c>
      <c r="B5499" s="6" t="s">
        <v>16</v>
      </c>
      <c r="C5499" s="2">
        <v>301626501</v>
      </c>
      <c r="D5499" s="6" t="s">
        <v>24</v>
      </c>
      <c r="E5499" s="2">
        <f t="shared" si="85"/>
        <v>2.33</v>
      </c>
      <c r="F5499" s="6" t="s">
        <v>7</v>
      </c>
    </row>
    <row r="5500" spans="1:6" ht="13.8" x14ac:dyDescent="0.3">
      <c r="A5500" s="7" t="s">
        <v>33</v>
      </c>
      <c r="B5500" s="7" t="s">
        <v>5</v>
      </c>
      <c r="C5500" s="2">
        <v>301626501</v>
      </c>
      <c r="D5500" s="7" t="s">
        <v>12</v>
      </c>
      <c r="E5500" s="2">
        <f t="shared" si="85"/>
        <v>3</v>
      </c>
      <c r="F5500" s="7" t="s">
        <v>7</v>
      </c>
    </row>
    <row r="5501" spans="1:6" ht="13.8" x14ac:dyDescent="0.3">
      <c r="A5501" s="6" t="s">
        <v>33</v>
      </c>
      <c r="B5501" s="6" t="s">
        <v>8</v>
      </c>
      <c r="C5501" s="2">
        <v>301626553</v>
      </c>
      <c r="D5501" s="6" t="s">
        <v>18</v>
      </c>
      <c r="E5501" s="2">
        <f t="shared" si="85"/>
        <v>3.67</v>
      </c>
      <c r="F5501" s="6" t="s">
        <v>7</v>
      </c>
    </row>
    <row r="5502" spans="1:6" ht="13.8" x14ac:dyDescent="0.3">
      <c r="A5502" s="7" t="s">
        <v>33</v>
      </c>
      <c r="B5502" s="7" t="s">
        <v>16</v>
      </c>
      <c r="C5502" s="2">
        <v>301626555</v>
      </c>
      <c r="D5502" s="7" t="s">
        <v>12</v>
      </c>
      <c r="E5502" s="2">
        <f t="shared" si="85"/>
        <v>3</v>
      </c>
      <c r="F5502" s="7" t="s">
        <v>7</v>
      </c>
    </row>
    <row r="5503" spans="1:6" ht="13.8" x14ac:dyDescent="0.3">
      <c r="A5503" s="6" t="s">
        <v>33</v>
      </c>
      <c r="B5503" s="6" t="s">
        <v>8</v>
      </c>
      <c r="C5503" s="2">
        <v>301626578</v>
      </c>
      <c r="D5503" s="6" t="s">
        <v>18</v>
      </c>
      <c r="E5503" s="2">
        <f t="shared" si="85"/>
        <v>3.67</v>
      </c>
      <c r="F5503" s="6" t="s">
        <v>7</v>
      </c>
    </row>
    <row r="5504" spans="1:6" ht="13.8" x14ac:dyDescent="0.3">
      <c r="A5504" s="7" t="s">
        <v>33</v>
      </c>
      <c r="B5504" s="7" t="s">
        <v>8</v>
      </c>
      <c r="C5504" s="2">
        <v>301626586</v>
      </c>
      <c r="D5504" s="7" t="s">
        <v>13</v>
      </c>
      <c r="E5504" s="2">
        <f t="shared" si="85"/>
        <v>4</v>
      </c>
      <c r="F5504" s="7" t="s">
        <v>7</v>
      </c>
    </row>
    <row r="5505" spans="1:6" ht="13.8" x14ac:dyDescent="0.3">
      <c r="A5505" s="6" t="s">
        <v>33</v>
      </c>
      <c r="B5505" s="6" t="s">
        <v>8</v>
      </c>
      <c r="C5505" s="2">
        <v>301626590</v>
      </c>
      <c r="D5505" s="6" t="s">
        <v>13</v>
      </c>
      <c r="E5505" s="2">
        <f t="shared" si="85"/>
        <v>4</v>
      </c>
      <c r="F5505" s="6" t="s">
        <v>20</v>
      </c>
    </row>
    <row r="5506" spans="1:6" ht="13.8" x14ac:dyDescent="0.3">
      <c r="A5506" s="7" t="s">
        <v>33</v>
      </c>
      <c r="B5506" s="7" t="s">
        <v>8</v>
      </c>
      <c r="C5506" s="2">
        <v>301626608</v>
      </c>
      <c r="D5506" s="7" t="s">
        <v>14</v>
      </c>
      <c r="E5506" s="2" t="str">
        <f t="shared" si="85"/>
        <v>Null</v>
      </c>
      <c r="F5506" s="7" t="s">
        <v>7</v>
      </c>
    </row>
    <row r="5507" spans="1:6" ht="13.8" x14ac:dyDescent="0.3">
      <c r="A5507" s="6" t="s">
        <v>33</v>
      </c>
      <c r="B5507" s="6" t="s">
        <v>16</v>
      </c>
      <c r="C5507" s="2">
        <v>301626630</v>
      </c>
      <c r="D5507" s="6" t="s">
        <v>12</v>
      </c>
      <c r="E5507" s="2">
        <f t="shared" ref="E5507:E5570" si="86">IF(D5507="A+",4.33,IF(D5507="A",4, IF(D5507="A-",3.67,IF(D5507="B+",3.33,IF(D5507="B",3,IF(D5507="B-",2.67,IF(D5507="C+",2.33,IF(D5507 ="C", 2,IF(D5507="C-",1.67,IF(D5507="D+",1.33,IF(D5507="D",1,IF(D5507="D-",0.67,IF(D5507="F",0,"Null")))))))))))))</f>
        <v>3</v>
      </c>
      <c r="F5507" s="6" t="s">
        <v>7</v>
      </c>
    </row>
    <row r="5508" spans="1:6" ht="13.8" x14ac:dyDescent="0.3">
      <c r="A5508" s="7" t="s">
        <v>33</v>
      </c>
      <c r="B5508" s="7" t="s">
        <v>8</v>
      </c>
      <c r="C5508" s="2">
        <v>301626635</v>
      </c>
      <c r="D5508" s="7" t="s">
        <v>9</v>
      </c>
      <c r="E5508" s="2">
        <f t="shared" si="86"/>
        <v>2</v>
      </c>
      <c r="F5508" s="7" t="s">
        <v>7</v>
      </c>
    </row>
    <row r="5509" spans="1:6" ht="13.8" x14ac:dyDescent="0.3">
      <c r="A5509" s="6" t="s">
        <v>33</v>
      </c>
      <c r="B5509" s="6" t="s">
        <v>16</v>
      </c>
      <c r="C5509" s="2">
        <v>301626685</v>
      </c>
      <c r="D5509" s="6" t="s">
        <v>12</v>
      </c>
      <c r="E5509" s="2">
        <f t="shared" si="86"/>
        <v>3</v>
      </c>
      <c r="F5509" s="6" t="s">
        <v>7</v>
      </c>
    </row>
    <row r="5510" spans="1:6" ht="13.8" x14ac:dyDescent="0.3">
      <c r="A5510" s="7" t="s">
        <v>33</v>
      </c>
      <c r="B5510" s="7" t="s">
        <v>5</v>
      </c>
      <c r="C5510" s="2">
        <v>301626685</v>
      </c>
      <c r="D5510" s="7" t="s">
        <v>9</v>
      </c>
      <c r="E5510" s="2">
        <f t="shared" si="86"/>
        <v>2</v>
      </c>
      <c r="F5510" s="7" t="s">
        <v>7</v>
      </c>
    </row>
    <row r="5511" spans="1:6" ht="13.8" x14ac:dyDescent="0.3">
      <c r="A5511" s="6" t="s">
        <v>33</v>
      </c>
      <c r="B5511" s="6" t="s">
        <v>16</v>
      </c>
      <c r="C5511" s="2">
        <v>301626807</v>
      </c>
      <c r="D5511" s="6" t="s">
        <v>14</v>
      </c>
      <c r="E5511" s="2" t="str">
        <f t="shared" si="86"/>
        <v>Null</v>
      </c>
      <c r="F5511" s="6" t="s">
        <v>15</v>
      </c>
    </row>
    <row r="5512" spans="1:6" ht="13.8" x14ac:dyDescent="0.3">
      <c r="A5512" s="7" t="s">
        <v>33</v>
      </c>
      <c r="B5512" s="7" t="s">
        <v>8</v>
      </c>
      <c r="C5512" s="2">
        <v>301626819</v>
      </c>
      <c r="D5512" s="7" t="s">
        <v>24</v>
      </c>
      <c r="E5512" s="2">
        <f t="shared" si="86"/>
        <v>2.33</v>
      </c>
      <c r="F5512" s="7" t="s">
        <v>7</v>
      </c>
    </row>
    <row r="5513" spans="1:6" ht="13.8" x14ac:dyDescent="0.3">
      <c r="A5513" s="6" t="s">
        <v>33</v>
      </c>
      <c r="B5513" s="6" t="s">
        <v>16</v>
      </c>
      <c r="C5513" s="2">
        <v>301626924</v>
      </c>
      <c r="D5513" s="6" t="s">
        <v>12</v>
      </c>
      <c r="E5513" s="2">
        <f t="shared" si="86"/>
        <v>3</v>
      </c>
      <c r="F5513" s="6" t="s">
        <v>7</v>
      </c>
    </row>
    <row r="5514" spans="1:6" ht="13.8" x14ac:dyDescent="0.3">
      <c r="A5514" s="7" t="s">
        <v>33</v>
      </c>
      <c r="B5514" s="7" t="s">
        <v>5</v>
      </c>
      <c r="C5514" s="2">
        <v>301626925</v>
      </c>
      <c r="D5514" s="7" t="s">
        <v>12</v>
      </c>
      <c r="E5514" s="2">
        <f t="shared" si="86"/>
        <v>3</v>
      </c>
      <c r="F5514" s="7" t="s">
        <v>7</v>
      </c>
    </row>
    <row r="5515" spans="1:6" ht="13.8" x14ac:dyDescent="0.3">
      <c r="A5515" s="6" t="s">
        <v>33</v>
      </c>
      <c r="B5515" s="6" t="s">
        <v>8</v>
      </c>
      <c r="C5515" s="2">
        <v>301627070</v>
      </c>
      <c r="D5515" s="6" t="s">
        <v>17</v>
      </c>
      <c r="E5515" s="2">
        <f t="shared" si="86"/>
        <v>4.33</v>
      </c>
      <c r="F5515" s="6" t="s">
        <v>7</v>
      </c>
    </row>
    <row r="5516" spans="1:6" ht="13.8" x14ac:dyDescent="0.3">
      <c r="A5516" s="7" t="s">
        <v>33</v>
      </c>
      <c r="B5516" s="7" t="s">
        <v>8</v>
      </c>
      <c r="C5516" s="2">
        <v>301627091</v>
      </c>
      <c r="D5516" s="7" t="s">
        <v>9</v>
      </c>
      <c r="E5516" s="2">
        <f t="shared" si="86"/>
        <v>2</v>
      </c>
      <c r="F5516" s="7" t="s">
        <v>7</v>
      </c>
    </row>
    <row r="5517" spans="1:6" ht="13.8" x14ac:dyDescent="0.3">
      <c r="A5517" s="6" t="s">
        <v>33</v>
      </c>
      <c r="B5517" s="6" t="s">
        <v>5</v>
      </c>
      <c r="C5517" s="2">
        <v>301627108</v>
      </c>
      <c r="D5517" s="6" t="s">
        <v>12</v>
      </c>
      <c r="E5517" s="2">
        <f t="shared" si="86"/>
        <v>3</v>
      </c>
      <c r="F5517" s="6" t="s">
        <v>7</v>
      </c>
    </row>
    <row r="5518" spans="1:6" ht="13.8" x14ac:dyDescent="0.3">
      <c r="A5518" s="7" t="s">
        <v>33</v>
      </c>
      <c r="B5518" s="7" t="s">
        <v>8</v>
      </c>
      <c r="C5518" s="2">
        <v>301627136</v>
      </c>
      <c r="D5518" s="7" t="s">
        <v>14</v>
      </c>
      <c r="E5518" s="2" t="str">
        <f t="shared" si="86"/>
        <v>Null</v>
      </c>
      <c r="F5518" s="7" t="s">
        <v>15</v>
      </c>
    </row>
    <row r="5519" spans="1:6" ht="13.8" x14ac:dyDescent="0.3">
      <c r="A5519" s="6" t="s">
        <v>33</v>
      </c>
      <c r="B5519" s="6" t="s">
        <v>8</v>
      </c>
      <c r="C5519" s="2">
        <v>301627141</v>
      </c>
      <c r="D5519" s="6"/>
      <c r="E5519" s="2" t="str">
        <f t="shared" si="86"/>
        <v>Null</v>
      </c>
      <c r="F5519" s="6" t="s">
        <v>10</v>
      </c>
    </row>
    <row r="5520" spans="1:6" ht="13.8" x14ac:dyDescent="0.3">
      <c r="A5520" s="7" t="s">
        <v>33</v>
      </c>
      <c r="B5520" s="7" t="s">
        <v>8</v>
      </c>
      <c r="C5520" s="2">
        <v>301627153</v>
      </c>
      <c r="D5520" s="7" t="s">
        <v>29</v>
      </c>
      <c r="E5520" s="2">
        <f t="shared" si="86"/>
        <v>0.67</v>
      </c>
      <c r="F5520" s="7" t="s">
        <v>7</v>
      </c>
    </row>
    <row r="5521" spans="1:6" ht="13.8" x14ac:dyDescent="0.3">
      <c r="A5521" s="6" t="s">
        <v>33</v>
      </c>
      <c r="B5521" s="6" t="s">
        <v>8</v>
      </c>
      <c r="C5521" s="2">
        <v>301627166</v>
      </c>
      <c r="D5521" s="6" t="s">
        <v>22</v>
      </c>
      <c r="E5521" s="2">
        <f t="shared" si="86"/>
        <v>2.67</v>
      </c>
      <c r="F5521" s="6" t="s">
        <v>7</v>
      </c>
    </row>
    <row r="5522" spans="1:6" ht="13.8" x14ac:dyDescent="0.3">
      <c r="A5522" s="7" t="s">
        <v>33</v>
      </c>
      <c r="B5522" s="7" t="s">
        <v>16</v>
      </c>
      <c r="C5522" s="2">
        <v>301627192</v>
      </c>
      <c r="D5522" s="7" t="s">
        <v>14</v>
      </c>
      <c r="E5522" s="2" t="str">
        <f t="shared" si="86"/>
        <v>Null</v>
      </c>
      <c r="F5522" s="7" t="s">
        <v>15</v>
      </c>
    </row>
    <row r="5523" spans="1:6" ht="13.8" x14ac:dyDescent="0.3">
      <c r="A5523" s="6" t="s">
        <v>33</v>
      </c>
      <c r="B5523" s="6" t="s">
        <v>5</v>
      </c>
      <c r="C5523" s="2">
        <v>301627192</v>
      </c>
      <c r="D5523" s="6" t="s">
        <v>9</v>
      </c>
      <c r="E5523" s="2">
        <f t="shared" si="86"/>
        <v>2</v>
      </c>
      <c r="F5523" s="6" t="s">
        <v>7</v>
      </c>
    </row>
    <row r="5524" spans="1:6" ht="13.8" x14ac:dyDescent="0.3">
      <c r="A5524" s="7" t="s">
        <v>33</v>
      </c>
      <c r="B5524" s="7" t="s">
        <v>16</v>
      </c>
      <c r="C5524" s="2">
        <v>301627364</v>
      </c>
      <c r="D5524" s="7" t="s">
        <v>18</v>
      </c>
      <c r="E5524" s="2">
        <f t="shared" si="86"/>
        <v>3.67</v>
      </c>
      <c r="F5524" s="7" t="s">
        <v>7</v>
      </c>
    </row>
    <row r="5525" spans="1:6" ht="13.8" x14ac:dyDescent="0.3">
      <c r="A5525" s="6" t="s">
        <v>33</v>
      </c>
      <c r="B5525" s="6" t="s">
        <v>8</v>
      </c>
      <c r="C5525" s="2">
        <v>301627379</v>
      </c>
      <c r="D5525" s="6" t="s">
        <v>19</v>
      </c>
      <c r="E5525" s="2">
        <f t="shared" si="86"/>
        <v>1.33</v>
      </c>
      <c r="F5525" s="6" t="s">
        <v>7</v>
      </c>
    </row>
    <row r="5526" spans="1:6" ht="13.8" x14ac:dyDescent="0.3">
      <c r="A5526" s="7" t="s">
        <v>33</v>
      </c>
      <c r="B5526" s="7" t="s">
        <v>8</v>
      </c>
      <c r="C5526" s="2">
        <v>301627468</v>
      </c>
      <c r="D5526" s="7" t="s">
        <v>13</v>
      </c>
      <c r="E5526" s="2">
        <f t="shared" si="86"/>
        <v>4</v>
      </c>
      <c r="F5526" s="7" t="s">
        <v>7</v>
      </c>
    </row>
    <row r="5527" spans="1:6" ht="13.8" x14ac:dyDescent="0.3">
      <c r="A5527" s="6" t="s">
        <v>33</v>
      </c>
      <c r="B5527" s="6" t="s">
        <v>8</v>
      </c>
      <c r="C5527" s="2">
        <v>301627507</v>
      </c>
      <c r="D5527" s="6" t="s">
        <v>12</v>
      </c>
      <c r="E5527" s="2">
        <f t="shared" si="86"/>
        <v>3</v>
      </c>
      <c r="F5527" s="6" t="s">
        <v>7</v>
      </c>
    </row>
    <row r="5528" spans="1:6" ht="13.8" x14ac:dyDescent="0.3">
      <c r="A5528" s="7" t="s">
        <v>33</v>
      </c>
      <c r="B5528" s="7" t="s">
        <v>8</v>
      </c>
      <c r="C5528" s="2">
        <v>301627687</v>
      </c>
      <c r="D5528" s="7" t="s">
        <v>12</v>
      </c>
      <c r="E5528" s="2">
        <f t="shared" si="86"/>
        <v>3</v>
      </c>
      <c r="F5528" s="7" t="s">
        <v>7</v>
      </c>
    </row>
    <row r="5529" spans="1:6" ht="13.8" x14ac:dyDescent="0.3">
      <c r="A5529" s="6" t="s">
        <v>33</v>
      </c>
      <c r="B5529" s="6" t="s">
        <v>16</v>
      </c>
      <c r="C5529" s="2">
        <v>301627690</v>
      </c>
      <c r="D5529" s="6" t="s">
        <v>13</v>
      </c>
      <c r="E5529" s="2">
        <f t="shared" si="86"/>
        <v>4</v>
      </c>
      <c r="F5529" s="6" t="s">
        <v>7</v>
      </c>
    </row>
    <row r="5530" spans="1:6" ht="13.8" x14ac:dyDescent="0.3">
      <c r="A5530" s="7" t="s">
        <v>33</v>
      </c>
      <c r="B5530" s="7" t="s">
        <v>5</v>
      </c>
      <c r="C5530" s="2">
        <v>301627690</v>
      </c>
      <c r="D5530" s="7" t="s">
        <v>13</v>
      </c>
      <c r="E5530" s="2">
        <f t="shared" si="86"/>
        <v>4</v>
      </c>
      <c r="F5530" s="7" t="s">
        <v>7</v>
      </c>
    </row>
    <row r="5531" spans="1:6" ht="13.8" x14ac:dyDescent="0.3">
      <c r="A5531" s="6" t="s">
        <v>33</v>
      </c>
      <c r="B5531" s="6" t="s">
        <v>5</v>
      </c>
      <c r="C5531" s="2">
        <v>301627694</v>
      </c>
      <c r="D5531" s="6" t="s">
        <v>14</v>
      </c>
      <c r="E5531" s="2" t="str">
        <f t="shared" si="86"/>
        <v>Null</v>
      </c>
      <c r="F5531" s="6" t="s">
        <v>23</v>
      </c>
    </row>
    <row r="5532" spans="1:6" ht="13.8" x14ac:dyDescent="0.3">
      <c r="A5532" s="7" t="s">
        <v>33</v>
      </c>
      <c r="B5532" s="7" t="s">
        <v>16</v>
      </c>
      <c r="C5532" s="2">
        <v>301627707</v>
      </c>
      <c r="D5532" s="7" t="s">
        <v>6</v>
      </c>
      <c r="E5532" s="2">
        <f t="shared" si="86"/>
        <v>0</v>
      </c>
      <c r="F5532" s="7" t="s">
        <v>7</v>
      </c>
    </row>
    <row r="5533" spans="1:6" ht="13.8" x14ac:dyDescent="0.3">
      <c r="A5533" s="6" t="s">
        <v>33</v>
      </c>
      <c r="B5533" s="6" t="s">
        <v>5</v>
      </c>
      <c r="C5533" s="2">
        <v>301627707</v>
      </c>
      <c r="D5533" s="6" t="s">
        <v>6</v>
      </c>
      <c r="E5533" s="2">
        <f t="shared" si="86"/>
        <v>0</v>
      </c>
      <c r="F5533" s="6" t="s">
        <v>7</v>
      </c>
    </row>
    <row r="5534" spans="1:6" ht="13.8" x14ac:dyDescent="0.3">
      <c r="A5534" s="7" t="s">
        <v>33</v>
      </c>
      <c r="B5534" s="7" t="s">
        <v>8</v>
      </c>
      <c r="C5534" s="2">
        <v>301627715</v>
      </c>
      <c r="D5534" s="7" t="s">
        <v>12</v>
      </c>
      <c r="E5534" s="2">
        <f t="shared" si="86"/>
        <v>3</v>
      </c>
      <c r="F5534" s="7" t="s">
        <v>7</v>
      </c>
    </row>
    <row r="5535" spans="1:6" ht="13.8" x14ac:dyDescent="0.3">
      <c r="A5535" s="6" t="s">
        <v>33</v>
      </c>
      <c r="B5535" s="6" t="s">
        <v>16</v>
      </c>
      <c r="C5535" s="2">
        <v>301627874</v>
      </c>
      <c r="D5535" s="6" t="s">
        <v>14</v>
      </c>
      <c r="E5535" s="2" t="str">
        <f t="shared" si="86"/>
        <v>Null</v>
      </c>
      <c r="F5535" s="6" t="s">
        <v>15</v>
      </c>
    </row>
    <row r="5536" spans="1:6" ht="13.8" x14ac:dyDescent="0.3">
      <c r="A5536" s="7" t="s">
        <v>33</v>
      </c>
      <c r="B5536" s="7" t="s">
        <v>8</v>
      </c>
      <c r="C5536" s="2">
        <v>301627987</v>
      </c>
      <c r="D5536" s="7" t="s">
        <v>13</v>
      </c>
      <c r="E5536" s="2">
        <f t="shared" si="86"/>
        <v>4</v>
      </c>
      <c r="F5536" s="7" t="s">
        <v>7</v>
      </c>
    </row>
    <row r="5537" spans="1:6" ht="13.8" x14ac:dyDescent="0.3">
      <c r="A5537" s="6" t="s">
        <v>33</v>
      </c>
      <c r="B5537" s="6" t="s">
        <v>8</v>
      </c>
      <c r="C5537" s="2">
        <v>301628076</v>
      </c>
      <c r="D5537" s="6" t="s">
        <v>9</v>
      </c>
      <c r="E5537" s="2">
        <f t="shared" si="86"/>
        <v>2</v>
      </c>
      <c r="F5537" s="6" t="s">
        <v>7</v>
      </c>
    </row>
    <row r="5538" spans="1:6" ht="13.8" x14ac:dyDescent="0.3">
      <c r="A5538" s="7" t="s">
        <v>33</v>
      </c>
      <c r="B5538" s="7" t="s">
        <v>16</v>
      </c>
      <c r="C5538" s="2">
        <v>301628331</v>
      </c>
      <c r="D5538" s="7"/>
      <c r="E5538" s="2" t="str">
        <f t="shared" si="86"/>
        <v>Null</v>
      </c>
      <c r="F5538" s="7" t="s">
        <v>10</v>
      </c>
    </row>
    <row r="5539" spans="1:6" ht="13.8" x14ac:dyDescent="0.3">
      <c r="A5539" s="6" t="s">
        <v>33</v>
      </c>
      <c r="B5539" s="6" t="s">
        <v>5</v>
      </c>
      <c r="C5539" s="2">
        <v>301628331</v>
      </c>
      <c r="D5539" s="6" t="s">
        <v>6</v>
      </c>
      <c r="E5539" s="2">
        <f t="shared" si="86"/>
        <v>0</v>
      </c>
      <c r="F5539" s="6" t="s">
        <v>7</v>
      </c>
    </row>
    <row r="5540" spans="1:6" ht="13.8" x14ac:dyDescent="0.3">
      <c r="A5540" s="7" t="s">
        <v>33</v>
      </c>
      <c r="B5540" s="7" t="s">
        <v>8</v>
      </c>
      <c r="C5540" s="2">
        <v>301628450</v>
      </c>
      <c r="D5540" s="7" t="s">
        <v>6</v>
      </c>
      <c r="E5540" s="2">
        <f t="shared" si="86"/>
        <v>0</v>
      </c>
      <c r="F5540" s="7" t="s">
        <v>7</v>
      </c>
    </row>
    <row r="5541" spans="1:6" ht="13.8" x14ac:dyDescent="0.3">
      <c r="A5541" s="6" t="s">
        <v>33</v>
      </c>
      <c r="B5541" s="6" t="s">
        <v>5</v>
      </c>
      <c r="C5541" s="2">
        <v>301628482</v>
      </c>
      <c r="D5541" s="6" t="s">
        <v>6</v>
      </c>
      <c r="E5541" s="2">
        <f t="shared" si="86"/>
        <v>0</v>
      </c>
      <c r="F5541" s="6" t="s">
        <v>7</v>
      </c>
    </row>
    <row r="5542" spans="1:6" ht="13.8" x14ac:dyDescent="0.3">
      <c r="A5542" s="7" t="s">
        <v>33</v>
      </c>
      <c r="B5542" s="7" t="s">
        <v>16</v>
      </c>
      <c r="C5542" s="2">
        <v>301628584</v>
      </c>
      <c r="D5542" s="7" t="s">
        <v>12</v>
      </c>
      <c r="E5542" s="2">
        <f t="shared" si="86"/>
        <v>3</v>
      </c>
      <c r="F5542" s="7" t="s">
        <v>7</v>
      </c>
    </row>
    <row r="5543" spans="1:6" ht="13.8" x14ac:dyDescent="0.3">
      <c r="A5543" s="6" t="s">
        <v>33</v>
      </c>
      <c r="B5543" s="6" t="s">
        <v>16</v>
      </c>
      <c r="C5543" s="2">
        <v>301628692</v>
      </c>
      <c r="D5543" s="6" t="s">
        <v>14</v>
      </c>
      <c r="E5543" s="2" t="str">
        <f t="shared" si="86"/>
        <v>Null</v>
      </c>
      <c r="F5543" s="6" t="s">
        <v>15</v>
      </c>
    </row>
    <row r="5544" spans="1:6" ht="13.8" x14ac:dyDescent="0.3">
      <c r="A5544" s="7" t="s">
        <v>33</v>
      </c>
      <c r="B5544" s="7" t="s">
        <v>8</v>
      </c>
      <c r="C5544" s="2">
        <v>301628789</v>
      </c>
      <c r="D5544" s="7" t="s">
        <v>9</v>
      </c>
      <c r="E5544" s="2">
        <f t="shared" si="86"/>
        <v>2</v>
      </c>
      <c r="F5544" s="7" t="s">
        <v>7</v>
      </c>
    </row>
    <row r="5545" spans="1:6" ht="13.8" x14ac:dyDescent="0.3">
      <c r="A5545" s="6" t="s">
        <v>33</v>
      </c>
      <c r="B5545" s="6" t="s">
        <v>8</v>
      </c>
      <c r="C5545" s="2">
        <v>301628894</v>
      </c>
      <c r="D5545" s="6" t="s">
        <v>14</v>
      </c>
      <c r="E5545" s="2" t="str">
        <f t="shared" si="86"/>
        <v>Null</v>
      </c>
      <c r="F5545" s="6" t="s">
        <v>7</v>
      </c>
    </row>
    <row r="5546" spans="1:6" ht="13.8" x14ac:dyDescent="0.3">
      <c r="A5546" s="7" t="s">
        <v>33</v>
      </c>
      <c r="B5546" s="7" t="s">
        <v>16</v>
      </c>
      <c r="C5546" s="2">
        <v>301628988</v>
      </c>
      <c r="D5546" s="7" t="s">
        <v>6</v>
      </c>
      <c r="E5546" s="2">
        <f t="shared" si="86"/>
        <v>0</v>
      </c>
      <c r="F5546" s="7" t="s">
        <v>7</v>
      </c>
    </row>
    <row r="5547" spans="1:6" ht="13.8" x14ac:dyDescent="0.3">
      <c r="A5547" s="6" t="s">
        <v>33</v>
      </c>
      <c r="B5547" s="6" t="s">
        <v>5</v>
      </c>
      <c r="C5547" s="2">
        <v>301628988</v>
      </c>
      <c r="D5547" s="6" t="s">
        <v>6</v>
      </c>
      <c r="E5547" s="2">
        <f t="shared" si="86"/>
        <v>0</v>
      </c>
      <c r="F5547" s="6" t="s">
        <v>7</v>
      </c>
    </row>
    <row r="5548" spans="1:6" ht="13.8" x14ac:dyDescent="0.3">
      <c r="A5548" s="7" t="s">
        <v>33</v>
      </c>
      <c r="B5548" s="7" t="s">
        <v>8</v>
      </c>
      <c r="C5548" s="2">
        <v>301629010</v>
      </c>
      <c r="D5548" s="7"/>
      <c r="E5548" s="2" t="str">
        <f t="shared" si="86"/>
        <v>Null</v>
      </c>
      <c r="F5548" s="7" t="s">
        <v>10</v>
      </c>
    </row>
    <row r="5549" spans="1:6" ht="13.8" x14ac:dyDescent="0.3">
      <c r="A5549" s="6" t="s">
        <v>33</v>
      </c>
      <c r="B5549" s="6" t="s">
        <v>8</v>
      </c>
      <c r="C5549" s="2">
        <v>301629010</v>
      </c>
      <c r="D5549" s="6" t="s">
        <v>18</v>
      </c>
      <c r="E5549" s="2">
        <f t="shared" si="86"/>
        <v>3.67</v>
      </c>
      <c r="F5549" s="6" t="s">
        <v>7</v>
      </c>
    </row>
    <row r="5550" spans="1:6" ht="13.8" x14ac:dyDescent="0.3">
      <c r="A5550" s="7" t="s">
        <v>33</v>
      </c>
      <c r="B5550" s="7" t="s">
        <v>8</v>
      </c>
      <c r="C5550" s="2">
        <v>301629013</v>
      </c>
      <c r="D5550" s="7" t="s">
        <v>18</v>
      </c>
      <c r="E5550" s="2">
        <f t="shared" si="86"/>
        <v>3.67</v>
      </c>
      <c r="F5550" s="7" t="s">
        <v>7</v>
      </c>
    </row>
    <row r="5551" spans="1:6" ht="13.8" x14ac:dyDescent="0.3">
      <c r="A5551" s="6" t="s">
        <v>33</v>
      </c>
      <c r="B5551" s="6" t="s">
        <v>8</v>
      </c>
      <c r="C5551" s="2">
        <v>301629762</v>
      </c>
      <c r="D5551" s="6" t="s">
        <v>31</v>
      </c>
      <c r="E5551" s="2">
        <f t="shared" si="86"/>
        <v>1.67</v>
      </c>
      <c r="F5551" s="6" t="s">
        <v>7</v>
      </c>
    </row>
    <row r="5552" spans="1:6" ht="13.8" x14ac:dyDescent="0.3">
      <c r="A5552" s="7" t="s">
        <v>33</v>
      </c>
      <c r="B5552" s="7" t="s">
        <v>8</v>
      </c>
      <c r="C5552" s="2">
        <v>301629830</v>
      </c>
      <c r="D5552" s="7" t="s">
        <v>9</v>
      </c>
      <c r="E5552" s="2">
        <f t="shared" si="86"/>
        <v>2</v>
      </c>
      <c r="F5552" s="7" t="s">
        <v>7</v>
      </c>
    </row>
    <row r="5553" spans="1:6" ht="13.8" x14ac:dyDescent="0.3">
      <c r="A5553" s="6" t="s">
        <v>33</v>
      </c>
      <c r="B5553" s="6" t="s">
        <v>8</v>
      </c>
      <c r="C5553" s="2">
        <v>301629860</v>
      </c>
      <c r="D5553" s="6" t="s">
        <v>14</v>
      </c>
      <c r="E5553" s="2" t="str">
        <f t="shared" si="86"/>
        <v>Null</v>
      </c>
      <c r="F5553" s="6" t="s">
        <v>15</v>
      </c>
    </row>
    <row r="5554" spans="1:6" ht="13.8" x14ac:dyDescent="0.3">
      <c r="A5554" s="7" t="s">
        <v>33</v>
      </c>
      <c r="B5554" s="7" t="s">
        <v>8</v>
      </c>
      <c r="C5554" s="2">
        <v>301630148</v>
      </c>
      <c r="D5554" s="7"/>
      <c r="E5554" s="2" t="str">
        <f t="shared" si="86"/>
        <v>Null</v>
      </c>
      <c r="F5554" s="7" t="s">
        <v>10</v>
      </c>
    </row>
    <row r="5555" spans="1:6" ht="13.8" x14ac:dyDescent="0.3">
      <c r="A5555" s="6" t="s">
        <v>33</v>
      </c>
      <c r="B5555" s="6" t="s">
        <v>8</v>
      </c>
      <c r="C5555" s="2">
        <v>301630216</v>
      </c>
      <c r="D5555" s="6" t="s">
        <v>6</v>
      </c>
      <c r="E5555" s="2">
        <f t="shared" si="86"/>
        <v>0</v>
      </c>
      <c r="F5555" s="6" t="s">
        <v>7</v>
      </c>
    </row>
    <row r="5556" spans="1:6" ht="13.8" x14ac:dyDescent="0.3">
      <c r="A5556" s="7" t="s">
        <v>33</v>
      </c>
      <c r="B5556" s="7" t="s">
        <v>8</v>
      </c>
      <c r="C5556" s="2">
        <v>301630217</v>
      </c>
      <c r="D5556" s="7" t="s">
        <v>25</v>
      </c>
      <c r="E5556" s="2">
        <f t="shared" si="86"/>
        <v>1</v>
      </c>
      <c r="F5556" s="7" t="s">
        <v>7</v>
      </c>
    </row>
    <row r="5557" spans="1:6" ht="13.8" x14ac:dyDescent="0.3">
      <c r="A5557" s="6" t="s">
        <v>33</v>
      </c>
      <c r="B5557" s="6" t="s">
        <v>8</v>
      </c>
      <c r="C5557" s="2">
        <v>301630621</v>
      </c>
      <c r="D5557" s="6" t="s">
        <v>18</v>
      </c>
      <c r="E5557" s="2">
        <f t="shared" si="86"/>
        <v>3.67</v>
      </c>
      <c r="F5557" s="6" t="s">
        <v>7</v>
      </c>
    </row>
    <row r="5558" spans="1:6" ht="13.8" x14ac:dyDescent="0.3">
      <c r="A5558" s="7" t="s">
        <v>33</v>
      </c>
      <c r="B5558" s="7" t="s">
        <v>5</v>
      </c>
      <c r="C5558" s="2">
        <v>301630635</v>
      </c>
      <c r="D5558" s="7" t="s">
        <v>9</v>
      </c>
      <c r="E5558" s="2">
        <f t="shared" si="86"/>
        <v>2</v>
      </c>
      <c r="F5558" s="7" t="s">
        <v>7</v>
      </c>
    </row>
    <row r="5559" spans="1:6" ht="13.8" x14ac:dyDescent="0.3">
      <c r="A5559" s="6" t="s">
        <v>33</v>
      </c>
      <c r="B5559" s="6" t="s">
        <v>8</v>
      </c>
      <c r="C5559" s="2">
        <v>301630766</v>
      </c>
      <c r="D5559" s="6" t="s">
        <v>25</v>
      </c>
      <c r="E5559" s="2">
        <f t="shared" si="86"/>
        <v>1</v>
      </c>
      <c r="F5559" s="6" t="s">
        <v>7</v>
      </c>
    </row>
    <row r="5560" spans="1:6" ht="13.8" x14ac:dyDescent="0.3">
      <c r="A5560" s="7" t="s">
        <v>33</v>
      </c>
      <c r="B5560" s="7" t="s">
        <v>8</v>
      </c>
      <c r="C5560" s="2">
        <v>301630974</v>
      </c>
      <c r="D5560" s="7" t="s">
        <v>9</v>
      </c>
      <c r="E5560" s="2">
        <f t="shared" si="86"/>
        <v>2</v>
      </c>
      <c r="F5560" s="7" t="s">
        <v>7</v>
      </c>
    </row>
    <row r="5561" spans="1:6" ht="13.8" x14ac:dyDescent="0.3">
      <c r="A5561" s="6" t="s">
        <v>33</v>
      </c>
      <c r="B5561" s="6" t="s">
        <v>8</v>
      </c>
      <c r="C5561" s="2">
        <v>301631066</v>
      </c>
      <c r="D5561" s="6" t="s">
        <v>25</v>
      </c>
      <c r="E5561" s="2">
        <f t="shared" si="86"/>
        <v>1</v>
      </c>
      <c r="F5561" s="6" t="s">
        <v>7</v>
      </c>
    </row>
    <row r="5562" spans="1:6" ht="13.8" x14ac:dyDescent="0.3">
      <c r="A5562" s="7" t="s">
        <v>33</v>
      </c>
      <c r="B5562" s="7" t="s">
        <v>8</v>
      </c>
      <c r="C5562" s="2">
        <v>301631142</v>
      </c>
      <c r="D5562" s="7"/>
      <c r="E5562" s="2" t="str">
        <f t="shared" si="86"/>
        <v>Null</v>
      </c>
      <c r="F5562" s="7" t="s">
        <v>10</v>
      </c>
    </row>
    <row r="5563" spans="1:6" ht="13.8" x14ac:dyDescent="0.3">
      <c r="A5563" s="6" t="s">
        <v>33</v>
      </c>
      <c r="B5563" s="6" t="s">
        <v>8</v>
      </c>
      <c r="C5563" s="2">
        <v>301631207</v>
      </c>
      <c r="D5563" s="6"/>
      <c r="E5563" s="2" t="str">
        <f t="shared" si="86"/>
        <v>Null</v>
      </c>
      <c r="F5563" s="6" t="s">
        <v>10</v>
      </c>
    </row>
    <row r="5564" spans="1:6" ht="13.8" x14ac:dyDescent="0.3">
      <c r="A5564" s="7" t="s">
        <v>33</v>
      </c>
      <c r="B5564" s="7" t="s">
        <v>8</v>
      </c>
      <c r="C5564" s="2">
        <v>301631207</v>
      </c>
      <c r="D5564" s="7" t="s">
        <v>9</v>
      </c>
      <c r="E5564" s="2">
        <f t="shared" si="86"/>
        <v>2</v>
      </c>
      <c r="F5564" s="7" t="s">
        <v>7</v>
      </c>
    </row>
    <row r="5565" spans="1:6" ht="13.8" x14ac:dyDescent="0.3">
      <c r="A5565" s="6" t="s">
        <v>33</v>
      </c>
      <c r="B5565" s="6" t="s">
        <v>16</v>
      </c>
      <c r="C5565" s="2">
        <v>301631232</v>
      </c>
      <c r="D5565" s="6" t="s">
        <v>14</v>
      </c>
      <c r="E5565" s="2" t="str">
        <f t="shared" si="86"/>
        <v>Null</v>
      </c>
      <c r="F5565" s="6" t="s">
        <v>15</v>
      </c>
    </row>
    <row r="5566" spans="1:6" ht="13.8" x14ac:dyDescent="0.3">
      <c r="A5566" s="7" t="s">
        <v>33</v>
      </c>
      <c r="B5566" s="7" t="s">
        <v>5</v>
      </c>
      <c r="C5566" s="2">
        <v>301631232</v>
      </c>
      <c r="D5566" s="7" t="s">
        <v>14</v>
      </c>
      <c r="E5566" s="2" t="str">
        <f t="shared" si="86"/>
        <v>Null</v>
      </c>
      <c r="F5566" s="7" t="s">
        <v>15</v>
      </c>
    </row>
    <row r="5567" spans="1:6" ht="13.8" x14ac:dyDescent="0.3">
      <c r="A5567" s="6" t="s">
        <v>33</v>
      </c>
      <c r="B5567" s="6" t="s">
        <v>8</v>
      </c>
      <c r="C5567" s="2">
        <v>301631726</v>
      </c>
      <c r="D5567" s="6"/>
      <c r="E5567" s="2" t="str">
        <f t="shared" si="86"/>
        <v>Null</v>
      </c>
      <c r="F5567" s="6" t="s">
        <v>10</v>
      </c>
    </row>
    <row r="5568" spans="1:6" ht="13.8" x14ac:dyDescent="0.3">
      <c r="A5568" s="7" t="s">
        <v>33</v>
      </c>
      <c r="B5568" s="7" t="s">
        <v>8</v>
      </c>
      <c r="C5568" s="2">
        <v>301631873</v>
      </c>
      <c r="D5568" s="7" t="s">
        <v>13</v>
      </c>
      <c r="E5568" s="2">
        <f t="shared" si="86"/>
        <v>4</v>
      </c>
      <c r="F5568" s="7" t="s">
        <v>7</v>
      </c>
    </row>
    <row r="5569" spans="1:6" ht="13.8" x14ac:dyDescent="0.3">
      <c r="A5569" s="6" t="s">
        <v>33</v>
      </c>
      <c r="B5569" s="6" t="s">
        <v>16</v>
      </c>
      <c r="C5569" s="2">
        <v>301632010</v>
      </c>
      <c r="D5569" s="6" t="s">
        <v>12</v>
      </c>
      <c r="E5569" s="2">
        <f t="shared" si="86"/>
        <v>3</v>
      </c>
      <c r="F5569" s="6" t="s">
        <v>20</v>
      </c>
    </row>
    <row r="5570" spans="1:6" ht="13.8" x14ac:dyDescent="0.3">
      <c r="A5570" s="7" t="s">
        <v>33</v>
      </c>
      <c r="B5570" s="7" t="s">
        <v>5</v>
      </c>
      <c r="C5570" s="2">
        <v>301632010</v>
      </c>
      <c r="D5570" s="7" t="s">
        <v>12</v>
      </c>
      <c r="E5570" s="2">
        <f t="shared" si="86"/>
        <v>3</v>
      </c>
      <c r="F5570" s="7" t="s">
        <v>20</v>
      </c>
    </row>
    <row r="5571" spans="1:6" ht="13.8" x14ac:dyDescent="0.3">
      <c r="A5571" s="6" t="s">
        <v>33</v>
      </c>
      <c r="B5571" s="6" t="s">
        <v>16</v>
      </c>
      <c r="C5571" s="2">
        <v>301632017</v>
      </c>
      <c r="D5571" s="6" t="s">
        <v>26</v>
      </c>
      <c r="E5571" s="2">
        <f t="shared" ref="E5571:E5634" si="87">IF(D5571="A+",4.33,IF(D5571="A",4, IF(D5571="A-",3.67,IF(D5571="B+",3.33,IF(D5571="B",3,IF(D5571="B-",2.67,IF(D5571="C+",2.33,IF(D5571 ="C", 2,IF(D5571="C-",1.67,IF(D5571="D+",1.33,IF(D5571="D",1,IF(D5571="D-",0.67,IF(D5571="F",0,"Null")))))))))))))</f>
        <v>3.33</v>
      </c>
      <c r="F5571" s="6" t="s">
        <v>20</v>
      </c>
    </row>
    <row r="5572" spans="1:6" ht="13.8" x14ac:dyDescent="0.3">
      <c r="A5572" s="7" t="s">
        <v>33</v>
      </c>
      <c r="B5572" s="7" t="s">
        <v>5</v>
      </c>
      <c r="C5572" s="2">
        <v>301632017</v>
      </c>
      <c r="D5572" s="7" t="s">
        <v>26</v>
      </c>
      <c r="E5572" s="2">
        <f t="shared" si="87"/>
        <v>3.33</v>
      </c>
      <c r="F5572" s="7" t="s">
        <v>20</v>
      </c>
    </row>
    <row r="5573" spans="1:6" ht="13.8" x14ac:dyDescent="0.3">
      <c r="A5573" s="6" t="s">
        <v>33</v>
      </c>
      <c r="B5573" s="6" t="s">
        <v>16</v>
      </c>
      <c r="C5573" s="2">
        <v>301632754</v>
      </c>
      <c r="D5573" s="6" t="s">
        <v>14</v>
      </c>
      <c r="E5573" s="2" t="str">
        <f t="shared" si="87"/>
        <v>Null</v>
      </c>
      <c r="F5573" s="6" t="s">
        <v>20</v>
      </c>
    </row>
    <row r="5574" spans="1:6" ht="13.8" x14ac:dyDescent="0.3">
      <c r="A5574" s="7" t="s">
        <v>33</v>
      </c>
      <c r="B5574" s="7" t="s">
        <v>5</v>
      </c>
      <c r="C5574" s="2">
        <v>301632820</v>
      </c>
      <c r="D5574" s="7" t="s">
        <v>12</v>
      </c>
      <c r="E5574" s="2">
        <f t="shared" si="87"/>
        <v>3</v>
      </c>
      <c r="F5574" s="7" t="s">
        <v>7</v>
      </c>
    </row>
    <row r="5575" spans="1:6" ht="13.8" x14ac:dyDescent="0.3">
      <c r="A5575" s="6" t="s">
        <v>33</v>
      </c>
      <c r="B5575" s="6" t="s">
        <v>8</v>
      </c>
      <c r="C5575" s="2">
        <v>301632928</v>
      </c>
      <c r="D5575" s="6" t="s">
        <v>17</v>
      </c>
      <c r="E5575" s="2">
        <f t="shared" si="87"/>
        <v>4.33</v>
      </c>
      <c r="F5575" s="6" t="s">
        <v>7</v>
      </c>
    </row>
    <row r="5576" spans="1:6" ht="13.8" x14ac:dyDescent="0.3">
      <c r="A5576" s="7" t="s">
        <v>33</v>
      </c>
      <c r="B5576" s="7" t="s">
        <v>8</v>
      </c>
      <c r="C5576" s="2">
        <v>301632937</v>
      </c>
      <c r="D5576" s="7" t="s">
        <v>14</v>
      </c>
      <c r="E5576" s="2" t="str">
        <f t="shared" si="87"/>
        <v>Null</v>
      </c>
      <c r="F5576" s="7" t="s">
        <v>15</v>
      </c>
    </row>
    <row r="5577" spans="1:6" ht="13.8" x14ac:dyDescent="0.3">
      <c r="A5577" s="6" t="s">
        <v>33</v>
      </c>
      <c r="B5577" s="6" t="s">
        <v>8</v>
      </c>
      <c r="C5577" s="2">
        <v>301632943</v>
      </c>
      <c r="D5577" s="6" t="s">
        <v>13</v>
      </c>
      <c r="E5577" s="2">
        <f t="shared" si="87"/>
        <v>4</v>
      </c>
      <c r="F5577" s="6" t="s">
        <v>7</v>
      </c>
    </row>
    <row r="5578" spans="1:6" ht="13.8" x14ac:dyDescent="0.3">
      <c r="A5578" s="7" t="s">
        <v>33</v>
      </c>
      <c r="B5578" s="7" t="s">
        <v>8</v>
      </c>
      <c r="C5578" s="2">
        <v>301632967</v>
      </c>
      <c r="D5578" s="7" t="s">
        <v>14</v>
      </c>
      <c r="E5578" s="2" t="str">
        <f t="shared" si="87"/>
        <v>Null</v>
      </c>
      <c r="F5578" s="7" t="s">
        <v>15</v>
      </c>
    </row>
    <row r="5579" spans="1:6" ht="13.8" x14ac:dyDescent="0.3">
      <c r="A5579" s="6" t="s">
        <v>33</v>
      </c>
      <c r="B5579" s="6" t="s">
        <v>5</v>
      </c>
      <c r="C5579" s="2">
        <v>301632971</v>
      </c>
      <c r="D5579" s="6" t="s">
        <v>9</v>
      </c>
      <c r="E5579" s="2">
        <f t="shared" si="87"/>
        <v>2</v>
      </c>
      <c r="F5579" s="6" t="s">
        <v>7</v>
      </c>
    </row>
    <row r="5580" spans="1:6" ht="13.8" x14ac:dyDescent="0.3">
      <c r="A5580" s="7" t="s">
        <v>33</v>
      </c>
      <c r="B5580" s="7" t="s">
        <v>5</v>
      </c>
      <c r="C5580" s="2">
        <v>301632978</v>
      </c>
      <c r="D5580" s="7" t="s">
        <v>14</v>
      </c>
      <c r="E5580" s="2" t="str">
        <f t="shared" si="87"/>
        <v>Null</v>
      </c>
      <c r="F5580" s="7" t="s">
        <v>23</v>
      </c>
    </row>
    <row r="5581" spans="1:6" ht="13.8" x14ac:dyDescent="0.3">
      <c r="A5581" s="6" t="s">
        <v>33</v>
      </c>
      <c r="B5581" s="6" t="s">
        <v>8</v>
      </c>
      <c r="C5581" s="2">
        <v>301632997</v>
      </c>
      <c r="D5581" s="6"/>
      <c r="E5581" s="2" t="str">
        <f t="shared" si="87"/>
        <v>Null</v>
      </c>
      <c r="F5581" s="6" t="s">
        <v>30</v>
      </c>
    </row>
    <row r="5582" spans="1:6" ht="13.8" x14ac:dyDescent="0.3">
      <c r="A5582" s="7" t="s">
        <v>33</v>
      </c>
      <c r="B5582" s="7" t="s">
        <v>8</v>
      </c>
      <c r="C5582" s="2">
        <v>301632997</v>
      </c>
      <c r="D5582" s="7" t="s">
        <v>14</v>
      </c>
      <c r="E5582" s="2" t="str">
        <f t="shared" si="87"/>
        <v>Null</v>
      </c>
      <c r="F5582" s="7" t="s">
        <v>15</v>
      </c>
    </row>
    <row r="5583" spans="1:6" ht="13.8" x14ac:dyDescent="0.3">
      <c r="A5583" s="6" t="s">
        <v>33</v>
      </c>
      <c r="B5583" s="6" t="s">
        <v>5</v>
      </c>
      <c r="C5583" s="2">
        <v>301633004</v>
      </c>
      <c r="D5583" s="6" t="s">
        <v>26</v>
      </c>
      <c r="E5583" s="2">
        <f t="shared" si="87"/>
        <v>3.33</v>
      </c>
      <c r="F5583" s="6" t="s">
        <v>7</v>
      </c>
    </row>
    <row r="5584" spans="1:6" ht="13.8" x14ac:dyDescent="0.3">
      <c r="A5584" s="7" t="s">
        <v>33</v>
      </c>
      <c r="B5584" s="7" t="s">
        <v>16</v>
      </c>
      <c r="C5584" s="2">
        <v>301633009</v>
      </c>
      <c r="D5584" s="7"/>
      <c r="E5584" s="2" t="str">
        <f t="shared" si="87"/>
        <v>Null</v>
      </c>
      <c r="F5584" s="7" t="s">
        <v>10</v>
      </c>
    </row>
    <row r="5585" spans="1:6" ht="13.8" x14ac:dyDescent="0.3">
      <c r="A5585" s="6" t="s">
        <v>33</v>
      </c>
      <c r="B5585" s="6" t="s">
        <v>5</v>
      </c>
      <c r="C5585" s="2">
        <v>301633009</v>
      </c>
      <c r="D5585" s="6"/>
      <c r="E5585" s="2" t="str">
        <f t="shared" si="87"/>
        <v>Null</v>
      </c>
      <c r="F5585" s="6" t="s">
        <v>10</v>
      </c>
    </row>
    <row r="5586" spans="1:6" ht="13.8" x14ac:dyDescent="0.3">
      <c r="A5586" s="7" t="s">
        <v>33</v>
      </c>
      <c r="B5586" s="7" t="s">
        <v>8</v>
      </c>
      <c r="C5586" s="2">
        <v>301633025</v>
      </c>
      <c r="D5586" s="7" t="s">
        <v>13</v>
      </c>
      <c r="E5586" s="2">
        <f t="shared" si="87"/>
        <v>4</v>
      </c>
      <c r="F5586" s="7" t="s">
        <v>7</v>
      </c>
    </row>
    <row r="5587" spans="1:6" ht="13.8" x14ac:dyDescent="0.3">
      <c r="A5587" s="6" t="s">
        <v>33</v>
      </c>
      <c r="B5587" s="6" t="s">
        <v>8</v>
      </c>
      <c r="C5587" s="2">
        <v>301633059</v>
      </c>
      <c r="D5587" s="6" t="s">
        <v>13</v>
      </c>
      <c r="E5587" s="2">
        <f t="shared" si="87"/>
        <v>4</v>
      </c>
      <c r="F5587" s="6" t="s">
        <v>7</v>
      </c>
    </row>
    <row r="5588" spans="1:6" ht="13.8" x14ac:dyDescent="0.3">
      <c r="A5588" s="7" t="s">
        <v>33</v>
      </c>
      <c r="B5588" s="7" t="s">
        <v>8</v>
      </c>
      <c r="C5588" s="2">
        <v>301633063</v>
      </c>
      <c r="D5588" s="7" t="s">
        <v>12</v>
      </c>
      <c r="E5588" s="2">
        <f t="shared" si="87"/>
        <v>3</v>
      </c>
      <c r="F5588" s="7" t="s">
        <v>7</v>
      </c>
    </row>
    <row r="5589" spans="1:6" ht="13.8" x14ac:dyDescent="0.3">
      <c r="A5589" s="6" t="s">
        <v>33</v>
      </c>
      <c r="B5589" s="6" t="s">
        <v>5</v>
      </c>
      <c r="C5589" s="2">
        <v>301633080</v>
      </c>
      <c r="D5589" s="6"/>
      <c r="E5589" s="2" t="str">
        <f t="shared" si="87"/>
        <v>Null</v>
      </c>
      <c r="F5589" s="6" t="s">
        <v>10</v>
      </c>
    </row>
    <row r="5590" spans="1:6" ht="13.8" x14ac:dyDescent="0.3">
      <c r="A5590" s="7" t="s">
        <v>33</v>
      </c>
      <c r="B5590" s="7" t="s">
        <v>8</v>
      </c>
      <c r="C5590" s="2">
        <v>301633092</v>
      </c>
      <c r="D5590" s="7" t="s">
        <v>13</v>
      </c>
      <c r="E5590" s="2">
        <f t="shared" si="87"/>
        <v>4</v>
      </c>
      <c r="F5590" s="7" t="s">
        <v>7</v>
      </c>
    </row>
    <row r="5591" spans="1:6" ht="13.8" x14ac:dyDescent="0.3">
      <c r="A5591" s="6" t="s">
        <v>33</v>
      </c>
      <c r="B5591" s="6" t="s">
        <v>8</v>
      </c>
      <c r="C5591" s="2">
        <v>301633126</v>
      </c>
      <c r="D5591" s="6" t="s">
        <v>6</v>
      </c>
      <c r="E5591" s="2">
        <f t="shared" si="87"/>
        <v>0</v>
      </c>
      <c r="F5591" s="6" t="s">
        <v>7</v>
      </c>
    </row>
    <row r="5592" spans="1:6" ht="13.8" x14ac:dyDescent="0.3">
      <c r="A5592" s="7" t="s">
        <v>33</v>
      </c>
      <c r="B5592" s="7" t="s">
        <v>8</v>
      </c>
      <c r="C5592" s="2">
        <v>301633149</v>
      </c>
      <c r="D5592" s="7" t="s">
        <v>14</v>
      </c>
      <c r="E5592" s="2" t="str">
        <f t="shared" si="87"/>
        <v>Null</v>
      </c>
      <c r="F5592" s="7" t="s">
        <v>7</v>
      </c>
    </row>
    <row r="5593" spans="1:6" ht="13.8" x14ac:dyDescent="0.3">
      <c r="A5593" s="6" t="s">
        <v>33</v>
      </c>
      <c r="B5593" s="6" t="s">
        <v>16</v>
      </c>
      <c r="C5593" s="2">
        <v>301633172</v>
      </c>
      <c r="D5593" s="6"/>
      <c r="E5593" s="2" t="str">
        <f t="shared" si="87"/>
        <v>Null</v>
      </c>
      <c r="F5593" s="6" t="s">
        <v>10</v>
      </c>
    </row>
    <row r="5594" spans="1:6" ht="13.8" x14ac:dyDescent="0.3">
      <c r="A5594" s="7" t="s">
        <v>33</v>
      </c>
      <c r="B5594" s="7" t="s">
        <v>8</v>
      </c>
      <c r="C5594" s="2">
        <v>301633197</v>
      </c>
      <c r="D5594" s="7" t="s">
        <v>13</v>
      </c>
      <c r="E5594" s="2">
        <f t="shared" si="87"/>
        <v>4</v>
      </c>
      <c r="F5594" s="7" t="s">
        <v>7</v>
      </c>
    </row>
    <row r="5595" spans="1:6" ht="13.8" x14ac:dyDescent="0.3">
      <c r="A5595" s="6" t="s">
        <v>33</v>
      </c>
      <c r="B5595" s="6" t="s">
        <v>8</v>
      </c>
      <c r="C5595" s="2">
        <v>301633200</v>
      </c>
      <c r="D5595" s="6" t="s">
        <v>12</v>
      </c>
      <c r="E5595" s="2">
        <f t="shared" si="87"/>
        <v>3</v>
      </c>
      <c r="F5595" s="6" t="s">
        <v>7</v>
      </c>
    </row>
    <row r="5596" spans="1:6" ht="13.8" x14ac:dyDescent="0.3">
      <c r="A5596" s="7" t="s">
        <v>33</v>
      </c>
      <c r="B5596" s="7" t="s">
        <v>8</v>
      </c>
      <c r="C5596" s="2">
        <v>301633206</v>
      </c>
      <c r="D5596" s="7" t="s">
        <v>17</v>
      </c>
      <c r="E5596" s="2">
        <f t="shared" si="87"/>
        <v>4.33</v>
      </c>
      <c r="F5596" s="7" t="s">
        <v>7</v>
      </c>
    </row>
    <row r="5597" spans="1:6" ht="13.8" x14ac:dyDescent="0.3">
      <c r="A5597" s="6" t="s">
        <v>33</v>
      </c>
      <c r="B5597" s="6" t="s">
        <v>16</v>
      </c>
      <c r="C5597" s="2">
        <v>301633230</v>
      </c>
      <c r="D5597" s="6"/>
      <c r="E5597" s="2" t="str">
        <f t="shared" si="87"/>
        <v>Null</v>
      </c>
      <c r="F5597" s="6" t="s">
        <v>10</v>
      </c>
    </row>
    <row r="5598" spans="1:6" ht="13.8" x14ac:dyDescent="0.3">
      <c r="A5598" s="7" t="s">
        <v>33</v>
      </c>
      <c r="B5598" s="7" t="s">
        <v>8</v>
      </c>
      <c r="C5598" s="2">
        <v>301633271</v>
      </c>
      <c r="D5598" s="7" t="s">
        <v>22</v>
      </c>
      <c r="E5598" s="2">
        <f t="shared" si="87"/>
        <v>2.67</v>
      </c>
      <c r="F5598" s="7" t="s">
        <v>7</v>
      </c>
    </row>
    <row r="5599" spans="1:6" ht="13.8" x14ac:dyDescent="0.3">
      <c r="A5599" s="6" t="s">
        <v>33</v>
      </c>
      <c r="B5599" s="6" t="s">
        <v>8</v>
      </c>
      <c r="C5599" s="2">
        <v>301633288</v>
      </c>
      <c r="D5599" s="6" t="s">
        <v>25</v>
      </c>
      <c r="E5599" s="2">
        <f t="shared" si="87"/>
        <v>1</v>
      </c>
      <c r="F5599" s="6" t="s">
        <v>7</v>
      </c>
    </row>
    <row r="5600" spans="1:6" ht="13.8" x14ac:dyDescent="0.3">
      <c r="A5600" s="7" t="s">
        <v>33</v>
      </c>
      <c r="B5600" s="7" t="s">
        <v>5</v>
      </c>
      <c r="C5600" s="2">
        <v>301633288</v>
      </c>
      <c r="D5600" s="7"/>
      <c r="E5600" s="2" t="str">
        <f t="shared" si="87"/>
        <v>Null</v>
      </c>
      <c r="F5600" s="7" t="s">
        <v>30</v>
      </c>
    </row>
    <row r="5601" spans="1:6" ht="13.8" x14ac:dyDescent="0.3">
      <c r="A5601" s="6" t="s">
        <v>33</v>
      </c>
      <c r="B5601" s="6" t="s">
        <v>8</v>
      </c>
      <c r="C5601" s="2">
        <v>301633291</v>
      </c>
      <c r="D5601" s="6" t="s">
        <v>12</v>
      </c>
      <c r="E5601" s="2">
        <f t="shared" si="87"/>
        <v>3</v>
      </c>
      <c r="F5601" s="6" t="s">
        <v>7</v>
      </c>
    </row>
    <row r="5602" spans="1:6" ht="13.8" x14ac:dyDescent="0.3">
      <c r="A5602" s="7" t="s">
        <v>33</v>
      </c>
      <c r="B5602" s="7" t="s">
        <v>8</v>
      </c>
      <c r="C5602" s="2">
        <v>301633293</v>
      </c>
      <c r="D5602" s="7" t="s">
        <v>12</v>
      </c>
      <c r="E5602" s="2">
        <f t="shared" si="87"/>
        <v>3</v>
      </c>
      <c r="F5602" s="7" t="s">
        <v>7</v>
      </c>
    </row>
    <row r="5603" spans="1:6" ht="13.8" x14ac:dyDescent="0.3">
      <c r="A5603" s="6" t="s">
        <v>33</v>
      </c>
      <c r="B5603" s="6" t="s">
        <v>16</v>
      </c>
      <c r="C5603" s="2">
        <v>301633293</v>
      </c>
      <c r="D5603" s="6"/>
      <c r="E5603" s="2" t="str">
        <f t="shared" si="87"/>
        <v>Null</v>
      </c>
      <c r="F5603" s="6" t="s">
        <v>30</v>
      </c>
    </row>
    <row r="5604" spans="1:6" ht="13.8" x14ac:dyDescent="0.3">
      <c r="A5604" s="7" t="s">
        <v>33</v>
      </c>
      <c r="B5604" s="7" t="s">
        <v>5</v>
      </c>
      <c r="C5604" s="2">
        <v>301633293</v>
      </c>
      <c r="D5604" s="7"/>
      <c r="E5604" s="2" t="str">
        <f t="shared" si="87"/>
        <v>Null</v>
      </c>
      <c r="F5604" s="7" t="s">
        <v>30</v>
      </c>
    </row>
    <row r="5605" spans="1:6" ht="13.8" x14ac:dyDescent="0.3">
      <c r="A5605" s="6" t="s">
        <v>33</v>
      </c>
      <c r="B5605" s="6" t="s">
        <v>8</v>
      </c>
      <c r="C5605" s="2">
        <v>301633380</v>
      </c>
      <c r="D5605" s="6" t="s">
        <v>9</v>
      </c>
      <c r="E5605" s="2">
        <f t="shared" si="87"/>
        <v>2</v>
      </c>
      <c r="F5605" s="6" t="s">
        <v>7</v>
      </c>
    </row>
    <row r="5606" spans="1:6" ht="13.8" x14ac:dyDescent="0.3">
      <c r="A5606" s="7" t="s">
        <v>33</v>
      </c>
      <c r="B5606" s="7" t="s">
        <v>16</v>
      </c>
      <c r="C5606" s="2">
        <v>301633384</v>
      </c>
      <c r="D5606" s="7" t="s">
        <v>9</v>
      </c>
      <c r="E5606" s="2">
        <f t="shared" si="87"/>
        <v>2</v>
      </c>
      <c r="F5606" s="7" t="s">
        <v>7</v>
      </c>
    </row>
    <row r="5607" spans="1:6" ht="13.8" x14ac:dyDescent="0.3">
      <c r="A5607" s="6" t="s">
        <v>33</v>
      </c>
      <c r="B5607" s="6" t="s">
        <v>5</v>
      </c>
      <c r="C5607" s="2">
        <v>301633384</v>
      </c>
      <c r="D5607" s="6" t="s">
        <v>12</v>
      </c>
      <c r="E5607" s="2">
        <f t="shared" si="87"/>
        <v>3</v>
      </c>
      <c r="F5607" s="6" t="s">
        <v>7</v>
      </c>
    </row>
    <row r="5608" spans="1:6" ht="13.8" x14ac:dyDescent="0.3">
      <c r="A5608" s="7" t="s">
        <v>33</v>
      </c>
      <c r="B5608" s="7" t="s">
        <v>8</v>
      </c>
      <c r="C5608" s="2">
        <v>301633395</v>
      </c>
      <c r="D5608" s="7" t="s">
        <v>12</v>
      </c>
      <c r="E5608" s="2">
        <f t="shared" si="87"/>
        <v>3</v>
      </c>
      <c r="F5608" s="7" t="s">
        <v>7</v>
      </c>
    </row>
    <row r="5609" spans="1:6" ht="13.8" x14ac:dyDescent="0.3">
      <c r="A5609" s="6" t="s">
        <v>33</v>
      </c>
      <c r="B5609" s="6" t="s">
        <v>8</v>
      </c>
      <c r="C5609" s="2">
        <v>301633397</v>
      </c>
      <c r="D5609" s="6" t="s">
        <v>12</v>
      </c>
      <c r="E5609" s="2">
        <f t="shared" si="87"/>
        <v>3</v>
      </c>
      <c r="F5609" s="6" t="s">
        <v>7</v>
      </c>
    </row>
    <row r="5610" spans="1:6" ht="13.8" x14ac:dyDescent="0.3">
      <c r="A5610" s="7" t="s">
        <v>33</v>
      </c>
      <c r="B5610" s="7" t="s">
        <v>8</v>
      </c>
      <c r="C5610" s="2">
        <v>301633427</v>
      </c>
      <c r="D5610" s="7" t="s">
        <v>12</v>
      </c>
      <c r="E5610" s="2">
        <f t="shared" si="87"/>
        <v>3</v>
      </c>
      <c r="F5610" s="7" t="s">
        <v>7</v>
      </c>
    </row>
    <row r="5611" spans="1:6" ht="13.8" x14ac:dyDescent="0.3">
      <c r="A5611" s="6" t="s">
        <v>33</v>
      </c>
      <c r="B5611" s="6" t="s">
        <v>5</v>
      </c>
      <c r="C5611" s="2">
        <v>301633447</v>
      </c>
      <c r="D5611" s="6" t="s">
        <v>24</v>
      </c>
      <c r="E5611" s="2">
        <f t="shared" si="87"/>
        <v>2.33</v>
      </c>
      <c r="F5611" s="6" t="s">
        <v>7</v>
      </c>
    </row>
    <row r="5612" spans="1:6" ht="13.8" x14ac:dyDescent="0.3">
      <c r="A5612" s="7" t="s">
        <v>33</v>
      </c>
      <c r="B5612" s="7" t="s">
        <v>8</v>
      </c>
      <c r="C5612" s="2">
        <v>301633448</v>
      </c>
      <c r="D5612" s="7" t="s">
        <v>9</v>
      </c>
      <c r="E5612" s="2">
        <f t="shared" si="87"/>
        <v>2</v>
      </c>
      <c r="F5612" s="7" t="s">
        <v>7</v>
      </c>
    </row>
    <row r="5613" spans="1:6" ht="13.8" x14ac:dyDescent="0.3">
      <c r="A5613" s="6" t="s">
        <v>33</v>
      </c>
      <c r="B5613" s="6" t="s">
        <v>16</v>
      </c>
      <c r="C5613" s="2">
        <v>301633729</v>
      </c>
      <c r="D5613" s="6" t="s">
        <v>25</v>
      </c>
      <c r="E5613" s="2">
        <f t="shared" si="87"/>
        <v>1</v>
      </c>
      <c r="F5613" s="6" t="s">
        <v>7</v>
      </c>
    </row>
    <row r="5614" spans="1:6" ht="13.8" x14ac:dyDescent="0.3">
      <c r="A5614" s="7" t="s">
        <v>33</v>
      </c>
      <c r="B5614" s="7" t="s">
        <v>5</v>
      </c>
      <c r="C5614" s="2">
        <v>301633729</v>
      </c>
      <c r="D5614" s="7" t="s">
        <v>6</v>
      </c>
      <c r="E5614" s="2">
        <f t="shared" si="87"/>
        <v>0</v>
      </c>
      <c r="F5614" s="7" t="s">
        <v>7</v>
      </c>
    </row>
    <row r="5615" spans="1:6" ht="13.8" x14ac:dyDescent="0.3">
      <c r="A5615" s="6" t="s">
        <v>33</v>
      </c>
      <c r="B5615" s="6" t="s">
        <v>8</v>
      </c>
      <c r="C5615" s="2">
        <v>301633749</v>
      </c>
      <c r="D5615" s="6" t="s">
        <v>24</v>
      </c>
      <c r="E5615" s="2">
        <f t="shared" si="87"/>
        <v>2.33</v>
      </c>
      <c r="F5615" s="6" t="s">
        <v>7</v>
      </c>
    </row>
    <row r="5616" spans="1:6" ht="13.8" x14ac:dyDescent="0.3">
      <c r="A5616" s="7" t="s">
        <v>33</v>
      </c>
      <c r="B5616" s="7" t="s">
        <v>8</v>
      </c>
      <c r="C5616" s="2">
        <v>301633750</v>
      </c>
      <c r="D5616" s="7" t="s">
        <v>24</v>
      </c>
      <c r="E5616" s="2">
        <f t="shared" si="87"/>
        <v>2.33</v>
      </c>
      <c r="F5616" s="7" t="s">
        <v>7</v>
      </c>
    </row>
    <row r="5617" spans="1:6" ht="13.8" x14ac:dyDescent="0.3">
      <c r="A5617" s="6" t="s">
        <v>33</v>
      </c>
      <c r="B5617" s="6" t="s">
        <v>8</v>
      </c>
      <c r="C5617" s="2">
        <v>301633763</v>
      </c>
      <c r="D5617" s="6" t="s">
        <v>14</v>
      </c>
      <c r="E5617" s="2" t="str">
        <f t="shared" si="87"/>
        <v>Null</v>
      </c>
      <c r="F5617" s="6" t="s">
        <v>15</v>
      </c>
    </row>
    <row r="5618" spans="1:6" ht="13.8" x14ac:dyDescent="0.3">
      <c r="A5618" s="7" t="s">
        <v>33</v>
      </c>
      <c r="B5618" s="7" t="s">
        <v>16</v>
      </c>
      <c r="C5618" s="2">
        <v>301633765</v>
      </c>
      <c r="D5618" s="7" t="s">
        <v>9</v>
      </c>
      <c r="E5618" s="2">
        <f t="shared" si="87"/>
        <v>2</v>
      </c>
      <c r="F5618" s="7" t="s">
        <v>7</v>
      </c>
    </row>
    <row r="5619" spans="1:6" ht="13.8" x14ac:dyDescent="0.3">
      <c r="A5619" s="6" t="s">
        <v>33</v>
      </c>
      <c r="B5619" s="6" t="s">
        <v>16</v>
      </c>
      <c r="C5619" s="2">
        <v>301633769</v>
      </c>
      <c r="D5619" s="6" t="s">
        <v>14</v>
      </c>
      <c r="E5619" s="2" t="str">
        <f t="shared" si="87"/>
        <v>Null</v>
      </c>
      <c r="F5619" s="6" t="s">
        <v>15</v>
      </c>
    </row>
    <row r="5620" spans="1:6" ht="13.8" x14ac:dyDescent="0.3">
      <c r="A5620" s="7" t="s">
        <v>33</v>
      </c>
      <c r="B5620" s="7" t="s">
        <v>8</v>
      </c>
      <c r="C5620" s="2">
        <v>301633780</v>
      </c>
      <c r="D5620" s="7" t="s">
        <v>12</v>
      </c>
      <c r="E5620" s="2">
        <f t="shared" si="87"/>
        <v>3</v>
      </c>
      <c r="F5620" s="7" t="s">
        <v>7</v>
      </c>
    </row>
    <row r="5621" spans="1:6" ht="13.8" x14ac:dyDescent="0.3">
      <c r="A5621" s="6" t="s">
        <v>33</v>
      </c>
      <c r="B5621" s="6" t="s">
        <v>8</v>
      </c>
      <c r="C5621" s="2">
        <v>301633798</v>
      </c>
      <c r="D5621" s="6" t="s">
        <v>13</v>
      </c>
      <c r="E5621" s="2">
        <f t="shared" si="87"/>
        <v>4</v>
      </c>
      <c r="F5621" s="6" t="s">
        <v>7</v>
      </c>
    </row>
    <row r="5622" spans="1:6" ht="13.8" x14ac:dyDescent="0.3">
      <c r="A5622" s="7" t="s">
        <v>33</v>
      </c>
      <c r="B5622" s="7" t="s">
        <v>16</v>
      </c>
      <c r="C5622" s="2">
        <v>301633801</v>
      </c>
      <c r="D5622" s="7" t="s">
        <v>12</v>
      </c>
      <c r="E5622" s="2">
        <f t="shared" si="87"/>
        <v>3</v>
      </c>
      <c r="F5622" s="7" t="s">
        <v>7</v>
      </c>
    </row>
    <row r="5623" spans="1:6" ht="13.8" x14ac:dyDescent="0.3">
      <c r="A5623" s="6" t="s">
        <v>33</v>
      </c>
      <c r="B5623" s="6" t="s">
        <v>5</v>
      </c>
      <c r="C5623" s="2">
        <v>301633807</v>
      </c>
      <c r="D5623" s="6" t="s">
        <v>9</v>
      </c>
      <c r="E5623" s="2">
        <f t="shared" si="87"/>
        <v>2</v>
      </c>
      <c r="F5623" s="6" t="s">
        <v>7</v>
      </c>
    </row>
    <row r="5624" spans="1:6" ht="13.8" x14ac:dyDescent="0.3">
      <c r="A5624" s="7" t="s">
        <v>33</v>
      </c>
      <c r="B5624" s="7" t="s">
        <v>8</v>
      </c>
      <c r="C5624" s="2">
        <v>301633811</v>
      </c>
      <c r="D5624" s="7" t="s">
        <v>22</v>
      </c>
      <c r="E5624" s="2">
        <f t="shared" si="87"/>
        <v>2.67</v>
      </c>
      <c r="F5624" s="7" t="s">
        <v>7</v>
      </c>
    </row>
    <row r="5625" spans="1:6" ht="13.8" x14ac:dyDescent="0.3">
      <c r="A5625" s="6" t="s">
        <v>33</v>
      </c>
      <c r="B5625" s="6" t="s">
        <v>16</v>
      </c>
      <c r="C5625" s="2">
        <v>301633851</v>
      </c>
      <c r="D5625" s="6" t="s">
        <v>9</v>
      </c>
      <c r="E5625" s="2">
        <f t="shared" si="87"/>
        <v>2</v>
      </c>
      <c r="F5625" s="6" t="s">
        <v>7</v>
      </c>
    </row>
    <row r="5626" spans="1:6" ht="13.8" x14ac:dyDescent="0.3">
      <c r="A5626" s="7" t="s">
        <v>33</v>
      </c>
      <c r="B5626" s="7" t="s">
        <v>8</v>
      </c>
      <c r="C5626" s="2">
        <v>301633860</v>
      </c>
      <c r="D5626" s="7" t="s">
        <v>12</v>
      </c>
      <c r="E5626" s="2">
        <f t="shared" si="87"/>
        <v>3</v>
      </c>
      <c r="F5626" s="7" t="s">
        <v>7</v>
      </c>
    </row>
    <row r="5627" spans="1:6" ht="13.8" x14ac:dyDescent="0.3">
      <c r="A5627" s="6" t="s">
        <v>33</v>
      </c>
      <c r="B5627" s="6" t="s">
        <v>16</v>
      </c>
      <c r="C5627" s="2">
        <v>301633906</v>
      </c>
      <c r="D5627" s="6" t="s">
        <v>14</v>
      </c>
      <c r="E5627" s="2" t="str">
        <f t="shared" si="87"/>
        <v>Null</v>
      </c>
      <c r="F5627" s="6" t="s">
        <v>23</v>
      </c>
    </row>
    <row r="5628" spans="1:6" ht="13.8" x14ac:dyDescent="0.3">
      <c r="A5628" s="7" t="s">
        <v>33</v>
      </c>
      <c r="B5628" s="7" t="s">
        <v>16</v>
      </c>
      <c r="C5628" s="2">
        <v>301633914</v>
      </c>
      <c r="D5628" s="7" t="s">
        <v>25</v>
      </c>
      <c r="E5628" s="2">
        <f t="shared" si="87"/>
        <v>1</v>
      </c>
      <c r="F5628" s="7" t="s">
        <v>7</v>
      </c>
    </row>
    <row r="5629" spans="1:6" ht="13.8" x14ac:dyDescent="0.3">
      <c r="A5629" s="6" t="s">
        <v>33</v>
      </c>
      <c r="B5629" s="6" t="s">
        <v>8</v>
      </c>
      <c r="C5629" s="2">
        <v>301633922</v>
      </c>
      <c r="D5629" s="6" t="s">
        <v>9</v>
      </c>
      <c r="E5629" s="2">
        <f t="shared" si="87"/>
        <v>2</v>
      </c>
      <c r="F5629" s="6" t="s">
        <v>7</v>
      </c>
    </row>
    <row r="5630" spans="1:6" ht="13.8" x14ac:dyDescent="0.3">
      <c r="A5630" s="7" t="s">
        <v>33</v>
      </c>
      <c r="B5630" s="7" t="s">
        <v>8</v>
      </c>
      <c r="C5630" s="2">
        <v>301633930</v>
      </c>
      <c r="D5630" s="7" t="s">
        <v>26</v>
      </c>
      <c r="E5630" s="2">
        <f t="shared" si="87"/>
        <v>3.33</v>
      </c>
      <c r="F5630" s="7" t="s">
        <v>7</v>
      </c>
    </row>
    <row r="5631" spans="1:6" ht="13.8" x14ac:dyDescent="0.3">
      <c r="A5631" s="6" t="s">
        <v>33</v>
      </c>
      <c r="B5631" s="6" t="s">
        <v>16</v>
      </c>
      <c r="C5631" s="2">
        <v>301633941</v>
      </c>
      <c r="D5631" s="6" t="s">
        <v>14</v>
      </c>
      <c r="E5631" s="2" t="str">
        <f t="shared" si="87"/>
        <v>Null</v>
      </c>
      <c r="F5631" s="6" t="s">
        <v>15</v>
      </c>
    </row>
    <row r="5632" spans="1:6" ht="13.8" x14ac:dyDescent="0.3">
      <c r="A5632" s="7" t="s">
        <v>33</v>
      </c>
      <c r="B5632" s="7" t="s">
        <v>5</v>
      </c>
      <c r="C5632" s="2">
        <v>301633942</v>
      </c>
      <c r="D5632" s="7" t="s">
        <v>26</v>
      </c>
      <c r="E5632" s="2">
        <f t="shared" si="87"/>
        <v>3.33</v>
      </c>
      <c r="F5632" s="7" t="s">
        <v>7</v>
      </c>
    </row>
    <row r="5633" spans="1:6" ht="13.8" x14ac:dyDescent="0.3">
      <c r="A5633" s="6" t="s">
        <v>33</v>
      </c>
      <c r="B5633" s="6" t="s">
        <v>5</v>
      </c>
      <c r="C5633" s="2">
        <v>301633951</v>
      </c>
      <c r="D5633" s="6" t="s">
        <v>13</v>
      </c>
      <c r="E5633" s="2">
        <f t="shared" si="87"/>
        <v>4</v>
      </c>
      <c r="F5633" s="6" t="s">
        <v>7</v>
      </c>
    </row>
    <row r="5634" spans="1:6" ht="13.8" x14ac:dyDescent="0.3">
      <c r="A5634" s="7" t="s">
        <v>33</v>
      </c>
      <c r="B5634" s="7" t="s">
        <v>5</v>
      </c>
      <c r="C5634" s="2">
        <v>301633957</v>
      </c>
      <c r="D5634" s="7" t="s">
        <v>9</v>
      </c>
      <c r="E5634" s="2">
        <f t="shared" si="87"/>
        <v>2</v>
      </c>
      <c r="F5634" s="7" t="s">
        <v>7</v>
      </c>
    </row>
    <row r="5635" spans="1:6" ht="13.8" x14ac:dyDescent="0.3">
      <c r="A5635" s="6" t="s">
        <v>33</v>
      </c>
      <c r="B5635" s="6" t="s">
        <v>8</v>
      </c>
      <c r="C5635" s="2">
        <v>301633963</v>
      </c>
      <c r="D5635" s="6" t="s">
        <v>24</v>
      </c>
      <c r="E5635" s="2">
        <f t="shared" ref="E5635:E5698" si="88">IF(D5635="A+",4.33,IF(D5635="A",4, IF(D5635="A-",3.67,IF(D5635="B+",3.33,IF(D5635="B",3,IF(D5635="B-",2.67,IF(D5635="C+",2.33,IF(D5635 ="C", 2,IF(D5635="C-",1.67,IF(D5635="D+",1.33,IF(D5635="D",1,IF(D5635="D-",0.67,IF(D5635="F",0,"Null")))))))))))))</f>
        <v>2.33</v>
      </c>
      <c r="F5635" s="6" t="s">
        <v>7</v>
      </c>
    </row>
    <row r="5636" spans="1:6" ht="13.8" x14ac:dyDescent="0.3">
      <c r="A5636" s="7" t="s">
        <v>33</v>
      </c>
      <c r="B5636" s="7" t="s">
        <v>16</v>
      </c>
      <c r="C5636" s="2">
        <v>301634002</v>
      </c>
      <c r="D5636" s="7" t="s">
        <v>14</v>
      </c>
      <c r="E5636" s="2" t="str">
        <f t="shared" si="88"/>
        <v>Null</v>
      </c>
      <c r="F5636" s="7" t="s">
        <v>15</v>
      </c>
    </row>
    <row r="5637" spans="1:6" ht="13.8" x14ac:dyDescent="0.3">
      <c r="A5637" s="6" t="s">
        <v>33</v>
      </c>
      <c r="B5637" s="6" t="s">
        <v>16</v>
      </c>
      <c r="C5637" s="2">
        <v>301634033</v>
      </c>
      <c r="D5637" s="6" t="s">
        <v>14</v>
      </c>
      <c r="E5637" s="2" t="str">
        <f t="shared" si="88"/>
        <v>Null</v>
      </c>
      <c r="F5637" s="6" t="s">
        <v>23</v>
      </c>
    </row>
    <row r="5638" spans="1:6" ht="13.8" x14ac:dyDescent="0.3">
      <c r="A5638" s="7" t="s">
        <v>33</v>
      </c>
      <c r="B5638" s="7" t="s">
        <v>16</v>
      </c>
      <c r="C5638" s="2">
        <v>301634035</v>
      </c>
      <c r="D5638" s="7"/>
      <c r="E5638" s="2" t="str">
        <f t="shared" si="88"/>
        <v>Null</v>
      </c>
      <c r="F5638" s="7" t="s">
        <v>10</v>
      </c>
    </row>
    <row r="5639" spans="1:6" ht="13.8" x14ac:dyDescent="0.3">
      <c r="A5639" s="6" t="s">
        <v>33</v>
      </c>
      <c r="B5639" s="6" t="s">
        <v>16</v>
      </c>
      <c r="C5639" s="2">
        <v>301634050</v>
      </c>
      <c r="D5639" s="6" t="s">
        <v>14</v>
      </c>
      <c r="E5639" s="2" t="str">
        <f t="shared" si="88"/>
        <v>Null</v>
      </c>
      <c r="F5639" s="6" t="s">
        <v>15</v>
      </c>
    </row>
    <row r="5640" spans="1:6" ht="13.8" x14ac:dyDescent="0.3">
      <c r="A5640" s="7" t="s">
        <v>33</v>
      </c>
      <c r="B5640" s="7" t="s">
        <v>16</v>
      </c>
      <c r="C5640" s="2">
        <v>301634052</v>
      </c>
      <c r="D5640" s="7" t="s">
        <v>6</v>
      </c>
      <c r="E5640" s="2">
        <f t="shared" si="88"/>
        <v>0</v>
      </c>
      <c r="F5640" s="7" t="s">
        <v>7</v>
      </c>
    </row>
    <row r="5641" spans="1:6" ht="13.8" x14ac:dyDescent="0.3">
      <c r="A5641" s="6" t="s">
        <v>33</v>
      </c>
      <c r="B5641" s="6" t="s">
        <v>16</v>
      </c>
      <c r="C5641" s="2">
        <v>301634061</v>
      </c>
      <c r="D5641" s="6" t="s">
        <v>12</v>
      </c>
      <c r="E5641" s="2">
        <f t="shared" si="88"/>
        <v>3</v>
      </c>
      <c r="F5641" s="6" t="s">
        <v>7</v>
      </c>
    </row>
    <row r="5642" spans="1:6" ht="13.8" x14ac:dyDescent="0.3">
      <c r="A5642" s="7" t="s">
        <v>33</v>
      </c>
      <c r="B5642" s="7" t="s">
        <v>5</v>
      </c>
      <c r="C5642" s="2">
        <v>301634061</v>
      </c>
      <c r="D5642" s="7" t="s">
        <v>12</v>
      </c>
      <c r="E5642" s="2">
        <f t="shared" si="88"/>
        <v>3</v>
      </c>
      <c r="F5642" s="7" t="s">
        <v>7</v>
      </c>
    </row>
    <row r="5643" spans="1:6" ht="13.8" x14ac:dyDescent="0.3">
      <c r="A5643" s="6" t="s">
        <v>33</v>
      </c>
      <c r="B5643" s="6" t="s">
        <v>8</v>
      </c>
      <c r="C5643" s="2">
        <v>301634080</v>
      </c>
      <c r="D5643" s="6" t="s">
        <v>12</v>
      </c>
      <c r="E5643" s="2">
        <f t="shared" si="88"/>
        <v>3</v>
      </c>
      <c r="F5643" s="6" t="s">
        <v>7</v>
      </c>
    </row>
    <row r="5644" spans="1:6" ht="13.8" x14ac:dyDescent="0.3">
      <c r="A5644" s="7" t="s">
        <v>33</v>
      </c>
      <c r="B5644" s="7" t="s">
        <v>8</v>
      </c>
      <c r="C5644" s="2">
        <v>301634145</v>
      </c>
      <c r="D5644" s="7" t="s">
        <v>13</v>
      </c>
      <c r="E5644" s="2">
        <f t="shared" si="88"/>
        <v>4</v>
      </c>
      <c r="F5644" s="7" t="s">
        <v>7</v>
      </c>
    </row>
    <row r="5645" spans="1:6" ht="13.8" x14ac:dyDescent="0.3">
      <c r="A5645" s="6" t="s">
        <v>33</v>
      </c>
      <c r="B5645" s="6" t="s">
        <v>8</v>
      </c>
      <c r="C5645" s="2">
        <v>301634270</v>
      </c>
      <c r="D5645" s="6" t="s">
        <v>9</v>
      </c>
      <c r="E5645" s="2">
        <f t="shared" si="88"/>
        <v>2</v>
      </c>
      <c r="F5645" s="6" t="s">
        <v>7</v>
      </c>
    </row>
    <row r="5646" spans="1:6" ht="13.8" x14ac:dyDescent="0.3">
      <c r="A5646" s="7" t="s">
        <v>33</v>
      </c>
      <c r="B5646" s="7" t="s">
        <v>8</v>
      </c>
      <c r="C5646" s="2">
        <v>301634276</v>
      </c>
      <c r="D5646" s="7" t="s">
        <v>14</v>
      </c>
      <c r="E5646" s="2" t="str">
        <f t="shared" si="88"/>
        <v>Null</v>
      </c>
      <c r="F5646" s="7" t="s">
        <v>15</v>
      </c>
    </row>
    <row r="5647" spans="1:6" ht="13.8" x14ac:dyDescent="0.3">
      <c r="A5647" s="6" t="s">
        <v>33</v>
      </c>
      <c r="B5647" s="6" t="s">
        <v>8</v>
      </c>
      <c r="C5647" s="2">
        <v>301634346</v>
      </c>
      <c r="D5647" s="6" t="s">
        <v>26</v>
      </c>
      <c r="E5647" s="2">
        <f t="shared" si="88"/>
        <v>3.33</v>
      </c>
      <c r="F5647" s="6" t="s">
        <v>7</v>
      </c>
    </row>
    <row r="5648" spans="1:6" ht="13.8" x14ac:dyDescent="0.3">
      <c r="A5648" s="7" t="s">
        <v>33</v>
      </c>
      <c r="B5648" s="7" t="s">
        <v>5</v>
      </c>
      <c r="C5648" s="2">
        <v>301634397</v>
      </c>
      <c r="D5648" s="7" t="s">
        <v>17</v>
      </c>
      <c r="E5648" s="2">
        <f t="shared" si="88"/>
        <v>4.33</v>
      </c>
      <c r="F5648" s="7" t="s">
        <v>7</v>
      </c>
    </row>
    <row r="5649" spans="1:6" ht="13.8" x14ac:dyDescent="0.3">
      <c r="A5649" s="6" t="s">
        <v>33</v>
      </c>
      <c r="B5649" s="6" t="s">
        <v>5</v>
      </c>
      <c r="C5649" s="2">
        <v>301634499</v>
      </c>
      <c r="D5649" s="6"/>
      <c r="E5649" s="2" t="str">
        <f t="shared" si="88"/>
        <v>Null</v>
      </c>
      <c r="F5649" s="6" t="s">
        <v>10</v>
      </c>
    </row>
    <row r="5650" spans="1:6" ht="13.8" x14ac:dyDescent="0.3">
      <c r="A5650" s="7" t="s">
        <v>33</v>
      </c>
      <c r="B5650" s="7" t="s">
        <v>5</v>
      </c>
      <c r="C5650" s="2">
        <v>301634499</v>
      </c>
      <c r="D5650" s="7" t="s">
        <v>12</v>
      </c>
      <c r="E5650" s="2">
        <f t="shared" si="88"/>
        <v>3</v>
      </c>
      <c r="F5650" s="7" t="s">
        <v>7</v>
      </c>
    </row>
    <row r="5651" spans="1:6" ht="13.8" x14ac:dyDescent="0.3">
      <c r="A5651" s="6" t="s">
        <v>33</v>
      </c>
      <c r="B5651" s="6" t="s">
        <v>5</v>
      </c>
      <c r="C5651" s="2">
        <v>301634509</v>
      </c>
      <c r="D5651" s="6"/>
      <c r="E5651" s="2" t="str">
        <f t="shared" si="88"/>
        <v>Null</v>
      </c>
      <c r="F5651" s="6" t="s">
        <v>10</v>
      </c>
    </row>
    <row r="5652" spans="1:6" ht="13.8" x14ac:dyDescent="0.3">
      <c r="A5652" s="7" t="s">
        <v>33</v>
      </c>
      <c r="B5652" s="7" t="s">
        <v>16</v>
      </c>
      <c r="C5652" s="2">
        <v>301634545</v>
      </c>
      <c r="D5652" s="7" t="s">
        <v>24</v>
      </c>
      <c r="E5652" s="2">
        <f t="shared" si="88"/>
        <v>2.33</v>
      </c>
      <c r="F5652" s="7" t="s">
        <v>7</v>
      </c>
    </row>
    <row r="5653" spans="1:6" ht="13.8" x14ac:dyDescent="0.3">
      <c r="A5653" s="6" t="s">
        <v>33</v>
      </c>
      <c r="B5653" s="6" t="s">
        <v>8</v>
      </c>
      <c r="C5653" s="2">
        <v>301634586</v>
      </c>
      <c r="D5653" s="6" t="s">
        <v>9</v>
      </c>
      <c r="E5653" s="2">
        <f t="shared" si="88"/>
        <v>2</v>
      </c>
      <c r="F5653" s="6" t="s">
        <v>7</v>
      </c>
    </row>
    <row r="5654" spans="1:6" ht="13.8" x14ac:dyDescent="0.3">
      <c r="A5654" s="7" t="s">
        <v>33</v>
      </c>
      <c r="B5654" s="7" t="s">
        <v>5</v>
      </c>
      <c r="C5654" s="2">
        <v>301634738</v>
      </c>
      <c r="D5654" s="7" t="s">
        <v>9</v>
      </c>
      <c r="E5654" s="2">
        <f t="shared" si="88"/>
        <v>2</v>
      </c>
      <c r="F5654" s="7" t="s">
        <v>7</v>
      </c>
    </row>
    <row r="5655" spans="1:6" ht="13.8" x14ac:dyDescent="0.3">
      <c r="A5655" s="6" t="s">
        <v>33</v>
      </c>
      <c r="B5655" s="6" t="s">
        <v>8</v>
      </c>
      <c r="C5655" s="2">
        <v>301634808</v>
      </c>
      <c r="D5655" s="6" t="s">
        <v>14</v>
      </c>
      <c r="E5655" s="2" t="str">
        <f t="shared" si="88"/>
        <v>Null</v>
      </c>
      <c r="F5655" s="6" t="s">
        <v>15</v>
      </c>
    </row>
    <row r="5656" spans="1:6" ht="13.8" x14ac:dyDescent="0.3">
      <c r="A5656" s="7" t="s">
        <v>33</v>
      </c>
      <c r="B5656" s="7" t="s">
        <v>8</v>
      </c>
      <c r="C5656" s="2">
        <v>301634812</v>
      </c>
      <c r="D5656" s="7" t="s">
        <v>12</v>
      </c>
      <c r="E5656" s="2">
        <f t="shared" si="88"/>
        <v>3</v>
      </c>
      <c r="F5656" s="7" t="s">
        <v>7</v>
      </c>
    </row>
    <row r="5657" spans="1:6" ht="13.8" x14ac:dyDescent="0.3">
      <c r="A5657" s="6" t="s">
        <v>33</v>
      </c>
      <c r="B5657" s="6" t="s">
        <v>8</v>
      </c>
      <c r="C5657" s="2">
        <v>301634913</v>
      </c>
      <c r="D5657" s="6" t="s">
        <v>13</v>
      </c>
      <c r="E5657" s="2">
        <f t="shared" si="88"/>
        <v>4</v>
      </c>
      <c r="F5657" s="6" t="s">
        <v>7</v>
      </c>
    </row>
    <row r="5658" spans="1:6" ht="13.8" x14ac:dyDescent="0.3">
      <c r="A5658" s="7" t="s">
        <v>33</v>
      </c>
      <c r="B5658" s="7" t="s">
        <v>8</v>
      </c>
      <c r="C5658" s="2">
        <v>301634932</v>
      </c>
      <c r="D5658" s="7" t="s">
        <v>22</v>
      </c>
      <c r="E5658" s="2">
        <f t="shared" si="88"/>
        <v>2.67</v>
      </c>
      <c r="F5658" s="7" t="s">
        <v>7</v>
      </c>
    </row>
    <row r="5659" spans="1:6" ht="13.8" x14ac:dyDescent="0.3">
      <c r="A5659" s="6" t="s">
        <v>33</v>
      </c>
      <c r="B5659" s="6" t="s">
        <v>8</v>
      </c>
      <c r="C5659" s="2">
        <v>301634938</v>
      </c>
      <c r="D5659" s="6" t="s">
        <v>17</v>
      </c>
      <c r="E5659" s="2">
        <f t="shared" si="88"/>
        <v>4.33</v>
      </c>
      <c r="F5659" s="6" t="s">
        <v>7</v>
      </c>
    </row>
    <row r="5660" spans="1:6" ht="13.8" x14ac:dyDescent="0.3">
      <c r="A5660" s="7" t="s">
        <v>33</v>
      </c>
      <c r="B5660" s="7" t="s">
        <v>16</v>
      </c>
      <c r="C5660" s="2">
        <v>301634942</v>
      </c>
      <c r="D5660" s="7" t="s">
        <v>6</v>
      </c>
      <c r="E5660" s="2">
        <f t="shared" si="88"/>
        <v>0</v>
      </c>
      <c r="F5660" s="7" t="s">
        <v>7</v>
      </c>
    </row>
    <row r="5661" spans="1:6" ht="13.8" x14ac:dyDescent="0.3">
      <c r="A5661" s="6" t="s">
        <v>33</v>
      </c>
      <c r="B5661" s="6" t="s">
        <v>5</v>
      </c>
      <c r="C5661" s="2">
        <v>301634942</v>
      </c>
      <c r="D5661" s="6" t="s">
        <v>14</v>
      </c>
      <c r="E5661" s="2" t="str">
        <f t="shared" si="88"/>
        <v>Null</v>
      </c>
      <c r="F5661" s="6" t="s">
        <v>15</v>
      </c>
    </row>
    <row r="5662" spans="1:6" ht="13.8" x14ac:dyDescent="0.3">
      <c r="A5662" s="7" t="s">
        <v>33</v>
      </c>
      <c r="B5662" s="7" t="s">
        <v>16</v>
      </c>
      <c r="C5662" s="2">
        <v>301634951</v>
      </c>
      <c r="D5662" s="7" t="s">
        <v>14</v>
      </c>
      <c r="E5662" s="2" t="str">
        <f t="shared" si="88"/>
        <v>Null</v>
      </c>
      <c r="F5662" s="7" t="s">
        <v>15</v>
      </c>
    </row>
    <row r="5663" spans="1:6" ht="13.8" x14ac:dyDescent="0.3">
      <c r="A5663" s="6" t="s">
        <v>33</v>
      </c>
      <c r="B5663" s="6" t="s">
        <v>8</v>
      </c>
      <c r="C5663" s="2">
        <v>301635040</v>
      </c>
      <c r="D5663" s="6" t="s">
        <v>25</v>
      </c>
      <c r="E5663" s="2">
        <f t="shared" si="88"/>
        <v>1</v>
      </c>
      <c r="F5663" s="6" t="s">
        <v>7</v>
      </c>
    </row>
    <row r="5664" spans="1:6" ht="13.8" x14ac:dyDescent="0.3">
      <c r="A5664" s="7" t="s">
        <v>33</v>
      </c>
      <c r="B5664" s="7" t="s">
        <v>5</v>
      </c>
      <c r="C5664" s="2">
        <v>301635047</v>
      </c>
      <c r="D5664" s="7" t="s">
        <v>25</v>
      </c>
      <c r="E5664" s="2">
        <f t="shared" si="88"/>
        <v>1</v>
      </c>
      <c r="F5664" s="7" t="s">
        <v>7</v>
      </c>
    </row>
    <row r="5665" spans="1:6" ht="13.8" x14ac:dyDescent="0.3">
      <c r="A5665" s="6" t="s">
        <v>33</v>
      </c>
      <c r="B5665" s="6" t="s">
        <v>16</v>
      </c>
      <c r="C5665" s="2">
        <v>301635048</v>
      </c>
      <c r="D5665" s="6" t="s">
        <v>14</v>
      </c>
      <c r="E5665" s="2" t="str">
        <f t="shared" si="88"/>
        <v>Null</v>
      </c>
      <c r="F5665" s="6" t="s">
        <v>15</v>
      </c>
    </row>
    <row r="5666" spans="1:6" ht="13.8" x14ac:dyDescent="0.3">
      <c r="A5666" s="7" t="s">
        <v>33</v>
      </c>
      <c r="B5666" s="7" t="s">
        <v>5</v>
      </c>
      <c r="C5666" s="2">
        <v>301635048</v>
      </c>
      <c r="D5666" s="7" t="s">
        <v>24</v>
      </c>
      <c r="E5666" s="2">
        <f t="shared" si="88"/>
        <v>2.33</v>
      </c>
      <c r="F5666" s="7" t="s">
        <v>7</v>
      </c>
    </row>
    <row r="5667" spans="1:6" ht="13.8" x14ac:dyDescent="0.3">
      <c r="A5667" s="6" t="s">
        <v>33</v>
      </c>
      <c r="B5667" s="6" t="s">
        <v>8</v>
      </c>
      <c r="C5667" s="2">
        <v>301635058</v>
      </c>
      <c r="D5667" s="6" t="s">
        <v>6</v>
      </c>
      <c r="E5667" s="2">
        <f t="shared" si="88"/>
        <v>0</v>
      </c>
      <c r="F5667" s="6" t="s">
        <v>7</v>
      </c>
    </row>
    <row r="5668" spans="1:6" ht="13.8" x14ac:dyDescent="0.3">
      <c r="A5668" s="7" t="s">
        <v>33</v>
      </c>
      <c r="B5668" s="7" t="s">
        <v>8</v>
      </c>
      <c r="C5668" s="2">
        <v>301635065</v>
      </c>
      <c r="D5668" s="7"/>
      <c r="E5668" s="2" t="str">
        <f t="shared" si="88"/>
        <v>Null</v>
      </c>
      <c r="F5668" s="7" t="s">
        <v>10</v>
      </c>
    </row>
    <row r="5669" spans="1:6" ht="13.8" x14ac:dyDescent="0.3">
      <c r="A5669" s="6" t="s">
        <v>33</v>
      </c>
      <c r="B5669" s="6" t="s">
        <v>8</v>
      </c>
      <c r="C5669" s="2">
        <v>301635073</v>
      </c>
      <c r="D5669" s="6"/>
      <c r="E5669" s="2" t="str">
        <f t="shared" si="88"/>
        <v>Null</v>
      </c>
      <c r="F5669" s="6" t="s">
        <v>10</v>
      </c>
    </row>
    <row r="5670" spans="1:6" ht="13.8" x14ac:dyDescent="0.3">
      <c r="A5670" s="7" t="s">
        <v>33</v>
      </c>
      <c r="B5670" s="7" t="s">
        <v>16</v>
      </c>
      <c r="C5670" s="2">
        <v>301635089</v>
      </c>
      <c r="D5670" s="7" t="s">
        <v>12</v>
      </c>
      <c r="E5670" s="2">
        <f t="shared" si="88"/>
        <v>3</v>
      </c>
      <c r="F5670" s="7" t="s">
        <v>7</v>
      </c>
    </row>
    <row r="5671" spans="1:6" ht="13.8" x14ac:dyDescent="0.3">
      <c r="A5671" s="6" t="s">
        <v>33</v>
      </c>
      <c r="B5671" s="6" t="s">
        <v>8</v>
      </c>
      <c r="C5671" s="2">
        <v>301635120</v>
      </c>
      <c r="D5671" s="6"/>
      <c r="E5671" s="2" t="str">
        <f t="shared" si="88"/>
        <v>Null</v>
      </c>
      <c r="F5671" s="6" t="s">
        <v>10</v>
      </c>
    </row>
    <row r="5672" spans="1:6" ht="13.8" x14ac:dyDescent="0.3">
      <c r="A5672" s="7" t="s">
        <v>33</v>
      </c>
      <c r="B5672" s="7" t="s">
        <v>8</v>
      </c>
      <c r="C5672" s="2">
        <v>301635123</v>
      </c>
      <c r="D5672" s="7" t="s">
        <v>22</v>
      </c>
      <c r="E5672" s="2">
        <f t="shared" si="88"/>
        <v>2.67</v>
      </c>
      <c r="F5672" s="7" t="s">
        <v>7</v>
      </c>
    </row>
    <row r="5673" spans="1:6" ht="13.8" x14ac:dyDescent="0.3">
      <c r="A5673" s="6" t="s">
        <v>33</v>
      </c>
      <c r="B5673" s="6" t="s">
        <v>8</v>
      </c>
      <c r="C5673" s="2">
        <v>301635136</v>
      </c>
      <c r="D5673" s="6" t="s">
        <v>13</v>
      </c>
      <c r="E5673" s="2">
        <f t="shared" si="88"/>
        <v>4</v>
      </c>
      <c r="F5673" s="6" t="s">
        <v>7</v>
      </c>
    </row>
    <row r="5674" spans="1:6" ht="13.8" x14ac:dyDescent="0.3">
      <c r="A5674" s="7" t="s">
        <v>33</v>
      </c>
      <c r="B5674" s="7" t="s">
        <v>8</v>
      </c>
      <c r="C5674" s="2">
        <v>301635153</v>
      </c>
      <c r="D5674" s="7" t="s">
        <v>9</v>
      </c>
      <c r="E5674" s="2">
        <f t="shared" si="88"/>
        <v>2</v>
      </c>
      <c r="F5674" s="7" t="s">
        <v>7</v>
      </c>
    </row>
    <row r="5675" spans="1:6" ht="13.8" x14ac:dyDescent="0.3">
      <c r="A5675" s="6" t="s">
        <v>33</v>
      </c>
      <c r="B5675" s="6" t="s">
        <v>16</v>
      </c>
      <c r="C5675" s="2">
        <v>301635162</v>
      </c>
      <c r="D5675" s="6" t="s">
        <v>6</v>
      </c>
      <c r="E5675" s="2">
        <f t="shared" si="88"/>
        <v>0</v>
      </c>
      <c r="F5675" s="6" t="s">
        <v>7</v>
      </c>
    </row>
    <row r="5676" spans="1:6" ht="13.8" x14ac:dyDescent="0.3">
      <c r="A5676" s="7" t="s">
        <v>33</v>
      </c>
      <c r="B5676" s="7" t="s">
        <v>16</v>
      </c>
      <c r="C5676" s="2">
        <v>301635228</v>
      </c>
      <c r="D5676" s="7"/>
      <c r="E5676" s="2" t="str">
        <f t="shared" si="88"/>
        <v>Null</v>
      </c>
      <c r="F5676" s="7" t="s">
        <v>10</v>
      </c>
    </row>
    <row r="5677" spans="1:6" ht="13.8" x14ac:dyDescent="0.3">
      <c r="A5677" s="6" t="s">
        <v>33</v>
      </c>
      <c r="B5677" s="6" t="s">
        <v>5</v>
      </c>
      <c r="C5677" s="2">
        <v>301635232</v>
      </c>
      <c r="D5677" s="6" t="s">
        <v>13</v>
      </c>
      <c r="E5677" s="2">
        <f t="shared" si="88"/>
        <v>4</v>
      </c>
      <c r="F5677" s="6" t="s">
        <v>7</v>
      </c>
    </row>
    <row r="5678" spans="1:6" ht="13.8" x14ac:dyDescent="0.3">
      <c r="A5678" s="7" t="s">
        <v>33</v>
      </c>
      <c r="B5678" s="7" t="s">
        <v>5</v>
      </c>
      <c r="C5678" s="2">
        <v>301635234</v>
      </c>
      <c r="D5678" s="7" t="s">
        <v>12</v>
      </c>
      <c r="E5678" s="2">
        <f t="shared" si="88"/>
        <v>3</v>
      </c>
      <c r="F5678" s="7" t="s">
        <v>7</v>
      </c>
    </row>
    <row r="5679" spans="1:6" ht="13.8" x14ac:dyDescent="0.3">
      <c r="A5679" s="6" t="s">
        <v>33</v>
      </c>
      <c r="B5679" s="6" t="s">
        <v>8</v>
      </c>
      <c r="C5679" s="2">
        <v>301635240</v>
      </c>
      <c r="D5679" s="6" t="s">
        <v>26</v>
      </c>
      <c r="E5679" s="2">
        <f t="shared" si="88"/>
        <v>3.33</v>
      </c>
      <c r="F5679" s="6" t="s">
        <v>7</v>
      </c>
    </row>
    <row r="5680" spans="1:6" ht="13.8" x14ac:dyDescent="0.3">
      <c r="A5680" s="7" t="s">
        <v>33</v>
      </c>
      <c r="B5680" s="7" t="s">
        <v>16</v>
      </c>
      <c r="C5680" s="2">
        <v>301635250</v>
      </c>
      <c r="D5680" s="7" t="s">
        <v>12</v>
      </c>
      <c r="E5680" s="2">
        <f t="shared" si="88"/>
        <v>3</v>
      </c>
      <c r="F5680" s="7" t="s">
        <v>7</v>
      </c>
    </row>
    <row r="5681" spans="1:6" ht="13.8" x14ac:dyDescent="0.3">
      <c r="A5681" s="6" t="s">
        <v>33</v>
      </c>
      <c r="B5681" s="6" t="s">
        <v>16</v>
      </c>
      <c r="C5681" s="2">
        <v>301635332</v>
      </c>
      <c r="D5681" s="6"/>
      <c r="E5681" s="2" t="str">
        <f t="shared" si="88"/>
        <v>Null</v>
      </c>
      <c r="F5681" s="6" t="s">
        <v>10</v>
      </c>
    </row>
    <row r="5682" spans="1:6" ht="13.8" x14ac:dyDescent="0.3">
      <c r="A5682" s="7" t="s">
        <v>33</v>
      </c>
      <c r="B5682" s="7" t="s">
        <v>16</v>
      </c>
      <c r="C5682" s="2">
        <v>301635332</v>
      </c>
      <c r="D5682" s="7"/>
      <c r="E5682" s="2" t="str">
        <f t="shared" si="88"/>
        <v>Null</v>
      </c>
      <c r="F5682" s="7" t="s">
        <v>10</v>
      </c>
    </row>
    <row r="5683" spans="1:6" ht="13.8" x14ac:dyDescent="0.3">
      <c r="A5683" s="6" t="s">
        <v>33</v>
      </c>
      <c r="B5683" s="6" t="s">
        <v>16</v>
      </c>
      <c r="C5683" s="2">
        <v>301635332</v>
      </c>
      <c r="D5683" s="6" t="s">
        <v>14</v>
      </c>
      <c r="E5683" s="2" t="str">
        <f t="shared" si="88"/>
        <v>Null</v>
      </c>
      <c r="F5683" s="6" t="s">
        <v>15</v>
      </c>
    </row>
    <row r="5684" spans="1:6" ht="13.8" x14ac:dyDescent="0.3">
      <c r="A5684" s="7" t="s">
        <v>33</v>
      </c>
      <c r="B5684" s="7" t="s">
        <v>16</v>
      </c>
      <c r="C5684" s="2">
        <v>301635345</v>
      </c>
      <c r="D5684" s="7"/>
      <c r="E5684" s="2" t="str">
        <f t="shared" si="88"/>
        <v>Null</v>
      </c>
      <c r="F5684" s="7" t="s">
        <v>10</v>
      </c>
    </row>
    <row r="5685" spans="1:6" ht="13.8" x14ac:dyDescent="0.3">
      <c r="A5685" s="6" t="s">
        <v>33</v>
      </c>
      <c r="B5685" s="6" t="s">
        <v>16</v>
      </c>
      <c r="C5685" s="2">
        <v>301635345</v>
      </c>
      <c r="D5685" s="6" t="s">
        <v>14</v>
      </c>
      <c r="E5685" s="2" t="str">
        <f t="shared" si="88"/>
        <v>Null</v>
      </c>
      <c r="F5685" s="6" t="s">
        <v>15</v>
      </c>
    </row>
    <row r="5686" spans="1:6" ht="13.8" x14ac:dyDescent="0.3">
      <c r="A5686" s="7" t="s">
        <v>33</v>
      </c>
      <c r="B5686" s="7" t="s">
        <v>16</v>
      </c>
      <c r="C5686" s="2">
        <v>301635363</v>
      </c>
      <c r="D5686" s="7"/>
      <c r="E5686" s="2" t="str">
        <f t="shared" si="88"/>
        <v>Null</v>
      </c>
      <c r="F5686" s="7" t="s">
        <v>10</v>
      </c>
    </row>
    <row r="5687" spans="1:6" ht="13.8" x14ac:dyDescent="0.3">
      <c r="A5687" s="6" t="s">
        <v>33</v>
      </c>
      <c r="B5687" s="6" t="s">
        <v>5</v>
      </c>
      <c r="C5687" s="2">
        <v>301635363</v>
      </c>
      <c r="D5687" s="6" t="s">
        <v>6</v>
      </c>
      <c r="E5687" s="2">
        <f t="shared" si="88"/>
        <v>0</v>
      </c>
      <c r="F5687" s="6" t="s">
        <v>7</v>
      </c>
    </row>
    <row r="5688" spans="1:6" ht="13.8" x14ac:dyDescent="0.3">
      <c r="A5688" s="7" t="s">
        <v>33</v>
      </c>
      <c r="B5688" s="7" t="s">
        <v>8</v>
      </c>
      <c r="C5688" s="2">
        <v>301635367</v>
      </c>
      <c r="D5688" s="7" t="s">
        <v>14</v>
      </c>
      <c r="E5688" s="2" t="str">
        <f t="shared" si="88"/>
        <v>Null</v>
      </c>
      <c r="F5688" s="7" t="s">
        <v>15</v>
      </c>
    </row>
    <row r="5689" spans="1:6" ht="13.8" x14ac:dyDescent="0.3">
      <c r="A5689" s="6" t="s">
        <v>33</v>
      </c>
      <c r="B5689" s="6" t="s">
        <v>16</v>
      </c>
      <c r="C5689" s="2">
        <v>301635936</v>
      </c>
      <c r="D5689" s="6" t="s">
        <v>26</v>
      </c>
      <c r="E5689" s="2">
        <f t="shared" si="88"/>
        <v>3.33</v>
      </c>
      <c r="F5689" s="6" t="s">
        <v>7</v>
      </c>
    </row>
    <row r="5690" spans="1:6" ht="13.8" x14ac:dyDescent="0.3">
      <c r="A5690" s="7" t="s">
        <v>33</v>
      </c>
      <c r="B5690" s="7" t="s">
        <v>8</v>
      </c>
      <c r="C5690" s="2">
        <v>301635995</v>
      </c>
      <c r="D5690" s="7" t="s">
        <v>14</v>
      </c>
      <c r="E5690" s="2" t="str">
        <f t="shared" si="88"/>
        <v>Null</v>
      </c>
      <c r="F5690" s="7" t="s">
        <v>15</v>
      </c>
    </row>
    <row r="5691" spans="1:6" ht="13.8" x14ac:dyDescent="0.3">
      <c r="A5691" s="6" t="s">
        <v>33</v>
      </c>
      <c r="B5691" s="6" t="s">
        <v>5</v>
      </c>
      <c r="C5691" s="2">
        <v>301636455</v>
      </c>
      <c r="D5691" s="6" t="s">
        <v>12</v>
      </c>
      <c r="E5691" s="2">
        <f t="shared" si="88"/>
        <v>3</v>
      </c>
      <c r="F5691" s="6" t="s">
        <v>7</v>
      </c>
    </row>
    <row r="5692" spans="1:6" ht="13.8" x14ac:dyDescent="0.3">
      <c r="A5692" s="7" t="s">
        <v>33</v>
      </c>
      <c r="B5692" s="7" t="s">
        <v>8</v>
      </c>
      <c r="C5692" s="2">
        <v>301636778</v>
      </c>
      <c r="D5692" s="7" t="s">
        <v>11</v>
      </c>
      <c r="E5692" s="2" t="str">
        <f t="shared" si="88"/>
        <v>Null</v>
      </c>
      <c r="F5692" s="7" t="s">
        <v>7</v>
      </c>
    </row>
    <row r="5693" spans="1:6" ht="13.8" x14ac:dyDescent="0.3">
      <c r="A5693" s="6" t="s">
        <v>33</v>
      </c>
      <c r="B5693" s="6" t="s">
        <v>5</v>
      </c>
      <c r="C5693" s="2">
        <v>301636800</v>
      </c>
      <c r="D5693" s="6" t="s">
        <v>9</v>
      </c>
      <c r="E5693" s="2">
        <f t="shared" si="88"/>
        <v>2</v>
      </c>
      <c r="F5693" s="6" t="s">
        <v>7</v>
      </c>
    </row>
    <row r="5694" spans="1:6" ht="13.8" x14ac:dyDescent="0.3">
      <c r="A5694" s="7" t="s">
        <v>33</v>
      </c>
      <c r="B5694" s="7" t="s">
        <v>16</v>
      </c>
      <c r="C5694" s="2">
        <v>301636996</v>
      </c>
      <c r="D5694" s="7" t="s">
        <v>22</v>
      </c>
      <c r="E5694" s="2">
        <f t="shared" si="88"/>
        <v>2.67</v>
      </c>
      <c r="F5694" s="7" t="s">
        <v>20</v>
      </c>
    </row>
    <row r="5695" spans="1:6" ht="13.8" x14ac:dyDescent="0.3">
      <c r="A5695" s="6" t="s">
        <v>33</v>
      </c>
      <c r="B5695" s="6" t="s">
        <v>5</v>
      </c>
      <c r="C5695" s="2">
        <v>301637065</v>
      </c>
      <c r="D5695" s="6" t="s">
        <v>6</v>
      </c>
      <c r="E5695" s="2">
        <f t="shared" si="88"/>
        <v>0</v>
      </c>
      <c r="F5695" s="6" t="s">
        <v>7</v>
      </c>
    </row>
    <row r="5696" spans="1:6" ht="13.8" x14ac:dyDescent="0.3">
      <c r="A5696" s="7" t="s">
        <v>33</v>
      </c>
      <c r="B5696" s="7" t="s">
        <v>5</v>
      </c>
      <c r="C5696" s="2">
        <v>301637097</v>
      </c>
      <c r="D5696" s="7" t="s">
        <v>12</v>
      </c>
      <c r="E5696" s="2">
        <f t="shared" si="88"/>
        <v>3</v>
      </c>
      <c r="F5696" s="7" t="s">
        <v>7</v>
      </c>
    </row>
    <row r="5697" spans="1:6" ht="13.8" x14ac:dyDescent="0.3">
      <c r="A5697" s="6" t="s">
        <v>33</v>
      </c>
      <c r="B5697" s="6" t="s">
        <v>16</v>
      </c>
      <c r="C5697" s="2">
        <v>301637109</v>
      </c>
      <c r="D5697" s="6" t="s">
        <v>14</v>
      </c>
      <c r="E5697" s="2" t="str">
        <f t="shared" si="88"/>
        <v>Null</v>
      </c>
      <c r="F5697" s="6" t="s">
        <v>15</v>
      </c>
    </row>
    <row r="5698" spans="1:6" ht="13.8" x14ac:dyDescent="0.3">
      <c r="A5698" s="7" t="s">
        <v>33</v>
      </c>
      <c r="B5698" s="7" t="s">
        <v>16</v>
      </c>
      <c r="C5698" s="2">
        <v>301637143</v>
      </c>
      <c r="D5698" s="7" t="s">
        <v>14</v>
      </c>
      <c r="E5698" s="2" t="str">
        <f t="shared" si="88"/>
        <v>Null</v>
      </c>
      <c r="F5698" s="7" t="s">
        <v>15</v>
      </c>
    </row>
    <row r="5699" spans="1:6" ht="13.8" x14ac:dyDescent="0.3">
      <c r="A5699" s="6" t="s">
        <v>33</v>
      </c>
      <c r="B5699" s="6" t="s">
        <v>5</v>
      </c>
      <c r="C5699" s="2">
        <v>301637165</v>
      </c>
      <c r="D5699" s="6" t="s">
        <v>12</v>
      </c>
      <c r="E5699" s="2">
        <f t="shared" ref="E5699:E5762" si="89">IF(D5699="A+",4.33,IF(D5699="A",4, IF(D5699="A-",3.67,IF(D5699="B+",3.33,IF(D5699="B",3,IF(D5699="B-",2.67,IF(D5699="C+",2.33,IF(D5699 ="C", 2,IF(D5699="C-",1.67,IF(D5699="D+",1.33,IF(D5699="D",1,IF(D5699="D-",0.67,IF(D5699="F",0,"Null")))))))))))))</f>
        <v>3</v>
      </c>
      <c r="F5699" s="6" t="s">
        <v>7</v>
      </c>
    </row>
    <row r="5700" spans="1:6" ht="13.8" x14ac:dyDescent="0.3">
      <c r="A5700" s="7" t="s">
        <v>33</v>
      </c>
      <c r="B5700" s="7" t="s">
        <v>8</v>
      </c>
      <c r="C5700" s="2">
        <v>301637245</v>
      </c>
      <c r="D5700" s="7" t="s">
        <v>29</v>
      </c>
      <c r="E5700" s="2">
        <f t="shared" si="89"/>
        <v>0.67</v>
      </c>
      <c r="F5700" s="7" t="s">
        <v>7</v>
      </c>
    </row>
    <row r="5701" spans="1:6" ht="13.8" x14ac:dyDescent="0.3">
      <c r="A5701" s="6" t="s">
        <v>33</v>
      </c>
      <c r="B5701" s="6" t="s">
        <v>16</v>
      </c>
      <c r="C5701" s="2">
        <v>301637693</v>
      </c>
      <c r="D5701" s="6" t="s">
        <v>6</v>
      </c>
      <c r="E5701" s="2">
        <f t="shared" si="89"/>
        <v>0</v>
      </c>
      <c r="F5701" s="6" t="s">
        <v>20</v>
      </c>
    </row>
    <row r="5702" spans="1:6" ht="13.8" x14ac:dyDescent="0.3">
      <c r="A5702" s="7" t="s">
        <v>33</v>
      </c>
      <c r="B5702" s="7" t="s">
        <v>8</v>
      </c>
      <c r="C5702" s="2">
        <v>301637729</v>
      </c>
      <c r="D5702" s="7" t="s">
        <v>26</v>
      </c>
      <c r="E5702" s="2">
        <f t="shared" si="89"/>
        <v>3.33</v>
      </c>
      <c r="F5702" s="7" t="s">
        <v>7</v>
      </c>
    </row>
    <row r="5703" spans="1:6" ht="13.8" x14ac:dyDescent="0.3">
      <c r="A5703" s="6" t="s">
        <v>33</v>
      </c>
      <c r="B5703" s="6" t="s">
        <v>8</v>
      </c>
      <c r="C5703" s="2">
        <v>301637901</v>
      </c>
      <c r="D5703" s="6" t="s">
        <v>12</v>
      </c>
      <c r="E5703" s="2">
        <f t="shared" si="89"/>
        <v>3</v>
      </c>
      <c r="F5703" s="6" t="s">
        <v>7</v>
      </c>
    </row>
    <row r="5704" spans="1:6" ht="13.8" x14ac:dyDescent="0.3">
      <c r="A5704" s="7" t="s">
        <v>33</v>
      </c>
      <c r="B5704" s="7" t="s">
        <v>16</v>
      </c>
      <c r="C5704" s="2">
        <v>301637981</v>
      </c>
      <c r="D5704" s="7" t="s">
        <v>12</v>
      </c>
      <c r="E5704" s="2">
        <f t="shared" si="89"/>
        <v>3</v>
      </c>
      <c r="F5704" s="7" t="s">
        <v>7</v>
      </c>
    </row>
    <row r="5705" spans="1:6" ht="13.8" x14ac:dyDescent="0.3">
      <c r="A5705" s="6" t="s">
        <v>33</v>
      </c>
      <c r="B5705" s="6" t="s">
        <v>8</v>
      </c>
      <c r="C5705" s="2">
        <v>301637999</v>
      </c>
      <c r="D5705" s="6"/>
      <c r="E5705" s="2" t="str">
        <f t="shared" si="89"/>
        <v>Null</v>
      </c>
      <c r="F5705" s="6" t="s">
        <v>10</v>
      </c>
    </row>
    <row r="5706" spans="1:6" ht="13.8" x14ac:dyDescent="0.3">
      <c r="A5706" s="7" t="s">
        <v>33</v>
      </c>
      <c r="B5706" s="7" t="s">
        <v>8</v>
      </c>
      <c r="C5706" s="2">
        <v>301638068</v>
      </c>
      <c r="D5706" s="7" t="s">
        <v>12</v>
      </c>
      <c r="E5706" s="2">
        <f t="shared" si="89"/>
        <v>3</v>
      </c>
      <c r="F5706" s="7" t="s">
        <v>7</v>
      </c>
    </row>
    <row r="5707" spans="1:6" ht="13.8" x14ac:dyDescent="0.3">
      <c r="A5707" s="6" t="s">
        <v>33</v>
      </c>
      <c r="B5707" s="6" t="s">
        <v>5</v>
      </c>
      <c r="C5707" s="2">
        <v>301638233</v>
      </c>
      <c r="D5707" s="6" t="s">
        <v>14</v>
      </c>
      <c r="E5707" s="2" t="str">
        <f t="shared" si="89"/>
        <v>Null</v>
      </c>
      <c r="F5707" s="6" t="s">
        <v>15</v>
      </c>
    </row>
    <row r="5708" spans="1:6" ht="13.8" x14ac:dyDescent="0.3">
      <c r="A5708" s="7" t="s">
        <v>33</v>
      </c>
      <c r="B5708" s="7" t="s">
        <v>16</v>
      </c>
      <c r="C5708" s="2">
        <v>301638346</v>
      </c>
      <c r="D5708" s="7" t="s">
        <v>14</v>
      </c>
      <c r="E5708" s="2" t="str">
        <f t="shared" si="89"/>
        <v>Null</v>
      </c>
      <c r="F5708" s="7" t="s">
        <v>15</v>
      </c>
    </row>
    <row r="5709" spans="1:6" ht="13.8" x14ac:dyDescent="0.3">
      <c r="A5709" s="6" t="s">
        <v>33</v>
      </c>
      <c r="B5709" s="6" t="s">
        <v>5</v>
      </c>
      <c r="C5709" s="2">
        <v>301638346</v>
      </c>
      <c r="D5709" s="6" t="s">
        <v>13</v>
      </c>
      <c r="E5709" s="2">
        <f t="shared" si="89"/>
        <v>4</v>
      </c>
      <c r="F5709" s="6" t="s">
        <v>7</v>
      </c>
    </row>
    <row r="5710" spans="1:6" ht="13.8" x14ac:dyDescent="0.3">
      <c r="A5710" s="7" t="s">
        <v>33</v>
      </c>
      <c r="B5710" s="7" t="s">
        <v>16</v>
      </c>
      <c r="C5710" s="2">
        <v>301638690</v>
      </c>
      <c r="D5710" s="7" t="s">
        <v>12</v>
      </c>
      <c r="E5710" s="2">
        <f t="shared" si="89"/>
        <v>3</v>
      </c>
      <c r="F5710" s="7" t="s">
        <v>7</v>
      </c>
    </row>
    <row r="5711" spans="1:6" ht="13.8" x14ac:dyDescent="0.3">
      <c r="A5711" s="6" t="s">
        <v>33</v>
      </c>
      <c r="B5711" s="6" t="s">
        <v>16</v>
      </c>
      <c r="C5711" s="2">
        <v>301638875</v>
      </c>
      <c r="D5711" s="6"/>
      <c r="E5711" s="2" t="str">
        <f t="shared" si="89"/>
        <v>Null</v>
      </c>
      <c r="F5711" s="6" t="s">
        <v>10</v>
      </c>
    </row>
    <row r="5712" spans="1:6" ht="13.8" x14ac:dyDescent="0.3">
      <c r="A5712" s="7" t="s">
        <v>33</v>
      </c>
      <c r="B5712" s="7" t="s">
        <v>5</v>
      </c>
      <c r="C5712" s="2">
        <v>301638875</v>
      </c>
      <c r="D5712" s="7"/>
      <c r="E5712" s="2" t="str">
        <f t="shared" si="89"/>
        <v>Null</v>
      </c>
      <c r="F5712" s="7" t="s">
        <v>10</v>
      </c>
    </row>
    <row r="5713" spans="1:6" ht="13.8" x14ac:dyDescent="0.3">
      <c r="A5713" s="6" t="s">
        <v>33</v>
      </c>
      <c r="B5713" s="6" t="s">
        <v>5</v>
      </c>
      <c r="C5713" s="2">
        <v>301638875</v>
      </c>
      <c r="D5713" s="6" t="s">
        <v>9</v>
      </c>
      <c r="E5713" s="2">
        <f t="shared" si="89"/>
        <v>2</v>
      </c>
      <c r="F5713" s="6" t="s">
        <v>7</v>
      </c>
    </row>
    <row r="5714" spans="1:6" ht="13.8" x14ac:dyDescent="0.3">
      <c r="A5714" s="7" t="s">
        <v>33</v>
      </c>
      <c r="B5714" s="7" t="s">
        <v>5</v>
      </c>
      <c r="C5714" s="2">
        <v>301639153</v>
      </c>
      <c r="D5714" s="7" t="s">
        <v>24</v>
      </c>
      <c r="E5714" s="2">
        <f t="shared" si="89"/>
        <v>2.33</v>
      </c>
      <c r="F5714" s="7" t="s">
        <v>7</v>
      </c>
    </row>
    <row r="5715" spans="1:6" ht="13.8" x14ac:dyDescent="0.3">
      <c r="A5715" s="6" t="s">
        <v>33</v>
      </c>
      <c r="B5715" s="6" t="s">
        <v>16</v>
      </c>
      <c r="C5715" s="2">
        <v>301639301</v>
      </c>
      <c r="D5715" s="6"/>
      <c r="E5715" s="2" t="str">
        <f t="shared" si="89"/>
        <v>Null</v>
      </c>
      <c r="F5715" s="6" t="s">
        <v>10</v>
      </c>
    </row>
    <row r="5716" spans="1:6" ht="13.8" x14ac:dyDescent="0.3">
      <c r="A5716" s="7" t="s">
        <v>33</v>
      </c>
      <c r="B5716" s="7" t="s">
        <v>16</v>
      </c>
      <c r="C5716" s="2">
        <v>301639301</v>
      </c>
      <c r="D5716" s="7"/>
      <c r="E5716" s="2" t="str">
        <f t="shared" si="89"/>
        <v>Null</v>
      </c>
      <c r="F5716" s="7" t="s">
        <v>10</v>
      </c>
    </row>
    <row r="5717" spans="1:6" ht="13.8" x14ac:dyDescent="0.3">
      <c r="A5717" s="6" t="s">
        <v>33</v>
      </c>
      <c r="B5717" s="6" t="s">
        <v>5</v>
      </c>
      <c r="C5717" s="2">
        <v>301639301</v>
      </c>
      <c r="D5717" s="6" t="s">
        <v>24</v>
      </c>
      <c r="E5717" s="2">
        <f t="shared" si="89"/>
        <v>2.33</v>
      </c>
      <c r="F5717" s="6" t="s">
        <v>7</v>
      </c>
    </row>
    <row r="5718" spans="1:6" ht="13.8" x14ac:dyDescent="0.3">
      <c r="A5718" s="7" t="s">
        <v>33</v>
      </c>
      <c r="B5718" s="7" t="s">
        <v>8</v>
      </c>
      <c r="C5718" s="2">
        <v>301639331</v>
      </c>
      <c r="D5718" s="7" t="s">
        <v>6</v>
      </c>
      <c r="E5718" s="2">
        <f t="shared" si="89"/>
        <v>0</v>
      </c>
      <c r="F5718" s="7" t="s">
        <v>7</v>
      </c>
    </row>
    <row r="5719" spans="1:6" ht="13.8" x14ac:dyDescent="0.3">
      <c r="A5719" s="6" t="s">
        <v>33</v>
      </c>
      <c r="B5719" s="6" t="s">
        <v>16</v>
      </c>
      <c r="C5719" s="2">
        <v>301639364</v>
      </c>
      <c r="D5719" s="6" t="s">
        <v>9</v>
      </c>
      <c r="E5719" s="2">
        <f t="shared" si="89"/>
        <v>2</v>
      </c>
      <c r="F5719" s="6" t="s">
        <v>7</v>
      </c>
    </row>
    <row r="5720" spans="1:6" ht="13.8" x14ac:dyDescent="0.3">
      <c r="A5720" s="7" t="s">
        <v>33</v>
      </c>
      <c r="B5720" s="7" t="s">
        <v>5</v>
      </c>
      <c r="C5720" s="2">
        <v>301639364</v>
      </c>
      <c r="D5720" s="7" t="s">
        <v>12</v>
      </c>
      <c r="E5720" s="2">
        <f t="shared" si="89"/>
        <v>3</v>
      </c>
      <c r="F5720" s="7" t="s">
        <v>7</v>
      </c>
    </row>
    <row r="5721" spans="1:6" ht="13.8" x14ac:dyDescent="0.3">
      <c r="A5721" s="6" t="s">
        <v>33</v>
      </c>
      <c r="B5721" s="6" t="s">
        <v>16</v>
      </c>
      <c r="C5721" s="2">
        <v>301639378</v>
      </c>
      <c r="D5721" s="6" t="s">
        <v>26</v>
      </c>
      <c r="E5721" s="2">
        <f t="shared" si="89"/>
        <v>3.33</v>
      </c>
      <c r="F5721" s="6" t="s">
        <v>7</v>
      </c>
    </row>
    <row r="5722" spans="1:6" ht="13.8" x14ac:dyDescent="0.3">
      <c r="A5722" s="7" t="s">
        <v>33</v>
      </c>
      <c r="B5722" s="7" t="s">
        <v>5</v>
      </c>
      <c r="C5722" s="2">
        <v>301639378</v>
      </c>
      <c r="D5722" s="7" t="s">
        <v>18</v>
      </c>
      <c r="E5722" s="2">
        <f t="shared" si="89"/>
        <v>3.67</v>
      </c>
      <c r="F5722" s="7" t="s">
        <v>7</v>
      </c>
    </row>
    <row r="5723" spans="1:6" ht="13.8" x14ac:dyDescent="0.3">
      <c r="A5723" s="6" t="s">
        <v>33</v>
      </c>
      <c r="B5723" s="6" t="s">
        <v>8</v>
      </c>
      <c r="C5723" s="2">
        <v>301639387</v>
      </c>
      <c r="D5723" s="6" t="s">
        <v>9</v>
      </c>
      <c r="E5723" s="2">
        <f t="shared" si="89"/>
        <v>2</v>
      </c>
      <c r="F5723" s="6" t="s">
        <v>7</v>
      </c>
    </row>
    <row r="5724" spans="1:6" ht="13.8" x14ac:dyDescent="0.3">
      <c r="A5724" s="7" t="s">
        <v>33</v>
      </c>
      <c r="B5724" s="7" t="s">
        <v>8</v>
      </c>
      <c r="C5724" s="2">
        <v>301639396</v>
      </c>
      <c r="D5724" s="7"/>
      <c r="E5724" s="2" t="str">
        <f t="shared" si="89"/>
        <v>Null</v>
      </c>
      <c r="F5724" s="7" t="s">
        <v>10</v>
      </c>
    </row>
    <row r="5725" spans="1:6" ht="13.8" x14ac:dyDescent="0.3">
      <c r="A5725" s="6" t="s">
        <v>33</v>
      </c>
      <c r="B5725" s="6" t="s">
        <v>8</v>
      </c>
      <c r="C5725" s="2">
        <v>301639418</v>
      </c>
      <c r="D5725" s="6" t="s">
        <v>26</v>
      </c>
      <c r="E5725" s="2">
        <f t="shared" si="89"/>
        <v>3.33</v>
      </c>
      <c r="F5725" s="6" t="s">
        <v>7</v>
      </c>
    </row>
    <row r="5726" spans="1:6" ht="13.8" x14ac:dyDescent="0.3">
      <c r="A5726" s="7" t="s">
        <v>33</v>
      </c>
      <c r="B5726" s="7" t="s">
        <v>8</v>
      </c>
      <c r="C5726" s="2">
        <v>301639424</v>
      </c>
      <c r="D5726" s="7" t="s">
        <v>22</v>
      </c>
      <c r="E5726" s="2">
        <f t="shared" si="89"/>
        <v>2.67</v>
      </c>
      <c r="F5726" s="7" t="s">
        <v>7</v>
      </c>
    </row>
    <row r="5727" spans="1:6" ht="13.8" x14ac:dyDescent="0.3">
      <c r="A5727" s="6" t="s">
        <v>33</v>
      </c>
      <c r="B5727" s="6" t="s">
        <v>16</v>
      </c>
      <c r="C5727" s="2">
        <v>301639441</v>
      </c>
      <c r="D5727" s="6" t="s">
        <v>13</v>
      </c>
      <c r="E5727" s="2">
        <f t="shared" si="89"/>
        <v>4</v>
      </c>
      <c r="F5727" s="6" t="s">
        <v>7</v>
      </c>
    </row>
    <row r="5728" spans="1:6" ht="13.8" x14ac:dyDescent="0.3">
      <c r="A5728" s="7" t="s">
        <v>33</v>
      </c>
      <c r="B5728" s="7" t="s">
        <v>8</v>
      </c>
      <c r="C5728" s="2">
        <v>301639449</v>
      </c>
      <c r="D5728" s="7" t="s">
        <v>9</v>
      </c>
      <c r="E5728" s="2">
        <f t="shared" si="89"/>
        <v>2</v>
      </c>
      <c r="F5728" s="7" t="s">
        <v>7</v>
      </c>
    </row>
    <row r="5729" spans="1:6" ht="13.8" x14ac:dyDescent="0.3">
      <c r="A5729" s="6" t="s">
        <v>33</v>
      </c>
      <c r="B5729" s="6" t="s">
        <v>8</v>
      </c>
      <c r="C5729" s="2">
        <v>301639497</v>
      </c>
      <c r="D5729" s="6" t="s">
        <v>26</v>
      </c>
      <c r="E5729" s="2">
        <f t="shared" si="89"/>
        <v>3.33</v>
      </c>
      <c r="F5729" s="6" t="s">
        <v>7</v>
      </c>
    </row>
    <row r="5730" spans="1:6" ht="13.8" x14ac:dyDescent="0.3">
      <c r="A5730" s="7" t="s">
        <v>33</v>
      </c>
      <c r="B5730" s="7" t="s">
        <v>16</v>
      </c>
      <c r="C5730" s="2">
        <v>301639509</v>
      </c>
      <c r="D5730" s="7" t="s">
        <v>9</v>
      </c>
      <c r="E5730" s="2">
        <f t="shared" si="89"/>
        <v>2</v>
      </c>
      <c r="F5730" s="7" t="s">
        <v>7</v>
      </c>
    </row>
    <row r="5731" spans="1:6" ht="13.8" x14ac:dyDescent="0.3">
      <c r="A5731" s="6" t="s">
        <v>33</v>
      </c>
      <c r="B5731" s="6" t="s">
        <v>8</v>
      </c>
      <c r="C5731" s="2">
        <v>301639529</v>
      </c>
      <c r="D5731" s="6" t="s">
        <v>13</v>
      </c>
      <c r="E5731" s="2">
        <f t="shared" si="89"/>
        <v>4</v>
      </c>
      <c r="F5731" s="6" t="s">
        <v>7</v>
      </c>
    </row>
    <row r="5732" spans="1:6" ht="13.8" x14ac:dyDescent="0.3">
      <c r="A5732" s="7" t="s">
        <v>33</v>
      </c>
      <c r="B5732" s="7" t="s">
        <v>5</v>
      </c>
      <c r="C5732" s="2">
        <v>301639530</v>
      </c>
      <c r="D5732" s="7" t="s">
        <v>25</v>
      </c>
      <c r="E5732" s="2">
        <f t="shared" si="89"/>
        <v>1</v>
      </c>
      <c r="F5732" s="7" t="s">
        <v>7</v>
      </c>
    </row>
    <row r="5733" spans="1:6" ht="13.8" x14ac:dyDescent="0.3">
      <c r="A5733" s="6" t="s">
        <v>33</v>
      </c>
      <c r="B5733" s="6" t="s">
        <v>8</v>
      </c>
      <c r="C5733" s="2">
        <v>301639531</v>
      </c>
      <c r="D5733" s="6" t="s">
        <v>25</v>
      </c>
      <c r="E5733" s="2">
        <f t="shared" si="89"/>
        <v>1</v>
      </c>
      <c r="F5733" s="6" t="s">
        <v>7</v>
      </c>
    </row>
    <row r="5734" spans="1:6" ht="13.8" x14ac:dyDescent="0.3">
      <c r="A5734" s="7" t="s">
        <v>33</v>
      </c>
      <c r="B5734" s="7" t="s">
        <v>16</v>
      </c>
      <c r="C5734" s="2">
        <v>301639544</v>
      </c>
      <c r="D5734" s="7"/>
      <c r="E5734" s="2" t="str">
        <f t="shared" si="89"/>
        <v>Null</v>
      </c>
      <c r="F5734" s="7" t="s">
        <v>10</v>
      </c>
    </row>
    <row r="5735" spans="1:6" ht="13.8" x14ac:dyDescent="0.3">
      <c r="A5735" s="6" t="s">
        <v>33</v>
      </c>
      <c r="B5735" s="6" t="s">
        <v>16</v>
      </c>
      <c r="C5735" s="2">
        <v>301639544</v>
      </c>
      <c r="D5735" s="6" t="s">
        <v>14</v>
      </c>
      <c r="E5735" s="2" t="str">
        <f t="shared" si="89"/>
        <v>Null</v>
      </c>
      <c r="F5735" s="6" t="s">
        <v>15</v>
      </c>
    </row>
    <row r="5736" spans="1:6" ht="13.8" x14ac:dyDescent="0.3">
      <c r="A5736" s="7" t="s">
        <v>33</v>
      </c>
      <c r="B5736" s="7" t="s">
        <v>8</v>
      </c>
      <c r="C5736" s="2">
        <v>301639545</v>
      </c>
      <c r="D5736" s="7" t="s">
        <v>6</v>
      </c>
      <c r="E5736" s="2">
        <f t="shared" si="89"/>
        <v>0</v>
      </c>
      <c r="F5736" s="7" t="s">
        <v>7</v>
      </c>
    </row>
    <row r="5737" spans="1:6" ht="13.8" x14ac:dyDescent="0.3">
      <c r="A5737" s="6" t="s">
        <v>33</v>
      </c>
      <c r="B5737" s="6" t="s">
        <v>8</v>
      </c>
      <c r="C5737" s="2">
        <v>301639562</v>
      </c>
      <c r="D5737" s="6" t="s">
        <v>27</v>
      </c>
      <c r="E5737" s="2" t="str">
        <f t="shared" si="89"/>
        <v>Null</v>
      </c>
      <c r="F5737" s="6" t="s">
        <v>7</v>
      </c>
    </row>
    <row r="5738" spans="1:6" ht="13.8" x14ac:dyDescent="0.3">
      <c r="A5738" s="7" t="s">
        <v>33</v>
      </c>
      <c r="B5738" s="7" t="s">
        <v>5</v>
      </c>
      <c r="C5738" s="2">
        <v>301639564</v>
      </c>
      <c r="D5738" s="7"/>
      <c r="E5738" s="2" t="str">
        <f t="shared" si="89"/>
        <v>Null</v>
      </c>
      <c r="F5738" s="7" t="s">
        <v>10</v>
      </c>
    </row>
    <row r="5739" spans="1:6" ht="13.8" x14ac:dyDescent="0.3">
      <c r="A5739" s="6" t="s">
        <v>33</v>
      </c>
      <c r="B5739" s="6" t="s">
        <v>8</v>
      </c>
      <c r="C5739" s="2">
        <v>301639574</v>
      </c>
      <c r="D5739" s="6" t="s">
        <v>26</v>
      </c>
      <c r="E5739" s="2">
        <f t="shared" si="89"/>
        <v>3.33</v>
      </c>
      <c r="F5739" s="6" t="s">
        <v>7</v>
      </c>
    </row>
    <row r="5740" spans="1:6" ht="13.8" x14ac:dyDescent="0.3">
      <c r="A5740" s="7" t="s">
        <v>33</v>
      </c>
      <c r="B5740" s="7" t="s">
        <v>8</v>
      </c>
      <c r="C5740" s="2">
        <v>301639581</v>
      </c>
      <c r="D5740" s="7" t="s">
        <v>12</v>
      </c>
      <c r="E5740" s="2">
        <f t="shared" si="89"/>
        <v>3</v>
      </c>
      <c r="F5740" s="7" t="s">
        <v>7</v>
      </c>
    </row>
    <row r="5741" spans="1:6" ht="13.8" x14ac:dyDescent="0.3">
      <c r="A5741" s="6" t="s">
        <v>33</v>
      </c>
      <c r="B5741" s="6" t="s">
        <v>16</v>
      </c>
      <c r="C5741" s="2">
        <v>301639592</v>
      </c>
      <c r="D5741" s="6" t="s">
        <v>14</v>
      </c>
      <c r="E5741" s="2" t="str">
        <f t="shared" si="89"/>
        <v>Null</v>
      </c>
      <c r="F5741" s="6" t="s">
        <v>15</v>
      </c>
    </row>
    <row r="5742" spans="1:6" ht="13.8" x14ac:dyDescent="0.3">
      <c r="A5742" s="7" t="s">
        <v>33</v>
      </c>
      <c r="B5742" s="7" t="s">
        <v>5</v>
      </c>
      <c r="C5742" s="2">
        <v>301639592</v>
      </c>
      <c r="D5742" s="7" t="s">
        <v>25</v>
      </c>
      <c r="E5742" s="2">
        <f t="shared" si="89"/>
        <v>1</v>
      </c>
      <c r="F5742" s="7" t="s">
        <v>7</v>
      </c>
    </row>
    <row r="5743" spans="1:6" ht="13.8" x14ac:dyDescent="0.3">
      <c r="A5743" s="6" t="s">
        <v>33</v>
      </c>
      <c r="B5743" s="6" t="s">
        <v>16</v>
      </c>
      <c r="C5743" s="2">
        <v>301639595</v>
      </c>
      <c r="D5743" s="6" t="s">
        <v>13</v>
      </c>
      <c r="E5743" s="2">
        <f t="shared" si="89"/>
        <v>4</v>
      </c>
      <c r="F5743" s="6" t="s">
        <v>7</v>
      </c>
    </row>
    <row r="5744" spans="1:6" ht="13.8" x14ac:dyDescent="0.3">
      <c r="A5744" s="7" t="s">
        <v>33</v>
      </c>
      <c r="B5744" s="7" t="s">
        <v>16</v>
      </c>
      <c r="C5744" s="2">
        <v>301639618</v>
      </c>
      <c r="D5744" s="7" t="s">
        <v>6</v>
      </c>
      <c r="E5744" s="2">
        <f t="shared" si="89"/>
        <v>0</v>
      </c>
      <c r="F5744" s="7" t="s">
        <v>7</v>
      </c>
    </row>
    <row r="5745" spans="1:6" ht="13.8" x14ac:dyDescent="0.3">
      <c r="A5745" s="6" t="s">
        <v>33</v>
      </c>
      <c r="B5745" s="6" t="s">
        <v>8</v>
      </c>
      <c r="C5745" s="2">
        <v>301639624</v>
      </c>
      <c r="D5745" s="6" t="s">
        <v>22</v>
      </c>
      <c r="E5745" s="2">
        <f t="shared" si="89"/>
        <v>2.67</v>
      </c>
      <c r="F5745" s="6" t="s">
        <v>7</v>
      </c>
    </row>
    <row r="5746" spans="1:6" ht="13.8" x14ac:dyDescent="0.3">
      <c r="A5746" s="7" t="s">
        <v>33</v>
      </c>
      <c r="B5746" s="7" t="s">
        <v>16</v>
      </c>
      <c r="C5746" s="2">
        <v>301639632</v>
      </c>
      <c r="D5746" s="7" t="s">
        <v>13</v>
      </c>
      <c r="E5746" s="2">
        <f t="shared" si="89"/>
        <v>4</v>
      </c>
      <c r="F5746" s="7" t="s">
        <v>7</v>
      </c>
    </row>
    <row r="5747" spans="1:6" ht="13.8" x14ac:dyDescent="0.3">
      <c r="A5747" s="6" t="s">
        <v>33</v>
      </c>
      <c r="B5747" s="6" t="s">
        <v>8</v>
      </c>
      <c r="C5747" s="2">
        <v>301639639</v>
      </c>
      <c r="D5747" s="6" t="s">
        <v>26</v>
      </c>
      <c r="E5747" s="2">
        <f t="shared" si="89"/>
        <v>3.33</v>
      </c>
      <c r="F5747" s="6" t="s">
        <v>7</v>
      </c>
    </row>
    <row r="5748" spans="1:6" ht="13.8" x14ac:dyDescent="0.3">
      <c r="A5748" s="7" t="s">
        <v>33</v>
      </c>
      <c r="B5748" s="7" t="s">
        <v>5</v>
      </c>
      <c r="C5748" s="2">
        <v>301639641</v>
      </c>
      <c r="D5748" s="7" t="s">
        <v>6</v>
      </c>
      <c r="E5748" s="2">
        <f t="shared" si="89"/>
        <v>0</v>
      </c>
      <c r="F5748" s="7" t="s">
        <v>7</v>
      </c>
    </row>
    <row r="5749" spans="1:6" ht="13.8" x14ac:dyDescent="0.3">
      <c r="A5749" s="6" t="s">
        <v>33</v>
      </c>
      <c r="B5749" s="6" t="s">
        <v>16</v>
      </c>
      <c r="C5749" s="2">
        <v>301639759</v>
      </c>
      <c r="D5749" s="6" t="s">
        <v>9</v>
      </c>
      <c r="E5749" s="2">
        <f t="shared" si="89"/>
        <v>2</v>
      </c>
      <c r="F5749" s="6" t="s">
        <v>7</v>
      </c>
    </row>
    <row r="5750" spans="1:6" ht="13.8" x14ac:dyDescent="0.3">
      <c r="A5750" s="7" t="s">
        <v>33</v>
      </c>
      <c r="B5750" s="7" t="s">
        <v>5</v>
      </c>
      <c r="C5750" s="2">
        <v>301639759</v>
      </c>
      <c r="D5750" s="7" t="s">
        <v>14</v>
      </c>
      <c r="E5750" s="2" t="str">
        <f t="shared" si="89"/>
        <v>Null</v>
      </c>
      <c r="F5750" s="7" t="s">
        <v>23</v>
      </c>
    </row>
    <row r="5751" spans="1:6" ht="13.8" x14ac:dyDescent="0.3">
      <c r="A5751" s="6" t="s">
        <v>33</v>
      </c>
      <c r="B5751" s="6" t="s">
        <v>16</v>
      </c>
      <c r="C5751" s="2">
        <v>301639790</v>
      </c>
      <c r="D5751" s="6" t="s">
        <v>14</v>
      </c>
      <c r="E5751" s="2" t="str">
        <f t="shared" si="89"/>
        <v>Null</v>
      </c>
      <c r="F5751" s="6" t="s">
        <v>23</v>
      </c>
    </row>
    <row r="5752" spans="1:6" ht="13.8" x14ac:dyDescent="0.3">
      <c r="A5752" s="7" t="s">
        <v>33</v>
      </c>
      <c r="B5752" s="7" t="s">
        <v>5</v>
      </c>
      <c r="C5752" s="2">
        <v>301639790</v>
      </c>
      <c r="D5752" s="7" t="s">
        <v>25</v>
      </c>
      <c r="E5752" s="2">
        <f t="shared" si="89"/>
        <v>1</v>
      </c>
      <c r="F5752" s="7" t="s">
        <v>7</v>
      </c>
    </row>
    <row r="5753" spans="1:6" ht="13.8" x14ac:dyDescent="0.3">
      <c r="A5753" s="6" t="s">
        <v>33</v>
      </c>
      <c r="B5753" s="6" t="s">
        <v>8</v>
      </c>
      <c r="C5753" s="2">
        <v>301639828</v>
      </c>
      <c r="D5753" s="6" t="s">
        <v>12</v>
      </c>
      <c r="E5753" s="2">
        <f t="shared" si="89"/>
        <v>3</v>
      </c>
      <c r="F5753" s="6" t="s">
        <v>7</v>
      </c>
    </row>
    <row r="5754" spans="1:6" ht="13.8" x14ac:dyDescent="0.3">
      <c r="A5754" s="7" t="s">
        <v>33</v>
      </c>
      <c r="B5754" s="7" t="s">
        <v>8</v>
      </c>
      <c r="C5754" s="2">
        <v>301639829</v>
      </c>
      <c r="D5754" s="7" t="s">
        <v>9</v>
      </c>
      <c r="E5754" s="2">
        <f t="shared" si="89"/>
        <v>2</v>
      </c>
      <c r="F5754" s="7" t="s">
        <v>7</v>
      </c>
    </row>
    <row r="5755" spans="1:6" ht="13.8" x14ac:dyDescent="0.3">
      <c r="A5755" s="6" t="s">
        <v>33</v>
      </c>
      <c r="B5755" s="6" t="s">
        <v>8</v>
      </c>
      <c r="C5755" s="2">
        <v>301639833</v>
      </c>
      <c r="D5755" s="6" t="s">
        <v>9</v>
      </c>
      <c r="E5755" s="2">
        <f t="shared" si="89"/>
        <v>2</v>
      </c>
      <c r="F5755" s="6" t="s">
        <v>7</v>
      </c>
    </row>
    <row r="5756" spans="1:6" ht="13.8" x14ac:dyDescent="0.3">
      <c r="A5756" s="7" t="s">
        <v>33</v>
      </c>
      <c r="B5756" s="7" t="s">
        <v>8</v>
      </c>
      <c r="C5756" s="2">
        <v>301639877</v>
      </c>
      <c r="D5756" s="7" t="s">
        <v>9</v>
      </c>
      <c r="E5756" s="2">
        <f t="shared" si="89"/>
        <v>2</v>
      </c>
      <c r="F5756" s="7" t="s">
        <v>7</v>
      </c>
    </row>
    <row r="5757" spans="1:6" ht="13.8" x14ac:dyDescent="0.3">
      <c r="A5757" s="6" t="s">
        <v>33</v>
      </c>
      <c r="B5757" s="6" t="s">
        <v>5</v>
      </c>
      <c r="C5757" s="2">
        <v>301639932</v>
      </c>
      <c r="D5757" s="6" t="s">
        <v>12</v>
      </c>
      <c r="E5757" s="2">
        <f t="shared" si="89"/>
        <v>3</v>
      </c>
      <c r="F5757" s="6" t="s">
        <v>7</v>
      </c>
    </row>
    <row r="5758" spans="1:6" ht="13.8" x14ac:dyDescent="0.3">
      <c r="A5758" s="7" t="s">
        <v>33</v>
      </c>
      <c r="B5758" s="7" t="s">
        <v>16</v>
      </c>
      <c r="C5758" s="2">
        <v>301639946</v>
      </c>
      <c r="D5758" s="7" t="s">
        <v>14</v>
      </c>
      <c r="E5758" s="2" t="str">
        <f t="shared" si="89"/>
        <v>Null</v>
      </c>
      <c r="F5758" s="7" t="s">
        <v>15</v>
      </c>
    </row>
    <row r="5759" spans="1:6" ht="13.8" x14ac:dyDescent="0.3">
      <c r="A5759" s="6" t="s">
        <v>33</v>
      </c>
      <c r="B5759" s="6" t="s">
        <v>16</v>
      </c>
      <c r="C5759" s="2">
        <v>301640002</v>
      </c>
      <c r="D5759" s="6"/>
      <c r="E5759" s="2" t="str">
        <f t="shared" si="89"/>
        <v>Null</v>
      </c>
      <c r="F5759" s="6" t="s">
        <v>30</v>
      </c>
    </row>
    <row r="5760" spans="1:6" ht="13.8" x14ac:dyDescent="0.3">
      <c r="A5760" s="7" t="s">
        <v>33</v>
      </c>
      <c r="B5760" s="7" t="s">
        <v>16</v>
      </c>
      <c r="C5760" s="2">
        <v>301640002</v>
      </c>
      <c r="D5760" s="7" t="s">
        <v>12</v>
      </c>
      <c r="E5760" s="2">
        <f t="shared" si="89"/>
        <v>3</v>
      </c>
      <c r="F5760" s="7" t="s">
        <v>20</v>
      </c>
    </row>
    <row r="5761" spans="1:6" ht="13.8" x14ac:dyDescent="0.3">
      <c r="A5761" s="6" t="s">
        <v>33</v>
      </c>
      <c r="B5761" s="6" t="s">
        <v>5</v>
      </c>
      <c r="C5761" s="2">
        <v>301640038</v>
      </c>
      <c r="D5761" s="6" t="s">
        <v>25</v>
      </c>
      <c r="E5761" s="2">
        <f t="shared" si="89"/>
        <v>1</v>
      </c>
      <c r="F5761" s="6" t="s">
        <v>7</v>
      </c>
    </row>
    <row r="5762" spans="1:6" ht="13.8" x14ac:dyDescent="0.3">
      <c r="A5762" s="7" t="s">
        <v>33</v>
      </c>
      <c r="B5762" s="7" t="s">
        <v>8</v>
      </c>
      <c r="C5762" s="2">
        <v>301640184</v>
      </c>
      <c r="D5762" s="7" t="s">
        <v>17</v>
      </c>
      <c r="E5762" s="2">
        <f t="shared" si="89"/>
        <v>4.33</v>
      </c>
      <c r="F5762" s="7" t="s">
        <v>7</v>
      </c>
    </row>
    <row r="5763" spans="1:6" ht="13.8" x14ac:dyDescent="0.3">
      <c r="A5763" s="6" t="s">
        <v>33</v>
      </c>
      <c r="B5763" s="6" t="s">
        <v>8</v>
      </c>
      <c r="C5763" s="2">
        <v>301640191</v>
      </c>
      <c r="D5763" s="6" t="s">
        <v>27</v>
      </c>
      <c r="E5763" s="2" t="str">
        <f t="shared" ref="E5763:E5826" si="90">IF(D5763="A+",4.33,IF(D5763="A",4, IF(D5763="A-",3.67,IF(D5763="B+",3.33,IF(D5763="B",3,IF(D5763="B-",2.67,IF(D5763="C+",2.33,IF(D5763 ="C", 2,IF(D5763="C-",1.67,IF(D5763="D+",1.33,IF(D5763="D",1,IF(D5763="D-",0.67,IF(D5763="F",0,"Null")))))))))))))</f>
        <v>Null</v>
      </c>
      <c r="F5763" s="6" t="s">
        <v>7</v>
      </c>
    </row>
    <row r="5764" spans="1:6" ht="13.8" x14ac:dyDescent="0.3">
      <c r="A5764" s="7" t="s">
        <v>33</v>
      </c>
      <c r="B5764" s="7" t="s">
        <v>16</v>
      </c>
      <c r="C5764" s="2">
        <v>301640296</v>
      </c>
      <c r="D5764" s="7" t="s">
        <v>9</v>
      </c>
      <c r="E5764" s="2">
        <f t="shared" si="90"/>
        <v>2</v>
      </c>
      <c r="F5764" s="7" t="s">
        <v>7</v>
      </c>
    </row>
    <row r="5765" spans="1:6" ht="13.8" x14ac:dyDescent="0.3">
      <c r="A5765" s="6" t="s">
        <v>33</v>
      </c>
      <c r="B5765" s="6" t="s">
        <v>8</v>
      </c>
      <c r="C5765" s="2">
        <v>301640308</v>
      </c>
      <c r="D5765" s="6" t="s">
        <v>9</v>
      </c>
      <c r="E5765" s="2">
        <f t="shared" si="90"/>
        <v>2</v>
      </c>
      <c r="F5765" s="6" t="s">
        <v>20</v>
      </c>
    </row>
    <row r="5766" spans="1:6" ht="13.8" x14ac:dyDescent="0.3">
      <c r="A5766" s="7" t="s">
        <v>33</v>
      </c>
      <c r="B5766" s="7" t="s">
        <v>8</v>
      </c>
      <c r="C5766" s="2">
        <v>301640324</v>
      </c>
      <c r="D5766" s="7" t="s">
        <v>18</v>
      </c>
      <c r="E5766" s="2">
        <f t="shared" si="90"/>
        <v>3.67</v>
      </c>
      <c r="F5766" s="7" t="s">
        <v>7</v>
      </c>
    </row>
    <row r="5767" spans="1:6" ht="13.8" x14ac:dyDescent="0.3">
      <c r="A5767" s="6" t="s">
        <v>33</v>
      </c>
      <c r="B5767" s="6" t="s">
        <v>8</v>
      </c>
      <c r="C5767" s="2">
        <v>301640332</v>
      </c>
      <c r="D5767" s="6"/>
      <c r="E5767" s="2" t="str">
        <f t="shared" si="90"/>
        <v>Null</v>
      </c>
      <c r="F5767" s="6" t="s">
        <v>30</v>
      </c>
    </row>
    <row r="5768" spans="1:6" ht="13.8" x14ac:dyDescent="0.3">
      <c r="A5768" s="7" t="s">
        <v>33</v>
      </c>
      <c r="B5768" s="7" t="s">
        <v>8</v>
      </c>
      <c r="C5768" s="2">
        <v>301640332</v>
      </c>
      <c r="D5768" s="7" t="s">
        <v>13</v>
      </c>
      <c r="E5768" s="2">
        <f t="shared" si="90"/>
        <v>4</v>
      </c>
      <c r="F5768" s="7" t="s">
        <v>20</v>
      </c>
    </row>
    <row r="5769" spans="1:6" ht="13.8" x14ac:dyDescent="0.3">
      <c r="A5769" s="6" t="s">
        <v>33</v>
      </c>
      <c r="B5769" s="6" t="s">
        <v>8</v>
      </c>
      <c r="C5769" s="2">
        <v>301640386</v>
      </c>
      <c r="D5769" s="6" t="s">
        <v>25</v>
      </c>
      <c r="E5769" s="2">
        <f t="shared" si="90"/>
        <v>1</v>
      </c>
      <c r="F5769" s="6" t="s">
        <v>7</v>
      </c>
    </row>
    <row r="5770" spans="1:6" ht="13.8" x14ac:dyDescent="0.3">
      <c r="A5770" s="7" t="s">
        <v>33</v>
      </c>
      <c r="B5770" s="7" t="s">
        <v>8</v>
      </c>
      <c r="C5770" s="2">
        <v>301640417</v>
      </c>
      <c r="D5770" s="7" t="s">
        <v>22</v>
      </c>
      <c r="E5770" s="2">
        <f t="shared" si="90"/>
        <v>2.67</v>
      </c>
      <c r="F5770" s="7" t="s">
        <v>7</v>
      </c>
    </row>
    <row r="5771" spans="1:6" ht="13.8" x14ac:dyDescent="0.3">
      <c r="A5771" s="6" t="s">
        <v>33</v>
      </c>
      <c r="B5771" s="6" t="s">
        <v>8</v>
      </c>
      <c r="C5771" s="2">
        <v>301640450</v>
      </c>
      <c r="D5771" s="6" t="s">
        <v>24</v>
      </c>
      <c r="E5771" s="2">
        <f t="shared" si="90"/>
        <v>2.33</v>
      </c>
      <c r="F5771" s="6" t="s">
        <v>7</v>
      </c>
    </row>
    <row r="5772" spans="1:6" ht="13.8" x14ac:dyDescent="0.3">
      <c r="A5772" s="7" t="s">
        <v>33</v>
      </c>
      <c r="B5772" s="7" t="s">
        <v>5</v>
      </c>
      <c r="C5772" s="2">
        <v>301640456</v>
      </c>
      <c r="D5772" s="7" t="s">
        <v>14</v>
      </c>
      <c r="E5772" s="2" t="str">
        <f t="shared" si="90"/>
        <v>Null</v>
      </c>
      <c r="F5772" s="7" t="s">
        <v>15</v>
      </c>
    </row>
    <row r="5773" spans="1:6" ht="13.8" x14ac:dyDescent="0.3">
      <c r="A5773" s="6" t="s">
        <v>33</v>
      </c>
      <c r="B5773" s="6" t="s">
        <v>8</v>
      </c>
      <c r="C5773" s="2">
        <v>301640484</v>
      </c>
      <c r="D5773" s="6" t="s">
        <v>12</v>
      </c>
      <c r="E5773" s="2">
        <f t="shared" si="90"/>
        <v>3</v>
      </c>
      <c r="F5773" s="6" t="s">
        <v>7</v>
      </c>
    </row>
    <row r="5774" spans="1:6" ht="13.8" x14ac:dyDescent="0.3">
      <c r="A5774" s="7" t="s">
        <v>33</v>
      </c>
      <c r="B5774" s="7" t="s">
        <v>8</v>
      </c>
      <c r="C5774" s="2">
        <v>301640676</v>
      </c>
      <c r="D5774" s="7" t="s">
        <v>13</v>
      </c>
      <c r="E5774" s="2">
        <f t="shared" si="90"/>
        <v>4</v>
      </c>
      <c r="F5774" s="7" t="s">
        <v>20</v>
      </c>
    </row>
    <row r="5775" spans="1:6" ht="13.8" x14ac:dyDescent="0.3">
      <c r="A5775" s="6" t="s">
        <v>33</v>
      </c>
      <c r="B5775" s="6" t="s">
        <v>8</v>
      </c>
      <c r="C5775" s="2">
        <v>301640998</v>
      </c>
      <c r="D5775" s="6" t="s">
        <v>18</v>
      </c>
      <c r="E5775" s="2">
        <f t="shared" si="90"/>
        <v>3.67</v>
      </c>
      <c r="F5775" s="6" t="s">
        <v>7</v>
      </c>
    </row>
    <row r="5776" spans="1:6" ht="13.8" x14ac:dyDescent="0.3">
      <c r="A5776" s="7" t="s">
        <v>33</v>
      </c>
      <c r="B5776" s="7" t="s">
        <v>5</v>
      </c>
      <c r="C5776" s="2">
        <v>301641013</v>
      </c>
      <c r="D5776" s="7" t="s">
        <v>9</v>
      </c>
      <c r="E5776" s="2">
        <f t="shared" si="90"/>
        <v>2</v>
      </c>
      <c r="F5776" s="7" t="s">
        <v>7</v>
      </c>
    </row>
    <row r="5777" spans="1:6" ht="13.8" x14ac:dyDescent="0.3">
      <c r="A5777" s="6" t="s">
        <v>33</v>
      </c>
      <c r="B5777" s="6" t="s">
        <v>8</v>
      </c>
      <c r="C5777" s="2">
        <v>301641112</v>
      </c>
      <c r="D5777" s="6" t="s">
        <v>17</v>
      </c>
      <c r="E5777" s="2">
        <f t="shared" si="90"/>
        <v>4.33</v>
      </c>
      <c r="F5777" s="6" t="s">
        <v>7</v>
      </c>
    </row>
    <row r="5778" spans="1:6" ht="13.8" x14ac:dyDescent="0.3">
      <c r="A5778" s="7" t="s">
        <v>33</v>
      </c>
      <c r="B5778" s="7" t="s">
        <v>8</v>
      </c>
      <c r="C5778" s="2">
        <v>301641188</v>
      </c>
      <c r="D5778" s="7" t="s">
        <v>18</v>
      </c>
      <c r="E5778" s="2">
        <f t="shared" si="90"/>
        <v>3.67</v>
      </c>
      <c r="F5778" s="7" t="s">
        <v>7</v>
      </c>
    </row>
    <row r="5779" spans="1:6" ht="13.8" x14ac:dyDescent="0.3">
      <c r="A5779" s="6" t="s">
        <v>33</v>
      </c>
      <c r="B5779" s="6" t="s">
        <v>5</v>
      </c>
      <c r="C5779" s="2">
        <v>301641271</v>
      </c>
      <c r="D5779" s="6" t="s">
        <v>9</v>
      </c>
      <c r="E5779" s="2">
        <f t="shared" si="90"/>
        <v>2</v>
      </c>
      <c r="F5779" s="6" t="s">
        <v>7</v>
      </c>
    </row>
    <row r="5780" spans="1:6" ht="13.8" x14ac:dyDescent="0.3">
      <c r="A5780" s="7" t="s">
        <v>33</v>
      </c>
      <c r="B5780" s="7" t="s">
        <v>8</v>
      </c>
      <c r="C5780" s="2">
        <v>301641387</v>
      </c>
      <c r="D5780" s="7" t="s">
        <v>12</v>
      </c>
      <c r="E5780" s="2">
        <f t="shared" si="90"/>
        <v>3</v>
      </c>
      <c r="F5780" s="7" t="s">
        <v>7</v>
      </c>
    </row>
    <row r="5781" spans="1:6" ht="13.8" x14ac:dyDescent="0.3">
      <c r="A5781" s="6" t="s">
        <v>33</v>
      </c>
      <c r="B5781" s="6" t="s">
        <v>8</v>
      </c>
      <c r="C5781" s="2">
        <v>301641404</v>
      </c>
      <c r="D5781" s="6" t="s">
        <v>24</v>
      </c>
      <c r="E5781" s="2">
        <f t="shared" si="90"/>
        <v>2.33</v>
      </c>
      <c r="F5781" s="6" t="s">
        <v>7</v>
      </c>
    </row>
    <row r="5782" spans="1:6" ht="13.8" x14ac:dyDescent="0.3">
      <c r="A5782" s="7" t="s">
        <v>33</v>
      </c>
      <c r="B5782" s="7" t="s">
        <v>8</v>
      </c>
      <c r="C5782" s="2">
        <v>301641434</v>
      </c>
      <c r="D5782" s="7"/>
      <c r="E5782" s="2" t="str">
        <f t="shared" si="90"/>
        <v>Null</v>
      </c>
      <c r="F5782" s="7" t="s">
        <v>10</v>
      </c>
    </row>
    <row r="5783" spans="1:6" ht="13.8" x14ac:dyDescent="0.3">
      <c r="A5783" s="6" t="s">
        <v>33</v>
      </c>
      <c r="B5783" s="6" t="s">
        <v>8</v>
      </c>
      <c r="C5783" s="2">
        <v>301641434</v>
      </c>
      <c r="D5783" s="6" t="s">
        <v>9</v>
      </c>
      <c r="E5783" s="2">
        <f t="shared" si="90"/>
        <v>2</v>
      </c>
      <c r="F5783" s="6" t="s">
        <v>7</v>
      </c>
    </row>
    <row r="5784" spans="1:6" ht="13.8" x14ac:dyDescent="0.3">
      <c r="A5784" s="7" t="s">
        <v>33</v>
      </c>
      <c r="B5784" s="7" t="s">
        <v>8</v>
      </c>
      <c r="C5784" s="2">
        <v>301641473</v>
      </c>
      <c r="D5784" s="7" t="s">
        <v>6</v>
      </c>
      <c r="E5784" s="2">
        <f t="shared" si="90"/>
        <v>0</v>
      </c>
      <c r="F5784" s="7" t="s">
        <v>7</v>
      </c>
    </row>
    <row r="5785" spans="1:6" ht="13.8" x14ac:dyDescent="0.3">
      <c r="A5785" s="6" t="s">
        <v>33</v>
      </c>
      <c r="B5785" s="6" t="s">
        <v>8</v>
      </c>
      <c r="C5785" s="2">
        <v>301641551</v>
      </c>
      <c r="D5785" s="6" t="s">
        <v>9</v>
      </c>
      <c r="E5785" s="2">
        <f t="shared" si="90"/>
        <v>2</v>
      </c>
      <c r="F5785" s="6" t="s">
        <v>7</v>
      </c>
    </row>
    <row r="5786" spans="1:6" ht="13.8" x14ac:dyDescent="0.3">
      <c r="A5786" s="7" t="s">
        <v>33</v>
      </c>
      <c r="B5786" s="7" t="s">
        <v>16</v>
      </c>
      <c r="C5786" s="2">
        <v>301641560</v>
      </c>
      <c r="D5786" s="7" t="s">
        <v>12</v>
      </c>
      <c r="E5786" s="2">
        <f t="shared" si="90"/>
        <v>3</v>
      </c>
      <c r="F5786" s="7" t="s">
        <v>7</v>
      </c>
    </row>
    <row r="5787" spans="1:6" ht="13.8" x14ac:dyDescent="0.3">
      <c r="A5787" s="6" t="s">
        <v>33</v>
      </c>
      <c r="B5787" s="6" t="s">
        <v>8</v>
      </c>
      <c r="C5787" s="2">
        <v>301641569</v>
      </c>
      <c r="D5787" s="6" t="s">
        <v>18</v>
      </c>
      <c r="E5787" s="2">
        <f t="shared" si="90"/>
        <v>3.67</v>
      </c>
      <c r="F5787" s="6" t="s">
        <v>7</v>
      </c>
    </row>
    <row r="5788" spans="1:6" ht="13.8" x14ac:dyDescent="0.3">
      <c r="A5788" s="7" t="s">
        <v>33</v>
      </c>
      <c r="B5788" s="7" t="s">
        <v>16</v>
      </c>
      <c r="C5788" s="2">
        <v>301641574</v>
      </c>
      <c r="D5788" s="7" t="s">
        <v>12</v>
      </c>
      <c r="E5788" s="2">
        <f t="shared" si="90"/>
        <v>3</v>
      </c>
      <c r="F5788" s="7" t="s">
        <v>7</v>
      </c>
    </row>
    <row r="5789" spans="1:6" ht="13.8" x14ac:dyDescent="0.3">
      <c r="A5789" s="6" t="s">
        <v>33</v>
      </c>
      <c r="B5789" s="6" t="s">
        <v>5</v>
      </c>
      <c r="C5789" s="2">
        <v>301641578</v>
      </c>
      <c r="D5789" s="6" t="s">
        <v>14</v>
      </c>
      <c r="E5789" s="2" t="str">
        <f t="shared" si="90"/>
        <v>Null</v>
      </c>
      <c r="F5789" s="6" t="s">
        <v>15</v>
      </c>
    </row>
    <row r="5790" spans="1:6" ht="13.8" x14ac:dyDescent="0.3">
      <c r="A5790" s="7" t="s">
        <v>33</v>
      </c>
      <c r="B5790" s="7" t="s">
        <v>5</v>
      </c>
      <c r="C5790" s="2">
        <v>301641595</v>
      </c>
      <c r="D5790" s="7" t="s">
        <v>12</v>
      </c>
      <c r="E5790" s="2">
        <f t="shared" si="90"/>
        <v>3</v>
      </c>
      <c r="F5790" s="7" t="s">
        <v>7</v>
      </c>
    </row>
    <row r="5791" spans="1:6" ht="13.8" x14ac:dyDescent="0.3">
      <c r="A5791" s="6" t="s">
        <v>33</v>
      </c>
      <c r="B5791" s="6" t="s">
        <v>16</v>
      </c>
      <c r="C5791" s="2">
        <v>301641621</v>
      </c>
      <c r="D5791" s="6" t="s">
        <v>9</v>
      </c>
      <c r="E5791" s="2">
        <f t="shared" si="90"/>
        <v>2</v>
      </c>
      <c r="F5791" s="6" t="s">
        <v>7</v>
      </c>
    </row>
    <row r="5792" spans="1:6" ht="13.8" x14ac:dyDescent="0.3">
      <c r="A5792" s="7" t="s">
        <v>33</v>
      </c>
      <c r="B5792" s="7" t="s">
        <v>5</v>
      </c>
      <c r="C5792" s="2">
        <v>301641621</v>
      </c>
      <c r="D5792" s="7" t="s">
        <v>9</v>
      </c>
      <c r="E5792" s="2">
        <f t="shared" si="90"/>
        <v>2</v>
      </c>
      <c r="F5792" s="7" t="s">
        <v>7</v>
      </c>
    </row>
    <row r="5793" spans="1:6" ht="13.8" x14ac:dyDescent="0.3">
      <c r="A5793" s="6" t="s">
        <v>33</v>
      </c>
      <c r="B5793" s="6" t="s">
        <v>16</v>
      </c>
      <c r="C5793" s="2">
        <v>301641664</v>
      </c>
      <c r="D5793" s="6"/>
      <c r="E5793" s="2" t="str">
        <f t="shared" si="90"/>
        <v>Null</v>
      </c>
      <c r="F5793" s="6" t="s">
        <v>10</v>
      </c>
    </row>
    <row r="5794" spans="1:6" ht="13.8" x14ac:dyDescent="0.3">
      <c r="A5794" s="7" t="s">
        <v>33</v>
      </c>
      <c r="B5794" s="7" t="s">
        <v>8</v>
      </c>
      <c r="C5794" s="2">
        <v>301641673</v>
      </c>
      <c r="D5794" s="7" t="s">
        <v>13</v>
      </c>
      <c r="E5794" s="2">
        <f t="shared" si="90"/>
        <v>4</v>
      </c>
      <c r="F5794" s="7" t="s">
        <v>20</v>
      </c>
    </row>
    <row r="5795" spans="1:6" ht="13.8" x14ac:dyDescent="0.3">
      <c r="A5795" s="6" t="s">
        <v>33</v>
      </c>
      <c r="B5795" s="6" t="s">
        <v>5</v>
      </c>
      <c r="C5795" s="2">
        <v>301641696</v>
      </c>
      <c r="D5795" s="6" t="s">
        <v>9</v>
      </c>
      <c r="E5795" s="2">
        <f t="shared" si="90"/>
        <v>2</v>
      </c>
      <c r="F5795" s="6" t="s">
        <v>7</v>
      </c>
    </row>
    <row r="5796" spans="1:6" ht="13.8" x14ac:dyDescent="0.3">
      <c r="A5796" s="7" t="s">
        <v>33</v>
      </c>
      <c r="B5796" s="7" t="s">
        <v>8</v>
      </c>
      <c r="C5796" s="2">
        <v>301641713</v>
      </c>
      <c r="D5796" s="7" t="s">
        <v>26</v>
      </c>
      <c r="E5796" s="2">
        <f t="shared" si="90"/>
        <v>3.33</v>
      </c>
      <c r="F5796" s="7" t="s">
        <v>7</v>
      </c>
    </row>
    <row r="5797" spans="1:6" ht="13.8" x14ac:dyDescent="0.3">
      <c r="A5797" s="6" t="s">
        <v>33</v>
      </c>
      <c r="B5797" s="6" t="s">
        <v>8</v>
      </c>
      <c r="C5797" s="2">
        <v>301641781</v>
      </c>
      <c r="D5797" s="6" t="s">
        <v>12</v>
      </c>
      <c r="E5797" s="2">
        <f t="shared" si="90"/>
        <v>3</v>
      </c>
      <c r="F5797" s="6" t="s">
        <v>7</v>
      </c>
    </row>
    <row r="5798" spans="1:6" ht="13.8" x14ac:dyDescent="0.3">
      <c r="A5798" s="7" t="s">
        <v>33</v>
      </c>
      <c r="B5798" s="7" t="s">
        <v>8</v>
      </c>
      <c r="C5798" s="2">
        <v>301641786</v>
      </c>
      <c r="D5798" s="7" t="s">
        <v>13</v>
      </c>
      <c r="E5798" s="2">
        <f t="shared" si="90"/>
        <v>4</v>
      </c>
      <c r="F5798" s="7" t="s">
        <v>7</v>
      </c>
    </row>
    <row r="5799" spans="1:6" ht="13.8" x14ac:dyDescent="0.3">
      <c r="A5799" s="6" t="s">
        <v>33</v>
      </c>
      <c r="B5799" s="6" t="s">
        <v>5</v>
      </c>
      <c r="C5799" s="2">
        <v>301641790</v>
      </c>
      <c r="D5799" s="6" t="s">
        <v>14</v>
      </c>
      <c r="E5799" s="2" t="str">
        <f t="shared" si="90"/>
        <v>Null</v>
      </c>
      <c r="F5799" s="6" t="s">
        <v>15</v>
      </c>
    </row>
    <row r="5800" spans="1:6" ht="13.8" x14ac:dyDescent="0.3">
      <c r="A5800" s="7" t="s">
        <v>33</v>
      </c>
      <c r="B5800" s="7" t="s">
        <v>8</v>
      </c>
      <c r="C5800" s="2">
        <v>301641799</v>
      </c>
      <c r="D5800" s="7" t="s">
        <v>22</v>
      </c>
      <c r="E5800" s="2">
        <f t="shared" si="90"/>
        <v>2.67</v>
      </c>
      <c r="F5800" s="7" t="s">
        <v>7</v>
      </c>
    </row>
    <row r="5801" spans="1:6" ht="13.8" x14ac:dyDescent="0.3">
      <c r="A5801" s="6" t="s">
        <v>33</v>
      </c>
      <c r="B5801" s="6" t="s">
        <v>5</v>
      </c>
      <c r="C5801" s="2">
        <v>301641834</v>
      </c>
      <c r="D5801" s="6" t="s">
        <v>14</v>
      </c>
      <c r="E5801" s="2" t="str">
        <f t="shared" si="90"/>
        <v>Null</v>
      </c>
      <c r="F5801" s="6" t="s">
        <v>23</v>
      </c>
    </row>
    <row r="5802" spans="1:6" ht="13.8" x14ac:dyDescent="0.3">
      <c r="A5802" s="7" t="s">
        <v>33</v>
      </c>
      <c r="B5802" s="7" t="s">
        <v>16</v>
      </c>
      <c r="C5802" s="2">
        <v>301641843</v>
      </c>
      <c r="D5802" s="7" t="s">
        <v>24</v>
      </c>
      <c r="E5802" s="2">
        <f t="shared" si="90"/>
        <v>2.33</v>
      </c>
      <c r="F5802" s="7" t="s">
        <v>20</v>
      </c>
    </row>
    <row r="5803" spans="1:6" ht="13.8" x14ac:dyDescent="0.3">
      <c r="A5803" s="6" t="s">
        <v>33</v>
      </c>
      <c r="B5803" s="6" t="s">
        <v>5</v>
      </c>
      <c r="C5803" s="2">
        <v>301641845</v>
      </c>
      <c r="D5803" s="6"/>
      <c r="E5803" s="2" t="str">
        <f t="shared" si="90"/>
        <v>Null</v>
      </c>
      <c r="F5803" s="6" t="s">
        <v>10</v>
      </c>
    </row>
    <row r="5804" spans="1:6" ht="13.8" x14ac:dyDescent="0.3">
      <c r="A5804" s="7" t="s">
        <v>33</v>
      </c>
      <c r="B5804" s="7" t="s">
        <v>8</v>
      </c>
      <c r="C5804" s="2">
        <v>301641902</v>
      </c>
      <c r="D5804" s="7" t="s">
        <v>22</v>
      </c>
      <c r="E5804" s="2">
        <f t="shared" si="90"/>
        <v>2.67</v>
      </c>
      <c r="F5804" s="7" t="s">
        <v>7</v>
      </c>
    </row>
    <row r="5805" spans="1:6" ht="13.8" x14ac:dyDescent="0.3">
      <c r="A5805" s="6" t="s">
        <v>33</v>
      </c>
      <c r="B5805" s="6" t="s">
        <v>16</v>
      </c>
      <c r="C5805" s="2">
        <v>301641911</v>
      </c>
      <c r="D5805" s="6"/>
      <c r="E5805" s="2" t="str">
        <f t="shared" si="90"/>
        <v>Null</v>
      </c>
      <c r="F5805" s="6" t="s">
        <v>10</v>
      </c>
    </row>
    <row r="5806" spans="1:6" ht="13.8" x14ac:dyDescent="0.3">
      <c r="A5806" s="7" t="s">
        <v>33</v>
      </c>
      <c r="B5806" s="7" t="s">
        <v>16</v>
      </c>
      <c r="C5806" s="2">
        <v>301641911</v>
      </c>
      <c r="D5806" s="7" t="s">
        <v>25</v>
      </c>
      <c r="E5806" s="2">
        <f t="shared" si="90"/>
        <v>1</v>
      </c>
      <c r="F5806" s="7" t="s">
        <v>7</v>
      </c>
    </row>
    <row r="5807" spans="1:6" ht="13.8" x14ac:dyDescent="0.3">
      <c r="A5807" s="6" t="s">
        <v>33</v>
      </c>
      <c r="B5807" s="6" t="s">
        <v>5</v>
      </c>
      <c r="C5807" s="2">
        <v>301641911</v>
      </c>
      <c r="D5807" s="6" t="s">
        <v>12</v>
      </c>
      <c r="E5807" s="2">
        <f t="shared" si="90"/>
        <v>3</v>
      </c>
      <c r="F5807" s="6" t="s">
        <v>7</v>
      </c>
    </row>
    <row r="5808" spans="1:6" ht="13.8" x14ac:dyDescent="0.3">
      <c r="A5808" s="7" t="s">
        <v>33</v>
      </c>
      <c r="B5808" s="7" t="s">
        <v>16</v>
      </c>
      <c r="C5808" s="2">
        <v>301641960</v>
      </c>
      <c r="D5808" s="7"/>
      <c r="E5808" s="2" t="str">
        <f t="shared" si="90"/>
        <v>Null</v>
      </c>
      <c r="F5808" s="7" t="s">
        <v>10</v>
      </c>
    </row>
    <row r="5809" spans="1:6" ht="13.8" x14ac:dyDescent="0.3">
      <c r="A5809" s="6" t="s">
        <v>33</v>
      </c>
      <c r="B5809" s="6" t="s">
        <v>16</v>
      </c>
      <c r="C5809" s="2">
        <v>301641960</v>
      </c>
      <c r="D5809" s="6" t="s">
        <v>14</v>
      </c>
      <c r="E5809" s="2" t="str">
        <f t="shared" si="90"/>
        <v>Null</v>
      </c>
      <c r="F5809" s="6" t="s">
        <v>15</v>
      </c>
    </row>
    <row r="5810" spans="1:6" ht="13.8" x14ac:dyDescent="0.3">
      <c r="A5810" s="7" t="s">
        <v>33</v>
      </c>
      <c r="B5810" s="7" t="s">
        <v>5</v>
      </c>
      <c r="C5810" s="2">
        <v>301641960</v>
      </c>
      <c r="D5810" s="7" t="s">
        <v>14</v>
      </c>
      <c r="E5810" s="2" t="str">
        <f t="shared" si="90"/>
        <v>Null</v>
      </c>
      <c r="F5810" s="7" t="s">
        <v>15</v>
      </c>
    </row>
    <row r="5811" spans="1:6" ht="13.8" x14ac:dyDescent="0.3">
      <c r="A5811" s="6" t="s">
        <v>33</v>
      </c>
      <c r="B5811" s="6" t="s">
        <v>8</v>
      </c>
      <c r="C5811" s="2">
        <v>301642017</v>
      </c>
      <c r="D5811" s="6"/>
      <c r="E5811" s="2" t="str">
        <f t="shared" si="90"/>
        <v>Null</v>
      </c>
      <c r="F5811" s="6" t="s">
        <v>10</v>
      </c>
    </row>
    <row r="5812" spans="1:6" ht="13.8" x14ac:dyDescent="0.3">
      <c r="A5812" s="7" t="s">
        <v>33</v>
      </c>
      <c r="B5812" s="7" t="s">
        <v>8</v>
      </c>
      <c r="C5812" s="2">
        <v>301642017</v>
      </c>
      <c r="D5812" s="7" t="s">
        <v>24</v>
      </c>
      <c r="E5812" s="2">
        <f t="shared" si="90"/>
        <v>2.33</v>
      </c>
      <c r="F5812" s="7" t="s">
        <v>7</v>
      </c>
    </row>
    <row r="5813" spans="1:6" ht="13.8" x14ac:dyDescent="0.3">
      <c r="A5813" s="6" t="s">
        <v>33</v>
      </c>
      <c r="B5813" s="6" t="s">
        <v>8</v>
      </c>
      <c r="C5813" s="2">
        <v>301642162</v>
      </c>
      <c r="D5813" s="6" t="s">
        <v>18</v>
      </c>
      <c r="E5813" s="2">
        <f t="shared" si="90"/>
        <v>3.67</v>
      </c>
      <c r="F5813" s="6" t="s">
        <v>7</v>
      </c>
    </row>
    <row r="5814" spans="1:6" ht="13.8" x14ac:dyDescent="0.3">
      <c r="A5814" s="7" t="s">
        <v>33</v>
      </c>
      <c r="B5814" s="7" t="s">
        <v>8</v>
      </c>
      <c r="C5814" s="2">
        <v>301642478</v>
      </c>
      <c r="D5814" s="7"/>
      <c r="E5814" s="2" t="str">
        <f t="shared" si="90"/>
        <v>Null</v>
      </c>
      <c r="F5814" s="7" t="s">
        <v>10</v>
      </c>
    </row>
    <row r="5815" spans="1:6" ht="13.8" x14ac:dyDescent="0.3">
      <c r="A5815" s="6" t="s">
        <v>33</v>
      </c>
      <c r="B5815" s="6" t="s">
        <v>8</v>
      </c>
      <c r="C5815" s="2">
        <v>301642494</v>
      </c>
      <c r="D5815" s="6" t="s">
        <v>26</v>
      </c>
      <c r="E5815" s="2">
        <f t="shared" si="90"/>
        <v>3.33</v>
      </c>
      <c r="F5815" s="6" t="s">
        <v>7</v>
      </c>
    </row>
    <row r="5816" spans="1:6" ht="13.8" x14ac:dyDescent="0.3">
      <c r="A5816" s="7" t="s">
        <v>33</v>
      </c>
      <c r="B5816" s="7" t="s">
        <v>8</v>
      </c>
      <c r="C5816" s="2">
        <v>301642579</v>
      </c>
      <c r="D5816" s="7" t="s">
        <v>12</v>
      </c>
      <c r="E5816" s="2">
        <f t="shared" si="90"/>
        <v>3</v>
      </c>
      <c r="F5816" s="7" t="s">
        <v>7</v>
      </c>
    </row>
    <row r="5817" spans="1:6" ht="13.8" x14ac:dyDescent="0.3">
      <c r="A5817" s="6" t="s">
        <v>33</v>
      </c>
      <c r="B5817" s="6" t="s">
        <v>8</v>
      </c>
      <c r="C5817" s="2">
        <v>301642667</v>
      </c>
      <c r="D5817" s="6" t="s">
        <v>9</v>
      </c>
      <c r="E5817" s="2">
        <f t="shared" si="90"/>
        <v>2</v>
      </c>
      <c r="F5817" s="6" t="s">
        <v>7</v>
      </c>
    </row>
    <row r="5818" spans="1:6" ht="13.8" x14ac:dyDescent="0.3">
      <c r="A5818" s="7" t="s">
        <v>33</v>
      </c>
      <c r="B5818" s="7" t="s">
        <v>5</v>
      </c>
      <c r="C5818" s="2">
        <v>301642888</v>
      </c>
      <c r="D5818" s="7" t="s">
        <v>13</v>
      </c>
      <c r="E5818" s="2">
        <f t="shared" si="90"/>
        <v>4</v>
      </c>
      <c r="F5818" s="7" t="s">
        <v>7</v>
      </c>
    </row>
    <row r="5819" spans="1:6" ht="13.8" x14ac:dyDescent="0.3">
      <c r="A5819" s="6" t="s">
        <v>33</v>
      </c>
      <c r="B5819" s="6" t="s">
        <v>8</v>
      </c>
      <c r="C5819" s="2">
        <v>301643113</v>
      </c>
      <c r="D5819" s="6" t="s">
        <v>26</v>
      </c>
      <c r="E5819" s="2">
        <f t="shared" si="90"/>
        <v>3.33</v>
      </c>
      <c r="F5819" s="6" t="s">
        <v>7</v>
      </c>
    </row>
    <row r="5820" spans="1:6" ht="13.8" x14ac:dyDescent="0.3">
      <c r="A5820" s="7" t="s">
        <v>33</v>
      </c>
      <c r="B5820" s="7" t="s">
        <v>8</v>
      </c>
      <c r="C5820" s="2">
        <v>301643228</v>
      </c>
      <c r="D5820" s="7" t="s">
        <v>17</v>
      </c>
      <c r="E5820" s="2">
        <f t="shared" si="90"/>
        <v>4.33</v>
      </c>
      <c r="F5820" s="7" t="s">
        <v>7</v>
      </c>
    </row>
    <row r="5821" spans="1:6" ht="13.8" x14ac:dyDescent="0.3">
      <c r="A5821" s="6" t="s">
        <v>33</v>
      </c>
      <c r="B5821" s="6" t="s">
        <v>5</v>
      </c>
      <c r="C5821" s="2">
        <v>301643345</v>
      </c>
      <c r="D5821" s="6"/>
      <c r="E5821" s="2" t="str">
        <f t="shared" si="90"/>
        <v>Null</v>
      </c>
      <c r="F5821" s="6" t="s">
        <v>10</v>
      </c>
    </row>
    <row r="5822" spans="1:6" ht="13.8" x14ac:dyDescent="0.3">
      <c r="A5822" s="7" t="s">
        <v>33</v>
      </c>
      <c r="B5822" s="7" t="s">
        <v>5</v>
      </c>
      <c r="C5822" s="2">
        <v>301643345</v>
      </c>
      <c r="D5822" s="7"/>
      <c r="E5822" s="2" t="str">
        <f t="shared" si="90"/>
        <v>Null</v>
      </c>
      <c r="F5822" s="7" t="s">
        <v>10</v>
      </c>
    </row>
    <row r="5823" spans="1:6" ht="13.8" x14ac:dyDescent="0.3">
      <c r="A5823" s="6" t="s">
        <v>33</v>
      </c>
      <c r="B5823" s="6" t="s">
        <v>8</v>
      </c>
      <c r="C5823" s="2">
        <v>301643720</v>
      </c>
      <c r="D5823" s="6" t="s">
        <v>14</v>
      </c>
      <c r="E5823" s="2" t="str">
        <f t="shared" si="90"/>
        <v>Null</v>
      </c>
      <c r="F5823" s="6" t="s">
        <v>15</v>
      </c>
    </row>
    <row r="5824" spans="1:6" ht="13.8" x14ac:dyDescent="0.3">
      <c r="A5824" s="7" t="s">
        <v>33</v>
      </c>
      <c r="B5824" s="7" t="s">
        <v>16</v>
      </c>
      <c r="C5824" s="2">
        <v>301643771</v>
      </c>
      <c r="D5824" s="7"/>
      <c r="E5824" s="2" t="str">
        <f t="shared" si="90"/>
        <v>Null</v>
      </c>
      <c r="F5824" s="7" t="s">
        <v>10</v>
      </c>
    </row>
    <row r="5825" spans="1:6" ht="13.8" x14ac:dyDescent="0.3">
      <c r="A5825" s="6" t="s">
        <v>33</v>
      </c>
      <c r="B5825" s="6" t="s">
        <v>5</v>
      </c>
      <c r="C5825" s="2">
        <v>301643771</v>
      </c>
      <c r="D5825" s="6"/>
      <c r="E5825" s="2" t="str">
        <f t="shared" si="90"/>
        <v>Null</v>
      </c>
      <c r="F5825" s="6" t="s">
        <v>10</v>
      </c>
    </row>
    <row r="5826" spans="1:6" ht="13.8" x14ac:dyDescent="0.3">
      <c r="A5826" s="7" t="s">
        <v>33</v>
      </c>
      <c r="B5826" s="7" t="s">
        <v>8</v>
      </c>
      <c r="C5826" s="2">
        <v>301643919</v>
      </c>
      <c r="D5826" s="7" t="s">
        <v>12</v>
      </c>
      <c r="E5826" s="2">
        <f t="shared" si="90"/>
        <v>3</v>
      </c>
      <c r="F5826" s="7" t="s">
        <v>7</v>
      </c>
    </row>
    <row r="5827" spans="1:6" ht="13.8" x14ac:dyDescent="0.3">
      <c r="A5827" s="6" t="s">
        <v>33</v>
      </c>
      <c r="B5827" s="6" t="s">
        <v>5</v>
      </c>
      <c r="C5827" s="2">
        <v>301643949</v>
      </c>
      <c r="D5827" s="6" t="s">
        <v>9</v>
      </c>
      <c r="E5827" s="2">
        <f t="shared" ref="E5827:E5890" si="91">IF(D5827="A+",4.33,IF(D5827="A",4, IF(D5827="A-",3.67,IF(D5827="B+",3.33,IF(D5827="B",3,IF(D5827="B-",2.67,IF(D5827="C+",2.33,IF(D5827 ="C", 2,IF(D5827="C-",1.67,IF(D5827="D+",1.33,IF(D5827="D",1,IF(D5827="D-",0.67,IF(D5827="F",0,"Null")))))))))))))</f>
        <v>2</v>
      </c>
      <c r="F5827" s="6" t="s">
        <v>7</v>
      </c>
    </row>
    <row r="5828" spans="1:6" ht="13.8" x14ac:dyDescent="0.3">
      <c r="A5828" s="7" t="s">
        <v>33</v>
      </c>
      <c r="B5828" s="7" t="s">
        <v>8</v>
      </c>
      <c r="C5828" s="2">
        <v>301643974</v>
      </c>
      <c r="D5828" s="7" t="s">
        <v>13</v>
      </c>
      <c r="E5828" s="2">
        <f t="shared" si="91"/>
        <v>4</v>
      </c>
      <c r="F5828" s="7" t="s">
        <v>7</v>
      </c>
    </row>
    <row r="5829" spans="1:6" ht="13.8" x14ac:dyDescent="0.3">
      <c r="A5829" s="6" t="s">
        <v>33</v>
      </c>
      <c r="B5829" s="6" t="s">
        <v>5</v>
      </c>
      <c r="C5829" s="2">
        <v>301644052</v>
      </c>
      <c r="D5829" s="6"/>
      <c r="E5829" s="2" t="str">
        <f t="shared" si="91"/>
        <v>Null</v>
      </c>
      <c r="F5829" s="6" t="s">
        <v>10</v>
      </c>
    </row>
    <row r="5830" spans="1:6" ht="13.8" x14ac:dyDescent="0.3">
      <c r="A5830" s="7" t="s">
        <v>33</v>
      </c>
      <c r="B5830" s="7" t="s">
        <v>5</v>
      </c>
      <c r="C5830" s="2">
        <v>301644065</v>
      </c>
      <c r="D5830" s="7" t="s">
        <v>13</v>
      </c>
      <c r="E5830" s="2">
        <f t="shared" si="91"/>
        <v>4</v>
      </c>
      <c r="F5830" s="7" t="s">
        <v>7</v>
      </c>
    </row>
    <row r="5831" spans="1:6" ht="13.8" x14ac:dyDescent="0.3">
      <c r="A5831" s="6" t="s">
        <v>33</v>
      </c>
      <c r="B5831" s="6" t="s">
        <v>8</v>
      </c>
      <c r="C5831" s="2">
        <v>301644646</v>
      </c>
      <c r="D5831" s="6" t="s">
        <v>12</v>
      </c>
      <c r="E5831" s="2">
        <f t="shared" si="91"/>
        <v>3</v>
      </c>
      <c r="F5831" s="6" t="s">
        <v>7</v>
      </c>
    </row>
    <row r="5832" spans="1:6" ht="13.8" x14ac:dyDescent="0.3">
      <c r="A5832" s="7" t="s">
        <v>33</v>
      </c>
      <c r="B5832" s="7" t="s">
        <v>8</v>
      </c>
      <c r="C5832" s="2">
        <v>301644687</v>
      </c>
      <c r="D5832" s="7" t="s">
        <v>13</v>
      </c>
      <c r="E5832" s="2">
        <f t="shared" si="91"/>
        <v>4</v>
      </c>
      <c r="F5832" s="7" t="s">
        <v>7</v>
      </c>
    </row>
    <row r="5833" spans="1:6" ht="13.8" x14ac:dyDescent="0.3">
      <c r="A5833" s="6" t="s">
        <v>33</v>
      </c>
      <c r="B5833" s="6" t="s">
        <v>16</v>
      </c>
      <c r="C5833" s="2">
        <v>301644700</v>
      </c>
      <c r="D5833" s="6" t="s">
        <v>6</v>
      </c>
      <c r="E5833" s="2">
        <f t="shared" si="91"/>
        <v>0</v>
      </c>
      <c r="F5833" s="6" t="s">
        <v>7</v>
      </c>
    </row>
    <row r="5834" spans="1:6" ht="13.8" x14ac:dyDescent="0.3">
      <c r="A5834" s="7" t="s">
        <v>33</v>
      </c>
      <c r="B5834" s="7" t="s">
        <v>5</v>
      </c>
      <c r="C5834" s="2">
        <v>301644700</v>
      </c>
      <c r="D5834" s="7" t="s">
        <v>6</v>
      </c>
      <c r="E5834" s="2">
        <f t="shared" si="91"/>
        <v>0</v>
      </c>
      <c r="F5834" s="7" t="s">
        <v>7</v>
      </c>
    </row>
    <row r="5835" spans="1:6" ht="13.8" x14ac:dyDescent="0.3">
      <c r="A5835" s="6" t="s">
        <v>33</v>
      </c>
      <c r="B5835" s="6" t="s">
        <v>16</v>
      </c>
      <c r="C5835" s="2">
        <v>301644809</v>
      </c>
      <c r="D5835" s="6" t="s">
        <v>13</v>
      </c>
      <c r="E5835" s="2">
        <f t="shared" si="91"/>
        <v>4</v>
      </c>
      <c r="F5835" s="6" t="s">
        <v>7</v>
      </c>
    </row>
    <row r="5836" spans="1:6" ht="13.8" x14ac:dyDescent="0.3">
      <c r="A5836" s="7" t="s">
        <v>33</v>
      </c>
      <c r="B5836" s="7" t="s">
        <v>16</v>
      </c>
      <c r="C5836" s="2">
        <v>301644963</v>
      </c>
      <c r="D5836" s="7" t="s">
        <v>9</v>
      </c>
      <c r="E5836" s="2">
        <f t="shared" si="91"/>
        <v>2</v>
      </c>
      <c r="F5836" s="7" t="s">
        <v>7</v>
      </c>
    </row>
    <row r="5837" spans="1:6" ht="13.8" x14ac:dyDescent="0.3">
      <c r="A5837" s="6" t="s">
        <v>33</v>
      </c>
      <c r="B5837" s="6" t="s">
        <v>5</v>
      </c>
      <c r="C5837" s="2">
        <v>301644963</v>
      </c>
      <c r="D5837" s="6" t="s">
        <v>12</v>
      </c>
      <c r="E5837" s="2">
        <f t="shared" si="91"/>
        <v>3</v>
      </c>
      <c r="F5837" s="6" t="s">
        <v>7</v>
      </c>
    </row>
    <row r="5838" spans="1:6" ht="13.8" x14ac:dyDescent="0.3">
      <c r="A5838" s="7" t="s">
        <v>33</v>
      </c>
      <c r="B5838" s="7" t="s">
        <v>5</v>
      </c>
      <c r="C5838" s="2">
        <v>301645045</v>
      </c>
      <c r="D5838" s="7" t="s">
        <v>9</v>
      </c>
      <c r="E5838" s="2">
        <f t="shared" si="91"/>
        <v>2</v>
      </c>
      <c r="F5838" s="7" t="s">
        <v>7</v>
      </c>
    </row>
    <row r="5839" spans="1:6" ht="13.8" x14ac:dyDescent="0.3">
      <c r="A5839" s="6" t="s">
        <v>33</v>
      </c>
      <c r="B5839" s="6" t="s">
        <v>8</v>
      </c>
      <c r="C5839" s="2">
        <v>301645057</v>
      </c>
      <c r="D5839" s="6" t="s">
        <v>13</v>
      </c>
      <c r="E5839" s="2">
        <f t="shared" si="91"/>
        <v>4</v>
      </c>
      <c r="F5839" s="6" t="s">
        <v>20</v>
      </c>
    </row>
    <row r="5840" spans="1:6" ht="13.8" x14ac:dyDescent="0.3">
      <c r="A5840" s="7" t="s">
        <v>33</v>
      </c>
      <c r="B5840" s="7" t="s">
        <v>8</v>
      </c>
      <c r="C5840" s="2">
        <v>301645063</v>
      </c>
      <c r="D5840" s="7" t="s">
        <v>13</v>
      </c>
      <c r="E5840" s="2">
        <f t="shared" si="91"/>
        <v>4</v>
      </c>
      <c r="F5840" s="7" t="s">
        <v>20</v>
      </c>
    </row>
    <row r="5841" spans="1:6" ht="13.8" x14ac:dyDescent="0.3">
      <c r="A5841" s="6" t="s">
        <v>33</v>
      </c>
      <c r="B5841" s="6" t="s">
        <v>5</v>
      </c>
      <c r="C5841" s="2">
        <v>301645087</v>
      </c>
      <c r="D5841" s="6" t="s">
        <v>14</v>
      </c>
      <c r="E5841" s="2" t="str">
        <f t="shared" si="91"/>
        <v>Null</v>
      </c>
      <c r="F5841" s="6" t="s">
        <v>23</v>
      </c>
    </row>
    <row r="5842" spans="1:6" ht="13.8" x14ac:dyDescent="0.3">
      <c r="A5842" s="7" t="s">
        <v>33</v>
      </c>
      <c r="B5842" s="7" t="s">
        <v>16</v>
      </c>
      <c r="C5842" s="2">
        <v>301645094</v>
      </c>
      <c r="D5842" s="7" t="s">
        <v>12</v>
      </c>
      <c r="E5842" s="2">
        <f t="shared" si="91"/>
        <v>3</v>
      </c>
      <c r="F5842" s="7" t="s">
        <v>7</v>
      </c>
    </row>
    <row r="5843" spans="1:6" ht="13.8" x14ac:dyDescent="0.3">
      <c r="A5843" s="6" t="s">
        <v>33</v>
      </c>
      <c r="B5843" s="6" t="s">
        <v>8</v>
      </c>
      <c r="C5843" s="2">
        <v>301645110</v>
      </c>
      <c r="D5843" s="6" t="s">
        <v>24</v>
      </c>
      <c r="E5843" s="2">
        <f t="shared" si="91"/>
        <v>2.33</v>
      </c>
      <c r="F5843" s="6" t="s">
        <v>7</v>
      </c>
    </row>
    <row r="5844" spans="1:6" ht="13.8" x14ac:dyDescent="0.3">
      <c r="A5844" s="7" t="s">
        <v>33</v>
      </c>
      <c r="B5844" s="7" t="s">
        <v>8</v>
      </c>
      <c r="C5844" s="2">
        <v>301645160</v>
      </c>
      <c r="D5844" s="7" t="s">
        <v>13</v>
      </c>
      <c r="E5844" s="2">
        <f t="shared" si="91"/>
        <v>4</v>
      </c>
      <c r="F5844" s="7" t="s">
        <v>20</v>
      </c>
    </row>
    <row r="5845" spans="1:6" ht="13.8" x14ac:dyDescent="0.3">
      <c r="A5845" s="6" t="s">
        <v>33</v>
      </c>
      <c r="B5845" s="6" t="s">
        <v>8</v>
      </c>
      <c r="C5845" s="2">
        <v>301645164</v>
      </c>
      <c r="D5845" s="6" t="s">
        <v>13</v>
      </c>
      <c r="E5845" s="2">
        <f t="shared" si="91"/>
        <v>4</v>
      </c>
      <c r="F5845" s="6" t="s">
        <v>20</v>
      </c>
    </row>
    <row r="5846" spans="1:6" ht="13.8" x14ac:dyDescent="0.3">
      <c r="A5846" s="7" t="s">
        <v>33</v>
      </c>
      <c r="B5846" s="7" t="s">
        <v>5</v>
      </c>
      <c r="C5846" s="2">
        <v>301645227</v>
      </c>
      <c r="D5846" s="7" t="s">
        <v>13</v>
      </c>
      <c r="E5846" s="2">
        <f t="shared" si="91"/>
        <v>4</v>
      </c>
      <c r="F5846" s="7" t="s">
        <v>7</v>
      </c>
    </row>
    <row r="5847" spans="1:6" ht="13.8" x14ac:dyDescent="0.3">
      <c r="A5847" s="6" t="s">
        <v>33</v>
      </c>
      <c r="B5847" s="6" t="s">
        <v>8</v>
      </c>
      <c r="C5847" s="2">
        <v>301645282</v>
      </c>
      <c r="D5847" s="6" t="s">
        <v>6</v>
      </c>
      <c r="E5847" s="2">
        <f t="shared" si="91"/>
        <v>0</v>
      </c>
      <c r="F5847" s="6" t="s">
        <v>7</v>
      </c>
    </row>
    <row r="5848" spans="1:6" ht="13.8" x14ac:dyDescent="0.3">
      <c r="A5848" s="7" t="s">
        <v>33</v>
      </c>
      <c r="B5848" s="7" t="s">
        <v>5</v>
      </c>
      <c r="C5848" s="2">
        <v>301645288</v>
      </c>
      <c r="D5848" s="7" t="s">
        <v>12</v>
      </c>
      <c r="E5848" s="2">
        <f t="shared" si="91"/>
        <v>3</v>
      </c>
      <c r="F5848" s="7" t="s">
        <v>20</v>
      </c>
    </row>
    <row r="5849" spans="1:6" ht="13.8" x14ac:dyDescent="0.3">
      <c r="A5849" s="6" t="s">
        <v>33</v>
      </c>
      <c r="B5849" s="6" t="s">
        <v>8</v>
      </c>
      <c r="C5849" s="2">
        <v>301645385</v>
      </c>
      <c r="D5849" s="6"/>
      <c r="E5849" s="2" t="str">
        <f t="shared" si="91"/>
        <v>Null</v>
      </c>
      <c r="F5849" s="6" t="s">
        <v>10</v>
      </c>
    </row>
    <row r="5850" spans="1:6" ht="13.8" x14ac:dyDescent="0.3">
      <c r="A5850" s="7" t="s">
        <v>33</v>
      </c>
      <c r="B5850" s="7" t="s">
        <v>8</v>
      </c>
      <c r="C5850" s="2">
        <v>301645397</v>
      </c>
      <c r="D5850" s="7"/>
      <c r="E5850" s="2" t="str">
        <f t="shared" si="91"/>
        <v>Null</v>
      </c>
      <c r="F5850" s="7" t="s">
        <v>10</v>
      </c>
    </row>
    <row r="5851" spans="1:6" ht="13.8" x14ac:dyDescent="0.3">
      <c r="A5851" s="6" t="s">
        <v>33</v>
      </c>
      <c r="B5851" s="6" t="s">
        <v>16</v>
      </c>
      <c r="C5851" s="2">
        <v>301645410</v>
      </c>
      <c r="D5851" s="6" t="s">
        <v>25</v>
      </c>
      <c r="E5851" s="2">
        <f t="shared" si="91"/>
        <v>1</v>
      </c>
      <c r="F5851" s="6" t="s">
        <v>20</v>
      </c>
    </row>
    <row r="5852" spans="1:6" ht="13.8" x14ac:dyDescent="0.3">
      <c r="A5852" s="7" t="s">
        <v>33</v>
      </c>
      <c r="B5852" s="7" t="s">
        <v>8</v>
      </c>
      <c r="C5852" s="2">
        <v>301645411</v>
      </c>
      <c r="D5852" s="7" t="s">
        <v>29</v>
      </c>
      <c r="E5852" s="2">
        <f t="shared" si="91"/>
        <v>0.67</v>
      </c>
      <c r="F5852" s="7" t="s">
        <v>20</v>
      </c>
    </row>
    <row r="5853" spans="1:6" ht="13.8" x14ac:dyDescent="0.3">
      <c r="A5853" s="6" t="s">
        <v>33</v>
      </c>
      <c r="B5853" s="6" t="s">
        <v>8</v>
      </c>
      <c r="C5853" s="2">
        <v>301645505</v>
      </c>
      <c r="D5853" s="6" t="s">
        <v>14</v>
      </c>
      <c r="E5853" s="2" t="str">
        <f t="shared" si="91"/>
        <v>Null</v>
      </c>
      <c r="F5853" s="6" t="s">
        <v>15</v>
      </c>
    </row>
    <row r="5854" spans="1:6" ht="13.8" x14ac:dyDescent="0.3">
      <c r="A5854" s="7" t="s">
        <v>33</v>
      </c>
      <c r="B5854" s="7" t="s">
        <v>8</v>
      </c>
      <c r="C5854" s="2">
        <v>301645618</v>
      </c>
      <c r="D5854" s="7" t="s">
        <v>9</v>
      </c>
      <c r="E5854" s="2">
        <f t="shared" si="91"/>
        <v>2</v>
      </c>
      <c r="F5854" s="7" t="s">
        <v>7</v>
      </c>
    </row>
    <row r="5855" spans="1:6" ht="13.8" x14ac:dyDescent="0.3">
      <c r="A5855" s="6" t="s">
        <v>33</v>
      </c>
      <c r="B5855" s="6" t="s">
        <v>8</v>
      </c>
      <c r="C5855" s="2">
        <v>301645631</v>
      </c>
      <c r="D5855" s="6"/>
      <c r="E5855" s="2" t="str">
        <f t="shared" si="91"/>
        <v>Null</v>
      </c>
      <c r="F5855" s="6" t="s">
        <v>10</v>
      </c>
    </row>
    <row r="5856" spans="1:6" ht="13.8" x14ac:dyDescent="0.3">
      <c r="A5856" s="7" t="s">
        <v>33</v>
      </c>
      <c r="B5856" s="7" t="s">
        <v>8</v>
      </c>
      <c r="C5856" s="2">
        <v>301645721</v>
      </c>
      <c r="D5856" s="7" t="s">
        <v>9</v>
      </c>
      <c r="E5856" s="2">
        <f t="shared" si="91"/>
        <v>2</v>
      </c>
      <c r="F5856" s="7" t="s">
        <v>7</v>
      </c>
    </row>
    <row r="5857" spans="1:6" ht="13.8" x14ac:dyDescent="0.3">
      <c r="A5857" s="6" t="s">
        <v>33</v>
      </c>
      <c r="B5857" s="6" t="s">
        <v>8</v>
      </c>
      <c r="C5857" s="2">
        <v>301645724</v>
      </c>
      <c r="D5857" s="6" t="s">
        <v>24</v>
      </c>
      <c r="E5857" s="2">
        <f t="shared" si="91"/>
        <v>2.33</v>
      </c>
      <c r="F5857" s="6" t="s">
        <v>7</v>
      </c>
    </row>
    <row r="5858" spans="1:6" ht="13.8" x14ac:dyDescent="0.3">
      <c r="A5858" s="7" t="s">
        <v>33</v>
      </c>
      <c r="B5858" s="7" t="s">
        <v>8</v>
      </c>
      <c r="C5858" s="2">
        <v>301645996</v>
      </c>
      <c r="D5858" s="7"/>
      <c r="E5858" s="2" t="str">
        <f t="shared" si="91"/>
        <v>Null</v>
      </c>
      <c r="F5858" s="7" t="s">
        <v>10</v>
      </c>
    </row>
    <row r="5859" spans="1:6" ht="13.8" x14ac:dyDescent="0.3">
      <c r="A5859" s="6" t="s">
        <v>33</v>
      </c>
      <c r="B5859" s="6" t="s">
        <v>5</v>
      </c>
      <c r="C5859" s="2">
        <v>301645996</v>
      </c>
      <c r="D5859" s="6" t="s">
        <v>13</v>
      </c>
      <c r="E5859" s="2">
        <f t="shared" si="91"/>
        <v>4</v>
      </c>
      <c r="F5859" s="6" t="s">
        <v>7</v>
      </c>
    </row>
    <row r="5860" spans="1:6" ht="13.8" x14ac:dyDescent="0.3">
      <c r="A5860" s="7" t="s">
        <v>33</v>
      </c>
      <c r="B5860" s="7" t="s">
        <v>8</v>
      </c>
      <c r="C5860" s="2">
        <v>301646002</v>
      </c>
      <c r="D5860" s="7" t="s">
        <v>24</v>
      </c>
      <c r="E5860" s="2">
        <f t="shared" si="91"/>
        <v>2.33</v>
      </c>
      <c r="F5860" s="7" t="s">
        <v>7</v>
      </c>
    </row>
    <row r="5861" spans="1:6" ht="13.8" x14ac:dyDescent="0.3">
      <c r="A5861" s="6" t="s">
        <v>33</v>
      </c>
      <c r="B5861" s="6" t="s">
        <v>5</v>
      </c>
      <c r="C5861" s="2">
        <v>301646125</v>
      </c>
      <c r="D5861" s="6" t="s">
        <v>12</v>
      </c>
      <c r="E5861" s="2">
        <f t="shared" si="91"/>
        <v>3</v>
      </c>
      <c r="F5861" s="6" t="s">
        <v>7</v>
      </c>
    </row>
    <row r="5862" spans="1:6" ht="13.8" x14ac:dyDescent="0.3">
      <c r="A5862" s="7" t="s">
        <v>33</v>
      </c>
      <c r="B5862" s="7" t="s">
        <v>8</v>
      </c>
      <c r="C5862" s="2">
        <v>301646156</v>
      </c>
      <c r="D5862" s="7" t="s">
        <v>17</v>
      </c>
      <c r="E5862" s="2">
        <f t="shared" si="91"/>
        <v>4.33</v>
      </c>
      <c r="F5862" s="7" t="s">
        <v>7</v>
      </c>
    </row>
    <row r="5863" spans="1:6" ht="13.8" x14ac:dyDescent="0.3">
      <c r="A5863" s="6" t="s">
        <v>33</v>
      </c>
      <c r="B5863" s="6" t="s">
        <v>8</v>
      </c>
      <c r="C5863" s="2">
        <v>301646158</v>
      </c>
      <c r="D5863" s="6" t="s">
        <v>9</v>
      </c>
      <c r="E5863" s="2">
        <f t="shared" si="91"/>
        <v>2</v>
      </c>
      <c r="F5863" s="6" t="s">
        <v>7</v>
      </c>
    </row>
    <row r="5864" spans="1:6" ht="13.8" x14ac:dyDescent="0.3">
      <c r="A5864" s="7" t="s">
        <v>33</v>
      </c>
      <c r="B5864" s="7" t="s">
        <v>16</v>
      </c>
      <c r="C5864" s="2">
        <v>301646159</v>
      </c>
      <c r="D5864" s="7" t="s">
        <v>12</v>
      </c>
      <c r="E5864" s="2">
        <f t="shared" si="91"/>
        <v>3</v>
      </c>
      <c r="F5864" s="7" t="s">
        <v>7</v>
      </c>
    </row>
    <row r="5865" spans="1:6" ht="13.8" x14ac:dyDescent="0.3">
      <c r="A5865" s="6" t="s">
        <v>33</v>
      </c>
      <c r="B5865" s="6" t="s">
        <v>16</v>
      </c>
      <c r="C5865" s="2">
        <v>301646198</v>
      </c>
      <c r="D5865" s="6" t="s">
        <v>9</v>
      </c>
      <c r="E5865" s="2">
        <f t="shared" si="91"/>
        <v>2</v>
      </c>
      <c r="F5865" s="6" t="s">
        <v>7</v>
      </c>
    </row>
    <row r="5866" spans="1:6" ht="13.8" x14ac:dyDescent="0.3">
      <c r="A5866" s="7" t="s">
        <v>33</v>
      </c>
      <c r="B5866" s="7" t="s">
        <v>5</v>
      </c>
      <c r="C5866" s="2">
        <v>301646198</v>
      </c>
      <c r="D5866" s="7" t="s">
        <v>24</v>
      </c>
      <c r="E5866" s="2">
        <f t="shared" si="91"/>
        <v>2.33</v>
      </c>
      <c r="F5866" s="7" t="s">
        <v>7</v>
      </c>
    </row>
    <row r="5867" spans="1:6" ht="13.8" x14ac:dyDescent="0.3">
      <c r="A5867" s="6" t="s">
        <v>33</v>
      </c>
      <c r="B5867" s="6" t="s">
        <v>8</v>
      </c>
      <c r="C5867" s="2">
        <v>301646259</v>
      </c>
      <c r="D5867" s="6" t="s">
        <v>6</v>
      </c>
      <c r="E5867" s="2">
        <f t="shared" si="91"/>
        <v>0</v>
      </c>
      <c r="F5867" s="6" t="s">
        <v>7</v>
      </c>
    </row>
    <row r="5868" spans="1:6" ht="13.8" x14ac:dyDescent="0.3">
      <c r="A5868" s="7" t="s">
        <v>33</v>
      </c>
      <c r="B5868" s="7" t="s">
        <v>8</v>
      </c>
      <c r="C5868" s="2">
        <v>301646295</v>
      </c>
      <c r="D5868" s="7" t="s">
        <v>9</v>
      </c>
      <c r="E5868" s="2">
        <f t="shared" si="91"/>
        <v>2</v>
      </c>
      <c r="F5868" s="7" t="s">
        <v>7</v>
      </c>
    </row>
    <row r="5869" spans="1:6" ht="13.8" x14ac:dyDescent="0.3">
      <c r="A5869" s="6" t="s">
        <v>33</v>
      </c>
      <c r="B5869" s="6" t="s">
        <v>8</v>
      </c>
      <c r="C5869" s="2">
        <v>301646417</v>
      </c>
      <c r="D5869" s="6" t="s">
        <v>12</v>
      </c>
      <c r="E5869" s="2">
        <f t="shared" si="91"/>
        <v>3</v>
      </c>
      <c r="F5869" s="6" t="s">
        <v>20</v>
      </c>
    </row>
    <row r="5870" spans="1:6" ht="13.8" x14ac:dyDescent="0.3">
      <c r="A5870" s="7" t="s">
        <v>33</v>
      </c>
      <c r="B5870" s="7" t="s">
        <v>8</v>
      </c>
      <c r="C5870" s="2">
        <v>301646429</v>
      </c>
      <c r="D5870" s="7" t="s">
        <v>12</v>
      </c>
      <c r="E5870" s="2">
        <f t="shared" si="91"/>
        <v>3</v>
      </c>
      <c r="F5870" s="7" t="s">
        <v>7</v>
      </c>
    </row>
    <row r="5871" spans="1:6" ht="13.8" x14ac:dyDescent="0.3">
      <c r="A5871" s="6" t="s">
        <v>33</v>
      </c>
      <c r="B5871" s="6" t="s">
        <v>5</v>
      </c>
      <c r="C5871" s="2">
        <v>301646430</v>
      </c>
      <c r="D5871" s="6"/>
      <c r="E5871" s="2" t="str">
        <f t="shared" si="91"/>
        <v>Null</v>
      </c>
      <c r="F5871" s="6" t="s">
        <v>10</v>
      </c>
    </row>
    <row r="5872" spans="1:6" ht="13.8" x14ac:dyDescent="0.3">
      <c r="A5872" s="7" t="s">
        <v>33</v>
      </c>
      <c r="B5872" s="7" t="s">
        <v>8</v>
      </c>
      <c r="C5872" s="2">
        <v>301646471</v>
      </c>
      <c r="D5872" s="7" t="s">
        <v>18</v>
      </c>
      <c r="E5872" s="2">
        <f t="shared" si="91"/>
        <v>3.67</v>
      </c>
      <c r="F5872" s="7" t="s">
        <v>7</v>
      </c>
    </row>
    <row r="5873" spans="1:6" ht="13.8" x14ac:dyDescent="0.3">
      <c r="A5873" s="6" t="s">
        <v>33</v>
      </c>
      <c r="B5873" s="6" t="s">
        <v>16</v>
      </c>
      <c r="C5873" s="2">
        <v>301646552</v>
      </c>
      <c r="D5873" s="6"/>
      <c r="E5873" s="2" t="str">
        <f t="shared" si="91"/>
        <v>Null</v>
      </c>
      <c r="F5873" s="6" t="s">
        <v>30</v>
      </c>
    </row>
    <row r="5874" spans="1:6" ht="13.8" x14ac:dyDescent="0.3">
      <c r="A5874" s="7" t="s">
        <v>33</v>
      </c>
      <c r="B5874" s="7" t="s">
        <v>5</v>
      </c>
      <c r="C5874" s="2">
        <v>301646552</v>
      </c>
      <c r="D5874" s="7"/>
      <c r="E5874" s="2" t="str">
        <f t="shared" si="91"/>
        <v>Null</v>
      </c>
      <c r="F5874" s="7" t="s">
        <v>30</v>
      </c>
    </row>
    <row r="5875" spans="1:6" ht="13.8" x14ac:dyDescent="0.3">
      <c r="A5875" s="6" t="s">
        <v>33</v>
      </c>
      <c r="B5875" s="6" t="s">
        <v>5</v>
      </c>
      <c r="C5875" s="2">
        <v>301646563</v>
      </c>
      <c r="D5875" s="6" t="s">
        <v>13</v>
      </c>
      <c r="E5875" s="2">
        <f t="shared" si="91"/>
        <v>4</v>
      </c>
      <c r="F5875" s="6" t="s">
        <v>7</v>
      </c>
    </row>
    <row r="5876" spans="1:6" ht="13.8" x14ac:dyDescent="0.3">
      <c r="A5876" s="7" t="s">
        <v>33</v>
      </c>
      <c r="B5876" s="7" t="s">
        <v>16</v>
      </c>
      <c r="C5876" s="2">
        <v>301646603</v>
      </c>
      <c r="D5876" s="7" t="s">
        <v>18</v>
      </c>
      <c r="E5876" s="2">
        <f t="shared" si="91"/>
        <v>3.67</v>
      </c>
      <c r="F5876" s="7" t="s">
        <v>20</v>
      </c>
    </row>
    <row r="5877" spans="1:6" ht="13.8" x14ac:dyDescent="0.3">
      <c r="A5877" s="6" t="s">
        <v>33</v>
      </c>
      <c r="B5877" s="6" t="s">
        <v>5</v>
      </c>
      <c r="C5877" s="2">
        <v>301646603</v>
      </c>
      <c r="D5877" s="6" t="s">
        <v>18</v>
      </c>
      <c r="E5877" s="2">
        <f t="shared" si="91"/>
        <v>3.67</v>
      </c>
      <c r="F5877" s="6" t="s">
        <v>20</v>
      </c>
    </row>
    <row r="5878" spans="1:6" ht="13.8" x14ac:dyDescent="0.3">
      <c r="A5878" s="7" t="s">
        <v>33</v>
      </c>
      <c r="B5878" s="7" t="s">
        <v>8</v>
      </c>
      <c r="C5878" s="2">
        <v>301646695</v>
      </c>
      <c r="D5878" s="7"/>
      <c r="E5878" s="2" t="str">
        <f t="shared" si="91"/>
        <v>Null</v>
      </c>
      <c r="F5878" s="7" t="s">
        <v>30</v>
      </c>
    </row>
    <row r="5879" spans="1:6" ht="13.8" x14ac:dyDescent="0.3">
      <c r="A5879" s="6" t="s">
        <v>33</v>
      </c>
      <c r="B5879" s="6" t="s">
        <v>8</v>
      </c>
      <c r="C5879" s="2">
        <v>301646695</v>
      </c>
      <c r="D5879" s="6" t="s">
        <v>13</v>
      </c>
      <c r="E5879" s="2">
        <f t="shared" si="91"/>
        <v>4</v>
      </c>
      <c r="F5879" s="6" t="s">
        <v>20</v>
      </c>
    </row>
    <row r="5880" spans="1:6" ht="13.8" x14ac:dyDescent="0.3">
      <c r="A5880" s="7" t="s">
        <v>33</v>
      </c>
      <c r="B5880" s="7" t="s">
        <v>8</v>
      </c>
      <c r="C5880" s="2">
        <v>301646700</v>
      </c>
      <c r="D5880" s="7"/>
      <c r="E5880" s="2" t="str">
        <f t="shared" si="91"/>
        <v>Null</v>
      </c>
      <c r="F5880" s="7" t="s">
        <v>10</v>
      </c>
    </row>
    <row r="5881" spans="1:6" ht="13.8" x14ac:dyDescent="0.3">
      <c r="A5881" s="6" t="s">
        <v>33</v>
      </c>
      <c r="B5881" s="6" t="s">
        <v>8</v>
      </c>
      <c r="C5881" s="2">
        <v>301646738</v>
      </c>
      <c r="D5881" s="6" t="s">
        <v>9</v>
      </c>
      <c r="E5881" s="2">
        <f t="shared" si="91"/>
        <v>2</v>
      </c>
      <c r="F5881" s="6" t="s">
        <v>7</v>
      </c>
    </row>
    <row r="5882" spans="1:6" ht="13.8" x14ac:dyDescent="0.3">
      <c r="A5882" s="7" t="s">
        <v>33</v>
      </c>
      <c r="B5882" s="7" t="s">
        <v>8</v>
      </c>
      <c r="C5882" s="2">
        <v>301646747</v>
      </c>
      <c r="D5882" s="7" t="s">
        <v>12</v>
      </c>
      <c r="E5882" s="2">
        <f t="shared" si="91"/>
        <v>3</v>
      </c>
      <c r="F5882" s="7" t="s">
        <v>7</v>
      </c>
    </row>
    <row r="5883" spans="1:6" ht="13.8" x14ac:dyDescent="0.3">
      <c r="A5883" s="6" t="s">
        <v>33</v>
      </c>
      <c r="B5883" s="6" t="s">
        <v>8</v>
      </c>
      <c r="C5883" s="2">
        <v>301646757</v>
      </c>
      <c r="D5883" s="6" t="s">
        <v>12</v>
      </c>
      <c r="E5883" s="2">
        <f t="shared" si="91"/>
        <v>3</v>
      </c>
      <c r="F5883" s="6" t="s">
        <v>7</v>
      </c>
    </row>
    <row r="5884" spans="1:6" ht="13.8" x14ac:dyDescent="0.3">
      <c r="A5884" s="7" t="s">
        <v>33</v>
      </c>
      <c r="B5884" s="7" t="s">
        <v>16</v>
      </c>
      <c r="C5884" s="2">
        <v>301646799</v>
      </c>
      <c r="D5884" s="7" t="s">
        <v>12</v>
      </c>
      <c r="E5884" s="2">
        <f t="shared" si="91"/>
        <v>3</v>
      </c>
      <c r="F5884" s="7" t="s">
        <v>7</v>
      </c>
    </row>
    <row r="5885" spans="1:6" ht="13.8" x14ac:dyDescent="0.3">
      <c r="A5885" s="6" t="s">
        <v>33</v>
      </c>
      <c r="B5885" s="6" t="s">
        <v>16</v>
      </c>
      <c r="C5885" s="2">
        <v>301646875</v>
      </c>
      <c r="D5885" s="6" t="s">
        <v>12</v>
      </c>
      <c r="E5885" s="2">
        <f t="shared" si="91"/>
        <v>3</v>
      </c>
      <c r="F5885" s="6" t="s">
        <v>7</v>
      </c>
    </row>
    <row r="5886" spans="1:6" ht="13.8" x14ac:dyDescent="0.3">
      <c r="A5886" s="7" t="s">
        <v>33</v>
      </c>
      <c r="B5886" s="7" t="s">
        <v>8</v>
      </c>
      <c r="C5886" s="2">
        <v>301646878</v>
      </c>
      <c r="D5886" s="7"/>
      <c r="E5886" s="2" t="str">
        <f t="shared" si="91"/>
        <v>Null</v>
      </c>
      <c r="F5886" s="7" t="s">
        <v>10</v>
      </c>
    </row>
    <row r="5887" spans="1:6" ht="13.8" x14ac:dyDescent="0.3">
      <c r="A5887" s="6" t="s">
        <v>33</v>
      </c>
      <c r="B5887" s="6" t="s">
        <v>16</v>
      </c>
      <c r="C5887" s="2">
        <v>301646879</v>
      </c>
      <c r="D5887" s="6"/>
      <c r="E5887" s="2" t="str">
        <f t="shared" si="91"/>
        <v>Null</v>
      </c>
      <c r="F5887" s="6" t="s">
        <v>10</v>
      </c>
    </row>
    <row r="5888" spans="1:6" ht="13.8" x14ac:dyDescent="0.3">
      <c r="A5888" s="7" t="s">
        <v>33</v>
      </c>
      <c r="B5888" s="7" t="s">
        <v>5</v>
      </c>
      <c r="C5888" s="2">
        <v>301646879</v>
      </c>
      <c r="D5888" s="7" t="s">
        <v>9</v>
      </c>
      <c r="E5888" s="2">
        <f t="shared" si="91"/>
        <v>2</v>
      </c>
      <c r="F5888" s="7" t="s">
        <v>7</v>
      </c>
    </row>
    <row r="5889" spans="1:6" ht="13.8" x14ac:dyDescent="0.3">
      <c r="A5889" s="6" t="s">
        <v>33</v>
      </c>
      <c r="B5889" s="6" t="s">
        <v>8</v>
      </c>
      <c r="C5889" s="2">
        <v>301646999</v>
      </c>
      <c r="D5889" s="6" t="s">
        <v>24</v>
      </c>
      <c r="E5889" s="2">
        <f t="shared" si="91"/>
        <v>2.33</v>
      </c>
      <c r="F5889" s="6" t="s">
        <v>7</v>
      </c>
    </row>
    <row r="5890" spans="1:6" ht="13.8" x14ac:dyDescent="0.3">
      <c r="A5890" s="7" t="s">
        <v>33</v>
      </c>
      <c r="B5890" s="7" t="s">
        <v>5</v>
      </c>
      <c r="C5890" s="2">
        <v>301647080</v>
      </c>
      <c r="D5890" s="7" t="s">
        <v>9</v>
      </c>
      <c r="E5890" s="2">
        <f t="shared" si="91"/>
        <v>2</v>
      </c>
      <c r="F5890" s="7" t="s">
        <v>7</v>
      </c>
    </row>
    <row r="5891" spans="1:6" ht="13.8" x14ac:dyDescent="0.3">
      <c r="A5891" s="6" t="s">
        <v>33</v>
      </c>
      <c r="B5891" s="6" t="s">
        <v>16</v>
      </c>
      <c r="C5891" s="2">
        <v>301647247</v>
      </c>
      <c r="D5891" s="6"/>
      <c r="E5891" s="2" t="str">
        <f t="shared" ref="E5891:E5954" si="92">IF(D5891="A+",4.33,IF(D5891="A",4, IF(D5891="A-",3.67,IF(D5891="B+",3.33,IF(D5891="B",3,IF(D5891="B-",2.67,IF(D5891="C+",2.33,IF(D5891 ="C", 2,IF(D5891="C-",1.67,IF(D5891="D+",1.33,IF(D5891="D",1,IF(D5891="D-",0.67,IF(D5891="F",0,"Null")))))))))))))</f>
        <v>Null</v>
      </c>
      <c r="F5891" s="6" t="s">
        <v>10</v>
      </c>
    </row>
    <row r="5892" spans="1:6" ht="13.8" x14ac:dyDescent="0.3">
      <c r="A5892" s="7" t="s">
        <v>33</v>
      </c>
      <c r="B5892" s="7" t="s">
        <v>16</v>
      </c>
      <c r="C5892" s="2">
        <v>301647247</v>
      </c>
      <c r="D5892" s="7" t="s">
        <v>14</v>
      </c>
      <c r="E5892" s="2" t="str">
        <f t="shared" si="92"/>
        <v>Null</v>
      </c>
      <c r="F5892" s="7" t="s">
        <v>15</v>
      </c>
    </row>
    <row r="5893" spans="1:6" ht="13.8" x14ac:dyDescent="0.3">
      <c r="A5893" s="6" t="s">
        <v>33</v>
      </c>
      <c r="B5893" s="6" t="s">
        <v>5</v>
      </c>
      <c r="C5893" s="2">
        <v>301647247</v>
      </c>
      <c r="D5893" s="6"/>
      <c r="E5893" s="2" t="str">
        <f t="shared" si="92"/>
        <v>Null</v>
      </c>
      <c r="F5893" s="6" t="s">
        <v>10</v>
      </c>
    </row>
    <row r="5894" spans="1:6" ht="13.8" x14ac:dyDescent="0.3">
      <c r="A5894" s="7" t="s">
        <v>33</v>
      </c>
      <c r="B5894" s="7" t="s">
        <v>5</v>
      </c>
      <c r="C5894" s="2">
        <v>301647247</v>
      </c>
      <c r="D5894" s="7"/>
      <c r="E5894" s="2" t="str">
        <f t="shared" si="92"/>
        <v>Null</v>
      </c>
      <c r="F5894" s="7" t="s">
        <v>10</v>
      </c>
    </row>
    <row r="5895" spans="1:6" ht="13.8" x14ac:dyDescent="0.3">
      <c r="A5895" s="6" t="s">
        <v>33</v>
      </c>
      <c r="B5895" s="6" t="s">
        <v>5</v>
      </c>
      <c r="C5895" s="2">
        <v>301647247</v>
      </c>
      <c r="D5895" s="6" t="s">
        <v>6</v>
      </c>
      <c r="E5895" s="2">
        <f t="shared" si="92"/>
        <v>0</v>
      </c>
      <c r="F5895" s="6" t="s">
        <v>7</v>
      </c>
    </row>
    <row r="5896" spans="1:6" ht="13.8" x14ac:dyDescent="0.3">
      <c r="A5896" s="7" t="s">
        <v>33</v>
      </c>
      <c r="B5896" s="7" t="s">
        <v>8</v>
      </c>
      <c r="C5896" s="2">
        <v>301647307</v>
      </c>
      <c r="D5896" s="7" t="s">
        <v>9</v>
      </c>
      <c r="E5896" s="2">
        <f t="shared" si="92"/>
        <v>2</v>
      </c>
      <c r="F5896" s="7" t="s">
        <v>7</v>
      </c>
    </row>
    <row r="5897" spans="1:6" ht="13.8" x14ac:dyDescent="0.3">
      <c r="A5897" s="6" t="s">
        <v>33</v>
      </c>
      <c r="B5897" s="6" t="s">
        <v>16</v>
      </c>
      <c r="C5897" s="2">
        <v>301647327</v>
      </c>
      <c r="D5897" s="6"/>
      <c r="E5897" s="2" t="str">
        <f t="shared" si="92"/>
        <v>Null</v>
      </c>
      <c r="F5897" s="6" t="s">
        <v>32</v>
      </c>
    </row>
    <row r="5898" spans="1:6" ht="13.8" x14ac:dyDescent="0.3">
      <c r="A5898" s="7" t="s">
        <v>33</v>
      </c>
      <c r="B5898" s="7" t="s">
        <v>16</v>
      </c>
      <c r="C5898" s="2">
        <v>301647327</v>
      </c>
      <c r="D5898" s="7"/>
      <c r="E5898" s="2" t="str">
        <f t="shared" si="92"/>
        <v>Null</v>
      </c>
      <c r="F5898" s="7" t="s">
        <v>10</v>
      </c>
    </row>
    <row r="5899" spans="1:6" ht="13.8" x14ac:dyDescent="0.3">
      <c r="A5899" s="6" t="s">
        <v>33</v>
      </c>
      <c r="B5899" s="6" t="s">
        <v>16</v>
      </c>
      <c r="C5899" s="2">
        <v>301647336</v>
      </c>
      <c r="D5899" s="6" t="s">
        <v>9</v>
      </c>
      <c r="E5899" s="2">
        <f t="shared" si="92"/>
        <v>2</v>
      </c>
      <c r="F5899" s="6" t="s">
        <v>7</v>
      </c>
    </row>
    <row r="5900" spans="1:6" ht="13.8" x14ac:dyDescent="0.3">
      <c r="A5900" s="7" t="s">
        <v>33</v>
      </c>
      <c r="B5900" s="7" t="s">
        <v>5</v>
      </c>
      <c r="C5900" s="2">
        <v>301647349</v>
      </c>
      <c r="D5900" s="7" t="s">
        <v>12</v>
      </c>
      <c r="E5900" s="2">
        <f t="shared" si="92"/>
        <v>3</v>
      </c>
      <c r="F5900" s="7" t="s">
        <v>7</v>
      </c>
    </row>
    <row r="5901" spans="1:6" ht="13.8" x14ac:dyDescent="0.3">
      <c r="A5901" s="6" t="s">
        <v>33</v>
      </c>
      <c r="B5901" s="6" t="s">
        <v>5</v>
      </c>
      <c r="C5901" s="2">
        <v>301647364</v>
      </c>
      <c r="D5901" s="6" t="s">
        <v>25</v>
      </c>
      <c r="E5901" s="2">
        <f t="shared" si="92"/>
        <v>1</v>
      </c>
      <c r="F5901" s="6" t="s">
        <v>7</v>
      </c>
    </row>
    <row r="5902" spans="1:6" ht="13.8" x14ac:dyDescent="0.3">
      <c r="A5902" s="7" t="s">
        <v>33</v>
      </c>
      <c r="B5902" s="7" t="s">
        <v>8</v>
      </c>
      <c r="C5902" s="2">
        <v>301647371</v>
      </c>
      <c r="D5902" s="7" t="s">
        <v>12</v>
      </c>
      <c r="E5902" s="2">
        <f t="shared" si="92"/>
        <v>3</v>
      </c>
      <c r="F5902" s="7" t="s">
        <v>7</v>
      </c>
    </row>
    <row r="5903" spans="1:6" ht="13.8" x14ac:dyDescent="0.3">
      <c r="A5903" s="6" t="s">
        <v>33</v>
      </c>
      <c r="B5903" s="6" t="s">
        <v>8</v>
      </c>
      <c r="C5903" s="2">
        <v>301647378</v>
      </c>
      <c r="D5903" s="6" t="s">
        <v>13</v>
      </c>
      <c r="E5903" s="2">
        <f t="shared" si="92"/>
        <v>4</v>
      </c>
      <c r="F5903" s="6" t="s">
        <v>7</v>
      </c>
    </row>
    <row r="5904" spans="1:6" ht="13.8" x14ac:dyDescent="0.3">
      <c r="A5904" s="7" t="s">
        <v>33</v>
      </c>
      <c r="B5904" s="7" t="s">
        <v>8</v>
      </c>
      <c r="C5904" s="2">
        <v>301647439</v>
      </c>
      <c r="D5904" s="7" t="s">
        <v>13</v>
      </c>
      <c r="E5904" s="2">
        <f t="shared" si="92"/>
        <v>4</v>
      </c>
      <c r="F5904" s="7" t="s">
        <v>7</v>
      </c>
    </row>
    <row r="5905" spans="1:6" ht="13.8" x14ac:dyDescent="0.3">
      <c r="A5905" s="6" t="s">
        <v>33</v>
      </c>
      <c r="B5905" s="6" t="s">
        <v>8</v>
      </c>
      <c r="C5905" s="2">
        <v>301647467</v>
      </c>
      <c r="D5905" s="6" t="s">
        <v>13</v>
      </c>
      <c r="E5905" s="2">
        <f t="shared" si="92"/>
        <v>4</v>
      </c>
      <c r="F5905" s="6" t="s">
        <v>7</v>
      </c>
    </row>
    <row r="5906" spans="1:6" ht="13.8" x14ac:dyDescent="0.3">
      <c r="A5906" s="7" t="s">
        <v>33</v>
      </c>
      <c r="B5906" s="7" t="s">
        <v>16</v>
      </c>
      <c r="C5906" s="2">
        <v>301647470</v>
      </c>
      <c r="D5906" s="7" t="s">
        <v>19</v>
      </c>
      <c r="E5906" s="2">
        <f t="shared" si="92"/>
        <v>1.33</v>
      </c>
      <c r="F5906" s="7" t="s">
        <v>7</v>
      </c>
    </row>
    <row r="5907" spans="1:6" ht="13.8" x14ac:dyDescent="0.3">
      <c r="A5907" s="6" t="s">
        <v>33</v>
      </c>
      <c r="B5907" s="6" t="s">
        <v>5</v>
      </c>
      <c r="C5907" s="2">
        <v>301647470</v>
      </c>
      <c r="D5907" s="6" t="s">
        <v>9</v>
      </c>
      <c r="E5907" s="2">
        <f t="shared" si="92"/>
        <v>2</v>
      </c>
      <c r="F5907" s="6" t="s">
        <v>7</v>
      </c>
    </row>
    <row r="5908" spans="1:6" ht="13.8" x14ac:dyDescent="0.3">
      <c r="A5908" s="7" t="s">
        <v>33</v>
      </c>
      <c r="B5908" s="7" t="s">
        <v>16</v>
      </c>
      <c r="C5908" s="2">
        <v>301647570</v>
      </c>
      <c r="D5908" s="7" t="s">
        <v>14</v>
      </c>
      <c r="E5908" s="2" t="str">
        <f t="shared" si="92"/>
        <v>Null</v>
      </c>
      <c r="F5908" s="7" t="s">
        <v>15</v>
      </c>
    </row>
    <row r="5909" spans="1:6" ht="13.8" x14ac:dyDescent="0.3">
      <c r="A5909" s="6" t="s">
        <v>33</v>
      </c>
      <c r="B5909" s="6" t="s">
        <v>5</v>
      </c>
      <c r="C5909" s="2">
        <v>301647570</v>
      </c>
      <c r="D5909" s="6" t="s">
        <v>25</v>
      </c>
      <c r="E5909" s="2">
        <f t="shared" si="92"/>
        <v>1</v>
      </c>
      <c r="F5909" s="6" t="s">
        <v>7</v>
      </c>
    </row>
    <row r="5910" spans="1:6" ht="13.8" x14ac:dyDescent="0.3">
      <c r="A5910" s="7" t="s">
        <v>33</v>
      </c>
      <c r="B5910" s="7" t="s">
        <v>8</v>
      </c>
      <c r="C5910" s="2">
        <v>301647579</v>
      </c>
      <c r="D5910" s="7" t="s">
        <v>18</v>
      </c>
      <c r="E5910" s="2">
        <f t="shared" si="92"/>
        <v>3.67</v>
      </c>
      <c r="F5910" s="7" t="s">
        <v>7</v>
      </c>
    </row>
    <row r="5911" spans="1:6" ht="13.8" x14ac:dyDescent="0.3">
      <c r="A5911" s="6" t="s">
        <v>33</v>
      </c>
      <c r="B5911" s="6" t="s">
        <v>5</v>
      </c>
      <c r="C5911" s="2">
        <v>301647590</v>
      </c>
      <c r="D5911" s="6"/>
      <c r="E5911" s="2" t="str">
        <f t="shared" si="92"/>
        <v>Null</v>
      </c>
      <c r="F5911" s="6" t="s">
        <v>10</v>
      </c>
    </row>
    <row r="5912" spans="1:6" ht="13.8" x14ac:dyDescent="0.3">
      <c r="A5912" s="7" t="s">
        <v>33</v>
      </c>
      <c r="B5912" s="7" t="s">
        <v>8</v>
      </c>
      <c r="C5912" s="2">
        <v>301647593</v>
      </c>
      <c r="D5912" s="7" t="s">
        <v>6</v>
      </c>
      <c r="E5912" s="2">
        <f t="shared" si="92"/>
        <v>0</v>
      </c>
      <c r="F5912" s="7" t="s">
        <v>7</v>
      </c>
    </row>
    <row r="5913" spans="1:6" ht="13.8" x14ac:dyDescent="0.3">
      <c r="A5913" s="6" t="s">
        <v>33</v>
      </c>
      <c r="B5913" s="6" t="s">
        <v>5</v>
      </c>
      <c r="C5913" s="2">
        <v>301647615</v>
      </c>
      <c r="D5913" s="6" t="s">
        <v>24</v>
      </c>
      <c r="E5913" s="2">
        <f t="shared" si="92"/>
        <v>2.33</v>
      </c>
      <c r="F5913" s="6" t="s">
        <v>7</v>
      </c>
    </row>
    <row r="5914" spans="1:6" ht="13.8" x14ac:dyDescent="0.3">
      <c r="A5914" s="7" t="s">
        <v>33</v>
      </c>
      <c r="B5914" s="7" t="s">
        <v>8</v>
      </c>
      <c r="C5914" s="2">
        <v>301647727</v>
      </c>
      <c r="D5914" s="7" t="s">
        <v>22</v>
      </c>
      <c r="E5914" s="2">
        <f t="shared" si="92"/>
        <v>2.67</v>
      </c>
      <c r="F5914" s="7" t="s">
        <v>7</v>
      </c>
    </row>
    <row r="5915" spans="1:6" ht="13.8" x14ac:dyDescent="0.3">
      <c r="A5915" s="6" t="s">
        <v>33</v>
      </c>
      <c r="B5915" s="6" t="s">
        <v>16</v>
      </c>
      <c r="C5915" s="2">
        <v>301647769</v>
      </c>
      <c r="D5915" s="6" t="s">
        <v>26</v>
      </c>
      <c r="E5915" s="2">
        <f t="shared" si="92"/>
        <v>3.33</v>
      </c>
      <c r="F5915" s="6" t="s">
        <v>7</v>
      </c>
    </row>
    <row r="5916" spans="1:6" ht="13.8" x14ac:dyDescent="0.3">
      <c r="A5916" s="7" t="s">
        <v>33</v>
      </c>
      <c r="B5916" s="7" t="s">
        <v>5</v>
      </c>
      <c r="C5916" s="2">
        <v>301647769</v>
      </c>
      <c r="D5916" s="7" t="s">
        <v>24</v>
      </c>
      <c r="E5916" s="2">
        <f t="shared" si="92"/>
        <v>2.33</v>
      </c>
      <c r="F5916" s="7" t="s">
        <v>7</v>
      </c>
    </row>
    <row r="5917" spans="1:6" ht="13.8" x14ac:dyDescent="0.3">
      <c r="A5917" s="6" t="s">
        <v>33</v>
      </c>
      <c r="B5917" s="6" t="s">
        <v>5</v>
      </c>
      <c r="C5917" s="2">
        <v>301647788</v>
      </c>
      <c r="D5917" s="6" t="s">
        <v>18</v>
      </c>
      <c r="E5917" s="2">
        <f t="shared" si="92"/>
        <v>3.67</v>
      </c>
      <c r="F5917" s="6" t="s">
        <v>7</v>
      </c>
    </row>
    <row r="5918" spans="1:6" ht="13.8" x14ac:dyDescent="0.3">
      <c r="A5918" s="7" t="s">
        <v>33</v>
      </c>
      <c r="B5918" s="7" t="s">
        <v>8</v>
      </c>
      <c r="C5918" s="2">
        <v>301648026</v>
      </c>
      <c r="D5918" s="7" t="s">
        <v>26</v>
      </c>
      <c r="E5918" s="2">
        <f t="shared" si="92"/>
        <v>3.33</v>
      </c>
      <c r="F5918" s="7" t="s">
        <v>7</v>
      </c>
    </row>
    <row r="5919" spans="1:6" ht="13.8" x14ac:dyDescent="0.3">
      <c r="A5919" s="6" t="s">
        <v>33</v>
      </c>
      <c r="B5919" s="6" t="s">
        <v>8</v>
      </c>
      <c r="C5919" s="2">
        <v>301648044</v>
      </c>
      <c r="D5919" s="6" t="s">
        <v>13</v>
      </c>
      <c r="E5919" s="2">
        <f t="shared" si="92"/>
        <v>4</v>
      </c>
      <c r="F5919" s="6" t="s">
        <v>7</v>
      </c>
    </row>
    <row r="5920" spans="1:6" ht="13.8" x14ac:dyDescent="0.3">
      <c r="A5920" s="7" t="s">
        <v>33</v>
      </c>
      <c r="B5920" s="7" t="s">
        <v>8</v>
      </c>
      <c r="C5920" s="2">
        <v>301648063</v>
      </c>
      <c r="D5920" s="7" t="s">
        <v>12</v>
      </c>
      <c r="E5920" s="2">
        <f t="shared" si="92"/>
        <v>3</v>
      </c>
      <c r="F5920" s="7" t="s">
        <v>7</v>
      </c>
    </row>
    <row r="5921" spans="1:6" ht="13.8" x14ac:dyDescent="0.3">
      <c r="A5921" s="6" t="s">
        <v>33</v>
      </c>
      <c r="B5921" s="6" t="s">
        <v>5</v>
      </c>
      <c r="C5921" s="2">
        <v>301648067</v>
      </c>
      <c r="D5921" s="6" t="s">
        <v>9</v>
      </c>
      <c r="E5921" s="2">
        <f t="shared" si="92"/>
        <v>2</v>
      </c>
      <c r="F5921" s="6" t="s">
        <v>7</v>
      </c>
    </row>
    <row r="5922" spans="1:6" ht="13.8" x14ac:dyDescent="0.3">
      <c r="A5922" s="7" t="s">
        <v>33</v>
      </c>
      <c r="B5922" s="7" t="s">
        <v>16</v>
      </c>
      <c r="C5922" s="2">
        <v>301648074</v>
      </c>
      <c r="D5922" s="7" t="s">
        <v>22</v>
      </c>
      <c r="E5922" s="2">
        <f t="shared" si="92"/>
        <v>2.67</v>
      </c>
      <c r="F5922" s="7" t="s">
        <v>7</v>
      </c>
    </row>
    <row r="5923" spans="1:6" ht="13.8" x14ac:dyDescent="0.3">
      <c r="A5923" s="6" t="s">
        <v>33</v>
      </c>
      <c r="B5923" s="6" t="s">
        <v>5</v>
      </c>
      <c r="C5923" s="2">
        <v>301648079</v>
      </c>
      <c r="D5923" s="6" t="s">
        <v>9</v>
      </c>
      <c r="E5923" s="2">
        <f t="shared" si="92"/>
        <v>2</v>
      </c>
      <c r="F5923" s="6" t="s">
        <v>7</v>
      </c>
    </row>
    <row r="5924" spans="1:6" ht="13.8" x14ac:dyDescent="0.3">
      <c r="A5924" s="7" t="s">
        <v>33</v>
      </c>
      <c r="B5924" s="7" t="s">
        <v>16</v>
      </c>
      <c r="C5924" s="2">
        <v>301648085</v>
      </c>
      <c r="D5924" s="7" t="s">
        <v>9</v>
      </c>
      <c r="E5924" s="2">
        <f t="shared" si="92"/>
        <v>2</v>
      </c>
      <c r="F5924" s="7" t="s">
        <v>7</v>
      </c>
    </row>
    <row r="5925" spans="1:6" ht="13.8" x14ac:dyDescent="0.3">
      <c r="A5925" s="6" t="s">
        <v>33</v>
      </c>
      <c r="B5925" s="6" t="s">
        <v>16</v>
      </c>
      <c r="C5925" s="2">
        <v>301648088</v>
      </c>
      <c r="D5925" s="6" t="s">
        <v>25</v>
      </c>
      <c r="E5925" s="2">
        <f t="shared" si="92"/>
        <v>1</v>
      </c>
      <c r="F5925" s="6" t="s">
        <v>7</v>
      </c>
    </row>
    <row r="5926" spans="1:6" ht="13.8" x14ac:dyDescent="0.3">
      <c r="A5926" s="7" t="s">
        <v>33</v>
      </c>
      <c r="B5926" s="7" t="s">
        <v>8</v>
      </c>
      <c r="C5926" s="2">
        <v>301648101</v>
      </c>
      <c r="D5926" s="7" t="s">
        <v>9</v>
      </c>
      <c r="E5926" s="2">
        <f t="shared" si="92"/>
        <v>2</v>
      </c>
      <c r="F5926" s="7" t="s">
        <v>7</v>
      </c>
    </row>
    <row r="5927" spans="1:6" ht="13.8" x14ac:dyDescent="0.3">
      <c r="A5927" s="6" t="s">
        <v>33</v>
      </c>
      <c r="B5927" s="6" t="s">
        <v>5</v>
      </c>
      <c r="C5927" s="2">
        <v>301648102</v>
      </c>
      <c r="D5927" s="6" t="s">
        <v>12</v>
      </c>
      <c r="E5927" s="2">
        <f t="shared" si="92"/>
        <v>3</v>
      </c>
      <c r="F5927" s="6" t="s">
        <v>7</v>
      </c>
    </row>
    <row r="5928" spans="1:6" ht="13.8" x14ac:dyDescent="0.3">
      <c r="A5928" s="7" t="s">
        <v>33</v>
      </c>
      <c r="B5928" s="7" t="s">
        <v>8</v>
      </c>
      <c r="C5928" s="2">
        <v>301648109</v>
      </c>
      <c r="D5928" s="7" t="s">
        <v>27</v>
      </c>
      <c r="E5928" s="2" t="str">
        <f t="shared" si="92"/>
        <v>Null</v>
      </c>
      <c r="F5928" s="7" t="s">
        <v>7</v>
      </c>
    </row>
    <row r="5929" spans="1:6" ht="13.8" x14ac:dyDescent="0.3">
      <c r="A5929" s="6" t="s">
        <v>33</v>
      </c>
      <c r="B5929" s="6" t="s">
        <v>16</v>
      </c>
      <c r="C5929" s="2">
        <v>301648141</v>
      </c>
      <c r="D5929" s="6" t="s">
        <v>12</v>
      </c>
      <c r="E5929" s="2">
        <f t="shared" si="92"/>
        <v>3</v>
      </c>
      <c r="F5929" s="6" t="s">
        <v>7</v>
      </c>
    </row>
    <row r="5930" spans="1:6" ht="13.8" x14ac:dyDescent="0.3">
      <c r="A5930" s="7" t="s">
        <v>33</v>
      </c>
      <c r="B5930" s="7" t="s">
        <v>5</v>
      </c>
      <c r="C5930" s="2">
        <v>301648141</v>
      </c>
      <c r="D5930" s="7" t="s">
        <v>24</v>
      </c>
      <c r="E5930" s="2">
        <f t="shared" si="92"/>
        <v>2.33</v>
      </c>
      <c r="F5930" s="7" t="s">
        <v>7</v>
      </c>
    </row>
    <row r="5931" spans="1:6" ht="13.8" x14ac:dyDescent="0.3">
      <c r="A5931" s="6" t="s">
        <v>33</v>
      </c>
      <c r="B5931" s="6" t="s">
        <v>16</v>
      </c>
      <c r="C5931" s="2">
        <v>301648142</v>
      </c>
      <c r="D5931" s="6" t="s">
        <v>12</v>
      </c>
      <c r="E5931" s="2">
        <f t="shared" si="92"/>
        <v>3</v>
      </c>
      <c r="F5931" s="6" t="s">
        <v>7</v>
      </c>
    </row>
    <row r="5932" spans="1:6" ht="13.8" x14ac:dyDescent="0.3">
      <c r="A5932" s="7" t="s">
        <v>33</v>
      </c>
      <c r="B5932" s="7" t="s">
        <v>16</v>
      </c>
      <c r="C5932" s="2">
        <v>301648148</v>
      </c>
      <c r="D5932" s="7" t="s">
        <v>14</v>
      </c>
      <c r="E5932" s="2" t="str">
        <f t="shared" si="92"/>
        <v>Null</v>
      </c>
      <c r="F5932" s="7" t="s">
        <v>15</v>
      </c>
    </row>
    <row r="5933" spans="1:6" ht="13.8" x14ac:dyDescent="0.3">
      <c r="A5933" s="6" t="s">
        <v>33</v>
      </c>
      <c r="B5933" s="6" t="s">
        <v>8</v>
      </c>
      <c r="C5933" s="2">
        <v>301648151</v>
      </c>
      <c r="D5933" s="6" t="s">
        <v>13</v>
      </c>
      <c r="E5933" s="2">
        <f t="shared" si="92"/>
        <v>4</v>
      </c>
      <c r="F5933" s="6" t="s">
        <v>7</v>
      </c>
    </row>
    <row r="5934" spans="1:6" ht="13.8" x14ac:dyDescent="0.3">
      <c r="A5934" s="7" t="s">
        <v>33</v>
      </c>
      <c r="B5934" s="7" t="s">
        <v>8</v>
      </c>
      <c r="C5934" s="2">
        <v>301648230</v>
      </c>
      <c r="D5934" s="7"/>
      <c r="E5934" s="2" t="str">
        <f t="shared" si="92"/>
        <v>Null</v>
      </c>
      <c r="F5934" s="7" t="s">
        <v>10</v>
      </c>
    </row>
    <row r="5935" spans="1:6" ht="13.8" x14ac:dyDescent="0.3">
      <c r="A5935" s="6" t="s">
        <v>33</v>
      </c>
      <c r="B5935" s="6" t="s">
        <v>8</v>
      </c>
      <c r="C5935" s="2">
        <v>301648230</v>
      </c>
      <c r="D5935" s="6"/>
      <c r="E5935" s="2" t="str">
        <f t="shared" si="92"/>
        <v>Null</v>
      </c>
      <c r="F5935" s="6" t="s">
        <v>10</v>
      </c>
    </row>
    <row r="5936" spans="1:6" ht="13.8" x14ac:dyDescent="0.3">
      <c r="A5936" s="7" t="s">
        <v>33</v>
      </c>
      <c r="B5936" s="7" t="s">
        <v>8</v>
      </c>
      <c r="C5936" s="2">
        <v>301648230</v>
      </c>
      <c r="D5936" s="7" t="s">
        <v>26</v>
      </c>
      <c r="E5936" s="2">
        <f t="shared" si="92"/>
        <v>3.33</v>
      </c>
      <c r="F5936" s="7" t="s">
        <v>7</v>
      </c>
    </row>
    <row r="5937" spans="1:6" ht="13.8" x14ac:dyDescent="0.3">
      <c r="A5937" s="6" t="s">
        <v>33</v>
      </c>
      <c r="B5937" s="6" t="s">
        <v>8</v>
      </c>
      <c r="C5937" s="2">
        <v>301648251</v>
      </c>
      <c r="D5937" s="6" t="s">
        <v>12</v>
      </c>
      <c r="E5937" s="2">
        <f t="shared" si="92"/>
        <v>3</v>
      </c>
      <c r="F5937" s="6" t="s">
        <v>7</v>
      </c>
    </row>
    <row r="5938" spans="1:6" ht="13.8" x14ac:dyDescent="0.3">
      <c r="A5938" s="7" t="s">
        <v>33</v>
      </c>
      <c r="B5938" s="7" t="s">
        <v>16</v>
      </c>
      <c r="C5938" s="2">
        <v>301648263</v>
      </c>
      <c r="D5938" s="7"/>
      <c r="E5938" s="2" t="str">
        <f t="shared" si="92"/>
        <v>Null</v>
      </c>
      <c r="F5938" s="7" t="s">
        <v>10</v>
      </c>
    </row>
    <row r="5939" spans="1:6" ht="13.8" x14ac:dyDescent="0.3">
      <c r="A5939" s="6" t="s">
        <v>33</v>
      </c>
      <c r="B5939" s="6" t="s">
        <v>8</v>
      </c>
      <c r="C5939" s="2">
        <v>301648284</v>
      </c>
      <c r="D5939" s="6" t="s">
        <v>13</v>
      </c>
      <c r="E5939" s="2">
        <f t="shared" si="92"/>
        <v>4</v>
      </c>
      <c r="F5939" s="6" t="s">
        <v>7</v>
      </c>
    </row>
    <row r="5940" spans="1:6" ht="13.8" x14ac:dyDescent="0.3">
      <c r="A5940" s="7" t="s">
        <v>33</v>
      </c>
      <c r="B5940" s="7" t="s">
        <v>8</v>
      </c>
      <c r="C5940" s="2">
        <v>301648306</v>
      </c>
      <c r="D5940" s="7" t="s">
        <v>25</v>
      </c>
      <c r="E5940" s="2">
        <f t="shared" si="92"/>
        <v>1</v>
      </c>
      <c r="F5940" s="7" t="s">
        <v>7</v>
      </c>
    </row>
    <row r="5941" spans="1:6" ht="13.8" x14ac:dyDescent="0.3">
      <c r="A5941" s="6" t="s">
        <v>33</v>
      </c>
      <c r="B5941" s="6" t="s">
        <v>8</v>
      </c>
      <c r="C5941" s="2">
        <v>301648435</v>
      </c>
      <c r="D5941" s="6" t="s">
        <v>25</v>
      </c>
      <c r="E5941" s="2">
        <f t="shared" si="92"/>
        <v>1</v>
      </c>
      <c r="F5941" s="6" t="s">
        <v>7</v>
      </c>
    </row>
    <row r="5942" spans="1:6" ht="13.8" x14ac:dyDescent="0.3">
      <c r="A5942" s="7" t="s">
        <v>33</v>
      </c>
      <c r="B5942" s="7" t="s">
        <v>16</v>
      </c>
      <c r="C5942" s="2">
        <v>301648460</v>
      </c>
      <c r="D5942" s="7" t="s">
        <v>9</v>
      </c>
      <c r="E5942" s="2">
        <f t="shared" si="92"/>
        <v>2</v>
      </c>
      <c r="F5942" s="7" t="s">
        <v>7</v>
      </c>
    </row>
    <row r="5943" spans="1:6" ht="13.8" x14ac:dyDescent="0.3">
      <c r="A5943" s="6" t="s">
        <v>33</v>
      </c>
      <c r="B5943" s="6" t="s">
        <v>5</v>
      </c>
      <c r="C5943" s="2">
        <v>301648460</v>
      </c>
      <c r="D5943" s="6"/>
      <c r="E5943" s="2" t="str">
        <f t="shared" si="92"/>
        <v>Null</v>
      </c>
      <c r="F5943" s="6" t="s">
        <v>10</v>
      </c>
    </row>
    <row r="5944" spans="1:6" ht="13.8" x14ac:dyDescent="0.3">
      <c r="A5944" s="7" t="s">
        <v>33</v>
      </c>
      <c r="B5944" s="7" t="s">
        <v>5</v>
      </c>
      <c r="C5944" s="2">
        <v>301648460</v>
      </c>
      <c r="D5944" s="7" t="s">
        <v>22</v>
      </c>
      <c r="E5944" s="2">
        <f t="shared" si="92"/>
        <v>2.67</v>
      </c>
      <c r="F5944" s="7" t="s">
        <v>7</v>
      </c>
    </row>
    <row r="5945" spans="1:6" ht="13.8" x14ac:dyDescent="0.3">
      <c r="A5945" s="6" t="s">
        <v>33</v>
      </c>
      <c r="B5945" s="6" t="s">
        <v>5</v>
      </c>
      <c r="C5945" s="2">
        <v>301648475</v>
      </c>
      <c r="D5945" s="6" t="s">
        <v>25</v>
      </c>
      <c r="E5945" s="2">
        <f t="shared" si="92"/>
        <v>1</v>
      </c>
      <c r="F5945" s="6" t="s">
        <v>7</v>
      </c>
    </row>
    <row r="5946" spans="1:6" ht="13.8" x14ac:dyDescent="0.3">
      <c r="A5946" s="7" t="s">
        <v>33</v>
      </c>
      <c r="B5946" s="7" t="s">
        <v>5</v>
      </c>
      <c r="C5946" s="2">
        <v>301648507</v>
      </c>
      <c r="D5946" s="7" t="s">
        <v>14</v>
      </c>
      <c r="E5946" s="2" t="str">
        <f t="shared" si="92"/>
        <v>Null</v>
      </c>
      <c r="F5946" s="7" t="s">
        <v>15</v>
      </c>
    </row>
    <row r="5947" spans="1:6" ht="13.8" x14ac:dyDescent="0.3">
      <c r="A5947" s="6" t="s">
        <v>33</v>
      </c>
      <c r="B5947" s="6" t="s">
        <v>16</v>
      </c>
      <c r="C5947" s="2">
        <v>301648552</v>
      </c>
      <c r="D5947" s="6" t="s">
        <v>25</v>
      </c>
      <c r="E5947" s="2">
        <f t="shared" si="92"/>
        <v>1</v>
      </c>
      <c r="F5947" s="6" t="s">
        <v>7</v>
      </c>
    </row>
    <row r="5948" spans="1:6" ht="13.8" x14ac:dyDescent="0.3">
      <c r="A5948" s="7" t="s">
        <v>33</v>
      </c>
      <c r="B5948" s="7" t="s">
        <v>8</v>
      </c>
      <c r="C5948" s="2">
        <v>301648562</v>
      </c>
      <c r="D5948" s="7" t="s">
        <v>12</v>
      </c>
      <c r="E5948" s="2">
        <f t="shared" si="92"/>
        <v>3</v>
      </c>
      <c r="F5948" s="7" t="s">
        <v>7</v>
      </c>
    </row>
    <row r="5949" spans="1:6" ht="13.8" x14ac:dyDescent="0.3">
      <c r="A5949" s="6" t="s">
        <v>33</v>
      </c>
      <c r="B5949" s="6" t="s">
        <v>8</v>
      </c>
      <c r="C5949" s="2">
        <v>301648600</v>
      </c>
      <c r="D5949" s="6" t="s">
        <v>12</v>
      </c>
      <c r="E5949" s="2">
        <f t="shared" si="92"/>
        <v>3</v>
      </c>
      <c r="F5949" s="6" t="s">
        <v>7</v>
      </c>
    </row>
    <row r="5950" spans="1:6" ht="13.8" x14ac:dyDescent="0.3">
      <c r="A5950" s="7" t="s">
        <v>33</v>
      </c>
      <c r="B5950" s="7" t="s">
        <v>8</v>
      </c>
      <c r="C5950" s="2">
        <v>301648692</v>
      </c>
      <c r="D5950" s="7" t="s">
        <v>12</v>
      </c>
      <c r="E5950" s="2">
        <f t="shared" si="92"/>
        <v>3</v>
      </c>
      <c r="F5950" s="7" t="s">
        <v>7</v>
      </c>
    </row>
    <row r="5951" spans="1:6" ht="13.8" x14ac:dyDescent="0.3">
      <c r="A5951" s="6" t="s">
        <v>33</v>
      </c>
      <c r="B5951" s="6" t="s">
        <v>8</v>
      </c>
      <c r="C5951" s="2">
        <v>301648700</v>
      </c>
      <c r="D5951" s="6" t="s">
        <v>9</v>
      </c>
      <c r="E5951" s="2">
        <f t="shared" si="92"/>
        <v>2</v>
      </c>
      <c r="F5951" s="6" t="s">
        <v>7</v>
      </c>
    </row>
    <row r="5952" spans="1:6" ht="13.8" x14ac:dyDescent="0.3">
      <c r="A5952" s="7" t="s">
        <v>33</v>
      </c>
      <c r="B5952" s="7" t="s">
        <v>8</v>
      </c>
      <c r="C5952" s="2">
        <v>301648707</v>
      </c>
      <c r="D5952" s="7" t="s">
        <v>17</v>
      </c>
      <c r="E5952" s="2">
        <f t="shared" si="92"/>
        <v>4.33</v>
      </c>
      <c r="F5952" s="7" t="s">
        <v>7</v>
      </c>
    </row>
    <row r="5953" spans="1:6" ht="13.8" x14ac:dyDescent="0.3">
      <c r="A5953" s="6" t="s">
        <v>33</v>
      </c>
      <c r="B5953" s="6" t="s">
        <v>8</v>
      </c>
      <c r="C5953" s="2">
        <v>301648755</v>
      </c>
      <c r="D5953" s="6"/>
      <c r="E5953" s="2" t="str">
        <f t="shared" si="92"/>
        <v>Null</v>
      </c>
      <c r="F5953" s="6" t="s">
        <v>10</v>
      </c>
    </row>
    <row r="5954" spans="1:6" ht="13.8" x14ac:dyDescent="0.3">
      <c r="A5954" s="7" t="s">
        <v>33</v>
      </c>
      <c r="B5954" s="7" t="s">
        <v>8</v>
      </c>
      <c r="C5954" s="2">
        <v>301648888</v>
      </c>
      <c r="D5954" s="7" t="s">
        <v>26</v>
      </c>
      <c r="E5954" s="2">
        <f t="shared" si="92"/>
        <v>3.33</v>
      </c>
      <c r="F5954" s="7" t="s">
        <v>7</v>
      </c>
    </row>
    <row r="5955" spans="1:6" ht="13.8" x14ac:dyDescent="0.3">
      <c r="A5955" s="6" t="s">
        <v>33</v>
      </c>
      <c r="B5955" s="6" t="s">
        <v>8</v>
      </c>
      <c r="C5955" s="2">
        <v>301648899</v>
      </c>
      <c r="D5955" s="6" t="s">
        <v>9</v>
      </c>
      <c r="E5955" s="2">
        <f t="shared" ref="E5955:E6018" si="93">IF(D5955="A+",4.33,IF(D5955="A",4, IF(D5955="A-",3.67,IF(D5955="B+",3.33,IF(D5955="B",3,IF(D5955="B-",2.67,IF(D5955="C+",2.33,IF(D5955 ="C", 2,IF(D5955="C-",1.67,IF(D5955="D+",1.33,IF(D5955="D",1,IF(D5955="D-",0.67,IF(D5955="F",0,"Null")))))))))))))</f>
        <v>2</v>
      </c>
      <c r="F5955" s="6" t="s">
        <v>7</v>
      </c>
    </row>
    <row r="5956" spans="1:6" ht="13.8" x14ac:dyDescent="0.3">
      <c r="A5956" s="7" t="s">
        <v>33</v>
      </c>
      <c r="B5956" s="7" t="s">
        <v>16</v>
      </c>
      <c r="C5956" s="2">
        <v>301649061</v>
      </c>
      <c r="D5956" s="7"/>
      <c r="E5956" s="2" t="str">
        <f t="shared" si="93"/>
        <v>Null</v>
      </c>
      <c r="F5956" s="7" t="s">
        <v>10</v>
      </c>
    </row>
    <row r="5957" spans="1:6" ht="13.8" x14ac:dyDescent="0.3">
      <c r="A5957" s="6" t="s">
        <v>33</v>
      </c>
      <c r="B5957" s="6" t="s">
        <v>16</v>
      </c>
      <c r="C5957" s="2">
        <v>301649061</v>
      </c>
      <c r="D5957" s="6" t="s">
        <v>14</v>
      </c>
      <c r="E5957" s="2" t="str">
        <f t="shared" si="93"/>
        <v>Null</v>
      </c>
      <c r="F5957" s="6" t="s">
        <v>15</v>
      </c>
    </row>
    <row r="5958" spans="1:6" ht="13.8" x14ac:dyDescent="0.3">
      <c r="A5958" s="7" t="s">
        <v>33</v>
      </c>
      <c r="B5958" s="7" t="s">
        <v>5</v>
      </c>
      <c r="C5958" s="2">
        <v>301649061</v>
      </c>
      <c r="D5958" s="7"/>
      <c r="E5958" s="2" t="str">
        <f t="shared" si="93"/>
        <v>Null</v>
      </c>
      <c r="F5958" s="7" t="s">
        <v>10</v>
      </c>
    </row>
    <row r="5959" spans="1:6" ht="13.8" x14ac:dyDescent="0.3">
      <c r="A5959" s="6" t="s">
        <v>33</v>
      </c>
      <c r="B5959" s="6" t="s">
        <v>5</v>
      </c>
      <c r="C5959" s="2">
        <v>301649061</v>
      </c>
      <c r="D5959" s="6" t="s">
        <v>24</v>
      </c>
      <c r="E5959" s="2">
        <f t="shared" si="93"/>
        <v>2.33</v>
      </c>
      <c r="F5959" s="6" t="s">
        <v>7</v>
      </c>
    </row>
    <row r="5960" spans="1:6" ht="13.8" x14ac:dyDescent="0.3">
      <c r="A5960" s="7" t="s">
        <v>33</v>
      </c>
      <c r="B5960" s="7" t="s">
        <v>16</v>
      </c>
      <c r="C5960" s="2">
        <v>301649109</v>
      </c>
      <c r="D5960" s="7" t="s">
        <v>17</v>
      </c>
      <c r="E5960" s="2">
        <f t="shared" si="93"/>
        <v>4.33</v>
      </c>
      <c r="F5960" s="7" t="s">
        <v>7</v>
      </c>
    </row>
    <row r="5961" spans="1:6" ht="13.8" x14ac:dyDescent="0.3">
      <c r="A5961" s="6" t="s">
        <v>33</v>
      </c>
      <c r="B5961" s="6" t="s">
        <v>5</v>
      </c>
      <c r="C5961" s="2">
        <v>301649276</v>
      </c>
      <c r="D5961" s="6"/>
      <c r="E5961" s="2" t="str">
        <f t="shared" si="93"/>
        <v>Null</v>
      </c>
      <c r="F5961" s="6" t="s">
        <v>10</v>
      </c>
    </row>
    <row r="5962" spans="1:6" ht="13.8" x14ac:dyDescent="0.3">
      <c r="A5962" s="7" t="s">
        <v>33</v>
      </c>
      <c r="B5962" s="7" t="s">
        <v>16</v>
      </c>
      <c r="C5962" s="2">
        <v>301649286</v>
      </c>
      <c r="D5962" s="7" t="s">
        <v>13</v>
      </c>
      <c r="E5962" s="2">
        <f t="shared" si="93"/>
        <v>4</v>
      </c>
      <c r="F5962" s="7" t="s">
        <v>7</v>
      </c>
    </row>
    <row r="5963" spans="1:6" ht="13.8" x14ac:dyDescent="0.3">
      <c r="A5963" s="6" t="s">
        <v>33</v>
      </c>
      <c r="B5963" s="6" t="s">
        <v>8</v>
      </c>
      <c r="C5963" s="2">
        <v>301649300</v>
      </c>
      <c r="D5963" s="6" t="s">
        <v>13</v>
      </c>
      <c r="E5963" s="2">
        <f t="shared" si="93"/>
        <v>4</v>
      </c>
      <c r="F5963" s="6" t="s">
        <v>7</v>
      </c>
    </row>
    <row r="5964" spans="1:6" ht="13.8" x14ac:dyDescent="0.3">
      <c r="A5964" s="7" t="s">
        <v>33</v>
      </c>
      <c r="B5964" s="7" t="s">
        <v>8</v>
      </c>
      <c r="C5964" s="2">
        <v>301649330</v>
      </c>
      <c r="D5964" s="7" t="s">
        <v>13</v>
      </c>
      <c r="E5964" s="2">
        <f t="shared" si="93"/>
        <v>4</v>
      </c>
      <c r="F5964" s="7" t="s">
        <v>7</v>
      </c>
    </row>
    <row r="5965" spans="1:6" ht="13.8" x14ac:dyDescent="0.3">
      <c r="A5965" s="6" t="s">
        <v>33</v>
      </c>
      <c r="B5965" s="6" t="s">
        <v>8</v>
      </c>
      <c r="C5965" s="2">
        <v>301649342</v>
      </c>
      <c r="D5965" s="6" t="s">
        <v>12</v>
      </c>
      <c r="E5965" s="2">
        <f t="shared" si="93"/>
        <v>3</v>
      </c>
      <c r="F5965" s="6" t="s">
        <v>7</v>
      </c>
    </row>
    <row r="5966" spans="1:6" ht="13.8" x14ac:dyDescent="0.3">
      <c r="A5966" s="7" t="s">
        <v>33</v>
      </c>
      <c r="B5966" s="7" t="s">
        <v>8</v>
      </c>
      <c r="C5966" s="2">
        <v>301649355</v>
      </c>
      <c r="D5966" s="7" t="s">
        <v>9</v>
      </c>
      <c r="E5966" s="2">
        <f t="shared" si="93"/>
        <v>2</v>
      </c>
      <c r="F5966" s="7" t="s">
        <v>7</v>
      </c>
    </row>
    <row r="5967" spans="1:6" ht="13.8" x14ac:dyDescent="0.3">
      <c r="A5967" s="6" t="s">
        <v>33</v>
      </c>
      <c r="B5967" s="6" t="s">
        <v>16</v>
      </c>
      <c r="C5967" s="2">
        <v>301649458</v>
      </c>
      <c r="D5967" s="6" t="s">
        <v>12</v>
      </c>
      <c r="E5967" s="2">
        <f t="shared" si="93"/>
        <v>3</v>
      </c>
      <c r="F5967" s="6" t="s">
        <v>7</v>
      </c>
    </row>
    <row r="5968" spans="1:6" ht="13.8" x14ac:dyDescent="0.3">
      <c r="A5968" s="7" t="s">
        <v>33</v>
      </c>
      <c r="B5968" s="7" t="s">
        <v>5</v>
      </c>
      <c r="C5968" s="2">
        <v>301649458</v>
      </c>
      <c r="D5968" s="7"/>
      <c r="E5968" s="2" t="str">
        <f t="shared" si="93"/>
        <v>Null</v>
      </c>
      <c r="F5968" s="7" t="s">
        <v>10</v>
      </c>
    </row>
    <row r="5969" spans="1:6" ht="13.8" x14ac:dyDescent="0.3">
      <c r="A5969" s="6" t="s">
        <v>33</v>
      </c>
      <c r="B5969" s="6" t="s">
        <v>5</v>
      </c>
      <c r="C5969" s="2">
        <v>301649458</v>
      </c>
      <c r="D5969" s="6" t="s">
        <v>22</v>
      </c>
      <c r="E5969" s="2">
        <f t="shared" si="93"/>
        <v>2.67</v>
      </c>
      <c r="F5969" s="6" t="s">
        <v>7</v>
      </c>
    </row>
    <row r="5970" spans="1:6" ht="13.8" x14ac:dyDescent="0.3">
      <c r="A5970" s="7" t="s">
        <v>33</v>
      </c>
      <c r="B5970" s="7" t="s">
        <v>16</v>
      </c>
      <c r="C5970" s="2">
        <v>301649472</v>
      </c>
      <c r="D5970" s="7" t="s">
        <v>12</v>
      </c>
      <c r="E5970" s="2">
        <f t="shared" si="93"/>
        <v>3</v>
      </c>
      <c r="F5970" s="7" t="s">
        <v>7</v>
      </c>
    </row>
    <row r="5971" spans="1:6" ht="13.8" x14ac:dyDescent="0.3">
      <c r="A5971" s="6" t="s">
        <v>33</v>
      </c>
      <c r="B5971" s="6" t="s">
        <v>16</v>
      </c>
      <c r="C5971" s="2">
        <v>301649473</v>
      </c>
      <c r="D5971" s="6" t="s">
        <v>14</v>
      </c>
      <c r="E5971" s="2" t="str">
        <f t="shared" si="93"/>
        <v>Null</v>
      </c>
      <c r="F5971" s="6" t="s">
        <v>15</v>
      </c>
    </row>
    <row r="5972" spans="1:6" ht="13.8" x14ac:dyDescent="0.3">
      <c r="A5972" s="7" t="s">
        <v>33</v>
      </c>
      <c r="B5972" s="7" t="s">
        <v>8</v>
      </c>
      <c r="C5972" s="2">
        <v>301649476</v>
      </c>
      <c r="D5972" s="7"/>
      <c r="E5972" s="2" t="str">
        <f t="shared" si="93"/>
        <v>Null</v>
      </c>
      <c r="F5972" s="7" t="s">
        <v>10</v>
      </c>
    </row>
    <row r="5973" spans="1:6" ht="13.8" x14ac:dyDescent="0.3">
      <c r="A5973" s="6" t="s">
        <v>33</v>
      </c>
      <c r="B5973" s="6" t="s">
        <v>5</v>
      </c>
      <c r="C5973" s="2">
        <v>301649520</v>
      </c>
      <c r="D5973" s="6" t="s">
        <v>9</v>
      </c>
      <c r="E5973" s="2">
        <f t="shared" si="93"/>
        <v>2</v>
      </c>
      <c r="F5973" s="6" t="s">
        <v>7</v>
      </c>
    </row>
    <row r="5974" spans="1:6" ht="13.8" x14ac:dyDescent="0.3">
      <c r="A5974" s="7" t="s">
        <v>33</v>
      </c>
      <c r="B5974" s="7" t="s">
        <v>16</v>
      </c>
      <c r="C5974" s="2">
        <v>301649617</v>
      </c>
      <c r="D5974" s="7" t="s">
        <v>9</v>
      </c>
      <c r="E5974" s="2">
        <f t="shared" si="93"/>
        <v>2</v>
      </c>
      <c r="F5974" s="7" t="s">
        <v>7</v>
      </c>
    </row>
    <row r="5975" spans="1:6" ht="13.8" x14ac:dyDescent="0.3">
      <c r="A5975" s="6" t="s">
        <v>33</v>
      </c>
      <c r="B5975" s="6" t="s">
        <v>8</v>
      </c>
      <c r="C5975" s="2">
        <v>301649766</v>
      </c>
      <c r="D5975" s="6" t="s">
        <v>12</v>
      </c>
      <c r="E5975" s="2">
        <f t="shared" si="93"/>
        <v>3</v>
      </c>
      <c r="F5975" s="6" t="s">
        <v>7</v>
      </c>
    </row>
    <row r="5976" spans="1:6" ht="13.8" x14ac:dyDescent="0.3">
      <c r="A5976" s="7" t="s">
        <v>33</v>
      </c>
      <c r="B5976" s="7" t="s">
        <v>16</v>
      </c>
      <c r="C5976" s="2">
        <v>301649803</v>
      </c>
      <c r="D5976" s="7" t="s">
        <v>9</v>
      </c>
      <c r="E5976" s="2">
        <f t="shared" si="93"/>
        <v>2</v>
      </c>
      <c r="F5976" s="7" t="s">
        <v>7</v>
      </c>
    </row>
    <row r="5977" spans="1:6" ht="13.8" x14ac:dyDescent="0.3">
      <c r="A5977" s="6" t="s">
        <v>33</v>
      </c>
      <c r="B5977" s="6" t="s">
        <v>16</v>
      </c>
      <c r="C5977" s="2">
        <v>301649821</v>
      </c>
      <c r="D5977" s="6" t="s">
        <v>13</v>
      </c>
      <c r="E5977" s="2">
        <f t="shared" si="93"/>
        <v>4</v>
      </c>
      <c r="F5977" s="6" t="s">
        <v>7</v>
      </c>
    </row>
    <row r="5978" spans="1:6" ht="13.8" x14ac:dyDescent="0.3">
      <c r="A5978" s="7" t="s">
        <v>33</v>
      </c>
      <c r="B5978" s="7" t="s">
        <v>8</v>
      </c>
      <c r="C5978" s="2">
        <v>301649833</v>
      </c>
      <c r="D5978" s="7" t="s">
        <v>13</v>
      </c>
      <c r="E5978" s="2">
        <f t="shared" si="93"/>
        <v>4</v>
      </c>
      <c r="F5978" s="7" t="s">
        <v>7</v>
      </c>
    </row>
    <row r="5979" spans="1:6" ht="13.8" x14ac:dyDescent="0.3">
      <c r="A5979" s="6" t="s">
        <v>33</v>
      </c>
      <c r="B5979" s="6" t="s">
        <v>8</v>
      </c>
      <c r="C5979" s="2">
        <v>301649858</v>
      </c>
      <c r="D5979" s="6" t="s">
        <v>13</v>
      </c>
      <c r="E5979" s="2">
        <f t="shared" si="93"/>
        <v>4</v>
      </c>
      <c r="F5979" s="6" t="s">
        <v>7</v>
      </c>
    </row>
    <row r="5980" spans="1:6" ht="13.8" x14ac:dyDescent="0.3">
      <c r="A5980" s="7" t="s">
        <v>33</v>
      </c>
      <c r="B5980" s="7" t="s">
        <v>16</v>
      </c>
      <c r="C5980" s="2">
        <v>301649864</v>
      </c>
      <c r="D5980" s="7"/>
      <c r="E5980" s="2" t="str">
        <f t="shared" si="93"/>
        <v>Null</v>
      </c>
      <c r="F5980" s="7" t="s">
        <v>10</v>
      </c>
    </row>
    <row r="5981" spans="1:6" ht="13.8" x14ac:dyDescent="0.3">
      <c r="A5981" s="6" t="s">
        <v>33</v>
      </c>
      <c r="B5981" s="6" t="s">
        <v>8</v>
      </c>
      <c r="C5981" s="2">
        <v>301649868</v>
      </c>
      <c r="D5981" s="6" t="s">
        <v>14</v>
      </c>
      <c r="E5981" s="2" t="str">
        <f t="shared" si="93"/>
        <v>Null</v>
      </c>
      <c r="F5981" s="6" t="s">
        <v>15</v>
      </c>
    </row>
    <row r="5982" spans="1:6" ht="13.8" x14ac:dyDescent="0.3">
      <c r="A5982" s="7" t="s">
        <v>33</v>
      </c>
      <c r="B5982" s="7" t="s">
        <v>16</v>
      </c>
      <c r="C5982" s="2">
        <v>301649884</v>
      </c>
      <c r="D5982" s="7" t="s">
        <v>13</v>
      </c>
      <c r="E5982" s="2">
        <f t="shared" si="93"/>
        <v>4</v>
      </c>
      <c r="F5982" s="7" t="s">
        <v>7</v>
      </c>
    </row>
    <row r="5983" spans="1:6" ht="13.8" x14ac:dyDescent="0.3">
      <c r="A5983" s="6" t="s">
        <v>33</v>
      </c>
      <c r="B5983" s="6" t="s">
        <v>5</v>
      </c>
      <c r="C5983" s="2">
        <v>301649884</v>
      </c>
      <c r="D5983" s="6" t="s">
        <v>13</v>
      </c>
      <c r="E5983" s="2">
        <f t="shared" si="93"/>
        <v>4</v>
      </c>
      <c r="F5983" s="6" t="s">
        <v>7</v>
      </c>
    </row>
    <row r="5984" spans="1:6" ht="13.8" x14ac:dyDescent="0.3">
      <c r="A5984" s="7" t="s">
        <v>33</v>
      </c>
      <c r="B5984" s="7" t="s">
        <v>8</v>
      </c>
      <c r="C5984" s="2">
        <v>301649905</v>
      </c>
      <c r="D5984" s="7" t="s">
        <v>18</v>
      </c>
      <c r="E5984" s="2">
        <f t="shared" si="93"/>
        <v>3.67</v>
      </c>
      <c r="F5984" s="7" t="s">
        <v>7</v>
      </c>
    </row>
    <row r="5985" spans="1:6" ht="13.8" x14ac:dyDescent="0.3">
      <c r="A5985" s="6" t="s">
        <v>33</v>
      </c>
      <c r="B5985" s="6" t="s">
        <v>8</v>
      </c>
      <c r="C5985" s="2">
        <v>301649941</v>
      </c>
      <c r="D5985" s="6" t="s">
        <v>14</v>
      </c>
      <c r="E5985" s="2" t="str">
        <f t="shared" si="93"/>
        <v>Null</v>
      </c>
      <c r="F5985" s="6" t="s">
        <v>15</v>
      </c>
    </row>
    <row r="5986" spans="1:6" ht="13.8" x14ac:dyDescent="0.3">
      <c r="A5986" s="7" t="s">
        <v>33</v>
      </c>
      <c r="B5986" s="7" t="s">
        <v>8</v>
      </c>
      <c r="C5986" s="2">
        <v>301649949</v>
      </c>
      <c r="D5986" s="7" t="s">
        <v>18</v>
      </c>
      <c r="E5986" s="2">
        <f t="shared" si="93"/>
        <v>3.67</v>
      </c>
      <c r="F5986" s="7" t="s">
        <v>7</v>
      </c>
    </row>
    <row r="5987" spans="1:6" ht="13.8" x14ac:dyDescent="0.3">
      <c r="A5987" s="6" t="s">
        <v>33</v>
      </c>
      <c r="B5987" s="6" t="s">
        <v>16</v>
      </c>
      <c r="C5987" s="2">
        <v>301650038</v>
      </c>
      <c r="D5987" s="6" t="s">
        <v>9</v>
      </c>
      <c r="E5987" s="2">
        <f t="shared" si="93"/>
        <v>2</v>
      </c>
      <c r="F5987" s="6" t="s">
        <v>7</v>
      </c>
    </row>
    <row r="5988" spans="1:6" ht="13.8" x14ac:dyDescent="0.3">
      <c r="A5988" s="7" t="s">
        <v>33</v>
      </c>
      <c r="B5988" s="7" t="s">
        <v>8</v>
      </c>
      <c r="C5988" s="2">
        <v>301650089</v>
      </c>
      <c r="D5988" s="7" t="s">
        <v>9</v>
      </c>
      <c r="E5988" s="2">
        <f t="shared" si="93"/>
        <v>2</v>
      </c>
      <c r="F5988" s="7" t="s">
        <v>7</v>
      </c>
    </row>
    <row r="5989" spans="1:6" ht="13.8" x14ac:dyDescent="0.3">
      <c r="A5989" s="6" t="s">
        <v>33</v>
      </c>
      <c r="B5989" s="6" t="s">
        <v>16</v>
      </c>
      <c r="C5989" s="2">
        <v>301650117</v>
      </c>
      <c r="D5989" s="6" t="s">
        <v>9</v>
      </c>
      <c r="E5989" s="2">
        <f t="shared" si="93"/>
        <v>2</v>
      </c>
      <c r="F5989" s="6" t="s">
        <v>7</v>
      </c>
    </row>
    <row r="5990" spans="1:6" ht="13.8" x14ac:dyDescent="0.3">
      <c r="A5990" s="7" t="s">
        <v>33</v>
      </c>
      <c r="B5990" s="7" t="s">
        <v>8</v>
      </c>
      <c r="C5990" s="2">
        <v>301650139</v>
      </c>
      <c r="D5990" s="7" t="s">
        <v>24</v>
      </c>
      <c r="E5990" s="2">
        <f t="shared" si="93"/>
        <v>2.33</v>
      </c>
      <c r="F5990" s="7" t="s">
        <v>7</v>
      </c>
    </row>
    <row r="5991" spans="1:6" ht="13.8" x14ac:dyDescent="0.3">
      <c r="A5991" s="6" t="s">
        <v>33</v>
      </c>
      <c r="B5991" s="6" t="s">
        <v>8</v>
      </c>
      <c r="C5991" s="2">
        <v>301650143</v>
      </c>
      <c r="D5991" s="6" t="s">
        <v>12</v>
      </c>
      <c r="E5991" s="2">
        <f t="shared" si="93"/>
        <v>3</v>
      </c>
      <c r="F5991" s="6" t="s">
        <v>7</v>
      </c>
    </row>
    <row r="5992" spans="1:6" ht="13.8" x14ac:dyDescent="0.3">
      <c r="A5992" s="7" t="s">
        <v>33</v>
      </c>
      <c r="B5992" s="7" t="s">
        <v>16</v>
      </c>
      <c r="C5992" s="2">
        <v>301650236</v>
      </c>
      <c r="D5992" s="7" t="s">
        <v>9</v>
      </c>
      <c r="E5992" s="2">
        <f t="shared" si="93"/>
        <v>2</v>
      </c>
      <c r="F5992" s="7" t="s">
        <v>7</v>
      </c>
    </row>
    <row r="5993" spans="1:6" ht="13.8" x14ac:dyDescent="0.3">
      <c r="A5993" s="6" t="s">
        <v>33</v>
      </c>
      <c r="B5993" s="6" t="s">
        <v>8</v>
      </c>
      <c r="C5993" s="2">
        <v>301650268</v>
      </c>
      <c r="D5993" s="6" t="s">
        <v>13</v>
      </c>
      <c r="E5993" s="2">
        <f t="shared" si="93"/>
        <v>4</v>
      </c>
      <c r="F5993" s="6" t="s">
        <v>7</v>
      </c>
    </row>
    <row r="5994" spans="1:6" ht="13.8" x14ac:dyDescent="0.3">
      <c r="A5994" s="7" t="s">
        <v>33</v>
      </c>
      <c r="B5994" s="7" t="s">
        <v>8</v>
      </c>
      <c r="C5994" s="2">
        <v>301650278</v>
      </c>
      <c r="D5994" s="7" t="s">
        <v>24</v>
      </c>
      <c r="E5994" s="2">
        <f t="shared" si="93"/>
        <v>2.33</v>
      </c>
      <c r="F5994" s="7" t="s">
        <v>7</v>
      </c>
    </row>
    <row r="5995" spans="1:6" ht="13.8" x14ac:dyDescent="0.3">
      <c r="A5995" s="6" t="s">
        <v>33</v>
      </c>
      <c r="B5995" s="6" t="s">
        <v>8</v>
      </c>
      <c r="C5995" s="2">
        <v>301650284</v>
      </c>
      <c r="D5995" s="6" t="s">
        <v>22</v>
      </c>
      <c r="E5995" s="2">
        <f t="shared" si="93"/>
        <v>2.67</v>
      </c>
      <c r="F5995" s="6" t="s">
        <v>7</v>
      </c>
    </row>
    <row r="5996" spans="1:6" ht="13.8" x14ac:dyDescent="0.3">
      <c r="A5996" s="7" t="s">
        <v>33</v>
      </c>
      <c r="B5996" s="7" t="s">
        <v>8</v>
      </c>
      <c r="C5996" s="2">
        <v>301650326</v>
      </c>
      <c r="D5996" s="7" t="s">
        <v>12</v>
      </c>
      <c r="E5996" s="2">
        <f t="shared" si="93"/>
        <v>3</v>
      </c>
      <c r="F5996" s="7" t="s">
        <v>7</v>
      </c>
    </row>
    <row r="5997" spans="1:6" ht="13.8" x14ac:dyDescent="0.3">
      <c r="A5997" s="6" t="s">
        <v>33</v>
      </c>
      <c r="B5997" s="6" t="s">
        <v>8</v>
      </c>
      <c r="C5997" s="2">
        <v>301650336</v>
      </c>
      <c r="D5997" s="6" t="s">
        <v>12</v>
      </c>
      <c r="E5997" s="2">
        <f t="shared" si="93"/>
        <v>3</v>
      </c>
      <c r="F5997" s="6" t="s">
        <v>7</v>
      </c>
    </row>
    <row r="5998" spans="1:6" ht="13.8" x14ac:dyDescent="0.3">
      <c r="A5998" s="7" t="s">
        <v>33</v>
      </c>
      <c r="B5998" s="7" t="s">
        <v>8</v>
      </c>
      <c r="C5998" s="2">
        <v>301650443</v>
      </c>
      <c r="D5998" s="7" t="s">
        <v>14</v>
      </c>
      <c r="E5998" s="2" t="str">
        <f t="shared" si="93"/>
        <v>Null</v>
      </c>
      <c r="F5998" s="7" t="s">
        <v>7</v>
      </c>
    </row>
    <row r="5999" spans="1:6" ht="13.8" x14ac:dyDescent="0.3">
      <c r="A5999" s="6" t="s">
        <v>33</v>
      </c>
      <c r="B5999" s="6" t="s">
        <v>16</v>
      </c>
      <c r="C5999" s="2">
        <v>301650477</v>
      </c>
      <c r="D5999" s="6" t="s">
        <v>6</v>
      </c>
      <c r="E5999" s="2">
        <f t="shared" si="93"/>
        <v>0</v>
      </c>
      <c r="F5999" s="6" t="s">
        <v>7</v>
      </c>
    </row>
    <row r="6000" spans="1:6" ht="13.8" x14ac:dyDescent="0.3">
      <c r="A6000" s="7" t="s">
        <v>33</v>
      </c>
      <c r="B6000" s="7" t="s">
        <v>16</v>
      </c>
      <c r="C6000" s="2">
        <v>301650505</v>
      </c>
      <c r="D6000" s="7" t="s">
        <v>6</v>
      </c>
      <c r="E6000" s="2">
        <f t="shared" si="93"/>
        <v>0</v>
      </c>
      <c r="F6000" s="7" t="s">
        <v>7</v>
      </c>
    </row>
    <row r="6001" spans="1:6" ht="13.8" x14ac:dyDescent="0.3">
      <c r="A6001" s="6" t="s">
        <v>33</v>
      </c>
      <c r="B6001" s="6" t="s">
        <v>8</v>
      </c>
      <c r="C6001" s="2">
        <v>301650573</v>
      </c>
      <c r="D6001" s="6" t="s">
        <v>12</v>
      </c>
      <c r="E6001" s="2">
        <f t="shared" si="93"/>
        <v>3</v>
      </c>
      <c r="F6001" s="6" t="s">
        <v>7</v>
      </c>
    </row>
    <row r="6002" spans="1:6" ht="13.8" x14ac:dyDescent="0.3">
      <c r="A6002" s="7" t="s">
        <v>33</v>
      </c>
      <c r="B6002" s="7" t="s">
        <v>8</v>
      </c>
      <c r="C6002" s="2">
        <v>301650690</v>
      </c>
      <c r="D6002" s="7" t="s">
        <v>13</v>
      </c>
      <c r="E6002" s="2">
        <f t="shared" si="93"/>
        <v>4</v>
      </c>
      <c r="F6002" s="7" t="s">
        <v>7</v>
      </c>
    </row>
    <row r="6003" spans="1:6" ht="13.8" x14ac:dyDescent="0.3">
      <c r="A6003" s="6" t="s">
        <v>33</v>
      </c>
      <c r="B6003" s="6" t="s">
        <v>8</v>
      </c>
      <c r="C6003" s="2">
        <v>301650741</v>
      </c>
      <c r="D6003" s="6" t="s">
        <v>17</v>
      </c>
      <c r="E6003" s="2">
        <f t="shared" si="93"/>
        <v>4.33</v>
      </c>
      <c r="F6003" s="6" t="s">
        <v>7</v>
      </c>
    </row>
    <row r="6004" spans="1:6" ht="13.8" x14ac:dyDescent="0.3">
      <c r="A6004" s="7" t="s">
        <v>33</v>
      </c>
      <c r="B6004" s="7" t="s">
        <v>8</v>
      </c>
      <c r="C6004" s="2">
        <v>301650742</v>
      </c>
      <c r="D6004" s="7" t="s">
        <v>13</v>
      </c>
      <c r="E6004" s="2">
        <f t="shared" si="93"/>
        <v>4</v>
      </c>
      <c r="F6004" s="7" t="s">
        <v>7</v>
      </c>
    </row>
    <row r="6005" spans="1:6" ht="13.8" x14ac:dyDescent="0.3">
      <c r="A6005" s="6" t="s">
        <v>33</v>
      </c>
      <c r="B6005" s="6" t="s">
        <v>16</v>
      </c>
      <c r="C6005" s="2">
        <v>301650756</v>
      </c>
      <c r="D6005" s="6" t="s">
        <v>12</v>
      </c>
      <c r="E6005" s="2">
        <f t="shared" si="93"/>
        <v>3</v>
      </c>
      <c r="F6005" s="6" t="s">
        <v>20</v>
      </c>
    </row>
    <row r="6006" spans="1:6" ht="13.8" x14ac:dyDescent="0.3">
      <c r="A6006" s="7" t="s">
        <v>33</v>
      </c>
      <c r="B6006" s="7" t="s">
        <v>16</v>
      </c>
      <c r="C6006" s="2">
        <v>301650756</v>
      </c>
      <c r="D6006" s="7" t="s">
        <v>14</v>
      </c>
      <c r="E6006" s="2" t="str">
        <f t="shared" si="93"/>
        <v>Null</v>
      </c>
      <c r="F6006" s="7" t="s">
        <v>15</v>
      </c>
    </row>
    <row r="6007" spans="1:6" ht="13.8" x14ac:dyDescent="0.3">
      <c r="A6007" s="6" t="s">
        <v>33</v>
      </c>
      <c r="B6007" s="6" t="s">
        <v>8</v>
      </c>
      <c r="C6007" s="2">
        <v>301650760</v>
      </c>
      <c r="D6007" s="6"/>
      <c r="E6007" s="2" t="str">
        <f t="shared" si="93"/>
        <v>Null</v>
      </c>
      <c r="F6007" s="6" t="s">
        <v>10</v>
      </c>
    </row>
    <row r="6008" spans="1:6" ht="13.8" x14ac:dyDescent="0.3">
      <c r="A6008" s="7" t="s">
        <v>33</v>
      </c>
      <c r="B6008" s="7" t="s">
        <v>8</v>
      </c>
      <c r="C6008" s="2">
        <v>301650760</v>
      </c>
      <c r="D6008" s="7" t="s">
        <v>18</v>
      </c>
      <c r="E6008" s="2">
        <f t="shared" si="93"/>
        <v>3.67</v>
      </c>
      <c r="F6008" s="7" t="s">
        <v>7</v>
      </c>
    </row>
    <row r="6009" spans="1:6" ht="13.8" x14ac:dyDescent="0.3">
      <c r="A6009" s="6" t="s">
        <v>33</v>
      </c>
      <c r="B6009" s="6" t="s">
        <v>16</v>
      </c>
      <c r="C6009" s="2">
        <v>301650760</v>
      </c>
      <c r="D6009" s="6"/>
      <c r="E6009" s="2" t="str">
        <f t="shared" si="93"/>
        <v>Null</v>
      </c>
      <c r="F6009" s="6" t="s">
        <v>30</v>
      </c>
    </row>
    <row r="6010" spans="1:6" ht="13.8" x14ac:dyDescent="0.3">
      <c r="A6010" s="7" t="s">
        <v>33</v>
      </c>
      <c r="B6010" s="7" t="s">
        <v>8</v>
      </c>
      <c r="C6010" s="2">
        <v>301650779</v>
      </c>
      <c r="D6010" s="7" t="s">
        <v>18</v>
      </c>
      <c r="E6010" s="2">
        <f t="shared" si="93"/>
        <v>3.67</v>
      </c>
      <c r="F6010" s="7" t="s">
        <v>7</v>
      </c>
    </row>
    <row r="6011" spans="1:6" ht="13.8" x14ac:dyDescent="0.3">
      <c r="A6011" s="6" t="s">
        <v>33</v>
      </c>
      <c r="B6011" s="6" t="s">
        <v>16</v>
      </c>
      <c r="C6011" s="2">
        <v>301650786</v>
      </c>
      <c r="D6011" s="6" t="s">
        <v>14</v>
      </c>
      <c r="E6011" s="2" t="str">
        <f t="shared" si="93"/>
        <v>Null</v>
      </c>
      <c r="F6011" s="6" t="s">
        <v>15</v>
      </c>
    </row>
    <row r="6012" spans="1:6" ht="13.8" x14ac:dyDescent="0.3">
      <c r="A6012" s="7" t="s">
        <v>33</v>
      </c>
      <c r="B6012" s="7" t="s">
        <v>5</v>
      </c>
      <c r="C6012" s="2">
        <v>301650786</v>
      </c>
      <c r="D6012" s="7" t="s">
        <v>6</v>
      </c>
      <c r="E6012" s="2">
        <f t="shared" si="93"/>
        <v>0</v>
      </c>
      <c r="F6012" s="7" t="s">
        <v>7</v>
      </c>
    </row>
    <row r="6013" spans="1:6" ht="13.8" x14ac:dyDescent="0.3">
      <c r="A6013" s="6" t="s">
        <v>33</v>
      </c>
      <c r="B6013" s="6" t="s">
        <v>8</v>
      </c>
      <c r="C6013" s="2">
        <v>301650925</v>
      </c>
      <c r="D6013" s="6" t="s">
        <v>12</v>
      </c>
      <c r="E6013" s="2">
        <f t="shared" si="93"/>
        <v>3</v>
      </c>
      <c r="F6013" s="6" t="s">
        <v>7</v>
      </c>
    </row>
    <row r="6014" spans="1:6" ht="13.8" x14ac:dyDescent="0.3">
      <c r="A6014" s="7" t="s">
        <v>33</v>
      </c>
      <c r="B6014" s="7" t="s">
        <v>8</v>
      </c>
      <c r="C6014" s="2">
        <v>301650984</v>
      </c>
      <c r="D6014" s="7" t="s">
        <v>13</v>
      </c>
      <c r="E6014" s="2">
        <f t="shared" si="93"/>
        <v>4</v>
      </c>
      <c r="F6014" s="7" t="s">
        <v>7</v>
      </c>
    </row>
    <row r="6015" spans="1:6" ht="13.8" x14ac:dyDescent="0.3">
      <c r="A6015" s="6" t="s">
        <v>33</v>
      </c>
      <c r="B6015" s="6" t="s">
        <v>8</v>
      </c>
      <c r="C6015" s="2">
        <v>301651000</v>
      </c>
      <c r="D6015" s="6" t="s">
        <v>13</v>
      </c>
      <c r="E6015" s="2">
        <f t="shared" si="93"/>
        <v>4</v>
      </c>
      <c r="F6015" s="6" t="s">
        <v>20</v>
      </c>
    </row>
    <row r="6016" spans="1:6" ht="13.8" x14ac:dyDescent="0.3">
      <c r="A6016" s="7" t="s">
        <v>33</v>
      </c>
      <c r="B6016" s="7" t="s">
        <v>16</v>
      </c>
      <c r="C6016" s="2">
        <v>301651027</v>
      </c>
      <c r="D6016" s="7" t="s">
        <v>12</v>
      </c>
      <c r="E6016" s="2">
        <f t="shared" si="93"/>
        <v>3</v>
      </c>
      <c r="F6016" s="7" t="s">
        <v>7</v>
      </c>
    </row>
    <row r="6017" spans="1:6" ht="13.8" x14ac:dyDescent="0.3">
      <c r="A6017" s="6" t="s">
        <v>33</v>
      </c>
      <c r="B6017" s="6" t="s">
        <v>5</v>
      </c>
      <c r="C6017" s="2">
        <v>301651027</v>
      </c>
      <c r="D6017" s="6" t="s">
        <v>9</v>
      </c>
      <c r="E6017" s="2">
        <f t="shared" si="93"/>
        <v>2</v>
      </c>
      <c r="F6017" s="6" t="s">
        <v>7</v>
      </c>
    </row>
    <row r="6018" spans="1:6" ht="13.8" x14ac:dyDescent="0.3">
      <c r="A6018" s="7" t="s">
        <v>33</v>
      </c>
      <c r="B6018" s="7" t="s">
        <v>8</v>
      </c>
      <c r="C6018" s="2">
        <v>301651032</v>
      </c>
      <c r="D6018" s="7" t="s">
        <v>14</v>
      </c>
      <c r="E6018" s="2" t="str">
        <f t="shared" si="93"/>
        <v>Null</v>
      </c>
      <c r="F6018" s="7" t="s">
        <v>15</v>
      </c>
    </row>
    <row r="6019" spans="1:6" ht="13.8" x14ac:dyDescent="0.3">
      <c r="A6019" s="6" t="s">
        <v>33</v>
      </c>
      <c r="B6019" s="6" t="s">
        <v>16</v>
      </c>
      <c r="C6019" s="2">
        <v>301651210</v>
      </c>
      <c r="D6019" s="6"/>
      <c r="E6019" s="2" t="str">
        <f t="shared" ref="E6019:E6082" si="94">IF(D6019="A+",4.33,IF(D6019="A",4, IF(D6019="A-",3.67,IF(D6019="B+",3.33,IF(D6019="B",3,IF(D6019="B-",2.67,IF(D6019="C+",2.33,IF(D6019 ="C", 2,IF(D6019="C-",1.67,IF(D6019="D+",1.33,IF(D6019="D",1,IF(D6019="D-",0.67,IF(D6019="F",0,"Null")))))))))))))</f>
        <v>Null</v>
      </c>
      <c r="F6019" s="6" t="s">
        <v>10</v>
      </c>
    </row>
    <row r="6020" spans="1:6" ht="13.8" x14ac:dyDescent="0.3">
      <c r="A6020" s="7" t="s">
        <v>33</v>
      </c>
      <c r="B6020" s="7" t="s">
        <v>5</v>
      </c>
      <c r="C6020" s="2">
        <v>301651210</v>
      </c>
      <c r="D6020" s="7"/>
      <c r="E6020" s="2" t="str">
        <f t="shared" si="94"/>
        <v>Null</v>
      </c>
      <c r="F6020" s="7" t="s">
        <v>10</v>
      </c>
    </row>
    <row r="6021" spans="1:6" ht="13.8" x14ac:dyDescent="0.3">
      <c r="A6021" s="6" t="s">
        <v>33</v>
      </c>
      <c r="B6021" s="6" t="s">
        <v>5</v>
      </c>
      <c r="C6021" s="2">
        <v>301651248</v>
      </c>
      <c r="D6021" s="6"/>
      <c r="E6021" s="2" t="str">
        <f t="shared" si="94"/>
        <v>Null</v>
      </c>
      <c r="F6021" s="6" t="s">
        <v>10</v>
      </c>
    </row>
    <row r="6022" spans="1:6" ht="13.8" x14ac:dyDescent="0.3">
      <c r="A6022" s="7" t="s">
        <v>33</v>
      </c>
      <c r="B6022" s="7" t="s">
        <v>8</v>
      </c>
      <c r="C6022" s="2">
        <v>301651271</v>
      </c>
      <c r="D6022" s="7" t="s">
        <v>12</v>
      </c>
      <c r="E6022" s="2">
        <f t="shared" si="94"/>
        <v>3</v>
      </c>
      <c r="F6022" s="7" t="s">
        <v>7</v>
      </c>
    </row>
    <row r="6023" spans="1:6" ht="13.8" x14ac:dyDescent="0.3">
      <c r="A6023" s="6" t="s">
        <v>33</v>
      </c>
      <c r="B6023" s="6" t="s">
        <v>8</v>
      </c>
      <c r="C6023" s="2">
        <v>301651315</v>
      </c>
      <c r="D6023" s="6" t="s">
        <v>9</v>
      </c>
      <c r="E6023" s="2">
        <f t="shared" si="94"/>
        <v>2</v>
      </c>
      <c r="F6023" s="6" t="s">
        <v>7</v>
      </c>
    </row>
    <row r="6024" spans="1:6" ht="13.8" x14ac:dyDescent="0.3">
      <c r="A6024" s="7" t="s">
        <v>33</v>
      </c>
      <c r="B6024" s="7" t="s">
        <v>16</v>
      </c>
      <c r="C6024" s="2">
        <v>301651324</v>
      </c>
      <c r="D6024" s="7" t="s">
        <v>14</v>
      </c>
      <c r="E6024" s="2" t="str">
        <f t="shared" si="94"/>
        <v>Null</v>
      </c>
      <c r="F6024" s="7" t="s">
        <v>15</v>
      </c>
    </row>
    <row r="6025" spans="1:6" ht="13.8" x14ac:dyDescent="0.3">
      <c r="A6025" s="6" t="s">
        <v>33</v>
      </c>
      <c r="B6025" s="6" t="s">
        <v>8</v>
      </c>
      <c r="C6025" s="2">
        <v>301651343</v>
      </c>
      <c r="D6025" s="6" t="s">
        <v>13</v>
      </c>
      <c r="E6025" s="2">
        <f t="shared" si="94"/>
        <v>4</v>
      </c>
      <c r="F6025" s="6" t="s">
        <v>7</v>
      </c>
    </row>
    <row r="6026" spans="1:6" ht="13.8" x14ac:dyDescent="0.3">
      <c r="A6026" s="7" t="s">
        <v>33</v>
      </c>
      <c r="B6026" s="7" t="s">
        <v>8</v>
      </c>
      <c r="C6026" s="2">
        <v>301651394</v>
      </c>
      <c r="D6026" s="7" t="s">
        <v>13</v>
      </c>
      <c r="E6026" s="2">
        <f t="shared" si="94"/>
        <v>4</v>
      </c>
      <c r="F6026" s="7" t="s">
        <v>7</v>
      </c>
    </row>
    <row r="6027" spans="1:6" ht="13.8" x14ac:dyDescent="0.3">
      <c r="A6027" s="6" t="s">
        <v>33</v>
      </c>
      <c r="B6027" s="6" t="s">
        <v>16</v>
      </c>
      <c r="C6027" s="2">
        <v>301651395</v>
      </c>
      <c r="D6027" s="6"/>
      <c r="E6027" s="2" t="str">
        <f t="shared" si="94"/>
        <v>Null</v>
      </c>
      <c r="F6027" s="6" t="s">
        <v>10</v>
      </c>
    </row>
    <row r="6028" spans="1:6" ht="13.8" x14ac:dyDescent="0.3">
      <c r="A6028" s="7" t="s">
        <v>33</v>
      </c>
      <c r="B6028" s="7" t="s">
        <v>16</v>
      </c>
      <c r="C6028" s="2">
        <v>301651395</v>
      </c>
      <c r="D6028" s="7" t="s">
        <v>9</v>
      </c>
      <c r="E6028" s="2">
        <f t="shared" si="94"/>
        <v>2</v>
      </c>
      <c r="F6028" s="7" t="s">
        <v>7</v>
      </c>
    </row>
    <row r="6029" spans="1:6" ht="13.8" x14ac:dyDescent="0.3">
      <c r="A6029" s="6" t="s">
        <v>33</v>
      </c>
      <c r="B6029" s="6" t="s">
        <v>8</v>
      </c>
      <c r="C6029" s="2">
        <v>301651407</v>
      </c>
      <c r="D6029" s="6" t="s">
        <v>14</v>
      </c>
      <c r="E6029" s="2" t="str">
        <f t="shared" si="94"/>
        <v>Null</v>
      </c>
      <c r="F6029" s="6" t="s">
        <v>15</v>
      </c>
    </row>
    <row r="6030" spans="1:6" ht="13.8" x14ac:dyDescent="0.3">
      <c r="A6030" s="7" t="s">
        <v>33</v>
      </c>
      <c r="B6030" s="7" t="s">
        <v>8</v>
      </c>
      <c r="C6030" s="2">
        <v>301651422</v>
      </c>
      <c r="D6030" s="7" t="s">
        <v>13</v>
      </c>
      <c r="E6030" s="2">
        <f t="shared" si="94"/>
        <v>4</v>
      </c>
      <c r="F6030" s="7" t="s">
        <v>7</v>
      </c>
    </row>
    <row r="6031" spans="1:6" ht="13.8" x14ac:dyDescent="0.3">
      <c r="A6031" s="6" t="s">
        <v>33</v>
      </c>
      <c r="B6031" s="6" t="s">
        <v>8</v>
      </c>
      <c r="C6031" s="2">
        <v>301651428</v>
      </c>
      <c r="D6031" s="6"/>
      <c r="E6031" s="2" t="str">
        <f t="shared" si="94"/>
        <v>Null</v>
      </c>
      <c r="F6031" s="6" t="s">
        <v>10</v>
      </c>
    </row>
    <row r="6032" spans="1:6" ht="13.8" x14ac:dyDescent="0.3">
      <c r="A6032" s="7" t="s">
        <v>33</v>
      </c>
      <c r="B6032" s="7" t="s">
        <v>8</v>
      </c>
      <c r="C6032" s="2">
        <v>301651428</v>
      </c>
      <c r="D6032" s="7" t="s">
        <v>6</v>
      </c>
      <c r="E6032" s="2">
        <f t="shared" si="94"/>
        <v>0</v>
      </c>
      <c r="F6032" s="7" t="s">
        <v>7</v>
      </c>
    </row>
    <row r="6033" spans="1:6" ht="13.8" x14ac:dyDescent="0.3">
      <c r="A6033" s="6" t="s">
        <v>33</v>
      </c>
      <c r="B6033" s="6" t="s">
        <v>8</v>
      </c>
      <c r="C6033" s="2">
        <v>301651435</v>
      </c>
      <c r="D6033" s="6" t="s">
        <v>17</v>
      </c>
      <c r="E6033" s="2">
        <f t="shared" si="94"/>
        <v>4.33</v>
      </c>
      <c r="F6033" s="6" t="s">
        <v>7</v>
      </c>
    </row>
    <row r="6034" spans="1:6" ht="13.8" x14ac:dyDescent="0.3">
      <c r="A6034" s="7" t="s">
        <v>33</v>
      </c>
      <c r="B6034" s="7" t="s">
        <v>16</v>
      </c>
      <c r="C6034" s="2">
        <v>301651436</v>
      </c>
      <c r="D6034" s="7" t="s">
        <v>14</v>
      </c>
      <c r="E6034" s="2" t="str">
        <f t="shared" si="94"/>
        <v>Null</v>
      </c>
      <c r="F6034" s="7" t="s">
        <v>15</v>
      </c>
    </row>
    <row r="6035" spans="1:6" ht="13.8" x14ac:dyDescent="0.3">
      <c r="A6035" s="6" t="s">
        <v>33</v>
      </c>
      <c r="B6035" s="6" t="s">
        <v>16</v>
      </c>
      <c r="C6035" s="2">
        <v>301651460</v>
      </c>
      <c r="D6035" s="6" t="s">
        <v>9</v>
      </c>
      <c r="E6035" s="2">
        <f t="shared" si="94"/>
        <v>2</v>
      </c>
      <c r="F6035" s="6" t="s">
        <v>7</v>
      </c>
    </row>
    <row r="6036" spans="1:6" ht="13.8" x14ac:dyDescent="0.3">
      <c r="A6036" s="7" t="s">
        <v>33</v>
      </c>
      <c r="B6036" s="7" t="s">
        <v>5</v>
      </c>
      <c r="C6036" s="2">
        <v>301651460</v>
      </c>
      <c r="D6036" s="7" t="s">
        <v>9</v>
      </c>
      <c r="E6036" s="2">
        <f t="shared" si="94"/>
        <v>2</v>
      </c>
      <c r="F6036" s="7" t="s">
        <v>7</v>
      </c>
    </row>
    <row r="6037" spans="1:6" ht="13.8" x14ac:dyDescent="0.3">
      <c r="A6037" s="6" t="s">
        <v>33</v>
      </c>
      <c r="B6037" s="6" t="s">
        <v>8</v>
      </c>
      <c r="C6037" s="2">
        <v>301651470</v>
      </c>
      <c r="D6037" s="6" t="s">
        <v>13</v>
      </c>
      <c r="E6037" s="2">
        <f t="shared" si="94"/>
        <v>4</v>
      </c>
      <c r="F6037" s="6" t="s">
        <v>7</v>
      </c>
    </row>
    <row r="6038" spans="1:6" ht="13.8" x14ac:dyDescent="0.3">
      <c r="A6038" s="7" t="s">
        <v>33</v>
      </c>
      <c r="B6038" s="7" t="s">
        <v>8</v>
      </c>
      <c r="C6038" s="2">
        <v>301651471</v>
      </c>
      <c r="D6038" s="7" t="s">
        <v>9</v>
      </c>
      <c r="E6038" s="2">
        <f t="shared" si="94"/>
        <v>2</v>
      </c>
      <c r="F6038" s="7" t="s">
        <v>7</v>
      </c>
    </row>
    <row r="6039" spans="1:6" ht="13.8" x14ac:dyDescent="0.3">
      <c r="A6039" s="6" t="s">
        <v>33</v>
      </c>
      <c r="B6039" s="6" t="s">
        <v>8</v>
      </c>
      <c r="C6039" s="2">
        <v>301651490</v>
      </c>
      <c r="D6039" s="6" t="s">
        <v>13</v>
      </c>
      <c r="E6039" s="2">
        <f t="shared" si="94"/>
        <v>4</v>
      </c>
      <c r="F6039" s="6" t="s">
        <v>7</v>
      </c>
    </row>
    <row r="6040" spans="1:6" ht="13.8" x14ac:dyDescent="0.3">
      <c r="A6040" s="7" t="s">
        <v>33</v>
      </c>
      <c r="B6040" s="7" t="s">
        <v>8</v>
      </c>
      <c r="C6040" s="2">
        <v>301651536</v>
      </c>
      <c r="D6040" s="7"/>
      <c r="E6040" s="2" t="str">
        <f t="shared" si="94"/>
        <v>Null</v>
      </c>
      <c r="F6040" s="7" t="s">
        <v>10</v>
      </c>
    </row>
    <row r="6041" spans="1:6" ht="13.8" x14ac:dyDescent="0.3">
      <c r="A6041" s="6" t="s">
        <v>33</v>
      </c>
      <c r="B6041" s="6" t="s">
        <v>8</v>
      </c>
      <c r="C6041" s="2">
        <v>301651536</v>
      </c>
      <c r="D6041" s="6" t="s">
        <v>12</v>
      </c>
      <c r="E6041" s="2">
        <f t="shared" si="94"/>
        <v>3</v>
      </c>
      <c r="F6041" s="6" t="s">
        <v>7</v>
      </c>
    </row>
    <row r="6042" spans="1:6" ht="13.8" x14ac:dyDescent="0.3">
      <c r="A6042" s="7" t="s">
        <v>33</v>
      </c>
      <c r="B6042" s="7" t="s">
        <v>8</v>
      </c>
      <c r="C6042" s="2">
        <v>301651557</v>
      </c>
      <c r="D6042" s="7"/>
      <c r="E6042" s="2" t="str">
        <f t="shared" si="94"/>
        <v>Null</v>
      </c>
      <c r="F6042" s="7" t="s">
        <v>10</v>
      </c>
    </row>
    <row r="6043" spans="1:6" ht="13.8" x14ac:dyDescent="0.3">
      <c r="A6043" s="6" t="s">
        <v>33</v>
      </c>
      <c r="B6043" s="6" t="s">
        <v>8</v>
      </c>
      <c r="C6043" s="2">
        <v>301651557</v>
      </c>
      <c r="D6043" s="6" t="s">
        <v>9</v>
      </c>
      <c r="E6043" s="2">
        <f t="shared" si="94"/>
        <v>2</v>
      </c>
      <c r="F6043" s="6" t="s">
        <v>7</v>
      </c>
    </row>
    <row r="6044" spans="1:6" ht="13.8" x14ac:dyDescent="0.3">
      <c r="A6044" s="7" t="s">
        <v>33</v>
      </c>
      <c r="B6044" s="7" t="s">
        <v>8</v>
      </c>
      <c r="C6044" s="2">
        <v>301651569</v>
      </c>
      <c r="D6044" s="7"/>
      <c r="E6044" s="2" t="str">
        <f t="shared" si="94"/>
        <v>Null</v>
      </c>
      <c r="F6044" s="7" t="s">
        <v>10</v>
      </c>
    </row>
    <row r="6045" spans="1:6" ht="13.8" x14ac:dyDescent="0.3">
      <c r="A6045" s="6" t="s">
        <v>33</v>
      </c>
      <c r="B6045" s="6" t="s">
        <v>8</v>
      </c>
      <c r="C6045" s="2">
        <v>301651569</v>
      </c>
      <c r="D6045" s="6" t="s">
        <v>18</v>
      </c>
      <c r="E6045" s="2">
        <f t="shared" si="94"/>
        <v>3.67</v>
      </c>
      <c r="F6045" s="6" t="s">
        <v>7</v>
      </c>
    </row>
    <row r="6046" spans="1:6" ht="13.8" x14ac:dyDescent="0.3">
      <c r="A6046" s="7" t="s">
        <v>33</v>
      </c>
      <c r="B6046" s="7" t="s">
        <v>8</v>
      </c>
      <c r="C6046" s="2">
        <v>301651571</v>
      </c>
      <c r="D6046" s="7" t="s">
        <v>18</v>
      </c>
      <c r="E6046" s="2">
        <f t="shared" si="94"/>
        <v>3.67</v>
      </c>
      <c r="F6046" s="7" t="s">
        <v>7</v>
      </c>
    </row>
    <row r="6047" spans="1:6" ht="13.8" x14ac:dyDescent="0.3">
      <c r="A6047" s="6" t="s">
        <v>33</v>
      </c>
      <c r="B6047" s="6" t="s">
        <v>16</v>
      </c>
      <c r="C6047" s="2">
        <v>301651576</v>
      </c>
      <c r="D6047" s="6" t="s">
        <v>12</v>
      </c>
      <c r="E6047" s="2">
        <f t="shared" si="94"/>
        <v>3</v>
      </c>
      <c r="F6047" s="6" t="s">
        <v>7</v>
      </c>
    </row>
    <row r="6048" spans="1:6" ht="13.8" x14ac:dyDescent="0.3">
      <c r="A6048" s="7" t="s">
        <v>33</v>
      </c>
      <c r="B6048" s="7" t="s">
        <v>8</v>
      </c>
      <c r="C6048" s="2">
        <v>301651586</v>
      </c>
      <c r="D6048" s="7" t="s">
        <v>9</v>
      </c>
      <c r="E6048" s="2">
        <f t="shared" si="94"/>
        <v>2</v>
      </c>
      <c r="F6048" s="7" t="s">
        <v>7</v>
      </c>
    </row>
    <row r="6049" spans="1:6" ht="13.8" x14ac:dyDescent="0.3">
      <c r="A6049" s="6" t="s">
        <v>33</v>
      </c>
      <c r="B6049" s="6" t="s">
        <v>16</v>
      </c>
      <c r="C6049" s="2">
        <v>301651588</v>
      </c>
      <c r="D6049" s="6" t="s">
        <v>12</v>
      </c>
      <c r="E6049" s="2">
        <f t="shared" si="94"/>
        <v>3</v>
      </c>
      <c r="F6049" s="6" t="s">
        <v>7</v>
      </c>
    </row>
    <row r="6050" spans="1:6" ht="13.8" x14ac:dyDescent="0.3">
      <c r="A6050" s="7" t="s">
        <v>33</v>
      </c>
      <c r="B6050" s="7" t="s">
        <v>16</v>
      </c>
      <c r="C6050" s="2">
        <v>301651715</v>
      </c>
      <c r="D6050" s="7" t="s">
        <v>14</v>
      </c>
      <c r="E6050" s="2" t="str">
        <f t="shared" si="94"/>
        <v>Null</v>
      </c>
      <c r="F6050" s="7" t="s">
        <v>15</v>
      </c>
    </row>
    <row r="6051" spans="1:6" ht="13.8" x14ac:dyDescent="0.3">
      <c r="A6051" s="6" t="s">
        <v>33</v>
      </c>
      <c r="B6051" s="6" t="s">
        <v>5</v>
      </c>
      <c r="C6051" s="2">
        <v>301651715</v>
      </c>
      <c r="D6051" s="6" t="s">
        <v>14</v>
      </c>
      <c r="E6051" s="2" t="str">
        <f t="shared" si="94"/>
        <v>Null</v>
      </c>
      <c r="F6051" s="6" t="s">
        <v>15</v>
      </c>
    </row>
    <row r="6052" spans="1:6" ht="13.8" x14ac:dyDescent="0.3">
      <c r="A6052" s="7" t="s">
        <v>33</v>
      </c>
      <c r="B6052" s="7" t="s">
        <v>5</v>
      </c>
      <c r="C6052" s="2">
        <v>301651754</v>
      </c>
      <c r="D6052" s="7" t="s">
        <v>25</v>
      </c>
      <c r="E6052" s="2">
        <f t="shared" si="94"/>
        <v>1</v>
      </c>
      <c r="F6052" s="7" t="s">
        <v>7</v>
      </c>
    </row>
    <row r="6053" spans="1:6" ht="13.8" x14ac:dyDescent="0.3">
      <c r="A6053" s="6" t="s">
        <v>33</v>
      </c>
      <c r="B6053" s="6" t="s">
        <v>8</v>
      </c>
      <c r="C6053" s="2">
        <v>301651914</v>
      </c>
      <c r="D6053" s="6" t="s">
        <v>6</v>
      </c>
      <c r="E6053" s="2">
        <f t="shared" si="94"/>
        <v>0</v>
      </c>
      <c r="F6053" s="6" t="s">
        <v>7</v>
      </c>
    </row>
    <row r="6054" spans="1:6" ht="13.8" x14ac:dyDescent="0.3">
      <c r="A6054" s="7" t="s">
        <v>33</v>
      </c>
      <c r="B6054" s="7" t="s">
        <v>16</v>
      </c>
      <c r="C6054" s="2">
        <v>301652070</v>
      </c>
      <c r="D6054" s="7" t="s">
        <v>12</v>
      </c>
      <c r="E6054" s="2">
        <f t="shared" si="94"/>
        <v>3</v>
      </c>
      <c r="F6054" s="7" t="s">
        <v>7</v>
      </c>
    </row>
    <row r="6055" spans="1:6" ht="13.8" x14ac:dyDescent="0.3">
      <c r="A6055" s="6" t="s">
        <v>33</v>
      </c>
      <c r="B6055" s="6" t="s">
        <v>8</v>
      </c>
      <c r="C6055" s="2">
        <v>301652118</v>
      </c>
      <c r="D6055" s="6" t="s">
        <v>13</v>
      </c>
      <c r="E6055" s="2">
        <f t="shared" si="94"/>
        <v>4</v>
      </c>
      <c r="F6055" s="6" t="s">
        <v>7</v>
      </c>
    </row>
    <row r="6056" spans="1:6" ht="13.8" x14ac:dyDescent="0.3">
      <c r="A6056" s="7" t="s">
        <v>33</v>
      </c>
      <c r="B6056" s="7" t="s">
        <v>16</v>
      </c>
      <c r="C6056" s="2">
        <v>301652132</v>
      </c>
      <c r="D6056" s="7" t="s">
        <v>25</v>
      </c>
      <c r="E6056" s="2">
        <f t="shared" si="94"/>
        <v>1</v>
      </c>
      <c r="F6056" s="7" t="s">
        <v>7</v>
      </c>
    </row>
    <row r="6057" spans="1:6" ht="13.8" x14ac:dyDescent="0.3">
      <c r="A6057" s="6" t="s">
        <v>33</v>
      </c>
      <c r="B6057" s="6" t="s">
        <v>5</v>
      </c>
      <c r="C6057" s="2">
        <v>301652132</v>
      </c>
      <c r="D6057" s="6" t="s">
        <v>25</v>
      </c>
      <c r="E6057" s="2">
        <f t="shared" si="94"/>
        <v>1</v>
      </c>
      <c r="F6057" s="6" t="s">
        <v>7</v>
      </c>
    </row>
    <row r="6058" spans="1:6" ht="13.8" x14ac:dyDescent="0.3">
      <c r="A6058" s="7" t="s">
        <v>33</v>
      </c>
      <c r="B6058" s="7" t="s">
        <v>8</v>
      </c>
      <c r="C6058" s="2">
        <v>301652135</v>
      </c>
      <c r="D6058" s="7" t="s">
        <v>22</v>
      </c>
      <c r="E6058" s="2">
        <f t="shared" si="94"/>
        <v>2.67</v>
      </c>
      <c r="F6058" s="7" t="s">
        <v>7</v>
      </c>
    </row>
    <row r="6059" spans="1:6" ht="13.8" x14ac:dyDescent="0.3">
      <c r="A6059" s="6" t="s">
        <v>33</v>
      </c>
      <c r="B6059" s="6" t="s">
        <v>8</v>
      </c>
      <c r="C6059" s="2">
        <v>301652287</v>
      </c>
      <c r="D6059" s="6" t="s">
        <v>14</v>
      </c>
      <c r="E6059" s="2" t="str">
        <f t="shared" si="94"/>
        <v>Null</v>
      </c>
      <c r="F6059" s="6" t="s">
        <v>15</v>
      </c>
    </row>
    <row r="6060" spans="1:6" ht="13.8" x14ac:dyDescent="0.3">
      <c r="A6060" s="7" t="s">
        <v>33</v>
      </c>
      <c r="B6060" s="7" t="s">
        <v>5</v>
      </c>
      <c r="C6060" s="2">
        <v>301652315</v>
      </c>
      <c r="D6060" s="7" t="s">
        <v>12</v>
      </c>
      <c r="E6060" s="2">
        <f t="shared" si="94"/>
        <v>3</v>
      </c>
      <c r="F6060" s="7" t="s">
        <v>7</v>
      </c>
    </row>
    <row r="6061" spans="1:6" ht="13.8" x14ac:dyDescent="0.3">
      <c r="A6061" s="6" t="s">
        <v>33</v>
      </c>
      <c r="B6061" s="6" t="s">
        <v>5</v>
      </c>
      <c r="C6061" s="2">
        <v>301652357</v>
      </c>
      <c r="D6061" s="6" t="s">
        <v>9</v>
      </c>
      <c r="E6061" s="2">
        <f t="shared" si="94"/>
        <v>2</v>
      </c>
      <c r="F6061" s="6" t="s">
        <v>7</v>
      </c>
    </row>
    <row r="6062" spans="1:6" ht="13.8" x14ac:dyDescent="0.3">
      <c r="A6062" s="7" t="s">
        <v>33</v>
      </c>
      <c r="B6062" s="7" t="s">
        <v>16</v>
      </c>
      <c r="C6062" s="2">
        <v>301652379</v>
      </c>
      <c r="D6062" s="7" t="s">
        <v>25</v>
      </c>
      <c r="E6062" s="2">
        <f t="shared" si="94"/>
        <v>1</v>
      </c>
      <c r="F6062" s="7" t="s">
        <v>7</v>
      </c>
    </row>
    <row r="6063" spans="1:6" ht="13.8" x14ac:dyDescent="0.3">
      <c r="A6063" s="6" t="s">
        <v>33</v>
      </c>
      <c r="B6063" s="6" t="s">
        <v>8</v>
      </c>
      <c r="C6063" s="2">
        <v>301652400</v>
      </c>
      <c r="D6063" s="6"/>
      <c r="E6063" s="2" t="str">
        <f t="shared" si="94"/>
        <v>Null</v>
      </c>
      <c r="F6063" s="6" t="s">
        <v>10</v>
      </c>
    </row>
    <row r="6064" spans="1:6" ht="13.8" x14ac:dyDescent="0.3">
      <c r="A6064" s="7" t="s">
        <v>33</v>
      </c>
      <c r="B6064" s="7" t="s">
        <v>8</v>
      </c>
      <c r="C6064" s="2">
        <v>301652400</v>
      </c>
      <c r="D6064" s="7" t="s">
        <v>13</v>
      </c>
      <c r="E6064" s="2">
        <f t="shared" si="94"/>
        <v>4</v>
      </c>
      <c r="F6064" s="7" t="s">
        <v>7</v>
      </c>
    </row>
    <row r="6065" spans="1:6" ht="13.8" x14ac:dyDescent="0.3">
      <c r="A6065" s="6" t="s">
        <v>33</v>
      </c>
      <c r="B6065" s="6" t="s">
        <v>8</v>
      </c>
      <c r="C6065" s="2">
        <v>301652405</v>
      </c>
      <c r="D6065" s="6" t="s">
        <v>12</v>
      </c>
      <c r="E6065" s="2">
        <f t="shared" si="94"/>
        <v>3</v>
      </c>
      <c r="F6065" s="6" t="s">
        <v>7</v>
      </c>
    </row>
    <row r="6066" spans="1:6" ht="13.8" x14ac:dyDescent="0.3">
      <c r="A6066" s="7" t="s">
        <v>33</v>
      </c>
      <c r="B6066" s="7" t="s">
        <v>16</v>
      </c>
      <c r="C6066" s="2">
        <v>301652413</v>
      </c>
      <c r="D6066" s="7"/>
      <c r="E6066" s="2" t="str">
        <f t="shared" si="94"/>
        <v>Null</v>
      </c>
      <c r="F6066" s="7" t="s">
        <v>10</v>
      </c>
    </row>
    <row r="6067" spans="1:6" ht="13.8" x14ac:dyDescent="0.3">
      <c r="A6067" s="6" t="s">
        <v>33</v>
      </c>
      <c r="B6067" s="6" t="s">
        <v>5</v>
      </c>
      <c r="C6067" s="2">
        <v>301652459</v>
      </c>
      <c r="D6067" s="6" t="s">
        <v>14</v>
      </c>
      <c r="E6067" s="2" t="str">
        <f t="shared" si="94"/>
        <v>Null</v>
      </c>
      <c r="F6067" s="6" t="s">
        <v>15</v>
      </c>
    </row>
    <row r="6068" spans="1:6" ht="13.8" x14ac:dyDescent="0.3">
      <c r="A6068" s="7" t="s">
        <v>33</v>
      </c>
      <c r="B6068" s="7" t="s">
        <v>8</v>
      </c>
      <c r="C6068" s="2">
        <v>301652465</v>
      </c>
      <c r="D6068" s="7" t="s">
        <v>9</v>
      </c>
      <c r="E6068" s="2">
        <f t="shared" si="94"/>
        <v>2</v>
      </c>
      <c r="F6068" s="7" t="s">
        <v>7</v>
      </c>
    </row>
    <row r="6069" spans="1:6" ht="13.8" x14ac:dyDescent="0.3">
      <c r="A6069" s="6" t="s">
        <v>33</v>
      </c>
      <c r="B6069" s="6" t="s">
        <v>5</v>
      </c>
      <c r="C6069" s="2">
        <v>301652472</v>
      </c>
      <c r="D6069" s="6" t="s">
        <v>9</v>
      </c>
      <c r="E6069" s="2">
        <f t="shared" si="94"/>
        <v>2</v>
      </c>
      <c r="F6069" s="6" t="s">
        <v>7</v>
      </c>
    </row>
    <row r="6070" spans="1:6" ht="13.8" x14ac:dyDescent="0.3">
      <c r="A6070" s="7" t="s">
        <v>33</v>
      </c>
      <c r="B6070" s="7" t="s">
        <v>8</v>
      </c>
      <c r="C6070" s="2">
        <v>301652478</v>
      </c>
      <c r="D6070" s="7" t="s">
        <v>13</v>
      </c>
      <c r="E6070" s="2">
        <f t="shared" si="94"/>
        <v>4</v>
      </c>
      <c r="F6070" s="7" t="s">
        <v>7</v>
      </c>
    </row>
    <row r="6071" spans="1:6" ht="13.8" x14ac:dyDescent="0.3">
      <c r="A6071" s="6" t="s">
        <v>33</v>
      </c>
      <c r="B6071" s="6" t="s">
        <v>8</v>
      </c>
      <c r="C6071" s="2">
        <v>301652533</v>
      </c>
      <c r="D6071" s="6" t="s">
        <v>12</v>
      </c>
      <c r="E6071" s="2">
        <f t="shared" si="94"/>
        <v>3</v>
      </c>
      <c r="F6071" s="6" t="s">
        <v>7</v>
      </c>
    </row>
    <row r="6072" spans="1:6" ht="13.8" x14ac:dyDescent="0.3">
      <c r="A6072" s="7" t="s">
        <v>33</v>
      </c>
      <c r="B6072" s="7" t="s">
        <v>8</v>
      </c>
      <c r="C6072" s="2">
        <v>301652793</v>
      </c>
      <c r="D6072" s="7"/>
      <c r="E6072" s="2" t="str">
        <f t="shared" si="94"/>
        <v>Null</v>
      </c>
      <c r="F6072" s="7" t="s">
        <v>30</v>
      </c>
    </row>
    <row r="6073" spans="1:6" ht="13.8" x14ac:dyDescent="0.3">
      <c r="A6073" s="6" t="s">
        <v>33</v>
      </c>
      <c r="B6073" s="6" t="s">
        <v>8</v>
      </c>
      <c r="C6073" s="2">
        <v>301652797</v>
      </c>
      <c r="D6073" s="6" t="s">
        <v>24</v>
      </c>
      <c r="E6073" s="2">
        <f t="shared" si="94"/>
        <v>2.33</v>
      </c>
      <c r="F6073" s="6" t="s">
        <v>7</v>
      </c>
    </row>
    <row r="6074" spans="1:6" ht="13.8" x14ac:dyDescent="0.3">
      <c r="A6074" s="7" t="s">
        <v>33</v>
      </c>
      <c r="B6074" s="7" t="s">
        <v>16</v>
      </c>
      <c r="C6074" s="2">
        <v>301652879</v>
      </c>
      <c r="D6074" s="7" t="s">
        <v>25</v>
      </c>
      <c r="E6074" s="2">
        <f t="shared" si="94"/>
        <v>1</v>
      </c>
      <c r="F6074" s="7" t="s">
        <v>7</v>
      </c>
    </row>
    <row r="6075" spans="1:6" ht="13.8" x14ac:dyDescent="0.3">
      <c r="A6075" s="6" t="s">
        <v>33</v>
      </c>
      <c r="B6075" s="6" t="s">
        <v>5</v>
      </c>
      <c r="C6075" s="2">
        <v>301652879</v>
      </c>
      <c r="D6075" s="6" t="s">
        <v>25</v>
      </c>
      <c r="E6075" s="2">
        <f t="shared" si="94"/>
        <v>1</v>
      </c>
      <c r="F6075" s="6" t="s">
        <v>7</v>
      </c>
    </row>
    <row r="6076" spans="1:6" ht="13.8" x14ac:dyDescent="0.3">
      <c r="A6076" s="7" t="s">
        <v>33</v>
      </c>
      <c r="B6076" s="7" t="s">
        <v>8</v>
      </c>
      <c r="C6076" s="2">
        <v>301652983</v>
      </c>
      <c r="D6076" s="7" t="s">
        <v>26</v>
      </c>
      <c r="E6076" s="2">
        <f t="shared" si="94"/>
        <v>3.33</v>
      </c>
      <c r="F6076" s="7" t="s">
        <v>7</v>
      </c>
    </row>
    <row r="6077" spans="1:6" ht="13.8" x14ac:dyDescent="0.3">
      <c r="A6077" s="6" t="s">
        <v>33</v>
      </c>
      <c r="B6077" s="6" t="s">
        <v>8</v>
      </c>
      <c r="C6077" s="2">
        <v>301653012</v>
      </c>
      <c r="D6077" s="6"/>
      <c r="E6077" s="2" t="str">
        <f t="shared" si="94"/>
        <v>Null</v>
      </c>
      <c r="F6077" s="6" t="s">
        <v>10</v>
      </c>
    </row>
    <row r="6078" spans="1:6" ht="13.8" x14ac:dyDescent="0.3">
      <c r="A6078" s="7" t="s">
        <v>33</v>
      </c>
      <c r="B6078" s="7" t="s">
        <v>8</v>
      </c>
      <c r="C6078" s="2">
        <v>301653012</v>
      </c>
      <c r="D6078" s="7"/>
      <c r="E6078" s="2" t="str">
        <f t="shared" si="94"/>
        <v>Null</v>
      </c>
      <c r="F6078" s="7" t="s">
        <v>10</v>
      </c>
    </row>
    <row r="6079" spans="1:6" ht="13.8" x14ac:dyDescent="0.3">
      <c r="A6079" s="6" t="s">
        <v>33</v>
      </c>
      <c r="B6079" s="6" t="s">
        <v>16</v>
      </c>
      <c r="C6079" s="2">
        <v>301653028</v>
      </c>
      <c r="D6079" s="6" t="s">
        <v>12</v>
      </c>
      <c r="E6079" s="2">
        <f t="shared" si="94"/>
        <v>3</v>
      </c>
      <c r="F6079" s="6" t="s">
        <v>7</v>
      </c>
    </row>
    <row r="6080" spans="1:6" ht="13.8" x14ac:dyDescent="0.3">
      <c r="A6080" s="7" t="s">
        <v>33</v>
      </c>
      <c r="B6080" s="7" t="s">
        <v>16</v>
      </c>
      <c r="C6080" s="2">
        <v>301653059</v>
      </c>
      <c r="D6080" s="7" t="s">
        <v>21</v>
      </c>
      <c r="E6080" s="2" t="str">
        <f t="shared" si="94"/>
        <v>Null</v>
      </c>
      <c r="F6080" s="7" t="s">
        <v>7</v>
      </c>
    </row>
    <row r="6081" spans="1:6" ht="13.8" x14ac:dyDescent="0.3">
      <c r="A6081" s="6" t="s">
        <v>33</v>
      </c>
      <c r="B6081" s="6" t="s">
        <v>5</v>
      </c>
      <c r="C6081" s="2">
        <v>301653059</v>
      </c>
      <c r="D6081" s="6" t="s">
        <v>28</v>
      </c>
      <c r="E6081" s="2" t="str">
        <f t="shared" si="94"/>
        <v>Null</v>
      </c>
      <c r="F6081" s="6" t="s">
        <v>7</v>
      </c>
    </row>
    <row r="6082" spans="1:6" ht="13.8" x14ac:dyDescent="0.3">
      <c r="A6082" s="7" t="s">
        <v>33</v>
      </c>
      <c r="B6082" s="7" t="s">
        <v>8</v>
      </c>
      <c r="C6082" s="2">
        <v>301653093</v>
      </c>
      <c r="D6082" s="7"/>
      <c r="E6082" s="2" t="str">
        <f t="shared" si="94"/>
        <v>Null</v>
      </c>
      <c r="F6082" s="7" t="s">
        <v>10</v>
      </c>
    </row>
    <row r="6083" spans="1:6" ht="13.8" x14ac:dyDescent="0.3">
      <c r="A6083" s="6" t="s">
        <v>33</v>
      </c>
      <c r="B6083" s="6" t="s">
        <v>8</v>
      </c>
      <c r="C6083" s="2">
        <v>301653093</v>
      </c>
      <c r="D6083" s="6" t="s">
        <v>9</v>
      </c>
      <c r="E6083" s="2">
        <f t="shared" ref="E6083:E6146" si="95">IF(D6083="A+",4.33,IF(D6083="A",4, IF(D6083="A-",3.67,IF(D6083="B+",3.33,IF(D6083="B",3,IF(D6083="B-",2.67,IF(D6083="C+",2.33,IF(D6083 ="C", 2,IF(D6083="C-",1.67,IF(D6083="D+",1.33,IF(D6083="D",1,IF(D6083="D-",0.67,IF(D6083="F",0,"Null")))))))))))))</f>
        <v>2</v>
      </c>
      <c r="F6083" s="6" t="s">
        <v>7</v>
      </c>
    </row>
    <row r="6084" spans="1:6" ht="13.8" x14ac:dyDescent="0.3">
      <c r="A6084" s="7" t="s">
        <v>33</v>
      </c>
      <c r="B6084" s="7" t="s">
        <v>8</v>
      </c>
      <c r="C6084" s="2">
        <v>301653189</v>
      </c>
      <c r="D6084" s="7" t="s">
        <v>18</v>
      </c>
      <c r="E6084" s="2">
        <f t="shared" si="95"/>
        <v>3.67</v>
      </c>
      <c r="F6084" s="7" t="s">
        <v>20</v>
      </c>
    </row>
    <row r="6085" spans="1:6" ht="13.8" x14ac:dyDescent="0.3">
      <c r="A6085" s="6" t="s">
        <v>33</v>
      </c>
      <c r="B6085" s="6" t="s">
        <v>5</v>
      </c>
      <c r="C6085" s="2">
        <v>301653191</v>
      </c>
      <c r="D6085" s="6" t="s">
        <v>14</v>
      </c>
      <c r="E6085" s="2" t="str">
        <f t="shared" si="95"/>
        <v>Null</v>
      </c>
      <c r="F6085" s="6" t="s">
        <v>15</v>
      </c>
    </row>
    <row r="6086" spans="1:6" ht="13.8" x14ac:dyDescent="0.3">
      <c r="A6086" s="7" t="s">
        <v>33</v>
      </c>
      <c r="B6086" s="7" t="s">
        <v>8</v>
      </c>
      <c r="C6086" s="2">
        <v>301653256</v>
      </c>
      <c r="D6086" s="7" t="s">
        <v>9</v>
      </c>
      <c r="E6086" s="2">
        <f t="shared" si="95"/>
        <v>2</v>
      </c>
      <c r="F6086" s="7" t="s">
        <v>7</v>
      </c>
    </row>
    <row r="6087" spans="1:6" ht="13.8" x14ac:dyDescent="0.3">
      <c r="A6087" s="6" t="s">
        <v>33</v>
      </c>
      <c r="B6087" s="6" t="s">
        <v>8</v>
      </c>
      <c r="C6087" s="2">
        <v>301653337</v>
      </c>
      <c r="D6087" s="6"/>
      <c r="E6087" s="2" t="str">
        <f t="shared" si="95"/>
        <v>Null</v>
      </c>
      <c r="F6087" s="6" t="s">
        <v>30</v>
      </c>
    </row>
    <row r="6088" spans="1:6" ht="13.8" x14ac:dyDescent="0.3">
      <c r="A6088" s="7" t="s">
        <v>33</v>
      </c>
      <c r="B6088" s="7" t="s">
        <v>8</v>
      </c>
      <c r="C6088" s="2">
        <v>301653350</v>
      </c>
      <c r="D6088" s="7"/>
      <c r="E6088" s="2" t="str">
        <f t="shared" si="95"/>
        <v>Null</v>
      </c>
      <c r="F6088" s="7" t="s">
        <v>30</v>
      </c>
    </row>
    <row r="6089" spans="1:6" ht="13.8" x14ac:dyDescent="0.3">
      <c r="A6089" s="6" t="s">
        <v>33</v>
      </c>
      <c r="B6089" s="6" t="s">
        <v>5</v>
      </c>
      <c r="C6089" s="2">
        <v>301653395</v>
      </c>
      <c r="D6089" s="6" t="s">
        <v>6</v>
      </c>
      <c r="E6089" s="2">
        <f t="shared" si="95"/>
        <v>0</v>
      </c>
      <c r="F6089" s="6" t="s">
        <v>7</v>
      </c>
    </row>
    <row r="6090" spans="1:6" ht="13.8" x14ac:dyDescent="0.3">
      <c r="A6090" s="7" t="s">
        <v>33</v>
      </c>
      <c r="B6090" s="7" t="s">
        <v>8</v>
      </c>
      <c r="C6090" s="2">
        <v>301653403</v>
      </c>
      <c r="D6090" s="7" t="s">
        <v>25</v>
      </c>
      <c r="E6090" s="2">
        <f t="shared" si="95"/>
        <v>1</v>
      </c>
      <c r="F6090" s="7" t="s">
        <v>7</v>
      </c>
    </row>
    <row r="6091" spans="1:6" ht="13.8" x14ac:dyDescent="0.3">
      <c r="A6091" s="6" t="s">
        <v>33</v>
      </c>
      <c r="B6091" s="6" t="s">
        <v>8</v>
      </c>
      <c r="C6091" s="2">
        <v>301653446</v>
      </c>
      <c r="D6091" s="6" t="s">
        <v>26</v>
      </c>
      <c r="E6091" s="2">
        <f t="shared" si="95"/>
        <v>3.33</v>
      </c>
      <c r="F6091" s="6" t="s">
        <v>7</v>
      </c>
    </row>
    <row r="6092" spans="1:6" ht="13.8" x14ac:dyDescent="0.3">
      <c r="A6092" s="7" t="s">
        <v>33</v>
      </c>
      <c r="B6092" s="7" t="s">
        <v>5</v>
      </c>
      <c r="C6092" s="2">
        <v>301653457</v>
      </c>
      <c r="D6092" s="7" t="s">
        <v>14</v>
      </c>
      <c r="E6092" s="2" t="str">
        <f t="shared" si="95"/>
        <v>Null</v>
      </c>
      <c r="F6092" s="7" t="s">
        <v>15</v>
      </c>
    </row>
    <row r="6093" spans="1:6" ht="13.8" x14ac:dyDescent="0.3">
      <c r="A6093" s="6" t="s">
        <v>33</v>
      </c>
      <c r="B6093" s="6" t="s">
        <v>16</v>
      </c>
      <c r="C6093" s="2">
        <v>301653502</v>
      </c>
      <c r="D6093" s="6" t="s">
        <v>14</v>
      </c>
      <c r="E6093" s="2" t="str">
        <f t="shared" si="95"/>
        <v>Null</v>
      </c>
      <c r="F6093" s="6" t="s">
        <v>15</v>
      </c>
    </row>
    <row r="6094" spans="1:6" ht="13.8" x14ac:dyDescent="0.3">
      <c r="A6094" s="7" t="s">
        <v>33</v>
      </c>
      <c r="B6094" s="7" t="s">
        <v>5</v>
      </c>
      <c r="C6094" s="2">
        <v>301653502</v>
      </c>
      <c r="D6094" s="7" t="s">
        <v>14</v>
      </c>
      <c r="E6094" s="2" t="str">
        <f t="shared" si="95"/>
        <v>Null</v>
      </c>
      <c r="F6094" s="7" t="s">
        <v>15</v>
      </c>
    </row>
    <row r="6095" spans="1:6" ht="13.8" x14ac:dyDescent="0.3">
      <c r="A6095" s="6" t="s">
        <v>33</v>
      </c>
      <c r="B6095" s="6" t="s">
        <v>16</v>
      </c>
      <c r="C6095" s="2">
        <v>301653504</v>
      </c>
      <c r="D6095" s="6" t="s">
        <v>12</v>
      </c>
      <c r="E6095" s="2">
        <f t="shared" si="95"/>
        <v>3</v>
      </c>
      <c r="F6095" s="6" t="s">
        <v>7</v>
      </c>
    </row>
    <row r="6096" spans="1:6" ht="13.8" x14ac:dyDescent="0.3">
      <c r="A6096" s="7" t="s">
        <v>33</v>
      </c>
      <c r="B6096" s="7" t="s">
        <v>16</v>
      </c>
      <c r="C6096" s="2">
        <v>301653593</v>
      </c>
      <c r="D6096" s="7" t="s">
        <v>9</v>
      </c>
      <c r="E6096" s="2">
        <f t="shared" si="95"/>
        <v>2</v>
      </c>
      <c r="F6096" s="7" t="s">
        <v>7</v>
      </c>
    </row>
    <row r="6097" spans="1:6" ht="13.8" x14ac:dyDescent="0.3">
      <c r="A6097" s="6" t="s">
        <v>33</v>
      </c>
      <c r="B6097" s="6" t="s">
        <v>16</v>
      </c>
      <c r="C6097" s="2">
        <v>301653599</v>
      </c>
      <c r="D6097" s="6" t="s">
        <v>9</v>
      </c>
      <c r="E6097" s="2">
        <f t="shared" si="95"/>
        <v>2</v>
      </c>
      <c r="F6097" s="6" t="s">
        <v>7</v>
      </c>
    </row>
    <row r="6098" spans="1:6" ht="13.8" x14ac:dyDescent="0.3">
      <c r="A6098" s="7" t="s">
        <v>33</v>
      </c>
      <c r="B6098" s="7" t="s">
        <v>5</v>
      </c>
      <c r="C6098" s="2">
        <v>301653599</v>
      </c>
      <c r="D6098" s="7" t="s">
        <v>24</v>
      </c>
      <c r="E6098" s="2">
        <f t="shared" si="95"/>
        <v>2.33</v>
      </c>
      <c r="F6098" s="7" t="s">
        <v>7</v>
      </c>
    </row>
    <row r="6099" spans="1:6" ht="13.8" x14ac:dyDescent="0.3">
      <c r="A6099" s="6" t="s">
        <v>33</v>
      </c>
      <c r="B6099" s="6" t="s">
        <v>8</v>
      </c>
      <c r="C6099" s="2">
        <v>301653661</v>
      </c>
      <c r="D6099" s="6" t="s">
        <v>14</v>
      </c>
      <c r="E6099" s="2" t="str">
        <f t="shared" si="95"/>
        <v>Null</v>
      </c>
      <c r="F6099" s="6" t="s">
        <v>15</v>
      </c>
    </row>
    <row r="6100" spans="1:6" ht="13.8" x14ac:dyDescent="0.3">
      <c r="A6100" s="7" t="s">
        <v>33</v>
      </c>
      <c r="B6100" s="7" t="s">
        <v>16</v>
      </c>
      <c r="C6100" s="2">
        <v>301653742</v>
      </c>
      <c r="D6100" s="7"/>
      <c r="E6100" s="2" t="str">
        <f t="shared" si="95"/>
        <v>Null</v>
      </c>
      <c r="F6100" s="7" t="s">
        <v>10</v>
      </c>
    </row>
    <row r="6101" spans="1:6" ht="13.8" x14ac:dyDescent="0.3">
      <c r="A6101" s="6" t="s">
        <v>33</v>
      </c>
      <c r="B6101" s="6" t="s">
        <v>16</v>
      </c>
      <c r="C6101" s="2">
        <v>301653742</v>
      </c>
      <c r="D6101" s="6" t="s">
        <v>9</v>
      </c>
      <c r="E6101" s="2">
        <f t="shared" si="95"/>
        <v>2</v>
      </c>
      <c r="F6101" s="6" t="s">
        <v>7</v>
      </c>
    </row>
    <row r="6102" spans="1:6" ht="13.8" x14ac:dyDescent="0.3">
      <c r="A6102" s="7" t="s">
        <v>33</v>
      </c>
      <c r="B6102" s="7" t="s">
        <v>5</v>
      </c>
      <c r="C6102" s="2">
        <v>301653742</v>
      </c>
      <c r="D6102" s="7" t="s">
        <v>9</v>
      </c>
      <c r="E6102" s="2">
        <f t="shared" si="95"/>
        <v>2</v>
      </c>
      <c r="F6102" s="7" t="s">
        <v>7</v>
      </c>
    </row>
    <row r="6103" spans="1:6" ht="13.8" x14ac:dyDescent="0.3">
      <c r="A6103" s="6" t="s">
        <v>33</v>
      </c>
      <c r="B6103" s="6" t="s">
        <v>8</v>
      </c>
      <c r="C6103" s="2">
        <v>301653751</v>
      </c>
      <c r="D6103" s="6" t="s">
        <v>25</v>
      </c>
      <c r="E6103" s="2">
        <f t="shared" si="95"/>
        <v>1</v>
      </c>
      <c r="F6103" s="6" t="s">
        <v>7</v>
      </c>
    </row>
    <row r="6104" spans="1:6" ht="13.8" x14ac:dyDescent="0.3">
      <c r="A6104" s="7" t="s">
        <v>33</v>
      </c>
      <c r="B6104" s="7" t="s">
        <v>5</v>
      </c>
      <c r="C6104" s="2">
        <v>301653773</v>
      </c>
      <c r="D6104" s="7"/>
      <c r="E6104" s="2" t="str">
        <f t="shared" si="95"/>
        <v>Null</v>
      </c>
      <c r="F6104" s="7" t="s">
        <v>10</v>
      </c>
    </row>
    <row r="6105" spans="1:6" ht="13.8" x14ac:dyDescent="0.3">
      <c r="A6105" s="6" t="s">
        <v>33</v>
      </c>
      <c r="B6105" s="6" t="s">
        <v>5</v>
      </c>
      <c r="C6105" s="2">
        <v>301653773</v>
      </c>
      <c r="D6105" s="6" t="s">
        <v>9</v>
      </c>
      <c r="E6105" s="2">
        <f t="shared" si="95"/>
        <v>2</v>
      </c>
      <c r="F6105" s="6" t="s">
        <v>7</v>
      </c>
    </row>
    <row r="6106" spans="1:6" ht="13.8" x14ac:dyDescent="0.3">
      <c r="A6106" s="7" t="s">
        <v>33</v>
      </c>
      <c r="B6106" s="7" t="s">
        <v>8</v>
      </c>
      <c r="C6106" s="2">
        <v>301653818</v>
      </c>
      <c r="D6106" s="7"/>
      <c r="E6106" s="2" t="str">
        <f t="shared" si="95"/>
        <v>Null</v>
      </c>
      <c r="F6106" s="7" t="s">
        <v>10</v>
      </c>
    </row>
    <row r="6107" spans="1:6" ht="13.8" x14ac:dyDescent="0.3">
      <c r="A6107" s="6" t="s">
        <v>33</v>
      </c>
      <c r="B6107" s="6" t="s">
        <v>16</v>
      </c>
      <c r="C6107" s="2">
        <v>301653954</v>
      </c>
      <c r="D6107" s="6" t="s">
        <v>6</v>
      </c>
      <c r="E6107" s="2">
        <f t="shared" si="95"/>
        <v>0</v>
      </c>
      <c r="F6107" s="6" t="s">
        <v>7</v>
      </c>
    </row>
    <row r="6108" spans="1:6" ht="13.8" x14ac:dyDescent="0.3">
      <c r="A6108" s="7" t="s">
        <v>33</v>
      </c>
      <c r="B6108" s="7" t="s">
        <v>5</v>
      </c>
      <c r="C6108" s="2">
        <v>301654484</v>
      </c>
      <c r="D6108" s="7" t="s">
        <v>18</v>
      </c>
      <c r="E6108" s="2">
        <f t="shared" si="95"/>
        <v>3.67</v>
      </c>
      <c r="F6108" s="7" t="s">
        <v>7</v>
      </c>
    </row>
    <row r="6109" spans="1:6" ht="13.8" x14ac:dyDescent="0.3">
      <c r="A6109" s="6" t="s">
        <v>33</v>
      </c>
      <c r="B6109" s="6" t="s">
        <v>8</v>
      </c>
      <c r="C6109" s="2">
        <v>301654541</v>
      </c>
      <c r="D6109" s="6" t="s">
        <v>22</v>
      </c>
      <c r="E6109" s="2">
        <f t="shared" si="95"/>
        <v>2.67</v>
      </c>
      <c r="F6109" s="6" t="s">
        <v>7</v>
      </c>
    </row>
    <row r="6110" spans="1:6" ht="13.8" x14ac:dyDescent="0.3">
      <c r="A6110" s="7" t="s">
        <v>33</v>
      </c>
      <c r="B6110" s="7" t="s">
        <v>5</v>
      </c>
      <c r="C6110" s="2">
        <v>301654718</v>
      </c>
      <c r="D6110" s="7" t="s">
        <v>13</v>
      </c>
      <c r="E6110" s="2">
        <f t="shared" si="95"/>
        <v>4</v>
      </c>
      <c r="F6110" s="7" t="s">
        <v>7</v>
      </c>
    </row>
    <row r="6111" spans="1:6" ht="13.8" x14ac:dyDescent="0.3">
      <c r="A6111" s="6" t="s">
        <v>33</v>
      </c>
      <c r="B6111" s="6" t="s">
        <v>8</v>
      </c>
      <c r="C6111" s="2">
        <v>301654722</v>
      </c>
      <c r="D6111" s="6" t="s">
        <v>26</v>
      </c>
      <c r="E6111" s="2">
        <f t="shared" si="95"/>
        <v>3.33</v>
      </c>
      <c r="F6111" s="6" t="s">
        <v>7</v>
      </c>
    </row>
    <row r="6112" spans="1:6" ht="13.8" x14ac:dyDescent="0.3">
      <c r="A6112" s="7" t="s">
        <v>33</v>
      </c>
      <c r="B6112" s="7" t="s">
        <v>5</v>
      </c>
      <c r="C6112" s="2">
        <v>301654739</v>
      </c>
      <c r="D6112" s="7" t="s">
        <v>18</v>
      </c>
      <c r="E6112" s="2">
        <f t="shared" si="95"/>
        <v>3.67</v>
      </c>
      <c r="F6112" s="7" t="s">
        <v>7</v>
      </c>
    </row>
    <row r="6113" spans="1:6" ht="13.8" x14ac:dyDescent="0.3">
      <c r="A6113" s="6" t="s">
        <v>33</v>
      </c>
      <c r="B6113" s="6" t="s">
        <v>5</v>
      </c>
      <c r="C6113" s="2">
        <v>301654794</v>
      </c>
      <c r="D6113" s="6" t="s">
        <v>14</v>
      </c>
      <c r="E6113" s="2" t="str">
        <f t="shared" si="95"/>
        <v>Null</v>
      </c>
      <c r="F6113" s="6" t="s">
        <v>15</v>
      </c>
    </row>
    <row r="6114" spans="1:6" ht="13.8" x14ac:dyDescent="0.3">
      <c r="A6114" s="7" t="s">
        <v>33</v>
      </c>
      <c r="B6114" s="7" t="s">
        <v>8</v>
      </c>
      <c r="C6114" s="2">
        <v>301654795</v>
      </c>
      <c r="D6114" s="7" t="s">
        <v>14</v>
      </c>
      <c r="E6114" s="2" t="str">
        <f t="shared" si="95"/>
        <v>Null</v>
      </c>
      <c r="F6114" s="7" t="s">
        <v>15</v>
      </c>
    </row>
    <row r="6115" spans="1:6" ht="13.8" x14ac:dyDescent="0.3">
      <c r="A6115" s="6" t="s">
        <v>33</v>
      </c>
      <c r="B6115" s="6" t="s">
        <v>8</v>
      </c>
      <c r="C6115" s="2">
        <v>301654902</v>
      </c>
      <c r="D6115" s="6"/>
      <c r="E6115" s="2" t="str">
        <f t="shared" si="95"/>
        <v>Null</v>
      </c>
      <c r="F6115" s="6" t="s">
        <v>10</v>
      </c>
    </row>
    <row r="6116" spans="1:6" ht="13.8" x14ac:dyDescent="0.3">
      <c r="A6116" s="7" t="s">
        <v>33</v>
      </c>
      <c r="B6116" s="7" t="s">
        <v>8</v>
      </c>
      <c r="C6116" s="2">
        <v>301654902</v>
      </c>
      <c r="D6116" s="7" t="s">
        <v>13</v>
      </c>
      <c r="E6116" s="2">
        <f t="shared" si="95"/>
        <v>4</v>
      </c>
      <c r="F6116" s="7" t="s">
        <v>7</v>
      </c>
    </row>
    <row r="6117" spans="1:6" ht="13.8" x14ac:dyDescent="0.3">
      <c r="A6117" s="6" t="s">
        <v>33</v>
      </c>
      <c r="B6117" s="6" t="s">
        <v>8</v>
      </c>
      <c r="C6117" s="2">
        <v>301654977</v>
      </c>
      <c r="D6117" s="6" t="s">
        <v>22</v>
      </c>
      <c r="E6117" s="2">
        <f t="shared" si="95"/>
        <v>2.67</v>
      </c>
      <c r="F6117" s="6" t="s">
        <v>7</v>
      </c>
    </row>
    <row r="6118" spans="1:6" ht="13.8" x14ac:dyDescent="0.3">
      <c r="A6118" s="7" t="s">
        <v>33</v>
      </c>
      <c r="B6118" s="7" t="s">
        <v>8</v>
      </c>
      <c r="C6118" s="2">
        <v>301655060</v>
      </c>
      <c r="D6118" s="7" t="s">
        <v>14</v>
      </c>
      <c r="E6118" s="2" t="str">
        <f t="shared" si="95"/>
        <v>Null</v>
      </c>
      <c r="F6118" s="7" t="s">
        <v>15</v>
      </c>
    </row>
    <row r="6119" spans="1:6" ht="13.8" x14ac:dyDescent="0.3">
      <c r="A6119" s="6" t="s">
        <v>33</v>
      </c>
      <c r="B6119" s="6" t="s">
        <v>8</v>
      </c>
      <c r="C6119" s="2">
        <v>301655111</v>
      </c>
      <c r="D6119" s="6" t="s">
        <v>9</v>
      </c>
      <c r="E6119" s="2">
        <f t="shared" si="95"/>
        <v>2</v>
      </c>
      <c r="F6119" s="6" t="s">
        <v>20</v>
      </c>
    </row>
    <row r="6120" spans="1:6" ht="13.8" x14ac:dyDescent="0.3">
      <c r="A6120" s="7" t="s">
        <v>33</v>
      </c>
      <c r="B6120" s="7" t="s">
        <v>5</v>
      </c>
      <c r="C6120" s="2">
        <v>301655138</v>
      </c>
      <c r="D6120" s="7" t="s">
        <v>12</v>
      </c>
      <c r="E6120" s="2">
        <f t="shared" si="95"/>
        <v>3</v>
      </c>
      <c r="F6120" s="7" t="s">
        <v>7</v>
      </c>
    </row>
    <row r="6121" spans="1:6" ht="13.8" x14ac:dyDescent="0.3">
      <c r="A6121" s="6" t="s">
        <v>33</v>
      </c>
      <c r="B6121" s="6" t="s">
        <v>16</v>
      </c>
      <c r="C6121" s="2">
        <v>301655164</v>
      </c>
      <c r="D6121" s="6" t="s">
        <v>14</v>
      </c>
      <c r="E6121" s="2" t="str">
        <f t="shared" si="95"/>
        <v>Null</v>
      </c>
      <c r="F6121" s="6" t="s">
        <v>15</v>
      </c>
    </row>
    <row r="6122" spans="1:6" ht="13.8" x14ac:dyDescent="0.3">
      <c r="A6122" s="7" t="s">
        <v>33</v>
      </c>
      <c r="B6122" s="7" t="s">
        <v>16</v>
      </c>
      <c r="C6122" s="2">
        <v>301655291</v>
      </c>
      <c r="D6122" s="7" t="s">
        <v>25</v>
      </c>
      <c r="E6122" s="2">
        <f t="shared" si="95"/>
        <v>1</v>
      </c>
      <c r="F6122" s="7" t="s">
        <v>7</v>
      </c>
    </row>
    <row r="6123" spans="1:6" ht="13.8" x14ac:dyDescent="0.3">
      <c r="A6123" s="6" t="s">
        <v>33</v>
      </c>
      <c r="B6123" s="6" t="s">
        <v>5</v>
      </c>
      <c r="C6123" s="2">
        <v>301655291</v>
      </c>
      <c r="D6123" s="6" t="s">
        <v>25</v>
      </c>
      <c r="E6123" s="2">
        <f t="shared" si="95"/>
        <v>1</v>
      </c>
      <c r="F6123" s="6" t="s">
        <v>7</v>
      </c>
    </row>
    <row r="6124" spans="1:6" ht="13.8" x14ac:dyDescent="0.3">
      <c r="A6124" s="7" t="s">
        <v>33</v>
      </c>
      <c r="B6124" s="7" t="s">
        <v>16</v>
      </c>
      <c r="C6124" s="2">
        <v>301655318</v>
      </c>
      <c r="D6124" s="7" t="s">
        <v>6</v>
      </c>
      <c r="E6124" s="2">
        <f t="shared" si="95"/>
        <v>0</v>
      </c>
      <c r="F6124" s="7" t="s">
        <v>7</v>
      </c>
    </row>
    <row r="6125" spans="1:6" ht="13.8" x14ac:dyDescent="0.3">
      <c r="A6125" s="6" t="s">
        <v>33</v>
      </c>
      <c r="B6125" s="6" t="s">
        <v>16</v>
      </c>
      <c r="C6125" s="2">
        <v>301655416</v>
      </c>
      <c r="D6125" s="6"/>
      <c r="E6125" s="2" t="str">
        <f t="shared" si="95"/>
        <v>Null</v>
      </c>
      <c r="F6125" s="6" t="s">
        <v>10</v>
      </c>
    </row>
    <row r="6126" spans="1:6" ht="13.8" x14ac:dyDescent="0.3">
      <c r="A6126" s="7" t="s">
        <v>33</v>
      </c>
      <c r="B6126" s="7" t="s">
        <v>16</v>
      </c>
      <c r="C6126" s="2">
        <v>301655416</v>
      </c>
      <c r="D6126" s="7"/>
      <c r="E6126" s="2" t="str">
        <f t="shared" si="95"/>
        <v>Null</v>
      </c>
      <c r="F6126" s="7" t="s">
        <v>10</v>
      </c>
    </row>
    <row r="6127" spans="1:6" ht="13.8" x14ac:dyDescent="0.3">
      <c r="A6127" s="6" t="s">
        <v>33</v>
      </c>
      <c r="B6127" s="6" t="s">
        <v>16</v>
      </c>
      <c r="C6127" s="2">
        <v>301655416</v>
      </c>
      <c r="D6127" s="6" t="s">
        <v>6</v>
      </c>
      <c r="E6127" s="2">
        <f t="shared" si="95"/>
        <v>0</v>
      </c>
      <c r="F6127" s="6" t="s">
        <v>7</v>
      </c>
    </row>
    <row r="6128" spans="1:6" ht="13.8" x14ac:dyDescent="0.3">
      <c r="A6128" s="7" t="s">
        <v>33</v>
      </c>
      <c r="B6128" s="7" t="s">
        <v>8</v>
      </c>
      <c r="C6128" s="2">
        <v>301655419</v>
      </c>
      <c r="D6128" s="7" t="s">
        <v>31</v>
      </c>
      <c r="E6128" s="2">
        <f t="shared" si="95"/>
        <v>1.67</v>
      </c>
      <c r="F6128" s="7" t="s">
        <v>7</v>
      </c>
    </row>
    <row r="6129" spans="1:6" ht="13.8" x14ac:dyDescent="0.3">
      <c r="A6129" s="6" t="s">
        <v>33</v>
      </c>
      <c r="B6129" s="6" t="s">
        <v>8</v>
      </c>
      <c r="C6129" s="2">
        <v>301655422</v>
      </c>
      <c r="D6129" s="6" t="s">
        <v>18</v>
      </c>
      <c r="E6129" s="2">
        <f t="shared" si="95"/>
        <v>3.67</v>
      </c>
      <c r="F6129" s="6" t="s">
        <v>20</v>
      </c>
    </row>
    <row r="6130" spans="1:6" ht="13.8" x14ac:dyDescent="0.3">
      <c r="A6130" s="7" t="s">
        <v>33</v>
      </c>
      <c r="B6130" s="7" t="s">
        <v>16</v>
      </c>
      <c r="C6130" s="2">
        <v>301655460</v>
      </c>
      <c r="D6130" s="7"/>
      <c r="E6130" s="2" t="str">
        <f t="shared" si="95"/>
        <v>Null</v>
      </c>
      <c r="F6130" s="7" t="s">
        <v>10</v>
      </c>
    </row>
    <row r="6131" spans="1:6" ht="13.8" x14ac:dyDescent="0.3">
      <c r="A6131" s="6" t="s">
        <v>33</v>
      </c>
      <c r="B6131" s="6" t="s">
        <v>16</v>
      </c>
      <c r="C6131" s="2">
        <v>301655460</v>
      </c>
      <c r="D6131" s="6" t="s">
        <v>14</v>
      </c>
      <c r="E6131" s="2" t="str">
        <f t="shared" si="95"/>
        <v>Null</v>
      </c>
      <c r="F6131" s="6" t="s">
        <v>23</v>
      </c>
    </row>
    <row r="6132" spans="1:6" ht="13.8" x14ac:dyDescent="0.3">
      <c r="A6132" s="7" t="s">
        <v>33</v>
      </c>
      <c r="B6132" s="7" t="s">
        <v>8</v>
      </c>
      <c r="C6132" s="2">
        <v>301655472</v>
      </c>
      <c r="D6132" s="7" t="s">
        <v>25</v>
      </c>
      <c r="E6132" s="2">
        <f t="shared" si="95"/>
        <v>1</v>
      </c>
      <c r="F6132" s="7" t="s">
        <v>7</v>
      </c>
    </row>
    <row r="6133" spans="1:6" ht="13.8" x14ac:dyDescent="0.3">
      <c r="A6133" s="6" t="s">
        <v>33</v>
      </c>
      <c r="B6133" s="6" t="s">
        <v>16</v>
      </c>
      <c r="C6133" s="2">
        <v>301655674</v>
      </c>
      <c r="D6133" s="6" t="s">
        <v>12</v>
      </c>
      <c r="E6133" s="2">
        <f t="shared" si="95"/>
        <v>3</v>
      </c>
      <c r="F6133" s="6" t="s">
        <v>7</v>
      </c>
    </row>
    <row r="6134" spans="1:6" ht="13.8" x14ac:dyDescent="0.3">
      <c r="A6134" s="7" t="s">
        <v>33</v>
      </c>
      <c r="B6134" s="7" t="s">
        <v>5</v>
      </c>
      <c r="C6134" s="2">
        <v>301655674</v>
      </c>
      <c r="D6134" s="7" t="s">
        <v>12</v>
      </c>
      <c r="E6134" s="2">
        <f t="shared" si="95"/>
        <v>3</v>
      </c>
      <c r="F6134" s="7" t="s">
        <v>7</v>
      </c>
    </row>
    <row r="6135" spans="1:6" ht="13.8" x14ac:dyDescent="0.3">
      <c r="A6135" s="6" t="s">
        <v>33</v>
      </c>
      <c r="B6135" s="6" t="s">
        <v>8</v>
      </c>
      <c r="C6135" s="2">
        <v>301655680</v>
      </c>
      <c r="D6135" s="6" t="s">
        <v>18</v>
      </c>
      <c r="E6135" s="2">
        <f t="shared" si="95"/>
        <v>3.67</v>
      </c>
      <c r="F6135" s="6" t="s">
        <v>7</v>
      </c>
    </row>
    <row r="6136" spans="1:6" ht="13.8" x14ac:dyDescent="0.3">
      <c r="A6136" s="7" t="s">
        <v>33</v>
      </c>
      <c r="B6136" s="7" t="s">
        <v>8</v>
      </c>
      <c r="C6136" s="2">
        <v>301655683</v>
      </c>
      <c r="D6136" s="7" t="s">
        <v>9</v>
      </c>
      <c r="E6136" s="2">
        <f t="shared" si="95"/>
        <v>2</v>
      </c>
      <c r="F6136" s="7" t="s">
        <v>7</v>
      </c>
    </row>
    <row r="6137" spans="1:6" ht="13.8" x14ac:dyDescent="0.3">
      <c r="A6137" s="6" t="s">
        <v>33</v>
      </c>
      <c r="B6137" s="6" t="s">
        <v>8</v>
      </c>
      <c r="C6137" s="2">
        <v>301655686</v>
      </c>
      <c r="D6137" s="6" t="s">
        <v>18</v>
      </c>
      <c r="E6137" s="2">
        <f t="shared" si="95"/>
        <v>3.67</v>
      </c>
      <c r="F6137" s="6" t="s">
        <v>7</v>
      </c>
    </row>
    <row r="6138" spans="1:6" ht="13.8" x14ac:dyDescent="0.3">
      <c r="A6138" s="7" t="s">
        <v>33</v>
      </c>
      <c r="B6138" s="7" t="s">
        <v>16</v>
      </c>
      <c r="C6138" s="2">
        <v>301655699</v>
      </c>
      <c r="D6138" s="7" t="s">
        <v>12</v>
      </c>
      <c r="E6138" s="2">
        <f t="shared" si="95"/>
        <v>3</v>
      </c>
      <c r="F6138" s="7" t="s">
        <v>7</v>
      </c>
    </row>
    <row r="6139" spans="1:6" ht="13.8" x14ac:dyDescent="0.3">
      <c r="A6139" s="6" t="s">
        <v>33</v>
      </c>
      <c r="B6139" s="6" t="s">
        <v>8</v>
      </c>
      <c r="C6139" s="2">
        <v>301655906</v>
      </c>
      <c r="D6139" s="6" t="s">
        <v>22</v>
      </c>
      <c r="E6139" s="2">
        <f t="shared" si="95"/>
        <v>2.67</v>
      </c>
      <c r="F6139" s="6" t="s">
        <v>7</v>
      </c>
    </row>
    <row r="6140" spans="1:6" ht="13.8" x14ac:dyDescent="0.3">
      <c r="A6140" s="7" t="s">
        <v>33</v>
      </c>
      <c r="B6140" s="7" t="s">
        <v>16</v>
      </c>
      <c r="C6140" s="2">
        <v>301655994</v>
      </c>
      <c r="D6140" s="7" t="s">
        <v>12</v>
      </c>
      <c r="E6140" s="2">
        <f t="shared" si="95"/>
        <v>3</v>
      </c>
      <c r="F6140" s="7" t="s">
        <v>7</v>
      </c>
    </row>
    <row r="6141" spans="1:6" ht="13.8" x14ac:dyDescent="0.3">
      <c r="A6141" s="6" t="s">
        <v>33</v>
      </c>
      <c r="B6141" s="6" t="s">
        <v>5</v>
      </c>
      <c r="C6141" s="2">
        <v>301655994</v>
      </c>
      <c r="D6141" s="6" t="s">
        <v>12</v>
      </c>
      <c r="E6141" s="2">
        <f t="shared" si="95"/>
        <v>3</v>
      </c>
      <c r="F6141" s="6" t="s">
        <v>7</v>
      </c>
    </row>
    <row r="6142" spans="1:6" ht="13.8" x14ac:dyDescent="0.3">
      <c r="A6142" s="7" t="s">
        <v>33</v>
      </c>
      <c r="B6142" s="7" t="s">
        <v>8</v>
      </c>
      <c r="C6142" s="2">
        <v>301656035</v>
      </c>
      <c r="D6142" s="7"/>
      <c r="E6142" s="2" t="str">
        <f t="shared" si="95"/>
        <v>Null</v>
      </c>
      <c r="F6142" s="7" t="s">
        <v>10</v>
      </c>
    </row>
    <row r="6143" spans="1:6" ht="13.8" x14ac:dyDescent="0.3">
      <c r="A6143" s="6" t="s">
        <v>33</v>
      </c>
      <c r="B6143" s="6" t="s">
        <v>8</v>
      </c>
      <c r="C6143" s="2">
        <v>301656035</v>
      </c>
      <c r="D6143" s="6" t="s">
        <v>26</v>
      </c>
      <c r="E6143" s="2">
        <f t="shared" si="95"/>
        <v>3.33</v>
      </c>
      <c r="F6143" s="6" t="s">
        <v>7</v>
      </c>
    </row>
    <row r="6144" spans="1:6" ht="13.8" x14ac:dyDescent="0.3">
      <c r="A6144" s="7" t="s">
        <v>33</v>
      </c>
      <c r="B6144" s="7" t="s">
        <v>8</v>
      </c>
      <c r="C6144" s="2">
        <v>301656089</v>
      </c>
      <c r="D6144" s="7" t="s">
        <v>26</v>
      </c>
      <c r="E6144" s="2">
        <f t="shared" si="95"/>
        <v>3.33</v>
      </c>
      <c r="F6144" s="7" t="s">
        <v>7</v>
      </c>
    </row>
    <row r="6145" spans="1:6" ht="13.8" x14ac:dyDescent="0.3">
      <c r="A6145" s="6" t="s">
        <v>33</v>
      </c>
      <c r="B6145" s="6" t="s">
        <v>5</v>
      </c>
      <c r="C6145" s="2">
        <v>301656100</v>
      </c>
      <c r="D6145" s="6" t="s">
        <v>14</v>
      </c>
      <c r="E6145" s="2" t="str">
        <f t="shared" si="95"/>
        <v>Null</v>
      </c>
      <c r="F6145" s="6" t="s">
        <v>15</v>
      </c>
    </row>
    <row r="6146" spans="1:6" ht="13.8" x14ac:dyDescent="0.3">
      <c r="A6146" s="7" t="s">
        <v>33</v>
      </c>
      <c r="B6146" s="7" t="s">
        <v>5</v>
      </c>
      <c r="C6146" s="2">
        <v>301656147</v>
      </c>
      <c r="D6146" s="7" t="s">
        <v>6</v>
      </c>
      <c r="E6146" s="2">
        <f t="shared" si="95"/>
        <v>0</v>
      </c>
      <c r="F6146" s="7" t="s">
        <v>7</v>
      </c>
    </row>
    <row r="6147" spans="1:6" ht="13.8" x14ac:dyDescent="0.3">
      <c r="A6147" s="6" t="s">
        <v>33</v>
      </c>
      <c r="B6147" s="6" t="s">
        <v>16</v>
      </c>
      <c r="C6147" s="2">
        <v>301656235</v>
      </c>
      <c r="D6147" s="6" t="s">
        <v>25</v>
      </c>
      <c r="E6147" s="2">
        <f t="shared" ref="E6147:E6210" si="96">IF(D6147="A+",4.33,IF(D6147="A",4, IF(D6147="A-",3.67,IF(D6147="B+",3.33,IF(D6147="B",3,IF(D6147="B-",2.67,IF(D6147="C+",2.33,IF(D6147 ="C", 2,IF(D6147="C-",1.67,IF(D6147="D+",1.33,IF(D6147="D",1,IF(D6147="D-",0.67,IF(D6147="F",0,"Null")))))))))))))</f>
        <v>1</v>
      </c>
      <c r="F6147" s="6" t="s">
        <v>7</v>
      </c>
    </row>
    <row r="6148" spans="1:6" ht="13.8" x14ac:dyDescent="0.3">
      <c r="A6148" s="7" t="s">
        <v>33</v>
      </c>
      <c r="B6148" s="7" t="s">
        <v>8</v>
      </c>
      <c r="C6148" s="2">
        <v>301656243</v>
      </c>
      <c r="D6148" s="7"/>
      <c r="E6148" s="2" t="str">
        <f t="shared" si="96"/>
        <v>Null</v>
      </c>
      <c r="F6148" s="7" t="s">
        <v>10</v>
      </c>
    </row>
    <row r="6149" spans="1:6" ht="13.8" x14ac:dyDescent="0.3">
      <c r="A6149" s="6" t="s">
        <v>33</v>
      </c>
      <c r="B6149" s="6" t="s">
        <v>16</v>
      </c>
      <c r="C6149" s="2">
        <v>301656243</v>
      </c>
      <c r="D6149" s="6"/>
      <c r="E6149" s="2" t="str">
        <f t="shared" si="96"/>
        <v>Null</v>
      </c>
      <c r="F6149" s="6" t="s">
        <v>10</v>
      </c>
    </row>
    <row r="6150" spans="1:6" ht="13.8" x14ac:dyDescent="0.3">
      <c r="A6150" s="7" t="s">
        <v>33</v>
      </c>
      <c r="B6150" s="7" t="s">
        <v>5</v>
      </c>
      <c r="C6150" s="2">
        <v>301656243</v>
      </c>
      <c r="D6150" s="7"/>
      <c r="E6150" s="2" t="str">
        <f t="shared" si="96"/>
        <v>Null</v>
      </c>
      <c r="F6150" s="7" t="s">
        <v>10</v>
      </c>
    </row>
    <row r="6151" spans="1:6" ht="13.8" x14ac:dyDescent="0.3">
      <c r="A6151" s="6" t="s">
        <v>33</v>
      </c>
      <c r="B6151" s="6" t="s">
        <v>5</v>
      </c>
      <c r="C6151" s="2">
        <v>301656272</v>
      </c>
      <c r="D6151" s="6" t="s">
        <v>18</v>
      </c>
      <c r="E6151" s="2">
        <f t="shared" si="96"/>
        <v>3.67</v>
      </c>
      <c r="F6151" s="6" t="s">
        <v>20</v>
      </c>
    </row>
    <row r="6152" spans="1:6" ht="13.8" x14ac:dyDescent="0.3">
      <c r="A6152" s="7" t="s">
        <v>33</v>
      </c>
      <c r="B6152" s="7" t="s">
        <v>16</v>
      </c>
      <c r="C6152" s="2">
        <v>301656298</v>
      </c>
      <c r="D6152" s="7" t="s">
        <v>14</v>
      </c>
      <c r="E6152" s="2" t="str">
        <f t="shared" si="96"/>
        <v>Null</v>
      </c>
      <c r="F6152" s="7" t="s">
        <v>15</v>
      </c>
    </row>
    <row r="6153" spans="1:6" ht="13.8" x14ac:dyDescent="0.3">
      <c r="A6153" s="6" t="s">
        <v>33</v>
      </c>
      <c r="B6153" s="6" t="s">
        <v>8</v>
      </c>
      <c r="C6153" s="2">
        <v>301656310</v>
      </c>
      <c r="D6153" s="6" t="s">
        <v>12</v>
      </c>
      <c r="E6153" s="2">
        <f t="shared" si="96"/>
        <v>3</v>
      </c>
      <c r="F6153" s="6" t="s">
        <v>7</v>
      </c>
    </row>
    <row r="6154" spans="1:6" ht="13.8" x14ac:dyDescent="0.3">
      <c r="A6154" s="7" t="s">
        <v>33</v>
      </c>
      <c r="B6154" s="7" t="s">
        <v>8</v>
      </c>
      <c r="C6154" s="2">
        <v>301656313</v>
      </c>
      <c r="D6154" s="7" t="s">
        <v>14</v>
      </c>
      <c r="E6154" s="2" t="str">
        <f t="shared" si="96"/>
        <v>Null</v>
      </c>
      <c r="F6154" s="7" t="s">
        <v>15</v>
      </c>
    </row>
    <row r="6155" spans="1:6" ht="13.8" x14ac:dyDescent="0.3">
      <c r="A6155" s="6" t="s">
        <v>33</v>
      </c>
      <c r="B6155" s="6" t="s">
        <v>8</v>
      </c>
      <c r="C6155" s="2">
        <v>301656330</v>
      </c>
      <c r="D6155" s="6"/>
      <c r="E6155" s="2" t="str">
        <f t="shared" si="96"/>
        <v>Null</v>
      </c>
      <c r="F6155" s="6" t="s">
        <v>10</v>
      </c>
    </row>
    <row r="6156" spans="1:6" ht="13.8" x14ac:dyDescent="0.3">
      <c r="A6156" s="7" t="s">
        <v>33</v>
      </c>
      <c r="B6156" s="7" t="s">
        <v>8</v>
      </c>
      <c r="C6156" s="2">
        <v>301656330</v>
      </c>
      <c r="D6156" s="7" t="s">
        <v>24</v>
      </c>
      <c r="E6156" s="2">
        <f t="shared" si="96"/>
        <v>2.33</v>
      </c>
      <c r="F6156" s="7" t="s">
        <v>7</v>
      </c>
    </row>
    <row r="6157" spans="1:6" ht="13.8" x14ac:dyDescent="0.3">
      <c r="A6157" s="6" t="s">
        <v>33</v>
      </c>
      <c r="B6157" s="6" t="s">
        <v>8</v>
      </c>
      <c r="C6157" s="2">
        <v>301656333</v>
      </c>
      <c r="D6157" s="6" t="s">
        <v>22</v>
      </c>
      <c r="E6157" s="2">
        <f t="shared" si="96"/>
        <v>2.67</v>
      </c>
      <c r="F6157" s="6" t="s">
        <v>7</v>
      </c>
    </row>
    <row r="6158" spans="1:6" ht="13.8" x14ac:dyDescent="0.3">
      <c r="A6158" s="7" t="s">
        <v>33</v>
      </c>
      <c r="B6158" s="7" t="s">
        <v>16</v>
      </c>
      <c r="C6158" s="2">
        <v>301656343</v>
      </c>
      <c r="D6158" s="7"/>
      <c r="E6158" s="2" t="str">
        <f t="shared" si="96"/>
        <v>Null</v>
      </c>
      <c r="F6158" s="7" t="s">
        <v>10</v>
      </c>
    </row>
    <row r="6159" spans="1:6" ht="13.8" x14ac:dyDescent="0.3">
      <c r="A6159" s="6" t="s">
        <v>33</v>
      </c>
      <c r="B6159" s="6" t="s">
        <v>16</v>
      </c>
      <c r="C6159" s="2">
        <v>301656343</v>
      </c>
      <c r="D6159" s="6" t="s">
        <v>6</v>
      </c>
      <c r="E6159" s="2">
        <f t="shared" si="96"/>
        <v>0</v>
      </c>
      <c r="F6159" s="6" t="s">
        <v>7</v>
      </c>
    </row>
    <row r="6160" spans="1:6" ht="13.8" x14ac:dyDescent="0.3">
      <c r="A6160" s="7" t="s">
        <v>33</v>
      </c>
      <c r="B6160" s="7" t="s">
        <v>8</v>
      </c>
      <c r="C6160" s="2">
        <v>301656366</v>
      </c>
      <c r="D6160" s="7" t="s">
        <v>12</v>
      </c>
      <c r="E6160" s="2">
        <f t="shared" si="96"/>
        <v>3</v>
      </c>
      <c r="F6160" s="7" t="s">
        <v>7</v>
      </c>
    </row>
    <row r="6161" spans="1:6" ht="13.8" x14ac:dyDescent="0.3">
      <c r="A6161" s="6" t="s">
        <v>33</v>
      </c>
      <c r="B6161" s="6" t="s">
        <v>5</v>
      </c>
      <c r="C6161" s="2">
        <v>301656388</v>
      </c>
      <c r="D6161" s="6"/>
      <c r="E6161" s="2" t="str">
        <f t="shared" si="96"/>
        <v>Null</v>
      </c>
      <c r="F6161" s="6" t="s">
        <v>10</v>
      </c>
    </row>
    <row r="6162" spans="1:6" ht="13.8" x14ac:dyDescent="0.3">
      <c r="A6162" s="7" t="s">
        <v>33</v>
      </c>
      <c r="B6162" s="7" t="s">
        <v>8</v>
      </c>
      <c r="C6162" s="2">
        <v>301656895</v>
      </c>
      <c r="D6162" s="7" t="s">
        <v>26</v>
      </c>
      <c r="E6162" s="2">
        <f t="shared" si="96"/>
        <v>3.33</v>
      </c>
      <c r="F6162" s="7" t="s">
        <v>7</v>
      </c>
    </row>
    <row r="6163" spans="1:6" ht="13.8" x14ac:dyDescent="0.3">
      <c r="A6163" s="6" t="s">
        <v>33</v>
      </c>
      <c r="B6163" s="6" t="s">
        <v>8</v>
      </c>
      <c r="C6163" s="2">
        <v>301657023</v>
      </c>
      <c r="D6163" s="6" t="s">
        <v>22</v>
      </c>
      <c r="E6163" s="2">
        <f t="shared" si="96"/>
        <v>2.67</v>
      </c>
      <c r="F6163" s="6" t="s">
        <v>7</v>
      </c>
    </row>
    <row r="6164" spans="1:6" ht="13.8" x14ac:dyDescent="0.3">
      <c r="A6164" s="7" t="s">
        <v>33</v>
      </c>
      <c r="B6164" s="7" t="s">
        <v>8</v>
      </c>
      <c r="C6164" s="2">
        <v>301657025</v>
      </c>
      <c r="D6164" s="7" t="s">
        <v>22</v>
      </c>
      <c r="E6164" s="2">
        <f t="shared" si="96"/>
        <v>2.67</v>
      </c>
      <c r="F6164" s="7" t="s">
        <v>7</v>
      </c>
    </row>
    <row r="6165" spans="1:6" ht="13.8" x14ac:dyDescent="0.3">
      <c r="A6165" s="6" t="s">
        <v>33</v>
      </c>
      <c r="B6165" s="6" t="s">
        <v>8</v>
      </c>
      <c r="C6165" s="2">
        <v>301657085</v>
      </c>
      <c r="D6165" s="6"/>
      <c r="E6165" s="2" t="str">
        <f t="shared" si="96"/>
        <v>Null</v>
      </c>
      <c r="F6165" s="6" t="s">
        <v>10</v>
      </c>
    </row>
    <row r="6166" spans="1:6" ht="13.8" x14ac:dyDescent="0.3">
      <c r="A6166" s="7" t="s">
        <v>33</v>
      </c>
      <c r="B6166" s="7" t="s">
        <v>8</v>
      </c>
      <c r="C6166" s="2">
        <v>301657110</v>
      </c>
      <c r="D6166" s="7" t="s">
        <v>17</v>
      </c>
      <c r="E6166" s="2">
        <f t="shared" si="96"/>
        <v>4.33</v>
      </c>
      <c r="F6166" s="7" t="s">
        <v>7</v>
      </c>
    </row>
    <row r="6167" spans="1:6" ht="13.8" x14ac:dyDescent="0.3">
      <c r="A6167" s="6" t="s">
        <v>33</v>
      </c>
      <c r="B6167" s="6" t="s">
        <v>16</v>
      </c>
      <c r="C6167" s="2">
        <v>301657134</v>
      </c>
      <c r="D6167" s="6"/>
      <c r="E6167" s="2" t="str">
        <f t="shared" si="96"/>
        <v>Null</v>
      </c>
      <c r="F6167" s="6" t="s">
        <v>10</v>
      </c>
    </row>
    <row r="6168" spans="1:6" ht="13.8" x14ac:dyDescent="0.3">
      <c r="A6168" s="7" t="s">
        <v>33</v>
      </c>
      <c r="B6168" s="7" t="s">
        <v>16</v>
      </c>
      <c r="C6168" s="2">
        <v>301657191</v>
      </c>
      <c r="D6168" s="7" t="s">
        <v>12</v>
      </c>
      <c r="E6168" s="2">
        <f t="shared" si="96"/>
        <v>3</v>
      </c>
      <c r="F6168" s="7" t="s">
        <v>7</v>
      </c>
    </row>
    <row r="6169" spans="1:6" ht="13.8" x14ac:dyDescent="0.3">
      <c r="A6169" s="6" t="s">
        <v>33</v>
      </c>
      <c r="B6169" s="6" t="s">
        <v>5</v>
      </c>
      <c r="C6169" s="2">
        <v>301657191</v>
      </c>
      <c r="D6169" s="6" t="s">
        <v>22</v>
      </c>
      <c r="E6169" s="2">
        <f t="shared" si="96"/>
        <v>2.67</v>
      </c>
      <c r="F6169" s="6" t="s">
        <v>7</v>
      </c>
    </row>
    <row r="6170" spans="1:6" ht="13.8" x14ac:dyDescent="0.3">
      <c r="A6170" s="7" t="s">
        <v>33</v>
      </c>
      <c r="B6170" s="7" t="s">
        <v>8</v>
      </c>
      <c r="C6170" s="2">
        <v>301657199</v>
      </c>
      <c r="D6170" s="7" t="s">
        <v>9</v>
      </c>
      <c r="E6170" s="2">
        <f t="shared" si="96"/>
        <v>2</v>
      </c>
      <c r="F6170" s="7" t="s">
        <v>7</v>
      </c>
    </row>
    <row r="6171" spans="1:6" ht="13.8" x14ac:dyDescent="0.3">
      <c r="A6171" s="6" t="s">
        <v>33</v>
      </c>
      <c r="B6171" s="6" t="s">
        <v>16</v>
      </c>
      <c r="C6171" s="2">
        <v>301657202</v>
      </c>
      <c r="D6171" s="6" t="s">
        <v>26</v>
      </c>
      <c r="E6171" s="2">
        <f t="shared" si="96"/>
        <v>3.33</v>
      </c>
      <c r="F6171" s="6" t="s">
        <v>7</v>
      </c>
    </row>
    <row r="6172" spans="1:6" ht="13.8" x14ac:dyDescent="0.3">
      <c r="A6172" s="7" t="s">
        <v>33</v>
      </c>
      <c r="B6172" s="7" t="s">
        <v>5</v>
      </c>
      <c r="C6172" s="2">
        <v>301657202</v>
      </c>
      <c r="D6172" s="7" t="s">
        <v>13</v>
      </c>
      <c r="E6172" s="2">
        <f t="shared" si="96"/>
        <v>4</v>
      </c>
      <c r="F6172" s="7" t="s">
        <v>7</v>
      </c>
    </row>
    <row r="6173" spans="1:6" ht="13.8" x14ac:dyDescent="0.3">
      <c r="A6173" s="6" t="s">
        <v>33</v>
      </c>
      <c r="B6173" s="6" t="s">
        <v>5</v>
      </c>
      <c r="C6173" s="2">
        <v>301657215</v>
      </c>
      <c r="D6173" s="6"/>
      <c r="E6173" s="2" t="str">
        <f t="shared" si="96"/>
        <v>Null</v>
      </c>
      <c r="F6173" s="6" t="s">
        <v>10</v>
      </c>
    </row>
    <row r="6174" spans="1:6" ht="13.8" x14ac:dyDescent="0.3">
      <c r="A6174" s="7" t="s">
        <v>33</v>
      </c>
      <c r="B6174" s="7" t="s">
        <v>5</v>
      </c>
      <c r="C6174" s="2">
        <v>301657215</v>
      </c>
      <c r="D6174" s="7" t="s">
        <v>14</v>
      </c>
      <c r="E6174" s="2" t="str">
        <f t="shared" si="96"/>
        <v>Null</v>
      </c>
      <c r="F6174" s="7" t="s">
        <v>15</v>
      </c>
    </row>
    <row r="6175" spans="1:6" ht="13.8" x14ac:dyDescent="0.3">
      <c r="A6175" s="6" t="s">
        <v>33</v>
      </c>
      <c r="B6175" s="6" t="s">
        <v>16</v>
      </c>
      <c r="C6175" s="2">
        <v>301657491</v>
      </c>
      <c r="D6175" s="6" t="s">
        <v>9</v>
      </c>
      <c r="E6175" s="2">
        <f t="shared" si="96"/>
        <v>2</v>
      </c>
      <c r="F6175" s="6" t="s">
        <v>7</v>
      </c>
    </row>
    <row r="6176" spans="1:6" ht="13.8" x14ac:dyDescent="0.3">
      <c r="A6176" s="7" t="s">
        <v>33</v>
      </c>
      <c r="B6176" s="7" t="s">
        <v>5</v>
      </c>
      <c r="C6176" s="2">
        <v>301657491</v>
      </c>
      <c r="D6176" s="7" t="s">
        <v>9</v>
      </c>
      <c r="E6176" s="2">
        <f t="shared" si="96"/>
        <v>2</v>
      </c>
      <c r="F6176" s="7" t="s">
        <v>7</v>
      </c>
    </row>
    <row r="6177" spans="1:6" ht="13.8" x14ac:dyDescent="0.3">
      <c r="A6177" s="6" t="s">
        <v>33</v>
      </c>
      <c r="B6177" s="6" t="s">
        <v>16</v>
      </c>
      <c r="C6177" s="2">
        <v>301657516</v>
      </c>
      <c r="D6177" s="6"/>
      <c r="E6177" s="2" t="str">
        <f t="shared" si="96"/>
        <v>Null</v>
      </c>
      <c r="F6177" s="6" t="s">
        <v>10</v>
      </c>
    </row>
    <row r="6178" spans="1:6" ht="13.8" x14ac:dyDescent="0.3">
      <c r="A6178" s="7" t="s">
        <v>33</v>
      </c>
      <c r="B6178" s="7" t="s">
        <v>8</v>
      </c>
      <c r="C6178" s="2">
        <v>301657578</v>
      </c>
      <c r="D6178" s="7" t="s">
        <v>12</v>
      </c>
      <c r="E6178" s="2">
        <f t="shared" si="96"/>
        <v>3</v>
      </c>
      <c r="F6178" s="7" t="s">
        <v>7</v>
      </c>
    </row>
    <row r="6179" spans="1:6" ht="13.8" x14ac:dyDescent="0.3">
      <c r="A6179" s="6" t="s">
        <v>33</v>
      </c>
      <c r="B6179" s="6" t="s">
        <v>5</v>
      </c>
      <c r="C6179" s="2">
        <v>301657618</v>
      </c>
      <c r="D6179" s="6" t="s">
        <v>9</v>
      </c>
      <c r="E6179" s="2">
        <f t="shared" si="96"/>
        <v>2</v>
      </c>
      <c r="F6179" s="6" t="s">
        <v>7</v>
      </c>
    </row>
    <row r="6180" spans="1:6" ht="13.8" x14ac:dyDescent="0.3">
      <c r="A6180" s="7" t="s">
        <v>33</v>
      </c>
      <c r="B6180" s="7" t="s">
        <v>16</v>
      </c>
      <c r="C6180" s="2">
        <v>301657623</v>
      </c>
      <c r="D6180" s="7"/>
      <c r="E6180" s="2" t="str">
        <f t="shared" si="96"/>
        <v>Null</v>
      </c>
      <c r="F6180" s="7" t="s">
        <v>10</v>
      </c>
    </row>
    <row r="6181" spans="1:6" ht="13.8" x14ac:dyDescent="0.3">
      <c r="A6181" s="6" t="s">
        <v>33</v>
      </c>
      <c r="B6181" s="6" t="s">
        <v>16</v>
      </c>
      <c r="C6181" s="2">
        <v>301657623</v>
      </c>
      <c r="D6181" s="6" t="s">
        <v>14</v>
      </c>
      <c r="E6181" s="2" t="str">
        <f t="shared" si="96"/>
        <v>Null</v>
      </c>
      <c r="F6181" s="6" t="s">
        <v>15</v>
      </c>
    </row>
    <row r="6182" spans="1:6" ht="13.8" x14ac:dyDescent="0.3">
      <c r="A6182" s="7" t="s">
        <v>33</v>
      </c>
      <c r="B6182" s="7" t="s">
        <v>5</v>
      </c>
      <c r="C6182" s="2">
        <v>301657623</v>
      </c>
      <c r="D6182" s="7" t="s">
        <v>12</v>
      </c>
      <c r="E6182" s="2">
        <f t="shared" si="96"/>
        <v>3</v>
      </c>
      <c r="F6182" s="7" t="s">
        <v>7</v>
      </c>
    </row>
    <row r="6183" spans="1:6" ht="13.8" x14ac:dyDescent="0.3">
      <c r="A6183" s="6" t="s">
        <v>33</v>
      </c>
      <c r="B6183" s="6" t="s">
        <v>8</v>
      </c>
      <c r="C6183" s="2">
        <v>301657629</v>
      </c>
      <c r="D6183" s="6" t="s">
        <v>13</v>
      </c>
      <c r="E6183" s="2">
        <f t="shared" si="96"/>
        <v>4</v>
      </c>
      <c r="F6183" s="6" t="s">
        <v>7</v>
      </c>
    </row>
    <row r="6184" spans="1:6" ht="13.8" x14ac:dyDescent="0.3">
      <c r="A6184" s="7" t="s">
        <v>33</v>
      </c>
      <c r="B6184" s="7" t="s">
        <v>16</v>
      </c>
      <c r="C6184" s="2">
        <v>301657675</v>
      </c>
      <c r="D6184" s="7" t="s">
        <v>26</v>
      </c>
      <c r="E6184" s="2">
        <f t="shared" si="96"/>
        <v>3.33</v>
      </c>
      <c r="F6184" s="7" t="s">
        <v>7</v>
      </c>
    </row>
    <row r="6185" spans="1:6" ht="13.8" x14ac:dyDescent="0.3">
      <c r="A6185" s="6" t="s">
        <v>33</v>
      </c>
      <c r="B6185" s="6" t="s">
        <v>16</v>
      </c>
      <c r="C6185" s="2">
        <v>301657713</v>
      </c>
      <c r="D6185" s="6" t="s">
        <v>14</v>
      </c>
      <c r="E6185" s="2" t="str">
        <f t="shared" si="96"/>
        <v>Null</v>
      </c>
      <c r="F6185" s="6" t="s">
        <v>7</v>
      </c>
    </row>
    <row r="6186" spans="1:6" ht="13.8" x14ac:dyDescent="0.3">
      <c r="A6186" s="7" t="s">
        <v>33</v>
      </c>
      <c r="B6186" s="7" t="s">
        <v>5</v>
      </c>
      <c r="C6186" s="2">
        <v>301657713</v>
      </c>
      <c r="D6186" s="7" t="s">
        <v>6</v>
      </c>
      <c r="E6186" s="2">
        <f t="shared" si="96"/>
        <v>0</v>
      </c>
      <c r="F6186" s="7" t="s">
        <v>7</v>
      </c>
    </row>
    <row r="6187" spans="1:6" ht="13.8" x14ac:dyDescent="0.3">
      <c r="A6187" s="6" t="s">
        <v>33</v>
      </c>
      <c r="B6187" s="6" t="s">
        <v>8</v>
      </c>
      <c r="C6187" s="2">
        <v>301657760</v>
      </c>
      <c r="D6187" s="6" t="s">
        <v>14</v>
      </c>
      <c r="E6187" s="2" t="str">
        <f t="shared" si="96"/>
        <v>Null</v>
      </c>
      <c r="F6187" s="6" t="s">
        <v>15</v>
      </c>
    </row>
    <row r="6188" spans="1:6" ht="13.8" x14ac:dyDescent="0.3">
      <c r="A6188" s="7" t="s">
        <v>33</v>
      </c>
      <c r="B6188" s="7" t="s">
        <v>5</v>
      </c>
      <c r="C6188" s="2">
        <v>301657761</v>
      </c>
      <c r="D6188" s="7" t="s">
        <v>9</v>
      </c>
      <c r="E6188" s="2">
        <f t="shared" si="96"/>
        <v>2</v>
      </c>
      <c r="F6188" s="7" t="s">
        <v>7</v>
      </c>
    </row>
    <row r="6189" spans="1:6" ht="13.8" x14ac:dyDescent="0.3">
      <c r="A6189" s="6" t="s">
        <v>33</v>
      </c>
      <c r="B6189" s="6" t="s">
        <v>8</v>
      </c>
      <c r="C6189" s="2">
        <v>301657802</v>
      </c>
      <c r="D6189" s="6" t="s">
        <v>14</v>
      </c>
      <c r="E6189" s="2" t="str">
        <f t="shared" si="96"/>
        <v>Null</v>
      </c>
      <c r="F6189" s="6" t="s">
        <v>7</v>
      </c>
    </row>
    <row r="6190" spans="1:6" ht="13.8" x14ac:dyDescent="0.3">
      <c r="A6190" s="7" t="s">
        <v>33</v>
      </c>
      <c r="B6190" s="7" t="s">
        <v>16</v>
      </c>
      <c r="C6190" s="2">
        <v>301657877</v>
      </c>
      <c r="D6190" s="7" t="s">
        <v>13</v>
      </c>
      <c r="E6190" s="2">
        <f t="shared" si="96"/>
        <v>4</v>
      </c>
      <c r="F6190" s="7" t="s">
        <v>7</v>
      </c>
    </row>
    <row r="6191" spans="1:6" ht="13.8" x14ac:dyDescent="0.3">
      <c r="A6191" s="6" t="s">
        <v>33</v>
      </c>
      <c r="B6191" s="6" t="s">
        <v>8</v>
      </c>
      <c r="C6191" s="2">
        <v>301657976</v>
      </c>
      <c r="D6191" s="6" t="s">
        <v>14</v>
      </c>
      <c r="E6191" s="2" t="str">
        <f t="shared" si="96"/>
        <v>Null</v>
      </c>
      <c r="F6191" s="6" t="s">
        <v>15</v>
      </c>
    </row>
    <row r="6192" spans="1:6" ht="13.8" x14ac:dyDescent="0.3">
      <c r="A6192" s="7" t="s">
        <v>33</v>
      </c>
      <c r="B6192" s="7" t="s">
        <v>16</v>
      </c>
      <c r="C6192" s="2">
        <v>301658021</v>
      </c>
      <c r="D6192" s="7"/>
      <c r="E6192" s="2" t="str">
        <f t="shared" si="96"/>
        <v>Null</v>
      </c>
      <c r="F6192" s="7" t="s">
        <v>30</v>
      </c>
    </row>
    <row r="6193" spans="1:6" ht="13.8" x14ac:dyDescent="0.3">
      <c r="A6193" s="6" t="s">
        <v>33</v>
      </c>
      <c r="B6193" s="6" t="s">
        <v>8</v>
      </c>
      <c r="C6193" s="2">
        <v>301658100</v>
      </c>
      <c r="D6193" s="6" t="s">
        <v>12</v>
      </c>
      <c r="E6193" s="2">
        <f t="shared" si="96"/>
        <v>3</v>
      </c>
      <c r="F6193" s="6" t="s">
        <v>20</v>
      </c>
    </row>
    <row r="6194" spans="1:6" ht="13.8" x14ac:dyDescent="0.3">
      <c r="A6194" s="7" t="s">
        <v>33</v>
      </c>
      <c r="B6194" s="7" t="s">
        <v>8</v>
      </c>
      <c r="C6194" s="2">
        <v>301658116</v>
      </c>
      <c r="D6194" s="7" t="s">
        <v>9</v>
      </c>
      <c r="E6194" s="2">
        <f t="shared" si="96"/>
        <v>2</v>
      </c>
      <c r="F6194" s="7" t="s">
        <v>7</v>
      </c>
    </row>
    <row r="6195" spans="1:6" ht="13.8" x14ac:dyDescent="0.3">
      <c r="A6195" s="6" t="s">
        <v>33</v>
      </c>
      <c r="B6195" s="6" t="s">
        <v>16</v>
      </c>
      <c r="C6195" s="2">
        <v>301658184</v>
      </c>
      <c r="D6195" s="6" t="s">
        <v>12</v>
      </c>
      <c r="E6195" s="2">
        <f t="shared" si="96"/>
        <v>3</v>
      </c>
      <c r="F6195" s="6" t="s">
        <v>7</v>
      </c>
    </row>
    <row r="6196" spans="1:6" ht="13.8" x14ac:dyDescent="0.3">
      <c r="A6196" s="7" t="s">
        <v>33</v>
      </c>
      <c r="B6196" s="7" t="s">
        <v>8</v>
      </c>
      <c r="C6196" s="2">
        <v>301658236</v>
      </c>
      <c r="D6196" s="7" t="s">
        <v>13</v>
      </c>
      <c r="E6196" s="2">
        <f t="shared" si="96"/>
        <v>4</v>
      </c>
      <c r="F6196" s="7" t="s">
        <v>20</v>
      </c>
    </row>
    <row r="6197" spans="1:6" ht="13.8" x14ac:dyDescent="0.3">
      <c r="A6197" s="6" t="s">
        <v>33</v>
      </c>
      <c r="B6197" s="6" t="s">
        <v>8</v>
      </c>
      <c r="C6197" s="2">
        <v>301658254</v>
      </c>
      <c r="D6197" s="6" t="s">
        <v>6</v>
      </c>
      <c r="E6197" s="2">
        <f t="shared" si="96"/>
        <v>0</v>
      </c>
      <c r="F6197" s="6" t="s">
        <v>7</v>
      </c>
    </row>
    <row r="6198" spans="1:6" ht="13.8" x14ac:dyDescent="0.3">
      <c r="A6198" s="7" t="s">
        <v>33</v>
      </c>
      <c r="B6198" s="7" t="s">
        <v>5</v>
      </c>
      <c r="C6198" s="2">
        <v>301658274</v>
      </c>
      <c r="D6198" s="7" t="s">
        <v>13</v>
      </c>
      <c r="E6198" s="2">
        <f t="shared" si="96"/>
        <v>4</v>
      </c>
      <c r="F6198" s="7" t="s">
        <v>7</v>
      </c>
    </row>
    <row r="6199" spans="1:6" ht="13.8" x14ac:dyDescent="0.3">
      <c r="A6199" s="6" t="s">
        <v>33</v>
      </c>
      <c r="B6199" s="6" t="s">
        <v>8</v>
      </c>
      <c r="C6199" s="2">
        <v>301658335</v>
      </c>
      <c r="D6199" s="6" t="s">
        <v>13</v>
      </c>
      <c r="E6199" s="2">
        <f t="shared" si="96"/>
        <v>4</v>
      </c>
      <c r="F6199" s="6" t="s">
        <v>7</v>
      </c>
    </row>
    <row r="6200" spans="1:6" ht="13.8" x14ac:dyDescent="0.3">
      <c r="A6200" s="7" t="s">
        <v>33</v>
      </c>
      <c r="B6200" s="7" t="s">
        <v>16</v>
      </c>
      <c r="C6200" s="2">
        <v>301658349</v>
      </c>
      <c r="D6200" s="7" t="s">
        <v>9</v>
      </c>
      <c r="E6200" s="2">
        <f t="shared" si="96"/>
        <v>2</v>
      </c>
      <c r="F6200" s="7" t="s">
        <v>7</v>
      </c>
    </row>
    <row r="6201" spans="1:6" ht="13.8" x14ac:dyDescent="0.3">
      <c r="A6201" s="6" t="s">
        <v>33</v>
      </c>
      <c r="B6201" s="6" t="s">
        <v>5</v>
      </c>
      <c r="C6201" s="2">
        <v>301658349</v>
      </c>
      <c r="D6201" s="6"/>
      <c r="E6201" s="2" t="str">
        <f t="shared" si="96"/>
        <v>Null</v>
      </c>
      <c r="F6201" s="6" t="s">
        <v>10</v>
      </c>
    </row>
    <row r="6202" spans="1:6" ht="13.8" x14ac:dyDescent="0.3">
      <c r="A6202" s="7" t="s">
        <v>33</v>
      </c>
      <c r="B6202" s="7" t="s">
        <v>5</v>
      </c>
      <c r="C6202" s="2">
        <v>301658349</v>
      </c>
      <c r="D6202" s="7" t="s">
        <v>13</v>
      </c>
      <c r="E6202" s="2">
        <f t="shared" si="96"/>
        <v>4</v>
      </c>
      <c r="F6202" s="7" t="s">
        <v>7</v>
      </c>
    </row>
    <row r="6203" spans="1:6" ht="13.8" x14ac:dyDescent="0.3">
      <c r="A6203" s="6" t="s">
        <v>33</v>
      </c>
      <c r="B6203" s="6" t="s">
        <v>8</v>
      </c>
      <c r="C6203" s="2">
        <v>301658352</v>
      </c>
      <c r="D6203" s="6" t="s">
        <v>18</v>
      </c>
      <c r="E6203" s="2">
        <f t="shared" si="96"/>
        <v>3.67</v>
      </c>
      <c r="F6203" s="6" t="s">
        <v>7</v>
      </c>
    </row>
    <row r="6204" spans="1:6" ht="13.8" x14ac:dyDescent="0.3">
      <c r="A6204" s="7" t="s">
        <v>33</v>
      </c>
      <c r="B6204" s="7" t="s">
        <v>16</v>
      </c>
      <c r="C6204" s="2">
        <v>301658381</v>
      </c>
      <c r="D6204" s="7" t="s">
        <v>22</v>
      </c>
      <c r="E6204" s="2">
        <f t="shared" si="96"/>
        <v>2.67</v>
      </c>
      <c r="F6204" s="7" t="s">
        <v>7</v>
      </c>
    </row>
    <row r="6205" spans="1:6" ht="13.8" x14ac:dyDescent="0.3">
      <c r="A6205" s="6" t="s">
        <v>33</v>
      </c>
      <c r="B6205" s="6" t="s">
        <v>5</v>
      </c>
      <c r="C6205" s="2">
        <v>301658381</v>
      </c>
      <c r="D6205" s="6" t="s">
        <v>22</v>
      </c>
      <c r="E6205" s="2">
        <f t="shared" si="96"/>
        <v>2.67</v>
      </c>
      <c r="F6205" s="6" t="s">
        <v>7</v>
      </c>
    </row>
    <row r="6206" spans="1:6" ht="13.8" x14ac:dyDescent="0.3">
      <c r="A6206" s="7" t="s">
        <v>33</v>
      </c>
      <c r="B6206" s="7" t="s">
        <v>8</v>
      </c>
      <c r="C6206" s="2">
        <v>301658403</v>
      </c>
      <c r="D6206" s="7" t="s">
        <v>12</v>
      </c>
      <c r="E6206" s="2">
        <f t="shared" si="96"/>
        <v>3</v>
      </c>
      <c r="F6206" s="7" t="s">
        <v>20</v>
      </c>
    </row>
    <row r="6207" spans="1:6" ht="13.8" x14ac:dyDescent="0.3">
      <c r="A6207" s="6" t="s">
        <v>33</v>
      </c>
      <c r="B6207" s="6" t="s">
        <v>5</v>
      </c>
      <c r="C6207" s="2">
        <v>301658580</v>
      </c>
      <c r="D6207" s="6" t="s">
        <v>14</v>
      </c>
      <c r="E6207" s="2" t="str">
        <f t="shared" si="96"/>
        <v>Null</v>
      </c>
      <c r="F6207" s="6" t="s">
        <v>15</v>
      </c>
    </row>
    <row r="6208" spans="1:6" ht="13.8" x14ac:dyDescent="0.3">
      <c r="A6208" s="7" t="s">
        <v>33</v>
      </c>
      <c r="B6208" s="7" t="s">
        <v>8</v>
      </c>
      <c r="C6208" s="2">
        <v>301658605</v>
      </c>
      <c r="D6208" s="7"/>
      <c r="E6208" s="2" t="str">
        <f t="shared" si="96"/>
        <v>Null</v>
      </c>
      <c r="F6208" s="7" t="s">
        <v>10</v>
      </c>
    </row>
    <row r="6209" spans="1:6" ht="13.8" x14ac:dyDescent="0.3">
      <c r="A6209" s="6" t="s">
        <v>33</v>
      </c>
      <c r="B6209" s="6" t="s">
        <v>8</v>
      </c>
      <c r="C6209" s="2">
        <v>301658605</v>
      </c>
      <c r="D6209" s="6" t="s">
        <v>17</v>
      </c>
      <c r="E6209" s="2">
        <f t="shared" si="96"/>
        <v>4.33</v>
      </c>
      <c r="F6209" s="6" t="s">
        <v>7</v>
      </c>
    </row>
    <row r="6210" spans="1:6" ht="13.8" x14ac:dyDescent="0.3">
      <c r="A6210" s="7" t="s">
        <v>33</v>
      </c>
      <c r="B6210" s="7" t="s">
        <v>8</v>
      </c>
      <c r="C6210" s="2">
        <v>301658606</v>
      </c>
      <c r="D6210" s="7" t="s">
        <v>14</v>
      </c>
      <c r="E6210" s="2" t="str">
        <f t="shared" si="96"/>
        <v>Null</v>
      </c>
      <c r="F6210" s="7" t="s">
        <v>15</v>
      </c>
    </row>
    <row r="6211" spans="1:6" ht="13.8" x14ac:dyDescent="0.3">
      <c r="A6211" s="6" t="s">
        <v>33</v>
      </c>
      <c r="B6211" s="6" t="s">
        <v>16</v>
      </c>
      <c r="C6211" s="2">
        <v>301658685</v>
      </c>
      <c r="D6211" s="6" t="s">
        <v>12</v>
      </c>
      <c r="E6211" s="2">
        <f t="shared" ref="E6211:E6274" si="97">IF(D6211="A+",4.33,IF(D6211="A",4, IF(D6211="A-",3.67,IF(D6211="B+",3.33,IF(D6211="B",3,IF(D6211="B-",2.67,IF(D6211="C+",2.33,IF(D6211 ="C", 2,IF(D6211="C-",1.67,IF(D6211="D+",1.33,IF(D6211="D",1,IF(D6211="D-",0.67,IF(D6211="F",0,"Null")))))))))))))</f>
        <v>3</v>
      </c>
      <c r="F6211" s="6" t="s">
        <v>7</v>
      </c>
    </row>
    <row r="6212" spans="1:6" ht="13.8" x14ac:dyDescent="0.3">
      <c r="A6212" s="7" t="s">
        <v>33</v>
      </c>
      <c r="B6212" s="7" t="s">
        <v>5</v>
      </c>
      <c r="C6212" s="2">
        <v>301658685</v>
      </c>
      <c r="D6212" s="7" t="s">
        <v>26</v>
      </c>
      <c r="E6212" s="2">
        <f t="shared" si="97"/>
        <v>3.33</v>
      </c>
      <c r="F6212" s="7" t="s">
        <v>7</v>
      </c>
    </row>
    <row r="6213" spans="1:6" ht="13.8" x14ac:dyDescent="0.3">
      <c r="A6213" s="6" t="s">
        <v>33</v>
      </c>
      <c r="B6213" s="6" t="s">
        <v>16</v>
      </c>
      <c r="C6213" s="2">
        <v>301659017</v>
      </c>
      <c r="D6213" s="6" t="s">
        <v>9</v>
      </c>
      <c r="E6213" s="2">
        <f t="shared" si="97"/>
        <v>2</v>
      </c>
      <c r="F6213" s="6" t="s">
        <v>7</v>
      </c>
    </row>
    <row r="6214" spans="1:6" ht="13.8" x14ac:dyDescent="0.3">
      <c r="A6214" s="7" t="s">
        <v>33</v>
      </c>
      <c r="B6214" s="7" t="s">
        <v>5</v>
      </c>
      <c r="C6214" s="2">
        <v>301659017</v>
      </c>
      <c r="D6214" s="7" t="s">
        <v>9</v>
      </c>
      <c r="E6214" s="2">
        <f t="shared" si="97"/>
        <v>2</v>
      </c>
      <c r="F6214" s="7" t="s">
        <v>7</v>
      </c>
    </row>
    <row r="6215" spans="1:6" ht="13.8" x14ac:dyDescent="0.3">
      <c r="A6215" s="6" t="s">
        <v>33</v>
      </c>
      <c r="B6215" s="6" t="s">
        <v>16</v>
      </c>
      <c r="C6215" s="2">
        <v>301659025</v>
      </c>
      <c r="D6215" s="6" t="s">
        <v>6</v>
      </c>
      <c r="E6215" s="2">
        <f t="shared" si="97"/>
        <v>0</v>
      </c>
      <c r="F6215" s="6" t="s">
        <v>20</v>
      </c>
    </row>
    <row r="6216" spans="1:6" ht="13.8" x14ac:dyDescent="0.3">
      <c r="A6216" s="7" t="s">
        <v>33</v>
      </c>
      <c r="B6216" s="7" t="s">
        <v>5</v>
      </c>
      <c r="C6216" s="2">
        <v>301659042</v>
      </c>
      <c r="D6216" s="7" t="s">
        <v>25</v>
      </c>
      <c r="E6216" s="2">
        <f t="shared" si="97"/>
        <v>1</v>
      </c>
      <c r="F6216" s="7" t="s">
        <v>7</v>
      </c>
    </row>
    <row r="6217" spans="1:6" ht="13.8" x14ac:dyDescent="0.3">
      <c r="A6217" s="6" t="s">
        <v>33</v>
      </c>
      <c r="B6217" s="6" t="s">
        <v>8</v>
      </c>
      <c r="C6217" s="2">
        <v>301659050</v>
      </c>
      <c r="D6217" s="6" t="s">
        <v>26</v>
      </c>
      <c r="E6217" s="2">
        <f t="shared" si="97"/>
        <v>3.33</v>
      </c>
      <c r="F6217" s="6" t="s">
        <v>7</v>
      </c>
    </row>
    <row r="6218" spans="1:6" ht="13.8" x14ac:dyDescent="0.3">
      <c r="A6218" s="7" t="s">
        <v>33</v>
      </c>
      <c r="B6218" s="7" t="s">
        <v>8</v>
      </c>
      <c r="C6218" s="2">
        <v>301659208</v>
      </c>
      <c r="D6218" s="7" t="s">
        <v>9</v>
      </c>
      <c r="E6218" s="2">
        <f t="shared" si="97"/>
        <v>2</v>
      </c>
      <c r="F6218" s="7" t="s">
        <v>7</v>
      </c>
    </row>
    <row r="6219" spans="1:6" ht="13.8" x14ac:dyDescent="0.3">
      <c r="A6219" s="6" t="s">
        <v>33</v>
      </c>
      <c r="B6219" s="6" t="s">
        <v>8</v>
      </c>
      <c r="C6219" s="2">
        <v>301659439</v>
      </c>
      <c r="D6219" s="6" t="s">
        <v>13</v>
      </c>
      <c r="E6219" s="2">
        <f t="shared" si="97"/>
        <v>4</v>
      </c>
      <c r="F6219" s="6" t="s">
        <v>20</v>
      </c>
    </row>
    <row r="6220" spans="1:6" ht="13.8" x14ac:dyDescent="0.3">
      <c r="A6220" s="7" t="s">
        <v>33</v>
      </c>
      <c r="B6220" s="7" t="s">
        <v>8</v>
      </c>
      <c r="C6220" s="2">
        <v>301659645</v>
      </c>
      <c r="D6220" s="7" t="s">
        <v>13</v>
      </c>
      <c r="E6220" s="2">
        <f t="shared" si="97"/>
        <v>4</v>
      </c>
      <c r="F6220" s="7" t="s">
        <v>7</v>
      </c>
    </row>
    <row r="6221" spans="1:6" ht="13.8" x14ac:dyDescent="0.3">
      <c r="A6221" s="6" t="s">
        <v>33</v>
      </c>
      <c r="B6221" s="6" t="s">
        <v>8</v>
      </c>
      <c r="C6221" s="2">
        <v>301659657</v>
      </c>
      <c r="D6221" s="6" t="s">
        <v>12</v>
      </c>
      <c r="E6221" s="2">
        <f t="shared" si="97"/>
        <v>3</v>
      </c>
      <c r="F6221" s="6" t="s">
        <v>7</v>
      </c>
    </row>
    <row r="6222" spans="1:6" ht="13.8" x14ac:dyDescent="0.3">
      <c r="A6222" s="7" t="s">
        <v>33</v>
      </c>
      <c r="B6222" s="7" t="s">
        <v>8</v>
      </c>
      <c r="C6222" s="2">
        <v>301659703</v>
      </c>
      <c r="D6222" s="7" t="s">
        <v>6</v>
      </c>
      <c r="E6222" s="2">
        <f t="shared" si="97"/>
        <v>0</v>
      </c>
      <c r="F6222" s="7" t="s">
        <v>7</v>
      </c>
    </row>
    <row r="6223" spans="1:6" ht="13.8" x14ac:dyDescent="0.3">
      <c r="A6223" s="6" t="s">
        <v>33</v>
      </c>
      <c r="B6223" s="6" t="s">
        <v>8</v>
      </c>
      <c r="C6223" s="2">
        <v>301659826</v>
      </c>
      <c r="D6223" s="6" t="s">
        <v>9</v>
      </c>
      <c r="E6223" s="2">
        <f t="shared" si="97"/>
        <v>2</v>
      </c>
      <c r="F6223" s="6" t="s">
        <v>7</v>
      </c>
    </row>
    <row r="6224" spans="1:6" ht="13.8" x14ac:dyDescent="0.3">
      <c r="A6224" s="7" t="s">
        <v>33</v>
      </c>
      <c r="B6224" s="7" t="s">
        <v>8</v>
      </c>
      <c r="C6224" s="2">
        <v>301659938</v>
      </c>
      <c r="D6224" s="7"/>
      <c r="E6224" s="2" t="str">
        <f t="shared" si="97"/>
        <v>Null</v>
      </c>
      <c r="F6224" s="7" t="s">
        <v>10</v>
      </c>
    </row>
    <row r="6225" spans="1:6" ht="13.8" x14ac:dyDescent="0.3">
      <c r="A6225" s="6" t="s">
        <v>33</v>
      </c>
      <c r="B6225" s="6" t="s">
        <v>8</v>
      </c>
      <c r="C6225" s="2">
        <v>301660008</v>
      </c>
      <c r="D6225" s="6" t="s">
        <v>13</v>
      </c>
      <c r="E6225" s="2">
        <f t="shared" si="97"/>
        <v>4</v>
      </c>
      <c r="F6225" s="6" t="s">
        <v>7</v>
      </c>
    </row>
    <row r="6226" spans="1:6" ht="13.8" x14ac:dyDescent="0.3">
      <c r="A6226" s="7" t="s">
        <v>33</v>
      </c>
      <c r="B6226" s="7" t="s">
        <v>16</v>
      </c>
      <c r="C6226" s="2">
        <v>301660018</v>
      </c>
      <c r="D6226" s="7" t="s">
        <v>9</v>
      </c>
      <c r="E6226" s="2">
        <f t="shared" si="97"/>
        <v>2</v>
      </c>
      <c r="F6226" s="7" t="s">
        <v>7</v>
      </c>
    </row>
    <row r="6227" spans="1:6" ht="13.8" x14ac:dyDescent="0.3">
      <c r="A6227" s="6" t="s">
        <v>33</v>
      </c>
      <c r="B6227" s="6" t="s">
        <v>8</v>
      </c>
      <c r="C6227" s="2">
        <v>301660107</v>
      </c>
      <c r="D6227" s="6" t="s">
        <v>29</v>
      </c>
      <c r="E6227" s="2">
        <f t="shared" si="97"/>
        <v>0.67</v>
      </c>
      <c r="F6227" s="6" t="s">
        <v>7</v>
      </c>
    </row>
    <row r="6228" spans="1:6" ht="13.8" x14ac:dyDescent="0.3">
      <c r="A6228" s="7" t="s">
        <v>33</v>
      </c>
      <c r="B6228" s="7" t="s">
        <v>8</v>
      </c>
      <c r="C6228" s="2">
        <v>301660401</v>
      </c>
      <c r="D6228" s="7" t="s">
        <v>14</v>
      </c>
      <c r="E6228" s="2" t="str">
        <f t="shared" si="97"/>
        <v>Null</v>
      </c>
      <c r="F6228" s="7" t="s">
        <v>20</v>
      </c>
    </row>
    <row r="6229" spans="1:6" ht="13.8" x14ac:dyDescent="0.3">
      <c r="A6229" s="6" t="s">
        <v>33</v>
      </c>
      <c r="B6229" s="6" t="s">
        <v>8</v>
      </c>
      <c r="C6229" s="2">
        <v>301660447</v>
      </c>
      <c r="D6229" s="6" t="s">
        <v>24</v>
      </c>
      <c r="E6229" s="2">
        <f t="shared" si="97"/>
        <v>2.33</v>
      </c>
      <c r="F6229" s="6" t="s">
        <v>7</v>
      </c>
    </row>
    <row r="6230" spans="1:6" ht="13.8" x14ac:dyDescent="0.3">
      <c r="A6230" s="7" t="s">
        <v>33</v>
      </c>
      <c r="B6230" s="7" t="s">
        <v>8</v>
      </c>
      <c r="C6230" s="2">
        <v>301660552</v>
      </c>
      <c r="D6230" s="7" t="s">
        <v>24</v>
      </c>
      <c r="E6230" s="2">
        <f t="shared" si="97"/>
        <v>2.33</v>
      </c>
      <c r="F6230" s="7" t="s">
        <v>7</v>
      </c>
    </row>
    <row r="6231" spans="1:6" ht="13.8" x14ac:dyDescent="0.3">
      <c r="A6231" s="6" t="s">
        <v>33</v>
      </c>
      <c r="B6231" s="6" t="s">
        <v>8</v>
      </c>
      <c r="C6231" s="2">
        <v>301660691</v>
      </c>
      <c r="D6231" s="6"/>
      <c r="E6231" s="2" t="str">
        <f t="shared" si="97"/>
        <v>Null</v>
      </c>
      <c r="F6231" s="6" t="s">
        <v>10</v>
      </c>
    </row>
    <row r="6232" spans="1:6" ht="13.8" x14ac:dyDescent="0.3">
      <c r="A6232" s="7" t="s">
        <v>33</v>
      </c>
      <c r="B6232" s="7" t="s">
        <v>8</v>
      </c>
      <c r="C6232" s="2">
        <v>301660698</v>
      </c>
      <c r="D6232" s="7" t="s">
        <v>13</v>
      </c>
      <c r="E6232" s="2">
        <f t="shared" si="97"/>
        <v>4</v>
      </c>
      <c r="F6232" s="7" t="s">
        <v>20</v>
      </c>
    </row>
    <row r="6233" spans="1:6" ht="13.8" x14ac:dyDescent="0.3">
      <c r="A6233" s="6" t="s">
        <v>33</v>
      </c>
      <c r="B6233" s="6" t="s">
        <v>8</v>
      </c>
      <c r="C6233" s="2">
        <v>301660708</v>
      </c>
      <c r="D6233" s="6" t="s">
        <v>19</v>
      </c>
      <c r="E6233" s="2">
        <f t="shared" si="97"/>
        <v>1.33</v>
      </c>
      <c r="F6233" s="6" t="s">
        <v>7</v>
      </c>
    </row>
    <row r="6234" spans="1:6" ht="13.8" x14ac:dyDescent="0.3">
      <c r="A6234" s="7" t="s">
        <v>33</v>
      </c>
      <c r="B6234" s="7" t="s">
        <v>16</v>
      </c>
      <c r="C6234" s="2">
        <v>301660859</v>
      </c>
      <c r="D6234" s="7" t="s">
        <v>12</v>
      </c>
      <c r="E6234" s="2">
        <f t="shared" si="97"/>
        <v>3</v>
      </c>
      <c r="F6234" s="7" t="s">
        <v>7</v>
      </c>
    </row>
    <row r="6235" spans="1:6" ht="13.8" x14ac:dyDescent="0.3">
      <c r="A6235" s="6" t="s">
        <v>33</v>
      </c>
      <c r="B6235" s="6" t="s">
        <v>5</v>
      </c>
      <c r="C6235" s="2">
        <v>301660859</v>
      </c>
      <c r="D6235" s="6" t="s">
        <v>13</v>
      </c>
      <c r="E6235" s="2">
        <f t="shared" si="97"/>
        <v>4</v>
      </c>
      <c r="F6235" s="6" t="s">
        <v>7</v>
      </c>
    </row>
    <row r="6236" spans="1:6" ht="13.8" x14ac:dyDescent="0.3">
      <c r="A6236" s="7" t="s">
        <v>33</v>
      </c>
      <c r="B6236" s="7" t="s">
        <v>8</v>
      </c>
      <c r="C6236" s="2">
        <v>301661351</v>
      </c>
      <c r="D6236" s="7"/>
      <c r="E6236" s="2" t="str">
        <f t="shared" si="97"/>
        <v>Null</v>
      </c>
      <c r="F6236" s="7" t="s">
        <v>10</v>
      </c>
    </row>
    <row r="6237" spans="1:6" ht="13.8" x14ac:dyDescent="0.3">
      <c r="A6237" s="6" t="s">
        <v>33</v>
      </c>
      <c r="B6237" s="6" t="s">
        <v>8</v>
      </c>
      <c r="C6237" s="2">
        <v>301661351</v>
      </c>
      <c r="D6237" s="6" t="s">
        <v>14</v>
      </c>
      <c r="E6237" s="2" t="str">
        <f t="shared" si="97"/>
        <v>Null</v>
      </c>
      <c r="F6237" s="6" t="s">
        <v>15</v>
      </c>
    </row>
    <row r="6238" spans="1:6" ht="13.8" x14ac:dyDescent="0.3">
      <c r="A6238" s="7" t="s">
        <v>33</v>
      </c>
      <c r="B6238" s="7" t="s">
        <v>5</v>
      </c>
      <c r="C6238" s="2">
        <v>301661667</v>
      </c>
      <c r="D6238" s="7" t="s">
        <v>13</v>
      </c>
      <c r="E6238" s="2">
        <f t="shared" si="97"/>
        <v>4</v>
      </c>
      <c r="F6238" s="7" t="s">
        <v>7</v>
      </c>
    </row>
    <row r="6239" spans="1:6" ht="13.8" x14ac:dyDescent="0.3">
      <c r="A6239" s="6" t="s">
        <v>33</v>
      </c>
      <c r="B6239" s="6" t="s">
        <v>8</v>
      </c>
      <c r="C6239" s="2">
        <v>301661693</v>
      </c>
      <c r="D6239" s="6" t="s">
        <v>6</v>
      </c>
      <c r="E6239" s="2">
        <f t="shared" si="97"/>
        <v>0</v>
      </c>
      <c r="F6239" s="6" t="s">
        <v>7</v>
      </c>
    </row>
    <row r="6240" spans="1:6" ht="13.8" x14ac:dyDescent="0.3">
      <c r="A6240" s="7" t="s">
        <v>33</v>
      </c>
      <c r="B6240" s="7" t="s">
        <v>8</v>
      </c>
      <c r="C6240" s="2">
        <v>301661755</v>
      </c>
      <c r="D6240" s="7" t="s">
        <v>26</v>
      </c>
      <c r="E6240" s="2">
        <f t="shared" si="97"/>
        <v>3.33</v>
      </c>
      <c r="F6240" s="7" t="s">
        <v>7</v>
      </c>
    </row>
    <row r="6241" spans="1:6" ht="13.8" x14ac:dyDescent="0.3">
      <c r="A6241" s="6" t="s">
        <v>33</v>
      </c>
      <c r="B6241" s="6" t="s">
        <v>5</v>
      </c>
      <c r="C6241" s="2">
        <v>301661775</v>
      </c>
      <c r="D6241" s="6" t="s">
        <v>14</v>
      </c>
      <c r="E6241" s="2" t="str">
        <f t="shared" si="97"/>
        <v>Null</v>
      </c>
      <c r="F6241" s="6" t="s">
        <v>15</v>
      </c>
    </row>
    <row r="6242" spans="1:6" ht="13.8" x14ac:dyDescent="0.3">
      <c r="A6242" s="7" t="s">
        <v>33</v>
      </c>
      <c r="B6242" s="7" t="s">
        <v>16</v>
      </c>
      <c r="C6242" s="2">
        <v>301661953</v>
      </c>
      <c r="D6242" s="7"/>
      <c r="E6242" s="2" t="str">
        <f t="shared" si="97"/>
        <v>Null</v>
      </c>
      <c r="F6242" s="7" t="s">
        <v>10</v>
      </c>
    </row>
    <row r="6243" spans="1:6" ht="13.8" x14ac:dyDescent="0.3">
      <c r="A6243" s="6" t="s">
        <v>33</v>
      </c>
      <c r="B6243" s="6" t="s">
        <v>5</v>
      </c>
      <c r="C6243" s="2">
        <v>301662058</v>
      </c>
      <c r="D6243" s="6"/>
      <c r="E6243" s="2" t="str">
        <f t="shared" si="97"/>
        <v>Null</v>
      </c>
      <c r="F6243" s="6" t="s">
        <v>10</v>
      </c>
    </row>
    <row r="6244" spans="1:6" ht="13.8" x14ac:dyDescent="0.3">
      <c r="A6244" s="7" t="s">
        <v>33</v>
      </c>
      <c r="B6244" s="7" t="s">
        <v>8</v>
      </c>
      <c r="C6244" s="2">
        <v>301662125</v>
      </c>
      <c r="D6244" s="7" t="s">
        <v>18</v>
      </c>
      <c r="E6244" s="2">
        <f t="shared" si="97"/>
        <v>3.67</v>
      </c>
      <c r="F6244" s="7" t="s">
        <v>7</v>
      </c>
    </row>
    <row r="6245" spans="1:6" ht="13.8" x14ac:dyDescent="0.3">
      <c r="A6245" s="6" t="s">
        <v>33</v>
      </c>
      <c r="B6245" s="6" t="s">
        <v>8</v>
      </c>
      <c r="C6245" s="2">
        <v>301662271</v>
      </c>
      <c r="D6245" s="6" t="s">
        <v>14</v>
      </c>
      <c r="E6245" s="2" t="str">
        <f t="shared" si="97"/>
        <v>Null</v>
      </c>
      <c r="F6245" s="6" t="s">
        <v>20</v>
      </c>
    </row>
    <row r="6246" spans="1:6" ht="13.8" x14ac:dyDescent="0.3">
      <c r="A6246" s="7" t="s">
        <v>33</v>
      </c>
      <c r="B6246" s="7" t="s">
        <v>8</v>
      </c>
      <c r="C6246" s="2">
        <v>301662428</v>
      </c>
      <c r="D6246" s="7" t="s">
        <v>22</v>
      </c>
      <c r="E6246" s="2">
        <f t="shared" si="97"/>
        <v>2.67</v>
      </c>
      <c r="F6246" s="7" t="s">
        <v>7</v>
      </c>
    </row>
    <row r="6247" spans="1:6" ht="13.8" x14ac:dyDescent="0.3">
      <c r="A6247" s="6" t="s">
        <v>33</v>
      </c>
      <c r="B6247" s="6" t="s">
        <v>8</v>
      </c>
      <c r="C6247" s="2">
        <v>301662492</v>
      </c>
      <c r="D6247" s="6" t="s">
        <v>14</v>
      </c>
      <c r="E6247" s="2" t="str">
        <f t="shared" si="97"/>
        <v>Null</v>
      </c>
      <c r="F6247" s="6" t="s">
        <v>15</v>
      </c>
    </row>
    <row r="6248" spans="1:6" ht="13.8" x14ac:dyDescent="0.3">
      <c r="A6248" s="7" t="s">
        <v>33</v>
      </c>
      <c r="B6248" s="7" t="s">
        <v>8</v>
      </c>
      <c r="C6248" s="2">
        <v>301662695</v>
      </c>
      <c r="D6248" s="7" t="s">
        <v>6</v>
      </c>
      <c r="E6248" s="2">
        <f t="shared" si="97"/>
        <v>0</v>
      </c>
      <c r="F6248" s="7" t="s">
        <v>7</v>
      </c>
    </row>
    <row r="6249" spans="1:6" ht="13.8" x14ac:dyDescent="0.3">
      <c r="A6249" s="6" t="s">
        <v>33</v>
      </c>
      <c r="B6249" s="6" t="s">
        <v>8</v>
      </c>
      <c r="C6249" s="2">
        <v>301662792</v>
      </c>
      <c r="D6249" s="6" t="s">
        <v>22</v>
      </c>
      <c r="E6249" s="2">
        <f t="shared" si="97"/>
        <v>2.67</v>
      </c>
      <c r="F6249" s="6" t="s">
        <v>7</v>
      </c>
    </row>
    <row r="6250" spans="1:6" ht="13.8" x14ac:dyDescent="0.3">
      <c r="A6250" s="7" t="s">
        <v>33</v>
      </c>
      <c r="B6250" s="7" t="s">
        <v>8</v>
      </c>
      <c r="C6250" s="2">
        <v>301662797</v>
      </c>
      <c r="D6250" s="7" t="s">
        <v>29</v>
      </c>
      <c r="E6250" s="2">
        <f t="shared" si="97"/>
        <v>0.67</v>
      </c>
      <c r="F6250" s="7" t="s">
        <v>7</v>
      </c>
    </row>
    <row r="6251" spans="1:6" ht="13.8" x14ac:dyDescent="0.3">
      <c r="A6251" s="6" t="s">
        <v>33</v>
      </c>
      <c r="B6251" s="6" t="s">
        <v>16</v>
      </c>
      <c r="C6251" s="2">
        <v>301662972</v>
      </c>
      <c r="D6251" s="6" t="s">
        <v>12</v>
      </c>
      <c r="E6251" s="2">
        <f t="shared" si="97"/>
        <v>3</v>
      </c>
      <c r="F6251" s="6" t="s">
        <v>7</v>
      </c>
    </row>
    <row r="6252" spans="1:6" ht="13.8" x14ac:dyDescent="0.3">
      <c r="A6252" s="7" t="s">
        <v>33</v>
      </c>
      <c r="B6252" s="7" t="s">
        <v>8</v>
      </c>
      <c r="C6252" s="2">
        <v>301663064</v>
      </c>
      <c r="D6252" s="7" t="s">
        <v>12</v>
      </c>
      <c r="E6252" s="2">
        <f t="shared" si="97"/>
        <v>3</v>
      </c>
      <c r="F6252" s="7" t="s">
        <v>7</v>
      </c>
    </row>
    <row r="6253" spans="1:6" ht="13.8" x14ac:dyDescent="0.3">
      <c r="A6253" s="6" t="s">
        <v>33</v>
      </c>
      <c r="B6253" s="6" t="s">
        <v>8</v>
      </c>
      <c r="C6253" s="2">
        <v>301663072</v>
      </c>
      <c r="D6253" s="6" t="s">
        <v>18</v>
      </c>
      <c r="E6253" s="2">
        <f t="shared" si="97"/>
        <v>3.67</v>
      </c>
      <c r="F6253" s="6" t="s">
        <v>7</v>
      </c>
    </row>
    <row r="6254" spans="1:6" ht="13.8" x14ac:dyDescent="0.3">
      <c r="A6254" s="7" t="s">
        <v>33</v>
      </c>
      <c r="B6254" s="7" t="s">
        <v>8</v>
      </c>
      <c r="C6254" s="2">
        <v>301663097</v>
      </c>
      <c r="D6254" s="7"/>
      <c r="E6254" s="2" t="str">
        <f t="shared" si="97"/>
        <v>Null</v>
      </c>
      <c r="F6254" s="7" t="s">
        <v>30</v>
      </c>
    </row>
    <row r="6255" spans="1:6" ht="13.8" x14ac:dyDescent="0.3">
      <c r="A6255" s="6" t="s">
        <v>33</v>
      </c>
      <c r="B6255" s="6" t="s">
        <v>16</v>
      </c>
      <c r="C6255" s="2">
        <v>301663119</v>
      </c>
      <c r="D6255" s="6" t="s">
        <v>25</v>
      </c>
      <c r="E6255" s="2">
        <f t="shared" si="97"/>
        <v>1</v>
      </c>
      <c r="F6255" s="6" t="s">
        <v>7</v>
      </c>
    </row>
    <row r="6256" spans="1:6" ht="13.8" x14ac:dyDescent="0.3">
      <c r="A6256" s="7" t="s">
        <v>33</v>
      </c>
      <c r="B6256" s="7" t="s">
        <v>5</v>
      </c>
      <c r="C6256" s="2">
        <v>301663119</v>
      </c>
      <c r="D6256" s="7" t="s">
        <v>25</v>
      </c>
      <c r="E6256" s="2">
        <f t="shared" si="97"/>
        <v>1</v>
      </c>
      <c r="F6256" s="7" t="s">
        <v>7</v>
      </c>
    </row>
    <row r="6257" spans="1:6" ht="13.8" x14ac:dyDescent="0.3">
      <c r="A6257" s="6" t="s">
        <v>33</v>
      </c>
      <c r="B6257" s="6" t="s">
        <v>16</v>
      </c>
      <c r="C6257" s="2">
        <v>301663137</v>
      </c>
      <c r="D6257" s="6" t="s">
        <v>6</v>
      </c>
      <c r="E6257" s="2">
        <f t="shared" si="97"/>
        <v>0</v>
      </c>
      <c r="F6257" s="6" t="s">
        <v>7</v>
      </c>
    </row>
    <row r="6258" spans="1:6" ht="13.8" x14ac:dyDescent="0.3">
      <c r="A6258" s="7" t="s">
        <v>33</v>
      </c>
      <c r="B6258" s="7" t="s">
        <v>16</v>
      </c>
      <c r="C6258" s="2">
        <v>301663432</v>
      </c>
      <c r="D6258" s="7" t="s">
        <v>14</v>
      </c>
      <c r="E6258" s="2" t="str">
        <f t="shared" si="97"/>
        <v>Null</v>
      </c>
      <c r="F6258" s="7" t="s">
        <v>15</v>
      </c>
    </row>
    <row r="6259" spans="1:6" ht="13.8" x14ac:dyDescent="0.3">
      <c r="A6259" s="6" t="s">
        <v>33</v>
      </c>
      <c r="B6259" s="6" t="s">
        <v>8</v>
      </c>
      <c r="C6259" s="2">
        <v>301663544</v>
      </c>
      <c r="D6259" s="6"/>
      <c r="E6259" s="2" t="str">
        <f t="shared" si="97"/>
        <v>Null</v>
      </c>
      <c r="F6259" s="6" t="s">
        <v>10</v>
      </c>
    </row>
    <row r="6260" spans="1:6" ht="13.8" x14ac:dyDescent="0.3">
      <c r="A6260" s="7" t="s">
        <v>33</v>
      </c>
      <c r="B6260" s="7" t="s">
        <v>5</v>
      </c>
      <c r="C6260" s="2">
        <v>301663664</v>
      </c>
      <c r="D6260" s="7" t="s">
        <v>9</v>
      </c>
      <c r="E6260" s="2">
        <f t="shared" si="97"/>
        <v>2</v>
      </c>
      <c r="F6260" s="7" t="s">
        <v>7</v>
      </c>
    </row>
    <row r="6261" spans="1:6" ht="13.8" x14ac:dyDescent="0.3">
      <c r="A6261" s="6" t="s">
        <v>33</v>
      </c>
      <c r="B6261" s="6" t="s">
        <v>16</v>
      </c>
      <c r="C6261" s="2">
        <v>301664114</v>
      </c>
      <c r="D6261" s="6"/>
      <c r="E6261" s="2" t="str">
        <f t="shared" si="97"/>
        <v>Null</v>
      </c>
      <c r="F6261" s="6" t="s">
        <v>10</v>
      </c>
    </row>
    <row r="6262" spans="1:6" ht="13.8" x14ac:dyDescent="0.3">
      <c r="A6262" s="7" t="s">
        <v>33</v>
      </c>
      <c r="B6262" s="7" t="s">
        <v>8</v>
      </c>
      <c r="C6262" s="2">
        <v>301664128</v>
      </c>
      <c r="D6262" s="7" t="s">
        <v>12</v>
      </c>
      <c r="E6262" s="2">
        <f t="shared" si="97"/>
        <v>3</v>
      </c>
      <c r="F6262" s="7" t="s">
        <v>7</v>
      </c>
    </row>
    <row r="6263" spans="1:6" ht="13.8" x14ac:dyDescent="0.3">
      <c r="A6263" s="6" t="s">
        <v>33</v>
      </c>
      <c r="B6263" s="6" t="s">
        <v>8</v>
      </c>
      <c r="C6263" s="2">
        <v>301664169</v>
      </c>
      <c r="D6263" s="6" t="s">
        <v>13</v>
      </c>
      <c r="E6263" s="2">
        <f t="shared" si="97"/>
        <v>4</v>
      </c>
      <c r="F6263" s="6" t="s">
        <v>7</v>
      </c>
    </row>
    <row r="6264" spans="1:6" ht="13.8" x14ac:dyDescent="0.3">
      <c r="A6264" s="7" t="s">
        <v>33</v>
      </c>
      <c r="B6264" s="7" t="s">
        <v>8</v>
      </c>
      <c r="C6264" s="2">
        <v>301664287</v>
      </c>
      <c r="D6264" s="7" t="s">
        <v>17</v>
      </c>
      <c r="E6264" s="2">
        <f t="shared" si="97"/>
        <v>4.33</v>
      </c>
      <c r="F6264" s="7" t="s">
        <v>7</v>
      </c>
    </row>
    <row r="6265" spans="1:6" ht="13.8" x14ac:dyDescent="0.3">
      <c r="A6265" s="6" t="s">
        <v>33</v>
      </c>
      <c r="B6265" s="6" t="s">
        <v>8</v>
      </c>
      <c r="C6265" s="2">
        <v>301664296</v>
      </c>
      <c r="D6265" s="6" t="s">
        <v>12</v>
      </c>
      <c r="E6265" s="2">
        <f t="shared" si="97"/>
        <v>3</v>
      </c>
      <c r="F6265" s="6" t="s">
        <v>7</v>
      </c>
    </row>
    <row r="6266" spans="1:6" ht="13.8" x14ac:dyDescent="0.3">
      <c r="A6266" s="7" t="s">
        <v>33</v>
      </c>
      <c r="B6266" s="7" t="s">
        <v>16</v>
      </c>
      <c r="C6266" s="2">
        <v>301664385</v>
      </c>
      <c r="D6266" s="7" t="s">
        <v>13</v>
      </c>
      <c r="E6266" s="2">
        <f t="shared" si="97"/>
        <v>4</v>
      </c>
      <c r="F6266" s="7" t="s">
        <v>7</v>
      </c>
    </row>
    <row r="6267" spans="1:6" ht="13.8" x14ac:dyDescent="0.3">
      <c r="A6267" s="6" t="s">
        <v>33</v>
      </c>
      <c r="B6267" s="6" t="s">
        <v>5</v>
      </c>
      <c r="C6267" s="2">
        <v>301664415</v>
      </c>
      <c r="D6267" s="6" t="s">
        <v>24</v>
      </c>
      <c r="E6267" s="2">
        <f t="shared" si="97"/>
        <v>2.33</v>
      </c>
      <c r="F6267" s="6" t="s">
        <v>7</v>
      </c>
    </row>
    <row r="6268" spans="1:6" ht="13.8" x14ac:dyDescent="0.3">
      <c r="A6268" s="7" t="s">
        <v>33</v>
      </c>
      <c r="B6268" s="7" t="s">
        <v>5</v>
      </c>
      <c r="C6268" s="2">
        <v>301664517</v>
      </c>
      <c r="D6268" s="7" t="s">
        <v>13</v>
      </c>
      <c r="E6268" s="2">
        <f t="shared" si="97"/>
        <v>4</v>
      </c>
      <c r="F6268" s="7" t="s">
        <v>7</v>
      </c>
    </row>
    <row r="6269" spans="1:6" ht="13.8" x14ac:dyDescent="0.3">
      <c r="A6269" s="6" t="s">
        <v>33</v>
      </c>
      <c r="B6269" s="6" t="s">
        <v>16</v>
      </c>
      <c r="C6269" s="2">
        <v>301664599</v>
      </c>
      <c r="D6269" s="6" t="s">
        <v>9</v>
      </c>
      <c r="E6269" s="2">
        <f t="shared" si="97"/>
        <v>2</v>
      </c>
      <c r="F6269" s="6" t="s">
        <v>7</v>
      </c>
    </row>
    <row r="6270" spans="1:6" ht="13.8" x14ac:dyDescent="0.3">
      <c r="A6270" s="7" t="s">
        <v>33</v>
      </c>
      <c r="B6270" s="7" t="s">
        <v>8</v>
      </c>
      <c r="C6270" s="2">
        <v>301664665</v>
      </c>
      <c r="D6270" s="7" t="s">
        <v>9</v>
      </c>
      <c r="E6270" s="2">
        <f t="shared" si="97"/>
        <v>2</v>
      </c>
      <c r="F6270" s="7" t="s">
        <v>7</v>
      </c>
    </row>
    <row r="6271" spans="1:6" ht="13.8" x14ac:dyDescent="0.3">
      <c r="A6271" s="6" t="s">
        <v>33</v>
      </c>
      <c r="B6271" s="6" t="s">
        <v>8</v>
      </c>
      <c r="C6271" s="2">
        <v>301664773</v>
      </c>
      <c r="D6271" s="6" t="s">
        <v>6</v>
      </c>
      <c r="E6271" s="2">
        <f t="shared" si="97"/>
        <v>0</v>
      </c>
      <c r="F6271" s="6" t="s">
        <v>7</v>
      </c>
    </row>
    <row r="6272" spans="1:6" ht="13.8" x14ac:dyDescent="0.3">
      <c r="A6272" s="7" t="s">
        <v>33</v>
      </c>
      <c r="B6272" s="7" t="s">
        <v>8</v>
      </c>
      <c r="C6272" s="2">
        <v>301664978</v>
      </c>
      <c r="D6272" s="7" t="s">
        <v>6</v>
      </c>
      <c r="E6272" s="2">
        <f t="shared" si="97"/>
        <v>0</v>
      </c>
      <c r="F6272" s="7" t="s">
        <v>7</v>
      </c>
    </row>
    <row r="6273" spans="1:6" ht="13.8" x14ac:dyDescent="0.3">
      <c r="A6273" s="6" t="s">
        <v>33</v>
      </c>
      <c r="B6273" s="6" t="s">
        <v>8</v>
      </c>
      <c r="C6273" s="2">
        <v>301665360</v>
      </c>
      <c r="D6273" s="6" t="s">
        <v>13</v>
      </c>
      <c r="E6273" s="2">
        <f t="shared" si="97"/>
        <v>4</v>
      </c>
      <c r="F6273" s="6" t="s">
        <v>7</v>
      </c>
    </row>
    <row r="6274" spans="1:6" ht="13.8" x14ac:dyDescent="0.3">
      <c r="A6274" s="7" t="s">
        <v>33</v>
      </c>
      <c r="B6274" s="7" t="s">
        <v>8</v>
      </c>
      <c r="C6274" s="2">
        <v>301665386</v>
      </c>
      <c r="D6274" s="7" t="s">
        <v>25</v>
      </c>
      <c r="E6274" s="2">
        <f t="shared" si="97"/>
        <v>1</v>
      </c>
      <c r="F6274" s="7" t="s">
        <v>7</v>
      </c>
    </row>
    <row r="6275" spans="1:6" ht="13.8" x14ac:dyDescent="0.3">
      <c r="A6275" s="6" t="s">
        <v>33</v>
      </c>
      <c r="B6275" s="6" t="s">
        <v>8</v>
      </c>
      <c r="C6275" s="2">
        <v>301665827</v>
      </c>
      <c r="D6275" s="6" t="s">
        <v>25</v>
      </c>
      <c r="E6275" s="2">
        <f t="shared" ref="E6275:E6338" si="98">IF(D6275="A+",4.33,IF(D6275="A",4, IF(D6275="A-",3.67,IF(D6275="B+",3.33,IF(D6275="B",3,IF(D6275="B-",2.67,IF(D6275="C+",2.33,IF(D6275 ="C", 2,IF(D6275="C-",1.67,IF(D6275="D+",1.33,IF(D6275="D",1,IF(D6275="D-",0.67,IF(D6275="F",0,"Null")))))))))))))</f>
        <v>1</v>
      </c>
      <c r="F6275" s="6" t="s">
        <v>7</v>
      </c>
    </row>
    <row r="6276" spans="1:6" ht="13.8" x14ac:dyDescent="0.3">
      <c r="A6276" s="7" t="s">
        <v>33</v>
      </c>
      <c r="B6276" s="7" t="s">
        <v>8</v>
      </c>
      <c r="C6276" s="2">
        <v>301665887</v>
      </c>
      <c r="D6276" s="7" t="s">
        <v>9</v>
      </c>
      <c r="E6276" s="2">
        <f t="shared" si="98"/>
        <v>2</v>
      </c>
      <c r="F6276" s="7" t="s">
        <v>7</v>
      </c>
    </row>
    <row r="6277" spans="1:6" ht="13.8" x14ac:dyDescent="0.3">
      <c r="A6277" s="6" t="s">
        <v>33</v>
      </c>
      <c r="B6277" s="6" t="s">
        <v>8</v>
      </c>
      <c r="C6277" s="2">
        <v>301665959</v>
      </c>
      <c r="D6277" s="6" t="s">
        <v>26</v>
      </c>
      <c r="E6277" s="2">
        <f t="shared" si="98"/>
        <v>3.33</v>
      </c>
      <c r="F6277" s="6" t="s">
        <v>7</v>
      </c>
    </row>
    <row r="6278" spans="1:6" ht="13.8" x14ac:dyDescent="0.3">
      <c r="A6278" s="7" t="s">
        <v>33</v>
      </c>
      <c r="B6278" s="7" t="s">
        <v>8</v>
      </c>
      <c r="C6278" s="2">
        <v>301666001</v>
      </c>
      <c r="D6278" s="7" t="s">
        <v>18</v>
      </c>
      <c r="E6278" s="2">
        <f t="shared" si="98"/>
        <v>3.67</v>
      </c>
      <c r="F6278" s="7" t="s">
        <v>7</v>
      </c>
    </row>
    <row r="6279" spans="1:6" ht="13.8" x14ac:dyDescent="0.3">
      <c r="A6279" s="6" t="s">
        <v>33</v>
      </c>
      <c r="B6279" s="6" t="s">
        <v>8</v>
      </c>
      <c r="C6279" s="2">
        <v>301666236</v>
      </c>
      <c r="D6279" s="6" t="s">
        <v>14</v>
      </c>
      <c r="E6279" s="2" t="str">
        <f t="shared" si="98"/>
        <v>Null</v>
      </c>
      <c r="F6279" s="6" t="s">
        <v>15</v>
      </c>
    </row>
    <row r="6280" spans="1:6" ht="13.8" x14ac:dyDescent="0.3">
      <c r="A6280" s="7" t="s">
        <v>33</v>
      </c>
      <c r="B6280" s="7" t="s">
        <v>8</v>
      </c>
      <c r="C6280" s="2">
        <v>301666305</v>
      </c>
      <c r="D6280" s="7" t="s">
        <v>24</v>
      </c>
      <c r="E6280" s="2">
        <f t="shared" si="98"/>
        <v>2.33</v>
      </c>
      <c r="F6280" s="7" t="s">
        <v>7</v>
      </c>
    </row>
    <row r="6281" spans="1:6" ht="13.8" x14ac:dyDescent="0.3">
      <c r="A6281" s="6" t="s">
        <v>33</v>
      </c>
      <c r="B6281" s="6" t="s">
        <v>8</v>
      </c>
      <c r="C6281" s="2">
        <v>301666675</v>
      </c>
      <c r="D6281" s="6" t="s">
        <v>9</v>
      </c>
      <c r="E6281" s="2">
        <f t="shared" si="98"/>
        <v>2</v>
      </c>
      <c r="F6281" s="6" t="s">
        <v>7</v>
      </c>
    </row>
    <row r="6282" spans="1:6" ht="13.8" x14ac:dyDescent="0.3">
      <c r="A6282" s="7" t="s">
        <v>33</v>
      </c>
      <c r="B6282" s="7" t="s">
        <v>16</v>
      </c>
      <c r="C6282" s="2">
        <v>301666984</v>
      </c>
      <c r="D6282" s="7" t="s">
        <v>14</v>
      </c>
      <c r="E6282" s="2" t="str">
        <f t="shared" si="98"/>
        <v>Null</v>
      </c>
      <c r="F6282" s="7" t="s">
        <v>15</v>
      </c>
    </row>
    <row r="6283" spans="1:6" ht="13.8" x14ac:dyDescent="0.3">
      <c r="A6283" s="6" t="s">
        <v>33</v>
      </c>
      <c r="B6283" s="6" t="s">
        <v>16</v>
      </c>
      <c r="C6283" s="2">
        <v>301666985</v>
      </c>
      <c r="D6283" s="6" t="s">
        <v>14</v>
      </c>
      <c r="E6283" s="2" t="str">
        <f t="shared" si="98"/>
        <v>Null</v>
      </c>
      <c r="F6283" s="6" t="s">
        <v>15</v>
      </c>
    </row>
    <row r="6284" spans="1:6" ht="13.8" x14ac:dyDescent="0.3">
      <c r="A6284" s="7" t="s">
        <v>33</v>
      </c>
      <c r="B6284" s="7" t="s">
        <v>5</v>
      </c>
      <c r="C6284" s="2">
        <v>301666985</v>
      </c>
      <c r="D6284" s="7" t="s">
        <v>25</v>
      </c>
      <c r="E6284" s="2">
        <f t="shared" si="98"/>
        <v>1</v>
      </c>
      <c r="F6284" s="7" t="s">
        <v>7</v>
      </c>
    </row>
    <row r="6285" spans="1:6" ht="13.8" x14ac:dyDescent="0.3">
      <c r="A6285" s="6" t="s">
        <v>33</v>
      </c>
      <c r="B6285" s="6" t="s">
        <v>8</v>
      </c>
      <c r="C6285" s="2">
        <v>301667008</v>
      </c>
      <c r="D6285" s="6" t="s">
        <v>18</v>
      </c>
      <c r="E6285" s="2">
        <f t="shared" si="98"/>
        <v>3.67</v>
      </c>
      <c r="F6285" s="6" t="s">
        <v>7</v>
      </c>
    </row>
    <row r="6286" spans="1:6" ht="13.8" x14ac:dyDescent="0.3">
      <c r="A6286" s="7" t="s">
        <v>33</v>
      </c>
      <c r="B6286" s="7" t="s">
        <v>8</v>
      </c>
      <c r="C6286" s="2">
        <v>301667418</v>
      </c>
      <c r="D6286" s="7" t="s">
        <v>12</v>
      </c>
      <c r="E6286" s="2">
        <f t="shared" si="98"/>
        <v>3</v>
      </c>
      <c r="F6286" s="7" t="s">
        <v>7</v>
      </c>
    </row>
    <row r="6287" spans="1:6" ht="13.8" x14ac:dyDescent="0.3">
      <c r="A6287" s="6" t="s">
        <v>33</v>
      </c>
      <c r="B6287" s="6" t="s">
        <v>8</v>
      </c>
      <c r="C6287" s="2">
        <v>301667422</v>
      </c>
      <c r="D6287" s="6" t="s">
        <v>14</v>
      </c>
      <c r="E6287" s="2" t="str">
        <f t="shared" si="98"/>
        <v>Null</v>
      </c>
      <c r="F6287" s="6" t="s">
        <v>15</v>
      </c>
    </row>
    <row r="6288" spans="1:6" ht="13.8" x14ac:dyDescent="0.3">
      <c r="A6288" s="7" t="s">
        <v>33</v>
      </c>
      <c r="B6288" s="7" t="s">
        <v>8</v>
      </c>
      <c r="C6288" s="2">
        <v>301667705</v>
      </c>
      <c r="D6288" s="7" t="s">
        <v>9</v>
      </c>
      <c r="E6288" s="2">
        <f t="shared" si="98"/>
        <v>2</v>
      </c>
      <c r="F6288" s="7" t="s">
        <v>7</v>
      </c>
    </row>
    <row r="6289" spans="1:6" ht="13.8" x14ac:dyDescent="0.3">
      <c r="A6289" s="6" t="s">
        <v>33</v>
      </c>
      <c r="B6289" s="6" t="s">
        <v>8</v>
      </c>
      <c r="C6289" s="2">
        <v>301668224</v>
      </c>
      <c r="D6289" s="6" t="s">
        <v>25</v>
      </c>
      <c r="E6289" s="2">
        <f t="shared" si="98"/>
        <v>1</v>
      </c>
      <c r="F6289" s="6" t="s">
        <v>7</v>
      </c>
    </row>
    <row r="6290" spans="1:6" ht="13.8" x14ac:dyDescent="0.3">
      <c r="A6290" s="7" t="s">
        <v>33</v>
      </c>
      <c r="B6290" s="7" t="s">
        <v>5</v>
      </c>
      <c r="C6290" s="2">
        <v>301668304</v>
      </c>
      <c r="D6290" s="7" t="s">
        <v>11</v>
      </c>
      <c r="E6290" s="2" t="str">
        <f t="shared" si="98"/>
        <v>Null</v>
      </c>
      <c r="F6290" s="7" t="s">
        <v>23</v>
      </c>
    </row>
    <row r="6291" spans="1:6" ht="13.8" x14ac:dyDescent="0.3">
      <c r="A6291" s="6" t="s">
        <v>33</v>
      </c>
      <c r="B6291" s="6" t="s">
        <v>8</v>
      </c>
      <c r="C6291" s="2">
        <v>301668325</v>
      </c>
      <c r="D6291" s="6" t="s">
        <v>14</v>
      </c>
      <c r="E6291" s="2" t="str">
        <f t="shared" si="98"/>
        <v>Null</v>
      </c>
      <c r="F6291" s="6" t="s">
        <v>15</v>
      </c>
    </row>
    <row r="6292" spans="1:6" ht="13.8" x14ac:dyDescent="0.3">
      <c r="A6292" s="7" t="s">
        <v>33</v>
      </c>
      <c r="B6292" s="7" t="s">
        <v>16</v>
      </c>
      <c r="C6292" s="2">
        <v>301668329</v>
      </c>
      <c r="D6292" s="7" t="s">
        <v>9</v>
      </c>
      <c r="E6292" s="2">
        <f t="shared" si="98"/>
        <v>2</v>
      </c>
      <c r="F6292" s="7" t="s">
        <v>7</v>
      </c>
    </row>
    <row r="6293" spans="1:6" ht="13.8" x14ac:dyDescent="0.3">
      <c r="A6293" s="6" t="s">
        <v>33</v>
      </c>
      <c r="B6293" s="6" t="s">
        <v>5</v>
      </c>
      <c r="C6293" s="2">
        <v>301668329</v>
      </c>
      <c r="D6293" s="6"/>
      <c r="E6293" s="2" t="str">
        <f t="shared" si="98"/>
        <v>Null</v>
      </c>
      <c r="F6293" s="6" t="s">
        <v>10</v>
      </c>
    </row>
    <row r="6294" spans="1:6" ht="13.8" x14ac:dyDescent="0.3">
      <c r="A6294" s="7" t="s">
        <v>33</v>
      </c>
      <c r="B6294" s="7" t="s">
        <v>5</v>
      </c>
      <c r="C6294" s="2">
        <v>301668329</v>
      </c>
      <c r="D6294" s="7" t="s">
        <v>12</v>
      </c>
      <c r="E6294" s="2">
        <f t="shared" si="98"/>
        <v>3</v>
      </c>
      <c r="F6294" s="7" t="s">
        <v>7</v>
      </c>
    </row>
    <row r="6295" spans="1:6" ht="13.8" x14ac:dyDescent="0.3">
      <c r="A6295" s="6" t="s">
        <v>33</v>
      </c>
      <c r="B6295" s="6" t="s">
        <v>5</v>
      </c>
      <c r="C6295" s="2">
        <v>301668473</v>
      </c>
      <c r="D6295" s="6" t="s">
        <v>9</v>
      </c>
      <c r="E6295" s="2">
        <f t="shared" si="98"/>
        <v>2</v>
      </c>
      <c r="F6295" s="6" t="s">
        <v>7</v>
      </c>
    </row>
    <row r="6296" spans="1:6" ht="13.8" x14ac:dyDescent="0.3">
      <c r="A6296" s="7" t="s">
        <v>33</v>
      </c>
      <c r="B6296" s="7" t="s">
        <v>5</v>
      </c>
      <c r="C6296" s="2">
        <v>301668616</v>
      </c>
      <c r="D6296" s="7" t="s">
        <v>12</v>
      </c>
      <c r="E6296" s="2">
        <f t="shared" si="98"/>
        <v>3</v>
      </c>
      <c r="F6296" s="7" t="s">
        <v>7</v>
      </c>
    </row>
    <row r="6297" spans="1:6" ht="13.8" x14ac:dyDescent="0.3">
      <c r="A6297" s="6" t="s">
        <v>33</v>
      </c>
      <c r="B6297" s="6" t="s">
        <v>8</v>
      </c>
      <c r="C6297" s="2">
        <v>301668780</v>
      </c>
      <c r="D6297" s="6"/>
      <c r="E6297" s="2" t="str">
        <f t="shared" si="98"/>
        <v>Null</v>
      </c>
      <c r="F6297" s="6" t="s">
        <v>10</v>
      </c>
    </row>
    <row r="6298" spans="1:6" ht="13.8" x14ac:dyDescent="0.3">
      <c r="A6298" s="7" t="s">
        <v>33</v>
      </c>
      <c r="B6298" s="7" t="s">
        <v>8</v>
      </c>
      <c r="C6298" s="2">
        <v>301669025</v>
      </c>
      <c r="D6298" s="7" t="s">
        <v>24</v>
      </c>
      <c r="E6298" s="2">
        <f t="shared" si="98"/>
        <v>2.33</v>
      </c>
      <c r="F6298" s="7" t="s">
        <v>7</v>
      </c>
    </row>
    <row r="6299" spans="1:6" ht="13.8" x14ac:dyDescent="0.3">
      <c r="A6299" s="6" t="s">
        <v>33</v>
      </c>
      <c r="B6299" s="6" t="s">
        <v>5</v>
      </c>
      <c r="C6299" s="2">
        <v>301669042</v>
      </c>
      <c r="D6299" s="6" t="s">
        <v>9</v>
      </c>
      <c r="E6299" s="2">
        <f t="shared" si="98"/>
        <v>2</v>
      </c>
      <c r="F6299" s="6" t="s">
        <v>7</v>
      </c>
    </row>
    <row r="6300" spans="1:6" ht="13.8" x14ac:dyDescent="0.3">
      <c r="A6300" s="7" t="s">
        <v>33</v>
      </c>
      <c r="B6300" s="7" t="s">
        <v>8</v>
      </c>
      <c r="C6300" s="2">
        <v>301669119</v>
      </c>
      <c r="D6300" s="7"/>
      <c r="E6300" s="2" t="str">
        <f t="shared" si="98"/>
        <v>Null</v>
      </c>
      <c r="F6300" s="7" t="s">
        <v>30</v>
      </c>
    </row>
    <row r="6301" spans="1:6" ht="13.8" x14ac:dyDescent="0.3">
      <c r="A6301" s="6" t="s">
        <v>33</v>
      </c>
      <c r="B6301" s="6" t="s">
        <v>5</v>
      </c>
      <c r="C6301" s="2">
        <v>301669146</v>
      </c>
      <c r="D6301" s="6" t="s">
        <v>14</v>
      </c>
      <c r="E6301" s="2" t="str">
        <f t="shared" si="98"/>
        <v>Null</v>
      </c>
      <c r="F6301" s="6" t="s">
        <v>15</v>
      </c>
    </row>
    <row r="6302" spans="1:6" ht="13.8" x14ac:dyDescent="0.3">
      <c r="A6302" s="7" t="s">
        <v>33</v>
      </c>
      <c r="B6302" s="7" t="s">
        <v>8</v>
      </c>
      <c r="C6302" s="2">
        <v>301669176</v>
      </c>
      <c r="D6302" s="7" t="s">
        <v>24</v>
      </c>
      <c r="E6302" s="2">
        <f t="shared" si="98"/>
        <v>2.33</v>
      </c>
      <c r="F6302" s="7" t="s">
        <v>7</v>
      </c>
    </row>
    <row r="6303" spans="1:6" ht="13.8" x14ac:dyDescent="0.3">
      <c r="A6303" s="6" t="s">
        <v>33</v>
      </c>
      <c r="B6303" s="6" t="s">
        <v>8</v>
      </c>
      <c r="C6303" s="2">
        <v>301669216</v>
      </c>
      <c r="D6303" s="6" t="s">
        <v>17</v>
      </c>
      <c r="E6303" s="2">
        <f t="shared" si="98"/>
        <v>4.33</v>
      </c>
      <c r="F6303" s="6" t="s">
        <v>20</v>
      </c>
    </row>
    <row r="6304" spans="1:6" ht="13.8" x14ac:dyDescent="0.3">
      <c r="A6304" s="7" t="s">
        <v>33</v>
      </c>
      <c r="B6304" s="7" t="s">
        <v>8</v>
      </c>
      <c r="C6304" s="2">
        <v>301669281</v>
      </c>
      <c r="D6304" s="7" t="s">
        <v>17</v>
      </c>
      <c r="E6304" s="2">
        <f t="shared" si="98"/>
        <v>4.33</v>
      </c>
      <c r="F6304" s="7" t="s">
        <v>7</v>
      </c>
    </row>
    <row r="6305" spans="1:6" ht="13.8" x14ac:dyDescent="0.3">
      <c r="A6305" s="6" t="s">
        <v>33</v>
      </c>
      <c r="B6305" s="6" t="s">
        <v>5</v>
      </c>
      <c r="C6305" s="2">
        <v>301669281</v>
      </c>
      <c r="D6305" s="6"/>
      <c r="E6305" s="2" t="str">
        <f t="shared" si="98"/>
        <v>Null</v>
      </c>
      <c r="F6305" s="6" t="s">
        <v>10</v>
      </c>
    </row>
    <row r="6306" spans="1:6" ht="13.8" x14ac:dyDescent="0.3">
      <c r="A6306" s="7" t="s">
        <v>33</v>
      </c>
      <c r="B6306" s="7" t="s">
        <v>16</v>
      </c>
      <c r="C6306" s="2">
        <v>301669417</v>
      </c>
      <c r="D6306" s="7" t="s">
        <v>13</v>
      </c>
      <c r="E6306" s="2">
        <f t="shared" si="98"/>
        <v>4</v>
      </c>
      <c r="F6306" s="7" t="s">
        <v>20</v>
      </c>
    </row>
    <row r="6307" spans="1:6" ht="13.8" x14ac:dyDescent="0.3">
      <c r="A6307" s="6" t="s">
        <v>33</v>
      </c>
      <c r="B6307" s="6" t="s">
        <v>16</v>
      </c>
      <c r="C6307" s="2">
        <v>301669439</v>
      </c>
      <c r="D6307" s="6" t="s">
        <v>13</v>
      </c>
      <c r="E6307" s="2">
        <f t="shared" si="98"/>
        <v>4</v>
      </c>
      <c r="F6307" s="6" t="s">
        <v>7</v>
      </c>
    </row>
    <row r="6308" spans="1:6" ht="13.8" x14ac:dyDescent="0.3">
      <c r="A6308" s="7" t="s">
        <v>33</v>
      </c>
      <c r="B6308" s="7" t="s">
        <v>8</v>
      </c>
      <c r="C6308" s="2">
        <v>301669671</v>
      </c>
      <c r="D6308" s="7" t="s">
        <v>12</v>
      </c>
      <c r="E6308" s="2">
        <f t="shared" si="98"/>
        <v>3</v>
      </c>
      <c r="F6308" s="7" t="s">
        <v>7</v>
      </c>
    </row>
    <row r="6309" spans="1:6" ht="13.8" x14ac:dyDescent="0.3">
      <c r="A6309" s="6" t="s">
        <v>33</v>
      </c>
      <c r="B6309" s="6" t="s">
        <v>8</v>
      </c>
      <c r="C6309" s="2">
        <v>301669981</v>
      </c>
      <c r="D6309" s="6" t="s">
        <v>17</v>
      </c>
      <c r="E6309" s="2">
        <f t="shared" si="98"/>
        <v>4.33</v>
      </c>
      <c r="F6309" s="6" t="s">
        <v>7</v>
      </c>
    </row>
    <row r="6310" spans="1:6" ht="13.8" x14ac:dyDescent="0.3">
      <c r="A6310" s="7" t="s">
        <v>33</v>
      </c>
      <c r="B6310" s="7" t="s">
        <v>5</v>
      </c>
      <c r="C6310" s="2">
        <v>301670239</v>
      </c>
      <c r="D6310" s="7"/>
      <c r="E6310" s="2" t="str">
        <f t="shared" si="98"/>
        <v>Null</v>
      </c>
      <c r="F6310" s="7" t="s">
        <v>10</v>
      </c>
    </row>
    <row r="6311" spans="1:6" ht="13.8" x14ac:dyDescent="0.3">
      <c r="A6311" s="6" t="s">
        <v>33</v>
      </c>
      <c r="B6311" s="6" t="s">
        <v>8</v>
      </c>
      <c r="C6311" s="2">
        <v>301670275</v>
      </c>
      <c r="D6311" s="6" t="s">
        <v>12</v>
      </c>
      <c r="E6311" s="2">
        <f t="shared" si="98"/>
        <v>3</v>
      </c>
      <c r="F6311" s="6" t="s">
        <v>7</v>
      </c>
    </row>
    <row r="6312" spans="1:6" ht="13.8" x14ac:dyDescent="0.3">
      <c r="A6312" s="7" t="s">
        <v>33</v>
      </c>
      <c r="B6312" s="7" t="s">
        <v>8</v>
      </c>
      <c r="C6312" s="2">
        <v>301670301</v>
      </c>
      <c r="D6312" s="7" t="s">
        <v>6</v>
      </c>
      <c r="E6312" s="2">
        <f t="shared" si="98"/>
        <v>0</v>
      </c>
      <c r="F6312" s="7" t="s">
        <v>7</v>
      </c>
    </row>
    <row r="6313" spans="1:6" ht="13.8" x14ac:dyDescent="0.3">
      <c r="A6313" s="6" t="s">
        <v>33</v>
      </c>
      <c r="B6313" s="6" t="s">
        <v>8</v>
      </c>
      <c r="C6313" s="2">
        <v>301670508</v>
      </c>
      <c r="D6313" s="6" t="s">
        <v>22</v>
      </c>
      <c r="E6313" s="2">
        <f t="shared" si="98"/>
        <v>2.67</v>
      </c>
      <c r="F6313" s="6" t="s">
        <v>7</v>
      </c>
    </row>
    <row r="6314" spans="1:6" ht="13.8" x14ac:dyDescent="0.3">
      <c r="A6314" s="7" t="s">
        <v>33</v>
      </c>
      <c r="B6314" s="7" t="s">
        <v>5</v>
      </c>
      <c r="C6314" s="2">
        <v>301670508</v>
      </c>
      <c r="D6314" s="7"/>
      <c r="E6314" s="2" t="str">
        <f t="shared" si="98"/>
        <v>Null</v>
      </c>
      <c r="F6314" s="7" t="s">
        <v>10</v>
      </c>
    </row>
    <row r="6315" spans="1:6" ht="13.8" x14ac:dyDescent="0.3">
      <c r="A6315" s="6" t="s">
        <v>33</v>
      </c>
      <c r="B6315" s="6" t="s">
        <v>8</v>
      </c>
      <c r="C6315" s="2">
        <v>301670596</v>
      </c>
      <c r="D6315" s="6" t="s">
        <v>12</v>
      </c>
      <c r="E6315" s="2">
        <f t="shared" si="98"/>
        <v>3</v>
      </c>
      <c r="F6315" s="6" t="s">
        <v>7</v>
      </c>
    </row>
    <row r="6316" spans="1:6" ht="13.8" x14ac:dyDescent="0.3">
      <c r="A6316" s="7" t="s">
        <v>33</v>
      </c>
      <c r="B6316" s="7" t="s">
        <v>5</v>
      </c>
      <c r="C6316" s="2">
        <v>301670665</v>
      </c>
      <c r="D6316" s="7" t="s">
        <v>14</v>
      </c>
      <c r="E6316" s="2" t="str">
        <f t="shared" si="98"/>
        <v>Null</v>
      </c>
      <c r="F6316" s="7" t="s">
        <v>15</v>
      </c>
    </row>
    <row r="6317" spans="1:6" ht="13.8" x14ac:dyDescent="0.3">
      <c r="A6317" s="6" t="s">
        <v>33</v>
      </c>
      <c r="B6317" s="6" t="s">
        <v>16</v>
      </c>
      <c r="C6317" s="2">
        <v>301670756</v>
      </c>
      <c r="D6317" s="6" t="s">
        <v>25</v>
      </c>
      <c r="E6317" s="2">
        <f t="shared" si="98"/>
        <v>1</v>
      </c>
      <c r="F6317" s="6" t="s">
        <v>7</v>
      </c>
    </row>
    <row r="6318" spans="1:6" ht="13.8" x14ac:dyDescent="0.3">
      <c r="A6318" s="7" t="s">
        <v>33</v>
      </c>
      <c r="B6318" s="7" t="s">
        <v>8</v>
      </c>
      <c r="C6318" s="2">
        <v>301671038</v>
      </c>
      <c r="D6318" s="7" t="s">
        <v>12</v>
      </c>
      <c r="E6318" s="2">
        <f t="shared" si="98"/>
        <v>3</v>
      </c>
      <c r="F6318" s="7" t="s">
        <v>7</v>
      </c>
    </row>
    <row r="6319" spans="1:6" ht="13.8" x14ac:dyDescent="0.3">
      <c r="A6319" s="6" t="s">
        <v>33</v>
      </c>
      <c r="B6319" s="6" t="s">
        <v>8</v>
      </c>
      <c r="C6319" s="2">
        <v>301671125</v>
      </c>
      <c r="D6319" s="6"/>
      <c r="E6319" s="2" t="str">
        <f t="shared" si="98"/>
        <v>Null</v>
      </c>
      <c r="F6319" s="6" t="s">
        <v>10</v>
      </c>
    </row>
    <row r="6320" spans="1:6" ht="13.8" x14ac:dyDescent="0.3">
      <c r="A6320" s="7" t="s">
        <v>33</v>
      </c>
      <c r="B6320" s="7" t="s">
        <v>8</v>
      </c>
      <c r="C6320" s="2">
        <v>301671398</v>
      </c>
      <c r="D6320" s="7" t="s">
        <v>12</v>
      </c>
      <c r="E6320" s="2">
        <f t="shared" si="98"/>
        <v>3</v>
      </c>
      <c r="F6320" s="7" t="s">
        <v>7</v>
      </c>
    </row>
    <row r="6321" spans="1:6" ht="13.8" x14ac:dyDescent="0.3">
      <c r="A6321" s="6" t="s">
        <v>33</v>
      </c>
      <c r="B6321" s="6" t="s">
        <v>5</v>
      </c>
      <c r="C6321" s="2">
        <v>301671549</v>
      </c>
      <c r="D6321" s="6"/>
      <c r="E6321" s="2" t="str">
        <f t="shared" si="98"/>
        <v>Null</v>
      </c>
      <c r="F6321" s="6" t="s">
        <v>10</v>
      </c>
    </row>
    <row r="6322" spans="1:6" ht="13.8" x14ac:dyDescent="0.3">
      <c r="A6322" s="7" t="s">
        <v>33</v>
      </c>
      <c r="B6322" s="7" t="s">
        <v>5</v>
      </c>
      <c r="C6322" s="2">
        <v>301671549</v>
      </c>
      <c r="D6322" s="7"/>
      <c r="E6322" s="2" t="str">
        <f t="shared" si="98"/>
        <v>Null</v>
      </c>
      <c r="F6322" s="7" t="s">
        <v>10</v>
      </c>
    </row>
    <row r="6323" spans="1:6" ht="13.8" x14ac:dyDescent="0.3">
      <c r="A6323" s="6" t="s">
        <v>33</v>
      </c>
      <c r="B6323" s="6" t="s">
        <v>5</v>
      </c>
      <c r="C6323" s="2">
        <v>301671549</v>
      </c>
      <c r="D6323" s="6"/>
      <c r="E6323" s="2" t="str">
        <f t="shared" si="98"/>
        <v>Null</v>
      </c>
      <c r="F6323" s="6" t="s">
        <v>10</v>
      </c>
    </row>
    <row r="6324" spans="1:6" ht="13.8" x14ac:dyDescent="0.3">
      <c r="A6324" s="7" t="s">
        <v>33</v>
      </c>
      <c r="B6324" s="7" t="s">
        <v>5</v>
      </c>
      <c r="C6324" s="2">
        <v>301671549</v>
      </c>
      <c r="D6324" s="7" t="s">
        <v>25</v>
      </c>
      <c r="E6324" s="2">
        <f t="shared" si="98"/>
        <v>1</v>
      </c>
      <c r="F6324" s="7" t="s">
        <v>7</v>
      </c>
    </row>
    <row r="6325" spans="1:6" ht="13.8" x14ac:dyDescent="0.3">
      <c r="A6325" s="6" t="s">
        <v>33</v>
      </c>
      <c r="B6325" s="6" t="s">
        <v>16</v>
      </c>
      <c r="C6325" s="2">
        <v>301671720</v>
      </c>
      <c r="D6325" s="6" t="s">
        <v>13</v>
      </c>
      <c r="E6325" s="2">
        <f t="shared" si="98"/>
        <v>4</v>
      </c>
      <c r="F6325" s="6" t="s">
        <v>20</v>
      </c>
    </row>
    <row r="6326" spans="1:6" ht="13.8" x14ac:dyDescent="0.3">
      <c r="A6326" s="7" t="s">
        <v>33</v>
      </c>
      <c r="B6326" s="7" t="s">
        <v>8</v>
      </c>
      <c r="C6326" s="2">
        <v>301671923</v>
      </c>
      <c r="D6326" s="7" t="s">
        <v>13</v>
      </c>
      <c r="E6326" s="2">
        <f t="shared" si="98"/>
        <v>4</v>
      </c>
      <c r="F6326" s="7" t="s">
        <v>7</v>
      </c>
    </row>
    <row r="6327" spans="1:6" ht="13.8" x14ac:dyDescent="0.3">
      <c r="A6327" s="6" t="s">
        <v>33</v>
      </c>
      <c r="B6327" s="6" t="s">
        <v>8</v>
      </c>
      <c r="C6327" s="2">
        <v>301672198</v>
      </c>
      <c r="D6327" s="6" t="s">
        <v>25</v>
      </c>
      <c r="E6327" s="2">
        <f t="shared" si="98"/>
        <v>1</v>
      </c>
      <c r="F6327" s="6" t="s">
        <v>7</v>
      </c>
    </row>
    <row r="6328" spans="1:6" ht="13.8" x14ac:dyDescent="0.3">
      <c r="A6328" s="7" t="s">
        <v>33</v>
      </c>
      <c r="B6328" s="7" t="s">
        <v>5</v>
      </c>
      <c r="C6328" s="2">
        <v>301672203</v>
      </c>
      <c r="D6328" s="7" t="s">
        <v>6</v>
      </c>
      <c r="E6328" s="2">
        <f t="shared" si="98"/>
        <v>0</v>
      </c>
      <c r="F6328" s="7" t="s">
        <v>7</v>
      </c>
    </row>
    <row r="6329" spans="1:6" ht="13.8" x14ac:dyDescent="0.3">
      <c r="A6329" s="6" t="s">
        <v>33</v>
      </c>
      <c r="B6329" s="6" t="s">
        <v>8</v>
      </c>
      <c r="C6329" s="2">
        <v>301672254</v>
      </c>
      <c r="D6329" s="6"/>
      <c r="E6329" s="2" t="str">
        <f t="shared" si="98"/>
        <v>Null</v>
      </c>
      <c r="F6329" s="6" t="s">
        <v>30</v>
      </c>
    </row>
    <row r="6330" spans="1:6" ht="13.8" x14ac:dyDescent="0.3">
      <c r="A6330" s="7" t="s">
        <v>33</v>
      </c>
      <c r="B6330" s="7" t="s">
        <v>8</v>
      </c>
      <c r="C6330" s="2">
        <v>301672254</v>
      </c>
      <c r="D6330" s="7" t="s">
        <v>12</v>
      </c>
      <c r="E6330" s="2">
        <f t="shared" si="98"/>
        <v>3</v>
      </c>
      <c r="F6330" s="7" t="s">
        <v>20</v>
      </c>
    </row>
    <row r="6331" spans="1:6" ht="13.8" x14ac:dyDescent="0.3">
      <c r="A6331" s="6" t="s">
        <v>33</v>
      </c>
      <c r="B6331" s="6" t="s">
        <v>8</v>
      </c>
      <c r="C6331" s="2">
        <v>301672328</v>
      </c>
      <c r="D6331" s="6" t="s">
        <v>6</v>
      </c>
      <c r="E6331" s="2">
        <f t="shared" si="98"/>
        <v>0</v>
      </c>
      <c r="F6331" s="6" t="s">
        <v>7</v>
      </c>
    </row>
    <row r="6332" spans="1:6" ht="13.8" x14ac:dyDescent="0.3">
      <c r="A6332" s="7" t="s">
        <v>33</v>
      </c>
      <c r="B6332" s="7" t="s">
        <v>8</v>
      </c>
      <c r="C6332" s="2">
        <v>301672389</v>
      </c>
      <c r="D6332" s="7"/>
      <c r="E6332" s="2" t="str">
        <f t="shared" si="98"/>
        <v>Null</v>
      </c>
      <c r="F6332" s="7" t="s">
        <v>10</v>
      </c>
    </row>
    <row r="6333" spans="1:6" ht="13.8" x14ac:dyDescent="0.3">
      <c r="A6333" s="6" t="s">
        <v>33</v>
      </c>
      <c r="B6333" s="6" t="s">
        <v>8</v>
      </c>
      <c r="C6333" s="2">
        <v>301672389</v>
      </c>
      <c r="D6333" s="6" t="s">
        <v>13</v>
      </c>
      <c r="E6333" s="2">
        <f t="shared" si="98"/>
        <v>4</v>
      </c>
      <c r="F6333" s="6" t="s">
        <v>7</v>
      </c>
    </row>
    <row r="6334" spans="1:6" ht="13.8" x14ac:dyDescent="0.3">
      <c r="A6334" s="7" t="s">
        <v>33</v>
      </c>
      <c r="B6334" s="7" t="s">
        <v>16</v>
      </c>
      <c r="C6334" s="2">
        <v>301672439</v>
      </c>
      <c r="D6334" s="7" t="s">
        <v>25</v>
      </c>
      <c r="E6334" s="2">
        <f t="shared" si="98"/>
        <v>1</v>
      </c>
      <c r="F6334" s="7" t="s">
        <v>7</v>
      </c>
    </row>
    <row r="6335" spans="1:6" ht="13.8" x14ac:dyDescent="0.3">
      <c r="A6335" s="6" t="s">
        <v>33</v>
      </c>
      <c r="B6335" s="6" t="s">
        <v>8</v>
      </c>
      <c r="C6335" s="2">
        <v>301672518</v>
      </c>
      <c r="D6335" s="6" t="s">
        <v>12</v>
      </c>
      <c r="E6335" s="2">
        <f t="shared" si="98"/>
        <v>3</v>
      </c>
      <c r="F6335" s="6" t="s">
        <v>7</v>
      </c>
    </row>
    <row r="6336" spans="1:6" ht="13.8" x14ac:dyDescent="0.3">
      <c r="A6336" s="7" t="s">
        <v>33</v>
      </c>
      <c r="B6336" s="7" t="s">
        <v>8</v>
      </c>
      <c r="C6336" s="2">
        <v>301672586</v>
      </c>
      <c r="D6336" s="7" t="s">
        <v>12</v>
      </c>
      <c r="E6336" s="2">
        <f t="shared" si="98"/>
        <v>3</v>
      </c>
      <c r="F6336" s="7" t="s">
        <v>7</v>
      </c>
    </row>
    <row r="6337" spans="1:6" ht="13.8" x14ac:dyDescent="0.3">
      <c r="A6337" s="6" t="s">
        <v>33</v>
      </c>
      <c r="B6337" s="6" t="s">
        <v>8</v>
      </c>
      <c r="C6337" s="2">
        <v>301672775</v>
      </c>
      <c r="D6337" s="6"/>
      <c r="E6337" s="2" t="str">
        <f t="shared" si="98"/>
        <v>Null</v>
      </c>
      <c r="F6337" s="6" t="s">
        <v>30</v>
      </c>
    </row>
    <row r="6338" spans="1:6" ht="13.8" x14ac:dyDescent="0.3">
      <c r="A6338" s="7" t="s">
        <v>33</v>
      </c>
      <c r="B6338" s="7" t="s">
        <v>8</v>
      </c>
      <c r="C6338" s="2">
        <v>301672775</v>
      </c>
      <c r="D6338" s="7" t="s">
        <v>9</v>
      </c>
      <c r="E6338" s="2">
        <f t="shared" si="98"/>
        <v>2</v>
      </c>
      <c r="F6338" s="7" t="s">
        <v>20</v>
      </c>
    </row>
    <row r="6339" spans="1:6" ht="13.8" x14ac:dyDescent="0.3">
      <c r="A6339" s="6" t="s">
        <v>33</v>
      </c>
      <c r="B6339" s="6" t="s">
        <v>8</v>
      </c>
      <c r="C6339" s="2">
        <v>301672795</v>
      </c>
      <c r="D6339" s="6" t="s">
        <v>18</v>
      </c>
      <c r="E6339" s="2">
        <f t="shared" ref="E6339:E6402" si="99">IF(D6339="A+",4.33,IF(D6339="A",4, IF(D6339="A-",3.67,IF(D6339="B+",3.33,IF(D6339="B",3,IF(D6339="B-",2.67,IF(D6339="C+",2.33,IF(D6339 ="C", 2,IF(D6339="C-",1.67,IF(D6339="D+",1.33,IF(D6339="D",1,IF(D6339="D-",0.67,IF(D6339="F",0,"Null")))))))))))))</f>
        <v>3.67</v>
      </c>
      <c r="F6339" s="6" t="s">
        <v>20</v>
      </c>
    </row>
    <row r="6340" spans="1:6" ht="13.8" x14ac:dyDescent="0.3">
      <c r="A6340" s="7" t="s">
        <v>33</v>
      </c>
      <c r="B6340" s="7" t="s">
        <v>16</v>
      </c>
      <c r="C6340" s="2">
        <v>301672933</v>
      </c>
      <c r="D6340" s="7" t="s">
        <v>25</v>
      </c>
      <c r="E6340" s="2">
        <f t="shared" si="99"/>
        <v>1</v>
      </c>
      <c r="F6340" s="7" t="s">
        <v>7</v>
      </c>
    </row>
    <row r="6341" spans="1:6" ht="13.8" x14ac:dyDescent="0.3">
      <c r="A6341" s="6" t="s">
        <v>33</v>
      </c>
      <c r="B6341" s="6" t="s">
        <v>8</v>
      </c>
      <c r="C6341" s="2">
        <v>301673025</v>
      </c>
      <c r="D6341" s="6" t="s">
        <v>13</v>
      </c>
      <c r="E6341" s="2">
        <f t="shared" si="99"/>
        <v>4</v>
      </c>
      <c r="F6341" s="6" t="s">
        <v>7</v>
      </c>
    </row>
    <row r="6342" spans="1:6" ht="13.8" x14ac:dyDescent="0.3">
      <c r="A6342" s="7" t="s">
        <v>33</v>
      </c>
      <c r="B6342" s="7" t="s">
        <v>5</v>
      </c>
      <c r="C6342" s="2">
        <v>301673323</v>
      </c>
      <c r="D6342" s="7" t="s">
        <v>14</v>
      </c>
      <c r="E6342" s="2" t="str">
        <f t="shared" si="99"/>
        <v>Null</v>
      </c>
      <c r="F6342" s="7" t="s">
        <v>15</v>
      </c>
    </row>
    <row r="6343" spans="1:6" ht="13.8" x14ac:dyDescent="0.3">
      <c r="A6343" s="6" t="s">
        <v>33</v>
      </c>
      <c r="B6343" s="6" t="s">
        <v>8</v>
      </c>
      <c r="C6343" s="2">
        <v>301673461</v>
      </c>
      <c r="D6343" s="6" t="s">
        <v>26</v>
      </c>
      <c r="E6343" s="2">
        <f t="shared" si="99"/>
        <v>3.33</v>
      </c>
      <c r="F6343" s="6" t="s">
        <v>7</v>
      </c>
    </row>
    <row r="6344" spans="1:6" ht="13.8" x14ac:dyDescent="0.3">
      <c r="A6344" s="7" t="s">
        <v>33</v>
      </c>
      <c r="B6344" s="7" t="s">
        <v>8</v>
      </c>
      <c r="C6344" s="2">
        <v>301673700</v>
      </c>
      <c r="D6344" s="7" t="s">
        <v>9</v>
      </c>
      <c r="E6344" s="2">
        <f t="shared" si="99"/>
        <v>2</v>
      </c>
      <c r="F6344" s="7" t="s">
        <v>7</v>
      </c>
    </row>
    <row r="6345" spans="1:6" ht="13.8" x14ac:dyDescent="0.3">
      <c r="A6345" s="6" t="s">
        <v>33</v>
      </c>
      <c r="B6345" s="6" t="s">
        <v>16</v>
      </c>
      <c r="C6345" s="2">
        <v>301673822</v>
      </c>
      <c r="D6345" s="6"/>
      <c r="E6345" s="2" t="str">
        <f t="shared" si="99"/>
        <v>Null</v>
      </c>
      <c r="F6345" s="6" t="s">
        <v>10</v>
      </c>
    </row>
    <row r="6346" spans="1:6" ht="13.8" x14ac:dyDescent="0.3">
      <c r="A6346" s="7" t="s">
        <v>33</v>
      </c>
      <c r="B6346" s="7" t="s">
        <v>8</v>
      </c>
      <c r="C6346" s="2">
        <v>301673827</v>
      </c>
      <c r="D6346" s="7" t="s">
        <v>14</v>
      </c>
      <c r="E6346" s="2" t="str">
        <f t="shared" si="99"/>
        <v>Null</v>
      </c>
      <c r="F6346" s="7" t="s">
        <v>15</v>
      </c>
    </row>
    <row r="6347" spans="1:6" ht="13.8" x14ac:dyDescent="0.3">
      <c r="A6347" s="6" t="s">
        <v>33</v>
      </c>
      <c r="B6347" s="6" t="s">
        <v>5</v>
      </c>
      <c r="C6347" s="2">
        <v>301674245</v>
      </c>
      <c r="D6347" s="6" t="s">
        <v>22</v>
      </c>
      <c r="E6347" s="2">
        <f t="shared" si="99"/>
        <v>2.67</v>
      </c>
      <c r="F6347" s="6" t="s">
        <v>7</v>
      </c>
    </row>
    <row r="6348" spans="1:6" ht="13.8" x14ac:dyDescent="0.3">
      <c r="A6348" s="7" t="s">
        <v>33</v>
      </c>
      <c r="B6348" s="7" t="s">
        <v>8</v>
      </c>
      <c r="C6348" s="2">
        <v>301674388</v>
      </c>
      <c r="D6348" s="7"/>
      <c r="E6348" s="2" t="str">
        <f t="shared" si="99"/>
        <v>Null</v>
      </c>
      <c r="F6348" s="7" t="s">
        <v>30</v>
      </c>
    </row>
    <row r="6349" spans="1:6" ht="13.8" x14ac:dyDescent="0.3">
      <c r="A6349" s="6" t="s">
        <v>33</v>
      </c>
      <c r="B6349" s="6" t="s">
        <v>8</v>
      </c>
      <c r="C6349" s="2">
        <v>301674388</v>
      </c>
      <c r="D6349" s="6" t="s">
        <v>27</v>
      </c>
      <c r="E6349" s="2" t="str">
        <f t="shared" si="99"/>
        <v>Null</v>
      </c>
      <c r="F6349" s="6" t="s">
        <v>20</v>
      </c>
    </row>
    <row r="6350" spans="1:6" ht="13.8" x14ac:dyDescent="0.3">
      <c r="A6350" s="7" t="s">
        <v>33</v>
      </c>
      <c r="B6350" s="7" t="s">
        <v>16</v>
      </c>
      <c r="C6350" s="2">
        <v>301674464</v>
      </c>
      <c r="D6350" s="7" t="s">
        <v>25</v>
      </c>
      <c r="E6350" s="2">
        <f t="shared" si="99"/>
        <v>1</v>
      </c>
      <c r="F6350" s="7" t="s">
        <v>7</v>
      </c>
    </row>
    <row r="6351" spans="1:6" ht="13.8" x14ac:dyDescent="0.3">
      <c r="A6351" s="6" t="s">
        <v>33</v>
      </c>
      <c r="B6351" s="6" t="s">
        <v>5</v>
      </c>
      <c r="C6351" s="2">
        <v>301674464</v>
      </c>
      <c r="D6351" s="6" t="s">
        <v>25</v>
      </c>
      <c r="E6351" s="2">
        <f t="shared" si="99"/>
        <v>1</v>
      </c>
      <c r="F6351" s="6" t="s">
        <v>7</v>
      </c>
    </row>
    <row r="6352" spans="1:6" ht="13.8" x14ac:dyDescent="0.3">
      <c r="A6352" s="7" t="s">
        <v>33</v>
      </c>
      <c r="B6352" s="7" t="s">
        <v>8</v>
      </c>
      <c r="C6352" s="2">
        <v>301674468</v>
      </c>
      <c r="D6352" s="7" t="s">
        <v>12</v>
      </c>
      <c r="E6352" s="2">
        <f t="shared" si="99"/>
        <v>3</v>
      </c>
      <c r="F6352" s="7" t="s">
        <v>7</v>
      </c>
    </row>
    <row r="6353" spans="1:6" ht="13.8" x14ac:dyDescent="0.3">
      <c r="A6353" s="6" t="s">
        <v>33</v>
      </c>
      <c r="B6353" s="6" t="s">
        <v>16</v>
      </c>
      <c r="C6353" s="2">
        <v>301674559</v>
      </c>
      <c r="D6353" s="6"/>
      <c r="E6353" s="2" t="str">
        <f t="shared" si="99"/>
        <v>Null</v>
      </c>
      <c r="F6353" s="6" t="s">
        <v>10</v>
      </c>
    </row>
    <row r="6354" spans="1:6" ht="13.8" x14ac:dyDescent="0.3">
      <c r="A6354" s="7" t="s">
        <v>33</v>
      </c>
      <c r="B6354" s="7" t="s">
        <v>16</v>
      </c>
      <c r="C6354" s="2">
        <v>301674559</v>
      </c>
      <c r="D6354" s="7"/>
      <c r="E6354" s="2" t="str">
        <f t="shared" si="99"/>
        <v>Null</v>
      </c>
      <c r="F6354" s="7" t="s">
        <v>10</v>
      </c>
    </row>
    <row r="6355" spans="1:6" ht="13.8" x14ac:dyDescent="0.3">
      <c r="A6355" s="6" t="s">
        <v>33</v>
      </c>
      <c r="B6355" s="6" t="s">
        <v>16</v>
      </c>
      <c r="C6355" s="2">
        <v>301674559</v>
      </c>
      <c r="D6355" s="6" t="s">
        <v>11</v>
      </c>
      <c r="E6355" s="2" t="str">
        <f t="shared" si="99"/>
        <v>Null</v>
      </c>
      <c r="F6355" s="6" t="s">
        <v>7</v>
      </c>
    </row>
    <row r="6356" spans="1:6" ht="13.8" x14ac:dyDescent="0.3">
      <c r="A6356" s="7" t="s">
        <v>33</v>
      </c>
      <c r="B6356" s="7" t="s">
        <v>8</v>
      </c>
      <c r="C6356" s="2">
        <v>301674793</v>
      </c>
      <c r="D6356" s="7" t="s">
        <v>22</v>
      </c>
      <c r="E6356" s="2">
        <f t="shared" si="99"/>
        <v>2.67</v>
      </c>
      <c r="F6356" s="7" t="s">
        <v>7</v>
      </c>
    </row>
    <row r="6357" spans="1:6" ht="13.8" x14ac:dyDescent="0.3">
      <c r="A6357" s="6" t="s">
        <v>33</v>
      </c>
      <c r="B6357" s="6" t="s">
        <v>8</v>
      </c>
      <c r="C6357" s="2">
        <v>301675181</v>
      </c>
      <c r="D6357" s="6"/>
      <c r="E6357" s="2" t="str">
        <f t="shared" si="99"/>
        <v>Null</v>
      </c>
      <c r="F6357" s="6" t="s">
        <v>10</v>
      </c>
    </row>
    <row r="6358" spans="1:6" ht="13.8" x14ac:dyDescent="0.3">
      <c r="A6358" s="7" t="s">
        <v>33</v>
      </c>
      <c r="B6358" s="7" t="s">
        <v>8</v>
      </c>
      <c r="C6358" s="2">
        <v>301675225</v>
      </c>
      <c r="D6358" s="7" t="s">
        <v>14</v>
      </c>
      <c r="E6358" s="2" t="str">
        <f t="shared" si="99"/>
        <v>Null</v>
      </c>
      <c r="F6358" s="7" t="s">
        <v>7</v>
      </c>
    </row>
    <row r="6359" spans="1:6" ht="13.8" x14ac:dyDescent="0.3">
      <c r="A6359" s="6" t="s">
        <v>33</v>
      </c>
      <c r="B6359" s="6" t="s">
        <v>8</v>
      </c>
      <c r="C6359" s="2">
        <v>301675283</v>
      </c>
      <c r="D6359" s="6" t="s">
        <v>17</v>
      </c>
      <c r="E6359" s="2">
        <f t="shared" si="99"/>
        <v>4.33</v>
      </c>
      <c r="F6359" s="6" t="s">
        <v>7</v>
      </c>
    </row>
    <row r="6360" spans="1:6" ht="13.8" x14ac:dyDescent="0.3">
      <c r="A6360" s="7" t="s">
        <v>33</v>
      </c>
      <c r="B6360" s="7" t="s">
        <v>16</v>
      </c>
      <c r="C6360" s="2">
        <v>301675365</v>
      </c>
      <c r="D6360" s="7" t="s">
        <v>12</v>
      </c>
      <c r="E6360" s="2">
        <f t="shared" si="99"/>
        <v>3</v>
      </c>
      <c r="F6360" s="7" t="s">
        <v>7</v>
      </c>
    </row>
    <row r="6361" spans="1:6" ht="13.8" x14ac:dyDescent="0.3">
      <c r="A6361" s="6" t="s">
        <v>33</v>
      </c>
      <c r="B6361" s="6" t="s">
        <v>8</v>
      </c>
      <c r="C6361" s="2">
        <v>301675615</v>
      </c>
      <c r="D6361" s="6" t="s">
        <v>26</v>
      </c>
      <c r="E6361" s="2">
        <f t="shared" si="99"/>
        <v>3.33</v>
      </c>
      <c r="F6361" s="6" t="s">
        <v>7</v>
      </c>
    </row>
    <row r="6362" spans="1:6" ht="13.8" x14ac:dyDescent="0.3">
      <c r="A6362" s="7" t="s">
        <v>33</v>
      </c>
      <c r="B6362" s="7" t="s">
        <v>8</v>
      </c>
      <c r="C6362" s="2">
        <v>301675861</v>
      </c>
      <c r="D6362" s="7" t="s">
        <v>9</v>
      </c>
      <c r="E6362" s="2">
        <f t="shared" si="99"/>
        <v>2</v>
      </c>
      <c r="F6362" s="7" t="s">
        <v>7</v>
      </c>
    </row>
    <row r="6363" spans="1:6" ht="13.8" x14ac:dyDescent="0.3">
      <c r="A6363" s="6" t="s">
        <v>33</v>
      </c>
      <c r="B6363" s="6" t="s">
        <v>5</v>
      </c>
      <c r="C6363" s="2">
        <v>301676062</v>
      </c>
      <c r="D6363" s="6"/>
      <c r="E6363" s="2" t="str">
        <f t="shared" si="99"/>
        <v>Null</v>
      </c>
      <c r="F6363" s="6" t="s">
        <v>10</v>
      </c>
    </row>
    <row r="6364" spans="1:6" ht="13.8" x14ac:dyDescent="0.3">
      <c r="A6364" s="7" t="s">
        <v>33</v>
      </c>
      <c r="B6364" s="7" t="s">
        <v>8</v>
      </c>
      <c r="C6364" s="2">
        <v>301676142</v>
      </c>
      <c r="D6364" s="7"/>
      <c r="E6364" s="2" t="str">
        <f t="shared" si="99"/>
        <v>Null</v>
      </c>
      <c r="F6364" s="7" t="s">
        <v>10</v>
      </c>
    </row>
    <row r="6365" spans="1:6" ht="13.8" x14ac:dyDescent="0.3">
      <c r="A6365" s="6" t="s">
        <v>33</v>
      </c>
      <c r="B6365" s="6" t="s">
        <v>8</v>
      </c>
      <c r="C6365" s="2">
        <v>301676186</v>
      </c>
      <c r="D6365" s="6" t="s">
        <v>9</v>
      </c>
      <c r="E6365" s="2">
        <f t="shared" si="99"/>
        <v>2</v>
      </c>
      <c r="F6365" s="6" t="s">
        <v>7</v>
      </c>
    </row>
    <row r="6366" spans="1:6" ht="13.8" x14ac:dyDescent="0.3">
      <c r="A6366" s="7" t="s">
        <v>33</v>
      </c>
      <c r="B6366" s="7" t="s">
        <v>8</v>
      </c>
      <c r="C6366" s="2">
        <v>301676215</v>
      </c>
      <c r="D6366" s="7"/>
      <c r="E6366" s="2" t="str">
        <f t="shared" si="99"/>
        <v>Null</v>
      </c>
      <c r="F6366" s="7" t="s">
        <v>10</v>
      </c>
    </row>
    <row r="6367" spans="1:6" ht="13.8" x14ac:dyDescent="0.3">
      <c r="A6367" s="6" t="s">
        <v>33</v>
      </c>
      <c r="B6367" s="6" t="s">
        <v>8</v>
      </c>
      <c r="C6367" s="2">
        <v>301676215</v>
      </c>
      <c r="D6367" s="6" t="s">
        <v>6</v>
      </c>
      <c r="E6367" s="2">
        <f t="shared" si="99"/>
        <v>0</v>
      </c>
      <c r="F6367" s="6" t="s">
        <v>7</v>
      </c>
    </row>
    <row r="6368" spans="1:6" ht="13.8" x14ac:dyDescent="0.3">
      <c r="A6368" s="7" t="s">
        <v>33</v>
      </c>
      <c r="B6368" s="7" t="s">
        <v>8</v>
      </c>
      <c r="C6368" s="2">
        <v>301676518</v>
      </c>
      <c r="D6368" s="7" t="s">
        <v>13</v>
      </c>
      <c r="E6368" s="2">
        <f t="shared" si="99"/>
        <v>4</v>
      </c>
      <c r="F6368" s="7" t="s">
        <v>7</v>
      </c>
    </row>
    <row r="6369" spans="1:6" ht="13.8" x14ac:dyDescent="0.3">
      <c r="A6369" s="6" t="s">
        <v>33</v>
      </c>
      <c r="B6369" s="6" t="s">
        <v>8</v>
      </c>
      <c r="C6369" s="2">
        <v>301676580</v>
      </c>
      <c r="D6369" s="6" t="s">
        <v>9</v>
      </c>
      <c r="E6369" s="2">
        <f t="shared" si="99"/>
        <v>2</v>
      </c>
      <c r="F6369" s="6" t="s">
        <v>20</v>
      </c>
    </row>
    <row r="6370" spans="1:6" ht="13.8" x14ac:dyDescent="0.3">
      <c r="A6370" s="7" t="s">
        <v>33</v>
      </c>
      <c r="B6370" s="7" t="s">
        <v>5</v>
      </c>
      <c r="C6370" s="2">
        <v>301677268</v>
      </c>
      <c r="D6370" s="7" t="s">
        <v>14</v>
      </c>
      <c r="E6370" s="2" t="str">
        <f t="shared" si="99"/>
        <v>Null</v>
      </c>
      <c r="F6370" s="7" t="s">
        <v>15</v>
      </c>
    </row>
    <row r="6371" spans="1:6" ht="13.8" x14ac:dyDescent="0.3">
      <c r="A6371" s="6" t="s">
        <v>33</v>
      </c>
      <c r="B6371" s="6" t="s">
        <v>5</v>
      </c>
      <c r="C6371" s="2">
        <v>301677286</v>
      </c>
      <c r="D6371" s="6"/>
      <c r="E6371" s="2" t="str">
        <f t="shared" si="99"/>
        <v>Null</v>
      </c>
      <c r="F6371" s="6" t="s">
        <v>10</v>
      </c>
    </row>
    <row r="6372" spans="1:6" ht="13.8" x14ac:dyDescent="0.3">
      <c r="A6372" s="7" t="s">
        <v>33</v>
      </c>
      <c r="B6372" s="7" t="s">
        <v>5</v>
      </c>
      <c r="C6372" s="2">
        <v>301677286</v>
      </c>
      <c r="D6372" s="7"/>
      <c r="E6372" s="2" t="str">
        <f t="shared" si="99"/>
        <v>Null</v>
      </c>
      <c r="F6372" s="7" t="s">
        <v>10</v>
      </c>
    </row>
    <row r="6373" spans="1:6" ht="13.8" x14ac:dyDescent="0.3">
      <c r="A6373" s="6" t="s">
        <v>33</v>
      </c>
      <c r="B6373" s="6" t="s">
        <v>5</v>
      </c>
      <c r="C6373" s="2">
        <v>301677286</v>
      </c>
      <c r="D6373" s="6"/>
      <c r="E6373" s="2" t="str">
        <f t="shared" si="99"/>
        <v>Null</v>
      </c>
      <c r="F6373" s="6" t="s">
        <v>10</v>
      </c>
    </row>
    <row r="6374" spans="1:6" ht="13.8" x14ac:dyDescent="0.3">
      <c r="A6374" s="7" t="s">
        <v>33</v>
      </c>
      <c r="B6374" s="7" t="s">
        <v>5</v>
      </c>
      <c r="C6374" s="2">
        <v>301677286</v>
      </c>
      <c r="D6374" s="7" t="s">
        <v>14</v>
      </c>
      <c r="E6374" s="2" t="str">
        <f t="shared" si="99"/>
        <v>Null</v>
      </c>
      <c r="F6374" s="7" t="s">
        <v>20</v>
      </c>
    </row>
    <row r="6375" spans="1:6" ht="13.8" x14ac:dyDescent="0.3">
      <c r="A6375" s="6" t="s">
        <v>33</v>
      </c>
      <c r="B6375" s="6" t="s">
        <v>8</v>
      </c>
      <c r="C6375" s="2">
        <v>301677305</v>
      </c>
      <c r="D6375" s="6" t="s">
        <v>6</v>
      </c>
      <c r="E6375" s="2">
        <f t="shared" si="99"/>
        <v>0</v>
      </c>
      <c r="F6375" s="6" t="s">
        <v>7</v>
      </c>
    </row>
    <row r="6376" spans="1:6" ht="13.8" x14ac:dyDescent="0.3">
      <c r="A6376" s="7" t="s">
        <v>33</v>
      </c>
      <c r="B6376" s="7" t="s">
        <v>8</v>
      </c>
      <c r="C6376" s="2">
        <v>301677324</v>
      </c>
      <c r="D6376" s="7" t="s">
        <v>12</v>
      </c>
      <c r="E6376" s="2">
        <f t="shared" si="99"/>
        <v>3</v>
      </c>
      <c r="F6376" s="7" t="s">
        <v>20</v>
      </c>
    </row>
    <row r="6377" spans="1:6" ht="13.8" x14ac:dyDescent="0.3">
      <c r="A6377" s="6" t="s">
        <v>33</v>
      </c>
      <c r="B6377" s="6" t="s">
        <v>8</v>
      </c>
      <c r="C6377" s="2">
        <v>301677331</v>
      </c>
      <c r="D6377" s="6"/>
      <c r="E6377" s="2" t="str">
        <f t="shared" si="99"/>
        <v>Null</v>
      </c>
      <c r="F6377" s="6" t="s">
        <v>10</v>
      </c>
    </row>
    <row r="6378" spans="1:6" ht="13.8" x14ac:dyDescent="0.3">
      <c r="A6378" s="7" t="s">
        <v>33</v>
      </c>
      <c r="B6378" s="7" t="s">
        <v>16</v>
      </c>
      <c r="C6378" s="2">
        <v>301677824</v>
      </c>
      <c r="D6378" s="7"/>
      <c r="E6378" s="2" t="str">
        <f t="shared" si="99"/>
        <v>Null</v>
      </c>
      <c r="F6378" s="7" t="s">
        <v>10</v>
      </c>
    </row>
    <row r="6379" spans="1:6" ht="13.8" x14ac:dyDescent="0.3">
      <c r="A6379" s="6" t="s">
        <v>33</v>
      </c>
      <c r="B6379" s="6" t="s">
        <v>5</v>
      </c>
      <c r="C6379" s="2">
        <v>301677824</v>
      </c>
      <c r="D6379" s="6" t="s">
        <v>6</v>
      </c>
      <c r="E6379" s="2">
        <f t="shared" si="99"/>
        <v>0</v>
      </c>
      <c r="F6379" s="6" t="s">
        <v>7</v>
      </c>
    </row>
    <row r="6380" spans="1:6" ht="13.8" x14ac:dyDescent="0.3">
      <c r="A6380" s="7" t="s">
        <v>33</v>
      </c>
      <c r="B6380" s="7" t="s">
        <v>8</v>
      </c>
      <c r="C6380" s="2">
        <v>301678156</v>
      </c>
      <c r="D6380" s="7" t="s">
        <v>14</v>
      </c>
      <c r="E6380" s="2" t="str">
        <f t="shared" si="99"/>
        <v>Null</v>
      </c>
      <c r="F6380" s="7" t="s">
        <v>15</v>
      </c>
    </row>
    <row r="6381" spans="1:6" ht="13.8" x14ac:dyDescent="0.3">
      <c r="A6381" s="6" t="s">
        <v>33</v>
      </c>
      <c r="B6381" s="6" t="s">
        <v>8</v>
      </c>
      <c r="C6381" s="2">
        <v>301678171</v>
      </c>
      <c r="D6381" s="6" t="s">
        <v>12</v>
      </c>
      <c r="E6381" s="2">
        <f t="shared" si="99"/>
        <v>3</v>
      </c>
      <c r="F6381" s="6" t="s">
        <v>7</v>
      </c>
    </row>
    <row r="6382" spans="1:6" ht="13.8" x14ac:dyDescent="0.3">
      <c r="A6382" s="7" t="s">
        <v>33</v>
      </c>
      <c r="B6382" s="7" t="s">
        <v>5</v>
      </c>
      <c r="C6382" s="2">
        <v>301678210</v>
      </c>
      <c r="D6382" s="7"/>
      <c r="E6382" s="2" t="str">
        <f t="shared" si="99"/>
        <v>Null</v>
      </c>
      <c r="F6382" s="7" t="s">
        <v>10</v>
      </c>
    </row>
    <row r="6383" spans="1:6" ht="13.8" x14ac:dyDescent="0.3">
      <c r="A6383" s="6" t="s">
        <v>33</v>
      </c>
      <c r="B6383" s="6" t="s">
        <v>5</v>
      </c>
      <c r="C6383" s="2">
        <v>301678210</v>
      </c>
      <c r="D6383" s="6" t="s">
        <v>12</v>
      </c>
      <c r="E6383" s="2">
        <f t="shared" si="99"/>
        <v>3</v>
      </c>
      <c r="F6383" s="6" t="s">
        <v>7</v>
      </c>
    </row>
    <row r="6384" spans="1:6" ht="13.8" x14ac:dyDescent="0.3">
      <c r="A6384" s="7" t="s">
        <v>33</v>
      </c>
      <c r="B6384" s="7" t="s">
        <v>8</v>
      </c>
      <c r="C6384" s="2">
        <v>301678294</v>
      </c>
      <c r="D6384" s="7" t="s">
        <v>6</v>
      </c>
      <c r="E6384" s="2">
        <f t="shared" si="99"/>
        <v>0</v>
      </c>
      <c r="F6384" s="7" t="s">
        <v>7</v>
      </c>
    </row>
    <row r="6385" spans="1:6" ht="13.8" x14ac:dyDescent="0.3">
      <c r="A6385" s="6" t="s">
        <v>33</v>
      </c>
      <c r="B6385" s="6" t="s">
        <v>8</v>
      </c>
      <c r="C6385" s="2">
        <v>301678656</v>
      </c>
      <c r="D6385" s="6" t="s">
        <v>14</v>
      </c>
      <c r="E6385" s="2" t="str">
        <f t="shared" si="99"/>
        <v>Null</v>
      </c>
      <c r="F6385" s="6" t="s">
        <v>15</v>
      </c>
    </row>
    <row r="6386" spans="1:6" ht="13.8" x14ac:dyDescent="0.3">
      <c r="A6386" s="7" t="s">
        <v>33</v>
      </c>
      <c r="B6386" s="7" t="s">
        <v>8</v>
      </c>
      <c r="C6386" s="2">
        <v>301678663</v>
      </c>
      <c r="D6386" s="7"/>
      <c r="E6386" s="2" t="str">
        <f t="shared" si="99"/>
        <v>Null</v>
      </c>
      <c r="F6386" s="7" t="s">
        <v>10</v>
      </c>
    </row>
    <row r="6387" spans="1:6" ht="13.8" x14ac:dyDescent="0.3">
      <c r="A6387" s="6" t="s">
        <v>33</v>
      </c>
      <c r="B6387" s="6" t="s">
        <v>8</v>
      </c>
      <c r="C6387" s="2">
        <v>301678690</v>
      </c>
      <c r="D6387" s="6" t="s">
        <v>13</v>
      </c>
      <c r="E6387" s="2">
        <f t="shared" si="99"/>
        <v>4</v>
      </c>
      <c r="F6387" s="6" t="s">
        <v>20</v>
      </c>
    </row>
    <row r="6388" spans="1:6" ht="13.8" x14ac:dyDescent="0.3">
      <c r="A6388" s="7" t="s">
        <v>33</v>
      </c>
      <c r="B6388" s="7" t="s">
        <v>8</v>
      </c>
      <c r="C6388" s="2">
        <v>301679046</v>
      </c>
      <c r="D6388" s="7" t="s">
        <v>17</v>
      </c>
      <c r="E6388" s="2">
        <f t="shared" si="99"/>
        <v>4.33</v>
      </c>
      <c r="F6388" s="7" t="s">
        <v>20</v>
      </c>
    </row>
    <row r="6389" spans="1:6" ht="13.8" x14ac:dyDescent="0.3">
      <c r="A6389" s="6" t="s">
        <v>33</v>
      </c>
      <c r="B6389" s="6" t="s">
        <v>8</v>
      </c>
      <c r="C6389" s="2">
        <v>301679133</v>
      </c>
      <c r="D6389" s="6" t="s">
        <v>14</v>
      </c>
      <c r="E6389" s="2" t="str">
        <f t="shared" si="99"/>
        <v>Null</v>
      </c>
      <c r="F6389" s="6" t="s">
        <v>15</v>
      </c>
    </row>
    <row r="6390" spans="1:6" ht="13.8" x14ac:dyDescent="0.3">
      <c r="A6390" s="7" t="s">
        <v>33</v>
      </c>
      <c r="B6390" s="7" t="s">
        <v>8</v>
      </c>
      <c r="C6390" s="2">
        <v>301679456</v>
      </c>
      <c r="D6390" s="7" t="s">
        <v>6</v>
      </c>
      <c r="E6390" s="2">
        <f t="shared" si="99"/>
        <v>0</v>
      </c>
      <c r="F6390" s="7" t="s">
        <v>7</v>
      </c>
    </row>
    <row r="6391" spans="1:6" ht="13.8" x14ac:dyDescent="0.3">
      <c r="A6391" s="6" t="s">
        <v>33</v>
      </c>
      <c r="B6391" s="6" t="s">
        <v>8</v>
      </c>
      <c r="C6391" s="2">
        <v>301679525</v>
      </c>
      <c r="D6391" s="6" t="s">
        <v>14</v>
      </c>
      <c r="E6391" s="2" t="str">
        <f t="shared" si="99"/>
        <v>Null</v>
      </c>
      <c r="F6391" s="6" t="s">
        <v>23</v>
      </c>
    </row>
    <row r="6392" spans="1:6" ht="13.8" x14ac:dyDescent="0.3">
      <c r="A6392" s="7" t="s">
        <v>33</v>
      </c>
      <c r="B6392" s="7" t="s">
        <v>8</v>
      </c>
      <c r="C6392" s="2">
        <v>301679586</v>
      </c>
      <c r="D6392" s="7" t="s">
        <v>12</v>
      </c>
      <c r="E6392" s="2">
        <f t="shared" si="99"/>
        <v>3</v>
      </c>
      <c r="F6392" s="7" t="s">
        <v>20</v>
      </c>
    </row>
    <row r="6393" spans="1:6" ht="13.8" x14ac:dyDescent="0.3">
      <c r="A6393" s="6" t="s">
        <v>33</v>
      </c>
      <c r="B6393" s="6" t="s">
        <v>5</v>
      </c>
      <c r="C6393" s="2">
        <v>301679658</v>
      </c>
      <c r="D6393" s="6" t="s">
        <v>13</v>
      </c>
      <c r="E6393" s="2">
        <f t="shared" si="99"/>
        <v>4</v>
      </c>
      <c r="F6393" s="6" t="s">
        <v>7</v>
      </c>
    </row>
    <row r="6394" spans="1:6" ht="13.8" x14ac:dyDescent="0.3">
      <c r="A6394" s="7" t="s">
        <v>33</v>
      </c>
      <c r="B6394" s="7" t="s">
        <v>16</v>
      </c>
      <c r="C6394" s="2">
        <v>301679685</v>
      </c>
      <c r="D6394" s="7" t="s">
        <v>13</v>
      </c>
      <c r="E6394" s="2">
        <f t="shared" si="99"/>
        <v>4</v>
      </c>
      <c r="F6394" s="7" t="s">
        <v>7</v>
      </c>
    </row>
    <row r="6395" spans="1:6" ht="13.8" x14ac:dyDescent="0.3">
      <c r="A6395" s="6" t="s">
        <v>33</v>
      </c>
      <c r="B6395" s="6" t="s">
        <v>5</v>
      </c>
      <c r="C6395" s="2">
        <v>301679685</v>
      </c>
      <c r="D6395" s="6"/>
      <c r="E6395" s="2" t="str">
        <f t="shared" si="99"/>
        <v>Null</v>
      </c>
      <c r="F6395" s="6" t="s">
        <v>10</v>
      </c>
    </row>
    <row r="6396" spans="1:6" ht="13.8" x14ac:dyDescent="0.3">
      <c r="A6396" s="7" t="s">
        <v>33</v>
      </c>
      <c r="B6396" s="7" t="s">
        <v>5</v>
      </c>
      <c r="C6396" s="2">
        <v>301679685</v>
      </c>
      <c r="D6396" s="7" t="s">
        <v>26</v>
      </c>
      <c r="E6396" s="2">
        <f t="shared" si="99"/>
        <v>3.33</v>
      </c>
      <c r="F6396" s="7" t="s">
        <v>7</v>
      </c>
    </row>
    <row r="6397" spans="1:6" ht="13.8" x14ac:dyDescent="0.3">
      <c r="A6397" s="6" t="s">
        <v>33</v>
      </c>
      <c r="B6397" s="6" t="s">
        <v>8</v>
      </c>
      <c r="C6397" s="2">
        <v>301680469</v>
      </c>
      <c r="D6397" s="6" t="s">
        <v>18</v>
      </c>
      <c r="E6397" s="2">
        <f t="shared" si="99"/>
        <v>3.67</v>
      </c>
      <c r="F6397" s="6" t="s">
        <v>7</v>
      </c>
    </row>
    <row r="6398" spans="1:6" ht="13.8" x14ac:dyDescent="0.3">
      <c r="A6398" s="7" t="s">
        <v>33</v>
      </c>
      <c r="B6398" s="7" t="s">
        <v>5</v>
      </c>
      <c r="C6398" s="2">
        <v>301681308</v>
      </c>
      <c r="D6398" s="7" t="s">
        <v>17</v>
      </c>
      <c r="E6398" s="2">
        <f t="shared" si="99"/>
        <v>4.33</v>
      </c>
      <c r="F6398" s="7" t="s">
        <v>7</v>
      </c>
    </row>
    <row r="6399" spans="1:6" ht="13.8" x14ac:dyDescent="0.3">
      <c r="A6399" s="6" t="s">
        <v>33</v>
      </c>
      <c r="B6399" s="6" t="s">
        <v>16</v>
      </c>
      <c r="C6399" s="2">
        <v>301681520</v>
      </c>
      <c r="D6399" s="6" t="s">
        <v>14</v>
      </c>
      <c r="E6399" s="2" t="str">
        <f t="shared" si="99"/>
        <v>Null</v>
      </c>
      <c r="F6399" s="6" t="s">
        <v>15</v>
      </c>
    </row>
    <row r="6400" spans="1:6" ht="13.8" x14ac:dyDescent="0.3">
      <c r="A6400" s="7" t="s">
        <v>33</v>
      </c>
      <c r="B6400" s="7" t="s">
        <v>8</v>
      </c>
      <c r="C6400" s="2">
        <v>301681802</v>
      </c>
      <c r="D6400" s="7" t="s">
        <v>18</v>
      </c>
      <c r="E6400" s="2">
        <f t="shared" si="99"/>
        <v>3.67</v>
      </c>
      <c r="F6400" s="7" t="s">
        <v>7</v>
      </c>
    </row>
    <row r="6401" spans="1:6" ht="13.8" x14ac:dyDescent="0.3">
      <c r="A6401" s="6" t="s">
        <v>33</v>
      </c>
      <c r="B6401" s="6" t="s">
        <v>16</v>
      </c>
      <c r="C6401" s="2">
        <v>301681816</v>
      </c>
      <c r="D6401" s="6" t="s">
        <v>17</v>
      </c>
      <c r="E6401" s="2">
        <f t="shared" si="99"/>
        <v>4.33</v>
      </c>
      <c r="F6401" s="6" t="s">
        <v>7</v>
      </c>
    </row>
    <row r="6402" spans="1:6" ht="13.8" x14ac:dyDescent="0.3">
      <c r="A6402" s="7" t="s">
        <v>33</v>
      </c>
      <c r="B6402" s="7" t="s">
        <v>5</v>
      </c>
      <c r="C6402" s="2">
        <v>301681816</v>
      </c>
      <c r="D6402" s="7" t="s">
        <v>17</v>
      </c>
      <c r="E6402" s="2">
        <f t="shared" si="99"/>
        <v>4.33</v>
      </c>
      <c r="F6402" s="7" t="s">
        <v>7</v>
      </c>
    </row>
    <row r="6403" spans="1:6" ht="13.8" x14ac:dyDescent="0.3">
      <c r="A6403" s="6" t="s">
        <v>33</v>
      </c>
      <c r="B6403" s="6" t="s">
        <v>8</v>
      </c>
      <c r="C6403" s="2">
        <v>301681819</v>
      </c>
      <c r="D6403" s="6" t="s">
        <v>12</v>
      </c>
      <c r="E6403" s="2">
        <f t="shared" ref="E6403:E6466" si="100">IF(D6403="A+",4.33,IF(D6403="A",4, IF(D6403="A-",3.67,IF(D6403="B+",3.33,IF(D6403="B",3,IF(D6403="B-",2.67,IF(D6403="C+",2.33,IF(D6403 ="C", 2,IF(D6403="C-",1.67,IF(D6403="D+",1.33,IF(D6403="D",1,IF(D6403="D-",0.67,IF(D6403="F",0,"Null")))))))))))))</f>
        <v>3</v>
      </c>
      <c r="F6403" s="6" t="s">
        <v>7</v>
      </c>
    </row>
    <row r="6404" spans="1:6" ht="13.8" x14ac:dyDescent="0.3">
      <c r="A6404" s="7" t="s">
        <v>33</v>
      </c>
      <c r="B6404" s="7" t="s">
        <v>5</v>
      </c>
      <c r="C6404" s="2">
        <v>301681859</v>
      </c>
      <c r="D6404" s="7"/>
      <c r="E6404" s="2" t="str">
        <f t="shared" si="100"/>
        <v>Null</v>
      </c>
      <c r="F6404" s="7" t="s">
        <v>10</v>
      </c>
    </row>
    <row r="6405" spans="1:6" ht="13.8" x14ac:dyDescent="0.3">
      <c r="A6405" s="6" t="s">
        <v>33</v>
      </c>
      <c r="B6405" s="6" t="s">
        <v>16</v>
      </c>
      <c r="C6405" s="2">
        <v>301681979</v>
      </c>
      <c r="D6405" s="6" t="s">
        <v>14</v>
      </c>
      <c r="E6405" s="2" t="str">
        <f t="shared" si="100"/>
        <v>Null</v>
      </c>
      <c r="F6405" s="6" t="s">
        <v>15</v>
      </c>
    </row>
    <row r="6406" spans="1:6" ht="13.8" x14ac:dyDescent="0.3">
      <c r="A6406" s="7" t="s">
        <v>33</v>
      </c>
      <c r="B6406" s="7" t="s">
        <v>8</v>
      </c>
      <c r="C6406" s="2">
        <v>301682288</v>
      </c>
      <c r="D6406" s="7" t="s">
        <v>9</v>
      </c>
      <c r="E6406" s="2">
        <f t="shared" si="100"/>
        <v>2</v>
      </c>
      <c r="F6406" s="7" t="s">
        <v>7</v>
      </c>
    </row>
    <row r="6407" spans="1:6" ht="13.8" x14ac:dyDescent="0.3">
      <c r="A6407" s="6" t="s">
        <v>33</v>
      </c>
      <c r="B6407" s="6" t="s">
        <v>8</v>
      </c>
      <c r="C6407" s="2">
        <v>301682510</v>
      </c>
      <c r="D6407" s="6" t="s">
        <v>9</v>
      </c>
      <c r="E6407" s="2">
        <f t="shared" si="100"/>
        <v>2</v>
      </c>
      <c r="F6407" s="6" t="s">
        <v>7</v>
      </c>
    </row>
    <row r="6408" spans="1:6" ht="13.8" x14ac:dyDescent="0.3">
      <c r="A6408" s="7" t="s">
        <v>33</v>
      </c>
      <c r="B6408" s="7" t="s">
        <v>16</v>
      </c>
      <c r="C6408" s="2">
        <v>301682723</v>
      </c>
      <c r="D6408" s="7"/>
      <c r="E6408" s="2" t="str">
        <f t="shared" si="100"/>
        <v>Null</v>
      </c>
      <c r="F6408" s="7" t="s">
        <v>10</v>
      </c>
    </row>
    <row r="6409" spans="1:6" ht="13.8" x14ac:dyDescent="0.3">
      <c r="A6409" s="6" t="s">
        <v>33</v>
      </c>
      <c r="B6409" s="6" t="s">
        <v>5</v>
      </c>
      <c r="C6409" s="2">
        <v>301682723</v>
      </c>
      <c r="D6409" s="6" t="s">
        <v>24</v>
      </c>
      <c r="E6409" s="2">
        <f t="shared" si="100"/>
        <v>2.33</v>
      </c>
      <c r="F6409" s="6" t="s">
        <v>7</v>
      </c>
    </row>
    <row r="6410" spans="1:6" ht="13.8" x14ac:dyDescent="0.3">
      <c r="A6410" s="7" t="s">
        <v>33</v>
      </c>
      <c r="B6410" s="7" t="s">
        <v>16</v>
      </c>
      <c r="C6410" s="2">
        <v>301682794</v>
      </c>
      <c r="D6410" s="7"/>
      <c r="E6410" s="2" t="str">
        <f t="shared" si="100"/>
        <v>Null</v>
      </c>
      <c r="F6410" s="7" t="s">
        <v>30</v>
      </c>
    </row>
    <row r="6411" spans="1:6" ht="13.8" x14ac:dyDescent="0.3">
      <c r="A6411" s="6" t="s">
        <v>33</v>
      </c>
      <c r="B6411" s="6" t="s">
        <v>8</v>
      </c>
      <c r="C6411" s="2">
        <v>301683331</v>
      </c>
      <c r="D6411" s="6" t="s">
        <v>14</v>
      </c>
      <c r="E6411" s="2" t="str">
        <f t="shared" si="100"/>
        <v>Null</v>
      </c>
      <c r="F6411" s="6" t="s">
        <v>20</v>
      </c>
    </row>
    <row r="6412" spans="1:6" ht="13.8" x14ac:dyDescent="0.3">
      <c r="A6412" s="7" t="s">
        <v>33</v>
      </c>
      <c r="B6412" s="7" t="s">
        <v>8</v>
      </c>
      <c r="C6412" s="2">
        <v>301683641</v>
      </c>
      <c r="D6412" s="7" t="s">
        <v>14</v>
      </c>
      <c r="E6412" s="2" t="str">
        <f t="shared" si="100"/>
        <v>Null</v>
      </c>
      <c r="F6412" s="7" t="s">
        <v>23</v>
      </c>
    </row>
    <row r="6413" spans="1:6" ht="13.8" x14ac:dyDescent="0.3">
      <c r="A6413" s="6" t="s">
        <v>33</v>
      </c>
      <c r="B6413" s="6" t="s">
        <v>8</v>
      </c>
      <c r="C6413" s="2">
        <v>301683647</v>
      </c>
      <c r="D6413" s="6"/>
      <c r="E6413" s="2" t="str">
        <f t="shared" si="100"/>
        <v>Null</v>
      </c>
      <c r="F6413" s="6" t="s">
        <v>10</v>
      </c>
    </row>
    <row r="6414" spans="1:6" ht="13.8" x14ac:dyDescent="0.3">
      <c r="A6414" s="7" t="s">
        <v>33</v>
      </c>
      <c r="B6414" s="7" t="s">
        <v>16</v>
      </c>
      <c r="C6414" s="2">
        <v>301683868</v>
      </c>
      <c r="D6414" s="7"/>
      <c r="E6414" s="2" t="str">
        <f t="shared" si="100"/>
        <v>Null</v>
      </c>
      <c r="F6414" s="7" t="s">
        <v>10</v>
      </c>
    </row>
    <row r="6415" spans="1:6" ht="13.8" x14ac:dyDescent="0.3">
      <c r="A6415" s="6" t="s">
        <v>33</v>
      </c>
      <c r="B6415" s="6" t="s">
        <v>5</v>
      </c>
      <c r="C6415" s="2">
        <v>301683868</v>
      </c>
      <c r="D6415" s="6" t="s">
        <v>14</v>
      </c>
      <c r="E6415" s="2" t="str">
        <f t="shared" si="100"/>
        <v>Null</v>
      </c>
      <c r="F6415" s="6" t="s">
        <v>15</v>
      </c>
    </row>
    <row r="6416" spans="1:6" ht="13.8" x14ac:dyDescent="0.3">
      <c r="A6416" s="7" t="s">
        <v>33</v>
      </c>
      <c r="B6416" s="7" t="s">
        <v>8</v>
      </c>
      <c r="C6416" s="2">
        <v>301684005</v>
      </c>
      <c r="D6416" s="7" t="s">
        <v>29</v>
      </c>
      <c r="E6416" s="2">
        <f t="shared" si="100"/>
        <v>0.67</v>
      </c>
      <c r="F6416" s="7" t="s">
        <v>20</v>
      </c>
    </row>
    <row r="6417" spans="1:6" ht="13.8" x14ac:dyDescent="0.3">
      <c r="A6417" s="6" t="s">
        <v>33</v>
      </c>
      <c r="B6417" s="6" t="s">
        <v>8</v>
      </c>
      <c r="C6417" s="2">
        <v>301684787</v>
      </c>
      <c r="D6417" s="6" t="s">
        <v>13</v>
      </c>
      <c r="E6417" s="2">
        <f t="shared" si="100"/>
        <v>4</v>
      </c>
      <c r="F6417" s="6" t="s">
        <v>20</v>
      </c>
    </row>
    <row r="6418" spans="1:6" ht="13.8" x14ac:dyDescent="0.3">
      <c r="A6418" s="7" t="s">
        <v>33</v>
      </c>
      <c r="B6418" s="7" t="s">
        <v>8</v>
      </c>
      <c r="C6418" s="2">
        <v>301684803</v>
      </c>
      <c r="D6418" s="7" t="s">
        <v>13</v>
      </c>
      <c r="E6418" s="2">
        <f t="shared" si="100"/>
        <v>4</v>
      </c>
      <c r="F6418" s="7" t="s">
        <v>20</v>
      </c>
    </row>
    <row r="6419" spans="1:6" ht="13.8" x14ac:dyDescent="0.3">
      <c r="A6419" s="6" t="s">
        <v>33</v>
      </c>
      <c r="B6419" s="6" t="s">
        <v>8</v>
      </c>
      <c r="C6419" s="2">
        <v>301684804</v>
      </c>
      <c r="D6419" s="6" t="s">
        <v>12</v>
      </c>
      <c r="E6419" s="2">
        <f t="shared" si="100"/>
        <v>3</v>
      </c>
      <c r="F6419" s="6" t="s">
        <v>20</v>
      </c>
    </row>
    <row r="6420" spans="1:6" ht="13.8" x14ac:dyDescent="0.3">
      <c r="A6420" s="7" t="s">
        <v>33</v>
      </c>
      <c r="B6420" s="7" t="s">
        <v>8</v>
      </c>
      <c r="C6420" s="2">
        <v>301684810</v>
      </c>
      <c r="D6420" s="7"/>
      <c r="E6420" s="2" t="str">
        <f t="shared" si="100"/>
        <v>Null</v>
      </c>
      <c r="F6420" s="7" t="s">
        <v>10</v>
      </c>
    </row>
    <row r="6421" spans="1:6" ht="13.8" x14ac:dyDescent="0.3">
      <c r="A6421" s="6" t="s">
        <v>33</v>
      </c>
      <c r="B6421" s="6" t="s">
        <v>8</v>
      </c>
      <c r="C6421" s="2">
        <v>301685509</v>
      </c>
      <c r="D6421" s="6" t="s">
        <v>14</v>
      </c>
      <c r="E6421" s="2" t="str">
        <f t="shared" si="100"/>
        <v>Null</v>
      </c>
      <c r="F6421" s="6" t="s">
        <v>15</v>
      </c>
    </row>
    <row r="6422" spans="1:6" ht="13.8" x14ac:dyDescent="0.3">
      <c r="A6422" s="7" t="s">
        <v>33</v>
      </c>
      <c r="B6422" s="7" t="s">
        <v>8</v>
      </c>
      <c r="C6422" s="2">
        <v>301685566</v>
      </c>
      <c r="D6422" s="7" t="s">
        <v>12</v>
      </c>
      <c r="E6422" s="2">
        <f t="shared" si="100"/>
        <v>3</v>
      </c>
      <c r="F6422" s="7" t="s">
        <v>7</v>
      </c>
    </row>
    <row r="6423" spans="1:6" ht="13.8" x14ac:dyDescent="0.3">
      <c r="A6423" s="6" t="s">
        <v>33</v>
      </c>
      <c r="B6423" s="6" t="s">
        <v>5</v>
      </c>
      <c r="C6423" s="2">
        <v>301685566</v>
      </c>
      <c r="D6423" s="6"/>
      <c r="E6423" s="2" t="str">
        <f t="shared" si="100"/>
        <v>Null</v>
      </c>
      <c r="F6423" s="6" t="s">
        <v>10</v>
      </c>
    </row>
    <row r="6424" spans="1:6" ht="13.8" x14ac:dyDescent="0.3">
      <c r="A6424" s="7" t="s">
        <v>33</v>
      </c>
      <c r="B6424" s="7" t="s">
        <v>16</v>
      </c>
      <c r="C6424" s="2">
        <v>301685785</v>
      </c>
      <c r="D6424" s="7"/>
      <c r="E6424" s="2" t="str">
        <f t="shared" si="100"/>
        <v>Null</v>
      </c>
      <c r="F6424" s="7" t="s">
        <v>10</v>
      </c>
    </row>
    <row r="6425" spans="1:6" ht="13.8" x14ac:dyDescent="0.3">
      <c r="A6425" s="6" t="s">
        <v>33</v>
      </c>
      <c r="B6425" s="6" t="s">
        <v>16</v>
      </c>
      <c r="C6425" s="2">
        <v>301686038</v>
      </c>
      <c r="D6425" s="6" t="s">
        <v>9</v>
      </c>
      <c r="E6425" s="2">
        <f t="shared" si="100"/>
        <v>2</v>
      </c>
      <c r="F6425" s="6" t="s">
        <v>7</v>
      </c>
    </row>
    <row r="6426" spans="1:6" ht="13.8" x14ac:dyDescent="0.3">
      <c r="A6426" s="7" t="s">
        <v>33</v>
      </c>
      <c r="B6426" s="7" t="s">
        <v>8</v>
      </c>
      <c r="C6426" s="2">
        <v>301686749</v>
      </c>
      <c r="D6426" s="7" t="s">
        <v>12</v>
      </c>
      <c r="E6426" s="2">
        <f t="shared" si="100"/>
        <v>3</v>
      </c>
      <c r="F6426" s="7" t="s">
        <v>20</v>
      </c>
    </row>
    <row r="6427" spans="1:6" ht="13.8" x14ac:dyDescent="0.3">
      <c r="A6427" s="6" t="s">
        <v>33</v>
      </c>
      <c r="B6427" s="6" t="s">
        <v>8</v>
      </c>
      <c r="C6427" s="2">
        <v>301686841</v>
      </c>
      <c r="D6427" s="6" t="s">
        <v>14</v>
      </c>
      <c r="E6427" s="2" t="str">
        <f t="shared" si="100"/>
        <v>Null</v>
      </c>
      <c r="F6427" s="6" t="s">
        <v>7</v>
      </c>
    </row>
    <row r="6428" spans="1:6" ht="13.8" x14ac:dyDescent="0.3">
      <c r="A6428" s="7" t="s">
        <v>33</v>
      </c>
      <c r="B6428" s="7" t="s">
        <v>8</v>
      </c>
      <c r="C6428" s="2">
        <v>301687628</v>
      </c>
      <c r="D6428" s="7" t="s">
        <v>26</v>
      </c>
      <c r="E6428" s="2">
        <f t="shared" si="100"/>
        <v>3.33</v>
      </c>
      <c r="F6428" s="7" t="s">
        <v>20</v>
      </c>
    </row>
    <row r="6429" spans="1:6" ht="13.8" x14ac:dyDescent="0.3">
      <c r="A6429" s="6" t="s">
        <v>33</v>
      </c>
      <c r="B6429" s="6" t="s">
        <v>8</v>
      </c>
      <c r="C6429" s="2">
        <v>301687948</v>
      </c>
      <c r="D6429" s="6" t="s">
        <v>13</v>
      </c>
      <c r="E6429" s="2">
        <f t="shared" si="100"/>
        <v>4</v>
      </c>
      <c r="F6429" s="6" t="s">
        <v>20</v>
      </c>
    </row>
    <row r="6430" spans="1:6" ht="13.8" x14ac:dyDescent="0.3">
      <c r="A6430" s="7" t="s">
        <v>33</v>
      </c>
      <c r="B6430" s="7" t="s">
        <v>8</v>
      </c>
      <c r="C6430" s="2">
        <v>301688249</v>
      </c>
      <c r="D6430" s="7" t="s">
        <v>9</v>
      </c>
      <c r="E6430" s="2">
        <f t="shared" si="100"/>
        <v>2</v>
      </c>
      <c r="F6430" s="7" t="s">
        <v>20</v>
      </c>
    </row>
    <row r="6431" spans="1:6" ht="13.8" x14ac:dyDescent="0.3">
      <c r="A6431" s="6" t="s">
        <v>33</v>
      </c>
      <c r="B6431" s="6" t="s">
        <v>8</v>
      </c>
      <c r="C6431" s="2">
        <v>301688659</v>
      </c>
      <c r="D6431" s="6" t="s">
        <v>13</v>
      </c>
      <c r="E6431" s="2">
        <f t="shared" si="100"/>
        <v>4</v>
      </c>
      <c r="F6431" s="6" t="s">
        <v>20</v>
      </c>
    </row>
    <row r="6432" spans="1:6" ht="13.8" x14ac:dyDescent="0.3">
      <c r="A6432" s="7" t="s">
        <v>33</v>
      </c>
      <c r="B6432" s="7" t="s">
        <v>16</v>
      </c>
      <c r="C6432" s="2">
        <v>301689232</v>
      </c>
      <c r="D6432" s="7" t="s">
        <v>14</v>
      </c>
      <c r="E6432" s="2" t="str">
        <f t="shared" si="100"/>
        <v>Null</v>
      </c>
      <c r="F6432" s="7" t="s">
        <v>23</v>
      </c>
    </row>
    <row r="6433" spans="1:6" ht="13.8" x14ac:dyDescent="0.3">
      <c r="A6433" s="6" t="s">
        <v>33</v>
      </c>
      <c r="B6433" s="6" t="s">
        <v>8</v>
      </c>
      <c r="C6433" s="2">
        <v>301689565</v>
      </c>
      <c r="D6433" s="6" t="s">
        <v>26</v>
      </c>
      <c r="E6433" s="2">
        <f t="shared" si="100"/>
        <v>3.33</v>
      </c>
      <c r="F6433" s="6" t="s">
        <v>7</v>
      </c>
    </row>
    <row r="6434" spans="1:6" ht="13.8" x14ac:dyDescent="0.3">
      <c r="A6434" s="7" t="s">
        <v>33</v>
      </c>
      <c r="B6434" s="7" t="s">
        <v>8</v>
      </c>
      <c r="C6434" s="2">
        <v>301689652</v>
      </c>
      <c r="D6434" s="7" t="s">
        <v>17</v>
      </c>
      <c r="E6434" s="2">
        <f t="shared" si="100"/>
        <v>4.33</v>
      </c>
      <c r="F6434" s="7" t="s">
        <v>20</v>
      </c>
    </row>
    <row r="6435" spans="1:6" ht="13.8" x14ac:dyDescent="0.3">
      <c r="A6435" s="6" t="s">
        <v>33</v>
      </c>
      <c r="B6435" s="6" t="s">
        <v>8</v>
      </c>
      <c r="C6435" s="2">
        <v>301690143</v>
      </c>
      <c r="D6435" s="6" t="s">
        <v>25</v>
      </c>
      <c r="E6435" s="2">
        <f t="shared" si="100"/>
        <v>1</v>
      </c>
      <c r="F6435" s="6" t="s">
        <v>7</v>
      </c>
    </row>
    <row r="6436" spans="1:6" ht="13.8" x14ac:dyDescent="0.3">
      <c r="A6436" s="7" t="s">
        <v>33</v>
      </c>
      <c r="B6436" s="7" t="s">
        <v>8</v>
      </c>
      <c r="C6436" s="2">
        <v>301691762</v>
      </c>
      <c r="D6436" s="7" t="s">
        <v>25</v>
      </c>
      <c r="E6436" s="2">
        <f t="shared" si="100"/>
        <v>1</v>
      </c>
      <c r="F6436" s="7" t="s">
        <v>7</v>
      </c>
    </row>
    <row r="6437" spans="1:6" ht="13.8" x14ac:dyDescent="0.3">
      <c r="A6437" s="6" t="s">
        <v>33</v>
      </c>
      <c r="B6437" s="6" t="s">
        <v>8</v>
      </c>
      <c r="C6437" s="2">
        <v>301691894</v>
      </c>
      <c r="D6437" s="6" t="s">
        <v>24</v>
      </c>
      <c r="E6437" s="2">
        <f t="shared" si="100"/>
        <v>2.33</v>
      </c>
      <c r="F6437" s="6" t="s">
        <v>7</v>
      </c>
    </row>
    <row r="6438" spans="1:6" ht="13.8" x14ac:dyDescent="0.3">
      <c r="A6438" s="7" t="s">
        <v>33</v>
      </c>
      <c r="B6438" s="7" t="s">
        <v>8</v>
      </c>
      <c r="C6438" s="2">
        <v>301691956</v>
      </c>
      <c r="D6438" s="7" t="s">
        <v>17</v>
      </c>
      <c r="E6438" s="2">
        <f t="shared" si="100"/>
        <v>4.33</v>
      </c>
      <c r="F6438" s="7" t="s">
        <v>20</v>
      </c>
    </row>
    <row r="6439" spans="1:6" ht="13.8" x14ac:dyDescent="0.3">
      <c r="A6439" s="6" t="s">
        <v>33</v>
      </c>
      <c r="B6439" s="6" t="s">
        <v>8</v>
      </c>
      <c r="C6439" s="2">
        <v>301692628</v>
      </c>
      <c r="D6439" s="6" t="s">
        <v>13</v>
      </c>
      <c r="E6439" s="2">
        <f t="shared" si="100"/>
        <v>4</v>
      </c>
      <c r="F6439" s="6" t="s">
        <v>7</v>
      </c>
    </row>
    <row r="6440" spans="1:6" ht="13.8" x14ac:dyDescent="0.3">
      <c r="A6440" s="7" t="s">
        <v>33</v>
      </c>
      <c r="B6440" s="7" t="s">
        <v>8</v>
      </c>
      <c r="C6440" s="2">
        <v>301692763</v>
      </c>
      <c r="D6440" s="7" t="s">
        <v>14</v>
      </c>
      <c r="E6440" s="2" t="str">
        <f t="shared" si="100"/>
        <v>Null</v>
      </c>
      <c r="F6440" s="7" t="s">
        <v>15</v>
      </c>
    </row>
    <row r="6441" spans="1:6" ht="13.8" x14ac:dyDescent="0.3">
      <c r="A6441" s="6" t="s">
        <v>33</v>
      </c>
      <c r="B6441" s="6" t="s">
        <v>8</v>
      </c>
      <c r="C6441" s="2">
        <v>301693009</v>
      </c>
      <c r="D6441" s="6" t="s">
        <v>17</v>
      </c>
      <c r="E6441" s="2">
        <f t="shared" si="100"/>
        <v>4.33</v>
      </c>
      <c r="F6441" s="6" t="s">
        <v>20</v>
      </c>
    </row>
    <row r="6442" spans="1:6" ht="13.8" x14ac:dyDescent="0.3">
      <c r="A6442" s="7" t="s">
        <v>33</v>
      </c>
      <c r="B6442" s="7" t="s">
        <v>5</v>
      </c>
      <c r="C6442" s="2">
        <v>301693079</v>
      </c>
      <c r="D6442" s="7"/>
      <c r="E6442" s="2" t="str">
        <f t="shared" si="100"/>
        <v>Null</v>
      </c>
      <c r="F6442" s="7" t="s">
        <v>10</v>
      </c>
    </row>
    <row r="6443" spans="1:6" ht="13.8" x14ac:dyDescent="0.3">
      <c r="A6443" s="6" t="s">
        <v>33</v>
      </c>
      <c r="B6443" s="6" t="s">
        <v>8</v>
      </c>
      <c r="C6443" s="2">
        <v>301693304</v>
      </c>
      <c r="D6443" s="6" t="s">
        <v>12</v>
      </c>
      <c r="E6443" s="2">
        <f t="shared" si="100"/>
        <v>3</v>
      </c>
      <c r="F6443" s="6" t="s">
        <v>7</v>
      </c>
    </row>
    <row r="6444" spans="1:6" ht="13.8" x14ac:dyDescent="0.3">
      <c r="A6444" s="7" t="s">
        <v>33</v>
      </c>
      <c r="B6444" s="7" t="s">
        <v>5</v>
      </c>
      <c r="C6444" s="2">
        <v>301693884</v>
      </c>
      <c r="D6444" s="7" t="s">
        <v>18</v>
      </c>
      <c r="E6444" s="2">
        <f t="shared" si="100"/>
        <v>3.67</v>
      </c>
      <c r="F6444" s="7" t="s">
        <v>20</v>
      </c>
    </row>
    <row r="6445" spans="1:6" ht="13.8" x14ac:dyDescent="0.3">
      <c r="A6445" s="6" t="s">
        <v>33</v>
      </c>
      <c r="B6445" s="6" t="s">
        <v>8</v>
      </c>
      <c r="C6445" s="2">
        <v>301694408</v>
      </c>
      <c r="D6445" s="6" t="s">
        <v>13</v>
      </c>
      <c r="E6445" s="2">
        <f t="shared" si="100"/>
        <v>4</v>
      </c>
      <c r="F6445" s="6" t="s">
        <v>7</v>
      </c>
    </row>
    <row r="6446" spans="1:6" ht="13.8" x14ac:dyDescent="0.3">
      <c r="A6446" s="7" t="s">
        <v>33</v>
      </c>
      <c r="B6446" s="7" t="s">
        <v>8</v>
      </c>
      <c r="C6446" s="2">
        <v>301694411</v>
      </c>
      <c r="D6446" s="7" t="s">
        <v>22</v>
      </c>
      <c r="E6446" s="2">
        <f t="shared" si="100"/>
        <v>2.67</v>
      </c>
      <c r="F6446" s="7" t="s">
        <v>7</v>
      </c>
    </row>
    <row r="6447" spans="1:6" ht="13.8" x14ac:dyDescent="0.3">
      <c r="A6447" s="6" t="s">
        <v>33</v>
      </c>
      <c r="B6447" s="6" t="s">
        <v>8</v>
      </c>
      <c r="C6447" s="2">
        <v>301694616</v>
      </c>
      <c r="D6447" s="6" t="s">
        <v>26</v>
      </c>
      <c r="E6447" s="2">
        <f t="shared" si="100"/>
        <v>3.33</v>
      </c>
      <c r="F6447" s="6" t="s">
        <v>7</v>
      </c>
    </row>
    <row r="6448" spans="1:6" ht="13.8" x14ac:dyDescent="0.3">
      <c r="A6448" s="7" t="s">
        <v>33</v>
      </c>
      <c r="B6448" s="7" t="s">
        <v>8</v>
      </c>
      <c r="C6448" s="2">
        <v>301694736</v>
      </c>
      <c r="D6448" s="7" t="s">
        <v>12</v>
      </c>
      <c r="E6448" s="2">
        <f t="shared" si="100"/>
        <v>3</v>
      </c>
      <c r="F6448" s="7" t="s">
        <v>20</v>
      </c>
    </row>
    <row r="6449" spans="1:6" ht="13.8" x14ac:dyDescent="0.3">
      <c r="A6449" s="6" t="s">
        <v>33</v>
      </c>
      <c r="B6449" s="6" t="s">
        <v>16</v>
      </c>
      <c r="C6449" s="2">
        <v>301694736</v>
      </c>
      <c r="D6449" s="6"/>
      <c r="E6449" s="2" t="str">
        <f t="shared" si="100"/>
        <v>Null</v>
      </c>
      <c r="F6449" s="6" t="s">
        <v>30</v>
      </c>
    </row>
    <row r="6450" spans="1:6" ht="13.8" x14ac:dyDescent="0.3">
      <c r="A6450" s="7" t="s">
        <v>33</v>
      </c>
      <c r="B6450" s="7" t="s">
        <v>16</v>
      </c>
      <c r="C6450" s="2">
        <v>301694916</v>
      </c>
      <c r="D6450" s="7" t="s">
        <v>13</v>
      </c>
      <c r="E6450" s="2">
        <f t="shared" si="100"/>
        <v>4</v>
      </c>
      <c r="F6450" s="7" t="s">
        <v>7</v>
      </c>
    </row>
    <row r="6451" spans="1:6" ht="13.8" x14ac:dyDescent="0.3">
      <c r="A6451" s="6" t="s">
        <v>33</v>
      </c>
      <c r="B6451" s="6" t="s">
        <v>8</v>
      </c>
      <c r="C6451" s="2">
        <v>301695328</v>
      </c>
      <c r="D6451" s="6" t="s">
        <v>14</v>
      </c>
      <c r="E6451" s="2" t="str">
        <f t="shared" si="100"/>
        <v>Null</v>
      </c>
      <c r="F6451" s="6" t="s">
        <v>15</v>
      </c>
    </row>
    <row r="6452" spans="1:6" ht="13.8" x14ac:dyDescent="0.3">
      <c r="A6452" s="7" t="s">
        <v>33</v>
      </c>
      <c r="B6452" s="7" t="s">
        <v>8</v>
      </c>
      <c r="C6452" s="2">
        <v>301695508</v>
      </c>
      <c r="D6452" s="7" t="s">
        <v>24</v>
      </c>
      <c r="E6452" s="2">
        <f t="shared" si="100"/>
        <v>2.33</v>
      </c>
      <c r="F6452" s="7" t="s">
        <v>20</v>
      </c>
    </row>
    <row r="6453" spans="1:6" ht="13.8" x14ac:dyDescent="0.3">
      <c r="A6453" s="6" t="s">
        <v>33</v>
      </c>
      <c r="B6453" s="6" t="s">
        <v>8</v>
      </c>
      <c r="C6453" s="2">
        <v>301695857</v>
      </c>
      <c r="D6453" s="6" t="s">
        <v>12</v>
      </c>
      <c r="E6453" s="2">
        <f t="shared" si="100"/>
        <v>3</v>
      </c>
      <c r="F6453" s="6" t="s">
        <v>7</v>
      </c>
    </row>
    <row r="6454" spans="1:6" ht="13.8" x14ac:dyDescent="0.3">
      <c r="A6454" s="7" t="s">
        <v>33</v>
      </c>
      <c r="B6454" s="7" t="s">
        <v>5</v>
      </c>
      <c r="C6454" s="2">
        <v>301696475</v>
      </c>
      <c r="D6454" s="7" t="s">
        <v>14</v>
      </c>
      <c r="E6454" s="2" t="str">
        <f t="shared" si="100"/>
        <v>Null</v>
      </c>
      <c r="F6454" s="7" t="s">
        <v>7</v>
      </c>
    </row>
    <row r="6455" spans="1:6" ht="13.8" x14ac:dyDescent="0.3">
      <c r="A6455" s="6" t="s">
        <v>33</v>
      </c>
      <c r="B6455" s="6" t="s">
        <v>8</v>
      </c>
      <c r="C6455" s="2">
        <v>301696665</v>
      </c>
      <c r="D6455" s="6" t="s">
        <v>13</v>
      </c>
      <c r="E6455" s="2">
        <f t="shared" si="100"/>
        <v>4</v>
      </c>
      <c r="F6455" s="6" t="s">
        <v>20</v>
      </c>
    </row>
    <row r="6456" spans="1:6" ht="13.8" x14ac:dyDescent="0.3">
      <c r="A6456" s="7" t="s">
        <v>33</v>
      </c>
      <c r="B6456" s="7" t="s">
        <v>8</v>
      </c>
      <c r="C6456" s="2">
        <v>301697093</v>
      </c>
      <c r="D6456" s="7"/>
      <c r="E6456" s="2" t="str">
        <f t="shared" si="100"/>
        <v>Null</v>
      </c>
      <c r="F6456" s="7" t="s">
        <v>10</v>
      </c>
    </row>
    <row r="6457" spans="1:6" ht="13.8" x14ac:dyDescent="0.3">
      <c r="A6457" s="6" t="s">
        <v>33</v>
      </c>
      <c r="B6457" s="6" t="s">
        <v>8</v>
      </c>
      <c r="C6457" s="2">
        <v>301697626</v>
      </c>
      <c r="D6457" s="6" t="s">
        <v>14</v>
      </c>
      <c r="E6457" s="2" t="str">
        <f t="shared" si="100"/>
        <v>Null</v>
      </c>
      <c r="F6457" s="6" t="s">
        <v>15</v>
      </c>
    </row>
    <row r="6458" spans="1:6" ht="13.8" x14ac:dyDescent="0.3">
      <c r="A6458" s="7" t="s">
        <v>33</v>
      </c>
      <c r="B6458" s="7" t="s">
        <v>8</v>
      </c>
      <c r="C6458" s="2">
        <v>301697900</v>
      </c>
      <c r="D6458" s="7"/>
      <c r="E6458" s="2" t="str">
        <f t="shared" si="100"/>
        <v>Null</v>
      </c>
      <c r="F6458" s="7" t="s">
        <v>30</v>
      </c>
    </row>
    <row r="6459" spans="1:6" ht="13.8" x14ac:dyDescent="0.3">
      <c r="A6459" s="6" t="s">
        <v>33</v>
      </c>
      <c r="B6459" s="6" t="s">
        <v>5</v>
      </c>
      <c r="C6459" s="2">
        <v>301697934</v>
      </c>
      <c r="D6459" s="6" t="s">
        <v>9</v>
      </c>
      <c r="E6459" s="2">
        <f t="shared" si="100"/>
        <v>2</v>
      </c>
      <c r="F6459" s="6" t="s">
        <v>7</v>
      </c>
    </row>
    <row r="6460" spans="1:6" ht="13.8" x14ac:dyDescent="0.3">
      <c r="A6460" s="7" t="s">
        <v>33</v>
      </c>
      <c r="B6460" s="7" t="s">
        <v>8</v>
      </c>
      <c r="C6460" s="2">
        <v>301697944</v>
      </c>
      <c r="D6460" s="7" t="s">
        <v>13</v>
      </c>
      <c r="E6460" s="2">
        <f t="shared" si="100"/>
        <v>4</v>
      </c>
      <c r="F6460" s="7" t="s">
        <v>7</v>
      </c>
    </row>
    <row r="6461" spans="1:6" ht="13.8" x14ac:dyDescent="0.3">
      <c r="A6461" s="6" t="s">
        <v>33</v>
      </c>
      <c r="B6461" s="6" t="s">
        <v>16</v>
      </c>
      <c r="C6461" s="2">
        <v>301697965</v>
      </c>
      <c r="D6461" s="6" t="s">
        <v>9</v>
      </c>
      <c r="E6461" s="2">
        <f t="shared" si="100"/>
        <v>2</v>
      </c>
      <c r="F6461" s="6" t="s">
        <v>7</v>
      </c>
    </row>
    <row r="6462" spans="1:6" ht="13.8" x14ac:dyDescent="0.3">
      <c r="A6462" s="7" t="s">
        <v>33</v>
      </c>
      <c r="B6462" s="7" t="s">
        <v>16</v>
      </c>
      <c r="C6462" s="2">
        <v>301700326</v>
      </c>
      <c r="D6462" s="7" t="s">
        <v>12</v>
      </c>
      <c r="E6462" s="2">
        <f t="shared" si="100"/>
        <v>3</v>
      </c>
      <c r="F6462" s="7" t="s">
        <v>20</v>
      </c>
    </row>
    <row r="6463" spans="1:6" ht="13.8" x14ac:dyDescent="0.3">
      <c r="A6463" s="6" t="s">
        <v>33</v>
      </c>
      <c r="B6463" s="6" t="s">
        <v>8</v>
      </c>
      <c r="C6463" s="2">
        <v>301701289</v>
      </c>
      <c r="D6463" s="6"/>
      <c r="E6463" s="2" t="str">
        <f t="shared" si="100"/>
        <v>Null</v>
      </c>
      <c r="F6463" s="6" t="s">
        <v>30</v>
      </c>
    </row>
    <row r="6464" spans="1:6" ht="13.8" x14ac:dyDescent="0.3">
      <c r="A6464" s="2" t="s">
        <v>48</v>
      </c>
      <c r="B6464" s="2" t="s">
        <v>8</v>
      </c>
      <c r="C6464" s="2">
        <v>301658624</v>
      </c>
      <c r="D6464" s="2" t="s">
        <v>14</v>
      </c>
      <c r="E6464" s="2" t="str">
        <f t="shared" si="100"/>
        <v>Null</v>
      </c>
      <c r="F6464" s="2" t="s">
        <v>7</v>
      </c>
    </row>
    <row r="6465" spans="1:6" ht="13.8" x14ac:dyDescent="0.3">
      <c r="A6465" s="3" t="s">
        <v>48</v>
      </c>
      <c r="B6465" s="3" t="s">
        <v>8</v>
      </c>
      <c r="C6465" s="2">
        <v>300397315</v>
      </c>
      <c r="D6465" s="3"/>
      <c r="E6465" s="2" t="str">
        <f t="shared" si="100"/>
        <v>Null</v>
      </c>
      <c r="F6465" s="3" t="s">
        <v>10</v>
      </c>
    </row>
    <row r="6466" spans="1:6" ht="13.8" x14ac:dyDescent="0.3">
      <c r="A6466" s="4" t="s">
        <v>48</v>
      </c>
      <c r="B6466" s="4" t="s">
        <v>8</v>
      </c>
      <c r="C6466" s="2">
        <v>301310094</v>
      </c>
      <c r="D6466" s="4" t="s">
        <v>14</v>
      </c>
      <c r="E6466" s="2" t="str">
        <f t="shared" si="100"/>
        <v>Null</v>
      </c>
      <c r="F6466" s="4" t="s">
        <v>23</v>
      </c>
    </row>
    <row r="6467" spans="1:6" ht="13.8" x14ac:dyDescent="0.3">
      <c r="A6467" s="3" t="s">
        <v>48</v>
      </c>
      <c r="B6467" s="3" t="s">
        <v>8</v>
      </c>
      <c r="C6467" s="2">
        <v>301322453</v>
      </c>
      <c r="D6467" s="3" t="s">
        <v>14</v>
      </c>
      <c r="E6467" s="2" t="str">
        <f t="shared" ref="E6467:E6530" si="101">IF(D6467="A+",4.33,IF(D6467="A",4, IF(D6467="A-",3.67,IF(D6467="B+",3.33,IF(D6467="B",3,IF(D6467="B-",2.67,IF(D6467="C+",2.33,IF(D6467 ="C", 2,IF(D6467="C-",1.67,IF(D6467="D+",1.33,IF(D6467="D",1,IF(D6467="D-",0.67,IF(D6467="F",0,"Null")))))))))))))</f>
        <v>Null</v>
      </c>
      <c r="F6467" s="3" t="s">
        <v>15</v>
      </c>
    </row>
    <row r="6468" spans="1:6" ht="13.8" x14ac:dyDescent="0.3">
      <c r="A6468" s="4" t="s">
        <v>48</v>
      </c>
      <c r="B6468" s="4" t="s">
        <v>8</v>
      </c>
      <c r="C6468" s="2">
        <v>301705380</v>
      </c>
      <c r="D6468" s="4" t="s">
        <v>26</v>
      </c>
      <c r="E6468" s="2">
        <f t="shared" si="101"/>
        <v>3.33</v>
      </c>
      <c r="F6468" s="4" t="s">
        <v>7</v>
      </c>
    </row>
    <row r="6469" spans="1:6" ht="13.8" x14ac:dyDescent="0.3">
      <c r="A6469" s="3" t="s">
        <v>48</v>
      </c>
      <c r="B6469" s="3" t="s">
        <v>8</v>
      </c>
      <c r="C6469" s="2">
        <v>301584045</v>
      </c>
      <c r="D6469" s="3" t="s">
        <v>19</v>
      </c>
      <c r="E6469" s="2">
        <f t="shared" si="101"/>
        <v>1.33</v>
      </c>
      <c r="F6469" s="3" t="s">
        <v>7</v>
      </c>
    </row>
    <row r="6470" spans="1:6" ht="13.8" x14ac:dyDescent="0.3">
      <c r="A6470" s="4" t="s">
        <v>48</v>
      </c>
      <c r="B6470" s="4" t="s">
        <v>8</v>
      </c>
      <c r="C6470" s="2">
        <v>301604428</v>
      </c>
      <c r="D6470" s="4" t="s">
        <v>13</v>
      </c>
      <c r="E6470" s="2">
        <f t="shared" si="101"/>
        <v>4</v>
      </c>
      <c r="F6470" s="4" t="s">
        <v>20</v>
      </c>
    </row>
    <row r="6471" spans="1:6" ht="13.8" x14ac:dyDescent="0.3">
      <c r="A6471" s="3" t="s">
        <v>48</v>
      </c>
      <c r="B6471" s="3" t="s">
        <v>8</v>
      </c>
      <c r="C6471" s="2">
        <v>301663248</v>
      </c>
      <c r="D6471" s="3"/>
      <c r="E6471" s="2" t="str">
        <f t="shared" si="101"/>
        <v>Null</v>
      </c>
      <c r="F6471" s="3" t="s">
        <v>10</v>
      </c>
    </row>
    <row r="6472" spans="1:6" ht="13.8" x14ac:dyDescent="0.3">
      <c r="A6472" s="4" t="s">
        <v>48</v>
      </c>
      <c r="B6472" s="4" t="s">
        <v>8</v>
      </c>
      <c r="C6472" s="2">
        <v>301684084</v>
      </c>
      <c r="D6472" s="4"/>
      <c r="E6472" s="2" t="str">
        <f t="shared" si="101"/>
        <v>Null</v>
      </c>
      <c r="F6472" s="4" t="s">
        <v>30</v>
      </c>
    </row>
    <row r="6473" spans="1:6" ht="13.8" x14ac:dyDescent="0.3">
      <c r="A6473" s="3" t="s">
        <v>48</v>
      </c>
      <c r="B6473" s="3" t="s">
        <v>8</v>
      </c>
      <c r="C6473" s="2">
        <v>301684144</v>
      </c>
      <c r="D6473" s="3" t="s">
        <v>17</v>
      </c>
      <c r="E6473" s="2">
        <f t="shared" si="101"/>
        <v>4.33</v>
      </c>
      <c r="F6473" s="3" t="s">
        <v>7</v>
      </c>
    </row>
    <row r="6474" spans="1:6" ht="13.8" x14ac:dyDescent="0.3">
      <c r="A6474" s="4" t="s">
        <v>48</v>
      </c>
      <c r="B6474" s="4" t="s">
        <v>8</v>
      </c>
      <c r="C6474" s="2">
        <v>301735725</v>
      </c>
      <c r="D6474" s="4" t="s">
        <v>17</v>
      </c>
      <c r="E6474" s="2">
        <f t="shared" si="101"/>
        <v>4.33</v>
      </c>
      <c r="F6474" s="4" t="s">
        <v>20</v>
      </c>
    </row>
    <row r="6475" spans="1:6" ht="13.8" x14ac:dyDescent="0.3">
      <c r="A6475" s="3" t="s">
        <v>48</v>
      </c>
      <c r="B6475" s="3" t="s">
        <v>8</v>
      </c>
      <c r="C6475" s="2">
        <v>301591357</v>
      </c>
      <c r="D6475" s="3" t="s">
        <v>17</v>
      </c>
      <c r="E6475" s="2">
        <f t="shared" si="101"/>
        <v>4.33</v>
      </c>
      <c r="F6475" s="3" t="s">
        <v>7</v>
      </c>
    </row>
    <row r="6476" spans="1:6" ht="13.8" x14ac:dyDescent="0.3">
      <c r="A6476" s="4" t="s">
        <v>48</v>
      </c>
      <c r="B6476" s="4" t="s">
        <v>8</v>
      </c>
      <c r="C6476" s="2">
        <v>301724864</v>
      </c>
      <c r="D6476" s="4" t="s">
        <v>12</v>
      </c>
      <c r="E6476" s="2">
        <f t="shared" si="101"/>
        <v>3</v>
      </c>
      <c r="F6476" s="4" t="s">
        <v>7</v>
      </c>
    </row>
    <row r="6477" spans="1:6" ht="13.8" x14ac:dyDescent="0.3">
      <c r="A6477" s="3" t="s">
        <v>48</v>
      </c>
      <c r="B6477" s="3" t="s">
        <v>8</v>
      </c>
      <c r="C6477" s="2">
        <v>301737186</v>
      </c>
      <c r="D6477" s="3" t="s">
        <v>14</v>
      </c>
      <c r="E6477" s="2" t="str">
        <f t="shared" si="101"/>
        <v>Null</v>
      </c>
      <c r="F6477" s="3" t="s">
        <v>15</v>
      </c>
    </row>
    <row r="6478" spans="1:6" ht="13.8" x14ac:dyDescent="0.3">
      <c r="A6478" s="4" t="s">
        <v>48</v>
      </c>
      <c r="B6478" s="4" t="s">
        <v>8</v>
      </c>
      <c r="C6478" s="2">
        <v>301755054</v>
      </c>
      <c r="D6478" s="4" t="s">
        <v>14</v>
      </c>
      <c r="E6478" s="2" t="str">
        <f t="shared" si="101"/>
        <v>Null</v>
      </c>
      <c r="F6478" s="4" t="s">
        <v>15</v>
      </c>
    </row>
    <row r="6479" spans="1:6" ht="13.8" x14ac:dyDescent="0.3">
      <c r="A6479" s="3" t="s">
        <v>48</v>
      </c>
      <c r="B6479" s="3" t="s">
        <v>8</v>
      </c>
      <c r="C6479" s="2">
        <v>301688800</v>
      </c>
      <c r="D6479" s="3" t="s">
        <v>9</v>
      </c>
      <c r="E6479" s="2">
        <f t="shared" si="101"/>
        <v>2</v>
      </c>
      <c r="F6479" s="3" t="s">
        <v>7</v>
      </c>
    </row>
    <row r="6480" spans="1:6" ht="13.8" x14ac:dyDescent="0.3">
      <c r="A6480" s="4" t="s">
        <v>48</v>
      </c>
      <c r="B6480" s="4" t="s">
        <v>8</v>
      </c>
      <c r="C6480" s="2">
        <v>301710587</v>
      </c>
      <c r="D6480" s="4" t="s">
        <v>22</v>
      </c>
      <c r="E6480" s="2">
        <f t="shared" si="101"/>
        <v>2.67</v>
      </c>
      <c r="F6480" s="4" t="s">
        <v>7</v>
      </c>
    </row>
    <row r="6481" spans="1:6" ht="13.8" x14ac:dyDescent="0.3">
      <c r="A6481" s="3" t="s">
        <v>48</v>
      </c>
      <c r="B6481" s="3" t="s">
        <v>8</v>
      </c>
      <c r="C6481" s="2">
        <v>301723905</v>
      </c>
      <c r="D6481" s="3" t="s">
        <v>25</v>
      </c>
      <c r="E6481" s="2">
        <f t="shared" si="101"/>
        <v>1</v>
      </c>
      <c r="F6481" s="3" t="s">
        <v>7</v>
      </c>
    </row>
    <row r="6482" spans="1:6" ht="13.8" x14ac:dyDescent="0.3">
      <c r="A6482" s="4" t="s">
        <v>48</v>
      </c>
      <c r="B6482" s="4" t="s">
        <v>8</v>
      </c>
      <c r="C6482" s="2">
        <v>301724290</v>
      </c>
      <c r="D6482" s="4" t="s">
        <v>18</v>
      </c>
      <c r="E6482" s="2">
        <f t="shared" si="101"/>
        <v>3.67</v>
      </c>
      <c r="F6482" s="4" t="s">
        <v>7</v>
      </c>
    </row>
    <row r="6483" spans="1:6" ht="13.8" x14ac:dyDescent="0.3">
      <c r="A6483" s="3" t="s">
        <v>48</v>
      </c>
      <c r="B6483" s="3" t="s">
        <v>8</v>
      </c>
      <c r="C6483" s="2">
        <v>301728475</v>
      </c>
      <c r="D6483" s="3"/>
      <c r="E6483" s="2" t="str">
        <f t="shared" si="101"/>
        <v>Null</v>
      </c>
      <c r="F6483" s="3" t="s">
        <v>10</v>
      </c>
    </row>
    <row r="6484" spans="1:6" ht="13.8" x14ac:dyDescent="0.3">
      <c r="A6484" s="4" t="s">
        <v>48</v>
      </c>
      <c r="B6484" s="4" t="s">
        <v>8</v>
      </c>
      <c r="C6484" s="2">
        <v>301747426</v>
      </c>
      <c r="D6484" s="4"/>
      <c r="E6484" s="2" t="str">
        <f t="shared" si="101"/>
        <v>Null</v>
      </c>
      <c r="F6484" s="4" t="s">
        <v>10</v>
      </c>
    </row>
    <row r="6485" spans="1:6" ht="13.8" x14ac:dyDescent="0.3">
      <c r="A6485" s="3" t="s">
        <v>48</v>
      </c>
      <c r="B6485" s="3" t="s">
        <v>8</v>
      </c>
      <c r="C6485" s="2">
        <v>301677486</v>
      </c>
      <c r="D6485" s="3" t="s">
        <v>12</v>
      </c>
      <c r="E6485" s="2">
        <f t="shared" si="101"/>
        <v>3</v>
      </c>
      <c r="F6485" s="3" t="s">
        <v>7</v>
      </c>
    </row>
    <row r="6486" spans="1:6" ht="13.8" x14ac:dyDescent="0.3">
      <c r="A6486" s="4" t="s">
        <v>48</v>
      </c>
      <c r="B6486" s="4" t="s">
        <v>8</v>
      </c>
      <c r="C6486" s="2">
        <v>301680204</v>
      </c>
      <c r="D6486" s="4" t="s">
        <v>25</v>
      </c>
      <c r="E6486" s="2">
        <f t="shared" si="101"/>
        <v>1</v>
      </c>
      <c r="F6486" s="4" t="s">
        <v>7</v>
      </c>
    </row>
    <row r="6487" spans="1:6" ht="13.8" x14ac:dyDescent="0.3">
      <c r="A6487" s="3" t="s">
        <v>48</v>
      </c>
      <c r="B6487" s="3" t="s">
        <v>8</v>
      </c>
      <c r="C6487" s="2">
        <v>301688388</v>
      </c>
      <c r="D6487" s="3" t="s">
        <v>14</v>
      </c>
      <c r="E6487" s="2" t="str">
        <f t="shared" si="101"/>
        <v>Null</v>
      </c>
      <c r="F6487" s="3" t="s">
        <v>15</v>
      </c>
    </row>
    <row r="6488" spans="1:6" ht="13.8" x14ac:dyDescent="0.3">
      <c r="A6488" s="4" t="s">
        <v>48</v>
      </c>
      <c r="B6488" s="4" t="s">
        <v>8</v>
      </c>
      <c r="C6488" s="2">
        <v>301699218</v>
      </c>
      <c r="D6488" s="4" t="s">
        <v>12</v>
      </c>
      <c r="E6488" s="2">
        <f t="shared" si="101"/>
        <v>3</v>
      </c>
      <c r="F6488" s="4" t="s">
        <v>7</v>
      </c>
    </row>
    <row r="6489" spans="1:6" ht="13.8" x14ac:dyDescent="0.3">
      <c r="A6489" s="3" t="s">
        <v>48</v>
      </c>
      <c r="B6489" s="3" t="s">
        <v>8</v>
      </c>
      <c r="C6489" s="2">
        <v>301710669</v>
      </c>
      <c r="D6489" s="3" t="s">
        <v>14</v>
      </c>
      <c r="E6489" s="2" t="str">
        <f t="shared" si="101"/>
        <v>Null</v>
      </c>
      <c r="F6489" s="3" t="s">
        <v>23</v>
      </c>
    </row>
    <row r="6490" spans="1:6" ht="13.8" x14ac:dyDescent="0.3">
      <c r="A6490" s="4" t="s">
        <v>48</v>
      </c>
      <c r="B6490" s="4" t="s">
        <v>8</v>
      </c>
      <c r="C6490" s="2">
        <v>301720648</v>
      </c>
      <c r="D6490" s="4"/>
      <c r="E6490" s="2" t="str">
        <f t="shared" si="101"/>
        <v>Null</v>
      </c>
      <c r="F6490" s="4" t="s">
        <v>10</v>
      </c>
    </row>
    <row r="6491" spans="1:6" ht="13.8" x14ac:dyDescent="0.3">
      <c r="A6491" s="3" t="s">
        <v>48</v>
      </c>
      <c r="B6491" s="3" t="s">
        <v>8</v>
      </c>
      <c r="C6491" s="2">
        <v>301725265</v>
      </c>
      <c r="D6491" s="3" t="s">
        <v>14</v>
      </c>
      <c r="E6491" s="2" t="str">
        <f t="shared" si="101"/>
        <v>Null</v>
      </c>
      <c r="F6491" s="3" t="s">
        <v>15</v>
      </c>
    </row>
    <row r="6492" spans="1:6" ht="13.8" x14ac:dyDescent="0.3">
      <c r="A6492" s="4" t="s">
        <v>48</v>
      </c>
      <c r="B6492" s="4" t="s">
        <v>8</v>
      </c>
      <c r="C6492" s="2">
        <v>301727887</v>
      </c>
      <c r="D6492" s="4" t="s">
        <v>31</v>
      </c>
      <c r="E6492" s="2">
        <f t="shared" si="101"/>
        <v>1.67</v>
      </c>
      <c r="F6492" s="4" t="s">
        <v>7</v>
      </c>
    </row>
    <row r="6493" spans="1:6" ht="13.8" x14ac:dyDescent="0.3">
      <c r="A6493" s="3" t="s">
        <v>48</v>
      </c>
      <c r="B6493" s="3" t="s">
        <v>8</v>
      </c>
      <c r="C6493" s="2">
        <v>301728200</v>
      </c>
      <c r="D6493" s="3"/>
      <c r="E6493" s="2" t="str">
        <f t="shared" si="101"/>
        <v>Null</v>
      </c>
      <c r="F6493" s="3" t="s">
        <v>10</v>
      </c>
    </row>
    <row r="6494" spans="1:6" ht="13.8" x14ac:dyDescent="0.3">
      <c r="A6494" s="4" t="s">
        <v>48</v>
      </c>
      <c r="B6494" s="4" t="s">
        <v>8</v>
      </c>
      <c r="C6494" s="2">
        <v>301740831</v>
      </c>
      <c r="D6494" s="4" t="s">
        <v>14</v>
      </c>
      <c r="E6494" s="2" t="str">
        <f t="shared" si="101"/>
        <v>Null</v>
      </c>
      <c r="F6494" s="4" t="s">
        <v>15</v>
      </c>
    </row>
    <row r="6495" spans="1:6" ht="13.8" x14ac:dyDescent="0.3">
      <c r="A6495" s="3" t="s">
        <v>48</v>
      </c>
      <c r="B6495" s="3" t="s">
        <v>8</v>
      </c>
      <c r="C6495" s="2">
        <v>301705342</v>
      </c>
      <c r="D6495" s="3" t="s">
        <v>9</v>
      </c>
      <c r="E6495" s="2">
        <f t="shared" si="101"/>
        <v>2</v>
      </c>
      <c r="F6495" s="3" t="s">
        <v>7</v>
      </c>
    </row>
    <row r="6496" spans="1:6" ht="13.8" x14ac:dyDescent="0.3">
      <c r="A6496" s="4" t="s">
        <v>48</v>
      </c>
      <c r="B6496" s="4" t="s">
        <v>8</v>
      </c>
      <c r="C6496" s="2">
        <v>301718588</v>
      </c>
      <c r="D6496" s="4" t="s">
        <v>14</v>
      </c>
      <c r="E6496" s="2" t="str">
        <f t="shared" si="101"/>
        <v>Null</v>
      </c>
      <c r="F6496" s="4" t="s">
        <v>15</v>
      </c>
    </row>
    <row r="6497" spans="1:6" ht="13.8" x14ac:dyDescent="0.3">
      <c r="A6497" s="3" t="s">
        <v>48</v>
      </c>
      <c r="B6497" s="3" t="s">
        <v>8</v>
      </c>
      <c r="C6497" s="2">
        <v>301746825</v>
      </c>
      <c r="D6497" s="3"/>
      <c r="E6497" s="2" t="str">
        <f t="shared" si="101"/>
        <v>Null</v>
      </c>
      <c r="F6497" s="3" t="s">
        <v>10</v>
      </c>
    </row>
    <row r="6498" spans="1:6" ht="13.8" x14ac:dyDescent="0.3">
      <c r="A6498" s="4" t="s">
        <v>48</v>
      </c>
      <c r="B6498" s="4" t="s">
        <v>8</v>
      </c>
      <c r="C6498" s="2">
        <v>301619736</v>
      </c>
      <c r="D6498" s="4" t="s">
        <v>24</v>
      </c>
      <c r="E6498" s="2">
        <f t="shared" si="101"/>
        <v>2.33</v>
      </c>
      <c r="F6498" s="4" t="s">
        <v>7</v>
      </c>
    </row>
    <row r="6499" spans="1:6" ht="13.8" x14ac:dyDescent="0.3">
      <c r="A6499" s="3" t="s">
        <v>48</v>
      </c>
      <c r="B6499" s="3" t="s">
        <v>8</v>
      </c>
      <c r="C6499" s="2">
        <v>301699194</v>
      </c>
      <c r="D6499" s="3" t="s">
        <v>13</v>
      </c>
      <c r="E6499" s="2">
        <f t="shared" si="101"/>
        <v>4</v>
      </c>
      <c r="F6499" s="3" t="s">
        <v>7</v>
      </c>
    </row>
    <row r="6500" spans="1:6" ht="13.8" x14ac:dyDescent="0.3">
      <c r="A6500" s="4" t="s">
        <v>48</v>
      </c>
      <c r="B6500" s="4" t="s">
        <v>8</v>
      </c>
      <c r="C6500" s="2">
        <v>301723933</v>
      </c>
      <c r="D6500" s="4" t="s">
        <v>6</v>
      </c>
      <c r="E6500" s="2">
        <f t="shared" si="101"/>
        <v>0</v>
      </c>
      <c r="F6500" s="4" t="s">
        <v>7</v>
      </c>
    </row>
    <row r="6501" spans="1:6" ht="13.8" x14ac:dyDescent="0.3">
      <c r="A6501" s="3" t="s">
        <v>48</v>
      </c>
      <c r="B6501" s="3" t="s">
        <v>8</v>
      </c>
      <c r="C6501" s="2">
        <v>301729694</v>
      </c>
      <c r="D6501" s="3" t="s">
        <v>14</v>
      </c>
      <c r="E6501" s="2" t="str">
        <f t="shared" si="101"/>
        <v>Null</v>
      </c>
      <c r="F6501" s="3" t="s">
        <v>15</v>
      </c>
    </row>
    <row r="6502" spans="1:6" ht="13.8" x14ac:dyDescent="0.3">
      <c r="A6502" s="4" t="s">
        <v>48</v>
      </c>
      <c r="B6502" s="4" t="s">
        <v>8</v>
      </c>
      <c r="C6502" s="2">
        <v>301735240</v>
      </c>
      <c r="D6502" s="4" t="s">
        <v>9</v>
      </c>
      <c r="E6502" s="2">
        <f t="shared" si="101"/>
        <v>2</v>
      </c>
      <c r="F6502" s="4" t="s">
        <v>7</v>
      </c>
    </row>
    <row r="6503" spans="1:6" ht="13.8" x14ac:dyDescent="0.3">
      <c r="A6503" s="3" t="s">
        <v>48</v>
      </c>
      <c r="B6503" s="3" t="s">
        <v>8</v>
      </c>
      <c r="C6503" s="2">
        <v>300627878</v>
      </c>
      <c r="D6503" s="3"/>
      <c r="E6503" s="2" t="str">
        <f t="shared" si="101"/>
        <v>Null</v>
      </c>
      <c r="F6503" s="3" t="s">
        <v>10</v>
      </c>
    </row>
    <row r="6504" spans="1:6" ht="13.8" x14ac:dyDescent="0.3">
      <c r="A6504" s="4" t="s">
        <v>48</v>
      </c>
      <c r="B6504" s="4" t="s">
        <v>8</v>
      </c>
      <c r="C6504" s="2">
        <v>301666464</v>
      </c>
      <c r="D6504" s="4"/>
      <c r="E6504" s="2" t="str">
        <f t="shared" si="101"/>
        <v>Null</v>
      </c>
      <c r="F6504" s="4" t="s">
        <v>10</v>
      </c>
    </row>
    <row r="6505" spans="1:6" ht="13.8" x14ac:dyDescent="0.3">
      <c r="A6505" s="3" t="s">
        <v>48</v>
      </c>
      <c r="B6505" s="3" t="s">
        <v>8</v>
      </c>
      <c r="C6505" s="2">
        <v>301698991</v>
      </c>
      <c r="D6505" s="3" t="s">
        <v>12</v>
      </c>
      <c r="E6505" s="2">
        <f t="shared" si="101"/>
        <v>3</v>
      </c>
      <c r="F6505" s="3" t="s">
        <v>7</v>
      </c>
    </row>
    <row r="6506" spans="1:6" ht="13.8" x14ac:dyDescent="0.3">
      <c r="A6506" s="4" t="s">
        <v>48</v>
      </c>
      <c r="B6506" s="4" t="s">
        <v>8</v>
      </c>
      <c r="C6506" s="2">
        <v>301705140</v>
      </c>
      <c r="D6506" s="4"/>
      <c r="E6506" s="2" t="str">
        <f t="shared" si="101"/>
        <v>Null</v>
      </c>
      <c r="F6506" s="4" t="s">
        <v>10</v>
      </c>
    </row>
    <row r="6507" spans="1:6" ht="13.8" x14ac:dyDescent="0.3">
      <c r="A6507" s="3" t="s">
        <v>48</v>
      </c>
      <c r="B6507" s="3" t="s">
        <v>8</v>
      </c>
      <c r="C6507" s="2">
        <v>301724657</v>
      </c>
      <c r="D6507" s="3" t="s">
        <v>12</v>
      </c>
      <c r="E6507" s="2">
        <f t="shared" si="101"/>
        <v>3</v>
      </c>
      <c r="F6507" s="3" t="s">
        <v>7</v>
      </c>
    </row>
    <row r="6508" spans="1:6" ht="13.8" x14ac:dyDescent="0.3">
      <c r="A6508" s="4" t="s">
        <v>48</v>
      </c>
      <c r="B6508" s="4" t="s">
        <v>8</v>
      </c>
      <c r="C6508" s="2">
        <v>301561745</v>
      </c>
      <c r="D6508" s="4" t="s">
        <v>25</v>
      </c>
      <c r="E6508" s="2">
        <f t="shared" si="101"/>
        <v>1</v>
      </c>
      <c r="F6508" s="4" t="s">
        <v>20</v>
      </c>
    </row>
    <row r="6509" spans="1:6" ht="13.8" x14ac:dyDescent="0.3">
      <c r="A6509" s="3" t="s">
        <v>48</v>
      </c>
      <c r="B6509" s="3" t="s">
        <v>8</v>
      </c>
      <c r="C6509" s="2">
        <v>301633151</v>
      </c>
      <c r="D6509" s="3" t="s">
        <v>13</v>
      </c>
      <c r="E6509" s="2">
        <f t="shared" si="101"/>
        <v>4</v>
      </c>
      <c r="F6509" s="3" t="s">
        <v>7</v>
      </c>
    </row>
    <row r="6510" spans="1:6" ht="13.8" x14ac:dyDescent="0.3">
      <c r="A6510" s="4" t="s">
        <v>48</v>
      </c>
      <c r="B6510" s="4" t="s">
        <v>8</v>
      </c>
      <c r="C6510" s="2">
        <v>301653674</v>
      </c>
      <c r="D6510" s="4" t="s">
        <v>12</v>
      </c>
      <c r="E6510" s="2">
        <f t="shared" si="101"/>
        <v>3</v>
      </c>
      <c r="F6510" s="4" t="s">
        <v>7</v>
      </c>
    </row>
    <row r="6511" spans="1:6" ht="13.8" x14ac:dyDescent="0.3">
      <c r="A6511" s="3" t="s">
        <v>48</v>
      </c>
      <c r="B6511" s="3" t="s">
        <v>8</v>
      </c>
      <c r="C6511" s="2">
        <v>301667427</v>
      </c>
      <c r="D6511" s="3" t="s">
        <v>25</v>
      </c>
      <c r="E6511" s="2">
        <f t="shared" si="101"/>
        <v>1</v>
      </c>
      <c r="F6511" s="3" t="s">
        <v>23</v>
      </c>
    </row>
    <row r="6512" spans="1:6" ht="13.8" x14ac:dyDescent="0.3">
      <c r="A6512" s="4" t="s">
        <v>48</v>
      </c>
      <c r="B6512" s="4" t="s">
        <v>8</v>
      </c>
      <c r="C6512" s="2">
        <v>301679785</v>
      </c>
      <c r="D6512" s="4" t="s">
        <v>13</v>
      </c>
      <c r="E6512" s="2">
        <f t="shared" si="101"/>
        <v>4</v>
      </c>
      <c r="F6512" s="4" t="s">
        <v>7</v>
      </c>
    </row>
    <row r="6513" spans="1:6" ht="13.8" x14ac:dyDescent="0.3">
      <c r="A6513" s="3" t="s">
        <v>48</v>
      </c>
      <c r="B6513" s="3" t="s">
        <v>8</v>
      </c>
      <c r="C6513" s="2">
        <v>301688064</v>
      </c>
      <c r="D6513" s="3" t="s">
        <v>9</v>
      </c>
      <c r="E6513" s="2">
        <f t="shared" si="101"/>
        <v>2</v>
      </c>
      <c r="F6513" s="3" t="s">
        <v>7</v>
      </c>
    </row>
    <row r="6514" spans="1:6" ht="13.8" x14ac:dyDescent="0.3">
      <c r="A6514" s="4" t="s">
        <v>48</v>
      </c>
      <c r="B6514" s="4" t="s">
        <v>8</v>
      </c>
      <c r="C6514" s="2">
        <v>301709998</v>
      </c>
      <c r="D6514" s="4"/>
      <c r="E6514" s="2" t="str">
        <f t="shared" si="101"/>
        <v>Null</v>
      </c>
      <c r="F6514" s="4" t="s">
        <v>10</v>
      </c>
    </row>
    <row r="6515" spans="1:6" ht="13.8" x14ac:dyDescent="0.3">
      <c r="A6515" s="3" t="s">
        <v>48</v>
      </c>
      <c r="B6515" s="3" t="s">
        <v>8</v>
      </c>
      <c r="C6515" s="2">
        <v>301535821</v>
      </c>
      <c r="D6515" s="3" t="s">
        <v>24</v>
      </c>
      <c r="E6515" s="2">
        <f t="shared" si="101"/>
        <v>2.33</v>
      </c>
      <c r="F6515" s="3" t="s">
        <v>7</v>
      </c>
    </row>
    <row r="6516" spans="1:6" ht="13.8" x14ac:dyDescent="0.3">
      <c r="A6516" s="4" t="s">
        <v>48</v>
      </c>
      <c r="B6516" s="4" t="s">
        <v>8</v>
      </c>
      <c r="C6516" s="2">
        <v>301686939</v>
      </c>
      <c r="D6516" s="4" t="s">
        <v>9</v>
      </c>
      <c r="E6516" s="2">
        <f t="shared" si="101"/>
        <v>2</v>
      </c>
      <c r="F6516" s="4" t="s">
        <v>7</v>
      </c>
    </row>
    <row r="6517" spans="1:6" ht="13.8" x14ac:dyDescent="0.3">
      <c r="A6517" s="3" t="s">
        <v>48</v>
      </c>
      <c r="B6517" s="3" t="s">
        <v>8</v>
      </c>
      <c r="C6517" s="2">
        <v>301688547</v>
      </c>
      <c r="D6517" s="3" t="s">
        <v>25</v>
      </c>
      <c r="E6517" s="2">
        <f t="shared" si="101"/>
        <v>1</v>
      </c>
      <c r="F6517" s="3" t="s">
        <v>7</v>
      </c>
    </row>
    <row r="6518" spans="1:6" ht="13.8" x14ac:dyDescent="0.3">
      <c r="A6518" s="4" t="s">
        <v>48</v>
      </c>
      <c r="B6518" s="4" t="s">
        <v>8</v>
      </c>
      <c r="C6518" s="2">
        <v>301700692</v>
      </c>
      <c r="D6518" s="4" t="s">
        <v>9</v>
      </c>
      <c r="E6518" s="2">
        <f t="shared" si="101"/>
        <v>2</v>
      </c>
      <c r="F6518" s="4" t="s">
        <v>7</v>
      </c>
    </row>
    <row r="6519" spans="1:6" ht="13.8" x14ac:dyDescent="0.3">
      <c r="A6519" s="3" t="s">
        <v>48</v>
      </c>
      <c r="B6519" s="3" t="s">
        <v>8</v>
      </c>
      <c r="C6519" s="2">
        <v>301724144</v>
      </c>
      <c r="D6519" s="3" t="s">
        <v>24</v>
      </c>
      <c r="E6519" s="2">
        <f t="shared" si="101"/>
        <v>2.33</v>
      </c>
      <c r="F6519" s="3" t="s">
        <v>7</v>
      </c>
    </row>
    <row r="6520" spans="1:6" ht="13.8" x14ac:dyDescent="0.3">
      <c r="A6520" s="4" t="s">
        <v>48</v>
      </c>
      <c r="B6520" s="4" t="s">
        <v>8</v>
      </c>
      <c r="C6520" s="2">
        <v>301726459</v>
      </c>
      <c r="D6520" s="4" t="s">
        <v>18</v>
      </c>
      <c r="E6520" s="2">
        <f t="shared" si="101"/>
        <v>3.67</v>
      </c>
      <c r="F6520" s="4" t="s">
        <v>7</v>
      </c>
    </row>
    <row r="6521" spans="1:6" ht="13.8" x14ac:dyDescent="0.3">
      <c r="A6521" s="3" t="s">
        <v>48</v>
      </c>
      <c r="B6521" s="3" t="s">
        <v>8</v>
      </c>
      <c r="C6521" s="2">
        <v>301726684</v>
      </c>
      <c r="D6521" s="3" t="s">
        <v>22</v>
      </c>
      <c r="E6521" s="2">
        <f t="shared" si="101"/>
        <v>2.67</v>
      </c>
      <c r="F6521" s="3" t="s">
        <v>20</v>
      </c>
    </row>
    <row r="6522" spans="1:6" ht="13.8" x14ac:dyDescent="0.3">
      <c r="A6522" s="4" t="s">
        <v>48</v>
      </c>
      <c r="B6522" s="4" t="s">
        <v>8</v>
      </c>
      <c r="C6522" s="2">
        <v>301729928</v>
      </c>
      <c r="D6522" s="4" t="s">
        <v>24</v>
      </c>
      <c r="E6522" s="2">
        <f t="shared" si="101"/>
        <v>2.33</v>
      </c>
      <c r="F6522" s="4" t="s">
        <v>7</v>
      </c>
    </row>
    <row r="6523" spans="1:6" ht="13.8" x14ac:dyDescent="0.3">
      <c r="A6523" s="3" t="s">
        <v>48</v>
      </c>
      <c r="B6523" s="3" t="s">
        <v>8</v>
      </c>
      <c r="C6523" s="2">
        <v>301731102</v>
      </c>
      <c r="D6523" s="3" t="s">
        <v>14</v>
      </c>
      <c r="E6523" s="2" t="str">
        <f t="shared" si="101"/>
        <v>Null</v>
      </c>
      <c r="F6523" s="3" t="s">
        <v>15</v>
      </c>
    </row>
    <row r="6524" spans="1:6" ht="13.8" x14ac:dyDescent="0.3">
      <c r="A6524" s="4" t="s">
        <v>48</v>
      </c>
      <c r="B6524" s="4" t="s">
        <v>8</v>
      </c>
      <c r="C6524" s="2">
        <v>301593609</v>
      </c>
      <c r="D6524" s="4" t="s">
        <v>14</v>
      </c>
      <c r="E6524" s="2" t="str">
        <f t="shared" si="101"/>
        <v>Null</v>
      </c>
      <c r="F6524" s="4" t="s">
        <v>15</v>
      </c>
    </row>
    <row r="6525" spans="1:6" ht="13.8" x14ac:dyDescent="0.3">
      <c r="A6525" s="3" t="s">
        <v>48</v>
      </c>
      <c r="B6525" s="3" t="s">
        <v>8</v>
      </c>
      <c r="C6525" s="2">
        <v>301620345</v>
      </c>
      <c r="D6525" s="3"/>
      <c r="E6525" s="2" t="str">
        <f t="shared" si="101"/>
        <v>Null</v>
      </c>
      <c r="F6525" s="3" t="s">
        <v>10</v>
      </c>
    </row>
    <row r="6526" spans="1:6" ht="13.8" x14ac:dyDescent="0.3">
      <c r="A6526" s="4" t="s">
        <v>48</v>
      </c>
      <c r="B6526" s="4" t="s">
        <v>8</v>
      </c>
      <c r="C6526" s="2">
        <v>301669406</v>
      </c>
      <c r="D6526" s="4" t="s">
        <v>12</v>
      </c>
      <c r="E6526" s="2">
        <f t="shared" si="101"/>
        <v>3</v>
      </c>
      <c r="F6526" s="4" t="s">
        <v>7</v>
      </c>
    </row>
    <row r="6527" spans="1:6" ht="13.8" x14ac:dyDescent="0.3">
      <c r="A6527" s="3" t="s">
        <v>48</v>
      </c>
      <c r="B6527" s="3" t="s">
        <v>8</v>
      </c>
      <c r="C6527" s="2">
        <v>301726938</v>
      </c>
      <c r="D6527" s="3" t="s">
        <v>14</v>
      </c>
      <c r="E6527" s="2" t="str">
        <f t="shared" si="101"/>
        <v>Null</v>
      </c>
      <c r="F6527" s="3" t="s">
        <v>15</v>
      </c>
    </row>
    <row r="6528" spans="1:6" ht="13.8" x14ac:dyDescent="0.3">
      <c r="A6528" s="4" t="s">
        <v>48</v>
      </c>
      <c r="B6528" s="4" t="s">
        <v>8</v>
      </c>
      <c r="C6528" s="2">
        <v>301729310</v>
      </c>
      <c r="D6528" s="4" t="s">
        <v>24</v>
      </c>
      <c r="E6528" s="2">
        <f t="shared" si="101"/>
        <v>2.33</v>
      </c>
      <c r="F6528" s="4" t="s">
        <v>7</v>
      </c>
    </row>
    <row r="6529" spans="1:6" ht="13.8" x14ac:dyDescent="0.3">
      <c r="A6529" s="3" t="s">
        <v>48</v>
      </c>
      <c r="B6529" s="3" t="s">
        <v>8</v>
      </c>
      <c r="C6529" s="2">
        <v>301368203</v>
      </c>
      <c r="D6529" s="3" t="s">
        <v>19</v>
      </c>
      <c r="E6529" s="2">
        <f t="shared" si="101"/>
        <v>1.33</v>
      </c>
      <c r="F6529" s="3" t="s">
        <v>7</v>
      </c>
    </row>
    <row r="6530" spans="1:6" ht="13.8" x14ac:dyDescent="0.3">
      <c r="A6530" s="4" t="s">
        <v>48</v>
      </c>
      <c r="B6530" s="4" t="s">
        <v>8</v>
      </c>
      <c r="C6530" s="2">
        <v>301542403</v>
      </c>
      <c r="D6530" s="4" t="s">
        <v>13</v>
      </c>
      <c r="E6530" s="2">
        <f t="shared" si="101"/>
        <v>4</v>
      </c>
      <c r="F6530" s="4" t="s">
        <v>7</v>
      </c>
    </row>
    <row r="6531" spans="1:6" ht="13.8" x14ac:dyDescent="0.3">
      <c r="A6531" s="3" t="s">
        <v>48</v>
      </c>
      <c r="B6531" s="3" t="s">
        <v>8</v>
      </c>
      <c r="C6531" s="2">
        <v>301680246</v>
      </c>
      <c r="D6531" s="3" t="s">
        <v>9</v>
      </c>
      <c r="E6531" s="2">
        <f t="shared" ref="E6531:E6594" si="102">IF(D6531="A+",4.33,IF(D6531="A",4, IF(D6531="A-",3.67,IF(D6531="B+",3.33,IF(D6531="B",3,IF(D6531="B-",2.67,IF(D6531="C+",2.33,IF(D6531 ="C", 2,IF(D6531="C-",1.67,IF(D6531="D+",1.33,IF(D6531="D",1,IF(D6531="D-",0.67,IF(D6531="F",0,"Null")))))))))))))</f>
        <v>2</v>
      </c>
      <c r="F6531" s="3" t="s">
        <v>7</v>
      </c>
    </row>
    <row r="6532" spans="1:6" ht="13.8" x14ac:dyDescent="0.3">
      <c r="A6532" s="4" t="s">
        <v>48</v>
      </c>
      <c r="B6532" s="4" t="s">
        <v>8</v>
      </c>
      <c r="C6532" s="2">
        <v>301686986</v>
      </c>
      <c r="D6532" s="4" t="s">
        <v>24</v>
      </c>
      <c r="E6532" s="2">
        <f t="shared" si="102"/>
        <v>2.33</v>
      </c>
      <c r="F6532" s="4" t="s">
        <v>7</v>
      </c>
    </row>
    <row r="6533" spans="1:6" ht="13.8" x14ac:dyDescent="0.3">
      <c r="A6533" s="3" t="s">
        <v>48</v>
      </c>
      <c r="B6533" s="3" t="s">
        <v>8</v>
      </c>
      <c r="C6533" s="2">
        <v>301689766</v>
      </c>
      <c r="D6533" s="3" t="s">
        <v>13</v>
      </c>
      <c r="E6533" s="2">
        <f t="shared" si="102"/>
        <v>4</v>
      </c>
      <c r="F6533" s="3" t="s">
        <v>7</v>
      </c>
    </row>
    <row r="6534" spans="1:6" ht="13.8" x14ac:dyDescent="0.3">
      <c r="A6534" s="4" t="s">
        <v>48</v>
      </c>
      <c r="B6534" s="4" t="s">
        <v>8</v>
      </c>
      <c r="C6534" s="2">
        <v>301692190</v>
      </c>
      <c r="D6534" s="4" t="s">
        <v>12</v>
      </c>
      <c r="E6534" s="2">
        <f t="shared" si="102"/>
        <v>3</v>
      </c>
      <c r="F6534" s="4" t="s">
        <v>7</v>
      </c>
    </row>
    <row r="6535" spans="1:6" ht="13.8" x14ac:dyDescent="0.3">
      <c r="A6535" s="3" t="s">
        <v>48</v>
      </c>
      <c r="B6535" s="3" t="s">
        <v>8</v>
      </c>
      <c r="C6535" s="2">
        <v>301407868</v>
      </c>
      <c r="D6535" s="3" t="s">
        <v>25</v>
      </c>
      <c r="E6535" s="2">
        <f t="shared" si="102"/>
        <v>1</v>
      </c>
      <c r="F6535" s="3" t="s">
        <v>7</v>
      </c>
    </row>
    <row r="6536" spans="1:6" ht="13.8" x14ac:dyDescent="0.3">
      <c r="A6536" s="4" t="s">
        <v>48</v>
      </c>
      <c r="B6536" s="4" t="s">
        <v>8</v>
      </c>
      <c r="C6536" s="2">
        <v>301681041</v>
      </c>
      <c r="D6536" s="4" t="s">
        <v>12</v>
      </c>
      <c r="E6536" s="2">
        <f t="shared" si="102"/>
        <v>3</v>
      </c>
      <c r="F6536" s="4" t="s">
        <v>7</v>
      </c>
    </row>
    <row r="6537" spans="1:6" ht="13.8" x14ac:dyDescent="0.3">
      <c r="A6537" s="3" t="s">
        <v>48</v>
      </c>
      <c r="B6537" s="3" t="s">
        <v>8</v>
      </c>
      <c r="C6537" s="2">
        <v>301690232</v>
      </c>
      <c r="D6537" s="3" t="s">
        <v>22</v>
      </c>
      <c r="E6537" s="2">
        <f t="shared" si="102"/>
        <v>2.67</v>
      </c>
      <c r="F6537" s="3" t="s">
        <v>7</v>
      </c>
    </row>
    <row r="6538" spans="1:6" ht="13.8" x14ac:dyDescent="0.3">
      <c r="A6538" s="4" t="s">
        <v>48</v>
      </c>
      <c r="B6538" s="4" t="s">
        <v>8</v>
      </c>
      <c r="C6538" s="2">
        <v>301728405</v>
      </c>
      <c r="D6538" s="4" t="s">
        <v>25</v>
      </c>
      <c r="E6538" s="2">
        <f t="shared" si="102"/>
        <v>1</v>
      </c>
      <c r="F6538" s="4" t="s">
        <v>7</v>
      </c>
    </row>
    <row r="6539" spans="1:6" ht="13.8" x14ac:dyDescent="0.3">
      <c r="A6539" s="3" t="s">
        <v>48</v>
      </c>
      <c r="B6539" s="3" t="s">
        <v>8</v>
      </c>
      <c r="C6539" s="2">
        <v>301729859</v>
      </c>
      <c r="D6539" s="3" t="s">
        <v>14</v>
      </c>
      <c r="E6539" s="2" t="str">
        <f t="shared" si="102"/>
        <v>Null</v>
      </c>
      <c r="F6539" s="3" t="s">
        <v>15</v>
      </c>
    </row>
    <row r="6540" spans="1:6" ht="13.8" x14ac:dyDescent="0.3">
      <c r="A6540" s="4" t="s">
        <v>48</v>
      </c>
      <c r="B6540" s="4" t="s">
        <v>8</v>
      </c>
      <c r="C6540" s="2">
        <v>301731194</v>
      </c>
      <c r="D6540" s="4" t="s">
        <v>12</v>
      </c>
      <c r="E6540" s="2">
        <f t="shared" si="102"/>
        <v>3</v>
      </c>
      <c r="F6540" s="4" t="s">
        <v>7</v>
      </c>
    </row>
    <row r="6541" spans="1:6" ht="13.8" x14ac:dyDescent="0.3">
      <c r="A6541" s="3" t="s">
        <v>48</v>
      </c>
      <c r="B6541" s="3" t="s">
        <v>8</v>
      </c>
      <c r="C6541" s="2">
        <v>301732023</v>
      </c>
      <c r="D6541" s="3" t="s">
        <v>12</v>
      </c>
      <c r="E6541" s="2">
        <f t="shared" si="102"/>
        <v>3</v>
      </c>
      <c r="F6541" s="3" t="s">
        <v>7</v>
      </c>
    </row>
    <row r="6542" spans="1:6" ht="13.8" x14ac:dyDescent="0.3">
      <c r="A6542" s="4" t="s">
        <v>48</v>
      </c>
      <c r="B6542" s="4" t="s">
        <v>8</v>
      </c>
      <c r="C6542" s="2">
        <v>301734455</v>
      </c>
      <c r="D6542" s="4" t="s">
        <v>9</v>
      </c>
      <c r="E6542" s="2">
        <f t="shared" si="102"/>
        <v>2</v>
      </c>
      <c r="F6542" s="4" t="s">
        <v>7</v>
      </c>
    </row>
    <row r="6543" spans="1:6" ht="13.8" x14ac:dyDescent="0.3">
      <c r="A6543" s="3" t="s">
        <v>48</v>
      </c>
      <c r="B6543" s="3" t="s">
        <v>8</v>
      </c>
      <c r="C6543" s="2">
        <v>301741856</v>
      </c>
      <c r="D6543" s="3" t="s">
        <v>9</v>
      </c>
      <c r="E6543" s="2">
        <f t="shared" si="102"/>
        <v>2</v>
      </c>
      <c r="F6543" s="3" t="s">
        <v>7</v>
      </c>
    </row>
    <row r="6544" spans="1:6" ht="13.8" x14ac:dyDescent="0.3">
      <c r="A6544" s="4" t="s">
        <v>48</v>
      </c>
      <c r="B6544" s="4" t="s">
        <v>8</v>
      </c>
      <c r="C6544" s="2">
        <v>301673652</v>
      </c>
      <c r="D6544" s="4" t="s">
        <v>31</v>
      </c>
      <c r="E6544" s="2">
        <f t="shared" si="102"/>
        <v>1.67</v>
      </c>
      <c r="F6544" s="4" t="s">
        <v>7</v>
      </c>
    </row>
    <row r="6545" spans="1:6" ht="13.8" x14ac:dyDescent="0.3">
      <c r="A6545" s="3" t="s">
        <v>48</v>
      </c>
      <c r="B6545" s="3" t="s">
        <v>8</v>
      </c>
      <c r="C6545" s="2">
        <v>301715429</v>
      </c>
      <c r="D6545" s="3" t="s">
        <v>6</v>
      </c>
      <c r="E6545" s="2">
        <f t="shared" si="102"/>
        <v>0</v>
      </c>
      <c r="F6545" s="3" t="s">
        <v>7</v>
      </c>
    </row>
    <row r="6546" spans="1:6" ht="13.8" x14ac:dyDescent="0.3">
      <c r="A6546" s="4" t="s">
        <v>48</v>
      </c>
      <c r="B6546" s="4" t="s">
        <v>8</v>
      </c>
      <c r="C6546" s="2">
        <v>301719062</v>
      </c>
      <c r="D6546" s="4" t="s">
        <v>14</v>
      </c>
      <c r="E6546" s="2" t="str">
        <f t="shared" si="102"/>
        <v>Null</v>
      </c>
      <c r="F6546" s="4" t="s">
        <v>23</v>
      </c>
    </row>
    <row r="6547" spans="1:6" ht="13.8" x14ac:dyDescent="0.3">
      <c r="A6547" s="3" t="s">
        <v>48</v>
      </c>
      <c r="B6547" s="3" t="s">
        <v>8</v>
      </c>
      <c r="C6547" s="2">
        <v>301725505</v>
      </c>
      <c r="D6547" s="3" t="s">
        <v>9</v>
      </c>
      <c r="E6547" s="2">
        <f t="shared" si="102"/>
        <v>2</v>
      </c>
      <c r="F6547" s="3" t="s">
        <v>7</v>
      </c>
    </row>
    <row r="6548" spans="1:6" ht="13.8" x14ac:dyDescent="0.3">
      <c r="A6548" s="4" t="s">
        <v>48</v>
      </c>
      <c r="B6548" s="4" t="s">
        <v>8</v>
      </c>
      <c r="C6548" s="2">
        <v>301727111</v>
      </c>
      <c r="D6548" s="4" t="s">
        <v>25</v>
      </c>
      <c r="E6548" s="2">
        <f t="shared" si="102"/>
        <v>1</v>
      </c>
      <c r="F6548" s="4" t="s">
        <v>7</v>
      </c>
    </row>
    <row r="6549" spans="1:6" ht="13.8" x14ac:dyDescent="0.3">
      <c r="A6549" s="3" t="s">
        <v>48</v>
      </c>
      <c r="B6549" s="3" t="s">
        <v>8</v>
      </c>
      <c r="C6549" s="2">
        <v>301728619</v>
      </c>
      <c r="D6549" s="3"/>
      <c r="E6549" s="2" t="str">
        <f t="shared" si="102"/>
        <v>Null</v>
      </c>
      <c r="F6549" s="3" t="s">
        <v>30</v>
      </c>
    </row>
    <row r="6550" spans="1:6" ht="13.8" x14ac:dyDescent="0.3">
      <c r="A6550" s="4" t="s">
        <v>48</v>
      </c>
      <c r="B6550" s="4" t="s">
        <v>8</v>
      </c>
      <c r="C6550" s="2">
        <v>301384644</v>
      </c>
      <c r="D6550" s="4" t="s">
        <v>14</v>
      </c>
      <c r="E6550" s="2" t="str">
        <f t="shared" si="102"/>
        <v>Null</v>
      </c>
      <c r="F6550" s="4" t="s">
        <v>15</v>
      </c>
    </row>
    <row r="6551" spans="1:6" ht="13.8" x14ac:dyDescent="0.3">
      <c r="A6551" s="3" t="s">
        <v>48</v>
      </c>
      <c r="B6551" s="3" t="s">
        <v>8</v>
      </c>
      <c r="C6551" s="2">
        <v>301678560</v>
      </c>
      <c r="D6551" s="3" t="s">
        <v>25</v>
      </c>
      <c r="E6551" s="2">
        <f t="shared" si="102"/>
        <v>1</v>
      </c>
      <c r="F6551" s="3" t="s">
        <v>7</v>
      </c>
    </row>
    <row r="6552" spans="1:6" ht="13.8" x14ac:dyDescent="0.3">
      <c r="A6552" s="4" t="s">
        <v>48</v>
      </c>
      <c r="B6552" s="4" t="s">
        <v>8</v>
      </c>
      <c r="C6552" s="2">
        <v>301685547</v>
      </c>
      <c r="D6552" s="4" t="s">
        <v>24</v>
      </c>
      <c r="E6552" s="2">
        <f t="shared" si="102"/>
        <v>2.33</v>
      </c>
      <c r="F6552" s="4" t="s">
        <v>7</v>
      </c>
    </row>
    <row r="6553" spans="1:6" ht="13.8" x14ac:dyDescent="0.3">
      <c r="A6553" s="3" t="s">
        <v>48</v>
      </c>
      <c r="B6553" s="3" t="s">
        <v>8</v>
      </c>
      <c r="C6553" s="2">
        <v>301710016</v>
      </c>
      <c r="D6553" s="3" t="s">
        <v>24</v>
      </c>
      <c r="E6553" s="2">
        <f t="shared" si="102"/>
        <v>2.33</v>
      </c>
      <c r="F6553" s="3" t="s">
        <v>7</v>
      </c>
    </row>
    <row r="6554" spans="1:6" ht="13.8" x14ac:dyDescent="0.3">
      <c r="A6554" s="4" t="s">
        <v>48</v>
      </c>
      <c r="B6554" s="4" t="s">
        <v>8</v>
      </c>
      <c r="C6554" s="2">
        <v>301710184</v>
      </c>
      <c r="D6554" s="4" t="s">
        <v>26</v>
      </c>
      <c r="E6554" s="2">
        <f t="shared" si="102"/>
        <v>3.33</v>
      </c>
      <c r="F6554" s="4" t="s">
        <v>7</v>
      </c>
    </row>
    <row r="6555" spans="1:6" ht="13.8" x14ac:dyDescent="0.3">
      <c r="A6555" s="3" t="s">
        <v>48</v>
      </c>
      <c r="B6555" s="3" t="s">
        <v>8</v>
      </c>
      <c r="C6555" s="2">
        <v>301726390</v>
      </c>
      <c r="D6555" s="3" t="s">
        <v>26</v>
      </c>
      <c r="E6555" s="2">
        <f t="shared" si="102"/>
        <v>3.33</v>
      </c>
      <c r="F6555" s="3" t="s">
        <v>7</v>
      </c>
    </row>
    <row r="6556" spans="1:6" ht="13.8" x14ac:dyDescent="0.3">
      <c r="A6556" s="4" t="s">
        <v>48</v>
      </c>
      <c r="B6556" s="4" t="s">
        <v>8</v>
      </c>
      <c r="C6556" s="2">
        <v>301732887</v>
      </c>
      <c r="D6556" s="4" t="s">
        <v>12</v>
      </c>
      <c r="E6556" s="2">
        <f t="shared" si="102"/>
        <v>3</v>
      </c>
      <c r="F6556" s="4" t="s">
        <v>7</v>
      </c>
    </row>
    <row r="6557" spans="1:6" ht="13.8" x14ac:dyDescent="0.3">
      <c r="A6557" s="3" t="s">
        <v>48</v>
      </c>
      <c r="B6557" s="3" t="s">
        <v>8</v>
      </c>
      <c r="C6557" s="2">
        <v>301733961</v>
      </c>
      <c r="D6557" s="3" t="s">
        <v>25</v>
      </c>
      <c r="E6557" s="2">
        <f t="shared" si="102"/>
        <v>1</v>
      </c>
      <c r="F6557" s="3" t="s">
        <v>7</v>
      </c>
    </row>
    <row r="6558" spans="1:6" ht="13.8" x14ac:dyDescent="0.3">
      <c r="A6558" s="4" t="s">
        <v>48</v>
      </c>
      <c r="B6558" s="4" t="s">
        <v>8</v>
      </c>
      <c r="C6558" s="2">
        <v>301735502</v>
      </c>
      <c r="D6558" s="4"/>
      <c r="E6558" s="2" t="str">
        <f t="shared" si="102"/>
        <v>Null</v>
      </c>
      <c r="F6558" s="4" t="s">
        <v>10</v>
      </c>
    </row>
    <row r="6559" spans="1:6" ht="13.8" x14ac:dyDescent="0.3">
      <c r="A6559" s="3" t="s">
        <v>48</v>
      </c>
      <c r="B6559" s="3" t="s">
        <v>8</v>
      </c>
      <c r="C6559" s="2">
        <v>301741453</v>
      </c>
      <c r="D6559" s="3" t="s">
        <v>12</v>
      </c>
      <c r="E6559" s="2">
        <f t="shared" si="102"/>
        <v>3</v>
      </c>
      <c r="F6559" s="3" t="s">
        <v>7</v>
      </c>
    </row>
    <row r="6560" spans="1:6" ht="13.8" x14ac:dyDescent="0.3">
      <c r="A6560" s="4" t="s">
        <v>48</v>
      </c>
      <c r="B6560" s="4" t="s">
        <v>8</v>
      </c>
      <c r="C6560" s="2">
        <v>301752940</v>
      </c>
      <c r="D6560" s="4" t="s">
        <v>22</v>
      </c>
      <c r="E6560" s="2">
        <f t="shared" si="102"/>
        <v>2.67</v>
      </c>
      <c r="F6560" s="4" t="s">
        <v>7</v>
      </c>
    </row>
    <row r="6561" spans="1:6" ht="13.8" x14ac:dyDescent="0.3">
      <c r="A6561" s="3" t="s">
        <v>48</v>
      </c>
      <c r="B6561" s="3" t="s">
        <v>8</v>
      </c>
      <c r="C6561" s="2">
        <v>301689088</v>
      </c>
      <c r="D6561" s="3" t="s">
        <v>6</v>
      </c>
      <c r="E6561" s="2">
        <f t="shared" si="102"/>
        <v>0</v>
      </c>
      <c r="F6561" s="3" t="s">
        <v>7</v>
      </c>
    </row>
    <row r="6562" spans="1:6" ht="13.8" x14ac:dyDescent="0.3">
      <c r="A6562" s="4" t="s">
        <v>48</v>
      </c>
      <c r="B6562" s="4" t="s">
        <v>8</v>
      </c>
      <c r="C6562" s="2">
        <v>301677215</v>
      </c>
      <c r="D6562" s="4"/>
      <c r="E6562" s="2" t="str">
        <f t="shared" si="102"/>
        <v>Null</v>
      </c>
      <c r="F6562" s="4" t="s">
        <v>30</v>
      </c>
    </row>
    <row r="6563" spans="1:6" ht="13.8" x14ac:dyDescent="0.3">
      <c r="A6563" s="3" t="s">
        <v>48</v>
      </c>
      <c r="B6563" s="3" t="s">
        <v>8</v>
      </c>
      <c r="C6563" s="2">
        <v>301726645</v>
      </c>
      <c r="D6563" s="3" t="s">
        <v>13</v>
      </c>
      <c r="E6563" s="2">
        <f t="shared" si="102"/>
        <v>4</v>
      </c>
      <c r="F6563" s="3" t="s">
        <v>7</v>
      </c>
    </row>
    <row r="6564" spans="1:6" ht="13.8" x14ac:dyDescent="0.3">
      <c r="A6564" s="4" t="s">
        <v>48</v>
      </c>
      <c r="B6564" s="4" t="s">
        <v>8</v>
      </c>
      <c r="C6564" s="2">
        <v>301734831</v>
      </c>
      <c r="D6564" s="4" t="s">
        <v>6</v>
      </c>
      <c r="E6564" s="2">
        <f t="shared" si="102"/>
        <v>0</v>
      </c>
      <c r="F6564" s="4" t="s">
        <v>7</v>
      </c>
    </row>
    <row r="6565" spans="1:6" ht="13.8" x14ac:dyDescent="0.3">
      <c r="A6565" s="3" t="s">
        <v>48</v>
      </c>
      <c r="B6565" s="3" t="s">
        <v>8</v>
      </c>
      <c r="C6565" s="2">
        <v>301748088</v>
      </c>
      <c r="D6565" s="3" t="s">
        <v>13</v>
      </c>
      <c r="E6565" s="2">
        <f t="shared" si="102"/>
        <v>4</v>
      </c>
      <c r="F6565" s="3" t="s">
        <v>7</v>
      </c>
    </row>
    <row r="6566" spans="1:6" ht="13.8" x14ac:dyDescent="0.3">
      <c r="A6566" s="4" t="s">
        <v>48</v>
      </c>
      <c r="B6566" s="4" t="s">
        <v>8</v>
      </c>
      <c r="C6566" s="2">
        <v>300271217</v>
      </c>
      <c r="D6566" s="4"/>
      <c r="E6566" s="2" t="str">
        <f t="shared" si="102"/>
        <v>Null</v>
      </c>
      <c r="F6566" s="4" t="s">
        <v>10</v>
      </c>
    </row>
    <row r="6567" spans="1:6" ht="13.8" x14ac:dyDescent="0.3">
      <c r="A6567" s="3" t="s">
        <v>48</v>
      </c>
      <c r="B6567" s="3" t="s">
        <v>8</v>
      </c>
      <c r="C6567" s="2">
        <v>300587407</v>
      </c>
      <c r="D6567" s="3" t="s">
        <v>13</v>
      </c>
      <c r="E6567" s="2">
        <f t="shared" si="102"/>
        <v>4</v>
      </c>
      <c r="F6567" s="3" t="s">
        <v>7</v>
      </c>
    </row>
    <row r="6568" spans="1:6" ht="13.8" x14ac:dyDescent="0.3">
      <c r="A6568" s="4" t="s">
        <v>48</v>
      </c>
      <c r="B6568" s="4" t="s">
        <v>8</v>
      </c>
      <c r="C6568" s="2">
        <v>301407988</v>
      </c>
      <c r="D6568" s="4"/>
      <c r="E6568" s="2" t="str">
        <f t="shared" si="102"/>
        <v>Null</v>
      </c>
      <c r="F6568" s="4" t="s">
        <v>30</v>
      </c>
    </row>
    <row r="6569" spans="1:6" ht="13.8" x14ac:dyDescent="0.3">
      <c r="A6569" s="3" t="s">
        <v>48</v>
      </c>
      <c r="B6569" s="3" t="s">
        <v>8</v>
      </c>
      <c r="C6569" s="2">
        <v>301496445</v>
      </c>
      <c r="D6569" s="3" t="s">
        <v>14</v>
      </c>
      <c r="E6569" s="2" t="str">
        <f t="shared" si="102"/>
        <v>Null</v>
      </c>
      <c r="F6569" s="3" t="s">
        <v>15</v>
      </c>
    </row>
    <row r="6570" spans="1:6" ht="13.8" x14ac:dyDescent="0.3">
      <c r="A6570" s="4" t="s">
        <v>48</v>
      </c>
      <c r="B6570" s="4" t="s">
        <v>8</v>
      </c>
      <c r="C6570" s="2">
        <v>301567265</v>
      </c>
      <c r="D6570" s="4" t="s">
        <v>9</v>
      </c>
      <c r="E6570" s="2">
        <f t="shared" si="102"/>
        <v>2</v>
      </c>
      <c r="F6570" s="4" t="s">
        <v>7</v>
      </c>
    </row>
    <row r="6571" spans="1:6" ht="13.8" x14ac:dyDescent="0.3">
      <c r="A6571" s="3" t="s">
        <v>48</v>
      </c>
      <c r="B6571" s="3" t="s">
        <v>8</v>
      </c>
      <c r="C6571" s="2">
        <v>301620720</v>
      </c>
      <c r="D6571" s="3"/>
      <c r="E6571" s="2" t="str">
        <f t="shared" si="102"/>
        <v>Null</v>
      </c>
      <c r="F6571" s="3" t="s">
        <v>10</v>
      </c>
    </row>
    <row r="6572" spans="1:6" ht="13.8" x14ac:dyDescent="0.3">
      <c r="A6572" s="4" t="s">
        <v>48</v>
      </c>
      <c r="B6572" s="4" t="s">
        <v>8</v>
      </c>
      <c r="C6572" s="2">
        <v>301667971</v>
      </c>
      <c r="D6572" s="4"/>
      <c r="E6572" s="2" t="str">
        <f t="shared" si="102"/>
        <v>Null</v>
      </c>
      <c r="F6572" s="4" t="s">
        <v>10</v>
      </c>
    </row>
    <row r="6573" spans="1:6" ht="13.8" x14ac:dyDescent="0.3">
      <c r="A6573" s="3" t="s">
        <v>48</v>
      </c>
      <c r="B6573" s="3" t="s">
        <v>8</v>
      </c>
      <c r="C6573" s="2">
        <v>301689081</v>
      </c>
      <c r="D6573" s="3" t="s">
        <v>24</v>
      </c>
      <c r="E6573" s="2">
        <f t="shared" si="102"/>
        <v>2.33</v>
      </c>
      <c r="F6573" s="3" t="s">
        <v>7</v>
      </c>
    </row>
    <row r="6574" spans="1:6" ht="13.8" x14ac:dyDescent="0.3">
      <c r="A6574" s="4" t="s">
        <v>48</v>
      </c>
      <c r="B6574" s="4" t="s">
        <v>8</v>
      </c>
      <c r="C6574" s="2">
        <v>301711505</v>
      </c>
      <c r="D6574" s="4" t="s">
        <v>13</v>
      </c>
      <c r="E6574" s="2">
        <f t="shared" si="102"/>
        <v>4</v>
      </c>
      <c r="F6574" s="4" t="s">
        <v>7</v>
      </c>
    </row>
    <row r="6575" spans="1:6" ht="13.8" x14ac:dyDescent="0.3">
      <c r="A6575" s="3" t="s">
        <v>48</v>
      </c>
      <c r="B6575" s="3" t="s">
        <v>8</v>
      </c>
      <c r="C6575" s="2">
        <v>301720990</v>
      </c>
      <c r="D6575" s="3" t="s">
        <v>14</v>
      </c>
      <c r="E6575" s="2" t="str">
        <f t="shared" si="102"/>
        <v>Null</v>
      </c>
      <c r="F6575" s="3" t="s">
        <v>15</v>
      </c>
    </row>
    <row r="6576" spans="1:6" ht="13.8" x14ac:dyDescent="0.3">
      <c r="A6576" s="4" t="s">
        <v>48</v>
      </c>
      <c r="B6576" s="4" t="s">
        <v>8</v>
      </c>
      <c r="C6576" s="2">
        <v>301731989</v>
      </c>
      <c r="D6576" s="4" t="s">
        <v>24</v>
      </c>
      <c r="E6576" s="2">
        <f t="shared" si="102"/>
        <v>2.33</v>
      </c>
      <c r="F6576" s="4" t="s">
        <v>7</v>
      </c>
    </row>
    <row r="6577" spans="1:6" ht="13.8" x14ac:dyDescent="0.3">
      <c r="A6577" s="3" t="s">
        <v>48</v>
      </c>
      <c r="B6577" s="3" t="s">
        <v>8</v>
      </c>
      <c r="C6577" s="2">
        <v>301756196</v>
      </c>
      <c r="D6577" s="3" t="s">
        <v>25</v>
      </c>
      <c r="E6577" s="2">
        <f t="shared" si="102"/>
        <v>1</v>
      </c>
      <c r="F6577" s="3" t="s">
        <v>7</v>
      </c>
    </row>
    <row r="6578" spans="1:6" ht="13.8" x14ac:dyDescent="0.3">
      <c r="A6578" s="4" t="s">
        <v>48</v>
      </c>
      <c r="B6578" s="4" t="s">
        <v>8</v>
      </c>
      <c r="C6578" s="2">
        <v>300161427</v>
      </c>
      <c r="D6578" s="4" t="s">
        <v>9</v>
      </c>
      <c r="E6578" s="2">
        <f t="shared" si="102"/>
        <v>2</v>
      </c>
      <c r="F6578" s="4" t="s">
        <v>7</v>
      </c>
    </row>
    <row r="6579" spans="1:6" ht="13.8" x14ac:dyDescent="0.3">
      <c r="A6579" s="3" t="s">
        <v>48</v>
      </c>
      <c r="B6579" s="3" t="s">
        <v>8</v>
      </c>
      <c r="C6579" s="2">
        <v>300173015</v>
      </c>
      <c r="D6579" s="3" t="s">
        <v>18</v>
      </c>
      <c r="E6579" s="2">
        <f t="shared" si="102"/>
        <v>3.67</v>
      </c>
      <c r="F6579" s="3" t="s">
        <v>7</v>
      </c>
    </row>
    <row r="6580" spans="1:6" ht="13.8" x14ac:dyDescent="0.3">
      <c r="A6580" s="4" t="s">
        <v>48</v>
      </c>
      <c r="B6580" s="4" t="s">
        <v>8</v>
      </c>
      <c r="C6580" s="2">
        <v>301699099</v>
      </c>
      <c r="D6580" s="4"/>
      <c r="E6580" s="2" t="str">
        <f t="shared" si="102"/>
        <v>Null</v>
      </c>
      <c r="F6580" s="4" t="s">
        <v>10</v>
      </c>
    </row>
    <row r="6581" spans="1:6" ht="13.8" x14ac:dyDescent="0.3">
      <c r="A6581" s="3" t="s">
        <v>48</v>
      </c>
      <c r="B6581" s="3" t="s">
        <v>8</v>
      </c>
      <c r="C6581" s="2">
        <v>301699289</v>
      </c>
      <c r="D6581" s="3" t="s">
        <v>9</v>
      </c>
      <c r="E6581" s="2">
        <f t="shared" si="102"/>
        <v>2</v>
      </c>
      <c r="F6581" s="3" t="s">
        <v>7</v>
      </c>
    </row>
    <row r="6582" spans="1:6" ht="13.8" x14ac:dyDescent="0.3">
      <c r="A6582" s="4" t="s">
        <v>48</v>
      </c>
      <c r="B6582" s="4" t="s">
        <v>8</v>
      </c>
      <c r="C6582" s="2">
        <v>301704249</v>
      </c>
      <c r="D6582" s="4" t="s">
        <v>13</v>
      </c>
      <c r="E6582" s="2">
        <f t="shared" si="102"/>
        <v>4</v>
      </c>
      <c r="F6582" s="4" t="s">
        <v>7</v>
      </c>
    </row>
    <row r="6583" spans="1:6" ht="13.8" x14ac:dyDescent="0.3">
      <c r="A6583" s="3" t="s">
        <v>48</v>
      </c>
      <c r="B6583" s="3" t="s">
        <v>8</v>
      </c>
      <c r="C6583" s="2">
        <v>301708567</v>
      </c>
      <c r="D6583" s="3" t="s">
        <v>12</v>
      </c>
      <c r="E6583" s="2">
        <f t="shared" si="102"/>
        <v>3</v>
      </c>
      <c r="F6583" s="3" t="s">
        <v>7</v>
      </c>
    </row>
    <row r="6584" spans="1:6" ht="13.8" x14ac:dyDescent="0.3">
      <c r="A6584" s="4" t="s">
        <v>48</v>
      </c>
      <c r="B6584" s="4" t="s">
        <v>8</v>
      </c>
      <c r="C6584" s="2">
        <v>301711187</v>
      </c>
      <c r="D6584" s="4" t="s">
        <v>13</v>
      </c>
      <c r="E6584" s="2">
        <f t="shared" si="102"/>
        <v>4</v>
      </c>
      <c r="F6584" s="4" t="s">
        <v>7</v>
      </c>
    </row>
    <row r="6585" spans="1:6" ht="13.8" x14ac:dyDescent="0.3">
      <c r="A6585" s="3" t="s">
        <v>48</v>
      </c>
      <c r="B6585" s="3" t="s">
        <v>8</v>
      </c>
      <c r="C6585" s="2">
        <v>301725706</v>
      </c>
      <c r="D6585" s="3" t="s">
        <v>22</v>
      </c>
      <c r="E6585" s="2">
        <f t="shared" si="102"/>
        <v>2.67</v>
      </c>
      <c r="F6585" s="3" t="s">
        <v>7</v>
      </c>
    </row>
    <row r="6586" spans="1:6" ht="13.8" x14ac:dyDescent="0.3">
      <c r="A6586" s="4" t="s">
        <v>48</v>
      </c>
      <c r="B6586" s="4" t="s">
        <v>8</v>
      </c>
      <c r="C6586" s="2">
        <v>301728612</v>
      </c>
      <c r="D6586" s="4"/>
      <c r="E6586" s="2" t="str">
        <f t="shared" si="102"/>
        <v>Null</v>
      </c>
      <c r="F6586" s="4" t="s">
        <v>10</v>
      </c>
    </row>
    <row r="6587" spans="1:6" ht="13.8" x14ac:dyDescent="0.3">
      <c r="A6587" s="3" t="s">
        <v>48</v>
      </c>
      <c r="B6587" s="3" t="s">
        <v>8</v>
      </c>
      <c r="C6587" s="2">
        <v>301748716</v>
      </c>
      <c r="D6587" s="3" t="s">
        <v>9</v>
      </c>
      <c r="E6587" s="2">
        <f t="shared" si="102"/>
        <v>2</v>
      </c>
      <c r="F6587" s="3" t="s">
        <v>7</v>
      </c>
    </row>
    <row r="6588" spans="1:6" ht="13.8" x14ac:dyDescent="0.3">
      <c r="A6588" s="4" t="s">
        <v>48</v>
      </c>
      <c r="B6588" s="4" t="s">
        <v>8</v>
      </c>
      <c r="C6588" s="2">
        <v>301580376</v>
      </c>
      <c r="D6588" s="4" t="s">
        <v>14</v>
      </c>
      <c r="E6588" s="2" t="str">
        <f t="shared" si="102"/>
        <v>Null</v>
      </c>
      <c r="F6588" s="4" t="s">
        <v>15</v>
      </c>
    </row>
    <row r="6589" spans="1:6" ht="13.8" x14ac:dyDescent="0.3">
      <c r="A6589" s="3" t="s">
        <v>48</v>
      </c>
      <c r="B6589" s="3" t="s">
        <v>8</v>
      </c>
      <c r="C6589" s="2">
        <v>301581116</v>
      </c>
      <c r="D6589" s="3" t="s">
        <v>6</v>
      </c>
      <c r="E6589" s="2">
        <f t="shared" si="102"/>
        <v>0</v>
      </c>
      <c r="F6589" s="3" t="s">
        <v>7</v>
      </c>
    </row>
    <row r="6590" spans="1:6" ht="13.8" x14ac:dyDescent="0.3">
      <c r="A6590" s="4" t="s">
        <v>48</v>
      </c>
      <c r="B6590" s="4" t="s">
        <v>8</v>
      </c>
      <c r="C6590" s="2">
        <v>301614648</v>
      </c>
      <c r="D6590" s="4"/>
      <c r="E6590" s="2" t="str">
        <f t="shared" si="102"/>
        <v>Null</v>
      </c>
      <c r="F6590" s="4" t="s">
        <v>10</v>
      </c>
    </row>
    <row r="6591" spans="1:6" ht="13.8" x14ac:dyDescent="0.3">
      <c r="A6591" s="3" t="s">
        <v>48</v>
      </c>
      <c r="B6591" s="3" t="s">
        <v>8</v>
      </c>
      <c r="C6591" s="2">
        <v>301639358</v>
      </c>
      <c r="D6591" s="3" t="s">
        <v>14</v>
      </c>
      <c r="E6591" s="2" t="str">
        <f t="shared" si="102"/>
        <v>Null</v>
      </c>
      <c r="F6591" s="3" t="s">
        <v>15</v>
      </c>
    </row>
    <row r="6592" spans="1:6" ht="13.8" x14ac:dyDescent="0.3">
      <c r="A6592" s="4" t="s">
        <v>48</v>
      </c>
      <c r="B6592" s="4" t="s">
        <v>8</v>
      </c>
      <c r="C6592" s="2">
        <v>301649467</v>
      </c>
      <c r="D6592" s="4" t="s">
        <v>6</v>
      </c>
      <c r="E6592" s="2">
        <f t="shared" si="102"/>
        <v>0</v>
      </c>
      <c r="F6592" s="4" t="s">
        <v>7</v>
      </c>
    </row>
    <row r="6593" spans="1:6" ht="13.8" x14ac:dyDescent="0.3">
      <c r="A6593" s="3" t="s">
        <v>48</v>
      </c>
      <c r="B6593" s="3" t="s">
        <v>8</v>
      </c>
      <c r="C6593" s="2">
        <v>301656843</v>
      </c>
      <c r="D6593" s="3" t="s">
        <v>12</v>
      </c>
      <c r="E6593" s="2">
        <f t="shared" si="102"/>
        <v>3</v>
      </c>
      <c r="F6593" s="3" t="s">
        <v>7</v>
      </c>
    </row>
    <row r="6594" spans="1:6" ht="13.8" x14ac:dyDescent="0.3">
      <c r="A6594" s="4" t="s">
        <v>48</v>
      </c>
      <c r="B6594" s="4" t="s">
        <v>8</v>
      </c>
      <c r="C6594" s="2">
        <v>301713540</v>
      </c>
      <c r="D6594" s="4" t="s">
        <v>13</v>
      </c>
      <c r="E6594" s="2">
        <f t="shared" si="102"/>
        <v>4</v>
      </c>
      <c r="F6594" s="4" t="s">
        <v>7</v>
      </c>
    </row>
    <row r="6595" spans="1:6" ht="13.8" x14ac:dyDescent="0.3">
      <c r="A6595" s="3" t="s">
        <v>48</v>
      </c>
      <c r="B6595" s="3" t="s">
        <v>8</v>
      </c>
      <c r="C6595" s="2">
        <v>301407870</v>
      </c>
      <c r="D6595" s="3" t="s">
        <v>9</v>
      </c>
      <c r="E6595" s="2">
        <f t="shared" ref="E6595:E6658" si="103">IF(D6595="A+",4.33,IF(D6595="A",4, IF(D6595="A-",3.67,IF(D6595="B+",3.33,IF(D6595="B",3,IF(D6595="B-",2.67,IF(D6595="C+",2.33,IF(D6595 ="C", 2,IF(D6595="C-",1.67,IF(D6595="D+",1.33,IF(D6595="D",1,IF(D6595="D-",0.67,IF(D6595="F",0,"Null")))))))))))))</f>
        <v>2</v>
      </c>
      <c r="F6595" s="3" t="s">
        <v>7</v>
      </c>
    </row>
    <row r="6596" spans="1:6" ht="13.8" x14ac:dyDescent="0.3">
      <c r="A6596" s="4" t="s">
        <v>48</v>
      </c>
      <c r="B6596" s="4" t="s">
        <v>8</v>
      </c>
      <c r="C6596" s="2">
        <v>301581102</v>
      </c>
      <c r="D6596" s="4" t="s">
        <v>12</v>
      </c>
      <c r="E6596" s="2">
        <f t="shared" si="103"/>
        <v>3</v>
      </c>
      <c r="F6596" s="4" t="s">
        <v>7</v>
      </c>
    </row>
    <row r="6597" spans="1:6" ht="13.8" x14ac:dyDescent="0.3">
      <c r="A6597" s="3" t="s">
        <v>48</v>
      </c>
      <c r="B6597" s="3" t="s">
        <v>8</v>
      </c>
      <c r="C6597" s="2">
        <v>301606745</v>
      </c>
      <c r="D6597" s="3" t="s">
        <v>9</v>
      </c>
      <c r="E6597" s="2">
        <f t="shared" si="103"/>
        <v>2</v>
      </c>
      <c r="F6597" s="3" t="s">
        <v>7</v>
      </c>
    </row>
    <row r="6598" spans="1:6" ht="13.8" x14ac:dyDescent="0.3">
      <c r="A6598" s="4" t="s">
        <v>48</v>
      </c>
      <c r="B6598" s="4" t="s">
        <v>8</v>
      </c>
      <c r="C6598" s="2">
        <v>301653356</v>
      </c>
      <c r="D6598" s="4" t="s">
        <v>9</v>
      </c>
      <c r="E6598" s="2">
        <f t="shared" si="103"/>
        <v>2</v>
      </c>
      <c r="F6598" s="4" t="s">
        <v>7</v>
      </c>
    </row>
    <row r="6599" spans="1:6" ht="13.8" x14ac:dyDescent="0.3">
      <c r="A6599" s="3" t="s">
        <v>48</v>
      </c>
      <c r="B6599" s="3" t="s">
        <v>8</v>
      </c>
      <c r="C6599" s="2">
        <v>301686828</v>
      </c>
      <c r="D6599" s="3" t="s">
        <v>13</v>
      </c>
      <c r="E6599" s="2">
        <f t="shared" si="103"/>
        <v>4</v>
      </c>
      <c r="F6599" s="3" t="s">
        <v>7</v>
      </c>
    </row>
    <row r="6600" spans="1:6" ht="13.8" x14ac:dyDescent="0.3">
      <c r="A6600" s="4" t="s">
        <v>48</v>
      </c>
      <c r="B6600" s="4" t="s">
        <v>8</v>
      </c>
      <c r="C6600" s="2">
        <v>301691353</v>
      </c>
      <c r="D6600" s="4" t="s">
        <v>14</v>
      </c>
      <c r="E6600" s="2" t="str">
        <f t="shared" si="103"/>
        <v>Null</v>
      </c>
      <c r="F6600" s="4" t="s">
        <v>15</v>
      </c>
    </row>
    <row r="6601" spans="1:6" ht="13.8" x14ac:dyDescent="0.3">
      <c r="A6601" s="3" t="s">
        <v>48</v>
      </c>
      <c r="B6601" s="3" t="s">
        <v>8</v>
      </c>
      <c r="C6601" s="2">
        <v>301716827</v>
      </c>
      <c r="D6601" s="3" t="s">
        <v>12</v>
      </c>
      <c r="E6601" s="2">
        <f t="shared" si="103"/>
        <v>3</v>
      </c>
      <c r="F6601" s="3" t="s">
        <v>7</v>
      </c>
    </row>
    <row r="6602" spans="1:6" ht="13.8" x14ac:dyDescent="0.3">
      <c r="A6602" s="4" t="s">
        <v>48</v>
      </c>
      <c r="B6602" s="4" t="s">
        <v>8</v>
      </c>
      <c r="C6602" s="2">
        <v>301725793</v>
      </c>
      <c r="D6602" s="4" t="s">
        <v>12</v>
      </c>
      <c r="E6602" s="2">
        <f t="shared" si="103"/>
        <v>3</v>
      </c>
      <c r="F6602" s="4" t="s">
        <v>7</v>
      </c>
    </row>
    <row r="6603" spans="1:6" ht="13.8" x14ac:dyDescent="0.3">
      <c r="A6603" s="3" t="s">
        <v>48</v>
      </c>
      <c r="B6603" s="3" t="s">
        <v>8</v>
      </c>
      <c r="C6603" s="2">
        <v>301732553</v>
      </c>
      <c r="D6603" s="3" t="s">
        <v>13</v>
      </c>
      <c r="E6603" s="2">
        <f t="shared" si="103"/>
        <v>4</v>
      </c>
      <c r="F6603" s="3" t="s">
        <v>7</v>
      </c>
    </row>
    <row r="6604" spans="1:6" ht="13.8" x14ac:dyDescent="0.3">
      <c r="A6604" s="4" t="s">
        <v>48</v>
      </c>
      <c r="B6604" s="4" t="s">
        <v>8</v>
      </c>
      <c r="C6604" s="2">
        <v>301735502</v>
      </c>
      <c r="D6604" s="4" t="s">
        <v>9</v>
      </c>
      <c r="E6604" s="2">
        <f t="shared" si="103"/>
        <v>2</v>
      </c>
      <c r="F6604" s="4" t="s">
        <v>7</v>
      </c>
    </row>
    <row r="6605" spans="1:6" ht="13.8" x14ac:dyDescent="0.3">
      <c r="A6605" s="3" t="s">
        <v>48</v>
      </c>
      <c r="B6605" s="3" t="s">
        <v>8</v>
      </c>
      <c r="C6605" s="2">
        <v>301374687</v>
      </c>
      <c r="D6605" s="3" t="s">
        <v>6</v>
      </c>
      <c r="E6605" s="2">
        <f t="shared" si="103"/>
        <v>0</v>
      </c>
      <c r="F6605" s="3" t="s">
        <v>7</v>
      </c>
    </row>
    <row r="6606" spans="1:6" ht="13.8" x14ac:dyDescent="0.3">
      <c r="A6606" s="4" t="s">
        <v>48</v>
      </c>
      <c r="B6606" s="4" t="s">
        <v>8</v>
      </c>
      <c r="C6606" s="2">
        <v>301501871</v>
      </c>
      <c r="D6606" s="4" t="s">
        <v>22</v>
      </c>
      <c r="E6606" s="2">
        <f t="shared" si="103"/>
        <v>2.67</v>
      </c>
      <c r="F6606" s="4" t="s">
        <v>7</v>
      </c>
    </row>
    <row r="6607" spans="1:6" ht="13.8" x14ac:dyDescent="0.3">
      <c r="A6607" s="3" t="s">
        <v>48</v>
      </c>
      <c r="B6607" s="3" t="s">
        <v>8</v>
      </c>
      <c r="C6607" s="2">
        <v>301676025</v>
      </c>
      <c r="D6607" s="3" t="s">
        <v>6</v>
      </c>
      <c r="E6607" s="2">
        <f t="shared" si="103"/>
        <v>0</v>
      </c>
      <c r="F6607" s="3" t="s">
        <v>7</v>
      </c>
    </row>
    <row r="6608" spans="1:6" ht="13.8" x14ac:dyDescent="0.3">
      <c r="A6608" s="4" t="s">
        <v>48</v>
      </c>
      <c r="B6608" s="4" t="s">
        <v>8</v>
      </c>
      <c r="C6608" s="2">
        <v>301709698</v>
      </c>
      <c r="D6608" s="4" t="s">
        <v>26</v>
      </c>
      <c r="E6608" s="2">
        <f t="shared" si="103"/>
        <v>3.33</v>
      </c>
      <c r="F6608" s="4" t="s">
        <v>7</v>
      </c>
    </row>
    <row r="6609" spans="1:6" ht="13.8" x14ac:dyDescent="0.3">
      <c r="A6609" s="3" t="s">
        <v>48</v>
      </c>
      <c r="B6609" s="3" t="s">
        <v>8</v>
      </c>
      <c r="C6609" s="2">
        <v>301735928</v>
      </c>
      <c r="D6609" s="3" t="s">
        <v>13</v>
      </c>
      <c r="E6609" s="2">
        <f t="shared" si="103"/>
        <v>4</v>
      </c>
      <c r="F6609" s="3" t="s">
        <v>20</v>
      </c>
    </row>
    <row r="6610" spans="1:6" ht="13.8" x14ac:dyDescent="0.3">
      <c r="A6610" s="4" t="s">
        <v>48</v>
      </c>
      <c r="B6610" s="4" t="s">
        <v>8</v>
      </c>
      <c r="C6610" s="2">
        <v>301407884</v>
      </c>
      <c r="D6610" s="4" t="s">
        <v>13</v>
      </c>
      <c r="E6610" s="2">
        <f t="shared" si="103"/>
        <v>4</v>
      </c>
      <c r="F6610" s="4" t="s">
        <v>7</v>
      </c>
    </row>
    <row r="6611" spans="1:6" ht="13.8" x14ac:dyDescent="0.3">
      <c r="A6611" s="3" t="s">
        <v>48</v>
      </c>
      <c r="B6611" s="3" t="s">
        <v>8</v>
      </c>
      <c r="C6611" s="2">
        <v>301673652</v>
      </c>
      <c r="D6611" s="3"/>
      <c r="E6611" s="2" t="str">
        <f t="shared" si="103"/>
        <v>Null</v>
      </c>
      <c r="F6611" s="3" t="s">
        <v>10</v>
      </c>
    </row>
    <row r="6612" spans="1:6" ht="13.8" x14ac:dyDescent="0.3">
      <c r="A6612" s="4" t="s">
        <v>48</v>
      </c>
      <c r="B6612" s="4" t="s">
        <v>8</v>
      </c>
      <c r="C6612" s="2">
        <v>301691515</v>
      </c>
      <c r="D6612" s="4"/>
      <c r="E6612" s="2" t="str">
        <f t="shared" si="103"/>
        <v>Null</v>
      </c>
      <c r="F6612" s="4" t="s">
        <v>10</v>
      </c>
    </row>
    <row r="6613" spans="1:6" ht="13.8" x14ac:dyDescent="0.3">
      <c r="A6613" s="3" t="s">
        <v>48</v>
      </c>
      <c r="B6613" s="3" t="s">
        <v>8</v>
      </c>
      <c r="C6613" s="2">
        <v>301694544</v>
      </c>
      <c r="D6613" s="3" t="s">
        <v>12</v>
      </c>
      <c r="E6613" s="2">
        <f t="shared" si="103"/>
        <v>3</v>
      </c>
      <c r="F6613" s="3" t="s">
        <v>7</v>
      </c>
    </row>
    <row r="6614" spans="1:6" ht="13.8" x14ac:dyDescent="0.3">
      <c r="A6614" s="4" t="s">
        <v>48</v>
      </c>
      <c r="B6614" s="4" t="s">
        <v>8</v>
      </c>
      <c r="C6614" s="2">
        <v>301710603</v>
      </c>
      <c r="D6614" s="4" t="s">
        <v>26</v>
      </c>
      <c r="E6614" s="2">
        <f t="shared" si="103"/>
        <v>3.33</v>
      </c>
      <c r="F6614" s="4" t="s">
        <v>7</v>
      </c>
    </row>
    <row r="6615" spans="1:6" ht="13.8" x14ac:dyDescent="0.3">
      <c r="A6615" s="3" t="s">
        <v>48</v>
      </c>
      <c r="B6615" s="3" t="s">
        <v>8</v>
      </c>
      <c r="C6615" s="2">
        <v>301723337</v>
      </c>
      <c r="D6615" s="3" t="s">
        <v>13</v>
      </c>
      <c r="E6615" s="2">
        <f t="shared" si="103"/>
        <v>4</v>
      </c>
      <c r="F6615" s="3" t="s">
        <v>7</v>
      </c>
    </row>
    <row r="6616" spans="1:6" ht="13.8" x14ac:dyDescent="0.3">
      <c r="A6616" s="4" t="s">
        <v>48</v>
      </c>
      <c r="B6616" s="4" t="s">
        <v>8</v>
      </c>
      <c r="C6616" s="2">
        <v>301726510</v>
      </c>
      <c r="D6616" s="4" t="s">
        <v>13</v>
      </c>
      <c r="E6616" s="2">
        <f t="shared" si="103"/>
        <v>4</v>
      </c>
      <c r="F6616" s="4" t="s">
        <v>7</v>
      </c>
    </row>
    <row r="6617" spans="1:6" ht="13.8" x14ac:dyDescent="0.3">
      <c r="A6617" s="3" t="s">
        <v>48</v>
      </c>
      <c r="B6617" s="3" t="s">
        <v>8</v>
      </c>
      <c r="C6617" s="2">
        <v>301729005</v>
      </c>
      <c r="D6617" s="3" t="s">
        <v>17</v>
      </c>
      <c r="E6617" s="2">
        <f t="shared" si="103"/>
        <v>4.33</v>
      </c>
      <c r="F6617" s="3" t="s">
        <v>7</v>
      </c>
    </row>
    <row r="6618" spans="1:6" ht="13.8" x14ac:dyDescent="0.3">
      <c r="A6618" s="4" t="s">
        <v>48</v>
      </c>
      <c r="B6618" s="4" t="s">
        <v>8</v>
      </c>
      <c r="C6618" s="2">
        <v>301733203</v>
      </c>
      <c r="D6618" s="4" t="s">
        <v>22</v>
      </c>
      <c r="E6618" s="2">
        <f t="shared" si="103"/>
        <v>2.67</v>
      </c>
      <c r="F6618" s="4" t="s">
        <v>7</v>
      </c>
    </row>
    <row r="6619" spans="1:6" ht="13.8" x14ac:dyDescent="0.3">
      <c r="A6619" s="3" t="s">
        <v>48</v>
      </c>
      <c r="B6619" s="3" t="s">
        <v>8</v>
      </c>
      <c r="C6619" s="2">
        <v>301733208</v>
      </c>
      <c r="D6619" s="3" t="s">
        <v>17</v>
      </c>
      <c r="E6619" s="2">
        <f t="shared" si="103"/>
        <v>4.33</v>
      </c>
      <c r="F6619" s="3" t="s">
        <v>7</v>
      </c>
    </row>
    <row r="6620" spans="1:6" ht="13.8" x14ac:dyDescent="0.3">
      <c r="A6620" s="4" t="s">
        <v>48</v>
      </c>
      <c r="B6620" s="4" t="s">
        <v>8</v>
      </c>
      <c r="C6620" s="2">
        <v>301740026</v>
      </c>
      <c r="D6620" s="4" t="s">
        <v>24</v>
      </c>
      <c r="E6620" s="2">
        <f t="shared" si="103"/>
        <v>2.33</v>
      </c>
      <c r="F6620" s="4" t="s">
        <v>7</v>
      </c>
    </row>
    <row r="6621" spans="1:6" ht="13.8" x14ac:dyDescent="0.3">
      <c r="A6621" s="3" t="s">
        <v>48</v>
      </c>
      <c r="B6621" s="3" t="s">
        <v>8</v>
      </c>
      <c r="C6621" s="2">
        <v>301687076</v>
      </c>
      <c r="D6621" s="3" t="s">
        <v>12</v>
      </c>
      <c r="E6621" s="2">
        <f t="shared" si="103"/>
        <v>3</v>
      </c>
      <c r="F6621" s="3" t="s">
        <v>7</v>
      </c>
    </row>
    <row r="6622" spans="1:6" ht="13.8" x14ac:dyDescent="0.3">
      <c r="A6622" s="4" t="s">
        <v>48</v>
      </c>
      <c r="B6622" s="4" t="s">
        <v>8</v>
      </c>
      <c r="C6622" s="2">
        <v>301694458</v>
      </c>
      <c r="D6622" s="4" t="s">
        <v>26</v>
      </c>
      <c r="E6622" s="2">
        <f t="shared" si="103"/>
        <v>3.33</v>
      </c>
      <c r="F6622" s="4" t="s">
        <v>7</v>
      </c>
    </row>
    <row r="6623" spans="1:6" ht="13.8" x14ac:dyDescent="0.3">
      <c r="A6623" s="3" t="s">
        <v>48</v>
      </c>
      <c r="B6623" s="3" t="s">
        <v>8</v>
      </c>
      <c r="C6623" s="2">
        <v>301705097</v>
      </c>
      <c r="D6623" s="3" t="s">
        <v>14</v>
      </c>
      <c r="E6623" s="2" t="str">
        <f t="shared" si="103"/>
        <v>Null</v>
      </c>
      <c r="F6623" s="3" t="s">
        <v>15</v>
      </c>
    </row>
    <row r="6624" spans="1:6" ht="13.8" x14ac:dyDescent="0.3">
      <c r="A6624" s="4" t="s">
        <v>48</v>
      </c>
      <c r="B6624" s="4" t="s">
        <v>8</v>
      </c>
      <c r="C6624" s="2">
        <v>301631066</v>
      </c>
      <c r="D6624" s="4"/>
      <c r="E6624" s="2" t="str">
        <f t="shared" si="103"/>
        <v>Null</v>
      </c>
      <c r="F6624" s="4" t="s">
        <v>10</v>
      </c>
    </row>
    <row r="6625" spans="1:6" ht="13.8" x14ac:dyDescent="0.3">
      <c r="A6625" s="3" t="s">
        <v>48</v>
      </c>
      <c r="B6625" s="3" t="s">
        <v>8</v>
      </c>
      <c r="C6625" s="2">
        <v>301671779</v>
      </c>
      <c r="D6625" s="3"/>
      <c r="E6625" s="2" t="str">
        <f t="shared" si="103"/>
        <v>Null</v>
      </c>
      <c r="F6625" s="3" t="s">
        <v>10</v>
      </c>
    </row>
    <row r="6626" spans="1:6" ht="13.8" x14ac:dyDescent="0.3">
      <c r="A6626" s="4" t="s">
        <v>48</v>
      </c>
      <c r="B6626" s="4" t="s">
        <v>8</v>
      </c>
      <c r="C6626" s="2">
        <v>301718286</v>
      </c>
      <c r="D6626" s="4" t="s">
        <v>13</v>
      </c>
      <c r="E6626" s="2">
        <f t="shared" si="103"/>
        <v>4</v>
      </c>
      <c r="F6626" s="4" t="s">
        <v>7</v>
      </c>
    </row>
    <row r="6627" spans="1:6" ht="13.8" x14ac:dyDescent="0.3">
      <c r="A6627" s="3" t="s">
        <v>48</v>
      </c>
      <c r="B6627" s="3" t="s">
        <v>8</v>
      </c>
      <c r="C6627" s="2">
        <v>301722755</v>
      </c>
      <c r="D6627" s="3" t="s">
        <v>17</v>
      </c>
      <c r="E6627" s="2">
        <f t="shared" si="103"/>
        <v>4.33</v>
      </c>
      <c r="F6627" s="3" t="s">
        <v>7</v>
      </c>
    </row>
    <row r="6628" spans="1:6" ht="13.8" x14ac:dyDescent="0.3">
      <c r="A6628" s="4" t="s">
        <v>48</v>
      </c>
      <c r="B6628" s="4" t="s">
        <v>8</v>
      </c>
      <c r="C6628" s="2">
        <v>301720439</v>
      </c>
      <c r="D6628" s="4" t="s">
        <v>18</v>
      </c>
      <c r="E6628" s="2">
        <f t="shared" si="103"/>
        <v>3.67</v>
      </c>
      <c r="F6628" s="4" t="s">
        <v>20</v>
      </c>
    </row>
    <row r="6629" spans="1:6" ht="13.8" x14ac:dyDescent="0.3">
      <c r="A6629" s="3" t="s">
        <v>48</v>
      </c>
      <c r="B6629" s="3" t="s">
        <v>8</v>
      </c>
      <c r="C6629" s="2">
        <v>301721608</v>
      </c>
      <c r="D6629" s="3" t="s">
        <v>18</v>
      </c>
      <c r="E6629" s="2">
        <f t="shared" si="103"/>
        <v>3.67</v>
      </c>
      <c r="F6629" s="3" t="s">
        <v>20</v>
      </c>
    </row>
    <row r="6630" spans="1:6" ht="13.8" x14ac:dyDescent="0.3">
      <c r="A6630" s="4" t="s">
        <v>48</v>
      </c>
      <c r="B6630" s="4" t="s">
        <v>8</v>
      </c>
      <c r="C6630" s="2">
        <v>300146358</v>
      </c>
      <c r="D6630" s="4" t="s">
        <v>9</v>
      </c>
      <c r="E6630" s="2">
        <f t="shared" si="103"/>
        <v>2</v>
      </c>
      <c r="F6630" s="4" t="s">
        <v>7</v>
      </c>
    </row>
    <row r="6631" spans="1:6" ht="13.8" x14ac:dyDescent="0.3">
      <c r="A6631" s="3" t="s">
        <v>48</v>
      </c>
      <c r="B6631" s="3" t="s">
        <v>8</v>
      </c>
      <c r="C6631" s="2">
        <v>300908252</v>
      </c>
      <c r="D6631" s="3"/>
      <c r="E6631" s="2" t="str">
        <f t="shared" si="103"/>
        <v>Null</v>
      </c>
      <c r="F6631" s="3" t="s">
        <v>10</v>
      </c>
    </row>
    <row r="6632" spans="1:6" ht="13.8" x14ac:dyDescent="0.3">
      <c r="A6632" s="4" t="s">
        <v>48</v>
      </c>
      <c r="B6632" s="4" t="s">
        <v>8</v>
      </c>
      <c r="C6632" s="2">
        <v>301567733</v>
      </c>
      <c r="D6632" s="4"/>
      <c r="E6632" s="2" t="str">
        <f t="shared" si="103"/>
        <v>Null</v>
      </c>
      <c r="F6632" s="4" t="s">
        <v>10</v>
      </c>
    </row>
    <row r="6633" spans="1:6" ht="13.8" x14ac:dyDescent="0.3">
      <c r="A6633" s="3" t="s">
        <v>48</v>
      </c>
      <c r="B6633" s="3" t="s">
        <v>8</v>
      </c>
      <c r="C6633" s="2">
        <v>301729286</v>
      </c>
      <c r="D6633" s="3" t="s">
        <v>6</v>
      </c>
      <c r="E6633" s="2">
        <f t="shared" si="103"/>
        <v>0</v>
      </c>
      <c r="F6633" s="3" t="s">
        <v>7</v>
      </c>
    </row>
    <row r="6634" spans="1:6" ht="13.8" x14ac:dyDescent="0.3">
      <c r="A6634" s="4" t="s">
        <v>48</v>
      </c>
      <c r="B6634" s="4" t="s">
        <v>8</v>
      </c>
      <c r="C6634" s="2">
        <v>301730529</v>
      </c>
      <c r="D6634" s="4" t="s">
        <v>9</v>
      </c>
      <c r="E6634" s="2">
        <f t="shared" si="103"/>
        <v>2</v>
      </c>
      <c r="F6634" s="4" t="s">
        <v>7</v>
      </c>
    </row>
    <row r="6635" spans="1:6" ht="13.8" x14ac:dyDescent="0.3">
      <c r="A6635" s="3" t="s">
        <v>48</v>
      </c>
      <c r="B6635" s="3" t="s">
        <v>8</v>
      </c>
      <c r="C6635" s="2">
        <v>301754836</v>
      </c>
      <c r="D6635" s="3" t="s">
        <v>13</v>
      </c>
      <c r="E6635" s="2">
        <f t="shared" si="103"/>
        <v>4</v>
      </c>
      <c r="F6635" s="3" t="s">
        <v>20</v>
      </c>
    </row>
    <row r="6636" spans="1:6" ht="13.8" x14ac:dyDescent="0.3">
      <c r="A6636" s="4" t="s">
        <v>48</v>
      </c>
      <c r="B6636" s="4" t="s">
        <v>8</v>
      </c>
      <c r="C6636" s="2">
        <v>300082382</v>
      </c>
      <c r="D6636" s="4"/>
      <c r="E6636" s="2" t="str">
        <f t="shared" si="103"/>
        <v>Null</v>
      </c>
      <c r="F6636" s="4" t="s">
        <v>10</v>
      </c>
    </row>
    <row r="6637" spans="1:6" ht="13.8" x14ac:dyDescent="0.3">
      <c r="A6637" s="3" t="s">
        <v>48</v>
      </c>
      <c r="B6637" s="3" t="s">
        <v>8</v>
      </c>
      <c r="C6637" s="2">
        <v>301590817</v>
      </c>
      <c r="D6637" s="3" t="s">
        <v>9</v>
      </c>
      <c r="E6637" s="2">
        <f t="shared" si="103"/>
        <v>2</v>
      </c>
      <c r="F6637" s="3" t="s">
        <v>7</v>
      </c>
    </row>
    <row r="6638" spans="1:6" ht="13.8" x14ac:dyDescent="0.3">
      <c r="A6638" s="4" t="s">
        <v>48</v>
      </c>
      <c r="B6638" s="4" t="s">
        <v>8</v>
      </c>
      <c r="C6638" s="2">
        <v>301123447</v>
      </c>
      <c r="D6638" s="4" t="s">
        <v>14</v>
      </c>
      <c r="E6638" s="2" t="str">
        <f t="shared" si="103"/>
        <v>Null</v>
      </c>
      <c r="F6638" s="4" t="s">
        <v>15</v>
      </c>
    </row>
    <row r="6639" spans="1:6" ht="13.8" x14ac:dyDescent="0.3">
      <c r="A6639" s="3" t="s">
        <v>48</v>
      </c>
      <c r="B6639" s="3" t="s">
        <v>8</v>
      </c>
      <c r="C6639" s="2">
        <v>301577239</v>
      </c>
      <c r="D6639" s="3" t="s">
        <v>26</v>
      </c>
      <c r="E6639" s="2">
        <f t="shared" si="103"/>
        <v>3.33</v>
      </c>
      <c r="F6639" s="3" t="s">
        <v>7</v>
      </c>
    </row>
    <row r="6640" spans="1:6" ht="13.8" x14ac:dyDescent="0.3">
      <c r="A6640" s="4" t="s">
        <v>48</v>
      </c>
      <c r="B6640" s="4" t="s">
        <v>8</v>
      </c>
      <c r="C6640" s="2">
        <v>301634813</v>
      </c>
      <c r="D6640" s="4" t="s">
        <v>14</v>
      </c>
      <c r="E6640" s="2" t="str">
        <f t="shared" si="103"/>
        <v>Null</v>
      </c>
      <c r="F6640" s="4" t="s">
        <v>15</v>
      </c>
    </row>
    <row r="6641" spans="1:6" ht="13.8" x14ac:dyDescent="0.3">
      <c r="A6641" s="3" t="s">
        <v>48</v>
      </c>
      <c r="B6641" s="3" t="s">
        <v>8</v>
      </c>
      <c r="C6641" s="2">
        <v>301692554</v>
      </c>
      <c r="D6641" s="3" t="s">
        <v>26</v>
      </c>
      <c r="E6641" s="2">
        <f t="shared" si="103"/>
        <v>3.33</v>
      </c>
      <c r="F6641" s="3" t="s">
        <v>7</v>
      </c>
    </row>
    <row r="6642" spans="1:6" ht="13.8" x14ac:dyDescent="0.3">
      <c r="A6642" s="4" t="s">
        <v>48</v>
      </c>
      <c r="B6642" s="4" t="s">
        <v>8</v>
      </c>
      <c r="C6642" s="2">
        <v>300163299</v>
      </c>
      <c r="D6642" s="4" t="s">
        <v>14</v>
      </c>
      <c r="E6642" s="2" t="str">
        <f t="shared" si="103"/>
        <v>Null</v>
      </c>
      <c r="F6642" s="4" t="s">
        <v>15</v>
      </c>
    </row>
    <row r="6643" spans="1:6" ht="13.8" x14ac:dyDescent="0.3">
      <c r="A6643" s="3" t="s">
        <v>48</v>
      </c>
      <c r="B6643" s="3" t="s">
        <v>8</v>
      </c>
      <c r="C6643" s="2">
        <v>301046323</v>
      </c>
      <c r="D6643" s="3" t="s">
        <v>29</v>
      </c>
      <c r="E6643" s="2">
        <f t="shared" si="103"/>
        <v>0.67</v>
      </c>
      <c r="F6643" s="3" t="s">
        <v>7</v>
      </c>
    </row>
    <row r="6644" spans="1:6" ht="13.8" x14ac:dyDescent="0.3">
      <c r="A6644" s="4" t="s">
        <v>48</v>
      </c>
      <c r="B6644" s="4" t="s">
        <v>8</v>
      </c>
      <c r="C6644" s="2">
        <v>301607286</v>
      </c>
      <c r="D6644" s="4" t="s">
        <v>6</v>
      </c>
      <c r="E6644" s="2">
        <f t="shared" si="103"/>
        <v>0</v>
      </c>
      <c r="F6644" s="4" t="s">
        <v>7</v>
      </c>
    </row>
    <row r="6645" spans="1:6" ht="13.8" x14ac:dyDescent="0.3">
      <c r="A6645" s="3" t="s">
        <v>48</v>
      </c>
      <c r="B6645" s="3" t="s">
        <v>8</v>
      </c>
      <c r="C6645" s="2">
        <v>301642473</v>
      </c>
      <c r="D6645" s="3" t="s">
        <v>19</v>
      </c>
      <c r="E6645" s="2">
        <f t="shared" si="103"/>
        <v>1.33</v>
      </c>
      <c r="F6645" s="3" t="s">
        <v>7</v>
      </c>
    </row>
    <row r="6646" spans="1:6" ht="13.8" x14ac:dyDescent="0.3">
      <c r="A6646" s="4" t="s">
        <v>48</v>
      </c>
      <c r="B6646" s="4" t="s">
        <v>8</v>
      </c>
      <c r="C6646" s="2">
        <v>301659602</v>
      </c>
      <c r="D6646" s="4" t="s">
        <v>19</v>
      </c>
      <c r="E6646" s="2">
        <f t="shared" si="103"/>
        <v>1.33</v>
      </c>
      <c r="F6646" s="4" t="s">
        <v>7</v>
      </c>
    </row>
    <row r="6647" spans="1:6" ht="13.8" x14ac:dyDescent="0.3">
      <c r="A6647" s="3" t="s">
        <v>48</v>
      </c>
      <c r="B6647" s="3" t="s">
        <v>8</v>
      </c>
      <c r="C6647" s="2">
        <v>301400330</v>
      </c>
      <c r="D6647" s="3" t="s">
        <v>18</v>
      </c>
      <c r="E6647" s="2">
        <f t="shared" si="103"/>
        <v>3.67</v>
      </c>
      <c r="F6647" s="3" t="s">
        <v>7</v>
      </c>
    </row>
    <row r="6648" spans="1:6" ht="13.8" x14ac:dyDescent="0.3">
      <c r="A6648" s="4" t="s">
        <v>48</v>
      </c>
      <c r="B6648" s="4" t="s">
        <v>8</v>
      </c>
      <c r="C6648" s="2">
        <v>301548395</v>
      </c>
      <c r="D6648" s="4"/>
      <c r="E6648" s="2" t="str">
        <f t="shared" si="103"/>
        <v>Null</v>
      </c>
      <c r="F6648" s="4" t="s">
        <v>10</v>
      </c>
    </row>
    <row r="6649" spans="1:6" ht="13.8" x14ac:dyDescent="0.3">
      <c r="A6649" s="3" t="s">
        <v>48</v>
      </c>
      <c r="B6649" s="3" t="s">
        <v>8</v>
      </c>
      <c r="C6649" s="2">
        <v>301538285</v>
      </c>
      <c r="D6649" s="3" t="s">
        <v>6</v>
      </c>
      <c r="E6649" s="2">
        <f t="shared" si="103"/>
        <v>0</v>
      </c>
      <c r="F6649" s="3" t="s">
        <v>7</v>
      </c>
    </row>
    <row r="6650" spans="1:6" ht="13.8" x14ac:dyDescent="0.3">
      <c r="A6650" s="4" t="s">
        <v>48</v>
      </c>
      <c r="B6650" s="4" t="s">
        <v>8</v>
      </c>
      <c r="C6650" s="2">
        <v>301653353</v>
      </c>
      <c r="D6650" s="4" t="s">
        <v>9</v>
      </c>
      <c r="E6650" s="2">
        <f t="shared" si="103"/>
        <v>2</v>
      </c>
      <c r="F6650" s="4" t="s">
        <v>7</v>
      </c>
    </row>
    <row r="6651" spans="1:6" ht="13.8" x14ac:dyDescent="0.3">
      <c r="A6651" s="3" t="s">
        <v>48</v>
      </c>
      <c r="B6651" s="3" t="s">
        <v>8</v>
      </c>
      <c r="C6651" s="2">
        <v>301740493</v>
      </c>
      <c r="D6651" s="3" t="s">
        <v>26</v>
      </c>
      <c r="E6651" s="2">
        <f t="shared" si="103"/>
        <v>3.33</v>
      </c>
      <c r="F6651" s="3" t="s">
        <v>7</v>
      </c>
    </row>
    <row r="6652" spans="1:6" ht="13.8" x14ac:dyDescent="0.3">
      <c r="A6652" s="4" t="s">
        <v>48</v>
      </c>
      <c r="B6652" s="4" t="s">
        <v>8</v>
      </c>
      <c r="C6652" s="2">
        <v>301645379</v>
      </c>
      <c r="D6652" s="4" t="s">
        <v>14</v>
      </c>
      <c r="E6652" s="2" t="str">
        <f t="shared" si="103"/>
        <v>Null</v>
      </c>
      <c r="F6652" s="4" t="s">
        <v>7</v>
      </c>
    </row>
    <row r="6653" spans="1:6" ht="13.8" x14ac:dyDescent="0.3">
      <c r="A6653" s="3" t="s">
        <v>48</v>
      </c>
      <c r="B6653" s="3" t="s">
        <v>8</v>
      </c>
      <c r="C6653" s="2">
        <v>300057165</v>
      </c>
      <c r="D6653" s="3" t="s">
        <v>19</v>
      </c>
      <c r="E6653" s="2">
        <f t="shared" si="103"/>
        <v>1.33</v>
      </c>
      <c r="F6653" s="3" t="s">
        <v>7</v>
      </c>
    </row>
    <row r="6654" spans="1:6" ht="13.8" x14ac:dyDescent="0.3">
      <c r="A6654" s="4" t="s">
        <v>48</v>
      </c>
      <c r="B6654" s="4" t="s">
        <v>8</v>
      </c>
      <c r="C6654" s="2">
        <v>301645283</v>
      </c>
      <c r="D6654" s="4" t="s">
        <v>13</v>
      </c>
      <c r="E6654" s="2">
        <f t="shared" si="103"/>
        <v>4</v>
      </c>
      <c r="F6654" s="4" t="s">
        <v>7</v>
      </c>
    </row>
    <row r="6655" spans="1:6" ht="13.8" x14ac:dyDescent="0.3">
      <c r="A6655" s="3" t="s">
        <v>48</v>
      </c>
      <c r="B6655" s="3" t="s">
        <v>8</v>
      </c>
      <c r="C6655" s="2">
        <v>301678659</v>
      </c>
      <c r="D6655" s="3" t="s">
        <v>13</v>
      </c>
      <c r="E6655" s="2">
        <f t="shared" si="103"/>
        <v>4</v>
      </c>
      <c r="F6655" s="3" t="s">
        <v>7</v>
      </c>
    </row>
    <row r="6656" spans="1:6" ht="13.8" x14ac:dyDescent="0.3">
      <c r="A6656" s="4" t="s">
        <v>48</v>
      </c>
      <c r="B6656" s="4" t="s">
        <v>8</v>
      </c>
      <c r="C6656" s="2">
        <v>300166039</v>
      </c>
      <c r="D6656" s="4" t="s">
        <v>12</v>
      </c>
      <c r="E6656" s="2">
        <f t="shared" si="103"/>
        <v>3</v>
      </c>
      <c r="F6656" s="4" t="s">
        <v>20</v>
      </c>
    </row>
    <row r="6657" spans="1:6" ht="13.8" x14ac:dyDescent="0.3">
      <c r="A6657" s="3" t="s">
        <v>48</v>
      </c>
      <c r="B6657" s="3" t="s">
        <v>8</v>
      </c>
      <c r="C6657" s="2">
        <v>301257873</v>
      </c>
      <c r="D6657" s="3" t="s">
        <v>12</v>
      </c>
      <c r="E6657" s="2">
        <f t="shared" si="103"/>
        <v>3</v>
      </c>
      <c r="F6657" s="3" t="s">
        <v>20</v>
      </c>
    </row>
    <row r="6658" spans="1:6" ht="13.8" x14ac:dyDescent="0.3">
      <c r="A6658" s="4" t="s">
        <v>48</v>
      </c>
      <c r="B6658" s="4" t="s">
        <v>8</v>
      </c>
      <c r="C6658" s="2">
        <v>301604425</v>
      </c>
      <c r="D6658" s="4" t="s">
        <v>13</v>
      </c>
      <c r="E6658" s="2">
        <f t="shared" si="103"/>
        <v>4</v>
      </c>
      <c r="F6658" s="4" t="s">
        <v>7</v>
      </c>
    </row>
    <row r="6659" spans="1:6" ht="13.8" x14ac:dyDescent="0.3">
      <c r="A6659" s="3" t="s">
        <v>48</v>
      </c>
      <c r="B6659" s="3" t="s">
        <v>8</v>
      </c>
      <c r="C6659" s="2">
        <v>301637533</v>
      </c>
      <c r="D6659" s="3" t="s">
        <v>14</v>
      </c>
      <c r="E6659" s="2" t="str">
        <f t="shared" ref="E6659:E6722" si="104">IF(D6659="A+",4.33,IF(D6659="A",4, IF(D6659="A-",3.67,IF(D6659="B+",3.33,IF(D6659="B",3,IF(D6659="B-",2.67,IF(D6659="C+",2.33,IF(D6659 ="C", 2,IF(D6659="C-",1.67,IF(D6659="D+",1.33,IF(D6659="D",1,IF(D6659="D-",0.67,IF(D6659="F",0,"Null")))))))))))))</f>
        <v>Null</v>
      </c>
      <c r="F6659" s="3" t="s">
        <v>7</v>
      </c>
    </row>
    <row r="6660" spans="1:6" ht="13.8" x14ac:dyDescent="0.3">
      <c r="A6660" s="4" t="s">
        <v>48</v>
      </c>
      <c r="B6660" s="4" t="s">
        <v>8</v>
      </c>
      <c r="C6660" s="2">
        <v>301641567</v>
      </c>
      <c r="D6660" s="4" t="s">
        <v>13</v>
      </c>
      <c r="E6660" s="2">
        <f t="shared" si="104"/>
        <v>4</v>
      </c>
      <c r="F6660" s="4" t="s">
        <v>7</v>
      </c>
    </row>
    <row r="6661" spans="1:6" ht="13.8" x14ac:dyDescent="0.3">
      <c r="A6661" s="3" t="s">
        <v>48</v>
      </c>
      <c r="B6661" s="3" t="s">
        <v>8</v>
      </c>
      <c r="C6661" s="2">
        <v>300902398</v>
      </c>
      <c r="D6661" s="3" t="s">
        <v>14</v>
      </c>
      <c r="E6661" s="2" t="str">
        <f t="shared" si="104"/>
        <v>Null</v>
      </c>
      <c r="F6661" s="3" t="s">
        <v>15</v>
      </c>
    </row>
    <row r="6662" spans="1:6" ht="13.8" x14ac:dyDescent="0.3">
      <c r="A6662" s="4" t="s">
        <v>48</v>
      </c>
      <c r="B6662" s="4" t="s">
        <v>8</v>
      </c>
      <c r="C6662" s="2">
        <v>301679394</v>
      </c>
      <c r="D6662" s="4" t="s">
        <v>24</v>
      </c>
      <c r="E6662" s="2">
        <f t="shared" si="104"/>
        <v>2.33</v>
      </c>
      <c r="F6662" s="4" t="s">
        <v>7</v>
      </c>
    </row>
    <row r="6663" spans="1:6" ht="13.8" x14ac:dyDescent="0.3">
      <c r="A6663" s="3" t="s">
        <v>48</v>
      </c>
      <c r="B6663" s="3" t="s">
        <v>8</v>
      </c>
      <c r="C6663" s="2">
        <v>301313012</v>
      </c>
      <c r="D6663" s="3" t="s">
        <v>14</v>
      </c>
      <c r="E6663" s="2" t="str">
        <f t="shared" si="104"/>
        <v>Null</v>
      </c>
      <c r="F6663" s="3" t="s">
        <v>15</v>
      </c>
    </row>
    <row r="6664" spans="1:6" ht="13.8" x14ac:dyDescent="0.3">
      <c r="A6664" s="4" t="s">
        <v>48</v>
      </c>
      <c r="B6664" s="4" t="s">
        <v>8</v>
      </c>
      <c r="C6664" s="2">
        <v>301680101</v>
      </c>
      <c r="D6664" s="4"/>
      <c r="E6664" s="2" t="str">
        <f t="shared" si="104"/>
        <v>Null</v>
      </c>
      <c r="F6664" s="4" t="s">
        <v>10</v>
      </c>
    </row>
    <row r="6665" spans="1:6" ht="13.8" x14ac:dyDescent="0.3">
      <c r="A6665" s="3" t="s">
        <v>48</v>
      </c>
      <c r="B6665" s="3" t="s">
        <v>8</v>
      </c>
      <c r="C6665" s="2">
        <v>301694116</v>
      </c>
      <c r="D6665" s="3" t="s">
        <v>6</v>
      </c>
      <c r="E6665" s="2">
        <f t="shared" si="104"/>
        <v>0</v>
      </c>
      <c r="F6665" s="3" t="s">
        <v>7</v>
      </c>
    </row>
    <row r="6666" spans="1:6" ht="13.8" x14ac:dyDescent="0.3">
      <c r="A6666" s="4" t="s">
        <v>48</v>
      </c>
      <c r="B6666" s="4" t="s">
        <v>8</v>
      </c>
      <c r="C6666" s="2">
        <v>301705126</v>
      </c>
      <c r="D6666" s="4" t="s">
        <v>14</v>
      </c>
      <c r="E6666" s="2" t="str">
        <f t="shared" si="104"/>
        <v>Null</v>
      </c>
      <c r="F6666" s="4" t="s">
        <v>23</v>
      </c>
    </row>
    <row r="6667" spans="1:6" ht="13.8" x14ac:dyDescent="0.3">
      <c r="A6667" s="3" t="s">
        <v>48</v>
      </c>
      <c r="B6667" s="3" t="s">
        <v>8</v>
      </c>
      <c r="C6667" s="2">
        <v>301725768</v>
      </c>
      <c r="D6667" s="3" t="s">
        <v>9</v>
      </c>
      <c r="E6667" s="2">
        <f t="shared" si="104"/>
        <v>2</v>
      </c>
      <c r="F6667" s="3" t="s">
        <v>7</v>
      </c>
    </row>
    <row r="6668" spans="1:6" ht="13.8" x14ac:dyDescent="0.3">
      <c r="A6668" s="4" t="s">
        <v>48</v>
      </c>
      <c r="B6668" s="4" t="s">
        <v>8</v>
      </c>
      <c r="C6668" s="2">
        <v>301730956</v>
      </c>
      <c r="D6668" s="4" t="s">
        <v>13</v>
      </c>
      <c r="E6668" s="2">
        <f t="shared" si="104"/>
        <v>4</v>
      </c>
      <c r="F6668" s="4" t="s">
        <v>7</v>
      </c>
    </row>
    <row r="6669" spans="1:6" ht="13.8" x14ac:dyDescent="0.3">
      <c r="A6669" s="3" t="s">
        <v>48</v>
      </c>
      <c r="B6669" s="3" t="s">
        <v>8</v>
      </c>
      <c r="C6669" s="2">
        <v>301741806</v>
      </c>
      <c r="D6669" s="3"/>
      <c r="E6669" s="2" t="str">
        <f t="shared" si="104"/>
        <v>Null</v>
      </c>
      <c r="F6669" s="3" t="s">
        <v>10</v>
      </c>
    </row>
    <row r="6670" spans="1:6" ht="13.8" x14ac:dyDescent="0.3">
      <c r="A6670" s="4" t="s">
        <v>48</v>
      </c>
      <c r="B6670" s="4" t="s">
        <v>8</v>
      </c>
      <c r="C6670" s="2">
        <v>301678659</v>
      </c>
      <c r="D6670" s="4"/>
      <c r="E6670" s="2" t="str">
        <f t="shared" si="104"/>
        <v>Null</v>
      </c>
      <c r="F6670" s="4" t="s">
        <v>10</v>
      </c>
    </row>
    <row r="6671" spans="1:6" ht="13.8" x14ac:dyDescent="0.3">
      <c r="A6671" s="3" t="s">
        <v>48</v>
      </c>
      <c r="B6671" s="3" t="s">
        <v>8</v>
      </c>
      <c r="C6671" s="2">
        <v>301687344</v>
      </c>
      <c r="D6671" s="3" t="s">
        <v>9</v>
      </c>
      <c r="E6671" s="2">
        <f t="shared" si="104"/>
        <v>2</v>
      </c>
      <c r="F6671" s="3" t="s">
        <v>7</v>
      </c>
    </row>
    <row r="6672" spans="1:6" ht="13.8" x14ac:dyDescent="0.3">
      <c r="A6672" s="4" t="s">
        <v>48</v>
      </c>
      <c r="B6672" s="4" t="s">
        <v>8</v>
      </c>
      <c r="C6672" s="2">
        <v>301710102</v>
      </c>
      <c r="D6672" s="4" t="s">
        <v>25</v>
      </c>
      <c r="E6672" s="2">
        <f t="shared" si="104"/>
        <v>1</v>
      </c>
      <c r="F6672" s="4" t="s">
        <v>7</v>
      </c>
    </row>
    <row r="6673" spans="1:6" ht="13.8" x14ac:dyDescent="0.3">
      <c r="A6673" s="3" t="s">
        <v>48</v>
      </c>
      <c r="B6673" s="3" t="s">
        <v>8</v>
      </c>
      <c r="C6673" s="2">
        <v>301710773</v>
      </c>
      <c r="D6673" s="3" t="s">
        <v>18</v>
      </c>
      <c r="E6673" s="2">
        <f t="shared" si="104"/>
        <v>3.67</v>
      </c>
      <c r="F6673" s="3" t="s">
        <v>7</v>
      </c>
    </row>
    <row r="6674" spans="1:6" ht="13.8" x14ac:dyDescent="0.3">
      <c r="A6674" s="4" t="s">
        <v>48</v>
      </c>
      <c r="B6674" s="4" t="s">
        <v>8</v>
      </c>
      <c r="C6674" s="2">
        <v>301725494</v>
      </c>
      <c r="D6674" s="4" t="s">
        <v>19</v>
      </c>
      <c r="E6674" s="2">
        <f t="shared" si="104"/>
        <v>1.33</v>
      </c>
      <c r="F6674" s="4" t="s">
        <v>7</v>
      </c>
    </row>
    <row r="6675" spans="1:6" ht="13.8" x14ac:dyDescent="0.3">
      <c r="A6675" s="3" t="s">
        <v>48</v>
      </c>
      <c r="B6675" s="3" t="s">
        <v>8</v>
      </c>
      <c r="C6675" s="2">
        <v>301732966</v>
      </c>
      <c r="D6675" s="3" t="s">
        <v>13</v>
      </c>
      <c r="E6675" s="2">
        <f t="shared" si="104"/>
        <v>4</v>
      </c>
      <c r="F6675" s="3" t="s">
        <v>7</v>
      </c>
    </row>
    <row r="6676" spans="1:6" ht="13.8" x14ac:dyDescent="0.3">
      <c r="A6676" s="4" t="s">
        <v>48</v>
      </c>
      <c r="B6676" s="4" t="s">
        <v>8</v>
      </c>
      <c r="C6676" s="2">
        <v>301733069</v>
      </c>
      <c r="D6676" s="4" t="s">
        <v>14</v>
      </c>
      <c r="E6676" s="2" t="str">
        <f t="shared" si="104"/>
        <v>Null</v>
      </c>
      <c r="F6676" s="4" t="s">
        <v>15</v>
      </c>
    </row>
    <row r="6677" spans="1:6" ht="13.8" x14ac:dyDescent="0.3">
      <c r="A6677" s="3" t="s">
        <v>48</v>
      </c>
      <c r="B6677" s="3" t="s">
        <v>8</v>
      </c>
      <c r="C6677" s="2">
        <v>300739794</v>
      </c>
      <c r="D6677" s="3" t="s">
        <v>22</v>
      </c>
      <c r="E6677" s="2">
        <f t="shared" si="104"/>
        <v>2.67</v>
      </c>
      <c r="F6677" s="3" t="s">
        <v>7</v>
      </c>
    </row>
    <row r="6678" spans="1:6" ht="13.8" x14ac:dyDescent="0.3">
      <c r="A6678" s="4" t="s">
        <v>48</v>
      </c>
      <c r="B6678" s="4" t="s">
        <v>8</v>
      </c>
      <c r="C6678" s="2">
        <v>301647749</v>
      </c>
      <c r="D6678" s="4" t="s">
        <v>14</v>
      </c>
      <c r="E6678" s="2" t="str">
        <f t="shared" si="104"/>
        <v>Null</v>
      </c>
      <c r="F6678" s="4" t="s">
        <v>15</v>
      </c>
    </row>
    <row r="6679" spans="1:6" ht="13.8" x14ac:dyDescent="0.3">
      <c r="A6679" s="3" t="s">
        <v>48</v>
      </c>
      <c r="B6679" s="3" t="s">
        <v>8</v>
      </c>
      <c r="C6679" s="2">
        <v>301658807</v>
      </c>
      <c r="D6679" s="3" t="s">
        <v>17</v>
      </c>
      <c r="E6679" s="2">
        <f t="shared" si="104"/>
        <v>4.33</v>
      </c>
      <c r="F6679" s="3" t="s">
        <v>7</v>
      </c>
    </row>
    <row r="6680" spans="1:6" ht="13.8" x14ac:dyDescent="0.3">
      <c r="A6680" s="4" t="s">
        <v>48</v>
      </c>
      <c r="B6680" s="4" t="s">
        <v>8</v>
      </c>
      <c r="C6680" s="2">
        <v>301679915</v>
      </c>
      <c r="D6680" s="4" t="s">
        <v>26</v>
      </c>
      <c r="E6680" s="2">
        <f t="shared" si="104"/>
        <v>3.33</v>
      </c>
      <c r="F6680" s="4" t="s">
        <v>7</v>
      </c>
    </row>
    <row r="6681" spans="1:6" ht="13.8" x14ac:dyDescent="0.3">
      <c r="A6681" s="3" t="s">
        <v>48</v>
      </c>
      <c r="B6681" s="3" t="s">
        <v>8</v>
      </c>
      <c r="C6681" s="2">
        <v>301732762</v>
      </c>
      <c r="D6681" s="3" t="s">
        <v>31</v>
      </c>
      <c r="E6681" s="2">
        <f t="shared" si="104"/>
        <v>1.67</v>
      </c>
      <c r="F6681" s="3" t="s">
        <v>7</v>
      </c>
    </row>
    <row r="6682" spans="1:6" ht="13.8" x14ac:dyDescent="0.3">
      <c r="A6682" s="4" t="s">
        <v>48</v>
      </c>
      <c r="B6682" s="4" t="s">
        <v>8</v>
      </c>
      <c r="C6682" s="2">
        <v>301733739</v>
      </c>
      <c r="D6682" s="4" t="s">
        <v>22</v>
      </c>
      <c r="E6682" s="2">
        <f t="shared" si="104"/>
        <v>2.67</v>
      </c>
      <c r="F6682" s="4" t="s">
        <v>7</v>
      </c>
    </row>
    <row r="6683" spans="1:6" ht="13.8" x14ac:dyDescent="0.3">
      <c r="A6683" s="3" t="s">
        <v>48</v>
      </c>
      <c r="B6683" s="3" t="s">
        <v>8</v>
      </c>
      <c r="C6683" s="2">
        <v>301734374</v>
      </c>
      <c r="D6683" s="3" t="s">
        <v>14</v>
      </c>
      <c r="E6683" s="2" t="str">
        <f t="shared" si="104"/>
        <v>Null</v>
      </c>
      <c r="F6683" s="3" t="s">
        <v>15</v>
      </c>
    </row>
    <row r="6684" spans="1:6" ht="13.8" x14ac:dyDescent="0.3">
      <c r="A6684" s="4" t="s">
        <v>48</v>
      </c>
      <c r="B6684" s="4" t="s">
        <v>8</v>
      </c>
      <c r="C6684" s="2">
        <v>301744704</v>
      </c>
      <c r="D6684" s="4" t="s">
        <v>13</v>
      </c>
      <c r="E6684" s="2">
        <f t="shared" si="104"/>
        <v>4</v>
      </c>
      <c r="F6684" s="4" t="s">
        <v>7</v>
      </c>
    </row>
    <row r="6685" spans="1:6" ht="13.8" x14ac:dyDescent="0.3">
      <c r="A6685" s="3" t="s">
        <v>48</v>
      </c>
      <c r="B6685" s="3" t="s">
        <v>8</v>
      </c>
      <c r="C6685" s="2">
        <v>301116335</v>
      </c>
      <c r="D6685" s="3" t="s">
        <v>6</v>
      </c>
      <c r="E6685" s="2">
        <f t="shared" si="104"/>
        <v>0</v>
      </c>
      <c r="F6685" s="3" t="s">
        <v>7</v>
      </c>
    </row>
    <row r="6686" spans="1:6" ht="13.8" x14ac:dyDescent="0.3">
      <c r="A6686" s="4" t="s">
        <v>48</v>
      </c>
      <c r="B6686" s="4" t="s">
        <v>8</v>
      </c>
      <c r="C6686" s="2">
        <v>301257927</v>
      </c>
      <c r="D6686" s="4" t="s">
        <v>14</v>
      </c>
      <c r="E6686" s="2" t="str">
        <f t="shared" si="104"/>
        <v>Null</v>
      </c>
      <c r="F6686" s="4" t="s">
        <v>15</v>
      </c>
    </row>
    <row r="6687" spans="1:6" ht="13.8" x14ac:dyDescent="0.3">
      <c r="A6687" s="3" t="s">
        <v>48</v>
      </c>
      <c r="B6687" s="3" t="s">
        <v>8</v>
      </c>
      <c r="C6687" s="2">
        <v>301519256</v>
      </c>
      <c r="D6687" s="3"/>
      <c r="E6687" s="2" t="str">
        <f t="shared" si="104"/>
        <v>Null</v>
      </c>
      <c r="F6687" s="3" t="s">
        <v>30</v>
      </c>
    </row>
    <row r="6688" spans="1:6" ht="13.8" x14ac:dyDescent="0.3">
      <c r="A6688" s="4" t="s">
        <v>48</v>
      </c>
      <c r="B6688" s="4" t="s">
        <v>8</v>
      </c>
      <c r="C6688" s="2">
        <v>301660618</v>
      </c>
      <c r="D6688" s="4" t="s">
        <v>6</v>
      </c>
      <c r="E6688" s="2">
        <f t="shared" si="104"/>
        <v>0</v>
      </c>
      <c r="F6688" s="4" t="s">
        <v>7</v>
      </c>
    </row>
    <row r="6689" spans="1:6" ht="13.8" x14ac:dyDescent="0.3">
      <c r="A6689" s="3" t="s">
        <v>48</v>
      </c>
      <c r="B6689" s="3" t="s">
        <v>8</v>
      </c>
      <c r="C6689" s="2">
        <v>301711892</v>
      </c>
      <c r="D6689" s="3" t="s">
        <v>25</v>
      </c>
      <c r="E6689" s="2">
        <f t="shared" si="104"/>
        <v>1</v>
      </c>
      <c r="F6689" s="3" t="s">
        <v>7</v>
      </c>
    </row>
    <row r="6690" spans="1:6" ht="13.8" x14ac:dyDescent="0.3">
      <c r="A6690" s="4" t="s">
        <v>48</v>
      </c>
      <c r="B6690" s="4" t="s">
        <v>8</v>
      </c>
      <c r="C6690" s="2">
        <v>301712151</v>
      </c>
      <c r="D6690" s="4" t="s">
        <v>12</v>
      </c>
      <c r="E6690" s="2">
        <f t="shared" si="104"/>
        <v>3</v>
      </c>
      <c r="F6690" s="4" t="s">
        <v>7</v>
      </c>
    </row>
    <row r="6691" spans="1:6" ht="13.8" x14ac:dyDescent="0.3">
      <c r="A6691" s="3" t="s">
        <v>48</v>
      </c>
      <c r="B6691" s="3" t="s">
        <v>8</v>
      </c>
      <c r="C6691" s="2">
        <v>301716237</v>
      </c>
      <c r="D6691" s="3" t="s">
        <v>14</v>
      </c>
      <c r="E6691" s="2" t="str">
        <f t="shared" si="104"/>
        <v>Null</v>
      </c>
      <c r="F6691" s="3" t="s">
        <v>15</v>
      </c>
    </row>
    <row r="6692" spans="1:6" ht="13.8" x14ac:dyDescent="0.3">
      <c r="A6692" s="4" t="s">
        <v>48</v>
      </c>
      <c r="B6692" s="4" t="s">
        <v>8</v>
      </c>
      <c r="C6692" s="2">
        <v>301716325</v>
      </c>
      <c r="D6692" s="4" t="s">
        <v>9</v>
      </c>
      <c r="E6692" s="2">
        <f t="shared" si="104"/>
        <v>2</v>
      </c>
      <c r="F6692" s="4" t="s">
        <v>7</v>
      </c>
    </row>
    <row r="6693" spans="1:6" ht="13.8" x14ac:dyDescent="0.3">
      <c r="A6693" s="3" t="s">
        <v>48</v>
      </c>
      <c r="B6693" s="3" t="s">
        <v>8</v>
      </c>
      <c r="C6693" s="2">
        <v>301717366</v>
      </c>
      <c r="D6693" s="3" t="s">
        <v>9</v>
      </c>
      <c r="E6693" s="2">
        <f t="shared" si="104"/>
        <v>2</v>
      </c>
      <c r="F6693" s="3" t="s">
        <v>7</v>
      </c>
    </row>
    <row r="6694" spans="1:6" ht="13.8" x14ac:dyDescent="0.3">
      <c r="A6694" s="4" t="s">
        <v>48</v>
      </c>
      <c r="B6694" s="4" t="s">
        <v>8</v>
      </c>
      <c r="C6694" s="2">
        <v>301724846</v>
      </c>
      <c r="D6694" s="4" t="s">
        <v>9</v>
      </c>
      <c r="E6694" s="2">
        <f t="shared" si="104"/>
        <v>2</v>
      </c>
      <c r="F6694" s="4" t="s">
        <v>7</v>
      </c>
    </row>
    <row r="6695" spans="1:6" ht="13.8" x14ac:dyDescent="0.3">
      <c r="A6695" s="3" t="s">
        <v>48</v>
      </c>
      <c r="B6695" s="3" t="s">
        <v>8</v>
      </c>
      <c r="C6695" s="2">
        <v>301739950</v>
      </c>
      <c r="D6695" s="3" t="s">
        <v>25</v>
      </c>
      <c r="E6695" s="2">
        <f t="shared" si="104"/>
        <v>1</v>
      </c>
      <c r="F6695" s="3" t="s">
        <v>7</v>
      </c>
    </row>
    <row r="6696" spans="1:6" ht="13.8" x14ac:dyDescent="0.3">
      <c r="A6696" s="4" t="s">
        <v>48</v>
      </c>
      <c r="B6696" s="4" t="s">
        <v>8</v>
      </c>
      <c r="C6696" s="2">
        <v>301659304</v>
      </c>
      <c r="D6696" s="4" t="s">
        <v>14</v>
      </c>
      <c r="E6696" s="2" t="str">
        <f t="shared" si="104"/>
        <v>Null</v>
      </c>
      <c r="F6696" s="4" t="s">
        <v>15</v>
      </c>
    </row>
    <row r="6697" spans="1:6" ht="13.8" x14ac:dyDescent="0.3">
      <c r="A6697" s="3" t="s">
        <v>48</v>
      </c>
      <c r="B6697" s="3" t="s">
        <v>8</v>
      </c>
      <c r="C6697" s="2">
        <v>301723758</v>
      </c>
      <c r="D6697" s="3" t="s">
        <v>13</v>
      </c>
      <c r="E6697" s="2">
        <f t="shared" si="104"/>
        <v>4</v>
      </c>
      <c r="F6697" s="3" t="s">
        <v>7</v>
      </c>
    </row>
    <row r="6698" spans="1:6" ht="13.8" x14ac:dyDescent="0.3">
      <c r="A6698" s="4" t="s">
        <v>48</v>
      </c>
      <c r="B6698" s="4" t="s">
        <v>8</v>
      </c>
      <c r="C6698" s="2">
        <v>301727775</v>
      </c>
      <c r="D6698" s="4" t="s">
        <v>31</v>
      </c>
      <c r="E6698" s="2">
        <f t="shared" si="104"/>
        <v>1.67</v>
      </c>
      <c r="F6698" s="4" t="s">
        <v>7</v>
      </c>
    </row>
    <row r="6699" spans="1:6" ht="13.8" x14ac:dyDescent="0.3">
      <c r="A6699" s="3" t="s">
        <v>48</v>
      </c>
      <c r="B6699" s="3" t="s">
        <v>8</v>
      </c>
      <c r="C6699" s="2">
        <v>301730323</v>
      </c>
      <c r="D6699" s="3"/>
      <c r="E6699" s="2" t="str">
        <f t="shared" si="104"/>
        <v>Null</v>
      </c>
      <c r="F6699" s="3" t="s">
        <v>10</v>
      </c>
    </row>
    <row r="6700" spans="1:6" ht="13.8" x14ac:dyDescent="0.3">
      <c r="A6700" s="4" t="s">
        <v>48</v>
      </c>
      <c r="B6700" s="4" t="s">
        <v>8</v>
      </c>
      <c r="C6700" s="2">
        <v>301737016</v>
      </c>
      <c r="D6700" s="4" t="s">
        <v>12</v>
      </c>
      <c r="E6700" s="2">
        <f t="shared" si="104"/>
        <v>3</v>
      </c>
      <c r="F6700" s="4" t="s">
        <v>7</v>
      </c>
    </row>
    <row r="6701" spans="1:6" ht="13.8" x14ac:dyDescent="0.3">
      <c r="A6701" s="3" t="s">
        <v>48</v>
      </c>
      <c r="B6701" s="3" t="s">
        <v>8</v>
      </c>
      <c r="C6701" s="2">
        <v>301407965</v>
      </c>
      <c r="D6701" s="3" t="s">
        <v>14</v>
      </c>
      <c r="E6701" s="2" t="str">
        <f t="shared" si="104"/>
        <v>Null</v>
      </c>
      <c r="F6701" s="3" t="s">
        <v>23</v>
      </c>
    </row>
    <row r="6702" spans="1:6" ht="13.8" x14ac:dyDescent="0.3">
      <c r="A6702" s="4" t="s">
        <v>48</v>
      </c>
      <c r="B6702" s="4" t="s">
        <v>8</v>
      </c>
      <c r="C6702" s="2">
        <v>301519256</v>
      </c>
      <c r="D6702" s="4" t="s">
        <v>14</v>
      </c>
      <c r="E6702" s="2" t="str">
        <f t="shared" si="104"/>
        <v>Null</v>
      </c>
      <c r="F6702" s="4" t="s">
        <v>15</v>
      </c>
    </row>
    <row r="6703" spans="1:6" ht="13.8" x14ac:dyDescent="0.3">
      <c r="A6703" s="3" t="s">
        <v>48</v>
      </c>
      <c r="B6703" s="3" t="s">
        <v>8</v>
      </c>
      <c r="C6703" s="2">
        <v>301677927</v>
      </c>
      <c r="D6703" s="3" t="s">
        <v>9</v>
      </c>
      <c r="E6703" s="2">
        <f t="shared" si="104"/>
        <v>2</v>
      </c>
      <c r="F6703" s="3" t="s">
        <v>7</v>
      </c>
    </row>
    <row r="6704" spans="1:6" ht="13.8" x14ac:dyDescent="0.3">
      <c r="A6704" s="4" t="s">
        <v>48</v>
      </c>
      <c r="B6704" s="4" t="s">
        <v>8</v>
      </c>
      <c r="C6704" s="2">
        <v>301696901</v>
      </c>
      <c r="D6704" s="4" t="s">
        <v>6</v>
      </c>
      <c r="E6704" s="2">
        <f t="shared" si="104"/>
        <v>0</v>
      </c>
      <c r="F6704" s="4" t="s">
        <v>7</v>
      </c>
    </row>
    <row r="6705" spans="1:6" ht="13.8" x14ac:dyDescent="0.3">
      <c r="A6705" s="3" t="s">
        <v>48</v>
      </c>
      <c r="B6705" s="3" t="s">
        <v>8</v>
      </c>
      <c r="C6705" s="2">
        <v>301710825</v>
      </c>
      <c r="D6705" s="3" t="s">
        <v>9</v>
      </c>
      <c r="E6705" s="2">
        <f t="shared" si="104"/>
        <v>2</v>
      </c>
      <c r="F6705" s="3" t="s">
        <v>7</v>
      </c>
    </row>
    <row r="6706" spans="1:6" ht="13.8" x14ac:dyDescent="0.3">
      <c r="A6706" s="4" t="s">
        <v>48</v>
      </c>
      <c r="B6706" s="4" t="s">
        <v>8</v>
      </c>
      <c r="C6706" s="2">
        <v>301727302</v>
      </c>
      <c r="D6706" s="4" t="s">
        <v>14</v>
      </c>
      <c r="E6706" s="2" t="str">
        <f t="shared" si="104"/>
        <v>Null</v>
      </c>
      <c r="F6706" s="4" t="s">
        <v>23</v>
      </c>
    </row>
    <row r="6707" spans="1:6" ht="13.8" x14ac:dyDescent="0.3">
      <c r="A6707" s="3" t="s">
        <v>48</v>
      </c>
      <c r="B6707" s="3" t="s">
        <v>8</v>
      </c>
      <c r="C6707" s="2">
        <v>301734660</v>
      </c>
      <c r="D6707" s="3" t="s">
        <v>14</v>
      </c>
      <c r="E6707" s="2" t="str">
        <f t="shared" si="104"/>
        <v>Null</v>
      </c>
      <c r="F6707" s="3" t="s">
        <v>15</v>
      </c>
    </row>
    <row r="6708" spans="1:6" ht="13.8" x14ac:dyDescent="0.3">
      <c r="A6708" s="4" t="s">
        <v>48</v>
      </c>
      <c r="B6708" s="4" t="s">
        <v>8</v>
      </c>
      <c r="C6708" s="2">
        <v>301410620</v>
      </c>
      <c r="D6708" s="4" t="s">
        <v>12</v>
      </c>
      <c r="E6708" s="2">
        <f t="shared" si="104"/>
        <v>3</v>
      </c>
      <c r="F6708" s="4" t="s">
        <v>7</v>
      </c>
    </row>
    <row r="6709" spans="1:6" ht="13.8" x14ac:dyDescent="0.3">
      <c r="A6709" s="3" t="s">
        <v>48</v>
      </c>
      <c r="B6709" s="3" t="s">
        <v>8</v>
      </c>
      <c r="C6709" s="2">
        <v>301520754</v>
      </c>
      <c r="D6709" s="3"/>
      <c r="E6709" s="2" t="str">
        <f t="shared" si="104"/>
        <v>Null</v>
      </c>
      <c r="F6709" s="3" t="s">
        <v>10</v>
      </c>
    </row>
    <row r="6710" spans="1:6" ht="13.8" x14ac:dyDescent="0.3">
      <c r="A6710" s="4" t="s">
        <v>48</v>
      </c>
      <c r="B6710" s="4" t="s">
        <v>8</v>
      </c>
      <c r="C6710" s="2">
        <v>301568894</v>
      </c>
      <c r="D6710" s="4" t="s">
        <v>26</v>
      </c>
      <c r="E6710" s="2">
        <f t="shared" si="104"/>
        <v>3.33</v>
      </c>
      <c r="F6710" s="4" t="s">
        <v>7</v>
      </c>
    </row>
    <row r="6711" spans="1:6" ht="13.8" x14ac:dyDescent="0.3">
      <c r="A6711" s="3" t="s">
        <v>48</v>
      </c>
      <c r="B6711" s="3" t="s">
        <v>8</v>
      </c>
      <c r="C6711" s="2">
        <v>301665926</v>
      </c>
      <c r="D6711" s="3" t="s">
        <v>9</v>
      </c>
      <c r="E6711" s="2">
        <f t="shared" si="104"/>
        <v>2</v>
      </c>
      <c r="F6711" s="3" t="s">
        <v>7</v>
      </c>
    </row>
    <row r="6712" spans="1:6" ht="13.8" x14ac:dyDescent="0.3">
      <c r="A6712" s="4" t="s">
        <v>48</v>
      </c>
      <c r="B6712" s="4" t="s">
        <v>8</v>
      </c>
      <c r="C6712" s="2">
        <v>301690124</v>
      </c>
      <c r="D6712" s="4" t="s">
        <v>25</v>
      </c>
      <c r="E6712" s="2">
        <f t="shared" si="104"/>
        <v>1</v>
      </c>
      <c r="F6712" s="4" t="s">
        <v>7</v>
      </c>
    </row>
    <row r="6713" spans="1:6" ht="13.8" x14ac:dyDescent="0.3">
      <c r="A6713" s="3" t="s">
        <v>48</v>
      </c>
      <c r="B6713" s="3" t="s">
        <v>8</v>
      </c>
      <c r="C6713" s="2">
        <v>301694525</v>
      </c>
      <c r="D6713" s="3" t="s">
        <v>9</v>
      </c>
      <c r="E6713" s="2">
        <f t="shared" si="104"/>
        <v>2</v>
      </c>
      <c r="F6713" s="3" t="s">
        <v>7</v>
      </c>
    </row>
    <row r="6714" spans="1:6" ht="13.8" x14ac:dyDescent="0.3">
      <c r="A6714" s="4" t="s">
        <v>48</v>
      </c>
      <c r="B6714" s="4" t="s">
        <v>8</v>
      </c>
      <c r="C6714" s="2">
        <v>301710814</v>
      </c>
      <c r="D6714" s="4" t="s">
        <v>13</v>
      </c>
      <c r="E6714" s="2">
        <f t="shared" si="104"/>
        <v>4</v>
      </c>
      <c r="F6714" s="4" t="s">
        <v>7</v>
      </c>
    </row>
    <row r="6715" spans="1:6" ht="13.8" x14ac:dyDescent="0.3">
      <c r="A6715" s="3" t="s">
        <v>48</v>
      </c>
      <c r="B6715" s="3" t="s">
        <v>8</v>
      </c>
      <c r="C6715" s="2">
        <v>301716206</v>
      </c>
      <c r="D6715" s="3" t="s">
        <v>12</v>
      </c>
      <c r="E6715" s="2">
        <f t="shared" si="104"/>
        <v>3</v>
      </c>
      <c r="F6715" s="3" t="s">
        <v>7</v>
      </c>
    </row>
    <row r="6716" spans="1:6" ht="13.8" x14ac:dyDescent="0.3">
      <c r="A6716" s="4" t="s">
        <v>48</v>
      </c>
      <c r="B6716" s="4" t="s">
        <v>8</v>
      </c>
      <c r="C6716" s="2">
        <v>301724673</v>
      </c>
      <c r="D6716" s="4" t="s">
        <v>12</v>
      </c>
      <c r="E6716" s="2">
        <f t="shared" si="104"/>
        <v>3</v>
      </c>
      <c r="F6716" s="4" t="s">
        <v>7</v>
      </c>
    </row>
    <row r="6717" spans="1:6" ht="13.8" x14ac:dyDescent="0.3">
      <c r="A6717" s="3" t="s">
        <v>48</v>
      </c>
      <c r="B6717" s="3" t="s">
        <v>8</v>
      </c>
      <c r="C6717" s="2">
        <v>301726689</v>
      </c>
      <c r="D6717" s="3" t="s">
        <v>25</v>
      </c>
      <c r="E6717" s="2">
        <f t="shared" si="104"/>
        <v>1</v>
      </c>
      <c r="F6717" s="3" t="s">
        <v>20</v>
      </c>
    </row>
    <row r="6718" spans="1:6" ht="13.8" x14ac:dyDescent="0.3">
      <c r="A6718" s="4" t="s">
        <v>48</v>
      </c>
      <c r="B6718" s="4" t="s">
        <v>8</v>
      </c>
      <c r="C6718" s="2">
        <v>301739650</v>
      </c>
      <c r="D6718" s="4" t="s">
        <v>13</v>
      </c>
      <c r="E6718" s="2">
        <f t="shared" si="104"/>
        <v>4</v>
      </c>
      <c r="F6718" s="4" t="s">
        <v>7</v>
      </c>
    </row>
    <row r="6719" spans="1:6" ht="13.8" x14ac:dyDescent="0.3">
      <c r="A6719" s="3" t="s">
        <v>48</v>
      </c>
      <c r="B6719" s="3" t="s">
        <v>8</v>
      </c>
      <c r="C6719" s="2">
        <v>301309731</v>
      </c>
      <c r="D6719" s="3" t="s">
        <v>26</v>
      </c>
      <c r="E6719" s="2">
        <f t="shared" si="104"/>
        <v>3.33</v>
      </c>
      <c r="F6719" s="3" t="s">
        <v>7</v>
      </c>
    </row>
    <row r="6720" spans="1:6" ht="13.8" x14ac:dyDescent="0.3">
      <c r="A6720" s="4" t="s">
        <v>48</v>
      </c>
      <c r="B6720" s="4" t="s">
        <v>8</v>
      </c>
      <c r="C6720" s="2">
        <v>301380580</v>
      </c>
      <c r="D6720" s="4"/>
      <c r="E6720" s="2" t="str">
        <f t="shared" si="104"/>
        <v>Null</v>
      </c>
      <c r="F6720" s="4" t="s">
        <v>10</v>
      </c>
    </row>
    <row r="6721" spans="1:6" ht="13.8" x14ac:dyDescent="0.3">
      <c r="A6721" s="3" t="s">
        <v>48</v>
      </c>
      <c r="B6721" s="3" t="s">
        <v>8</v>
      </c>
      <c r="C6721" s="2">
        <v>301638318</v>
      </c>
      <c r="D6721" s="3" t="s">
        <v>12</v>
      </c>
      <c r="E6721" s="2">
        <f t="shared" si="104"/>
        <v>3</v>
      </c>
      <c r="F6721" s="3" t="s">
        <v>7</v>
      </c>
    </row>
    <row r="6722" spans="1:6" ht="13.8" x14ac:dyDescent="0.3">
      <c r="A6722" s="4" t="s">
        <v>48</v>
      </c>
      <c r="B6722" s="4" t="s">
        <v>8</v>
      </c>
      <c r="C6722" s="2">
        <v>301688025</v>
      </c>
      <c r="D6722" s="4" t="s">
        <v>25</v>
      </c>
      <c r="E6722" s="2">
        <f t="shared" si="104"/>
        <v>1</v>
      </c>
      <c r="F6722" s="4" t="s">
        <v>7</v>
      </c>
    </row>
    <row r="6723" spans="1:6" ht="13.8" x14ac:dyDescent="0.3">
      <c r="A6723" s="3" t="s">
        <v>48</v>
      </c>
      <c r="B6723" s="3" t="s">
        <v>8</v>
      </c>
      <c r="C6723" s="2">
        <v>301707508</v>
      </c>
      <c r="D6723" s="3" t="s">
        <v>9</v>
      </c>
      <c r="E6723" s="2">
        <f t="shared" ref="E6723:E6786" si="105">IF(D6723="A+",4.33,IF(D6723="A",4, IF(D6723="A-",3.67,IF(D6723="B+",3.33,IF(D6723="B",3,IF(D6723="B-",2.67,IF(D6723="C+",2.33,IF(D6723 ="C", 2,IF(D6723="C-",1.67,IF(D6723="D+",1.33,IF(D6723="D",1,IF(D6723="D-",0.67,IF(D6723="F",0,"Null")))))))))))))</f>
        <v>2</v>
      </c>
      <c r="F6723" s="3" t="s">
        <v>7</v>
      </c>
    </row>
    <row r="6724" spans="1:6" ht="13.8" x14ac:dyDescent="0.3">
      <c r="A6724" s="4" t="s">
        <v>48</v>
      </c>
      <c r="B6724" s="4" t="s">
        <v>8</v>
      </c>
      <c r="C6724" s="2">
        <v>301710091</v>
      </c>
      <c r="D6724" s="4" t="s">
        <v>13</v>
      </c>
      <c r="E6724" s="2">
        <f t="shared" si="105"/>
        <v>4</v>
      </c>
      <c r="F6724" s="4" t="s">
        <v>7</v>
      </c>
    </row>
    <row r="6725" spans="1:6" ht="13.8" x14ac:dyDescent="0.3">
      <c r="A6725" s="3" t="s">
        <v>48</v>
      </c>
      <c r="B6725" s="3" t="s">
        <v>8</v>
      </c>
      <c r="C6725" s="2">
        <v>301712957</v>
      </c>
      <c r="D6725" s="3" t="s">
        <v>12</v>
      </c>
      <c r="E6725" s="2">
        <f t="shared" si="105"/>
        <v>3</v>
      </c>
      <c r="F6725" s="3" t="s">
        <v>7</v>
      </c>
    </row>
    <row r="6726" spans="1:6" ht="13.8" x14ac:dyDescent="0.3">
      <c r="A6726" s="4" t="s">
        <v>48</v>
      </c>
      <c r="B6726" s="4" t="s">
        <v>8</v>
      </c>
      <c r="C6726" s="2">
        <v>301723806</v>
      </c>
      <c r="D6726" s="4" t="s">
        <v>12</v>
      </c>
      <c r="E6726" s="2">
        <f t="shared" si="105"/>
        <v>3</v>
      </c>
      <c r="F6726" s="4" t="s">
        <v>7</v>
      </c>
    </row>
    <row r="6727" spans="1:6" ht="13.8" x14ac:dyDescent="0.3">
      <c r="A6727" s="3" t="s">
        <v>48</v>
      </c>
      <c r="B6727" s="3" t="s">
        <v>8</v>
      </c>
      <c r="C6727" s="2">
        <v>301732201</v>
      </c>
      <c r="D6727" s="3" t="s">
        <v>18</v>
      </c>
      <c r="E6727" s="2">
        <f t="shared" si="105"/>
        <v>3.67</v>
      </c>
      <c r="F6727" s="3" t="s">
        <v>7</v>
      </c>
    </row>
    <row r="6728" spans="1:6" ht="13.8" x14ac:dyDescent="0.3">
      <c r="A6728" s="4" t="s">
        <v>48</v>
      </c>
      <c r="B6728" s="4" t="s">
        <v>8</v>
      </c>
      <c r="C6728" s="2">
        <v>301574840</v>
      </c>
      <c r="D6728" s="4" t="s">
        <v>12</v>
      </c>
      <c r="E6728" s="2">
        <f t="shared" si="105"/>
        <v>3</v>
      </c>
      <c r="F6728" s="4" t="s">
        <v>7</v>
      </c>
    </row>
    <row r="6729" spans="1:6" ht="13.8" x14ac:dyDescent="0.3">
      <c r="A6729" s="3" t="s">
        <v>48</v>
      </c>
      <c r="B6729" s="3" t="s">
        <v>8</v>
      </c>
      <c r="C6729" s="2">
        <v>301672968</v>
      </c>
      <c r="D6729" s="3" t="s">
        <v>24</v>
      </c>
      <c r="E6729" s="2">
        <f t="shared" si="105"/>
        <v>2.33</v>
      </c>
      <c r="F6729" s="3" t="s">
        <v>7</v>
      </c>
    </row>
    <row r="6730" spans="1:6" ht="13.8" x14ac:dyDescent="0.3">
      <c r="A6730" s="4" t="s">
        <v>48</v>
      </c>
      <c r="B6730" s="4" t="s">
        <v>8</v>
      </c>
      <c r="C6730" s="2">
        <v>301673075</v>
      </c>
      <c r="D6730" s="4" t="s">
        <v>9</v>
      </c>
      <c r="E6730" s="2">
        <f t="shared" si="105"/>
        <v>2</v>
      </c>
      <c r="F6730" s="4" t="s">
        <v>7</v>
      </c>
    </row>
    <row r="6731" spans="1:6" ht="13.8" x14ac:dyDescent="0.3">
      <c r="A6731" s="3" t="s">
        <v>48</v>
      </c>
      <c r="B6731" s="3" t="s">
        <v>8</v>
      </c>
      <c r="C6731" s="2">
        <v>301693316</v>
      </c>
      <c r="D6731" s="3" t="s">
        <v>12</v>
      </c>
      <c r="E6731" s="2">
        <f t="shared" si="105"/>
        <v>3</v>
      </c>
      <c r="F6731" s="3" t="s">
        <v>7</v>
      </c>
    </row>
    <row r="6732" spans="1:6" ht="13.8" x14ac:dyDescent="0.3">
      <c r="A6732" s="4" t="s">
        <v>48</v>
      </c>
      <c r="B6732" s="4" t="s">
        <v>8</v>
      </c>
      <c r="C6732" s="2">
        <v>301725682</v>
      </c>
      <c r="D6732" s="4" t="s">
        <v>13</v>
      </c>
      <c r="E6732" s="2">
        <f t="shared" si="105"/>
        <v>4</v>
      </c>
      <c r="F6732" s="4" t="s">
        <v>7</v>
      </c>
    </row>
    <row r="6733" spans="1:6" ht="13.8" x14ac:dyDescent="0.3">
      <c r="A6733" s="3" t="s">
        <v>48</v>
      </c>
      <c r="B6733" s="3" t="s">
        <v>8</v>
      </c>
      <c r="C6733" s="2">
        <v>301729190</v>
      </c>
      <c r="D6733" s="3" t="s">
        <v>17</v>
      </c>
      <c r="E6733" s="2">
        <f t="shared" si="105"/>
        <v>4.33</v>
      </c>
      <c r="F6733" s="3" t="s">
        <v>7</v>
      </c>
    </row>
    <row r="6734" spans="1:6" ht="13.8" x14ac:dyDescent="0.3">
      <c r="A6734" s="4" t="s">
        <v>48</v>
      </c>
      <c r="B6734" s="4" t="s">
        <v>8</v>
      </c>
      <c r="C6734" s="2">
        <v>301662014</v>
      </c>
      <c r="D6734" s="4" t="s">
        <v>12</v>
      </c>
      <c r="E6734" s="2">
        <f t="shared" si="105"/>
        <v>3</v>
      </c>
      <c r="F6734" s="4" t="s">
        <v>7</v>
      </c>
    </row>
    <row r="6735" spans="1:6" ht="13.8" x14ac:dyDescent="0.3">
      <c r="A6735" s="3" t="s">
        <v>48</v>
      </c>
      <c r="B6735" s="3" t="s">
        <v>8</v>
      </c>
      <c r="C6735" s="2">
        <v>301680154</v>
      </c>
      <c r="D6735" s="3" t="s">
        <v>13</v>
      </c>
      <c r="E6735" s="2">
        <f t="shared" si="105"/>
        <v>4</v>
      </c>
      <c r="F6735" s="3" t="s">
        <v>7</v>
      </c>
    </row>
    <row r="6736" spans="1:6" ht="13.8" x14ac:dyDescent="0.3">
      <c r="A6736" s="4" t="s">
        <v>48</v>
      </c>
      <c r="B6736" s="4" t="s">
        <v>8</v>
      </c>
      <c r="C6736" s="2">
        <v>301694553</v>
      </c>
      <c r="D6736" s="4" t="s">
        <v>24</v>
      </c>
      <c r="E6736" s="2">
        <f t="shared" si="105"/>
        <v>2.33</v>
      </c>
      <c r="F6736" s="4" t="s">
        <v>7</v>
      </c>
    </row>
    <row r="6737" spans="1:6" ht="13.8" x14ac:dyDescent="0.3">
      <c r="A6737" s="3" t="s">
        <v>48</v>
      </c>
      <c r="B6737" s="3" t="s">
        <v>8</v>
      </c>
      <c r="C6737" s="2">
        <v>301726911</v>
      </c>
      <c r="D6737" s="3" t="s">
        <v>13</v>
      </c>
      <c r="E6737" s="2">
        <f t="shared" si="105"/>
        <v>4</v>
      </c>
      <c r="F6737" s="3" t="s">
        <v>7</v>
      </c>
    </row>
    <row r="6738" spans="1:6" ht="13.8" x14ac:dyDescent="0.3">
      <c r="A6738" s="4" t="s">
        <v>48</v>
      </c>
      <c r="B6738" s="4" t="s">
        <v>8</v>
      </c>
      <c r="C6738" s="2">
        <v>301727460</v>
      </c>
      <c r="D6738" s="4" t="s">
        <v>18</v>
      </c>
      <c r="E6738" s="2">
        <f t="shared" si="105"/>
        <v>3.67</v>
      </c>
      <c r="F6738" s="4" t="s">
        <v>7</v>
      </c>
    </row>
    <row r="6739" spans="1:6" ht="13.8" x14ac:dyDescent="0.3">
      <c r="A6739" s="3" t="s">
        <v>48</v>
      </c>
      <c r="B6739" s="3" t="s">
        <v>8</v>
      </c>
      <c r="C6739" s="2">
        <v>301626495</v>
      </c>
      <c r="D6739" s="3" t="s">
        <v>9</v>
      </c>
      <c r="E6739" s="2">
        <f t="shared" si="105"/>
        <v>2</v>
      </c>
      <c r="F6739" s="3" t="s">
        <v>20</v>
      </c>
    </row>
    <row r="6740" spans="1:6" ht="13.8" x14ac:dyDescent="0.3">
      <c r="A6740" s="4" t="s">
        <v>48</v>
      </c>
      <c r="B6740" s="4" t="s">
        <v>8</v>
      </c>
      <c r="C6740" s="2">
        <v>301673255</v>
      </c>
      <c r="D6740" s="4" t="s">
        <v>12</v>
      </c>
      <c r="E6740" s="2">
        <f t="shared" si="105"/>
        <v>3</v>
      </c>
      <c r="F6740" s="4" t="s">
        <v>7</v>
      </c>
    </row>
    <row r="6741" spans="1:6" ht="13.8" x14ac:dyDescent="0.3">
      <c r="A6741" s="3" t="s">
        <v>48</v>
      </c>
      <c r="B6741" s="3" t="s">
        <v>8</v>
      </c>
      <c r="C6741" s="2">
        <v>301699291</v>
      </c>
      <c r="D6741" s="3" t="s">
        <v>22</v>
      </c>
      <c r="E6741" s="2">
        <f t="shared" si="105"/>
        <v>2.67</v>
      </c>
      <c r="F6741" s="3" t="s">
        <v>7</v>
      </c>
    </row>
    <row r="6742" spans="1:6" ht="13.8" x14ac:dyDescent="0.3">
      <c r="A6742" s="4" t="s">
        <v>48</v>
      </c>
      <c r="B6742" s="4" t="s">
        <v>8</v>
      </c>
      <c r="C6742" s="2">
        <v>301710218</v>
      </c>
      <c r="D6742" s="4" t="s">
        <v>14</v>
      </c>
      <c r="E6742" s="2" t="str">
        <f t="shared" si="105"/>
        <v>Null</v>
      </c>
      <c r="F6742" s="4" t="s">
        <v>15</v>
      </c>
    </row>
    <row r="6743" spans="1:6" ht="13.8" x14ac:dyDescent="0.3">
      <c r="A6743" s="3" t="s">
        <v>48</v>
      </c>
      <c r="B6743" s="3" t="s">
        <v>8</v>
      </c>
      <c r="C6743" s="2">
        <v>301712199</v>
      </c>
      <c r="D6743" s="3" t="s">
        <v>24</v>
      </c>
      <c r="E6743" s="2">
        <f t="shared" si="105"/>
        <v>2.33</v>
      </c>
      <c r="F6743" s="3" t="s">
        <v>7</v>
      </c>
    </row>
    <row r="6744" spans="1:6" ht="13.8" x14ac:dyDescent="0.3">
      <c r="A6744" s="4" t="s">
        <v>48</v>
      </c>
      <c r="B6744" s="4" t="s">
        <v>8</v>
      </c>
      <c r="C6744" s="2">
        <v>301723385</v>
      </c>
      <c r="D6744" s="4" t="s">
        <v>25</v>
      </c>
      <c r="E6744" s="2">
        <f t="shared" si="105"/>
        <v>1</v>
      </c>
      <c r="F6744" s="4" t="s">
        <v>7</v>
      </c>
    </row>
    <row r="6745" spans="1:6" ht="13.8" x14ac:dyDescent="0.3">
      <c r="A6745" s="3" t="s">
        <v>48</v>
      </c>
      <c r="B6745" s="3" t="s">
        <v>8</v>
      </c>
      <c r="C6745" s="2">
        <v>301726483</v>
      </c>
      <c r="D6745" s="3" t="s">
        <v>12</v>
      </c>
      <c r="E6745" s="2">
        <f t="shared" si="105"/>
        <v>3</v>
      </c>
      <c r="F6745" s="3" t="s">
        <v>20</v>
      </c>
    </row>
    <row r="6746" spans="1:6" ht="13.8" x14ac:dyDescent="0.3">
      <c r="A6746" s="4" t="s">
        <v>48</v>
      </c>
      <c r="B6746" s="4" t="s">
        <v>8</v>
      </c>
      <c r="C6746" s="2">
        <v>301527989</v>
      </c>
      <c r="D6746" s="4"/>
      <c r="E6746" s="2" t="str">
        <f t="shared" si="105"/>
        <v>Null</v>
      </c>
      <c r="F6746" s="4" t="s">
        <v>10</v>
      </c>
    </row>
    <row r="6747" spans="1:6" ht="13.8" x14ac:dyDescent="0.3">
      <c r="A6747" s="3" t="s">
        <v>48</v>
      </c>
      <c r="B6747" s="3" t="s">
        <v>8</v>
      </c>
      <c r="C6747" s="2">
        <v>301578772</v>
      </c>
      <c r="D6747" s="3"/>
      <c r="E6747" s="2" t="str">
        <f t="shared" si="105"/>
        <v>Null</v>
      </c>
      <c r="F6747" s="3" t="s">
        <v>10</v>
      </c>
    </row>
    <row r="6748" spans="1:6" ht="13.8" x14ac:dyDescent="0.3">
      <c r="A6748" s="4" t="s">
        <v>48</v>
      </c>
      <c r="B6748" s="4" t="s">
        <v>8</v>
      </c>
      <c r="C6748" s="2">
        <v>301696134</v>
      </c>
      <c r="D6748" s="4" t="s">
        <v>12</v>
      </c>
      <c r="E6748" s="2">
        <f t="shared" si="105"/>
        <v>3</v>
      </c>
      <c r="F6748" s="4" t="s">
        <v>7</v>
      </c>
    </row>
    <row r="6749" spans="1:6" ht="13.8" x14ac:dyDescent="0.3">
      <c r="A6749" s="3" t="s">
        <v>48</v>
      </c>
      <c r="B6749" s="3" t="s">
        <v>8</v>
      </c>
      <c r="C6749" s="2">
        <v>301728590</v>
      </c>
      <c r="D6749" s="3" t="s">
        <v>18</v>
      </c>
      <c r="E6749" s="2">
        <f t="shared" si="105"/>
        <v>3.67</v>
      </c>
      <c r="F6749" s="3" t="s">
        <v>7</v>
      </c>
    </row>
    <row r="6750" spans="1:6" ht="13.8" x14ac:dyDescent="0.3">
      <c r="A6750" s="4" t="s">
        <v>48</v>
      </c>
      <c r="B6750" s="4" t="s">
        <v>8</v>
      </c>
      <c r="C6750" s="2">
        <v>301729101</v>
      </c>
      <c r="D6750" s="4" t="s">
        <v>9</v>
      </c>
      <c r="E6750" s="2">
        <f t="shared" si="105"/>
        <v>2</v>
      </c>
      <c r="F6750" s="4" t="s">
        <v>7</v>
      </c>
    </row>
    <row r="6751" spans="1:6" ht="13.8" x14ac:dyDescent="0.3">
      <c r="A6751" s="3" t="s">
        <v>48</v>
      </c>
      <c r="B6751" s="3" t="s">
        <v>8</v>
      </c>
      <c r="C6751" s="2">
        <v>301732643</v>
      </c>
      <c r="D6751" s="3"/>
      <c r="E6751" s="2" t="str">
        <f t="shared" si="105"/>
        <v>Null</v>
      </c>
      <c r="F6751" s="3" t="s">
        <v>10</v>
      </c>
    </row>
    <row r="6752" spans="1:6" ht="13.8" x14ac:dyDescent="0.3">
      <c r="A6752" s="4" t="s">
        <v>48</v>
      </c>
      <c r="B6752" s="4" t="s">
        <v>8</v>
      </c>
      <c r="C6752" s="2">
        <v>301737303</v>
      </c>
      <c r="D6752" s="4" t="s">
        <v>14</v>
      </c>
      <c r="E6752" s="2" t="str">
        <f t="shared" si="105"/>
        <v>Null</v>
      </c>
      <c r="F6752" s="4" t="s">
        <v>23</v>
      </c>
    </row>
    <row r="6753" spans="1:6" ht="13.8" x14ac:dyDescent="0.3">
      <c r="A6753" s="3" t="s">
        <v>48</v>
      </c>
      <c r="B6753" s="3" t="s">
        <v>8</v>
      </c>
      <c r="C6753" s="2">
        <v>301645894</v>
      </c>
      <c r="D6753" s="3" t="s">
        <v>12</v>
      </c>
      <c r="E6753" s="2">
        <f t="shared" si="105"/>
        <v>3</v>
      </c>
      <c r="F6753" s="3" t="s">
        <v>7</v>
      </c>
    </row>
    <row r="6754" spans="1:6" ht="13.8" x14ac:dyDescent="0.3">
      <c r="A6754" s="4" t="s">
        <v>48</v>
      </c>
      <c r="B6754" s="4" t="s">
        <v>8</v>
      </c>
      <c r="C6754" s="2">
        <v>301678376</v>
      </c>
      <c r="D6754" s="4" t="s">
        <v>14</v>
      </c>
      <c r="E6754" s="2" t="str">
        <f t="shared" si="105"/>
        <v>Null</v>
      </c>
      <c r="F6754" s="4" t="s">
        <v>15</v>
      </c>
    </row>
    <row r="6755" spans="1:6" ht="13.8" x14ac:dyDescent="0.3">
      <c r="A6755" s="3" t="s">
        <v>48</v>
      </c>
      <c r="B6755" s="3" t="s">
        <v>8</v>
      </c>
      <c r="C6755" s="2">
        <v>301725376</v>
      </c>
      <c r="D6755" s="3" t="s">
        <v>22</v>
      </c>
      <c r="E6755" s="2">
        <f t="shared" si="105"/>
        <v>2.67</v>
      </c>
      <c r="F6755" s="3" t="s">
        <v>7</v>
      </c>
    </row>
    <row r="6756" spans="1:6" ht="13.8" x14ac:dyDescent="0.3">
      <c r="A6756" s="4" t="s">
        <v>48</v>
      </c>
      <c r="B6756" s="4" t="s">
        <v>8</v>
      </c>
      <c r="C6756" s="2">
        <v>301737055</v>
      </c>
      <c r="D6756" s="4" t="s">
        <v>24</v>
      </c>
      <c r="E6756" s="2">
        <f t="shared" si="105"/>
        <v>2.33</v>
      </c>
      <c r="F6756" s="4" t="s">
        <v>7</v>
      </c>
    </row>
    <row r="6757" spans="1:6" ht="13.8" x14ac:dyDescent="0.3">
      <c r="A6757" s="3" t="s">
        <v>48</v>
      </c>
      <c r="B6757" s="3" t="s">
        <v>8</v>
      </c>
      <c r="C6757" s="2">
        <v>301752110</v>
      </c>
      <c r="D6757" s="3" t="s">
        <v>13</v>
      </c>
      <c r="E6757" s="2">
        <f t="shared" si="105"/>
        <v>4</v>
      </c>
      <c r="F6757" s="3" t="s">
        <v>7</v>
      </c>
    </row>
    <row r="6758" spans="1:6" ht="13.8" x14ac:dyDescent="0.3">
      <c r="A6758" s="4" t="s">
        <v>48</v>
      </c>
      <c r="B6758" s="4" t="s">
        <v>8</v>
      </c>
      <c r="C6758" s="2">
        <v>301755182</v>
      </c>
      <c r="D6758" s="4" t="s">
        <v>12</v>
      </c>
      <c r="E6758" s="2">
        <f t="shared" si="105"/>
        <v>3</v>
      </c>
      <c r="F6758" s="4" t="s">
        <v>7</v>
      </c>
    </row>
    <row r="6759" spans="1:6" ht="13.8" x14ac:dyDescent="0.3">
      <c r="A6759" s="3" t="s">
        <v>48</v>
      </c>
      <c r="B6759" s="3" t="s">
        <v>8</v>
      </c>
      <c r="C6759" s="2">
        <v>301090804</v>
      </c>
      <c r="D6759" s="3" t="s">
        <v>13</v>
      </c>
      <c r="E6759" s="2">
        <f t="shared" si="105"/>
        <v>4</v>
      </c>
      <c r="F6759" s="3" t="s">
        <v>7</v>
      </c>
    </row>
    <row r="6760" spans="1:6" ht="13.8" x14ac:dyDescent="0.3">
      <c r="A6760" s="4" t="s">
        <v>48</v>
      </c>
      <c r="B6760" s="4" t="s">
        <v>8</v>
      </c>
      <c r="C6760" s="2">
        <v>301733966</v>
      </c>
      <c r="D6760" s="4" t="s">
        <v>9</v>
      </c>
      <c r="E6760" s="2">
        <f t="shared" si="105"/>
        <v>2</v>
      </c>
      <c r="F6760" s="4" t="s">
        <v>20</v>
      </c>
    </row>
    <row r="6761" spans="1:6" ht="13.8" x14ac:dyDescent="0.3">
      <c r="A6761" s="3" t="s">
        <v>48</v>
      </c>
      <c r="B6761" s="3" t="s">
        <v>8</v>
      </c>
      <c r="C6761" s="2">
        <v>301039738</v>
      </c>
      <c r="D6761" s="3"/>
      <c r="E6761" s="2" t="str">
        <f t="shared" si="105"/>
        <v>Null</v>
      </c>
      <c r="F6761" s="3" t="s">
        <v>10</v>
      </c>
    </row>
    <row r="6762" spans="1:6" ht="13.8" x14ac:dyDescent="0.3">
      <c r="A6762" s="4" t="s">
        <v>48</v>
      </c>
      <c r="B6762" s="4" t="s">
        <v>8</v>
      </c>
      <c r="C6762" s="2">
        <v>300916779</v>
      </c>
      <c r="D6762" s="4" t="s">
        <v>14</v>
      </c>
      <c r="E6762" s="2" t="str">
        <f t="shared" si="105"/>
        <v>Null</v>
      </c>
      <c r="F6762" s="4" t="s">
        <v>7</v>
      </c>
    </row>
    <row r="6763" spans="1:6" ht="13.8" x14ac:dyDescent="0.3">
      <c r="A6763" s="3" t="s">
        <v>48</v>
      </c>
      <c r="B6763" s="3" t="s">
        <v>8</v>
      </c>
      <c r="C6763" s="2">
        <v>301546914</v>
      </c>
      <c r="D6763" s="3" t="s">
        <v>25</v>
      </c>
      <c r="E6763" s="2">
        <f t="shared" si="105"/>
        <v>1</v>
      </c>
      <c r="F6763" s="3" t="s">
        <v>7</v>
      </c>
    </row>
    <row r="6764" spans="1:6" ht="13.8" x14ac:dyDescent="0.3">
      <c r="A6764" s="4" t="s">
        <v>48</v>
      </c>
      <c r="B6764" s="4" t="s">
        <v>8</v>
      </c>
      <c r="C6764" s="2">
        <v>301676163</v>
      </c>
      <c r="D6764" s="4" t="s">
        <v>9</v>
      </c>
      <c r="E6764" s="2">
        <f t="shared" si="105"/>
        <v>2</v>
      </c>
      <c r="F6764" s="4" t="s">
        <v>20</v>
      </c>
    </row>
    <row r="6765" spans="1:6" ht="13.8" x14ac:dyDescent="0.3">
      <c r="A6765" s="3" t="s">
        <v>48</v>
      </c>
      <c r="B6765" s="3" t="s">
        <v>8</v>
      </c>
      <c r="C6765" s="2">
        <v>301656995</v>
      </c>
      <c r="D6765" s="3"/>
      <c r="E6765" s="2" t="str">
        <f t="shared" si="105"/>
        <v>Null</v>
      </c>
      <c r="F6765" s="3" t="s">
        <v>10</v>
      </c>
    </row>
    <row r="6766" spans="1:6" ht="13.8" x14ac:dyDescent="0.3">
      <c r="A6766" s="4" t="s">
        <v>48</v>
      </c>
      <c r="B6766" s="4" t="s">
        <v>8</v>
      </c>
      <c r="C6766" s="2">
        <v>301694697</v>
      </c>
      <c r="D6766" s="4" t="s">
        <v>9</v>
      </c>
      <c r="E6766" s="2">
        <f t="shared" si="105"/>
        <v>2</v>
      </c>
      <c r="F6766" s="4" t="s">
        <v>7</v>
      </c>
    </row>
    <row r="6767" spans="1:6" ht="13.8" x14ac:dyDescent="0.3">
      <c r="A6767" s="3" t="s">
        <v>48</v>
      </c>
      <c r="B6767" s="3" t="s">
        <v>8</v>
      </c>
      <c r="C6767" s="2">
        <v>301695487</v>
      </c>
      <c r="D6767" s="3" t="s">
        <v>17</v>
      </c>
      <c r="E6767" s="2">
        <f t="shared" si="105"/>
        <v>4.33</v>
      </c>
      <c r="F6767" s="3" t="s">
        <v>7</v>
      </c>
    </row>
    <row r="6768" spans="1:6" ht="13.8" x14ac:dyDescent="0.3">
      <c r="A6768" s="4" t="s">
        <v>48</v>
      </c>
      <c r="B6768" s="4" t="s">
        <v>8</v>
      </c>
      <c r="C6768" s="2">
        <v>301710413</v>
      </c>
      <c r="D6768" s="4" t="s">
        <v>14</v>
      </c>
      <c r="E6768" s="2" t="str">
        <f t="shared" si="105"/>
        <v>Null</v>
      </c>
      <c r="F6768" s="4" t="s">
        <v>15</v>
      </c>
    </row>
    <row r="6769" spans="1:6" ht="13.8" x14ac:dyDescent="0.3">
      <c r="A6769" s="3" t="s">
        <v>48</v>
      </c>
      <c r="B6769" s="3" t="s">
        <v>8</v>
      </c>
      <c r="C6769" s="2">
        <v>301720279</v>
      </c>
      <c r="D6769" s="3" t="s">
        <v>22</v>
      </c>
      <c r="E6769" s="2">
        <f t="shared" si="105"/>
        <v>2.67</v>
      </c>
      <c r="F6769" s="3" t="s">
        <v>7</v>
      </c>
    </row>
    <row r="6770" spans="1:6" ht="13.8" x14ac:dyDescent="0.3">
      <c r="A6770" s="4" t="s">
        <v>48</v>
      </c>
      <c r="B6770" s="4" t="s">
        <v>8</v>
      </c>
      <c r="C6770" s="2">
        <v>301732676</v>
      </c>
      <c r="D6770" s="4" t="s">
        <v>24</v>
      </c>
      <c r="E6770" s="2">
        <f t="shared" si="105"/>
        <v>2.33</v>
      </c>
      <c r="F6770" s="4" t="s">
        <v>7</v>
      </c>
    </row>
    <row r="6771" spans="1:6" ht="13.8" x14ac:dyDescent="0.3">
      <c r="A6771" s="3" t="s">
        <v>48</v>
      </c>
      <c r="B6771" s="3" t="s">
        <v>8</v>
      </c>
      <c r="C6771" s="2">
        <v>301749132</v>
      </c>
      <c r="D6771" s="3" t="s">
        <v>6</v>
      </c>
      <c r="E6771" s="2">
        <f t="shared" si="105"/>
        <v>0</v>
      </c>
      <c r="F6771" s="3" t="s">
        <v>7</v>
      </c>
    </row>
    <row r="6772" spans="1:6" ht="13.8" x14ac:dyDescent="0.3">
      <c r="A6772" s="4" t="s">
        <v>48</v>
      </c>
      <c r="B6772" s="4" t="s">
        <v>8</v>
      </c>
      <c r="C6772" s="2">
        <v>301651273</v>
      </c>
      <c r="D6772" s="4" t="s">
        <v>6</v>
      </c>
      <c r="E6772" s="2">
        <f t="shared" si="105"/>
        <v>0</v>
      </c>
      <c r="F6772" s="4" t="s">
        <v>7</v>
      </c>
    </row>
    <row r="6773" spans="1:6" ht="13.8" x14ac:dyDescent="0.3">
      <c r="A6773" s="3" t="s">
        <v>48</v>
      </c>
      <c r="B6773" s="3" t="s">
        <v>8</v>
      </c>
      <c r="C6773" s="2">
        <v>301704837</v>
      </c>
      <c r="D6773" s="3" t="s">
        <v>13</v>
      </c>
      <c r="E6773" s="2">
        <f t="shared" si="105"/>
        <v>4</v>
      </c>
      <c r="F6773" s="3" t="s">
        <v>7</v>
      </c>
    </row>
    <row r="6774" spans="1:6" ht="13.8" x14ac:dyDescent="0.3">
      <c r="A6774" s="4" t="s">
        <v>48</v>
      </c>
      <c r="B6774" s="4" t="s">
        <v>8</v>
      </c>
      <c r="C6774" s="2">
        <v>301713623</v>
      </c>
      <c r="D6774" s="4"/>
      <c r="E6774" s="2" t="str">
        <f t="shared" si="105"/>
        <v>Null</v>
      </c>
      <c r="F6774" s="4" t="s">
        <v>10</v>
      </c>
    </row>
    <row r="6775" spans="1:6" ht="13.8" x14ac:dyDescent="0.3">
      <c r="A6775" s="3" t="s">
        <v>48</v>
      </c>
      <c r="B6775" s="3" t="s">
        <v>8</v>
      </c>
      <c r="C6775" s="2">
        <v>301630493</v>
      </c>
      <c r="D6775" s="3" t="s">
        <v>12</v>
      </c>
      <c r="E6775" s="2">
        <f t="shared" si="105"/>
        <v>3</v>
      </c>
      <c r="F6775" s="3" t="s">
        <v>20</v>
      </c>
    </row>
    <row r="6776" spans="1:6" ht="13.8" x14ac:dyDescent="0.3">
      <c r="A6776" s="4" t="s">
        <v>48</v>
      </c>
      <c r="B6776" s="4" t="s">
        <v>8</v>
      </c>
      <c r="C6776" s="2">
        <v>301632899</v>
      </c>
      <c r="D6776" s="4" t="s">
        <v>13</v>
      </c>
      <c r="E6776" s="2">
        <f t="shared" si="105"/>
        <v>4</v>
      </c>
      <c r="F6776" s="4" t="s">
        <v>7</v>
      </c>
    </row>
    <row r="6777" spans="1:6" ht="13.8" x14ac:dyDescent="0.3">
      <c r="A6777" s="3" t="s">
        <v>48</v>
      </c>
      <c r="B6777" s="3" t="s">
        <v>8</v>
      </c>
      <c r="C6777" s="2">
        <v>301653443</v>
      </c>
      <c r="D6777" s="3" t="s">
        <v>12</v>
      </c>
      <c r="E6777" s="2">
        <f t="shared" si="105"/>
        <v>3</v>
      </c>
      <c r="F6777" s="3" t="s">
        <v>7</v>
      </c>
    </row>
    <row r="6778" spans="1:6" ht="13.8" x14ac:dyDescent="0.3">
      <c r="A6778" s="4" t="s">
        <v>48</v>
      </c>
      <c r="B6778" s="4" t="s">
        <v>8</v>
      </c>
      <c r="C6778" s="2">
        <v>300153754</v>
      </c>
      <c r="D6778" s="4" t="s">
        <v>14</v>
      </c>
      <c r="E6778" s="2" t="str">
        <f t="shared" si="105"/>
        <v>Null</v>
      </c>
      <c r="F6778" s="4" t="s">
        <v>15</v>
      </c>
    </row>
    <row r="6779" spans="1:6" ht="13.8" x14ac:dyDescent="0.3">
      <c r="A6779" s="3" t="s">
        <v>48</v>
      </c>
      <c r="B6779" s="3" t="s">
        <v>8</v>
      </c>
      <c r="C6779" s="2">
        <v>300491449</v>
      </c>
      <c r="D6779" s="3" t="s">
        <v>14</v>
      </c>
      <c r="E6779" s="2" t="str">
        <f t="shared" si="105"/>
        <v>Null</v>
      </c>
      <c r="F6779" s="3" t="s">
        <v>15</v>
      </c>
    </row>
    <row r="6780" spans="1:6" ht="13.8" x14ac:dyDescent="0.3">
      <c r="A6780" s="4" t="s">
        <v>48</v>
      </c>
      <c r="B6780" s="4" t="s">
        <v>8</v>
      </c>
      <c r="C6780" s="2">
        <v>301620764</v>
      </c>
      <c r="D6780" s="4" t="s">
        <v>22</v>
      </c>
      <c r="E6780" s="2">
        <f t="shared" si="105"/>
        <v>2.67</v>
      </c>
      <c r="F6780" s="4" t="s">
        <v>7</v>
      </c>
    </row>
    <row r="6781" spans="1:6" ht="13.8" x14ac:dyDescent="0.3">
      <c r="A6781" s="3" t="s">
        <v>48</v>
      </c>
      <c r="B6781" s="3" t="s">
        <v>8</v>
      </c>
      <c r="C6781" s="2">
        <v>301633808</v>
      </c>
      <c r="D6781" s="3" t="s">
        <v>14</v>
      </c>
      <c r="E6781" s="2" t="str">
        <f t="shared" si="105"/>
        <v>Null</v>
      </c>
      <c r="F6781" s="3" t="s">
        <v>23</v>
      </c>
    </row>
    <row r="6782" spans="1:6" ht="13.8" x14ac:dyDescent="0.3">
      <c r="A6782" s="4" t="s">
        <v>48</v>
      </c>
      <c r="B6782" s="4" t="s">
        <v>8</v>
      </c>
      <c r="C6782" s="2">
        <v>301672078</v>
      </c>
      <c r="D6782" s="4" t="s">
        <v>22</v>
      </c>
      <c r="E6782" s="2">
        <f t="shared" si="105"/>
        <v>2.67</v>
      </c>
      <c r="F6782" s="4" t="s">
        <v>7</v>
      </c>
    </row>
    <row r="6783" spans="1:6" ht="13.8" x14ac:dyDescent="0.3">
      <c r="A6783" s="3" t="s">
        <v>48</v>
      </c>
      <c r="B6783" s="3" t="s">
        <v>8</v>
      </c>
      <c r="C6783" s="2">
        <v>301687915</v>
      </c>
      <c r="D6783" s="3" t="s">
        <v>13</v>
      </c>
      <c r="E6783" s="2">
        <f t="shared" si="105"/>
        <v>4</v>
      </c>
      <c r="F6783" s="3" t="s">
        <v>7</v>
      </c>
    </row>
    <row r="6784" spans="1:6" ht="13.8" x14ac:dyDescent="0.3">
      <c r="A6784" s="4" t="s">
        <v>48</v>
      </c>
      <c r="B6784" s="4" t="s">
        <v>8</v>
      </c>
      <c r="C6784" s="2">
        <v>301745646</v>
      </c>
      <c r="D6784" s="4" t="s">
        <v>6</v>
      </c>
      <c r="E6784" s="2">
        <f t="shared" si="105"/>
        <v>0</v>
      </c>
      <c r="F6784" s="4" t="s">
        <v>7</v>
      </c>
    </row>
    <row r="6785" spans="1:6" ht="13.8" x14ac:dyDescent="0.3">
      <c r="A6785" s="3" t="s">
        <v>48</v>
      </c>
      <c r="B6785" s="3" t="s">
        <v>8</v>
      </c>
      <c r="C6785" s="2">
        <v>301756962</v>
      </c>
      <c r="D6785" s="3"/>
      <c r="E6785" s="2" t="str">
        <f t="shared" si="105"/>
        <v>Null</v>
      </c>
      <c r="F6785" s="3" t="s">
        <v>10</v>
      </c>
    </row>
    <row r="6786" spans="1:6" ht="13.8" x14ac:dyDescent="0.3">
      <c r="A6786" s="4" t="s">
        <v>48</v>
      </c>
      <c r="B6786" s="4" t="s">
        <v>8</v>
      </c>
      <c r="C6786" s="2">
        <v>300739981</v>
      </c>
      <c r="D6786" s="4"/>
      <c r="E6786" s="2" t="str">
        <f t="shared" si="105"/>
        <v>Null</v>
      </c>
      <c r="F6786" s="4" t="s">
        <v>10</v>
      </c>
    </row>
    <row r="6787" spans="1:6" ht="13.8" x14ac:dyDescent="0.3">
      <c r="A6787" s="3" t="s">
        <v>48</v>
      </c>
      <c r="B6787" s="3" t="s">
        <v>8</v>
      </c>
      <c r="C6787" s="2">
        <v>301602936</v>
      </c>
      <c r="D6787" s="3"/>
      <c r="E6787" s="2" t="str">
        <f t="shared" ref="E6787:E6850" si="106">IF(D6787="A+",4.33,IF(D6787="A",4, IF(D6787="A-",3.67,IF(D6787="B+",3.33,IF(D6787="B",3,IF(D6787="B-",2.67,IF(D6787="C+",2.33,IF(D6787 ="C", 2,IF(D6787="C-",1.67,IF(D6787="D+",1.33,IF(D6787="D",1,IF(D6787="D-",0.67,IF(D6787="F",0,"Null")))))))))))))</f>
        <v>Null</v>
      </c>
      <c r="F6787" s="3" t="s">
        <v>10</v>
      </c>
    </row>
    <row r="6788" spans="1:6" ht="13.8" x14ac:dyDescent="0.3">
      <c r="A6788" s="4" t="s">
        <v>48</v>
      </c>
      <c r="B6788" s="4" t="s">
        <v>8</v>
      </c>
      <c r="C6788" s="2">
        <v>301637067</v>
      </c>
      <c r="D6788" s="4"/>
      <c r="E6788" s="2" t="str">
        <f t="shared" si="106"/>
        <v>Null</v>
      </c>
      <c r="F6788" s="4" t="s">
        <v>10</v>
      </c>
    </row>
    <row r="6789" spans="1:6" ht="13.8" x14ac:dyDescent="0.3">
      <c r="A6789" s="3" t="s">
        <v>48</v>
      </c>
      <c r="B6789" s="3" t="s">
        <v>8</v>
      </c>
      <c r="C6789" s="2">
        <v>301726678</v>
      </c>
      <c r="D6789" s="3" t="s">
        <v>9</v>
      </c>
      <c r="E6789" s="2">
        <f t="shared" si="106"/>
        <v>2</v>
      </c>
      <c r="F6789" s="3" t="s">
        <v>7</v>
      </c>
    </row>
    <row r="6790" spans="1:6" ht="13.8" x14ac:dyDescent="0.3">
      <c r="A6790" s="4" t="s">
        <v>48</v>
      </c>
      <c r="B6790" s="4" t="s">
        <v>8</v>
      </c>
      <c r="C6790" s="2">
        <v>301730832</v>
      </c>
      <c r="D6790" s="4" t="s">
        <v>12</v>
      </c>
      <c r="E6790" s="2">
        <f t="shared" si="106"/>
        <v>3</v>
      </c>
      <c r="F6790" s="4" t="s">
        <v>7</v>
      </c>
    </row>
    <row r="6791" spans="1:6" ht="13.8" x14ac:dyDescent="0.3">
      <c r="A6791" s="3" t="s">
        <v>48</v>
      </c>
      <c r="B6791" s="3" t="s">
        <v>8</v>
      </c>
      <c r="C6791" s="2">
        <v>301730997</v>
      </c>
      <c r="D6791" s="3" t="s">
        <v>13</v>
      </c>
      <c r="E6791" s="2">
        <f t="shared" si="106"/>
        <v>4</v>
      </c>
      <c r="F6791" s="3" t="s">
        <v>7</v>
      </c>
    </row>
    <row r="6792" spans="1:6" ht="13.8" x14ac:dyDescent="0.3">
      <c r="A6792" s="4" t="s">
        <v>48</v>
      </c>
      <c r="B6792" s="4" t="s">
        <v>8</v>
      </c>
      <c r="C6792" s="2">
        <v>301565105</v>
      </c>
      <c r="D6792" s="4" t="s">
        <v>6</v>
      </c>
      <c r="E6792" s="2">
        <f t="shared" si="106"/>
        <v>0</v>
      </c>
      <c r="F6792" s="4" t="s">
        <v>7</v>
      </c>
    </row>
    <row r="6793" spans="1:6" ht="13.8" x14ac:dyDescent="0.3">
      <c r="A6793" s="3" t="s">
        <v>48</v>
      </c>
      <c r="B6793" s="3" t="s">
        <v>8</v>
      </c>
      <c r="C6793" s="2">
        <v>301719947</v>
      </c>
      <c r="D6793" s="3" t="s">
        <v>6</v>
      </c>
      <c r="E6793" s="2">
        <f t="shared" si="106"/>
        <v>0</v>
      </c>
      <c r="F6793" s="3" t="s">
        <v>7</v>
      </c>
    </row>
    <row r="6794" spans="1:6" ht="13.8" x14ac:dyDescent="0.3">
      <c r="A6794" s="4" t="s">
        <v>48</v>
      </c>
      <c r="B6794" s="4" t="s">
        <v>8</v>
      </c>
      <c r="C6794" s="2">
        <v>301735926</v>
      </c>
      <c r="D6794" s="4" t="s">
        <v>18</v>
      </c>
      <c r="E6794" s="2">
        <f t="shared" si="106"/>
        <v>3.67</v>
      </c>
      <c r="F6794" s="4" t="s">
        <v>20</v>
      </c>
    </row>
    <row r="6795" spans="1:6" ht="13.8" x14ac:dyDescent="0.3">
      <c r="A6795" s="3" t="s">
        <v>48</v>
      </c>
      <c r="B6795" s="3" t="s">
        <v>8</v>
      </c>
      <c r="C6795" s="2">
        <v>301735930</v>
      </c>
      <c r="D6795" s="3" t="s">
        <v>13</v>
      </c>
      <c r="E6795" s="2">
        <f t="shared" si="106"/>
        <v>4</v>
      </c>
      <c r="F6795" s="3" t="s">
        <v>20</v>
      </c>
    </row>
    <row r="6796" spans="1:6" ht="13.8" x14ac:dyDescent="0.3">
      <c r="A6796" s="4" t="s">
        <v>48</v>
      </c>
      <c r="B6796" s="4" t="s">
        <v>8</v>
      </c>
      <c r="C6796" s="2">
        <v>301657890</v>
      </c>
      <c r="D6796" s="4" t="s">
        <v>13</v>
      </c>
      <c r="E6796" s="2">
        <f t="shared" si="106"/>
        <v>4</v>
      </c>
      <c r="F6796" s="4" t="s">
        <v>7</v>
      </c>
    </row>
    <row r="6797" spans="1:6" ht="13.8" x14ac:dyDescent="0.3">
      <c r="A6797" s="3" t="s">
        <v>48</v>
      </c>
      <c r="B6797" s="3" t="s">
        <v>8</v>
      </c>
      <c r="C6797" s="2">
        <v>301660615</v>
      </c>
      <c r="D6797" s="3"/>
      <c r="E6797" s="2" t="str">
        <f t="shared" si="106"/>
        <v>Null</v>
      </c>
      <c r="F6797" s="3" t="s">
        <v>10</v>
      </c>
    </row>
    <row r="6798" spans="1:6" ht="13.8" x14ac:dyDescent="0.3">
      <c r="A6798" s="4" t="s">
        <v>48</v>
      </c>
      <c r="B6798" s="4" t="s">
        <v>8</v>
      </c>
      <c r="C6798" s="2">
        <v>301692533</v>
      </c>
      <c r="D6798" s="4"/>
      <c r="E6798" s="2" t="str">
        <f t="shared" si="106"/>
        <v>Null</v>
      </c>
      <c r="F6798" s="4" t="s">
        <v>10</v>
      </c>
    </row>
    <row r="6799" spans="1:6" ht="13.8" x14ac:dyDescent="0.3">
      <c r="A6799" s="3" t="s">
        <v>48</v>
      </c>
      <c r="B6799" s="3" t="s">
        <v>8</v>
      </c>
      <c r="C6799" s="2">
        <v>301693306</v>
      </c>
      <c r="D6799" s="3" t="s">
        <v>6</v>
      </c>
      <c r="E6799" s="2">
        <f t="shared" si="106"/>
        <v>0</v>
      </c>
      <c r="F6799" s="3" t="s">
        <v>7</v>
      </c>
    </row>
    <row r="6800" spans="1:6" ht="13.8" x14ac:dyDescent="0.3">
      <c r="A6800" s="4" t="s">
        <v>48</v>
      </c>
      <c r="B6800" s="4" t="s">
        <v>8</v>
      </c>
      <c r="C6800" s="2">
        <v>301710618</v>
      </c>
      <c r="D6800" s="4" t="s">
        <v>13</v>
      </c>
      <c r="E6800" s="2">
        <f t="shared" si="106"/>
        <v>4</v>
      </c>
      <c r="F6800" s="4" t="s">
        <v>7</v>
      </c>
    </row>
    <row r="6801" spans="1:6" ht="13.8" x14ac:dyDescent="0.3">
      <c r="A6801" s="3" t="s">
        <v>48</v>
      </c>
      <c r="B6801" s="3" t="s">
        <v>8</v>
      </c>
      <c r="C6801" s="2">
        <v>301723782</v>
      </c>
      <c r="D6801" s="3" t="s">
        <v>13</v>
      </c>
      <c r="E6801" s="2">
        <f t="shared" si="106"/>
        <v>4</v>
      </c>
      <c r="F6801" s="3" t="s">
        <v>7</v>
      </c>
    </row>
    <row r="6802" spans="1:6" ht="13.8" x14ac:dyDescent="0.3">
      <c r="A6802" s="4" t="s">
        <v>48</v>
      </c>
      <c r="B6802" s="4" t="s">
        <v>8</v>
      </c>
      <c r="C6802" s="2">
        <v>301724267</v>
      </c>
      <c r="D6802" s="4" t="s">
        <v>17</v>
      </c>
      <c r="E6802" s="2">
        <f t="shared" si="106"/>
        <v>4.33</v>
      </c>
      <c r="F6802" s="4" t="s">
        <v>7</v>
      </c>
    </row>
    <row r="6803" spans="1:6" ht="13.8" x14ac:dyDescent="0.3">
      <c r="A6803" s="3" t="s">
        <v>48</v>
      </c>
      <c r="B6803" s="3" t="s">
        <v>8</v>
      </c>
      <c r="C6803" s="2">
        <v>301727703</v>
      </c>
      <c r="D6803" s="3" t="s">
        <v>14</v>
      </c>
      <c r="E6803" s="2" t="str">
        <f t="shared" si="106"/>
        <v>Null</v>
      </c>
      <c r="F6803" s="3" t="s">
        <v>15</v>
      </c>
    </row>
    <row r="6804" spans="1:6" ht="13.8" x14ac:dyDescent="0.3">
      <c r="A6804" s="4" t="s">
        <v>48</v>
      </c>
      <c r="B6804" s="4" t="s">
        <v>8</v>
      </c>
      <c r="C6804" s="2">
        <v>301728027</v>
      </c>
      <c r="D6804" s="4" t="s">
        <v>17</v>
      </c>
      <c r="E6804" s="2">
        <f t="shared" si="106"/>
        <v>4.33</v>
      </c>
      <c r="F6804" s="4" t="s">
        <v>7</v>
      </c>
    </row>
    <row r="6805" spans="1:6" ht="13.8" x14ac:dyDescent="0.3">
      <c r="A6805" s="3" t="s">
        <v>48</v>
      </c>
      <c r="B6805" s="3" t="s">
        <v>8</v>
      </c>
      <c r="C6805" s="2">
        <v>301730060</v>
      </c>
      <c r="D6805" s="3" t="s">
        <v>17</v>
      </c>
      <c r="E6805" s="2">
        <f t="shared" si="106"/>
        <v>4.33</v>
      </c>
      <c r="F6805" s="3" t="s">
        <v>7</v>
      </c>
    </row>
    <row r="6806" spans="1:6" ht="13.8" x14ac:dyDescent="0.3">
      <c r="A6806" s="4" t="s">
        <v>48</v>
      </c>
      <c r="B6806" s="4" t="s">
        <v>8</v>
      </c>
      <c r="C6806" s="2">
        <v>301185230</v>
      </c>
      <c r="D6806" s="4" t="s">
        <v>6</v>
      </c>
      <c r="E6806" s="2">
        <f t="shared" si="106"/>
        <v>0</v>
      </c>
      <c r="F6806" s="4" t="s">
        <v>7</v>
      </c>
    </row>
    <row r="6807" spans="1:6" ht="13.8" x14ac:dyDescent="0.3">
      <c r="A6807" s="3" t="s">
        <v>48</v>
      </c>
      <c r="B6807" s="3" t="s">
        <v>8</v>
      </c>
      <c r="C6807" s="2">
        <v>301550390</v>
      </c>
      <c r="D6807" s="3"/>
      <c r="E6807" s="2" t="str">
        <f t="shared" si="106"/>
        <v>Null</v>
      </c>
      <c r="F6807" s="3" t="s">
        <v>10</v>
      </c>
    </row>
    <row r="6808" spans="1:6" ht="13.8" x14ac:dyDescent="0.3">
      <c r="A6808" s="4" t="s">
        <v>48</v>
      </c>
      <c r="B6808" s="4" t="s">
        <v>8</v>
      </c>
      <c r="C6808" s="2">
        <v>301569961</v>
      </c>
      <c r="D6808" s="4"/>
      <c r="E6808" s="2" t="str">
        <f t="shared" si="106"/>
        <v>Null</v>
      </c>
      <c r="F6808" s="4" t="s">
        <v>10</v>
      </c>
    </row>
    <row r="6809" spans="1:6" ht="13.8" x14ac:dyDescent="0.3">
      <c r="A6809" s="3" t="s">
        <v>48</v>
      </c>
      <c r="B6809" s="3" t="s">
        <v>8</v>
      </c>
      <c r="C6809" s="2">
        <v>301647937</v>
      </c>
      <c r="D6809" s="3" t="s">
        <v>22</v>
      </c>
      <c r="E6809" s="2">
        <f t="shared" si="106"/>
        <v>2.67</v>
      </c>
      <c r="F6809" s="3" t="s">
        <v>7</v>
      </c>
    </row>
    <row r="6810" spans="1:6" ht="13.8" x14ac:dyDescent="0.3">
      <c r="A6810" s="4" t="s">
        <v>48</v>
      </c>
      <c r="B6810" s="4" t="s">
        <v>8</v>
      </c>
      <c r="C6810" s="2">
        <v>301653341</v>
      </c>
      <c r="D6810" s="4" t="s">
        <v>26</v>
      </c>
      <c r="E6810" s="2">
        <f t="shared" si="106"/>
        <v>3.33</v>
      </c>
      <c r="F6810" s="4" t="s">
        <v>7</v>
      </c>
    </row>
    <row r="6811" spans="1:6" ht="13.8" x14ac:dyDescent="0.3">
      <c r="A6811" s="3" t="s">
        <v>48</v>
      </c>
      <c r="B6811" s="3" t="s">
        <v>8</v>
      </c>
      <c r="C6811" s="2">
        <v>301669122</v>
      </c>
      <c r="D6811" s="3"/>
      <c r="E6811" s="2" t="str">
        <f t="shared" si="106"/>
        <v>Null</v>
      </c>
      <c r="F6811" s="3" t="s">
        <v>10</v>
      </c>
    </row>
    <row r="6812" spans="1:6" ht="13.8" x14ac:dyDescent="0.3">
      <c r="A6812" s="4" t="s">
        <v>48</v>
      </c>
      <c r="B6812" s="4" t="s">
        <v>8</v>
      </c>
      <c r="C6812" s="2">
        <v>301673224</v>
      </c>
      <c r="D6812" s="4" t="s">
        <v>22</v>
      </c>
      <c r="E6812" s="2">
        <f t="shared" si="106"/>
        <v>2.67</v>
      </c>
      <c r="F6812" s="4" t="s">
        <v>7</v>
      </c>
    </row>
    <row r="6813" spans="1:6" ht="13.8" x14ac:dyDescent="0.3">
      <c r="A6813" s="3" t="s">
        <v>48</v>
      </c>
      <c r="B6813" s="3" t="s">
        <v>8</v>
      </c>
      <c r="C6813" s="2">
        <v>301677956</v>
      </c>
      <c r="D6813" s="3" t="s">
        <v>17</v>
      </c>
      <c r="E6813" s="2">
        <f t="shared" si="106"/>
        <v>4.33</v>
      </c>
      <c r="F6813" s="3" t="s">
        <v>7</v>
      </c>
    </row>
    <row r="6814" spans="1:6" ht="13.8" x14ac:dyDescent="0.3">
      <c r="A6814" s="4" t="s">
        <v>48</v>
      </c>
      <c r="B6814" s="4" t="s">
        <v>8</v>
      </c>
      <c r="C6814" s="2">
        <v>301688845</v>
      </c>
      <c r="D6814" s="4" t="s">
        <v>26</v>
      </c>
      <c r="E6814" s="2">
        <f t="shared" si="106"/>
        <v>3.33</v>
      </c>
      <c r="F6814" s="4" t="s">
        <v>7</v>
      </c>
    </row>
    <row r="6815" spans="1:6" ht="13.8" x14ac:dyDescent="0.3">
      <c r="A6815" s="3" t="s">
        <v>48</v>
      </c>
      <c r="B6815" s="3" t="s">
        <v>8</v>
      </c>
      <c r="C6815" s="2">
        <v>301689151</v>
      </c>
      <c r="D6815" s="3"/>
      <c r="E6815" s="2" t="str">
        <f t="shared" si="106"/>
        <v>Null</v>
      </c>
      <c r="F6815" s="3" t="s">
        <v>10</v>
      </c>
    </row>
    <row r="6816" spans="1:6" ht="13.8" x14ac:dyDescent="0.3">
      <c r="A6816" s="4" t="s">
        <v>48</v>
      </c>
      <c r="B6816" s="4" t="s">
        <v>8</v>
      </c>
      <c r="C6816" s="2">
        <v>301692011</v>
      </c>
      <c r="D6816" s="4" t="s">
        <v>12</v>
      </c>
      <c r="E6816" s="2">
        <f t="shared" si="106"/>
        <v>3</v>
      </c>
      <c r="F6816" s="4" t="s">
        <v>20</v>
      </c>
    </row>
    <row r="6817" spans="1:6" ht="13.8" x14ac:dyDescent="0.3">
      <c r="A6817" s="3" t="s">
        <v>48</v>
      </c>
      <c r="B6817" s="3" t="s">
        <v>8</v>
      </c>
      <c r="C6817" s="2">
        <v>301694778</v>
      </c>
      <c r="D6817" s="3" t="s">
        <v>6</v>
      </c>
      <c r="E6817" s="2">
        <f t="shared" si="106"/>
        <v>0</v>
      </c>
      <c r="F6817" s="3" t="s">
        <v>7</v>
      </c>
    </row>
    <row r="6818" spans="1:6" ht="13.8" x14ac:dyDescent="0.3">
      <c r="A6818" s="4" t="s">
        <v>48</v>
      </c>
      <c r="B6818" s="4" t="s">
        <v>8</v>
      </c>
      <c r="C6818" s="2">
        <v>301709740</v>
      </c>
      <c r="D6818" s="4" t="s">
        <v>6</v>
      </c>
      <c r="E6818" s="2">
        <f t="shared" si="106"/>
        <v>0</v>
      </c>
      <c r="F6818" s="4" t="s">
        <v>7</v>
      </c>
    </row>
    <row r="6819" spans="1:6" ht="13.8" x14ac:dyDescent="0.3">
      <c r="A6819" s="3" t="s">
        <v>48</v>
      </c>
      <c r="B6819" s="3" t="s">
        <v>8</v>
      </c>
      <c r="C6819" s="2">
        <v>301710208</v>
      </c>
      <c r="D6819" s="3" t="s">
        <v>18</v>
      </c>
      <c r="E6819" s="2">
        <f t="shared" si="106"/>
        <v>3.67</v>
      </c>
      <c r="F6819" s="3" t="s">
        <v>7</v>
      </c>
    </row>
    <row r="6820" spans="1:6" ht="13.8" x14ac:dyDescent="0.3">
      <c r="A6820" s="4" t="s">
        <v>48</v>
      </c>
      <c r="B6820" s="4" t="s">
        <v>8</v>
      </c>
      <c r="C6820" s="2">
        <v>301729166</v>
      </c>
      <c r="D6820" s="4" t="s">
        <v>17</v>
      </c>
      <c r="E6820" s="2">
        <f t="shared" si="106"/>
        <v>4.33</v>
      </c>
      <c r="F6820" s="4" t="s">
        <v>7</v>
      </c>
    </row>
    <row r="6821" spans="1:6" ht="13.8" x14ac:dyDescent="0.3">
      <c r="A6821" s="3" t="s">
        <v>48</v>
      </c>
      <c r="B6821" s="3" t="s">
        <v>8</v>
      </c>
      <c r="C6821" s="2">
        <v>301758216</v>
      </c>
      <c r="D6821" s="3"/>
      <c r="E6821" s="2" t="str">
        <f t="shared" si="106"/>
        <v>Null</v>
      </c>
      <c r="F6821" s="3" t="s">
        <v>10</v>
      </c>
    </row>
    <row r="6822" spans="1:6" ht="13.8" x14ac:dyDescent="0.3">
      <c r="A6822" s="4" t="s">
        <v>48</v>
      </c>
      <c r="B6822" s="4" t="s">
        <v>8</v>
      </c>
      <c r="C6822" s="2">
        <v>300812781</v>
      </c>
      <c r="D6822" s="4" t="s">
        <v>12</v>
      </c>
      <c r="E6822" s="2">
        <f t="shared" si="106"/>
        <v>3</v>
      </c>
      <c r="F6822" s="4" t="s">
        <v>7</v>
      </c>
    </row>
    <row r="6823" spans="1:6" ht="13.8" x14ac:dyDescent="0.3">
      <c r="A6823" s="3" t="s">
        <v>48</v>
      </c>
      <c r="B6823" s="3" t="s">
        <v>8</v>
      </c>
      <c r="C6823" s="2">
        <v>301654908</v>
      </c>
      <c r="D6823" s="3"/>
      <c r="E6823" s="2" t="str">
        <f t="shared" si="106"/>
        <v>Null</v>
      </c>
      <c r="F6823" s="3" t="s">
        <v>10</v>
      </c>
    </row>
    <row r="6824" spans="1:6" ht="13.8" x14ac:dyDescent="0.3">
      <c r="A6824" s="4" t="s">
        <v>48</v>
      </c>
      <c r="B6824" s="4" t="s">
        <v>8</v>
      </c>
      <c r="C6824" s="2">
        <v>301671564</v>
      </c>
      <c r="D6824" s="4" t="s">
        <v>22</v>
      </c>
      <c r="E6824" s="2">
        <f t="shared" si="106"/>
        <v>2.67</v>
      </c>
      <c r="F6824" s="4" t="s">
        <v>7</v>
      </c>
    </row>
    <row r="6825" spans="1:6" ht="13.8" x14ac:dyDescent="0.3">
      <c r="A6825" s="3" t="s">
        <v>48</v>
      </c>
      <c r="B6825" s="3" t="s">
        <v>8</v>
      </c>
      <c r="C6825" s="2">
        <v>301687883</v>
      </c>
      <c r="D6825" s="3" t="s">
        <v>12</v>
      </c>
      <c r="E6825" s="2">
        <f t="shared" si="106"/>
        <v>3</v>
      </c>
      <c r="F6825" s="3" t="s">
        <v>7</v>
      </c>
    </row>
    <row r="6826" spans="1:6" ht="13.8" x14ac:dyDescent="0.3">
      <c r="A6826" s="4" t="s">
        <v>48</v>
      </c>
      <c r="B6826" s="4" t="s">
        <v>8</v>
      </c>
      <c r="C6826" s="2">
        <v>301039738</v>
      </c>
      <c r="D6826" s="4"/>
      <c r="E6826" s="2" t="str">
        <f t="shared" si="106"/>
        <v>Null</v>
      </c>
      <c r="F6826" s="4" t="s">
        <v>10</v>
      </c>
    </row>
    <row r="6827" spans="1:6" ht="13.8" x14ac:dyDescent="0.3">
      <c r="A6827" s="3" t="s">
        <v>48</v>
      </c>
      <c r="B6827" s="3" t="s">
        <v>8</v>
      </c>
      <c r="C6827" s="2">
        <v>301349933</v>
      </c>
      <c r="D6827" s="3" t="s">
        <v>12</v>
      </c>
      <c r="E6827" s="2">
        <f t="shared" si="106"/>
        <v>3</v>
      </c>
      <c r="F6827" s="3" t="s">
        <v>7</v>
      </c>
    </row>
    <row r="6828" spans="1:6" ht="13.8" x14ac:dyDescent="0.3">
      <c r="A6828" s="4" t="s">
        <v>48</v>
      </c>
      <c r="B6828" s="4" t="s">
        <v>8</v>
      </c>
      <c r="C6828" s="2">
        <v>301621917</v>
      </c>
      <c r="D6828" s="4" t="s">
        <v>25</v>
      </c>
      <c r="E6828" s="2">
        <f t="shared" si="106"/>
        <v>1</v>
      </c>
      <c r="F6828" s="4" t="s">
        <v>7</v>
      </c>
    </row>
    <row r="6829" spans="1:6" ht="13.8" x14ac:dyDescent="0.3">
      <c r="A6829" s="3" t="s">
        <v>48</v>
      </c>
      <c r="B6829" s="3" t="s">
        <v>8</v>
      </c>
      <c r="C6829" s="2">
        <v>301720316</v>
      </c>
      <c r="D6829" s="3"/>
      <c r="E6829" s="2" t="str">
        <f t="shared" si="106"/>
        <v>Null</v>
      </c>
      <c r="F6829" s="3" t="s">
        <v>10</v>
      </c>
    </row>
    <row r="6830" spans="1:6" ht="13.8" x14ac:dyDescent="0.3">
      <c r="A6830" s="4" t="s">
        <v>48</v>
      </c>
      <c r="B6830" s="4" t="s">
        <v>8</v>
      </c>
      <c r="C6830" s="2">
        <v>301739444</v>
      </c>
      <c r="D6830" s="4"/>
      <c r="E6830" s="2" t="str">
        <f t="shared" si="106"/>
        <v>Null</v>
      </c>
      <c r="F6830" s="4" t="s">
        <v>10</v>
      </c>
    </row>
    <row r="6831" spans="1:6" ht="13.8" x14ac:dyDescent="0.3">
      <c r="A6831" s="3" t="s">
        <v>48</v>
      </c>
      <c r="B6831" s="3" t="s">
        <v>8</v>
      </c>
      <c r="C6831" s="2">
        <v>301745547</v>
      </c>
      <c r="D6831" s="3" t="s">
        <v>6</v>
      </c>
      <c r="E6831" s="2">
        <f t="shared" si="106"/>
        <v>0</v>
      </c>
      <c r="F6831" s="3" t="s">
        <v>20</v>
      </c>
    </row>
    <row r="6832" spans="1:6" ht="13.8" x14ac:dyDescent="0.3">
      <c r="A6832" s="4" t="s">
        <v>48</v>
      </c>
      <c r="B6832" s="4" t="s">
        <v>8</v>
      </c>
      <c r="C6832" s="2">
        <v>301742260</v>
      </c>
      <c r="D6832" s="4" t="s">
        <v>17</v>
      </c>
      <c r="E6832" s="2">
        <f t="shared" si="106"/>
        <v>4.33</v>
      </c>
      <c r="F6832" s="4" t="s">
        <v>20</v>
      </c>
    </row>
    <row r="6833" spans="1:6" ht="13.8" x14ac:dyDescent="0.3">
      <c r="A6833" s="3" t="s">
        <v>48</v>
      </c>
      <c r="B6833" s="3" t="s">
        <v>8</v>
      </c>
      <c r="C6833" s="2">
        <v>301762943</v>
      </c>
      <c r="D6833" s="3" t="s">
        <v>18</v>
      </c>
      <c r="E6833" s="2">
        <f t="shared" si="106"/>
        <v>3.67</v>
      </c>
      <c r="F6833" s="3" t="s">
        <v>20</v>
      </c>
    </row>
    <row r="6834" spans="1:6" ht="13.8" x14ac:dyDescent="0.3">
      <c r="A6834" s="4" t="s">
        <v>48</v>
      </c>
      <c r="B6834" s="4" t="s">
        <v>8</v>
      </c>
      <c r="C6834" s="2">
        <v>301662770</v>
      </c>
      <c r="D6834" s="4" t="s">
        <v>9</v>
      </c>
      <c r="E6834" s="2">
        <f t="shared" si="106"/>
        <v>2</v>
      </c>
      <c r="F6834" s="4" t="s">
        <v>20</v>
      </c>
    </row>
    <row r="6835" spans="1:6" ht="13.8" x14ac:dyDescent="0.3">
      <c r="A6835" s="3" t="s">
        <v>48</v>
      </c>
      <c r="B6835" s="3" t="s">
        <v>8</v>
      </c>
      <c r="C6835" s="2">
        <v>301688809</v>
      </c>
      <c r="D6835" s="3" t="s">
        <v>13</v>
      </c>
      <c r="E6835" s="2">
        <f t="shared" si="106"/>
        <v>4</v>
      </c>
      <c r="F6835" s="3" t="s">
        <v>7</v>
      </c>
    </row>
    <row r="6836" spans="1:6" ht="13.8" x14ac:dyDescent="0.3">
      <c r="A6836" s="4" t="s">
        <v>48</v>
      </c>
      <c r="B6836" s="4" t="s">
        <v>8</v>
      </c>
      <c r="C6836" s="2">
        <v>301299982</v>
      </c>
      <c r="D6836" s="4" t="s">
        <v>13</v>
      </c>
      <c r="E6836" s="2">
        <f t="shared" si="106"/>
        <v>4</v>
      </c>
      <c r="F6836" s="4" t="s">
        <v>7</v>
      </c>
    </row>
    <row r="6837" spans="1:6" ht="13.8" x14ac:dyDescent="0.3">
      <c r="A6837" s="3" t="s">
        <v>48</v>
      </c>
      <c r="B6837" s="3" t="s">
        <v>8</v>
      </c>
      <c r="C6837" s="2">
        <v>301556801</v>
      </c>
      <c r="D6837" s="3" t="s">
        <v>6</v>
      </c>
      <c r="E6837" s="2">
        <f t="shared" si="106"/>
        <v>0</v>
      </c>
      <c r="F6837" s="3" t="s">
        <v>7</v>
      </c>
    </row>
    <row r="6838" spans="1:6" ht="13.8" x14ac:dyDescent="0.3">
      <c r="A6838" s="4" t="s">
        <v>48</v>
      </c>
      <c r="B6838" s="4" t="s">
        <v>8</v>
      </c>
      <c r="C6838" s="2">
        <v>301613550</v>
      </c>
      <c r="D6838" s="4" t="s">
        <v>14</v>
      </c>
      <c r="E6838" s="2" t="str">
        <f t="shared" si="106"/>
        <v>Null</v>
      </c>
      <c r="F6838" s="4" t="s">
        <v>15</v>
      </c>
    </row>
    <row r="6839" spans="1:6" ht="13.8" x14ac:dyDescent="0.3">
      <c r="A6839" s="3" t="s">
        <v>48</v>
      </c>
      <c r="B6839" s="3" t="s">
        <v>8</v>
      </c>
      <c r="C6839" s="2">
        <v>301631066</v>
      </c>
      <c r="D6839" s="3" t="s">
        <v>12</v>
      </c>
      <c r="E6839" s="2">
        <f t="shared" si="106"/>
        <v>3</v>
      </c>
      <c r="F6839" s="3" t="s">
        <v>7</v>
      </c>
    </row>
    <row r="6840" spans="1:6" ht="13.8" x14ac:dyDescent="0.3">
      <c r="A6840" s="4" t="s">
        <v>48</v>
      </c>
      <c r="B6840" s="4" t="s">
        <v>8</v>
      </c>
      <c r="C6840" s="2">
        <v>301656711</v>
      </c>
      <c r="D6840" s="4" t="s">
        <v>26</v>
      </c>
      <c r="E6840" s="2">
        <f t="shared" si="106"/>
        <v>3.33</v>
      </c>
      <c r="F6840" s="4" t="s">
        <v>7</v>
      </c>
    </row>
    <row r="6841" spans="1:6" ht="13.8" x14ac:dyDescent="0.3">
      <c r="A6841" s="3" t="s">
        <v>48</v>
      </c>
      <c r="B6841" s="3" t="s">
        <v>8</v>
      </c>
      <c r="C6841" s="2">
        <v>301680003</v>
      </c>
      <c r="D6841" s="3" t="s">
        <v>17</v>
      </c>
      <c r="E6841" s="2">
        <f t="shared" si="106"/>
        <v>4.33</v>
      </c>
      <c r="F6841" s="3" t="s">
        <v>7</v>
      </c>
    </row>
    <row r="6842" spans="1:6" ht="13.8" x14ac:dyDescent="0.3">
      <c r="A6842" s="4" t="s">
        <v>48</v>
      </c>
      <c r="B6842" s="4" t="s">
        <v>8</v>
      </c>
      <c r="C6842" s="2">
        <v>301689746</v>
      </c>
      <c r="D6842" s="4" t="s">
        <v>14</v>
      </c>
      <c r="E6842" s="2" t="str">
        <f t="shared" si="106"/>
        <v>Null</v>
      </c>
      <c r="F6842" s="4" t="s">
        <v>15</v>
      </c>
    </row>
    <row r="6843" spans="1:6" ht="13.8" x14ac:dyDescent="0.3">
      <c r="A6843" s="3" t="s">
        <v>48</v>
      </c>
      <c r="B6843" s="3" t="s">
        <v>8</v>
      </c>
      <c r="C6843" s="2">
        <v>301746825</v>
      </c>
      <c r="D6843" s="3"/>
      <c r="E6843" s="2" t="str">
        <f t="shared" si="106"/>
        <v>Null</v>
      </c>
      <c r="F6843" s="3" t="s">
        <v>10</v>
      </c>
    </row>
    <row r="6844" spans="1:6" ht="13.8" x14ac:dyDescent="0.3">
      <c r="A6844" s="4" t="s">
        <v>48</v>
      </c>
      <c r="B6844" s="4" t="s">
        <v>8</v>
      </c>
      <c r="C6844" s="2">
        <v>301238931</v>
      </c>
      <c r="D6844" s="4" t="s">
        <v>22</v>
      </c>
      <c r="E6844" s="2">
        <f t="shared" si="106"/>
        <v>2.67</v>
      </c>
      <c r="F6844" s="4" t="s">
        <v>7</v>
      </c>
    </row>
    <row r="6845" spans="1:6" ht="13.8" x14ac:dyDescent="0.3">
      <c r="A6845" s="3" t="s">
        <v>48</v>
      </c>
      <c r="B6845" s="3" t="s">
        <v>8</v>
      </c>
      <c r="C6845" s="2">
        <v>301596426</v>
      </c>
      <c r="D6845" s="3" t="s">
        <v>22</v>
      </c>
      <c r="E6845" s="2">
        <f t="shared" si="106"/>
        <v>2.67</v>
      </c>
      <c r="F6845" s="3" t="s">
        <v>7</v>
      </c>
    </row>
    <row r="6846" spans="1:6" ht="13.8" x14ac:dyDescent="0.3">
      <c r="A6846" s="4" t="s">
        <v>48</v>
      </c>
      <c r="B6846" s="4" t="s">
        <v>8</v>
      </c>
      <c r="C6846" s="2">
        <v>301633112</v>
      </c>
      <c r="D6846" s="4" t="s">
        <v>6</v>
      </c>
      <c r="E6846" s="2">
        <f t="shared" si="106"/>
        <v>0</v>
      </c>
      <c r="F6846" s="4" t="s">
        <v>7</v>
      </c>
    </row>
    <row r="6847" spans="1:6" ht="13.8" x14ac:dyDescent="0.3">
      <c r="A6847" s="3" t="s">
        <v>48</v>
      </c>
      <c r="B6847" s="3" t="s">
        <v>8</v>
      </c>
      <c r="C6847" s="2">
        <v>301007789</v>
      </c>
      <c r="D6847" s="3" t="s">
        <v>22</v>
      </c>
      <c r="E6847" s="2">
        <f t="shared" si="106"/>
        <v>2.67</v>
      </c>
      <c r="F6847" s="3" t="s">
        <v>7</v>
      </c>
    </row>
    <row r="6848" spans="1:6" ht="13.8" x14ac:dyDescent="0.3">
      <c r="A6848" s="4" t="s">
        <v>48</v>
      </c>
      <c r="B6848" s="4" t="s">
        <v>8</v>
      </c>
      <c r="C6848" s="2">
        <v>301292961</v>
      </c>
      <c r="D6848" s="4" t="s">
        <v>18</v>
      </c>
      <c r="E6848" s="2">
        <f t="shared" si="106"/>
        <v>3.67</v>
      </c>
      <c r="F6848" s="4" t="s">
        <v>7</v>
      </c>
    </row>
    <row r="6849" spans="1:6" ht="13.8" x14ac:dyDescent="0.3">
      <c r="A6849" s="3" t="s">
        <v>48</v>
      </c>
      <c r="B6849" s="3" t="s">
        <v>8</v>
      </c>
      <c r="C6849" s="2">
        <v>301293105</v>
      </c>
      <c r="D6849" s="3" t="s">
        <v>9</v>
      </c>
      <c r="E6849" s="2">
        <f t="shared" si="106"/>
        <v>2</v>
      </c>
      <c r="F6849" s="3" t="s">
        <v>7</v>
      </c>
    </row>
    <row r="6850" spans="1:6" ht="13.8" x14ac:dyDescent="0.3">
      <c r="A6850" s="4" t="s">
        <v>48</v>
      </c>
      <c r="B6850" s="4" t="s">
        <v>8</v>
      </c>
      <c r="C6850" s="2">
        <v>301742701</v>
      </c>
      <c r="D6850" s="4" t="s">
        <v>26</v>
      </c>
      <c r="E6850" s="2">
        <f t="shared" si="106"/>
        <v>3.33</v>
      </c>
      <c r="F6850" s="4" t="s">
        <v>7</v>
      </c>
    </row>
    <row r="6851" spans="1:6" ht="13.8" x14ac:dyDescent="0.3">
      <c r="A6851" s="3" t="s">
        <v>48</v>
      </c>
      <c r="B6851" s="3" t="s">
        <v>8</v>
      </c>
      <c r="C6851" s="2">
        <v>301715214</v>
      </c>
      <c r="D6851" s="3" t="s">
        <v>6</v>
      </c>
      <c r="E6851" s="2">
        <f t="shared" ref="E6851:E6914" si="107">IF(D6851="A+",4.33,IF(D6851="A",4, IF(D6851="A-",3.67,IF(D6851="B+",3.33,IF(D6851="B",3,IF(D6851="B-",2.67,IF(D6851="C+",2.33,IF(D6851 ="C", 2,IF(D6851="C-",1.67,IF(D6851="D+",1.33,IF(D6851="D",1,IF(D6851="D-",0.67,IF(D6851="F",0,"Null")))))))))))))</f>
        <v>0</v>
      </c>
      <c r="F6851" s="3" t="s">
        <v>7</v>
      </c>
    </row>
    <row r="6852" spans="1:6" ht="13.8" x14ac:dyDescent="0.3">
      <c r="A6852" s="4" t="s">
        <v>48</v>
      </c>
      <c r="B6852" s="4" t="s">
        <v>8</v>
      </c>
      <c r="C6852" s="2">
        <v>300414143</v>
      </c>
      <c r="D6852" s="4" t="s">
        <v>14</v>
      </c>
      <c r="E6852" s="2" t="str">
        <f t="shared" si="107"/>
        <v>Null</v>
      </c>
      <c r="F6852" s="4" t="s">
        <v>7</v>
      </c>
    </row>
    <row r="6853" spans="1:6" ht="13.8" x14ac:dyDescent="0.3">
      <c r="A6853" s="3" t="s">
        <v>48</v>
      </c>
      <c r="B6853" s="3" t="s">
        <v>8</v>
      </c>
      <c r="C6853" s="2">
        <v>301684834</v>
      </c>
      <c r="D6853" s="3" t="s">
        <v>12</v>
      </c>
      <c r="E6853" s="2">
        <f t="shared" si="107"/>
        <v>3</v>
      </c>
      <c r="F6853" s="3" t="s">
        <v>7</v>
      </c>
    </row>
    <row r="6854" spans="1:6" ht="13.8" x14ac:dyDescent="0.3">
      <c r="A6854" s="4" t="s">
        <v>48</v>
      </c>
      <c r="B6854" s="4" t="s">
        <v>8</v>
      </c>
      <c r="C6854" s="2">
        <v>301257589</v>
      </c>
      <c r="D6854" s="4" t="s">
        <v>14</v>
      </c>
      <c r="E6854" s="2" t="str">
        <f t="shared" si="107"/>
        <v>Null</v>
      </c>
      <c r="F6854" s="4" t="s">
        <v>20</v>
      </c>
    </row>
    <row r="6855" spans="1:6" ht="13.8" x14ac:dyDescent="0.3">
      <c r="A6855" s="3" t="s">
        <v>48</v>
      </c>
      <c r="B6855" s="3" t="s">
        <v>8</v>
      </c>
      <c r="C6855" s="2">
        <v>301604426</v>
      </c>
      <c r="D6855" s="3" t="s">
        <v>17</v>
      </c>
      <c r="E6855" s="2">
        <f t="shared" si="107"/>
        <v>4.33</v>
      </c>
      <c r="F6855" s="3" t="s">
        <v>7</v>
      </c>
    </row>
    <row r="6856" spans="1:6" ht="13.8" x14ac:dyDescent="0.3">
      <c r="A6856" s="4" t="s">
        <v>48</v>
      </c>
      <c r="B6856" s="4" t="s">
        <v>8</v>
      </c>
      <c r="C6856" s="2">
        <v>301623085</v>
      </c>
      <c r="D6856" s="4" t="s">
        <v>12</v>
      </c>
      <c r="E6856" s="2">
        <f t="shared" si="107"/>
        <v>3</v>
      </c>
      <c r="F6856" s="4" t="s">
        <v>7</v>
      </c>
    </row>
    <row r="6857" spans="1:6" ht="13.8" x14ac:dyDescent="0.3">
      <c r="A6857" s="3" t="s">
        <v>48</v>
      </c>
      <c r="B6857" s="3" t="s">
        <v>8</v>
      </c>
      <c r="C6857" s="2">
        <v>301639035</v>
      </c>
      <c r="D6857" s="3" t="s">
        <v>26</v>
      </c>
      <c r="E6857" s="2">
        <f t="shared" si="107"/>
        <v>3.33</v>
      </c>
      <c r="F6857" s="3" t="s">
        <v>7</v>
      </c>
    </row>
    <row r="6858" spans="1:6" ht="13.8" x14ac:dyDescent="0.3">
      <c r="A6858" s="4" t="s">
        <v>48</v>
      </c>
      <c r="B6858" s="4" t="s">
        <v>8</v>
      </c>
      <c r="C6858" s="2">
        <v>301673758</v>
      </c>
      <c r="D6858" s="4" t="s">
        <v>19</v>
      </c>
      <c r="E6858" s="2">
        <f t="shared" si="107"/>
        <v>1.33</v>
      </c>
      <c r="F6858" s="4" t="s">
        <v>7</v>
      </c>
    </row>
    <row r="6859" spans="1:6" ht="13.8" x14ac:dyDescent="0.3">
      <c r="A6859" s="3" t="s">
        <v>48</v>
      </c>
      <c r="B6859" s="3" t="s">
        <v>8</v>
      </c>
      <c r="C6859" s="2">
        <v>301684465</v>
      </c>
      <c r="D6859" s="3" t="s">
        <v>13</v>
      </c>
      <c r="E6859" s="2">
        <f t="shared" si="107"/>
        <v>4</v>
      </c>
      <c r="F6859" s="3" t="s">
        <v>7</v>
      </c>
    </row>
    <row r="6860" spans="1:6" ht="13.8" x14ac:dyDescent="0.3">
      <c r="A6860" s="4" t="s">
        <v>48</v>
      </c>
      <c r="B6860" s="4" t="s">
        <v>8</v>
      </c>
      <c r="C6860" s="2">
        <v>300776004</v>
      </c>
      <c r="D6860" s="4" t="s">
        <v>12</v>
      </c>
      <c r="E6860" s="2">
        <f t="shared" si="107"/>
        <v>3</v>
      </c>
      <c r="F6860" s="4" t="s">
        <v>7</v>
      </c>
    </row>
    <row r="6861" spans="1:6" ht="13.8" x14ac:dyDescent="0.3">
      <c r="A6861" s="3" t="s">
        <v>48</v>
      </c>
      <c r="B6861" s="3" t="s">
        <v>8</v>
      </c>
      <c r="C6861" s="2">
        <v>300851736</v>
      </c>
      <c r="D6861" s="3" t="s">
        <v>6</v>
      </c>
      <c r="E6861" s="2">
        <f t="shared" si="107"/>
        <v>0</v>
      </c>
      <c r="F6861" s="3" t="s">
        <v>7</v>
      </c>
    </row>
    <row r="6862" spans="1:6" ht="13.8" x14ac:dyDescent="0.3">
      <c r="A6862" s="4" t="s">
        <v>48</v>
      </c>
      <c r="B6862" s="4" t="s">
        <v>8</v>
      </c>
      <c r="C6862" s="2">
        <v>300900801</v>
      </c>
      <c r="D6862" s="4" t="s">
        <v>17</v>
      </c>
      <c r="E6862" s="2">
        <f t="shared" si="107"/>
        <v>4.33</v>
      </c>
      <c r="F6862" s="4" t="s">
        <v>7</v>
      </c>
    </row>
    <row r="6863" spans="1:6" ht="13.8" x14ac:dyDescent="0.3">
      <c r="A6863" s="3" t="s">
        <v>48</v>
      </c>
      <c r="B6863" s="3" t="s">
        <v>8</v>
      </c>
      <c r="C6863" s="2">
        <v>301320926</v>
      </c>
      <c r="D6863" s="3" t="s">
        <v>31</v>
      </c>
      <c r="E6863" s="2">
        <f t="shared" si="107"/>
        <v>1.67</v>
      </c>
      <c r="F6863" s="3" t="s">
        <v>7</v>
      </c>
    </row>
    <row r="6864" spans="1:6" ht="13.8" x14ac:dyDescent="0.3">
      <c r="A6864" s="4" t="s">
        <v>48</v>
      </c>
      <c r="B6864" s="4" t="s">
        <v>8</v>
      </c>
      <c r="C6864" s="2">
        <v>301565460</v>
      </c>
      <c r="D6864" s="4"/>
      <c r="E6864" s="2" t="str">
        <f t="shared" si="107"/>
        <v>Null</v>
      </c>
      <c r="F6864" s="4" t="s">
        <v>10</v>
      </c>
    </row>
    <row r="6865" spans="1:6" ht="13.8" x14ac:dyDescent="0.3">
      <c r="A6865" s="3" t="s">
        <v>48</v>
      </c>
      <c r="B6865" s="3" t="s">
        <v>8</v>
      </c>
      <c r="C6865" s="2">
        <v>301646661</v>
      </c>
      <c r="D6865" s="3" t="s">
        <v>9</v>
      </c>
      <c r="E6865" s="2">
        <f t="shared" si="107"/>
        <v>2</v>
      </c>
      <c r="F6865" s="3" t="s">
        <v>7</v>
      </c>
    </row>
    <row r="6866" spans="1:6" ht="13.8" x14ac:dyDescent="0.3">
      <c r="A6866" s="4" t="s">
        <v>48</v>
      </c>
      <c r="B6866" s="4" t="s">
        <v>8</v>
      </c>
      <c r="C6866" s="2">
        <v>301485271</v>
      </c>
      <c r="D6866" s="4"/>
      <c r="E6866" s="2" t="str">
        <f t="shared" si="107"/>
        <v>Null</v>
      </c>
      <c r="F6866" s="4" t="s">
        <v>10</v>
      </c>
    </row>
    <row r="6867" spans="1:6" ht="13.8" x14ac:dyDescent="0.3">
      <c r="A6867" s="3" t="s">
        <v>48</v>
      </c>
      <c r="B6867" s="3" t="s">
        <v>8</v>
      </c>
      <c r="C6867" s="2">
        <v>301572826</v>
      </c>
      <c r="D6867" s="3" t="s">
        <v>6</v>
      </c>
      <c r="E6867" s="2">
        <f t="shared" si="107"/>
        <v>0</v>
      </c>
      <c r="F6867" s="3" t="s">
        <v>7</v>
      </c>
    </row>
    <row r="6868" spans="1:6" ht="13.8" x14ac:dyDescent="0.3">
      <c r="A6868" s="4" t="s">
        <v>48</v>
      </c>
      <c r="B6868" s="4" t="s">
        <v>8</v>
      </c>
      <c r="C6868" s="2">
        <v>301680113</v>
      </c>
      <c r="D6868" s="4" t="s">
        <v>6</v>
      </c>
      <c r="E6868" s="2">
        <f t="shared" si="107"/>
        <v>0</v>
      </c>
      <c r="F6868" s="4" t="s">
        <v>7</v>
      </c>
    </row>
    <row r="6869" spans="1:6" ht="13.8" x14ac:dyDescent="0.3">
      <c r="A6869" s="3" t="s">
        <v>48</v>
      </c>
      <c r="B6869" s="3" t="s">
        <v>8</v>
      </c>
      <c r="C6869" s="2">
        <v>301712210</v>
      </c>
      <c r="D6869" s="3" t="s">
        <v>12</v>
      </c>
      <c r="E6869" s="2">
        <f t="shared" si="107"/>
        <v>3</v>
      </c>
      <c r="F6869" s="3" t="s">
        <v>7</v>
      </c>
    </row>
    <row r="6870" spans="1:6" ht="13.8" x14ac:dyDescent="0.3">
      <c r="A6870" s="4" t="s">
        <v>48</v>
      </c>
      <c r="B6870" s="4" t="s">
        <v>8</v>
      </c>
      <c r="C6870" s="2">
        <v>301716840</v>
      </c>
      <c r="D6870" s="4" t="s">
        <v>6</v>
      </c>
      <c r="E6870" s="2">
        <f t="shared" si="107"/>
        <v>0</v>
      </c>
      <c r="F6870" s="4" t="s">
        <v>7</v>
      </c>
    </row>
    <row r="6871" spans="1:6" ht="13.8" x14ac:dyDescent="0.3">
      <c r="A6871" s="3" t="s">
        <v>48</v>
      </c>
      <c r="B6871" s="3" t="s">
        <v>8</v>
      </c>
      <c r="C6871" s="2">
        <v>300537974</v>
      </c>
      <c r="D6871" s="3"/>
      <c r="E6871" s="2" t="str">
        <f t="shared" si="107"/>
        <v>Null</v>
      </c>
      <c r="F6871" s="3" t="s">
        <v>10</v>
      </c>
    </row>
    <row r="6872" spans="1:6" ht="13.8" x14ac:dyDescent="0.3">
      <c r="A6872" s="4" t="s">
        <v>48</v>
      </c>
      <c r="B6872" s="4" t="s">
        <v>8</v>
      </c>
      <c r="C6872" s="2">
        <v>301387384</v>
      </c>
      <c r="D6872" s="4" t="s">
        <v>14</v>
      </c>
      <c r="E6872" s="2" t="str">
        <f t="shared" si="107"/>
        <v>Null</v>
      </c>
      <c r="F6872" s="4" t="s">
        <v>15</v>
      </c>
    </row>
    <row r="6873" spans="1:6" ht="13.8" x14ac:dyDescent="0.3">
      <c r="A6873" s="3" t="s">
        <v>48</v>
      </c>
      <c r="B6873" s="3" t="s">
        <v>8</v>
      </c>
      <c r="C6873" s="2">
        <v>301619063</v>
      </c>
      <c r="D6873" s="3" t="s">
        <v>25</v>
      </c>
      <c r="E6873" s="2">
        <f t="shared" si="107"/>
        <v>1</v>
      </c>
      <c r="F6873" s="3" t="s">
        <v>7</v>
      </c>
    </row>
    <row r="6874" spans="1:6" ht="13.8" x14ac:dyDescent="0.3">
      <c r="A6874" s="4" t="s">
        <v>48</v>
      </c>
      <c r="B6874" s="4" t="s">
        <v>8</v>
      </c>
      <c r="C6874" s="2">
        <v>301718447</v>
      </c>
      <c r="D6874" s="4" t="s">
        <v>24</v>
      </c>
      <c r="E6874" s="2">
        <f t="shared" si="107"/>
        <v>2.33</v>
      </c>
      <c r="F6874" s="4" t="s">
        <v>7</v>
      </c>
    </row>
    <row r="6875" spans="1:6" ht="13.8" x14ac:dyDescent="0.3">
      <c r="A6875" s="3" t="s">
        <v>48</v>
      </c>
      <c r="B6875" s="3" t="s">
        <v>8</v>
      </c>
      <c r="C6875" s="2">
        <v>301724612</v>
      </c>
      <c r="D6875" s="3" t="s">
        <v>12</v>
      </c>
      <c r="E6875" s="2">
        <f t="shared" si="107"/>
        <v>3</v>
      </c>
      <c r="F6875" s="3" t="s">
        <v>7</v>
      </c>
    </row>
    <row r="6876" spans="1:6" ht="13.8" x14ac:dyDescent="0.3">
      <c r="A6876" s="4" t="s">
        <v>48</v>
      </c>
      <c r="B6876" s="4" t="s">
        <v>8</v>
      </c>
      <c r="C6876" s="2">
        <v>301727318</v>
      </c>
      <c r="D6876" s="4" t="s">
        <v>9</v>
      </c>
      <c r="E6876" s="2">
        <f t="shared" si="107"/>
        <v>2</v>
      </c>
      <c r="F6876" s="4" t="s">
        <v>7</v>
      </c>
    </row>
    <row r="6877" spans="1:6" ht="13.8" x14ac:dyDescent="0.3">
      <c r="A6877" s="3" t="s">
        <v>48</v>
      </c>
      <c r="B6877" s="3" t="s">
        <v>8</v>
      </c>
      <c r="C6877" s="2">
        <v>301741806</v>
      </c>
      <c r="D6877" s="3" t="s">
        <v>22</v>
      </c>
      <c r="E6877" s="2">
        <f t="shared" si="107"/>
        <v>2.67</v>
      </c>
      <c r="F6877" s="3" t="s">
        <v>7</v>
      </c>
    </row>
    <row r="6878" spans="1:6" ht="13.8" x14ac:dyDescent="0.3">
      <c r="A6878" s="4" t="s">
        <v>48</v>
      </c>
      <c r="B6878" s="4" t="s">
        <v>8</v>
      </c>
      <c r="C6878" s="2">
        <v>301673254</v>
      </c>
      <c r="D6878" s="4" t="s">
        <v>12</v>
      </c>
      <c r="E6878" s="2">
        <f t="shared" si="107"/>
        <v>3</v>
      </c>
      <c r="F6878" s="4" t="s">
        <v>7</v>
      </c>
    </row>
    <row r="6879" spans="1:6" ht="13.8" x14ac:dyDescent="0.3">
      <c r="A6879" s="3" t="s">
        <v>48</v>
      </c>
      <c r="B6879" s="3" t="s">
        <v>8</v>
      </c>
      <c r="C6879" s="2">
        <v>301700160</v>
      </c>
      <c r="D6879" s="3"/>
      <c r="E6879" s="2" t="str">
        <f t="shared" si="107"/>
        <v>Null</v>
      </c>
      <c r="F6879" s="3" t="s">
        <v>10</v>
      </c>
    </row>
    <row r="6880" spans="1:6" ht="13.8" x14ac:dyDescent="0.3">
      <c r="A6880" s="4" t="s">
        <v>48</v>
      </c>
      <c r="B6880" s="4" t="s">
        <v>8</v>
      </c>
      <c r="C6880" s="2">
        <v>301729302</v>
      </c>
      <c r="D6880" s="4" t="s">
        <v>12</v>
      </c>
      <c r="E6880" s="2">
        <f t="shared" si="107"/>
        <v>3</v>
      </c>
      <c r="F6880" s="4" t="s">
        <v>7</v>
      </c>
    </row>
    <row r="6881" spans="1:6" ht="13.8" x14ac:dyDescent="0.3">
      <c r="A6881" s="3" t="s">
        <v>48</v>
      </c>
      <c r="B6881" s="3" t="s">
        <v>8</v>
      </c>
      <c r="C6881" s="2">
        <v>301731270</v>
      </c>
      <c r="D6881" s="3" t="s">
        <v>25</v>
      </c>
      <c r="E6881" s="2">
        <f t="shared" si="107"/>
        <v>1</v>
      </c>
      <c r="F6881" s="3" t="s">
        <v>7</v>
      </c>
    </row>
    <row r="6882" spans="1:6" ht="13.8" x14ac:dyDescent="0.3">
      <c r="A6882" s="4" t="s">
        <v>48</v>
      </c>
      <c r="B6882" s="4" t="s">
        <v>8</v>
      </c>
      <c r="C6882" s="2">
        <v>301733208</v>
      </c>
      <c r="D6882" s="4"/>
      <c r="E6882" s="2" t="str">
        <f t="shared" si="107"/>
        <v>Null</v>
      </c>
      <c r="F6882" s="4" t="s">
        <v>10</v>
      </c>
    </row>
    <row r="6883" spans="1:6" ht="13.8" x14ac:dyDescent="0.3">
      <c r="A6883" s="3" t="s">
        <v>48</v>
      </c>
      <c r="B6883" s="3" t="s">
        <v>8</v>
      </c>
      <c r="C6883" s="2">
        <v>301733867</v>
      </c>
      <c r="D6883" s="3" t="s">
        <v>9</v>
      </c>
      <c r="E6883" s="2">
        <f t="shared" si="107"/>
        <v>2</v>
      </c>
      <c r="F6883" s="3" t="s">
        <v>7</v>
      </c>
    </row>
    <row r="6884" spans="1:6" ht="13.8" x14ac:dyDescent="0.3">
      <c r="A6884" s="4" t="s">
        <v>48</v>
      </c>
      <c r="B6884" s="4" t="s">
        <v>8</v>
      </c>
      <c r="C6884" s="2">
        <v>301567239</v>
      </c>
      <c r="D6884" s="4"/>
      <c r="E6884" s="2" t="str">
        <f t="shared" si="107"/>
        <v>Null</v>
      </c>
      <c r="F6884" s="4" t="s">
        <v>10</v>
      </c>
    </row>
    <row r="6885" spans="1:6" ht="13.8" x14ac:dyDescent="0.3">
      <c r="A6885" s="3" t="s">
        <v>48</v>
      </c>
      <c r="B6885" s="3" t="s">
        <v>8</v>
      </c>
      <c r="C6885" s="2">
        <v>301688969</v>
      </c>
      <c r="D6885" s="3" t="s">
        <v>14</v>
      </c>
      <c r="E6885" s="2" t="str">
        <f t="shared" si="107"/>
        <v>Null</v>
      </c>
      <c r="F6885" s="3" t="s">
        <v>15</v>
      </c>
    </row>
    <row r="6886" spans="1:6" ht="13.8" x14ac:dyDescent="0.3">
      <c r="A6886" s="4" t="s">
        <v>48</v>
      </c>
      <c r="B6886" s="4" t="s">
        <v>8</v>
      </c>
      <c r="C6886" s="2">
        <v>301699068</v>
      </c>
      <c r="D6886" s="4" t="s">
        <v>9</v>
      </c>
      <c r="E6886" s="2">
        <f t="shared" si="107"/>
        <v>2</v>
      </c>
      <c r="F6886" s="4" t="s">
        <v>7</v>
      </c>
    </row>
    <row r="6887" spans="1:6" ht="13.8" x14ac:dyDescent="0.3">
      <c r="A6887" s="3" t="s">
        <v>48</v>
      </c>
      <c r="B6887" s="3" t="s">
        <v>8</v>
      </c>
      <c r="C6887" s="2">
        <v>301710244</v>
      </c>
      <c r="D6887" s="3" t="s">
        <v>9</v>
      </c>
      <c r="E6887" s="2">
        <f t="shared" si="107"/>
        <v>2</v>
      </c>
      <c r="F6887" s="3" t="s">
        <v>7</v>
      </c>
    </row>
    <row r="6888" spans="1:6" ht="13.8" x14ac:dyDescent="0.3">
      <c r="A6888" s="4" t="s">
        <v>48</v>
      </c>
      <c r="B6888" s="4" t="s">
        <v>8</v>
      </c>
      <c r="C6888" s="2">
        <v>301711478</v>
      </c>
      <c r="D6888" s="4" t="s">
        <v>24</v>
      </c>
      <c r="E6888" s="2">
        <f t="shared" si="107"/>
        <v>2.33</v>
      </c>
      <c r="F6888" s="4" t="s">
        <v>7</v>
      </c>
    </row>
    <row r="6889" spans="1:6" ht="13.8" x14ac:dyDescent="0.3">
      <c r="A6889" s="3" t="s">
        <v>48</v>
      </c>
      <c r="B6889" s="3" t="s">
        <v>8</v>
      </c>
      <c r="C6889" s="2">
        <v>301721039</v>
      </c>
      <c r="D6889" s="3" t="s">
        <v>14</v>
      </c>
      <c r="E6889" s="2" t="str">
        <f t="shared" si="107"/>
        <v>Null</v>
      </c>
      <c r="F6889" s="3" t="s">
        <v>15</v>
      </c>
    </row>
    <row r="6890" spans="1:6" ht="13.8" x14ac:dyDescent="0.3">
      <c r="A6890" s="4" t="s">
        <v>48</v>
      </c>
      <c r="B6890" s="4" t="s">
        <v>8</v>
      </c>
      <c r="C6890" s="2">
        <v>301725888</v>
      </c>
      <c r="D6890" s="4" t="s">
        <v>14</v>
      </c>
      <c r="E6890" s="2" t="str">
        <f t="shared" si="107"/>
        <v>Null</v>
      </c>
      <c r="F6890" s="4" t="s">
        <v>15</v>
      </c>
    </row>
    <row r="6891" spans="1:6" ht="13.8" x14ac:dyDescent="0.3">
      <c r="A6891" s="3" t="s">
        <v>48</v>
      </c>
      <c r="B6891" s="3" t="s">
        <v>8</v>
      </c>
      <c r="C6891" s="2">
        <v>301727234</v>
      </c>
      <c r="D6891" s="3" t="s">
        <v>9</v>
      </c>
      <c r="E6891" s="2">
        <f t="shared" si="107"/>
        <v>2</v>
      </c>
      <c r="F6891" s="3" t="s">
        <v>7</v>
      </c>
    </row>
    <row r="6892" spans="1:6" ht="13.8" x14ac:dyDescent="0.3">
      <c r="A6892" s="4" t="s">
        <v>48</v>
      </c>
      <c r="B6892" s="4" t="s">
        <v>8</v>
      </c>
      <c r="C6892" s="2">
        <v>301730228</v>
      </c>
      <c r="D6892" s="4" t="s">
        <v>25</v>
      </c>
      <c r="E6892" s="2">
        <f t="shared" si="107"/>
        <v>1</v>
      </c>
      <c r="F6892" s="4" t="s">
        <v>7</v>
      </c>
    </row>
    <row r="6893" spans="1:6" ht="13.8" x14ac:dyDescent="0.3">
      <c r="A6893" s="3" t="s">
        <v>48</v>
      </c>
      <c r="B6893" s="3" t="s">
        <v>8</v>
      </c>
      <c r="C6893" s="2">
        <v>301730651</v>
      </c>
      <c r="D6893" s="3" t="s">
        <v>12</v>
      </c>
      <c r="E6893" s="2">
        <f t="shared" si="107"/>
        <v>3</v>
      </c>
      <c r="F6893" s="3" t="s">
        <v>7</v>
      </c>
    </row>
    <row r="6894" spans="1:6" ht="13.8" x14ac:dyDescent="0.3">
      <c r="A6894" s="4" t="s">
        <v>48</v>
      </c>
      <c r="B6894" s="4" t="s">
        <v>8</v>
      </c>
      <c r="C6894" s="2">
        <v>301745884</v>
      </c>
      <c r="D6894" s="4"/>
      <c r="E6894" s="2" t="str">
        <f t="shared" si="107"/>
        <v>Null</v>
      </c>
      <c r="F6894" s="4" t="s">
        <v>10</v>
      </c>
    </row>
    <row r="6895" spans="1:6" ht="13.8" x14ac:dyDescent="0.3">
      <c r="A6895" s="3" t="s">
        <v>48</v>
      </c>
      <c r="B6895" s="3" t="s">
        <v>8</v>
      </c>
      <c r="C6895" s="2">
        <v>301654976</v>
      </c>
      <c r="D6895" s="3" t="s">
        <v>14</v>
      </c>
      <c r="E6895" s="2" t="str">
        <f t="shared" si="107"/>
        <v>Null</v>
      </c>
      <c r="F6895" s="3" t="s">
        <v>15</v>
      </c>
    </row>
    <row r="6896" spans="1:6" ht="13.8" x14ac:dyDescent="0.3">
      <c r="A6896" s="4" t="s">
        <v>48</v>
      </c>
      <c r="B6896" s="4" t="s">
        <v>8</v>
      </c>
      <c r="C6896" s="2">
        <v>301664167</v>
      </c>
      <c r="D6896" s="4" t="s">
        <v>25</v>
      </c>
      <c r="E6896" s="2">
        <f t="shared" si="107"/>
        <v>1</v>
      </c>
      <c r="F6896" s="4" t="s">
        <v>7</v>
      </c>
    </row>
    <row r="6897" spans="1:6" ht="13.8" x14ac:dyDescent="0.3">
      <c r="A6897" s="3" t="s">
        <v>48</v>
      </c>
      <c r="B6897" s="3" t="s">
        <v>8</v>
      </c>
      <c r="C6897" s="2">
        <v>301676226</v>
      </c>
      <c r="D6897" s="3" t="s">
        <v>14</v>
      </c>
      <c r="E6897" s="2" t="str">
        <f t="shared" si="107"/>
        <v>Null</v>
      </c>
      <c r="F6897" s="3" t="s">
        <v>23</v>
      </c>
    </row>
    <row r="6898" spans="1:6" ht="13.8" x14ac:dyDescent="0.3">
      <c r="A6898" s="4" t="s">
        <v>48</v>
      </c>
      <c r="B6898" s="4" t="s">
        <v>8</v>
      </c>
      <c r="C6898" s="2">
        <v>301676991</v>
      </c>
      <c r="D6898" s="4" t="s">
        <v>12</v>
      </c>
      <c r="E6898" s="2">
        <f t="shared" si="107"/>
        <v>3</v>
      </c>
      <c r="F6898" s="4" t="s">
        <v>7</v>
      </c>
    </row>
    <row r="6899" spans="1:6" ht="13.8" x14ac:dyDescent="0.3">
      <c r="A6899" s="3" t="s">
        <v>48</v>
      </c>
      <c r="B6899" s="3" t="s">
        <v>8</v>
      </c>
      <c r="C6899" s="2">
        <v>301687561</v>
      </c>
      <c r="D6899" s="3" t="s">
        <v>12</v>
      </c>
      <c r="E6899" s="2">
        <f t="shared" si="107"/>
        <v>3</v>
      </c>
      <c r="F6899" s="3" t="s">
        <v>7</v>
      </c>
    </row>
    <row r="6900" spans="1:6" ht="13.8" x14ac:dyDescent="0.3">
      <c r="A6900" s="4" t="s">
        <v>48</v>
      </c>
      <c r="B6900" s="4" t="s">
        <v>8</v>
      </c>
      <c r="C6900" s="2">
        <v>301691515</v>
      </c>
      <c r="D6900" s="4"/>
      <c r="E6900" s="2" t="str">
        <f t="shared" si="107"/>
        <v>Null</v>
      </c>
      <c r="F6900" s="4" t="s">
        <v>10</v>
      </c>
    </row>
    <row r="6901" spans="1:6" ht="13.8" x14ac:dyDescent="0.3">
      <c r="A6901" s="3" t="s">
        <v>48</v>
      </c>
      <c r="B6901" s="3" t="s">
        <v>8</v>
      </c>
      <c r="C6901" s="2">
        <v>301694287</v>
      </c>
      <c r="D6901" s="3" t="s">
        <v>18</v>
      </c>
      <c r="E6901" s="2">
        <f t="shared" si="107"/>
        <v>3.67</v>
      </c>
      <c r="F6901" s="3" t="s">
        <v>7</v>
      </c>
    </row>
    <row r="6902" spans="1:6" ht="13.8" x14ac:dyDescent="0.3">
      <c r="A6902" s="4" t="s">
        <v>48</v>
      </c>
      <c r="B6902" s="4" t="s">
        <v>8</v>
      </c>
      <c r="C6902" s="2">
        <v>301710697</v>
      </c>
      <c r="D6902" s="4" t="s">
        <v>6</v>
      </c>
      <c r="E6902" s="2">
        <f t="shared" si="107"/>
        <v>0</v>
      </c>
      <c r="F6902" s="4" t="s">
        <v>7</v>
      </c>
    </row>
    <row r="6903" spans="1:6" ht="13.8" x14ac:dyDescent="0.3">
      <c r="A6903" s="3" t="s">
        <v>48</v>
      </c>
      <c r="B6903" s="3" t="s">
        <v>8</v>
      </c>
      <c r="C6903" s="2">
        <v>301716829</v>
      </c>
      <c r="D6903" s="3" t="s">
        <v>13</v>
      </c>
      <c r="E6903" s="2">
        <f t="shared" si="107"/>
        <v>4</v>
      </c>
      <c r="F6903" s="3" t="s">
        <v>7</v>
      </c>
    </row>
    <row r="6904" spans="1:6" ht="13.8" x14ac:dyDescent="0.3">
      <c r="A6904" s="4" t="s">
        <v>48</v>
      </c>
      <c r="B6904" s="4" t="s">
        <v>8</v>
      </c>
      <c r="C6904" s="2">
        <v>301726262</v>
      </c>
      <c r="D6904" s="4" t="s">
        <v>9</v>
      </c>
      <c r="E6904" s="2">
        <f t="shared" si="107"/>
        <v>2</v>
      </c>
      <c r="F6904" s="4" t="s">
        <v>7</v>
      </c>
    </row>
    <row r="6905" spans="1:6" ht="13.8" x14ac:dyDescent="0.3">
      <c r="A6905" s="3" t="s">
        <v>48</v>
      </c>
      <c r="B6905" s="3" t="s">
        <v>8</v>
      </c>
      <c r="C6905" s="2">
        <v>301563351</v>
      </c>
      <c r="D6905" s="3" t="s">
        <v>14</v>
      </c>
      <c r="E6905" s="2" t="str">
        <f t="shared" si="107"/>
        <v>Null</v>
      </c>
      <c r="F6905" s="3" t="s">
        <v>15</v>
      </c>
    </row>
    <row r="6906" spans="1:6" ht="13.8" x14ac:dyDescent="0.3">
      <c r="A6906" s="4" t="s">
        <v>48</v>
      </c>
      <c r="B6906" s="4" t="s">
        <v>8</v>
      </c>
      <c r="C6906" s="2">
        <v>301612254</v>
      </c>
      <c r="D6906" s="4" t="s">
        <v>17</v>
      </c>
      <c r="E6906" s="2">
        <f t="shared" si="107"/>
        <v>4.33</v>
      </c>
      <c r="F6906" s="4" t="s">
        <v>7</v>
      </c>
    </row>
    <row r="6907" spans="1:6" ht="13.8" x14ac:dyDescent="0.3">
      <c r="A6907" s="3" t="s">
        <v>48</v>
      </c>
      <c r="B6907" s="3" t="s">
        <v>8</v>
      </c>
      <c r="C6907" s="2">
        <v>301700690</v>
      </c>
      <c r="D6907" s="3" t="s">
        <v>9</v>
      </c>
      <c r="E6907" s="2">
        <f t="shared" si="107"/>
        <v>2</v>
      </c>
      <c r="F6907" s="3" t="s">
        <v>7</v>
      </c>
    </row>
    <row r="6908" spans="1:6" ht="13.8" x14ac:dyDescent="0.3">
      <c r="A6908" s="4" t="s">
        <v>48</v>
      </c>
      <c r="B6908" s="4" t="s">
        <v>8</v>
      </c>
      <c r="C6908" s="2">
        <v>301703561</v>
      </c>
      <c r="D6908" s="4" t="s">
        <v>12</v>
      </c>
      <c r="E6908" s="2">
        <f t="shared" si="107"/>
        <v>3</v>
      </c>
      <c r="F6908" s="4" t="s">
        <v>7</v>
      </c>
    </row>
    <row r="6909" spans="1:6" ht="13.8" x14ac:dyDescent="0.3">
      <c r="A6909" s="3" t="s">
        <v>48</v>
      </c>
      <c r="B6909" s="3" t="s">
        <v>8</v>
      </c>
      <c r="C6909" s="2">
        <v>301709580</v>
      </c>
      <c r="D6909" s="3" t="s">
        <v>13</v>
      </c>
      <c r="E6909" s="2">
        <f t="shared" si="107"/>
        <v>4</v>
      </c>
      <c r="F6909" s="3" t="s">
        <v>7</v>
      </c>
    </row>
    <row r="6910" spans="1:6" ht="13.8" x14ac:dyDescent="0.3">
      <c r="A6910" s="4" t="s">
        <v>48</v>
      </c>
      <c r="B6910" s="4" t="s">
        <v>8</v>
      </c>
      <c r="C6910" s="2">
        <v>301724682</v>
      </c>
      <c r="D6910" s="4" t="s">
        <v>12</v>
      </c>
      <c r="E6910" s="2">
        <f t="shared" si="107"/>
        <v>3</v>
      </c>
      <c r="F6910" s="4" t="s">
        <v>7</v>
      </c>
    </row>
    <row r="6911" spans="1:6" ht="13.8" x14ac:dyDescent="0.3">
      <c r="A6911" s="3" t="s">
        <v>48</v>
      </c>
      <c r="B6911" s="3" t="s">
        <v>8</v>
      </c>
      <c r="C6911" s="2">
        <v>300386953</v>
      </c>
      <c r="D6911" s="3" t="s">
        <v>14</v>
      </c>
      <c r="E6911" s="2" t="str">
        <f t="shared" si="107"/>
        <v>Null</v>
      </c>
      <c r="F6911" s="3" t="s">
        <v>23</v>
      </c>
    </row>
    <row r="6912" spans="1:6" ht="13.8" x14ac:dyDescent="0.3">
      <c r="A6912" s="4" t="s">
        <v>48</v>
      </c>
      <c r="B6912" s="4" t="s">
        <v>8</v>
      </c>
      <c r="C6912" s="2">
        <v>301664917</v>
      </c>
      <c r="D6912" s="4" t="s">
        <v>9</v>
      </c>
      <c r="E6912" s="2">
        <f t="shared" si="107"/>
        <v>2</v>
      </c>
      <c r="F6912" s="4" t="s">
        <v>7</v>
      </c>
    </row>
    <row r="6913" spans="1:6" ht="13.8" x14ac:dyDescent="0.3">
      <c r="A6913" s="3" t="s">
        <v>48</v>
      </c>
      <c r="B6913" s="3" t="s">
        <v>8</v>
      </c>
      <c r="C6913" s="2">
        <v>301683249</v>
      </c>
      <c r="D6913" s="3" t="s">
        <v>14</v>
      </c>
      <c r="E6913" s="2" t="str">
        <f t="shared" si="107"/>
        <v>Null</v>
      </c>
      <c r="F6913" s="3" t="s">
        <v>15</v>
      </c>
    </row>
    <row r="6914" spans="1:6" ht="13.8" x14ac:dyDescent="0.3">
      <c r="A6914" s="4" t="s">
        <v>48</v>
      </c>
      <c r="B6914" s="4" t="s">
        <v>8</v>
      </c>
      <c r="C6914" s="2">
        <v>301687738</v>
      </c>
      <c r="D6914" s="4" t="s">
        <v>9</v>
      </c>
      <c r="E6914" s="2">
        <f t="shared" si="107"/>
        <v>2</v>
      </c>
      <c r="F6914" s="4" t="s">
        <v>7</v>
      </c>
    </row>
    <row r="6915" spans="1:6" ht="13.8" x14ac:dyDescent="0.3">
      <c r="A6915" s="3" t="s">
        <v>48</v>
      </c>
      <c r="B6915" s="3" t="s">
        <v>8</v>
      </c>
      <c r="C6915" s="2">
        <v>301692285</v>
      </c>
      <c r="D6915" s="3" t="s">
        <v>9</v>
      </c>
      <c r="E6915" s="2">
        <f t="shared" ref="E6915:E6978" si="108">IF(D6915="A+",4.33,IF(D6915="A",4, IF(D6915="A-",3.67,IF(D6915="B+",3.33,IF(D6915="B",3,IF(D6915="B-",2.67,IF(D6915="C+",2.33,IF(D6915 ="C", 2,IF(D6915="C-",1.67,IF(D6915="D+",1.33,IF(D6915="D",1,IF(D6915="D-",0.67,IF(D6915="F",0,"Null")))))))))))))</f>
        <v>2</v>
      </c>
      <c r="F6915" s="3" t="s">
        <v>7</v>
      </c>
    </row>
    <row r="6916" spans="1:6" ht="13.8" x14ac:dyDescent="0.3">
      <c r="A6916" s="4" t="s">
        <v>48</v>
      </c>
      <c r="B6916" s="4" t="s">
        <v>8</v>
      </c>
      <c r="C6916" s="2">
        <v>301692533</v>
      </c>
      <c r="D6916" s="4" t="s">
        <v>14</v>
      </c>
      <c r="E6916" s="2" t="str">
        <f t="shared" si="108"/>
        <v>Null</v>
      </c>
      <c r="F6916" s="4" t="s">
        <v>15</v>
      </c>
    </row>
    <row r="6917" spans="1:6" ht="13.8" x14ac:dyDescent="0.3">
      <c r="A6917" s="3" t="s">
        <v>48</v>
      </c>
      <c r="B6917" s="3" t="s">
        <v>8</v>
      </c>
      <c r="C6917" s="2">
        <v>301711470</v>
      </c>
      <c r="D6917" s="3" t="s">
        <v>26</v>
      </c>
      <c r="E6917" s="2">
        <f t="shared" si="108"/>
        <v>3.33</v>
      </c>
      <c r="F6917" s="3" t="s">
        <v>7</v>
      </c>
    </row>
    <row r="6918" spans="1:6" ht="13.8" x14ac:dyDescent="0.3">
      <c r="A6918" s="4" t="s">
        <v>48</v>
      </c>
      <c r="B6918" s="4" t="s">
        <v>8</v>
      </c>
      <c r="C6918" s="2">
        <v>301716921</v>
      </c>
      <c r="D6918" s="4"/>
      <c r="E6918" s="2" t="str">
        <f t="shared" si="108"/>
        <v>Null</v>
      </c>
      <c r="F6918" s="4" t="s">
        <v>10</v>
      </c>
    </row>
    <row r="6919" spans="1:6" ht="13.8" x14ac:dyDescent="0.3">
      <c r="A6919" s="3" t="s">
        <v>48</v>
      </c>
      <c r="B6919" s="3" t="s">
        <v>8</v>
      </c>
      <c r="C6919" s="2">
        <v>301721013</v>
      </c>
      <c r="D6919" s="3" t="s">
        <v>9</v>
      </c>
      <c r="E6919" s="2">
        <f t="shared" si="108"/>
        <v>2</v>
      </c>
      <c r="F6919" s="3" t="s">
        <v>7</v>
      </c>
    </row>
    <row r="6920" spans="1:6" ht="13.8" x14ac:dyDescent="0.3">
      <c r="A6920" s="4" t="s">
        <v>48</v>
      </c>
      <c r="B6920" s="4" t="s">
        <v>8</v>
      </c>
      <c r="C6920" s="2">
        <v>301691788</v>
      </c>
      <c r="D6920" s="4" t="s">
        <v>25</v>
      </c>
      <c r="E6920" s="2">
        <f t="shared" si="108"/>
        <v>1</v>
      </c>
      <c r="F6920" s="4" t="s">
        <v>7</v>
      </c>
    </row>
    <row r="6921" spans="1:6" ht="13.8" x14ac:dyDescent="0.3">
      <c r="A6921" s="3" t="s">
        <v>48</v>
      </c>
      <c r="B6921" s="3" t="s">
        <v>8</v>
      </c>
      <c r="C6921" s="2">
        <v>301704622</v>
      </c>
      <c r="D6921" s="3" t="s">
        <v>14</v>
      </c>
      <c r="E6921" s="2" t="str">
        <f t="shared" si="108"/>
        <v>Null</v>
      </c>
      <c r="F6921" s="3" t="s">
        <v>15</v>
      </c>
    </row>
    <row r="6922" spans="1:6" ht="13.8" x14ac:dyDescent="0.3">
      <c r="A6922" s="4" t="s">
        <v>48</v>
      </c>
      <c r="B6922" s="4" t="s">
        <v>8</v>
      </c>
      <c r="C6922" s="2">
        <v>301717476</v>
      </c>
      <c r="D6922" s="4" t="s">
        <v>9</v>
      </c>
      <c r="E6922" s="2">
        <f t="shared" si="108"/>
        <v>2</v>
      </c>
      <c r="F6922" s="4" t="s">
        <v>7</v>
      </c>
    </row>
    <row r="6923" spans="1:6" ht="13.8" x14ac:dyDescent="0.3">
      <c r="A6923" s="3" t="s">
        <v>48</v>
      </c>
      <c r="B6923" s="3" t="s">
        <v>8</v>
      </c>
      <c r="C6923" s="2">
        <v>301726942</v>
      </c>
      <c r="D6923" s="3" t="s">
        <v>22</v>
      </c>
      <c r="E6923" s="2">
        <f t="shared" si="108"/>
        <v>2.67</v>
      </c>
      <c r="F6923" s="3" t="s">
        <v>7</v>
      </c>
    </row>
    <row r="6924" spans="1:6" ht="13.8" x14ac:dyDescent="0.3">
      <c r="A6924" s="4" t="s">
        <v>48</v>
      </c>
      <c r="B6924" s="4" t="s">
        <v>8</v>
      </c>
      <c r="C6924" s="2">
        <v>301728296</v>
      </c>
      <c r="D6924" s="4" t="s">
        <v>6</v>
      </c>
      <c r="E6924" s="2">
        <f t="shared" si="108"/>
        <v>0</v>
      </c>
      <c r="F6924" s="4" t="s">
        <v>7</v>
      </c>
    </row>
    <row r="6925" spans="1:6" ht="13.8" x14ac:dyDescent="0.3">
      <c r="A6925" s="3" t="s">
        <v>48</v>
      </c>
      <c r="B6925" s="3" t="s">
        <v>8</v>
      </c>
      <c r="C6925" s="2">
        <v>301293407</v>
      </c>
      <c r="D6925" s="3" t="s">
        <v>9</v>
      </c>
      <c r="E6925" s="2">
        <f t="shared" si="108"/>
        <v>2</v>
      </c>
      <c r="F6925" s="3" t="s">
        <v>7</v>
      </c>
    </row>
    <row r="6926" spans="1:6" ht="13.8" x14ac:dyDescent="0.3">
      <c r="A6926" s="4" t="s">
        <v>48</v>
      </c>
      <c r="B6926" s="4" t="s">
        <v>8</v>
      </c>
      <c r="C6926" s="2">
        <v>301595412</v>
      </c>
      <c r="D6926" s="4"/>
      <c r="E6926" s="2" t="str">
        <f t="shared" si="108"/>
        <v>Null</v>
      </c>
      <c r="F6926" s="4" t="s">
        <v>10</v>
      </c>
    </row>
    <row r="6927" spans="1:6" ht="13.8" x14ac:dyDescent="0.3">
      <c r="A6927" s="3" t="s">
        <v>48</v>
      </c>
      <c r="B6927" s="3" t="s">
        <v>8</v>
      </c>
      <c r="C6927" s="2">
        <v>301660615</v>
      </c>
      <c r="D6927" s="3" t="s">
        <v>12</v>
      </c>
      <c r="E6927" s="2">
        <f t="shared" si="108"/>
        <v>3</v>
      </c>
      <c r="F6927" s="3" t="s">
        <v>7</v>
      </c>
    </row>
    <row r="6928" spans="1:6" ht="13.8" x14ac:dyDescent="0.3">
      <c r="A6928" s="4" t="s">
        <v>48</v>
      </c>
      <c r="B6928" s="4" t="s">
        <v>8</v>
      </c>
      <c r="C6928" s="2">
        <v>301661040</v>
      </c>
      <c r="D6928" s="4" t="s">
        <v>25</v>
      </c>
      <c r="E6928" s="2">
        <f t="shared" si="108"/>
        <v>1</v>
      </c>
      <c r="F6928" s="4" t="s">
        <v>20</v>
      </c>
    </row>
    <row r="6929" spans="1:6" ht="13.8" x14ac:dyDescent="0.3">
      <c r="A6929" s="3" t="s">
        <v>48</v>
      </c>
      <c r="B6929" s="3" t="s">
        <v>8</v>
      </c>
      <c r="C6929" s="2">
        <v>301715863</v>
      </c>
      <c r="D6929" s="3" t="s">
        <v>13</v>
      </c>
      <c r="E6929" s="2">
        <f t="shared" si="108"/>
        <v>4</v>
      </c>
      <c r="F6929" s="3" t="s">
        <v>7</v>
      </c>
    </row>
    <row r="6930" spans="1:6" ht="13.8" x14ac:dyDescent="0.3">
      <c r="A6930" s="4" t="s">
        <v>48</v>
      </c>
      <c r="B6930" s="4" t="s">
        <v>8</v>
      </c>
      <c r="C6930" s="2">
        <v>301720973</v>
      </c>
      <c r="D6930" s="4" t="s">
        <v>13</v>
      </c>
      <c r="E6930" s="2">
        <f t="shared" si="108"/>
        <v>4</v>
      </c>
      <c r="F6930" s="4" t="s">
        <v>7</v>
      </c>
    </row>
    <row r="6931" spans="1:6" ht="13.8" x14ac:dyDescent="0.3">
      <c r="A6931" s="3" t="s">
        <v>48</v>
      </c>
      <c r="B6931" s="3" t="s">
        <v>8</v>
      </c>
      <c r="C6931" s="2">
        <v>301721214</v>
      </c>
      <c r="D6931" s="3" t="s">
        <v>12</v>
      </c>
      <c r="E6931" s="2">
        <f t="shared" si="108"/>
        <v>3</v>
      </c>
      <c r="F6931" s="3" t="s">
        <v>7</v>
      </c>
    </row>
    <row r="6932" spans="1:6" ht="13.8" x14ac:dyDescent="0.3">
      <c r="A6932" s="4" t="s">
        <v>48</v>
      </c>
      <c r="B6932" s="4" t="s">
        <v>8</v>
      </c>
      <c r="C6932" s="2">
        <v>301360622</v>
      </c>
      <c r="D6932" s="4" t="s">
        <v>19</v>
      </c>
      <c r="E6932" s="2">
        <f t="shared" si="108"/>
        <v>1.33</v>
      </c>
      <c r="F6932" s="4" t="s">
        <v>7</v>
      </c>
    </row>
    <row r="6933" spans="1:6" ht="13.8" x14ac:dyDescent="0.3">
      <c r="A6933" s="3" t="s">
        <v>48</v>
      </c>
      <c r="B6933" s="3" t="s">
        <v>8</v>
      </c>
      <c r="C6933" s="2">
        <v>301526688</v>
      </c>
      <c r="D6933" s="3" t="s">
        <v>9</v>
      </c>
      <c r="E6933" s="2">
        <f t="shared" si="108"/>
        <v>2</v>
      </c>
      <c r="F6933" s="3" t="s">
        <v>7</v>
      </c>
    </row>
    <row r="6934" spans="1:6" ht="13.8" x14ac:dyDescent="0.3">
      <c r="A6934" s="4" t="s">
        <v>48</v>
      </c>
      <c r="B6934" s="4" t="s">
        <v>8</v>
      </c>
      <c r="C6934" s="2">
        <v>301610972</v>
      </c>
      <c r="D6934" s="4" t="s">
        <v>22</v>
      </c>
      <c r="E6934" s="2">
        <f t="shared" si="108"/>
        <v>2.67</v>
      </c>
      <c r="F6934" s="4" t="s">
        <v>7</v>
      </c>
    </row>
    <row r="6935" spans="1:6" ht="13.8" x14ac:dyDescent="0.3">
      <c r="A6935" s="3" t="s">
        <v>48</v>
      </c>
      <c r="B6935" s="3" t="s">
        <v>8</v>
      </c>
      <c r="C6935" s="2">
        <v>301648301</v>
      </c>
      <c r="D6935" s="3" t="s">
        <v>22</v>
      </c>
      <c r="E6935" s="2">
        <f t="shared" si="108"/>
        <v>2.67</v>
      </c>
      <c r="F6935" s="3" t="s">
        <v>7</v>
      </c>
    </row>
    <row r="6936" spans="1:6" ht="13.8" x14ac:dyDescent="0.3">
      <c r="A6936" s="4" t="s">
        <v>48</v>
      </c>
      <c r="B6936" s="4" t="s">
        <v>8</v>
      </c>
      <c r="C6936" s="2">
        <v>301680058</v>
      </c>
      <c r="D6936" s="4" t="s">
        <v>22</v>
      </c>
      <c r="E6936" s="2">
        <f t="shared" si="108"/>
        <v>2.67</v>
      </c>
      <c r="F6936" s="4" t="s">
        <v>7</v>
      </c>
    </row>
    <row r="6937" spans="1:6" ht="13.8" x14ac:dyDescent="0.3">
      <c r="A6937" s="3" t="s">
        <v>48</v>
      </c>
      <c r="B6937" s="3" t="s">
        <v>8</v>
      </c>
      <c r="C6937" s="2">
        <v>301718812</v>
      </c>
      <c r="D6937" s="3" t="s">
        <v>13</v>
      </c>
      <c r="E6937" s="2">
        <f t="shared" si="108"/>
        <v>4</v>
      </c>
      <c r="F6937" s="3" t="s">
        <v>7</v>
      </c>
    </row>
    <row r="6938" spans="1:6" ht="13.8" x14ac:dyDescent="0.3">
      <c r="A6938" s="4" t="s">
        <v>48</v>
      </c>
      <c r="B6938" s="4" t="s">
        <v>8</v>
      </c>
      <c r="C6938" s="2">
        <v>301728196</v>
      </c>
      <c r="D6938" s="4" t="s">
        <v>9</v>
      </c>
      <c r="E6938" s="2">
        <f t="shared" si="108"/>
        <v>2</v>
      </c>
      <c r="F6938" s="4" t="s">
        <v>7</v>
      </c>
    </row>
    <row r="6939" spans="1:6" ht="13.8" x14ac:dyDescent="0.3">
      <c r="A6939" s="3" t="s">
        <v>48</v>
      </c>
      <c r="B6939" s="3" t="s">
        <v>8</v>
      </c>
      <c r="C6939" s="2">
        <v>301667892</v>
      </c>
      <c r="D6939" s="3" t="s">
        <v>24</v>
      </c>
      <c r="E6939" s="2">
        <f t="shared" si="108"/>
        <v>2.33</v>
      </c>
      <c r="F6939" s="3" t="s">
        <v>7</v>
      </c>
    </row>
    <row r="6940" spans="1:6" ht="13.8" x14ac:dyDescent="0.3">
      <c r="A6940" s="4" t="s">
        <v>48</v>
      </c>
      <c r="B6940" s="4" t="s">
        <v>8</v>
      </c>
      <c r="C6940" s="2">
        <v>301726833</v>
      </c>
      <c r="D6940" s="4" t="s">
        <v>25</v>
      </c>
      <c r="E6940" s="2">
        <f t="shared" si="108"/>
        <v>1</v>
      </c>
      <c r="F6940" s="4" t="s">
        <v>7</v>
      </c>
    </row>
    <row r="6941" spans="1:6" ht="13.8" x14ac:dyDescent="0.3">
      <c r="A6941" s="3" t="s">
        <v>48</v>
      </c>
      <c r="B6941" s="3" t="s">
        <v>8</v>
      </c>
      <c r="C6941" s="2">
        <v>301730848</v>
      </c>
      <c r="D6941" s="3" t="s">
        <v>14</v>
      </c>
      <c r="E6941" s="2" t="str">
        <f t="shared" si="108"/>
        <v>Null</v>
      </c>
      <c r="F6941" s="3" t="s">
        <v>23</v>
      </c>
    </row>
    <row r="6942" spans="1:6" ht="13.8" x14ac:dyDescent="0.3">
      <c r="A6942" s="4" t="s">
        <v>48</v>
      </c>
      <c r="B6942" s="4" t="s">
        <v>8</v>
      </c>
      <c r="C6942" s="2">
        <v>301732209</v>
      </c>
      <c r="D6942" s="4" t="s">
        <v>25</v>
      </c>
      <c r="E6942" s="2">
        <f t="shared" si="108"/>
        <v>1</v>
      </c>
      <c r="F6942" s="4" t="s">
        <v>7</v>
      </c>
    </row>
    <row r="6943" spans="1:6" ht="13.8" x14ac:dyDescent="0.3">
      <c r="A6943" s="3" t="s">
        <v>48</v>
      </c>
      <c r="B6943" s="3" t="s">
        <v>8</v>
      </c>
      <c r="C6943" s="2">
        <v>301735143</v>
      </c>
      <c r="D6943" s="3" t="s">
        <v>14</v>
      </c>
      <c r="E6943" s="2" t="str">
        <f t="shared" si="108"/>
        <v>Null</v>
      </c>
      <c r="F6943" s="3" t="s">
        <v>15</v>
      </c>
    </row>
    <row r="6944" spans="1:6" ht="13.8" x14ac:dyDescent="0.3">
      <c r="A6944" s="4" t="s">
        <v>48</v>
      </c>
      <c r="B6944" s="4" t="s">
        <v>8</v>
      </c>
      <c r="C6944" s="2">
        <v>301738920</v>
      </c>
      <c r="D6944" s="4" t="s">
        <v>9</v>
      </c>
      <c r="E6944" s="2">
        <f t="shared" si="108"/>
        <v>2</v>
      </c>
      <c r="F6944" s="4" t="s">
        <v>7</v>
      </c>
    </row>
    <row r="6945" spans="1:6" ht="13.8" x14ac:dyDescent="0.3">
      <c r="A6945" s="3" t="s">
        <v>48</v>
      </c>
      <c r="B6945" s="3" t="s">
        <v>8</v>
      </c>
      <c r="C6945" s="2">
        <v>301602936</v>
      </c>
      <c r="D6945" s="3"/>
      <c r="E6945" s="2" t="str">
        <f t="shared" si="108"/>
        <v>Null</v>
      </c>
      <c r="F6945" s="3" t="s">
        <v>10</v>
      </c>
    </row>
    <row r="6946" spans="1:6" ht="13.8" x14ac:dyDescent="0.3">
      <c r="A6946" s="4" t="s">
        <v>48</v>
      </c>
      <c r="B6946" s="4" t="s">
        <v>8</v>
      </c>
      <c r="C6946" s="2">
        <v>301671779</v>
      </c>
      <c r="D6946" s="4" t="s">
        <v>9</v>
      </c>
      <c r="E6946" s="2">
        <f t="shared" si="108"/>
        <v>2</v>
      </c>
      <c r="F6946" s="4" t="s">
        <v>7</v>
      </c>
    </row>
    <row r="6947" spans="1:6" ht="13.8" x14ac:dyDescent="0.3">
      <c r="A6947" s="3" t="s">
        <v>48</v>
      </c>
      <c r="B6947" s="3" t="s">
        <v>8</v>
      </c>
      <c r="C6947" s="2">
        <v>301687875</v>
      </c>
      <c r="D6947" s="3" t="s">
        <v>6</v>
      </c>
      <c r="E6947" s="2">
        <f t="shared" si="108"/>
        <v>0</v>
      </c>
      <c r="F6947" s="3" t="s">
        <v>7</v>
      </c>
    </row>
    <row r="6948" spans="1:6" ht="13.8" x14ac:dyDescent="0.3">
      <c r="A6948" s="4" t="s">
        <v>48</v>
      </c>
      <c r="B6948" s="4" t="s">
        <v>8</v>
      </c>
      <c r="C6948" s="2">
        <v>301689891</v>
      </c>
      <c r="D6948" s="4"/>
      <c r="E6948" s="2" t="str">
        <f t="shared" si="108"/>
        <v>Null</v>
      </c>
      <c r="F6948" s="4" t="s">
        <v>10</v>
      </c>
    </row>
    <row r="6949" spans="1:6" ht="13.8" x14ac:dyDescent="0.3">
      <c r="A6949" s="3" t="s">
        <v>48</v>
      </c>
      <c r="B6949" s="3" t="s">
        <v>8</v>
      </c>
      <c r="C6949" s="2">
        <v>301718119</v>
      </c>
      <c r="D6949" s="3"/>
      <c r="E6949" s="2" t="str">
        <f t="shared" si="108"/>
        <v>Null</v>
      </c>
      <c r="F6949" s="3" t="s">
        <v>10</v>
      </c>
    </row>
    <row r="6950" spans="1:6" ht="13.8" x14ac:dyDescent="0.3">
      <c r="A6950" s="4" t="s">
        <v>48</v>
      </c>
      <c r="B6950" s="4" t="s">
        <v>8</v>
      </c>
      <c r="C6950" s="2">
        <v>301726460</v>
      </c>
      <c r="D6950" s="4" t="s">
        <v>9</v>
      </c>
      <c r="E6950" s="2">
        <f t="shared" si="108"/>
        <v>2</v>
      </c>
      <c r="F6950" s="4" t="s">
        <v>7</v>
      </c>
    </row>
    <row r="6951" spans="1:6" ht="13.8" x14ac:dyDescent="0.3">
      <c r="A6951" s="3" t="s">
        <v>48</v>
      </c>
      <c r="B6951" s="3" t="s">
        <v>8</v>
      </c>
      <c r="C6951" s="2">
        <v>301734773</v>
      </c>
      <c r="D6951" s="3" t="s">
        <v>17</v>
      </c>
      <c r="E6951" s="2">
        <f t="shared" si="108"/>
        <v>4.33</v>
      </c>
      <c r="F6951" s="3" t="s">
        <v>7</v>
      </c>
    </row>
    <row r="6952" spans="1:6" ht="13.8" x14ac:dyDescent="0.3">
      <c r="A6952" s="4" t="s">
        <v>48</v>
      </c>
      <c r="B6952" s="4" t="s">
        <v>8</v>
      </c>
      <c r="C6952" s="2">
        <v>301749698</v>
      </c>
      <c r="D6952" s="4" t="s">
        <v>12</v>
      </c>
      <c r="E6952" s="2">
        <f t="shared" si="108"/>
        <v>3</v>
      </c>
      <c r="F6952" s="4" t="s">
        <v>7</v>
      </c>
    </row>
    <row r="6953" spans="1:6" ht="13.8" x14ac:dyDescent="0.3">
      <c r="A6953" s="3" t="s">
        <v>48</v>
      </c>
      <c r="B6953" s="3" t="s">
        <v>8</v>
      </c>
      <c r="C6953" s="2">
        <v>301710300</v>
      </c>
      <c r="D6953" s="3" t="s">
        <v>25</v>
      </c>
      <c r="E6953" s="2">
        <f t="shared" si="108"/>
        <v>1</v>
      </c>
      <c r="F6953" s="3" t="s">
        <v>7</v>
      </c>
    </row>
    <row r="6954" spans="1:6" ht="13.8" x14ac:dyDescent="0.3">
      <c r="A6954" s="4" t="s">
        <v>48</v>
      </c>
      <c r="B6954" s="4" t="s">
        <v>8</v>
      </c>
      <c r="C6954" s="2">
        <v>301711698</v>
      </c>
      <c r="D6954" s="4" t="s">
        <v>14</v>
      </c>
      <c r="E6954" s="2" t="str">
        <f t="shared" si="108"/>
        <v>Null</v>
      </c>
      <c r="F6954" s="4" t="s">
        <v>15</v>
      </c>
    </row>
    <row r="6955" spans="1:6" ht="13.8" x14ac:dyDescent="0.3">
      <c r="A6955" s="3" t="s">
        <v>48</v>
      </c>
      <c r="B6955" s="3" t="s">
        <v>8</v>
      </c>
      <c r="C6955" s="2">
        <v>301723264</v>
      </c>
      <c r="D6955" s="3" t="s">
        <v>6</v>
      </c>
      <c r="E6955" s="2">
        <f t="shared" si="108"/>
        <v>0</v>
      </c>
      <c r="F6955" s="3" t="s">
        <v>7</v>
      </c>
    </row>
    <row r="6956" spans="1:6" ht="13.8" x14ac:dyDescent="0.3">
      <c r="A6956" s="4" t="s">
        <v>48</v>
      </c>
      <c r="B6956" s="4" t="s">
        <v>8</v>
      </c>
      <c r="C6956" s="2">
        <v>301724148</v>
      </c>
      <c r="D6956" s="4" t="s">
        <v>25</v>
      </c>
      <c r="E6956" s="2">
        <f t="shared" si="108"/>
        <v>1</v>
      </c>
      <c r="F6956" s="4" t="s">
        <v>7</v>
      </c>
    </row>
    <row r="6957" spans="1:6" ht="13.8" x14ac:dyDescent="0.3">
      <c r="A6957" s="3" t="s">
        <v>48</v>
      </c>
      <c r="B6957" s="3" t="s">
        <v>8</v>
      </c>
      <c r="C6957" s="2">
        <v>301743237</v>
      </c>
      <c r="D6957" s="3" t="s">
        <v>25</v>
      </c>
      <c r="E6957" s="2">
        <f t="shared" si="108"/>
        <v>1</v>
      </c>
      <c r="F6957" s="3" t="s">
        <v>7</v>
      </c>
    </row>
    <row r="6958" spans="1:6" ht="13.8" x14ac:dyDescent="0.3">
      <c r="A6958" s="4" t="s">
        <v>48</v>
      </c>
      <c r="B6958" s="4" t="s">
        <v>8</v>
      </c>
      <c r="C6958" s="2">
        <v>301750488</v>
      </c>
      <c r="D6958" s="4" t="s">
        <v>9</v>
      </c>
      <c r="E6958" s="2">
        <f t="shared" si="108"/>
        <v>2</v>
      </c>
      <c r="F6958" s="4" t="s">
        <v>20</v>
      </c>
    </row>
    <row r="6959" spans="1:6" ht="13.8" x14ac:dyDescent="0.3">
      <c r="A6959" s="3" t="s">
        <v>48</v>
      </c>
      <c r="B6959" s="3" t="s">
        <v>8</v>
      </c>
      <c r="C6959" s="2">
        <v>301591330</v>
      </c>
      <c r="D6959" s="3" t="s">
        <v>14</v>
      </c>
      <c r="E6959" s="2" t="str">
        <f t="shared" si="108"/>
        <v>Null</v>
      </c>
      <c r="F6959" s="3" t="s">
        <v>15</v>
      </c>
    </row>
    <row r="6960" spans="1:6" ht="13.8" x14ac:dyDescent="0.3">
      <c r="A6960" s="4" t="s">
        <v>48</v>
      </c>
      <c r="B6960" s="4" t="s">
        <v>8</v>
      </c>
      <c r="C6960" s="2">
        <v>301718625</v>
      </c>
      <c r="D6960" s="4" t="s">
        <v>24</v>
      </c>
      <c r="E6960" s="2">
        <f t="shared" si="108"/>
        <v>2.33</v>
      </c>
      <c r="F6960" s="4" t="s">
        <v>20</v>
      </c>
    </row>
    <row r="6961" spans="1:6" ht="13.8" x14ac:dyDescent="0.3">
      <c r="A6961" s="3" t="s">
        <v>48</v>
      </c>
      <c r="B6961" s="3" t="s">
        <v>8</v>
      </c>
      <c r="C6961" s="2">
        <v>300094019</v>
      </c>
      <c r="D6961" s="3" t="s">
        <v>17</v>
      </c>
      <c r="E6961" s="2">
        <f t="shared" si="108"/>
        <v>4.33</v>
      </c>
      <c r="F6961" s="3" t="s">
        <v>7</v>
      </c>
    </row>
    <row r="6962" spans="1:6" ht="13.8" x14ac:dyDescent="0.3">
      <c r="A6962" s="4" t="s">
        <v>48</v>
      </c>
      <c r="B6962" s="4" t="s">
        <v>8</v>
      </c>
      <c r="C6962" s="2">
        <v>301585526</v>
      </c>
      <c r="D6962" s="4" t="s">
        <v>22</v>
      </c>
      <c r="E6962" s="2">
        <f t="shared" si="108"/>
        <v>2.67</v>
      </c>
      <c r="F6962" s="4" t="s">
        <v>20</v>
      </c>
    </row>
    <row r="6963" spans="1:6" ht="13.8" x14ac:dyDescent="0.3">
      <c r="A6963" s="3" t="s">
        <v>48</v>
      </c>
      <c r="B6963" s="3" t="s">
        <v>8</v>
      </c>
      <c r="C6963" s="2">
        <v>301701374</v>
      </c>
      <c r="D6963" s="3" t="s">
        <v>18</v>
      </c>
      <c r="E6963" s="2">
        <f t="shared" si="108"/>
        <v>3.67</v>
      </c>
      <c r="F6963" s="3" t="s">
        <v>20</v>
      </c>
    </row>
    <row r="6964" spans="1:6" ht="13.8" x14ac:dyDescent="0.3">
      <c r="A6964" s="4" t="s">
        <v>48</v>
      </c>
      <c r="B6964" s="4" t="s">
        <v>8</v>
      </c>
      <c r="C6964" s="2">
        <v>301751235</v>
      </c>
      <c r="D6964" s="4" t="s">
        <v>17</v>
      </c>
      <c r="E6964" s="2">
        <f t="shared" si="108"/>
        <v>4.33</v>
      </c>
      <c r="F6964" s="4" t="s">
        <v>7</v>
      </c>
    </row>
    <row r="6965" spans="1:6" ht="13.8" x14ac:dyDescent="0.3">
      <c r="A6965" s="3" t="s">
        <v>48</v>
      </c>
      <c r="B6965" s="3" t="s">
        <v>8</v>
      </c>
      <c r="C6965" s="2">
        <v>301481513</v>
      </c>
      <c r="D6965" s="3" t="s">
        <v>14</v>
      </c>
      <c r="E6965" s="2" t="str">
        <f t="shared" si="108"/>
        <v>Null</v>
      </c>
      <c r="F6965" s="3" t="s">
        <v>15</v>
      </c>
    </row>
    <row r="6966" spans="1:6" ht="13.8" x14ac:dyDescent="0.3">
      <c r="A6966" s="4" t="s">
        <v>48</v>
      </c>
      <c r="B6966" s="4" t="s">
        <v>8</v>
      </c>
      <c r="C6966" s="2">
        <v>301619472</v>
      </c>
      <c r="D6966" s="4" t="s">
        <v>14</v>
      </c>
      <c r="E6966" s="2" t="str">
        <f t="shared" si="108"/>
        <v>Null</v>
      </c>
      <c r="F6966" s="4" t="s">
        <v>15</v>
      </c>
    </row>
    <row r="6967" spans="1:6" ht="13.8" x14ac:dyDescent="0.3">
      <c r="A6967" s="3" t="s">
        <v>48</v>
      </c>
      <c r="B6967" s="3" t="s">
        <v>8</v>
      </c>
      <c r="C6967" s="2">
        <v>301627173</v>
      </c>
      <c r="D6967" s="3"/>
      <c r="E6967" s="2" t="str">
        <f t="shared" si="108"/>
        <v>Null</v>
      </c>
      <c r="F6967" s="3" t="s">
        <v>10</v>
      </c>
    </row>
    <row r="6968" spans="1:6" ht="13.8" x14ac:dyDescent="0.3">
      <c r="A6968" s="4" t="s">
        <v>48</v>
      </c>
      <c r="B6968" s="4" t="s">
        <v>8</v>
      </c>
      <c r="C6968" s="2">
        <v>301726095</v>
      </c>
      <c r="D6968" s="4" t="s">
        <v>9</v>
      </c>
      <c r="E6968" s="2">
        <f t="shared" si="108"/>
        <v>2</v>
      </c>
      <c r="F6968" s="4" t="s">
        <v>7</v>
      </c>
    </row>
    <row r="6969" spans="1:6" ht="13.8" x14ac:dyDescent="0.3">
      <c r="A6969" s="3" t="s">
        <v>48</v>
      </c>
      <c r="B6969" s="3" t="s">
        <v>8</v>
      </c>
      <c r="C6969" s="2">
        <v>301689121</v>
      </c>
      <c r="D6969" s="3"/>
      <c r="E6969" s="2" t="str">
        <f t="shared" si="108"/>
        <v>Null</v>
      </c>
      <c r="F6969" s="3" t="s">
        <v>10</v>
      </c>
    </row>
    <row r="6970" spans="1:6" ht="13.8" x14ac:dyDescent="0.3">
      <c r="A6970" s="4" t="s">
        <v>48</v>
      </c>
      <c r="B6970" s="4" t="s">
        <v>8</v>
      </c>
      <c r="C6970" s="2">
        <v>301710116</v>
      </c>
      <c r="D6970" s="4" t="s">
        <v>13</v>
      </c>
      <c r="E6970" s="2">
        <f t="shared" si="108"/>
        <v>4</v>
      </c>
      <c r="F6970" s="4" t="s">
        <v>7</v>
      </c>
    </row>
    <row r="6971" spans="1:6" ht="13.8" x14ac:dyDescent="0.3">
      <c r="A6971" s="3" t="s">
        <v>48</v>
      </c>
      <c r="B6971" s="3" t="s">
        <v>8</v>
      </c>
      <c r="C6971" s="2">
        <v>301724134</v>
      </c>
      <c r="D6971" s="3" t="s">
        <v>13</v>
      </c>
      <c r="E6971" s="2">
        <f t="shared" si="108"/>
        <v>4</v>
      </c>
      <c r="F6971" s="3" t="s">
        <v>7</v>
      </c>
    </row>
    <row r="6972" spans="1:6" ht="13.8" x14ac:dyDescent="0.3">
      <c r="A6972" s="4" t="s">
        <v>48</v>
      </c>
      <c r="B6972" s="4" t="s">
        <v>8</v>
      </c>
      <c r="C6972" s="2">
        <v>301726514</v>
      </c>
      <c r="D6972" s="4" t="s">
        <v>18</v>
      </c>
      <c r="E6972" s="2">
        <f t="shared" si="108"/>
        <v>3.67</v>
      </c>
      <c r="F6972" s="4" t="s">
        <v>7</v>
      </c>
    </row>
    <row r="6973" spans="1:6" ht="13.8" x14ac:dyDescent="0.3">
      <c r="A6973" s="3" t="s">
        <v>48</v>
      </c>
      <c r="B6973" s="3" t="s">
        <v>8</v>
      </c>
      <c r="C6973" s="2">
        <v>301730850</v>
      </c>
      <c r="D6973" s="3" t="s">
        <v>14</v>
      </c>
      <c r="E6973" s="2" t="str">
        <f t="shared" si="108"/>
        <v>Null</v>
      </c>
      <c r="F6973" s="3" t="s">
        <v>15</v>
      </c>
    </row>
    <row r="6974" spans="1:6" ht="13.8" x14ac:dyDescent="0.3">
      <c r="A6974" s="4" t="s">
        <v>48</v>
      </c>
      <c r="B6974" s="4" t="s">
        <v>8</v>
      </c>
      <c r="C6974" s="2">
        <v>301733980</v>
      </c>
      <c r="D6974" s="4" t="s">
        <v>13</v>
      </c>
      <c r="E6974" s="2">
        <f t="shared" si="108"/>
        <v>4</v>
      </c>
      <c r="F6974" s="4" t="s">
        <v>7</v>
      </c>
    </row>
    <row r="6975" spans="1:6" ht="13.8" x14ac:dyDescent="0.3">
      <c r="A6975" s="3" t="s">
        <v>48</v>
      </c>
      <c r="B6975" s="3" t="s">
        <v>8</v>
      </c>
      <c r="C6975" s="2">
        <v>301594174</v>
      </c>
      <c r="D6975" s="3" t="s">
        <v>12</v>
      </c>
      <c r="E6975" s="2">
        <f t="shared" si="108"/>
        <v>3</v>
      </c>
      <c r="F6975" s="3" t="s">
        <v>7</v>
      </c>
    </row>
    <row r="6976" spans="1:6" ht="13.8" x14ac:dyDescent="0.3">
      <c r="A6976" s="4" t="s">
        <v>48</v>
      </c>
      <c r="B6976" s="4" t="s">
        <v>8</v>
      </c>
      <c r="C6976" s="2">
        <v>301578996</v>
      </c>
      <c r="D6976" s="4" t="s">
        <v>6</v>
      </c>
      <c r="E6976" s="2">
        <f t="shared" si="108"/>
        <v>0</v>
      </c>
      <c r="F6976" s="4" t="s">
        <v>7</v>
      </c>
    </row>
    <row r="6977" spans="1:6" ht="13.8" x14ac:dyDescent="0.3">
      <c r="A6977" s="3" t="s">
        <v>48</v>
      </c>
      <c r="B6977" s="3" t="s">
        <v>8</v>
      </c>
      <c r="C6977" s="2">
        <v>301620305</v>
      </c>
      <c r="D6977" s="3"/>
      <c r="E6977" s="2" t="str">
        <f t="shared" si="108"/>
        <v>Null</v>
      </c>
      <c r="F6977" s="3" t="s">
        <v>10</v>
      </c>
    </row>
    <row r="6978" spans="1:6" ht="13.8" x14ac:dyDescent="0.3">
      <c r="A6978" s="4" t="s">
        <v>48</v>
      </c>
      <c r="B6978" s="4" t="s">
        <v>8</v>
      </c>
      <c r="C6978" s="2">
        <v>301620795</v>
      </c>
      <c r="D6978" s="4" t="s">
        <v>9</v>
      </c>
      <c r="E6978" s="2">
        <f t="shared" si="108"/>
        <v>2</v>
      </c>
      <c r="F6978" s="4" t="s">
        <v>7</v>
      </c>
    </row>
    <row r="6979" spans="1:6" ht="13.8" x14ac:dyDescent="0.3">
      <c r="A6979" s="3" t="s">
        <v>48</v>
      </c>
      <c r="B6979" s="3" t="s">
        <v>8</v>
      </c>
      <c r="C6979" s="2">
        <v>301657069</v>
      </c>
      <c r="D6979" s="3" t="s">
        <v>14</v>
      </c>
      <c r="E6979" s="2" t="str">
        <f t="shared" ref="E6979:E7042" si="109">IF(D6979="A+",4.33,IF(D6979="A",4, IF(D6979="A-",3.67,IF(D6979="B+",3.33,IF(D6979="B",3,IF(D6979="B-",2.67,IF(D6979="C+",2.33,IF(D6979 ="C", 2,IF(D6979="C-",1.67,IF(D6979="D+",1.33,IF(D6979="D",1,IF(D6979="D-",0.67,IF(D6979="F",0,"Null")))))))))))))</f>
        <v>Null</v>
      </c>
      <c r="F6979" s="3" t="s">
        <v>15</v>
      </c>
    </row>
    <row r="6980" spans="1:6" ht="13.8" x14ac:dyDescent="0.3">
      <c r="A6980" s="4" t="s">
        <v>48</v>
      </c>
      <c r="B6980" s="4" t="s">
        <v>8</v>
      </c>
      <c r="C6980" s="2">
        <v>301682031</v>
      </c>
      <c r="D6980" s="4" t="s">
        <v>18</v>
      </c>
      <c r="E6980" s="2">
        <f t="shared" si="109"/>
        <v>3.67</v>
      </c>
      <c r="F6980" s="4" t="s">
        <v>7</v>
      </c>
    </row>
    <row r="6981" spans="1:6" ht="13.8" x14ac:dyDescent="0.3">
      <c r="A6981" s="3" t="s">
        <v>48</v>
      </c>
      <c r="B6981" s="3" t="s">
        <v>8</v>
      </c>
      <c r="C6981" s="2">
        <v>301686989</v>
      </c>
      <c r="D6981" s="3" t="s">
        <v>17</v>
      </c>
      <c r="E6981" s="2">
        <f t="shared" si="109"/>
        <v>4.33</v>
      </c>
      <c r="F6981" s="3" t="s">
        <v>7</v>
      </c>
    </row>
    <row r="6982" spans="1:6" ht="13.8" x14ac:dyDescent="0.3">
      <c r="A6982" s="4" t="s">
        <v>48</v>
      </c>
      <c r="B6982" s="4" t="s">
        <v>8</v>
      </c>
      <c r="C6982" s="2">
        <v>301689835</v>
      </c>
      <c r="D6982" s="4" t="s">
        <v>14</v>
      </c>
      <c r="E6982" s="2" t="str">
        <f t="shared" si="109"/>
        <v>Null</v>
      </c>
      <c r="F6982" s="4" t="s">
        <v>15</v>
      </c>
    </row>
    <row r="6983" spans="1:6" ht="13.8" x14ac:dyDescent="0.3">
      <c r="A6983" s="3" t="s">
        <v>48</v>
      </c>
      <c r="B6983" s="3" t="s">
        <v>8</v>
      </c>
      <c r="C6983" s="2">
        <v>301710498</v>
      </c>
      <c r="D6983" s="3" t="s">
        <v>9</v>
      </c>
      <c r="E6983" s="2">
        <f t="shared" si="109"/>
        <v>2</v>
      </c>
      <c r="F6983" s="3" t="s">
        <v>7</v>
      </c>
    </row>
    <row r="6984" spans="1:6" ht="13.8" x14ac:dyDescent="0.3">
      <c r="A6984" s="4" t="s">
        <v>48</v>
      </c>
      <c r="B6984" s="4" t="s">
        <v>8</v>
      </c>
      <c r="C6984" s="2">
        <v>301710649</v>
      </c>
      <c r="D6984" s="4" t="s">
        <v>12</v>
      </c>
      <c r="E6984" s="2">
        <f t="shared" si="109"/>
        <v>3</v>
      </c>
      <c r="F6984" s="4" t="s">
        <v>7</v>
      </c>
    </row>
    <row r="6985" spans="1:6" ht="13.8" x14ac:dyDescent="0.3">
      <c r="A6985" s="3" t="s">
        <v>48</v>
      </c>
      <c r="B6985" s="3" t="s">
        <v>8</v>
      </c>
      <c r="C6985" s="2">
        <v>301710798</v>
      </c>
      <c r="D6985" s="3" t="s">
        <v>12</v>
      </c>
      <c r="E6985" s="2">
        <f t="shared" si="109"/>
        <v>3</v>
      </c>
      <c r="F6985" s="3" t="s">
        <v>7</v>
      </c>
    </row>
    <row r="6986" spans="1:6" ht="13.8" x14ac:dyDescent="0.3">
      <c r="A6986" s="4" t="s">
        <v>48</v>
      </c>
      <c r="B6986" s="4" t="s">
        <v>8</v>
      </c>
      <c r="C6986" s="2">
        <v>301717871</v>
      </c>
      <c r="D6986" s="4"/>
      <c r="E6986" s="2" t="str">
        <f t="shared" si="109"/>
        <v>Null</v>
      </c>
      <c r="F6986" s="4" t="s">
        <v>10</v>
      </c>
    </row>
    <row r="6987" spans="1:6" ht="13.8" x14ac:dyDescent="0.3">
      <c r="A6987" s="3" t="s">
        <v>48</v>
      </c>
      <c r="B6987" s="3" t="s">
        <v>8</v>
      </c>
      <c r="C6987" s="2">
        <v>301726074</v>
      </c>
      <c r="D6987" s="3" t="s">
        <v>9</v>
      </c>
      <c r="E6987" s="2">
        <f t="shared" si="109"/>
        <v>2</v>
      </c>
      <c r="F6987" s="3" t="s">
        <v>7</v>
      </c>
    </row>
    <row r="6988" spans="1:6" ht="13.8" x14ac:dyDescent="0.3">
      <c r="A6988" s="4" t="s">
        <v>48</v>
      </c>
      <c r="B6988" s="4" t="s">
        <v>8</v>
      </c>
      <c r="C6988" s="2">
        <v>301727310</v>
      </c>
      <c r="D6988" s="4"/>
      <c r="E6988" s="2" t="str">
        <f t="shared" si="109"/>
        <v>Null</v>
      </c>
      <c r="F6988" s="4" t="s">
        <v>10</v>
      </c>
    </row>
    <row r="6989" spans="1:6" ht="13.8" x14ac:dyDescent="0.3">
      <c r="A6989" s="3" t="s">
        <v>48</v>
      </c>
      <c r="B6989" s="3" t="s">
        <v>8</v>
      </c>
      <c r="C6989" s="2">
        <v>301728734</v>
      </c>
      <c r="D6989" s="3" t="s">
        <v>14</v>
      </c>
      <c r="E6989" s="2" t="str">
        <f t="shared" si="109"/>
        <v>Null</v>
      </c>
      <c r="F6989" s="3" t="s">
        <v>15</v>
      </c>
    </row>
    <row r="6990" spans="1:6" ht="13.8" x14ac:dyDescent="0.3">
      <c r="A6990" s="4" t="s">
        <v>48</v>
      </c>
      <c r="B6990" s="4" t="s">
        <v>8</v>
      </c>
      <c r="C6990" s="2">
        <v>300920181</v>
      </c>
      <c r="D6990" s="4" t="s">
        <v>29</v>
      </c>
      <c r="E6990" s="2">
        <f t="shared" si="109"/>
        <v>0.67</v>
      </c>
      <c r="F6990" s="4" t="s">
        <v>7</v>
      </c>
    </row>
    <row r="6991" spans="1:6" ht="13.8" x14ac:dyDescent="0.3">
      <c r="A6991" s="3" t="s">
        <v>48</v>
      </c>
      <c r="B6991" s="3" t="s">
        <v>8</v>
      </c>
      <c r="C6991" s="2">
        <v>301501394</v>
      </c>
      <c r="D6991" s="3" t="s">
        <v>9</v>
      </c>
      <c r="E6991" s="2">
        <f t="shared" si="109"/>
        <v>2</v>
      </c>
      <c r="F6991" s="3" t="s">
        <v>7</v>
      </c>
    </row>
    <row r="6992" spans="1:6" ht="13.8" x14ac:dyDescent="0.3">
      <c r="A6992" s="4" t="s">
        <v>48</v>
      </c>
      <c r="B6992" s="4" t="s">
        <v>8</v>
      </c>
      <c r="C6992" s="2">
        <v>301576245</v>
      </c>
      <c r="D6992" s="4" t="s">
        <v>22</v>
      </c>
      <c r="E6992" s="2">
        <f t="shared" si="109"/>
        <v>2.67</v>
      </c>
      <c r="F6992" s="4" t="s">
        <v>7</v>
      </c>
    </row>
    <row r="6993" spans="1:6" ht="13.8" x14ac:dyDescent="0.3">
      <c r="A6993" s="3" t="s">
        <v>48</v>
      </c>
      <c r="B6993" s="3" t="s">
        <v>8</v>
      </c>
      <c r="C6993" s="2">
        <v>301709302</v>
      </c>
      <c r="D6993" s="3" t="s">
        <v>12</v>
      </c>
      <c r="E6993" s="2">
        <f t="shared" si="109"/>
        <v>3</v>
      </c>
      <c r="F6993" s="3" t="s">
        <v>7</v>
      </c>
    </row>
    <row r="6994" spans="1:6" ht="13.8" x14ac:dyDescent="0.3">
      <c r="A6994" s="4" t="s">
        <v>48</v>
      </c>
      <c r="B6994" s="4" t="s">
        <v>8</v>
      </c>
      <c r="C6994" s="2">
        <v>301716046</v>
      </c>
      <c r="D6994" s="4" t="s">
        <v>6</v>
      </c>
      <c r="E6994" s="2">
        <f t="shared" si="109"/>
        <v>0</v>
      </c>
      <c r="F6994" s="4" t="s">
        <v>7</v>
      </c>
    </row>
    <row r="6995" spans="1:6" ht="13.8" x14ac:dyDescent="0.3">
      <c r="A6995" s="3" t="s">
        <v>48</v>
      </c>
      <c r="B6995" s="3" t="s">
        <v>8</v>
      </c>
      <c r="C6995" s="2">
        <v>301748272</v>
      </c>
      <c r="D6995" s="3" t="s">
        <v>18</v>
      </c>
      <c r="E6995" s="2">
        <f t="shared" si="109"/>
        <v>3.67</v>
      </c>
      <c r="F6995" s="3" t="s">
        <v>7</v>
      </c>
    </row>
    <row r="6996" spans="1:6" ht="13.8" x14ac:dyDescent="0.3">
      <c r="A6996" s="4" t="s">
        <v>48</v>
      </c>
      <c r="B6996" s="4" t="s">
        <v>8</v>
      </c>
      <c r="C6996" s="2">
        <v>301752332</v>
      </c>
      <c r="D6996" s="4" t="s">
        <v>26</v>
      </c>
      <c r="E6996" s="2">
        <f t="shared" si="109"/>
        <v>3.33</v>
      </c>
      <c r="F6996" s="4" t="s">
        <v>7</v>
      </c>
    </row>
    <row r="6997" spans="1:6" ht="13.8" x14ac:dyDescent="0.3">
      <c r="A6997" s="3" t="s">
        <v>48</v>
      </c>
      <c r="B6997" s="3" t="s">
        <v>8</v>
      </c>
      <c r="C6997" s="2">
        <v>301407864</v>
      </c>
      <c r="D6997" s="3" t="s">
        <v>26</v>
      </c>
      <c r="E6997" s="2">
        <f t="shared" si="109"/>
        <v>3.33</v>
      </c>
      <c r="F6997" s="3" t="s">
        <v>7</v>
      </c>
    </row>
    <row r="6998" spans="1:6" ht="13.8" x14ac:dyDescent="0.3">
      <c r="A6998" s="4" t="s">
        <v>48</v>
      </c>
      <c r="B6998" s="4" t="s">
        <v>8</v>
      </c>
      <c r="C6998" s="2">
        <v>301639953</v>
      </c>
      <c r="D6998" s="4"/>
      <c r="E6998" s="2" t="str">
        <f t="shared" si="109"/>
        <v>Null</v>
      </c>
      <c r="F6998" s="4" t="s">
        <v>10</v>
      </c>
    </row>
    <row r="6999" spans="1:6" ht="13.8" x14ac:dyDescent="0.3">
      <c r="A6999" s="3" t="s">
        <v>48</v>
      </c>
      <c r="B6999" s="3" t="s">
        <v>8</v>
      </c>
      <c r="C6999" s="2">
        <v>301679936</v>
      </c>
      <c r="D6999" s="3" t="s">
        <v>13</v>
      </c>
      <c r="E6999" s="2">
        <f t="shared" si="109"/>
        <v>4</v>
      </c>
      <c r="F6999" s="3" t="s">
        <v>7</v>
      </c>
    </row>
    <row r="7000" spans="1:6" ht="13.8" x14ac:dyDescent="0.3">
      <c r="A7000" s="4" t="s">
        <v>48</v>
      </c>
      <c r="B7000" s="4" t="s">
        <v>8</v>
      </c>
      <c r="C7000" s="2">
        <v>301711351</v>
      </c>
      <c r="D7000" s="4"/>
      <c r="E7000" s="2" t="str">
        <f t="shared" si="109"/>
        <v>Null</v>
      </c>
      <c r="F7000" s="4" t="s">
        <v>10</v>
      </c>
    </row>
    <row r="7001" spans="1:6" ht="13.8" x14ac:dyDescent="0.3">
      <c r="A7001" s="3" t="s">
        <v>48</v>
      </c>
      <c r="B7001" s="3" t="s">
        <v>8</v>
      </c>
      <c r="C7001" s="2">
        <v>301712138</v>
      </c>
      <c r="D7001" s="3" t="s">
        <v>17</v>
      </c>
      <c r="E7001" s="2">
        <f t="shared" si="109"/>
        <v>4.33</v>
      </c>
      <c r="F7001" s="3" t="s">
        <v>7</v>
      </c>
    </row>
    <row r="7002" spans="1:6" ht="13.8" x14ac:dyDescent="0.3">
      <c r="A7002" s="4" t="s">
        <v>48</v>
      </c>
      <c r="B7002" s="4" t="s">
        <v>8</v>
      </c>
      <c r="C7002" s="2">
        <v>301723026</v>
      </c>
      <c r="D7002" s="4" t="s">
        <v>26</v>
      </c>
      <c r="E7002" s="2">
        <f t="shared" si="109"/>
        <v>3.33</v>
      </c>
      <c r="F7002" s="4" t="s">
        <v>7</v>
      </c>
    </row>
    <row r="7003" spans="1:6" ht="13.8" x14ac:dyDescent="0.3">
      <c r="A7003" s="3" t="s">
        <v>48</v>
      </c>
      <c r="B7003" s="3" t="s">
        <v>8</v>
      </c>
      <c r="C7003" s="2">
        <v>301726495</v>
      </c>
      <c r="D7003" s="3" t="s">
        <v>17</v>
      </c>
      <c r="E7003" s="2">
        <f t="shared" si="109"/>
        <v>4.33</v>
      </c>
      <c r="F7003" s="3" t="s">
        <v>7</v>
      </c>
    </row>
    <row r="7004" spans="1:6" ht="13.8" x14ac:dyDescent="0.3">
      <c r="A7004" s="4" t="s">
        <v>48</v>
      </c>
      <c r="B7004" s="4" t="s">
        <v>8</v>
      </c>
      <c r="C7004" s="2">
        <v>301729201</v>
      </c>
      <c r="D7004" s="4" t="s">
        <v>17</v>
      </c>
      <c r="E7004" s="2">
        <f t="shared" si="109"/>
        <v>4.33</v>
      </c>
      <c r="F7004" s="4" t="s">
        <v>7</v>
      </c>
    </row>
    <row r="7005" spans="1:6" ht="13.8" x14ac:dyDescent="0.3">
      <c r="A7005" s="3" t="s">
        <v>48</v>
      </c>
      <c r="B7005" s="3" t="s">
        <v>8</v>
      </c>
      <c r="C7005" s="2">
        <v>301490109</v>
      </c>
      <c r="D7005" s="3" t="s">
        <v>17</v>
      </c>
      <c r="E7005" s="2">
        <f t="shared" si="109"/>
        <v>4.33</v>
      </c>
      <c r="F7005" s="3" t="s">
        <v>7</v>
      </c>
    </row>
    <row r="7006" spans="1:6" ht="13.8" x14ac:dyDescent="0.3">
      <c r="A7006" s="4" t="s">
        <v>48</v>
      </c>
      <c r="B7006" s="4" t="s">
        <v>8</v>
      </c>
      <c r="C7006" s="2">
        <v>301493948</v>
      </c>
      <c r="D7006" s="4" t="s">
        <v>22</v>
      </c>
      <c r="E7006" s="2">
        <f t="shared" si="109"/>
        <v>2.67</v>
      </c>
      <c r="F7006" s="4" t="s">
        <v>7</v>
      </c>
    </row>
    <row r="7007" spans="1:6" ht="13.8" x14ac:dyDescent="0.3">
      <c r="A7007" s="3" t="s">
        <v>48</v>
      </c>
      <c r="B7007" s="3" t="s">
        <v>8</v>
      </c>
      <c r="C7007" s="2">
        <v>301610019</v>
      </c>
      <c r="D7007" s="3" t="s">
        <v>6</v>
      </c>
      <c r="E7007" s="2">
        <f t="shared" si="109"/>
        <v>0</v>
      </c>
      <c r="F7007" s="3" t="s">
        <v>7</v>
      </c>
    </row>
    <row r="7008" spans="1:6" ht="13.8" x14ac:dyDescent="0.3">
      <c r="A7008" s="4" t="s">
        <v>48</v>
      </c>
      <c r="B7008" s="4" t="s">
        <v>8</v>
      </c>
      <c r="C7008" s="2">
        <v>301653259</v>
      </c>
      <c r="D7008" s="4" t="s">
        <v>13</v>
      </c>
      <c r="E7008" s="2">
        <f t="shared" si="109"/>
        <v>4</v>
      </c>
      <c r="F7008" s="4" t="s">
        <v>7</v>
      </c>
    </row>
    <row r="7009" spans="1:6" ht="13.8" x14ac:dyDescent="0.3">
      <c r="A7009" s="3" t="s">
        <v>48</v>
      </c>
      <c r="B7009" s="3" t="s">
        <v>8</v>
      </c>
      <c r="C7009" s="2">
        <v>301661887</v>
      </c>
      <c r="D7009" s="3" t="s">
        <v>13</v>
      </c>
      <c r="E7009" s="2">
        <f t="shared" si="109"/>
        <v>4</v>
      </c>
      <c r="F7009" s="3" t="s">
        <v>7</v>
      </c>
    </row>
    <row r="7010" spans="1:6" ht="13.8" x14ac:dyDescent="0.3">
      <c r="A7010" s="4" t="s">
        <v>48</v>
      </c>
      <c r="B7010" s="4" t="s">
        <v>8</v>
      </c>
      <c r="C7010" s="2">
        <v>301674251</v>
      </c>
      <c r="D7010" s="4" t="s">
        <v>26</v>
      </c>
      <c r="E7010" s="2">
        <f t="shared" si="109"/>
        <v>3.33</v>
      </c>
      <c r="F7010" s="4" t="s">
        <v>7</v>
      </c>
    </row>
    <row r="7011" spans="1:6" ht="13.8" x14ac:dyDescent="0.3">
      <c r="A7011" s="3" t="s">
        <v>48</v>
      </c>
      <c r="B7011" s="3" t="s">
        <v>8</v>
      </c>
      <c r="C7011" s="2">
        <v>301689121</v>
      </c>
      <c r="D7011" s="3" t="s">
        <v>6</v>
      </c>
      <c r="E7011" s="2">
        <f t="shared" si="109"/>
        <v>0</v>
      </c>
      <c r="F7011" s="3" t="s">
        <v>7</v>
      </c>
    </row>
    <row r="7012" spans="1:6" ht="13.8" x14ac:dyDescent="0.3">
      <c r="A7012" s="4" t="s">
        <v>48</v>
      </c>
      <c r="B7012" s="4" t="s">
        <v>8</v>
      </c>
      <c r="C7012" s="2">
        <v>301711916</v>
      </c>
      <c r="D7012" s="4"/>
      <c r="E7012" s="2" t="str">
        <f t="shared" si="109"/>
        <v>Null</v>
      </c>
      <c r="F7012" s="4" t="s">
        <v>30</v>
      </c>
    </row>
    <row r="7013" spans="1:6" ht="13.8" x14ac:dyDescent="0.3">
      <c r="A7013" s="3" t="s">
        <v>48</v>
      </c>
      <c r="B7013" s="3" t="s">
        <v>8</v>
      </c>
      <c r="C7013" s="2">
        <v>301736166</v>
      </c>
      <c r="D7013" s="3" t="s">
        <v>13</v>
      </c>
      <c r="E7013" s="2">
        <f t="shared" si="109"/>
        <v>4</v>
      </c>
      <c r="F7013" s="3" t="s">
        <v>7</v>
      </c>
    </row>
    <row r="7014" spans="1:6" ht="13.8" x14ac:dyDescent="0.3">
      <c r="A7014" s="4" t="s">
        <v>48</v>
      </c>
      <c r="B7014" s="4" t="s">
        <v>8</v>
      </c>
      <c r="C7014" s="2">
        <v>301741730</v>
      </c>
      <c r="D7014" s="4" t="s">
        <v>18</v>
      </c>
      <c r="E7014" s="2">
        <f t="shared" si="109"/>
        <v>3.67</v>
      </c>
      <c r="F7014" s="4" t="s">
        <v>7</v>
      </c>
    </row>
    <row r="7015" spans="1:6" ht="13.8" x14ac:dyDescent="0.3">
      <c r="A7015" s="3" t="s">
        <v>48</v>
      </c>
      <c r="B7015" s="3" t="s">
        <v>8</v>
      </c>
      <c r="C7015" s="2">
        <v>300040472</v>
      </c>
      <c r="D7015" s="3"/>
      <c r="E7015" s="2" t="str">
        <f t="shared" si="109"/>
        <v>Null</v>
      </c>
      <c r="F7015" s="3" t="s">
        <v>10</v>
      </c>
    </row>
    <row r="7016" spans="1:6" ht="13.8" x14ac:dyDescent="0.3">
      <c r="A7016" s="4" t="s">
        <v>48</v>
      </c>
      <c r="B7016" s="4" t="s">
        <v>8</v>
      </c>
      <c r="C7016" s="2">
        <v>301572826</v>
      </c>
      <c r="D7016" s="4"/>
      <c r="E7016" s="2" t="str">
        <f t="shared" si="109"/>
        <v>Null</v>
      </c>
      <c r="F7016" s="4" t="s">
        <v>10</v>
      </c>
    </row>
    <row r="7017" spans="1:6" ht="13.8" x14ac:dyDescent="0.3">
      <c r="A7017" s="3" t="s">
        <v>48</v>
      </c>
      <c r="B7017" s="3" t="s">
        <v>8</v>
      </c>
      <c r="C7017" s="2">
        <v>301584743</v>
      </c>
      <c r="D7017" s="3"/>
      <c r="E7017" s="2" t="str">
        <f t="shared" si="109"/>
        <v>Null</v>
      </c>
      <c r="F7017" s="3" t="s">
        <v>10</v>
      </c>
    </row>
    <row r="7018" spans="1:6" ht="13.8" x14ac:dyDescent="0.3">
      <c r="A7018" s="4" t="s">
        <v>48</v>
      </c>
      <c r="B7018" s="4" t="s">
        <v>8</v>
      </c>
      <c r="C7018" s="2">
        <v>301689835</v>
      </c>
      <c r="D7018" s="4"/>
      <c r="E7018" s="2" t="str">
        <f t="shared" si="109"/>
        <v>Null</v>
      </c>
      <c r="F7018" s="4" t="s">
        <v>10</v>
      </c>
    </row>
    <row r="7019" spans="1:6" ht="13.8" x14ac:dyDescent="0.3">
      <c r="A7019" s="3" t="s">
        <v>48</v>
      </c>
      <c r="B7019" s="3" t="s">
        <v>8</v>
      </c>
      <c r="C7019" s="2">
        <v>301726802</v>
      </c>
      <c r="D7019" s="3" t="s">
        <v>12</v>
      </c>
      <c r="E7019" s="2">
        <f t="shared" si="109"/>
        <v>3</v>
      </c>
      <c r="F7019" s="3" t="s">
        <v>7</v>
      </c>
    </row>
    <row r="7020" spans="1:6" ht="13.8" x14ac:dyDescent="0.3">
      <c r="A7020" s="4" t="s">
        <v>48</v>
      </c>
      <c r="B7020" s="4" t="s">
        <v>8</v>
      </c>
      <c r="C7020" s="2">
        <v>301721660</v>
      </c>
      <c r="D7020" s="4" t="s">
        <v>17</v>
      </c>
      <c r="E7020" s="2">
        <f t="shared" si="109"/>
        <v>4.33</v>
      </c>
      <c r="F7020" s="4" t="s">
        <v>20</v>
      </c>
    </row>
    <row r="7021" spans="1:6" ht="13.8" x14ac:dyDescent="0.3">
      <c r="A7021" s="3" t="s">
        <v>48</v>
      </c>
      <c r="B7021" s="3" t="s">
        <v>8</v>
      </c>
      <c r="C7021" s="2">
        <v>300880917</v>
      </c>
      <c r="D7021" s="3"/>
      <c r="E7021" s="2" t="str">
        <f t="shared" si="109"/>
        <v>Null</v>
      </c>
      <c r="F7021" s="3" t="s">
        <v>10</v>
      </c>
    </row>
    <row r="7022" spans="1:6" ht="13.8" x14ac:dyDescent="0.3">
      <c r="A7022" s="4" t="s">
        <v>48</v>
      </c>
      <c r="B7022" s="4" t="s">
        <v>8</v>
      </c>
      <c r="C7022" s="2">
        <v>300967797</v>
      </c>
      <c r="D7022" s="4" t="s">
        <v>19</v>
      </c>
      <c r="E7022" s="2">
        <f t="shared" si="109"/>
        <v>1.33</v>
      </c>
      <c r="F7022" s="4" t="s">
        <v>7</v>
      </c>
    </row>
    <row r="7023" spans="1:6" ht="13.8" x14ac:dyDescent="0.3">
      <c r="A7023" s="3" t="s">
        <v>48</v>
      </c>
      <c r="B7023" s="3" t="s">
        <v>8</v>
      </c>
      <c r="C7023" s="2">
        <v>301637196</v>
      </c>
      <c r="D7023" s="3"/>
      <c r="E7023" s="2" t="str">
        <f t="shared" si="109"/>
        <v>Null</v>
      </c>
      <c r="F7023" s="3" t="s">
        <v>10</v>
      </c>
    </row>
    <row r="7024" spans="1:6" ht="13.8" x14ac:dyDescent="0.3">
      <c r="A7024" s="4" t="s">
        <v>48</v>
      </c>
      <c r="B7024" s="4" t="s">
        <v>8</v>
      </c>
      <c r="C7024" s="2">
        <v>301762939</v>
      </c>
      <c r="D7024" s="4" t="s">
        <v>14</v>
      </c>
      <c r="E7024" s="2" t="str">
        <f t="shared" si="109"/>
        <v>Null</v>
      </c>
      <c r="F7024" s="4" t="s">
        <v>20</v>
      </c>
    </row>
    <row r="7025" spans="1:6" ht="13.8" x14ac:dyDescent="0.3">
      <c r="A7025" s="3" t="s">
        <v>48</v>
      </c>
      <c r="B7025" s="3" t="s">
        <v>8</v>
      </c>
      <c r="C7025" s="2">
        <v>301555865</v>
      </c>
      <c r="D7025" s="3" t="s">
        <v>6</v>
      </c>
      <c r="E7025" s="2">
        <f t="shared" si="109"/>
        <v>0</v>
      </c>
      <c r="F7025" s="3" t="s">
        <v>7</v>
      </c>
    </row>
    <row r="7026" spans="1:6" ht="13.8" x14ac:dyDescent="0.3">
      <c r="A7026" s="4" t="s">
        <v>48</v>
      </c>
      <c r="B7026" s="4" t="s">
        <v>8</v>
      </c>
      <c r="C7026" s="2">
        <v>301569101</v>
      </c>
      <c r="D7026" s="4"/>
      <c r="E7026" s="2" t="str">
        <f t="shared" si="109"/>
        <v>Null</v>
      </c>
      <c r="F7026" s="4" t="s">
        <v>10</v>
      </c>
    </row>
    <row r="7027" spans="1:6" ht="13.8" x14ac:dyDescent="0.3">
      <c r="A7027" s="3" t="s">
        <v>48</v>
      </c>
      <c r="B7027" s="3" t="s">
        <v>8</v>
      </c>
      <c r="C7027" s="2">
        <v>301638202</v>
      </c>
      <c r="D7027" s="3" t="s">
        <v>14</v>
      </c>
      <c r="E7027" s="2" t="str">
        <f t="shared" si="109"/>
        <v>Null</v>
      </c>
      <c r="F7027" s="3" t="s">
        <v>15</v>
      </c>
    </row>
    <row r="7028" spans="1:6" ht="13.8" x14ac:dyDescent="0.3">
      <c r="A7028" s="4" t="s">
        <v>48</v>
      </c>
      <c r="B7028" s="4" t="s">
        <v>8</v>
      </c>
      <c r="C7028" s="2">
        <v>301691539</v>
      </c>
      <c r="D7028" s="4" t="s">
        <v>6</v>
      </c>
      <c r="E7028" s="2">
        <f t="shared" si="109"/>
        <v>0</v>
      </c>
      <c r="F7028" s="4" t="s">
        <v>7</v>
      </c>
    </row>
    <row r="7029" spans="1:6" ht="13.8" x14ac:dyDescent="0.3">
      <c r="A7029" s="3" t="s">
        <v>48</v>
      </c>
      <c r="B7029" s="3" t="s">
        <v>8</v>
      </c>
      <c r="C7029" s="2">
        <v>301719809</v>
      </c>
      <c r="D7029" s="3" t="s">
        <v>14</v>
      </c>
      <c r="E7029" s="2" t="str">
        <f t="shared" si="109"/>
        <v>Null</v>
      </c>
      <c r="F7029" s="3" t="s">
        <v>15</v>
      </c>
    </row>
    <row r="7030" spans="1:6" ht="13.8" x14ac:dyDescent="0.3">
      <c r="A7030" s="4" t="s">
        <v>48</v>
      </c>
      <c r="B7030" s="4" t="s">
        <v>8</v>
      </c>
      <c r="C7030" s="2">
        <v>300376613</v>
      </c>
      <c r="D7030" s="4" t="s">
        <v>18</v>
      </c>
      <c r="E7030" s="2">
        <f t="shared" si="109"/>
        <v>3.67</v>
      </c>
      <c r="F7030" s="4" t="s">
        <v>7</v>
      </c>
    </row>
    <row r="7031" spans="1:6" ht="13.8" x14ac:dyDescent="0.3">
      <c r="A7031" s="3" t="s">
        <v>48</v>
      </c>
      <c r="B7031" s="3" t="s">
        <v>8</v>
      </c>
      <c r="C7031" s="2">
        <v>301293029</v>
      </c>
      <c r="D7031" s="3" t="s">
        <v>12</v>
      </c>
      <c r="E7031" s="2">
        <f t="shared" si="109"/>
        <v>3</v>
      </c>
      <c r="F7031" s="3" t="s">
        <v>7</v>
      </c>
    </row>
    <row r="7032" spans="1:6" ht="13.8" x14ac:dyDescent="0.3">
      <c r="A7032" s="4" t="s">
        <v>48</v>
      </c>
      <c r="B7032" s="4" t="s">
        <v>8</v>
      </c>
      <c r="C7032" s="2">
        <v>301742900</v>
      </c>
      <c r="D7032" s="4" t="s">
        <v>6</v>
      </c>
      <c r="E7032" s="2">
        <f t="shared" si="109"/>
        <v>0</v>
      </c>
      <c r="F7032" s="4" t="s">
        <v>7</v>
      </c>
    </row>
    <row r="7033" spans="1:6" ht="13.8" x14ac:dyDescent="0.3">
      <c r="A7033" s="3" t="s">
        <v>48</v>
      </c>
      <c r="B7033" s="3" t="s">
        <v>8</v>
      </c>
      <c r="C7033" s="2">
        <v>300410178</v>
      </c>
      <c r="D7033" s="3" t="s">
        <v>17</v>
      </c>
      <c r="E7033" s="2">
        <f t="shared" si="109"/>
        <v>4.33</v>
      </c>
      <c r="F7033" s="3" t="s">
        <v>7</v>
      </c>
    </row>
    <row r="7034" spans="1:6" ht="13.8" x14ac:dyDescent="0.3">
      <c r="A7034" s="4" t="s">
        <v>48</v>
      </c>
      <c r="B7034" s="4" t="s">
        <v>8</v>
      </c>
      <c r="C7034" s="2">
        <v>300587972</v>
      </c>
      <c r="D7034" s="4" t="s">
        <v>19</v>
      </c>
      <c r="E7034" s="2">
        <f t="shared" si="109"/>
        <v>1.33</v>
      </c>
      <c r="F7034" s="4" t="s">
        <v>7</v>
      </c>
    </row>
    <row r="7035" spans="1:6" ht="13.8" x14ac:dyDescent="0.3">
      <c r="A7035" s="3" t="s">
        <v>48</v>
      </c>
      <c r="B7035" s="3" t="s">
        <v>8</v>
      </c>
      <c r="C7035" s="2">
        <v>301627962</v>
      </c>
      <c r="D7035" s="3" t="s">
        <v>9</v>
      </c>
      <c r="E7035" s="2">
        <f t="shared" si="109"/>
        <v>2</v>
      </c>
      <c r="F7035" s="3" t="s">
        <v>7</v>
      </c>
    </row>
    <row r="7036" spans="1:6" ht="13.8" x14ac:dyDescent="0.3">
      <c r="A7036" s="4" t="s">
        <v>48</v>
      </c>
      <c r="B7036" s="4" t="s">
        <v>8</v>
      </c>
      <c r="C7036" s="2">
        <v>301673813</v>
      </c>
      <c r="D7036" s="4" t="s">
        <v>6</v>
      </c>
      <c r="E7036" s="2">
        <f t="shared" si="109"/>
        <v>0</v>
      </c>
      <c r="F7036" s="4" t="s">
        <v>7</v>
      </c>
    </row>
    <row r="7037" spans="1:6" ht="13.8" x14ac:dyDescent="0.3">
      <c r="A7037" s="3" t="s">
        <v>48</v>
      </c>
      <c r="B7037" s="3" t="s">
        <v>8</v>
      </c>
      <c r="C7037" s="2">
        <v>301718024</v>
      </c>
      <c r="D7037" s="3" t="s">
        <v>18</v>
      </c>
      <c r="E7037" s="2">
        <f t="shared" si="109"/>
        <v>3.67</v>
      </c>
      <c r="F7037" s="3" t="s">
        <v>7</v>
      </c>
    </row>
    <row r="7038" spans="1:6" ht="13.8" x14ac:dyDescent="0.3">
      <c r="A7038" s="4" t="s">
        <v>48</v>
      </c>
      <c r="B7038" s="4" t="s">
        <v>8</v>
      </c>
      <c r="C7038" s="2">
        <v>301719656</v>
      </c>
      <c r="D7038" s="4" t="s">
        <v>22</v>
      </c>
      <c r="E7038" s="2">
        <f t="shared" si="109"/>
        <v>2.67</v>
      </c>
      <c r="F7038" s="4" t="s">
        <v>7</v>
      </c>
    </row>
    <row r="7039" spans="1:6" ht="13.8" x14ac:dyDescent="0.3">
      <c r="A7039" s="3" t="s">
        <v>48</v>
      </c>
      <c r="B7039" s="3" t="s">
        <v>8</v>
      </c>
      <c r="C7039" s="2">
        <v>301677719</v>
      </c>
      <c r="D7039" s="3" t="s">
        <v>9</v>
      </c>
      <c r="E7039" s="2">
        <f t="shared" si="109"/>
        <v>2</v>
      </c>
      <c r="F7039" s="3" t="s">
        <v>7</v>
      </c>
    </row>
    <row r="7040" spans="1:6" ht="13.8" x14ac:dyDescent="0.3">
      <c r="A7040" s="4" t="s">
        <v>48</v>
      </c>
      <c r="B7040" s="4" t="s">
        <v>8</v>
      </c>
      <c r="C7040" s="2">
        <v>301725854</v>
      </c>
      <c r="D7040" s="4" t="s">
        <v>14</v>
      </c>
      <c r="E7040" s="2" t="str">
        <f t="shared" si="109"/>
        <v>Null</v>
      </c>
      <c r="F7040" s="4" t="s">
        <v>23</v>
      </c>
    </row>
    <row r="7041" spans="1:6" ht="13.8" x14ac:dyDescent="0.3">
      <c r="A7041" s="3" t="s">
        <v>48</v>
      </c>
      <c r="B7041" s="3" t="s">
        <v>8</v>
      </c>
      <c r="C7041" s="2">
        <v>301653356</v>
      </c>
      <c r="D7041" s="3"/>
      <c r="E7041" s="2" t="str">
        <f t="shared" si="109"/>
        <v>Null</v>
      </c>
      <c r="F7041" s="3" t="s">
        <v>10</v>
      </c>
    </row>
    <row r="7042" spans="1:6" ht="13.8" x14ac:dyDescent="0.3">
      <c r="A7042" s="4" t="s">
        <v>48</v>
      </c>
      <c r="B7042" s="4" t="s">
        <v>8</v>
      </c>
      <c r="C7042" s="2">
        <v>301682809</v>
      </c>
      <c r="D7042" s="4" t="s">
        <v>6</v>
      </c>
      <c r="E7042" s="2">
        <f t="shared" si="109"/>
        <v>0</v>
      </c>
      <c r="F7042" s="4" t="s">
        <v>7</v>
      </c>
    </row>
    <row r="7043" spans="1:6" ht="13.8" x14ac:dyDescent="0.3">
      <c r="A7043" s="3" t="s">
        <v>48</v>
      </c>
      <c r="B7043" s="3" t="s">
        <v>8</v>
      </c>
      <c r="C7043" s="2">
        <v>301516210</v>
      </c>
      <c r="D7043" s="3" t="s">
        <v>14</v>
      </c>
      <c r="E7043" s="2" t="str">
        <f t="shared" ref="E7043:E7106" si="110">IF(D7043="A+",4.33,IF(D7043="A",4, IF(D7043="A-",3.67,IF(D7043="B+",3.33,IF(D7043="B",3,IF(D7043="B-",2.67,IF(D7043="C+",2.33,IF(D7043 ="C", 2,IF(D7043="C-",1.67,IF(D7043="D+",1.33,IF(D7043="D",1,IF(D7043="D-",0.67,IF(D7043="F",0,"Null")))))))))))))</f>
        <v>Null</v>
      </c>
      <c r="F7043" s="3" t="s">
        <v>20</v>
      </c>
    </row>
    <row r="7044" spans="1:6" ht="13.8" x14ac:dyDescent="0.3">
      <c r="A7044" s="4" t="s">
        <v>48</v>
      </c>
      <c r="B7044" s="4" t="s">
        <v>8</v>
      </c>
      <c r="C7044" s="2">
        <v>301634615</v>
      </c>
      <c r="D7044" s="4" t="s">
        <v>17</v>
      </c>
      <c r="E7044" s="2">
        <f t="shared" si="110"/>
        <v>4.33</v>
      </c>
      <c r="F7044" s="4" t="s">
        <v>7</v>
      </c>
    </row>
    <row r="7045" spans="1:6" ht="13.8" x14ac:dyDescent="0.3">
      <c r="A7045" s="3" t="s">
        <v>48</v>
      </c>
      <c r="B7045" s="3" t="s">
        <v>8</v>
      </c>
      <c r="C7045" s="2">
        <v>301674585</v>
      </c>
      <c r="D7045" s="3" t="s">
        <v>17</v>
      </c>
      <c r="E7045" s="2">
        <f t="shared" si="110"/>
        <v>4.33</v>
      </c>
      <c r="F7045" s="3" t="s">
        <v>7</v>
      </c>
    </row>
    <row r="7046" spans="1:6" ht="13.8" x14ac:dyDescent="0.3">
      <c r="A7046" s="4" t="s">
        <v>48</v>
      </c>
      <c r="B7046" s="4" t="s">
        <v>8</v>
      </c>
      <c r="C7046" s="2">
        <v>301169512</v>
      </c>
      <c r="D7046" s="4" t="s">
        <v>13</v>
      </c>
      <c r="E7046" s="2">
        <f t="shared" si="110"/>
        <v>4</v>
      </c>
      <c r="F7046" s="4" t="s">
        <v>7</v>
      </c>
    </row>
    <row r="7047" spans="1:6" ht="13.8" x14ac:dyDescent="0.3">
      <c r="A7047" s="3" t="s">
        <v>48</v>
      </c>
      <c r="B7047" s="3" t="s">
        <v>8</v>
      </c>
      <c r="C7047" s="2">
        <v>301500430</v>
      </c>
      <c r="D7047" s="3"/>
      <c r="E7047" s="2" t="str">
        <f t="shared" si="110"/>
        <v>Null</v>
      </c>
      <c r="F7047" s="3" t="s">
        <v>10</v>
      </c>
    </row>
    <row r="7048" spans="1:6" ht="13.8" x14ac:dyDescent="0.3">
      <c r="A7048" s="4" t="s">
        <v>48</v>
      </c>
      <c r="B7048" s="4" t="s">
        <v>8</v>
      </c>
      <c r="C7048" s="2">
        <v>301594728</v>
      </c>
      <c r="D7048" s="4" t="s">
        <v>9</v>
      </c>
      <c r="E7048" s="2">
        <f t="shared" si="110"/>
        <v>2</v>
      </c>
      <c r="F7048" s="4" t="s">
        <v>7</v>
      </c>
    </row>
    <row r="7049" spans="1:6" ht="13.8" x14ac:dyDescent="0.3">
      <c r="A7049" s="3" t="s">
        <v>48</v>
      </c>
      <c r="B7049" s="3" t="s">
        <v>8</v>
      </c>
      <c r="C7049" s="2">
        <v>301594729</v>
      </c>
      <c r="D7049" s="3" t="s">
        <v>19</v>
      </c>
      <c r="E7049" s="2">
        <f t="shared" si="110"/>
        <v>1.33</v>
      </c>
      <c r="F7049" s="3" t="s">
        <v>7</v>
      </c>
    </row>
    <row r="7050" spans="1:6" ht="13.8" x14ac:dyDescent="0.3">
      <c r="A7050" s="4" t="s">
        <v>48</v>
      </c>
      <c r="B7050" s="4" t="s">
        <v>8</v>
      </c>
      <c r="C7050" s="2">
        <v>301382138</v>
      </c>
      <c r="D7050" s="4" t="s">
        <v>9</v>
      </c>
      <c r="E7050" s="2">
        <f t="shared" si="110"/>
        <v>2</v>
      </c>
      <c r="F7050" s="4" t="s">
        <v>7</v>
      </c>
    </row>
    <row r="7051" spans="1:6" ht="13.8" x14ac:dyDescent="0.3">
      <c r="A7051" s="3" t="s">
        <v>48</v>
      </c>
      <c r="B7051" s="3" t="s">
        <v>8</v>
      </c>
      <c r="C7051" s="2">
        <v>301607476</v>
      </c>
      <c r="D7051" s="3" t="s">
        <v>26</v>
      </c>
      <c r="E7051" s="2">
        <f t="shared" si="110"/>
        <v>3.33</v>
      </c>
      <c r="F7051" s="3" t="s">
        <v>7</v>
      </c>
    </row>
    <row r="7052" spans="1:6" ht="13.8" x14ac:dyDescent="0.3">
      <c r="A7052" s="4" t="s">
        <v>48</v>
      </c>
      <c r="B7052" s="4" t="s">
        <v>8</v>
      </c>
      <c r="C7052" s="2">
        <v>301646651</v>
      </c>
      <c r="D7052" s="4" t="s">
        <v>14</v>
      </c>
      <c r="E7052" s="2" t="str">
        <f t="shared" si="110"/>
        <v>Null</v>
      </c>
      <c r="F7052" s="4" t="s">
        <v>7</v>
      </c>
    </row>
    <row r="7053" spans="1:6" ht="13.8" x14ac:dyDescent="0.3">
      <c r="A7053" s="3" t="s">
        <v>48</v>
      </c>
      <c r="B7053" s="3" t="s">
        <v>8</v>
      </c>
      <c r="C7053" s="2">
        <v>301684262</v>
      </c>
      <c r="D7053" s="3" t="s">
        <v>25</v>
      </c>
      <c r="E7053" s="2">
        <f t="shared" si="110"/>
        <v>1</v>
      </c>
      <c r="F7053" s="3" t="s">
        <v>7</v>
      </c>
    </row>
    <row r="7054" spans="1:6" ht="13.8" x14ac:dyDescent="0.3">
      <c r="A7054" s="4" t="s">
        <v>48</v>
      </c>
      <c r="B7054" s="4" t="s">
        <v>8</v>
      </c>
      <c r="C7054" s="2">
        <v>301718028</v>
      </c>
      <c r="D7054" s="4" t="s">
        <v>25</v>
      </c>
      <c r="E7054" s="2">
        <f t="shared" si="110"/>
        <v>1</v>
      </c>
      <c r="F7054" s="4" t="s">
        <v>7</v>
      </c>
    </row>
    <row r="7055" spans="1:6" ht="13.8" x14ac:dyDescent="0.3">
      <c r="A7055" s="3" t="s">
        <v>48</v>
      </c>
      <c r="B7055" s="3" t="s">
        <v>8</v>
      </c>
      <c r="C7055" s="2">
        <v>301654908</v>
      </c>
      <c r="D7055" s="3"/>
      <c r="E7055" s="2" t="str">
        <f t="shared" si="110"/>
        <v>Null</v>
      </c>
      <c r="F7055" s="3" t="s">
        <v>10</v>
      </c>
    </row>
    <row r="7056" spans="1:6" ht="13.8" x14ac:dyDescent="0.3">
      <c r="A7056" s="4" t="s">
        <v>48</v>
      </c>
      <c r="B7056" s="4" t="s">
        <v>8</v>
      </c>
      <c r="C7056" s="2">
        <v>301710196</v>
      </c>
      <c r="D7056" s="4" t="s">
        <v>14</v>
      </c>
      <c r="E7056" s="2" t="str">
        <f t="shared" si="110"/>
        <v>Null</v>
      </c>
      <c r="F7056" s="4" t="s">
        <v>23</v>
      </c>
    </row>
    <row r="7057" spans="1:6" ht="13.8" x14ac:dyDescent="0.3">
      <c r="A7057" s="3" t="s">
        <v>48</v>
      </c>
      <c r="B7057" s="3" t="s">
        <v>8</v>
      </c>
      <c r="C7057" s="2">
        <v>301711185</v>
      </c>
      <c r="D7057" s="3" t="s">
        <v>9</v>
      </c>
      <c r="E7057" s="2">
        <f t="shared" si="110"/>
        <v>2</v>
      </c>
      <c r="F7057" s="3" t="s">
        <v>7</v>
      </c>
    </row>
    <row r="7058" spans="1:6" ht="13.8" x14ac:dyDescent="0.3">
      <c r="A7058" s="4" t="s">
        <v>48</v>
      </c>
      <c r="B7058" s="4" t="s">
        <v>8</v>
      </c>
      <c r="C7058" s="2">
        <v>301722480</v>
      </c>
      <c r="D7058" s="4" t="s">
        <v>6</v>
      </c>
      <c r="E7058" s="2">
        <f t="shared" si="110"/>
        <v>0</v>
      </c>
      <c r="F7058" s="4" t="s">
        <v>7</v>
      </c>
    </row>
    <row r="7059" spans="1:6" ht="13.8" x14ac:dyDescent="0.3">
      <c r="A7059" s="3" t="s">
        <v>48</v>
      </c>
      <c r="B7059" s="3" t="s">
        <v>8</v>
      </c>
      <c r="C7059" s="2">
        <v>301730970</v>
      </c>
      <c r="D7059" s="3" t="s">
        <v>26</v>
      </c>
      <c r="E7059" s="2">
        <f t="shared" si="110"/>
        <v>3.33</v>
      </c>
      <c r="F7059" s="3" t="s">
        <v>7</v>
      </c>
    </row>
    <row r="7060" spans="1:6" ht="13.8" x14ac:dyDescent="0.3">
      <c r="A7060" s="4" t="s">
        <v>48</v>
      </c>
      <c r="B7060" s="4" t="s">
        <v>8</v>
      </c>
      <c r="C7060" s="2">
        <v>301739250</v>
      </c>
      <c r="D7060" s="4" t="s">
        <v>12</v>
      </c>
      <c r="E7060" s="2">
        <f t="shared" si="110"/>
        <v>3</v>
      </c>
      <c r="F7060" s="4" t="s">
        <v>7</v>
      </c>
    </row>
    <row r="7061" spans="1:6" ht="13.8" x14ac:dyDescent="0.3">
      <c r="A7061" s="3" t="s">
        <v>48</v>
      </c>
      <c r="B7061" s="3" t="s">
        <v>8</v>
      </c>
      <c r="C7061" s="2">
        <v>301600612</v>
      </c>
      <c r="D7061" s="3" t="s">
        <v>6</v>
      </c>
      <c r="E7061" s="2">
        <f t="shared" si="110"/>
        <v>0</v>
      </c>
      <c r="F7061" s="3" t="s">
        <v>7</v>
      </c>
    </row>
    <row r="7062" spans="1:6" ht="13.8" x14ac:dyDescent="0.3">
      <c r="A7062" s="4" t="s">
        <v>48</v>
      </c>
      <c r="B7062" s="4" t="s">
        <v>8</v>
      </c>
      <c r="C7062" s="2">
        <v>301649570</v>
      </c>
      <c r="D7062" s="4"/>
      <c r="E7062" s="2" t="str">
        <f t="shared" si="110"/>
        <v>Null</v>
      </c>
      <c r="F7062" s="4" t="s">
        <v>10</v>
      </c>
    </row>
    <row r="7063" spans="1:6" ht="13.8" x14ac:dyDescent="0.3">
      <c r="A7063" s="3" t="s">
        <v>48</v>
      </c>
      <c r="B7063" s="3" t="s">
        <v>8</v>
      </c>
      <c r="C7063" s="2">
        <v>301679880</v>
      </c>
      <c r="D7063" s="3" t="s">
        <v>9</v>
      </c>
      <c r="E7063" s="2">
        <f t="shared" si="110"/>
        <v>2</v>
      </c>
      <c r="F7063" s="3" t="s">
        <v>7</v>
      </c>
    </row>
    <row r="7064" spans="1:6" ht="13.8" x14ac:dyDescent="0.3">
      <c r="A7064" s="4" t="s">
        <v>48</v>
      </c>
      <c r="B7064" s="4" t="s">
        <v>8</v>
      </c>
      <c r="C7064" s="2">
        <v>301698308</v>
      </c>
      <c r="D7064" s="4" t="s">
        <v>18</v>
      </c>
      <c r="E7064" s="2">
        <f t="shared" si="110"/>
        <v>3.67</v>
      </c>
      <c r="F7064" s="4" t="s">
        <v>7</v>
      </c>
    </row>
    <row r="7065" spans="1:6" ht="13.8" x14ac:dyDescent="0.3">
      <c r="A7065" s="3" t="s">
        <v>48</v>
      </c>
      <c r="B7065" s="3" t="s">
        <v>8</v>
      </c>
      <c r="C7065" s="2">
        <v>301720966</v>
      </c>
      <c r="D7065" s="3" t="s">
        <v>17</v>
      </c>
      <c r="E7065" s="2">
        <f t="shared" si="110"/>
        <v>4.33</v>
      </c>
      <c r="F7065" s="3" t="s">
        <v>7</v>
      </c>
    </row>
    <row r="7066" spans="1:6" ht="13.8" x14ac:dyDescent="0.3">
      <c r="A7066" s="4" t="s">
        <v>48</v>
      </c>
      <c r="B7066" s="4" t="s">
        <v>8</v>
      </c>
      <c r="C7066" s="2">
        <v>301722756</v>
      </c>
      <c r="D7066" s="4" t="s">
        <v>9</v>
      </c>
      <c r="E7066" s="2">
        <f t="shared" si="110"/>
        <v>2</v>
      </c>
      <c r="F7066" s="4" t="s">
        <v>7</v>
      </c>
    </row>
    <row r="7067" spans="1:6" ht="13.8" x14ac:dyDescent="0.3">
      <c r="A7067" s="3" t="s">
        <v>48</v>
      </c>
      <c r="B7067" s="3" t="s">
        <v>8</v>
      </c>
      <c r="C7067" s="2">
        <v>301730322</v>
      </c>
      <c r="D7067" s="3" t="s">
        <v>24</v>
      </c>
      <c r="E7067" s="2">
        <f t="shared" si="110"/>
        <v>2.33</v>
      </c>
      <c r="F7067" s="3" t="s">
        <v>7</v>
      </c>
    </row>
    <row r="7068" spans="1:6" ht="13.8" x14ac:dyDescent="0.3">
      <c r="A7068" s="4" t="s">
        <v>48</v>
      </c>
      <c r="B7068" s="4" t="s">
        <v>8</v>
      </c>
      <c r="C7068" s="2">
        <v>301733636</v>
      </c>
      <c r="D7068" s="4" t="s">
        <v>12</v>
      </c>
      <c r="E7068" s="2">
        <f t="shared" si="110"/>
        <v>3</v>
      </c>
      <c r="F7068" s="4" t="s">
        <v>7</v>
      </c>
    </row>
    <row r="7069" spans="1:6" ht="13.8" x14ac:dyDescent="0.3">
      <c r="A7069" s="3" t="s">
        <v>48</v>
      </c>
      <c r="B7069" s="3" t="s">
        <v>8</v>
      </c>
      <c r="C7069" s="2">
        <v>301739211</v>
      </c>
      <c r="D7069" s="3" t="s">
        <v>14</v>
      </c>
      <c r="E7069" s="2" t="str">
        <f t="shared" si="110"/>
        <v>Null</v>
      </c>
      <c r="F7069" s="3" t="s">
        <v>15</v>
      </c>
    </row>
    <row r="7070" spans="1:6" ht="13.8" x14ac:dyDescent="0.3">
      <c r="A7070" s="4" t="s">
        <v>48</v>
      </c>
      <c r="B7070" s="4" t="s">
        <v>8</v>
      </c>
      <c r="C7070" s="2">
        <v>301741861</v>
      </c>
      <c r="D7070" s="4"/>
      <c r="E7070" s="2" t="str">
        <f t="shared" si="110"/>
        <v>Null</v>
      </c>
      <c r="F7070" s="4" t="s">
        <v>10</v>
      </c>
    </row>
    <row r="7071" spans="1:6" ht="13.8" x14ac:dyDescent="0.3">
      <c r="A7071" s="3" t="s">
        <v>48</v>
      </c>
      <c r="B7071" s="3" t="s">
        <v>8</v>
      </c>
      <c r="C7071" s="2">
        <v>301692605</v>
      </c>
      <c r="D7071" s="3" t="s">
        <v>12</v>
      </c>
      <c r="E7071" s="2">
        <f t="shared" si="110"/>
        <v>3</v>
      </c>
      <c r="F7071" s="3" t="s">
        <v>7</v>
      </c>
    </row>
    <row r="7072" spans="1:6" ht="13.8" x14ac:dyDescent="0.3">
      <c r="A7072" s="4" t="s">
        <v>48</v>
      </c>
      <c r="B7072" s="4" t="s">
        <v>8</v>
      </c>
      <c r="C7072" s="2">
        <v>301714452</v>
      </c>
      <c r="D7072" s="4" t="s">
        <v>31</v>
      </c>
      <c r="E7072" s="2">
        <f t="shared" si="110"/>
        <v>1.67</v>
      </c>
      <c r="F7072" s="4" t="s">
        <v>7</v>
      </c>
    </row>
    <row r="7073" spans="1:6" ht="13.8" x14ac:dyDescent="0.3">
      <c r="A7073" s="3" t="s">
        <v>48</v>
      </c>
      <c r="B7073" s="3" t="s">
        <v>8</v>
      </c>
      <c r="C7073" s="2">
        <v>301723292</v>
      </c>
      <c r="D7073" s="3" t="s">
        <v>26</v>
      </c>
      <c r="E7073" s="2">
        <f t="shared" si="110"/>
        <v>3.33</v>
      </c>
      <c r="F7073" s="3" t="s">
        <v>7</v>
      </c>
    </row>
    <row r="7074" spans="1:6" ht="13.8" x14ac:dyDescent="0.3">
      <c r="A7074" s="4" t="s">
        <v>48</v>
      </c>
      <c r="B7074" s="4" t="s">
        <v>8</v>
      </c>
      <c r="C7074" s="2">
        <v>301727231</v>
      </c>
      <c r="D7074" s="4" t="s">
        <v>31</v>
      </c>
      <c r="E7074" s="2">
        <f t="shared" si="110"/>
        <v>1.67</v>
      </c>
      <c r="F7074" s="4" t="s">
        <v>7</v>
      </c>
    </row>
    <row r="7075" spans="1:6" ht="13.8" x14ac:dyDescent="0.3">
      <c r="A7075" s="3" t="s">
        <v>48</v>
      </c>
      <c r="B7075" s="3" t="s">
        <v>8</v>
      </c>
      <c r="C7075" s="2">
        <v>301730187</v>
      </c>
      <c r="D7075" s="3" t="s">
        <v>14</v>
      </c>
      <c r="E7075" s="2" t="str">
        <f t="shared" si="110"/>
        <v>Null</v>
      </c>
      <c r="F7075" s="3" t="s">
        <v>15</v>
      </c>
    </row>
    <row r="7076" spans="1:6" ht="13.8" x14ac:dyDescent="0.3">
      <c r="A7076" s="4" t="s">
        <v>48</v>
      </c>
      <c r="B7076" s="4" t="s">
        <v>8</v>
      </c>
      <c r="C7076" s="2">
        <v>301649416</v>
      </c>
      <c r="D7076" s="4" t="s">
        <v>6</v>
      </c>
      <c r="E7076" s="2">
        <f t="shared" si="110"/>
        <v>0</v>
      </c>
      <c r="F7076" s="4" t="s">
        <v>7</v>
      </c>
    </row>
    <row r="7077" spans="1:6" ht="13.8" x14ac:dyDescent="0.3">
      <c r="A7077" s="3" t="s">
        <v>48</v>
      </c>
      <c r="B7077" s="3" t="s">
        <v>8</v>
      </c>
      <c r="C7077" s="2">
        <v>301686562</v>
      </c>
      <c r="D7077" s="3" t="s">
        <v>24</v>
      </c>
      <c r="E7077" s="2">
        <f t="shared" si="110"/>
        <v>2.33</v>
      </c>
      <c r="F7077" s="3" t="s">
        <v>7</v>
      </c>
    </row>
    <row r="7078" spans="1:6" ht="13.8" x14ac:dyDescent="0.3">
      <c r="A7078" s="4" t="s">
        <v>48</v>
      </c>
      <c r="B7078" s="4" t="s">
        <v>8</v>
      </c>
      <c r="C7078" s="2">
        <v>301700944</v>
      </c>
      <c r="D7078" s="4" t="s">
        <v>14</v>
      </c>
      <c r="E7078" s="2" t="str">
        <f t="shared" si="110"/>
        <v>Null</v>
      </c>
      <c r="F7078" s="4" t="s">
        <v>15</v>
      </c>
    </row>
    <row r="7079" spans="1:6" ht="13.8" x14ac:dyDescent="0.3">
      <c r="A7079" s="3" t="s">
        <v>48</v>
      </c>
      <c r="B7079" s="3" t="s">
        <v>8</v>
      </c>
      <c r="C7079" s="2">
        <v>301731830</v>
      </c>
      <c r="D7079" s="3" t="s">
        <v>25</v>
      </c>
      <c r="E7079" s="2">
        <f t="shared" si="110"/>
        <v>1</v>
      </c>
      <c r="F7079" s="3" t="s">
        <v>7</v>
      </c>
    </row>
    <row r="7080" spans="1:6" ht="13.8" x14ac:dyDescent="0.3">
      <c r="A7080" s="4" t="s">
        <v>48</v>
      </c>
      <c r="B7080" s="4" t="s">
        <v>8</v>
      </c>
      <c r="C7080" s="2">
        <v>301733188</v>
      </c>
      <c r="D7080" s="4" t="s">
        <v>12</v>
      </c>
      <c r="E7080" s="2">
        <f t="shared" si="110"/>
        <v>3</v>
      </c>
      <c r="F7080" s="4" t="s">
        <v>7</v>
      </c>
    </row>
    <row r="7081" spans="1:6" ht="13.8" x14ac:dyDescent="0.3">
      <c r="A7081" s="3" t="s">
        <v>48</v>
      </c>
      <c r="B7081" s="3" t="s">
        <v>8</v>
      </c>
      <c r="C7081" s="2">
        <v>301737764</v>
      </c>
      <c r="D7081" s="3" t="s">
        <v>14</v>
      </c>
      <c r="E7081" s="2" t="str">
        <f t="shared" si="110"/>
        <v>Null</v>
      </c>
      <c r="F7081" s="3" t="s">
        <v>15</v>
      </c>
    </row>
    <row r="7082" spans="1:6" ht="13.8" x14ac:dyDescent="0.3">
      <c r="A7082" s="4" t="s">
        <v>48</v>
      </c>
      <c r="B7082" s="4" t="s">
        <v>8</v>
      </c>
      <c r="C7082" s="2">
        <v>301746161</v>
      </c>
      <c r="D7082" s="4" t="s">
        <v>9</v>
      </c>
      <c r="E7082" s="2">
        <f t="shared" si="110"/>
        <v>2</v>
      </c>
      <c r="F7082" s="4" t="s">
        <v>7</v>
      </c>
    </row>
    <row r="7083" spans="1:6" ht="13.8" x14ac:dyDescent="0.3">
      <c r="A7083" s="3" t="s">
        <v>48</v>
      </c>
      <c r="B7083" s="3" t="s">
        <v>8</v>
      </c>
      <c r="C7083" s="2">
        <v>301641635</v>
      </c>
      <c r="D7083" s="3" t="s">
        <v>25</v>
      </c>
      <c r="E7083" s="2">
        <f t="shared" si="110"/>
        <v>1</v>
      </c>
      <c r="F7083" s="3" t="s">
        <v>7</v>
      </c>
    </row>
    <row r="7084" spans="1:6" ht="13.8" x14ac:dyDescent="0.3">
      <c r="A7084" s="4" t="s">
        <v>48</v>
      </c>
      <c r="B7084" s="4" t="s">
        <v>8</v>
      </c>
      <c r="C7084" s="2">
        <v>301694072</v>
      </c>
      <c r="D7084" s="4" t="s">
        <v>13</v>
      </c>
      <c r="E7084" s="2">
        <f t="shared" si="110"/>
        <v>4</v>
      </c>
      <c r="F7084" s="4" t="s">
        <v>7</v>
      </c>
    </row>
    <row r="7085" spans="1:6" ht="13.8" x14ac:dyDescent="0.3">
      <c r="A7085" s="3" t="s">
        <v>48</v>
      </c>
      <c r="B7085" s="3" t="s">
        <v>8</v>
      </c>
      <c r="C7085" s="2">
        <v>301710838</v>
      </c>
      <c r="D7085" s="3" t="s">
        <v>12</v>
      </c>
      <c r="E7085" s="2">
        <f t="shared" si="110"/>
        <v>3</v>
      </c>
      <c r="F7085" s="3" t="s">
        <v>7</v>
      </c>
    </row>
    <row r="7086" spans="1:6" ht="13.8" x14ac:dyDescent="0.3">
      <c r="A7086" s="4" t="s">
        <v>48</v>
      </c>
      <c r="B7086" s="4" t="s">
        <v>8</v>
      </c>
      <c r="C7086" s="2">
        <v>301713567</v>
      </c>
      <c r="D7086" s="4" t="s">
        <v>14</v>
      </c>
      <c r="E7086" s="2" t="str">
        <f t="shared" si="110"/>
        <v>Null</v>
      </c>
      <c r="F7086" s="4" t="s">
        <v>23</v>
      </c>
    </row>
    <row r="7087" spans="1:6" ht="13.8" x14ac:dyDescent="0.3">
      <c r="A7087" s="3" t="s">
        <v>48</v>
      </c>
      <c r="B7087" s="3" t="s">
        <v>8</v>
      </c>
      <c r="C7087" s="2">
        <v>301716610</v>
      </c>
      <c r="D7087" s="3" t="s">
        <v>12</v>
      </c>
      <c r="E7087" s="2">
        <f t="shared" si="110"/>
        <v>3</v>
      </c>
      <c r="F7087" s="3" t="s">
        <v>7</v>
      </c>
    </row>
    <row r="7088" spans="1:6" ht="13.8" x14ac:dyDescent="0.3">
      <c r="A7088" s="4" t="s">
        <v>48</v>
      </c>
      <c r="B7088" s="4" t="s">
        <v>8</v>
      </c>
      <c r="C7088" s="2">
        <v>301725806</v>
      </c>
      <c r="D7088" s="4" t="s">
        <v>31</v>
      </c>
      <c r="E7088" s="2">
        <f t="shared" si="110"/>
        <v>1.67</v>
      </c>
      <c r="F7088" s="4" t="s">
        <v>7</v>
      </c>
    </row>
    <row r="7089" spans="1:6" ht="13.8" x14ac:dyDescent="0.3">
      <c r="A7089" s="3" t="s">
        <v>48</v>
      </c>
      <c r="B7089" s="3" t="s">
        <v>8</v>
      </c>
      <c r="C7089" s="2">
        <v>301520703</v>
      </c>
      <c r="D7089" s="3" t="s">
        <v>12</v>
      </c>
      <c r="E7089" s="2">
        <f t="shared" si="110"/>
        <v>3</v>
      </c>
      <c r="F7089" s="3" t="s">
        <v>7</v>
      </c>
    </row>
    <row r="7090" spans="1:6" ht="13.8" x14ac:dyDescent="0.3">
      <c r="A7090" s="4" t="s">
        <v>48</v>
      </c>
      <c r="B7090" s="4" t="s">
        <v>8</v>
      </c>
      <c r="C7090" s="2">
        <v>301689944</v>
      </c>
      <c r="D7090" s="4" t="s">
        <v>24</v>
      </c>
      <c r="E7090" s="2">
        <f t="shared" si="110"/>
        <v>2.33</v>
      </c>
      <c r="F7090" s="4" t="s">
        <v>7</v>
      </c>
    </row>
    <row r="7091" spans="1:6" ht="13.8" x14ac:dyDescent="0.3">
      <c r="A7091" s="3" t="s">
        <v>48</v>
      </c>
      <c r="B7091" s="3" t="s">
        <v>8</v>
      </c>
      <c r="C7091" s="2">
        <v>301724372</v>
      </c>
      <c r="D7091" s="3" t="s">
        <v>14</v>
      </c>
      <c r="E7091" s="2" t="str">
        <f t="shared" si="110"/>
        <v>Null</v>
      </c>
      <c r="F7091" s="3" t="s">
        <v>23</v>
      </c>
    </row>
    <row r="7092" spans="1:6" ht="13.8" x14ac:dyDescent="0.3">
      <c r="A7092" s="4" t="s">
        <v>48</v>
      </c>
      <c r="B7092" s="4" t="s">
        <v>8</v>
      </c>
      <c r="C7092" s="2">
        <v>301726592</v>
      </c>
      <c r="D7092" s="4"/>
      <c r="E7092" s="2" t="str">
        <f t="shared" si="110"/>
        <v>Null</v>
      </c>
      <c r="F7092" s="4" t="s">
        <v>10</v>
      </c>
    </row>
    <row r="7093" spans="1:6" ht="13.8" x14ac:dyDescent="0.3">
      <c r="A7093" s="3" t="s">
        <v>48</v>
      </c>
      <c r="B7093" s="3" t="s">
        <v>8</v>
      </c>
      <c r="C7093" s="2">
        <v>301731305</v>
      </c>
      <c r="D7093" s="3" t="s">
        <v>9</v>
      </c>
      <c r="E7093" s="2">
        <f t="shared" si="110"/>
        <v>2</v>
      </c>
      <c r="F7093" s="3" t="s">
        <v>7</v>
      </c>
    </row>
    <row r="7094" spans="1:6" ht="13.8" x14ac:dyDescent="0.3">
      <c r="A7094" s="4" t="s">
        <v>48</v>
      </c>
      <c r="B7094" s="4" t="s">
        <v>8</v>
      </c>
      <c r="C7094" s="2">
        <v>301732225</v>
      </c>
      <c r="D7094" s="4" t="s">
        <v>13</v>
      </c>
      <c r="E7094" s="2">
        <f t="shared" si="110"/>
        <v>4</v>
      </c>
      <c r="F7094" s="4" t="s">
        <v>7</v>
      </c>
    </row>
    <row r="7095" spans="1:6" ht="13.8" x14ac:dyDescent="0.3">
      <c r="A7095" s="3" t="s">
        <v>48</v>
      </c>
      <c r="B7095" s="3" t="s">
        <v>8</v>
      </c>
      <c r="C7095" s="2">
        <v>301738168</v>
      </c>
      <c r="D7095" s="3" t="s">
        <v>12</v>
      </c>
      <c r="E7095" s="2">
        <f t="shared" si="110"/>
        <v>3</v>
      </c>
      <c r="F7095" s="3" t="s">
        <v>7</v>
      </c>
    </row>
    <row r="7096" spans="1:6" ht="13.8" x14ac:dyDescent="0.3">
      <c r="A7096" s="4" t="s">
        <v>48</v>
      </c>
      <c r="B7096" s="4" t="s">
        <v>8</v>
      </c>
      <c r="C7096" s="2">
        <v>301520677</v>
      </c>
      <c r="D7096" s="4" t="s">
        <v>12</v>
      </c>
      <c r="E7096" s="2">
        <f t="shared" si="110"/>
        <v>3</v>
      </c>
      <c r="F7096" s="4" t="s">
        <v>7</v>
      </c>
    </row>
    <row r="7097" spans="1:6" ht="13.8" x14ac:dyDescent="0.3">
      <c r="A7097" s="3" t="s">
        <v>48</v>
      </c>
      <c r="B7097" s="3" t="s">
        <v>8</v>
      </c>
      <c r="C7097" s="2">
        <v>301627173</v>
      </c>
      <c r="D7097" s="3"/>
      <c r="E7097" s="2" t="str">
        <f t="shared" si="110"/>
        <v>Null</v>
      </c>
      <c r="F7097" s="3" t="s">
        <v>10</v>
      </c>
    </row>
    <row r="7098" spans="1:6" ht="13.8" x14ac:dyDescent="0.3">
      <c r="A7098" s="4" t="s">
        <v>48</v>
      </c>
      <c r="B7098" s="4" t="s">
        <v>8</v>
      </c>
      <c r="C7098" s="2">
        <v>301655859</v>
      </c>
      <c r="D7098" s="4" t="s">
        <v>9</v>
      </c>
      <c r="E7098" s="2">
        <f t="shared" si="110"/>
        <v>2</v>
      </c>
      <c r="F7098" s="4" t="s">
        <v>7</v>
      </c>
    </row>
    <row r="7099" spans="1:6" ht="13.8" x14ac:dyDescent="0.3">
      <c r="A7099" s="3" t="s">
        <v>48</v>
      </c>
      <c r="B7099" s="3" t="s">
        <v>8</v>
      </c>
      <c r="C7099" s="2">
        <v>301710287</v>
      </c>
      <c r="D7099" s="3" t="s">
        <v>14</v>
      </c>
      <c r="E7099" s="2" t="str">
        <f t="shared" si="110"/>
        <v>Null</v>
      </c>
      <c r="F7099" s="3" t="s">
        <v>15</v>
      </c>
    </row>
    <row r="7100" spans="1:6" ht="13.8" x14ac:dyDescent="0.3">
      <c r="A7100" s="4" t="s">
        <v>48</v>
      </c>
      <c r="B7100" s="4" t="s">
        <v>8</v>
      </c>
      <c r="C7100" s="2">
        <v>301730319</v>
      </c>
      <c r="D7100" s="4" t="s">
        <v>9</v>
      </c>
      <c r="E7100" s="2">
        <f t="shared" si="110"/>
        <v>2</v>
      </c>
      <c r="F7100" s="4" t="s">
        <v>7</v>
      </c>
    </row>
    <row r="7101" spans="1:6" ht="13.8" x14ac:dyDescent="0.3">
      <c r="A7101" s="3" t="s">
        <v>48</v>
      </c>
      <c r="B7101" s="3" t="s">
        <v>8</v>
      </c>
      <c r="C7101" s="2">
        <v>301731496</v>
      </c>
      <c r="D7101" s="3"/>
      <c r="E7101" s="2" t="str">
        <f t="shared" si="110"/>
        <v>Null</v>
      </c>
      <c r="F7101" s="3" t="s">
        <v>10</v>
      </c>
    </row>
    <row r="7102" spans="1:6" ht="13.8" x14ac:dyDescent="0.3">
      <c r="A7102" s="4" t="s">
        <v>48</v>
      </c>
      <c r="B7102" s="4" t="s">
        <v>8</v>
      </c>
      <c r="C7102" s="2">
        <v>301653819</v>
      </c>
      <c r="D7102" s="4" t="s">
        <v>14</v>
      </c>
      <c r="E7102" s="2" t="str">
        <f t="shared" si="110"/>
        <v>Null</v>
      </c>
      <c r="F7102" s="4" t="s">
        <v>15</v>
      </c>
    </row>
    <row r="7103" spans="1:6" ht="13.8" x14ac:dyDescent="0.3">
      <c r="A7103" s="3" t="s">
        <v>48</v>
      </c>
      <c r="B7103" s="3" t="s">
        <v>8</v>
      </c>
      <c r="C7103" s="2">
        <v>301679936</v>
      </c>
      <c r="D7103" s="3"/>
      <c r="E7103" s="2" t="str">
        <f t="shared" si="110"/>
        <v>Null</v>
      </c>
      <c r="F7103" s="3" t="s">
        <v>10</v>
      </c>
    </row>
    <row r="7104" spans="1:6" ht="13.8" x14ac:dyDescent="0.3">
      <c r="A7104" s="4" t="s">
        <v>48</v>
      </c>
      <c r="B7104" s="4" t="s">
        <v>8</v>
      </c>
      <c r="C7104" s="2">
        <v>301711351</v>
      </c>
      <c r="D7104" s="4" t="s">
        <v>26</v>
      </c>
      <c r="E7104" s="2">
        <f t="shared" si="110"/>
        <v>3.33</v>
      </c>
      <c r="F7104" s="4" t="s">
        <v>7</v>
      </c>
    </row>
    <row r="7105" spans="1:6" ht="13.8" x14ac:dyDescent="0.3">
      <c r="A7105" s="3" t="s">
        <v>48</v>
      </c>
      <c r="B7105" s="3" t="s">
        <v>8</v>
      </c>
      <c r="C7105" s="2">
        <v>301724712</v>
      </c>
      <c r="D7105" s="3"/>
      <c r="E7105" s="2" t="str">
        <f t="shared" si="110"/>
        <v>Null</v>
      </c>
      <c r="F7105" s="3" t="s">
        <v>10</v>
      </c>
    </row>
    <row r="7106" spans="1:6" ht="13.8" x14ac:dyDescent="0.3">
      <c r="A7106" s="4" t="s">
        <v>48</v>
      </c>
      <c r="B7106" s="4" t="s">
        <v>8</v>
      </c>
      <c r="C7106" s="2">
        <v>301724880</v>
      </c>
      <c r="D7106" s="4" t="s">
        <v>22</v>
      </c>
      <c r="E7106" s="2">
        <f t="shared" si="110"/>
        <v>2.67</v>
      </c>
      <c r="F7106" s="4" t="s">
        <v>7</v>
      </c>
    </row>
    <row r="7107" spans="1:6" ht="13.8" x14ac:dyDescent="0.3">
      <c r="A7107" s="3" t="s">
        <v>48</v>
      </c>
      <c r="B7107" s="3" t="s">
        <v>8</v>
      </c>
      <c r="C7107" s="2">
        <v>301727604</v>
      </c>
      <c r="D7107" s="3" t="s">
        <v>14</v>
      </c>
      <c r="E7107" s="2" t="str">
        <f t="shared" ref="E7107:E7170" si="111">IF(D7107="A+",4.33,IF(D7107="A",4, IF(D7107="A-",3.67,IF(D7107="B+",3.33,IF(D7107="B",3,IF(D7107="B-",2.67,IF(D7107="C+",2.33,IF(D7107 ="C", 2,IF(D7107="C-",1.67,IF(D7107="D+",1.33,IF(D7107="D",1,IF(D7107="D-",0.67,IF(D7107="F",0,"Null")))))))))))))</f>
        <v>Null</v>
      </c>
      <c r="F7107" s="3" t="s">
        <v>23</v>
      </c>
    </row>
    <row r="7108" spans="1:6" ht="13.8" x14ac:dyDescent="0.3">
      <c r="A7108" s="4" t="s">
        <v>48</v>
      </c>
      <c r="B7108" s="4" t="s">
        <v>8</v>
      </c>
      <c r="C7108" s="2">
        <v>301729001</v>
      </c>
      <c r="D7108" s="4" t="s">
        <v>9</v>
      </c>
      <c r="E7108" s="2">
        <f t="shared" si="111"/>
        <v>2</v>
      </c>
      <c r="F7108" s="4" t="s">
        <v>7</v>
      </c>
    </row>
    <row r="7109" spans="1:6" ht="13.8" x14ac:dyDescent="0.3">
      <c r="A7109" s="3" t="s">
        <v>48</v>
      </c>
      <c r="B7109" s="3" t="s">
        <v>8</v>
      </c>
      <c r="C7109" s="2">
        <v>301729195</v>
      </c>
      <c r="D7109" s="3" t="s">
        <v>9</v>
      </c>
      <c r="E7109" s="2">
        <f t="shared" si="111"/>
        <v>2</v>
      </c>
      <c r="F7109" s="3" t="s">
        <v>7</v>
      </c>
    </row>
    <row r="7110" spans="1:6" ht="13.8" x14ac:dyDescent="0.3">
      <c r="A7110" s="4" t="s">
        <v>48</v>
      </c>
      <c r="B7110" s="4" t="s">
        <v>8</v>
      </c>
      <c r="C7110" s="2">
        <v>301732190</v>
      </c>
      <c r="D7110" s="4" t="s">
        <v>9</v>
      </c>
      <c r="E7110" s="2">
        <f t="shared" si="111"/>
        <v>2</v>
      </c>
      <c r="F7110" s="4" t="s">
        <v>7</v>
      </c>
    </row>
    <row r="7111" spans="1:6" ht="13.8" x14ac:dyDescent="0.3">
      <c r="A7111" s="3" t="s">
        <v>48</v>
      </c>
      <c r="B7111" s="3" t="s">
        <v>8</v>
      </c>
      <c r="C7111" s="2">
        <v>301748311</v>
      </c>
      <c r="D7111" s="3" t="s">
        <v>14</v>
      </c>
      <c r="E7111" s="2" t="str">
        <f t="shared" si="111"/>
        <v>Null</v>
      </c>
      <c r="F7111" s="3" t="s">
        <v>15</v>
      </c>
    </row>
    <row r="7112" spans="1:6" ht="13.8" x14ac:dyDescent="0.3">
      <c r="A7112" s="4" t="s">
        <v>48</v>
      </c>
      <c r="B7112" s="4" t="s">
        <v>8</v>
      </c>
      <c r="C7112" s="2">
        <v>301648506</v>
      </c>
      <c r="D7112" s="4" t="s">
        <v>24</v>
      </c>
      <c r="E7112" s="2">
        <f t="shared" si="111"/>
        <v>2.33</v>
      </c>
      <c r="F7112" s="4" t="s">
        <v>7</v>
      </c>
    </row>
    <row r="7113" spans="1:6" ht="13.8" x14ac:dyDescent="0.3">
      <c r="A7113" s="3" t="s">
        <v>48</v>
      </c>
      <c r="B7113" s="3" t="s">
        <v>8</v>
      </c>
      <c r="C7113" s="2">
        <v>301668914</v>
      </c>
      <c r="D7113" s="3" t="s">
        <v>25</v>
      </c>
      <c r="E7113" s="2">
        <f t="shared" si="111"/>
        <v>1</v>
      </c>
      <c r="F7113" s="3" t="s">
        <v>7</v>
      </c>
    </row>
    <row r="7114" spans="1:6" ht="13.8" x14ac:dyDescent="0.3">
      <c r="A7114" s="4" t="s">
        <v>48</v>
      </c>
      <c r="B7114" s="4" t="s">
        <v>8</v>
      </c>
      <c r="C7114" s="2">
        <v>301678497</v>
      </c>
      <c r="D7114" s="4" t="s">
        <v>26</v>
      </c>
      <c r="E7114" s="2">
        <f t="shared" si="111"/>
        <v>3.33</v>
      </c>
      <c r="F7114" s="4" t="s">
        <v>7</v>
      </c>
    </row>
    <row r="7115" spans="1:6" ht="13.8" x14ac:dyDescent="0.3">
      <c r="A7115" s="3" t="s">
        <v>48</v>
      </c>
      <c r="B7115" s="3" t="s">
        <v>8</v>
      </c>
      <c r="C7115" s="2">
        <v>301686511</v>
      </c>
      <c r="D7115" s="3" t="s">
        <v>14</v>
      </c>
      <c r="E7115" s="2" t="str">
        <f t="shared" si="111"/>
        <v>Null</v>
      </c>
      <c r="F7115" s="3" t="s">
        <v>15</v>
      </c>
    </row>
    <row r="7116" spans="1:6" ht="13.8" x14ac:dyDescent="0.3">
      <c r="A7116" s="4" t="s">
        <v>48</v>
      </c>
      <c r="B7116" s="4" t="s">
        <v>8</v>
      </c>
      <c r="C7116" s="2">
        <v>301688163</v>
      </c>
      <c r="D7116" s="4" t="s">
        <v>12</v>
      </c>
      <c r="E7116" s="2">
        <f t="shared" si="111"/>
        <v>3</v>
      </c>
      <c r="F7116" s="4" t="s">
        <v>7</v>
      </c>
    </row>
    <row r="7117" spans="1:6" ht="13.8" x14ac:dyDescent="0.3">
      <c r="A7117" s="3" t="s">
        <v>48</v>
      </c>
      <c r="B7117" s="3" t="s">
        <v>8</v>
      </c>
      <c r="C7117" s="2">
        <v>301689490</v>
      </c>
      <c r="D7117" s="3"/>
      <c r="E7117" s="2" t="str">
        <f t="shared" si="111"/>
        <v>Null</v>
      </c>
      <c r="F7117" s="3" t="s">
        <v>10</v>
      </c>
    </row>
    <row r="7118" spans="1:6" ht="13.8" x14ac:dyDescent="0.3">
      <c r="A7118" s="4" t="s">
        <v>48</v>
      </c>
      <c r="B7118" s="4" t="s">
        <v>8</v>
      </c>
      <c r="C7118" s="2">
        <v>301716102</v>
      </c>
      <c r="D7118" s="4" t="s">
        <v>9</v>
      </c>
      <c r="E7118" s="2">
        <f t="shared" si="111"/>
        <v>2</v>
      </c>
      <c r="F7118" s="4" t="s">
        <v>7</v>
      </c>
    </row>
    <row r="7119" spans="1:6" ht="13.8" x14ac:dyDescent="0.3">
      <c r="A7119" s="3" t="s">
        <v>48</v>
      </c>
      <c r="B7119" s="3" t="s">
        <v>8</v>
      </c>
      <c r="C7119" s="2">
        <v>301724559</v>
      </c>
      <c r="D7119" s="3" t="s">
        <v>24</v>
      </c>
      <c r="E7119" s="2">
        <f t="shared" si="111"/>
        <v>2.33</v>
      </c>
      <c r="F7119" s="3" t="s">
        <v>7</v>
      </c>
    </row>
    <row r="7120" spans="1:6" ht="13.8" x14ac:dyDescent="0.3">
      <c r="A7120" s="4" t="s">
        <v>48</v>
      </c>
      <c r="B7120" s="4" t="s">
        <v>8</v>
      </c>
      <c r="C7120" s="2">
        <v>301680063</v>
      </c>
      <c r="D7120" s="4" t="s">
        <v>12</v>
      </c>
      <c r="E7120" s="2">
        <f t="shared" si="111"/>
        <v>3</v>
      </c>
      <c r="F7120" s="4" t="s">
        <v>7</v>
      </c>
    </row>
    <row r="7121" spans="1:6" ht="13.8" x14ac:dyDescent="0.3">
      <c r="A7121" s="3" t="s">
        <v>48</v>
      </c>
      <c r="B7121" s="3" t="s">
        <v>8</v>
      </c>
      <c r="C7121" s="2">
        <v>301688195</v>
      </c>
      <c r="D7121" s="3" t="s">
        <v>19</v>
      </c>
      <c r="E7121" s="2">
        <f t="shared" si="111"/>
        <v>1.33</v>
      </c>
      <c r="F7121" s="3" t="s">
        <v>7</v>
      </c>
    </row>
    <row r="7122" spans="1:6" ht="13.8" x14ac:dyDescent="0.3">
      <c r="A7122" s="4" t="s">
        <v>48</v>
      </c>
      <c r="B7122" s="4" t="s">
        <v>8</v>
      </c>
      <c r="C7122" s="2">
        <v>301704234</v>
      </c>
      <c r="D7122" s="4" t="s">
        <v>26</v>
      </c>
      <c r="E7122" s="2">
        <f t="shared" si="111"/>
        <v>3.33</v>
      </c>
      <c r="F7122" s="4" t="s">
        <v>7</v>
      </c>
    </row>
    <row r="7123" spans="1:6" ht="13.8" x14ac:dyDescent="0.3">
      <c r="A7123" s="3" t="s">
        <v>48</v>
      </c>
      <c r="B7123" s="3" t="s">
        <v>8</v>
      </c>
      <c r="C7123" s="2">
        <v>301711744</v>
      </c>
      <c r="D7123" s="3" t="s">
        <v>13</v>
      </c>
      <c r="E7123" s="2">
        <f t="shared" si="111"/>
        <v>4</v>
      </c>
      <c r="F7123" s="3" t="s">
        <v>7</v>
      </c>
    </row>
    <row r="7124" spans="1:6" ht="13.8" x14ac:dyDescent="0.3">
      <c r="A7124" s="4" t="s">
        <v>48</v>
      </c>
      <c r="B7124" s="4" t="s">
        <v>8</v>
      </c>
      <c r="C7124" s="2">
        <v>301716825</v>
      </c>
      <c r="D7124" s="4" t="s">
        <v>24</v>
      </c>
      <c r="E7124" s="2">
        <f t="shared" si="111"/>
        <v>2.33</v>
      </c>
      <c r="F7124" s="4" t="s">
        <v>7</v>
      </c>
    </row>
    <row r="7125" spans="1:6" ht="13.8" x14ac:dyDescent="0.3">
      <c r="A7125" s="3" t="s">
        <v>48</v>
      </c>
      <c r="B7125" s="3" t="s">
        <v>8</v>
      </c>
      <c r="C7125" s="2">
        <v>301717063</v>
      </c>
      <c r="D7125" s="3" t="s">
        <v>6</v>
      </c>
      <c r="E7125" s="2">
        <f t="shared" si="111"/>
        <v>0</v>
      </c>
      <c r="F7125" s="3" t="s">
        <v>7</v>
      </c>
    </row>
    <row r="7126" spans="1:6" ht="13.8" x14ac:dyDescent="0.3">
      <c r="A7126" s="4" t="s">
        <v>48</v>
      </c>
      <c r="B7126" s="4" t="s">
        <v>8</v>
      </c>
      <c r="C7126" s="2">
        <v>301720914</v>
      </c>
      <c r="D7126" s="4" t="s">
        <v>12</v>
      </c>
      <c r="E7126" s="2">
        <f t="shared" si="111"/>
        <v>3</v>
      </c>
      <c r="F7126" s="4" t="s">
        <v>7</v>
      </c>
    </row>
    <row r="7127" spans="1:6" ht="13.8" x14ac:dyDescent="0.3">
      <c r="A7127" s="3" t="s">
        <v>48</v>
      </c>
      <c r="B7127" s="3" t="s">
        <v>8</v>
      </c>
      <c r="C7127" s="2">
        <v>301721059</v>
      </c>
      <c r="D7127" s="3" t="s">
        <v>12</v>
      </c>
      <c r="E7127" s="2">
        <f t="shared" si="111"/>
        <v>3</v>
      </c>
      <c r="F7127" s="3" t="s">
        <v>7</v>
      </c>
    </row>
    <row r="7128" spans="1:6" ht="13.8" x14ac:dyDescent="0.3">
      <c r="A7128" s="4" t="s">
        <v>48</v>
      </c>
      <c r="B7128" s="4" t="s">
        <v>8</v>
      </c>
      <c r="C7128" s="2">
        <v>301733625</v>
      </c>
      <c r="D7128" s="4" t="s">
        <v>9</v>
      </c>
      <c r="E7128" s="2">
        <f t="shared" si="111"/>
        <v>2</v>
      </c>
      <c r="F7128" s="4" t="s">
        <v>7</v>
      </c>
    </row>
    <row r="7129" spans="1:6" ht="13.8" x14ac:dyDescent="0.3">
      <c r="A7129" s="3" t="s">
        <v>48</v>
      </c>
      <c r="B7129" s="3" t="s">
        <v>8</v>
      </c>
      <c r="C7129" s="2">
        <v>301374251</v>
      </c>
      <c r="D7129" s="3" t="s">
        <v>25</v>
      </c>
      <c r="E7129" s="2">
        <f t="shared" si="111"/>
        <v>1</v>
      </c>
      <c r="F7129" s="3" t="s">
        <v>7</v>
      </c>
    </row>
    <row r="7130" spans="1:6" ht="13.8" x14ac:dyDescent="0.3">
      <c r="A7130" s="4" t="s">
        <v>48</v>
      </c>
      <c r="B7130" s="4" t="s">
        <v>8</v>
      </c>
      <c r="C7130" s="2">
        <v>301648589</v>
      </c>
      <c r="D7130" s="4" t="s">
        <v>9</v>
      </c>
      <c r="E7130" s="2">
        <f t="shared" si="111"/>
        <v>2</v>
      </c>
      <c r="F7130" s="4" t="s">
        <v>7</v>
      </c>
    </row>
    <row r="7131" spans="1:6" ht="13.8" x14ac:dyDescent="0.3">
      <c r="A7131" s="3" t="s">
        <v>48</v>
      </c>
      <c r="B7131" s="3" t="s">
        <v>8</v>
      </c>
      <c r="C7131" s="2">
        <v>301672715</v>
      </c>
      <c r="D7131" s="3" t="s">
        <v>12</v>
      </c>
      <c r="E7131" s="2">
        <f t="shared" si="111"/>
        <v>3</v>
      </c>
      <c r="F7131" s="3" t="s">
        <v>7</v>
      </c>
    </row>
    <row r="7132" spans="1:6" ht="13.8" x14ac:dyDescent="0.3">
      <c r="A7132" s="4" t="s">
        <v>48</v>
      </c>
      <c r="B7132" s="4" t="s">
        <v>8</v>
      </c>
      <c r="C7132" s="2">
        <v>301727310</v>
      </c>
      <c r="D7132" s="4" t="s">
        <v>26</v>
      </c>
      <c r="E7132" s="2">
        <f t="shared" si="111"/>
        <v>3.33</v>
      </c>
      <c r="F7132" s="4" t="s">
        <v>20</v>
      </c>
    </row>
    <row r="7133" spans="1:6" ht="13.8" x14ac:dyDescent="0.3">
      <c r="A7133" s="3" t="s">
        <v>48</v>
      </c>
      <c r="B7133" s="3" t="s">
        <v>8</v>
      </c>
      <c r="C7133" s="2">
        <v>301736666</v>
      </c>
      <c r="D7133" s="3" t="s">
        <v>14</v>
      </c>
      <c r="E7133" s="2" t="str">
        <f t="shared" si="111"/>
        <v>Null</v>
      </c>
      <c r="F7133" s="3" t="s">
        <v>23</v>
      </c>
    </row>
    <row r="7134" spans="1:6" ht="13.8" x14ac:dyDescent="0.3">
      <c r="A7134" s="4" t="s">
        <v>48</v>
      </c>
      <c r="B7134" s="4" t="s">
        <v>8</v>
      </c>
      <c r="C7134" s="2">
        <v>301737059</v>
      </c>
      <c r="D7134" s="4" t="s">
        <v>18</v>
      </c>
      <c r="E7134" s="2">
        <f t="shared" si="111"/>
        <v>3.67</v>
      </c>
      <c r="F7134" s="4" t="s">
        <v>7</v>
      </c>
    </row>
    <row r="7135" spans="1:6" ht="13.8" x14ac:dyDescent="0.3">
      <c r="A7135" s="3" t="s">
        <v>48</v>
      </c>
      <c r="B7135" s="3" t="s">
        <v>8</v>
      </c>
      <c r="C7135" s="2">
        <v>300281621</v>
      </c>
      <c r="D7135" s="3"/>
      <c r="E7135" s="2" t="str">
        <f t="shared" si="111"/>
        <v>Null</v>
      </c>
      <c r="F7135" s="3" t="s">
        <v>10</v>
      </c>
    </row>
    <row r="7136" spans="1:6" ht="13.8" x14ac:dyDescent="0.3">
      <c r="A7136" s="4" t="s">
        <v>48</v>
      </c>
      <c r="B7136" s="4" t="s">
        <v>8</v>
      </c>
      <c r="C7136" s="2">
        <v>301567337</v>
      </c>
      <c r="D7136" s="4" t="s">
        <v>14</v>
      </c>
      <c r="E7136" s="2" t="str">
        <f t="shared" si="111"/>
        <v>Null</v>
      </c>
      <c r="F7136" s="4" t="s">
        <v>15</v>
      </c>
    </row>
    <row r="7137" spans="1:6" ht="13.8" x14ac:dyDescent="0.3">
      <c r="A7137" s="3" t="s">
        <v>48</v>
      </c>
      <c r="B7137" s="3" t="s">
        <v>8</v>
      </c>
      <c r="C7137" s="2">
        <v>301620345</v>
      </c>
      <c r="D7137" s="3"/>
      <c r="E7137" s="2" t="str">
        <f t="shared" si="111"/>
        <v>Null</v>
      </c>
      <c r="F7137" s="3" t="s">
        <v>10</v>
      </c>
    </row>
    <row r="7138" spans="1:6" ht="13.8" x14ac:dyDescent="0.3">
      <c r="A7138" s="4" t="s">
        <v>48</v>
      </c>
      <c r="B7138" s="4" t="s">
        <v>8</v>
      </c>
      <c r="C7138" s="2">
        <v>301680218</v>
      </c>
      <c r="D7138" s="4" t="s">
        <v>18</v>
      </c>
      <c r="E7138" s="2">
        <f t="shared" si="111"/>
        <v>3.67</v>
      </c>
      <c r="F7138" s="4" t="s">
        <v>7</v>
      </c>
    </row>
    <row r="7139" spans="1:6" ht="13.8" x14ac:dyDescent="0.3">
      <c r="A7139" s="3" t="s">
        <v>48</v>
      </c>
      <c r="B7139" s="3" t="s">
        <v>8</v>
      </c>
      <c r="C7139" s="2">
        <v>301691515</v>
      </c>
      <c r="D7139" s="3" t="s">
        <v>14</v>
      </c>
      <c r="E7139" s="2" t="str">
        <f t="shared" si="111"/>
        <v>Null</v>
      </c>
      <c r="F7139" s="3" t="s">
        <v>23</v>
      </c>
    </row>
    <row r="7140" spans="1:6" ht="13.8" x14ac:dyDescent="0.3">
      <c r="A7140" s="4" t="s">
        <v>48</v>
      </c>
      <c r="B7140" s="4" t="s">
        <v>8</v>
      </c>
      <c r="C7140" s="2">
        <v>301714650</v>
      </c>
      <c r="D7140" s="4" t="s">
        <v>12</v>
      </c>
      <c r="E7140" s="2">
        <f t="shared" si="111"/>
        <v>3</v>
      </c>
      <c r="F7140" s="4" t="s">
        <v>7</v>
      </c>
    </row>
    <row r="7141" spans="1:6" ht="13.8" x14ac:dyDescent="0.3">
      <c r="A7141" s="3" t="s">
        <v>48</v>
      </c>
      <c r="B7141" s="3" t="s">
        <v>8</v>
      </c>
      <c r="C7141" s="2">
        <v>301718365</v>
      </c>
      <c r="D7141" s="3" t="s">
        <v>9</v>
      </c>
      <c r="E7141" s="2">
        <f t="shared" si="111"/>
        <v>2</v>
      </c>
      <c r="F7141" s="3" t="s">
        <v>7</v>
      </c>
    </row>
    <row r="7142" spans="1:6" ht="13.8" x14ac:dyDescent="0.3">
      <c r="A7142" s="4" t="s">
        <v>48</v>
      </c>
      <c r="B7142" s="4" t="s">
        <v>8</v>
      </c>
      <c r="C7142" s="2">
        <v>301720648</v>
      </c>
      <c r="D7142" s="4" t="s">
        <v>19</v>
      </c>
      <c r="E7142" s="2">
        <f t="shared" si="111"/>
        <v>1.33</v>
      </c>
      <c r="F7142" s="4" t="s">
        <v>7</v>
      </c>
    </row>
    <row r="7143" spans="1:6" ht="13.8" x14ac:dyDescent="0.3">
      <c r="A7143" s="3" t="s">
        <v>48</v>
      </c>
      <c r="B7143" s="3" t="s">
        <v>8</v>
      </c>
      <c r="C7143" s="2">
        <v>301721855</v>
      </c>
      <c r="D7143" s="3" t="s">
        <v>9</v>
      </c>
      <c r="E7143" s="2">
        <f t="shared" si="111"/>
        <v>2</v>
      </c>
      <c r="F7143" s="3" t="s">
        <v>7</v>
      </c>
    </row>
    <row r="7144" spans="1:6" ht="13.8" x14ac:dyDescent="0.3">
      <c r="A7144" s="4" t="s">
        <v>48</v>
      </c>
      <c r="B7144" s="4" t="s">
        <v>8</v>
      </c>
      <c r="C7144" s="2">
        <v>301724527</v>
      </c>
      <c r="D7144" s="4" t="s">
        <v>12</v>
      </c>
      <c r="E7144" s="2">
        <f t="shared" si="111"/>
        <v>3</v>
      </c>
      <c r="F7144" s="4" t="s">
        <v>7</v>
      </c>
    </row>
    <row r="7145" spans="1:6" ht="13.8" x14ac:dyDescent="0.3">
      <c r="A7145" s="3" t="s">
        <v>48</v>
      </c>
      <c r="B7145" s="3" t="s">
        <v>8</v>
      </c>
      <c r="C7145" s="2">
        <v>301727031</v>
      </c>
      <c r="D7145" s="3" t="s">
        <v>18</v>
      </c>
      <c r="E7145" s="2">
        <f t="shared" si="111"/>
        <v>3.67</v>
      </c>
      <c r="F7145" s="3" t="s">
        <v>7</v>
      </c>
    </row>
    <row r="7146" spans="1:6" ht="13.8" x14ac:dyDescent="0.3">
      <c r="A7146" s="4" t="s">
        <v>48</v>
      </c>
      <c r="B7146" s="4" t="s">
        <v>8</v>
      </c>
      <c r="C7146" s="2">
        <v>301733074</v>
      </c>
      <c r="D7146" s="4" t="s">
        <v>9</v>
      </c>
      <c r="E7146" s="2">
        <f t="shared" si="111"/>
        <v>2</v>
      </c>
      <c r="F7146" s="4" t="s">
        <v>7</v>
      </c>
    </row>
    <row r="7147" spans="1:6" ht="13.8" x14ac:dyDescent="0.3">
      <c r="A7147" s="3" t="s">
        <v>48</v>
      </c>
      <c r="B7147" s="3" t="s">
        <v>8</v>
      </c>
      <c r="C7147" s="2">
        <v>300876153</v>
      </c>
      <c r="D7147" s="3"/>
      <c r="E7147" s="2" t="str">
        <f t="shared" si="111"/>
        <v>Null</v>
      </c>
      <c r="F7147" s="3" t="s">
        <v>10</v>
      </c>
    </row>
    <row r="7148" spans="1:6" ht="13.8" x14ac:dyDescent="0.3">
      <c r="A7148" s="4" t="s">
        <v>48</v>
      </c>
      <c r="B7148" s="4" t="s">
        <v>8</v>
      </c>
      <c r="C7148" s="2">
        <v>301693739</v>
      </c>
      <c r="D7148" s="4" t="s">
        <v>31</v>
      </c>
      <c r="E7148" s="2">
        <f t="shared" si="111"/>
        <v>1.67</v>
      </c>
      <c r="F7148" s="4" t="s">
        <v>7</v>
      </c>
    </row>
    <row r="7149" spans="1:6" ht="13.8" x14ac:dyDescent="0.3">
      <c r="A7149" s="3" t="s">
        <v>48</v>
      </c>
      <c r="B7149" s="3" t="s">
        <v>8</v>
      </c>
      <c r="C7149" s="2">
        <v>301712224</v>
      </c>
      <c r="D7149" s="3" t="s">
        <v>31</v>
      </c>
      <c r="E7149" s="2">
        <f t="shared" si="111"/>
        <v>1.67</v>
      </c>
      <c r="F7149" s="3" t="s">
        <v>7</v>
      </c>
    </row>
    <row r="7150" spans="1:6" ht="13.8" x14ac:dyDescent="0.3">
      <c r="A7150" s="4" t="s">
        <v>48</v>
      </c>
      <c r="B7150" s="4" t="s">
        <v>8</v>
      </c>
      <c r="C7150" s="2">
        <v>301718223</v>
      </c>
      <c r="D7150" s="4" t="s">
        <v>18</v>
      </c>
      <c r="E7150" s="2">
        <f t="shared" si="111"/>
        <v>3.67</v>
      </c>
      <c r="F7150" s="4" t="s">
        <v>7</v>
      </c>
    </row>
    <row r="7151" spans="1:6" ht="13.8" x14ac:dyDescent="0.3">
      <c r="A7151" s="3" t="s">
        <v>48</v>
      </c>
      <c r="B7151" s="3" t="s">
        <v>8</v>
      </c>
      <c r="C7151" s="2">
        <v>301730587</v>
      </c>
      <c r="D7151" s="3" t="s">
        <v>14</v>
      </c>
      <c r="E7151" s="2" t="str">
        <f t="shared" si="111"/>
        <v>Null</v>
      </c>
      <c r="F7151" s="3" t="s">
        <v>15</v>
      </c>
    </row>
    <row r="7152" spans="1:6" ht="13.8" x14ac:dyDescent="0.3">
      <c r="A7152" s="4" t="s">
        <v>48</v>
      </c>
      <c r="B7152" s="4" t="s">
        <v>8</v>
      </c>
      <c r="C7152" s="2">
        <v>301739757</v>
      </c>
      <c r="D7152" s="4" t="s">
        <v>17</v>
      </c>
      <c r="E7152" s="2">
        <f t="shared" si="111"/>
        <v>4.33</v>
      </c>
      <c r="F7152" s="4" t="s">
        <v>7</v>
      </c>
    </row>
    <row r="7153" spans="1:6" ht="13.8" x14ac:dyDescent="0.3">
      <c r="A7153" s="3" t="s">
        <v>48</v>
      </c>
      <c r="B7153" s="3" t="s">
        <v>8</v>
      </c>
      <c r="C7153" s="2">
        <v>301759907</v>
      </c>
      <c r="D7153" s="3"/>
      <c r="E7153" s="2" t="str">
        <f t="shared" si="111"/>
        <v>Null</v>
      </c>
      <c r="F7153" s="3" t="s">
        <v>30</v>
      </c>
    </row>
    <row r="7154" spans="1:6" ht="13.8" x14ac:dyDescent="0.3">
      <c r="A7154" s="4" t="s">
        <v>48</v>
      </c>
      <c r="B7154" s="4" t="s">
        <v>8</v>
      </c>
      <c r="C7154" s="2">
        <v>300146645</v>
      </c>
      <c r="D7154" s="4"/>
      <c r="E7154" s="2" t="str">
        <f t="shared" si="111"/>
        <v>Null</v>
      </c>
      <c r="F7154" s="4" t="s">
        <v>10</v>
      </c>
    </row>
    <row r="7155" spans="1:6" ht="13.8" x14ac:dyDescent="0.3">
      <c r="A7155" s="3" t="s">
        <v>48</v>
      </c>
      <c r="B7155" s="3" t="s">
        <v>8</v>
      </c>
      <c r="C7155" s="2">
        <v>301619625</v>
      </c>
      <c r="D7155" s="3" t="s">
        <v>9</v>
      </c>
      <c r="E7155" s="2">
        <f t="shared" si="111"/>
        <v>2</v>
      </c>
      <c r="F7155" s="3" t="s">
        <v>7</v>
      </c>
    </row>
    <row r="7156" spans="1:6" ht="13.8" x14ac:dyDescent="0.3">
      <c r="A7156" s="4" t="s">
        <v>48</v>
      </c>
      <c r="B7156" s="4" t="s">
        <v>8</v>
      </c>
      <c r="C7156" s="2">
        <v>301685063</v>
      </c>
      <c r="D7156" s="4" t="s">
        <v>13</v>
      </c>
      <c r="E7156" s="2">
        <f t="shared" si="111"/>
        <v>4</v>
      </c>
      <c r="F7156" s="4" t="s">
        <v>7</v>
      </c>
    </row>
    <row r="7157" spans="1:6" ht="13.8" x14ac:dyDescent="0.3">
      <c r="A7157" s="3" t="s">
        <v>48</v>
      </c>
      <c r="B7157" s="3" t="s">
        <v>8</v>
      </c>
      <c r="C7157" s="2">
        <v>301738976</v>
      </c>
      <c r="D7157" s="3" t="s">
        <v>18</v>
      </c>
      <c r="E7157" s="2">
        <f t="shared" si="111"/>
        <v>3.67</v>
      </c>
      <c r="F7157" s="3" t="s">
        <v>7</v>
      </c>
    </row>
    <row r="7158" spans="1:6" ht="13.8" x14ac:dyDescent="0.3">
      <c r="A7158" s="4" t="s">
        <v>48</v>
      </c>
      <c r="B7158" s="4" t="s">
        <v>8</v>
      </c>
      <c r="C7158" s="2">
        <v>300370171</v>
      </c>
      <c r="D7158" s="4" t="s">
        <v>14</v>
      </c>
      <c r="E7158" s="2" t="str">
        <f t="shared" si="111"/>
        <v>Null</v>
      </c>
      <c r="F7158" s="4" t="s">
        <v>15</v>
      </c>
    </row>
    <row r="7159" spans="1:6" ht="13.8" x14ac:dyDescent="0.3">
      <c r="A7159" s="3" t="s">
        <v>48</v>
      </c>
      <c r="B7159" s="3" t="s">
        <v>8</v>
      </c>
      <c r="C7159" s="2">
        <v>300479446</v>
      </c>
      <c r="D7159" s="3" t="s">
        <v>13</v>
      </c>
      <c r="E7159" s="2">
        <f t="shared" si="111"/>
        <v>4</v>
      </c>
      <c r="F7159" s="3" t="s">
        <v>7</v>
      </c>
    </row>
    <row r="7160" spans="1:6" ht="13.8" x14ac:dyDescent="0.3">
      <c r="A7160" s="4" t="s">
        <v>48</v>
      </c>
      <c r="B7160" s="4" t="s">
        <v>8</v>
      </c>
      <c r="C7160" s="2">
        <v>301404016</v>
      </c>
      <c r="D7160" s="4" t="s">
        <v>31</v>
      </c>
      <c r="E7160" s="2">
        <f t="shared" si="111"/>
        <v>1.67</v>
      </c>
      <c r="F7160" s="4" t="s">
        <v>7</v>
      </c>
    </row>
    <row r="7161" spans="1:6" ht="13.8" x14ac:dyDescent="0.3">
      <c r="A7161" s="3" t="s">
        <v>48</v>
      </c>
      <c r="B7161" s="3" t="s">
        <v>8</v>
      </c>
      <c r="C7161" s="2">
        <v>301642034</v>
      </c>
      <c r="D7161" s="3" t="s">
        <v>13</v>
      </c>
      <c r="E7161" s="2">
        <f t="shared" si="111"/>
        <v>4</v>
      </c>
      <c r="F7161" s="3" t="s">
        <v>20</v>
      </c>
    </row>
    <row r="7162" spans="1:6" ht="13.8" x14ac:dyDescent="0.3">
      <c r="A7162" s="4" t="s">
        <v>48</v>
      </c>
      <c r="B7162" s="4" t="s">
        <v>8</v>
      </c>
      <c r="C7162" s="2">
        <v>301676156</v>
      </c>
      <c r="D7162" s="4" t="s">
        <v>25</v>
      </c>
      <c r="E7162" s="2">
        <f t="shared" si="111"/>
        <v>1</v>
      </c>
      <c r="F7162" s="4" t="s">
        <v>20</v>
      </c>
    </row>
    <row r="7163" spans="1:6" ht="13.8" x14ac:dyDescent="0.3">
      <c r="A7163" s="3" t="s">
        <v>48</v>
      </c>
      <c r="B7163" s="3" t="s">
        <v>8</v>
      </c>
      <c r="C7163" s="2">
        <v>301148804</v>
      </c>
      <c r="D7163" s="3" t="s">
        <v>18</v>
      </c>
      <c r="E7163" s="2">
        <f t="shared" si="111"/>
        <v>3.67</v>
      </c>
      <c r="F7163" s="3" t="s">
        <v>7</v>
      </c>
    </row>
    <row r="7164" spans="1:6" ht="13.8" x14ac:dyDescent="0.3">
      <c r="A7164" s="4" t="s">
        <v>48</v>
      </c>
      <c r="B7164" s="4" t="s">
        <v>8</v>
      </c>
      <c r="C7164" s="2">
        <v>301652998</v>
      </c>
      <c r="D7164" s="4" t="s">
        <v>25</v>
      </c>
      <c r="E7164" s="2">
        <f t="shared" si="111"/>
        <v>1</v>
      </c>
      <c r="F7164" s="4" t="s">
        <v>7</v>
      </c>
    </row>
    <row r="7165" spans="1:6" ht="13.8" x14ac:dyDescent="0.3">
      <c r="A7165" s="3" t="s">
        <v>48</v>
      </c>
      <c r="B7165" s="3" t="s">
        <v>8</v>
      </c>
      <c r="C7165" s="2">
        <v>301679881</v>
      </c>
      <c r="D7165" s="3" t="s">
        <v>13</v>
      </c>
      <c r="E7165" s="2">
        <f t="shared" si="111"/>
        <v>4</v>
      </c>
      <c r="F7165" s="3" t="s">
        <v>7</v>
      </c>
    </row>
    <row r="7166" spans="1:6" ht="13.8" x14ac:dyDescent="0.3">
      <c r="A7166" s="4" t="s">
        <v>48</v>
      </c>
      <c r="B7166" s="4" t="s">
        <v>8</v>
      </c>
      <c r="C7166" s="2">
        <v>301688179</v>
      </c>
      <c r="D7166" s="4"/>
      <c r="E7166" s="2" t="str">
        <f t="shared" si="111"/>
        <v>Null</v>
      </c>
      <c r="F7166" s="4" t="s">
        <v>10</v>
      </c>
    </row>
    <row r="7167" spans="1:6" ht="13.8" x14ac:dyDescent="0.3">
      <c r="A7167" s="3" t="s">
        <v>48</v>
      </c>
      <c r="B7167" s="3" t="s">
        <v>8</v>
      </c>
      <c r="C7167" s="2">
        <v>301688561</v>
      </c>
      <c r="D7167" s="3" t="s">
        <v>22</v>
      </c>
      <c r="E7167" s="2">
        <f t="shared" si="111"/>
        <v>2.67</v>
      </c>
      <c r="F7167" s="3" t="s">
        <v>7</v>
      </c>
    </row>
    <row r="7168" spans="1:6" ht="13.8" x14ac:dyDescent="0.3">
      <c r="A7168" s="4" t="s">
        <v>48</v>
      </c>
      <c r="B7168" s="4" t="s">
        <v>8</v>
      </c>
      <c r="C7168" s="2">
        <v>301699903</v>
      </c>
      <c r="D7168" s="4" t="s">
        <v>14</v>
      </c>
      <c r="E7168" s="2" t="str">
        <f t="shared" si="111"/>
        <v>Null</v>
      </c>
      <c r="F7168" s="4" t="s">
        <v>15</v>
      </c>
    </row>
    <row r="7169" spans="1:6" ht="13.8" x14ac:dyDescent="0.3">
      <c r="A7169" s="3" t="s">
        <v>48</v>
      </c>
      <c r="B7169" s="3" t="s">
        <v>8</v>
      </c>
      <c r="C7169" s="2">
        <v>301704959</v>
      </c>
      <c r="D7169" s="3"/>
      <c r="E7169" s="2" t="str">
        <f t="shared" si="111"/>
        <v>Null</v>
      </c>
      <c r="F7169" s="3" t="s">
        <v>10</v>
      </c>
    </row>
    <row r="7170" spans="1:6" ht="13.8" x14ac:dyDescent="0.3">
      <c r="A7170" s="4" t="s">
        <v>48</v>
      </c>
      <c r="B7170" s="4" t="s">
        <v>8</v>
      </c>
      <c r="C7170" s="2">
        <v>301726682</v>
      </c>
      <c r="D7170" s="4" t="s">
        <v>13</v>
      </c>
      <c r="E7170" s="2">
        <f t="shared" si="111"/>
        <v>4</v>
      </c>
      <c r="F7170" s="4" t="s">
        <v>7</v>
      </c>
    </row>
    <row r="7171" spans="1:6" ht="13.8" x14ac:dyDescent="0.3">
      <c r="A7171" s="3" t="s">
        <v>48</v>
      </c>
      <c r="B7171" s="3" t="s">
        <v>8</v>
      </c>
      <c r="C7171" s="2">
        <v>301741861</v>
      </c>
      <c r="D7171" s="3"/>
      <c r="E7171" s="2" t="str">
        <f t="shared" ref="E7171:E7234" si="112">IF(D7171="A+",4.33,IF(D7171="A",4, IF(D7171="A-",3.67,IF(D7171="B+",3.33,IF(D7171="B",3,IF(D7171="B-",2.67,IF(D7171="C+",2.33,IF(D7171 ="C", 2,IF(D7171="C-",1.67,IF(D7171="D+",1.33,IF(D7171="D",1,IF(D7171="D-",0.67,IF(D7171="F",0,"Null")))))))))))))</f>
        <v>Null</v>
      </c>
      <c r="F7171" s="3" t="s">
        <v>10</v>
      </c>
    </row>
    <row r="7172" spans="1:6" ht="13.8" x14ac:dyDescent="0.3">
      <c r="A7172" s="4" t="s">
        <v>48</v>
      </c>
      <c r="B7172" s="4" t="s">
        <v>8</v>
      </c>
      <c r="C7172" s="2">
        <v>301717184</v>
      </c>
      <c r="D7172" s="4" t="s">
        <v>19</v>
      </c>
      <c r="E7172" s="2">
        <f t="shared" si="112"/>
        <v>1.33</v>
      </c>
      <c r="F7172" s="4" t="s">
        <v>7</v>
      </c>
    </row>
    <row r="7173" spans="1:6" ht="13.8" x14ac:dyDescent="0.3">
      <c r="A7173" s="3" t="s">
        <v>48</v>
      </c>
      <c r="B7173" s="3" t="s">
        <v>8</v>
      </c>
      <c r="C7173" s="2">
        <v>301718209</v>
      </c>
      <c r="D7173" s="3"/>
      <c r="E7173" s="2" t="str">
        <f t="shared" si="112"/>
        <v>Null</v>
      </c>
      <c r="F7173" s="3" t="s">
        <v>10</v>
      </c>
    </row>
    <row r="7174" spans="1:6" ht="13.8" x14ac:dyDescent="0.3">
      <c r="A7174" s="4" t="s">
        <v>48</v>
      </c>
      <c r="B7174" s="4" t="s">
        <v>8</v>
      </c>
      <c r="C7174" s="2">
        <v>301722513</v>
      </c>
      <c r="D7174" s="4" t="s">
        <v>22</v>
      </c>
      <c r="E7174" s="2">
        <f t="shared" si="112"/>
        <v>2.67</v>
      </c>
      <c r="F7174" s="4" t="s">
        <v>7</v>
      </c>
    </row>
    <row r="7175" spans="1:6" ht="13.8" x14ac:dyDescent="0.3">
      <c r="A7175" s="3" t="s">
        <v>48</v>
      </c>
      <c r="B7175" s="3" t="s">
        <v>8</v>
      </c>
      <c r="C7175" s="2">
        <v>301724793</v>
      </c>
      <c r="D7175" s="3" t="s">
        <v>13</v>
      </c>
      <c r="E7175" s="2">
        <f t="shared" si="112"/>
        <v>4</v>
      </c>
      <c r="F7175" s="3" t="s">
        <v>7</v>
      </c>
    </row>
    <row r="7176" spans="1:6" ht="13.8" x14ac:dyDescent="0.3">
      <c r="A7176" s="4" t="s">
        <v>48</v>
      </c>
      <c r="B7176" s="4" t="s">
        <v>8</v>
      </c>
      <c r="C7176" s="2">
        <v>301738006</v>
      </c>
      <c r="D7176" s="4" t="s">
        <v>13</v>
      </c>
      <c r="E7176" s="2">
        <f t="shared" si="112"/>
        <v>4</v>
      </c>
      <c r="F7176" s="4" t="s">
        <v>7</v>
      </c>
    </row>
    <row r="7177" spans="1:6" ht="13.8" x14ac:dyDescent="0.3">
      <c r="A7177" s="3" t="s">
        <v>48</v>
      </c>
      <c r="B7177" s="3" t="s">
        <v>8</v>
      </c>
      <c r="C7177" s="2">
        <v>301743999</v>
      </c>
      <c r="D7177" s="3" t="s">
        <v>14</v>
      </c>
      <c r="E7177" s="2" t="str">
        <f t="shared" si="112"/>
        <v>Null</v>
      </c>
      <c r="F7177" s="3" t="s">
        <v>23</v>
      </c>
    </row>
    <row r="7178" spans="1:6" ht="13.8" x14ac:dyDescent="0.3">
      <c r="A7178" s="4" t="s">
        <v>48</v>
      </c>
      <c r="B7178" s="4" t="s">
        <v>8</v>
      </c>
      <c r="C7178" s="2">
        <v>301752936</v>
      </c>
      <c r="D7178" s="4" t="s">
        <v>9</v>
      </c>
      <c r="E7178" s="2">
        <f t="shared" si="112"/>
        <v>2</v>
      </c>
      <c r="F7178" s="4" t="s">
        <v>7</v>
      </c>
    </row>
    <row r="7179" spans="1:6" ht="13.8" x14ac:dyDescent="0.3">
      <c r="A7179" s="3" t="s">
        <v>48</v>
      </c>
      <c r="B7179" s="3" t="s">
        <v>8</v>
      </c>
      <c r="C7179" s="2">
        <v>301549509</v>
      </c>
      <c r="D7179" s="3"/>
      <c r="E7179" s="2" t="str">
        <f t="shared" si="112"/>
        <v>Null</v>
      </c>
      <c r="F7179" s="3" t="s">
        <v>10</v>
      </c>
    </row>
    <row r="7180" spans="1:6" ht="13.8" x14ac:dyDescent="0.3">
      <c r="A7180" s="4" t="s">
        <v>48</v>
      </c>
      <c r="B7180" s="4" t="s">
        <v>8</v>
      </c>
      <c r="C7180" s="2">
        <v>301568535</v>
      </c>
      <c r="D7180" s="4" t="s">
        <v>14</v>
      </c>
      <c r="E7180" s="2" t="str">
        <f t="shared" si="112"/>
        <v>Null</v>
      </c>
      <c r="F7180" s="4" t="s">
        <v>7</v>
      </c>
    </row>
    <row r="7181" spans="1:6" ht="13.8" x14ac:dyDescent="0.3">
      <c r="A7181" s="3" t="s">
        <v>48</v>
      </c>
      <c r="B7181" s="3" t="s">
        <v>8</v>
      </c>
      <c r="C7181" s="2">
        <v>301629959</v>
      </c>
      <c r="D7181" s="3" t="s">
        <v>9</v>
      </c>
      <c r="E7181" s="2">
        <f t="shared" si="112"/>
        <v>2</v>
      </c>
      <c r="F7181" s="3" t="s">
        <v>7</v>
      </c>
    </row>
    <row r="7182" spans="1:6" ht="13.8" x14ac:dyDescent="0.3">
      <c r="A7182" s="4" t="s">
        <v>48</v>
      </c>
      <c r="B7182" s="4" t="s">
        <v>8</v>
      </c>
      <c r="C7182" s="2">
        <v>301491495</v>
      </c>
      <c r="D7182" s="4" t="s">
        <v>14</v>
      </c>
      <c r="E7182" s="2" t="str">
        <f t="shared" si="112"/>
        <v>Null</v>
      </c>
      <c r="F7182" s="4" t="s">
        <v>15</v>
      </c>
    </row>
    <row r="7183" spans="1:6" ht="13.8" x14ac:dyDescent="0.3">
      <c r="A7183" s="3" t="s">
        <v>48</v>
      </c>
      <c r="B7183" s="3" t="s">
        <v>8</v>
      </c>
      <c r="C7183" s="2">
        <v>301623388</v>
      </c>
      <c r="D7183" s="3" t="s">
        <v>17</v>
      </c>
      <c r="E7183" s="2">
        <f t="shared" si="112"/>
        <v>4.33</v>
      </c>
      <c r="F7183" s="3" t="s">
        <v>7</v>
      </c>
    </row>
    <row r="7184" spans="1:6" ht="13.8" x14ac:dyDescent="0.3">
      <c r="A7184" s="4" t="s">
        <v>48</v>
      </c>
      <c r="B7184" s="4" t="s">
        <v>8</v>
      </c>
      <c r="C7184" s="2">
        <v>301650078</v>
      </c>
      <c r="D7184" s="4" t="s">
        <v>13</v>
      </c>
      <c r="E7184" s="2">
        <f t="shared" si="112"/>
        <v>4</v>
      </c>
      <c r="F7184" s="4" t="s">
        <v>7</v>
      </c>
    </row>
    <row r="7185" spans="1:6" ht="13.8" x14ac:dyDescent="0.3">
      <c r="A7185" s="3" t="s">
        <v>48</v>
      </c>
      <c r="B7185" s="3" t="s">
        <v>8</v>
      </c>
      <c r="C7185" s="2">
        <v>301637111</v>
      </c>
      <c r="D7185" s="3" t="s">
        <v>12</v>
      </c>
      <c r="E7185" s="2">
        <f t="shared" si="112"/>
        <v>3</v>
      </c>
      <c r="F7185" s="3" t="s">
        <v>7</v>
      </c>
    </row>
    <row r="7186" spans="1:6" ht="13.8" x14ac:dyDescent="0.3">
      <c r="A7186" s="4" t="s">
        <v>48</v>
      </c>
      <c r="B7186" s="4" t="s">
        <v>8</v>
      </c>
      <c r="C7186" s="2">
        <v>301710733</v>
      </c>
      <c r="D7186" s="4" t="s">
        <v>9</v>
      </c>
      <c r="E7186" s="2">
        <f t="shared" si="112"/>
        <v>2</v>
      </c>
      <c r="F7186" s="4" t="s">
        <v>7</v>
      </c>
    </row>
    <row r="7187" spans="1:6" ht="13.8" x14ac:dyDescent="0.3">
      <c r="A7187" s="3" t="s">
        <v>48</v>
      </c>
      <c r="B7187" s="3" t="s">
        <v>8</v>
      </c>
      <c r="C7187" s="2">
        <v>301716264</v>
      </c>
      <c r="D7187" s="3" t="s">
        <v>13</v>
      </c>
      <c r="E7187" s="2">
        <f t="shared" si="112"/>
        <v>4</v>
      </c>
      <c r="F7187" s="3" t="s">
        <v>7</v>
      </c>
    </row>
    <row r="7188" spans="1:6" ht="13.8" x14ac:dyDescent="0.3">
      <c r="A7188" s="4" t="s">
        <v>48</v>
      </c>
      <c r="B7188" s="4" t="s">
        <v>8</v>
      </c>
      <c r="C7188" s="2">
        <v>301718139</v>
      </c>
      <c r="D7188" s="4" t="s">
        <v>13</v>
      </c>
      <c r="E7188" s="2">
        <f t="shared" si="112"/>
        <v>4</v>
      </c>
      <c r="F7188" s="4" t="s">
        <v>7</v>
      </c>
    </row>
    <row r="7189" spans="1:6" ht="13.8" x14ac:dyDescent="0.3">
      <c r="A7189" s="3" t="s">
        <v>48</v>
      </c>
      <c r="B7189" s="3" t="s">
        <v>8</v>
      </c>
      <c r="C7189" s="2">
        <v>301732991</v>
      </c>
      <c r="D7189" s="3" t="s">
        <v>12</v>
      </c>
      <c r="E7189" s="2">
        <f t="shared" si="112"/>
        <v>3</v>
      </c>
      <c r="F7189" s="3" t="s">
        <v>7</v>
      </c>
    </row>
    <row r="7190" spans="1:6" ht="13.8" x14ac:dyDescent="0.3">
      <c r="A7190" s="4" t="s">
        <v>48</v>
      </c>
      <c r="B7190" s="4" t="s">
        <v>8</v>
      </c>
      <c r="C7190" s="2">
        <v>301733514</v>
      </c>
      <c r="D7190" s="4"/>
      <c r="E7190" s="2" t="str">
        <f t="shared" si="112"/>
        <v>Null</v>
      </c>
      <c r="F7190" s="4" t="s">
        <v>10</v>
      </c>
    </row>
    <row r="7191" spans="1:6" ht="13.8" x14ac:dyDescent="0.3">
      <c r="A7191" s="3" t="s">
        <v>48</v>
      </c>
      <c r="B7191" s="3" t="s">
        <v>8</v>
      </c>
      <c r="C7191" s="2">
        <v>301592019</v>
      </c>
      <c r="D7191" s="3"/>
      <c r="E7191" s="2" t="str">
        <f t="shared" si="112"/>
        <v>Null</v>
      </c>
      <c r="F7191" s="3" t="s">
        <v>10</v>
      </c>
    </row>
    <row r="7192" spans="1:6" ht="13.8" x14ac:dyDescent="0.3">
      <c r="A7192" s="4" t="s">
        <v>48</v>
      </c>
      <c r="B7192" s="4" t="s">
        <v>8</v>
      </c>
      <c r="C7192" s="2">
        <v>301708929</v>
      </c>
      <c r="D7192" s="4" t="s">
        <v>12</v>
      </c>
      <c r="E7192" s="2">
        <f t="shared" si="112"/>
        <v>3</v>
      </c>
      <c r="F7192" s="4" t="s">
        <v>7</v>
      </c>
    </row>
    <row r="7193" spans="1:6" ht="13.8" x14ac:dyDescent="0.3">
      <c r="A7193" s="3" t="s">
        <v>48</v>
      </c>
      <c r="B7193" s="3" t="s">
        <v>8</v>
      </c>
      <c r="C7193" s="2">
        <v>301722575</v>
      </c>
      <c r="D7193" s="3" t="s">
        <v>24</v>
      </c>
      <c r="E7193" s="2">
        <f t="shared" si="112"/>
        <v>2.33</v>
      </c>
      <c r="F7193" s="3" t="s">
        <v>7</v>
      </c>
    </row>
    <row r="7194" spans="1:6" ht="13.8" x14ac:dyDescent="0.3">
      <c r="A7194" s="4" t="s">
        <v>48</v>
      </c>
      <c r="B7194" s="4" t="s">
        <v>8</v>
      </c>
      <c r="C7194" s="2">
        <v>301748123</v>
      </c>
      <c r="D7194" s="4" t="s">
        <v>13</v>
      </c>
      <c r="E7194" s="2">
        <f t="shared" si="112"/>
        <v>4</v>
      </c>
      <c r="F7194" s="4" t="s">
        <v>7</v>
      </c>
    </row>
    <row r="7195" spans="1:6" ht="13.8" x14ac:dyDescent="0.3">
      <c r="A7195" s="3" t="s">
        <v>48</v>
      </c>
      <c r="B7195" s="3" t="s">
        <v>8</v>
      </c>
      <c r="C7195" s="2">
        <v>300351432</v>
      </c>
      <c r="D7195" s="3"/>
      <c r="E7195" s="2" t="str">
        <f t="shared" si="112"/>
        <v>Null</v>
      </c>
      <c r="F7195" s="3" t="s">
        <v>10</v>
      </c>
    </row>
    <row r="7196" spans="1:6" ht="13.8" x14ac:dyDescent="0.3">
      <c r="A7196" s="4" t="s">
        <v>48</v>
      </c>
      <c r="B7196" s="4" t="s">
        <v>8</v>
      </c>
      <c r="C7196" s="2">
        <v>301627173</v>
      </c>
      <c r="D7196" s="4" t="s">
        <v>24</v>
      </c>
      <c r="E7196" s="2">
        <f t="shared" si="112"/>
        <v>2.33</v>
      </c>
      <c r="F7196" s="4" t="s">
        <v>7</v>
      </c>
    </row>
    <row r="7197" spans="1:6" ht="13.8" x14ac:dyDescent="0.3">
      <c r="A7197" s="3" t="s">
        <v>48</v>
      </c>
      <c r="B7197" s="3" t="s">
        <v>8</v>
      </c>
      <c r="C7197" s="2">
        <v>301670794</v>
      </c>
      <c r="D7197" s="3" t="s">
        <v>6</v>
      </c>
      <c r="E7197" s="2">
        <f t="shared" si="112"/>
        <v>0</v>
      </c>
      <c r="F7197" s="3" t="s">
        <v>7</v>
      </c>
    </row>
    <row r="7198" spans="1:6" ht="13.8" x14ac:dyDescent="0.3">
      <c r="A7198" s="4" t="s">
        <v>48</v>
      </c>
      <c r="B7198" s="4" t="s">
        <v>8</v>
      </c>
      <c r="C7198" s="2">
        <v>301689891</v>
      </c>
      <c r="D7198" s="4" t="s">
        <v>17</v>
      </c>
      <c r="E7198" s="2">
        <f t="shared" si="112"/>
        <v>4.33</v>
      </c>
      <c r="F7198" s="4" t="s">
        <v>7</v>
      </c>
    </row>
    <row r="7199" spans="1:6" ht="13.8" x14ac:dyDescent="0.3">
      <c r="A7199" s="3" t="s">
        <v>48</v>
      </c>
      <c r="B7199" s="3" t="s">
        <v>8</v>
      </c>
      <c r="C7199" s="2">
        <v>301705027</v>
      </c>
      <c r="D7199" s="3" t="s">
        <v>17</v>
      </c>
      <c r="E7199" s="2">
        <f t="shared" si="112"/>
        <v>4.33</v>
      </c>
      <c r="F7199" s="3" t="s">
        <v>7</v>
      </c>
    </row>
    <row r="7200" spans="1:6" ht="13.8" x14ac:dyDescent="0.3">
      <c r="A7200" s="4" t="s">
        <v>48</v>
      </c>
      <c r="B7200" s="4" t="s">
        <v>8</v>
      </c>
      <c r="C7200" s="2">
        <v>301717063</v>
      </c>
      <c r="D7200" s="4"/>
      <c r="E7200" s="2" t="str">
        <f t="shared" si="112"/>
        <v>Null</v>
      </c>
      <c r="F7200" s="4" t="s">
        <v>10</v>
      </c>
    </row>
    <row r="7201" spans="1:6" ht="13.8" x14ac:dyDescent="0.3">
      <c r="A7201" s="3" t="s">
        <v>48</v>
      </c>
      <c r="B7201" s="3" t="s">
        <v>8</v>
      </c>
      <c r="C7201" s="2">
        <v>301723561</v>
      </c>
      <c r="D7201" s="3" t="s">
        <v>17</v>
      </c>
      <c r="E7201" s="2">
        <f t="shared" si="112"/>
        <v>4.33</v>
      </c>
      <c r="F7201" s="3" t="s">
        <v>7</v>
      </c>
    </row>
    <row r="7202" spans="1:6" ht="13.8" x14ac:dyDescent="0.3">
      <c r="A7202" s="4" t="s">
        <v>48</v>
      </c>
      <c r="B7202" s="4" t="s">
        <v>8</v>
      </c>
      <c r="C7202" s="2">
        <v>301726162</v>
      </c>
      <c r="D7202" s="4" t="s">
        <v>17</v>
      </c>
      <c r="E7202" s="2">
        <f t="shared" si="112"/>
        <v>4.33</v>
      </c>
      <c r="F7202" s="4" t="s">
        <v>7</v>
      </c>
    </row>
    <row r="7203" spans="1:6" ht="13.8" x14ac:dyDescent="0.3">
      <c r="A7203" s="3" t="s">
        <v>48</v>
      </c>
      <c r="B7203" s="3" t="s">
        <v>8</v>
      </c>
      <c r="C7203" s="2">
        <v>301730914</v>
      </c>
      <c r="D7203" s="3"/>
      <c r="E7203" s="2" t="str">
        <f t="shared" si="112"/>
        <v>Null</v>
      </c>
      <c r="F7203" s="3" t="s">
        <v>10</v>
      </c>
    </row>
    <row r="7204" spans="1:6" ht="13.8" x14ac:dyDescent="0.3">
      <c r="A7204" s="4" t="s">
        <v>48</v>
      </c>
      <c r="B7204" s="4" t="s">
        <v>8</v>
      </c>
      <c r="C7204" s="2">
        <v>301401488</v>
      </c>
      <c r="D7204" s="4"/>
      <c r="E7204" s="2" t="str">
        <f t="shared" si="112"/>
        <v>Null</v>
      </c>
      <c r="F7204" s="4" t="s">
        <v>10</v>
      </c>
    </row>
    <row r="7205" spans="1:6" ht="13.8" x14ac:dyDescent="0.3">
      <c r="A7205" s="3" t="s">
        <v>48</v>
      </c>
      <c r="B7205" s="3" t="s">
        <v>8</v>
      </c>
      <c r="C7205" s="2">
        <v>301678098</v>
      </c>
      <c r="D7205" s="3" t="s">
        <v>26</v>
      </c>
      <c r="E7205" s="2">
        <f t="shared" si="112"/>
        <v>3.33</v>
      </c>
      <c r="F7205" s="3" t="s">
        <v>20</v>
      </c>
    </row>
    <row r="7206" spans="1:6" ht="13.8" x14ac:dyDescent="0.3">
      <c r="A7206" s="4" t="s">
        <v>48</v>
      </c>
      <c r="B7206" s="4" t="s">
        <v>8</v>
      </c>
      <c r="C7206" s="2">
        <v>301697934</v>
      </c>
      <c r="D7206" s="4" t="s">
        <v>17</v>
      </c>
      <c r="E7206" s="2">
        <f t="shared" si="112"/>
        <v>4.33</v>
      </c>
      <c r="F7206" s="4" t="s">
        <v>7</v>
      </c>
    </row>
    <row r="7207" spans="1:6" ht="13.8" x14ac:dyDescent="0.3">
      <c r="A7207" s="3" t="s">
        <v>48</v>
      </c>
      <c r="B7207" s="3" t="s">
        <v>8</v>
      </c>
      <c r="C7207" s="2">
        <v>301711849</v>
      </c>
      <c r="D7207" s="3"/>
      <c r="E7207" s="2" t="str">
        <f t="shared" si="112"/>
        <v>Null</v>
      </c>
      <c r="F7207" s="3" t="s">
        <v>30</v>
      </c>
    </row>
    <row r="7208" spans="1:6" ht="13.8" x14ac:dyDescent="0.3">
      <c r="A7208" s="4" t="s">
        <v>48</v>
      </c>
      <c r="B7208" s="4" t="s">
        <v>8</v>
      </c>
      <c r="C7208" s="2">
        <v>301396733</v>
      </c>
      <c r="D7208" s="4"/>
      <c r="E7208" s="2" t="str">
        <f t="shared" si="112"/>
        <v>Null</v>
      </c>
      <c r="F7208" s="4" t="s">
        <v>10</v>
      </c>
    </row>
    <row r="7209" spans="1:6" ht="13.8" x14ac:dyDescent="0.3">
      <c r="A7209" s="3" t="s">
        <v>48</v>
      </c>
      <c r="B7209" s="3" t="s">
        <v>8</v>
      </c>
      <c r="C7209" s="2">
        <v>301397222</v>
      </c>
      <c r="D7209" s="3" t="s">
        <v>12</v>
      </c>
      <c r="E7209" s="2">
        <f t="shared" si="112"/>
        <v>3</v>
      </c>
      <c r="F7209" s="3" t="s">
        <v>7</v>
      </c>
    </row>
    <row r="7210" spans="1:6" ht="13.8" x14ac:dyDescent="0.3">
      <c r="A7210" s="4" t="s">
        <v>48</v>
      </c>
      <c r="B7210" s="4" t="s">
        <v>8</v>
      </c>
      <c r="C7210" s="2">
        <v>301732367</v>
      </c>
      <c r="D7210" s="4" t="s">
        <v>13</v>
      </c>
      <c r="E7210" s="2">
        <f t="shared" si="112"/>
        <v>4</v>
      </c>
      <c r="F7210" s="4" t="s">
        <v>20</v>
      </c>
    </row>
    <row r="7211" spans="1:6" ht="13.8" x14ac:dyDescent="0.3">
      <c r="A7211" s="3" t="s">
        <v>48</v>
      </c>
      <c r="B7211" s="3" t="s">
        <v>8</v>
      </c>
      <c r="C7211" s="2">
        <v>301732676</v>
      </c>
      <c r="D7211" s="3"/>
      <c r="E7211" s="2" t="str">
        <f t="shared" si="112"/>
        <v>Null</v>
      </c>
      <c r="F7211" s="3" t="s">
        <v>10</v>
      </c>
    </row>
    <row r="7212" spans="1:6" ht="13.8" x14ac:dyDescent="0.3">
      <c r="A7212" s="4" t="s">
        <v>48</v>
      </c>
      <c r="B7212" s="4" t="s">
        <v>8</v>
      </c>
      <c r="C7212" s="2">
        <v>301720458</v>
      </c>
      <c r="D7212" s="4" t="s">
        <v>18</v>
      </c>
      <c r="E7212" s="2">
        <f t="shared" si="112"/>
        <v>3.67</v>
      </c>
      <c r="F7212" s="4" t="s">
        <v>20</v>
      </c>
    </row>
    <row r="7213" spans="1:6" ht="13.8" x14ac:dyDescent="0.3">
      <c r="A7213" s="3" t="s">
        <v>48</v>
      </c>
      <c r="B7213" s="3" t="s">
        <v>8</v>
      </c>
      <c r="C7213" s="2">
        <v>301720466</v>
      </c>
      <c r="D7213" s="3" t="s">
        <v>17</v>
      </c>
      <c r="E7213" s="2">
        <f t="shared" si="112"/>
        <v>4.33</v>
      </c>
      <c r="F7213" s="3" t="s">
        <v>20</v>
      </c>
    </row>
    <row r="7214" spans="1:6" ht="13.8" x14ac:dyDescent="0.3">
      <c r="A7214" s="4" t="s">
        <v>48</v>
      </c>
      <c r="B7214" s="4" t="s">
        <v>8</v>
      </c>
      <c r="C7214" s="2">
        <v>301366049</v>
      </c>
      <c r="D7214" s="4" t="s">
        <v>25</v>
      </c>
      <c r="E7214" s="2">
        <f t="shared" si="112"/>
        <v>1</v>
      </c>
      <c r="F7214" s="4" t="s">
        <v>7</v>
      </c>
    </row>
    <row r="7215" spans="1:6" ht="13.8" x14ac:dyDescent="0.3">
      <c r="A7215" s="3" t="s">
        <v>48</v>
      </c>
      <c r="B7215" s="3" t="s">
        <v>8</v>
      </c>
      <c r="C7215" s="2">
        <v>301318116</v>
      </c>
      <c r="D7215" s="3" t="s">
        <v>18</v>
      </c>
      <c r="E7215" s="2">
        <f t="shared" si="112"/>
        <v>3.67</v>
      </c>
      <c r="F7215" s="3" t="s">
        <v>20</v>
      </c>
    </row>
    <row r="7216" spans="1:6" ht="13.8" x14ac:dyDescent="0.3">
      <c r="A7216" s="4" t="s">
        <v>48</v>
      </c>
      <c r="B7216" s="4" t="s">
        <v>8</v>
      </c>
      <c r="C7216" s="2">
        <v>301762937</v>
      </c>
      <c r="D7216" s="4" t="s">
        <v>14</v>
      </c>
      <c r="E7216" s="2" t="str">
        <f t="shared" si="112"/>
        <v>Null</v>
      </c>
      <c r="F7216" s="4" t="s">
        <v>20</v>
      </c>
    </row>
    <row r="7217" spans="1:6" ht="13.8" x14ac:dyDescent="0.3">
      <c r="A7217" s="3" t="s">
        <v>48</v>
      </c>
      <c r="B7217" s="3" t="s">
        <v>8</v>
      </c>
      <c r="C7217" s="2">
        <v>300871456</v>
      </c>
      <c r="D7217" s="3" t="s">
        <v>9</v>
      </c>
      <c r="E7217" s="2">
        <f t="shared" si="112"/>
        <v>2</v>
      </c>
      <c r="F7217" s="3" t="s">
        <v>7</v>
      </c>
    </row>
    <row r="7218" spans="1:6" ht="13.8" x14ac:dyDescent="0.3">
      <c r="A7218" s="4" t="s">
        <v>48</v>
      </c>
      <c r="B7218" s="4" t="s">
        <v>8</v>
      </c>
      <c r="C7218" s="2">
        <v>300170803</v>
      </c>
      <c r="D7218" s="4" t="s">
        <v>13</v>
      </c>
      <c r="E7218" s="2">
        <f t="shared" si="112"/>
        <v>4</v>
      </c>
      <c r="F7218" s="4" t="s">
        <v>7</v>
      </c>
    </row>
    <row r="7219" spans="1:6" ht="13.8" x14ac:dyDescent="0.3">
      <c r="A7219" s="3" t="s">
        <v>48</v>
      </c>
      <c r="B7219" s="3" t="s">
        <v>8</v>
      </c>
      <c r="C7219" s="2">
        <v>300377766</v>
      </c>
      <c r="D7219" s="3"/>
      <c r="E7219" s="2" t="str">
        <f t="shared" si="112"/>
        <v>Null</v>
      </c>
      <c r="F7219" s="3" t="s">
        <v>10</v>
      </c>
    </row>
    <row r="7220" spans="1:6" ht="13.8" x14ac:dyDescent="0.3">
      <c r="A7220" s="4" t="s">
        <v>48</v>
      </c>
      <c r="B7220" s="4" t="s">
        <v>8</v>
      </c>
      <c r="C7220" s="2">
        <v>301578772</v>
      </c>
      <c r="D7220" s="4"/>
      <c r="E7220" s="2" t="str">
        <f t="shared" si="112"/>
        <v>Null</v>
      </c>
      <c r="F7220" s="4" t="s">
        <v>10</v>
      </c>
    </row>
    <row r="7221" spans="1:6" ht="13.8" x14ac:dyDescent="0.3">
      <c r="A7221" s="3" t="s">
        <v>48</v>
      </c>
      <c r="B7221" s="3" t="s">
        <v>8</v>
      </c>
      <c r="C7221" s="2">
        <v>301612106</v>
      </c>
      <c r="D7221" s="3" t="s">
        <v>14</v>
      </c>
      <c r="E7221" s="2" t="str">
        <f t="shared" si="112"/>
        <v>Null</v>
      </c>
      <c r="F7221" s="3" t="s">
        <v>15</v>
      </c>
    </row>
    <row r="7222" spans="1:6" ht="13.8" x14ac:dyDescent="0.3">
      <c r="A7222" s="4" t="s">
        <v>48</v>
      </c>
      <c r="B7222" s="4" t="s">
        <v>8</v>
      </c>
      <c r="C7222" s="2">
        <v>301677625</v>
      </c>
      <c r="D7222" s="4" t="s">
        <v>22</v>
      </c>
      <c r="E7222" s="2">
        <f t="shared" si="112"/>
        <v>2.67</v>
      </c>
      <c r="F7222" s="4" t="s">
        <v>7</v>
      </c>
    </row>
    <row r="7223" spans="1:6" ht="13.8" x14ac:dyDescent="0.3">
      <c r="A7223" s="3" t="s">
        <v>48</v>
      </c>
      <c r="B7223" s="3" t="s">
        <v>8</v>
      </c>
      <c r="C7223" s="2">
        <v>301694287</v>
      </c>
      <c r="D7223" s="3"/>
      <c r="E7223" s="2" t="str">
        <f t="shared" si="112"/>
        <v>Null</v>
      </c>
      <c r="F7223" s="3" t="s">
        <v>10</v>
      </c>
    </row>
    <row r="7224" spans="1:6" ht="13.8" x14ac:dyDescent="0.3">
      <c r="A7224" s="4" t="s">
        <v>48</v>
      </c>
      <c r="B7224" s="4" t="s">
        <v>8</v>
      </c>
      <c r="C7224" s="2">
        <v>301283215</v>
      </c>
      <c r="D7224" s="4" t="s">
        <v>22</v>
      </c>
      <c r="E7224" s="2">
        <f t="shared" si="112"/>
        <v>2.67</v>
      </c>
      <c r="F7224" s="4" t="s">
        <v>7</v>
      </c>
    </row>
    <row r="7225" spans="1:6" ht="13.8" x14ac:dyDescent="0.3">
      <c r="A7225" s="3" t="s">
        <v>48</v>
      </c>
      <c r="B7225" s="3" t="s">
        <v>8</v>
      </c>
      <c r="C7225" s="2">
        <v>301311152</v>
      </c>
      <c r="D7225" s="3" t="s">
        <v>12</v>
      </c>
      <c r="E7225" s="2">
        <f t="shared" si="112"/>
        <v>3</v>
      </c>
      <c r="F7225" s="3" t="s">
        <v>7</v>
      </c>
    </row>
    <row r="7226" spans="1:6" ht="13.8" x14ac:dyDescent="0.3">
      <c r="A7226" s="4" t="s">
        <v>48</v>
      </c>
      <c r="B7226" s="4" t="s">
        <v>8</v>
      </c>
      <c r="C7226" s="2">
        <v>301673211</v>
      </c>
      <c r="D7226" s="4" t="s">
        <v>6</v>
      </c>
      <c r="E7226" s="2">
        <f t="shared" si="112"/>
        <v>0</v>
      </c>
      <c r="F7226" s="4" t="s">
        <v>7</v>
      </c>
    </row>
    <row r="7227" spans="1:6" ht="13.8" x14ac:dyDescent="0.3">
      <c r="A7227" s="3" t="s">
        <v>48</v>
      </c>
      <c r="B7227" s="3" t="s">
        <v>8</v>
      </c>
      <c r="C7227" s="2">
        <v>300278037</v>
      </c>
      <c r="D7227" s="3" t="s">
        <v>13</v>
      </c>
      <c r="E7227" s="2">
        <f t="shared" si="112"/>
        <v>4</v>
      </c>
      <c r="F7227" s="3" t="s">
        <v>7</v>
      </c>
    </row>
    <row r="7228" spans="1:6" ht="13.8" x14ac:dyDescent="0.3">
      <c r="A7228" s="4" t="s">
        <v>48</v>
      </c>
      <c r="B7228" s="4" t="s">
        <v>8</v>
      </c>
      <c r="C7228" s="2">
        <v>300753583</v>
      </c>
      <c r="D7228" s="4" t="s">
        <v>26</v>
      </c>
      <c r="E7228" s="2">
        <f t="shared" si="112"/>
        <v>3.33</v>
      </c>
      <c r="F7228" s="4" t="s">
        <v>7</v>
      </c>
    </row>
    <row r="7229" spans="1:6" ht="13.8" x14ac:dyDescent="0.3">
      <c r="A7229" s="3" t="s">
        <v>48</v>
      </c>
      <c r="B7229" s="3" t="s">
        <v>8</v>
      </c>
      <c r="C7229" s="2">
        <v>300170052</v>
      </c>
      <c r="D7229" s="3" t="s">
        <v>26</v>
      </c>
      <c r="E7229" s="2">
        <f t="shared" si="112"/>
        <v>3.33</v>
      </c>
      <c r="F7229" s="3" t="s">
        <v>7</v>
      </c>
    </row>
    <row r="7230" spans="1:6" ht="13.8" x14ac:dyDescent="0.3">
      <c r="A7230" s="4" t="s">
        <v>48</v>
      </c>
      <c r="B7230" s="4" t="s">
        <v>8</v>
      </c>
      <c r="C7230" s="2">
        <v>301653020</v>
      </c>
      <c r="D7230" s="4"/>
      <c r="E7230" s="2" t="str">
        <f t="shared" si="112"/>
        <v>Null</v>
      </c>
      <c r="F7230" s="4" t="s">
        <v>10</v>
      </c>
    </row>
    <row r="7231" spans="1:6" ht="13.8" x14ac:dyDescent="0.3">
      <c r="A7231" s="3" t="s">
        <v>48</v>
      </c>
      <c r="B7231" s="3" t="s">
        <v>8</v>
      </c>
      <c r="C7231" s="2">
        <v>301693067</v>
      </c>
      <c r="D7231" s="3" t="s">
        <v>6</v>
      </c>
      <c r="E7231" s="2">
        <f t="shared" si="112"/>
        <v>0</v>
      </c>
      <c r="F7231" s="3" t="s">
        <v>7</v>
      </c>
    </row>
    <row r="7232" spans="1:6" ht="13.8" x14ac:dyDescent="0.3">
      <c r="A7232" s="4" t="s">
        <v>48</v>
      </c>
      <c r="B7232" s="4" t="s">
        <v>8</v>
      </c>
      <c r="C7232" s="2">
        <v>301760609</v>
      </c>
      <c r="D7232" s="4" t="s">
        <v>13</v>
      </c>
      <c r="E7232" s="2">
        <f t="shared" si="112"/>
        <v>4</v>
      </c>
      <c r="F7232" s="4" t="s">
        <v>20</v>
      </c>
    </row>
    <row r="7233" spans="1:6" ht="13.8" x14ac:dyDescent="0.3">
      <c r="A7233" s="3" t="s">
        <v>48</v>
      </c>
      <c r="B7233" s="3" t="s">
        <v>8</v>
      </c>
      <c r="C7233" s="2">
        <v>300494583</v>
      </c>
      <c r="D7233" s="3" t="s">
        <v>17</v>
      </c>
      <c r="E7233" s="2">
        <f t="shared" si="112"/>
        <v>4.33</v>
      </c>
      <c r="F7233" s="3" t="s">
        <v>7</v>
      </c>
    </row>
    <row r="7234" spans="1:6" ht="13.8" x14ac:dyDescent="0.3">
      <c r="A7234" s="4" t="s">
        <v>48</v>
      </c>
      <c r="B7234" s="4" t="s">
        <v>8</v>
      </c>
      <c r="C7234" s="2">
        <v>301658207</v>
      </c>
      <c r="D7234" s="4" t="s">
        <v>17</v>
      </c>
      <c r="E7234" s="2">
        <f t="shared" si="112"/>
        <v>4.33</v>
      </c>
      <c r="F7234" s="4" t="s">
        <v>7</v>
      </c>
    </row>
    <row r="7235" spans="1:6" ht="13.8" x14ac:dyDescent="0.3">
      <c r="A7235" s="3" t="s">
        <v>48</v>
      </c>
      <c r="B7235" s="3" t="s">
        <v>8</v>
      </c>
      <c r="C7235" s="2">
        <v>301642844</v>
      </c>
      <c r="D7235" s="3" t="s">
        <v>21</v>
      </c>
      <c r="E7235" s="2" t="str">
        <f t="shared" ref="E7235:E7298" si="113">IF(D7235="A+",4.33,IF(D7235="A",4, IF(D7235="A-",3.67,IF(D7235="B+",3.33,IF(D7235="B",3,IF(D7235="B-",2.67,IF(D7235="C+",2.33,IF(D7235 ="C", 2,IF(D7235="C-",1.67,IF(D7235="D+",1.33,IF(D7235="D",1,IF(D7235="D-",0.67,IF(D7235="F",0,"Null")))))))))))))</f>
        <v>Null</v>
      </c>
      <c r="F7235" s="3" t="s">
        <v>7</v>
      </c>
    </row>
    <row r="7236" spans="1:6" ht="13.8" x14ac:dyDescent="0.3">
      <c r="A7236" s="4" t="s">
        <v>48</v>
      </c>
      <c r="B7236" s="4" t="s">
        <v>8</v>
      </c>
      <c r="C7236" s="2">
        <v>301732532</v>
      </c>
      <c r="D7236" s="4" t="s">
        <v>12</v>
      </c>
      <c r="E7236" s="2">
        <f t="shared" si="113"/>
        <v>3</v>
      </c>
      <c r="F7236" s="4" t="s">
        <v>20</v>
      </c>
    </row>
    <row r="7237" spans="1:6" ht="13.8" x14ac:dyDescent="0.3">
      <c r="A7237" s="3" t="s">
        <v>48</v>
      </c>
      <c r="B7237" s="3" t="s">
        <v>8</v>
      </c>
      <c r="C7237" s="2">
        <v>301735692</v>
      </c>
      <c r="D7237" s="3"/>
      <c r="E7237" s="2" t="str">
        <f t="shared" si="113"/>
        <v>Null</v>
      </c>
      <c r="F7237" s="3" t="s">
        <v>30</v>
      </c>
    </row>
    <row r="7238" spans="1:6" ht="13.8" x14ac:dyDescent="0.3">
      <c r="A7238" s="4" t="s">
        <v>48</v>
      </c>
      <c r="B7238" s="4" t="s">
        <v>8</v>
      </c>
      <c r="C7238" s="2">
        <v>301744727</v>
      </c>
      <c r="D7238" s="4" t="s">
        <v>17</v>
      </c>
      <c r="E7238" s="2">
        <f t="shared" si="113"/>
        <v>4.33</v>
      </c>
      <c r="F7238" s="4" t="s">
        <v>20</v>
      </c>
    </row>
    <row r="7239" spans="1:6" ht="13.8" x14ac:dyDescent="0.3">
      <c r="A7239" s="3" t="s">
        <v>48</v>
      </c>
      <c r="B7239" s="3" t="s">
        <v>8</v>
      </c>
      <c r="C7239" s="2">
        <v>300281448</v>
      </c>
      <c r="D7239" s="3" t="s">
        <v>14</v>
      </c>
      <c r="E7239" s="2" t="str">
        <f t="shared" si="113"/>
        <v>Null</v>
      </c>
      <c r="F7239" s="3" t="s">
        <v>15</v>
      </c>
    </row>
    <row r="7240" spans="1:6" ht="13.8" x14ac:dyDescent="0.3">
      <c r="A7240" s="4" t="s">
        <v>48</v>
      </c>
      <c r="B7240" s="4" t="s">
        <v>8</v>
      </c>
      <c r="C7240" s="2">
        <v>300368659</v>
      </c>
      <c r="D7240" s="4" t="s">
        <v>29</v>
      </c>
      <c r="E7240" s="2">
        <f t="shared" si="113"/>
        <v>0.67</v>
      </c>
      <c r="F7240" s="4" t="s">
        <v>7</v>
      </c>
    </row>
    <row r="7241" spans="1:6" ht="13.8" x14ac:dyDescent="0.3">
      <c r="A7241" s="3" t="s">
        <v>48</v>
      </c>
      <c r="B7241" s="3" t="s">
        <v>8</v>
      </c>
      <c r="C7241" s="2">
        <v>301530271</v>
      </c>
      <c r="D7241" s="3" t="s">
        <v>27</v>
      </c>
      <c r="E7241" s="2" t="str">
        <f t="shared" si="113"/>
        <v>Null</v>
      </c>
      <c r="F7241" s="3" t="s">
        <v>7</v>
      </c>
    </row>
    <row r="7242" spans="1:6" ht="13.8" x14ac:dyDescent="0.3">
      <c r="A7242" s="4" t="s">
        <v>48</v>
      </c>
      <c r="B7242" s="4" t="s">
        <v>8</v>
      </c>
      <c r="C7242" s="2">
        <v>301711617</v>
      </c>
      <c r="D7242" s="4" t="s">
        <v>19</v>
      </c>
      <c r="E7242" s="2">
        <f t="shared" si="113"/>
        <v>1.33</v>
      </c>
      <c r="F7242" s="4" t="s">
        <v>7</v>
      </c>
    </row>
    <row r="7243" spans="1:6" ht="13.8" x14ac:dyDescent="0.3">
      <c r="A7243" s="3" t="s">
        <v>48</v>
      </c>
      <c r="B7243" s="3" t="s">
        <v>8</v>
      </c>
      <c r="C7243" s="2">
        <v>301673635</v>
      </c>
      <c r="D7243" s="3"/>
      <c r="E7243" s="2" t="str">
        <f t="shared" si="113"/>
        <v>Null</v>
      </c>
      <c r="F7243" s="3" t="s">
        <v>10</v>
      </c>
    </row>
    <row r="7244" spans="1:6" ht="13.8" x14ac:dyDescent="0.3">
      <c r="A7244" s="4" t="s">
        <v>48</v>
      </c>
      <c r="B7244" s="4" t="s">
        <v>8</v>
      </c>
      <c r="C7244" s="2">
        <v>301710420</v>
      </c>
      <c r="D7244" s="4" t="s">
        <v>12</v>
      </c>
      <c r="E7244" s="2">
        <f t="shared" si="113"/>
        <v>3</v>
      </c>
      <c r="F7244" s="4" t="s">
        <v>7</v>
      </c>
    </row>
    <row r="7245" spans="1:6" ht="13.8" x14ac:dyDescent="0.3">
      <c r="A7245" s="3" t="s">
        <v>48</v>
      </c>
      <c r="B7245" s="3" t="s">
        <v>8</v>
      </c>
      <c r="C7245" s="2">
        <v>301720347</v>
      </c>
      <c r="D7245" s="3" t="s">
        <v>14</v>
      </c>
      <c r="E7245" s="2" t="str">
        <f t="shared" si="113"/>
        <v>Null</v>
      </c>
      <c r="F7245" s="3" t="s">
        <v>15</v>
      </c>
    </row>
    <row r="7246" spans="1:6" ht="13.8" x14ac:dyDescent="0.3">
      <c r="A7246" s="4" t="s">
        <v>48</v>
      </c>
      <c r="B7246" s="4" t="s">
        <v>8</v>
      </c>
      <c r="C7246" s="2">
        <v>301725262</v>
      </c>
      <c r="D7246" s="4" t="s">
        <v>14</v>
      </c>
      <c r="E7246" s="2" t="str">
        <f t="shared" si="113"/>
        <v>Null</v>
      </c>
      <c r="F7246" s="4" t="s">
        <v>23</v>
      </c>
    </row>
    <row r="7247" spans="1:6" ht="13.8" x14ac:dyDescent="0.3">
      <c r="A7247" s="3" t="s">
        <v>48</v>
      </c>
      <c r="B7247" s="3" t="s">
        <v>8</v>
      </c>
      <c r="C7247" s="2">
        <v>301726592</v>
      </c>
      <c r="D7247" s="3" t="s">
        <v>6</v>
      </c>
      <c r="E7247" s="2">
        <f t="shared" si="113"/>
        <v>0</v>
      </c>
      <c r="F7247" s="3" t="s">
        <v>7</v>
      </c>
    </row>
    <row r="7248" spans="1:6" ht="13.8" x14ac:dyDescent="0.3">
      <c r="A7248" s="4" t="s">
        <v>48</v>
      </c>
      <c r="B7248" s="4" t="s">
        <v>8</v>
      </c>
      <c r="C7248" s="2">
        <v>301727766</v>
      </c>
      <c r="D7248" s="4" t="s">
        <v>14</v>
      </c>
      <c r="E7248" s="2" t="str">
        <f t="shared" si="113"/>
        <v>Null</v>
      </c>
      <c r="F7248" s="4" t="s">
        <v>23</v>
      </c>
    </row>
    <row r="7249" spans="1:6" ht="13.8" x14ac:dyDescent="0.3">
      <c r="A7249" s="3" t="s">
        <v>48</v>
      </c>
      <c r="B7249" s="3" t="s">
        <v>8</v>
      </c>
      <c r="C7249" s="2">
        <v>301729147</v>
      </c>
      <c r="D7249" s="3" t="s">
        <v>25</v>
      </c>
      <c r="E7249" s="2">
        <f t="shared" si="113"/>
        <v>1</v>
      </c>
      <c r="F7249" s="3" t="s">
        <v>7</v>
      </c>
    </row>
    <row r="7250" spans="1:6" ht="13.8" x14ac:dyDescent="0.3">
      <c r="A7250" s="4" t="s">
        <v>48</v>
      </c>
      <c r="B7250" s="4" t="s">
        <v>8</v>
      </c>
      <c r="C7250" s="2">
        <v>301730047</v>
      </c>
      <c r="D7250" s="4" t="s">
        <v>9</v>
      </c>
      <c r="E7250" s="2">
        <f t="shared" si="113"/>
        <v>2</v>
      </c>
      <c r="F7250" s="4" t="s">
        <v>7</v>
      </c>
    </row>
    <row r="7251" spans="1:6" ht="13.8" x14ac:dyDescent="0.3">
      <c r="A7251" s="3" t="s">
        <v>48</v>
      </c>
      <c r="B7251" s="3" t="s">
        <v>8</v>
      </c>
      <c r="C7251" s="2">
        <v>301746509</v>
      </c>
      <c r="D7251" s="3" t="s">
        <v>12</v>
      </c>
      <c r="E7251" s="2">
        <f t="shared" si="113"/>
        <v>3</v>
      </c>
      <c r="F7251" s="3" t="s">
        <v>7</v>
      </c>
    </row>
    <row r="7252" spans="1:6" ht="13.8" x14ac:dyDescent="0.3">
      <c r="A7252" s="4" t="s">
        <v>48</v>
      </c>
      <c r="B7252" s="4" t="s">
        <v>8</v>
      </c>
      <c r="C7252" s="2">
        <v>301757146</v>
      </c>
      <c r="D7252" s="4" t="s">
        <v>9</v>
      </c>
      <c r="E7252" s="2">
        <f t="shared" si="113"/>
        <v>2</v>
      </c>
      <c r="F7252" s="4" t="s">
        <v>20</v>
      </c>
    </row>
    <row r="7253" spans="1:6" ht="13.8" x14ac:dyDescent="0.3">
      <c r="A7253" s="3" t="s">
        <v>48</v>
      </c>
      <c r="B7253" s="3" t="s">
        <v>8</v>
      </c>
      <c r="C7253" s="2">
        <v>300695924</v>
      </c>
      <c r="D7253" s="3"/>
      <c r="E7253" s="2" t="str">
        <f t="shared" si="113"/>
        <v>Null</v>
      </c>
      <c r="F7253" s="3" t="s">
        <v>10</v>
      </c>
    </row>
    <row r="7254" spans="1:6" ht="13.8" x14ac:dyDescent="0.3">
      <c r="A7254" s="4" t="s">
        <v>48</v>
      </c>
      <c r="B7254" s="4" t="s">
        <v>8</v>
      </c>
      <c r="C7254" s="2">
        <v>301369543</v>
      </c>
      <c r="D7254" s="4" t="s">
        <v>12</v>
      </c>
      <c r="E7254" s="2">
        <f t="shared" si="113"/>
        <v>3</v>
      </c>
      <c r="F7254" s="4" t="s">
        <v>7</v>
      </c>
    </row>
    <row r="7255" spans="1:6" ht="13.8" x14ac:dyDescent="0.3">
      <c r="A7255" s="3" t="s">
        <v>48</v>
      </c>
      <c r="B7255" s="3" t="s">
        <v>8</v>
      </c>
      <c r="C7255" s="2">
        <v>301664655</v>
      </c>
      <c r="D7255" s="3"/>
      <c r="E7255" s="2" t="str">
        <f t="shared" si="113"/>
        <v>Null</v>
      </c>
      <c r="F7255" s="3" t="s">
        <v>10</v>
      </c>
    </row>
    <row r="7256" spans="1:6" ht="13.8" x14ac:dyDescent="0.3">
      <c r="A7256" s="4" t="s">
        <v>48</v>
      </c>
      <c r="B7256" s="4" t="s">
        <v>8</v>
      </c>
      <c r="C7256" s="2">
        <v>301709130</v>
      </c>
      <c r="D7256" s="4" t="s">
        <v>22</v>
      </c>
      <c r="E7256" s="2">
        <f t="shared" si="113"/>
        <v>2.67</v>
      </c>
      <c r="F7256" s="4" t="s">
        <v>7</v>
      </c>
    </row>
    <row r="7257" spans="1:6" ht="13.8" x14ac:dyDescent="0.3">
      <c r="A7257" s="3" t="s">
        <v>48</v>
      </c>
      <c r="B7257" s="3" t="s">
        <v>8</v>
      </c>
      <c r="C7257" s="2">
        <v>301718115</v>
      </c>
      <c r="D7257" s="3" t="s">
        <v>22</v>
      </c>
      <c r="E7257" s="2">
        <f t="shared" si="113"/>
        <v>2.67</v>
      </c>
      <c r="F7257" s="3" t="s">
        <v>7</v>
      </c>
    </row>
    <row r="7258" spans="1:6" ht="13.8" x14ac:dyDescent="0.3">
      <c r="A7258" s="4" t="s">
        <v>48</v>
      </c>
      <c r="B7258" s="4" t="s">
        <v>8</v>
      </c>
      <c r="C7258" s="2">
        <v>301726437</v>
      </c>
      <c r="D7258" s="4" t="s">
        <v>22</v>
      </c>
      <c r="E7258" s="2">
        <f t="shared" si="113"/>
        <v>2.67</v>
      </c>
      <c r="F7258" s="4" t="s">
        <v>7</v>
      </c>
    </row>
    <row r="7259" spans="1:6" ht="13.8" x14ac:dyDescent="0.3">
      <c r="A7259" s="3" t="s">
        <v>48</v>
      </c>
      <c r="B7259" s="3" t="s">
        <v>8</v>
      </c>
      <c r="C7259" s="2">
        <v>301407881</v>
      </c>
      <c r="D7259" s="3" t="s">
        <v>12</v>
      </c>
      <c r="E7259" s="2">
        <f t="shared" si="113"/>
        <v>3</v>
      </c>
      <c r="F7259" s="3" t="s">
        <v>7</v>
      </c>
    </row>
    <row r="7260" spans="1:6" ht="13.8" x14ac:dyDescent="0.3">
      <c r="A7260" s="4" t="s">
        <v>48</v>
      </c>
      <c r="B7260" s="4" t="s">
        <v>8</v>
      </c>
      <c r="C7260" s="2">
        <v>301601572</v>
      </c>
      <c r="D7260" s="4" t="s">
        <v>9</v>
      </c>
      <c r="E7260" s="2">
        <f t="shared" si="113"/>
        <v>2</v>
      </c>
      <c r="F7260" s="4" t="s">
        <v>7</v>
      </c>
    </row>
    <row r="7261" spans="1:6" ht="13.8" x14ac:dyDescent="0.3">
      <c r="A7261" s="3" t="s">
        <v>48</v>
      </c>
      <c r="B7261" s="3" t="s">
        <v>8</v>
      </c>
      <c r="C7261" s="2">
        <v>301711894</v>
      </c>
      <c r="D7261" s="3" t="s">
        <v>13</v>
      </c>
      <c r="E7261" s="2">
        <f t="shared" si="113"/>
        <v>4</v>
      </c>
      <c r="F7261" s="3" t="s">
        <v>7</v>
      </c>
    </row>
    <row r="7262" spans="1:6" ht="13.8" x14ac:dyDescent="0.3">
      <c r="A7262" s="4" t="s">
        <v>48</v>
      </c>
      <c r="B7262" s="4" t="s">
        <v>8</v>
      </c>
      <c r="C7262" s="2">
        <v>301617766</v>
      </c>
      <c r="D7262" s="4" t="s">
        <v>14</v>
      </c>
      <c r="E7262" s="2" t="str">
        <f t="shared" si="113"/>
        <v>Null</v>
      </c>
      <c r="F7262" s="4" t="s">
        <v>15</v>
      </c>
    </row>
    <row r="7263" spans="1:6" ht="13.8" x14ac:dyDescent="0.3">
      <c r="A7263" s="3" t="s">
        <v>48</v>
      </c>
      <c r="B7263" s="3" t="s">
        <v>8</v>
      </c>
      <c r="C7263" s="2">
        <v>301728417</v>
      </c>
      <c r="D7263" s="3" t="s">
        <v>12</v>
      </c>
      <c r="E7263" s="2">
        <f t="shared" si="113"/>
        <v>3</v>
      </c>
      <c r="F7263" s="3" t="s">
        <v>7</v>
      </c>
    </row>
    <row r="7264" spans="1:6" ht="13.8" x14ac:dyDescent="0.3">
      <c r="A7264" s="4" t="s">
        <v>48</v>
      </c>
      <c r="B7264" s="4" t="s">
        <v>8</v>
      </c>
      <c r="C7264" s="2">
        <v>301729124</v>
      </c>
      <c r="D7264" s="4" t="s">
        <v>26</v>
      </c>
      <c r="E7264" s="2">
        <f t="shared" si="113"/>
        <v>3.33</v>
      </c>
      <c r="F7264" s="4" t="s">
        <v>7</v>
      </c>
    </row>
    <row r="7265" spans="1:6" ht="13.8" x14ac:dyDescent="0.3">
      <c r="A7265" s="3" t="s">
        <v>48</v>
      </c>
      <c r="B7265" s="3" t="s">
        <v>8</v>
      </c>
      <c r="C7265" s="2">
        <v>301739345</v>
      </c>
      <c r="D7265" s="3" t="s">
        <v>14</v>
      </c>
      <c r="E7265" s="2" t="str">
        <f t="shared" si="113"/>
        <v>Null</v>
      </c>
      <c r="F7265" s="3" t="s">
        <v>15</v>
      </c>
    </row>
    <row r="7266" spans="1:6" ht="13.8" x14ac:dyDescent="0.3">
      <c r="A7266" s="4" t="s">
        <v>48</v>
      </c>
      <c r="B7266" s="4" t="s">
        <v>8</v>
      </c>
      <c r="C7266" s="2">
        <v>301657891</v>
      </c>
      <c r="D7266" s="4" t="s">
        <v>31</v>
      </c>
      <c r="E7266" s="2">
        <f t="shared" si="113"/>
        <v>1.67</v>
      </c>
      <c r="F7266" s="4" t="s">
        <v>7</v>
      </c>
    </row>
    <row r="7267" spans="1:6" ht="13.8" x14ac:dyDescent="0.3">
      <c r="A7267" s="3" t="s">
        <v>48</v>
      </c>
      <c r="B7267" s="3" t="s">
        <v>8</v>
      </c>
      <c r="C7267" s="2">
        <v>301659514</v>
      </c>
      <c r="D7267" s="3" t="s">
        <v>31</v>
      </c>
      <c r="E7267" s="2">
        <f t="shared" si="113"/>
        <v>1.67</v>
      </c>
      <c r="F7267" s="3" t="s">
        <v>7</v>
      </c>
    </row>
    <row r="7268" spans="1:6" ht="13.8" x14ac:dyDescent="0.3">
      <c r="A7268" s="4" t="s">
        <v>48</v>
      </c>
      <c r="B7268" s="4" t="s">
        <v>8</v>
      </c>
      <c r="C7268" s="2">
        <v>301672811</v>
      </c>
      <c r="D7268" s="4" t="s">
        <v>22</v>
      </c>
      <c r="E7268" s="2">
        <f t="shared" si="113"/>
        <v>2.67</v>
      </c>
      <c r="F7268" s="4" t="s">
        <v>7</v>
      </c>
    </row>
    <row r="7269" spans="1:6" ht="13.8" x14ac:dyDescent="0.3">
      <c r="A7269" s="3" t="s">
        <v>48</v>
      </c>
      <c r="B7269" s="3" t="s">
        <v>8</v>
      </c>
      <c r="C7269" s="2">
        <v>301710789</v>
      </c>
      <c r="D7269" s="3" t="s">
        <v>14</v>
      </c>
      <c r="E7269" s="2" t="str">
        <f t="shared" si="113"/>
        <v>Null</v>
      </c>
      <c r="F7269" s="3" t="s">
        <v>15</v>
      </c>
    </row>
    <row r="7270" spans="1:6" ht="13.8" x14ac:dyDescent="0.3">
      <c r="A7270" s="4" t="s">
        <v>48</v>
      </c>
      <c r="B7270" s="4" t="s">
        <v>8</v>
      </c>
      <c r="C7270" s="2">
        <v>301718450</v>
      </c>
      <c r="D7270" s="4" t="s">
        <v>14</v>
      </c>
      <c r="E7270" s="2" t="str">
        <f t="shared" si="113"/>
        <v>Null</v>
      </c>
      <c r="F7270" s="4" t="s">
        <v>15</v>
      </c>
    </row>
    <row r="7271" spans="1:6" ht="13.8" x14ac:dyDescent="0.3">
      <c r="A7271" s="3" t="s">
        <v>48</v>
      </c>
      <c r="B7271" s="3" t="s">
        <v>8</v>
      </c>
      <c r="C7271" s="2">
        <v>301733246</v>
      </c>
      <c r="D7271" s="3" t="s">
        <v>13</v>
      </c>
      <c r="E7271" s="2">
        <f t="shared" si="113"/>
        <v>4</v>
      </c>
      <c r="F7271" s="3" t="s">
        <v>7</v>
      </c>
    </row>
    <row r="7272" spans="1:6" ht="13.8" x14ac:dyDescent="0.3">
      <c r="A7272" s="4" t="s">
        <v>48</v>
      </c>
      <c r="B7272" s="4" t="s">
        <v>8</v>
      </c>
      <c r="C7272" s="2">
        <v>301733978</v>
      </c>
      <c r="D7272" s="4" t="s">
        <v>18</v>
      </c>
      <c r="E7272" s="2">
        <f t="shared" si="113"/>
        <v>3.67</v>
      </c>
      <c r="F7272" s="4" t="s">
        <v>7</v>
      </c>
    </row>
    <row r="7273" spans="1:6" ht="13.8" x14ac:dyDescent="0.3">
      <c r="A7273" s="3" t="s">
        <v>48</v>
      </c>
      <c r="B7273" s="3" t="s">
        <v>8</v>
      </c>
      <c r="C7273" s="2">
        <v>300161768</v>
      </c>
      <c r="D7273" s="3"/>
      <c r="E7273" s="2" t="str">
        <f t="shared" si="113"/>
        <v>Null</v>
      </c>
      <c r="F7273" s="3" t="s">
        <v>10</v>
      </c>
    </row>
    <row r="7274" spans="1:6" ht="13.8" x14ac:dyDescent="0.3">
      <c r="A7274" s="4" t="s">
        <v>48</v>
      </c>
      <c r="B7274" s="4" t="s">
        <v>8</v>
      </c>
      <c r="C7274" s="2">
        <v>301672714</v>
      </c>
      <c r="D7274" s="4" t="s">
        <v>9</v>
      </c>
      <c r="E7274" s="2">
        <f t="shared" si="113"/>
        <v>2</v>
      </c>
      <c r="F7274" s="4" t="s">
        <v>7</v>
      </c>
    </row>
    <row r="7275" spans="1:6" ht="13.8" x14ac:dyDescent="0.3">
      <c r="A7275" s="3" t="s">
        <v>48</v>
      </c>
      <c r="B7275" s="3" t="s">
        <v>8</v>
      </c>
      <c r="C7275" s="2">
        <v>301677501</v>
      </c>
      <c r="D7275" s="3" t="s">
        <v>13</v>
      </c>
      <c r="E7275" s="2">
        <f t="shared" si="113"/>
        <v>4</v>
      </c>
      <c r="F7275" s="3" t="s">
        <v>7</v>
      </c>
    </row>
    <row r="7276" spans="1:6" ht="13.8" x14ac:dyDescent="0.3">
      <c r="A7276" s="4" t="s">
        <v>48</v>
      </c>
      <c r="B7276" s="4" t="s">
        <v>8</v>
      </c>
      <c r="C7276" s="2">
        <v>301698174</v>
      </c>
      <c r="D7276" s="4" t="s">
        <v>14</v>
      </c>
      <c r="E7276" s="2" t="str">
        <f t="shared" si="113"/>
        <v>Null</v>
      </c>
      <c r="F7276" s="4" t="s">
        <v>15</v>
      </c>
    </row>
    <row r="7277" spans="1:6" ht="13.8" x14ac:dyDescent="0.3">
      <c r="A7277" s="3" t="s">
        <v>48</v>
      </c>
      <c r="B7277" s="3" t="s">
        <v>8</v>
      </c>
      <c r="C7277" s="2">
        <v>301710729</v>
      </c>
      <c r="D7277" s="3" t="s">
        <v>9</v>
      </c>
      <c r="E7277" s="2">
        <f t="shared" si="113"/>
        <v>2</v>
      </c>
      <c r="F7277" s="3" t="s">
        <v>7</v>
      </c>
    </row>
    <row r="7278" spans="1:6" ht="13.8" x14ac:dyDescent="0.3">
      <c r="A7278" s="4" t="s">
        <v>48</v>
      </c>
      <c r="B7278" s="4" t="s">
        <v>8</v>
      </c>
      <c r="C7278" s="2">
        <v>301712947</v>
      </c>
      <c r="D7278" s="4" t="s">
        <v>9</v>
      </c>
      <c r="E7278" s="2">
        <f t="shared" si="113"/>
        <v>2</v>
      </c>
      <c r="F7278" s="4" t="s">
        <v>7</v>
      </c>
    </row>
    <row r="7279" spans="1:6" ht="13.8" x14ac:dyDescent="0.3">
      <c r="A7279" s="3" t="s">
        <v>48</v>
      </c>
      <c r="B7279" s="3" t="s">
        <v>8</v>
      </c>
      <c r="C7279" s="2">
        <v>301718445</v>
      </c>
      <c r="D7279" s="3" t="s">
        <v>25</v>
      </c>
      <c r="E7279" s="2">
        <f t="shared" si="113"/>
        <v>1</v>
      </c>
      <c r="F7279" s="3" t="s">
        <v>7</v>
      </c>
    </row>
    <row r="7280" spans="1:6" ht="13.8" x14ac:dyDescent="0.3">
      <c r="A7280" s="4" t="s">
        <v>48</v>
      </c>
      <c r="B7280" s="4" t="s">
        <v>8</v>
      </c>
      <c r="C7280" s="2">
        <v>301723989</v>
      </c>
      <c r="D7280" s="4" t="s">
        <v>14</v>
      </c>
      <c r="E7280" s="2" t="str">
        <f t="shared" si="113"/>
        <v>Null</v>
      </c>
      <c r="F7280" s="4" t="s">
        <v>15</v>
      </c>
    </row>
    <row r="7281" spans="1:6" ht="13.8" x14ac:dyDescent="0.3">
      <c r="A7281" s="3" t="s">
        <v>48</v>
      </c>
      <c r="B7281" s="3" t="s">
        <v>8</v>
      </c>
      <c r="C7281" s="2">
        <v>301516837</v>
      </c>
      <c r="D7281" s="3" t="s">
        <v>14</v>
      </c>
      <c r="E7281" s="2" t="str">
        <f t="shared" si="113"/>
        <v>Null</v>
      </c>
      <c r="F7281" s="3" t="s">
        <v>23</v>
      </c>
    </row>
    <row r="7282" spans="1:6" ht="13.8" x14ac:dyDescent="0.3">
      <c r="A7282" s="4" t="s">
        <v>48</v>
      </c>
      <c r="B7282" s="4" t="s">
        <v>8</v>
      </c>
      <c r="C7282" s="2">
        <v>301649759</v>
      </c>
      <c r="D7282" s="4"/>
      <c r="E7282" s="2" t="str">
        <f t="shared" si="113"/>
        <v>Null</v>
      </c>
      <c r="F7282" s="4" t="s">
        <v>10</v>
      </c>
    </row>
    <row r="7283" spans="1:6" ht="13.8" x14ac:dyDescent="0.3">
      <c r="A7283" s="3" t="s">
        <v>48</v>
      </c>
      <c r="B7283" s="3" t="s">
        <v>8</v>
      </c>
      <c r="C7283" s="2">
        <v>301651350</v>
      </c>
      <c r="D7283" s="3" t="s">
        <v>12</v>
      </c>
      <c r="E7283" s="2">
        <f t="shared" si="113"/>
        <v>3</v>
      </c>
      <c r="F7283" s="3" t="s">
        <v>7</v>
      </c>
    </row>
    <row r="7284" spans="1:6" ht="13.8" x14ac:dyDescent="0.3">
      <c r="A7284" s="4" t="s">
        <v>48</v>
      </c>
      <c r="B7284" s="4" t="s">
        <v>8</v>
      </c>
      <c r="C7284" s="2">
        <v>301655238</v>
      </c>
      <c r="D7284" s="4" t="s">
        <v>9</v>
      </c>
      <c r="E7284" s="2">
        <f t="shared" si="113"/>
        <v>2</v>
      </c>
      <c r="F7284" s="4" t="s">
        <v>7</v>
      </c>
    </row>
    <row r="7285" spans="1:6" ht="13.8" x14ac:dyDescent="0.3">
      <c r="A7285" s="3" t="s">
        <v>48</v>
      </c>
      <c r="B7285" s="3" t="s">
        <v>8</v>
      </c>
      <c r="C7285" s="2">
        <v>301666154</v>
      </c>
      <c r="D7285" s="3" t="s">
        <v>9</v>
      </c>
      <c r="E7285" s="2">
        <f t="shared" si="113"/>
        <v>2</v>
      </c>
      <c r="F7285" s="3" t="s">
        <v>7</v>
      </c>
    </row>
    <row r="7286" spans="1:6" ht="13.8" x14ac:dyDescent="0.3">
      <c r="A7286" s="4" t="s">
        <v>48</v>
      </c>
      <c r="B7286" s="4" t="s">
        <v>8</v>
      </c>
      <c r="C7286" s="2">
        <v>301677454</v>
      </c>
      <c r="D7286" s="4" t="s">
        <v>13</v>
      </c>
      <c r="E7286" s="2">
        <f t="shared" si="113"/>
        <v>4</v>
      </c>
      <c r="F7286" s="4" t="s">
        <v>7</v>
      </c>
    </row>
    <row r="7287" spans="1:6" ht="13.8" x14ac:dyDescent="0.3">
      <c r="A7287" s="3" t="s">
        <v>48</v>
      </c>
      <c r="B7287" s="3" t="s">
        <v>8</v>
      </c>
      <c r="C7287" s="2">
        <v>301707504</v>
      </c>
      <c r="D7287" s="3" t="s">
        <v>13</v>
      </c>
      <c r="E7287" s="2">
        <f t="shared" si="113"/>
        <v>4</v>
      </c>
      <c r="F7287" s="3" t="s">
        <v>7</v>
      </c>
    </row>
    <row r="7288" spans="1:6" ht="13.8" x14ac:dyDescent="0.3">
      <c r="A7288" s="4" t="s">
        <v>48</v>
      </c>
      <c r="B7288" s="4" t="s">
        <v>8</v>
      </c>
      <c r="C7288" s="2">
        <v>301719354</v>
      </c>
      <c r="D7288" s="4" t="s">
        <v>13</v>
      </c>
      <c r="E7288" s="2">
        <f t="shared" si="113"/>
        <v>4</v>
      </c>
      <c r="F7288" s="4" t="s">
        <v>7</v>
      </c>
    </row>
    <row r="7289" spans="1:6" ht="13.8" x14ac:dyDescent="0.3">
      <c r="A7289" s="3" t="s">
        <v>48</v>
      </c>
      <c r="B7289" s="3" t="s">
        <v>8</v>
      </c>
      <c r="C7289" s="2">
        <v>301727945</v>
      </c>
      <c r="D7289" s="3" t="s">
        <v>26</v>
      </c>
      <c r="E7289" s="2">
        <f t="shared" si="113"/>
        <v>3.33</v>
      </c>
      <c r="F7289" s="3" t="s">
        <v>7</v>
      </c>
    </row>
    <row r="7290" spans="1:6" ht="13.8" x14ac:dyDescent="0.3">
      <c r="A7290" s="4" t="s">
        <v>48</v>
      </c>
      <c r="B7290" s="4" t="s">
        <v>8</v>
      </c>
      <c r="C7290" s="2">
        <v>301745252</v>
      </c>
      <c r="D7290" s="4" t="s">
        <v>25</v>
      </c>
      <c r="E7290" s="2">
        <f t="shared" si="113"/>
        <v>1</v>
      </c>
      <c r="F7290" s="4" t="s">
        <v>7</v>
      </c>
    </row>
    <row r="7291" spans="1:6" ht="13.8" x14ac:dyDescent="0.3">
      <c r="A7291" s="3" t="s">
        <v>48</v>
      </c>
      <c r="B7291" s="3" t="s">
        <v>8</v>
      </c>
      <c r="C7291" s="2">
        <v>301633049</v>
      </c>
      <c r="D7291" s="3" t="s">
        <v>22</v>
      </c>
      <c r="E7291" s="2">
        <f t="shared" si="113"/>
        <v>2.67</v>
      </c>
      <c r="F7291" s="3" t="s">
        <v>7</v>
      </c>
    </row>
    <row r="7292" spans="1:6" ht="13.8" x14ac:dyDescent="0.3">
      <c r="A7292" s="4" t="s">
        <v>48</v>
      </c>
      <c r="B7292" s="4" t="s">
        <v>8</v>
      </c>
      <c r="C7292" s="2">
        <v>301633979</v>
      </c>
      <c r="D7292" s="4" t="s">
        <v>22</v>
      </c>
      <c r="E7292" s="2">
        <f t="shared" si="113"/>
        <v>2.67</v>
      </c>
      <c r="F7292" s="4" t="s">
        <v>7</v>
      </c>
    </row>
    <row r="7293" spans="1:6" ht="13.8" x14ac:dyDescent="0.3">
      <c r="A7293" s="3" t="s">
        <v>48</v>
      </c>
      <c r="B7293" s="3" t="s">
        <v>8</v>
      </c>
      <c r="C7293" s="2">
        <v>301680404</v>
      </c>
      <c r="D7293" s="3" t="s">
        <v>18</v>
      </c>
      <c r="E7293" s="2">
        <f t="shared" si="113"/>
        <v>3.67</v>
      </c>
      <c r="F7293" s="3" t="s">
        <v>7</v>
      </c>
    </row>
    <row r="7294" spans="1:6" ht="13.8" x14ac:dyDescent="0.3">
      <c r="A7294" s="4" t="s">
        <v>48</v>
      </c>
      <c r="B7294" s="4" t="s">
        <v>8</v>
      </c>
      <c r="C7294" s="2">
        <v>301688891</v>
      </c>
      <c r="D7294" s="4" t="s">
        <v>14</v>
      </c>
      <c r="E7294" s="2" t="str">
        <f t="shared" si="113"/>
        <v>Null</v>
      </c>
      <c r="F7294" s="4" t="s">
        <v>15</v>
      </c>
    </row>
    <row r="7295" spans="1:6" ht="13.8" x14ac:dyDescent="0.3">
      <c r="A7295" s="3" t="s">
        <v>48</v>
      </c>
      <c r="B7295" s="3" t="s">
        <v>8</v>
      </c>
      <c r="C7295" s="2">
        <v>301713465</v>
      </c>
      <c r="D7295" s="3" t="s">
        <v>12</v>
      </c>
      <c r="E7295" s="2">
        <f t="shared" si="113"/>
        <v>3</v>
      </c>
      <c r="F7295" s="3" t="s">
        <v>7</v>
      </c>
    </row>
    <row r="7296" spans="1:6" ht="13.8" x14ac:dyDescent="0.3">
      <c r="A7296" s="4" t="s">
        <v>48</v>
      </c>
      <c r="B7296" s="4" t="s">
        <v>8</v>
      </c>
      <c r="C7296" s="2">
        <v>301713623</v>
      </c>
      <c r="D7296" s="4" t="s">
        <v>14</v>
      </c>
      <c r="E7296" s="2" t="str">
        <f t="shared" si="113"/>
        <v>Null</v>
      </c>
      <c r="F7296" s="4" t="s">
        <v>23</v>
      </c>
    </row>
    <row r="7297" spans="1:6" ht="13.8" x14ac:dyDescent="0.3">
      <c r="A7297" s="3" t="s">
        <v>48</v>
      </c>
      <c r="B7297" s="3" t="s">
        <v>8</v>
      </c>
      <c r="C7297" s="2">
        <v>301722723</v>
      </c>
      <c r="D7297" s="3" t="s">
        <v>9</v>
      </c>
      <c r="E7297" s="2">
        <f t="shared" si="113"/>
        <v>2</v>
      </c>
      <c r="F7297" s="3" t="s">
        <v>7</v>
      </c>
    </row>
    <row r="7298" spans="1:6" ht="13.8" x14ac:dyDescent="0.3">
      <c r="A7298" s="4" t="s">
        <v>48</v>
      </c>
      <c r="B7298" s="4" t="s">
        <v>8</v>
      </c>
      <c r="C7298" s="2">
        <v>301749136</v>
      </c>
      <c r="D7298" s="4" t="s">
        <v>12</v>
      </c>
      <c r="E7298" s="2">
        <f t="shared" si="113"/>
        <v>3</v>
      </c>
      <c r="F7298" s="4" t="s">
        <v>7</v>
      </c>
    </row>
    <row r="7299" spans="1:6" ht="13.8" x14ac:dyDescent="0.3">
      <c r="A7299" s="3" t="s">
        <v>48</v>
      </c>
      <c r="B7299" s="3" t="s">
        <v>8</v>
      </c>
      <c r="C7299" s="2">
        <v>301189297</v>
      </c>
      <c r="D7299" s="3" t="s">
        <v>13</v>
      </c>
      <c r="E7299" s="2">
        <f t="shared" ref="E7299:E7362" si="114">IF(D7299="A+",4.33,IF(D7299="A",4, IF(D7299="A-",3.67,IF(D7299="B+",3.33,IF(D7299="B",3,IF(D7299="B-",2.67,IF(D7299="C+",2.33,IF(D7299 ="C", 2,IF(D7299="C-",1.67,IF(D7299="D+",1.33,IF(D7299="D",1,IF(D7299="D-",0.67,IF(D7299="F",0,"Null")))))))))))))</f>
        <v>4</v>
      </c>
      <c r="F7299" s="3" t="s">
        <v>7</v>
      </c>
    </row>
    <row r="7300" spans="1:6" ht="13.8" x14ac:dyDescent="0.3">
      <c r="A7300" s="4" t="s">
        <v>48</v>
      </c>
      <c r="B7300" s="4" t="s">
        <v>8</v>
      </c>
      <c r="C7300" s="2">
        <v>301591719</v>
      </c>
      <c r="D7300" s="4" t="s">
        <v>12</v>
      </c>
      <c r="E7300" s="2">
        <f t="shared" si="114"/>
        <v>3</v>
      </c>
      <c r="F7300" s="4" t="s">
        <v>7</v>
      </c>
    </row>
    <row r="7301" spans="1:6" ht="13.8" x14ac:dyDescent="0.3">
      <c r="A7301" s="3" t="s">
        <v>48</v>
      </c>
      <c r="B7301" s="3" t="s">
        <v>8</v>
      </c>
      <c r="C7301" s="2">
        <v>301666238</v>
      </c>
      <c r="D7301" s="3" t="s">
        <v>12</v>
      </c>
      <c r="E7301" s="2">
        <f t="shared" si="114"/>
        <v>3</v>
      </c>
      <c r="F7301" s="3" t="s">
        <v>7</v>
      </c>
    </row>
    <row r="7302" spans="1:6" ht="13.8" x14ac:dyDescent="0.3">
      <c r="A7302" s="4" t="s">
        <v>48</v>
      </c>
      <c r="B7302" s="4" t="s">
        <v>8</v>
      </c>
      <c r="C7302" s="2">
        <v>301690655</v>
      </c>
      <c r="D7302" s="4" t="s">
        <v>9</v>
      </c>
      <c r="E7302" s="2">
        <f t="shared" si="114"/>
        <v>2</v>
      </c>
      <c r="F7302" s="4" t="s">
        <v>7</v>
      </c>
    </row>
    <row r="7303" spans="1:6" ht="13.8" x14ac:dyDescent="0.3">
      <c r="A7303" s="3" t="s">
        <v>48</v>
      </c>
      <c r="B7303" s="3" t="s">
        <v>8</v>
      </c>
      <c r="C7303" s="2">
        <v>301696300</v>
      </c>
      <c r="D7303" s="3"/>
      <c r="E7303" s="2" t="str">
        <f t="shared" si="114"/>
        <v>Null</v>
      </c>
      <c r="F7303" s="3" t="s">
        <v>10</v>
      </c>
    </row>
    <row r="7304" spans="1:6" ht="13.8" x14ac:dyDescent="0.3">
      <c r="A7304" s="4" t="s">
        <v>48</v>
      </c>
      <c r="B7304" s="4" t="s">
        <v>8</v>
      </c>
      <c r="C7304" s="2">
        <v>301716311</v>
      </c>
      <c r="D7304" s="4" t="s">
        <v>17</v>
      </c>
      <c r="E7304" s="2">
        <f t="shared" si="114"/>
        <v>4.33</v>
      </c>
      <c r="F7304" s="4" t="s">
        <v>7</v>
      </c>
    </row>
    <row r="7305" spans="1:6" ht="13.8" x14ac:dyDescent="0.3">
      <c r="A7305" s="3" t="s">
        <v>48</v>
      </c>
      <c r="B7305" s="3" t="s">
        <v>8</v>
      </c>
      <c r="C7305" s="2">
        <v>301723917</v>
      </c>
      <c r="D7305" s="3" t="s">
        <v>9</v>
      </c>
      <c r="E7305" s="2">
        <f t="shared" si="114"/>
        <v>2</v>
      </c>
      <c r="F7305" s="3" t="s">
        <v>7</v>
      </c>
    </row>
    <row r="7306" spans="1:6" ht="13.8" x14ac:dyDescent="0.3">
      <c r="A7306" s="4" t="s">
        <v>48</v>
      </c>
      <c r="B7306" s="4" t="s">
        <v>8</v>
      </c>
      <c r="C7306" s="2">
        <v>301725739</v>
      </c>
      <c r="D7306" s="4" t="s">
        <v>9</v>
      </c>
      <c r="E7306" s="2">
        <f t="shared" si="114"/>
        <v>2</v>
      </c>
      <c r="F7306" s="4" t="s">
        <v>7</v>
      </c>
    </row>
    <row r="7307" spans="1:6" ht="13.8" x14ac:dyDescent="0.3">
      <c r="A7307" s="3" t="s">
        <v>48</v>
      </c>
      <c r="B7307" s="3" t="s">
        <v>8</v>
      </c>
      <c r="C7307" s="2">
        <v>301605385</v>
      </c>
      <c r="D7307" s="3" t="s">
        <v>9</v>
      </c>
      <c r="E7307" s="2">
        <f t="shared" si="114"/>
        <v>2</v>
      </c>
      <c r="F7307" s="3" t="s">
        <v>7</v>
      </c>
    </row>
    <row r="7308" spans="1:6" ht="13.8" x14ac:dyDescent="0.3">
      <c r="A7308" s="4" t="s">
        <v>48</v>
      </c>
      <c r="B7308" s="4" t="s">
        <v>8</v>
      </c>
      <c r="C7308" s="2">
        <v>301669564</v>
      </c>
      <c r="D7308" s="4" t="s">
        <v>9</v>
      </c>
      <c r="E7308" s="2">
        <f t="shared" si="114"/>
        <v>2</v>
      </c>
      <c r="F7308" s="4" t="s">
        <v>7</v>
      </c>
    </row>
    <row r="7309" spans="1:6" ht="13.8" x14ac:dyDescent="0.3">
      <c r="A7309" s="3" t="s">
        <v>48</v>
      </c>
      <c r="B7309" s="3" t="s">
        <v>8</v>
      </c>
      <c r="C7309" s="2">
        <v>301686787</v>
      </c>
      <c r="D7309" s="3"/>
      <c r="E7309" s="2" t="str">
        <f t="shared" si="114"/>
        <v>Null</v>
      </c>
      <c r="F7309" s="3" t="s">
        <v>10</v>
      </c>
    </row>
    <row r="7310" spans="1:6" ht="13.8" x14ac:dyDescent="0.3">
      <c r="A7310" s="4" t="s">
        <v>48</v>
      </c>
      <c r="B7310" s="4" t="s">
        <v>8</v>
      </c>
      <c r="C7310" s="2">
        <v>301705054</v>
      </c>
      <c r="D7310" s="4" t="s">
        <v>26</v>
      </c>
      <c r="E7310" s="2">
        <f t="shared" si="114"/>
        <v>3.33</v>
      </c>
      <c r="F7310" s="4" t="s">
        <v>7</v>
      </c>
    </row>
    <row r="7311" spans="1:6" ht="13.8" x14ac:dyDescent="0.3">
      <c r="A7311" s="3" t="s">
        <v>48</v>
      </c>
      <c r="B7311" s="3" t="s">
        <v>8</v>
      </c>
      <c r="C7311" s="2">
        <v>301708662</v>
      </c>
      <c r="D7311" s="3" t="s">
        <v>19</v>
      </c>
      <c r="E7311" s="2">
        <f t="shared" si="114"/>
        <v>1.33</v>
      </c>
      <c r="F7311" s="3" t="s">
        <v>7</v>
      </c>
    </row>
    <row r="7312" spans="1:6" ht="13.8" x14ac:dyDescent="0.3">
      <c r="A7312" s="4" t="s">
        <v>48</v>
      </c>
      <c r="B7312" s="4" t="s">
        <v>8</v>
      </c>
      <c r="C7312" s="2">
        <v>301724683</v>
      </c>
      <c r="D7312" s="4" t="s">
        <v>13</v>
      </c>
      <c r="E7312" s="2">
        <f t="shared" si="114"/>
        <v>4</v>
      </c>
      <c r="F7312" s="4" t="s">
        <v>7</v>
      </c>
    </row>
    <row r="7313" spans="1:6" ht="13.8" x14ac:dyDescent="0.3">
      <c r="A7313" s="3" t="s">
        <v>48</v>
      </c>
      <c r="B7313" s="3" t="s">
        <v>8</v>
      </c>
      <c r="C7313" s="2">
        <v>301726579</v>
      </c>
      <c r="D7313" s="3" t="s">
        <v>12</v>
      </c>
      <c r="E7313" s="2">
        <f t="shared" si="114"/>
        <v>3</v>
      </c>
      <c r="F7313" s="3" t="s">
        <v>7</v>
      </c>
    </row>
    <row r="7314" spans="1:6" ht="13.8" x14ac:dyDescent="0.3">
      <c r="A7314" s="4" t="s">
        <v>48</v>
      </c>
      <c r="B7314" s="4" t="s">
        <v>8</v>
      </c>
      <c r="C7314" s="2">
        <v>300290460</v>
      </c>
      <c r="D7314" s="4" t="s">
        <v>25</v>
      </c>
      <c r="E7314" s="2">
        <f t="shared" si="114"/>
        <v>1</v>
      </c>
      <c r="F7314" s="4" t="s">
        <v>7</v>
      </c>
    </row>
    <row r="7315" spans="1:6" ht="13.8" x14ac:dyDescent="0.3">
      <c r="A7315" s="3" t="s">
        <v>48</v>
      </c>
      <c r="B7315" s="3" t="s">
        <v>8</v>
      </c>
      <c r="C7315" s="2">
        <v>301711448</v>
      </c>
      <c r="D7315" s="3" t="s">
        <v>25</v>
      </c>
      <c r="E7315" s="2">
        <f t="shared" si="114"/>
        <v>1</v>
      </c>
      <c r="F7315" s="3" t="s">
        <v>7</v>
      </c>
    </row>
    <row r="7316" spans="1:6" ht="13.8" x14ac:dyDescent="0.3">
      <c r="A7316" s="4" t="s">
        <v>48</v>
      </c>
      <c r="B7316" s="4" t="s">
        <v>8</v>
      </c>
      <c r="C7316" s="2">
        <v>301716269</v>
      </c>
      <c r="D7316" s="4" t="s">
        <v>22</v>
      </c>
      <c r="E7316" s="2">
        <f t="shared" si="114"/>
        <v>2.67</v>
      </c>
      <c r="F7316" s="4" t="s">
        <v>7</v>
      </c>
    </row>
    <row r="7317" spans="1:6" ht="13.8" x14ac:dyDescent="0.3">
      <c r="A7317" s="3" t="s">
        <v>48</v>
      </c>
      <c r="B7317" s="3" t="s">
        <v>8</v>
      </c>
      <c r="C7317" s="2">
        <v>301723606</v>
      </c>
      <c r="D7317" s="3" t="s">
        <v>9</v>
      </c>
      <c r="E7317" s="2">
        <f t="shared" si="114"/>
        <v>2</v>
      </c>
      <c r="F7317" s="3" t="s">
        <v>7</v>
      </c>
    </row>
    <row r="7318" spans="1:6" ht="13.8" x14ac:dyDescent="0.3">
      <c r="A7318" s="4" t="s">
        <v>48</v>
      </c>
      <c r="B7318" s="4" t="s">
        <v>8</v>
      </c>
      <c r="C7318" s="2">
        <v>301725732</v>
      </c>
      <c r="D7318" s="4" t="s">
        <v>13</v>
      </c>
      <c r="E7318" s="2">
        <f t="shared" si="114"/>
        <v>4</v>
      </c>
      <c r="F7318" s="4" t="s">
        <v>7</v>
      </c>
    </row>
    <row r="7319" spans="1:6" ht="13.8" x14ac:dyDescent="0.3">
      <c r="A7319" s="3" t="s">
        <v>48</v>
      </c>
      <c r="B7319" s="3" t="s">
        <v>8</v>
      </c>
      <c r="C7319" s="2">
        <v>301572028</v>
      </c>
      <c r="D7319" s="3"/>
      <c r="E7319" s="2" t="str">
        <f t="shared" si="114"/>
        <v>Null</v>
      </c>
      <c r="F7319" s="3" t="s">
        <v>10</v>
      </c>
    </row>
    <row r="7320" spans="1:6" ht="13.8" x14ac:dyDescent="0.3">
      <c r="A7320" s="4" t="s">
        <v>48</v>
      </c>
      <c r="B7320" s="4" t="s">
        <v>8</v>
      </c>
      <c r="C7320" s="2">
        <v>301699455</v>
      </c>
      <c r="D7320" s="4"/>
      <c r="E7320" s="2" t="str">
        <f t="shared" si="114"/>
        <v>Null</v>
      </c>
      <c r="F7320" s="4" t="s">
        <v>10</v>
      </c>
    </row>
    <row r="7321" spans="1:6" ht="13.8" x14ac:dyDescent="0.3">
      <c r="A7321" s="3" t="s">
        <v>48</v>
      </c>
      <c r="B7321" s="3" t="s">
        <v>8</v>
      </c>
      <c r="C7321" s="2">
        <v>301710615</v>
      </c>
      <c r="D7321" s="3" t="s">
        <v>6</v>
      </c>
      <c r="E7321" s="2">
        <f t="shared" si="114"/>
        <v>0</v>
      </c>
      <c r="F7321" s="3" t="s">
        <v>7</v>
      </c>
    </row>
    <row r="7322" spans="1:6" ht="13.8" x14ac:dyDescent="0.3">
      <c r="A7322" s="4" t="s">
        <v>48</v>
      </c>
      <c r="B7322" s="4" t="s">
        <v>8</v>
      </c>
      <c r="C7322" s="2">
        <v>301719516</v>
      </c>
      <c r="D7322" s="4" t="s">
        <v>12</v>
      </c>
      <c r="E7322" s="2">
        <f t="shared" si="114"/>
        <v>3</v>
      </c>
      <c r="F7322" s="4" t="s">
        <v>7</v>
      </c>
    </row>
    <row r="7323" spans="1:6" ht="13.8" x14ac:dyDescent="0.3">
      <c r="A7323" s="3" t="s">
        <v>48</v>
      </c>
      <c r="B7323" s="3" t="s">
        <v>8</v>
      </c>
      <c r="C7323" s="2">
        <v>301723786</v>
      </c>
      <c r="D7323" s="3" t="s">
        <v>24</v>
      </c>
      <c r="E7323" s="2">
        <f t="shared" si="114"/>
        <v>2.33</v>
      </c>
      <c r="F7323" s="3" t="s">
        <v>7</v>
      </c>
    </row>
    <row r="7324" spans="1:6" ht="13.8" x14ac:dyDescent="0.3">
      <c r="A7324" s="4" t="s">
        <v>48</v>
      </c>
      <c r="B7324" s="4" t="s">
        <v>8</v>
      </c>
      <c r="C7324" s="2">
        <v>301729535</v>
      </c>
      <c r="D7324" s="4" t="s">
        <v>31</v>
      </c>
      <c r="E7324" s="2">
        <f t="shared" si="114"/>
        <v>1.67</v>
      </c>
      <c r="F7324" s="4" t="s">
        <v>7</v>
      </c>
    </row>
    <row r="7325" spans="1:6" ht="13.8" x14ac:dyDescent="0.3">
      <c r="A7325" s="3" t="s">
        <v>48</v>
      </c>
      <c r="B7325" s="3" t="s">
        <v>8</v>
      </c>
      <c r="C7325" s="2">
        <v>301576372</v>
      </c>
      <c r="D7325" s="3" t="s">
        <v>6</v>
      </c>
      <c r="E7325" s="2">
        <f t="shared" si="114"/>
        <v>0</v>
      </c>
      <c r="F7325" s="3" t="s">
        <v>7</v>
      </c>
    </row>
    <row r="7326" spans="1:6" ht="13.8" x14ac:dyDescent="0.3">
      <c r="A7326" s="4" t="s">
        <v>48</v>
      </c>
      <c r="B7326" s="4" t="s">
        <v>8</v>
      </c>
      <c r="C7326" s="2">
        <v>301589163</v>
      </c>
      <c r="D7326" s="4" t="s">
        <v>14</v>
      </c>
      <c r="E7326" s="2" t="str">
        <f t="shared" si="114"/>
        <v>Null</v>
      </c>
      <c r="F7326" s="4" t="s">
        <v>23</v>
      </c>
    </row>
    <row r="7327" spans="1:6" ht="13.8" x14ac:dyDescent="0.3">
      <c r="A7327" s="3" t="s">
        <v>48</v>
      </c>
      <c r="B7327" s="3" t="s">
        <v>8</v>
      </c>
      <c r="C7327" s="2">
        <v>301649294</v>
      </c>
      <c r="D7327" s="3" t="s">
        <v>24</v>
      </c>
      <c r="E7327" s="2">
        <f t="shared" si="114"/>
        <v>2.33</v>
      </c>
      <c r="F7327" s="3" t="s">
        <v>7</v>
      </c>
    </row>
    <row r="7328" spans="1:6" ht="13.8" x14ac:dyDescent="0.3">
      <c r="A7328" s="4" t="s">
        <v>48</v>
      </c>
      <c r="B7328" s="4" t="s">
        <v>8</v>
      </c>
      <c r="C7328" s="2">
        <v>301718312</v>
      </c>
      <c r="D7328" s="4" t="s">
        <v>14</v>
      </c>
      <c r="E7328" s="2" t="str">
        <f t="shared" si="114"/>
        <v>Null</v>
      </c>
      <c r="F7328" s="4" t="s">
        <v>15</v>
      </c>
    </row>
    <row r="7329" spans="1:6" ht="13.8" x14ac:dyDescent="0.3">
      <c r="A7329" s="3" t="s">
        <v>48</v>
      </c>
      <c r="B7329" s="3" t="s">
        <v>8</v>
      </c>
      <c r="C7329" s="2">
        <v>301719062</v>
      </c>
      <c r="D7329" s="3"/>
      <c r="E7329" s="2" t="str">
        <f t="shared" si="114"/>
        <v>Null</v>
      </c>
      <c r="F7329" s="3" t="s">
        <v>10</v>
      </c>
    </row>
    <row r="7330" spans="1:6" ht="13.8" x14ac:dyDescent="0.3">
      <c r="A7330" s="4" t="s">
        <v>48</v>
      </c>
      <c r="B7330" s="4" t="s">
        <v>8</v>
      </c>
      <c r="C7330" s="2">
        <v>301728058</v>
      </c>
      <c r="D7330" s="4" t="s">
        <v>12</v>
      </c>
      <c r="E7330" s="2">
        <f t="shared" si="114"/>
        <v>3</v>
      </c>
      <c r="F7330" s="4" t="s">
        <v>7</v>
      </c>
    </row>
    <row r="7331" spans="1:6" ht="13.8" x14ac:dyDescent="0.3">
      <c r="A7331" s="3" t="s">
        <v>48</v>
      </c>
      <c r="B7331" s="3" t="s">
        <v>8</v>
      </c>
      <c r="C7331" s="2">
        <v>301742076</v>
      </c>
      <c r="D7331" s="3" t="s">
        <v>6</v>
      </c>
      <c r="E7331" s="2">
        <f t="shared" si="114"/>
        <v>0</v>
      </c>
      <c r="F7331" s="3" t="s">
        <v>7</v>
      </c>
    </row>
    <row r="7332" spans="1:6" ht="13.8" x14ac:dyDescent="0.3">
      <c r="A7332" s="4" t="s">
        <v>48</v>
      </c>
      <c r="B7332" s="4" t="s">
        <v>8</v>
      </c>
      <c r="C7332" s="2">
        <v>301732607</v>
      </c>
      <c r="D7332" s="4" t="s">
        <v>12</v>
      </c>
      <c r="E7332" s="2">
        <f t="shared" si="114"/>
        <v>3</v>
      </c>
      <c r="F7332" s="4" t="s">
        <v>7</v>
      </c>
    </row>
    <row r="7333" spans="1:6" ht="13.8" x14ac:dyDescent="0.3">
      <c r="A7333" s="3" t="s">
        <v>48</v>
      </c>
      <c r="B7333" s="3" t="s">
        <v>8</v>
      </c>
      <c r="C7333" s="2">
        <v>301627064</v>
      </c>
      <c r="D7333" s="3"/>
      <c r="E7333" s="2" t="str">
        <f t="shared" si="114"/>
        <v>Null</v>
      </c>
      <c r="F7333" s="3" t="s">
        <v>10</v>
      </c>
    </row>
    <row r="7334" spans="1:6" ht="13.8" x14ac:dyDescent="0.3">
      <c r="A7334" s="4" t="s">
        <v>48</v>
      </c>
      <c r="B7334" s="4" t="s">
        <v>8</v>
      </c>
      <c r="C7334" s="2">
        <v>301645169</v>
      </c>
      <c r="D7334" s="4" t="s">
        <v>12</v>
      </c>
      <c r="E7334" s="2">
        <f t="shared" si="114"/>
        <v>3</v>
      </c>
      <c r="F7334" s="4" t="s">
        <v>7</v>
      </c>
    </row>
    <row r="7335" spans="1:6" ht="13.8" x14ac:dyDescent="0.3">
      <c r="A7335" s="3" t="s">
        <v>48</v>
      </c>
      <c r="B7335" s="3" t="s">
        <v>8</v>
      </c>
      <c r="C7335" s="2">
        <v>300255241</v>
      </c>
      <c r="D7335" s="3" t="s">
        <v>17</v>
      </c>
      <c r="E7335" s="2">
        <f t="shared" si="114"/>
        <v>4.33</v>
      </c>
      <c r="F7335" s="3" t="s">
        <v>7</v>
      </c>
    </row>
    <row r="7336" spans="1:6" ht="13.8" x14ac:dyDescent="0.3">
      <c r="A7336" s="4" t="s">
        <v>48</v>
      </c>
      <c r="B7336" s="4" t="s">
        <v>8</v>
      </c>
      <c r="C7336" s="2">
        <v>300394999</v>
      </c>
      <c r="D7336" s="4" t="s">
        <v>25</v>
      </c>
      <c r="E7336" s="2">
        <f t="shared" si="114"/>
        <v>1</v>
      </c>
      <c r="F7336" s="4" t="s">
        <v>20</v>
      </c>
    </row>
    <row r="7337" spans="1:6" ht="13.8" x14ac:dyDescent="0.3">
      <c r="A7337" s="3" t="s">
        <v>48</v>
      </c>
      <c r="B7337" s="3" t="s">
        <v>8</v>
      </c>
      <c r="C7337" s="2">
        <v>301568858</v>
      </c>
      <c r="D7337" s="3" t="s">
        <v>14</v>
      </c>
      <c r="E7337" s="2" t="str">
        <f t="shared" si="114"/>
        <v>Null</v>
      </c>
      <c r="F7337" s="3" t="s">
        <v>15</v>
      </c>
    </row>
    <row r="7338" spans="1:6" ht="13.8" x14ac:dyDescent="0.3">
      <c r="A7338" s="4" t="s">
        <v>48</v>
      </c>
      <c r="B7338" s="4" t="s">
        <v>8</v>
      </c>
      <c r="C7338" s="2">
        <v>300146645</v>
      </c>
      <c r="D7338" s="4"/>
      <c r="E7338" s="2" t="str">
        <f t="shared" si="114"/>
        <v>Null</v>
      </c>
      <c r="F7338" s="4" t="s">
        <v>10</v>
      </c>
    </row>
    <row r="7339" spans="1:6" ht="13.8" x14ac:dyDescent="0.3">
      <c r="A7339" s="3" t="s">
        <v>48</v>
      </c>
      <c r="B7339" s="3" t="s">
        <v>8</v>
      </c>
      <c r="C7339" s="2">
        <v>301698935</v>
      </c>
      <c r="D7339" s="3" t="s">
        <v>6</v>
      </c>
      <c r="E7339" s="2">
        <f t="shared" si="114"/>
        <v>0</v>
      </c>
      <c r="F7339" s="3" t="s">
        <v>7</v>
      </c>
    </row>
    <row r="7340" spans="1:6" ht="13.8" x14ac:dyDescent="0.3">
      <c r="A7340" s="4" t="s">
        <v>48</v>
      </c>
      <c r="B7340" s="4" t="s">
        <v>8</v>
      </c>
      <c r="C7340" s="2">
        <v>301720293</v>
      </c>
      <c r="D7340" s="4" t="s">
        <v>26</v>
      </c>
      <c r="E7340" s="2">
        <f t="shared" si="114"/>
        <v>3.33</v>
      </c>
      <c r="F7340" s="4" t="s">
        <v>7</v>
      </c>
    </row>
    <row r="7341" spans="1:6" ht="13.8" x14ac:dyDescent="0.3">
      <c r="A7341" s="3" t="s">
        <v>48</v>
      </c>
      <c r="B7341" s="3" t="s">
        <v>8</v>
      </c>
      <c r="C7341" s="2">
        <v>301747426</v>
      </c>
      <c r="D7341" s="3"/>
      <c r="E7341" s="2" t="str">
        <f t="shared" si="114"/>
        <v>Null</v>
      </c>
      <c r="F7341" s="3" t="s">
        <v>10</v>
      </c>
    </row>
    <row r="7342" spans="1:6" ht="13.8" x14ac:dyDescent="0.3">
      <c r="A7342" s="4" t="s">
        <v>48</v>
      </c>
      <c r="B7342" s="4" t="s">
        <v>8</v>
      </c>
      <c r="C7342" s="2">
        <v>301484642</v>
      </c>
      <c r="D7342" s="4" t="s">
        <v>12</v>
      </c>
      <c r="E7342" s="2">
        <f t="shared" si="114"/>
        <v>3</v>
      </c>
      <c r="F7342" s="4" t="s">
        <v>7</v>
      </c>
    </row>
    <row r="7343" spans="1:6" ht="13.8" x14ac:dyDescent="0.3">
      <c r="A7343" s="3" t="s">
        <v>48</v>
      </c>
      <c r="B7343" s="3" t="s">
        <v>8</v>
      </c>
      <c r="C7343" s="2">
        <v>301710071</v>
      </c>
      <c r="D7343" s="3" t="s">
        <v>12</v>
      </c>
      <c r="E7343" s="2">
        <f t="shared" si="114"/>
        <v>3</v>
      </c>
      <c r="F7343" s="3" t="s">
        <v>7</v>
      </c>
    </row>
    <row r="7344" spans="1:6" ht="13.8" x14ac:dyDescent="0.3">
      <c r="A7344" s="4" t="s">
        <v>48</v>
      </c>
      <c r="B7344" s="4" t="s">
        <v>8</v>
      </c>
      <c r="C7344" s="2">
        <v>301710687</v>
      </c>
      <c r="D7344" s="4" t="s">
        <v>18</v>
      </c>
      <c r="E7344" s="2">
        <f t="shared" si="114"/>
        <v>3.67</v>
      </c>
      <c r="F7344" s="4" t="s">
        <v>7</v>
      </c>
    </row>
    <row r="7345" spans="1:6" ht="13.8" x14ac:dyDescent="0.3">
      <c r="A7345" s="3" t="s">
        <v>48</v>
      </c>
      <c r="B7345" s="3" t="s">
        <v>8</v>
      </c>
      <c r="C7345" s="2">
        <v>301719794</v>
      </c>
      <c r="D7345" s="3" t="s">
        <v>9</v>
      </c>
      <c r="E7345" s="2">
        <f t="shared" si="114"/>
        <v>2</v>
      </c>
      <c r="F7345" s="3" t="s">
        <v>7</v>
      </c>
    </row>
    <row r="7346" spans="1:6" ht="13.8" x14ac:dyDescent="0.3">
      <c r="A7346" s="4" t="s">
        <v>48</v>
      </c>
      <c r="B7346" s="4" t="s">
        <v>8</v>
      </c>
      <c r="C7346" s="2">
        <v>301719848</v>
      </c>
      <c r="D7346" s="4" t="s">
        <v>9</v>
      </c>
      <c r="E7346" s="2">
        <f t="shared" si="114"/>
        <v>2</v>
      </c>
      <c r="F7346" s="4" t="s">
        <v>7</v>
      </c>
    </row>
    <row r="7347" spans="1:6" ht="13.8" x14ac:dyDescent="0.3">
      <c r="A7347" s="3" t="s">
        <v>48</v>
      </c>
      <c r="B7347" s="3" t="s">
        <v>8</v>
      </c>
      <c r="C7347" s="2">
        <v>301723297</v>
      </c>
      <c r="D7347" s="3" t="s">
        <v>13</v>
      </c>
      <c r="E7347" s="2">
        <f t="shared" si="114"/>
        <v>4</v>
      </c>
      <c r="F7347" s="3" t="s">
        <v>7</v>
      </c>
    </row>
    <row r="7348" spans="1:6" ht="13.8" x14ac:dyDescent="0.3">
      <c r="A7348" s="4" t="s">
        <v>48</v>
      </c>
      <c r="B7348" s="4" t="s">
        <v>8</v>
      </c>
      <c r="C7348" s="2">
        <v>301723454</v>
      </c>
      <c r="D7348" s="4" t="s">
        <v>26</v>
      </c>
      <c r="E7348" s="2">
        <f t="shared" si="114"/>
        <v>3.33</v>
      </c>
      <c r="F7348" s="4" t="s">
        <v>7</v>
      </c>
    </row>
    <row r="7349" spans="1:6" ht="13.8" x14ac:dyDescent="0.3">
      <c r="A7349" s="3" t="s">
        <v>48</v>
      </c>
      <c r="B7349" s="3" t="s">
        <v>8</v>
      </c>
      <c r="C7349" s="2">
        <v>301738973</v>
      </c>
      <c r="D7349" s="3" t="s">
        <v>19</v>
      </c>
      <c r="E7349" s="2">
        <f t="shared" si="114"/>
        <v>1.33</v>
      </c>
      <c r="F7349" s="3" t="s">
        <v>7</v>
      </c>
    </row>
    <row r="7350" spans="1:6" ht="13.8" x14ac:dyDescent="0.3">
      <c r="A7350" s="4" t="s">
        <v>48</v>
      </c>
      <c r="B7350" s="4" t="s">
        <v>8</v>
      </c>
      <c r="C7350" s="2">
        <v>301179004</v>
      </c>
      <c r="D7350" s="4" t="s">
        <v>18</v>
      </c>
      <c r="E7350" s="2">
        <f t="shared" si="114"/>
        <v>3.67</v>
      </c>
      <c r="F7350" s="4" t="s">
        <v>7</v>
      </c>
    </row>
    <row r="7351" spans="1:6" ht="13.8" x14ac:dyDescent="0.3">
      <c r="A7351" s="3" t="s">
        <v>48</v>
      </c>
      <c r="B7351" s="3" t="s">
        <v>8</v>
      </c>
      <c r="C7351" s="2">
        <v>301531702</v>
      </c>
      <c r="D7351" s="3" t="s">
        <v>12</v>
      </c>
      <c r="E7351" s="2">
        <f t="shared" si="114"/>
        <v>3</v>
      </c>
      <c r="F7351" s="3" t="s">
        <v>7</v>
      </c>
    </row>
    <row r="7352" spans="1:6" ht="13.8" x14ac:dyDescent="0.3">
      <c r="A7352" s="4" t="s">
        <v>48</v>
      </c>
      <c r="B7352" s="4" t="s">
        <v>8</v>
      </c>
      <c r="C7352" s="2">
        <v>301556880</v>
      </c>
      <c r="D7352" s="4" t="s">
        <v>18</v>
      </c>
      <c r="E7352" s="2">
        <f t="shared" si="114"/>
        <v>3.67</v>
      </c>
      <c r="F7352" s="4" t="s">
        <v>20</v>
      </c>
    </row>
    <row r="7353" spans="1:6" ht="13.8" x14ac:dyDescent="0.3">
      <c r="A7353" s="3" t="s">
        <v>48</v>
      </c>
      <c r="B7353" s="3" t="s">
        <v>8</v>
      </c>
      <c r="C7353" s="2">
        <v>301623448</v>
      </c>
      <c r="D7353" s="3" t="s">
        <v>26</v>
      </c>
      <c r="E7353" s="2">
        <f t="shared" si="114"/>
        <v>3.33</v>
      </c>
      <c r="F7353" s="3" t="s">
        <v>7</v>
      </c>
    </row>
    <row r="7354" spans="1:6" ht="13.8" x14ac:dyDescent="0.3">
      <c r="A7354" s="4" t="s">
        <v>48</v>
      </c>
      <c r="B7354" s="4" t="s">
        <v>8</v>
      </c>
      <c r="C7354" s="2">
        <v>301646689</v>
      </c>
      <c r="D7354" s="4" t="s">
        <v>14</v>
      </c>
      <c r="E7354" s="2" t="str">
        <f t="shared" si="114"/>
        <v>Null</v>
      </c>
      <c r="F7354" s="4" t="s">
        <v>7</v>
      </c>
    </row>
    <row r="7355" spans="1:6" ht="13.8" x14ac:dyDescent="0.3">
      <c r="A7355" s="3" t="s">
        <v>48</v>
      </c>
      <c r="B7355" s="3" t="s">
        <v>8</v>
      </c>
      <c r="C7355" s="2">
        <v>301684665</v>
      </c>
      <c r="D7355" s="3" t="s">
        <v>26</v>
      </c>
      <c r="E7355" s="2">
        <f t="shared" si="114"/>
        <v>3.33</v>
      </c>
      <c r="F7355" s="3" t="s">
        <v>7</v>
      </c>
    </row>
    <row r="7356" spans="1:6" ht="13.8" x14ac:dyDescent="0.3">
      <c r="A7356" s="4" t="s">
        <v>48</v>
      </c>
      <c r="B7356" s="4" t="s">
        <v>8</v>
      </c>
      <c r="C7356" s="2">
        <v>301363244</v>
      </c>
      <c r="D7356" s="4"/>
      <c r="E7356" s="2" t="str">
        <f t="shared" si="114"/>
        <v>Null</v>
      </c>
      <c r="F7356" s="4" t="s">
        <v>10</v>
      </c>
    </row>
    <row r="7357" spans="1:6" ht="13.8" x14ac:dyDescent="0.3">
      <c r="A7357" s="3" t="s">
        <v>48</v>
      </c>
      <c r="B7357" s="3" t="s">
        <v>8</v>
      </c>
      <c r="C7357" s="2">
        <v>301404172</v>
      </c>
      <c r="D7357" s="3" t="s">
        <v>6</v>
      </c>
      <c r="E7357" s="2">
        <f t="shared" si="114"/>
        <v>0</v>
      </c>
      <c r="F7357" s="3" t="s">
        <v>7</v>
      </c>
    </row>
    <row r="7358" spans="1:6" ht="13.8" x14ac:dyDescent="0.3">
      <c r="A7358" s="4" t="s">
        <v>48</v>
      </c>
      <c r="B7358" s="4" t="s">
        <v>8</v>
      </c>
      <c r="C7358" s="2">
        <v>301613251</v>
      </c>
      <c r="D7358" s="4"/>
      <c r="E7358" s="2" t="str">
        <f t="shared" si="114"/>
        <v>Null</v>
      </c>
      <c r="F7358" s="4" t="s">
        <v>10</v>
      </c>
    </row>
    <row r="7359" spans="1:6" ht="13.8" x14ac:dyDescent="0.3">
      <c r="A7359" s="3" t="s">
        <v>48</v>
      </c>
      <c r="B7359" s="3" t="s">
        <v>8</v>
      </c>
      <c r="C7359" s="2">
        <v>301635065</v>
      </c>
      <c r="D7359" s="3"/>
      <c r="E7359" s="2" t="str">
        <f t="shared" si="114"/>
        <v>Null</v>
      </c>
      <c r="F7359" s="3" t="s">
        <v>10</v>
      </c>
    </row>
    <row r="7360" spans="1:6" ht="13.8" x14ac:dyDescent="0.3">
      <c r="A7360" s="4" t="s">
        <v>48</v>
      </c>
      <c r="B7360" s="4" t="s">
        <v>8</v>
      </c>
      <c r="C7360" s="2">
        <v>301639416</v>
      </c>
      <c r="D7360" s="4" t="s">
        <v>12</v>
      </c>
      <c r="E7360" s="2">
        <f t="shared" si="114"/>
        <v>3</v>
      </c>
      <c r="F7360" s="4" t="s">
        <v>7</v>
      </c>
    </row>
    <row r="7361" spans="1:6" ht="13.8" x14ac:dyDescent="0.3">
      <c r="A7361" s="3" t="s">
        <v>48</v>
      </c>
      <c r="B7361" s="3" t="s">
        <v>8</v>
      </c>
      <c r="C7361" s="2">
        <v>301653674</v>
      </c>
      <c r="D7361" s="3"/>
      <c r="E7361" s="2" t="str">
        <f t="shared" si="114"/>
        <v>Null</v>
      </c>
      <c r="F7361" s="3" t="s">
        <v>10</v>
      </c>
    </row>
    <row r="7362" spans="1:6" ht="13.8" x14ac:dyDescent="0.3">
      <c r="A7362" s="4" t="s">
        <v>48</v>
      </c>
      <c r="B7362" s="4" t="s">
        <v>8</v>
      </c>
      <c r="C7362" s="2">
        <v>301272525</v>
      </c>
      <c r="D7362" s="4" t="s">
        <v>9</v>
      </c>
      <c r="E7362" s="2">
        <f t="shared" si="114"/>
        <v>2</v>
      </c>
      <c r="F7362" s="4" t="s">
        <v>7</v>
      </c>
    </row>
    <row r="7363" spans="1:6" ht="13.8" x14ac:dyDescent="0.3">
      <c r="A7363" s="3" t="s">
        <v>48</v>
      </c>
      <c r="B7363" s="3" t="s">
        <v>8</v>
      </c>
      <c r="C7363" s="2">
        <v>301499667</v>
      </c>
      <c r="D7363" s="3" t="s">
        <v>6</v>
      </c>
      <c r="E7363" s="2">
        <f t="shared" ref="E7363:E7426" si="115">IF(D7363="A+",4.33,IF(D7363="A",4, IF(D7363="A-",3.67,IF(D7363="B+",3.33,IF(D7363="B",3,IF(D7363="B-",2.67,IF(D7363="C+",2.33,IF(D7363 ="C", 2,IF(D7363="C-",1.67,IF(D7363="D+",1.33,IF(D7363="D",1,IF(D7363="D-",0.67,IF(D7363="F",0,"Null")))))))))))))</f>
        <v>0</v>
      </c>
      <c r="F7363" s="3" t="s">
        <v>7</v>
      </c>
    </row>
    <row r="7364" spans="1:6" ht="13.8" x14ac:dyDescent="0.3">
      <c r="A7364" s="4" t="s">
        <v>48</v>
      </c>
      <c r="B7364" s="4" t="s">
        <v>8</v>
      </c>
      <c r="C7364" s="2">
        <v>301579381</v>
      </c>
      <c r="D7364" s="4"/>
      <c r="E7364" s="2" t="str">
        <f t="shared" si="115"/>
        <v>Null</v>
      </c>
      <c r="F7364" s="4" t="s">
        <v>10</v>
      </c>
    </row>
    <row r="7365" spans="1:6" ht="13.8" x14ac:dyDescent="0.3">
      <c r="A7365" s="3" t="s">
        <v>48</v>
      </c>
      <c r="B7365" s="3" t="s">
        <v>8</v>
      </c>
      <c r="C7365" s="2">
        <v>301640556</v>
      </c>
      <c r="D7365" s="3" t="s">
        <v>12</v>
      </c>
      <c r="E7365" s="2">
        <f t="shared" si="115"/>
        <v>3</v>
      </c>
      <c r="F7365" s="3" t="s">
        <v>7</v>
      </c>
    </row>
    <row r="7366" spans="1:6" ht="13.8" x14ac:dyDescent="0.3">
      <c r="A7366" s="4" t="s">
        <v>48</v>
      </c>
      <c r="B7366" s="4" t="s">
        <v>8</v>
      </c>
      <c r="C7366" s="2">
        <v>301710755</v>
      </c>
      <c r="D7366" s="4" t="s">
        <v>12</v>
      </c>
      <c r="E7366" s="2">
        <f t="shared" si="115"/>
        <v>3</v>
      </c>
      <c r="F7366" s="4" t="s">
        <v>7</v>
      </c>
    </row>
    <row r="7367" spans="1:6" ht="13.8" x14ac:dyDescent="0.3">
      <c r="A7367" s="3" t="s">
        <v>48</v>
      </c>
      <c r="B7367" s="3" t="s">
        <v>8</v>
      </c>
      <c r="C7367" s="2">
        <v>301723676</v>
      </c>
      <c r="D7367" s="3" t="s">
        <v>9</v>
      </c>
      <c r="E7367" s="2">
        <f t="shared" si="115"/>
        <v>2</v>
      </c>
      <c r="F7367" s="3" t="s">
        <v>7</v>
      </c>
    </row>
    <row r="7368" spans="1:6" ht="13.8" x14ac:dyDescent="0.3">
      <c r="A7368" s="4" t="s">
        <v>48</v>
      </c>
      <c r="B7368" s="4" t="s">
        <v>8</v>
      </c>
      <c r="C7368" s="2">
        <v>301728332</v>
      </c>
      <c r="D7368" s="4" t="s">
        <v>9</v>
      </c>
      <c r="E7368" s="2">
        <f t="shared" si="115"/>
        <v>2</v>
      </c>
      <c r="F7368" s="4" t="s">
        <v>7</v>
      </c>
    </row>
    <row r="7369" spans="1:6" ht="13.8" x14ac:dyDescent="0.3">
      <c r="A7369" s="3" t="s">
        <v>48</v>
      </c>
      <c r="B7369" s="3" t="s">
        <v>8</v>
      </c>
      <c r="C7369" s="2">
        <v>301737148</v>
      </c>
      <c r="D7369" s="3"/>
      <c r="E7369" s="2" t="str">
        <f t="shared" si="115"/>
        <v>Null</v>
      </c>
      <c r="F7369" s="3" t="s">
        <v>10</v>
      </c>
    </row>
    <row r="7370" spans="1:6" ht="13.8" x14ac:dyDescent="0.3">
      <c r="A7370" s="4" t="s">
        <v>48</v>
      </c>
      <c r="B7370" s="4" t="s">
        <v>8</v>
      </c>
      <c r="C7370" s="2">
        <v>300048477</v>
      </c>
      <c r="D7370" s="4" t="s">
        <v>25</v>
      </c>
      <c r="E7370" s="2">
        <f t="shared" si="115"/>
        <v>1</v>
      </c>
      <c r="F7370" s="4" t="s">
        <v>7</v>
      </c>
    </row>
    <row r="7371" spans="1:6" ht="13.8" x14ac:dyDescent="0.3">
      <c r="A7371" s="3" t="s">
        <v>48</v>
      </c>
      <c r="B7371" s="3" t="s">
        <v>8</v>
      </c>
      <c r="C7371" s="2">
        <v>300393750</v>
      </c>
      <c r="D7371" s="3" t="s">
        <v>24</v>
      </c>
      <c r="E7371" s="2">
        <f t="shared" si="115"/>
        <v>2.33</v>
      </c>
      <c r="F7371" s="3" t="s">
        <v>7</v>
      </c>
    </row>
    <row r="7372" spans="1:6" ht="13.8" x14ac:dyDescent="0.3">
      <c r="A7372" s="4" t="s">
        <v>48</v>
      </c>
      <c r="B7372" s="4" t="s">
        <v>8</v>
      </c>
      <c r="C7372" s="2">
        <v>301400893</v>
      </c>
      <c r="D7372" s="4" t="s">
        <v>6</v>
      </c>
      <c r="E7372" s="2">
        <f t="shared" si="115"/>
        <v>0</v>
      </c>
      <c r="F7372" s="4" t="s">
        <v>7</v>
      </c>
    </row>
    <row r="7373" spans="1:6" ht="13.8" x14ac:dyDescent="0.3">
      <c r="A7373" s="3" t="s">
        <v>48</v>
      </c>
      <c r="B7373" s="3" t="s">
        <v>8</v>
      </c>
      <c r="C7373" s="2">
        <v>301197500</v>
      </c>
      <c r="D7373" s="3"/>
      <c r="E7373" s="2" t="str">
        <f t="shared" si="115"/>
        <v>Null</v>
      </c>
      <c r="F7373" s="3" t="s">
        <v>10</v>
      </c>
    </row>
    <row r="7374" spans="1:6" ht="13.8" x14ac:dyDescent="0.3">
      <c r="A7374" s="4" t="s">
        <v>48</v>
      </c>
      <c r="B7374" s="4" t="s">
        <v>8</v>
      </c>
      <c r="C7374" s="2">
        <v>301569504</v>
      </c>
      <c r="D7374" s="4" t="s">
        <v>13</v>
      </c>
      <c r="E7374" s="2">
        <f t="shared" si="115"/>
        <v>4</v>
      </c>
      <c r="F7374" s="4" t="s">
        <v>20</v>
      </c>
    </row>
    <row r="7375" spans="1:6" ht="13.8" x14ac:dyDescent="0.3">
      <c r="A7375" s="3" t="s">
        <v>48</v>
      </c>
      <c r="B7375" s="3" t="s">
        <v>8</v>
      </c>
      <c r="C7375" s="2">
        <v>301680236</v>
      </c>
      <c r="D7375" s="3" t="s">
        <v>13</v>
      </c>
      <c r="E7375" s="2">
        <f t="shared" si="115"/>
        <v>4</v>
      </c>
      <c r="F7375" s="3" t="s">
        <v>7</v>
      </c>
    </row>
    <row r="7376" spans="1:6" ht="13.8" x14ac:dyDescent="0.3">
      <c r="A7376" s="4" t="s">
        <v>48</v>
      </c>
      <c r="B7376" s="4" t="s">
        <v>8</v>
      </c>
      <c r="C7376" s="2">
        <v>301705246</v>
      </c>
      <c r="D7376" s="4" t="s">
        <v>17</v>
      </c>
      <c r="E7376" s="2">
        <f t="shared" si="115"/>
        <v>4.33</v>
      </c>
      <c r="F7376" s="4" t="s">
        <v>7</v>
      </c>
    </row>
    <row r="7377" spans="1:6" ht="13.8" x14ac:dyDescent="0.3">
      <c r="A7377" s="3" t="s">
        <v>48</v>
      </c>
      <c r="B7377" s="3" t="s">
        <v>8</v>
      </c>
      <c r="C7377" s="2">
        <v>301710481</v>
      </c>
      <c r="D7377" s="3" t="s">
        <v>17</v>
      </c>
      <c r="E7377" s="2">
        <f t="shared" si="115"/>
        <v>4.33</v>
      </c>
      <c r="F7377" s="3" t="s">
        <v>7</v>
      </c>
    </row>
    <row r="7378" spans="1:6" ht="13.8" x14ac:dyDescent="0.3">
      <c r="A7378" s="4" t="s">
        <v>48</v>
      </c>
      <c r="B7378" s="4" t="s">
        <v>8</v>
      </c>
      <c r="C7378" s="2">
        <v>301716270</v>
      </c>
      <c r="D7378" s="4"/>
      <c r="E7378" s="2" t="str">
        <f t="shared" si="115"/>
        <v>Null</v>
      </c>
      <c r="F7378" s="4" t="s">
        <v>10</v>
      </c>
    </row>
    <row r="7379" spans="1:6" ht="13.8" x14ac:dyDescent="0.3">
      <c r="A7379" s="3" t="s">
        <v>48</v>
      </c>
      <c r="B7379" s="3" t="s">
        <v>8</v>
      </c>
      <c r="C7379" s="2">
        <v>301723330</v>
      </c>
      <c r="D7379" s="3" t="s">
        <v>12</v>
      </c>
      <c r="E7379" s="2">
        <f t="shared" si="115"/>
        <v>3</v>
      </c>
      <c r="F7379" s="3" t="s">
        <v>7</v>
      </c>
    </row>
    <row r="7380" spans="1:6" ht="13.8" x14ac:dyDescent="0.3">
      <c r="A7380" s="4" t="s">
        <v>48</v>
      </c>
      <c r="B7380" s="4" t="s">
        <v>8</v>
      </c>
      <c r="C7380" s="2">
        <v>301749277</v>
      </c>
      <c r="D7380" s="4" t="s">
        <v>17</v>
      </c>
      <c r="E7380" s="2">
        <f t="shared" si="115"/>
        <v>4.33</v>
      </c>
      <c r="F7380" s="4" t="s">
        <v>7</v>
      </c>
    </row>
    <row r="7381" spans="1:6" ht="13.8" x14ac:dyDescent="0.3">
      <c r="A7381" s="3" t="s">
        <v>48</v>
      </c>
      <c r="B7381" s="3" t="s">
        <v>8</v>
      </c>
      <c r="C7381" s="2">
        <v>301613251</v>
      </c>
      <c r="D7381" s="3" t="s">
        <v>6</v>
      </c>
      <c r="E7381" s="2">
        <f t="shared" si="115"/>
        <v>0</v>
      </c>
      <c r="F7381" s="3" t="s">
        <v>7</v>
      </c>
    </row>
    <row r="7382" spans="1:6" ht="13.8" x14ac:dyDescent="0.3">
      <c r="A7382" s="4" t="s">
        <v>48</v>
      </c>
      <c r="B7382" s="4" t="s">
        <v>8</v>
      </c>
      <c r="C7382" s="2">
        <v>301635065</v>
      </c>
      <c r="D7382" s="4" t="s">
        <v>12</v>
      </c>
      <c r="E7382" s="2">
        <f t="shared" si="115"/>
        <v>3</v>
      </c>
      <c r="F7382" s="4" t="s">
        <v>7</v>
      </c>
    </row>
    <row r="7383" spans="1:6" ht="13.8" x14ac:dyDescent="0.3">
      <c r="A7383" s="3" t="s">
        <v>48</v>
      </c>
      <c r="B7383" s="3" t="s">
        <v>8</v>
      </c>
      <c r="C7383" s="2">
        <v>301656536</v>
      </c>
      <c r="D7383" s="3" t="s">
        <v>13</v>
      </c>
      <c r="E7383" s="2">
        <f t="shared" si="115"/>
        <v>4</v>
      </c>
      <c r="F7383" s="3" t="s">
        <v>7</v>
      </c>
    </row>
    <row r="7384" spans="1:6" ht="13.8" x14ac:dyDescent="0.3">
      <c r="A7384" s="4" t="s">
        <v>48</v>
      </c>
      <c r="B7384" s="4" t="s">
        <v>8</v>
      </c>
      <c r="C7384" s="2">
        <v>301689835</v>
      </c>
      <c r="D7384" s="4"/>
      <c r="E7384" s="2" t="str">
        <f t="shared" si="115"/>
        <v>Null</v>
      </c>
      <c r="F7384" s="4" t="s">
        <v>10</v>
      </c>
    </row>
    <row r="7385" spans="1:6" ht="13.8" x14ac:dyDescent="0.3">
      <c r="A7385" s="3" t="s">
        <v>48</v>
      </c>
      <c r="B7385" s="3" t="s">
        <v>8</v>
      </c>
      <c r="C7385" s="2">
        <v>301693590</v>
      </c>
      <c r="D7385" s="3" t="s">
        <v>22</v>
      </c>
      <c r="E7385" s="2">
        <f t="shared" si="115"/>
        <v>2.67</v>
      </c>
      <c r="F7385" s="3" t="s">
        <v>20</v>
      </c>
    </row>
    <row r="7386" spans="1:6" ht="13.8" x14ac:dyDescent="0.3">
      <c r="A7386" s="4" t="s">
        <v>48</v>
      </c>
      <c r="B7386" s="4" t="s">
        <v>8</v>
      </c>
      <c r="C7386" s="2">
        <v>301699455</v>
      </c>
      <c r="D7386" s="4" t="s">
        <v>6</v>
      </c>
      <c r="E7386" s="2">
        <f t="shared" si="115"/>
        <v>0</v>
      </c>
      <c r="F7386" s="4" t="s">
        <v>7</v>
      </c>
    </row>
    <row r="7387" spans="1:6" ht="13.8" x14ac:dyDescent="0.3">
      <c r="A7387" s="3" t="s">
        <v>48</v>
      </c>
      <c r="B7387" s="3" t="s">
        <v>8</v>
      </c>
      <c r="C7387" s="2">
        <v>301703527</v>
      </c>
      <c r="D7387" s="3" t="s">
        <v>6</v>
      </c>
      <c r="E7387" s="2">
        <f t="shared" si="115"/>
        <v>0</v>
      </c>
      <c r="F7387" s="3" t="s">
        <v>7</v>
      </c>
    </row>
    <row r="7388" spans="1:6" ht="13.8" x14ac:dyDescent="0.3">
      <c r="A7388" s="4" t="s">
        <v>48</v>
      </c>
      <c r="B7388" s="4" t="s">
        <v>8</v>
      </c>
      <c r="C7388" s="2">
        <v>301730914</v>
      </c>
      <c r="D7388" s="4" t="s">
        <v>12</v>
      </c>
      <c r="E7388" s="2">
        <f t="shared" si="115"/>
        <v>3</v>
      </c>
      <c r="F7388" s="4" t="s">
        <v>7</v>
      </c>
    </row>
    <row r="7389" spans="1:6" ht="13.8" x14ac:dyDescent="0.3">
      <c r="A7389" s="3" t="s">
        <v>48</v>
      </c>
      <c r="B7389" s="3" t="s">
        <v>8</v>
      </c>
      <c r="C7389" s="2">
        <v>301736750</v>
      </c>
      <c r="D7389" s="3" t="s">
        <v>14</v>
      </c>
      <c r="E7389" s="2" t="str">
        <f t="shared" si="115"/>
        <v>Null</v>
      </c>
      <c r="F7389" s="3" t="s">
        <v>15</v>
      </c>
    </row>
    <row r="7390" spans="1:6" ht="13.8" x14ac:dyDescent="0.3">
      <c r="A7390" s="4" t="s">
        <v>48</v>
      </c>
      <c r="B7390" s="4" t="s">
        <v>8</v>
      </c>
      <c r="C7390" s="2">
        <v>301741286</v>
      </c>
      <c r="D7390" s="4"/>
      <c r="E7390" s="2" t="str">
        <f t="shared" si="115"/>
        <v>Null</v>
      </c>
      <c r="F7390" s="4" t="s">
        <v>10</v>
      </c>
    </row>
    <row r="7391" spans="1:6" ht="13.8" x14ac:dyDescent="0.3">
      <c r="A7391" s="3" t="s">
        <v>48</v>
      </c>
      <c r="B7391" s="3" t="s">
        <v>8</v>
      </c>
      <c r="C7391" s="2">
        <v>301210200</v>
      </c>
      <c r="D7391" s="3"/>
      <c r="E7391" s="2" t="str">
        <f t="shared" si="115"/>
        <v>Null</v>
      </c>
      <c r="F7391" s="3" t="s">
        <v>10</v>
      </c>
    </row>
    <row r="7392" spans="1:6" ht="13.8" x14ac:dyDescent="0.3">
      <c r="A7392" s="4" t="s">
        <v>48</v>
      </c>
      <c r="B7392" s="4" t="s">
        <v>8</v>
      </c>
      <c r="C7392" s="2">
        <v>301731422</v>
      </c>
      <c r="D7392" s="4"/>
      <c r="E7392" s="2" t="str">
        <f t="shared" si="115"/>
        <v>Null</v>
      </c>
      <c r="F7392" s="4" t="s">
        <v>10</v>
      </c>
    </row>
    <row r="7393" spans="1:6" ht="13.8" x14ac:dyDescent="0.3">
      <c r="A7393" s="3" t="s">
        <v>48</v>
      </c>
      <c r="B7393" s="3" t="s">
        <v>8</v>
      </c>
      <c r="C7393" s="2">
        <v>301721611</v>
      </c>
      <c r="D7393" s="3" t="s">
        <v>18</v>
      </c>
      <c r="E7393" s="2">
        <f t="shared" si="115"/>
        <v>3.67</v>
      </c>
      <c r="F7393" s="3" t="s">
        <v>20</v>
      </c>
    </row>
    <row r="7394" spans="1:6" ht="13.8" x14ac:dyDescent="0.3">
      <c r="A7394" s="4" t="s">
        <v>48</v>
      </c>
      <c r="B7394" s="4" t="s">
        <v>8</v>
      </c>
      <c r="C7394" s="2">
        <v>301721637</v>
      </c>
      <c r="D7394" s="4" t="s">
        <v>18</v>
      </c>
      <c r="E7394" s="2">
        <f t="shared" si="115"/>
        <v>3.67</v>
      </c>
      <c r="F7394" s="4" t="s">
        <v>20</v>
      </c>
    </row>
    <row r="7395" spans="1:6" ht="13.8" x14ac:dyDescent="0.3">
      <c r="A7395" s="3" t="s">
        <v>48</v>
      </c>
      <c r="B7395" s="3" t="s">
        <v>8</v>
      </c>
      <c r="C7395" s="2">
        <v>301722067</v>
      </c>
      <c r="D7395" s="3" t="s">
        <v>18</v>
      </c>
      <c r="E7395" s="2">
        <f t="shared" si="115"/>
        <v>3.67</v>
      </c>
      <c r="F7395" s="3" t="s">
        <v>20</v>
      </c>
    </row>
    <row r="7396" spans="1:6" ht="13.8" x14ac:dyDescent="0.3">
      <c r="A7396" s="4" t="s">
        <v>48</v>
      </c>
      <c r="B7396" s="4" t="s">
        <v>8</v>
      </c>
      <c r="C7396" s="2">
        <v>301721651</v>
      </c>
      <c r="D7396" s="4" t="s">
        <v>13</v>
      </c>
      <c r="E7396" s="2">
        <f t="shared" si="115"/>
        <v>4</v>
      </c>
      <c r="F7396" s="4" t="s">
        <v>20</v>
      </c>
    </row>
    <row r="7397" spans="1:6" ht="13.8" x14ac:dyDescent="0.3">
      <c r="A7397" s="3" t="s">
        <v>48</v>
      </c>
      <c r="B7397" s="3" t="s">
        <v>8</v>
      </c>
      <c r="C7397" s="2">
        <v>301721661</v>
      </c>
      <c r="D7397" s="3" t="s">
        <v>22</v>
      </c>
      <c r="E7397" s="2">
        <f t="shared" si="115"/>
        <v>2.67</v>
      </c>
      <c r="F7397" s="3" t="s">
        <v>20</v>
      </c>
    </row>
    <row r="7398" spans="1:6" ht="13.8" x14ac:dyDescent="0.3">
      <c r="A7398" s="4" t="s">
        <v>48</v>
      </c>
      <c r="B7398" s="4" t="s">
        <v>8</v>
      </c>
      <c r="C7398" s="2">
        <v>301721676</v>
      </c>
      <c r="D7398" s="4" t="s">
        <v>18</v>
      </c>
      <c r="E7398" s="2">
        <f t="shared" si="115"/>
        <v>3.67</v>
      </c>
      <c r="F7398" s="4" t="s">
        <v>20</v>
      </c>
    </row>
    <row r="7399" spans="1:6" ht="13.8" x14ac:dyDescent="0.3">
      <c r="A7399" s="3" t="s">
        <v>48</v>
      </c>
      <c r="B7399" s="3" t="s">
        <v>8</v>
      </c>
      <c r="C7399" s="2">
        <v>301111466</v>
      </c>
      <c r="D7399" s="3"/>
      <c r="E7399" s="2" t="str">
        <f t="shared" si="115"/>
        <v>Null</v>
      </c>
      <c r="F7399" s="3" t="s">
        <v>10</v>
      </c>
    </row>
    <row r="7400" spans="1:6" ht="13.8" x14ac:dyDescent="0.3">
      <c r="A7400" s="4" t="s">
        <v>48</v>
      </c>
      <c r="B7400" s="4" t="s">
        <v>8</v>
      </c>
      <c r="C7400" s="2">
        <v>301310094</v>
      </c>
      <c r="D7400" s="4"/>
      <c r="E7400" s="2" t="str">
        <f t="shared" si="115"/>
        <v>Null</v>
      </c>
      <c r="F7400" s="4" t="s">
        <v>10</v>
      </c>
    </row>
    <row r="7401" spans="1:6" ht="13.8" x14ac:dyDescent="0.3">
      <c r="A7401" s="3" t="s">
        <v>48</v>
      </c>
      <c r="B7401" s="3" t="s">
        <v>8</v>
      </c>
      <c r="C7401" s="2">
        <v>301536680</v>
      </c>
      <c r="D7401" s="3" t="s">
        <v>12</v>
      </c>
      <c r="E7401" s="2">
        <f t="shared" si="115"/>
        <v>3</v>
      </c>
      <c r="F7401" s="3" t="s">
        <v>7</v>
      </c>
    </row>
    <row r="7402" spans="1:6" ht="13.8" x14ac:dyDescent="0.3">
      <c r="A7402" s="4" t="s">
        <v>48</v>
      </c>
      <c r="B7402" s="4" t="s">
        <v>8</v>
      </c>
      <c r="C7402" s="2">
        <v>301566469</v>
      </c>
      <c r="D7402" s="4" t="s">
        <v>25</v>
      </c>
      <c r="E7402" s="2">
        <f t="shared" si="115"/>
        <v>1</v>
      </c>
      <c r="F7402" s="4" t="s">
        <v>7</v>
      </c>
    </row>
    <row r="7403" spans="1:6" ht="13.8" x14ac:dyDescent="0.3">
      <c r="A7403" s="3" t="s">
        <v>48</v>
      </c>
      <c r="B7403" s="3" t="s">
        <v>8</v>
      </c>
      <c r="C7403" s="2">
        <v>301633880</v>
      </c>
      <c r="D7403" s="3" t="s">
        <v>12</v>
      </c>
      <c r="E7403" s="2">
        <f t="shared" si="115"/>
        <v>3</v>
      </c>
      <c r="F7403" s="3" t="s">
        <v>7</v>
      </c>
    </row>
    <row r="7404" spans="1:6" ht="13.8" x14ac:dyDescent="0.3">
      <c r="A7404" s="4" t="s">
        <v>48</v>
      </c>
      <c r="B7404" s="4" t="s">
        <v>8</v>
      </c>
      <c r="C7404" s="2">
        <v>301659531</v>
      </c>
      <c r="D7404" s="4"/>
      <c r="E7404" s="2" t="str">
        <f t="shared" si="115"/>
        <v>Null</v>
      </c>
      <c r="F7404" s="4" t="s">
        <v>10</v>
      </c>
    </row>
    <row r="7405" spans="1:6" ht="13.8" x14ac:dyDescent="0.3">
      <c r="A7405" s="3" t="s">
        <v>48</v>
      </c>
      <c r="B7405" s="3" t="s">
        <v>8</v>
      </c>
      <c r="C7405" s="2">
        <v>301744738</v>
      </c>
      <c r="D7405" s="3" t="s">
        <v>14</v>
      </c>
      <c r="E7405" s="2" t="str">
        <f t="shared" si="115"/>
        <v>Null</v>
      </c>
      <c r="F7405" s="3" t="s">
        <v>15</v>
      </c>
    </row>
    <row r="7406" spans="1:6" ht="13.8" x14ac:dyDescent="0.3">
      <c r="A7406" s="4" t="s">
        <v>48</v>
      </c>
      <c r="B7406" s="4" t="s">
        <v>8</v>
      </c>
      <c r="C7406" s="2">
        <v>301487469</v>
      </c>
      <c r="D7406" s="4" t="s">
        <v>14</v>
      </c>
      <c r="E7406" s="2" t="str">
        <f t="shared" si="115"/>
        <v>Null</v>
      </c>
      <c r="F7406" s="4" t="s">
        <v>15</v>
      </c>
    </row>
    <row r="7407" spans="1:6" ht="13.8" x14ac:dyDescent="0.3">
      <c r="A7407" s="3" t="s">
        <v>48</v>
      </c>
      <c r="B7407" s="3" t="s">
        <v>8</v>
      </c>
      <c r="C7407" s="2">
        <v>301563311</v>
      </c>
      <c r="D7407" s="3" t="s">
        <v>17</v>
      </c>
      <c r="E7407" s="2">
        <f t="shared" si="115"/>
        <v>4.33</v>
      </c>
      <c r="F7407" s="3" t="s">
        <v>7</v>
      </c>
    </row>
    <row r="7408" spans="1:6" ht="13.8" x14ac:dyDescent="0.3">
      <c r="A7408" s="4" t="s">
        <v>48</v>
      </c>
      <c r="B7408" s="4" t="s">
        <v>8</v>
      </c>
      <c r="C7408" s="2">
        <v>301648397</v>
      </c>
      <c r="D7408" s="4" t="s">
        <v>26</v>
      </c>
      <c r="E7408" s="2">
        <f t="shared" si="115"/>
        <v>3.33</v>
      </c>
      <c r="F7408" s="4" t="s">
        <v>7</v>
      </c>
    </row>
    <row r="7409" spans="1:6" ht="13.8" x14ac:dyDescent="0.3">
      <c r="A7409" s="3" t="s">
        <v>48</v>
      </c>
      <c r="B7409" s="3" t="s">
        <v>8</v>
      </c>
      <c r="C7409" s="2">
        <v>301656843</v>
      </c>
      <c r="D7409" s="3"/>
      <c r="E7409" s="2" t="str">
        <f t="shared" si="115"/>
        <v>Null</v>
      </c>
      <c r="F7409" s="3" t="s">
        <v>10</v>
      </c>
    </row>
    <row r="7410" spans="1:6" ht="13.8" x14ac:dyDescent="0.3">
      <c r="A7410" s="4" t="s">
        <v>48</v>
      </c>
      <c r="B7410" s="4" t="s">
        <v>8</v>
      </c>
      <c r="C7410" s="2">
        <v>301681769</v>
      </c>
      <c r="D7410" s="4" t="s">
        <v>18</v>
      </c>
      <c r="E7410" s="2">
        <f t="shared" si="115"/>
        <v>3.67</v>
      </c>
      <c r="F7410" s="4" t="s">
        <v>7</v>
      </c>
    </row>
    <row r="7411" spans="1:6" ht="13.8" x14ac:dyDescent="0.3">
      <c r="A7411" s="3" t="s">
        <v>48</v>
      </c>
      <c r="B7411" s="3" t="s">
        <v>8</v>
      </c>
      <c r="C7411" s="2">
        <v>301687337</v>
      </c>
      <c r="D7411" s="3" t="s">
        <v>24</v>
      </c>
      <c r="E7411" s="2">
        <f t="shared" si="115"/>
        <v>2.33</v>
      </c>
      <c r="F7411" s="3" t="s">
        <v>7</v>
      </c>
    </row>
    <row r="7412" spans="1:6" ht="13.8" x14ac:dyDescent="0.3">
      <c r="A7412" s="4" t="s">
        <v>48</v>
      </c>
      <c r="B7412" s="4" t="s">
        <v>8</v>
      </c>
      <c r="C7412" s="2">
        <v>301742215</v>
      </c>
      <c r="D7412" s="4" t="s">
        <v>14</v>
      </c>
      <c r="E7412" s="2" t="str">
        <f t="shared" si="115"/>
        <v>Null</v>
      </c>
      <c r="F7412" s="4" t="s">
        <v>23</v>
      </c>
    </row>
    <row r="7413" spans="1:6" ht="13.8" x14ac:dyDescent="0.3">
      <c r="A7413" s="3" t="s">
        <v>48</v>
      </c>
      <c r="B7413" s="3" t="s">
        <v>8</v>
      </c>
      <c r="C7413" s="2">
        <v>301544352</v>
      </c>
      <c r="D7413" s="3" t="s">
        <v>24</v>
      </c>
      <c r="E7413" s="2">
        <f t="shared" si="115"/>
        <v>2.33</v>
      </c>
      <c r="F7413" s="3" t="s">
        <v>7</v>
      </c>
    </row>
    <row r="7414" spans="1:6" ht="13.8" x14ac:dyDescent="0.3">
      <c r="A7414" s="4" t="s">
        <v>48</v>
      </c>
      <c r="B7414" s="4" t="s">
        <v>8</v>
      </c>
      <c r="C7414" s="2">
        <v>301633243</v>
      </c>
      <c r="D7414" s="4" t="s">
        <v>6</v>
      </c>
      <c r="E7414" s="2">
        <f t="shared" si="115"/>
        <v>0</v>
      </c>
      <c r="F7414" s="4" t="s">
        <v>7</v>
      </c>
    </row>
    <row r="7415" spans="1:6" ht="13.8" x14ac:dyDescent="0.3">
      <c r="A7415" s="3" t="s">
        <v>48</v>
      </c>
      <c r="B7415" s="3" t="s">
        <v>8</v>
      </c>
      <c r="C7415" s="2">
        <v>301609238</v>
      </c>
      <c r="D7415" s="3" t="s">
        <v>22</v>
      </c>
      <c r="E7415" s="2">
        <f t="shared" si="115"/>
        <v>2.67</v>
      </c>
      <c r="F7415" s="3" t="s">
        <v>7</v>
      </c>
    </row>
    <row r="7416" spans="1:6" ht="13.8" x14ac:dyDescent="0.3">
      <c r="A7416" s="4" t="s">
        <v>48</v>
      </c>
      <c r="B7416" s="4" t="s">
        <v>8</v>
      </c>
      <c r="C7416" s="2">
        <v>301658042</v>
      </c>
      <c r="D7416" s="4" t="s">
        <v>24</v>
      </c>
      <c r="E7416" s="2">
        <f t="shared" si="115"/>
        <v>2.33</v>
      </c>
      <c r="F7416" s="4" t="s">
        <v>7</v>
      </c>
    </row>
    <row r="7417" spans="1:6" ht="13.8" x14ac:dyDescent="0.3">
      <c r="A7417" s="3" t="s">
        <v>48</v>
      </c>
      <c r="B7417" s="3" t="s">
        <v>8</v>
      </c>
      <c r="C7417" s="2">
        <v>301662411</v>
      </c>
      <c r="D7417" s="3" t="s">
        <v>26</v>
      </c>
      <c r="E7417" s="2">
        <f t="shared" si="115"/>
        <v>3.33</v>
      </c>
      <c r="F7417" s="3" t="s">
        <v>7</v>
      </c>
    </row>
    <row r="7418" spans="1:6" ht="13.8" x14ac:dyDescent="0.3">
      <c r="A7418" s="4" t="s">
        <v>48</v>
      </c>
      <c r="B7418" s="4" t="s">
        <v>8</v>
      </c>
      <c r="C7418" s="2">
        <v>301711713</v>
      </c>
      <c r="D7418" s="4" t="s">
        <v>14</v>
      </c>
      <c r="E7418" s="2" t="str">
        <f t="shared" si="115"/>
        <v>Null</v>
      </c>
      <c r="F7418" s="4" t="s">
        <v>23</v>
      </c>
    </row>
    <row r="7419" spans="1:6" ht="13.8" x14ac:dyDescent="0.3">
      <c r="A7419" s="3" t="s">
        <v>48</v>
      </c>
      <c r="B7419" s="3" t="s">
        <v>8</v>
      </c>
      <c r="C7419" s="2">
        <v>300752752</v>
      </c>
      <c r="D7419" s="3" t="s">
        <v>17</v>
      </c>
      <c r="E7419" s="2">
        <f t="shared" si="115"/>
        <v>4.33</v>
      </c>
      <c r="F7419" s="3" t="s">
        <v>20</v>
      </c>
    </row>
    <row r="7420" spans="1:6" ht="13.8" x14ac:dyDescent="0.3">
      <c r="A7420" s="4" t="s">
        <v>48</v>
      </c>
      <c r="B7420" s="4" t="s">
        <v>8</v>
      </c>
      <c r="C7420" s="2">
        <v>301312243</v>
      </c>
      <c r="D7420" s="4" t="s">
        <v>14</v>
      </c>
      <c r="E7420" s="2" t="str">
        <f t="shared" si="115"/>
        <v>Null</v>
      </c>
      <c r="F7420" s="4" t="s">
        <v>7</v>
      </c>
    </row>
    <row r="7421" spans="1:6" ht="13.8" x14ac:dyDescent="0.3">
      <c r="A7421" s="3" t="s">
        <v>48</v>
      </c>
      <c r="B7421" s="3" t="s">
        <v>8</v>
      </c>
      <c r="C7421" s="2">
        <v>301548245</v>
      </c>
      <c r="D7421" s="3" t="s">
        <v>14</v>
      </c>
      <c r="E7421" s="2" t="str">
        <f t="shared" si="115"/>
        <v>Null</v>
      </c>
      <c r="F7421" s="3" t="s">
        <v>20</v>
      </c>
    </row>
    <row r="7422" spans="1:6" ht="13.8" x14ac:dyDescent="0.3">
      <c r="A7422" s="4" t="s">
        <v>48</v>
      </c>
      <c r="B7422" s="4" t="s">
        <v>8</v>
      </c>
      <c r="C7422" s="2">
        <v>301671694</v>
      </c>
      <c r="D7422" s="4" t="s">
        <v>24</v>
      </c>
      <c r="E7422" s="2">
        <f t="shared" si="115"/>
        <v>2.33</v>
      </c>
      <c r="F7422" s="4" t="s">
        <v>20</v>
      </c>
    </row>
    <row r="7423" spans="1:6" ht="13.8" x14ac:dyDescent="0.3">
      <c r="A7423" s="3" t="s">
        <v>48</v>
      </c>
      <c r="B7423" s="3" t="s">
        <v>8</v>
      </c>
      <c r="C7423" s="2">
        <v>300913801</v>
      </c>
      <c r="D7423" s="3" t="s">
        <v>17</v>
      </c>
      <c r="E7423" s="2">
        <f t="shared" si="115"/>
        <v>4.33</v>
      </c>
      <c r="F7423" s="3" t="s">
        <v>20</v>
      </c>
    </row>
    <row r="7424" spans="1:6" ht="13.8" x14ac:dyDescent="0.3">
      <c r="A7424" s="4" t="s">
        <v>48</v>
      </c>
      <c r="B7424" s="4" t="s">
        <v>8</v>
      </c>
      <c r="C7424" s="2">
        <v>301534259</v>
      </c>
      <c r="D7424" s="4" t="s">
        <v>13</v>
      </c>
      <c r="E7424" s="2">
        <f t="shared" si="115"/>
        <v>4</v>
      </c>
      <c r="F7424" s="4" t="s">
        <v>7</v>
      </c>
    </row>
    <row r="7425" spans="1:6" ht="13.8" x14ac:dyDescent="0.3">
      <c r="A7425" s="3" t="s">
        <v>48</v>
      </c>
      <c r="B7425" s="3" t="s">
        <v>8</v>
      </c>
      <c r="C7425" s="2">
        <v>301568024</v>
      </c>
      <c r="D7425" s="3"/>
      <c r="E7425" s="2" t="str">
        <f t="shared" si="115"/>
        <v>Null</v>
      </c>
      <c r="F7425" s="3" t="s">
        <v>10</v>
      </c>
    </row>
    <row r="7426" spans="1:6" ht="13.8" x14ac:dyDescent="0.3">
      <c r="A7426" s="4" t="s">
        <v>48</v>
      </c>
      <c r="B7426" s="4" t="s">
        <v>8</v>
      </c>
      <c r="C7426" s="2">
        <v>301744722</v>
      </c>
      <c r="D7426" s="4" t="s">
        <v>13</v>
      </c>
      <c r="E7426" s="2">
        <f t="shared" si="115"/>
        <v>4</v>
      </c>
      <c r="F7426" s="4" t="s">
        <v>7</v>
      </c>
    </row>
    <row r="7427" spans="1:6" ht="13.8" x14ac:dyDescent="0.3">
      <c r="A7427" s="3" t="s">
        <v>48</v>
      </c>
      <c r="B7427" s="3" t="s">
        <v>8</v>
      </c>
      <c r="C7427" s="2">
        <v>300502824</v>
      </c>
      <c r="D7427" s="3" t="s">
        <v>12</v>
      </c>
      <c r="E7427" s="2">
        <f t="shared" ref="E7427:E7490" si="116">IF(D7427="A+",4.33,IF(D7427="A",4, IF(D7427="A-",3.67,IF(D7427="B+",3.33,IF(D7427="B",3,IF(D7427="B-",2.67,IF(D7427="C+",2.33,IF(D7427 ="C", 2,IF(D7427="C-",1.67,IF(D7427="D+",1.33,IF(D7427="D",1,IF(D7427="D-",0.67,IF(D7427="F",0,"Null")))))))))))))</f>
        <v>3</v>
      </c>
      <c r="F7427" s="3" t="s">
        <v>7</v>
      </c>
    </row>
    <row r="7428" spans="1:6" ht="13.8" x14ac:dyDescent="0.3">
      <c r="A7428" s="4" t="s">
        <v>48</v>
      </c>
      <c r="B7428" s="4" t="s">
        <v>8</v>
      </c>
      <c r="C7428" s="2">
        <v>301257997</v>
      </c>
      <c r="D7428" s="4" t="s">
        <v>17</v>
      </c>
      <c r="E7428" s="2">
        <f t="shared" si="116"/>
        <v>4.33</v>
      </c>
      <c r="F7428" s="4" t="s">
        <v>20</v>
      </c>
    </row>
    <row r="7429" spans="1:6" ht="13.8" x14ac:dyDescent="0.3">
      <c r="A7429" s="3" t="s">
        <v>48</v>
      </c>
      <c r="B7429" s="3" t="s">
        <v>8</v>
      </c>
      <c r="C7429" s="2">
        <v>301499327</v>
      </c>
      <c r="D7429" s="3" t="s">
        <v>9</v>
      </c>
      <c r="E7429" s="2">
        <f t="shared" si="116"/>
        <v>2</v>
      </c>
      <c r="F7429" s="3" t="s">
        <v>7</v>
      </c>
    </row>
    <row r="7430" spans="1:6" ht="13.8" x14ac:dyDescent="0.3">
      <c r="A7430" s="4" t="s">
        <v>48</v>
      </c>
      <c r="B7430" s="4" t="s">
        <v>8</v>
      </c>
      <c r="C7430" s="2">
        <v>301639060</v>
      </c>
      <c r="D7430" s="4" t="s">
        <v>24</v>
      </c>
      <c r="E7430" s="2">
        <f t="shared" si="116"/>
        <v>2.33</v>
      </c>
      <c r="F7430" s="4" t="s">
        <v>20</v>
      </c>
    </row>
    <row r="7431" spans="1:6" ht="13.8" x14ac:dyDescent="0.3">
      <c r="A7431" s="3" t="s">
        <v>48</v>
      </c>
      <c r="B7431" s="3" t="s">
        <v>8</v>
      </c>
      <c r="C7431" s="2">
        <v>301671481</v>
      </c>
      <c r="D7431" s="3" t="s">
        <v>14</v>
      </c>
      <c r="E7431" s="2" t="str">
        <f t="shared" si="116"/>
        <v>Null</v>
      </c>
      <c r="F7431" s="3" t="s">
        <v>7</v>
      </c>
    </row>
    <row r="7432" spans="1:6" ht="13.8" x14ac:dyDescent="0.3">
      <c r="A7432" s="4" t="s">
        <v>48</v>
      </c>
      <c r="B7432" s="4" t="s">
        <v>8</v>
      </c>
      <c r="C7432" s="2">
        <v>300777310</v>
      </c>
      <c r="D7432" s="4" t="s">
        <v>14</v>
      </c>
      <c r="E7432" s="2" t="str">
        <f t="shared" si="116"/>
        <v>Null</v>
      </c>
      <c r="F7432" s="4" t="s">
        <v>15</v>
      </c>
    </row>
    <row r="7433" spans="1:6" ht="13.8" x14ac:dyDescent="0.3">
      <c r="A7433" s="3" t="s">
        <v>48</v>
      </c>
      <c r="B7433" s="3" t="s">
        <v>8</v>
      </c>
      <c r="C7433" s="2">
        <v>300833830</v>
      </c>
      <c r="D7433" s="3" t="s">
        <v>13</v>
      </c>
      <c r="E7433" s="2">
        <f t="shared" si="116"/>
        <v>4</v>
      </c>
      <c r="F7433" s="3" t="s">
        <v>7</v>
      </c>
    </row>
    <row r="7434" spans="1:6" ht="13.8" x14ac:dyDescent="0.3">
      <c r="A7434" s="4" t="s">
        <v>48</v>
      </c>
      <c r="B7434" s="4" t="s">
        <v>8</v>
      </c>
      <c r="C7434" s="2">
        <v>300877469</v>
      </c>
      <c r="D7434" s="4" t="s">
        <v>22</v>
      </c>
      <c r="E7434" s="2">
        <f t="shared" si="116"/>
        <v>2.67</v>
      </c>
      <c r="F7434" s="4" t="s">
        <v>7</v>
      </c>
    </row>
    <row r="7435" spans="1:6" ht="13.8" x14ac:dyDescent="0.3">
      <c r="A7435" s="3" t="s">
        <v>48</v>
      </c>
      <c r="B7435" s="3" t="s">
        <v>8</v>
      </c>
      <c r="C7435" s="2">
        <v>301689829</v>
      </c>
      <c r="D7435" s="3" t="s">
        <v>17</v>
      </c>
      <c r="E7435" s="2">
        <f t="shared" si="116"/>
        <v>4.33</v>
      </c>
      <c r="F7435" s="3" t="s">
        <v>7</v>
      </c>
    </row>
    <row r="7436" spans="1:6" ht="13.8" x14ac:dyDescent="0.3">
      <c r="A7436" s="4" t="s">
        <v>48</v>
      </c>
      <c r="B7436" s="4" t="s">
        <v>8</v>
      </c>
      <c r="C7436" s="2">
        <v>301715908</v>
      </c>
      <c r="D7436" s="4" t="s">
        <v>18</v>
      </c>
      <c r="E7436" s="2">
        <f t="shared" si="116"/>
        <v>3.67</v>
      </c>
      <c r="F7436" s="4" t="s">
        <v>7</v>
      </c>
    </row>
    <row r="7437" spans="1:6" ht="13.8" x14ac:dyDescent="0.3">
      <c r="A7437" s="3" t="s">
        <v>48</v>
      </c>
      <c r="B7437" s="3" t="s">
        <v>8</v>
      </c>
      <c r="C7437" s="2">
        <v>301716068</v>
      </c>
      <c r="D7437" s="3" t="s">
        <v>9</v>
      </c>
      <c r="E7437" s="2">
        <f t="shared" si="116"/>
        <v>2</v>
      </c>
      <c r="F7437" s="3" t="s">
        <v>7</v>
      </c>
    </row>
    <row r="7438" spans="1:6" ht="13.8" x14ac:dyDescent="0.3">
      <c r="A7438" s="4" t="s">
        <v>48</v>
      </c>
      <c r="B7438" s="4" t="s">
        <v>8</v>
      </c>
      <c r="C7438" s="2">
        <v>301650497</v>
      </c>
      <c r="D7438" s="4" t="s">
        <v>6</v>
      </c>
      <c r="E7438" s="2">
        <f t="shared" si="116"/>
        <v>0</v>
      </c>
      <c r="F7438" s="4" t="s">
        <v>7</v>
      </c>
    </row>
    <row r="7439" spans="1:6" ht="13.8" x14ac:dyDescent="0.3">
      <c r="A7439" s="3" t="s">
        <v>48</v>
      </c>
      <c r="B7439" s="3" t="s">
        <v>8</v>
      </c>
      <c r="C7439" s="2">
        <v>301709974</v>
      </c>
      <c r="D7439" s="3" t="s">
        <v>24</v>
      </c>
      <c r="E7439" s="2">
        <f t="shared" si="116"/>
        <v>2.33</v>
      </c>
      <c r="F7439" s="3" t="s">
        <v>7</v>
      </c>
    </row>
    <row r="7440" spans="1:6" ht="13.8" x14ac:dyDescent="0.3">
      <c r="A7440" s="4" t="s">
        <v>48</v>
      </c>
      <c r="B7440" s="4" t="s">
        <v>8</v>
      </c>
      <c r="C7440" s="2">
        <v>301710589</v>
      </c>
      <c r="D7440" s="4" t="s">
        <v>12</v>
      </c>
      <c r="E7440" s="2">
        <f t="shared" si="116"/>
        <v>3</v>
      </c>
      <c r="F7440" s="4" t="s">
        <v>7</v>
      </c>
    </row>
    <row r="7441" spans="1:6" ht="13.8" x14ac:dyDescent="0.3">
      <c r="A7441" s="3" t="s">
        <v>48</v>
      </c>
      <c r="B7441" s="3" t="s">
        <v>8</v>
      </c>
      <c r="C7441" s="2">
        <v>301719320</v>
      </c>
      <c r="D7441" s="3" t="s">
        <v>14</v>
      </c>
      <c r="E7441" s="2" t="str">
        <f t="shared" si="116"/>
        <v>Null</v>
      </c>
      <c r="F7441" s="3" t="s">
        <v>15</v>
      </c>
    </row>
    <row r="7442" spans="1:6" ht="13.8" x14ac:dyDescent="0.3">
      <c r="A7442" s="4" t="s">
        <v>48</v>
      </c>
      <c r="B7442" s="4" t="s">
        <v>8</v>
      </c>
      <c r="C7442" s="2">
        <v>301726134</v>
      </c>
      <c r="D7442" s="4" t="s">
        <v>6</v>
      </c>
      <c r="E7442" s="2">
        <f t="shared" si="116"/>
        <v>0</v>
      </c>
      <c r="F7442" s="4" t="s">
        <v>7</v>
      </c>
    </row>
    <row r="7443" spans="1:6" ht="13.8" x14ac:dyDescent="0.3">
      <c r="A7443" s="3" t="s">
        <v>48</v>
      </c>
      <c r="B7443" s="3" t="s">
        <v>8</v>
      </c>
      <c r="C7443" s="2">
        <v>301730402</v>
      </c>
      <c r="D7443" s="3" t="s">
        <v>13</v>
      </c>
      <c r="E7443" s="2">
        <f t="shared" si="116"/>
        <v>4</v>
      </c>
      <c r="F7443" s="3" t="s">
        <v>7</v>
      </c>
    </row>
    <row r="7444" spans="1:6" ht="13.8" x14ac:dyDescent="0.3">
      <c r="A7444" s="4" t="s">
        <v>48</v>
      </c>
      <c r="B7444" s="4" t="s">
        <v>8</v>
      </c>
      <c r="C7444" s="2">
        <v>301734288</v>
      </c>
      <c r="D7444" s="4" t="s">
        <v>25</v>
      </c>
      <c r="E7444" s="2">
        <f t="shared" si="116"/>
        <v>1</v>
      </c>
      <c r="F7444" s="4" t="s">
        <v>7</v>
      </c>
    </row>
    <row r="7445" spans="1:6" ht="13.8" x14ac:dyDescent="0.3">
      <c r="A7445" s="3" t="s">
        <v>48</v>
      </c>
      <c r="B7445" s="3" t="s">
        <v>8</v>
      </c>
      <c r="C7445" s="2">
        <v>301743057</v>
      </c>
      <c r="D7445" s="3"/>
      <c r="E7445" s="2" t="str">
        <f t="shared" si="116"/>
        <v>Null</v>
      </c>
      <c r="F7445" s="3" t="s">
        <v>30</v>
      </c>
    </row>
    <row r="7446" spans="1:6" ht="13.8" x14ac:dyDescent="0.3">
      <c r="A7446" s="4" t="s">
        <v>48</v>
      </c>
      <c r="B7446" s="4" t="s">
        <v>8</v>
      </c>
      <c r="C7446" s="2">
        <v>301743127</v>
      </c>
      <c r="D7446" s="4" t="s">
        <v>9</v>
      </c>
      <c r="E7446" s="2">
        <f t="shared" si="116"/>
        <v>2</v>
      </c>
      <c r="F7446" s="4" t="s">
        <v>7</v>
      </c>
    </row>
    <row r="7447" spans="1:6" ht="13.8" x14ac:dyDescent="0.3">
      <c r="A7447" s="3" t="s">
        <v>48</v>
      </c>
      <c r="B7447" s="3" t="s">
        <v>8</v>
      </c>
      <c r="C7447" s="2">
        <v>301745554</v>
      </c>
      <c r="D7447" s="3"/>
      <c r="E7447" s="2" t="str">
        <f t="shared" si="116"/>
        <v>Null</v>
      </c>
      <c r="F7447" s="3" t="s">
        <v>10</v>
      </c>
    </row>
    <row r="7448" spans="1:6" ht="13.8" x14ac:dyDescent="0.3">
      <c r="A7448" s="4" t="s">
        <v>48</v>
      </c>
      <c r="B7448" s="4" t="s">
        <v>8</v>
      </c>
      <c r="C7448" s="2">
        <v>300937794</v>
      </c>
      <c r="D7448" s="4"/>
      <c r="E7448" s="2" t="str">
        <f t="shared" si="116"/>
        <v>Null</v>
      </c>
      <c r="F7448" s="4" t="s">
        <v>10</v>
      </c>
    </row>
    <row r="7449" spans="1:6" ht="13.8" x14ac:dyDescent="0.3">
      <c r="A7449" s="3" t="s">
        <v>48</v>
      </c>
      <c r="B7449" s="3" t="s">
        <v>8</v>
      </c>
      <c r="C7449" s="2">
        <v>301611277</v>
      </c>
      <c r="D7449" s="3"/>
      <c r="E7449" s="2" t="str">
        <f t="shared" si="116"/>
        <v>Null</v>
      </c>
      <c r="F7449" s="3" t="s">
        <v>10</v>
      </c>
    </row>
    <row r="7450" spans="1:6" ht="13.8" x14ac:dyDescent="0.3">
      <c r="A7450" s="4" t="s">
        <v>48</v>
      </c>
      <c r="B7450" s="4" t="s">
        <v>8</v>
      </c>
      <c r="C7450" s="2">
        <v>301716882</v>
      </c>
      <c r="D7450" s="4"/>
      <c r="E7450" s="2" t="str">
        <f t="shared" si="116"/>
        <v>Null</v>
      </c>
      <c r="F7450" s="4" t="s">
        <v>10</v>
      </c>
    </row>
    <row r="7451" spans="1:6" ht="13.8" x14ac:dyDescent="0.3">
      <c r="A7451" s="3" t="s">
        <v>48</v>
      </c>
      <c r="B7451" s="3" t="s">
        <v>8</v>
      </c>
      <c r="C7451" s="2">
        <v>301716921</v>
      </c>
      <c r="D7451" s="3"/>
      <c r="E7451" s="2" t="str">
        <f t="shared" si="116"/>
        <v>Null</v>
      </c>
      <c r="F7451" s="3" t="s">
        <v>10</v>
      </c>
    </row>
    <row r="7452" spans="1:6" ht="13.8" x14ac:dyDescent="0.3">
      <c r="A7452" s="4" t="s">
        <v>48</v>
      </c>
      <c r="B7452" s="4" t="s">
        <v>8</v>
      </c>
      <c r="C7452" s="2">
        <v>301718438</v>
      </c>
      <c r="D7452" s="4" t="s">
        <v>25</v>
      </c>
      <c r="E7452" s="2">
        <f t="shared" si="116"/>
        <v>1</v>
      </c>
      <c r="F7452" s="4" t="s">
        <v>7</v>
      </c>
    </row>
    <row r="7453" spans="1:6" ht="13.8" x14ac:dyDescent="0.3">
      <c r="A7453" s="3" t="s">
        <v>48</v>
      </c>
      <c r="B7453" s="3" t="s">
        <v>8</v>
      </c>
      <c r="C7453" s="2">
        <v>301731277</v>
      </c>
      <c r="D7453" s="3" t="s">
        <v>18</v>
      </c>
      <c r="E7453" s="2">
        <f t="shared" si="116"/>
        <v>3.67</v>
      </c>
      <c r="F7453" s="3" t="s">
        <v>7</v>
      </c>
    </row>
    <row r="7454" spans="1:6" ht="13.8" x14ac:dyDescent="0.3">
      <c r="A7454" s="4" t="s">
        <v>48</v>
      </c>
      <c r="B7454" s="4" t="s">
        <v>8</v>
      </c>
      <c r="C7454" s="2">
        <v>301755010</v>
      </c>
      <c r="D7454" s="4"/>
      <c r="E7454" s="2" t="str">
        <f t="shared" si="116"/>
        <v>Null</v>
      </c>
      <c r="F7454" s="4" t="s">
        <v>10</v>
      </c>
    </row>
    <row r="7455" spans="1:6" ht="13.8" x14ac:dyDescent="0.3">
      <c r="A7455" s="3" t="s">
        <v>48</v>
      </c>
      <c r="B7455" s="3" t="s">
        <v>8</v>
      </c>
      <c r="C7455" s="2">
        <v>301665983</v>
      </c>
      <c r="D7455" s="3" t="s">
        <v>9</v>
      </c>
      <c r="E7455" s="2">
        <f t="shared" si="116"/>
        <v>2</v>
      </c>
      <c r="F7455" s="3" t="s">
        <v>7</v>
      </c>
    </row>
    <row r="7456" spans="1:6" ht="13.8" x14ac:dyDescent="0.3">
      <c r="A7456" s="4" t="s">
        <v>48</v>
      </c>
      <c r="B7456" s="4" t="s">
        <v>8</v>
      </c>
      <c r="C7456" s="2">
        <v>301705097</v>
      </c>
      <c r="D7456" s="4"/>
      <c r="E7456" s="2" t="str">
        <f t="shared" si="116"/>
        <v>Null</v>
      </c>
      <c r="F7456" s="4" t="s">
        <v>10</v>
      </c>
    </row>
    <row r="7457" spans="1:6" ht="13.8" x14ac:dyDescent="0.3">
      <c r="A7457" s="3" t="s">
        <v>48</v>
      </c>
      <c r="B7457" s="3" t="s">
        <v>8</v>
      </c>
      <c r="C7457" s="2">
        <v>301710858</v>
      </c>
      <c r="D7457" s="3" t="s">
        <v>12</v>
      </c>
      <c r="E7457" s="2">
        <f t="shared" si="116"/>
        <v>3</v>
      </c>
      <c r="F7457" s="3" t="s">
        <v>7</v>
      </c>
    </row>
    <row r="7458" spans="1:6" ht="13.8" x14ac:dyDescent="0.3">
      <c r="A7458" s="4" t="s">
        <v>48</v>
      </c>
      <c r="B7458" s="4" t="s">
        <v>8</v>
      </c>
      <c r="C7458" s="2">
        <v>301711489</v>
      </c>
      <c r="D7458" s="4" t="s">
        <v>12</v>
      </c>
      <c r="E7458" s="2">
        <f t="shared" si="116"/>
        <v>3</v>
      </c>
      <c r="F7458" s="4" t="s">
        <v>7</v>
      </c>
    </row>
    <row r="7459" spans="1:6" ht="13.8" x14ac:dyDescent="0.3">
      <c r="A7459" s="3" t="s">
        <v>48</v>
      </c>
      <c r="B7459" s="3" t="s">
        <v>8</v>
      </c>
      <c r="C7459" s="2">
        <v>301712264</v>
      </c>
      <c r="D7459" s="3" t="s">
        <v>22</v>
      </c>
      <c r="E7459" s="2">
        <f t="shared" si="116"/>
        <v>2.67</v>
      </c>
      <c r="F7459" s="3" t="s">
        <v>7</v>
      </c>
    </row>
    <row r="7460" spans="1:6" ht="13.8" x14ac:dyDescent="0.3">
      <c r="A7460" s="4" t="s">
        <v>48</v>
      </c>
      <c r="B7460" s="4" t="s">
        <v>8</v>
      </c>
      <c r="C7460" s="2">
        <v>301725632</v>
      </c>
      <c r="D7460" s="4" t="s">
        <v>13</v>
      </c>
      <c r="E7460" s="2">
        <f t="shared" si="116"/>
        <v>4</v>
      </c>
      <c r="F7460" s="4" t="s">
        <v>7</v>
      </c>
    </row>
    <row r="7461" spans="1:6" ht="13.8" x14ac:dyDescent="0.3">
      <c r="A7461" s="3" t="s">
        <v>48</v>
      </c>
      <c r="B7461" s="3" t="s">
        <v>8</v>
      </c>
      <c r="C7461" s="2">
        <v>301729269</v>
      </c>
      <c r="D7461" s="3" t="s">
        <v>9</v>
      </c>
      <c r="E7461" s="2">
        <f t="shared" si="116"/>
        <v>2</v>
      </c>
      <c r="F7461" s="3" t="s">
        <v>7</v>
      </c>
    </row>
    <row r="7462" spans="1:6" ht="13.8" x14ac:dyDescent="0.3">
      <c r="A7462" s="4" t="s">
        <v>48</v>
      </c>
      <c r="B7462" s="4" t="s">
        <v>8</v>
      </c>
      <c r="C7462" s="2">
        <v>301731061</v>
      </c>
      <c r="D7462" s="4" t="s">
        <v>12</v>
      </c>
      <c r="E7462" s="2">
        <f t="shared" si="116"/>
        <v>3</v>
      </c>
      <c r="F7462" s="4" t="s">
        <v>7</v>
      </c>
    </row>
    <row r="7463" spans="1:6" ht="13.8" x14ac:dyDescent="0.3">
      <c r="A7463" s="3" t="s">
        <v>48</v>
      </c>
      <c r="B7463" s="3" t="s">
        <v>8</v>
      </c>
      <c r="C7463" s="2">
        <v>301736667</v>
      </c>
      <c r="D7463" s="3" t="s">
        <v>13</v>
      </c>
      <c r="E7463" s="2">
        <f t="shared" si="116"/>
        <v>4</v>
      </c>
      <c r="F7463" s="3" t="s">
        <v>7</v>
      </c>
    </row>
    <row r="7464" spans="1:6" ht="13.8" x14ac:dyDescent="0.3">
      <c r="A7464" s="4" t="s">
        <v>48</v>
      </c>
      <c r="B7464" s="4" t="s">
        <v>8</v>
      </c>
      <c r="C7464" s="2">
        <v>301750802</v>
      </c>
      <c r="D7464" s="4" t="s">
        <v>9</v>
      </c>
      <c r="E7464" s="2">
        <f t="shared" si="116"/>
        <v>2</v>
      </c>
      <c r="F7464" s="4" t="s">
        <v>7</v>
      </c>
    </row>
    <row r="7465" spans="1:6" ht="13.8" x14ac:dyDescent="0.3">
      <c r="A7465" s="3" t="s">
        <v>48</v>
      </c>
      <c r="B7465" s="3" t="s">
        <v>8</v>
      </c>
      <c r="C7465" s="2">
        <v>301192719</v>
      </c>
      <c r="D7465" s="3" t="s">
        <v>14</v>
      </c>
      <c r="E7465" s="2" t="str">
        <f t="shared" si="116"/>
        <v>Null</v>
      </c>
      <c r="F7465" s="3" t="s">
        <v>15</v>
      </c>
    </row>
    <row r="7466" spans="1:6" ht="13.8" x14ac:dyDescent="0.3">
      <c r="A7466" s="4" t="s">
        <v>48</v>
      </c>
      <c r="B7466" s="4" t="s">
        <v>8</v>
      </c>
      <c r="C7466" s="2">
        <v>301563790</v>
      </c>
      <c r="D7466" s="4" t="s">
        <v>9</v>
      </c>
      <c r="E7466" s="2">
        <f t="shared" si="116"/>
        <v>2</v>
      </c>
      <c r="F7466" s="4" t="s">
        <v>7</v>
      </c>
    </row>
    <row r="7467" spans="1:6" ht="13.8" x14ac:dyDescent="0.3">
      <c r="A7467" s="3" t="s">
        <v>48</v>
      </c>
      <c r="B7467" s="3" t="s">
        <v>8</v>
      </c>
      <c r="C7467" s="2">
        <v>301594338</v>
      </c>
      <c r="D7467" s="3" t="s">
        <v>14</v>
      </c>
      <c r="E7467" s="2" t="str">
        <f t="shared" si="116"/>
        <v>Null</v>
      </c>
      <c r="F7467" s="3" t="s">
        <v>15</v>
      </c>
    </row>
    <row r="7468" spans="1:6" ht="13.8" x14ac:dyDescent="0.3">
      <c r="A7468" s="4" t="s">
        <v>48</v>
      </c>
      <c r="B7468" s="4" t="s">
        <v>8</v>
      </c>
      <c r="C7468" s="2">
        <v>301671755</v>
      </c>
      <c r="D7468" s="4" t="s">
        <v>6</v>
      </c>
      <c r="E7468" s="2">
        <f t="shared" si="116"/>
        <v>0</v>
      </c>
      <c r="F7468" s="4" t="s">
        <v>7</v>
      </c>
    </row>
    <row r="7469" spans="1:6" ht="13.8" x14ac:dyDescent="0.3">
      <c r="A7469" s="3" t="s">
        <v>48</v>
      </c>
      <c r="B7469" s="3" t="s">
        <v>8</v>
      </c>
      <c r="C7469" s="2">
        <v>301687218</v>
      </c>
      <c r="D7469" s="3" t="s">
        <v>12</v>
      </c>
      <c r="E7469" s="2">
        <f t="shared" si="116"/>
        <v>3</v>
      </c>
      <c r="F7469" s="3" t="s">
        <v>7</v>
      </c>
    </row>
    <row r="7470" spans="1:6" ht="13.8" x14ac:dyDescent="0.3">
      <c r="A7470" s="4" t="s">
        <v>48</v>
      </c>
      <c r="B7470" s="4" t="s">
        <v>8</v>
      </c>
      <c r="C7470" s="2">
        <v>301710689</v>
      </c>
      <c r="D7470" s="4" t="s">
        <v>12</v>
      </c>
      <c r="E7470" s="2">
        <f t="shared" si="116"/>
        <v>3</v>
      </c>
      <c r="F7470" s="4" t="s">
        <v>7</v>
      </c>
    </row>
    <row r="7471" spans="1:6" ht="13.8" x14ac:dyDescent="0.3">
      <c r="A7471" s="3" t="s">
        <v>48</v>
      </c>
      <c r="B7471" s="3" t="s">
        <v>8</v>
      </c>
      <c r="C7471" s="2">
        <v>301711817</v>
      </c>
      <c r="D7471" s="3" t="s">
        <v>9</v>
      </c>
      <c r="E7471" s="2">
        <f t="shared" si="116"/>
        <v>2</v>
      </c>
      <c r="F7471" s="3" t="s">
        <v>7</v>
      </c>
    </row>
    <row r="7472" spans="1:6" ht="13.8" x14ac:dyDescent="0.3">
      <c r="A7472" s="4" t="s">
        <v>48</v>
      </c>
      <c r="B7472" s="4" t="s">
        <v>8</v>
      </c>
      <c r="C7472" s="2">
        <v>301720288</v>
      </c>
      <c r="D7472" s="4" t="s">
        <v>6</v>
      </c>
      <c r="E7472" s="2">
        <f t="shared" si="116"/>
        <v>0</v>
      </c>
      <c r="F7472" s="4" t="s">
        <v>7</v>
      </c>
    </row>
    <row r="7473" spans="1:6" ht="13.8" x14ac:dyDescent="0.3">
      <c r="A7473" s="3" t="s">
        <v>48</v>
      </c>
      <c r="B7473" s="3" t="s">
        <v>8</v>
      </c>
      <c r="C7473" s="2">
        <v>301726122</v>
      </c>
      <c r="D7473" s="3" t="s">
        <v>14</v>
      </c>
      <c r="E7473" s="2" t="str">
        <f t="shared" si="116"/>
        <v>Null</v>
      </c>
      <c r="F7473" s="3" t="s">
        <v>15</v>
      </c>
    </row>
    <row r="7474" spans="1:6" ht="13.8" x14ac:dyDescent="0.3">
      <c r="A7474" s="4" t="s">
        <v>48</v>
      </c>
      <c r="B7474" s="4" t="s">
        <v>8</v>
      </c>
      <c r="C7474" s="2">
        <v>301571321</v>
      </c>
      <c r="D7474" s="4" t="s">
        <v>14</v>
      </c>
      <c r="E7474" s="2" t="str">
        <f t="shared" si="116"/>
        <v>Null</v>
      </c>
      <c r="F7474" s="4" t="s">
        <v>15</v>
      </c>
    </row>
    <row r="7475" spans="1:6" ht="13.8" x14ac:dyDescent="0.3">
      <c r="A7475" s="3" t="s">
        <v>48</v>
      </c>
      <c r="B7475" s="3" t="s">
        <v>8</v>
      </c>
      <c r="C7475" s="2">
        <v>301608471</v>
      </c>
      <c r="D7475" s="3"/>
      <c r="E7475" s="2" t="str">
        <f t="shared" si="116"/>
        <v>Null</v>
      </c>
      <c r="F7475" s="3" t="s">
        <v>10</v>
      </c>
    </row>
    <row r="7476" spans="1:6" ht="13.8" x14ac:dyDescent="0.3">
      <c r="A7476" s="4" t="s">
        <v>48</v>
      </c>
      <c r="B7476" s="4" t="s">
        <v>8</v>
      </c>
      <c r="C7476" s="2">
        <v>301650456</v>
      </c>
      <c r="D7476" s="4"/>
      <c r="E7476" s="2" t="str">
        <f t="shared" si="116"/>
        <v>Null</v>
      </c>
      <c r="F7476" s="4" t="s">
        <v>10</v>
      </c>
    </row>
    <row r="7477" spans="1:6" ht="13.8" x14ac:dyDescent="0.3">
      <c r="A7477" s="3" t="s">
        <v>48</v>
      </c>
      <c r="B7477" s="3" t="s">
        <v>8</v>
      </c>
      <c r="C7477" s="2">
        <v>301678464</v>
      </c>
      <c r="D7477" s="3" t="s">
        <v>9</v>
      </c>
      <c r="E7477" s="2">
        <f t="shared" si="116"/>
        <v>2</v>
      </c>
      <c r="F7477" s="3" t="s">
        <v>7</v>
      </c>
    </row>
    <row r="7478" spans="1:6" ht="13.8" x14ac:dyDescent="0.3">
      <c r="A7478" s="4" t="s">
        <v>48</v>
      </c>
      <c r="B7478" s="4" t="s">
        <v>8</v>
      </c>
      <c r="C7478" s="2">
        <v>301684615</v>
      </c>
      <c r="D7478" s="4"/>
      <c r="E7478" s="2" t="str">
        <f t="shared" si="116"/>
        <v>Null</v>
      </c>
      <c r="F7478" s="4" t="s">
        <v>10</v>
      </c>
    </row>
    <row r="7479" spans="1:6" ht="13.8" x14ac:dyDescent="0.3">
      <c r="A7479" s="3" t="s">
        <v>48</v>
      </c>
      <c r="B7479" s="3" t="s">
        <v>8</v>
      </c>
      <c r="C7479" s="2">
        <v>301711411</v>
      </c>
      <c r="D7479" s="3" t="s">
        <v>31</v>
      </c>
      <c r="E7479" s="2">
        <f t="shared" si="116"/>
        <v>1.67</v>
      </c>
      <c r="F7479" s="3" t="s">
        <v>7</v>
      </c>
    </row>
    <row r="7480" spans="1:6" ht="13.8" x14ac:dyDescent="0.3">
      <c r="A7480" s="4" t="s">
        <v>48</v>
      </c>
      <c r="B7480" s="4" t="s">
        <v>8</v>
      </c>
      <c r="C7480" s="2">
        <v>301711422</v>
      </c>
      <c r="D7480" s="4" t="s">
        <v>12</v>
      </c>
      <c r="E7480" s="2">
        <f t="shared" si="116"/>
        <v>3</v>
      </c>
      <c r="F7480" s="4" t="s">
        <v>7</v>
      </c>
    </row>
    <row r="7481" spans="1:6" ht="13.8" x14ac:dyDescent="0.3">
      <c r="A7481" s="3" t="s">
        <v>48</v>
      </c>
      <c r="B7481" s="3" t="s">
        <v>8</v>
      </c>
      <c r="C7481" s="2">
        <v>301717983</v>
      </c>
      <c r="D7481" s="3"/>
      <c r="E7481" s="2" t="str">
        <f t="shared" si="116"/>
        <v>Null</v>
      </c>
      <c r="F7481" s="3" t="s">
        <v>10</v>
      </c>
    </row>
    <row r="7482" spans="1:6" ht="13.8" x14ac:dyDescent="0.3">
      <c r="A7482" s="4" t="s">
        <v>48</v>
      </c>
      <c r="B7482" s="4" t="s">
        <v>8</v>
      </c>
      <c r="C7482" s="2">
        <v>301724917</v>
      </c>
      <c r="D7482" s="4" t="s">
        <v>14</v>
      </c>
      <c r="E7482" s="2" t="str">
        <f t="shared" si="116"/>
        <v>Null</v>
      </c>
      <c r="F7482" s="4" t="s">
        <v>15</v>
      </c>
    </row>
    <row r="7483" spans="1:6" ht="13.8" x14ac:dyDescent="0.3">
      <c r="A7483" s="3" t="s">
        <v>48</v>
      </c>
      <c r="B7483" s="3" t="s">
        <v>8</v>
      </c>
      <c r="C7483" s="2">
        <v>301290740</v>
      </c>
      <c r="D7483" s="3" t="s">
        <v>9</v>
      </c>
      <c r="E7483" s="2">
        <f t="shared" si="116"/>
        <v>2</v>
      </c>
      <c r="F7483" s="3" t="s">
        <v>7</v>
      </c>
    </row>
    <row r="7484" spans="1:6" ht="13.8" x14ac:dyDescent="0.3">
      <c r="A7484" s="4" t="s">
        <v>48</v>
      </c>
      <c r="B7484" s="4" t="s">
        <v>8</v>
      </c>
      <c r="C7484" s="2">
        <v>301645208</v>
      </c>
      <c r="D7484" s="4" t="s">
        <v>24</v>
      </c>
      <c r="E7484" s="2">
        <f t="shared" si="116"/>
        <v>2.33</v>
      </c>
      <c r="F7484" s="4" t="s">
        <v>7</v>
      </c>
    </row>
    <row r="7485" spans="1:6" ht="13.8" x14ac:dyDescent="0.3">
      <c r="A7485" s="3" t="s">
        <v>48</v>
      </c>
      <c r="B7485" s="3" t="s">
        <v>8</v>
      </c>
      <c r="C7485" s="2">
        <v>301666063</v>
      </c>
      <c r="D7485" s="3" t="s">
        <v>14</v>
      </c>
      <c r="E7485" s="2" t="str">
        <f t="shared" si="116"/>
        <v>Null</v>
      </c>
      <c r="F7485" s="3" t="s">
        <v>15</v>
      </c>
    </row>
    <row r="7486" spans="1:6" ht="13.8" x14ac:dyDescent="0.3">
      <c r="A7486" s="4" t="s">
        <v>48</v>
      </c>
      <c r="B7486" s="4" t="s">
        <v>8</v>
      </c>
      <c r="C7486" s="2">
        <v>301686096</v>
      </c>
      <c r="D7486" s="4" t="s">
        <v>12</v>
      </c>
      <c r="E7486" s="2">
        <f t="shared" si="116"/>
        <v>3</v>
      </c>
      <c r="F7486" s="4" t="s">
        <v>7</v>
      </c>
    </row>
    <row r="7487" spans="1:6" ht="13.8" x14ac:dyDescent="0.3">
      <c r="A7487" s="3" t="s">
        <v>48</v>
      </c>
      <c r="B7487" s="3" t="s">
        <v>8</v>
      </c>
      <c r="C7487" s="2">
        <v>301689102</v>
      </c>
      <c r="D7487" s="3" t="s">
        <v>25</v>
      </c>
      <c r="E7487" s="2">
        <f t="shared" si="116"/>
        <v>1</v>
      </c>
      <c r="F7487" s="3" t="s">
        <v>7</v>
      </c>
    </row>
    <row r="7488" spans="1:6" ht="13.8" x14ac:dyDescent="0.3">
      <c r="A7488" s="4" t="s">
        <v>48</v>
      </c>
      <c r="B7488" s="4" t="s">
        <v>8</v>
      </c>
      <c r="C7488" s="2">
        <v>301725015</v>
      </c>
      <c r="D7488" s="4" t="s">
        <v>12</v>
      </c>
      <c r="E7488" s="2">
        <f t="shared" si="116"/>
        <v>3</v>
      </c>
      <c r="F7488" s="4" t="s">
        <v>7</v>
      </c>
    </row>
    <row r="7489" spans="1:6" ht="13.8" x14ac:dyDescent="0.3">
      <c r="A7489" s="3" t="s">
        <v>48</v>
      </c>
      <c r="B7489" s="3" t="s">
        <v>8</v>
      </c>
      <c r="C7489" s="2">
        <v>301725907</v>
      </c>
      <c r="D7489" s="3" t="s">
        <v>14</v>
      </c>
      <c r="E7489" s="2" t="str">
        <f t="shared" si="116"/>
        <v>Null</v>
      </c>
      <c r="F7489" s="3" t="s">
        <v>15</v>
      </c>
    </row>
    <row r="7490" spans="1:6" ht="13.8" x14ac:dyDescent="0.3">
      <c r="A7490" s="4" t="s">
        <v>48</v>
      </c>
      <c r="B7490" s="4" t="s">
        <v>8</v>
      </c>
      <c r="C7490" s="2">
        <v>301726862</v>
      </c>
      <c r="D7490" s="4" t="s">
        <v>9</v>
      </c>
      <c r="E7490" s="2">
        <f t="shared" si="116"/>
        <v>2</v>
      </c>
      <c r="F7490" s="4" t="s">
        <v>7</v>
      </c>
    </row>
    <row r="7491" spans="1:6" ht="13.8" x14ac:dyDescent="0.3">
      <c r="A7491" s="3" t="s">
        <v>48</v>
      </c>
      <c r="B7491" s="3" t="s">
        <v>8</v>
      </c>
      <c r="C7491" s="2">
        <v>301733962</v>
      </c>
      <c r="D7491" s="3"/>
      <c r="E7491" s="2" t="str">
        <f t="shared" ref="E7491:E7554" si="117">IF(D7491="A+",4.33,IF(D7491="A",4, IF(D7491="A-",3.67,IF(D7491="B+",3.33,IF(D7491="B",3,IF(D7491="B-",2.67,IF(D7491="C+",2.33,IF(D7491 ="C", 2,IF(D7491="C-",1.67,IF(D7491="D+",1.33,IF(D7491="D",1,IF(D7491="D-",0.67,IF(D7491="F",0,"Null")))))))))))))</f>
        <v>Null</v>
      </c>
      <c r="F7491" s="3" t="s">
        <v>10</v>
      </c>
    </row>
    <row r="7492" spans="1:6" ht="13.8" x14ac:dyDescent="0.3">
      <c r="A7492" s="4" t="s">
        <v>48</v>
      </c>
      <c r="B7492" s="4" t="s">
        <v>8</v>
      </c>
      <c r="C7492" s="2">
        <v>301640779</v>
      </c>
      <c r="D7492" s="4" t="s">
        <v>9</v>
      </c>
      <c r="E7492" s="2">
        <f t="shared" si="117"/>
        <v>2</v>
      </c>
      <c r="F7492" s="4" t="s">
        <v>7</v>
      </c>
    </row>
    <row r="7493" spans="1:6" ht="13.8" x14ac:dyDescent="0.3">
      <c r="A7493" s="3" t="s">
        <v>48</v>
      </c>
      <c r="B7493" s="3" t="s">
        <v>8</v>
      </c>
      <c r="C7493" s="2">
        <v>301693718</v>
      </c>
      <c r="D7493" s="3" t="s">
        <v>9</v>
      </c>
      <c r="E7493" s="2">
        <f t="shared" si="117"/>
        <v>2</v>
      </c>
      <c r="F7493" s="3" t="s">
        <v>7</v>
      </c>
    </row>
    <row r="7494" spans="1:6" ht="13.8" x14ac:dyDescent="0.3">
      <c r="A7494" s="4" t="s">
        <v>48</v>
      </c>
      <c r="B7494" s="4" t="s">
        <v>8</v>
      </c>
      <c r="C7494" s="2">
        <v>301654247</v>
      </c>
      <c r="D7494" s="4" t="s">
        <v>12</v>
      </c>
      <c r="E7494" s="2">
        <f t="shared" si="117"/>
        <v>3</v>
      </c>
      <c r="F7494" s="4" t="s">
        <v>7</v>
      </c>
    </row>
    <row r="7495" spans="1:6" ht="13.8" x14ac:dyDescent="0.3">
      <c r="A7495" s="3" t="s">
        <v>48</v>
      </c>
      <c r="B7495" s="3" t="s">
        <v>8</v>
      </c>
      <c r="C7495" s="2">
        <v>301704233</v>
      </c>
      <c r="D7495" s="3" t="s">
        <v>24</v>
      </c>
      <c r="E7495" s="2">
        <f t="shared" si="117"/>
        <v>2.33</v>
      </c>
      <c r="F7495" s="3" t="s">
        <v>7</v>
      </c>
    </row>
    <row r="7496" spans="1:6" ht="13.8" x14ac:dyDescent="0.3">
      <c r="A7496" s="4" t="s">
        <v>48</v>
      </c>
      <c r="B7496" s="4" t="s">
        <v>8</v>
      </c>
      <c r="C7496" s="2">
        <v>301717158</v>
      </c>
      <c r="D7496" s="4" t="s">
        <v>13</v>
      </c>
      <c r="E7496" s="2">
        <f t="shared" si="117"/>
        <v>4</v>
      </c>
      <c r="F7496" s="4" t="s">
        <v>7</v>
      </c>
    </row>
    <row r="7497" spans="1:6" ht="13.8" x14ac:dyDescent="0.3">
      <c r="A7497" s="3" t="s">
        <v>48</v>
      </c>
      <c r="B7497" s="3" t="s">
        <v>8</v>
      </c>
      <c r="C7497" s="2">
        <v>301726721</v>
      </c>
      <c r="D7497" s="3" t="s">
        <v>25</v>
      </c>
      <c r="E7497" s="2">
        <f t="shared" si="117"/>
        <v>1</v>
      </c>
      <c r="F7497" s="3" t="s">
        <v>7</v>
      </c>
    </row>
    <row r="7498" spans="1:6" ht="13.8" x14ac:dyDescent="0.3">
      <c r="A7498" s="4" t="s">
        <v>48</v>
      </c>
      <c r="B7498" s="4" t="s">
        <v>8</v>
      </c>
      <c r="C7498" s="2">
        <v>301750527</v>
      </c>
      <c r="D7498" s="4" t="s">
        <v>9</v>
      </c>
      <c r="E7498" s="2">
        <f t="shared" si="117"/>
        <v>2</v>
      </c>
      <c r="F7498" s="4" t="s">
        <v>7</v>
      </c>
    </row>
    <row r="7499" spans="1:6" ht="13.8" x14ac:dyDescent="0.3">
      <c r="A7499" s="3" t="s">
        <v>48</v>
      </c>
      <c r="B7499" s="3" t="s">
        <v>8</v>
      </c>
      <c r="C7499" s="2">
        <v>301651002</v>
      </c>
      <c r="D7499" s="3" t="s">
        <v>26</v>
      </c>
      <c r="E7499" s="2">
        <f t="shared" si="117"/>
        <v>3.33</v>
      </c>
      <c r="F7499" s="3" t="s">
        <v>20</v>
      </c>
    </row>
    <row r="7500" spans="1:6" ht="13.8" x14ac:dyDescent="0.3">
      <c r="A7500" s="4" t="s">
        <v>48</v>
      </c>
      <c r="B7500" s="4" t="s">
        <v>8</v>
      </c>
      <c r="C7500" s="2">
        <v>301671893</v>
      </c>
      <c r="D7500" s="4" t="s">
        <v>12</v>
      </c>
      <c r="E7500" s="2">
        <f t="shared" si="117"/>
        <v>3</v>
      </c>
      <c r="F7500" s="4" t="s">
        <v>7</v>
      </c>
    </row>
    <row r="7501" spans="1:6" ht="13.8" x14ac:dyDescent="0.3">
      <c r="A7501" s="3" t="s">
        <v>48</v>
      </c>
      <c r="B7501" s="3" t="s">
        <v>8</v>
      </c>
      <c r="C7501" s="2">
        <v>301679803</v>
      </c>
      <c r="D7501" s="3" t="s">
        <v>14</v>
      </c>
      <c r="E7501" s="2" t="str">
        <f t="shared" si="117"/>
        <v>Null</v>
      </c>
      <c r="F7501" s="3" t="s">
        <v>15</v>
      </c>
    </row>
    <row r="7502" spans="1:6" ht="13.8" x14ac:dyDescent="0.3">
      <c r="A7502" s="4" t="s">
        <v>48</v>
      </c>
      <c r="B7502" s="4" t="s">
        <v>8</v>
      </c>
      <c r="C7502" s="2">
        <v>301680183</v>
      </c>
      <c r="D7502" s="4" t="s">
        <v>12</v>
      </c>
      <c r="E7502" s="2">
        <f t="shared" si="117"/>
        <v>3</v>
      </c>
      <c r="F7502" s="4" t="s">
        <v>7</v>
      </c>
    </row>
    <row r="7503" spans="1:6" ht="13.8" x14ac:dyDescent="0.3">
      <c r="A7503" s="3" t="s">
        <v>48</v>
      </c>
      <c r="B7503" s="3" t="s">
        <v>8</v>
      </c>
      <c r="C7503" s="2">
        <v>301692819</v>
      </c>
      <c r="D7503" s="3"/>
      <c r="E7503" s="2" t="str">
        <f t="shared" si="117"/>
        <v>Null</v>
      </c>
      <c r="F7503" s="3" t="s">
        <v>10</v>
      </c>
    </row>
    <row r="7504" spans="1:6" ht="13.8" x14ac:dyDescent="0.3">
      <c r="A7504" s="4" t="s">
        <v>48</v>
      </c>
      <c r="B7504" s="4" t="s">
        <v>8</v>
      </c>
      <c r="C7504" s="2">
        <v>301700483</v>
      </c>
      <c r="D7504" s="4" t="s">
        <v>13</v>
      </c>
      <c r="E7504" s="2">
        <f t="shared" si="117"/>
        <v>4</v>
      </c>
      <c r="F7504" s="4" t="s">
        <v>7</v>
      </c>
    </row>
    <row r="7505" spans="1:6" ht="13.8" x14ac:dyDescent="0.3">
      <c r="A7505" s="3" t="s">
        <v>48</v>
      </c>
      <c r="B7505" s="3" t="s">
        <v>8</v>
      </c>
      <c r="C7505" s="2">
        <v>301721061</v>
      </c>
      <c r="D7505" s="3" t="s">
        <v>25</v>
      </c>
      <c r="E7505" s="2">
        <f t="shared" si="117"/>
        <v>1</v>
      </c>
      <c r="F7505" s="3" t="s">
        <v>7</v>
      </c>
    </row>
    <row r="7506" spans="1:6" ht="13.8" x14ac:dyDescent="0.3">
      <c r="A7506" s="4" t="s">
        <v>48</v>
      </c>
      <c r="B7506" s="4" t="s">
        <v>8</v>
      </c>
      <c r="C7506" s="2">
        <v>301726411</v>
      </c>
      <c r="D7506" s="4" t="s">
        <v>12</v>
      </c>
      <c r="E7506" s="2">
        <f t="shared" si="117"/>
        <v>3</v>
      </c>
      <c r="F7506" s="4" t="s">
        <v>7</v>
      </c>
    </row>
    <row r="7507" spans="1:6" ht="13.8" x14ac:dyDescent="0.3">
      <c r="A7507" s="3" t="s">
        <v>48</v>
      </c>
      <c r="B7507" s="3" t="s">
        <v>8</v>
      </c>
      <c r="C7507" s="2">
        <v>301728586</v>
      </c>
      <c r="D7507" s="3"/>
      <c r="E7507" s="2" t="str">
        <f t="shared" si="117"/>
        <v>Null</v>
      </c>
      <c r="F7507" s="3" t="s">
        <v>30</v>
      </c>
    </row>
    <row r="7508" spans="1:6" ht="13.8" x14ac:dyDescent="0.3">
      <c r="A7508" s="4" t="s">
        <v>48</v>
      </c>
      <c r="B7508" s="4" t="s">
        <v>8</v>
      </c>
      <c r="C7508" s="2">
        <v>301731819</v>
      </c>
      <c r="D7508" s="4" t="s">
        <v>9</v>
      </c>
      <c r="E7508" s="2">
        <f t="shared" si="117"/>
        <v>2</v>
      </c>
      <c r="F7508" s="4" t="s">
        <v>7</v>
      </c>
    </row>
    <row r="7509" spans="1:6" ht="13.8" x14ac:dyDescent="0.3">
      <c r="A7509" s="3" t="s">
        <v>48</v>
      </c>
      <c r="B7509" s="3" t="s">
        <v>8</v>
      </c>
      <c r="C7509" s="2">
        <v>301650946</v>
      </c>
      <c r="D7509" s="3" t="s">
        <v>9</v>
      </c>
      <c r="E7509" s="2">
        <f t="shared" si="117"/>
        <v>2</v>
      </c>
      <c r="F7509" s="3" t="s">
        <v>7</v>
      </c>
    </row>
    <row r="7510" spans="1:6" ht="13.8" x14ac:dyDescent="0.3">
      <c r="A7510" s="4" t="s">
        <v>48</v>
      </c>
      <c r="B7510" s="4" t="s">
        <v>8</v>
      </c>
      <c r="C7510" s="2">
        <v>301651358</v>
      </c>
      <c r="D7510" s="4" t="s">
        <v>12</v>
      </c>
      <c r="E7510" s="2">
        <f t="shared" si="117"/>
        <v>3</v>
      </c>
      <c r="F7510" s="4" t="s">
        <v>7</v>
      </c>
    </row>
    <row r="7511" spans="1:6" ht="13.8" x14ac:dyDescent="0.3">
      <c r="A7511" s="3" t="s">
        <v>48</v>
      </c>
      <c r="B7511" s="3" t="s">
        <v>8</v>
      </c>
      <c r="C7511" s="2">
        <v>301657520</v>
      </c>
      <c r="D7511" s="3" t="s">
        <v>9</v>
      </c>
      <c r="E7511" s="2">
        <f t="shared" si="117"/>
        <v>2</v>
      </c>
      <c r="F7511" s="3" t="s">
        <v>7</v>
      </c>
    </row>
    <row r="7512" spans="1:6" ht="13.8" x14ac:dyDescent="0.3">
      <c r="A7512" s="4" t="s">
        <v>48</v>
      </c>
      <c r="B7512" s="4" t="s">
        <v>8</v>
      </c>
      <c r="C7512" s="2">
        <v>301670269</v>
      </c>
      <c r="D7512" s="4"/>
      <c r="E7512" s="2" t="str">
        <f t="shared" si="117"/>
        <v>Null</v>
      </c>
      <c r="F7512" s="4" t="s">
        <v>10</v>
      </c>
    </row>
    <row r="7513" spans="1:6" ht="13.8" x14ac:dyDescent="0.3">
      <c r="A7513" s="3" t="s">
        <v>48</v>
      </c>
      <c r="B7513" s="3" t="s">
        <v>8</v>
      </c>
      <c r="C7513" s="2">
        <v>301691297</v>
      </c>
      <c r="D7513" s="3" t="s">
        <v>12</v>
      </c>
      <c r="E7513" s="2">
        <f t="shared" si="117"/>
        <v>3</v>
      </c>
      <c r="F7513" s="3" t="s">
        <v>7</v>
      </c>
    </row>
    <row r="7514" spans="1:6" ht="13.8" x14ac:dyDescent="0.3">
      <c r="A7514" s="4" t="s">
        <v>48</v>
      </c>
      <c r="B7514" s="4" t="s">
        <v>8</v>
      </c>
      <c r="C7514" s="2">
        <v>301691345</v>
      </c>
      <c r="D7514" s="4" t="s">
        <v>24</v>
      </c>
      <c r="E7514" s="2">
        <f t="shared" si="117"/>
        <v>2.33</v>
      </c>
      <c r="F7514" s="4" t="s">
        <v>7</v>
      </c>
    </row>
    <row r="7515" spans="1:6" ht="13.8" x14ac:dyDescent="0.3">
      <c r="A7515" s="3" t="s">
        <v>48</v>
      </c>
      <c r="B7515" s="3" t="s">
        <v>8</v>
      </c>
      <c r="C7515" s="2">
        <v>301728411</v>
      </c>
      <c r="D7515" s="3" t="s">
        <v>9</v>
      </c>
      <c r="E7515" s="2">
        <f t="shared" si="117"/>
        <v>2</v>
      </c>
      <c r="F7515" s="3" t="s">
        <v>7</v>
      </c>
    </row>
    <row r="7516" spans="1:6" ht="13.8" x14ac:dyDescent="0.3">
      <c r="A7516" s="4" t="s">
        <v>48</v>
      </c>
      <c r="B7516" s="4" t="s">
        <v>8</v>
      </c>
      <c r="C7516" s="2">
        <v>301737220</v>
      </c>
      <c r="D7516" s="4" t="s">
        <v>13</v>
      </c>
      <c r="E7516" s="2">
        <f t="shared" si="117"/>
        <v>4</v>
      </c>
      <c r="F7516" s="4" t="s">
        <v>20</v>
      </c>
    </row>
    <row r="7517" spans="1:6" ht="13.8" x14ac:dyDescent="0.3">
      <c r="A7517" s="3" t="s">
        <v>48</v>
      </c>
      <c r="B7517" s="3" t="s">
        <v>8</v>
      </c>
      <c r="C7517" s="2">
        <v>301659752</v>
      </c>
      <c r="D7517" s="3" t="s">
        <v>12</v>
      </c>
      <c r="E7517" s="2">
        <f t="shared" si="117"/>
        <v>3</v>
      </c>
      <c r="F7517" s="3" t="s">
        <v>7</v>
      </c>
    </row>
    <row r="7518" spans="1:6" ht="13.8" x14ac:dyDescent="0.3">
      <c r="A7518" s="4" t="s">
        <v>48</v>
      </c>
      <c r="B7518" s="4" t="s">
        <v>8</v>
      </c>
      <c r="C7518" s="2">
        <v>301698039</v>
      </c>
      <c r="D7518" s="4" t="s">
        <v>14</v>
      </c>
      <c r="E7518" s="2" t="str">
        <f t="shared" si="117"/>
        <v>Null</v>
      </c>
      <c r="F7518" s="4" t="s">
        <v>15</v>
      </c>
    </row>
    <row r="7519" spans="1:6" ht="13.8" x14ac:dyDescent="0.3">
      <c r="A7519" s="3" t="s">
        <v>48</v>
      </c>
      <c r="B7519" s="3" t="s">
        <v>8</v>
      </c>
      <c r="C7519" s="2">
        <v>301711799</v>
      </c>
      <c r="D7519" s="3" t="s">
        <v>12</v>
      </c>
      <c r="E7519" s="2">
        <f t="shared" si="117"/>
        <v>3</v>
      </c>
      <c r="F7519" s="3" t="s">
        <v>7</v>
      </c>
    </row>
    <row r="7520" spans="1:6" ht="13.8" x14ac:dyDescent="0.3">
      <c r="A7520" s="4" t="s">
        <v>48</v>
      </c>
      <c r="B7520" s="4" t="s">
        <v>8</v>
      </c>
      <c r="C7520" s="2">
        <v>301716790</v>
      </c>
      <c r="D7520" s="4" t="s">
        <v>9</v>
      </c>
      <c r="E7520" s="2">
        <f t="shared" si="117"/>
        <v>2</v>
      </c>
      <c r="F7520" s="4" t="s">
        <v>7</v>
      </c>
    </row>
    <row r="7521" spans="1:6" ht="13.8" x14ac:dyDescent="0.3">
      <c r="A7521" s="3" t="s">
        <v>48</v>
      </c>
      <c r="B7521" s="3" t="s">
        <v>8</v>
      </c>
      <c r="C7521" s="2">
        <v>301717994</v>
      </c>
      <c r="D7521" s="3" t="s">
        <v>24</v>
      </c>
      <c r="E7521" s="2">
        <f t="shared" si="117"/>
        <v>2.33</v>
      </c>
      <c r="F7521" s="3" t="s">
        <v>7</v>
      </c>
    </row>
    <row r="7522" spans="1:6" ht="13.8" x14ac:dyDescent="0.3">
      <c r="A7522" s="4" t="s">
        <v>48</v>
      </c>
      <c r="B7522" s="4" t="s">
        <v>8</v>
      </c>
      <c r="C7522" s="2">
        <v>301731639</v>
      </c>
      <c r="D7522" s="4" t="s">
        <v>25</v>
      </c>
      <c r="E7522" s="2">
        <f t="shared" si="117"/>
        <v>1</v>
      </c>
      <c r="F7522" s="4" t="s">
        <v>7</v>
      </c>
    </row>
    <row r="7523" spans="1:6" ht="13.8" x14ac:dyDescent="0.3">
      <c r="A7523" s="3" t="s">
        <v>48</v>
      </c>
      <c r="B7523" s="3" t="s">
        <v>8</v>
      </c>
      <c r="C7523" s="2">
        <v>301252410</v>
      </c>
      <c r="D7523" s="3" t="s">
        <v>22</v>
      </c>
      <c r="E7523" s="2">
        <f t="shared" si="117"/>
        <v>2.67</v>
      </c>
      <c r="F7523" s="3" t="s">
        <v>7</v>
      </c>
    </row>
    <row r="7524" spans="1:6" ht="13.8" x14ac:dyDescent="0.3">
      <c r="A7524" s="4" t="s">
        <v>48</v>
      </c>
      <c r="B7524" s="4" t="s">
        <v>8</v>
      </c>
      <c r="C7524" s="2">
        <v>301506329</v>
      </c>
      <c r="D7524" s="4" t="s">
        <v>14</v>
      </c>
      <c r="E7524" s="2" t="str">
        <f t="shared" si="117"/>
        <v>Null</v>
      </c>
      <c r="F7524" s="4" t="s">
        <v>15</v>
      </c>
    </row>
    <row r="7525" spans="1:6" ht="13.8" x14ac:dyDescent="0.3">
      <c r="A7525" s="3" t="s">
        <v>48</v>
      </c>
      <c r="B7525" s="3" t="s">
        <v>8</v>
      </c>
      <c r="C7525" s="2">
        <v>301673097</v>
      </c>
      <c r="D7525" s="3" t="s">
        <v>24</v>
      </c>
      <c r="E7525" s="2">
        <f t="shared" si="117"/>
        <v>2.33</v>
      </c>
      <c r="F7525" s="3" t="s">
        <v>7</v>
      </c>
    </row>
    <row r="7526" spans="1:6" ht="13.8" x14ac:dyDescent="0.3">
      <c r="A7526" s="4" t="s">
        <v>48</v>
      </c>
      <c r="B7526" s="4" t="s">
        <v>8</v>
      </c>
      <c r="C7526" s="2">
        <v>301679836</v>
      </c>
      <c r="D7526" s="4" t="s">
        <v>14</v>
      </c>
      <c r="E7526" s="2" t="str">
        <f t="shared" si="117"/>
        <v>Null</v>
      </c>
      <c r="F7526" s="4" t="s">
        <v>15</v>
      </c>
    </row>
    <row r="7527" spans="1:6" ht="13.8" x14ac:dyDescent="0.3">
      <c r="A7527" s="3" t="s">
        <v>48</v>
      </c>
      <c r="B7527" s="3" t="s">
        <v>8</v>
      </c>
      <c r="C7527" s="2">
        <v>301680226</v>
      </c>
      <c r="D7527" s="3"/>
      <c r="E7527" s="2" t="str">
        <f t="shared" si="117"/>
        <v>Null</v>
      </c>
      <c r="F7527" s="3" t="s">
        <v>30</v>
      </c>
    </row>
    <row r="7528" spans="1:6" ht="13.8" x14ac:dyDescent="0.3">
      <c r="A7528" s="4" t="s">
        <v>48</v>
      </c>
      <c r="B7528" s="4" t="s">
        <v>8</v>
      </c>
      <c r="C7528" s="2">
        <v>301716844</v>
      </c>
      <c r="D7528" s="4" t="s">
        <v>24</v>
      </c>
      <c r="E7528" s="2">
        <f t="shared" si="117"/>
        <v>2.33</v>
      </c>
      <c r="F7528" s="4" t="s">
        <v>7</v>
      </c>
    </row>
    <row r="7529" spans="1:6" ht="13.8" x14ac:dyDescent="0.3">
      <c r="A7529" s="3" t="s">
        <v>48</v>
      </c>
      <c r="B7529" s="3" t="s">
        <v>8</v>
      </c>
      <c r="C7529" s="2">
        <v>301641502</v>
      </c>
      <c r="D7529" s="3" t="s">
        <v>12</v>
      </c>
      <c r="E7529" s="2">
        <f t="shared" si="117"/>
        <v>3</v>
      </c>
      <c r="F7529" s="3" t="s">
        <v>7</v>
      </c>
    </row>
    <row r="7530" spans="1:6" ht="13.8" x14ac:dyDescent="0.3">
      <c r="A7530" s="4" t="s">
        <v>48</v>
      </c>
      <c r="B7530" s="4" t="s">
        <v>8</v>
      </c>
      <c r="C7530" s="2">
        <v>301680231</v>
      </c>
      <c r="D7530" s="4" t="s">
        <v>14</v>
      </c>
      <c r="E7530" s="2" t="str">
        <f t="shared" si="117"/>
        <v>Null</v>
      </c>
      <c r="F7530" s="4" t="s">
        <v>15</v>
      </c>
    </row>
    <row r="7531" spans="1:6" ht="13.8" x14ac:dyDescent="0.3">
      <c r="A7531" s="3" t="s">
        <v>48</v>
      </c>
      <c r="B7531" s="3" t="s">
        <v>8</v>
      </c>
      <c r="C7531" s="2">
        <v>301720927</v>
      </c>
      <c r="D7531" s="3" t="s">
        <v>24</v>
      </c>
      <c r="E7531" s="2">
        <f t="shared" si="117"/>
        <v>2.33</v>
      </c>
      <c r="F7531" s="3" t="s">
        <v>7</v>
      </c>
    </row>
    <row r="7532" spans="1:6" ht="13.8" x14ac:dyDescent="0.3">
      <c r="A7532" s="4" t="s">
        <v>48</v>
      </c>
      <c r="B7532" s="4" t="s">
        <v>8</v>
      </c>
      <c r="C7532" s="2">
        <v>301724602</v>
      </c>
      <c r="D7532" s="4" t="s">
        <v>14</v>
      </c>
      <c r="E7532" s="2" t="str">
        <f t="shared" si="117"/>
        <v>Null</v>
      </c>
      <c r="F7532" s="4" t="s">
        <v>15</v>
      </c>
    </row>
    <row r="7533" spans="1:6" ht="13.8" x14ac:dyDescent="0.3">
      <c r="A7533" s="3" t="s">
        <v>48</v>
      </c>
      <c r="B7533" s="3" t="s">
        <v>8</v>
      </c>
      <c r="C7533" s="2">
        <v>301738416</v>
      </c>
      <c r="D7533" s="3" t="s">
        <v>14</v>
      </c>
      <c r="E7533" s="2" t="str">
        <f t="shared" si="117"/>
        <v>Null</v>
      </c>
      <c r="F7533" s="3" t="s">
        <v>15</v>
      </c>
    </row>
    <row r="7534" spans="1:6" ht="13.8" x14ac:dyDescent="0.3">
      <c r="A7534" s="4" t="s">
        <v>48</v>
      </c>
      <c r="B7534" s="4" t="s">
        <v>8</v>
      </c>
      <c r="C7534" s="2">
        <v>301750717</v>
      </c>
      <c r="D7534" s="4" t="s">
        <v>18</v>
      </c>
      <c r="E7534" s="2">
        <f t="shared" si="117"/>
        <v>3.67</v>
      </c>
      <c r="F7534" s="4" t="s">
        <v>7</v>
      </c>
    </row>
    <row r="7535" spans="1:6" ht="13.8" x14ac:dyDescent="0.3">
      <c r="A7535" s="3" t="s">
        <v>48</v>
      </c>
      <c r="B7535" s="3" t="s">
        <v>8</v>
      </c>
      <c r="C7535" s="2">
        <v>301654413</v>
      </c>
      <c r="D7535" s="3" t="s">
        <v>12</v>
      </c>
      <c r="E7535" s="2">
        <f t="shared" si="117"/>
        <v>3</v>
      </c>
      <c r="F7535" s="3" t="s">
        <v>7</v>
      </c>
    </row>
    <row r="7536" spans="1:6" ht="13.8" x14ac:dyDescent="0.3">
      <c r="A7536" s="4" t="s">
        <v>48</v>
      </c>
      <c r="B7536" s="4" t="s">
        <v>8</v>
      </c>
      <c r="C7536" s="2">
        <v>301639545</v>
      </c>
      <c r="D7536" s="4" t="s">
        <v>9</v>
      </c>
      <c r="E7536" s="2">
        <f t="shared" si="117"/>
        <v>2</v>
      </c>
      <c r="F7536" s="4" t="s">
        <v>7</v>
      </c>
    </row>
    <row r="7537" spans="1:6" ht="13.8" x14ac:dyDescent="0.3">
      <c r="A7537" s="3" t="s">
        <v>48</v>
      </c>
      <c r="B7537" s="3" t="s">
        <v>8</v>
      </c>
      <c r="C7537" s="2">
        <v>301624080</v>
      </c>
      <c r="D7537" s="3" t="s">
        <v>22</v>
      </c>
      <c r="E7537" s="2">
        <f t="shared" si="117"/>
        <v>2.67</v>
      </c>
      <c r="F7537" s="3" t="s">
        <v>7</v>
      </c>
    </row>
    <row r="7538" spans="1:6" ht="13.8" x14ac:dyDescent="0.3">
      <c r="A7538" s="4" t="s">
        <v>48</v>
      </c>
      <c r="B7538" s="4" t="s">
        <v>8</v>
      </c>
      <c r="C7538" s="2">
        <v>301630493</v>
      </c>
      <c r="D7538" s="4"/>
      <c r="E7538" s="2" t="str">
        <f t="shared" si="117"/>
        <v>Null</v>
      </c>
      <c r="F7538" s="4" t="s">
        <v>30</v>
      </c>
    </row>
    <row r="7539" spans="1:6" ht="13.8" x14ac:dyDescent="0.3">
      <c r="A7539" s="3" t="s">
        <v>48</v>
      </c>
      <c r="B7539" s="3" t="s">
        <v>8</v>
      </c>
      <c r="C7539" s="2">
        <v>301697218</v>
      </c>
      <c r="D7539" s="3" t="s">
        <v>14</v>
      </c>
      <c r="E7539" s="2" t="str">
        <f t="shared" si="117"/>
        <v>Null</v>
      </c>
      <c r="F7539" s="3" t="s">
        <v>7</v>
      </c>
    </row>
    <row r="7540" spans="1:6" ht="13.8" x14ac:dyDescent="0.3">
      <c r="A7540" s="4" t="s">
        <v>48</v>
      </c>
      <c r="B7540" s="4" t="s">
        <v>8</v>
      </c>
      <c r="C7540" s="2">
        <v>301697697</v>
      </c>
      <c r="D7540" s="4" t="s">
        <v>22</v>
      </c>
      <c r="E7540" s="2">
        <f t="shared" si="117"/>
        <v>2.67</v>
      </c>
      <c r="F7540" s="4" t="s">
        <v>7</v>
      </c>
    </row>
    <row r="7541" spans="1:6" ht="13.8" x14ac:dyDescent="0.3">
      <c r="A7541" s="3" t="s">
        <v>48</v>
      </c>
      <c r="B7541" s="3" t="s">
        <v>8</v>
      </c>
      <c r="C7541" s="2">
        <v>301410173</v>
      </c>
      <c r="D7541" s="3"/>
      <c r="E7541" s="2" t="str">
        <f t="shared" si="117"/>
        <v>Null</v>
      </c>
      <c r="F7541" s="3" t="s">
        <v>10</v>
      </c>
    </row>
    <row r="7542" spans="1:6" ht="13.8" x14ac:dyDescent="0.3">
      <c r="A7542" s="4" t="s">
        <v>48</v>
      </c>
      <c r="B7542" s="4" t="s">
        <v>8</v>
      </c>
      <c r="C7542" s="2">
        <v>301574609</v>
      </c>
      <c r="D7542" s="4"/>
      <c r="E7542" s="2" t="str">
        <f t="shared" si="117"/>
        <v>Null</v>
      </c>
      <c r="F7542" s="4" t="s">
        <v>10</v>
      </c>
    </row>
    <row r="7543" spans="1:6" ht="13.8" x14ac:dyDescent="0.3">
      <c r="A7543" s="3" t="s">
        <v>48</v>
      </c>
      <c r="B7543" s="3" t="s">
        <v>8</v>
      </c>
      <c r="C7543" s="2">
        <v>301602562</v>
      </c>
      <c r="D7543" s="3" t="s">
        <v>9</v>
      </c>
      <c r="E7543" s="2">
        <f t="shared" si="117"/>
        <v>2</v>
      </c>
      <c r="F7543" s="3" t="s">
        <v>7</v>
      </c>
    </row>
    <row r="7544" spans="1:6" ht="13.8" x14ac:dyDescent="0.3">
      <c r="A7544" s="4" t="s">
        <v>48</v>
      </c>
      <c r="B7544" s="4" t="s">
        <v>8</v>
      </c>
      <c r="C7544" s="2">
        <v>301680902</v>
      </c>
      <c r="D7544" s="4"/>
      <c r="E7544" s="2" t="str">
        <f t="shared" si="117"/>
        <v>Null</v>
      </c>
      <c r="F7544" s="4" t="s">
        <v>10</v>
      </c>
    </row>
    <row r="7545" spans="1:6" ht="13.8" x14ac:dyDescent="0.3">
      <c r="A7545" s="3" t="s">
        <v>48</v>
      </c>
      <c r="B7545" s="3" t="s">
        <v>8</v>
      </c>
      <c r="C7545" s="2">
        <v>301688199</v>
      </c>
      <c r="D7545" s="3" t="s">
        <v>9</v>
      </c>
      <c r="E7545" s="2">
        <f t="shared" si="117"/>
        <v>2</v>
      </c>
      <c r="F7545" s="3" t="s">
        <v>7</v>
      </c>
    </row>
    <row r="7546" spans="1:6" ht="13.8" x14ac:dyDescent="0.3">
      <c r="A7546" s="4" t="s">
        <v>48</v>
      </c>
      <c r="B7546" s="4" t="s">
        <v>8</v>
      </c>
      <c r="C7546" s="2">
        <v>301710804</v>
      </c>
      <c r="D7546" s="4" t="s">
        <v>14</v>
      </c>
      <c r="E7546" s="2" t="str">
        <f t="shared" si="117"/>
        <v>Null</v>
      </c>
      <c r="F7546" s="4" t="s">
        <v>15</v>
      </c>
    </row>
    <row r="7547" spans="1:6" ht="13.8" x14ac:dyDescent="0.3">
      <c r="A7547" s="3" t="s">
        <v>48</v>
      </c>
      <c r="B7547" s="3" t="s">
        <v>8</v>
      </c>
      <c r="C7547" s="2">
        <v>301712228</v>
      </c>
      <c r="D7547" s="3" t="s">
        <v>12</v>
      </c>
      <c r="E7547" s="2">
        <f t="shared" si="117"/>
        <v>3</v>
      </c>
      <c r="F7547" s="3" t="s">
        <v>7</v>
      </c>
    </row>
    <row r="7548" spans="1:6" ht="13.8" x14ac:dyDescent="0.3">
      <c r="A7548" s="4" t="s">
        <v>48</v>
      </c>
      <c r="B7548" s="4" t="s">
        <v>8</v>
      </c>
      <c r="C7548" s="2">
        <v>301716762</v>
      </c>
      <c r="D7548" s="4" t="s">
        <v>26</v>
      </c>
      <c r="E7548" s="2">
        <f t="shared" si="117"/>
        <v>3.33</v>
      </c>
      <c r="F7548" s="4" t="s">
        <v>7</v>
      </c>
    </row>
    <row r="7549" spans="1:6" ht="13.8" x14ac:dyDescent="0.3">
      <c r="A7549" s="3" t="s">
        <v>48</v>
      </c>
      <c r="B7549" s="3" t="s">
        <v>8</v>
      </c>
      <c r="C7549" s="2">
        <v>301717479</v>
      </c>
      <c r="D7549" s="3" t="s">
        <v>12</v>
      </c>
      <c r="E7549" s="2">
        <f t="shared" si="117"/>
        <v>3</v>
      </c>
      <c r="F7549" s="3" t="s">
        <v>7</v>
      </c>
    </row>
    <row r="7550" spans="1:6" ht="13.8" x14ac:dyDescent="0.3">
      <c r="A7550" s="4" t="s">
        <v>48</v>
      </c>
      <c r="B7550" s="4" t="s">
        <v>8</v>
      </c>
      <c r="C7550" s="2">
        <v>301726936</v>
      </c>
      <c r="D7550" s="4" t="s">
        <v>26</v>
      </c>
      <c r="E7550" s="2">
        <f t="shared" si="117"/>
        <v>3.33</v>
      </c>
      <c r="F7550" s="4" t="s">
        <v>7</v>
      </c>
    </row>
    <row r="7551" spans="1:6" ht="13.8" x14ac:dyDescent="0.3">
      <c r="A7551" s="3" t="s">
        <v>48</v>
      </c>
      <c r="B7551" s="3" t="s">
        <v>8</v>
      </c>
      <c r="C7551" s="2">
        <v>301393124</v>
      </c>
      <c r="D7551" s="3" t="s">
        <v>13</v>
      </c>
      <c r="E7551" s="2">
        <f t="shared" si="117"/>
        <v>4</v>
      </c>
      <c r="F7551" s="3" t="s">
        <v>7</v>
      </c>
    </row>
    <row r="7552" spans="1:6" ht="13.8" x14ac:dyDescent="0.3">
      <c r="A7552" s="4" t="s">
        <v>48</v>
      </c>
      <c r="B7552" s="4" t="s">
        <v>8</v>
      </c>
      <c r="C7552" s="2">
        <v>301587848</v>
      </c>
      <c r="D7552" s="4" t="s">
        <v>9</v>
      </c>
      <c r="E7552" s="2">
        <f t="shared" si="117"/>
        <v>2</v>
      </c>
      <c r="F7552" s="4" t="s">
        <v>7</v>
      </c>
    </row>
    <row r="7553" spans="1:6" ht="13.8" x14ac:dyDescent="0.3">
      <c r="A7553" s="3" t="s">
        <v>48</v>
      </c>
      <c r="B7553" s="3" t="s">
        <v>8</v>
      </c>
      <c r="C7553" s="2">
        <v>301626532</v>
      </c>
      <c r="D7553" s="3" t="s">
        <v>9</v>
      </c>
      <c r="E7553" s="2">
        <f t="shared" si="117"/>
        <v>2</v>
      </c>
      <c r="F7553" s="3" t="s">
        <v>7</v>
      </c>
    </row>
    <row r="7554" spans="1:6" ht="13.8" x14ac:dyDescent="0.3">
      <c r="A7554" s="4" t="s">
        <v>48</v>
      </c>
      <c r="B7554" s="4" t="s">
        <v>8</v>
      </c>
      <c r="C7554" s="2">
        <v>301690311</v>
      </c>
      <c r="D7554" s="4" t="s">
        <v>13</v>
      </c>
      <c r="E7554" s="2">
        <f t="shared" si="117"/>
        <v>4</v>
      </c>
      <c r="F7554" s="4" t="s">
        <v>7</v>
      </c>
    </row>
    <row r="7555" spans="1:6" ht="13.8" x14ac:dyDescent="0.3">
      <c r="A7555" s="3" t="s">
        <v>48</v>
      </c>
      <c r="B7555" s="3" t="s">
        <v>8</v>
      </c>
      <c r="C7555" s="2">
        <v>301704294</v>
      </c>
      <c r="D7555" s="3" t="s">
        <v>13</v>
      </c>
      <c r="E7555" s="2">
        <f t="shared" ref="E7555:E7618" si="118">IF(D7555="A+",4.33,IF(D7555="A",4, IF(D7555="A-",3.67,IF(D7555="B+",3.33,IF(D7555="B",3,IF(D7555="B-",2.67,IF(D7555="C+",2.33,IF(D7555 ="C", 2,IF(D7555="C-",1.67,IF(D7555="D+",1.33,IF(D7555="D",1,IF(D7555="D-",0.67,IF(D7555="F",0,"Null")))))))))))))</f>
        <v>4</v>
      </c>
      <c r="F7555" s="3" t="s">
        <v>7</v>
      </c>
    </row>
    <row r="7556" spans="1:6" ht="13.8" x14ac:dyDescent="0.3">
      <c r="A7556" s="4" t="s">
        <v>48</v>
      </c>
      <c r="B7556" s="4" t="s">
        <v>8</v>
      </c>
      <c r="C7556" s="2">
        <v>301717308</v>
      </c>
      <c r="D7556" s="4" t="s">
        <v>18</v>
      </c>
      <c r="E7556" s="2">
        <f t="shared" si="118"/>
        <v>3.67</v>
      </c>
      <c r="F7556" s="4" t="s">
        <v>7</v>
      </c>
    </row>
    <row r="7557" spans="1:6" ht="13.8" x14ac:dyDescent="0.3">
      <c r="A7557" s="3" t="s">
        <v>48</v>
      </c>
      <c r="B7557" s="3" t="s">
        <v>8</v>
      </c>
      <c r="C7557" s="2">
        <v>301724685</v>
      </c>
      <c r="D7557" s="3"/>
      <c r="E7557" s="2" t="str">
        <f t="shared" si="118"/>
        <v>Null</v>
      </c>
      <c r="F7557" s="3" t="s">
        <v>10</v>
      </c>
    </row>
    <row r="7558" spans="1:6" ht="13.8" x14ac:dyDescent="0.3">
      <c r="A7558" s="4" t="s">
        <v>48</v>
      </c>
      <c r="B7558" s="4" t="s">
        <v>8</v>
      </c>
      <c r="C7558" s="2">
        <v>301728303</v>
      </c>
      <c r="D7558" s="4" t="s">
        <v>18</v>
      </c>
      <c r="E7558" s="2">
        <f t="shared" si="118"/>
        <v>3.67</v>
      </c>
      <c r="F7558" s="4" t="s">
        <v>7</v>
      </c>
    </row>
    <row r="7559" spans="1:6" ht="13.8" x14ac:dyDescent="0.3">
      <c r="A7559" s="3" t="s">
        <v>48</v>
      </c>
      <c r="B7559" s="3" t="s">
        <v>8</v>
      </c>
      <c r="C7559" s="2">
        <v>301740127</v>
      </c>
      <c r="D7559" s="3" t="s">
        <v>12</v>
      </c>
      <c r="E7559" s="2">
        <f t="shared" si="118"/>
        <v>3</v>
      </c>
      <c r="F7559" s="3" t="s">
        <v>7</v>
      </c>
    </row>
    <row r="7560" spans="1:6" ht="13.8" x14ac:dyDescent="0.3">
      <c r="A7560" s="4" t="s">
        <v>48</v>
      </c>
      <c r="B7560" s="4" t="s">
        <v>8</v>
      </c>
      <c r="C7560" s="2">
        <v>301512916</v>
      </c>
      <c r="D7560" s="4" t="s">
        <v>18</v>
      </c>
      <c r="E7560" s="2">
        <f t="shared" si="118"/>
        <v>3.67</v>
      </c>
      <c r="F7560" s="4" t="s">
        <v>7</v>
      </c>
    </row>
    <row r="7561" spans="1:6" ht="13.8" x14ac:dyDescent="0.3">
      <c r="A7561" s="3" t="s">
        <v>48</v>
      </c>
      <c r="B7561" s="3" t="s">
        <v>8</v>
      </c>
      <c r="C7561" s="2">
        <v>301611903</v>
      </c>
      <c r="D7561" s="3" t="s">
        <v>26</v>
      </c>
      <c r="E7561" s="2">
        <f t="shared" si="118"/>
        <v>3.33</v>
      </c>
      <c r="F7561" s="3" t="s">
        <v>7</v>
      </c>
    </row>
    <row r="7562" spans="1:6" ht="13.8" x14ac:dyDescent="0.3">
      <c r="A7562" s="4" t="s">
        <v>48</v>
      </c>
      <c r="B7562" s="4" t="s">
        <v>8</v>
      </c>
      <c r="C7562" s="2">
        <v>300801957</v>
      </c>
      <c r="D7562" s="4" t="s">
        <v>22</v>
      </c>
      <c r="E7562" s="2">
        <f t="shared" si="118"/>
        <v>2.67</v>
      </c>
      <c r="F7562" s="4" t="s">
        <v>7</v>
      </c>
    </row>
    <row r="7563" spans="1:6" ht="13.8" x14ac:dyDescent="0.3">
      <c r="A7563" s="3" t="s">
        <v>48</v>
      </c>
      <c r="B7563" s="3" t="s">
        <v>8</v>
      </c>
      <c r="C7563" s="2">
        <v>301002894</v>
      </c>
      <c r="D7563" s="3"/>
      <c r="E7563" s="2" t="str">
        <f t="shared" si="118"/>
        <v>Null</v>
      </c>
      <c r="F7563" s="3" t="s">
        <v>10</v>
      </c>
    </row>
    <row r="7564" spans="1:6" ht="13.8" x14ac:dyDescent="0.3">
      <c r="A7564" s="4" t="s">
        <v>48</v>
      </c>
      <c r="B7564" s="4" t="s">
        <v>8</v>
      </c>
      <c r="C7564" s="2">
        <v>301398946</v>
      </c>
      <c r="D7564" s="4" t="s">
        <v>13</v>
      </c>
      <c r="E7564" s="2">
        <f t="shared" si="118"/>
        <v>4</v>
      </c>
      <c r="F7564" s="4" t="s">
        <v>7</v>
      </c>
    </row>
    <row r="7565" spans="1:6" ht="13.8" x14ac:dyDescent="0.3">
      <c r="A7565" s="3" t="s">
        <v>48</v>
      </c>
      <c r="B7565" s="3" t="s">
        <v>8</v>
      </c>
      <c r="C7565" s="2">
        <v>301671614</v>
      </c>
      <c r="D7565" s="3" t="s">
        <v>13</v>
      </c>
      <c r="E7565" s="2">
        <f t="shared" si="118"/>
        <v>4</v>
      </c>
      <c r="F7565" s="3" t="s">
        <v>7</v>
      </c>
    </row>
    <row r="7566" spans="1:6" ht="13.8" x14ac:dyDescent="0.3">
      <c r="A7566" s="4" t="s">
        <v>48</v>
      </c>
      <c r="B7566" s="4" t="s">
        <v>8</v>
      </c>
      <c r="C7566" s="2">
        <v>301692885</v>
      </c>
      <c r="D7566" s="4" t="s">
        <v>22</v>
      </c>
      <c r="E7566" s="2">
        <f t="shared" si="118"/>
        <v>2.67</v>
      </c>
      <c r="F7566" s="4" t="s">
        <v>7</v>
      </c>
    </row>
    <row r="7567" spans="1:6" ht="13.8" x14ac:dyDescent="0.3">
      <c r="A7567" s="3" t="s">
        <v>48</v>
      </c>
      <c r="B7567" s="3" t="s">
        <v>8</v>
      </c>
      <c r="C7567" s="2">
        <v>301708429</v>
      </c>
      <c r="D7567" s="3" t="s">
        <v>12</v>
      </c>
      <c r="E7567" s="2">
        <f t="shared" si="118"/>
        <v>3</v>
      </c>
      <c r="F7567" s="3" t="s">
        <v>20</v>
      </c>
    </row>
    <row r="7568" spans="1:6" ht="13.8" x14ac:dyDescent="0.3">
      <c r="A7568" s="4" t="s">
        <v>48</v>
      </c>
      <c r="B7568" s="4" t="s">
        <v>8</v>
      </c>
      <c r="C7568" s="2">
        <v>301728460</v>
      </c>
      <c r="D7568" s="4" t="s">
        <v>26</v>
      </c>
      <c r="E7568" s="2">
        <f t="shared" si="118"/>
        <v>3.33</v>
      </c>
      <c r="F7568" s="4" t="s">
        <v>7</v>
      </c>
    </row>
    <row r="7569" spans="1:6" ht="13.8" x14ac:dyDescent="0.3">
      <c r="A7569" s="3" t="s">
        <v>48</v>
      </c>
      <c r="B7569" s="3" t="s">
        <v>8</v>
      </c>
      <c r="C7569" s="2">
        <v>301550390</v>
      </c>
      <c r="D7569" s="3" t="s">
        <v>14</v>
      </c>
      <c r="E7569" s="2" t="str">
        <f t="shared" si="118"/>
        <v>Null</v>
      </c>
      <c r="F7569" s="3" t="s">
        <v>15</v>
      </c>
    </row>
    <row r="7570" spans="1:6" ht="13.8" x14ac:dyDescent="0.3">
      <c r="A7570" s="4" t="s">
        <v>48</v>
      </c>
      <c r="B7570" s="4" t="s">
        <v>8</v>
      </c>
      <c r="C7570" s="2">
        <v>301606719</v>
      </c>
      <c r="D7570" s="4" t="s">
        <v>12</v>
      </c>
      <c r="E7570" s="2">
        <f t="shared" si="118"/>
        <v>3</v>
      </c>
      <c r="F7570" s="4" t="s">
        <v>7</v>
      </c>
    </row>
    <row r="7571" spans="1:6" ht="13.8" x14ac:dyDescent="0.3">
      <c r="A7571" s="3" t="s">
        <v>48</v>
      </c>
      <c r="B7571" s="3" t="s">
        <v>8</v>
      </c>
      <c r="C7571" s="2">
        <v>301686787</v>
      </c>
      <c r="D7571" s="3" t="s">
        <v>12</v>
      </c>
      <c r="E7571" s="2">
        <f t="shared" si="118"/>
        <v>3</v>
      </c>
      <c r="F7571" s="3" t="s">
        <v>7</v>
      </c>
    </row>
    <row r="7572" spans="1:6" ht="13.8" x14ac:dyDescent="0.3">
      <c r="A7572" s="4" t="s">
        <v>48</v>
      </c>
      <c r="B7572" s="4" t="s">
        <v>8</v>
      </c>
      <c r="C7572" s="2">
        <v>301688589</v>
      </c>
      <c r="D7572" s="4" t="s">
        <v>9</v>
      </c>
      <c r="E7572" s="2">
        <f t="shared" si="118"/>
        <v>2</v>
      </c>
      <c r="F7572" s="4" t="s">
        <v>7</v>
      </c>
    </row>
    <row r="7573" spans="1:6" ht="13.8" x14ac:dyDescent="0.3">
      <c r="A7573" s="3" t="s">
        <v>48</v>
      </c>
      <c r="B7573" s="3" t="s">
        <v>8</v>
      </c>
      <c r="C7573" s="2">
        <v>301711849</v>
      </c>
      <c r="D7573" s="3" t="s">
        <v>14</v>
      </c>
      <c r="E7573" s="2" t="str">
        <f t="shared" si="118"/>
        <v>Null</v>
      </c>
      <c r="F7573" s="3" t="s">
        <v>15</v>
      </c>
    </row>
    <row r="7574" spans="1:6" ht="13.8" x14ac:dyDescent="0.3">
      <c r="A7574" s="4" t="s">
        <v>48</v>
      </c>
      <c r="B7574" s="4" t="s">
        <v>8</v>
      </c>
      <c r="C7574" s="2">
        <v>301724863</v>
      </c>
      <c r="D7574" s="4" t="s">
        <v>14</v>
      </c>
      <c r="E7574" s="2" t="str">
        <f t="shared" si="118"/>
        <v>Null</v>
      </c>
      <c r="F7574" s="4" t="s">
        <v>15</v>
      </c>
    </row>
    <row r="7575" spans="1:6" ht="13.8" x14ac:dyDescent="0.3">
      <c r="A7575" s="3" t="s">
        <v>48</v>
      </c>
      <c r="B7575" s="3" t="s">
        <v>8</v>
      </c>
      <c r="C7575" s="2">
        <v>301726660</v>
      </c>
      <c r="D7575" s="3" t="s">
        <v>14</v>
      </c>
      <c r="E7575" s="2" t="str">
        <f t="shared" si="118"/>
        <v>Null</v>
      </c>
      <c r="F7575" s="3" t="s">
        <v>15</v>
      </c>
    </row>
    <row r="7576" spans="1:6" ht="13.8" x14ac:dyDescent="0.3">
      <c r="A7576" s="4" t="s">
        <v>48</v>
      </c>
      <c r="B7576" s="4" t="s">
        <v>8</v>
      </c>
      <c r="C7576" s="2">
        <v>301733517</v>
      </c>
      <c r="D7576" s="4" t="s">
        <v>9</v>
      </c>
      <c r="E7576" s="2">
        <f t="shared" si="118"/>
        <v>2</v>
      </c>
      <c r="F7576" s="4" t="s">
        <v>7</v>
      </c>
    </row>
    <row r="7577" spans="1:6" ht="13.8" x14ac:dyDescent="0.3">
      <c r="A7577" s="3" t="s">
        <v>48</v>
      </c>
      <c r="B7577" s="3" t="s">
        <v>8</v>
      </c>
      <c r="C7577" s="2">
        <v>301750654</v>
      </c>
      <c r="D7577" s="3" t="s">
        <v>9</v>
      </c>
      <c r="E7577" s="2">
        <f t="shared" si="118"/>
        <v>2</v>
      </c>
      <c r="F7577" s="3" t="s">
        <v>7</v>
      </c>
    </row>
    <row r="7578" spans="1:6" ht="13.8" x14ac:dyDescent="0.3">
      <c r="A7578" s="4" t="s">
        <v>48</v>
      </c>
      <c r="B7578" s="4" t="s">
        <v>8</v>
      </c>
      <c r="C7578" s="2">
        <v>300904687</v>
      </c>
      <c r="D7578" s="4"/>
      <c r="E7578" s="2" t="str">
        <f t="shared" si="118"/>
        <v>Null</v>
      </c>
      <c r="F7578" s="4" t="s">
        <v>10</v>
      </c>
    </row>
    <row r="7579" spans="1:6" ht="13.8" x14ac:dyDescent="0.3">
      <c r="A7579" s="3" t="s">
        <v>48</v>
      </c>
      <c r="B7579" s="3" t="s">
        <v>8</v>
      </c>
      <c r="C7579" s="2">
        <v>301677761</v>
      </c>
      <c r="D7579" s="3" t="s">
        <v>9</v>
      </c>
      <c r="E7579" s="2">
        <f t="shared" si="118"/>
        <v>2</v>
      </c>
      <c r="F7579" s="3" t="s">
        <v>7</v>
      </c>
    </row>
    <row r="7580" spans="1:6" ht="13.8" x14ac:dyDescent="0.3">
      <c r="A7580" s="4" t="s">
        <v>48</v>
      </c>
      <c r="B7580" s="4" t="s">
        <v>8</v>
      </c>
      <c r="C7580" s="2">
        <v>301709083</v>
      </c>
      <c r="D7580" s="4" t="s">
        <v>26</v>
      </c>
      <c r="E7580" s="2">
        <f t="shared" si="118"/>
        <v>3.33</v>
      </c>
      <c r="F7580" s="4" t="s">
        <v>7</v>
      </c>
    </row>
    <row r="7581" spans="1:6" ht="13.8" x14ac:dyDescent="0.3">
      <c r="A7581" s="3" t="s">
        <v>48</v>
      </c>
      <c r="B7581" s="3" t="s">
        <v>8</v>
      </c>
      <c r="C7581" s="2">
        <v>300078919</v>
      </c>
      <c r="D7581" s="3" t="s">
        <v>6</v>
      </c>
      <c r="E7581" s="2">
        <f t="shared" si="118"/>
        <v>0</v>
      </c>
      <c r="F7581" s="3" t="s">
        <v>7</v>
      </c>
    </row>
    <row r="7582" spans="1:6" ht="13.8" x14ac:dyDescent="0.3">
      <c r="A7582" s="4" t="s">
        <v>48</v>
      </c>
      <c r="B7582" s="4" t="s">
        <v>8</v>
      </c>
      <c r="C7582" s="2">
        <v>300948103</v>
      </c>
      <c r="D7582" s="4"/>
      <c r="E7582" s="2" t="str">
        <f t="shared" si="118"/>
        <v>Null</v>
      </c>
      <c r="F7582" s="4" t="s">
        <v>10</v>
      </c>
    </row>
    <row r="7583" spans="1:6" ht="13.8" x14ac:dyDescent="0.3">
      <c r="A7583" s="3" t="s">
        <v>48</v>
      </c>
      <c r="B7583" s="3" t="s">
        <v>8</v>
      </c>
      <c r="C7583" s="2">
        <v>301680407</v>
      </c>
      <c r="D7583" s="3" t="s">
        <v>6</v>
      </c>
      <c r="E7583" s="2">
        <f t="shared" si="118"/>
        <v>0</v>
      </c>
      <c r="F7583" s="3" t="s">
        <v>7</v>
      </c>
    </row>
    <row r="7584" spans="1:6" ht="13.8" x14ac:dyDescent="0.3">
      <c r="A7584" s="4" t="s">
        <v>48</v>
      </c>
      <c r="B7584" s="4" t="s">
        <v>8</v>
      </c>
      <c r="C7584" s="2">
        <v>301687012</v>
      </c>
      <c r="D7584" s="4" t="s">
        <v>13</v>
      </c>
      <c r="E7584" s="2">
        <f t="shared" si="118"/>
        <v>4</v>
      </c>
      <c r="F7584" s="4" t="s">
        <v>7</v>
      </c>
    </row>
    <row r="7585" spans="1:6" ht="13.8" x14ac:dyDescent="0.3">
      <c r="A7585" s="3" t="s">
        <v>48</v>
      </c>
      <c r="B7585" s="3" t="s">
        <v>8</v>
      </c>
      <c r="C7585" s="2">
        <v>301693433</v>
      </c>
      <c r="D7585" s="3" t="s">
        <v>6</v>
      </c>
      <c r="E7585" s="2">
        <f t="shared" si="118"/>
        <v>0</v>
      </c>
      <c r="F7585" s="3" t="s">
        <v>7</v>
      </c>
    </row>
    <row r="7586" spans="1:6" ht="13.8" x14ac:dyDescent="0.3">
      <c r="A7586" s="4" t="s">
        <v>48</v>
      </c>
      <c r="B7586" s="4" t="s">
        <v>8</v>
      </c>
      <c r="C7586" s="2">
        <v>301716208</v>
      </c>
      <c r="D7586" s="4" t="s">
        <v>17</v>
      </c>
      <c r="E7586" s="2">
        <f t="shared" si="118"/>
        <v>4.33</v>
      </c>
      <c r="F7586" s="4" t="s">
        <v>7</v>
      </c>
    </row>
    <row r="7587" spans="1:6" ht="13.8" x14ac:dyDescent="0.3">
      <c r="A7587" s="3" t="s">
        <v>48</v>
      </c>
      <c r="B7587" s="3" t="s">
        <v>8</v>
      </c>
      <c r="C7587" s="2">
        <v>301727006</v>
      </c>
      <c r="D7587" s="3" t="s">
        <v>13</v>
      </c>
      <c r="E7587" s="2">
        <f t="shared" si="118"/>
        <v>4</v>
      </c>
      <c r="F7587" s="3" t="s">
        <v>7</v>
      </c>
    </row>
    <row r="7588" spans="1:6" ht="13.8" x14ac:dyDescent="0.3">
      <c r="A7588" s="4" t="s">
        <v>48</v>
      </c>
      <c r="B7588" s="4" t="s">
        <v>8</v>
      </c>
      <c r="C7588" s="2">
        <v>301731496</v>
      </c>
      <c r="D7588" s="4" t="s">
        <v>17</v>
      </c>
      <c r="E7588" s="2">
        <f t="shared" si="118"/>
        <v>4.33</v>
      </c>
      <c r="F7588" s="4" t="s">
        <v>7</v>
      </c>
    </row>
    <row r="7589" spans="1:6" ht="13.8" x14ac:dyDescent="0.3">
      <c r="A7589" s="3" t="s">
        <v>48</v>
      </c>
      <c r="B7589" s="3" t="s">
        <v>8</v>
      </c>
      <c r="C7589" s="2">
        <v>301733873</v>
      </c>
      <c r="D7589" s="3" t="s">
        <v>14</v>
      </c>
      <c r="E7589" s="2" t="str">
        <f t="shared" si="118"/>
        <v>Null</v>
      </c>
      <c r="F7589" s="3" t="s">
        <v>23</v>
      </c>
    </row>
    <row r="7590" spans="1:6" ht="13.8" x14ac:dyDescent="0.3">
      <c r="A7590" s="4" t="s">
        <v>48</v>
      </c>
      <c r="B7590" s="4" t="s">
        <v>8</v>
      </c>
      <c r="C7590" s="2">
        <v>301739299</v>
      </c>
      <c r="D7590" s="4" t="s">
        <v>17</v>
      </c>
      <c r="E7590" s="2">
        <f t="shared" si="118"/>
        <v>4.33</v>
      </c>
      <c r="F7590" s="4" t="s">
        <v>7</v>
      </c>
    </row>
    <row r="7591" spans="1:6" ht="13.8" x14ac:dyDescent="0.3">
      <c r="A7591" s="3" t="s">
        <v>48</v>
      </c>
      <c r="B7591" s="3" t="s">
        <v>8</v>
      </c>
      <c r="C7591" s="2">
        <v>301741859</v>
      </c>
      <c r="D7591" s="3" t="s">
        <v>26</v>
      </c>
      <c r="E7591" s="2">
        <f t="shared" si="118"/>
        <v>3.33</v>
      </c>
      <c r="F7591" s="3" t="s">
        <v>7</v>
      </c>
    </row>
    <row r="7592" spans="1:6" ht="13.8" x14ac:dyDescent="0.3">
      <c r="A7592" s="4" t="s">
        <v>48</v>
      </c>
      <c r="B7592" s="4" t="s">
        <v>8</v>
      </c>
      <c r="C7592" s="2">
        <v>301743721</v>
      </c>
      <c r="D7592" s="4" t="s">
        <v>17</v>
      </c>
      <c r="E7592" s="2">
        <f t="shared" si="118"/>
        <v>4.33</v>
      </c>
      <c r="F7592" s="4" t="s">
        <v>7</v>
      </c>
    </row>
    <row r="7593" spans="1:6" ht="13.8" x14ac:dyDescent="0.3">
      <c r="A7593" s="3" t="s">
        <v>48</v>
      </c>
      <c r="B7593" s="3" t="s">
        <v>8</v>
      </c>
      <c r="C7593" s="2">
        <v>300255033</v>
      </c>
      <c r="D7593" s="3" t="s">
        <v>18</v>
      </c>
      <c r="E7593" s="2">
        <f t="shared" si="118"/>
        <v>3.67</v>
      </c>
      <c r="F7593" s="3" t="s">
        <v>7</v>
      </c>
    </row>
    <row r="7594" spans="1:6" ht="13.8" x14ac:dyDescent="0.3">
      <c r="A7594" s="4" t="s">
        <v>48</v>
      </c>
      <c r="B7594" s="4" t="s">
        <v>8</v>
      </c>
      <c r="C7594" s="2">
        <v>301614648</v>
      </c>
      <c r="D7594" s="4" t="s">
        <v>24</v>
      </c>
      <c r="E7594" s="2">
        <f t="shared" si="118"/>
        <v>2.33</v>
      </c>
      <c r="F7594" s="4" t="s">
        <v>7</v>
      </c>
    </row>
    <row r="7595" spans="1:6" ht="13.8" x14ac:dyDescent="0.3">
      <c r="A7595" s="3" t="s">
        <v>48</v>
      </c>
      <c r="B7595" s="3" t="s">
        <v>8</v>
      </c>
      <c r="C7595" s="2">
        <v>301628017</v>
      </c>
      <c r="D7595" s="3" t="s">
        <v>18</v>
      </c>
      <c r="E7595" s="2">
        <f t="shared" si="118"/>
        <v>3.67</v>
      </c>
      <c r="F7595" s="3" t="s">
        <v>20</v>
      </c>
    </row>
    <row r="7596" spans="1:6" ht="13.8" x14ac:dyDescent="0.3">
      <c r="A7596" s="4" t="s">
        <v>48</v>
      </c>
      <c r="B7596" s="4" t="s">
        <v>8</v>
      </c>
      <c r="C7596" s="2">
        <v>301633216</v>
      </c>
      <c r="D7596" s="4" t="s">
        <v>14</v>
      </c>
      <c r="E7596" s="2" t="str">
        <f t="shared" si="118"/>
        <v>Null</v>
      </c>
      <c r="F7596" s="4" t="s">
        <v>15</v>
      </c>
    </row>
    <row r="7597" spans="1:6" ht="13.8" x14ac:dyDescent="0.3">
      <c r="A7597" s="3" t="s">
        <v>48</v>
      </c>
      <c r="B7597" s="3" t="s">
        <v>8</v>
      </c>
      <c r="C7597" s="2">
        <v>301655508</v>
      </c>
      <c r="D7597" s="3" t="s">
        <v>14</v>
      </c>
      <c r="E7597" s="2" t="str">
        <f t="shared" si="118"/>
        <v>Null</v>
      </c>
      <c r="F7597" s="3" t="s">
        <v>23</v>
      </c>
    </row>
    <row r="7598" spans="1:6" ht="13.8" x14ac:dyDescent="0.3">
      <c r="A7598" s="4" t="s">
        <v>48</v>
      </c>
      <c r="B7598" s="4" t="s">
        <v>8</v>
      </c>
      <c r="C7598" s="2">
        <v>301692993</v>
      </c>
      <c r="D7598" s="4" t="s">
        <v>26</v>
      </c>
      <c r="E7598" s="2">
        <f t="shared" si="118"/>
        <v>3.33</v>
      </c>
      <c r="F7598" s="4" t="s">
        <v>7</v>
      </c>
    </row>
    <row r="7599" spans="1:6" ht="13.8" x14ac:dyDescent="0.3">
      <c r="A7599" s="3" t="s">
        <v>48</v>
      </c>
      <c r="B7599" s="3" t="s">
        <v>8</v>
      </c>
      <c r="C7599" s="2">
        <v>301708610</v>
      </c>
      <c r="D7599" s="3" t="s">
        <v>17</v>
      </c>
      <c r="E7599" s="2">
        <f t="shared" si="118"/>
        <v>4.33</v>
      </c>
      <c r="F7599" s="3" t="s">
        <v>7</v>
      </c>
    </row>
    <row r="7600" spans="1:6" ht="13.8" x14ac:dyDescent="0.3">
      <c r="A7600" s="4" t="s">
        <v>48</v>
      </c>
      <c r="B7600" s="4" t="s">
        <v>8</v>
      </c>
      <c r="C7600" s="2">
        <v>301712956</v>
      </c>
      <c r="D7600" s="4" t="s">
        <v>24</v>
      </c>
      <c r="E7600" s="2">
        <f t="shared" si="118"/>
        <v>2.33</v>
      </c>
      <c r="F7600" s="4" t="s">
        <v>20</v>
      </c>
    </row>
    <row r="7601" spans="1:6" ht="13.8" x14ac:dyDescent="0.3">
      <c r="A7601" s="3" t="s">
        <v>48</v>
      </c>
      <c r="B7601" s="3" t="s">
        <v>8</v>
      </c>
      <c r="C7601" s="2">
        <v>301728619</v>
      </c>
      <c r="D7601" s="3" t="s">
        <v>14</v>
      </c>
      <c r="E7601" s="2" t="str">
        <f t="shared" si="118"/>
        <v>Null</v>
      </c>
      <c r="F7601" s="3" t="s">
        <v>15</v>
      </c>
    </row>
    <row r="7602" spans="1:6" ht="13.8" x14ac:dyDescent="0.3">
      <c r="A7602" s="4" t="s">
        <v>48</v>
      </c>
      <c r="B7602" s="4" t="s">
        <v>8</v>
      </c>
      <c r="C7602" s="2">
        <v>301378504</v>
      </c>
      <c r="D7602" s="4" t="s">
        <v>9</v>
      </c>
      <c r="E7602" s="2">
        <f t="shared" si="118"/>
        <v>2</v>
      </c>
      <c r="F7602" s="4" t="s">
        <v>7</v>
      </c>
    </row>
    <row r="7603" spans="1:6" ht="13.8" x14ac:dyDescent="0.3">
      <c r="A7603" s="3" t="s">
        <v>48</v>
      </c>
      <c r="B7603" s="3" t="s">
        <v>8</v>
      </c>
      <c r="C7603" s="2">
        <v>301622552</v>
      </c>
      <c r="D7603" s="3" t="s">
        <v>6</v>
      </c>
      <c r="E7603" s="2">
        <f t="shared" si="118"/>
        <v>0</v>
      </c>
      <c r="F7603" s="3" t="s">
        <v>7</v>
      </c>
    </row>
    <row r="7604" spans="1:6" ht="13.8" x14ac:dyDescent="0.3">
      <c r="A7604" s="4" t="s">
        <v>48</v>
      </c>
      <c r="B7604" s="4" t="s">
        <v>8</v>
      </c>
      <c r="C7604" s="2">
        <v>301701949</v>
      </c>
      <c r="D7604" s="4" t="s">
        <v>12</v>
      </c>
      <c r="E7604" s="2">
        <f t="shared" si="118"/>
        <v>3</v>
      </c>
      <c r="F7604" s="4" t="s">
        <v>7</v>
      </c>
    </row>
    <row r="7605" spans="1:6" ht="13.8" x14ac:dyDescent="0.3">
      <c r="A7605" s="3" t="s">
        <v>48</v>
      </c>
      <c r="B7605" s="3" t="s">
        <v>8</v>
      </c>
      <c r="C7605" s="2">
        <v>301731496</v>
      </c>
      <c r="D7605" s="3"/>
      <c r="E7605" s="2" t="str">
        <f t="shared" si="118"/>
        <v>Null</v>
      </c>
      <c r="F7605" s="3" t="s">
        <v>10</v>
      </c>
    </row>
    <row r="7606" spans="1:6" ht="13.8" x14ac:dyDescent="0.3">
      <c r="A7606" s="4" t="s">
        <v>48</v>
      </c>
      <c r="B7606" s="4" t="s">
        <v>8</v>
      </c>
      <c r="C7606" s="2">
        <v>301749317</v>
      </c>
      <c r="D7606" s="4" t="s">
        <v>13</v>
      </c>
      <c r="E7606" s="2">
        <f t="shared" si="118"/>
        <v>4</v>
      </c>
      <c r="F7606" s="4" t="s">
        <v>7</v>
      </c>
    </row>
    <row r="7607" spans="1:6" ht="13.8" x14ac:dyDescent="0.3">
      <c r="A7607" s="3" t="s">
        <v>48</v>
      </c>
      <c r="B7607" s="3" t="s">
        <v>8</v>
      </c>
      <c r="C7607" s="2">
        <v>301721678</v>
      </c>
      <c r="D7607" s="3" t="s">
        <v>17</v>
      </c>
      <c r="E7607" s="2">
        <f t="shared" si="118"/>
        <v>4.33</v>
      </c>
      <c r="F7607" s="3" t="s">
        <v>20</v>
      </c>
    </row>
    <row r="7608" spans="1:6" ht="13.8" x14ac:dyDescent="0.3">
      <c r="A7608" s="4" t="s">
        <v>48</v>
      </c>
      <c r="B7608" s="4" t="s">
        <v>8</v>
      </c>
      <c r="C7608" s="2">
        <v>300882223</v>
      </c>
      <c r="D7608" s="4" t="s">
        <v>14</v>
      </c>
      <c r="E7608" s="2" t="str">
        <f t="shared" si="118"/>
        <v>Null</v>
      </c>
      <c r="F7608" s="4" t="s">
        <v>15</v>
      </c>
    </row>
    <row r="7609" spans="1:6" ht="13.8" x14ac:dyDescent="0.3">
      <c r="A7609" s="3" t="s">
        <v>48</v>
      </c>
      <c r="B7609" s="3" t="s">
        <v>8</v>
      </c>
      <c r="C7609" s="2">
        <v>300924955</v>
      </c>
      <c r="D7609" s="3"/>
      <c r="E7609" s="2" t="str">
        <f t="shared" si="118"/>
        <v>Null</v>
      </c>
      <c r="F7609" s="3" t="s">
        <v>10</v>
      </c>
    </row>
    <row r="7610" spans="1:6" ht="13.8" x14ac:dyDescent="0.3">
      <c r="A7610" s="4" t="s">
        <v>48</v>
      </c>
      <c r="B7610" s="4" t="s">
        <v>8</v>
      </c>
      <c r="C7610" s="2">
        <v>301488235</v>
      </c>
      <c r="D7610" s="4" t="s">
        <v>6</v>
      </c>
      <c r="E7610" s="2">
        <f t="shared" si="118"/>
        <v>0</v>
      </c>
      <c r="F7610" s="4" t="s">
        <v>20</v>
      </c>
    </row>
    <row r="7611" spans="1:6" ht="13.8" x14ac:dyDescent="0.3">
      <c r="A7611" s="3" t="s">
        <v>48</v>
      </c>
      <c r="B7611" s="3" t="s">
        <v>8</v>
      </c>
      <c r="C7611" s="2">
        <v>301614446</v>
      </c>
      <c r="D7611" s="3" t="s">
        <v>19</v>
      </c>
      <c r="E7611" s="2">
        <f t="shared" si="118"/>
        <v>1.33</v>
      </c>
      <c r="F7611" s="3" t="s">
        <v>7</v>
      </c>
    </row>
    <row r="7612" spans="1:6" ht="13.8" x14ac:dyDescent="0.3">
      <c r="A7612" s="4" t="s">
        <v>48</v>
      </c>
      <c r="B7612" s="4" t="s">
        <v>8</v>
      </c>
      <c r="C7612" s="2">
        <v>301615501</v>
      </c>
      <c r="D7612" s="4"/>
      <c r="E7612" s="2" t="str">
        <f t="shared" si="118"/>
        <v>Null</v>
      </c>
      <c r="F7612" s="4" t="s">
        <v>10</v>
      </c>
    </row>
    <row r="7613" spans="1:6" ht="13.8" x14ac:dyDescent="0.3">
      <c r="A7613" s="3" t="s">
        <v>48</v>
      </c>
      <c r="B7613" s="3" t="s">
        <v>8</v>
      </c>
      <c r="C7613" s="2">
        <v>301762950</v>
      </c>
      <c r="D7613" s="3" t="s">
        <v>12</v>
      </c>
      <c r="E7613" s="2">
        <f t="shared" si="118"/>
        <v>3</v>
      </c>
      <c r="F7613" s="3" t="s">
        <v>20</v>
      </c>
    </row>
    <row r="7614" spans="1:6" ht="13.8" x14ac:dyDescent="0.3">
      <c r="A7614" s="4" t="s">
        <v>48</v>
      </c>
      <c r="B7614" s="4" t="s">
        <v>8</v>
      </c>
      <c r="C7614" s="2">
        <v>301646514</v>
      </c>
      <c r="D7614" s="4" t="s">
        <v>24</v>
      </c>
      <c r="E7614" s="2">
        <f t="shared" si="118"/>
        <v>2.33</v>
      </c>
      <c r="F7614" s="4" t="s">
        <v>7</v>
      </c>
    </row>
    <row r="7615" spans="1:6" ht="13.8" x14ac:dyDescent="0.3">
      <c r="A7615" s="3" t="s">
        <v>48</v>
      </c>
      <c r="B7615" s="3" t="s">
        <v>8</v>
      </c>
      <c r="C7615" s="2">
        <v>301578720</v>
      </c>
      <c r="D7615" s="3" t="s">
        <v>17</v>
      </c>
      <c r="E7615" s="2">
        <f t="shared" si="118"/>
        <v>4.33</v>
      </c>
      <c r="F7615" s="3" t="s">
        <v>7</v>
      </c>
    </row>
    <row r="7616" spans="1:6" ht="13.8" x14ac:dyDescent="0.3">
      <c r="A7616" s="4" t="s">
        <v>48</v>
      </c>
      <c r="B7616" s="4" t="s">
        <v>8</v>
      </c>
      <c r="C7616" s="2">
        <v>301613320</v>
      </c>
      <c r="D7616" s="4" t="s">
        <v>12</v>
      </c>
      <c r="E7616" s="2">
        <f t="shared" si="118"/>
        <v>3</v>
      </c>
      <c r="F7616" s="4" t="s">
        <v>7</v>
      </c>
    </row>
    <row r="7617" spans="1:6" ht="13.8" x14ac:dyDescent="0.3">
      <c r="A7617" s="3" t="s">
        <v>48</v>
      </c>
      <c r="B7617" s="3" t="s">
        <v>8</v>
      </c>
      <c r="C7617" s="2">
        <v>301620345</v>
      </c>
      <c r="D7617" s="3" t="s">
        <v>18</v>
      </c>
      <c r="E7617" s="2">
        <f t="shared" si="118"/>
        <v>3.67</v>
      </c>
      <c r="F7617" s="3" t="s">
        <v>7</v>
      </c>
    </row>
    <row r="7618" spans="1:6" ht="13.8" x14ac:dyDescent="0.3">
      <c r="A7618" s="4" t="s">
        <v>48</v>
      </c>
      <c r="B7618" s="4" t="s">
        <v>8</v>
      </c>
      <c r="C7618" s="2">
        <v>301646259</v>
      </c>
      <c r="D7618" s="4" t="s">
        <v>9</v>
      </c>
      <c r="E7618" s="2">
        <f t="shared" si="118"/>
        <v>2</v>
      </c>
      <c r="F7618" s="4" t="s">
        <v>7</v>
      </c>
    </row>
    <row r="7619" spans="1:6" ht="13.8" x14ac:dyDescent="0.3">
      <c r="A7619" s="3" t="s">
        <v>48</v>
      </c>
      <c r="B7619" s="3" t="s">
        <v>8</v>
      </c>
      <c r="C7619" s="2">
        <v>301654498</v>
      </c>
      <c r="D7619" s="3" t="s">
        <v>12</v>
      </c>
      <c r="E7619" s="2">
        <f t="shared" ref="E7619:E7682" si="119">IF(D7619="A+",4.33,IF(D7619="A",4, IF(D7619="A-",3.67,IF(D7619="B+",3.33,IF(D7619="B",3,IF(D7619="B-",2.67,IF(D7619="C+",2.33,IF(D7619 ="C", 2,IF(D7619="C-",1.67,IF(D7619="D+",1.33,IF(D7619="D",1,IF(D7619="D-",0.67,IF(D7619="F",0,"Null")))))))))))))</f>
        <v>3</v>
      </c>
      <c r="F7619" s="3" t="s">
        <v>7</v>
      </c>
    </row>
    <row r="7620" spans="1:6" ht="13.8" x14ac:dyDescent="0.3">
      <c r="A7620" s="4" t="s">
        <v>48</v>
      </c>
      <c r="B7620" s="4" t="s">
        <v>8</v>
      </c>
      <c r="C7620" s="2">
        <v>301655089</v>
      </c>
      <c r="D7620" s="4" t="s">
        <v>6</v>
      </c>
      <c r="E7620" s="2">
        <f t="shared" si="119"/>
        <v>0</v>
      </c>
      <c r="F7620" s="4" t="s">
        <v>7</v>
      </c>
    </row>
    <row r="7621" spans="1:6" ht="13.8" x14ac:dyDescent="0.3">
      <c r="A7621" s="3" t="s">
        <v>48</v>
      </c>
      <c r="B7621" s="3" t="s">
        <v>8</v>
      </c>
      <c r="C7621" s="2">
        <v>301655623</v>
      </c>
      <c r="D7621" s="3" t="s">
        <v>22</v>
      </c>
      <c r="E7621" s="2">
        <f t="shared" si="119"/>
        <v>2.67</v>
      </c>
      <c r="F7621" s="3" t="s">
        <v>7</v>
      </c>
    </row>
    <row r="7622" spans="1:6" ht="13.8" x14ac:dyDescent="0.3">
      <c r="A7622" s="4" t="s">
        <v>48</v>
      </c>
      <c r="B7622" s="4" t="s">
        <v>8</v>
      </c>
      <c r="C7622" s="2">
        <v>301759295</v>
      </c>
      <c r="D7622" s="4" t="s">
        <v>17</v>
      </c>
      <c r="E7622" s="2">
        <f t="shared" si="119"/>
        <v>4.33</v>
      </c>
      <c r="F7622" s="4" t="s">
        <v>20</v>
      </c>
    </row>
    <row r="7623" spans="1:6" ht="13.8" x14ac:dyDescent="0.3">
      <c r="A7623" s="3" t="s">
        <v>48</v>
      </c>
      <c r="B7623" s="3" t="s">
        <v>8</v>
      </c>
      <c r="C7623" s="2">
        <v>300307421</v>
      </c>
      <c r="D7623" s="3" t="s">
        <v>6</v>
      </c>
      <c r="E7623" s="2">
        <f t="shared" si="119"/>
        <v>0</v>
      </c>
      <c r="F7623" s="3" t="s">
        <v>7</v>
      </c>
    </row>
    <row r="7624" spans="1:6" ht="13.8" x14ac:dyDescent="0.3">
      <c r="A7624" s="4" t="s">
        <v>48</v>
      </c>
      <c r="B7624" s="4" t="s">
        <v>8</v>
      </c>
      <c r="C7624" s="2">
        <v>301082266</v>
      </c>
      <c r="D7624" s="4" t="s">
        <v>9</v>
      </c>
      <c r="E7624" s="2">
        <f t="shared" si="119"/>
        <v>2</v>
      </c>
      <c r="F7624" s="4" t="s">
        <v>7</v>
      </c>
    </row>
    <row r="7625" spans="1:6" ht="13.8" x14ac:dyDescent="0.3">
      <c r="A7625" s="3" t="s">
        <v>48</v>
      </c>
      <c r="B7625" s="3" t="s">
        <v>8</v>
      </c>
      <c r="C7625" s="2">
        <v>301406271</v>
      </c>
      <c r="D7625" s="3" t="s">
        <v>6</v>
      </c>
      <c r="E7625" s="2">
        <f t="shared" si="119"/>
        <v>0</v>
      </c>
      <c r="F7625" s="3" t="s">
        <v>7</v>
      </c>
    </row>
    <row r="7626" spans="1:6" ht="13.8" x14ac:dyDescent="0.3">
      <c r="A7626" s="4" t="s">
        <v>48</v>
      </c>
      <c r="B7626" s="4" t="s">
        <v>8</v>
      </c>
      <c r="C7626" s="2">
        <v>301711141</v>
      </c>
      <c r="D7626" s="4" t="s">
        <v>6</v>
      </c>
      <c r="E7626" s="2">
        <f t="shared" si="119"/>
        <v>0</v>
      </c>
      <c r="F7626" s="4" t="s">
        <v>7</v>
      </c>
    </row>
    <row r="7627" spans="1:6" ht="13.8" x14ac:dyDescent="0.3">
      <c r="A7627" s="3" t="s">
        <v>48</v>
      </c>
      <c r="B7627" s="3" t="s">
        <v>8</v>
      </c>
      <c r="C7627" s="2">
        <v>301625827</v>
      </c>
      <c r="D7627" s="3" t="s">
        <v>14</v>
      </c>
      <c r="E7627" s="2" t="str">
        <f t="shared" si="119"/>
        <v>Null</v>
      </c>
      <c r="F7627" s="3" t="s">
        <v>15</v>
      </c>
    </row>
    <row r="7628" spans="1:6" ht="13.8" x14ac:dyDescent="0.3">
      <c r="A7628" s="4" t="s">
        <v>48</v>
      </c>
      <c r="B7628" s="4" t="s">
        <v>8</v>
      </c>
      <c r="C7628" s="2">
        <v>300455405</v>
      </c>
      <c r="D7628" s="4"/>
      <c r="E7628" s="2" t="str">
        <f t="shared" si="119"/>
        <v>Null</v>
      </c>
      <c r="F7628" s="4" t="s">
        <v>10</v>
      </c>
    </row>
    <row r="7629" spans="1:6" ht="13.8" x14ac:dyDescent="0.3">
      <c r="A7629" s="3" t="s">
        <v>48</v>
      </c>
      <c r="B7629" s="3" t="s">
        <v>8</v>
      </c>
      <c r="C7629" s="2">
        <v>301723001</v>
      </c>
      <c r="D7629" s="3" t="s">
        <v>12</v>
      </c>
      <c r="E7629" s="2">
        <f t="shared" si="119"/>
        <v>3</v>
      </c>
      <c r="F7629" s="3" t="s">
        <v>7</v>
      </c>
    </row>
    <row r="7630" spans="1:6" ht="13.8" x14ac:dyDescent="0.3">
      <c r="A7630" s="4" t="s">
        <v>48</v>
      </c>
      <c r="B7630" s="4" t="s">
        <v>8</v>
      </c>
      <c r="C7630" s="2">
        <v>301146669</v>
      </c>
      <c r="D7630" s="4" t="s">
        <v>13</v>
      </c>
      <c r="E7630" s="2">
        <f t="shared" si="119"/>
        <v>4</v>
      </c>
      <c r="F7630" s="4" t="s">
        <v>7</v>
      </c>
    </row>
    <row r="7631" spans="1:6" ht="13.8" x14ac:dyDescent="0.3">
      <c r="A7631" s="3" t="s">
        <v>48</v>
      </c>
      <c r="B7631" s="3" t="s">
        <v>8</v>
      </c>
      <c r="C7631" s="2">
        <v>301310132</v>
      </c>
      <c r="D7631" s="3"/>
      <c r="E7631" s="2" t="str">
        <f t="shared" si="119"/>
        <v>Null</v>
      </c>
      <c r="F7631" s="3" t="s">
        <v>10</v>
      </c>
    </row>
    <row r="7632" spans="1:6" ht="13.8" x14ac:dyDescent="0.3">
      <c r="A7632" s="4" t="s">
        <v>48</v>
      </c>
      <c r="B7632" s="4" t="s">
        <v>8</v>
      </c>
      <c r="C7632" s="2">
        <v>301639068</v>
      </c>
      <c r="D7632" s="4" t="s">
        <v>14</v>
      </c>
      <c r="E7632" s="2" t="str">
        <f t="shared" si="119"/>
        <v>Null</v>
      </c>
      <c r="F7632" s="4" t="s">
        <v>15</v>
      </c>
    </row>
    <row r="7633" spans="1:6" ht="13.8" x14ac:dyDescent="0.3">
      <c r="A7633" s="3" t="s">
        <v>48</v>
      </c>
      <c r="B7633" s="3" t="s">
        <v>8</v>
      </c>
      <c r="C7633" s="2">
        <v>301665618</v>
      </c>
      <c r="D7633" s="3" t="s">
        <v>17</v>
      </c>
      <c r="E7633" s="2">
        <f t="shared" si="119"/>
        <v>4.33</v>
      </c>
      <c r="F7633" s="3" t="s">
        <v>7</v>
      </c>
    </row>
    <row r="7634" spans="1:6" ht="13.8" x14ac:dyDescent="0.3">
      <c r="A7634" s="4" t="s">
        <v>48</v>
      </c>
      <c r="B7634" s="4" t="s">
        <v>8</v>
      </c>
      <c r="C7634" s="2">
        <v>301683634</v>
      </c>
      <c r="D7634" s="4" t="s">
        <v>9</v>
      </c>
      <c r="E7634" s="2">
        <f t="shared" si="119"/>
        <v>2</v>
      </c>
      <c r="F7634" s="4" t="s">
        <v>20</v>
      </c>
    </row>
    <row r="7635" spans="1:6" ht="13.8" x14ac:dyDescent="0.3">
      <c r="A7635" s="3" t="s">
        <v>48</v>
      </c>
      <c r="B7635" s="3" t="s">
        <v>8</v>
      </c>
      <c r="C7635" s="2">
        <v>301715488</v>
      </c>
      <c r="D7635" s="3" t="s">
        <v>17</v>
      </c>
      <c r="E7635" s="2">
        <f t="shared" si="119"/>
        <v>4.33</v>
      </c>
      <c r="F7635" s="3" t="s">
        <v>20</v>
      </c>
    </row>
    <row r="7636" spans="1:6" ht="13.8" x14ac:dyDescent="0.3">
      <c r="A7636" s="4" t="s">
        <v>48</v>
      </c>
      <c r="B7636" s="4" t="s">
        <v>8</v>
      </c>
      <c r="C7636" s="2">
        <v>300060697</v>
      </c>
      <c r="D7636" s="4" t="s">
        <v>12</v>
      </c>
      <c r="E7636" s="2">
        <f t="shared" si="119"/>
        <v>3</v>
      </c>
      <c r="F7636" s="4" t="s">
        <v>7</v>
      </c>
    </row>
    <row r="7637" spans="1:6" ht="13.8" x14ac:dyDescent="0.3">
      <c r="A7637" s="3" t="s">
        <v>48</v>
      </c>
      <c r="B7637" s="3" t="s">
        <v>8</v>
      </c>
      <c r="C7637" s="2">
        <v>301620267</v>
      </c>
      <c r="D7637" s="3"/>
      <c r="E7637" s="2" t="str">
        <f t="shared" si="119"/>
        <v>Null</v>
      </c>
      <c r="F7637" s="3" t="s">
        <v>10</v>
      </c>
    </row>
    <row r="7638" spans="1:6" ht="13.8" x14ac:dyDescent="0.3">
      <c r="A7638" s="4" t="s">
        <v>48</v>
      </c>
      <c r="B7638" s="4" t="s">
        <v>8</v>
      </c>
      <c r="C7638" s="2">
        <v>301622580</v>
      </c>
      <c r="D7638" s="4" t="s">
        <v>17</v>
      </c>
      <c r="E7638" s="2">
        <f t="shared" si="119"/>
        <v>4.33</v>
      </c>
      <c r="F7638" s="4" t="s">
        <v>7</v>
      </c>
    </row>
    <row r="7639" spans="1:6" ht="13.8" x14ac:dyDescent="0.3">
      <c r="A7639" s="3" t="s">
        <v>48</v>
      </c>
      <c r="B7639" s="3" t="s">
        <v>8</v>
      </c>
      <c r="C7639" s="2">
        <v>301632816</v>
      </c>
      <c r="D7639" s="3" t="s">
        <v>17</v>
      </c>
      <c r="E7639" s="2">
        <f t="shared" si="119"/>
        <v>4.33</v>
      </c>
      <c r="F7639" s="3" t="s">
        <v>20</v>
      </c>
    </row>
    <row r="7640" spans="1:6" ht="13.8" x14ac:dyDescent="0.3">
      <c r="A7640" s="4" t="s">
        <v>48</v>
      </c>
      <c r="B7640" s="4" t="s">
        <v>8</v>
      </c>
      <c r="C7640" s="2">
        <v>301720735</v>
      </c>
      <c r="D7640" s="4" t="s">
        <v>14</v>
      </c>
      <c r="E7640" s="2" t="str">
        <f t="shared" si="119"/>
        <v>Null</v>
      </c>
      <c r="F7640" s="4" t="s">
        <v>15</v>
      </c>
    </row>
    <row r="7641" spans="1:6" ht="13.8" x14ac:dyDescent="0.3">
      <c r="A7641" s="3" t="s">
        <v>48</v>
      </c>
      <c r="B7641" s="3" t="s">
        <v>8</v>
      </c>
      <c r="C7641" s="2">
        <v>301646049</v>
      </c>
      <c r="D7641" s="3" t="s">
        <v>12</v>
      </c>
      <c r="E7641" s="2">
        <f t="shared" si="119"/>
        <v>3</v>
      </c>
      <c r="F7641" s="3" t="s">
        <v>20</v>
      </c>
    </row>
    <row r="7642" spans="1:6" ht="13.8" x14ac:dyDescent="0.3">
      <c r="A7642" s="4" t="s">
        <v>48</v>
      </c>
      <c r="B7642" s="4" t="s">
        <v>8</v>
      </c>
      <c r="C7642" s="2">
        <v>301716181</v>
      </c>
      <c r="D7642" s="4" t="s">
        <v>13</v>
      </c>
      <c r="E7642" s="2">
        <f t="shared" si="119"/>
        <v>4</v>
      </c>
      <c r="F7642" s="4" t="s">
        <v>7</v>
      </c>
    </row>
    <row r="7643" spans="1:6" ht="13.8" x14ac:dyDescent="0.3">
      <c r="A7643" s="3" t="s">
        <v>48</v>
      </c>
      <c r="B7643" s="3" t="s">
        <v>8</v>
      </c>
      <c r="C7643" s="2">
        <v>300316592</v>
      </c>
      <c r="D7643" s="3" t="s">
        <v>24</v>
      </c>
      <c r="E7643" s="2">
        <f t="shared" si="119"/>
        <v>2.33</v>
      </c>
      <c r="F7643" s="3" t="s">
        <v>7</v>
      </c>
    </row>
    <row r="7644" spans="1:6" ht="13.8" x14ac:dyDescent="0.3">
      <c r="A7644" s="4" t="s">
        <v>48</v>
      </c>
      <c r="B7644" s="4" t="s">
        <v>8</v>
      </c>
      <c r="C7644" s="2">
        <v>300829651</v>
      </c>
      <c r="D7644" s="4" t="s">
        <v>6</v>
      </c>
      <c r="E7644" s="2">
        <f t="shared" si="119"/>
        <v>0</v>
      </c>
      <c r="F7644" s="4" t="s">
        <v>20</v>
      </c>
    </row>
    <row r="7645" spans="1:6" ht="13.8" x14ac:dyDescent="0.3">
      <c r="A7645" s="3" t="s">
        <v>48</v>
      </c>
      <c r="B7645" s="3" t="s">
        <v>8</v>
      </c>
      <c r="C7645" s="2">
        <v>301684108</v>
      </c>
      <c r="D7645" s="3" t="s">
        <v>12</v>
      </c>
      <c r="E7645" s="2">
        <f t="shared" si="119"/>
        <v>3</v>
      </c>
      <c r="F7645" s="3" t="s">
        <v>7</v>
      </c>
    </row>
    <row r="7646" spans="1:6" ht="13.8" x14ac:dyDescent="0.3">
      <c r="A7646" s="4" t="s">
        <v>48</v>
      </c>
      <c r="B7646" s="4" t="s">
        <v>8</v>
      </c>
      <c r="C7646" s="2">
        <v>300829599</v>
      </c>
      <c r="D7646" s="4"/>
      <c r="E7646" s="2" t="str">
        <f t="shared" si="119"/>
        <v>Null</v>
      </c>
      <c r="F7646" s="4" t="s">
        <v>10</v>
      </c>
    </row>
    <row r="7647" spans="1:6" ht="13.8" x14ac:dyDescent="0.3">
      <c r="A7647" s="3" t="s">
        <v>48</v>
      </c>
      <c r="B7647" s="3" t="s">
        <v>8</v>
      </c>
      <c r="C7647" s="2">
        <v>301594466</v>
      </c>
      <c r="D7647" s="3" t="s">
        <v>14</v>
      </c>
      <c r="E7647" s="2" t="str">
        <f t="shared" si="119"/>
        <v>Null</v>
      </c>
      <c r="F7647" s="3" t="s">
        <v>15</v>
      </c>
    </row>
    <row r="7648" spans="1:6" ht="13.8" x14ac:dyDescent="0.3">
      <c r="A7648" s="4" t="s">
        <v>48</v>
      </c>
      <c r="B7648" s="4" t="s">
        <v>8</v>
      </c>
      <c r="C7648" s="2">
        <v>301635641</v>
      </c>
      <c r="D7648" s="4" t="s">
        <v>12</v>
      </c>
      <c r="E7648" s="2">
        <f t="shared" si="119"/>
        <v>3</v>
      </c>
      <c r="F7648" s="4" t="s">
        <v>7</v>
      </c>
    </row>
    <row r="7649" spans="1:6" ht="13.8" x14ac:dyDescent="0.3">
      <c r="A7649" s="3" t="s">
        <v>48</v>
      </c>
      <c r="B7649" s="3" t="s">
        <v>8</v>
      </c>
      <c r="C7649" s="2">
        <v>301705686</v>
      </c>
      <c r="D7649" s="3" t="s">
        <v>6</v>
      </c>
      <c r="E7649" s="2">
        <f t="shared" si="119"/>
        <v>0</v>
      </c>
      <c r="F7649" s="3" t="s">
        <v>7</v>
      </c>
    </row>
    <row r="7650" spans="1:6" ht="13.8" x14ac:dyDescent="0.3">
      <c r="A7650" s="4" t="s">
        <v>48</v>
      </c>
      <c r="B7650" s="4" t="s">
        <v>8</v>
      </c>
      <c r="C7650" s="2">
        <v>301711442</v>
      </c>
      <c r="D7650" s="4" t="s">
        <v>14</v>
      </c>
      <c r="E7650" s="2" t="str">
        <f t="shared" si="119"/>
        <v>Null</v>
      </c>
      <c r="F7650" s="4" t="s">
        <v>15</v>
      </c>
    </row>
    <row r="7651" spans="1:6" ht="13.8" x14ac:dyDescent="0.3">
      <c r="A7651" s="3" t="s">
        <v>48</v>
      </c>
      <c r="B7651" s="3" t="s">
        <v>8</v>
      </c>
      <c r="C7651" s="2">
        <v>301711826</v>
      </c>
      <c r="D7651" s="3" t="s">
        <v>12</v>
      </c>
      <c r="E7651" s="2">
        <f t="shared" si="119"/>
        <v>3</v>
      </c>
      <c r="F7651" s="3" t="s">
        <v>7</v>
      </c>
    </row>
    <row r="7652" spans="1:6" ht="13.8" x14ac:dyDescent="0.3">
      <c r="A7652" s="4" t="s">
        <v>48</v>
      </c>
      <c r="B7652" s="4" t="s">
        <v>8</v>
      </c>
      <c r="C7652" s="2">
        <v>301712170</v>
      </c>
      <c r="D7652" s="4" t="s">
        <v>6</v>
      </c>
      <c r="E7652" s="2">
        <f t="shared" si="119"/>
        <v>0</v>
      </c>
      <c r="F7652" s="4" t="s">
        <v>7</v>
      </c>
    </row>
    <row r="7653" spans="1:6" ht="13.8" x14ac:dyDescent="0.3">
      <c r="A7653" s="3" t="s">
        <v>48</v>
      </c>
      <c r="B7653" s="3" t="s">
        <v>8</v>
      </c>
      <c r="C7653" s="2">
        <v>301725045</v>
      </c>
      <c r="D7653" s="3" t="s">
        <v>6</v>
      </c>
      <c r="E7653" s="2">
        <f t="shared" si="119"/>
        <v>0</v>
      </c>
      <c r="F7653" s="3" t="s">
        <v>7</v>
      </c>
    </row>
    <row r="7654" spans="1:6" ht="13.8" x14ac:dyDescent="0.3">
      <c r="A7654" s="4" t="s">
        <v>48</v>
      </c>
      <c r="B7654" s="4" t="s">
        <v>8</v>
      </c>
      <c r="C7654" s="2">
        <v>301725702</v>
      </c>
      <c r="D7654" s="4" t="s">
        <v>12</v>
      </c>
      <c r="E7654" s="2">
        <f t="shared" si="119"/>
        <v>3</v>
      </c>
      <c r="F7654" s="4" t="s">
        <v>7</v>
      </c>
    </row>
    <row r="7655" spans="1:6" ht="13.8" x14ac:dyDescent="0.3">
      <c r="A7655" s="3" t="s">
        <v>48</v>
      </c>
      <c r="B7655" s="3" t="s">
        <v>8</v>
      </c>
      <c r="C7655" s="2">
        <v>300808783</v>
      </c>
      <c r="D7655" s="3"/>
      <c r="E7655" s="2" t="str">
        <f t="shared" si="119"/>
        <v>Null</v>
      </c>
      <c r="F7655" s="3" t="s">
        <v>10</v>
      </c>
    </row>
    <row r="7656" spans="1:6" ht="13.8" x14ac:dyDescent="0.3">
      <c r="A7656" s="4" t="s">
        <v>48</v>
      </c>
      <c r="B7656" s="4" t="s">
        <v>8</v>
      </c>
      <c r="C7656" s="2">
        <v>301637639</v>
      </c>
      <c r="D7656" s="4"/>
      <c r="E7656" s="2" t="str">
        <f t="shared" si="119"/>
        <v>Null</v>
      </c>
      <c r="F7656" s="4" t="s">
        <v>10</v>
      </c>
    </row>
    <row r="7657" spans="1:6" ht="13.8" x14ac:dyDescent="0.3">
      <c r="A7657" s="3" t="s">
        <v>48</v>
      </c>
      <c r="B7657" s="3" t="s">
        <v>8</v>
      </c>
      <c r="C7657" s="2">
        <v>301647126</v>
      </c>
      <c r="D7657" s="3" t="s">
        <v>12</v>
      </c>
      <c r="E7657" s="2">
        <f t="shared" si="119"/>
        <v>3</v>
      </c>
      <c r="F7657" s="3" t="s">
        <v>7</v>
      </c>
    </row>
    <row r="7658" spans="1:6" ht="13.8" x14ac:dyDescent="0.3">
      <c r="A7658" s="4" t="s">
        <v>48</v>
      </c>
      <c r="B7658" s="4" t="s">
        <v>8</v>
      </c>
      <c r="C7658" s="2">
        <v>301715446</v>
      </c>
      <c r="D7658" s="4"/>
      <c r="E7658" s="2" t="str">
        <f t="shared" si="119"/>
        <v>Null</v>
      </c>
      <c r="F7658" s="4" t="s">
        <v>10</v>
      </c>
    </row>
    <row r="7659" spans="1:6" ht="13.8" x14ac:dyDescent="0.3">
      <c r="A7659" s="3" t="s">
        <v>48</v>
      </c>
      <c r="B7659" s="3" t="s">
        <v>8</v>
      </c>
      <c r="C7659" s="2">
        <v>301722509</v>
      </c>
      <c r="D7659" s="3"/>
      <c r="E7659" s="2" t="str">
        <f t="shared" si="119"/>
        <v>Null</v>
      </c>
      <c r="F7659" s="3" t="s">
        <v>10</v>
      </c>
    </row>
    <row r="7660" spans="1:6" ht="13.8" x14ac:dyDescent="0.3">
      <c r="A7660" s="4" t="s">
        <v>48</v>
      </c>
      <c r="B7660" s="4" t="s">
        <v>8</v>
      </c>
      <c r="C7660" s="2">
        <v>301726169</v>
      </c>
      <c r="D7660" s="4" t="s">
        <v>12</v>
      </c>
      <c r="E7660" s="2">
        <f t="shared" si="119"/>
        <v>3</v>
      </c>
      <c r="F7660" s="4" t="s">
        <v>7</v>
      </c>
    </row>
    <row r="7661" spans="1:6" ht="13.8" x14ac:dyDescent="0.3">
      <c r="A7661" s="3" t="s">
        <v>48</v>
      </c>
      <c r="B7661" s="3" t="s">
        <v>8</v>
      </c>
      <c r="C7661" s="2">
        <v>301726978</v>
      </c>
      <c r="D7661" s="3" t="s">
        <v>24</v>
      </c>
      <c r="E7661" s="2">
        <f t="shared" si="119"/>
        <v>2.33</v>
      </c>
      <c r="F7661" s="3" t="s">
        <v>7</v>
      </c>
    </row>
    <row r="7662" spans="1:6" ht="13.8" x14ac:dyDescent="0.3">
      <c r="A7662" s="4" t="s">
        <v>48</v>
      </c>
      <c r="B7662" s="4" t="s">
        <v>8</v>
      </c>
      <c r="C7662" s="2">
        <v>301727585</v>
      </c>
      <c r="D7662" s="4" t="s">
        <v>22</v>
      </c>
      <c r="E7662" s="2">
        <f t="shared" si="119"/>
        <v>2.67</v>
      </c>
      <c r="F7662" s="4" t="s">
        <v>7</v>
      </c>
    </row>
    <row r="7663" spans="1:6" ht="13.8" x14ac:dyDescent="0.3">
      <c r="A7663" s="3" t="s">
        <v>48</v>
      </c>
      <c r="B7663" s="3" t="s">
        <v>8</v>
      </c>
      <c r="C7663" s="2">
        <v>301727651</v>
      </c>
      <c r="D7663" s="3" t="s">
        <v>9</v>
      </c>
      <c r="E7663" s="2">
        <f t="shared" si="119"/>
        <v>2</v>
      </c>
      <c r="F7663" s="3" t="s">
        <v>7</v>
      </c>
    </row>
    <row r="7664" spans="1:6" ht="13.8" x14ac:dyDescent="0.3">
      <c r="A7664" s="4" t="s">
        <v>48</v>
      </c>
      <c r="B7664" s="4" t="s">
        <v>8</v>
      </c>
      <c r="C7664" s="2">
        <v>301728620</v>
      </c>
      <c r="D7664" s="4" t="s">
        <v>13</v>
      </c>
      <c r="E7664" s="2">
        <f t="shared" si="119"/>
        <v>4</v>
      </c>
      <c r="F7664" s="4" t="s">
        <v>7</v>
      </c>
    </row>
    <row r="7665" spans="1:6" ht="13.8" x14ac:dyDescent="0.3">
      <c r="A7665" s="3" t="s">
        <v>48</v>
      </c>
      <c r="B7665" s="3" t="s">
        <v>8</v>
      </c>
      <c r="C7665" s="2">
        <v>301737691</v>
      </c>
      <c r="D7665" s="3"/>
      <c r="E7665" s="2" t="str">
        <f t="shared" si="119"/>
        <v>Null</v>
      </c>
      <c r="F7665" s="3" t="s">
        <v>10</v>
      </c>
    </row>
    <row r="7666" spans="1:6" ht="13.8" x14ac:dyDescent="0.3">
      <c r="A7666" s="4" t="s">
        <v>48</v>
      </c>
      <c r="B7666" s="4" t="s">
        <v>8</v>
      </c>
      <c r="C7666" s="2">
        <v>301745127</v>
      </c>
      <c r="D7666" s="4" t="s">
        <v>14</v>
      </c>
      <c r="E7666" s="2" t="str">
        <f t="shared" si="119"/>
        <v>Null</v>
      </c>
      <c r="F7666" s="4" t="s">
        <v>15</v>
      </c>
    </row>
    <row r="7667" spans="1:6" ht="13.8" x14ac:dyDescent="0.3">
      <c r="A7667" s="3" t="s">
        <v>48</v>
      </c>
      <c r="B7667" s="3" t="s">
        <v>8</v>
      </c>
      <c r="C7667" s="2">
        <v>301754131</v>
      </c>
      <c r="D7667" s="3" t="s">
        <v>13</v>
      </c>
      <c r="E7667" s="2">
        <f t="shared" si="119"/>
        <v>4</v>
      </c>
      <c r="F7667" s="3" t="s">
        <v>7</v>
      </c>
    </row>
    <row r="7668" spans="1:6" ht="13.8" x14ac:dyDescent="0.3">
      <c r="A7668" s="4" t="s">
        <v>48</v>
      </c>
      <c r="B7668" s="4" t="s">
        <v>8</v>
      </c>
      <c r="C7668" s="2">
        <v>301351459</v>
      </c>
      <c r="D7668" s="4" t="s">
        <v>12</v>
      </c>
      <c r="E7668" s="2">
        <f t="shared" si="119"/>
        <v>3</v>
      </c>
      <c r="F7668" s="4" t="s">
        <v>7</v>
      </c>
    </row>
    <row r="7669" spans="1:6" ht="13.8" x14ac:dyDescent="0.3">
      <c r="A7669" s="3" t="s">
        <v>48</v>
      </c>
      <c r="B7669" s="3" t="s">
        <v>8</v>
      </c>
      <c r="C7669" s="2">
        <v>301557998</v>
      </c>
      <c r="D7669" s="3" t="s">
        <v>9</v>
      </c>
      <c r="E7669" s="2">
        <f t="shared" si="119"/>
        <v>2</v>
      </c>
      <c r="F7669" s="3" t="s">
        <v>7</v>
      </c>
    </row>
    <row r="7670" spans="1:6" ht="13.8" x14ac:dyDescent="0.3">
      <c r="A7670" s="4" t="s">
        <v>48</v>
      </c>
      <c r="B7670" s="4" t="s">
        <v>8</v>
      </c>
      <c r="C7670" s="2">
        <v>301685202</v>
      </c>
      <c r="D7670" s="4"/>
      <c r="E7670" s="2" t="str">
        <f t="shared" si="119"/>
        <v>Null</v>
      </c>
      <c r="F7670" s="4" t="s">
        <v>10</v>
      </c>
    </row>
    <row r="7671" spans="1:6" ht="13.8" x14ac:dyDescent="0.3">
      <c r="A7671" s="3" t="s">
        <v>48</v>
      </c>
      <c r="B7671" s="3" t="s">
        <v>8</v>
      </c>
      <c r="C7671" s="2">
        <v>301710085</v>
      </c>
      <c r="D7671" s="3" t="s">
        <v>14</v>
      </c>
      <c r="E7671" s="2" t="str">
        <f t="shared" si="119"/>
        <v>Null</v>
      </c>
      <c r="F7671" s="3" t="s">
        <v>23</v>
      </c>
    </row>
    <row r="7672" spans="1:6" ht="13.8" x14ac:dyDescent="0.3">
      <c r="A7672" s="4" t="s">
        <v>48</v>
      </c>
      <c r="B7672" s="4" t="s">
        <v>8</v>
      </c>
      <c r="C7672" s="2">
        <v>301714227</v>
      </c>
      <c r="D7672" s="4"/>
      <c r="E7672" s="2" t="str">
        <f t="shared" si="119"/>
        <v>Null</v>
      </c>
      <c r="F7672" s="4" t="s">
        <v>10</v>
      </c>
    </row>
    <row r="7673" spans="1:6" ht="13.8" x14ac:dyDescent="0.3">
      <c r="A7673" s="3" t="s">
        <v>48</v>
      </c>
      <c r="B7673" s="3" t="s">
        <v>8</v>
      </c>
      <c r="C7673" s="2">
        <v>301717983</v>
      </c>
      <c r="D7673" s="3"/>
      <c r="E7673" s="2" t="str">
        <f t="shared" si="119"/>
        <v>Null</v>
      </c>
      <c r="F7673" s="3" t="s">
        <v>10</v>
      </c>
    </row>
    <row r="7674" spans="1:6" ht="13.8" x14ac:dyDescent="0.3">
      <c r="A7674" s="4" t="s">
        <v>48</v>
      </c>
      <c r="B7674" s="4" t="s">
        <v>8</v>
      </c>
      <c r="C7674" s="2">
        <v>301718209</v>
      </c>
      <c r="D7674" s="4" t="s">
        <v>14</v>
      </c>
      <c r="E7674" s="2" t="str">
        <f t="shared" si="119"/>
        <v>Null</v>
      </c>
      <c r="F7674" s="4" t="s">
        <v>15</v>
      </c>
    </row>
    <row r="7675" spans="1:6" ht="13.8" x14ac:dyDescent="0.3">
      <c r="A7675" s="3" t="s">
        <v>48</v>
      </c>
      <c r="B7675" s="3" t="s">
        <v>8</v>
      </c>
      <c r="C7675" s="2">
        <v>301731662</v>
      </c>
      <c r="D7675" s="3" t="s">
        <v>14</v>
      </c>
      <c r="E7675" s="2" t="str">
        <f t="shared" si="119"/>
        <v>Null</v>
      </c>
      <c r="F7675" s="3" t="s">
        <v>23</v>
      </c>
    </row>
    <row r="7676" spans="1:6" ht="13.8" x14ac:dyDescent="0.3">
      <c r="A7676" s="4" t="s">
        <v>48</v>
      </c>
      <c r="B7676" s="4" t="s">
        <v>8</v>
      </c>
      <c r="C7676" s="2">
        <v>301559800</v>
      </c>
      <c r="D7676" s="4" t="s">
        <v>14</v>
      </c>
      <c r="E7676" s="2" t="str">
        <f t="shared" si="119"/>
        <v>Null</v>
      </c>
      <c r="F7676" s="4" t="s">
        <v>23</v>
      </c>
    </row>
    <row r="7677" spans="1:6" ht="13.8" x14ac:dyDescent="0.3">
      <c r="A7677" s="3" t="s">
        <v>48</v>
      </c>
      <c r="B7677" s="3" t="s">
        <v>8</v>
      </c>
      <c r="C7677" s="2">
        <v>301671841</v>
      </c>
      <c r="D7677" s="3" t="s">
        <v>24</v>
      </c>
      <c r="E7677" s="2">
        <f t="shared" si="119"/>
        <v>2.33</v>
      </c>
      <c r="F7677" s="3" t="s">
        <v>7</v>
      </c>
    </row>
    <row r="7678" spans="1:6" ht="13.8" x14ac:dyDescent="0.3">
      <c r="A7678" s="4" t="s">
        <v>48</v>
      </c>
      <c r="B7678" s="4" t="s">
        <v>8</v>
      </c>
      <c r="C7678" s="2">
        <v>301712164</v>
      </c>
      <c r="D7678" s="4" t="s">
        <v>26</v>
      </c>
      <c r="E7678" s="2">
        <f t="shared" si="119"/>
        <v>3.33</v>
      </c>
      <c r="F7678" s="4" t="s">
        <v>7</v>
      </c>
    </row>
    <row r="7679" spans="1:6" ht="13.8" x14ac:dyDescent="0.3">
      <c r="A7679" s="3" t="s">
        <v>48</v>
      </c>
      <c r="B7679" s="3" t="s">
        <v>8</v>
      </c>
      <c r="C7679" s="2">
        <v>301714221</v>
      </c>
      <c r="D7679" s="3" t="s">
        <v>6</v>
      </c>
      <c r="E7679" s="2">
        <f t="shared" si="119"/>
        <v>0</v>
      </c>
      <c r="F7679" s="3" t="s">
        <v>7</v>
      </c>
    </row>
    <row r="7680" spans="1:6" ht="13.8" x14ac:dyDescent="0.3">
      <c r="A7680" s="4" t="s">
        <v>48</v>
      </c>
      <c r="B7680" s="4" t="s">
        <v>8</v>
      </c>
      <c r="C7680" s="2">
        <v>301716771</v>
      </c>
      <c r="D7680" s="4"/>
      <c r="E7680" s="2" t="str">
        <f t="shared" si="119"/>
        <v>Null</v>
      </c>
      <c r="F7680" s="4" t="s">
        <v>10</v>
      </c>
    </row>
    <row r="7681" spans="1:6" ht="13.8" x14ac:dyDescent="0.3">
      <c r="A7681" s="3" t="s">
        <v>48</v>
      </c>
      <c r="B7681" s="3" t="s">
        <v>8</v>
      </c>
      <c r="C7681" s="2">
        <v>301723788</v>
      </c>
      <c r="D7681" s="3" t="s">
        <v>6</v>
      </c>
      <c r="E7681" s="2">
        <f t="shared" si="119"/>
        <v>0</v>
      </c>
      <c r="F7681" s="3" t="s">
        <v>7</v>
      </c>
    </row>
    <row r="7682" spans="1:6" ht="13.8" x14ac:dyDescent="0.3">
      <c r="A7682" s="4" t="s">
        <v>48</v>
      </c>
      <c r="B7682" s="4" t="s">
        <v>8</v>
      </c>
      <c r="C7682" s="2">
        <v>301633254</v>
      </c>
      <c r="D7682" s="4"/>
      <c r="E7682" s="2" t="str">
        <f t="shared" si="119"/>
        <v>Null</v>
      </c>
      <c r="F7682" s="4" t="s">
        <v>10</v>
      </c>
    </row>
    <row r="7683" spans="1:6" ht="13.8" x14ac:dyDescent="0.3">
      <c r="A7683" s="3" t="s">
        <v>48</v>
      </c>
      <c r="B7683" s="3" t="s">
        <v>8</v>
      </c>
      <c r="C7683" s="2">
        <v>301653348</v>
      </c>
      <c r="D7683" s="3" t="s">
        <v>31</v>
      </c>
      <c r="E7683" s="2">
        <f t="shared" ref="E7683:E7746" si="120">IF(D7683="A+",4.33,IF(D7683="A",4, IF(D7683="A-",3.67,IF(D7683="B+",3.33,IF(D7683="B",3,IF(D7683="B-",2.67,IF(D7683="C+",2.33,IF(D7683 ="C", 2,IF(D7683="C-",1.67,IF(D7683="D+",1.33,IF(D7683="D",1,IF(D7683="D-",0.67,IF(D7683="F",0,"Null")))))))))))))</f>
        <v>1.67</v>
      </c>
      <c r="F7683" s="3" t="s">
        <v>7</v>
      </c>
    </row>
    <row r="7684" spans="1:6" ht="13.8" x14ac:dyDescent="0.3">
      <c r="A7684" s="4" t="s">
        <v>48</v>
      </c>
      <c r="B7684" s="4" t="s">
        <v>8</v>
      </c>
      <c r="C7684" s="2">
        <v>301711864</v>
      </c>
      <c r="D7684" s="4" t="s">
        <v>13</v>
      </c>
      <c r="E7684" s="2">
        <f t="shared" si="120"/>
        <v>4</v>
      </c>
      <c r="F7684" s="4" t="s">
        <v>7</v>
      </c>
    </row>
    <row r="7685" spans="1:6" ht="13.8" x14ac:dyDescent="0.3">
      <c r="A7685" s="3" t="s">
        <v>48</v>
      </c>
      <c r="B7685" s="3" t="s">
        <v>8</v>
      </c>
      <c r="C7685" s="2">
        <v>301718087</v>
      </c>
      <c r="D7685" s="3" t="s">
        <v>12</v>
      </c>
      <c r="E7685" s="2">
        <f t="shared" si="120"/>
        <v>3</v>
      </c>
      <c r="F7685" s="3" t="s">
        <v>7</v>
      </c>
    </row>
    <row r="7686" spans="1:6" ht="13.8" x14ac:dyDescent="0.3">
      <c r="A7686" s="4" t="s">
        <v>48</v>
      </c>
      <c r="B7686" s="4" t="s">
        <v>8</v>
      </c>
      <c r="C7686" s="2">
        <v>301723297</v>
      </c>
      <c r="D7686" s="4"/>
      <c r="E7686" s="2" t="str">
        <f t="shared" si="120"/>
        <v>Null</v>
      </c>
      <c r="F7686" s="4" t="s">
        <v>10</v>
      </c>
    </row>
    <row r="7687" spans="1:6" ht="13.8" x14ac:dyDescent="0.3">
      <c r="A7687" s="3" t="s">
        <v>48</v>
      </c>
      <c r="B7687" s="3" t="s">
        <v>8</v>
      </c>
      <c r="C7687" s="2">
        <v>301728230</v>
      </c>
      <c r="D7687" s="3" t="s">
        <v>13</v>
      </c>
      <c r="E7687" s="2">
        <f t="shared" si="120"/>
        <v>4</v>
      </c>
      <c r="F7687" s="3" t="s">
        <v>7</v>
      </c>
    </row>
    <row r="7688" spans="1:6" ht="13.8" x14ac:dyDescent="0.3">
      <c r="A7688" s="4" t="s">
        <v>48</v>
      </c>
      <c r="B7688" s="4" t="s">
        <v>8</v>
      </c>
      <c r="C7688" s="2">
        <v>301729665</v>
      </c>
      <c r="D7688" s="4" t="s">
        <v>24</v>
      </c>
      <c r="E7688" s="2">
        <f t="shared" si="120"/>
        <v>2.33</v>
      </c>
      <c r="F7688" s="4" t="s">
        <v>7</v>
      </c>
    </row>
    <row r="7689" spans="1:6" ht="13.8" x14ac:dyDescent="0.3">
      <c r="A7689" s="3" t="s">
        <v>48</v>
      </c>
      <c r="B7689" s="3" t="s">
        <v>8</v>
      </c>
      <c r="C7689" s="2">
        <v>301730893</v>
      </c>
      <c r="D7689" s="3" t="s">
        <v>18</v>
      </c>
      <c r="E7689" s="2">
        <f t="shared" si="120"/>
        <v>3.67</v>
      </c>
      <c r="F7689" s="3" t="s">
        <v>7</v>
      </c>
    </row>
    <row r="7690" spans="1:6" ht="13.8" x14ac:dyDescent="0.3">
      <c r="A7690" s="4" t="s">
        <v>48</v>
      </c>
      <c r="B7690" s="4" t="s">
        <v>8</v>
      </c>
      <c r="C7690" s="2">
        <v>300954303</v>
      </c>
      <c r="D7690" s="4" t="s">
        <v>14</v>
      </c>
      <c r="E7690" s="2" t="str">
        <f t="shared" si="120"/>
        <v>Null</v>
      </c>
      <c r="F7690" s="4" t="s">
        <v>15</v>
      </c>
    </row>
    <row r="7691" spans="1:6" ht="13.8" x14ac:dyDescent="0.3">
      <c r="A7691" s="3" t="s">
        <v>48</v>
      </c>
      <c r="B7691" s="3" t="s">
        <v>8</v>
      </c>
      <c r="C7691" s="2">
        <v>301592872</v>
      </c>
      <c r="D7691" s="3"/>
      <c r="E7691" s="2" t="str">
        <f t="shared" si="120"/>
        <v>Null</v>
      </c>
      <c r="F7691" s="3" t="s">
        <v>10</v>
      </c>
    </row>
    <row r="7692" spans="1:6" ht="13.8" x14ac:dyDescent="0.3">
      <c r="A7692" s="4" t="s">
        <v>48</v>
      </c>
      <c r="B7692" s="4" t="s">
        <v>8</v>
      </c>
      <c r="C7692" s="2">
        <v>301632730</v>
      </c>
      <c r="D7692" s="4" t="s">
        <v>14</v>
      </c>
      <c r="E7692" s="2" t="str">
        <f t="shared" si="120"/>
        <v>Null</v>
      </c>
      <c r="F7692" s="4" t="s">
        <v>15</v>
      </c>
    </row>
    <row r="7693" spans="1:6" ht="13.8" x14ac:dyDescent="0.3">
      <c r="A7693" s="3" t="s">
        <v>48</v>
      </c>
      <c r="B7693" s="3" t="s">
        <v>8</v>
      </c>
      <c r="C7693" s="2">
        <v>301679774</v>
      </c>
      <c r="D7693" s="3" t="s">
        <v>9</v>
      </c>
      <c r="E7693" s="2">
        <f t="shared" si="120"/>
        <v>2</v>
      </c>
      <c r="F7693" s="3" t="s">
        <v>7</v>
      </c>
    </row>
    <row r="7694" spans="1:6" ht="13.8" x14ac:dyDescent="0.3">
      <c r="A7694" s="4" t="s">
        <v>48</v>
      </c>
      <c r="B7694" s="4" t="s">
        <v>8</v>
      </c>
      <c r="C7694" s="2">
        <v>301692554</v>
      </c>
      <c r="D7694" s="4"/>
      <c r="E7694" s="2" t="str">
        <f t="shared" si="120"/>
        <v>Null</v>
      </c>
      <c r="F7694" s="4" t="s">
        <v>10</v>
      </c>
    </row>
    <row r="7695" spans="1:6" ht="13.8" x14ac:dyDescent="0.3">
      <c r="A7695" s="3" t="s">
        <v>48</v>
      </c>
      <c r="B7695" s="3" t="s">
        <v>8</v>
      </c>
      <c r="C7695" s="2">
        <v>301692993</v>
      </c>
      <c r="D7695" s="3"/>
      <c r="E7695" s="2" t="str">
        <f t="shared" si="120"/>
        <v>Null</v>
      </c>
      <c r="F7695" s="3" t="s">
        <v>10</v>
      </c>
    </row>
    <row r="7696" spans="1:6" ht="13.8" x14ac:dyDescent="0.3">
      <c r="A7696" s="4" t="s">
        <v>48</v>
      </c>
      <c r="B7696" s="4" t="s">
        <v>8</v>
      </c>
      <c r="C7696" s="2">
        <v>301716231</v>
      </c>
      <c r="D7696" s="4" t="s">
        <v>6</v>
      </c>
      <c r="E7696" s="2">
        <f t="shared" si="120"/>
        <v>0</v>
      </c>
      <c r="F7696" s="4" t="s">
        <v>7</v>
      </c>
    </row>
    <row r="7697" spans="1:6" ht="13.8" x14ac:dyDescent="0.3">
      <c r="A7697" s="3" t="s">
        <v>48</v>
      </c>
      <c r="B7697" s="3" t="s">
        <v>8</v>
      </c>
      <c r="C7697" s="2">
        <v>301716627</v>
      </c>
      <c r="D7697" s="3" t="s">
        <v>14</v>
      </c>
      <c r="E7697" s="2" t="str">
        <f t="shared" si="120"/>
        <v>Null</v>
      </c>
      <c r="F7697" s="3" t="s">
        <v>15</v>
      </c>
    </row>
    <row r="7698" spans="1:6" ht="13.8" x14ac:dyDescent="0.3">
      <c r="A7698" s="4" t="s">
        <v>48</v>
      </c>
      <c r="B7698" s="4" t="s">
        <v>8</v>
      </c>
      <c r="C7698" s="2">
        <v>301726228</v>
      </c>
      <c r="D7698" s="4" t="s">
        <v>6</v>
      </c>
      <c r="E7698" s="2">
        <f t="shared" si="120"/>
        <v>0</v>
      </c>
      <c r="F7698" s="4" t="s">
        <v>7</v>
      </c>
    </row>
    <row r="7699" spans="1:6" ht="13.8" x14ac:dyDescent="0.3">
      <c r="A7699" s="3" t="s">
        <v>48</v>
      </c>
      <c r="B7699" s="3" t="s">
        <v>8</v>
      </c>
      <c r="C7699" s="2">
        <v>301729180</v>
      </c>
      <c r="D7699" s="3" t="s">
        <v>14</v>
      </c>
      <c r="E7699" s="2" t="str">
        <f t="shared" si="120"/>
        <v>Null</v>
      </c>
      <c r="F7699" s="3" t="s">
        <v>23</v>
      </c>
    </row>
    <row r="7700" spans="1:6" ht="13.8" x14ac:dyDescent="0.3">
      <c r="A7700" s="4" t="s">
        <v>48</v>
      </c>
      <c r="B7700" s="4" t="s">
        <v>8</v>
      </c>
      <c r="C7700" s="2">
        <v>301648526</v>
      </c>
      <c r="D7700" s="4" t="s">
        <v>24</v>
      </c>
      <c r="E7700" s="2">
        <f t="shared" si="120"/>
        <v>2.33</v>
      </c>
      <c r="F7700" s="4" t="s">
        <v>7</v>
      </c>
    </row>
    <row r="7701" spans="1:6" ht="13.8" x14ac:dyDescent="0.3">
      <c r="A7701" s="3" t="s">
        <v>48</v>
      </c>
      <c r="B7701" s="3" t="s">
        <v>8</v>
      </c>
      <c r="C7701" s="2">
        <v>301655233</v>
      </c>
      <c r="D7701" s="3" t="s">
        <v>9</v>
      </c>
      <c r="E7701" s="2">
        <f t="shared" si="120"/>
        <v>2</v>
      </c>
      <c r="F7701" s="3" t="s">
        <v>7</v>
      </c>
    </row>
    <row r="7702" spans="1:6" ht="13.8" x14ac:dyDescent="0.3">
      <c r="A7702" s="4" t="s">
        <v>48</v>
      </c>
      <c r="B7702" s="4" t="s">
        <v>8</v>
      </c>
      <c r="C7702" s="2">
        <v>301686618</v>
      </c>
      <c r="D7702" s="4" t="s">
        <v>12</v>
      </c>
      <c r="E7702" s="2">
        <f t="shared" si="120"/>
        <v>3</v>
      </c>
      <c r="F7702" s="4" t="s">
        <v>7</v>
      </c>
    </row>
    <row r="7703" spans="1:6" ht="13.8" x14ac:dyDescent="0.3">
      <c r="A7703" s="3" t="s">
        <v>48</v>
      </c>
      <c r="B7703" s="3" t="s">
        <v>8</v>
      </c>
      <c r="C7703" s="2">
        <v>301689151</v>
      </c>
      <c r="D7703" s="3"/>
      <c r="E7703" s="2" t="str">
        <f t="shared" si="120"/>
        <v>Null</v>
      </c>
      <c r="F7703" s="3" t="s">
        <v>10</v>
      </c>
    </row>
    <row r="7704" spans="1:6" ht="13.8" x14ac:dyDescent="0.3">
      <c r="A7704" s="4" t="s">
        <v>48</v>
      </c>
      <c r="B7704" s="4" t="s">
        <v>8</v>
      </c>
      <c r="C7704" s="2">
        <v>301702006</v>
      </c>
      <c r="D7704" s="4" t="s">
        <v>12</v>
      </c>
      <c r="E7704" s="2">
        <f t="shared" si="120"/>
        <v>3</v>
      </c>
      <c r="F7704" s="4" t="s">
        <v>7</v>
      </c>
    </row>
    <row r="7705" spans="1:6" ht="13.8" x14ac:dyDescent="0.3">
      <c r="A7705" s="3" t="s">
        <v>48</v>
      </c>
      <c r="B7705" s="3" t="s">
        <v>8</v>
      </c>
      <c r="C7705" s="2">
        <v>301704203</v>
      </c>
      <c r="D7705" s="3" t="s">
        <v>12</v>
      </c>
      <c r="E7705" s="2">
        <f t="shared" si="120"/>
        <v>3</v>
      </c>
      <c r="F7705" s="3" t="s">
        <v>7</v>
      </c>
    </row>
    <row r="7706" spans="1:6" ht="13.8" x14ac:dyDescent="0.3">
      <c r="A7706" s="4" t="s">
        <v>48</v>
      </c>
      <c r="B7706" s="4" t="s">
        <v>8</v>
      </c>
      <c r="C7706" s="2">
        <v>301732674</v>
      </c>
      <c r="D7706" s="4" t="s">
        <v>14</v>
      </c>
      <c r="E7706" s="2" t="str">
        <f t="shared" si="120"/>
        <v>Null</v>
      </c>
      <c r="F7706" s="4" t="s">
        <v>15</v>
      </c>
    </row>
    <row r="7707" spans="1:6" ht="13.8" x14ac:dyDescent="0.3">
      <c r="A7707" s="3" t="s">
        <v>48</v>
      </c>
      <c r="B7707" s="3" t="s">
        <v>8</v>
      </c>
      <c r="C7707" s="2">
        <v>301659856</v>
      </c>
      <c r="D7707" s="3" t="s">
        <v>22</v>
      </c>
      <c r="E7707" s="2">
        <f t="shared" si="120"/>
        <v>2.67</v>
      </c>
      <c r="F7707" s="3" t="s">
        <v>7</v>
      </c>
    </row>
    <row r="7708" spans="1:6" ht="13.8" x14ac:dyDescent="0.3">
      <c r="A7708" s="4" t="s">
        <v>48</v>
      </c>
      <c r="B7708" s="4" t="s">
        <v>8</v>
      </c>
      <c r="C7708" s="2">
        <v>301704215</v>
      </c>
      <c r="D7708" s="4" t="s">
        <v>26</v>
      </c>
      <c r="E7708" s="2">
        <f t="shared" si="120"/>
        <v>3.33</v>
      </c>
      <c r="F7708" s="4" t="s">
        <v>7</v>
      </c>
    </row>
    <row r="7709" spans="1:6" ht="13.8" x14ac:dyDescent="0.3">
      <c r="A7709" s="3" t="s">
        <v>48</v>
      </c>
      <c r="B7709" s="3" t="s">
        <v>8</v>
      </c>
      <c r="C7709" s="2">
        <v>301738465</v>
      </c>
      <c r="D7709" s="3" t="s">
        <v>22</v>
      </c>
      <c r="E7709" s="2">
        <f t="shared" si="120"/>
        <v>2.67</v>
      </c>
      <c r="F7709" s="3" t="s">
        <v>7</v>
      </c>
    </row>
    <row r="7710" spans="1:6" ht="13.8" x14ac:dyDescent="0.3">
      <c r="A7710" s="4" t="s">
        <v>48</v>
      </c>
      <c r="B7710" s="4" t="s">
        <v>8</v>
      </c>
      <c r="C7710" s="2">
        <v>301613328</v>
      </c>
      <c r="D7710" s="4" t="s">
        <v>25</v>
      </c>
      <c r="E7710" s="2">
        <f t="shared" si="120"/>
        <v>1</v>
      </c>
      <c r="F7710" s="4" t="s">
        <v>7</v>
      </c>
    </row>
    <row r="7711" spans="1:6" ht="13.8" x14ac:dyDescent="0.3">
      <c r="A7711" s="3" t="s">
        <v>48</v>
      </c>
      <c r="B7711" s="3" t="s">
        <v>8</v>
      </c>
      <c r="C7711" s="2">
        <v>301685312</v>
      </c>
      <c r="D7711" s="3" t="s">
        <v>9</v>
      </c>
      <c r="E7711" s="2">
        <f t="shared" si="120"/>
        <v>2</v>
      </c>
      <c r="F7711" s="3" t="s">
        <v>7</v>
      </c>
    </row>
    <row r="7712" spans="1:6" ht="13.8" x14ac:dyDescent="0.3">
      <c r="A7712" s="4" t="s">
        <v>48</v>
      </c>
      <c r="B7712" s="4" t="s">
        <v>8</v>
      </c>
      <c r="C7712" s="2">
        <v>301686734</v>
      </c>
      <c r="D7712" s="4" t="s">
        <v>25</v>
      </c>
      <c r="E7712" s="2">
        <f t="shared" si="120"/>
        <v>1</v>
      </c>
      <c r="F7712" s="4" t="s">
        <v>20</v>
      </c>
    </row>
    <row r="7713" spans="1:6" ht="13.8" x14ac:dyDescent="0.3">
      <c r="A7713" s="3" t="s">
        <v>48</v>
      </c>
      <c r="B7713" s="3" t="s">
        <v>8</v>
      </c>
      <c r="C7713" s="2">
        <v>301687095</v>
      </c>
      <c r="D7713" s="3" t="s">
        <v>24</v>
      </c>
      <c r="E7713" s="2">
        <f t="shared" si="120"/>
        <v>2.33</v>
      </c>
      <c r="F7713" s="3" t="s">
        <v>7</v>
      </c>
    </row>
    <row r="7714" spans="1:6" ht="13.8" x14ac:dyDescent="0.3">
      <c r="A7714" s="4" t="s">
        <v>48</v>
      </c>
      <c r="B7714" s="4" t="s">
        <v>8</v>
      </c>
      <c r="C7714" s="2">
        <v>301690787</v>
      </c>
      <c r="D7714" s="4" t="s">
        <v>9</v>
      </c>
      <c r="E7714" s="2">
        <f t="shared" si="120"/>
        <v>2</v>
      </c>
      <c r="F7714" s="4" t="s">
        <v>7</v>
      </c>
    </row>
    <row r="7715" spans="1:6" ht="13.8" x14ac:dyDescent="0.3">
      <c r="A7715" s="3" t="s">
        <v>48</v>
      </c>
      <c r="B7715" s="3" t="s">
        <v>8</v>
      </c>
      <c r="C7715" s="2">
        <v>301697695</v>
      </c>
      <c r="D7715" s="3" t="s">
        <v>12</v>
      </c>
      <c r="E7715" s="2">
        <f t="shared" si="120"/>
        <v>3</v>
      </c>
      <c r="F7715" s="3" t="s">
        <v>7</v>
      </c>
    </row>
    <row r="7716" spans="1:6" ht="13.8" x14ac:dyDescent="0.3">
      <c r="A7716" s="4" t="s">
        <v>48</v>
      </c>
      <c r="B7716" s="4" t="s">
        <v>8</v>
      </c>
      <c r="C7716" s="2">
        <v>301703264</v>
      </c>
      <c r="D7716" s="4" t="s">
        <v>12</v>
      </c>
      <c r="E7716" s="2">
        <f t="shared" si="120"/>
        <v>3</v>
      </c>
      <c r="F7716" s="4" t="s">
        <v>7</v>
      </c>
    </row>
    <row r="7717" spans="1:6" ht="13.8" x14ac:dyDescent="0.3">
      <c r="A7717" s="3" t="s">
        <v>48</v>
      </c>
      <c r="B7717" s="3" t="s">
        <v>8</v>
      </c>
      <c r="C7717" s="2">
        <v>301704220</v>
      </c>
      <c r="D7717" s="3" t="s">
        <v>26</v>
      </c>
      <c r="E7717" s="2">
        <f t="shared" si="120"/>
        <v>3.33</v>
      </c>
      <c r="F7717" s="3" t="s">
        <v>7</v>
      </c>
    </row>
    <row r="7718" spans="1:6" ht="13.8" x14ac:dyDescent="0.3">
      <c r="A7718" s="4" t="s">
        <v>48</v>
      </c>
      <c r="B7718" s="4" t="s">
        <v>8</v>
      </c>
      <c r="C7718" s="2">
        <v>301705863</v>
      </c>
      <c r="D7718" s="4" t="s">
        <v>9</v>
      </c>
      <c r="E7718" s="2">
        <f t="shared" si="120"/>
        <v>2</v>
      </c>
      <c r="F7718" s="4" t="s">
        <v>20</v>
      </c>
    </row>
    <row r="7719" spans="1:6" ht="13.8" x14ac:dyDescent="0.3">
      <c r="A7719" s="3" t="s">
        <v>48</v>
      </c>
      <c r="B7719" s="3" t="s">
        <v>8</v>
      </c>
      <c r="C7719" s="2">
        <v>301708295</v>
      </c>
      <c r="D7719" s="3" t="s">
        <v>24</v>
      </c>
      <c r="E7719" s="2">
        <f t="shared" si="120"/>
        <v>2.33</v>
      </c>
      <c r="F7719" s="3" t="s">
        <v>7</v>
      </c>
    </row>
    <row r="7720" spans="1:6" ht="13.8" x14ac:dyDescent="0.3">
      <c r="A7720" s="4" t="s">
        <v>48</v>
      </c>
      <c r="B7720" s="4" t="s">
        <v>8</v>
      </c>
      <c r="C7720" s="2">
        <v>301733859</v>
      </c>
      <c r="D7720" s="4" t="s">
        <v>9</v>
      </c>
      <c r="E7720" s="2">
        <f t="shared" si="120"/>
        <v>2</v>
      </c>
      <c r="F7720" s="4" t="s">
        <v>7</v>
      </c>
    </row>
    <row r="7721" spans="1:6" ht="13.8" x14ac:dyDescent="0.3">
      <c r="A7721" s="3" t="s">
        <v>48</v>
      </c>
      <c r="B7721" s="3" t="s">
        <v>8</v>
      </c>
      <c r="C7721" s="2">
        <v>300391623</v>
      </c>
      <c r="D7721" s="3"/>
      <c r="E7721" s="2" t="str">
        <f t="shared" si="120"/>
        <v>Null</v>
      </c>
      <c r="F7721" s="3" t="s">
        <v>30</v>
      </c>
    </row>
    <row r="7722" spans="1:6" ht="13.8" x14ac:dyDescent="0.3">
      <c r="A7722" s="4" t="s">
        <v>48</v>
      </c>
      <c r="B7722" s="4" t="s">
        <v>8</v>
      </c>
      <c r="C7722" s="2">
        <v>301602089</v>
      </c>
      <c r="D7722" s="4" t="s">
        <v>12</v>
      </c>
      <c r="E7722" s="2">
        <f t="shared" si="120"/>
        <v>3</v>
      </c>
      <c r="F7722" s="4" t="s">
        <v>7</v>
      </c>
    </row>
    <row r="7723" spans="1:6" ht="13.8" x14ac:dyDescent="0.3">
      <c r="A7723" s="3" t="s">
        <v>48</v>
      </c>
      <c r="B7723" s="3" t="s">
        <v>8</v>
      </c>
      <c r="C7723" s="2">
        <v>301633941</v>
      </c>
      <c r="D7723" s="3" t="s">
        <v>9</v>
      </c>
      <c r="E7723" s="2">
        <f t="shared" si="120"/>
        <v>2</v>
      </c>
      <c r="F7723" s="3" t="s">
        <v>7</v>
      </c>
    </row>
    <row r="7724" spans="1:6" ht="13.8" x14ac:dyDescent="0.3">
      <c r="A7724" s="4" t="s">
        <v>48</v>
      </c>
      <c r="B7724" s="4" t="s">
        <v>8</v>
      </c>
      <c r="C7724" s="2">
        <v>301641844</v>
      </c>
      <c r="D7724" s="4" t="s">
        <v>13</v>
      </c>
      <c r="E7724" s="2">
        <f t="shared" si="120"/>
        <v>4</v>
      </c>
      <c r="F7724" s="4" t="s">
        <v>7</v>
      </c>
    </row>
    <row r="7725" spans="1:6" ht="13.8" x14ac:dyDescent="0.3">
      <c r="A7725" s="3" t="s">
        <v>48</v>
      </c>
      <c r="B7725" s="3" t="s">
        <v>8</v>
      </c>
      <c r="C7725" s="2">
        <v>301655862</v>
      </c>
      <c r="D7725" s="3" t="s">
        <v>9</v>
      </c>
      <c r="E7725" s="2">
        <f t="shared" si="120"/>
        <v>2</v>
      </c>
      <c r="F7725" s="3" t="s">
        <v>7</v>
      </c>
    </row>
    <row r="7726" spans="1:6" ht="13.8" x14ac:dyDescent="0.3">
      <c r="A7726" s="4" t="s">
        <v>48</v>
      </c>
      <c r="B7726" s="4" t="s">
        <v>8</v>
      </c>
      <c r="C7726" s="2">
        <v>301668954</v>
      </c>
      <c r="D7726" s="4" t="s">
        <v>9</v>
      </c>
      <c r="E7726" s="2">
        <f t="shared" si="120"/>
        <v>2</v>
      </c>
      <c r="F7726" s="4" t="s">
        <v>7</v>
      </c>
    </row>
    <row r="7727" spans="1:6" ht="13.8" x14ac:dyDescent="0.3">
      <c r="A7727" s="3" t="s">
        <v>48</v>
      </c>
      <c r="B7727" s="3" t="s">
        <v>8</v>
      </c>
      <c r="C7727" s="2">
        <v>301680902</v>
      </c>
      <c r="D7727" s="3" t="s">
        <v>12</v>
      </c>
      <c r="E7727" s="2">
        <f t="shared" si="120"/>
        <v>3</v>
      </c>
      <c r="F7727" s="3" t="s">
        <v>7</v>
      </c>
    </row>
    <row r="7728" spans="1:6" ht="13.8" x14ac:dyDescent="0.3">
      <c r="A7728" s="4" t="s">
        <v>48</v>
      </c>
      <c r="B7728" s="4" t="s">
        <v>8</v>
      </c>
      <c r="C7728" s="2">
        <v>301687246</v>
      </c>
      <c r="D7728" s="4" t="s">
        <v>26</v>
      </c>
      <c r="E7728" s="2">
        <f t="shared" si="120"/>
        <v>3.33</v>
      </c>
      <c r="F7728" s="4" t="s">
        <v>7</v>
      </c>
    </row>
    <row r="7729" spans="1:6" ht="13.8" x14ac:dyDescent="0.3">
      <c r="A7729" s="3" t="s">
        <v>48</v>
      </c>
      <c r="B7729" s="3" t="s">
        <v>8</v>
      </c>
      <c r="C7729" s="2">
        <v>301727126</v>
      </c>
      <c r="D7729" s="3" t="s">
        <v>12</v>
      </c>
      <c r="E7729" s="2">
        <f t="shared" si="120"/>
        <v>3</v>
      </c>
      <c r="F7729" s="3" t="s">
        <v>7</v>
      </c>
    </row>
    <row r="7730" spans="1:6" ht="13.8" x14ac:dyDescent="0.3">
      <c r="A7730" s="4" t="s">
        <v>48</v>
      </c>
      <c r="B7730" s="4" t="s">
        <v>8</v>
      </c>
      <c r="C7730" s="2">
        <v>301325889</v>
      </c>
      <c r="D7730" s="4"/>
      <c r="E7730" s="2" t="str">
        <f t="shared" si="120"/>
        <v>Null</v>
      </c>
      <c r="F7730" s="4" t="s">
        <v>10</v>
      </c>
    </row>
    <row r="7731" spans="1:6" ht="13.8" x14ac:dyDescent="0.3">
      <c r="A7731" s="3" t="s">
        <v>48</v>
      </c>
      <c r="B7731" s="3" t="s">
        <v>8</v>
      </c>
      <c r="C7731" s="2">
        <v>301645093</v>
      </c>
      <c r="D7731" s="3" t="s">
        <v>25</v>
      </c>
      <c r="E7731" s="2">
        <f t="shared" si="120"/>
        <v>1</v>
      </c>
      <c r="F7731" s="3" t="s">
        <v>7</v>
      </c>
    </row>
    <row r="7732" spans="1:6" ht="13.8" x14ac:dyDescent="0.3">
      <c r="A7732" s="4" t="s">
        <v>48</v>
      </c>
      <c r="B7732" s="4" t="s">
        <v>8</v>
      </c>
      <c r="C7732" s="2">
        <v>301645530</v>
      </c>
      <c r="D7732" s="4" t="s">
        <v>13</v>
      </c>
      <c r="E7732" s="2">
        <f t="shared" si="120"/>
        <v>4</v>
      </c>
      <c r="F7732" s="4" t="s">
        <v>7</v>
      </c>
    </row>
    <row r="7733" spans="1:6" ht="13.8" x14ac:dyDescent="0.3">
      <c r="A7733" s="3" t="s">
        <v>48</v>
      </c>
      <c r="B7733" s="3" t="s">
        <v>8</v>
      </c>
      <c r="C7733" s="2">
        <v>301648303</v>
      </c>
      <c r="D7733" s="3" t="s">
        <v>24</v>
      </c>
      <c r="E7733" s="2">
        <f t="shared" si="120"/>
        <v>2.33</v>
      </c>
      <c r="F7733" s="3" t="s">
        <v>7</v>
      </c>
    </row>
    <row r="7734" spans="1:6" ht="13.8" x14ac:dyDescent="0.3">
      <c r="A7734" s="4" t="s">
        <v>48</v>
      </c>
      <c r="B7734" s="4" t="s">
        <v>8</v>
      </c>
      <c r="C7734" s="2">
        <v>301699017</v>
      </c>
      <c r="D7734" s="4" t="s">
        <v>9</v>
      </c>
      <c r="E7734" s="2">
        <f t="shared" si="120"/>
        <v>2</v>
      </c>
      <c r="F7734" s="4" t="s">
        <v>7</v>
      </c>
    </row>
    <row r="7735" spans="1:6" ht="13.8" x14ac:dyDescent="0.3">
      <c r="A7735" s="3" t="s">
        <v>48</v>
      </c>
      <c r="B7735" s="3" t="s">
        <v>8</v>
      </c>
      <c r="C7735" s="2">
        <v>301742661</v>
      </c>
      <c r="D7735" s="3" t="s">
        <v>9</v>
      </c>
      <c r="E7735" s="2">
        <f t="shared" si="120"/>
        <v>2</v>
      </c>
      <c r="F7735" s="3" t="s">
        <v>7</v>
      </c>
    </row>
    <row r="7736" spans="1:6" ht="13.8" x14ac:dyDescent="0.3">
      <c r="A7736" s="4" t="s">
        <v>48</v>
      </c>
      <c r="B7736" s="4" t="s">
        <v>8</v>
      </c>
      <c r="C7736" s="2">
        <v>301518090</v>
      </c>
      <c r="D7736" s="4" t="s">
        <v>14</v>
      </c>
      <c r="E7736" s="2" t="str">
        <f t="shared" si="120"/>
        <v>Null</v>
      </c>
      <c r="F7736" s="4" t="s">
        <v>15</v>
      </c>
    </row>
    <row r="7737" spans="1:6" ht="13.8" x14ac:dyDescent="0.3">
      <c r="A7737" s="3" t="s">
        <v>48</v>
      </c>
      <c r="B7737" s="3" t="s">
        <v>8</v>
      </c>
      <c r="C7737" s="2">
        <v>301669122</v>
      </c>
      <c r="D7737" s="3" t="s">
        <v>14</v>
      </c>
      <c r="E7737" s="2" t="str">
        <f t="shared" si="120"/>
        <v>Null</v>
      </c>
      <c r="F7737" s="3" t="s">
        <v>15</v>
      </c>
    </row>
    <row r="7738" spans="1:6" ht="13.8" x14ac:dyDescent="0.3">
      <c r="A7738" s="4" t="s">
        <v>48</v>
      </c>
      <c r="B7738" s="4" t="s">
        <v>8</v>
      </c>
      <c r="C7738" s="2">
        <v>301705077</v>
      </c>
      <c r="D7738" s="4" t="s">
        <v>14</v>
      </c>
      <c r="E7738" s="2" t="str">
        <f t="shared" si="120"/>
        <v>Null</v>
      </c>
      <c r="F7738" s="4" t="s">
        <v>15</v>
      </c>
    </row>
    <row r="7739" spans="1:6" ht="13.8" x14ac:dyDescent="0.3">
      <c r="A7739" s="3" t="s">
        <v>48</v>
      </c>
      <c r="B7739" s="3" t="s">
        <v>8</v>
      </c>
      <c r="C7739" s="2">
        <v>301718592</v>
      </c>
      <c r="D7739" s="3" t="s">
        <v>9</v>
      </c>
      <c r="E7739" s="2">
        <f t="shared" si="120"/>
        <v>2</v>
      </c>
      <c r="F7739" s="3" t="s">
        <v>7</v>
      </c>
    </row>
    <row r="7740" spans="1:6" ht="13.8" x14ac:dyDescent="0.3">
      <c r="A7740" s="4" t="s">
        <v>48</v>
      </c>
      <c r="B7740" s="4" t="s">
        <v>8</v>
      </c>
      <c r="C7740" s="2">
        <v>301726114</v>
      </c>
      <c r="D7740" s="4" t="s">
        <v>6</v>
      </c>
      <c r="E7740" s="2">
        <f t="shared" si="120"/>
        <v>0</v>
      </c>
      <c r="F7740" s="4" t="s">
        <v>7</v>
      </c>
    </row>
    <row r="7741" spans="1:6" ht="13.8" x14ac:dyDescent="0.3">
      <c r="A7741" s="3" t="s">
        <v>48</v>
      </c>
      <c r="B7741" s="3" t="s">
        <v>8</v>
      </c>
      <c r="C7741" s="2">
        <v>301726134</v>
      </c>
      <c r="D7741" s="3"/>
      <c r="E7741" s="2" t="str">
        <f t="shared" si="120"/>
        <v>Null</v>
      </c>
      <c r="F7741" s="3" t="s">
        <v>10</v>
      </c>
    </row>
    <row r="7742" spans="1:6" ht="13.8" x14ac:dyDescent="0.3">
      <c r="A7742" s="4" t="s">
        <v>48</v>
      </c>
      <c r="B7742" s="4" t="s">
        <v>8</v>
      </c>
      <c r="C7742" s="2">
        <v>301732970</v>
      </c>
      <c r="D7742" s="4" t="s">
        <v>13</v>
      </c>
      <c r="E7742" s="2">
        <f t="shared" si="120"/>
        <v>4</v>
      </c>
      <c r="F7742" s="4" t="s">
        <v>7</v>
      </c>
    </row>
    <row r="7743" spans="1:6" ht="13.8" x14ac:dyDescent="0.3">
      <c r="A7743" s="3" t="s">
        <v>48</v>
      </c>
      <c r="B7743" s="3" t="s">
        <v>8</v>
      </c>
      <c r="C7743" s="2">
        <v>301733796</v>
      </c>
      <c r="D7743" s="3" t="s">
        <v>14</v>
      </c>
      <c r="E7743" s="2" t="str">
        <f t="shared" si="120"/>
        <v>Null</v>
      </c>
      <c r="F7743" s="3" t="s">
        <v>15</v>
      </c>
    </row>
    <row r="7744" spans="1:6" ht="13.8" x14ac:dyDescent="0.3">
      <c r="A7744" s="4" t="s">
        <v>48</v>
      </c>
      <c r="B7744" s="4" t="s">
        <v>8</v>
      </c>
      <c r="C7744" s="2">
        <v>301667427</v>
      </c>
      <c r="D7744" s="4" t="s">
        <v>14</v>
      </c>
      <c r="E7744" s="2" t="str">
        <f t="shared" si="120"/>
        <v>Null</v>
      </c>
      <c r="F7744" s="4" t="s">
        <v>20</v>
      </c>
    </row>
    <row r="7745" spans="1:6" ht="13.8" x14ac:dyDescent="0.3">
      <c r="A7745" s="3" t="s">
        <v>48</v>
      </c>
      <c r="B7745" s="3" t="s">
        <v>8</v>
      </c>
      <c r="C7745" s="2">
        <v>301684478</v>
      </c>
      <c r="D7745" s="3" t="s">
        <v>14</v>
      </c>
      <c r="E7745" s="2" t="str">
        <f t="shared" si="120"/>
        <v>Null</v>
      </c>
      <c r="F7745" s="3" t="s">
        <v>15</v>
      </c>
    </row>
    <row r="7746" spans="1:6" ht="13.8" x14ac:dyDescent="0.3">
      <c r="A7746" s="4" t="s">
        <v>48</v>
      </c>
      <c r="B7746" s="4" t="s">
        <v>8</v>
      </c>
      <c r="C7746" s="2">
        <v>301716603</v>
      </c>
      <c r="D7746" s="4" t="s">
        <v>18</v>
      </c>
      <c r="E7746" s="2">
        <f t="shared" si="120"/>
        <v>3.67</v>
      </c>
      <c r="F7746" s="4" t="s">
        <v>7</v>
      </c>
    </row>
    <row r="7747" spans="1:6" ht="13.8" x14ac:dyDescent="0.3">
      <c r="A7747" s="3" t="s">
        <v>48</v>
      </c>
      <c r="B7747" s="3" t="s">
        <v>8</v>
      </c>
      <c r="C7747" s="2">
        <v>301728574</v>
      </c>
      <c r="D7747" s="3" t="s">
        <v>14</v>
      </c>
      <c r="E7747" s="2" t="str">
        <f t="shared" ref="E7747:E7810" si="121">IF(D7747="A+",4.33,IF(D7747="A",4, IF(D7747="A-",3.67,IF(D7747="B+",3.33,IF(D7747="B",3,IF(D7747="B-",2.67,IF(D7747="C+",2.33,IF(D7747 ="C", 2,IF(D7747="C-",1.67,IF(D7747="D+",1.33,IF(D7747="D",1,IF(D7747="D-",0.67,IF(D7747="F",0,"Null")))))))))))))</f>
        <v>Null</v>
      </c>
      <c r="F7747" s="3" t="s">
        <v>15</v>
      </c>
    </row>
    <row r="7748" spans="1:6" ht="13.8" x14ac:dyDescent="0.3">
      <c r="A7748" s="4" t="s">
        <v>48</v>
      </c>
      <c r="B7748" s="4" t="s">
        <v>8</v>
      </c>
      <c r="C7748" s="2">
        <v>301729031</v>
      </c>
      <c r="D7748" s="4"/>
      <c r="E7748" s="2" t="str">
        <f t="shared" si="121"/>
        <v>Null</v>
      </c>
      <c r="F7748" s="4" t="s">
        <v>10</v>
      </c>
    </row>
    <row r="7749" spans="1:6" ht="13.8" x14ac:dyDescent="0.3">
      <c r="A7749" s="3" t="s">
        <v>48</v>
      </c>
      <c r="B7749" s="3" t="s">
        <v>8</v>
      </c>
      <c r="C7749" s="2">
        <v>301731841</v>
      </c>
      <c r="D7749" s="3" t="s">
        <v>12</v>
      </c>
      <c r="E7749" s="2">
        <f t="shared" si="121"/>
        <v>3</v>
      </c>
      <c r="F7749" s="3" t="s">
        <v>7</v>
      </c>
    </row>
    <row r="7750" spans="1:6" ht="13.8" x14ac:dyDescent="0.3">
      <c r="A7750" s="4" t="s">
        <v>48</v>
      </c>
      <c r="B7750" s="4" t="s">
        <v>8</v>
      </c>
      <c r="C7750" s="2">
        <v>301735490</v>
      </c>
      <c r="D7750" s="4" t="s">
        <v>12</v>
      </c>
      <c r="E7750" s="2">
        <f t="shared" si="121"/>
        <v>3</v>
      </c>
      <c r="F7750" s="4" t="s">
        <v>7</v>
      </c>
    </row>
    <row r="7751" spans="1:6" ht="13.8" x14ac:dyDescent="0.3">
      <c r="A7751" s="3" t="s">
        <v>48</v>
      </c>
      <c r="B7751" s="3" t="s">
        <v>8</v>
      </c>
      <c r="C7751" s="2">
        <v>301739134</v>
      </c>
      <c r="D7751" s="3" t="s">
        <v>22</v>
      </c>
      <c r="E7751" s="2">
        <f t="shared" si="121"/>
        <v>2.67</v>
      </c>
      <c r="F7751" s="3" t="s">
        <v>7</v>
      </c>
    </row>
    <row r="7752" spans="1:6" ht="13.8" x14ac:dyDescent="0.3">
      <c r="A7752" s="4" t="s">
        <v>48</v>
      </c>
      <c r="B7752" s="4" t="s">
        <v>8</v>
      </c>
      <c r="C7752" s="2">
        <v>301685015</v>
      </c>
      <c r="D7752" s="4" t="s">
        <v>9</v>
      </c>
      <c r="E7752" s="2">
        <f t="shared" si="121"/>
        <v>2</v>
      </c>
      <c r="F7752" s="4" t="s">
        <v>7</v>
      </c>
    </row>
    <row r="7753" spans="1:6" ht="13.8" x14ac:dyDescent="0.3">
      <c r="A7753" s="3" t="s">
        <v>48</v>
      </c>
      <c r="B7753" s="3" t="s">
        <v>8</v>
      </c>
      <c r="C7753" s="2">
        <v>301693900</v>
      </c>
      <c r="D7753" s="3" t="s">
        <v>13</v>
      </c>
      <c r="E7753" s="2">
        <f t="shared" si="121"/>
        <v>4</v>
      </c>
      <c r="F7753" s="3" t="s">
        <v>7</v>
      </c>
    </row>
    <row r="7754" spans="1:6" ht="13.8" x14ac:dyDescent="0.3">
      <c r="A7754" s="4" t="s">
        <v>48</v>
      </c>
      <c r="B7754" s="4" t="s">
        <v>8</v>
      </c>
      <c r="C7754" s="2">
        <v>301717071</v>
      </c>
      <c r="D7754" s="4" t="s">
        <v>26</v>
      </c>
      <c r="E7754" s="2">
        <f t="shared" si="121"/>
        <v>3.33</v>
      </c>
      <c r="F7754" s="4" t="s">
        <v>7</v>
      </c>
    </row>
    <row r="7755" spans="1:6" ht="13.8" x14ac:dyDescent="0.3">
      <c r="A7755" s="3" t="s">
        <v>48</v>
      </c>
      <c r="B7755" s="3" t="s">
        <v>8</v>
      </c>
      <c r="C7755" s="2">
        <v>300456267</v>
      </c>
      <c r="D7755" s="3" t="s">
        <v>13</v>
      </c>
      <c r="E7755" s="2">
        <f t="shared" si="121"/>
        <v>4</v>
      </c>
      <c r="F7755" s="3" t="s">
        <v>7</v>
      </c>
    </row>
    <row r="7756" spans="1:6" ht="13.8" x14ac:dyDescent="0.3">
      <c r="A7756" s="4" t="s">
        <v>48</v>
      </c>
      <c r="B7756" s="4" t="s">
        <v>8</v>
      </c>
      <c r="C7756" s="2">
        <v>301185248</v>
      </c>
      <c r="D7756" s="4" t="s">
        <v>13</v>
      </c>
      <c r="E7756" s="2">
        <f t="shared" si="121"/>
        <v>4</v>
      </c>
      <c r="F7756" s="4" t="s">
        <v>7</v>
      </c>
    </row>
    <row r="7757" spans="1:6" ht="13.8" x14ac:dyDescent="0.3">
      <c r="A7757" s="3" t="s">
        <v>48</v>
      </c>
      <c r="B7757" s="3" t="s">
        <v>8</v>
      </c>
      <c r="C7757" s="2">
        <v>301548395</v>
      </c>
      <c r="D7757" s="3" t="s">
        <v>12</v>
      </c>
      <c r="E7757" s="2">
        <f t="shared" si="121"/>
        <v>3</v>
      </c>
      <c r="F7757" s="3" t="s">
        <v>7</v>
      </c>
    </row>
    <row r="7758" spans="1:6" ht="13.8" x14ac:dyDescent="0.3">
      <c r="A7758" s="4" t="s">
        <v>48</v>
      </c>
      <c r="B7758" s="4" t="s">
        <v>8</v>
      </c>
      <c r="C7758" s="2">
        <v>301563696</v>
      </c>
      <c r="D7758" s="4" t="s">
        <v>25</v>
      </c>
      <c r="E7758" s="2">
        <f t="shared" si="121"/>
        <v>1</v>
      </c>
      <c r="F7758" s="4" t="s">
        <v>7</v>
      </c>
    </row>
    <row r="7759" spans="1:6" ht="13.8" x14ac:dyDescent="0.3">
      <c r="A7759" s="3" t="s">
        <v>48</v>
      </c>
      <c r="B7759" s="3" t="s">
        <v>8</v>
      </c>
      <c r="C7759" s="2">
        <v>301634813</v>
      </c>
      <c r="D7759" s="3"/>
      <c r="E7759" s="2" t="str">
        <f t="shared" si="121"/>
        <v>Null</v>
      </c>
      <c r="F7759" s="3" t="s">
        <v>10</v>
      </c>
    </row>
    <row r="7760" spans="1:6" ht="13.8" x14ac:dyDescent="0.3">
      <c r="A7760" s="4" t="s">
        <v>48</v>
      </c>
      <c r="B7760" s="4" t="s">
        <v>8</v>
      </c>
      <c r="C7760" s="2">
        <v>301700965</v>
      </c>
      <c r="D7760" s="4" t="s">
        <v>13</v>
      </c>
      <c r="E7760" s="2">
        <f t="shared" si="121"/>
        <v>4</v>
      </c>
      <c r="F7760" s="4" t="s">
        <v>7</v>
      </c>
    </row>
    <row r="7761" spans="1:6" ht="13.8" x14ac:dyDescent="0.3">
      <c r="A7761" s="3" t="s">
        <v>48</v>
      </c>
      <c r="B7761" s="3" t="s">
        <v>8</v>
      </c>
      <c r="C7761" s="2">
        <v>301168327</v>
      </c>
      <c r="D7761" s="3" t="s">
        <v>6</v>
      </c>
      <c r="E7761" s="2">
        <f t="shared" si="121"/>
        <v>0</v>
      </c>
      <c r="F7761" s="3" t="s">
        <v>7</v>
      </c>
    </row>
    <row r="7762" spans="1:6" ht="13.8" x14ac:dyDescent="0.3">
      <c r="A7762" s="4" t="s">
        <v>48</v>
      </c>
      <c r="B7762" s="4" t="s">
        <v>8</v>
      </c>
      <c r="C7762" s="2">
        <v>301401488</v>
      </c>
      <c r="D7762" s="4" t="s">
        <v>14</v>
      </c>
      <c r="E7762" s="2" t="str">
        <f t="shared" si="121"/>
        <v>Null</v>
      </c>
      <c r="F7762" s="4" t="s">
        <v>15</v>
      </c>
    </row>
    <row r="7763" spans="1:6" ht="13.8" x14ac:dyDescent="0.3">
      <c r="A7763" s="3" t="s">
        <v>48</v>
      </c>
      <c r="B7763" s="3" t="s">
        <v>8</v>
      </c>
      <c r="C7763" s="2">
        <v>301654908</v>
      </c>
      <c r="D7763" s="3" t="s">
        <v>14</v>
      </c>
      <c r="E7763" s="2" t="str">
        <f t="shared" si="121"/>
        <v>Null</v>
      </c>
      <c r="F7763" s="3" t="s">
        <v>15</v>
      </c>
    </row>
    <row r="7764" spans="1:6" ht="13.8" x14ac:dyDescent="0.3">
      <c r="A7764" s="4" t="s">
        <v>48</v>
      </c>
      <c r="B7764" s="4" t="s">
        <v>8</v>
      </c>
      <c r="C7764" s="2">
        <v>301655508</v>
      </c>
      <c r="D7764" s="4"/>
      <c r="E7764" s="2" t="str">
        <f t="shared" si="121"/>
        <v>Null</v>
      </c>
      <c r="F7764" s="4" t="s">
        <v>10</v>
      </c>
    </row>
    <row r="7765" spans="1:6" ht="13.8" x14ac:dyDescent="0.3">
      <c r="A7765" s="3" t="s">
        <v>48</v>
      </c>
      <c r="B7765" s="3" t="s">
        <v>8</v>
      </c>
      <c r="C7765" s="2">
        <v>301695170</v>
      </c>
      <c r="D7765" s="3"/>
      <c r="E7765" s="2" t="str">
        <f t="shared" si="121"/>
        <v>Null</v>
      </c>
      <c r="F7765" s="3" t="s">
        <v>10</v>
      </c>
    </row>
    <row r="7766" spans="1:6" ht="13.8" x14ac:dyDescent="0.3">
      <c r="A7766" s="4" t="s">
        <v>48</v>
      </c>
      <c r="B7766" s="4" t="s">
        <v>8</v>
      </c>
      <c r="C7766" s="2">
        <v>301710760</v>
      </c>
      <c r="D7766" s="4" t="s">
        <v>18</v>
      </c>
      <c r="E7766" s="2">
        <f t="shared" si="121"/>
        <v>3.67</v>
      </c>
      <c r="F7766" s="4" t="s">
        <v>7</v>
      </c>
    </row>
    <row r="7767" spans="1:6" ht="13.8" x14ac:dyDescent="0.3">
      <c r="A7767" s="3" t="s">
        <v>48</v>
      </c>
      <c r="B7767" s="3" t="s">
        <v>8</v>
      </c>
      <c r="C7767" s="2">
        <v>301710850</v>
      </c>
      <c r="D7767" s="3" t="s">
        <v>17</v>
      </c>
      <c r="E7767" s="2">
        <f t="shared" si="121"/>
        <v>4.33</v>
      </c>
      <c r="F7767" s="3" t="s">
        <v>7</v>
      </c>
    </row>
    <row r="7768" spans="1:6" ht="13.8" x14ac:dyDescent="0.3">
      <c r="A7768" s="4" t="s">
        <v>48</v>
      </c>
      <c r="B7768" s="4" t="s">
        <v>8</v>
      </c>
      <c r="C7768" s="2">
        <v>301715871</v>
      </c>
      <c r="D7768" s="4" t="s">
        <v>12</v>
      </c>
      <c r="E7768" s="2">
        <f t="shared" si="121"/>
        <v>3</v>
      </c>
      <c r="F7768" s="4" t="s">
        <v>7</v>
      </c>
    </row>
    <row r="7769" spans="1:6" ht="13.8" x14ac:dyDescent="0.3">
      <c r="A7769" s="3" t="s">
        <v>48</v>
      </c>
      <c r="B7769" s="3" t="s">
        <v>8</v>
      </c>
      <c r="C7769" s="2">
        <v>301725936</v>
      </c>
      <c r="D7769" s="3" t="s">
        <v>22</v>
      </c>
      <c r="E7769" s="2">
        <f t="shared" si="121"/>
        <v>2.67</v>
      </c>
      <c r="F7769" s="3" t="s">
        <v>7</v>
      </c>
    </row>
    <row r="7770" spans="1:6" ht="13.8" x14ac:dyDescent="0.3">
      <c r="A7770" s="4" t="s">
        <v>48</v>
      </c>
      <c r="B7770" s="4" t="s">
        <v>8</v>
      </c>
      <c r="C7770" s="2">
        <v>301747324</v>
      </c>
      <c r="D7770" s="4" t="s">
        <v>14</v>
      </c>
      <c r="E7770" s="2" t="str">
        <f t="shared" si="121"/>
        <v>Null</v>
      </c>
      <c r="F7770" s="4" t="s">
        <v>15</v>
      </c>
    </row>
    <row r="7771" spans="1:6" ht="13.8" x14ac:dyDescent="0.3">
      <c r="A7771" s="3" t="s">
        <v>48</v>
      </c>
      <c r="B7771" s="3" t="s">
        <v>8</v>
      </c>
      <c r="C7771" s="2">
        <v>301634067</v>
      </c>
      <c r="D7771" s="3" t="s">
        <v>9</v>
      </c>
      <c r="E7771" s="2">
        <f t="shared" si="121"/>
        <v>2</v>
      </c>
      <c r="F7771" s="3" t="s">
        <v>7</v>
      </c>
    </row>
    <row r="7772" spans="1:6" ht="13.8" x14ac:dyDescent="0.3">
      <c r="A7772" s="4" t="s">
        <v>48</v>
      </c>
      <c r="B7772" s="4" t="s">
        <v>8</v>
      </c>
      <c r="C7772" s="2">
        <v>301673060</v>
      </c>
      <c r="D7772" s="4" t="s">
        <v>17</v>
      </c>
      <c r="E7772" s="2">
        <f t="shared" si="121"/>
        <v>4.33</v>
      </c>
      <c r="F7772" s="4" t="s">
        <v>7</v>
      </c>
    </row>
    <row r="7773" spans="1:6" ht="13.8" x14ac:dyDescent="0.3">
      <c r="A7773" s="3" t="s">
        <v>48</v>
      </c>
      <c r="B7773" s="3" t="s">
        <v>8</v>
      </c>
      <c r="C7773" s="2">
        <v>301683005</v>
      </c>
      <c r="D7773" s="3" t="s">
        <v>9</v>
      </c>
      <c r="E7773" s="2">
        <f t="shared" si="121"/>
        <v>2</v>
      </c>
      <c r="F7773" s="3" t="s">
        <v>7</v>
      </c>
    </row>
    <row r="7774" spans="1:6" ht="13.8" x14ac:dyDescent="0.3">
      <c r="A7774" s="4" t="s">
        <v>48</v>
      </c>
      <c r="B7774" s="4" t="s">
        <v>8</v>
      </c>
      <c r="C7774" s="2">
        <v>301703214</v>
      </c>
      <c r="D7774" s="4" t="s">
        <v>19</v>
      </c>
      <c r="E7774" s="2">
        <f t="shared" si="121"/>
        <v>1.33</v>
      </c>
      <c r="F7774" s="4" t="s">
        <v>7</v>
      </c>
    </row>
    <row r="7775" spans="1:6" ht="13.8" x14ac:dyDescent="0.3">
      <c r="A7775" s="3" t="s">
        <v>48</v>
      </c>
      <c r="B7775" s="3" t="s">
        <v>8</v>
      </c>
      <c r="C7775" s="2">
        <v>301713880</v>
      </c>
      <c r="D7775" s="3" t="s">
        <v>13</v>
      </c>
      <c r="E7775" s="2">
        <f t="shared" si="121"/>
        <v>4</v>
      </c>
      <c r="F7775" s="3" t="s">
        <v>7</v>
      </c>
    </row>
    <row r="7776" spans="1:6" ht="13.8" x14ac:dyDescent="0.3">
      <c r="A7776" s="4" t="s">
        <v>48</v>
      </c>
      <c r="B7776" s="4" t="s">
        <v>8</v>
      </c>
      <c r="C7776" s="2">
        <v>301721747</v>
      </c>
      <c r="D7776" s="4" t="s">
        <v>26</v>
      </c>
      <c r="E7776" s="2">
        <f t="shared" si="121"/>
        <v>3.33</v>
      </c>
      <c r="F7776" s="4" t="s">
        <v>7</v>
      </c>
    </row>
    <row r="7777" spans="1:6" ht="13.8" x14ac:dyDescent="0.3">
      <c r="A7777" s="3" t="s">
        <v>48</v>
      </c>
      <c r="B7777" s="3" t="s">
        <v>8</v>
      </c>
      <c r="C7777" s="2">
        <v>301741412</v>
      </c>
      <c r="D7777" s="3" t="s">
        <v>26</v>
      </c>
      <c r="E7777" s="2">
        <f t="shared" si="121"/>
        <v>3.33</v>
      </c>
      <c r="F7777" s="3" t="s">
        <v>7</v>
      </c>
    </row>
    <row r="7778" spans="1:6" ht="13.8" x14ac:dyDescent="0.3">
      <c r="A7778" s="4" t="s">
        <v>48</v>
      </c>
      <c r="B7778" s="4" t="s">
        <v>8</v>
      </c>
      <c r="C7778" s="2">
        <v>300236702</v>
      </c>
      <c r="D7778" s="4" t="s">
        <v>17</v>
      </c>
      <c r="E7778" s="2">
        <f t="shared" si="121"/>
        <v>4.33</v>
      </c>
      <c r="F7778" s="4" t="s">
        <v>7</v>
      </c>
    </row>
    <row r="7779" spans="1:6" ht="13.8" x14ac:dyDescent="0.3">
      <c r="A7779" s="3" t="s">
        <v>48</v>
      </c>
      <c r="B7779" s="3" t="s">
        <v>8</v>
      </c>
      <c r="C7779" s="2">
        <v>301568544</v>
      </c>
      <c r="D7779" s="3" t="s">
        <v>17</v>
      </c>
      <c r="E7779" s="2">
        <f t="shared" si="121"/>
        <v>4.33</v>
      </c>
      <c r="F7779" s="3" t="s">
        <v>7</v>
      </c>
    </row>
    <row r="7780" spans="1:6" ht="13.8" x14ac:dyDescent="0.3">
      <c r="A7780" s="4" t="s">
        <v>48</v>
      </c>
      <c r="B7780" s="4" t="s">
        <v>8</v>
      </c>
      <c r="C7780" s="2">
        <v>301733663</v>
      </c>
      <c r="D7780" s="4" t="s">
        <v>13</v>
      </c>
      <c r="E7780" s="2">
        <f t="shared" si="121"/>
        <v>4</v>
      </c>
      <c r="F7780" s="4" t="s">
        <v>7</v>
      </c>
    </row>
    <row r="7781" spans="1:6" ht="13.8" x14ac:dyDescent="0.3">
      <c r="A7781" s="3" t="s">
        <v>48</v>
      </c>
      <c r="B7781" s="3" t="s">
        <v>8</v>
      </c>
      <c r="C7781" s="2">
        <v>301628882</v>
      </c>
      <c r="D7781" s="3" t="s">
        <v>13</v>
      </c>
      <c r="E7781" s="2">
        <f t="shared" si="121"/>
        <v>4</v>
      </c>
      <c r="F7781" s="3" t="s">
        <v>7</v>
      </c>
    </row>
    <row r="7782" spans="1:6" ht="13.8" x14ac:dyDescent="0.3">
      <c r="A7782" s="4" t="s">
        <v>48</v>
      </c>
      <c r="B7782" s="4" t="s">
        <v>8</v>
      </c>
      <c r="C7782" s="2">
        <v>301649508</v>
      </c>
      <c r="D7782" s="4" t="s">
        <v>14</v>
      </c>
      <c r="E7782" s="2" t="str">
        <f t="shared" si="121"/>
        <v>Null</v>
      </c>
      <c r="F7782" s="4" t="s">
        <v>15</v>
      </c>
    </row>
    <row r="7783" spans="1:6" ht="13.8" x14ac:dyDescent="0.3">
      <c r="A7783" s="3" t="s">
        <v>48</v>
      </c>
      <c r="B7783" s="3" t="s">
        <v>8</v>
      </c>
      <c r="C7783" s="2">
        <v>301571321</v>
      </c>
      <c r="D7783" s="3"/>
      <c r="E7783" s="2" t="str">
        <f t="shared" si="121"/>
        <v>Null</v>
      </c>
      <c r="F7783" s="3" t="s">
        <v>10</v>
      </c>
    </row>
    <row r="7784" spans="1:6" ht="13.8" x14ac:dyDescent="0.3">
      <c r="A7784" s="4" t="s">
        <v>48</v>
      </c>
      <c r="B7784" s="4" t="s">
        <v>8</v>
      </c>
      <c r="C7784" s="2">
        <v>301688826</v>
      </c>
      <c r="D7784" s="4" t="s">
        <v>13</v>
      </c>
      <c r="E7784" s="2">
        <f t="shared" si="121"/>
        <v>4</v>
      </c>
      <c r="F7784" s="4" t="s">
        <v>7</v>
      </c>
    </row>
    <row r="7785" spans="1:6" ht="13.8" x14ac:dyDescent="0.3">
      <c r="A7785" s="3" t="s">
        <v>48</v>
      </c>
      <c r="B7785" s="3" t="s">
        <v>8</v>
      </c>
      <c r="C7785" s="2">
        <v>301701225</v>
      </c>
      <c r="D7785" s="3" t="s">
        <v>6</v>
      </c>
      <c r="E7785" s="2">
        <f t="shared" si="121"/>
        <v>0</v>
      </c>
      <c r="F7785" s="3" t="s">
        <v>7</v>
      </c>
    </row>
    <row r="7786" spans="1:6" ht="13.8" x14ac:dyDescent="0.3">
      <c r="A7786" s="4" t="s">
        <v>48</v>
      </c>
      <c r="B7786" s="4" t="s">
        <v>8</v>
      </c>
      <c r="C7786" s="2">
        <v>301716477</v>
      </c>
      <c r="D7786" s="4" t="s">
        <v>13</v>
      </c>
      <c r="E7786" s="2">
        <f t="shared" si="121"/>
        <v>4</v>
      </c>
      <c r="F7786" s="4" t="s">
        <v>7</v>
      </c>
    </row>
    <row r="7787" spans="1:6" ht="13.8" x14ac:dyDescent="0.3">
      <c r="A7787" s="3" t="s">
        <v>48</v>
      </c>
      <c r="B7787" s="3" t="s">
        <v>8</v>
      </c>
      <c r="C7787" s="2">
        <v>301717154</v>
      </c>
      <c r="D7787" s="3" t="s">
        <v>9</v>
      </c>
      <c r="E7787" s="2">
        <f t="shared" si="121"/>
        <v>2</v>
      </c>
      <c r="F7787" s="3" t="s">
        <v>7</v>
      </c>
    </row>
    <row r="7788" spans="1:6" ht="13.8" x14ac:dyDescent="0.3">
      <c r="A7788" s="4" t="s">
        <v>48</v>
      </c>
      <c r="B7788" s="4" t="s">
        <v>8</v>
      </c>
      <c r="C7788" s="2">
        <v>301726071</v>
      </c>
      <c r="D7788" s="4" t="s">
        <v>12</v>
      </c>
      <c r="E7788" s="2">
        <f t="shared" si="121"/>
        <v>3</v>
      </c>
      <c r="F7788" s="4" t="s">
        <v>7</v>
      </c>
    </row>
    <row r="7789" spans="1:6" ht="13.8" x14ac:dyDescent="0.3">
      <c r="A7789" s="3" t="s">
        <v>48</v>
      </c>
      <c r="B7789" s="3" t="s">
        <v>8</v>
      </c>
      <c r="C7789" s="2">
        <v>301738981</v>
      </c>
      <c r="D7789" s="3" t="s">
        <v>9</v>
      </c>
      <c r="E7789" s="2">
        <f t="shared" si="121"/>
        <v>2</v>
      </c>
      <c r="F7789" s="3" t="s">
        <v>7</v>
      </c>
    </row>
    <row r="7790" spans="1:6" ht="13.8" x14ac:dyDescent="0.3">
      <c r="A7790" s="4" t="s">
        <v>48</v>
      </c>
      <c r="B7790" s="4" t="s">
        <v>8</v>
      </c>
      <c r="C7790" s="2">
        <v>301680436</v>
      </c>
      <c r="D7790" s="4" t="s">
        <v>9</v>
      </c>
      <c r="E7790" s="2">
        <f t="shared" si="121"/>
        <v>2</v>
      </c>
      <c r="F7790" s="4" t="s">
        <v>7</v>
      </c>
    </row>
    <row r="7791" spans="1:6" ht="13.8" x14ac:dyDescent="0.3">
      <c r="A7791" s="3" t="s">
        <v>48</v>
      </c>
      <c r="B7791" s="3" t="s">
        <v>8</v>
      </c>
      <c r="C7791" s="2">
        <v>301694155</v>
      </c>
      <c r="D7791" s="3" t="s">
        <v>24</v>
      </c>
      <c r="E7791" s="2">
        <f t="shared" si="121"/>
        <v>2.33</v>
      </c>
      <c r="F7791" s="3" t="s">
        <v>7</v>
      </c>
    </row>
    <row r="7792" spans="1:6" ht="13.8" x14ac:dyDescent="0.3">
      <c r="A7792" s="4" t="s">
        <v>48</v>
      </c>
      <c r="B7792" s="4" t="s">
        <v>8</v>
      </c>
      <c r="C7792" s="2">
        <v>301751442</v>
      </c>
      <c r="D7792" s="4" t="s">
        <v>13</v>
      </c>
      <c r="E7792" s="2">
        <f t="shared" si="121"/>
        <v>4</v>
      </c>
      <c r="F7792" s="4" t="s">
        <v>7</v>
      </c>
    </row>
    <row r="7793" spans="1:6" ht="13.8" x14ac:dyDescent="0.3">
      <c r="A7793" s="3" t="s">
        <v>48</v>
      </c>
      <c r="B7793" s="3" t="s">
        <v>8</v>
      </c>
      <c r="C7793" s="2">
        <v>301156627</v>
      </c>
      <c r="D7793" s="3" t="s">
        <v>26</v>
      </c>
      <c r="E7793" s="2">
        <f t="shared" si="121"/>
        <v>3.33</v>
      </c>
      <c r="F7793" s="3" t="s">
        <v>7</v>
      </c>
    </row>
    <row r="7794" spans="1:6" ht="13.8" x14ac:dyDescent="0.3">
      <c r="A7794" s="4" t="s">
        <v>48</v>
      </c>
      <c r="B7794" s="4" t="s">
        <v>8</v>
      </c>
      <c r="C7794" s="2">
        <v>301647328</v>
      </c>
      <c r="D7794" s="4" t="s">
        <v>14</v>
      </c>
      <c r="E7794" s="2" t="str">
        <f t="shared" si="121"/>
        <v>Null</v>
      </c>
      <c r="F7794" s="4" t="s">
        <v>15</v>
      </c>
    </row>
    <row r="7795" spans="1:6" ht="13.8" x14ac:dyDescent="0.3">
      <c r="A7795" s="3" t="s">
        <v>48</v>
      </c>
      <c r="B7795" s="3" t="s">
        <v>8</v>
      </c>
      <c r="C7795" s="2">
        <v>301707954</v>
      </c>
      <c r="D7795" s="3" t="s">
        <v>14</v>
      </c>
      <c r="E7795" s="2" t="str">
        <f t="shared" si="121"/>
        <v>Null</v>
      </c>
      <c r="F7795" s="3" t="s">
        <v>23</v>
      </c>
    </row>
    <row r="7796" spans="1:6" ht="13.8" x14ac:dyDescent="0.3">
      <c r="A7796" s="4" t="s">
        <v>48</v>
      </c>
      <c r="B7796" s="4" t="s">
        <v>8</v>
      </c>
      <c r="C7796" s="2">
        <v>301726271</v>
      </c>
      <c r="D7796" s="4" t="s">
        <v>14</v>
      </c>
      <c r="E7796" s="2" t="str">
        <f t="shared" si="121"/>
        <v>Null</v>
      </c>
      <c r="F7796" s="4" t="s">
        <v>23</v>
      </c>
    </row>
    <row r="7797" spans="1:6" ht="13.8" x14ac:dyDescent="0.3">
      <c r="A7797" s="3" t="s">
        <v>48</v>
      </c>
      <c r="B7797" s="3" t="s">
        <v>8</v>
      </c>
      <c r="C7797" s="2">
        <v>301728193</v>
      </c>
      <c r="D7797" s="3" t="s">
        <v>14</v>
      </c>
      <c r="E7797" s="2" t="str">
        <f t="shared" si="121"/>
        <v>Null</v>
      </c>
      <c r="F7797" s="3" t="s">
        <v>23</v>
      </c>
    </row>
    <row r="7798" spans="1:6" ht="13.8" x14ac:dyDescent="0.3">
      <c r="A7798" s="4" t="s">
        <v>48</v>
      </c>
      <c r="B7798" s="4" t="s">
        <v>8</v>
      </c>
      <c r="C7798" s="2">
        <v>301729807</v>
      </c>
      <c r="D7798" s="4" t="s">
        <v>13</v>
      </c>
      <c r="E7798" s="2">
        <f t="shared" si="121"/>
        <v>4</v>
      </c>
      <c r="F7798" s="4" t="s">
        <v>7</v>
      </c>
    </row>
    <row r="7799" spans="1:6" ht="13.8" x14ac:dyDescent="0.3">
      <c r="A7799" s="3" t="s">
        <v>48</v>
      </c>
      <c r="B7799" s="3" t="s">
        <v>8</v>
      </c>
      <c r="C7799" s="2">
        <v>300391623</v>
      </c>
      <c r="D7799" s="3" t="s">
        <v>17</v>
      </c>
      <c r="E7799" s="2">
        <f t="shared" si="121"/>
        <v>4.33</v>
      </c>
      <c r="F7799" s="3" t="s">
        <v>20</v>
      </c>
    </row>
    <row r="7800" spans="1:6" ht="13.8" x14ac:dyDescent="0.3">
      <c r="A7800" s="4" t="s">
        <v>48</v>
      </c>
      <c r="B7800" s="4" t="s">
        <v>8</v>
      </c>
      <c r="C7800" s="2">
        <v>301369837</v>
      </c>
      <c r="D7800" s="4" t="s">
        <v>14</v>
      </c>
      <c r="E7800" s="2" t="str">
        <f t="shared" si="121"/>
        <v>Null</v>
      </c>
      <c r="F7800" s="4" t="s">
        <v>15</v>
      </c>
    </row>
    <row r="7801" spans="1:6" ht="13.8" x14ac:dyDescent="0.3">
      <c r="A7801" s="3" t="s">
        <v>48</v>
      </c>
      <c r="B7801" s="3" t="s">
        <v>8</v>
      </c>
      <c r="C7801" s="2">
        <v>301586401</v>
      </c>
      <c r="D7801" s="3" t="s">
        <v>26</v>
      </c>
      <c r="E7801" s="2">
        <f t="shared" si="121"/>
        <v>3.33</v>
      </c>
      <c r="F7801" s="3" t="s">
        <v>7</v>
      </c>
    </row>
    <row r="7802" spans="1:6" ht="13.8" x14ac:dyDescent="0.3">
      <c r="A7802" s="4" t="s">
        <v>48</v>
      </c>
      <c r="B7802" s="4" t="s">
        <v>8</v>
      </c>
      <c r="C7802" s="2">
        <v>301680226</v>
      </c>
      <c r="D7802" s="4" t="s">
        <v>18</v>
      </c>
      <c r="E7802" s="2">
        <f t="shared" si="121"/>
        <v>3.67</v>
      </c>
      <c r="F7802" s="4" t="s">
        <v>20</v>
      </c>
    </row>
    <row r="7803" spans="1:6" ht="13.8" x14ac:dyDescent="0.3">
      <c r="A7803" s="3" t="s">
        <v>48</v>
      </c>
      <c r="B7803" s="3" t="s">
        <v>8</v>
      </c>
      <c r="C7803" s="2">
        <v>301692819</v>
      </c>
      <c r="D7803" s="3" t="s">
        <v>22</v>
      </c>
      <c r="E7803" s="2">
        <f t="shared" si="121"/>
        <v>2.67</v>
      </c>
      <c r="F7803" s="3" t="s">
        <v>7</v>
      </c>
    </row>
    <row r="7804" spans="1:6" ht="13.8" x14ac:dyDescent="0.3">
      <c r="A7804" s="4" t="s">
        <v>48</v>
      </c>
      <c r="B7804" s="4" t="s">
        <v>8</v>
      </c>
      <c r="C7804" s="2">
        <v>301702995</v>
      </c>
      <c r="D7804" s="4" t="s">
        <v>13</v>
      </c>
      <c r="E7804" s="2">
        <f t="shared" si="121"/>
        <v>4</v>
      </c>
      <c r="F7804" s="4" t="s">
        <v>7</v>
      </c>
    </row>
    <row r="7805" spans="1:6" ht="13.8" x14ac:dyDescent="0.3">
      <c r="A7805" s="3" t="s">
        <v>48</v>
      </c>
      <c r="B7805" s="3" t="s">
        <v>8</v>
      </c>
      <c r="C7805" s="2">
        <v>301708185</v>
      </c>
      <c r="D7805" s="3" t="s">
        <v>17</v>
      </c>
      <c r="E7805" s="2">
        <f t="shared" si="121"/>
        <v>4.33</v>
      </c>
      <c r="F7805" s="3" t="s">
        <v>7</v>
      </c>
    </row>
    <row r="7806" spans="1:6" ht="13.8" x14ac:dyDescent="0.3">
      <c r="A7806" s="4" t="s">
        <v>48</v>
      </c>
      <c r="B7806" s="4" t="s">
        <v>8</v>
      </c>
      <c r="C7806" s="2">
        <v>301720895</v>
      </c>
      <c r="D7806" s="4" t="s">
        <v>17</v>
      </c>
      <c r="E7806" s="2">
        <f t="shared" si="121"/>
        <v>4.33</v>
      </c>
      <c r="F7806" s="4" t="s">
        <v>7</v>
      </c>
    </row>
    <row r="7807" spans="1:6" ht="13.8" x14ac:dyDescent="0.3">
      <c r="A7807" s="3" t="s">
        <v>48</v>
      </c>
      <c r="B7807" s="3" t="s">
        <v>8</v>
      </c>
      <c r="C7807" s="2">
        <v>301723911</v>
      </c>
      <c r="D7807" s="3" t="s">
        <v>17</v>
      </c>
      <c r="E7807" s="2">
        <f t="shared" si="121"/>
        <v>4.33</v>
      </c>
      <c r="F7807" s="3" t="s">
        <v>7</v>
      </c>
    </row>
    <row r="7808" spans="1:6" ht="13.8" x14ac:dyDescent="0.3">
      <c r="A7808" s="4" t="s">
        <v>48</v>
      </c>
      <c r="B7808" s="4" t="s">
        <v>8</v>
      </c>
      <c r="C7808" s="2">
        <v>301724262</v>
      </c>
      <c r="D7808" s="4" t="s">
        <v>18</v>
      </c>
      <c r="E7808" s="2">
        <f t="shared" si="121"/>
        <v>3.67</v>
      </c>
      <c r="F7808" s="4" t="s">
        <v>7</v>
      </c>
    </row>
    <row r="7809" spans="1:6" ht="13.8" x14ac:dyDescent="0.3">
      <c r="A7809" s="3" t="s">
        <v>48</v>
      </c>
      <c r="B7809" s="3" t="s">
        <v>8</v>
      </c>
      <c r="C7809" s="2">
        <v>301743057</v>
      </c>
      <c r="D7809" s="3" t="s">
        <v>18</v>
      </c>
      <c r="E7809" s="2">
        <f t="shared" si="121"/>
        <v>3.67</v>
      </c>
      <c r="F7809" s="3" t="s">
        <v>20</v>
      </c>
    </row>
    <row r="7810" spans="1:6" ht="13.8" x14ac:dyDescent="0.3">
      <c r="A7810" s="4" t="s">
        <v>48</v>
      </c>
      <c r="B7810" s="4" t="s">
        <v>8</v>
      </c>
      <c r="C7810" s="2">
        <v>300146645</v>
      </c>
      <c r="D7810" s="4" t="s">
        <v>13</v>
      </c>
      <c r="E7810" s="2">
        <f t="shared" si="121"/>
        <v>4</v>
      </c>
      <c r="F7810" s="4" t="s">
        <v>7</v>
      </c>
    </row>
    <row r="7811" spans="1:6" ht="13.8" x14ac:dyDescent="0.3">
      <c r="A7811" s="3" t="s">
        <v>48</v>
      </c>
      <c r="B7811" s="3" t="s">
        <v>8</v>
      </c>
      <c r="C7811" s="2">
        <v>300291371</v>
      </c>
      <c r="D7811" s="3" t="s">
        <v>26</v>
      </c>
      <c r="E7811" s="2">
        <f t="shared" ref="E7811:E7874" si="122">IF(D7811="A+",4.33,IF(D7811="A",4, IF(D7811="A-",3.67,IF(D7811="B+",3.33,IF(D7811="B",3,IF(D7811="B-",2.67,IF(D7811="C+",2.33,IF(D7811 ="C", 2,IF(D7811="C-",1.67,IF(D7811="D+",1.33,IF(D7811="D",1,IF(D7811="D-",0.67,IF(D7811="F",0,"Null")))))))))))))</f>
        <v>3.33</v>
      </c>
      <c r="F7811" s="3" t="s">
        <v>7</v>
      </c>
    </row>
    <row r="7812" spans="1:6" ht="13.8" x14ac:dyDescent="0.3">
      <c r="A7812" s="4" t="s">
        <v>48</v>
      </c>
      <c r="B7812" s="4" t="s">
        <v>8</v>
      </c>
      <c r="C7812" s="2">
        <v>301093848</v>
      </c>
      <c r="D7812" s="4" t="s">
        <v>14</v>
      </c>
      <c r="E7812" s="2" t="str">
        <f t="shared" si="122"/>
        <v>Null</v>
      </c>
      <c r="F7812" s="4" t="s">
        <v>15</v>
      </c>
    </row>
    <row r="7813" spans="1:6" ht="13.8" x14ac:dyDescent="0.3">
      <c r="A7813" s="3" t="s">
        <v>48</v>
      </c>
      <c r="B7813" s="3" t="s">
        <v>8</v>
      </c>
      <c r="C7813" s="2">
        <v>301600590</v>
      </c>
      <c r="D7813" s="3" t="s">
        <v>9</v>
      </c>
      <c r="E7813" s="2">
        <f t="shared" si="122"/>
        <v>2</v>
      </c>
      <c r="F7813" s="3" t="s">
        <v>7</v>
      </c>
    </row>
    <row r="7814" spans="1:6" ht="13.8" x14ac:dyDescent="0.3">
      <c r="A7814" s="4" t="s">
        <v>48</v>
      </c>
      <c r="B7814" s="4" t="s">
        <v>8</v>
      </c>
      <c r="C7814" s="2">
        <v>301728388</v>
      </c>
      <c r="D7814" s="4" t="s">
        <v>26</v>
      </c>
      <c r="E7814" s="2">
        <f t="shared" si="122"/>
        <v>3.33</v>
      </c>
      <c r="F7814" s="4" t="s">
        <v>7</v>
      </c>
    </row>
    <row r="7815" spans="1:6" ht="13.8" x14ac:dyDescent="0.3">
      <c r="A7815" s="3" t="s">
        <v>48</v>
      </c>
      <c r="B7815" s="3" t="s">
        <v>8</v>
      </c>
      <c r="C7815" s="2">
        <v>301535153</v>
      </c>
      <c r="D7815" s="3" t="s">
        <v>6</v>
      </c>
      <c r="E7815" s="2">
        <f t="shared" si="122"/>
        <v>0</v>
      </c>
      <c r="F7815" s="3" t="s">
        <v>7</v>
      </c>
    </row>
    <row r="7816" spans="1:6" ht="13.8" x14ac:dyDescent="0.3">
      <c r="A7816" s="4" t="s">
        <v>48</v>
      </c>
      <c r="B7816" s="4" t="s">
        <v>8</v>
      </c>
      <c r="C7816" s="2">
        <v>301760500</v>
      </c>
      <c r="D7816" s="4" t="s">
        <v>12</v>
      </c>
      <c r="E7816" s="2">
        <f t="shared" si="122"/>
        <v>3</v>
      </c>
      <c r="F7816" s="4" t="s">
        <v>20</v>
      </c>
    </row>
    <row r="7817" spans="1:6" ht="13.8" x14ac:dyDescent="0.3">
      <c r="A7817" s="3" t="s">
        <v>48</v>
      </c>
      <c r="B7817" s="3" t="s">
        <v>8</v>
      </c>
      <c r="C7817" s="2">
        <v>301111469</v>
      </c>
      <c r="D7817" s="3" t="s">
        <v>12</v>
      </c>
      <c r="E7817" s="2">
        <f t="shared" si="122"/>
        <v>3</v>
      </c>
      <c r="F7817" s="3" t="s">
        <v>7</v>
      </c>
    </row>
    <row r="7818" spans="1:6" ht="13.8" x14ac:dyDescent="0.3">
      <c r="A7818" s="4" t="s">
        <v>48</v>
      </c>
      <c r="B7818" s="4" t="s">
        <v>8</v>
      </c>
      <c r="C7818" s="2">
        <v>301632691</v>
      </c>
      <c r="D7818" s="4"/>
      <c r="E7818" s="2" t="str">
        <f t="shared" si="122"/>
        <v>Null</v>
      </c>
      <c r="F7818" s="4" t="s">
        <v>10</v>
      </c>
    </row>
    <row r="7819" spans="1:6" ht="13.8" x14ac:dyDescent="0.3">
      <c r="A7819" s="3" t="s">
        <v>48</v>
      </c>
      <c r="B7819" s="3" t="s">
        <v>8</v>
      </c>
      <c r="C7819" s="2">
        <v>300379463</v>
      </c>
      <c r="D7819" s="3" t="s">
        <v>24</v>
      </c>
      <c r="E7819" s="2">
        <f t="shared" si="122"/>
        <v>2.33</v>
      </c>
      <c r="F7819" s="3" t="s">
        <v>7</v>
      </c>
    </row>
    <row r="7820" spans="1:6" ht="13.8" x14ac:dyDescent="0.3">
      <c r="A7820" s="4" t="s">
        <v>48</v>
      </c>
      <c r="B7820" s="4" t="s">
        <v>8</v>
      </c>
      <c r="C7820" s="2">
        <v>301661237</v>
      </c>
      <c r="D7820" s="4" t="s">
        <v>17</v>
      </c>
      <c r="E7820" s="2">
        <f t="shared" si="122"/>
        <v>4.33</v>
      </c>
      <c r="F7820" s="4" t="s">
        <v>7</v>
      </c>
    </row>
    <row r="7821" spans="1:6" ht="13.8" x14ac:dyDescent="0.3">
      <c r="A7821" s="3" t="s">
        <v>48</v>
      </c>
      <c r="B7821" s="3" t="s">
        <v>8</v>
      </c>
      <c r="C7821" s="2">
        <v>301685202</v>
      </c>
      <c r="D7821" s="3" t="s">
        <v>26</v>
      </c>
      <c r="E7821" s="2">
        <f t="shared" si="122"/>
        <v>3.33</v>
      </c>
      <c r="F7821" s="3" t="s">
        <v>7</v>
      </c>
    </row>
    <row r="7822" spans="1:6" ht="13.8" x14ac:dyDescent="0.3">
      <c r="A7822" s="4" t="s">
        <v>48</v>
      </c>
      <c r="B7822" s="4" t="s">
        <v>8</v>
      </c>
      <c r="C7822" s="2">
        <v>301685918</v>
      </c>
      <c r="D7822" s="4"/>
      <c r="E7822" s="2" t="str">
        <f t="shared" si="122"/>
        <v>Null</v>
      </c>
      <c r="F7822" s="4" t="s">
        <v>10</v>
      </c>
    </row>
    <row r="7823" spans="1:6" ht="13.8" x14ac:dyDescent="0.3">
      <c r="A7823" s="3" t="s">
        <v>48</v>
      </c>
      <c r="B7823" s="3" t="s">
        <v>8</v>
      </c>
      <c r="C7823" s="2">
        <v>301695609</v>
      </c>
      <c r="D7823" s="3" t="s">
        <v>14</v>
      </c>
      <c r="E7823" s="2" t="str">
        <f t="shared" si="122"/>
        <v>Null</v>
      </c>
      <c r="F7823" s="3" t="s">
        <v>15</v>
      </c>
    </row>
    <row r="7824" spans="1:6" ht="13.8" x14ac:dyDescent="0.3">
      <c r="A7824" s="4" t="s">
        <v>48</v>
      </c>
      <c r="B7824" s="4" t="s">
        <v>8</v>
      </c>
      <c r="C7824" s="2">
        <v>301556772</v>
      </c>
      <c r="D7824" s="4" t="s">
        <v>24</v>
      </c>
      <c r="E7824" s="2">
        <f t="shared" si="122"/>
        <v>2.33</v>
      </c>
      <c r="F7824" s="4" t="s">
        <v>7</v>
      </c>
    </row>
    <row r="7825" spans="1:6" ht="13.8" x14ac:dyDescent="0.3">
      <c r="A7825" s="3" t="s">
        <v>48</v>
      </c>
      <c r="B7825" s="3" t="s">
        <v>8</v>
      </c>
      <c r="C7825" s="2">
        <v>301681116</v>
      </c>
      <c r="D7825" s="3" t="s">
        <v>12</v>
      </c>
      <c r="E7825" s="2">
        <f t="shared" si="122"/>
        <v>3</v>
      </c>
      <c r="F7825" s="3" t="s">
        <v>7</v>
      </c>
    </row>
    <row r="7826" spans="1:6" ht="13.8" x14ac:dyDescent="0.3">
      <c r="A7826" s="4" t="s">
        <v>48</v>
      </c>
      <c r="B7826" s="4" t="s">
        <v>8</v>
      </c>
      <c r="C7826" s="2">
        <v>301717415</v>
      </c>
      <c r="D7826" s="4" t="s">
        <v>19</v>
      </c>
      <c r="E7826" s="2">
        <f t="shared" si="122"/>
        <v>1.33</v>
      </c>
      <c r="F7826" s="4" t="s">
        <v>7</v>
      </c>
    </row>
    <row r="7827" spans="1:6" ht="13.8" x14ac:dyDescent="0.3">
      <c r="A7827" s="3" t="s">
        <v>48</v>
      </c>
      <c r="B7827" s="3" t="s">
        <v>8</v>
      </c>
      <c r="C7827" s="2">
        <v>300250825</v>
      </c>
      <c r="D7827" s="3" t="s">
        <v>26</v>
      </c>
      <c r="E7827" s="2">
        <f t="shared" si="122"/>
        <v>3.33</v>
      </c>
      <c r="F7827" s="3" t="s">
        <v>7</v>
      </c>
    </row>
    <row r="7828" spans="1:6" ht="13.8" x14ac:dyDescent="0.3">
      <c r="A7828" s="4" t="s">
        <v>48</v>
      </c>
      <c r="B7828" s="4" t="s">
        <v>8</v>
      </c>
      <c r="C7828" s="2">
        <v>301612223</v>
      </c>
      <c r="D7828" s="4" t="s">
        <v>27</v>
      </c>
      <c r="E7828" s="2" t="str">
        <f t="shared" si="122"/>
        <v>Null</v>
      </c>
      <c r="F7828" s="4" t="s">
        <v>7</v>
      </c>
    </row>
    <row r="7829" spans="1:6" ht="13.8" x14ac:dyDescent="0.3">
      <c r="A7829" s="3" t="s">
        <v>48</v>
      </c>
      <c r="B7829" s="3" t="s">
        <v>8</v>
      </c>
      <c r="C7829" s="2">
        <v>301632691</v>
      </c>
      <c r="D7829" s="3" t="s">
        <v>19</v>
      </c>
      <c r="E7829" s="2">
        <f t="shared" si="122"/>
        <v>1.33</v>
      </c>
      <c r="F7829" s="3" t="s">
        <v>7</v>
      </c>
    </row>
    <row r="7830" spans="1:6" ht="13.8" x14ac:dyDescent="0.3">
      <c r="A7830" s="4" t="s">
        <v>48</v>
      </c>
      <c r="B7830" s="4" t="s">
        <v>8</v>
      </c>
      <c r="C7830" s="2">
        <v>301663178</v>
      </c>
      <c r="D7830" s="4" t="s">
        <v>6</v>
      </c>
      <c r="E7830" s="2">
        <f t="shared" si="122"/>
        <v>0</v>
      </c>
      <c r="F7830" s="4" t="s">
        <v>7</v>
      </c>
    </row>
    <row r="7831" spans="1:6" ht="13.8" x14ac:dyDescent="0.3">
      <c r="A7831" s="3" t="s">
        <v>48</v>
      </c>
      <c r="B7831" s="3" t="s">
        <v>8</v>
      </c>
      <c r="C7831" s="2">
        <v>301760383</v>
      </c>
      <c r="D7831" s="3" t="s">
        <v>18</v>
      </c>
      <c r="E7831" s="2">
        <f t="shared" si="122"/>
        <v>3.67</v>
      </c>
      <c r="F7831" s="3" t="s">
        <v>20</v>
      </c>
    </row>
    <row r="7832" spans="1:6" ht="13.8" x14ac:dyDescent="0.3">
      <c r="A7832" s="4" t="s">
        <v>48</v>
      </c>
      <c r="B7832" s="4" t="s">
        <v>8</v>
      </c>
      <c r="C7832" s="2">
        <v>300913758</v>
      </c>
      <c r="D7832" s="4" t="s">
        <v>9</v>
      </c>
      <c r="E7832" s="2">
        <f t="shared" si="122"/>
        <v>2</v>
      </c>
      <c r="F7832" s="4" t="s">
        <v>7</v>
      </c>
    </row>
    <row r="7833" spans="1:6" ht="13.8" x14ac:dyDescent="0.3">
      <c r="A7833" s="3" t="s">
        <v>48</v>
      </c>
      <c r="B7833" s="3" t="s">
        <v>8</v>
      </c>
      <c r="C7833" s="2">
        <v>301321607</v>
      </c>
      <c r="D7833" s="3" t="s">
        <v>17</v>
      </c>
      <c r="E7833" s="2">
        <f t="shared" si="122"/>
        <v>4.33</v>
      </c>
      <c r="F7833" s="3" t="s">
        <v>20</v>
      </c>
    </row>
    <row r="7834" spans="1:6" ht="13.8" x14ac:dyDescent="0.3">
      <c r="A7834" s="4" t="s">
        <v>48</v>
      </c>
      <c r="B7834" s="4" t="s">
        <v>8</v>
      </c>
      <c r="C7834" s="2">
        <v>301356336</v>
      </c>
      <c r="D7834" s="4" t="s">
        <v>22</v>
      </c>
      <c r="E7834" s="2">
        <f t="shared" si="122"/>
        <v>2.67</v>
      </c>
      <c r="F7834" s="4" t="s">
        <v>7</v>
      </c>
    </row>
    <row r="7835" spans="1:6" ht="13.8" x14ac:dyDescent="0.3">
      <c r="A7835" s="3" t="s">
        <v>48</v>
      </c>
      <c r="B7835" s="3" t="s">
        <v>8</v>
      </c>
      <c r="C7835" s="2">
        <v>301658628</v>
      </c>
      <c r="D7835" s="3" t="s">
        <v>17</v>
      </c>
      <c r="E7835" s="2">
        <f t="shared" si="122"/>
        <v>4.33</v>
      </c>
      <c r="F7835" s="3" t="s">
        <v>7</v>
      </c>
    </row>
    <row r="7836" spans="1:6" ht="13.8" x14ac:dyDescent="0.3">
      <c r="A7836" s="4" t="s">
        <v>48</v>
      </c>
      <c r="B7836" s="4" t="s">
        <v>8</v>
      </c>
      <c r="C7836" s="2">
        <v>301693841</v>
      </c>
      <c r="D7836" s="4" t="s">
        <v>14</v>
      </c>
      <c r="E7836" s="2" t="str">
        <f t="shared" si="122"/>
        <v>Null</v>
      </c>
      <c r="F7836" s="4" t="s">
        <v>7</v>
      </c>
    </row>
    <row r="7837" spans="1:6" ht="13.8" x14ac:dyDescent="0.3">
      <c r="A7837" s="3" t="s">
        <v>48</v>
      </c>
      <c r="B7837" s="3" t="s">
        <v>8</v>
      </c>
      <c r="C7837" s="2">
        <v>301380745</v>
      </c>
      <c r="D7837" s="3" t="s">
        <v>11</v>
      </c>
      <c r="E7837" s="2" t="str">
        <f t="shared" si="122"/>
        <v>Null</v>
      </c>
      <c r="F7837" s="3" t="s">
        <v>20</v>
      </c>
    </row>
    <row r="7838" spans="1:6" ht="13.8" x14ac:dyDescent="0.3">
      <c r="A7838" s="4" t="s">
        <v>48</v>
      </c>
      <c r="B7838" s="4" t="s">
        <v>8</v>
      </c>
      <c r="C7838" s="2">
        <v>301519420</v>
      </c>
      <c r="D7838" s="4" t="s">
        <v>19</v>
      </c>
      <c r="E7838" s="2">
        <f t="shared" si="122"/>
        <v>1.33</v>
      </c>
      <c r="F7838" s="4" t="s">
        <v>7</v>
      </c>
    </row>
    <row r="7839" spans="1:6" ht="13.8" x14ac:dyDescent="0.3">
      <c r="A7839" s="3" t="s">
        <v>48</v>
      </c>
      <c r="B7839" s="3" t="s">
        <v>8</v>
      </c>
      <c r="C7839" s="2">
        <v>301292245</v>
      </c>
      <c r="D7839" s="3" t="s">
        <v>13</v>
      </c>
      <c r="E7839" s="2">
        <f t="shared" si="122"/>
        <v>4</v>
      </c>
      <c r="F7839" s="3" t="s">
        <v>20</v>
      </c>
    </row>
    <row r="7840" spans="1:6" ht="13.8" x14ac:dyDescent="0.3">
      <c r="A7840" s="4" t="s">
        <v>48</v>
      </c>
      <c r="B7840" s="4" t="s">
        <v>8</v>
      </c>
      <c r="C7840" s="2">
        <v>301568024</v>
      </c>
      <c r="D7840" s="4" t="s">
        <v>12</v>
      </c>
      <c r="E7840" s="2">
        <f t="shared" si="122"/>
        <v>3</v>
      </c>
      <c r="F7840" s="4" t="s">
        <v>7</v>
      </c>
    </row>
    <row r="7841" spans="1:6" ht="13.8" x14ac:dyDescent="0.3">
      <c r="A7841" s="3" t="s">
        <v>48</v>
      </c>
      <c r="B7841" s="3" t="s">
        <v>8</v>
      </c>
      <c r="C7841" s="2">
        <v>301583660</v>
      </c>
      <c r="D7841" s="3" t="s">
        <v>9</v>
      </c>
      <c r="E7841" s="2">
        <f t="shared" si="122"/>
        <v>2</v>
      </c>
      <c r="F7841" s="3" t="s">
        <v>7</v>
      </c>
    </row>
    <row r="7842" spans="1:6" ht="13.8" x14ac:dyDescent="0.3">
      <c r="A7842" s="4" t="s">
        <v>48</v>
      </c>
      <c r="B7842" s="4" t="s">
        <v>8</v>
      </c>
      <c r="C7842" s="2">
        <v>301678705</v>
      </c>
      <c r="D7842" s="4" t="s">
        <v>9</v>
      </c>
      <c r="E7842" s="2">
        <f t="shared" si="122"/>
        <v>2</v>
      </c>
      <c r="F7842" s="4" t="s">
        <v>7</v>
      </c>
    </row>
    <row r="7843" spans="1:6" ht="13.8" x14ac:dyDescent="0.3">
      <c r="A7843" s="3" t="s">
        <v>48</v>
      </c>
      <c r="B7843" s="3" t="s">
        <v>8</v>
      </c>
      <c r="C7843" s="2">
        <v>300864372</v>
      </c>
      <c r="D7843" s="3" t="s">
        <v>22</v>
      </c>
      <c r="E7843" s="2">
        <f t="shared" si="122"/>
        <v>2.67</v>
      </c>
      <c r="F7843" s="3" t="s">
        <v>7</v>
      </c>
    </row>
    <row r="7844" spans="1:6" ht="13.8" x14ac:dyDescent="0.3">
      <c r="A7844" s="4" t="s">
        <v>48</v>
      </c>
      <c r="B7844" s="4" t="s">
        <v>8</v>
      </c>
      <c r="C7844" s="2">
        <v>301630399</v>
      </c>
      <c r="D7844" s="4"/>
      <c r="E7844" s="2" t="str">
        <f t="shared" si="122"/>
        <v>Null</v>
      </c>
      <c r="F7844" s="4" t="s">
        <v>10</v>
      </c>
    </row>
    <row r="7845" spans="1:6" ht="13.8" x14ac:dyDescent="0.3">
      <c r="A7845" s="3" t="s">
        <v>48</v>
      </c>
      <c r="B7845" s="3" t="s">
        <v>8</v>
      </c>
      <c r="C7845" s="2">
        <v>301675874</v>
      </c>
      <c r="D7845" s="3" t="s">
        <v>9</v>
      </c>
      <c r="E7845" s="2">
        <f t="shared" si="122"/>
        <v>2</v>
      </c>
      <c r="F7845" s="3" t="s">
        <v>7</v>
      </c>
    </row>
    <row r="7846" spans="1:6" ht="13.8" x14ac:dyDescent="0.3">
      <c r="A7846" s="4" t="s">
        <v>48</v>
      </c>
      <c r="B7846" s="4" t="s">
        <v>8</v>
      </c>
      <c r="C7846" s="2">
        <v>301712609</v>
      </c>
      <c r="D7846" s="4" t="s">
        <v>24</v>
      </c>
      <c r="E7846" s="2">
        <f t="shared" si="122"/>
        <v>2.33</v>
      </c>
      <c r="F7846" s="4" t="s">
        <v>7</v>
      </c>
    </row>
    <row r="7847" spans="1:6" ht="13.8" x14ac:dyDescent="0.3">
      <c r="A7847" s="3" t="s">
        <v>48</v>
      </c>
      <c r="B7847" s="3" t="s">
        <v>8</v>
      </c>
      <c r="C7847" s="2">
        <v>301606716</v>
      </c>
      <c r="D7847" s="3" t="s">
        <v>6</v>
      </c>
      <c r="E7847" s="2">
        <f t="shared" si="122"/>
        <v>0</v>
      </c>
      <c r="F7847" s="3" t="s">
        <v>7</v>
      </c>
    </row>
    <row r="7848" spans="1:6" ht="13.8" x14ac:dyDescent="0.3">
      <c r="A7848" s="4" t="s">
        <v>48</v>
      </c>
      <c r="B7848" s="4" t="s">
        <v>8</v>
      </c>
      <c r="C7848" s="2">
        <v>301623820</v>
      </c>
      <c r="D7848" s="4"/>
      <c r="E7848" s="2" t="str">
        <f t="shared" si="122"/>
        <v>Null</v>
      </c>
      <c r="F7848" s="4" t="s">
        <v>10</v>
      </c>
    </row>
    <row r="7849" spans="1:6" ht="13.8" x14ac:dyDescent="0.3">
      <c r="A7849" s="3" t="s">
        <v>48</v>
      </c>
      <c r="B7849" s="3" t="s">
        <v>8</v>
      </c>
      <c r="C7849" s="2">
        <v>301702168</v>
      </c>
      <c r="D7849" s="3" t="s">
        <v>13</v>
      </c>
      <c r="E7849" s="2">
        <f t="shared" si="122"/>
        <v>4</v>
      </c>
      <c r="F7849" s="3" t="s">
        <v>7</v>
      </c>
    </row>
    <row r="7850" spans="1:6" ht="13.8" x14ac:dyDescent="0.3">
      <c r="A7850" s="4" t="s">
        <v>48</v>
      </c>
      <c r="B7850" s="4" t="s">
        <v>8</v>
      </c>
      <c r="C7850" s="2">
        <v>301714316</v>
      </c>
      <c r="D7850" s="4" t="s">
        <v>6</v>
      </c>
      <c r="E7850" s="2">
        <f t="shared" si="122"/>
        <v>0</v>
      </c>
      <c r="F7850" s="4" t="s">
        <v>7</v>
      </c>
    </row>
    <row r="7851" spans="1:6" ht="13.8" x14ac:dyDescent="0.3">
      <c r="A7851" s="3" t="s">
        <v>48</v>
      </c>
      <c r="B7851" s="3" t="s">
        <v>8</v>
      </c>
      <c r="C7851" s="2">
        <v>301718312</v>
      </c>
      <c r="D7851" s="3"/>
      <c r="E7851" s="2" t="str">
        <f t="shared" si="122"/>
        <v>Null</v>
      </c>
      <c r="F7851" s="3" t="s">
        <v>10</v>
      </c>
    </row>
    <row r="7852" spans="1:6" ht="13.8" x14ac:dyDescent="0.3">
      <c r="A7852" s="4" t="s">
        <v>48</v>
      </c>
      <c r="B7852" s="4" t="s">
        <v>8</v>
      </c>
      <c r="C7852" s="2">
        <v>301732331</v>
      </c>
      <c r="D7852" s="4" t="s">
        <v>12</v>
      </c>
      <c r="E7852" s="2">
        <f t="shared" si="122"/>
        <v>3</v>
      </c>
      <c r="F7852" s="4" t="s">
        <v>7</v>
      </c>
    </row>
    <row r="7853" spans="1:6" ht="13.8" x14ac:dyDescent="0.3">
      <c r="A7853" s="3" t="s">
        <v>48</v>
      </c>
      <c r="B7853" s="3" t="s">
        <v>8</v>
      </c>
      <c r="C7853" s="2">
        <v>301718551</v>
      </c>
      <c r="D7853" s="3" t="s">
        <v>26</v>
      </c>
      <c r="E7853" s="2">
        <f t="shared" si="122"/>
        <v>3.33</v>
      </c>
      <c r="F7853" s="3" t="s">
        <v>7</v>
      </c>
    </row>
    <row r="7854" spans="1:6" ht="13.8" x14ac:dyDescent="0.3">
      <c r="A7854" s="4" t="s">
        <v>48</v>
      </c>
      <c r="B7854" s="4" t="s">
        <v>8</v>
      </c>
      <c r="C7854" s="2">
        <v>301725702</v>
      </c>
      <c r="D7854" s="4"/>
      <c r="E7854" s="2" t="str">
        <f t="shared" si="122"/>
        <v>Null</v>
      </c>
      <c r="F7854" s="4" t="s">
        <v>10</v>
      </c>
    </row>
    <row r="7855" spans="1:6" ht="13.8" x14ac:dyDescent="0.3">
      <c r="A7855" s="3" t="s">
        <v>48</v>
      </c>
      <c r="B7855" s="3" t="s">
        <v>8</v>
      </c>
      <c r="C7855" s="2">
        <v>301727709</v>
      </c>
      <c r="D7855" s="3" t="s">
        <v>22</v>
      </c>
      <c r="E7855" s="2">
        <f t="shared" si="122"/>
        <v>2.67</v>
      </c>
      <c r="F7855" s="3" t="s">
        <v>7</v>
      </c>
    </row>
    <row r="7856" spans="1:6" ht="13.8" x14ac:dyDescent="0.3">
      <c r="A7856" s="4" t="s">
        <v>48</v>
      </c>
      <c r="B7856" s="4" t="s">
        <v>8</v>
      </c>
      <c r="C7856" s="2">
        <v>301733085</v>
      </c>
      <c r="D7856" s="4" t="s">
        <v>12</v>
      </c>
      <c r="E7856" s="2">
        <f t="shared" si="122"/>
        <v>3</v>
      </c>
      <c r="F7856" s="4" t="s">
        <v>7</v>
      </c>
    </row>
    <row r="7857" spans="1:6" ht="13.8" x14ac:dyDescent="0.3">
      <c r="A7857" s="3" t="s">
        <v>48</v>
      </c>
      <c r="B7857" s="3" t="s">
        <v>8</v>
      </c>
      <c r="C7857" s="2">
        <v>301733245</v>
      </c>
      <c r="D7857" s="3" t="s">
        <v>14</v>
      </c>
      <c r="E7857" s="2" t="str">
        <f t="shared" si="122"/>
        <v>Null</v>
      </c>
      <c r="F7857" s="3" t="s">
        <v>15</v>
      </c>
    </row>
    <row r="7858" spans="1:6" ht="13.8" x14ac:dyDescent="0.3">
      <c r="A7858" s="4" t="s">
        <v>48</v>
      </c>
      <c r="B7858" s="4" t="s">
        <v>8</v>
      </c>
      <c r="C7858" s="2">
        <v>301592743</v>
      </c>
      <c r="D7858" s="4" t="s">
        <v>14</v>
      </c>
      <c r="E7858" s="2" t="str">
        <f t="shared" si="122"/>
        <v>Null</v>
      </c>
      <c r="F7858" s="4" t="s">
        <v>15</v>
      </c>
    </row>
    <row r="7859" spans="1:6" ht="13.8" x14ac:dyDescent="0.3">
      <c r="A7859" s="3" t="s">
        <v>48</v>
      </c>
      <c r="B7859" s="3" t="s">
        <v>8</v>
      </c>
      <c r="C7859" s="2">
        <v>301679732</v>
      </c>
      <c r="D7859" s="3" t="s">
        <v>13</v>
      </c>
      <c r="E7859" s="2">
        <f t="shared" si="122"/>
        <v>4</v>
      </c>
      <c r="F7859" s="3" t="s">
        <v>7</v>
      </c>
    </row>
    <row r="7860" spans="1:6" ht="13.8" x14ac:dyDescent="0.3">
      <c r="A7860" s="4" t="s">
        <v>48</v>
      </c>
      <c r="B7860" s="4" t="s">
        <v>8</v>
      </c>
      <c r="C7860" s="2">
        <v>301723817</v>
      </c>
      <c r="D7860" s="4" t="s">
        <v>12</v>
      </c>
      <c r="E7860" s="2">
        <f t="shared" si="122"/>
        <v>3</v>
      </c>
      <c r="F7860" s="4" t="s">
        <v>7</v>
      </c>
    </row>
    <row r="7861" spans="1:6" ht="13.8" x14ac:dyDescent="0.3">
      <c r="A7861" s="3" t="s">
        <v>48</v>
      </c>
      <c r="B7861" s="3" t="s">
        <v>8</v>
      </c>
      <c r="C7861" s="2">
        <v>301726946</v>
      </c>
      <c r="D7861" s="3" t="s">
        <v>12</v>
      </c>
      <c r="E7861" s="2">
        <f t="shared" si="122"/>
        <v>3</v>
      </c>
      <c r="F7861" s="3" t="s">
        <v>7</v>
      </c>
    </row>
    <row r="7862" spans="1:6" ht="13.8" x14ac:dyDescent="0.3">
      <c r="A7862" s="4" t="s">
        <v>48</v>
      </c>
      <c r="B7862" s="4" t="s">
        <v>8</v>
      </c>
      <c r="C7862" s="2">
        <v>301728608</v>
      </c>
      <c r="D7862" s="4" t="s">
        <v>13</v>
      </c>
      <c r="E7862" s="2">
        <f t="shared" si="122"/>
        <v>4</v>
      </c>
      <c r="F7862" s="4" t="s">
        <v>7</v>
      </c>
    </row>
    <row r="7863" spans="1:6" ht="13.8" x14ac:dyDescent="0.3">
      <c r="A7863" s="3" t="s">
        <v>48</v>
      </c>
      <c r="B7863" s="3" t="s">
        <v>8</v>
      </c>
      <c r="C7863" s="2">
        <v>301735502</v>
      </c>
      <c r="D7863" s="3"/>
      <c r="E7863" s="2" t="str">
        <f t="shared" si="122"/>
        <v>Null</v>
      </c>
      <c r="F7863" s="3" t="s">
        <v>10</v>
      </c>
    </row>
    <row r="7864" spans="1:6" ht="13.8" x14ac:dyDescent="0.3">
      <c r="A7864" s="4" t="s">
        <v>48</v>
      </c>
      <c r="B7864" s="4" t="s">
        <v>8</v>
      </c>
      <c r="C7864" s="2">
        <v>301680080</v>
      </c>
      <c r="D7864" s="4" t="s">
        <v>13</v>
      </c>
      <c r="E7864" s="2">
        <f t="shared" si="122"/>
        <v>4</v>
      </c>
      <c r="F7864" s="4" t="s">
        <v>7</v>
      </c>
    </row>
    <row r="7865" spans="1:6" ht="13.8" x14ac:dyDescent="0.3">
      <c r="A7865" s="3" t="s">
        <v>48</v>
      </c>
      <c r="B7865" s="3" t="s">
        <v>8</v>
      </c>
      <c r="C7865" s="2">
        <v>301704183</v>
      </c>
      <c r="D7865" s="3" t="s">
        <v>14</v>
      </c>
      <c r="E7865" s="2" t="str">
        <f t="shared" si="122"/>
        <v>Null</v>
      </c>
      <c r="F7865" s="3" t="s">
        <v>15</v>
      </c>
    </row>
    <row r="7866" spans="1:6" ht="13.8" x14ac:dyDescent="0.3">
      <c r="A7866" s="4" t="s">
        <v>48</v>
      </c>
      <c r="B7866" s="4" t="s">
        <v>8</v>
      </c>
      <c r="C7866" s="2">
        <v>301730067</v>
      </c>
      <c r="D7866" s="4" t="s">
        <v>26</v>
      </c>
      <c r="E7866" s="2">
        <f t="shared" si="122"/>
        <v>3.33</v>
      </c>
      <c r="F7866" s="4" t="s">
        <v>7</v>
      </c>
    </row>
    <row r="7867" spans="1:6" ht="13.8" x14ac:dyDescent="0.3">
      <c r="A7867" s="3" t="s">
        <v>48</v>
      </c>
      <c r="B7867" s="3" t="s">
        <v>8</v>
      </c>
      <c r="C7867" s="2">
        <v>301731285</v>
      </c>
      <c r="D7867" s="3"/>
      <c r="E7867" s="2" t="str">
        <f t="shared" si="122"/>
        <v>Null</v>
      </c>
      <c r="F7867" s="3" t="s">
        <v>30</v>
      </c>
    </row>
    <row r="7868" spans="1:6" ht="13.8" x14ac:dyDescent="0.3">
      <c r="A7868" s="4" t="s">
        <v>48</v>
      </c>
      <c r="B7868" s="4" t="s">
        <v>8</v>
      </c>
      <c r="C7868" s="2">
        <v>300249873</v>
      </c>
      <c r="D7868" s="4" t="s">
        <v>25</v>
      </c>
      <c r="E7868" s="2">
        <f t="shared" si="122"/>
        <v>1</v>
      </c>
      <c r="F7868" s="4" t="s">
        <v>7</v>
      </c>
    </row>
    <row r="7869" spans="1:6" ht="13.8" x14ac:dyDescent="0.3">
      <c r="A7869" s="3" t="s">
        <v>48</v>
      </c>
      <c r="B7869" s="3" t="s">
        <v>8</v>
      </c>
      <c r="C7869" s="2">
        <v>301645217</v>
      </c>
      <c r="D7869" s="3"/>
      <c r="E7869" s="2" t="str">
        <f t="shared" si="122"/>
        <v>Null</v>
      </c>
      <c r="F7869" s="3" t="s">
        <v>10</v>
      </c>
    </row>
    <row r="7870" spans="1:6" ht="13.8" x14ac:dyDescent="0.3">
      <c r="A7870" s="4" t="s">
        <v>48</v>
      </c>
      <c r="B7870" s="4" t="s">
        <v>8</v>
      </c>
      <c r="C7870" s="2">
        <v>301711793</v>
      </c>
      <c r="D7870" s="4" t="s">
        <v>24</v>
      </c>
      <c r="E7870" s="2">
        <f t="shared" si="122"/>
        <v>2.33</v>
      </c>
      <c r="F7870" s="4" t="s">
        <v>7</v>
      </c>
    </row>
    <row r="7871" spans="1:6" ht="13.8" x14ac:dyDescent="0.3">
      <c r="A7871" s="3" t="s">
        <v>48</v>
      </c>
      <c r="B7871" s="3" t="s">
        <v>8</v>
      </c>
      <c r="C7871" s="2">
        <v>301718111</v>
      </c>
      <c r="D7871" s="3" t="s">
        <v>12</v>
      </c>
      <c r="E7871" s="2">
        <f t="shared" si="122"/>
        <v>3</v>
      </c>
      <c r="F7871" s="3" t="s">
        <v>7</v>
      </c>
    </row>
    <row r="7872" spans="1:6" ht="13.8" x14ac:dyDescent="0.3">
      <c r="A7872" s="4" t="s">
        <v>48</v>
      </c>
      <c r="B7872" s="4" t="s">
        <v>8</v>
      </c>
      <c r="C7872" s="2">
        <v>301723680</v>
      </c>
      <c r="D7872" s="4" t="s">
        <v>13</v>
      </c>
      <c r="E7872" s="2">
        <f t="shared" si="122"/>
        <v>4</v>
      </c>
      <c r="F7872" s="4" t="s">
        <v>7</v>
      </c>
    </row>
    <row r="7873" spans="1:6" ht="13.8" x14ac:dyDescent="0.3">
      <c r="A7873" s="3" t="s">
        <v>48</v>
      </c>
      <c r="B7873" s="3" t="s">
        <v>8</v>
      </c>
      <c r="C7873" s="2">
        <v>301728753</v>
      </c>
      <c r="D7873" s="3" t="s">
        <v>13</v>
      </c>
      <c r="E7873" s="2">
        <f t="shared" si="122"/>
        <v>4</v>
      </c>
      <c r="F7873" s="3" t="s">
        <v>7</v>
      </c>
    </row>
    <row r="7874" spans="1:6" ht="13.8" x14ac:dyDescent="0.3">
      <c r="A7874" s="4" t="s">
        <v>48</v>
      </c>
      <c r="B7874" s="4" t="s">
        <v>8</v>
      </c>
      <c r="C7874" s="2">
        <v>301734174</v>
      </c>
      <c r="D7874" s="4"/>
      <c r="E7874" s="2" t="str">
        <f t="shared" si="122"/>
        <v>Null</v>
      </c>
      <c r="F7874" s="4" t="s">
        <v>10</v>
      </c>
    </row>
    <row r="7875" spans="1:6" ht="13.8" x14ac:dyDescent="0.3">
      <c r="A7875" s="3" t="s">
        <v>48</v>
      </c>
      <c r="B7875" s="3" t="s">
        <v>8</v>
      </c>
      <c r="C7875" s="2">
        <v>301739925</v>
      </c>
      <c r="D7875" s="3" t="s">
        <v>12</v>
      </c>
      <c r="E7875" s="2">
        <f t="shared" ref="E7875:E7938" si="123">IF(D7875="A+",4.33,IF(D7875="A",4, IF(D7875="A-",3.67,IF(D7875="B+",3.33,IF(D7875="B",3,IF(D7875="B-",2.67,IF(D7875="C+",2.33,IF(D7875 ="C", 2,IF(D7875="C-",1.67,IF(D7875="D+",1.33,IF(D7875="D",1,IF(D7875="D-",0.67,IF(D7875="F",0,"Null")))))))))))))</f>
        <v>3</v>
      </c>
      <c r="F7875" s="3" t="s">
        <v>7</v>
      </c>
    </row>
    <row r="7876" spans="1:6" ht="13.8" x14ac:dyDescent="0.3">
      <c r="A7876" s="4" t="s">
        <v>48</v>
      </c>
      <c r="B7876" s="4" t="s">
        <v>8</v>
      </c>
      <c r="C7876" s="2">
        <v>301713540</v>
      </c>
      <c r="D7876" s="4"/>
      <c r="E7876" s="2" t="str">
        <f t="shared" si="123"/>
        <v>Null</v>
      </c>
      <c r="F7876" s="4" t="s">
        <v>10</v>
      </c>
    </row>
    <row r="7877" spans="1:6" ht="13.8" x14ac:dyDescent="0.3">
      <c r="A7877" s="3" t="s">
        <v>48</v>
      </c>
      <c r="B7877" s="3" t="s">
        <v>8</v>
      </c>
      <c r="C7877" s="2">
        <v>301716787</v>
      </c>
      <c r="D7877" s="3" t="s">
        <v>9</v>
      </c>
      <c r="E7877" s="2">
        <f t="shared" si="123"/>
        <v>2</v>
      </c>
      <c r="F7877" s="3" t="s">
        <v>7</v>
      </c>
    </row>
    <row r="7878" spans="1:6" ht="13.8" x14ac:dyDescent="0.3">
      <c r="A7878" s="4" t="s">
        <v>48</v>
      </c>
      <c r="B7878" s="4" t="s">
        <v>8</v>
      </c>
      <c r="C7878" s="2">
        <v>301719680</v>
      </c>
      <c r="D7878" s="4" t="s">
        <v>12</v>
      </c>
      <c r="E7878" s="2">
        <f t="shared" si="123"/>
        <v>3</v>
      </c>
      <c r="F7878" s="4" t="s">
        <v>7</v>
      </c>
    </row>
    <row r="7879" spans="1:6" ht="13.8" x14ac:dyDescent="0.3">
      <c r="A7879" s="3" t="s">
        <v>48</v>
      </c>
      <c r="B7879" s="3" t="s">
        <v>8</v>
      </c>
      <c r="C7879" s="2">
        <v>301725706</v>
      </c>
      <c r="D7879" s="3"/>
      <c r="E7879" s="2" t="str">
        <f t="shared" si="123"/>
        <v>Null</v>
      </c>
      <c r="F7879" s="3" t="s">
        <v>10</v>
      </c>
    </row>
    <row r="7880" spans="1:6" ht="13.8" x14ac:dyDescent="0.3">
      <c r="A7880" s="4" t="s">
        <v>48</v>
      </c>
      <c r="B7880" s="4" t="s">
        <v>8</v>
      </c>
      <c r="C7880" s="2">
        <v>301728050</v>
      </c>
      <c r="D7880" s="4" t="s">
        <v>13</v>
      </c>
      <c r="E7880" s="2">
        <f t="shared" si="123"/>
        <v>4</v>
      </c>
      <c r="F7880" s="4" t="s">
        <v>7</v>
      </c>
    </row>
    <row r="7881" spans="1:6" ht="13.8" x14ac:dyDescent="0.3">
      <c r="A7881" s="3" t="s">
        <v>48</v>
      </c>
      <c r="B7881" s="3" t="s">
        <v>8</v>
      </c>
      <c r="C7881" s="2">
        <v>301731505</v>
      </c>
      <c r="D7881" s="3" t="s">
        <v>14</v>
      </c>
      <c r="E7881" s="2" t="str">
        <f t="shared" si="123"/>
        <v>Null</v>
      </c>
      <c r="F7881" s="3" t="s">
        <v>15</v>
      </c>
    </row>
    <row r="7882" spans="1:6" ht="13.8" x14ac:dyDescent="0.3">
      <c r="A7882" s="4" t="s">
        <v>48</v>
      </c>
      <c r="B7882" s="4" t="s">
        <v>8</v>
      </c>
      <c r="C7882" s="2">
        <v>301748553</v>
      </c>
      <c r="D7882" s="4" t="s">
        <v>9</v>
      </c>
      <c r="E7882" s="2">
        <f t="shared" si="123"/>
        <v>2</v>
      </c>
      <c r="F7882" s="4" t="s">
        <v>7</v>
      </c>
    </row>
    <row r="7883" spans="1:6" ht="13.8" x14ac:dyDescent="0.3">
      <c r="A7883" s="3" t="s">
        <v>48</v>
      </c>
      <c r="B7883" s="3" t="s">
        <v>8</v>
      </c>
      <c r="C7883" s="2">
        <v>301641504</v>
      </c>
      <c r="D7883" s="3" t="s">
        <v>9</v>
      </c>
      <c r="E7883" s="2">
        <f t="shared" si="123"/>
        <v>2</v>
      </c>
      <c r="F7883" s="3" t="s">
        <v>7</v>
      </c>
    </row>
    <row r="7884" spans="1:6" ht="13.8" x14ac:dyDescent="0.3">
      <c r="A7884" s="4" t="s">
        <v>48</v>
      </c>
      <c r="B7884" s="4" t="s">
        <v>8</v>
      </c>
      <c r="C7884" s="2">
        <v>301647717</v>
      </c>
      <c r="D7884" s="4" t="s">
        <v>14</v>
      </c>
      <c r="E7884" s="2" t="str">
        <f t="shared" si="123"/>
        <v>Null</v>
      </c>
      <c r="F7884" s="4" t="s">
        <v>23</v>
      </c>
    </row>
    <row r="7885" spans="1:6" ht="13.8" x14ac:dyDescent="0.3">
      <c r="A7885" s="3" t="s">
        <v>48</v>
      </c>
      <c r="B7885" s="3" t="s">
        <v>8</v>
      </c>
      <c r="C7885" s="2">
        <v>301693506</v>
      </c>
      <c r="D7885" s="3" t="s">
        <v>24</v>
      </c>
      <c r="E7885" s="2">
        <f t="shared" si="123"/>
        <v>2.33</v>
      </c>
      <c r="F7885" s="3" t="s">
        <v>7</v>
      </c>
    </row>
    <row r="7886" spans="1:6" ht="13.8" x14ac:dyDescent="0.3">
      <c r="A7886" s="4" t="s">
        <v>48</v>
      </c>
      <c r="B7886" s="4" t="s">
        <v>8</v>
      </c>
      <c r="C7886" s="2">
        <v>301697933</v>
      </c>
      <c r="D7886" s="4" t="s">
        <v>9</v>
      </c>
      <c r="E7886" s="2">
        <f t="shared" si="123"/>
        <v>2</v>
      </c>
      <c r="F7886" s="4" t="s">
        <v>7</v>
      </c>
    </row>
    <row r="7887" spans="1:6" ht="13.8" x14ac:dyDescent="0.3">
      <c r="A7887" s="3" t="s">
        <v>48</v>
      </c>
      <c r="B7887" s="3" t="s">
        <v>8</v>
      </c>
      <c r="C7887" s="2">
        <v>301698556</v>
      </c>
      <c r="D7887" s="3" t="s">
        <v>13</v>
      </c>
      <c r="E7887" s="2">
        <f t="shared" si="123"/>
        <v>4</v>
      </c>
      <c r="F7887" s="3" t="s">
        <v>7</v>
      </c>
    </row>
    <row r="7888" spans="1:6" ht="13.8" x14ac:dyDescent="0.3">
      <c r="A7888" s="4" t="s">
        <v>48</v>
      </c>
      <c r="B7888" s="4" t="s">
        <v>8</v>
      </c>
      <c r="C7888" s="2">
        <v>301726254</v>
      </c>
      <c r="D7888" s="4" t="s">
        <v>13</v>
      </c>
      <c r="E7888" s="2">
        <f t="shared" si="123"/>
        <v>4</v>
      </c>
      <c r="F7888" s="4" t="s">
        <v>7</v>
      </c>
    </row>
    <row r="7889" spans="1:6" ht="13.8" x14ac:dyDescent="0.3">
      <c r="A7889" s="3" t="s">
        <v>48</v>
      </c>
      <c r="B7889" s="3" t="s">
        <v>8</v>
      </c>
      <c r="C7889" s="2">
        <v>301729309</v>
      </c>
      <c r="D7889" s="3" t="s">
        <v>26</v>
      </c>
      <c r="E7889" s="2">
        <f t="shared" si="123"/>
        <v>3.33</v>
      </c>
      <c r="F7889" s="3" t="s">
        <v>7</v>
      </c>
    </row>
    <row r="7890" spans="1:6" ht="13.8" x14ac:dyDescent="0.3">
      <c r="A7890" s="4" t="s">
        <v>48</v>
      </c>
      <c r="B7890" s="4" t="s">
        <v>8</v>
      </c>
      <c r="C7890" s="2">
        <v>300292326</v>
      </c>
      <c r="D7890" s="4"/>
      <c r="E7890" s="2" t="str">
        <f t="shared" si="123"/>
        <v>Null</v>
      </c>
      <c r="F7890" s="4" t="s">
        <v>10</v>
      </c>
    </row>
    <row r="7891" spans="1:6" ht="13.8" x14ac:dyDescent="0.3">
      <c r="A7891" s="3" t="s">
        <v>48</v>
      </c>
      <c r="B7891" s="3" t="s">
        <v>8</v>
      </c>
      <c r="C7891" s="2">
        <v>301601102</v>
      </c>
      <c r="D7891" s="3" t="s">
        <v>9</v>
      </c>
      <c r="E7891" s="2">
        <f t="shared" si="123"/>
        <v>2</v>
      </c>
      <c r="F7891" s="3" t="s">
        <v>7</v>
      </c>
    </row>
    <row r="7892" spans="1:6" ht="13.8" x14ac:dyDescent="0.3">
      <c r="A7892" s="4" t="s">
        <v>48</v>
      </c>
      <c r="B7892" s="4" t="s">
        <v>8</v>
      </c>
      <c r="C7892" s="2">
        <v>301662842</v>
      </c>
      <c r="D7892" s="4" t="s">
        <v>25</v>
      </c>
      <c r="E7892" s="2">
        <f t="shared" si="123"/>
        <v>1</v>
      </c>
      <c r="F7892" s="4" t="s">
        <v>7</v>
      </c>
    </row>
    <row r="7893" spans="1:6" ht="13.8" x14ac:dyDescent="0.3">
      <c r="A7893" s="3" t="s">
        <v>48</v>
      </c>
      <c r="B7893" s="3" t="s">
        <v>8</v>
      </c>
      <c r="C7893" s="2">
        <v>301720977</v>
      </c>
      <c r="D7893" s="3" t="s">
        <v>24</v>
      </c>
      <c r="E7893" s="2">
        <f t="shared" si="123"/>
        <v>2.33</v>
      </c>
      <c r="F7893" s="3" t="s">
        <v>7</v>
      </c>
    </row>
    <row r="7894" spans="1:6" ht="13.8" x14ac:dyDescent="0.3">
      <c r="A7894" s="4" t="s">
        <v>48</v>
      </c>
      <c r="B7894" s="4" t="s">
        <v>8</v>
      </c>
      <c r="C7894" s="2">
        <v>301726186</v>
      </c>
      <c r="D7894" s="4" t="s">
        <v>24</v>
      </c>
      <c r="E7894" s="2">
        <f t="shared" si="123"/>
        <v>2.33</v>
      </c>
      <c r="F7894" s="4" t="s">
        <v>7</v>
      </c>
    </row>
    <row r="7895" spans="1:6" ht="13.8" x14ac:dyDescent="0.3">
      <c r="A7895" s="3" t="s">
        <v>48</v>
      </c>
      <c r="B7895" s="3" t="s">
        <v>8</v>
      </c>
      <c r="C7895" s="2">
        <v>301743502</v>
      </c>
      <c r="D7895" s="3"/>
      <c r="E7895" s="2" t="str">
        <f t="shared" si="123"/>
        <v>Null</v>
      </c>
      <c r="F7895" s="3" t="s">
        <v>10</v>
      </c>
    </row>
    <row r="7896" spans="1:6" ht="13.8" x14ac:dyDescent="0.3">
      <c r="A7896" s="4" t="s">
        <v>48</v>
      </c>
      <c r="B7896" s="4" t="s">
        <v>8</v>
      </c>
      <c r="C7896" s="2">
        <v>301658755</v>
      </c>
      <c r="D7896" s="4" t="s">
        <v>12</v>
      </c>
      <c r="E7896" s="2">
        <f t="shared" si="123"/>
        <v>3</v>
      </c>
      <c r="F7896" s="4" t="s">
        <v>7</v>
      </c>
    </row>
    <row r="7897" spans="1:6" ht="13.8" x14ac:dyDescent="0.3">
      <c r="A7897" s="3" t="s">
        <v>48</v>
      </c>
      <c r="B7897" s="3" t="s">
        <v>8</v>
      </c>
      <c r="C7897" s="2">
        <v>301673629</v>
      </c>
      <c r="D7897" s="3" t="s">
        <v>9</v>
      </c>
      <c r="E7897" s="2">
        <f t="shared" si="123"/>
        <v>2</v>
      </c>
      <c r="F7897" s="3" t="s">
        <v>7</v>
      </c>
    </row>
    <row r="7898" spans="1:6" ht="13.8" x14ac:dyDescent="0.3">
      <c r="A7898" s="4" t="s">
        <v>48</v>
      </c>
      <c r="B7898" s="4" t="s">
        <v>8</v>
      </c>
      <c r="C7898" s="2">
        <v>301675663</v>
      </c>
      <c r="D7898" s="4" t="s">
        <v>12</v>
      </c>
      <c r="E7898" s="2">
        <f t="shared" si="123"/>
        <v>3</v>
      </c>
      <c r="F7898" s="4" t="s">
        <v>7</v>
      </c>
    </row>
    <row r="7899" spans="1:6" ht="13.8" x14ac:dyDescent="0.3">
      <c r="A7899" s="3" t="s">
        <v>48</v>
      </c>
      <c r="B7899" s="3" t="s">
        <v>8</v>
      </c>
      <c r="C7899" s="2">
        <v>301677442</v>
      </c>
      <c r="D7899" s="3" t="s">
        <v>9</v>
      </c>
      <c r="E7899" s="2">
        <f t="shared" si="123"/>
        <v>2</v>
      </c>
      <c r="F7899" s="3" t="s">
        <v>7</v>
      </c>
    </row>
    <row r="7900" spans="1:6" ht="13.8" x14ac:dyDescent="0.3">
      <c r="A7900" s="4" t="s">
        <v>48</v>
      </c>
      <c r="B7900" s="4" t="s">
        <v>8</v>
      </c>
      <c r="C7900" s="2">
        <v>301723399</v>
      </c>
      <c r="D7900" s="4" t="s">
        <v>26</v>
      </c>
      <c r="E7900" s="2">
        <f t="shared" si="123"/>
        <v>3.33</v>
      </c>
      <c r="F7900" s="4" t="s">
        <v>7</v>
      </c>
    </row>
    <row r="7901" spans="1:6" ht="13.8" x14ac:dyDescent="0.3">
      <c r="A7901" s="3" t="s">
        <v>48</v>
      </c>
      <c r="B7901" s="3" t="s">
        <v>8</v>
      </c>
      <c r="C7901" s="2">
        <v>301726592</v>
      </c>
      <c r="D7901" s="3"/>
      <c r="E7901" s="2" t="str">
        <f t="shared" si="123"/>
        <v>Null</v>
      </c>
      <c r="F7901" s="3" t="s">
        <v>10</v>
      </c>
    </row>
    <row r="7902" spans="1:6" ht="13.8" x14ac:dyDescent="0.3">
      <c r="A7902" s="4" t="s">
        <v>48</v>
      </c>
      <c r="B7902" s="4" t="s">
        <v>8</v>
      </c>
      <c r="C7902" s="2">
        <v>300173574</v>
      </c>
      <c r="D7902" s="4" t="s">
        <v>12</v>
      </c>
      <c r="E7902" s="2">
        <f t="shared" si="123"/>
        <v>3</v>
      </c>
      <c r="F7902" s="4" t="s">
        <v>7</v>
      </c>
    </row>
    <row r="7903" spans="1:6" ht="13.8" x14ac:dyDescent="0.3">
      <c r="A7903" s="3" t="s">
        <v>48</v>
      </c>
      <c r="B7903" s="3" t="s">
        <v>8</v>
      </c>
      <c r="C7903" s="2">
        <v>301297505</v>
      </c>
      <c r="D7903" s="3" t="s">
        <v>17</v>
      </c>
      <c r="E7903" s="2">
        <f t="shared" si="123"/>
        <v>4.33</v>
      </c>
      <c r="F7903" s="3" t="s">
        <v>7</v>
      </c>
    </row>
    <row r="7904" spans="1:6" ht="13.8" x14ac:dyDescent="0.3">
      <c r="A7904" s="4" t="s">
        <v>48</v>
      </c>
      <c r="B7904" s="4" t="s">
        <v>8</v>
      </c>
      <c r="C7904" s="2">
        <v>301555360</v>
      </c>
      <c r="D7904" s="4" t="s">
        <v>19</v>
      </c>
      <c r="E7904" s="2">
        <f t="shared" si="123"/>
        <v>1.33</v>
      </c>
      <c r="F7904" s="4" t="s">
        <v>7</v>
      </c>
    </row>
    <row r="7905" spans="1:6" ht="13.8" x14ac:dyDescent="0.3">
      <c r="A7905" s="3" t="s">
        <v>48</v>
      </c>
      <c r="B7905" s="3" t="s">
        <v>8</v>
      </c>
      <c r="C7905" s="2">
        <v>301613122</v>
      </c>
      <c r="D7905" s="3" t="s">
        <v>13</v>
      </c>
      <c r="E7905" s="2">
        <f t="shared" si="123"/>
        <v>4</v>
      </c>
      <c r="F7905" s="3" t="s">
        <v>7</v>
      </c>
    </row>
    <row r="7906" spans="1:6" ht="13.8" x14ac:dyDescent="0.3">
      <c r="A7906" s="4" t="s">
        <v>48</v>
      </c>
      <c r="B7906" s="4" t="s">
        <v>8</v>
      </c>
      <c r="C7906" s="2">
        <v>301680375</v>
      </c>
      <c r="D7906" s="4" t="s">
        <v>13</v>
      </c>
      <c r="E7906" s="2">
        <f t="shared" si="123"/>
        <v>4</v>
      </c>
      <c r="F7906" s="4" t="s">
        <v>7</v>
      </c>
    </row>
    <row r="7907" spans="1:6" ht="13.8" x14ac:dyDescent="0.3">
      <c r="A7907" s="3" t="s">
        <v>48</v>
      </c>
      <c r="B7907" s="3" t="s">
        <v>8</v>
      </c>
      <c r="C7907" s="2">
        <v>301374283</v>
      </c>
      <c r="D7907" s="3" t="s">
        <v>26</v>
      </c>
      <c r="E7907" s="2">
        <f t="shared" si="123"/>
        <v>3.33</v>
      </c>
      <c r="F7907" s="3" t="s">
        <v>7</v>
      </c>
    </row>
    <row r="7908" spans="1:6" ht="13.8" x14ac:dyDescent="0.3">
      <c r="A7908" s="4" t="s">
        <v>48</v>
      </c>
      <c r="B7908" s="4" t="s">
        <v>8</v>
      </c>
      <c r="C7908" s="2">
        <v>301665910</v>
      </c>
      <c r="D7908" s="4" t="s">
        <v>14</v>
      </c>
      <c r="E7908" s="2" t="str">
        <f t="shared" si="123"/>
        <v>Null</v>
      </c>
      <c r="F7908" s="4" t="s">
        <v>15</v>
      </c>
    </row>
    <row r="7909" spans="1:6" ht="13.8" x14ac:dyDescent="0.3">
      <c r="A7909" s="3" t="s">
        <v>48</v>
      </c>
      <c r="B7909" s="3" t="s">
        <v>8</v>
      </c>
      <c r="C7909" s="2">
        <v>301711324</v>
      </c>
      <c r="D7909" s="3" t="s">
        <v>9</v>
      </c>
      <c r="E7909" s="2">
        <f t="shared" si="123"/>
        <v>2</v>
      </c>
      <c r="F7909" s="3" t="s">
        <v>7</v>
      </c>
    </row>
    <row r="7910" spans="1:6" ht="13.8" x14ac:dyDescent="0.3">
      <c r="A7910" s="4" t="s">
        <v>48</v>
      </c>
      <c r="B7910" s="4" t="s">
        <v>8</v>
      </c>
      <c r="C7910" s="2">
        <v>301718396</v>
      </c>
      <c r="D7910" s="4" t="s">
        <v>22</v>
      </c>
      <c r="E7910" s="2">
        <f t="shared" si="123"/>
        <v>2.67</v>
      </c>
      <c r="F7910" s="4" t="s">
        <v>7</v>
      </c>
    </row>
    <row r="7911" spans="1:6" ht="13.8" x14ac:dyDescent="0.3">
      <c r="A7911" s="3" t="s">
        <v>48</v>
      </c>
      <c r="B7911" s="3" t="s">
        <v>8</v>
      </c>
      <c r="C7911" s="2">
        <v>301726241</v>
      </c>
      <c r="D7911" s="3" t="s">
        <v>12</v>
      </c>
      <c r="E7911" s="2">
        <f t="shared" si="123"/>
        <v>3</v>
      </c>
      <c r="F7911" s="3" t="s">
        <v>7</v>
      </c>
    </row>
    <row r="7912" spans="1:6" ht="13.8" x14ac:dyDescent="0.3">
      <c r="A7912" s="4" t="s">
        <v>48</v>
      </c>
      <c r="B7912" s="4" t="s">
        <v>8</v>
      </c>
      <c r="C7912" s="2">
        <v>301728618</v>
      </c>
      <c r="D7912" s="4" t="s">
        <v>26</v>
      </c>
      <c r="E7912" s="2">
        <f t="shared" si="123"/>
        <v>3.33</v>
      </c>
      <c r="F7912" s="4" t="s">
        <v>7</v>
      </c>
    </row>
    <row r="7913" spans="1:6" ht="13.8" x14ac:dyDescent="0.3">
      <c r="A7913" s="3" t="s">
        <v>48</v>
      </c>
      <c r="B7913" s="3" t="s">
        <v>8</v>
      </c>
      <c r="C7913" s="2">
        <v>301257627</v>
      </c>
      <c r="D7913" s="3" t="s">
        <v>12</v>
      </c>
      <c r="E7913" s="2">
        <f t="shared" si="123"/>
        <v>3</v>
      </c>
      <c r="F7913" s="3" t="s">
        <v>7</v>
      </c>
    </row>
    <row r="7914" spans="1:6" ht="13.8" x14ac:dyDescent="0.3">
      <c r="A7914" s="4" t="s">
        <v>48</v>
      </c>
      <c r="B7914" s="4" t="s">
        <v>8</v>
      </c>
      <c r="C7914" s="2">
        <v>301683403</v>
      </c>
      <c r="D7914" s="4"/>
      <c r="E7914" s="2" t="str">
        <f t="shared" si="123"/>
        <v>Null</v>
      </c>
      <c r="F7914" s="4" t="s">
        <v>10</v>
      </c>
    </row>
    <row r="7915" spans="1:6" ht="13.8" x14ac:dyDescent="0.3">
      <c r="A7915" s="3" t="s">
        <v>48</v>
      </c>
      <c r="B7915" s="3" t="s">
        <v>8</v>
      </c>
      <c r="C7915" s="2">
        <v>301723469</v>
      </c>
      <c r="D7915" s="3" t="s">
        <v>9</v>
      </c>
      <c r="E7915" s="2">
        <f t="shared" si="123"/>
        <v>2</v>
      </c>
      <c r="F7915" s="3" t="s">
        <v>7</v>
      </c>
    </row>
    <row r="7916" spans="1:6" ht="13.8" x14ac:dyDescent="0.3">
      <c r="A7916" s="4" t="s">
        <v>48</v>
      </c>
      <c r="B7916" s="4" t="s">
        <v>8</v>
      </c>
      <c r="C7916" s="2">
        <v>301726516</v>
      </c>
      <c r="D7916" s="4" t="s">
        <v>26</v>
      </c>
      <c r="E7916" s="2">
        <f t="shared" si="123"/>
        <v>3.33</v>
      </c>
      <c r="F7916" s="4" t="s">
        <v>7</v>
      </c>
    </row>
    <row r="7917" spans="1:6" ht="13.8" x14ac:dyDescent="0.3">
      <c r="A7917" s="3" t="s">
        <v>48</v>
      </c>
      <c r="B7917" s="3" t="s">
        <v>8</v>
      </c>
      <c r="C7917" s="2">
        <v>301726592</v>
      </c>
      <c r="D7917" s="3"/>
      <c r="E7917" s="2" t="str">
        <f t="shared" si="123"/>
        <v>Null</v>
      </c>
      <c r="F7917" s="3" t="s">
        <v>10</v>
      </c>
    </row>
    <row r="7918" spans="1:6" ht="13.8" x14ac:dyDescent="0.3">
      <c r="A7918" s="4" t="s">
        <v>48</v>
      </c>
      <c r="B7918" s="4" t="s">
        <v>8</v>
      </c>
      <c r="C7918" s="2">
        <v>301729171</v>
      </c>
      <c r="D7918" s="4" t="s">
        <v>31</v>
      </c>
      <c r="E7918" s="2">
        <f t="shared" si="123"/>
        <v>1.67</v>
      </c>
      <c r="F7918" s="4" t="s">
        <v>7</v>
      </c>
    </row>
    <row r="7919" spans="1:6" ht="13.8" x14ac:dyDescent="0.3">
      <c r="A7919" s="3" t="s">
        <v>48</v>
      </c>
      <c r="B7919" s="3" t="s">
        <v>8</v>
      </c>
      <c r="C7919" s="2">
        <v>301730914</v>
      </c>
      <c r="D7919" s="3"/>
      <c r="E7919" s="2" t="str">
        <f t="shared" si="123"/>
        <v>Null</v>
      </c>
      <c r="F7919" s="3" t="s">
        <v>10</v>
      </c>
    </row>
    <row r="7920" spans="1:6" ht="13.8" x14ac:dyDescent="0.3">
      <c r="A7920" s="4" t="s">
        <v>48</v>
      </c>
      <c r="B7920" s="4" t="s">
        <v>8</v>
      </c>
      <c r="C7920" s="2">
        <v>301734725</v>
      </c>
      <c r="D7920" s="4" t="s">
        <v>17</v>
      </c>
      <c r="E7920" s="2">
        <f t="shared" si="123"/>
        <v>4.33</v>
      </c>
      <c r="F7920" s="4" t="s">
        <v>7</v>
      </c>
    </row>
    <row r="7921" spans="1:6" ht="13.8" x14ac:dyDescent="0.3">
      <c r="A7921" s="3" t="s">
        <v>48</v>
      </c>
      <c r="B7921" s="3" t="s">
        <v>8</v>
      </c>
      <c r="C7921" s="2">
        <v>301741286</v>
      </c>
      <c r="D7921" s="3"/>
      <c r="E7921" s="2" t="str">
        <f t="shared" si="123"/>
        <v>Null</v>
      </c>
      <c r="F7921" s="3" t="s">
        <v>10</v>
      </c>
    </row>
    <row r="7922" spans="1:6" ht="13.8" x14ac:dyDescent="0.3">
      <c r="A7922" s="4" t="s">
        <v>48</v>
      </c>
      <c r="B7922" s="4" t="s">
        <v>8</v>
      </c>
      <c r="C7922" s="2">
        <v>301491034</v>
      </c>
      <c r="D7922" s="4"/>
      <c r="E7922" s="2" t="str">
        <f t="shared" si="123"/>
        <v>Null</v>
      </c>
      <c r="F7922" s="4" t="s">
        <v>10</v>
      </c>
    </row>
    <row r="7923" spans="1:6" ht="13.8" x14ac:dyDescent="0.3">
      <c r="A7923" s="3" t="s">
        <v>48</v>
      </c>
      <c r="B7923" s="3" t="s">
        <v>8</v>
      </c>
      <c r="C7923" s="2">
        <v>301710007</v>
      </c>
      <c r="D7923" s="3" t="s">
        <v>13</v>
      </c>
      <c r="E7923" s="2">
        <f t="shared" si="123"/>
        <v>4</v>
      </c>
      <c r="F7923" s="3" t="s">
        <v>7</v>
      </c>
    </row>
    <row r="7924" spans="1:6" ht="13.8" x14ac:dyDescent="0.3">
      <c r="A7924" s="4" t="s">
        <v>48</v>
      </c>
      <c r="B7924" s="4" t="s">
        <v>8</v>
      </c>
      <c r="C7924" s="2">
        <v>301712115</v>
      </c>
      <c r="D7924" s="4" t="s">
        <v>25</v>
      </c>
      <c r="E7924" s="2">
        <f t="shared" si="123"/>
        <v>1</v>
      </c>
      <c r="F7924" s="4" t="s">
        <v>7</v>
      </c>
    </row>
    <row r="7925" spans="1:6" ht="13.8" x14ac:dyDescent="0.3">
      <c r="A7925" s="3" t="s">
        <v>48</v>
      </c>
      <c r="B7925" s="3" t="s">
        <v>8</v>
      </c>
      <c r="C7925" s="2">
        <v>301717871</v>
      </c>
      <c r="D7925" s="3" t="s">
        <v>22</v>
      </c>
      <c r="E7925" s="2">
        <f t="shared" si="123"/>
        <v>2.67</v>
      </c>
      <c r="F7925" s="3" t="s">
        <v>7</v>
      </c>
    </row>
    <row r="7926" spans="1:6" ht="13.8" x14ac:dyDescent="0.3">
      <c r="A7926" s="4" t="s">
        <v>48</v>
      </c>
      <c r="B7926" s="4" t="s">
        <v>8</v>
      </c>
      <c r="C7926" s="2">
        <v>301729449</v>
      </c>
      <c r="D7926" s="4" t="s">
        <v>12</v>
      </c>
      <c r="E7926" s="2">
        <f t="shared" si="123"/>
        <v>3</v>
      </c>
      <c r="F7926" s="4" t="s">
        <v>7</v>
      </c>
    </row>
    <row r="7927" spans="1:6" ht="13.8" x14ac:dyDescent="0.3">
      <c r="A7927" s="3" t="s">
        <v>48</v>
      </c>
      <c r="B7927" s="3" t="s">
        <v>8</v>
      </c>
      <c r="C7927" s="2">
        <v>301748714</v>
      </c>
      <c r="D7927" s="3" t="s">
        <v>18</v>
      </c>
      <c r="E7927" s="2">
        <f t="shared" si="123"/>
        <v>3.67</v>
      </c>
      <c r="F7927" s="3" t="s">
        <v>7</v>
      </c>
    </row>
    <row r="7928" spans="1:6" ht="13.8" x14ac:dyDescent="0.3">
      <c r="A7928" s="4" t="s">
        <v>48</v>
      </c>
      <c r="B7928" s="4" t="s">
        <v>8</v>
      </c>
      <c r="C7928" s="2">
        <v>301647893</v>
      </c>
      <c r="D7928" s="4" t="s">
        <v>14</v>
      </c>
      <c r="E7928" s="2" t="str">
        <f t="shared" si="123"/>
        <v>Null</v>
      </c>
      <c r="F7928" s="4" t="s">
        <v>23</v>
      </c>
    </row>
    <row r="7929" spans="1:6" ht="13.8" x14ac:dyDescent="0.3">
      <c r="A7929" s="3" t="s">
        <v>48</v>
      </c>
      <c r="B7929" s="3" t="s">
        <v>8</v>
      </c>
      <c r="C7929" s="2">
        <v>301710219</v>
      </c>
      <c r="D7929" s="3" t="s">
        <v>9</v>
      </c>
      <c r="E7929" s="2">
        <f t="shared" si="123"/>
        <v>2</v>
      </c>
      <c r="F7929" s="3" t="s">
        <v>7</v>
      </c>
    </row>
    <row r="7930" spans="1:6" ht="13.8" x14ac:dyDescent="0.3">
      <c r="A7930" s="4" t="s">
        <v>48</v>
      </c>
      <c r="B7930" s="4" t="s">
        <v>8</v>
      </c>
      <c r="C7930" s="2">
        <v>300924955</v>
      </c>
      <c r="D7930" s="4" t="s">
        <v>6</v>
      </c>
      <c r="E7930" s="2">
        <f t="shared" si="123"/>
        <v>0</v>
      </c>
      <c r="F7930" s="4" t="s">
        <v>7</v>
      </c>
    </row>
    <row r="7931" spans="1:6" ht="13.8" x14ac:dyDescent="0.3">
      <c r="A7931" s="3" t="s">
        <v>48</v>
      </c>
      <c r="B7931" s="3" t="s">
        <v>8</v>
      </c>
      <c r="C7931" s="2">
        <v>300934599</v>
      </c>
      <c r="D7931" s="3"/>
      <c r="E7931" s="2" t="str">
        <f t="shared" si="123"/>
        <v>Null</v>
      </c>
      <c r="F7931" s="3" t="s">
        <v>10</v>
      </c>
    </row>
    <row r="7932" spans="1:6" ht="13.8" x14ac:dyDescent="0.3">
      <c r="A7932" s="4" t="s">
        <v>48</v>
      </c>
      <c r="B7932" s="4" t="s">
        <v>8</v>
      </c>
      <c r="C7932" s="2">
        <v>301592910</v>
      </c>
      <c r="D7932" s="4" t="s">
        <v>13</v>
      </c>
      <c r="E7932" s="2">
        <f t="shared" si="123"/>
        <v>4</v>
      </c>
      <c r="F7932" s="4" t="s">
        <v>7</v>
      </c>
    </row>
    <row r="7933" spans="1:6" ht="13.8" x14ac:dyDescent="0.3">
      <c r="A7933" s="3" t="s">
        <v>48</v>
      </c>
      <c r="B7933" s="3" t="s">
        <v>8</v>
      </c>
      <c r="C7933" s="2">
        <v>301620345</v>
      </c>
      <c r="D7933" s="3"/>
      <c r="E7933" s="2" t="str">
        <f t="shared" si="123"/>
        <v>Null</v>
      </c>
      <c r="F7933" s="3" t="s">
        <v>10</v>
      </c>
    </row>
    <row r="7934" spans="1:6" ht="13.8" x14ac:dyDescent="0.3">
      <c r="A7934" s="4" t="s">
        <v>48</v>
      </c>
      <c r="B7934" s="4" t="s">
        <v>8</v>
      </c>
      <c r="C7934" s="2">
        <v>301686308</v>
      </c>
      <c r="D7934" s="4" t="s">
        <v>12</v>
      </c>
      <c r="E7934" s="2">
        <f t="shared" si="123"/>
        <v>3</v>
      </c>
      <c r="F7934" s="4" t="s">
        <v>7</v>
      </c>
    </row>
    <row r="7935" spans="1:6" ht="13.8" x14ac:dyDescent="0.3">
      <c r="A7935" s="3" t="s">
        <v>48</v>
      </c>
      <c r="B7935" s="3" t="s">
        <v>8</v>
      </c>
      <c r="C7935" s="2">
        <v>301702894</v>
      </c>
      <c r="D7935" s="3" t="s">
        <v>6</v>
      </c>
      <c r="E7935" s="2">
        <f t="shared" si="123"/>
        <v>0</v>
      </c>
      <c r="F7935" s="3" t="s">
        <v>7</v>
      </c>
    </row>
    <row r="7936" spans="1:6" ht="13.8" x14ac:dyDescent="0.3">
      <c r="A7936" s="4" t="s">
        <v>48</v>
      </c>
      <c r="B7936" s="4" t="s">
        <v>8</v>
      </c>
      <c r="C7936" s="2">
        <v>300773069</v>
      </c>
      <c r="D7936" s="4"/>
      <c r="E7936" s="2" t="str">
        <f t="shared" si="123"/>
        <v>Null</v>
      </c>
      <c r="F7936" s="4" t="s">
        <v>10</v>
      </c>
    </row>
    <row r="7937" spans="1:6" ht="13.8" x14ac:dyDescent="0.3">
      <c r="A7937" s="3" t="s">
        <v>48</v>
      </c>
      <c r="B7937" s="3" t="s">
        <v>8</v>
      </c>
      <c r="C7937" s="2">
        <v>301630583</v>
      </c>
      <c r="D7937" s="3" t="s">
        <v>14</v>
      </c>
      <c r="E7937" s="2" t="str">
        <f t="shared" si="123"/>
        <v>Null</v>
      </c>
      <c r="F7937" s="3" t="s">
        <v>15</v>
      </c>
    </row>
    <row r="7938" spans="1:6" ht="13.8" x14ac:dyDescent="0.3">
      <c r="A7938" s="4" t="s">
        <v>48</v>
      </c>
      <c r="B7938" s="4" t="s">
        <v>8</v>
      </c>
      <c r="C7938" s="2">
        <v>301721139</v>
      </c>
      <c r="D7938" s="4" t="s">
        <v>18</v>
      </c>
      <c r="E7938" s="2">
        <f t="shared" si="123"/>
        <v>3.67</v>
      </c>
      <c r="F7938" s="4" t="s">
        <v>20</v>
      </c>
    </row>
    <row r="7939" spans="1:6" ht="13.8" x14ac:dyDescent="0.3">
      <c r="A7939" s="3" t="s">
        <v>48</v>
      </c>
      <c r="B7939" s="3" t="s">
        <v>8</v>
      </c>
      <c r="C7939" s="2">
        <v>301679748</v>
      </c>
      <c r="D7939" s="3" t="s">
        <v>12</v>
      </c>
      <c r="E7939" s="2">
        <f t="shared" ref="E7939:E8002" si="124">IF(D7939="A+",4.33,IF(D7939="A",4, IF(D7939="A-",3.67,IF(D7939="B+",3.33,IF(D7939="B",3,IF(D7939="B-",2.67,IF(D7939="C+",2.33,IF(D7939 ="C", 2,IF(D7939="C-",1.67,IF(D7939="D+",1.33,IF(D7939="D",1,IF(D7939="D-",0.67,IF(D7939="F",0,"Null")))))))))))))</f>
        <v>3</v>
      </c>
      <c r="F7939" s="3" t="s">
        <v>7</v>
      </c>
    </row>
    <row r="7940" spans="1:6" ht="13.8" x14ac:dyDescent="0.3">
      <c r="A7940" s="4" t="s">
        <v>48</v>
      </c>
      <c r="B7940" s="4" t="s">
        <v>8</v>
      </c>
      <c r="C7940" s="2">
        <v>301689352</v>
      </c>
      <c r="D7940" s="4" t="s">
        <v>26</v>
      </c>
      <c r="E7940" s="2">
        <f t="shared" si="124"/>
        <v>3.33</v>
      </c>
      <c r="F7940" s="4" t="s">
        <v>7</v>
      </c>
    </row>
    <row r="7941" spans="1:6" ht="13.8" x14ac:dyDescent="0.3">
      <c r="A7941" s="3" t="s">
        <v>48</v>
      </c>
      <c r="B7941" s="3" t="s">
        <v>8</v>
      </c>
      <c r="C7941" s="2">
        <v>301722739</v>
      </c>
      <c r="D7941" s="3"/>
      <c r="E7941" s="2" t="str">
        <f t="shared" si="124"/>
        <v>Null</v>
      </c>
      <c r="F7941" s="3" t="s">
        <v>10</v>
      </c>
    </row>
    <row r="7942" spans="1:6" ht="13.8" x14ac:dyDescent="0.3">
      <c r="A7942" s="4" t="s">
        <v>48</v>
      </c>
      <c r="B7942" s="4" t="s">
        <v>8</v>
      </c>
      <c r="C7942" s="2">
        <v>301723831</v>
      </c>
      <c r="D7942" s="4" t="s">
        <v>22</v>
      </c>
      <c r="E7942" s="2">
        <f t="shared" si="124"/>
        <v>2.67</v>
      </c>
      <c r="F7942" s="4" t="s">
        <v>7</v>
      </c>
    </row>
    <row r="7943" spans="1:6" ht="13.8" x14ac:dyDescent="0.3">
      <c r="A7943" s="3" t="s">
        <v>48</v>
      </c>
      <c r="B7943" s="3" t="s">
        <v>8</v>
      </c>
      <c r="C7943" s="2">
        <v>301725068</v>
      </c>
      <c r="D7943" s="3" t="s">
        <v>9</v>
      </c>
      <c r="E7943" s="2">
        <f t="shared" si="124"/>
        <v>2</v>
      </c>
      <c r="F7943" s="3" t="s">
        <v>7</v>
      </c>
    </row>
    <row r="7944" spans="1:6" ht="13.8" x14ac:dyDescent="0.3">
      <c r="A7944" s="4" t="s">
        <v>48</v>
      </c>
      <c r="B7944" s="4" t="s">
        <v>8</v>
      </c>
      <c r="C7944" s="2">
        <v>301729204</v>
      </c>
      <c r="D7944" s="4" t="s">
        <v>13</v>
      </c>
      <c r="E7944" s="2">
        <f t="shared" si="124"/>
        <v>4</v>
      </c>
      <c r="F7944" s="4" t="s">
        <v>7</v>
      </c>
    </row>
    <row r="7945" spans="1:6" ht="13.8" x14ac:dyDescent="0.3">
      <c r="A7945" s="3" t="s">
        <v>48</v>
      </c>
      <c r="B7945" s="3" t="s">
        <v>8</v>
      </c>
      <c r="C7945" s="2">
        <v>301731503</v>
      </c>
      <c r="D7945" s="3" t="s">
        <v>9</v>
      </c>
      <c r="E7945" s="2">
        <f t="shared" si="124"/>
        <v>2</v>
      </c>
      <c r="F7945" s="3" t="s">
        <v>7</v>
      </c>
    </row>
    <row r="7946" spans="1:6" ht="13.8" x14ac:dyDescent="0.3">
      <c r="A7946" s="4" t="s">
        <v>48</v>
      </c>
      <c r="B7946" s="4" t="s">
        <v>8</v>
      </c>
      <c r="C7946" s="2">
        <v>301734789</v>
      </c>
      <c r="D7946" s="4" t="s">
        <v>13</v>
      </c>
      <c r="E7946" s="2">
        <f t="shared" si="124"/>
        <v>4</v>
      </c>
      <c r="F7946" s="4" t="s">
        <v>7</v>
      </c>
    </row>
    <row r="7947" spans="1:6" ht="13.8" x14ac:dyDescent="0.3">
      <c r="A7947" s="3" t="s">
        <v>48</v>
      </c>
      <c r="B7947" s="3" t="s">
        <v>8</v>
      </c>
      <c r="C7947" s="2">
        <v>300046446</v>
      </c>
      <c r="D7947" s="3" t="s">
        <v>22</v>
      </c>
      <c r="E7947" s="2">
        <f t="shared" si="124"/>
        <v>2.67</v>
      </c>
      <c r="F7947" s="3" t="s">
        <v>7</v>
      </c>
    </row>
    <row r="7948" spans="1:6" ht="13.8" x14ac:dyDescent="0.3">
      <c r="A7948" s="4" t="s">
        <v>48</v>
      </c>
      <c r="B7948" s="4" t="s">
        <v>8</v>
      </c>
      <c r="C7948" s="2">
        <v>301575875</v>
      </c>
      <c r="D7948" s="4" t="s">
        <v>13</v>
      </c>
      <c r="E7948" s="2">
        <f t="shared" si="124"/>
        <v>4</v>
      </c>
      <c r="F7948" s="4" t="s">
        <v>7</v>
      </c>
    </row>
    <row r="7949" spans="1:6" ht="13.8" x14ac:dyDescent="0.3">
      <c r="A7949" s="3" t="s">
        <v>48</v>
      </c>
      <c r="B7949" s="3" t="s">
        <v>8</v>
      </c>
      <c r="C7949" s="2">
        <v>301711576</v>
      </c>
      <c r="D7949" s="3" t="s">
        <v>18</v>
      </c>
      <c r="E7949" s="2">
        <f t="shared" si="124"/>
        <v>3.67</v>
      </c>
      <c r="F7949" s="3" t="s">
        <v>7</v>
      </c>
    </row>
    <row r="7950" spans="1:6" ht="13.8" x14ac:dyDescent="0.3">
      <c r="A7950" s="4" t="s">
        <v>48</v>
      </c>
      <c r="B7950" s="4" t="s">
        <v>8</v>
      </c>
      <c r="C7950" s="2">
        <v>301724601</v>
      </c>
      <c r="D7950" s="4" t="s">
        <v>12</v>
      </c>
      <c r="E7950" s="2">
        <f t="shared" si="124"/>
        <v>3</v>
      </c>
      <c r="F7950" s="4" t="s">
        <v>7</v>
      </c>
    </row>
    <row r="7951" spans="1:6" ht="13.8" x14ac:dyDescent="0.3">
      <c r="A7951" s="3" t="s">
        <v>48</v>
      </c>
      <c r="B7951" s="3" t="s">
        <v>8</v>
      </c>
      <c r="C7951" s="2">
        <v>301727233</v>
      </c>
      <c r="D7951" s="3" t="s">
        <v>13</v>
      </c>
      <c r="E7951" s="2">
        <f t="shared" si="124"/>
        <v>4</v>
      </c>
      <c r="F7951" s="3" t="s">
        <v>7</v>
      </c>
    </row>
    <row r="7952" spans="1:6" ht="13.8" x14ac:dyDescent="0.3">
      <c r="A7952" s="4" t="s">
        <v>48</v>
      </c>
      <c r="B7952" s="4" t="s">
        <v>8</v>
      </c>
      <c r="C7952" s="2">
        <v>301740787</v>
      </c>
      <c r="D7952" s="4"/>
      <c r="E7952" s="2" t="str">
        <f t="shared" si="124"/>
        <v>Null</v>
      </c>
      <c r="F7952" s="4" t="s">
        <v>10</v>
      </c>
    </row>
    <row r="7953" spans="1:6" ht="13.8" x14ac:dyDescent="0.3">
      <c r="A7953" s="3" t="s">
        <v>48</v>
      </c>
      <c r="B7953" s="3" t="s">
        <v>8</v>
      </c>
      <c r="C7953" s="2">
        <v>301611205</v>
      </c>
      <c r="D7953" s="3" t="s">
        <v>14</v>
      </c>
      <c r="E7953" s="2" t="str">
        <f t="shared" si="124"/>
        <v>Null</v>
      </c>
      <c r="F7953" s="3" t="s">
        <v>15</v>
      </c>
    </row>
    <row r="7954" spans="1:6" ht="13.8" x14ac:dyDescent="0.3">
      <c r="A7954" s="4" t="s">
        <v>48</v>
      </c>
      <c r="B7954" s="4" t="s">
        <v>8</v>
      </c>
      <c r="C7954" s="2">
        <v>301708570</v>
      </c>
      <c r="D7954" s="4" t="s">
        <v>6</v>
      </c>
      <c r="E7954" s="2">
        <f t="shared" si="124"/>
        <v>0</v>
      </c>
      <c r="F7954" s="4" t="s">
        <v>7</v>
      </c>
    </row>
    <row r="7955" spans="1:6" ht="13.8" x14ac:dyDescent="0.3">
      <c r="A7955" s="3" t="s">
        <v>48</v>
      </c>
      <c r="B7955" s="3" t="s">
        <v>8</v>
      </c>
      <c r="C7955" s="2">
        <v>301724724</v>
      </c>
      <c r="D7955" s="3"/>
      <c r="E7955" s="2" t="str">
        <f t="shared" si="124"/>
        <v>Null</v>
      </c>
      <c r="F7955" s="3" t="s">
        <v>10</v>
      </c>
    </row>
    <row r="7956" spans="1:6" ht="13.8" x14ac:dyDescent="0.3">
      <c r="A7956" s="4" t="s">
        <v>48</v>
      </c>
      <c r="B7956" s="4" t="s">
        <v>8</v>
      </c>
      <c r="C7956" s="2">
        <v>301725796</v>
      </c>
      <c r="D7956" s="4" t="s">
        <v>18</v>
      </c>
      <c r="E7956" s="2">
        <f t="shared" si="124"/>
        <v>3.67</v>
      </c>
      <c r="F7956" s="4" t="s">
        <v>7</v>
      </c>
    </row>
    <row r="7957" spans="1:6" ht="13.8" x14ac:dyDescent="0.3">
      <c r="A7957" s="3" t="s">
        <v>48</v>
      </c>
      <c r="B7957" s="3" t="s">
        <v>8</v>
      </c>
      <c r="C7957" s="2">
        <v>301637497</v>
      </c>
      <c r="D7957" s="3"/>
      <c r="E7957" s="2" t="str">
        <f t="shared" si="124"/>
        <v>Null</v>
      </c>
      <c r="F7957" s="3" t="s">
        <v>10</v>
      </c>
    </row>
    <row r="7958" spans="1:6" ht="13.8" x14ac:dyDescent="0.3">
      <c r="A7958" s="4" t="s">
        <v>48</v>
      </c>
      <c r="B7958" s="4" t="s">
        <v>8</v>
      </c>
      <c r="C7958" s="2">
        <v>301663974</v>
      </c>
      <c r="D7958" s="4" t="s">
        <v>14</v>
      </c>
      <c r="E7958" s="2" t="str">
        <f t="shared" si="124"/>
        <v>Null</v>
      </c>
      <c r="F7958" s="4" t="s">
        <v>15</v>
      </c>
    </row>
    <row r="7959" spans="1:6" ht="13.8" x14ac:dyDescent="0.3">
      <c r="A7959" s="3" t="s">
        <v>48</v>
      </c>
      <c r="B7959" s="3" t="s">
        <v>8</v>
      </c>
      <c r="C7959" s="2">
        <v>301716866</v>
      </c>
      <c r="D7959" s="3" t="s">
        <v>12</v>
      </c>
      <c r="E7959" s="2">
        <f t="shared" si="124"/>
        <v>3</v>
      </c>
      <c r="F7959" s="3" t="s">
        <v>7</v>
      </c>
    </row>
    <row r="7960" spans="1:6" ht="13.8" x14ac:dyDescent="0.3">
      <c r="A7960" s="4" t="s">
        <v>48</v>
      </c>
      <c r="B7960" s="4" t="s">
        <v>8</v>
      </c>
      <c r="C7960" s="2">
        <v>301724576</v>
      </c>
      <c r="D7960" s="4" t="s">
        <v>13</v>
      </c>
      <c r="E7960" s="2">
        <f t="shared" si="124"/>
        <v>4</v>
      </c>
      <c r="F7960" s="4" t="s">
        <v>7</v>
      </c>
    </row>
    <row r="7961" spans="1:6" ht="13.8" x14ac:dyDescent="0.3">
      <c r="A7961" s="3" t="s">
        <v>48</v>
      </c>
      <c r="B7961" s="3" t="s">
        <v>8</v>
      </c>
      <c r="C7961" s="2">
        <v>301732157</v>
      </c>
      <c r="D7961" s="3" t="s">
        <v>12</v>
      </c>
      <c r="E7961" s="2">
        <f t="shared" si="124"/>
        <v>3</v>
      </c>
      <c r="F7961" s="3" t="s">
        <v>7</v>
      </c>
    </row>
    <row r="7962" spans="1:6" ht="13.8" x14ac:dyDescent="0.3">
      <c r="A7962" s="4" t="s">
        <v>48</v>
      </c>
      <c r="B7962" s="4" t="s">
        <v>8</v>
      </c>
      <c r="C7962" s="2">
        <v>301735146</v>
      </c>
      <c r="D7962" s="4"/>
      <c r="E7962" s="2" t="str">
        <f t="shared" si="124"/>
        <v>Null</v>
      </c>
      <c r="F7962" s="4" t="s">
        <v>10</v>
      </c>
    </row>
    <row r="7963" spans="1:6" ht="13.8" x14ac:dyDescent="0.3">
      <c r="A7963" s="3" t="s">
        <v>48</v>
      </c>
      <c r="B7963" s="3" t="s">
        <v>8</v>
      </c>
      <c r="C7963" s="2">
        <v>301658285</v>
      </c>
      <c r="D7963" s="3" t="s">
        <v>12</v>
      </c>
      <c r="E7963" s="2">
        <f t="shared" si="124"/>
        <v>3</v>
      </c>
      <c r="F7963" s="3" t="s">
        <v>7</v>
      </c>
    </row>
    <row r="7964" spans="1:6" ht="13.8" x14ac:dyDescent="0.3">
      <c r="A7964" s="4" t="s">
        <v>48</v>
      </c>
      <c r="B7964" s="4" t="s">
        <v>8</v>
      </c>
      <c r="C7964" s="2">
        <v>301699706</v>
      </c>
      <c r="D7964" s="4"/>
      <c r="E7964" s="2" t="str">
        <f t="shared" si="124"/>
        <v>Null</v>
      </c>
      <c r="F7964" s="4" t="s">
        <v>10</v>
      </c>
    </row>
    <row r="7965" spans="1:6" ht="13.8" x14ac:dyDescent="0.3">
      <c r="A7965" s="3" t="s">
        <v>48</v>
      </c>
      <c r="B7965" s="3" t="s">
        <v>8</v>
      </c>
      <c r="C7965" s="2">
        <v>301728306</v>
      </c>
      <c r="D7965" s="3" t="s">
        <v>13</v>
      </c>
      <c r="E7965" s="2">
        <f t="shared" si="124"/>
        <v>4</v>
      </c>
      <c r="F7965" s="3" t="s">
        <v>7</v>
      </c>
    </row>
    <row r="7966" spans="1:6" ht="13.8" x14ac:dyDescent="0.3">
      <c r="A7966" s="4" t="s">
        <v>48</v>
      </c>
      <c r="B7966" s="4" t="s">
        <v>8</v>
      </c>
      <c r="C7966" s="2">
        <v>301195231</v>
      </c>
      <c r="D7966" s="4"/>
      <c r="E7966" s="2" t="str">
        <f t="shared" si="124"/>
        <v>Null</v>
      </c>
      <c r="F7966" s="4" t="s">
        <v>10</v>
      </c>
    </row>
    <row r="7967" spans="1:6" ht="13.8" x14ac:dyDescent="0.3">
      <c r="A7967" s="3" t="s">
        <v>48</v>
      </c>
      <c r="B7967" s="3" t="s">
        <v>8</v>
      </c>
      <c r="C7967" s="2">
        <v>301578772</v>
      </c>
      <c r="D7967" s="3" t="s">
        <v>13</v>
      </c>
      <c r="E7967" s="2">
        <f t="shared" si="124"/>
        <v>4</v>
      </c>
      <c r="F7967" s="3" t="s">
        <v>7</v>
      </c>
    </row>
    <row r="7968" spans="1:6" ht="13.8" x14ac:dyDescent="0.3">
      <c r="A7968" s="4" t="s">
        <v>48</v>
      </c>
      <c r="B7968" s="4" t="s">
        <v>8</v>
      </c>
      <c r="C7968" s="2">
        <v>301603918</v>
      </c>
      <c r="D7968" s="4" t="s">
        <v>14</v>
      </c>
      <c r="E7968" s="2" t="str">
        <f t="shared" si="124"/>
        <v>Null</v>
      </c>
      <c r="F7968" s="4" t="s">
        <v>15</v>
      </c>
    </row>
    <row r="7969" spans="1:6" ht="13.8" x14ac:dyDescent="0.3">
      <c r="A7969" s="3" t="s">
        <v>48</v>
      </c>
      <c r="B7969" s="3" t="s">
        <v>8</v>
      </c>
      <c r="C7969" s="2">
        <v>301672863</v>
      </c>
      <c r="D7969" s="3" t="s">
        <v>13</v>
      </c>
      <c r="E7969" s="2">
        <f t="shared" si="124"/>
        <v>4</v>
      </c>
      <c r="F7969" s="3" t="s">
        <v>7</v>
      </c>
    </row>
    <row r="7970" spans="1:6" ht="13.8" x14ac:dyDescent="0.3">
      <c r="A7970" s="4" t="s">
        <v>48</v>
      </c>
      <c r="B7970" s="4" t="s">
        <v>8</v>
      </c>
      <c r="C7970" s="2">
        <v>301680009</v>
      </c>
      <c r="D7970" s="4" t="s">
        <v>26</v>
      </c>
      <c r="E7970" s="2">
        <f t="shared" si="124"/>
        <v>3.33</v>
      </c>
      <c r="F7970" s="4" t="s">
        <v>7</v>
      </c>
    </row>
    <row r="7971" spans="1:6" ht="13.8" x14ac:dyDescent="0.3">
      <c r="A7971" s="3" t="s">
        <v>48</v>
      </c>
      <c r="B7971" s="3" t="s">
        <v>8</v>
      </c>
      <c r="C7971" s="2">
        <v>301718182</v>
      </c>
      <c r="D7971" s="3" t="s">
        <v>17</v>
      </c>
      <c r="E7971" s="2">
        <f t="shared" si="124"/>
        <v>4.33</v>
      </c>
      <c r="F7971" s="3" t="s">
        <v>7</v>
      </c>
    </row>
    <row r="7972" spans="1:6" ht="13.8" x14ac:dyDescent="0.3">
      <c r="A7972" s="4" t="s">
        <v>48</v>
      </c>
      <c r="B7972" s="4" t="s">
        <v>8</v>
      </c>
      <c r="C7972" s="2">
        <v>301723675</v>
      </c>
      <c r="D7972" s="4" t="s">
        <v>17</v>
      </c>
      <c r="E7972" s="2">
        <f t="shared" si="124"/>
        <v>4.33</v>
      </c>
      <c r="F7972" s="4" t="s">
        <v>7</v>
      </c>
    </row>
    <row r="7973" spans="1:6" ht="13.8" x14ac:dyDescent="0.3">
      <c r="A7973" s="3" t="s">
        <v>48</v>
      </c>
      <c r="B7973" s="3" t="s">
        <v>8</v>
      </c>
      <c r="C7973" s="2">
        <v>301724652</v>
      </c>
      <c r="D7973" s="3" t="s">
        <v>13</v>
      </c>
      <c r="E7973" s="2">
        <f t="shared" si="124"/>
        <v>4</v>
      </c>
      <c r="F7973" s="3" t="s">
        <v>7</v>
      </c>
    </row>
    <row r="7974" spans="1:6" ht="13.8" x14ac:dyDescent="0.3">
      <c r="A7974" s="4" t="s">
        <v>48</v>
      </c>
      <c r="B7974" s="4" t="s">
        <v>8</v>
      </c>
      <c r="C7974" s="2">
        <v>301729692</v>
      </c>
      <c r="D7974" s="4" t="s">
        <v>17</v>
      </c>
      <c r="E7974" s="2">
        <f t="shared" si="124"/>
        <v>4.33</v>
      </c>
      <c r="F7974" s="4" t="s">
        <v>7</v>
      </c>
    </row>
    <row r="7975" spans="1:6" ht="13.8" x14ac:dyDescent="0.3">
      <c r="A7975" s="3" t="s">
        <v>48</v>
      </c>
      <c r="B7975" s="3" t="s">
        <v>8</v>
      </c>
      <c r="C7975" s="2">
        <v>301730061</v>
      </c>
      <c r="D7975" s="3" t="s">
        <v>13</v>
      </c>
      <c r="E7975" s="2">
        <f t="shared" si="124"/>
        <v>4</v>
      </c>
      <c r="F7975" s="3" t="s">
        <v>7</v>
      </c>
    </row>
    <row r="7976" spans="1:6" ht="13.8" x14ac:dyDescent="0.3">
      <c r="A7976" s="4" t="s">
        <v>48</v>
      </c>
      <c r="B7976" s="4" t="s">
        <v>8</v>
      </c>
      <c r="C7976" s="2">
        <v>300281348</v>
      </c>
      <c r="D7976" s="4" t="s">
        <v>12</v>
      </c>
      <c r="E7976" s="2">
        <f t="shared" si="124"/>
        <v>3</v>
      </c>
      <c r="F7976" s="4" t="s">
        <v>20</v>
      </c>
    </row>
    <row r="7977" spans="1:6" ht="13.8" x14ac:dyDescent="0.3">
      <c r="A7977" s="3" t="s">
        <v>48</v>
      </c>
      <c r="B7977" s="3" t="s">
        <v>8</v>
      </c>
      <c r="C7977" s="2">
        <v>301626266</v>
      </c>
      <c r="D7977" s="3" t="s">
        <v>13</v>
      </c>
      <c r="E7977" s="2">
        <f t="shared" si="124"/>
        <v>4</v>
      </c>
      <c r="F7977" s="3" t="s">
        <v>7</v>
      </c>
    </row>
    <row r="7978" spans="1:6" ht="13.8" x14ac:dyDescent="0.3">
      <c r="A7978" s="4" t="s">
        <v>48</v>
      </c>
      <c r="B7978" s="4" t="s">
        <v>8</v>
      </c>
      <c r="C7978" s="2">
        <v>301633093</v>
      </c>
      <c r="D7978" s="4" t="s">
        <v>12</v>
      </c>
      <c r="E7978" s="2">
        <f t="shared" si="124"/>
        <v>3</v>
      </c>
      <c r="F7978" s="4" t="s">
        <v>7</v>
      </c>
    </row>
    <row r="7979" spans="1:6" ht="13.8" x14ac:dyDescent="0.3">
      <c r="A7979" s="3" t="s">
        <v>48</v>
      </c>
      <c r="B7979" s="3" t="s">
        <v>8</v>
      </c>
      <c r="C7979" s="2">
        <v>301638118</v>
      </c>
      <c r="D7979" s="3" t="s">
        <v>22</v>
      </c>
      <c r="E7979" s="2">
        <f t="shared" si="124"/>
        <v>2.67</v>
      </c>
      <c r="F7979" s="3" t="s">
        <v>20</v>
      </c>
    </row>
    <row r="7980" spans="1:6" ht="13.8" x14ac:dyDescent="0.3">
      <c r="A7980" s="4" t="s">
        <v>48</v>
      </c>
      <c r="B7980" s="4" t="s">
        <v>8</v>
      </c>
      <c r="C7980" s="2">
        <v>301667214</v>
      </c>
      <c r="D7980" s="4"/>
      <c r="E7980" s="2" t="str">
        <f t="shared" si="124"/>
        <v>Null</v>
      </c>
      <c r="F7980" s="4" t="s">
        <v>10</v>
      </c>
    </row>
    <row r="7981" spans="1:6" ht="13.8" x14ac:dyDescent="0.3">
      <c r="A7981" s="3" t="s">
        <v>48</v>
      </c>
      <c r="B7981" s="3" t="s">
        <v>8</v>
      </c>
      <c r="C7981" s="2">
        <v>301679057</v>
      </c>
      <c r="D7981" s="3" t="s">
        <v>22</v>
      </c>
      <c r="E7981" s="2">
        <f t="shared" si="124"/>
        <v>2.67</v>
      </c>
      <c r="F7981" s="3" t="s">
        <v>7</v>
      </c>
    </row>
    <row r="7982" spans="1:6" ht="13.8" x14ac:dyDescent="0.3">
      <c r="A7982" s="4" t="s">
        <v>48</v>
      </c>
      <c r="B7982" s="4" t="s">
        <v>8</v>
      </c>
      <c r="C7982" s="2">
        <v>301683147</v>
      </c>
      <c r="D7982" s="4" t="s">
        <v>6</v>
      </c>
      <c r="E7982" s="2">
        <f t="shared" si="124"/>
        <v>0</v>
      </c>
      <c r="F7982" s="4" t="s">
        <v>7</v>
      </c>
    </row>
    <row r="7983" spans="1:6" ht="13.8" x14ac:dyDescent="0.3">
      <c r="A7983" s="3" t="s">
        <v>48</v>
      </c>
      <c r="B7983" s="3" t="s">
        <v>8</v>
      </c>
      <c r="C7983" s="2">
        <v>301687330</v>
      </c>
      <c r="D7983" s="3" t="s">
        <v>6</v>
      </c>
      <c r="E7983" s="2">
        <f t="shared" si="124"/>
        <v>0</v>
      </c>
      <c r="F7983" s="3" t="s">
        <v>7</v>
      </c>
    </row>
    <row r="7984" spans="1:6" ht="13.8" x14ac:dyDescent="0.3">
      <c r="A7984" s="4" t="s">
        <v>48</v>
      </c>
      <c r="B7984" s="4" t="s">
        <v>8</v>
      </c>
      <c r="C7984" s="2">
        <v>301709998</v>
      </c>
      <c r="D7984" s="4" t="s">
        <v>6</v>
      </c>
      <c r="E7984" s="2">
        <f t="shared" si="124"/>
        <v>0</v>
      </c>
      <c r="F7984" s="4" t="s">
        <v>7</v>
      </c>
    </row>
    <row r="7985" spans="1:6" ht="13.8" x14ac:dyDescent="0.3">
      <c r="A7985" s="3" t="s">
        <v>48</v>
      </c>
      <c r="B7985" s="3" t="s">
        <v>8</v>
      </c>
      <c r="C7985" s="2">
        <v>301716951</v>
      </c>
      <c r="D7985" s="3" t="s">
        <v>14</v>
      </c>
      <c r="E7985" s="2" t="str">
        <f t="shared" si="124"/>
        <v>Null</v>
      </c>
      <c r="F7985" s="3" t="s">
        <v>15</v>
      </c>
    </row>
    <row r="7986" spans="1:6" ht="13.8" x14ac:dyDescent="0.3">
      <c r="A7986" s="4" t="s">
        <v>48</v>
      </c>
      <c r="B7986" s="4" t="s">
        <v>8</v>
      </c>
      <c r="C7986" s="2">
        <v>301724811</v>
      </c>
      <c r="D7986" s="4" t="s">
        <v>6</v>
      </c>
      <c r="E7986" s="2">
        <f t="shared" si="124"/>
        <v>0</v>
      </c>
      <c r="F7986" s="4" t="s">
        <v>7</v>
      </c>
    </row>
    <row r="7987" spans="1:6" ht="13.8" x14ac:dyDescent="0.3">
      <c r="A7987" s="3" t="s">
        <v>48</v>
      </c>
      <c r="B7987" s="3" t="s">
        <v>8</v>
      </c>
      <c r="C7987" s="2">
        <v>301746834</v>
      </c>
      <c r="D7987" s="3" t="s">
        <v>18</v>
      </c>
      <c r="E7987" s="2">
        <f t="shared" si="124"/>
        <v>3.67</v>
      </c>
      <c r="F7987" s="3" t="s">
        <v>7</v>
      </c>
    </row>
    <row r="7988" spans="1:6" ht="13.8" x14ac:dyDescent="0.3">
      <c r="A7988" s="4" t="s">
        <v>48</v>
      </c>
      <c r="B7988" s="4" t="s">
        <v>8</v>
      </c>
      <c r="C7988" s="2">
        <v>301633825</v>
      </c>
      <c r="D7988" s="4" t="s">
        <v>14</v>
      </c>
      <c r="E7988" s="2" t="str">
        <f t="shared" si="124"/>
        <v>Null</v>
      </c>
      <c r="F7988" s="4" t="s">
        <v>23</v>
      </c>
    </row>
    <row r="7989" spans="1:6" ht="13.8" x14ac:dyDescent="0.3">
      <c r="A7989" s="3" t="s">
        <v>48</v>
      </c>
      <c r="B7989" s="3" t="s">
        <v>8</v>
      </c>
      <c r="C7989" s="2">
        <v>301729031</v>
      </c>
      <c r="D7989" s="3" t="s">
        <v>13</v>
      </c>
      <c r="E7989" s="2">
        <f t="shared" si="124"/>
        <v>4</v>
      </c>
      <c r="F7989" s="3" t="s">
        <v>7</v>
      </c>
    </row>
    <row r="7990" spans="1:6" ht="13.8" x14ac:dyDescent="0.3">
      <c r="A7990" s="4" t="s">
        <v>48</v>
      </c>
      <c r="B7990" s="4" t="s">
        <v>8</v>
      </c>
      <c r="C7990" s="2">
        <v>301720427</v>
      </c>
      <c r="D7990" s="4" t="s">
        <v>18</v>
      </c>
      <c r="E7990" s="2">
        <f t="shared" si="124"/>
        <v>3.67</v>
      </c>
      <c r="F7990" s="4" t="s">
        <v>20</v>
      </c>
    </row>
    <row r="7991" spans="1:6" ht="13.8" x14ac:dyDescent="0.3">
      <c r="A7991" s="3" t="s">
        <v>48</v>
      </c>
      <c r="B7991" s="3" t="s">
        <v>8</v>
      </c>
      <c r="C7991" s="2">
        <v>301759835</v>
      </c>
      <c r="D7991" s="3" t="s">
        <v>13</v>
      </c>
      <c r="E7991" s="2">
        <f t="shared" si="124"/>
        <v>4</v>
      </c>
      <c r="F7991" s="3" t="s">
        <v>20</v>
      </c>
    </row>
    <row r="7992" spans="1:6" ht="13.8" x14ac:dyDescent="0.3">
      <c r="A7992" s="4" t="s">
        <v>48</v>
      </c>
      <c r="B7992" s="4" t="s">
        <v>8</v>
      </c>
      <c r="C7992" s="2">
        <v>300283970</v>
      </c>
      <c r="D7992" s="4" t="s">
        <v>25</v>
      </c>
      <c r="E7992" s="2">
        <f t="shared" si="124"/>
        <v>1</v>
      </c>
      <c r="F7992" s="4" t="s">
        <v>7</v>
      </c>
    </row>
    <row r="7993" spans="1:6" ht="13.8" x14ac:dyDescent="0.3">
      <c r="A7993" s="3" t="s">
        <v>48</v>
      </c>
      <c r="B7993" s="3" t="s">
        <v>8</v>
      </c>
      <c r="C7993" s="2">
        <v>300739981</v>
      </c>
      <c r="D7993" s="3"/>
      <c r="E7993" s="2" t="str">
        <f t="shared" si="124"/>
        <v>Null</v>
      </c>
      <c r="F7993" s="3" t="s">
        <v>10</v>
      </c>
    </row>
    <row r="7994" spans="1:6" ht="13.8" x14ac:dyDescent="0.3">
      <c r="A7994" s="4" t="s">
        <v>48</v>
      </c>
      <c r="B7994" s="4" t="s">
        <v>8</v>
      </c>
      <c r="C7994" s="2">
        <v>301497642</v>
      </c>
      <c r="D7994" s="4"/>
      <c r="E7994" s="2" t="str">
        <f t="shared" si="124"/>
        <v>Null</v>
      </c>
      <c r="F7994" s="4" t="s">
        <v>10</v>
      </c>
    </row>
    <row r="7995" spans="1:6" ht="13.8" x14ac:dyDescent="0.3">
      <c r="A7995" s="3" t="s">
        <v>48</v>
      </c>
      <c r="B7995" s="3" t="s">
        <v>8</v>
      </c>
      <c r="C7995" s="2">
        <v>301568080</v>
      </c>
      <c r="D7995" s="3" t="s">
        <v>19</v>
      </c>
      <c r="E7995" s="2">
        <f t="shared" si="124"/>
        <v>1.33</v>
      </c>
      <c r="F7995" s="3" t="s">
        <v>7</v>
      </c>
    </row>
    <row r="7996" spans="1:6" ht="13.8" x14ac:dyDescent="0.3">
      <c r="A7996" s="4" t="s">
        <v>48</v>
      </c>
      <c r="B7996" s="4" t="s">
        <v>8</v>
      </c>
      <c r="C7996" s="2">
        <v>301582227</v>
      </c>
      <c r="D7996" s="4" t="s">
        <v>13</v>
      </c>
      <c r="E7996" s="2">
        <f t="shared" si="124"/>
        <v>4</v>
      </c>
      <c r="F7996" s="4" t="s">
        <v>7</v>
      </c>
    </row>
    <row r="7997" spans="1:6" ht="13.8" x14ac:dyDescent="0.3">
      <c r="A7997" s="3" t="s">
        <v>48</v>
      </c>
      <c r="B7997" s="3" t="s">
        <v>8</v>
      </c>
      <c r="C7997" s="2">
        <v>301645525</v>
      </c>
      <c r="D7997" s="3" t="s">
        <v>6</v>
      </c>
      <c r="E7997" s="2">
        <f t="shared" si="124"/>
        <v>0</v>
      </c>
      <c r="F7997" s="3" t="s">
        <v>20</v>
      </c>
    </row>
    <row r="7998" spans="1:6" ht="13.8" x14ac:dyDescent="0.3">
      <c r="A7998" s="4" t="s">
        <v>48</v>
      </c>
      <c r="B7998" s="4" t="s">
        <v>8</v>
      </c>
      <c r="C7998" s="2">
        <v>300880917</v>
      </c>
      <c r="D7998" s="4" t="s">
        <v>9</v>
      </c>
      <c r="E7998" s="2">
        <f t="shared" si="124"/>
        <v>2</v>
      </c>
      <c r="F7998" s="4" t="s">
        <v>20</v>
      </c>
    </row>
    <row r="7999" spans="1:6" ht="13.8" x14ac:dyDescent="0.3">
      <c r="A7999" s="3" t="s">
        <v>48</v>
      </c>
      <c r="B7999" s="3" t="s">
        <v>8</v>
      </c>
      <c r="C7999" s="2">
        <v>301325874</v>
      </c>
      <c r="D7999" s="3" t="s">
        <v>14</v>
      </c>
      <c r="E7999" s="2" t="str">
        <f t="shared" si="124"/>
        <v>Null</v>
      </c>
      <c r="F7999" s="3" t="s">
        <v>15</v>
      </c>
    </row>
    <row r="8000" spans="1:6" ht="13.8" x14ac:dyDescent="0.3">
      <c r="A8000" s="4" t="s">
        <v>48</v>
      </c>
      <c r="B8000" s="4" t="s">
        <v>8</v>
      </c>
      <c r="C8000" s="2">
        <v>301570439</v>
      </c>
      <c r="D8000" s="4"/>
      <c r="E8000" s="2" t="str">
        <f t="shared" si="124"/>
        <v>Null</v>
      </c>
      <c r="F8000" s="4" t="s">
        <v>10</v>
      </c>
    </row>
    <row r="8001" spans="1:6" ht="13.8" x14ac:dyDescent="0.3">
      <c r="A8001" s="3" t="s">
        <v>48</v>
      </c>
      <c r="B8001" s="3" t="s">
        <v>8</v>
      </c>
      <c r="C8001" s="2">
        <v>301634501</v>
      </c>
      <c r="D8001" s="3" t="s">
        <v>14</v>
      </c>
      <c r="E8001" s="2" t="str">
        <f t="shared" si="124"/>
        <v>Null</v>
      </c>
      <c r="F8001" s="3" t="s">
        <v>15</v>
      </c>
    </row>
    <row r="8002" spans="1:6" ht="13.8" x14ac:dyDescent="0.3">
      <c r="A8002" s="4" t="s">
        <v>48</v>
      </c>
      <c r="B8002" s="4" t="s">
        <v>8</v>
      </c>
      <c r="C8002" s="2">
        <v>301718119</v>
      </c>
      <c r="D8002" s="4" t="s">
        <v>14</v>
      </c>
      <c r="E8002" s="2" t="str">
        <f t="shared" si="124"/>
        <v>Null</v>
      </c>
      <c r="F8002" s="4" t="s">
        <v>15</v>
      </c>
    </row>
    <row r="8003" spans="1:6" ht="13.8" x14ac:dyDescent="0.3">
      <c r="A8003" s="3" t="s">
        <v>48</v>
      </c>
      <c r="B8003" s="3" t="s">
        <v>8</v>
      </c>
      <c r="C8003" s="2">
        <v>301747337</v>
      </c>
      <c r="D8003" s="3" t="s">
        <v>13</v>
      </c>
      <c r="E8003" s="2">
        <f t="shared" ref="E8003:E8066" si="125">IF(D8003="A+",4.33,IF(D8003="A",4, IF(D8003="A-",3.67,IF(D8003="B+",3.33,IF(D8003="B",3,IF(D8003="B-",2.67,IF(D8003="C+",2.33,IF(D8003 ="C", 2,IF(D8003="C-",1.67,IF(D8003="D+",1.33,IF(D8003="D",1,IF(D8003="D-",0.67,IF(D8003="F",0,"Null")))))))))))))</f>
        <v>4</v>
      </c>
      <c r="F8003" s="3" t="s">
        <v>7</v>
      </c>
    </row>
    <row r="8004" spans="1:6" ht="13.8" x14ac:dyDescent="0.3">
      <c r="A8004" s="4" t="s">
        <v>48</v>
      </c>
      <c r="B8004" s="4" t="s">
        <v>8</v>
      </c>
      <c r="C8004" s="2">
        <v>300059028</v>
      </c>
      <c r="D8004" s="4" t="s">
        <v>6</v>
      </c>
      <c r="E8004" s="2">
        <f t="shared" si="125"/>
        <v>0</v>
      </c>
      <c r="F8004" s="4" t="s">
        <v>7</v>
      </c>
    </row>
    <row r="8005" spans="1:6" ht="13.8" x14ac:dyDescent="0.3">
      <c r="A8005" s="3" t="s">
        <v>48</v>
      </c>
      <c r="B8005" s="3" t="s">
        <v>8</v>
      </c>
      <c r="C8005" s="2">
        <v>300949261</v>
      </c>
      <c r="D8005" s="3" t="s">
        <v>25</v>
      </c>
      <c r="E8005" s="2">
        <f t="shared" si="125"/>
        <v>1</v>
      </c>
      <c r="F8005" s="3" t="s">
        <v>7</v>
      </c>
    </row>
    <row r="8006" spans="1:6" ht="13.8" x14ac:dyDescent="0.3">
      <c r="A8006" s="4" t="s">
        <v>48</v>
      </c>
      <c r="B8006" s="4" t="s">
        <v>8</v>
      </c>
      <c r="C8006" s="2">
        <v>301565460</v>
      </c>
      <c r="D8006" s="4" t="s">
        <v>18</v>
      </c>
      <c r="E8006" s="2">
        <f t="shared" si="125"/>
        <v>3.67</v>
      </c>
      <c r="F8006" s="4" t="s">
        <v>7</v>
      </c>
    </row>
    <row r="8007" spans="1:6" ht="13.8" x14ac:dyDescent="0.3">
      <c r="A8007" s="3" t="s">
        <v>48</v>
      </c>
      <c r="B8007" s="3" t="s">
        <v>8</v>
      </c>
      <c r="C8007" s="2">
        <v>301715759</v>
      </c>
      <c r="D8007" s="3" t="s">
        <v>6</v>
      </c>
      <c r="E8007" s="2">
        <f t="shared" si="125"/>
        <v>0</v>
      </c>
      <c r="F8007" s="3" t="s">
        <v>7</v>
      </c>
    </row>
    <row r="8008" spans="1:6" ht="13.8" x14ac:dyDescent="0.3">
      <c r="A8008" s="4" t="s">
        <v>48</v>
      </c>
      <c r="B8008" s="4" t="s">
        <v>8</v>
      </c>
      <c r="C8008" s="2">
        <v>301533317</v>
      </c>
      <c r="D8008" s="4" t="s">
        <v>14</v>
      </c>
      <c r="E8008" s="2" t="str">
        <f t="shared" si="125"/>
        <v>Null</v>
      </c>
      <c r="F8008" s="4" t="s">
        <v>15</v>
      </c>
    </row>
    <row r="8009" spans="1:6" ht="13.8" x14ac:dyDescent="0.3">
      <c r="A8009" s="3" t="s">
        <v>48</v>
      </c>
      <c r="B8009" s="3" t="s">
        <v>8</v>
      </c>
      <c r="C8009" s="2">
        <v>301646650</v>
      </c>
      <c r="D8009" s="3" t="s">
        <v>6</v>
      </c>
      <c r="E8009" s="2">
        <f t="shared" si="125"/>
        <v>0</v>
      </c>
      <c r="F8009" s="3" t="s">
        <v>7</v>
      </c>
    </row>
    <row r="8010" spans="1:6" ht="13.8" x14ac:dyDescent="0.3">
      <c r="A8010" s="4" t="s">
        <v>48</v>
      </c>
      <c r="B8010" s="4" t="s">
        <v>8</v>
      </c>
      <c r="C8010" s="2">
        <v>301691300</v>
      </c>
      <c r="D8010" s="4" t="s">
        <v>24</v>
      </c>
      <c r="E8010" s="2">
        <f t="shared" si="125"/>
        <v>2.33</v>
      </c>
      <c r="F8010" s="4" t="s">
        <v>7</v>
      </c>
    </row>
    <row r="8011" spans="1:6" ht="13.8" x14ac:dyDescent="0.3">
      <c r="A8011" s="3" t="s">
        <v>48</v>
      </c>
      <c r="B8011" s="3" t="s">
        <v>8</v>
      </c>
      <c r="C8011" s="2">
        <v>301704918</v>
      </c>
      <c r="D8011" s="3" t="s">
        <v>12</v>
      </c>
      <c r="E8011" s="2">
        <f t="shared" si="125"/>
        <v>3</v>
      </c>
      <c r="F8011" s="3" t="s">
        <v>7</v>
      </c>
    </row>
    <row r="8012" spans="1:6" ht="13.8" x14ac:dyDescent="0.3">
      <c r="A8012" s="4" t="s">
        <v>48</v>
      </c>
      <c r="B8012" s="4" t="s">
        <v>8</v>
      </c>
      <c r="C8012" s="2">
        <v>301710269</v>
      </c>
      <c r="D8012" s="4" t="s">
        <v>13</v>
      </c>
      <c r="E8012" s="2">
        <f t="shared" si="125"/>
        <v>4</v>
      </c>
      <c r="F8012" s="4" t="s">
        <v>7</v>
      </c>
    </row>
    <row r="8013" spans="1:6" ht="13.8" x14ac:dyDescent="0.3">
      <c r="A8013" s="3" t="s">
        <v>48</v>
      </c>
      <c r="B8013" s="3" t="s">
        <v>8</v>
      </c>
      <c r="C8013" s="2">
        <v>301720321</v>
      </c>
      <c r="D8013" s="3" t="s">
        <v>26</v>
      </c>
      <c r="E8013" s="2">
        <f t="shared" si="125"/>
        <v>3.33</v>
      </c>
      <c r="F8013" s="3" t="s">
        <v>7</v>
      </c>
    </row>
    <row r="8014" spans="1:6" ht="13.8" x14ac:dyDescent="0.3">
      <c r="A8014" s="4" t="s">
        <v>48</v>
      </c>
      <c r="B8014" s="4" t="s">
        <v>8</v>
      </c>
      <c r="C8014" s="2">
        <v>300039642</v>
      </c>
      <c r="D8014" s="4"/>
      <c r="E8014" s="2" t="str">
        <f t="shared" si="125"/>
        <v>Null</v>
      </c>
      <c r="F8014" s="4" t="s">
        <v>10</v>
      </c>
    </row>
    <row r="8015" spans="1:6" ht="13.8" x14ac:dyDescent="0.3">
      <c r="A8015" s="3" t="s">
        <v>48</v>
      </c>
      <c r="B8015" s="3" t="s">
        <v>8</v>
      </c>
      <c r="C8015" s="2">
        <v>301712113</v>
      </c>
      <c r="D8015" s="3" t="s">
        <v>6</v>
      </c>
      <c r="E8015" s="2">
        <f t="shared" si="125"/>
        <v>0</v>
      </c>
      <c r="F8015" s="3" t="s">
        <v>7</v>
      </c>
    </row>
    <row r="8016" spans="1:6" ht="13.8" x14ac:dyDescent="0.3">
      <c r="A8016" s="4" t="s">
        <v>48</v>
      </c>
      <c r="B8016" s="4" t="s">
        <v>8</v>
      </c>
      <c r="C8016" s="2">
        <v>301740511</v>
      </c>
      <c r="D8016" s="4" t="s">
        <v>19</v>
      </c>
      <c r="E8016" s="2">
        <f t="shared" si="125"/>
        <v>1.33</v>
      </c>
      <c r="F8016" s="4" t="s">
        <v>7</v>
      </c>
    </row>
    <row r="8017" spans="1:6" ht="13.8" x14ac:dyDescent="0.3">
      <c r="A8017" s="3" t="s">
        <v>48</v>
      </c>
      <c r="B8017" s="3" t="s">
        <v>16</v>
      </c>
      <c r="C8017" s="2">
        <v>301581022</v>
      </c>
      <c r="D8017" s="3" t="s">
        <v>9</v>
      </c>
      <c r="E8017" s="2">
        <f t="shared" si="125"/>
        <v>2</v>
      </c>
      <c r="F8017" s="3" t="s">
        <v>20</v>
      </c>
    </row>
    <row r="8018" spans="1:6" ht="13.8" x14ac:dyDescent="0.3">
      <c r="A8018" s="4" t="s">
        <v>48</v>
      </c>
      <c r="B8018" s="4" t="s">
        <v>16</v>
      </c>
      <c r="C8018" s="2">
        <v>301710921</v>
      </c>
      <c r="D8018" s="4" t="s">
        <v>17</v>
      </c>
      <c r="E8018" s="2">
        <f t="shared" si="125"/>
        <v>4.33</v>
      </c>
      <c r="F8018" s="4" t="s">
        <v>7</v>
      </c>
    </row>
    <row r="8019" spans="1:6" ht="13.8" x14ac:dyDescent="0.3">
      <c r="A8019" s="3" t="s">
        <v>48</v>
      </c>
      <c r="B8019" s="3" t="s">
        <v>16</v>
      </c>
      <c r="C8019" s="2">
        <v>301384921</v>
      </c>
      <c r="D8019" s="3" t="s">
        <v>18</v>
      </c>
      <c r="E8019" s="2">
        <f t="shared" si="125"/>
        <v>3.67</v>
      </c>
      <c r="F8019" s="3" t="s">
        <v>7</v>
      </c>
    </row>
    <row r="8020" spans="1:6" ht="13.8" x14ac:dyDescent="0.3">
      <c r="A8020" s="4" t="s">
        <v>48</v>
      </c>
      <c r="B8020" s="4" t="s">
        <v>16</v>
      </c>
      <c r="C8020" s="2">
        <v>301350067</v>
      </c>
      <c r="D8020" s="4"/>
      <c r="E8020" s="2" t="str">
        <f t="shared" si="125"/>
        <v>Null</v>
      </c>
      <c r="F8020" s="4" t="s">
        <v>10</v>
      </c>
    </row>
    <row r="8021" spans="1:6" ht="13.8" x14ac:dyDescent="0.3">
      <c r="A8021" s="3" t="s">
        <v>48</v>
      </c>
      <c r="B8021" s="3" t="s">
        <v>16</v>
      </c>
      <c r="C8021" s="2">
        <v>301625677</v>
      </c>
      <c r="D8021" s="3" t="s">
        <v>14</v>
      </c>
      <c r="E8021" s="2" t="str">
        <f t="shared" si="125"/>
        <v>Null</v>
      </c>
      <c r="F8021" s="3" t="s">
        <v>15</v>
      </c>
    </row>
    <row r="8022" spans="1:6" ht="13.8" x14ac:dyDescent="0.3">
      <c r="A8022" s="4" t="s">
        <v>48</v>
      </c>
      <c r="B8022" s="4" t="s">
        <v>16</v>
      </c>
      <c r="C8022" s="2">
        <v>301680280</v>
      </c>
      <c r="D8022" s="4" t="s">
        <v>9</v>
      </c>
      <c r="E8022" s="2">
        <f t="shared" si="125"/>
        <v>2</v>
      </c>
      <c r="F8022" s="4" t="s">
        <v>7</v>
      </c>
    </row>
    <row r="8023" spans="1:6" ht="13.8" x14ac:dyDescent="0.3">
      <c r="A8023" s="3" t="s">
        <v>48</v>
      </c>
      <c r="B8023" s="3" t="s">
        <v>16</v>
      </c>
      <c r="C8023" s="2">
        <v>301696297</v>
      </c>
      <c r="D8023" s="3"/>
      <c r="E8023" s="2" t="str">
        <f t="shared" si="125"/>
        <v>Null</v>
      </c>
      <c r="F8023" s="3" t="s">
        <v>10</v>
      </c>
    </row>
    <row r="8024" spans="1:6" ht="13.8" x14ac:dyDescent="0.3">
      <c r="A8024" s="4" t="s">
        <v>48</v>
      </c>
      <c r="B8024" s="4" t="s">
        <v>16</v>
      </c>
      <c r="C8024" s="2">
        <v>301716750</v>
      </c>
      <c r="D8024" s="4" t="s">
        <v>12</v>
      </c>
      <c r="E8024" s="2">
        <f t="shared" si="125"/>
        <v>3</v>
      </c>
      <c r="F8024" s="4" t="s">
        <v>7</v>
      </c>
    </row>
    <row r="8025" spans="1:6" ht="13.8" x14ac:dyDescent="0.3">
      <c r="A8025" s="3" t="s">
        <v>48</v>
      </c>
      <c r="B8025" s="3" t="s">
        <v>16</v>
      </c>
      <c r="C8025" s="2">
        <v>301718584</v>
      </c>
      <c r="D8025" s="3" t="s">
        <v>12</v>
      </c>
      <c r="E8025" s="2">
        <f t="shared" si="125"/>
        <v>3</v>
      </c>
      <c r="F8025" s="3" t="s">
        <v>7</v>
      </c>
    </row>
    <row r="8026" spans="1:6" ht="13.8" x14ac:dyDescent="0.3">
      <c r="A8026" s="4" t="s">
        <v>48</v>
      </c>
      <c r="B8026" s="4" t="s">
        <v>16</v>
      </c>
      <c r="C8026" s="2">
        <v>301727010</v>
      </c>
      <c r="D8026" s="4" t="s">
        <v>9</v>
      </c>
      <c r="E8026" s="2">
        <f t="shared" si="125"/>
        <v>2</v>
      </c>
      <c r="F8026" s="4" t="s">
        <v>7</v>
      </c>
    </row>
    <row r="8027" spans="1:6" ht="13.8" x14ac:dyDescent="0.3">
      <c r="A8027" s="3" t="s">
        <v>48</v>
      </c>
      <c r="B8027" s="3" t="s">
        <v>16</v>
      </c>
      <c r="C8027" s="2">
        <v>301734270</v>
      </c>
      <c r="D8027" s="3" t="s">
        <v>9</v>
      </c>
      <c r="E8027" s="2">
        <f t="shared" si="125"/>
        <v>2</v>
      </c>
      <c r="F8027" s="3" t="s">
        <v>7</v>
      </c>
    </row>
    <row r="8028" spans="1:6" ht="13.8" x14ac:dyDescent="0.3">
      <c r="A8028" s="4" t="s">
        <v>48</v>
      </c>
      <c r="B8028" s="4" t="s">
        <v>16</v>
      </c>
      <c r="C8028" s="2">
        <v>301736138</v>
      </c>
      <c r="D8028" s="4" t="s">
        <v>9</v>
      </c>
      <c r="E8028" s="2">
        <f t="shared" si="125"/>
        <v>2</v>
      </c>
      <c r="F8028" s="4" t="s">
        <v>7</v>
      </c>
    </row>
    <row r="8029" spans="1:6" ht="13.8" x14ac:dyDescent="0.3">
      <c r="A8029" s="3" t="s">
        <v>48</v>
      </c>
      <c r="B8029" s="3" t="s">
        <v>16</v>
      </c>
      <c r="C8029" s="2">
        <v>301752772</v>
      </c>
      <c r="D8029" s="3" t="s">
        <v>14</v>
      </c>
      <c r="E8029" s="2" t="str">
        <f t="shared" si="125"/>
        <v>Null</v>
      </c>
      <c r="F8029" s="3" t="s">
        <v>23</v>
      </c>
    </row>
    <row r="8030" spans="1:6" ht="13.8" x14ac:dyDescent="0.3">
      <c r="A8030" s="4" t="s">
        <v>48</v>
      </c>
      <c r="B8030" s="4" t="s">
        <v>16</v>
      </c>
      <c r="C8030" s="2">
        <v>300181725</v>
      </c>
      <c r="D8030" s="4"/>
      <c r="E8030" s="2" t="str">
        <f t="shared" si="125"/>
        <v>Null</v>
      </c>
      <c r="F8030" s="4" t="s">
        <v>10</v>
      </c>
    </row>
    <row r="8031" spans="1:6" ht="13.8" x14ac:dyDescent="0.3">
      <c r="A8031" s="3" t="s">
        <v>48</v>
      </c>
      <c r="B8031" s="3" t="s">
        <v>16</v>
      </c>
      <c r="C8031" s="2">
        <v>301656122</v>
      </c>
      <c r="D8031" s="3" t="s">
        <v>12</v>
      </c>
      <c r="E8031" s="2">
        <f t="shared" si="125"/>
        <v>3</v>
      </c>
      <c r="F8031" s="3" t="s">
        <v>7</v>
      </c>
    </row>
    <row r="8032" spans="1:6" ht="13.8" x14ac:dyDescent="0.3">
      <c r="A8032" s="4" t="s">
        <v>48</v>
      </c>
      <c r="B8032" s="4" t="s">
        <v>16</v>
      </c>
      <c r="C8032" s="2">
        <v>301667705</v>
      </c>
      <c r="D8032" s="4" t="s">
        <v>6</v>
      </c>
      <c r="E8032" s="2">
        <f t="shared" si="125"/>
        <v>0</v>
      </c>
      <c r="F8032" s="4" t="s">
        <v>7</v>
      </c>
    </row>
    <row r="8033" spans="1:6" ht="13.8" x14ac:dyDescent="0.3">
      <c r="A8033" s="3" t="s">
        <v>48</v>
      </c>
      <c r="B8033" s="3" t="s">
        <v>16</v>
      </c>
      <c r="C8033" s="2">
        <v>301673637</v>
      </c>
      <c r="D8033" s="3" t="s">
        <v>24</v>
      </c>
      <c r="E8033" s="2">
        <f t="shared" si="125"/>
        <v>2.33</v>
      </c>
      <c r="F8033" s="3" t="s">
        <v>7</v>
      </c>
    </row>
    <row r="8034" spans="1:6" ht="13.8" x14ac:dyDescent="0.3">
      <c r="A8034" s="4" t="s">
        <v>48</v>
      </c>
      <c r="B8034" s="4" t="s">
        <v>16</v>
      </c>
      <c r="C8034" s="2">
        <v>301686741</v>
      </c>
      <c r="D8034" s="4" t="s">
        <v>12</v>
      </c>
      <c r="E8034" s="2">
        <f t="shared" si="125"/>
        <v>3</v>
      </c>
      <c r="F8034" s="4" t="s">
        <v>7</v>
      </c>
    </row>
    <row r="8035" spans="1:6" ht="13.8" x14ac:dyDescent="0.3">
      <c r="A8035" s="3" t="s">
        <v>48</v>
      </c>
      <c r="B8035" s="3" t="s">
        <v>16</v>
      </c>
      <c r="C8035" s="2">
        <v>301725742</v>
      </c>
      <c r="D8035" s="3" t="s">
        <v>25</v>
      </c>
      <c r="E8035" s="2">
        <f t="shared" si="125"/>
        <v>1</v>
      </c>
      <c r="F8035" s="3" t="s">
        <v>7</v>
      </c>
    </row>
    <row r="8036" spans="1:6" ht="13.8" x14ac:dyDescent="0.3">
      <c r="A8036" s="4" t="s">
        <v>48</v>
      </c>
      <c r="B8036" s="4" t="s">
        <v>16</v>
      </c>
      <c r="C8036" s="2">
        <v>301726063</v>
      </c>
      <c r="D8036" s="4" t="s">
        <v>25</v>
      </c>
      <c r="E8036" s="2">
        <f t="shared" si="125"/>
        <v>1</v>
      </c>
      <c r="F8036" s="4" t="s">
        <v>7</v>
      </c>
    </row>
    <row r="8037" spans="1:6" ht="13.8" x14ac:dyDescent="0.3">
      <c r="A8037" s="3" t="s">
        <v>48</v>
      </c>
      <c r="B8037" s="3" t="s">
        <v>16</v>
      </c>
      <c r="C8037" s="2">
        <v>301752772</v>
      </c>
      <c r="D8037" s="3"/>
      <c r="E8037" s="2" t="str">
        <f t="shared" si="125"/>
        <v>Null</v>
      </c>
      <c r="F8037" s="3" t="s">
        <v>10</v>
      </c>
    </row>
    <row r="8038" spans="1:6" ht="13.8" x14ac:dyDescent="0.3">
      <c r="A8038" s="4" t="s">
        <v>48</v>
      </c>
      <c r="B8038" s="4" t="s">
        <v>16</v>
      </c>
      <c r="C8038" s="2">
        <v>300263228</v>
      </c>
      <c r="D8038" s="4"/>
      <c r="E8038" s="2" t="str">
        <f t="shared" si="125"/>
        <v>Null</v>
      </c>
      <c r="F8038" s="4" t="s">
        <v>10</v>
      </c>
    </row>
    <row r="8039" spans="1:6" ht="13.8" x14ac:dyDescent="0.3">
      <c r="A8039" s="3" t="s">
        <v>48</v>
      </c>
      <c r="B8039" s="3" t="s">
        <v>16</v>
      </c>
      <c r="C8039" s="2">
        <v>301596601</v>
      </c>
      <c r="D8039" s="3" t="s">
        <v>26</v>
      </c>
      <c r="E8039" s="2">
        <f t="shared" si="125"/>
        <v>3.33</v>
      </c>
      <c r="F8039" s="3" t="s">
        <v>7</v>
      </c>
    </row>
    <row r="8040" spans="1:6" ht="13.8" x14ac:dyDescent="0.3">
      <c r="A8040" s="4" t="s">
        <v>48</v>
      </c>
      <c r="B8040" s="4" t="s">
        <v>16</v>
      </c>
      <c r="C8040" s="2">
        <v>301601989</v>
      </c>
      <c r="D8040" s="4" t="s">
        <v>14</v>
      </c>
      <c r="E8040" s="2" t="str">
        <f t="shared" si="125"/>
        <v>Null</v>
      </c>
      <c r="F8040" s="4" t="s">
        <v>15</v>
      </c>
    </row>
    <row r="8041" spans="1:6" ht="13.8" x14ac:dyDescent="0.3">
      <c r="A8041" s="3" t="s">
        <v>48</v>
      </c>
      <c r="B8041" s="3" t="s">
        <v>16</v>
      </c>
      <c r="C8041" s="2">
        <v>301647786</v>
      </c>
      <c r="D8041" s="3" t="s">
        <v>14</v>
      </c>
      <c r="E8041" s="2" t="str">
        <f t="shared" si="125"/>
        <v>Null</v>
      </c>
      <c r="F8041" s="3" t="s">
        <v>15</v>
      </c>
    </row>
    <row r="8042" spans="1:6" ht="13.8" x14ac:dyDescent="0.3">
      <c r="A8042" s="4" t="s">
        <v>48</v>
      </c>
      <c r="B8042" s="4" t="s">
        <v>16</v>
      </c>
      <c r="C8042" s="2">
        <v>301707931</v>
      </c>
      <c r="D8042" s="4" t="s">
        <v>24</v>
      </c>
      <c r="E8042" s="2">
        <f t="shared" si="125"/>
        <v>2.33</v>
      </c>
      <c r="F8042" s="4" t="s">
        <v>7</v>
      </c>
    </row>
    <row r="8043" spans="1:6" ht="13.8" x14ac:dyDescent="0.3">
      <c r="A8043" s="3" t="s">
        <v>48</v>
      </c>
      <c r="B8043" s="3" t="s">
        <v>16</v>
      </c>
      <c r="C8043" s="2">
        <v>301699154</v>
      </c>
      <c r="D8043" s="3" t="s">
        <v>12</v>
      </c>
      <c r="E8043" s="2">
        <f t="shared" si="125"/>
        <v>3</v>
      </c>
      <c r="F8043" s="3" t="s">
        <v>7</v>
      </c>
    </row>
    <row r="8044" spans="1:6" ht="13.8" x14ac:dyDescent="0.3">
      <c r="A8044" s="4" t="s">
        <v>48</v>
      </c>
      <c r="B8044" s="4" t="s">
        <v>16</v>
      </c>
      <c r="C8044" s="2">
        <v>301723171</v>
      </c>
      <c r="D8044" s="4" t="s">
        <v>6</v>
      </c>
      <c r="E8044" s="2">
        <f t="shared" si="125"/>
        <v>0</v>
      </c>
      <c r="F8044" s="4" t="s">
        <v>7</v>
      </c>
    </row>
    <row r="8045" spans="1:6" ht="13.8" x14ac:dyDescent="0.3">
      <c r="A8045" s="3" t="s">
        <v>48</v>
      </c>
      <c r="B8045" s="3" t="s">
        <v>16</v>
      </c>
      <c r="C8045" s="2">
        <v>301728029</v>
      </c>
      <c r="D8045" s="3" t="s">
        <v>12</v>
      </c>
      <c r="E8045" s="2">
        <f t="shared" si="125"/>
        <v>3</v>
      </c>
      <c r="F8045" s="3" t="s">
        <v>7</v>
      </c>
    </row>
    <row r="8046" spans="1:6" ht="13.8" x14ac:dyDescent="0.3">
      <c r="A8046" s="4" t="s">
        <v>48</v>
      </c>
      <c r="B8046" s="4" t="s">
        <v>16</v>
      </c>
      <c r="C8046" s="2">
        <v>301858160</v>
      </c>
      <c r="D8046" s="4" t="s">
        <v>17</v>
      </c>
      <c r="E8046" s="2">
        <f t="shared" si="125"/>
        <v>4.33</v>
      </c>
      <c r="F8046" s="4" t="s">
        <v>20</v>
      </c>
    </row>
    <row r="8047" spans="1:6" ht="13.8" x14ac:dyDescent="0.3">
      <c r="A8047" s="3" t="s">
        <v>48</v>
      </c>
      <c r="B8047" s="3" t="s">
        <v>16</v>
      </c>
      <c r="C8047" s="2">
        <v>300377917</v>
      </c>
      <c r="D8047" s="3"/>
      <c r="E8047" s="2" t="str">
        <f t="shared" si="125"/>
        <v>Null</v>
      </c>
      <c r="F8047" s="3" t="s">
        <v>10</v>
      </c>
    </row>
    <row r="8048" spans="1:6" ht="13.8" x14ac:dyDescent="0.3">
      <c r="A8048" s="4" t="s">
        <v>48</v>
      </c>
      <c r="B8048" s="4" t="s">
        <v>16</v>
      </c>
      <c r="C8048" s="2">
        <v>301316841</v>
      </c>
      <c r="D8048" s="4" t="s">
        <v>25</v>
      </c>
      <c r="E8048" s="2">
        <f t="shared" si="125"/>
        <v>1</v>
      </c>
      <c r="F8048" s="4" t="s">
        <v>7</v>
      </c>
    </row>
    <row r="8049" spans="1:6" ht="13.8" x14ac:dyDescent="0.3">
      <c r="A8049" s="3" t="s">
        <v>48</v>
      </c>
      <c r="B8049" s="3" t="s">
        <v>16</v>
      </c>
      <c r="C8049" s="2">
        <v>301472989</v>
      </c>
      <c r="D8049" s="3" t="s">
        <v>9</v>
      </c>
      <c r="E8049" s="2">
        <f t="shared" si="125"/>
        <v>2</v>
      </c>
      <c r="F8049" s="3" t="s">
        <v>7</v>
      </c>
    </row>
    <row r="8050" spans="1:6" ht="13.8" x14ac:dyDescent="0.3">
      <c r="A8050" s="4" t="s">
        <v>48</v>
      </c>
      <c r="B8050" s="4" t="s">
        <v>16</v>
      </c>
      <c r="C8050" s="2">
        <v>301518717</v>
      </c>
      <c r="D8050" s="4"/>
      <c r="E8050" s="2" t="str">
        <f t="shared" si="125"/>
        <v>Null</v>
      </c>
      <c r="F8050" s="4" t="s">
        <v>10</v>
      </c>
    </row>
    <row r="8051" spans="1:6" ht="13.8" x14ac:dyDescent="0.3">
      <c r="A8051" s="3" t="s">
        <v>48</v>
      </c>
      <c r="B8051" s="3" t="s">
        <v>16</v>
      </c>
      <c r="C8051" s="2">
        <v>301547437</v>
      </c>
      <c r="D8051" s="3" t="s">
        <v>14</v>
      </c>
      <c r="E8051" s="2" t="str">
        <f t="shared" si="125"/>
        <v>Null</v>
      </c>
      <c r="F8051" s="3" t="s">
        <v>15</v>
      </c>
    </row>
    <row r="8052" spans="1:6" ht="13.8" x14ac:dyDescent="0.3">
      <c r="A8052" s="4" t="s">
        <v>48</v>
      </c>
      <c r="B8052" s="4" t="s">
        <v>16</v>
      </c>
      <c r="C8052" s="2">
        <v>301613327</v>
      </c>
      <c r="D8052" s="4" t="s">
        <v>14</v>
      </c>
      <c r="E8052" s="2" t="str">
        <f t="shared" si="125"/>
        <v>Null</v>
      </c>
      <c r="F8052" s="4" t="s">
        <v>15</v>
      </c>
    </row>
    <row r="8053" spans="1:6" ht="13.8" x14ac:dyDescent="0.3">
      <c r="A8053" s="3" t="s">
        <v>48</v>
      </c>
      <c r="B8053" s="3" t="s">
        <v>16</v>
      </c>
      <c r="C8053" s="2">
        <v>301631083</v>
      </c>
      <c r="D8053" s="3" t="s">
        <v>9</v>
      </c>
      <c r="E8053" s="2">
        <f t="shared" si="125"/>
        <v>2</v>
      </c>
      <c r="F8053" s="3" t="s">
        <v>7</v>
      </c>
    </row>
    <row r="8054" spans="1:6" ht="13.8" x14ac:dyDescent="0.3">
      <c r="A8054" s="4" t="s">
        <v>48</v>
      </c>
      <c r="B8054" s="4" t="s">
        <v>16</v>
      </c>
      <c r="C8054" s="2">
        <v>301632794</v>
      </c>
      <c r="D8054" s="4" t="s">
        <v>13</v>
      </c>
      <c r="E8054" s="2">
        <f t="shared" si="125"/>
        <v>4</v>
      </c>
      <c r="F8054" s="4" t="s">
        <v>7</v>
      </c>
    </row>
    <row r="8055" spans="1:6" ht="13.8" x14ac:dyDescent="0.3">
      <c r="A8055" s="3" t="s">
        <v>48</v>
      </c>
      <c r="B8055" s="3" t="s">
        <v>16</v>
      </c>
      <c r="C8055" s="2">
        <v>301654902</v>
      </c>
      <c r="D8055" s="3"/>
      <c r="E8055" s="2" t="str">
        <f t="shared" si="125"/>
        <v>Null</v>
      </c>
      <c r="F8055" s="3" t="s">
        <v>10</v>
      </c>
    </row>
    <row r="8056" spans="1:6" ht="13.8" x14ac:dyDescent="0.3">
      <c r="A8056" s="4" t="s">
        <v>48</v>
      </c>
      <c r="B8056" s="4" t="s">
        <v>16</v>
      </c>
      <c r="C8056" s="2">
        <v>301666948</v>
      </c>
      <c r="D8056" s="4"/>
      <c r="E8056" s="2" t="str">
        <f t="shared" si="125"/>
        <v>Null</v>
      </c>
      <c r="F8056" s="4" t="s">
        <v>10</v>
      </c>
    </row>
    <row r="8057" spans="1:6" ht="13.8" x14ac:dyDescent="0.3">
      <c r="A8057" s="3" t="s">
        <v>48</v>
      </c>
      <c r="B8057" s="3" t="s">
        <v>16</v>
      </c>
      <c r="C8057" s="2">
        <v>301696215</v>
      </c>
      <c r="D8057" s="3" t="s">
        <v>9</v>
      </c>
      <c r="E8057" s="2">
        <f t="shared" si="125"/>
        <v>2</v>
      </c>
      <c r="F8057" s="3" t="s">
        <v>7</v>
      </c>
    </row>
    <row r="8058" spans="1:6" ht="13.8" x14ac:dyDescent="0.3">
      <c r="A8058" s="4" t="s">
        <v>48</v>
      </c>
      <c r="B8058" s="4" t="s">
        <v>16</v>
      </c>
      <c r="C8058" s="2">
        <v>301699127</v>
      </c>
      <c r="D8058" s="4" t="s">
        <v>12</v>
      </c>
      <c r="E8058" s="2">
        <f t="shared" si="125"/>
        <v>3</v>
      </c>
      <c r="F8058" s="4" t="s">
        <v>7</v>
      </c>
    </row>
    <row r="8059" spans="1:6" ht="13.8" x14ac:dyDescent="0.3">
      <c r="A8059" s="3" t="s">
        <v>48</v>
      </c>
      <c r="B8059" s="3" t="s">
        <v>16</v>
      </c>
      <c r="C8059" s="2">
        <v>300393096</v>
      </c>
      <c r="D8059" s="3" t="s">
        <v>12</v>
      </c>
      <c r="E8059" s="2">
        <f t="shared" si="125"/>
        <v>3</v>
      </c>
      <c r="F8059" s="3" t="s">
        <v>7</v>
      </c>
    </row>
    <row r="8060" spans="1:6" ht="13.8" x14ac:dyDescent="0.3">
      <c r="A8060" s="4" t="s">
        <v>48</v>
      </c>
      <c r="B8060" s="4" t="s">
        <v>16</v>
      </c>
      <c r="C8060" s="2">
        <v>301300188</v>
      </c>
      <c r="D8060" s="4" t="s">
        <v>14</v>
      </c>
      <c r="E8060" s="2" t="str">
        <f t="shared" si="125"/>
        <v>Null</v>
      </c>
      <c r="F8060" s="4" t="s">
        <v>15</v>
      </c>
    </row>
    <row r="8061" spans="1:6" ht="13.8" x14ac:dyDescent="0.3">
      <c r="A8061" s="3" t="s">
        <v>48</v>
      </c>
      <c r="B8061" s="3" t="s">
        <v>16</v>
      </c>
      <c r="C8061" s="2">
        <v>301555868</v>
      </c>
      <c r="D8061" s="3" t="s">
        <v>14</v>
      </c>
      <c r="E8061" s="2" t="str">
        <f t="shared" si="125"/>
        <v>Null</v>
      </c>
      <c r="F8061" s="3" t="s">
        <v>15</v>
      </c>
    </row>
    <row r="8062" spans="1:6" ht="13.8" x14ac:dyDescent="0.3">
      <c r="A8062" s="4" t="s">
        <v>48</v>
      </c>
      <c r="B8062" s="4" t="s">
        <v>16</v>
      </c>
      <c r="C8062" s="2">
        <v>301588176</v>
      </c>
      <c r="D8062" s="4" t="s">
        <v>25</v>
      </c>
      <c r="E8062" s="2">
        <f t="shared" si="125"/>
        <v>1</v>
      </c>
      <c r="F8062" s="4" t="s">
        <v>7</v>
      </c>
    </row>
    <row r="8063" spans="1:6" ht="13.8" x14ac:dyDescent="0.3">
      <c r="A8063" s="3" t="s">
        <v>48</v>
      </c>
      <c r="B8063" s="3" t="s">
        <v>16</v>
      </c>
      <c r="C8063" s="2">
        <v>301669440</v>
      </c>
      <c r="D8063" s="3" t="s">
        <v>9</v>
      </c>
      <c r="E8063" s="2">
        <f t="shared" si="125"/>
        <v>2</v>
      </c>
      <c r="F8063" s="3" t="s">
        <v>7</v>
      </c>
    </row>
    <row r="8064" spans="1:6" ht="13.8" x14ac:dyDescent="0.3">
      <c r="A8064" s="4" t="s">
        <v>48</v>
      </c>
      <c r="B8064" s="4" t="s">
        <v>16</v>
      </c>
      <c r="C8064" s="2">
        <v>301711897</v>
      </c>
      <c r="D8064" s="4" t="s">
        <v>9</v>
      </c>
      <c r="E8064" s="2">
        <f t="shared" si="125"/>
        <v>2</v>
      </c>
      <c r="F8064" s="4" t="s">
        <v>7</v>
      </c>
    </row>
    <row r="8065" spans="1:6" ht="13.8" x14ac:dyDescent="0.3">
      <c r="A8065" s="3" t="s">
        <v>48</v>
      </c>
      <c r="B8065" s="3" t="s">
        <v>16</v>
      </c>
      <c r="C8065" s="2">
        <v>301731153</v>
      </c>
      <c r="D8065" s="3" t="s">
        <v>9</v>
      </c>
      <c r="E8065" s="2">
        <f t="shared" si="125"/>
        <v>2</v>
      </c>
      <c r="F8065" s="3" t="s">
        <v>7</v>
      </c>
    </row>
    <row r="8066" spans="1:6" ht="13.8" x14ac:dyDescent="0.3">
      <c r="A8066" s="4" t="s">
        <v>48</v>
      </c>
      <c r="B8066" s="4" t="s">
        <v>16</v>
      </c>
      <c r="C8066" s="2">
        <v>301473434</v>
      </c>
      <c r="D8066" s="4" t="s">
        <v>14</v>
      </c>
      <c r="E8066" s="2" t="str">
        <f t="shared" si="125"/>
        <v>Null</v>
      </c>
      <c r="F8066" s="4" t="s">
        <v>15</v>
      </c>
    </row>
    <row r="8067" spans="1:6" ht="13.8" x14ac:dyDescent="0.3">
      <c r="A8067" s="3" t="s">
        <v>48</v>
      </c>
      <c r="B8067" s="3" t="s">
        <v>16</v>
      </c>
      <c r="C8067" s="2">
        <v>301645072</v>
      </c>
      <c r="D8067" s="3" t="s">
        <v>12</v>
      </c>
      <c r="E8067" s="2">
        <f t="shared" ref="E8067:E8130" si="126">IF(D8067="A+",4.33,IF(D8067="A",4, IF(D8067="A-",3.67,IF(D8067="B+",3.33,IF(D8067="B",3,IF(D8067="B-",2.67,IF(D8067="C+",2.33,IF(D8067 ="C", 2,IF(D8067="C-",1.67,IF(D8067="D+",1.33,IF(D8067="D",1,IF(D8067="D-",0.67,IF(D8067="F",0,"Null")))))))))))))</f>
        <v>3</v>
      </c>
      <c r="F8067" s="3" t="s">
        <v>7</v>
      </c>
    </row>
    <row r="8068" spans="1:6" ht="13.8" x14ac:dyDescent="0.3">
      <c r="A8068" s="4" t="s">
        <v>48</v>
      </c>
      <c r="B8068" s="4" t="s">
        <v>16</v>
      </c>
      <c r="C8068" s="2">
        <v>301718016</v>
      </c>
      <c r="D8068" s="4" t="s">
        <v>14</v>
      </c>
      <c r="E8068" s="2" t="str">
        <f t="shared" si="126"/>
        <v>Null</v>
      </c>
      <c r="F8068" s="4" t="s">
        <v>15</v>
      </c>
    </row>
    <row r="8069" spans="1:6" ht="13.8" x14ac:dyDescent="0.3">
      <c r="A8069" s="3" t="s">
        <v>48</v>
      </c>
      <c r="B8069" s="3" t="s">
        <v>16</v>
      </c>
      <c r="C8069" s="2">
        <v>301718142</v>
      </c>
      <c r="D8069" s="3" t="s">
        <v>12</v>
      </c>
      <c r="E8069" s="2">
        <f t="shared" si="126"/>
        <v>3</v>
      </c>
      <c r="F8069" s="3" t="s">
        <v>7</v>
      </c>
    </row>
    <row r="8070" spans="1:6" ht="13.8" x14ac:dyDescent="0.3">
      <c r="A8070" s="4" t="s">
        <v>48</v>
      </c>
      <c r="B8070" s="4" t="s">
        <v>16</v>
      </c>
      <c r="C8070" s="2">
        <v>301748095</v>
      </c>
      <c r="D8070" s="4" t="s">
        <v>13</v>
      </c>
      <c r="E8070" s="2">
        <f t="shared" si="126"/>
        <v>4</v>
      </c>
      <c r="F8070" s="4" t="s">
        <v>7</v>
      </c>
    </row>
    <row r="8071" spans="1:6" ht="13.8" x14ac:dyDescent="0.3">
      <c r="A8071" s="3" t="s">
        <v>48</v>
      </c>
      <c r="B8071" s="3" t="s">
        <v>16</v>
      </c>
      <c r="C8071" s="2">
        <v>301733589</v>
      </c>
      <c r="D8071" s="3" t="s">
        <v>13</v>
      </c>
      <c r="E8071" s="2">
        <f t="shared" si="126"/>
        <v>4</v>
      </c>
      <c r="F8071" s="3" t="s">
        <v>20</v>
      </c>
    </row>
    <row r="8072" spans="1:6" ht="13.8" x14ac:dyDescent="0.3">
      <c r="A8072" s="4" t="s">
        <v>48</v>
      </c>
      <c r="B8072" s="4" t="s">
        <v>16</v>
      </c>
      <c r="C8072" s="2">
        <v>300250911</v>
      </c>
      <c r="D8072" s="4" t="s">
        <v>24</v>
      </c>
      <c r="E8072" s="2">
        <f t="shared" si="126"/>
        <v>2.33</v>
      </c>
      <c r="F8072" s="4" t="s">
        <v>7</v>
      </c>
    </row>
    <row r="8073" spans="1:6" ht="13.8" x14ac:dyDescent="0.3">
      <c r="A8073" s="3" t="s">
        <v>48</v>
      </c>
      <c r="B8073" s="3" t="s">
        <v>16</v>
      </c>
      <c r="C8073" s="2">
        <v>301586747</v>
      </c>
      <c r="D8073" s="3" t="s">
        <v>6</v>
      </c>
      <c r="E8073" s="2">
        <f t="shared" si="126"/>
        <v>0</v>
      </c>
      <c r="F8073" s="3" t="s">
        <v>7</v>
      </c>
    </row>
    <row r="8074" spans="1:6" ht="13.8" x14ac:dyDescent="0.3">
      <c r="A8074" s="4" t="s">
        <v>48</v>
      </c>
      <c r="B8074" s="4" t="s">
        <v>16</v>
      </c>
      <c r="C8074" s="2">
        <v>301758580</v>
      </c>
      <c r="D8074" s="4" t="s">
        <v>24</v>
      </c>
      <c r="E8074" s="2">
        <f t="shared" si="126"/>
        <v>2.33</v>
      </c>
      <c r="F8074" s="4" t="s">
        <v>20</v>
      </c>
    </row>
    <row r="8075" spans="1:6" ht="13.8" x14ac:dyDescent="0.3">
      <c r="A8075" s="3" t="s">
        <v>48</v>
      </c>
      <c r="B8075" s="3" t="s">
        <v>16</v>
      </c>
      <c r="C8075" s="2">
        <v>301132334</v>
      </c>
      <c r="D8075" s="3"/>
      <c r="E8075" s="2" t="str">
        <f t="shared" si="126"/>
        <v>Null</v>
      </c>
      <c r="F8075" s="3" t="s">
        <v>10</v>
      </c>
    </row>
    <row r="8076" spans="1:6" ht="13.8" x14ac:dyDescent="0.3">
      <c r="A8076" s="4" t="s">
        <v>48</v>
      </c>
      <c r="B8076" s="4" t="s">
        <v>16</v>
      </c>
      <c r="C8076" s="2">
        <v>301659396</v>
      </c>
      <c r="D8076" s="4" t="s">
        <v>14</v>
      </c>
      <c r="E8076" s="2" t="str">
        <f t="shared" si="126"/>
        <v>Null</v>
      </c>
      <c r="F8076" s="4" t="s">
        <v>23</v>
      </c>
    </row>
    <row r="8077" spans="1:6" ht="13.8" x14ac:dyDescent="0.3">
      <c r="A8077" s="3" t="s">
        <v>48</v>
      </c>
      <c r="B8077" s="3" t="s">
        <v>16</v>
      </c>
      <c r="C8077" s="2">
        <v>301715849</v>
      </c>
      <c r="D8077" s="3" t="s">
        <v>9</v>
      </c>
      <c r="E8077" s="2">
        <f t="shared" si="126"/>
        <v>2</v>
      </c>
      <c r="F8077" s="3" t="s">
        <v>7</v>
      </c>
    </row>
    <row r="8078" spans="1:6" ht="13.8" x14ac:dyDescent="0.3">
      <c r="A8078" s="4" t="s">
        <v>48</v>
      </c>
      <c r="B8078" s="4" t="s">
        <v>16</v>
      </c>
      <c r="C8078" s="2">
        <v>301733516</v>
      </c>
      <c r="D8078" s="4" t="s">
        <v>14</v>
      </c>
      <c r="E8078" s="2" t="str">
        <f t="shared" si="126"/>
        <v>Null</v>
      </c>
      <c r="F8078" s="4" t="s">
        <v>15</v>
      </c>
    </row>
    <row r="8079" spans="1:6" ht="13.8" x14ac:dyDescent="0.3">
      <c r="A8079" s="3" t="s">
        <v>48</v>
      </c>
      <c r="B8079" s="3" t="s">
        <v>16</v>
      </c>
      <c r="C8079" s="2">
        <v>301531555</v>
      </c>
      <c r="D8079" s="3" t="s">
        <v>6</v>
      </c>
      <c r="E8079" s="2">
        <f t="shared" si="126"/>
        <v>0</v>
      </c>
      <c r="F8079" s="3" t="s">
        <v>7</v>
      </c>
    </row>
    <row r="8080" spans="1:6" ht="13.8" x14ac:dyDescent="0.3">
      <c r="A8080" s="4" t="s">
        <v>48</v>
      </c>
      <c r="B8080" s="4" t="s">
        <v>16</v>
      </c>
      <c r="C8080" s="2">
        <v>301644510</v>
      </c>
      <c r="D8080" s="4"/>
      <c r="E8080" s="2" t="str">
        <f t="shared" si="126"/>
        <v>Null</v>
      </c>
      <c r="F8080" s="4" t="s">
        <v>10</v>
      </c>
    </row>
    <row r="8081" spans="1:6" ht="13.8" x14ac:dyDescent="0.3">
      <c r="A8081" s="3" t="s">
        <v>48</v>
      </c>
      <c r="B8081" s="3" t="s">
        <v>16</v>
      </c>
      <c r="C8081" s="2">
        <v>301647897</v>
      </c>
      <c r="D8081" s="3"/>
      <c r="E8081" s="2" t="str">
        <f t="shared" si="126"/>
        <v>Null</v>
      </c>
      <c r="F8081" s="3" t="s">
        <v>10</v>
      </c>
    </row>
    <row r="8082" spans="1:6" ht="13.8" x14ac:dyDescent="0.3">
      <c r="A8082" s="4" t="s">
        <v>48</v>
      </c>
      <c r="B8082" s="4" t="s">
        <v>16</v>
      </c>
      <c r="C8082" s="2">
        <v>301671597</v>
      </c>
      <c r="D8082" s="4" t="s">
        <v>12</v>
      </c>
      <c r="E8082" s="2">
        <f t="shared" si="126"/>
        <v>3</v>
      </c>
      <c r="F8082" s="4" t="s">
        <v>7</v>
      </c>
    </row>
    <row r="8083" spans="1:6" ht="13.8" x14ac:dyDescent="0.3">
      <c r="A8083" s="3" t="s">
        <v>48</v>
      </c>
      <c r="B8083" s="3" t="s">
        <v>16</v>
      </c>
      <c r="C8083" s="2">
        <v>301680356</v>
      </c>
      <c r="D8083" s="3" t="s">
        <v>25</v>
      </c>
      <c r="E8083" s="2">
        <f t="shared" si="126"/>
        <v>1</v>
      </c>
      <c r="F8083" s="3" t="s">
        <v>7</v>
      </c>
    </row>
    <row r="8084" spans="1:6" ht="13.8" x14ac:dyDescent="0.3">
      <c r="A8084" s="4" t="s">
        <v>48</v>
      </c>
      <c r="B8084" s="4" t="s">
        <v>16</v>
      </c>
      <c r="C8084" s="2">
        <v>301712281</v>
      </c>
      <c r="D8084" s="4" t="s">
        <v>9</v>
      </c>
      <c r="E8084" s="2">
        <f t="shared" si="126"/>
        <v>2</v>
      </c>
      <c r="F8084" s="4" t="s">
        <v>7</v>
      </c>
    </row>
    <row r="8085" spans="1:6" ht="13.8" x14ac:dyDescent="0.3">
      <c r="A8085" s="3" t="s">
        <v>48</v>
      </c>
      <c r="B8085" s="3" t="s">
        <v>16</v>
      </c>
      <c r="C8085" s="2">
        <v>301717315</v>
      </c>
      <c r="D8085" s="3" t="s">
        <v>9</v>
      </c>
      <c r="E8085" s="2">
        <f t="shared" si="126"/>
        <v>2</v>
      </c>
      <c r="F8085" s="3" t="s">
        <v>7</v>
      </c>
    </row>
    <row r="8086" spans="1:6" ht="13.8" x14ac:dyDescent="0.3">
      <c r="A8086" s="4" t="s">
        <v>48</v>
      </c>
      <c r="B8086" s="4" t="s">
        <v>16</v>
      </c>
      <c r="C8086" s="2">
        <v>300171546</v>
      </c>
      <c r="D8086" s="4"/>
      <c r="E8086" s="2" t="str">
        <f t="shared" si="126"/>
        <v>Null</v>
      </c>
      <c r="F8086" s="4" t="s">
        <v>10</v>
      </c>
    </row>
    <row r="8087" spans="1:6" ht="13.8" x14ac:dyDescent="0.3">
      <c r="A8087" s="3" t="s">
        <v>48</v>
      </c>
      <c r="B8087" s="3" t="s">
        <v>16</v>
      </c>
      <c r="C8087" s="2">
        <v>301165179</v>
      </c>
      <c r="D8087" s="3" t="s">
        <v>14</v>
      </c>
      <c r="E8087" s="2" t="str">
        <f t="shared" si="126"/>
        <v>Null</v>
      </c>
      <c r="F8087" s="3" t="s">
        <v>15</v>
      </c>
    </row>
    <row r="8088" spans="1:6" ht="13.8" x14ac:dyDescent="0.3">
      <c r="A8088" s="4" t="s">
        <v>48</v>
      </c>
      <c r="B8088" s="4" t="s">
        <v>16</v>
      </c>
      <c r="C8088" s="2">
        <v>301379076</v>
      </c>
      <c r="D8088" s="4"/>
      <c r="E8088" s="2" t="str">
        <f t="shared" si="126"/>
        <v>Null</v>
      </c>
      <c r="F8088" s="4" t="s">
        <v>10</v>
      </c>
    </row>
    <row r="8089" spans="1:6" ht="13.8" x14ac:dyDescent="0.3">
      <c r="A8089" s="3" t="s">
        <v>48</v>
      </c>
      <c r="B8089" s="3" t="s">
        <v>16</v>
      </c>
      <c r="C8089" s="2">
        <v>301386440</v>
      </c>
      <c r="D8089" s="3" t="s">
        <v>14</v>
      </c>
      <c r="E8089" s="2" t="str">
        <f t="shared" si="126"/>
        <v>Null</v>
      </c>
      <c r="F8089" s="3" t="s">
        <v>23</v>
      </c>
    </row>
    <row r="8090" spans="1:6" ht="13.8" x14ac:dyDescent="0.3">
      <c r="A8090" s="4" t="s">
        <v>48</v>
      </c>
      <c r="B8090" s="4" t="s">
        <v>16</v>
      </c>
      <c r="C8090" s="2">
        <v>301531739</v>
      </c>
      <c r="D8090" s="4" t="s">
        <v>22</v>
      </c>
      <c r="E8090" s="2">
        <f t="shared" si="126"/>
        <v>2.67</v>
      </c>
      <c r="F8090" s="4" t="s">
        <v>7</v>
      </c>
    </row>
    <row r="8091" spans="1:6" ht="13.8" x14ac:dyDescent="0.3">
      <c r="A8091" s="3" t="s">
        <v>48</v>
      </c>
      <c r="B8091" s="3" t="s">
        <v>16</v>
      </c>
      <c r="C8091" s="2">
        <v>301650437</v>
      </c>
      <c r="D8091" s="3"/>
      <c r="E8091" s="2" t="str">
        <f t="shared" si="126"/>
        <v>Null</v>
      </c>
      <c r="F8091" s="3" t="s">
        <v>10</v>
      </c>
    </row>
    <row r="8092" spans="1:6" ht="13.8" x14ac:dyDescent="0.3">
      <c r="A8092" s="4" t="s">
        <v>48</v>
      </c>
      <c r="B8092" s="4" t="s">
        <v>16</v>
      </c>
      <c r="C8092" s="2">
        <v>301652646</v>
      </c>
      <c r="D8092" s="4"/>
      <c r="E8092" s="2" t="str">
        <f t="shared" si="126"/>
        <v>Null</v>
      </c>
      <c r="F8092" s="4" t="s">
        <v>10</v>
      </c>
    </row>
    <row r="8093" spans="1:6" ht="13.8" x14ac:dyDescent="0.3">
      <c r="A8093" s="3" t="s">
        <v>48</v>
      </c>
      <c r="B8093" s="3" t="s">
        <v>16</v>
      </c>
      <c r="C8093" s="2">
        <v>301705906</v>
      </c>
      <c r="D8093" s="3"/>
      <c r="E8093" s="2" t="str">
        <f t="shared" si="126"/>
        <v>Null</v>
      </c>
      <c r="F8093" s="3" t="s">
        <v>10</v>
      </c>
    </row>
    <row r="8094" spans="1:6" ht="13.8" x14ac:dyDescent="0.3">
      <c r="A8094" s="4" t="s">
        <v>48</v>
      </c>
      <c r="B8094" s="4" t="s">
        <v>16</v>
      </c>
      <c r="C8094" s="2">
        <v>301712171</v>
      </c>
      <c r="D8094" s="4" t="s">
        <v>12</v>
      </c>
      <c r="E8094" s="2">
        <f t="shared" si="126"/>
        <v>3</v>
      </c>
      <c r="F8094" s="4" t="s">
        <v>7</v>
      </c>
    </row>
    <row r="8095" spans="1:6" ht="13.8" x14ac:dyDescent="0.3">
      <c r="A8095" s="3" t="s">
        <v>48</v>
      </c>
      <c r="B8095" s="3" t="s">
        <v>16</v>
      </c>
      <c r="C8095" s="2">
        <v>301716209</v>
      </c>
      <c r="D8095" s="3" t="s">
        <v>9</v>
      </c>
      <c r="E8095" s="2">
        <f t="shared" si="126"/>
        <v>2</v>
      </c>
      <c r="F8095" s="3" t="s">
        <v>7</v>
      </c>
    </row>
    <row r="8096" spans="1:6" ht="13.8" x14ac:dyDescent="0.3">
      <c r="A8096" s="4" t="s">
        <v>48</v>
      </c>
      <c r="B8096" s="4" t="s">
        <v>16</v>
      </c>
      <c r="C8096" s="2">
        <v>301728651</v>
      </c>
      <c r="D8096" s="4" t="s">
        <v>13</v>
      </c>
      <c r="E8096" s="2">
        <f t="shared" si="126"/>
        <v>4</v>
      </c>
      <c r="F8096" s="4" t="s">
        <v>7</v>
      </c>
    </row>
    <row r="8097" spans="1:6" ht="13.8" x14ac:dyDescent="0.3">
      <c r="A8097" s="3" t="s">
        <v>48</v>
      </c>
      <c r="B8097" s="3" t="s">
        <v>16</v>
      </c>
      <c r="C8097" s="2">
        <v>301257673</v>
      </c>
      <c r="D8097" s="3"/>
      <c r="E8097" s="2" t="str">
        <f t="shared" si="126"/>
        <v>Null</v>
      </c>
      <c r="F8097" s="3" t="s">
        <v>10</v>
      </c>
    </row>
    <row r="8098" spans="1:6" ht="13.8" x14ac:dyDescent="0.3">
      <c r="A8098" s="4" t="s">
        <v>48</v>
      </c>
      <c r="B8098" s="4" t="s">
        <v>16</v>
      </c>
      <c r="C8098" s="2">
        <v>301585847</v>
      </c>
      <c r="D8098" s="4"/>
      <c r="E8098" s="2" t="str">
        <f t="shared" si="126"/>
        <v>Null</v>
      </c>
      <c r="F8098" s="4" t="s">
        <v>10</v>
      </c>
    </row>
    <row r="8099" spans="1:6" ht="13.8" x14ac:dyDescent="0.3">
      <c r="A8099" s="3" t="s">
        <v>48</v>
      </c>
      <c r="B8099" s="3" t="s">
        <v>16</v>
      </c>
      <c r="C8099" s="2">
        <v>301593607</v>
      </c>
      <c r="D8099" s="3" t="s">
        <v>25</v>
      </c>
      <c r="E8099" s="2">
        <f t="shared" si="126"/>
        <v>1</v>
      </c>
      <c r="F8099" s="3" t="s">
        <v>7</v>
      </c>
    </row>
    <row r="8100" spans="1:6" ht="13.8" x14ac:dyDescent="0.3">
      <c r="A8100" s="4" t="s">
        <v>48</v>
      </c>
      <c r="B8100" s="4" t="s">
        <v>16</v>
      </c>
      <c r="C8100" s="2">
        <v>301626283</v>
      </c>
      <c r="D8100" s="4"/>
      <c r="E8100" s="2" t="str">
        <f t="shared" si="126"/>
        <v>Null</v>
      </c>
      <c r="F8100" s="4" t="s">
        <v>10</v>
      </c>
    </row>
    <row r="8101" spans="1:6" ht="13.8" x14ac:dyDescent="0.3">
      <c r="A8101" s="3" t="s">
        <v>48</v>
      </c>
      <c r="B8101" s="3" t="s">
        <v>16</v>
      </c>
      <c r="C8101" s="2">
        <v>301726403</v>
      </c>
      <c r="D8101" s="3" t="s">
        <v>25</v>
      </c>
      <c r="E8101" s="2">
        <f t="shared" si="126"/>
        <v>1</v>
      </c>
      <c r="F8101" s="3" t="s">
        <v>7</v>
      </c>
    </row>
    <row r="8102" spans="1:6" ht="13.8" x14ac:dyDescent="0.3">
      <c r="A8102" s="4" t="s">
        <v>48</v>
      </c>
      <c r="B8102" s="4" t="s">
        <v>16</v>
      </c>
      <c r="C8102" s="2">
        <v>301729299</v>
      </c>
      <c r="D8102" s="4" t="s">
        <v>6</v>
      </c>
      <c r="E8102" s="2">
        <f t="shared" si="126"/>
        <v>0</v>
      </c>
      <c r="F8102" s="4" t="s">
        <v>7</v>
      </c>
    </row>
    <row r="8103" spans="1:6" ht="13.8" x14ac:dyDescent="0.3">
      <c r="A8103" s="3" t="s">
        <v>48</v>
      </c>
      <c r="B8103" s="3" t="s">
        <v>16</v>
      </c>
      <c r="C8103" s="2">
        <v>301737085</v>
      </c>
      <c r="D8103" s="3" t="s">
        <v>14</v>
      </c>
      <c r="E8103" s="2" t="str">
        <f t="shared" si="126"/>
        <v>Null</v>
      </c>
      <c r="F8103" s="3" t="s">
        <v>15</v>
      </c>
    </row>
    <row r="8104" spans="1:6" ht="13.8" x14ac:dyDescent="0.3">
      <c r="A8104" s="4" t="s">
        <v>48</v>
      </c>
      <c r="B8104" s="4" t="s">
        <v>16</v>
      </c>
      <c r="C8104" s="2">
        <v>301651435</v>
      </c>
      <c r="D8104" s="4"/>
      <c r="E8104" s="2" t="str">
        <f t="shared" si="126"/>
        <v>Null</v>
      </c>
      <c r="F8104" s="4" t="s">
        <v>10</v>
      </c>
    </row>
    <row r="8105" spans="1:6" ht="13.8" x14ac:dyDescent="0.3">
      <c r="A8105" s="3" t="s">
        <v>48</v>
      </c>
      <c r="B8105" s="3" t="s">
        <v>16</v>
      </c>
      <c r="C8105" s="2">
        <v>301664882</v>
      </c>
      <c r="D8105" s="3" t="s">
        <v>14</v>
      </c>
      <c r="E8105" s="2" t="str">
        <f t="shared" si="126"/>
        <v>Null</v>
      </c>
      <c r="F8105" s="3" t="s">
        <v>15</v>
      </c>
    </row>
    <row r="8106" spans="1:6" ht="13.8" x14ac:dyDescent="0.3">
      <c r="A8106" s="4" t="s">
        <v>48</v>
      </c>
      <c r="B8106" s="4" t="s">
        <v>16</v>
      </c>
      <c r="C8106" s="2">
        <v>301686506</v>
      </c>
      <c r="D8106" s="4" t="s">
        <v>13</v>
      </c>
      <c r="E8106" s="2">
        <f t="shared" si="126"/>
        <v>4</v>
      </c>
      <c r="F8106" s="4" t="s">
        <v>7</v>
      </c>
    </row>
    <row r="8107" spans="1:6" ht="13.8" x14ac:dyDescent="0.3">
      <c r="A8107" s="3" t="s">
        <v>48</v>
      </c>
      <c r="B8107" s="3" t="s">
        <v>16</v>
      </c>
      <c r="C8107" s="2">
        <v>301105649</v>
      </c>
      <c r="D8107" s="3" t="s">
        <v>9</v>
      </c>
      <c r="E8107" s="2">
        <f t="shared" si="126"/>
        <v>2</v>
      </c>
      <c r="F8107" s="3" t="s">
        <v>7</v>
      </c>
    </row>
    <row r="8108" spans="1:6" ht="13.8" x14ac:dyDescent="0.3">
      <c r="A8108" s="4" t="s">
        <v>48</v>
      </c>
      <c r="B8108" s="4" t="s">
        <v>16</v>
      </c>
      <c r="C8108" s="2">
        <v>301290762</v>
      </c>
      <c r="D8108" s="4"/>
      <c r="E8108" s="2" t="str">
        <f t="shared" si="126"/>
        <v>Null</v>
      </c>
      <c r="F8108" s="4" t="s">
        <v>10</v>
      </c>
    </row>
    <row r="8109" spans="1:6" ht="13.8" x14ac:dyDescent="0.3">
      <c r="A8109" s="3" t="s">
        <v>48</v>
      </c>
      <c r="B8109" s="3" t="s">
        <v>16</v>
      </c>
      <c r="C8109" s="2">
        <v>301293516</v>
      </c>
      <c r="D8109" s="3" t="s">
        <v>18</v>
      </c>
      <c r="E8109" s="2">
        <f t="shared" si="126"/>
        <v>3.67</v>
      </c>
      <c r="F8109" s="3" t="s">
        <v>7</v>
      </c>
    </row>
    <row r="8110" spans="1:6" ht="13.8" x14ac:dyDescent="0.3">
      <c r="A8110" s="4" t="s">
        <v>48</v>
      </c>
      <c r="B8110" s="4" t="s">
        <v>16</v>
      </c>
      <c r="C8110" s="2">
        <v>301567165</v>
      </c>
      <c r="D8110" s="4" t="s">
        <v>25</v>
      </c>
      <c r="E8110" s="2">
        <f t="shared" si="126"/>
        <v>1</v>
      </c>
      <c r="F8110" s="4" t="s">
        <v>7</v>
      </c>
    </row>
    <row r="8111" spans="1:6" ht="13.8" x14ac:dyDescent="0.3">
      <c r="A8111" s="3" t="s">
        <v>48</v>
      </c>
      <c r="B8111" s="3" t="s">
        <v>16</v>
      </c>
      <c r="C8111" s="2">
        <v>301691798</v>
      </c>
      <c r="D8111" s="3" t="s">
        <v>14</v>
      </c>
      <c r="E8111" s="2" t="str">
        <f t="shared" si="126"/>
        <v>Null</v>
      </c>
      <c r="F8111" s="3" t="s">
        <v>15</v>
      </c>
    </row>
    <row r="8112" spans="1:6" ht="13.8" x14ac:dyDescent="0.3">
      <c r="A8112" s="4" t="s">
        <v>48</v>
      </c>
      <c r="B8112" s="4" t="s">
        <v>16</v>
      </c>
      <c r="C8112" s="2">
        <v>301698489</v>
      </c>
      <c r="D8112" s="4" t="s">
        <v>14</v>
      </c>
      <c r="E8112" s="2" t="str">
        <f t="shared" si="126"/>
        <v>Null</v>
      </c>
      <c r="F8112" s="4" t="s">
        <v>15</v>
      </c>
    </row>
    <row r="8113" spans="1:6" ht="13.8" x14ac:dyDescent="0.3">
      <c r="A8113" s="3" t="s">
        <v>48</v>
      </c>
      <c r="B8113" s="3" t="s">
        <v>16</v>
      </c>
      <c r="C8113" s="2">
        <v>301728565</v>
      </c>
      <c r="D8113" s="3" t="s">
        <v>14</v>
      </c>
      <c r="E8113" s="2" t="str">
        <f t="shared" si="126"/>
        <v>Null</v>
      </c>
      <c r="F8113" s="3" t="s">
        <v>15</v>
      </c>
    </row>
    <row r="8114" spans="1:6" ht="13.8" x14ac:dyDescent="0.3">
      <c r="A8114" s="4" t="s">
        <v>48</v>
      </c>
      <c r="B8114" s="4" t="s">
        <v>16</v>
      </c>
      <c r="C8114" s="2">
        <v>301177509</v>
      </c>
      <c r="D8114" s="4" t="s">
        <v>28</v>
      </c>
      <c r="E8114" s="2" t="str">
        <f t="shared" si="126"/>
        <v>Null</v>
      </c>
      <c r="F8114" s="4" t="s">
        <v>7</v>
      </c>
    </row>
    <row r="8115" spans="1:6" ht="13.8" x14ac:dyDescent="0.3">
      <c r="A8115" s="3" t="s">
        <v>48</v>
      </c>
      <c r="B8115" s="3" t="s">
        <v>16</v>
      </c>
      <c r="C8115" s="2">
        <v>301578774</v>
      </c>
      <c r="D8115" s="3" t="s">
        <v>25</v>
      </c>
      <c r="E8115" s="2">
        <f t="shared" si="126"/>
        <v>1</v>
      </c>
      <c r="F8115" s="3" t="s">
        <v>7</v>
      </c>
    </row>
    <row r="8116" spans="1:6" ht="13.8" x14ac:dyDescent="0.3">
      <c r="A8116" s="4" t="s">
        <v>48</v>
      </c>
      <c r="B8116" s="4" t="s">
        <v>16</v>
      </c>
      <c r="C8116" s="2">
        <v>301602699</v>
      </c>
      <c r="D8116" s="4"/>
      <c r="E8116" s="2" t="str">
        <f t="shared" si="126"/>
        <v>Null</v>
      </c>
      <c r="F8116" s="4" t="s">
        <v>10</v>
      </c>
    </row>
    <row r="8117" spans="1:6" ht="13.8" x14ac:dyDescent="0.3">
      <c r="A8117" s="3" t="s">
        <v>48</v>
      </c>
      <c r="B8117" s="3" t="s">
        <v>16</v>
      </c>
      <c r="C8117" s="2">
        <v>301657516</v>
      </c>
      <c r="D8117" s="3"/>
      <c r="E8117" s="2" t="str">
        <f t="shared" si="126"/>
        <v>Null</v>
      </c>
      <c r="F8117" s="3" t="s">
        <v>10</v>
      </c>
    </row>
    <row r="8118" spans="1:6" ht="13.8" x14ac:dyDescent="0.3">
      <c r="A8118" s="4" t="s">
        <v>48</v>
      </c>
      <c r="B8118" s="4" t="s">
        <v>16</v>
      </c>
      <c r="C8118" s="2">
        <v>301693543</v>
      </c>
      <c r="D8118" s="4" t="s">
        <v>6</v>
      </c>
      <c r="E8118" s="2">
        <f t="shared" si="126"/>
        <v>0</v>
      </c>
      <c r="F8118" s="4" t="s">
        <v>7</v>
      </c>
    </row>
    <row r="8119" spans="1:6" ht="13.8" x14ac:dyDescent="0.3">
      <c r="A8119" s="3" t="s">
        <v>48</v>
      </c>
      <c r="B8119" s="3" t="s">
        <v>16</v>
      </c>
      <c r="C8119" s="2">
        <v>301747805</v>
      </c>
      <c r="D8119" s="3" t="s">
        <v>6</v>
      </c>
      <c r="E8119" s="2">
        <f t="shared" si="126"/>
        <v>0</v>
      </c>
      <c r="F8119" s="3" t="s">
        <v>20</v>
      </c>
    </row>
    <row r="8120" spans="1:6" ht="13.8" x14ac:dyDescent="0.3">
      <c r="A8120" s="4" t="s">
        <v>48</v>
      </c>
      <c r="B8120" s="4" t="s">
        <v>16</v>
      </c>
      <c r="C8120" s="2">
        <v>300752752</v>
      </c>
      <c r="D8120" s="4" t="s">
        <v>13</v>
      </c>
      <c r="E8120" s="2">
        <f t="shared" si="126"/>
        <v>4</v>
      </c>
      <c r="F8120" s="4" t="s">
        <v>20</v>
      </c>
    </row>
    <row r="8121" spans="1:6" ht="13.8" x14ac:dyDescent="0.3">
      <c r="A8121" s="3" t="s">
        <v>48</v>
      </c>
      <c r="B8121" s="3" t="s">
        <v>16</v>
      </c>
      <c r="C8121" s="2">
        <v>301516210</v>
      </c>
      <c r="D8121" s="3"/>
      <c r="E8121" s="2" t="str">
        <f t="shared" si="126"/>
        <v>Null</v>
      </c>
      <c r="F8121" s="3" t="s">
        <v>10</v>
      </c>
    </row>
    <row r="8122" spans="1:6" ht="13.8" x14ac:dyDescent="0.3">
      <c r="A8122" s="4" t="s">
        <v>48</v>
      </c>
      <c r="B8122" s="4" t="s">
        <v>16</v>
      </c>
      <c r="C8122" s="2">
        <v>301606637</v>
      </c>
      <c r="D8122" s="4" t="s">
        <v>9</v>
      </c>
      <c r="E8122" s="2">
        <f t="shared" si="126"/>
        <v>2</v>
      </c>
      <c r="F8122" s="4" t="s">
        <v>7</v>
      </c>
    </row>
    <row r="8123" spans="1:6" ht="13.8" x14ac:dyDescent="0.3">
      <c r="A8123" s="3" t="s">
        <v>48</v>
      </c>
      <c r="B8123" s="3" t="s">
        <v>16</v>
      </c>
      <c r="C8123" s="2">
        <v>301682269</v>
      </c>
      <c r="D8123" s="3" t="s">
        <v>13</v>
      </c>
      <c r="E8123" s="2">
        <f t="shared" si="126"/>
        <v>4</v>
      </c>
      <c r="F8123" s="3" t="s">
        <v>7</v>
      </c>
    </row>
    <row r="8124" spans="1:6" ht="13.8" x14ac:dyDescent="0.3">
      <c r="A8124" s="4" t="s">
        <v>48</v>
      </c>
      <c r="B8124" s="4" t="s">
        <v>16</v>
      </c>
      <c r="C8124" s="2">
        <v>300370171</v>
      </c>
      <c r="D8124" s="4" t="s">
        <v>22</v>
      </c>
      <c r="E8124" s="2">
        <f t="shared" si="126"/>
        <v>2.67</v>
      </c>
      <c r="F8124" s="4" t="s">
        <v>7</v>
      </c>
    </row>
    <row r="8125" spans="1:6" ht="13.8" x14ac:dyDescent="0.3">
      <c r="A8125" s="3" t="s">
        <v>48</v>
      </c>
      <c r="B8125" s="3" t="s">
        <v>16</v>
      </c>
      <c r="C8125" s="2">
        <v>301623607</v>
      </c>
      <c r="D8125" s="3" t="s">
        <v>6</v>
      </c>
      <c r="E8125" s="2">
        <f t="shared" si="126"/>
        <v>0</v>
      </c>
      <c r="F8125" s="3" t="s">
        <v>7</v>
      </c>
    </row>
    <row r="8126" spans="1:6" ht="13.8" x14ac:dyDescent="0.3">
      <c r="A8126" s="4" t="s">
        <v>48</v>
      </c>
      <c r="B8126" s="4" t="s">
        <v>16</v>
      </c>
      <c r="C8126" s="2">
        <v>301710954</v>
      </c>
      <c r="D8126" s="4" t="s">
        <v>25</v>
      </c>
      <c r="E8126" s="2">
        <f t="shared" si="126"/>
        <v>1</v>
      </c>
      <c r="F8126" s="4" t="s">
        <v>7</v>
      </c>
    </row>
    <row r="8127" spans="1:6" ht="13.8" x14ac:dyDescent="0.3">
      <c r="A8127" s="3" t="s">
        <v>48</v>
      </c>
      <c r="B8127" s="3" t="s">
        <v>16</v>
      </c>
      <c r="C8127" s="2">
        <v>301760129</v>
      </c>
      <c r="D8127" s="3" t="s">
        <v>6</v>
      </c>
      <c r="E8127" s="2">
        <f t="shared" si="126"/>
        <v>0</v>
      </c>
      <c r="F8127" s="3" t="s">
        <v>20</v>
      </c>
    </row>
    <row r="8128" spans="1:6" ht="13.8" x14ac:dyDescent="0.3">
      <c r="A8128" s="4" t="s">
        <v>48</v>
      </c>
      <c r="B8128" s="4" t="s">
        <v>16</v>
      </c>
      <c r="C8128" s="2">
        <v>300263228</v>
      </c>
      <c r="D8128" s="4" t="s">
        <v>6</v>
      </c>
      <c r="E8128" s="2">
        <f t="shared" si="126"/>
        <v>0</v>
      </c>
      <c r="F8128" s="4" t="s">
        <v>7</v>
      </c>
    </row>
    <row r="8129" spans="1:6" ht="13.8" x14ac:dyDescent="0.3">
      <c r="A8129" s="3" t="s">
        <v>48</v>
      </c>
      <c r="B8129" s="3" t="s">
        <v>16</v>
      </c>
      <c r="C8129" s="2">
        <v>300893203</v>
      </c>
      <c r="D8129" s="3"/>
      <c r="E8129" s="2" t="str">
        <f t="shared" si="126"/>
        <v>Null</v>
      </c>
      <c r="F8129" s="3" t="s">
        <v>10</v>
      </c>
    </row>
    <row r="8130" spans="1:6" ht="13.8" x14ac:dyDescent="0.3">
      <c r="A8130" s="4" t="s">
        <v>48</v>
      </c>
      <c r="B8130" s="4" t="s">
        <v>16</v>
      </c>
      <c r="C8130" s="2">
        <v>300905777</v>
      </c>
      <c r="D8130" s="4" t="s">
        <v>13</v>
      </c>
      <c r="E8130" s="2">
        <f t="shared" si="126"/>
        <v>4</v>
      </c>
      <c r="F8130" s="4" t="s">
        <v>7</v>
      </c>
    </row>
    <row r="8131" spans="1:6" ht="13.8" x14ac:dyDescent="0.3">
      <c r="A8131" s="3" t="s">
        <v>48</v>
      </c>
      <c r="B8131" s="3" t="s">
        <v>16</v>
      </c>
      <c r="C8131" s="2">
        <v>301567519</v>
      </c>
      <c r="D8131" s="3" t="s">
        <v>25</v>
      </c>
      <c r="E8131" s="2">
        <f t="shared" ref="E8131:E8194" si="127">IF(D8131="A+",4.33,IF(D8131="A",4, IF(D8131="A-",3.67,IF(D8131="B+",3.33,IF(D8131="B",3,IF(D8131="B-",2.67,IF(D8131="C+",2.33,IF(D8131 ="C", 2,IF(D8131="C-",1.67,IF(D8131="D+",1.33,IF(D8131="D",1,IF(D8131="D-",0.67,IF(D8131="F",0,"Null")))))))))))))</f>
        <v>1</v>
      </c>
      <c r="F8131" s="3" t="s">
        <v>7</v>
      </c>
    </row>
    <row r="8132" spans="1:6" ht="13.8" x14ac:dyDescent="0.3">
      <c r="A8132" s="4" t="s">
        <v>48</v>
      </c>
      <c r="B8132" s="4" t="s">
        <v>16</v>
      </c>
      <c r="C8132" s="2">
        <v>301571753</v>
      </c>
      <c r="D8132" s="4"/>
      <c r="E8132" s="2" t="str">
        <f t="shared" si="127"/>
        <v>Null</v>
      </c>
      <c r="F8132" s="4" t="s">
        <v>10</v>
      </c>
    </row>
    <row r="8133" spans="1:6" ht="13.8" x14ac:dyDescent="0.3">
      <c r="A8133" s="3" t="s">
        <v>48</v>
      </c>
      <c r="B8133" s="3" t="s">
        <v>16</v>
      </c>
      <c r="C8133" s="2">
        <v>301641573</v>
      </c>
      <c r="D8133" s="3"/>
      <c r="E8133" s="2" t="str">
        <f t="shared" si="127"/>
        <v>Null</v>
      </c>
      <c r="F8133" s="3" t="s">
        <v>10</v>
      </c>
    </row>
    <row r="8134" spans="1:6" ht="13.8" x14ac:dyDescent="0.3">
      <c r="A8134" s="4" t="s">
        <v>48</v>
      </c>
      <c r="B8134" s="4" t="s">
        <v>16</v>
      </c>
      <c r="C8134" s="2">
        <v>301644736</v>
      </c>
      <c r="D8134" s="4" t="s">
        <v>25</v>
      </c>
      <c r="E8134" s="2">
        <f t="shared" si="127"/>
        <v>1</v>
      </c>
      <c r="F8134" s="4" t="s">
        <v>7</v>
      </c>
    </row>
    <row r="8135" spans="1:6" ht="13.8" x14ac:dyDescent="0.3">
      <c r="A8135" s="3" t="s">
        <v>48</v>
      </c>
      <c r="B8135" s="3" t="s">
        <v>16</v>
      </c>
      <c r="C8135" s="2">
        <v>301681981</v>
      </c>
      <c r="D8135" s="3"/>
      <c r="E8135" s="2" t="str">
        <f t="shared" si="127"/>
        <v>Null</v>
      </c>
      <c r="F8135" s="3" t="s">
        <v>10</v>
      </c>
    </row>
    <row r="8136" spans="1:6" ht="13.8" x14ac:dyDescent="0.3">
      <c r="A8136" s="4" t="s">
        <v>48</v>
      </c>
      <c r="B8136" s="4" t="s">
        <v>16</v>
      </c>
      <c r="C8136" s="2">
        <v>301682022</v>
      </c>
      <c r="D8136" s="4"/>
      <c r="E8136" s="2" t="str">
        <f t="shared" si="127"/>
        <v>Null</v>
      </c>
      <c r="F8136" s="4" t="s">
        <v>10</v>
      </c>
    </row>
    <row r="8137" spans="1:6" ht="13.8" x14ac:dyDescent="0.3">
      <c r="A8137" s="3" t="s">
        <v>48</v>
      </c>
      <c r="B8137" s="3" t="s">
        <v>16</v>
      </c>
      <c r="C8137" s="2">
        <v>301707928</v>
      </c>
      <c r="D8137" s="3" t="s">
        <v>14</v>
      </c>
      <c r="E8137" s="2" t="str">
        <f t="shared" si="127"/>
        <v>Null</v>
      </c>
      <c r="F8137" s="3" t="s">
        <v>15</v>
      </c>
    </row>
    <row r="8138" spans="1:6" ht="13.8" x14ac:dyDescent="0.3">
      <c r="A8138" s="4" t="s">
        <v>48</v>
      </c>
      <c r="B8138" s="4" t="s">
        <v>16</v>
      </c>
      <c r="C8138" s="2">
        <v>301727888</v>
      </c>
      <c r="D8138" s="4" t="s">
        <v>25</v>
      </c>
      <c r="E8138" s="2">
        <f t="shared" si="127"/>
        <v>1</v>
      </c>
      <c r="F8138" s="4" t="s">
        <v>7</v>
      </c>
    </row>
    <row r="8139" spans="1:6" ht="13.8" x14ac:dyDescent="0.3">
      <c r="A8139" s="3" t="s">
        <v>48</v>
      </c>
      <c r="B8139" s="3" t="s">
        <v>16</v>
      </c>
      <c r="C8139" s="2">
        <v>300270363</v>
      </c>
      <c r="D8139" s="3"/>
      <c r="E8139" s="2" t="str">
        <f t="shared" si="127"/>
        <v>Null</v>
      </c>
      <c r="F8139" s="3" t="s">
        <v>10</v>
      </c>
    </row>
    <row r="8140" spans="1:6" ht="13.8" x14ac:dyDescent="0.3">
      <c r="A8140" s="4" t="s">
        <v>48</v>
      </c>
      <c r="B8140" s="4" t="s">
        <v>16</v>
      </c>
      <c r="C8140" s="2">
        <v>301564329</v>
      </c>
      <c r="D8140" s="4" t="s">
        <v>12</v>
      </c>
      <c r="E8140" s="2">
        <f t="shared" si="127"/>
        <v>3</v>
      </c>
      <c r="F8140" s="4" t="s">
        <v>7</v>
      </c>
    </row>
    <row r="8141" spans="1:6" ht="13.8" x14ac:dyDescent="0.3">
      <c r="A8141" s="3" t="s">
        <v>48</v>
      </c>
      <c r="B8141" s="3" t="s">
        <v>16</v>
      </c>
      <c r="C8141" s="2">
        <v>301633286</v>
      </c>
      <c r="D8141" s="3" t="s">
        <v>14</v>
      </c>
      <c r="E8141" s="2" t="str">
        <f t="shared" si="127"/>
        <v>Null</v>
      </c>
      <c r="F8141" s="3" t="s">
        <v>7</v>
      </c>
    </row>
    <row r="8142" spans="1:6" ht="13.8" x14ac:dyDescent="0.3">
      <c r="A8142" s="4" t="s">
        <v>48</v>
      </c>
      <c r="B8142" s="4" t="s">
        <v>16</v>
      </c>
      <c r="C8142" s="2">
        <v>301641732</v>
      </c>
      <c r="D8142" s="4" t="s">
        <v>25</v>
      </c>
      <c r="E8142" s="2">
        <f t="shared" si="127"/>
        <v>1</v>
      </c>
      <c r="F8142" s="4" t="s">
        <v>7</v>
      </c>
    </row>
    <row r="8143" spans="1:6" ht="13.8" x14ac:dyDescent="0.3">
      <c r="A8143" s="3" t="s">
        <v>48</v>
      </c>
      <c r="B8143" s="3" t="s">
        <v>16</v>
      </c>
      <c r="C8143" s="2">
        <v>301691601</v>
      </c>
      <c r="D8143" s="3"/>
      <c r="E8143" s="2" t="str">
        <f t="shared" si="127"/>
        <v>Null</v>
      </c>
      <c r="F8143" s="3" t="s">
        <v>10</v>
      </c>
    </row>
    <row r="8144" spans="1:6" ht="13.8" x14ac:dyDescent="0.3">
      <c r="A8144" s="4" t="s">
        <v>48</v>
      </c>
      <c r="B8144" s="4" t="s">
        <v>16</v>
      </c>
      <c r="C8144" s="2">
        <v>301729184</v>
      </c>
      <c r="D8144" s="4" t="s">
        <v>9</v>
      </c>
      <c r="E8144" s="2">
        <f t="shared" si="127"/>
        <v>2</v>
      </c>
      <c r="F8144" s="4" t="s">
        <v>7</v>
      </c>
    </row>
    <row r="8145" spans="1:6" ht="13.8" x14ac:dyDescent="0.3">
      <c r="A8145" s="3" t="s">
        <v>48</v>
      </c>
      <c r="B8145" s="3" t="s">
        <v>16</v>
      </c>
      <c r="C8145" s="2">
        <v>301736726</v>
      </c>
      <c r="D8145" s="3" t="s">
        <v>14</v>
      </c>
      <c r="E8145" s="2" t="str">
        <f t="shared" si="127"/>
        <v>Null</v>
      </c>
      <c r="F8145" s="3" t="s">
        <v>15</v>
      </c>
    </row>
    <row r="8146" spans="1:6" ht="13.8" x14ac:dyDescent="0.3">
      <c r="A8146" s="4" t="s">
        <v>48</v>
      </c>
      <c r="B8146" s="4" t="s">
        <v>16</v>
      </c>
      <c r="C8146" s="2">
        <v>300929450</v>
      </c>
      <c r="D8146" s="4" t="s">
        <v>14</v>
      </c>
      <c r="E8146" s="2" t="str">
        <f t="shared" si="127"/>
        <v>Null</v>
      </c>
      <c r="F8146" s="4" t="s">
        <v>15</v>
      </c>
    </row>
    <row r="8147" spans="1:6" ht="13.8" x14ac:dyDescent="0.3">
      <c r="A8147" s="3" t="s">
        <v>48</v>
      </c>
      <c r="B8147" s="3" t="s">
        <v>16</v>
      </c>
      <c r="C8147" s="2">
        <v>301132334</v>
      </c>
      <c r="D8147" s="3"/>
      <c r="E8147" s="2" t="str">
        <f t="shared" si="127"/>
        <v>Null</v>
      </c>
      <c r="F8147" s="3" t="s">
        <v>10</v>
      </c>
    </row>
    <row r="8148" spans="1:6" ht="13.8" x14ac:dyDescent="0.3">
      <c r="A8148" s="4" t="s">
        <v>48</v>
      </c>
      <c r="B8148" s="4" t="s">
        <v>16</v>
      </c>
      <c r="C8148" s="2">
        <v>301374540</v>
      </c>
      <c r="D8148" s="4"/>
      <c r="E8148" s="2" t="str">
        <f t="shared" si="127"/>
        <v>Null</v>
      </c>
      <c r="F8148" s="4" t="s">
        <v>10</v>
      </c>
    </row>
    <row r="8149" spans="1:6" ht="13.8" x14ac:dyDescent="0.3">
      <c r="A8149" s="3" t="s">
        <v>48</v>
      </c>
      <c r="B8149" s="3" t="s">
        <v>16</v>
      </c>
      <c r="C8149" s="2">
        <v>301378253</v>
      </c>
      <c r="D8149" s="3"/>
      <c r="E8149" s="2" t="str">
        <f t="shared" si="127"/>
        <v>Null</v>
      </c>
      <c r="F8149" s="3" t="s">
        <v>10</v>
      </c>
    </row>
    <row r="8150" spans="1:6" ht="13.8" x14ac:dyDescent="0.3">
      <c r="A8150" s="4" t="s">
        <v>48</v>
      </c>
      <c r="B8150" s="4" t="s">
        <v>16</v>
      </c>
      <c r="C8150" s="2">
        <v>301478929</v>
      </c>
      <c r="D8150" s="4" t="s">
        <v>6</v>
      </c>
      <c r="E8150" s="2">
        <f t="shared" si="127"/>
        <v>0</v>
      </c>
      <c r="F8150" s="4" t="s">
        <v>7</v>
      </c>
    </row>
    <row r="8151" spans="1:6" ht="13.8" x14ac:dyDescent="0.3">
      <c r="A8151" s="3" t="s">
        <v>48</v>
      </c>
      <c r="B8151" s="3" t="s">
        <v>16</v>
      </c>
      <c r="C8151" s="2">
        <v>301531593</v>
      </c>
      <c r="D8151" s="3" t="s">
        <v>19</v>
      </c>
      <c r="E8151" s="2">
        <f t="shared" si="127"/>
        <v>1.33</v>
      </c>
      <c r="F8151" s="3" t="s">
        <v>7</v>
      </c>
    </row>
    <row r="8152" spans="1:6" ht="13.8" x14ac:dyDescent="0.3">
      <c r="A8152" s="4" t="s">
        <v>48</v>
      </c>
      <c r="B8152" s="4" t="s">
        <v>16</v>
      </c>
      <c r="C8152" s="2">
        <v>301617334</v>
      </c>
      <c r="D8152" s="4"/>
      <c r="E8152" s="2" t="str">
        <f t="shared" si="127"/>
        <v>Null</v>
      </c>
      <c r="F8152" s="4" t="s">
        <v>10</v>
      </c>
    </row>
    <row r="8153" spans="1:6" ht="13.8" x14ac:dyDescent="0.3">
      <c r="A8153" s="3" t="s">
        <v>48</v>
      </c>
      <c r="B8153" s="3" t="s">
        <v>16</v>
      </c>
      <c r="C8153" s="2">
        <v>301652312</v>
      </c>
      <c r="D8153" s="3" t="s">
        <v>6</v>
      </c>
      <c r="E8153" s="2">
        <f t="shared" si="127"/>
        <v>0</v>
      </c>
      <c r="F8153" s="3" t="s">
        <v>7</v>
      </c>
    </row>
    <row r="8154" spans="1:6" ht="13.8" x14ac:dyDescent="0.3">
      <c r="A8154" s="4" t="s">
        <v>48</v>
      </c>
      <c r="B8154" s="4" t="s">
        <v>16</v>
      </c>
      <c r="C8154" s="2">
        <v>301676096</v>
      </c>
      <c r="D8154" s="4" t="s">
        <v>14</v>
      </c>
      <c r="E8154" s="2" t="str">
        <f t="shared" si="127"/>
        <v>Null</v>
      </c>
      <c r="F8154" s="4" t="s">
        <v>15</v>
      </c>
    </row>
    <row r="8155" spans="1:6" ht="13.8" x14ac:dyDescent="0.3">
      <c r="A8155" s="3" t="s">
        <v>48</v>
      </c>
      <c r="B8155" s="3" t="s">
        <v>16</v>
      </c>
      <c r="C8155" s="2">
        <v>301719155</v>
      </c>
      <c r="D8155" s="3" t="s">
        <v>6</v>
      </c>
      <c r="E8155" s="2">
        <f t="shared" si="127"/>
        <v>0</v>
      </c>
      <c r="F8155" s="3" t="s">
        <v>7</v>
      </c>
    </row>
    <row r="8156" spans="1:6" ht="13.8" x14ac:dyDescent="0.3">
      <c r="A8156" s="4" t="s">
        <v>48</v>
      </c>
      <c r="B8156" s="4" t="s">
        <v>16</v>
      </c>
      <c r="C8156" s="2">
        <v>301734258</v>
      </c>
      <c r="D8156" s="4" t="s">
        <v>9</v>
      </c>
      <c r="E8156" s="2">
        <f t="shared" si="127"/>
        <v>2</v>
      </c>
      <c r="F8156" s="4" t="s">
        <v>7</v>
      </c>
    </row>
    <row r="8157" spans="1:6" ht="13.8" x14ac:dyDescent="0.3">
      <c r="A8157" s="3" t="s">
        <v>48</v>
      </c>
      <c r="B8157" s="3" t="s">
        <v>16</v>
      </c>
      <c r="C8157" s="2">
        <v>301189309</v>
      </c>
      <c r="D8157" s="3" t="s">
        <v>14</v>
      </c>
      <c r="E8157" s="2" t="str">
        <f t="shared" si="127"/>
        <v>Null</v>
      </c>
      <c r="F8157" s="3" t="s">
        <v>15</v>
      </c>
    </row>
    <row r="8158" spans="1:6" ht="13.8" x14ac:dyDescent="0.3">
      <c r="A8158" s="4" t="s">
        <v>48</v>
      </c>
      <c r="B8158" s="4" t="s">
        <v>16</v>
      </c>
      <c r="C8158" s="2">
        <v>301645416</v>
      </c>
      <c r="D8158" s="4" t="s">
        <v>9</v>
      </c>
      <c r="E8158" s="2">
        <f t="shared" si="127"/>
        <v>2</v>
      </c>
      <c r="F8158" s="4" t="s">
        <v>20</v>
      </c>
    </row>
    <row r="8159" spans="1:6" ht="13.8" x14ac:dyDescent="0.3">
      <c r="A8159" s="3" t="s">
        <v>48</v>
      </c>
      <c r="B8159" s="3" t="s">
        <v>16</v>
      </c>
      <c r="C8159" s="2">
        <v>301711380</v>
      </c>
      <c r="D8159" s="3" t="s">
        <v>25</v>
      </c>
      <c r="E8159" s="2">
        <f t="shared" si="127"/>
        <v>1</v>
      </c>
      <c r="F8159" s="3" t="s">
        <v>7</v>
      </c>
    </row>
    <row r="8160" spans="1:6" ht="13.8" x14ac:dyDescent="0.3">
      <c r="A8160" s="4" t="s">
        <v>48</v>
      </c>
      <c r="B8160" s="4" t="s">
        <v>16</v>
      </c>
      <c r="C8160" s="2">
        <v>301732795</v>
      </c>
      <c r="D8160" s="4" t="s">
        <v>14</v>
      </c>
      <c r="E8160" s="2" t="str">
        <f t="shared" si="127"/>
        <v>Null</v>
      </c>
      <c r="F8160" s="4" t="s">
        <v>15</v>
      </c>
    </row>
    <row r="8161" spans="1:6" ht="13.8" x14ac:dyDescent="0.3">
      <c r="A8161" s="3" t="s">
        <v>48</v>
      </c>
      <c r="B8161" s="3" t="s">
        <v>16</v>
      </c>
      <c r="C8161" s="2">
        <v>300666649</v>
      </c>
      <c r="D8161" s="3" t="s">
        <v>9</v>
      </c>
      <c r="E8161" s="2">
        <f t="shared" si="127"/>
        <v>2</v>
      </c>
      <c r="F8161" s="3" t="s">
        <v>7</v>
      </c>
    </row>
    <row r="8162" spans="1:6" ht="13.8" x14ac:dyDescent="0.3">
      <c r="A8162" s="4" t="s">
        <v>48</v>
      </c>
      <c r="B8162" s="4" t="s">
        <v>16</v>
      </c>
      <c r="C8162" s="2">
        <v>301571926</v>
      </c>
      <c r="D8162" s="4" t="s">
        <v>12</v>
      </c>
      <c r="E8162" s="2">
        <f t="shared" si="127"/>
        <v>3</v>
      </c>
      <c r="F8162" s="4" t="s">
        <v>7</v>
      </c>
    </row>
    <row r="8163" spans="1:6" ht="13.8" x14ac:dyDescent="0.3">
      <c r="A8163" s="3" t="s">
        <v>48</v>
      </c>
      <c r="B8163" s="3" t="s">
        <v>16</v>
      </c>
      <c r="C8163" s="2">
        <v>301595981</v>
      </c>
      <c r="D8163" s="3"/>
      <c r="E8163" s="2" t="str">
        <f t="shared" si="127"/>
        <v>Null</v>
      </c>
      <c r="F8163" s="3" t="s">
        <v>10</v>
      </c>
    </row>
    <row r="8164" spans="1:6" ht="13.8" x14ac:dyDescent="0.3">
      <c r="A8164" s="4" t="s">
        <v>48</v>
      </c>
      <c r="B8164" s="4" t="s">
        <v>16</v>
      </c>
      <c r="C8164" s="2">
        <v>301613129</v>
      </c>
      <c r="D8164" s="4" t="s">
        <v>14</v>
      </c>
      <c r="E8164" s="2" t="str">
        <f t="shared" si="127"/>
        <v>Null</v>
      </c>
      <c r="F8164" s="4" t="s">
        <v>23</v>
      </c>
    </row>
    <row r="8165" spans="1:6" ht="13.8" x14ac:dyDescent="0.3">
      <c r="A8165" s="3" t="s">
        <v>48</v>
      </c>
      <c r="B8165" s="3" t="s">
        <v>16</v>
      </c>
      <c r="C8165" s="2">
        <v>301633798</v>
      </c>
      <c r="D8165" s="3" t="s">
        <v>22</v>
      </c>
      <c r="E8165" s="2">
        <f t="shared" si="127"/>
        <v>2.67</v>
      </c>
      <c r="F8165" s="3" t="s">
        <v>7</v>
      </c>
    </row>
    <row r="8166" spans="1:6" ht="13.8" x14ac:dyDescent="0.3">
      <c r="A8166" s="4" t="s">
        <v>48</v>
      </c>
      <c r="B8166" s="4" t="s">
        <v>16</v>
      </c>
      <c r="C8166" s="2">
        <v>301653030</v>
      </c>
      <c r="D8166" s="4" t="s">
        <v>14</v>
      </c>
      <c r="E8166" s="2" t="str">
        <f t="shared" si="127"/>
        <v>Null</v>
      </c>
      <c r="F8166" s="4" t="s">
        <v>15</v>
      </c>
    </row>
    <row r="8167" spans="1:6" ht="13.8" x14ac:dyDescent="0.3">
      <c r="A8167" s="3" t="s">
        <v>48</v>
      </c>
      <c r="B8167" s="3" t="s">
        <v>16</v>
      </c>
      <c r="C8167" s="2">
        <v>301680163</v>
      </c>
      <c r="D8167" s="3" t="s">
        <v>24</v>
      </c>
      <c r="E8167" s="2">
        <f t="shared" si="127"/>
        <v>2.33</v>
      </c>
      <c r="F8167" s="3" t="s">
        <v>7</v>
      </c>
    </row>
    <row r="8168" spans="1:6" ht="13.8" x14ac:dyDescent="0.3">
      <c r="A8168" s="4" t="s">
        <v>48</v>
      </c>
      <c r="B8168" s="4" t="s">
        <v>16</v>
      </c>
      <c r="C8168" s="2">
        <v>301687628</v>
      </c>
      <c r="D8168" s="4"/>
      <c r="E8168" s="2" t="str">
        <f t="shared" si="127"/>
        <v>Null</v>
      </c>
      <c r="F8168" s="4" t="s">
        <v>10</v>
      </c>
    </row>
    <row r="8169" spans="1:6" ht="13.8" x14ac:dyDescent="0.3">
      <c r="A8169" s="3" t="s">
        <v>48</v>
      </c>
      <c r="B8169" s="3" t="s">
        <v>16</v>
      </c>
      <c r="C8169" s="2">
        <v>301729842</v>
      </c>
      <c r="D8169" s="3" t="s">
        <v>9</v>
      </c>
      <c r="E8169" s="2">
        <f t="shared" si="127"/>
        <v>2</v>
      </c>
      <c r="F8169" s="3" t="s">
        <v>7</v>
      </c>
    </row>
    <row r="8170" spans="1:6" ht="13.8" x14ac:dyDescent="0.3">
      <c r="A8170" s="4" t="s">
        <v>48</v>
      </c>
      <c r="B8170" s="4" t="s">
        <v>16</v>
      </c>
      <c r="C8170" s="2">
        <v>301740081</v>
      </c>
      <c r="D8170" s="4" t="s">
        <v>9</v>
      </c>
      <c r="E8170" s="2">
        <f t="shared" si="127"/>
        <v>2</v>
      </c>
      <c r="F8170" s="4" t="s">
        <v>7</v>
      </c>
    </row>
    <row r="8171" spans="1:6" ht="13.8" x14ac:dyDescent="0.3">
      <c r="A8171" s="3" t="s">
        <v>48</v>
      </c>
      <c r="B8171" s="3" t="s">
        <v>16</v>
      </c>
      <c r="C8171" s="2">
        <v>301752734</v>
      </c>
      <c r="D8171" s="3" t="s">
        <v>26</v>
      </c>
      <c r="E8171" s="2">
        <f t="shared" si="127"/>
        <v>3.33</v>
      </c>
      <c r="F8171" s="3" t="s">
        <v>20</v>
      </c>
    </row>
    <row r="8172" spans="1:6" ht="13.8" x14ac:dyDescent="0.3">
      <c r="A8172" s="4" t="s">
        <v>48</v>
      </c>
      <c r="B8172" s="4" t="s">
        <v>16</v>
      </c>
      <c r="C8172" s="2">
        <v>301041189</v>
      </c>
      <c r="D8172" s="4" t="s">
        <v>9</v>
      </c>
      <c r="E8172" s="2">
        <f t="shared" si="127"/>
        <v>2</v>
      </c>
      <c r="F8172" s="4" t="s">
        <v>7</v>
      </c>
    </row>
    <row r="8173" spans="1:6" ht="13.8" x14ac:dyDescent="0.3">
      <c r="A8173" s="3" t="s">
        <v>48</v>
      </c>
      <c r="B8173" s="3" t="s">
        <v>16</v>
      </c>
      <c r="C8173" s="2">
        <v>301633747</v>
      </c>
      <c r="D8173" s="3" t="s">
        <v>9</v>
      </c>
      <c r="E8173" s="2">
        <f t="shared" si="127"/>
        <v>2</v>
      </c>
      <c r="F8173" s="3" t="s">
        <v>7</v>
      </c>
    </row>
    <row r="8174" spans="1:6" ht="13.8" x14ac:dyDescent="0.3">
      <c r="A8174" s="4" t="s">
        <v>48</v>
      </c>
      <c r="B8174" s="4" t="s">
        <v>16</v>
      </c>
      <c r="C8174" s="2">
        <v>301688813</v>
      </c>
      <c r="D8174" s="4" t="s">
        <v>24</v>
      </c>
      <c r="E8174" s="2">
        <f t="shared" si="127"/>
        <v>2.33</v>
      </c>
      <c r="F8174" s="4" t="s">
        <v>7</v>
      </c>
    </row>
    <row r="8175" spans="1:6" ht="13.8" x14ac:dyDescent="0.3">
      <c r="A8175" s="3" t="s">
        <v>48</v>
      </c>
      <c r="B8175" s="3" t="s">
        <v>16</v>
      </c>
      <c r="C8175" s="2">
        <v>301749206</v>
      </c>
      <c r="D8175" s="3" t="s">
        <v>13</v>
      </c>
      <c r="E8175" s="2">
        <f t="shared" si="127"/>
        <v>4</v>
      </c>
      <c r="F8175" s="3" t="s">
        <v>20</v>
      </c>
    </row>
    <row r="8176" spans="1:6" ht="13.8" x14ac:dyDescent="0.3">
      <c r="A8176" s="4" t="s">
        <v>48</v>
      </c>
      <c r="B8176" s="4" t="s">
        <v>16</v>
      </c>
      <c r="C8176" s="2">
        <v>300776487</v>
      </c>
      <c r="D8176" s="4" t="s">
        <v>14</v>
      </c>
      <c r="E8176" s="2" t="str">
        <f t="shared" si="127"/>
        <v>Null</v>
      </c>
      <c r="F8176" s="4" t="s">
        <v>15</v>
      </c>
    </row>
    <row r="8177" spans="1:6" ht="13.8" x14ac:dyDescent="0.3">
      <c r="A8177" s="3" t="s">
        <v>48</v>
      </c>
      <c r="B8177" s="3" t="s">
        <v>16</v>
      </c>
      <c r="C8177" s="2">
        <v>301290762</v>
      </c>
      <c r="D8177" s="3" t="s">
        <v>14</v>
      </c>
      <c r="E8177" s="2" t="str">
        <f t="shared" si="127"/>
        <v>Null</v>
      </c>
      <c r="F8177" s="3" t="s">
        <v>23</v>
      </c>
    </row>
    <row r="8178" spans="1:6" ht="13.8" x14ac:dyDescent="0.3">
      <c r="A8178" s="4" t="s">
        <v>48</v>
      </c>
      <c r="B8178" s="4" t="s">
        <v>16</v>
      </c>
      <c r="C8178" s="2">
        <v>301641639</v>
      </c>
      <c r="D8178" s="4" t="s">
        <v>6</v>
      </c>
      <c r="E8178" s="2">
        <f t="shared" si="127"/>
        <v>0</v>
      </c>
      <c r="F8178" s="4" t="s">
        <v>7</v>
      </c>
    </row>
    <row r="8179" spans="1:6" ht="13.8" x14ac:dyDescent="0.3">
      <c r="A8179" s="3" t="s">
        <v>48</v>
      </c>
      <c r="B8179" s="3" t="s">
        <v>16</v>
      </c>
      <c r="C8179" s="2">
        <v>301654794</v>
      </c>
      <c r="D8179" s="3" t="s">
        <v>25</v>
      </c>
      <c r="E8179" s="2">
        <f t="shared" si="127"/>
        <v>1</v>
      </c>
      <c r="F8179" s="3" t="s">
        <v>7</v>
      </c>
    </row>
    <row r="8180" spans="1:6" ht="13.8" x14ac:dyDescent="0.3">
      <c r="A8180" s="4" t="s">
        <v>48</v>
      </c>
      <c r="B8180" s="4" t="s">
        <v>16</v>
      </c>
      <c r="C8180" s="2">
        <v>301723666</v>
      </c>
      <c r="D8180" s="4"/>
      <c r="E8180" s="2" t="str">
        <f t="shared" si="127"/>
        <v>Null</v>
      </c>
      <c r="F8180" s="4" t="s">
        <v>30</v>
      </c>
    </row>
    <row r="8181" spans="1:6" ht="13.8" x14ac:dyDescent="0.3">
      <c r="A8181" s="3" t="s">
        <v>48</v>
      </c>
      <c r="B8181" s="3" t="s">
        <v>16</v>
      </c>
      <c r="C8181" s="2">
        <v>301723800</v>
      </c>
      <c r="D8181" s="3"/>
      <c r="E8181" s="2" t="str">
        <f t="shared" si="127"/>
        <v>Null</v>
      </c>
      <c r="F8181" s="3" t="s">
        <v>10</v>
      </c>
    </row>
    <row r="8182" spans="1:6" ht="13.8" x14ac:dyDescent="0.3">
      <c r="A8182" s="4" t="s">
        <v>48</v>
      </c>
      <c r="B8182" s="4" t="s">
        <v>16</v>
      </c>
      <c r="C8182" s="2">
        <v>301732433</v>
      </c>
      <c r="D8182" s="4"/>
      <c r="E8182" s="2" t="str">
        <f t="shared" si="127"/>
        <v>Null</v>
      </c>
      <c r="F8182" s="4" t="s">
        <v>10</v>
      </c>
    </row>
    <row r="8183" spans="1:6" ht="13.8" x14ac:dyDescent="0.3">
      <c r="A8183" s="3" t="s">
        <v>48</v>
      </c>
      <c r="B8183" s="3" t="s">
        <v>16</v>
      </c>
      <c r="C8183" s="2">
        <v>301736296</v>
      </c>
      <c r="D8183" s="3" t="s">
        <v>9</v>
      </c>
      <c r="E8183" s="2">
        <f t="shared" si="127"/>
        <v>2</v>
      </c>
      <c r="F8183" s="3" t="s">
        <v>7</v>
      </c>
    </row>
    <row r="8184" spans="1:6" ht="13.8" x14ac:dyDescent="0.3">
      <c r="A8184" s="4" t="s">
        <v>48</v>
      </c>
      <c r="B8184" s="4" t="s">
        <v>16</v>
      </c>
      <c r="C8184" s="2">
        <v>301738543</v>
      </c>
      <c r="D8184" s="4" t="s">
        <v>9</v>
      </c>
      <c r="E8184" s="2">
        <f t="shared" si="127"/>
        <v>2</v>
      </c>
      <c r="F8184" s="4" t="s">
        <v>7</v>
      </c>
    </row>
    <row r="8185" spans="1:6" ht="13.8" x14ac:dyDescent="0.3">
      <c r="A8185" s="3" t="s">
        <v>48</v>
      </c>
      <c r="B8185" s="3" t="s">
        <v>16</v>
      </c>
      <c r="C8185" s="2">
        <v>301742778</v>
      </c>
      <c r="D8185" s="3" t="s">
        <v>12</v>
      </c>
      <c r="E8185" s="2">
        <f t="shared" si="127"/>
        <v>3</v>
      </c>
      <c r="F8185" s="3" t="s">
        <v>7</v>
      </c>
    </row>
    <row r="8186" spans="1:6" ht="13.8" x14ac:dyDescent="0.3">
      <c r="A8186" s="4" t="s">
        <v>48</v>
      </c>
      <c r="B8186" s="4" t="s">
        <v>16</v>
      </c>
      <c r="C8186" s="2">
        <v>301375104</v>
      </c>
      <c r="D8186" s="4" t="s">
        <v>26</v>
      </c>
      <c r="E8186" s="2">
        <f t="shared" si="127"/>
        <v>3.33</v>
      </c>
      <c r="F8186" s="4" t="s">
        <v>7</v>
      </c>
    </row>
    <row r="8187" spans="1:6" ht="13.8" x14ac:dyDescent="0.3">
      <c r="A8187" s="3" t="s">
        <v>48</v>
      </c>
      <c r="B8187" s="3" t="s">
        <v>16</v>
      </c>
      <c r="C8187" s="2">
        <v>301682938</v>
      </c>
      <c r="D8187" s="3" t="s">
        <v>9</v>
      </c>
      <c r="E8187" s="2">
        <f t="shared" si="127"/>
        <v>2</v>
      </c>
      <c r="F8187" s="3" t="s">
        <v>7</v>
      </c>
    </row>
    <row r="8188" spans="1:6" ht="13.8" x14ac:dyDescent="0.3">
      <c r="A8188" s="4" t="s">
        <v>48</v>
      </c>
      <c r="B8188" s="4" t="s">
        <v>16</v>
      </c>
      <c r="C8188" s="2">
        <v>301753073</v>
      </c>
      <c r="D8188" s="4" t="s">
        <v>12</v>
      </c>
      <c r="E8188" s="2">
        <f t="shared" si="127"/>
        <v>3</v>
      </c>
      <c r="F8188" s="4" t="s">
        <v>20</v>
      </c>
    </row>
    <row r="8189" spans="1:6" ht="13.8" x14ac:dyDescent="0.3">
      <c r="A8189" s="3" t="s">
        <v>48</v>
      </c>
      <c r="B8189" s="3" t="s">
        <v>16</v>
      </c>
      <c r="C8189" s="2">
        <v>300672892</v>
      </c>
      <c r="D8189" s="3" t="s">
        <v>14</v>
      </c>
      <c r="E8189" s="2" t="str">
        <f t="shared" si="127"/>
        <v>Null</v>
      </c>
      <c r="F8189" s="3" t="s">
        <v>23</v>
      </c>
    </row>
    <row r="8190" spans="1:6" ht="13.8" x14ac:dyDescent="0.3">
      <c r="A8190" s="4" t="s">
        <v>48</v>
      </c>
      <c r="B8190" s="4" t="s">
        <v>16</v>
      </c>
      <c r="C8190" s="2">
        <v>301121370</v>
      </c>
      <c r="D8190" s="4"/>
      <c r="E8190" s="2" t="str">
        <f t="shared" si="127"/>
        <v>Null</v>
      </c>
      <c r="F8190" s="4" t="s">
        <v>10</v>
      </c>
    </row>
    <row r="8191" spans="1:6" ht="13.8" x14ac:dyDescent="0.3">
      <c r="A8191" s="3" t="s">
        <v>48</v>
      </c>
      <c r="B8191" s="3" t="s">
        <v>16</v>
      </c>
      <c r="C8191" s="2">
        <v>300739794</v>
      </c>
      <c r="D8191" s="3" t="s">
        <v>12</v>
      </c>
      <c r="E8191" s="2">
        <f t="shared" si="127"/>
        <v>3</v>
      </c>
      <c r="F8191" s="3" t="s">
        <v>7</v>
      </c>
    </row>
    <row r="8192" spans="1:6" ht="13.8" x14ac:dyDescent="0.3">
      <c r="A8192" s="4" t="s">
        <v>48</v>
      </c>
      <c r="B8192" s="4" t="s">
        <v>16</v>
      </c>
      <c r="C8192" s="2">
        <v>301602137</v>
      </c>
      <c r="D8192" s="4" t="s">
        <v>25</v>
      </c>
      <c r="E8192" s="2">
        <f t="shared" si="127"/>
        <v>1</v>
      </c>
      <c r="F8192" s="4" t="s">
        <v>7</v>
      </c>
    </row>
    <row r="8193" spans="1:6" ht="13.8" x14ac:dyDescent="0.3">
      <c r="A8193" s="3" t="s">
        <v>48</v>
      </c>
      <c r="B8193" s="3" t="s">
        <v>16</v>
      </c>
      <c r="C8193" s="2">
        <v>301677726</v>
      </c>
      <c r="D8193" s="3" t="s">
        <v>22</v>
      </c>
      <c r="E8193" s="2">
        <f t="shared" si="127"/>
        <v>2.67</v>
      </c>
      <c r="F8193" s="3" t="s">
        <v>7</v>
      </c>
    </row>
    <row r="8194" spans="1:6" ht="13.8" x14ac:dyDescent="0.3">
      <c r="A8194" s="4" t="s">
        <v>48</v>
      </c>
      <c r="B8194" s="4" t="s">
        <v>16</v>
      </c>
      <c r="C8194" s="2">
        <v>301679009</v>
      </c>
      <c r="D8194" s="4" t="s">
        <v>22</v>
      </c>
      <c r="E8194" s="2">
        <f t="shared" si="127"/>
        <v>2.67</v>
      </c>
      <c r="F8194" s="4" t="s">
        <v>7</v>
      </c>
    </row>
    <row r="8195" spans="1:6" ht="13.8" x14ac:dyDescent="0.3">
      <c r="A8195" s="3" t="s">
        <v>48</v>
      </c>
      <c r="B8195" s="3" t="s">
        <v>16</v>
      </c>
      <c r="C8195" s="2">
        <v>301743173</v>
      </c>
      <c r="D8195" s="3" t="s">
        <v>13</v>
      </c>
      <c r="E8195" s="2">
        <f t="shared" ref="E8195:E8258" si="128">IF(D8195="A+",4.33,IF(D8195="A",4, IF(D8195="A-",3.67,IF(D8195="B+",3.33,IF(D8195="B",3,IF(D8195="B-",2.67,IF(D8195="C+",2.33,IF(D8195 ="C", 2,IF(D8195="C-",1.67,IF(D8195="D+",1.33,IF(D8195="D",1,IF(D8195="D-",0.67,IF(D8195="F",0,"Null")))))))))))))</f>
        <v>4</v>
      </c>
      <c r="F8195" s="3" t="s">
        <v>7</v>
      </c>
    </row>
    <row r="8196" spans="1:6" ht="13.8" x14ac:dyDescent="0.3">
      <c r="A8196" s="4" t="s">
        <v>48</v>
      </c>
      <c r="B8196" s="4" t="s">
        <v>16</v>
      </c>
      <c r="C8196" s="2">
        <v>301758985</v>
      </c>
      <c r="D8196" s="4"/>
      <c r="E8196" s="2" t="str">
        <f t="shared" si="128"/>
        <v>Null</v>
      </c>
      <c r="F8196" s="4" t="s">
        <v>30</v>
      </c>
    </row>
    <row r="8197" spans="1:6" ht="13.8" x14ac:dyDescent="0.3">
      <c r="A8197" s="3" t="s">
        <v>48</v>
      </c>
      <c r="B8197" s="3" t="s">
        <v>16</v>
      </c>
      <c r="C8197" s="2">
        <v>301404447</v>
      </c>
      <c r="D8197" s="3" t="s">
        <v>6</v>
      </c>
      <c r="E8197" s="2">
        <f t="shared" si="128"/>
        <v>0</v>
      </c>
      <c r="F8197" s="3" t="s">
        <v>7</v>
      </c>
    </row>
    <row r="8198" spans="1:6" ht="13.8" x14ac:dyDescent="0.3">
      <c r="A8198" s="4" t="s">
        <v>48</v>
      </c>
      <c r="B8198" s="4" t="s">
        <v>16</v>
      </c>
      <c r="C8198" s="2">
        <v>301520482</v>
      </c>
      <c r="D8198" s="4" t="s">
        <v>25</v>
      </c>
      <c r="E8198" s="2">
        <f t="shared" si="128"/>
        <v>1</v>
      </c>
      <c r="F8198" s="4" t="s">
        <v>7</v>
      </c>
    </row>
    <row r="8199" spans="1:6" ht="13.8" x14ac:dyDescent="0.3">
      <c r="A8199" s="3" t="s">
        <v>48</v>
      </c>
      <c r="B8199" s="3" t="s">
        <v>16</v>
      </c>
      <c r="C8199" s="2">
        <v>301590085</v>
      </c>
      <c r="D8199" s="3" t="s">
        <v>25</v>
      </c>
      <c r="E8199" s="2">
        <f t="shared" si="128"/>
        <v>1</v>
      </c>
      <c r="F8199" s="3" t="s">
        <v>7</v>
      </c>
    </row>
    <row r="8200" spans="1:6" ht="13.8" x14ac:dyDescent="0.3">
      <c r="A8200" s="4" t="s">
        <v>48</v>
      </c>
      <c r="B8200" s="4" t="s">
        <v>16</v>
      </c>
      <c r="C8200" s="2">
        <v>301647247</v>
      </c>
      <c r="D8200" s="4"/>
      <c r="E8200" s="2" t="str">
        <f t="shared" si="128"/>
        <v>Null</v>
      </c>
      <c r="F8200" s="4" t="s">
        <v>10</v>
      </c>
    </row>
    <row r="8201" spans="1:6" ht="13.8" x14ac:dyDescent="0.3">
      <c r="A8201" s="3" t="s">
        <v>48</v>
      </c>
      <c r="B8201" s="3" t="s">
        <v>16</v>
      </c>
      <c r="C8201" s="2">
        <v>301671718</v>
      </c>
      <c r="D8201" s="3" t="s">
        <v>19</v>
      </c>
      <c r="E8201" s="2">
        <f t="shared" si="128"/>
        <v>1.33</v>
      </c>
      <c r="F8201" s="3" t="s">
        <v>7</v>
      </c>
    </row>
    <row r="8202" spans="1:6" ht="13.8" x14ac:dyDescent="0.3">
      <c r="A8202" s="4" t="s">
        <v>48</v>
      </c>
      <c r="B8202" s="4" t="s">
        <v>16</v>
      </c>
      <c r="C8202" s="2">
        <v>301710774</v>
      </c>
      <c r="D8202" s="4" t="s">
        <v>9</v>
      </c>
      <c r="E8202" s="2">
        <f t="shared" si="128"/>
        <v>2</v>
      </c>
      <c r="F8202" s="4" t="s">
        <v>7</v>
      </c>
    </row>
    <row r="8203" spans="1:6" ht="13.8" x14ac:dyDescent="0.3">
      <c r="A8203" s="3" t="s">
        <v>48</v>
      </c>
      <c r="B8203" s="3" t="s">
        <v>16</v>
      </c>
      <c r="C8203" s="2">
        <v>301711819</v>
      </c>
      <c r="D8203" s="3" t="s">
        <v>29</v>
      </c>
      <c r="E8203" s="2">
        <f t="shared" si="128"/>
        <v>0.67</v>
      </c>
      <c r="F8203" s="3" t="s">
        <v>7</v>
      </c>
    </row>
    <row r="8204" spans="1:6" ht="13.8" x14ac:dyDescent="0.3">
      <c r="A8204" s="4" t="s">
        <v>48</v>
      </c>
      <c r="B8204" s="4" t="s">
        <v>16</v>
      </c>
      <c r="C8204" s="2">
        <v>301717513</v>
      </c>
      <c r="D8204" s="4" t="s">
        <v>14</v>
      </c>
      <c r="E8204" s="2" t="str">
        <f t="shared" si="128"/>
        <v>Null</v>
      </c>
      <c r="F8204" s="4" t="s">
        <v>15</v>
      </c>
    </row>
    <row r="8205" spans="1:6" ht="13.8" x14ac:dyDescent="0.3">
      <c r="A8205" s="3" t="s">
        <v>48</v>
      </c>
      <c r="B8205" s="3" t="s">
        <v>16</v>
      </c>
      <c r="C8205" s="2">
        <v>301732197</v>
      </c>
      <c r="D8205" s="3" t="s">
        <v>14</v>
      </c>
      <c r="E8205" s="2" t="str">
        <f t="shared" si="128"/>
        <v>Null</v>
      </c>
      <c r="F8205" s="3" t="s">
        <v>23</v>
      </c>
    </row>
    <row r="8206" spans="1:6" ht="13.8" x14ac:dyDescent="0.3">
      <c r="A8206" s="4" t="s">
        <v>48</v>
      </c>
      <c r="B8206" s="4" t="s">
        <v>16</v>
      </c>
      <c r="C8206" s="2">
        <v>301745651</v>
      </c>
      <c r="D8206" s="4" t="s">
        <v>24</v>
      </c>
      <c r="E8206" s="2">
        <f t="shared" si="128"/>
        <v>2.33</v>
      </c>
      <c r="F8206" s="4" t="s">
        <v>7</v>
      </c>
    </row>
    <row r="8207" spans="1:6" ht="13.8" x14ac:dyDescent="0.3">
      <c r="A8207" s="3" t="s">
        <v>48</v>
      </c>
      <c r="B8207" s="3" t="s">
        <v>16</v>
      </c>
      <c r="C8207" s="2">
        <v>301379076</v>
      </c>
      <c r="D8207" s="3" t="s">
        <v>25</v>
      </c>
      <c r="E8207" s="2">
        <f t="shared" si="128"/>
        <v>1</v>
      </c>
      <c r="F8207" s="3" t="s">
        <v>7</v>
      </c>
    </row>
    <row r="8208" spans="1:6" ht="13.8" x14ac:dyDescent="0.3">
      <c r="A8208" s="4" t="s">
        <v>48</v>
      </c>
      <c r="B8208" s="4" t="s">
        <v>16</v>
      </c>
      <c r="C8208" s="2">
        <v>301607163</v>
      </c>
      <c r="D8208" s="4" t="s">
        <v>6</v>
      </c>
      <c r="E8208" s="2">
        <f t="shared" si="128"/>
        <v>0</v>
      </c>
      <c r="F8208" s="4" t="s">
        <v>7</v>
      </c>
    </row>
    <row r="8209" spans="1:6" ht="13.8" x14ac:dyDescent="0.3">
      <c r="A8209" s="3" t="s">
        <v>48</v>
      </c>
      <c r="B8209" s="3" t="s">
        <v>16</v>
      </c>
      <c r="C8209" s="2">
        <v>301618976</v>
      </c>
      <c r="D8209" s="3"/>
      <c r="E8209" s="2" t="str">
        <f t="shared" si="128"/>
        <v>Null</v>
      </c>
      <c r="F8209" s="3" t="s">
        <v>10</v>
      </c>
    </row>
    <row r="8210" spans="1:6" ht="13.8" x14ac:dyDescent="0.3">
      <c r="A8210" s="4" t="s">
        <v>48</v>
      </c>
      <c r="B8210" s="4" t="s">
        <v>16</v>
      </c>
      <c r="C8210" s="2">
        <v>301675384</v>
      </c>
      <c r="D8210" s="4" t="s">
        <v>12</v>
      </c>
      <c r="E8210" s="2">
        <f t="shared" si="128"/>
        <v>3</v>
      </c>
      <c r="F8210" s="4" t="s">
        <v>20</v>
      </c>
    </row>
    <row r="8211" spans="1:6" ht="13.8" x14ac:dyDescent="0.3">
      <c r="A8211" s="3" t="s">
        <v>48</v>
      </c>
      <c r="B8211" s="3" t="s">
        <v>16</v>
      </c>
      <c r="C8211" s="2">
        <v>301691511</v>
      </c>
      <c r="D8211" s="3" t="s">
        <v>14</v>
      </c>
      <c r="E8211" s="2" t="str">
        <f t="shared" si="128"/>
        <v>Null</v>
      </c>
      <c r="F8211" s="3" t="s">
        <v>15</v>
      </c>
    </row>
    <row r="8212" spans="1:6" ht="13.8" x14ac:dyDescent="0.3">
      <c r="A8212" s="4" t="s">
        <v>48</v>
      </c>
      <c r="B8212" s="4" t="s">
        <v>16</v>
      </c>
      <c r="C8212" s="2">
        <v>301710204</v>
      </c>
      <c r="D8212" s="4" t="s">
        <v>9</v>
      </c>
      <c r="E8212" s="2">
        <f t="shared" si="128"/>
        <v>2</v>
      </c>
      <c r="F8212" s="4" t="s">
        <v>7</v>
      </c>
    </row>
    <row r="8213" spans="1:6" ht="13.8" x14ac:dyDescent="0.3">
      <c r="A8213" s="3" t="s">
        <v>48</v>
      </c>
      <c r="B8213" s="3" t="s">
        <v>16</v>
      </c>
      <c r="C8213" s="2">
        <v>301726234</v>
      </c>
      <c r="D8213" s="3" t="s">
        <v>9</v>
      </c>
      <c r="E8213" s="2">
        <f t="shared" si="128"/>
        <v>2</v>
      </c>
      <c r="F8213" s="3" t="s">
        <v>7</v>
      </c>
    </row>
    <row r="8214" spans="1:6" ht="13.8" x14ac:dyDescent="0.3">
      <c r="A8214" s="4" t="s">
        <v>48</v>
      </c>
      <c r="B8214" s="4" t="s">
        <v>16</v>
      </c>
      <c r="C8214" s="2">
        <v>301733415</v>
      </c>
      <c r="D8214" s="4" t="s">
        <v>12</v>
      </c>
      <c r="E8214" s="2">
        <f t="shared" si="128"/>
        <v>3</v>
      </c>
      <c r="F8214" s="4" t="s">
        <v>7</v>
      </c>
    </row>
    <row r="8215" spans="1:6" ht="13.8" x14ac:dyDescent="0.3">
      <c r="A8215" s="3" t="s">
        <v>48</v>
      </c>
      <c r="B8215" s="3" t="s">
        <v>16</v>
      </c>
      <c r="C8215" s="2">
        <v>301738188</v>
      </c>
      <c r="D8215" s="3" t="s">
        <v>13</v>
      </c>
      <c r="E8215" s="2">
        <f t="shared" si="128"/>
        <v>4</v>
      </c>
      <c r="F8215" s="3" t="s">
        <v>7</v>
      </c>
    </row>
    <row r="8216" spans="1:6" ht="13.8" x14ac:dyDescent="0.3">
      <c r="A8216" s="4" t="s">
        <v>48</v>
      </c>
      <c r="B8216" s="4" t="s">
        <v>16</v>
      </c>
      <c r="C8216" s="2">
        <v>301748822</v>
      </c>
      <c r="D8216" s="4" t="s">
        <v>9</v>
      </c>
      <c r="E8216" s="2">
        <f t="shared" si="128"/>
        <v>2</v>
      </c>
      <c r="F8216" s="4" t="s">
        <v>7</v>
      </c>
    </row>
    <row r="8217" spans="1:6" ht="13.8" x14ac:dyDescent="0.3">
      <c r="A8217" s="3" t="s">
        <v>48</v>
      </c>
      <c r="B8217" s="3" t="s">
        <v>16</v>
      </c>
      <c r="C8217" s="2">
        <v>300724604</v>
      </c>
      <c r="D8217" s="3" t="s">
        <v>11</v>
      </c>
      <c r="E8217" s="2" t="str">
        <f t="shared" si="128"/>
        <v>Null</v>
      </c>
      <c r="F8217" s="3" t="s">
        <v>7</v>
      </c>
    </row>
    <row r="8218" spans="1:6" ht="13.8" x14ac:dyDescent="0.3">
      <c r="A8218" s="4" t="s">
        <v>48</v>
      </c>
      <c r="B8218" s="4" t="s">
        <v>16</v>
      </c>
      <c r="C8218" s="2">
        <v>301391410</v>
      </c>
      <c r="D8218" s="4"/>
      <c r="E8218" s="2" t="str">
        <f t="shared" si="128"/>
        <v>Null</v>
      </c>
      <c r="F8218" s="4" t="s">
        <v>10</v>
      </c>
    </row>
    <row r="8219" spans="1:6" ht="13.8" x14ac:dyDescent="0.3">
      <c r="A8219" s="3" t="s">
        <v>48</v>
      </c>
      <c r="B8219" s="3" t="s">
        <v>16</v>
      </c>
      <c r="C8219" s="2">
        <v>301402601</v>
      </c>
      <c r="D8219" s="3"/>
      <c r="E8219" s="2" t="str">
        <f t="shared" si="128"/>
        <v>Null</v>
      </c>
      <c r="F8219" s="3" t="s">
        <v>10</v>
      </c>
    </row>
    <row r="8220" spans="1:6" ht="13.8" x14ac:dyDescent="0.3">
      <c r="A8220" s="4" t="s">
        <v>48</v>
      </c>
      <c r="B8220" s="4" t="s">
        <v>16</v>
      </c>
      <c r="C8220" s="2">
        <v>301623567</v>
      </c>
      <c r="D8220" s="4" t="s">
        <v>22</v>
      </c>
      <c r="E8220" s="2">
        <f t="shared" si="128"/>
        <v>2.67</v>
      </c>
      <c r="F8220" s="4" t="s">
        <v>7</v>
      </c>
    </row>
    <row r="8221" spans="1:6" ht="13.8" x14ac:dyDescent="0.3">
      <c r="A8221" s="3" t="s">
        <v>48</v>
      </c>
      <c r="B8221" s="3" t="s">
        <v>16</v>
      </c>
      <c r="C8221" s="2">
        <v>301699282</v>
      </c>
      <c r="D8221" s="3" t="s">
        <v>14</v>
      </c>
      <c r="E8221" s="2" t="str">
        <f t="shared" si="128"/>
        <v>Null</v>
      </c>
      <c r="F8221" s="3" t="s">
        <v>23</v>
      </c>
    </row>
    <row r="8222" spans="1:6" ht="13.8" x14ac:dyDescent="0.3">
      <c r="A8222" s="4" t="s">
        <v>48</v>
      </c>
      <c r="B8222" s="4" t="s">
        <v>16</v>
      </c>
      <c r="C8222" s="2">
        <v>301699794</v>
      </c>
      <c r="D8222" s="4" t="s">
        <v>22</v>
      </c>
      <c r="E8222" s="2">
        <f t="shared" si="128"/>
        <v>2.67</v>
      </c>
      <c r="F8222" s="4" t="s">
        <v>7</v>
      </c>
    </row>
    <row r="8223" spans="1:6" ht="13.8" x14ac:dyDescent="0.3">
      <c r="A8223" s="3" t="s">
        <v>48</v>
      </c>
      <c r="B8223" s="3" t="s">
        <v>16</v>
      </c>
      <c r="C8223" s="2">
        <v>301717072</v>
      </c>
      <c r="D8223" s="3" t="s">
        <v>25</v>
      </c>
      <c r="E8223" s="2">
        <f t="shared" si="128"/>
        <v>1</v>
      </c>
      <c r="F8223" s="3" t="s">
        <v>7</v>
      </c>
    </row>
    <row r="8224" spans="1:6" ht="13.8" x14ac:dyDescent="0.3">
      <c r="A8224" s="4" t="s">
        <v>48</v>
      </c>
      <c r="B8224" s="4" t="s">
        <v>16</v>
      </c>
      <c r="C8224" s="2">
        <v>301734967</v>
      </c>
      <c r="D8224" s="4" t="s">
        <v>14</v>
      </c>
      <c r="E8224" s="2" t="str">
        <f t="shared" si="128"/>
        <v>Null</v>
      </c>
      <c r="F8224" s="4" t="s">
        <v>15</v>
      </c>
    </row>
    <row r="8225" spans="1:6" ht="13.8" x14ac:dyDescent="0.3">
      <c r="A8225" s="3" t="s">
        <v>48</v>
      </c>
      <c r="B8225" s="3" t="s">
        <v>16</v>
      </c>
      <c r="C8225" s="2">
        <v>301609969</v>
      </c>
      <c r="D8225" s="3" t="s">
        <v>14</v>
      </c>
      <c r="E8225" s="2" t="str">
        <f t="shared" si="128"/>
        <v>Null</v>
      </c>
      <c r="F8225" s="3" t="s">
        <v>15</v>
      </c>
    </row>
    <row r="8226" spans="1:6" ht="13.8" x14ac:dyDescent="0.3">
      <c r="A8226" s="4" t="s">
        <v>48</v>
      </c>
      <c r="B8226" s="4" t="s">
        <v>16</v>
      </c>
      <c r="C8226" s="2">
        <v>301611950</v>
      </c>
      <c r="D8226" s="4"/>
      <c r="E8226" s="2" t="str">
        <f t="shared" si="128"/>
        <v>Null</v>
      </c>
      <c r="F8226" s="4" t="s">
        <v>10</v>
      </c>
    </row>
    <row r="8227" spans="1:6" ht="13.8" x14ac:dyDescent="0.3">
      <c r="A8227" s="3" t="s">
        <v>48</v>
      </c>
      <c r="B8227" s="3" t="s">
        <v>16</v>
      </c>
      <c r="C8227" s="2">
        <v>301672722</v>
      </c>
      <c r="D8227" s="3"/>
      <c r="E8227" s="2" t="str">
        <f t="shared" si="128"/>
        <v>Null</v>
      </c>
      <c r="F8227" s="3" t="s">
        <v>10</v>
      </c>
    </row>
    <row r="8228" spans="1:6" ht="13.8" x14ac:dyDescent="0.3">
      <c r="A8228" s="4" t="s">
        <v>48</v>
      </c>
      <c r="B8228" s="4" t="s">
        <v>16</v>
      </c>
      <c r="C8228" s="2">
        <v>301681981</v>
      </c>
      <c r="D8228" s="4" t="s">
        <v>14</v>
      </c>
      <c r="E8228" s="2" t="str">
        <f t="shared" si="128"/>
        <v>Null</v>
      </c>
      <c r="F8228" s="4" t="s">
        <v>15</v>
      </c>
    </row>
    <row r="8229" spans="1:6" ht="13.8" x14ac:dyDescent="0.3">
      <c r="A8229" s="3" t="s">
        <v>48</v>
      </c>
      <c r="B8229" s="3" t="s">
        <v>16</v>
      </c>
      <c r="C8229" s="2">
        <v>301718433</v>
      </c>
      <c r="D8229" s="3" t="s">
        <v>14</v>
      </c>
      <c r="E8229" s="2" t="str">
        <f t="shared" si="128"/>
        <v>Null</v>
      </c>
      <c r="F8229" s="3" t="s">
        <v>23</v>
      </c>
    </row>
    <row r="8230" spans="1:6" ht="13.8" x14ac:dyDescent="0.3">
      <c r="A8230" s="4" t="s">
        <v>48</v>
      </c>
      <c r="B8230" s="4" t="s">
        <v>16</v>
      </c>
      <c r="C8230" s="2">
        <v>301556816</v>
      </c>
      <c r="D8230" s="4"/>
      <c r="E8230" s="2" t="str">
        <f t="shared" si="128"/>
        <v>Null</v>
      </c>
      <c r="F8230" s="4" t="s">
        <v>10</v>
      </c>
    </row>
    <row r="8231" spans="1:6" ht="13.8" x14ac:dyDescent="0.3">
      <c r="A8231" s="3" t="s">
        <v>48</v>
      </c>
      <c r="B8231" s="3" t="s">
        <v>16</v>
      </c>
      <c r="C8231" s="2">
        <v>301648306</v>
      </c>
      <c r="D8231" s="3" t="s">
        <v>14</v>
      </c>
      <c r="E8231" s="2" t="str">
        <f t="shared" si="128"/>
        <v>Null</v>
      </c>
      <c r="F8231" s="3" t="s">
        <v>15</v>
      </c>
    </row>
    <row r="8232" spans="1:6" ht="13.8" x14ac:dyDescent="0.3">
      <c r="A8232" s="4" t="s">
        <v>48</v>
      </c>
      <c r="B8232" s="4" t="s">
        <v>16</v>
      </c>
      <c r="C8232" s="2">
        <v>301685213</v>
      </c>
      <c r="D8232" s="4" t="s">
        <v>14</v>
      </c>
      <c r="E8232" s="2" t="str">
        <f t="shared" si="128"/>
        <v>Null</v>
      </c>
      <c r="F8232" s="4" t="s">
        <v>23</v>
      </c>
    </row>
    <row r="8233" spans="1:6" ht="13.8" x14ac:dyDescent="0.3">
      <c r="A8233" s="3" t="s">
        <v>48</v>
      </c>
      <c r="B8233" s="3" t="s">
        <v>16</v>
      </c>
      <c r="C8233" s="2">
        <v>301699981</v>
      </c>
      <c r="D8233" s="3" t="s">
        <v>6</v>
      </c>
      <c r="E8233" s="2">
        <f t="shared" si="128"/>
        <v>0</v>
      </c>
      <c r="F8233" s="3" t="s">
        <v>7</v>
      </c>
    </row>
    <row r="8234" spans="1:6" ht="13.8" x14ac:dyDescent="0.3">
      <c r="A8234" s="4" t="s">
        <v>48</v>
      </c>
      <c r="B8234" s="4" t="s">
        <v>16</v>
      </c>
      <c r="C8234" s="2">
        <v>301705101</v>
      </c>
      <c r="D8234" s="4" t="s">
        <v>25</v>
      </c>
      <c r="E8234" s="2">
        <f t="shared" si="128"/>
        <v>1</v>
      </c>
      <c r="F8234" s="4" t="s">
        <v>7</v>
      </c>
    </row>
    <row r="8235" spans="1:6" ht="13.8" x14ac:dyDescent="0.3">
      <c r="A8235" s="3" t="s">
        <v>48</v>
      </c>
      <c r="B8235" s="3" t="s">
        <v>16</v>
      </c>
      <c r="C8235" s="2">
        <v>301729394</v>
      </c>
      <c r="D8235" s="3" t="s">
        <v>14</v>
      </c>
      <c r="E8235" s="2" t="str">
        <f t="shared" si="128"/>
        <v>Null</v>
      </c>
      <c r="F8235" s="3" t="s">
        <v>15</v>
      </c>
    </row>
    <row r="8236" spans="1:6" ht="13.8" x14ac:dyDescent="0.3">
      <c r="A8236" s="4" t="s">
        <v>48</v>
      </c>
      <c r="B8236" s="4" t="s">
        <v>16</v>
      </c>
      <c r="C8236" s="2">
        <v>301702133</v>
      </c>
      <c r="D8236" s="4" t="s">
        <v>13</v>
      </c>
      <c r="E8236" s="2">
        <f t="shared" si="128"/>
        <v>4</v>
      </c>
      <c r="F8236" s="4" t="s">
        <v>7</v>
      </c>
    </row>
    <row r="8237" spans="1:6" ht="13.8" x14ac:dyDescent="0.3">
      <c r="A8237" s="3" t="s">
        <v>48</v>
      </c>
      <c r="B8237" s="3" t="s">
        <v>16</v>
      </c>
      <c r="C8237" s="2">
        <v>301626516</v>
      </c>
      <c r="D8237" s="3" t="s">
        <v>13</v>
      </c>
      <c r="E8237" s="2">
        <f t="shared" si="128"/>
        <v>4</v>
      </c>
      <c r="F8237" s="3" t="s">
        <v>7</v>
      </c>
    </row>
    <row r="8238" spans="1:6" ht="13.8" x14ac:dyDescent="0.3">
      <c r="A8238" s="4" t="s">
        <v>48</v>
      </c>
      <c r="B8238" s="4" t="s">
        <v>16</v>
      </c>
      <c r="C8238" s="2">
        <v>301699137</v>
      </c>
      <c r="D8238" s="4" t="s">
        <v>12</v>
      </c>
      <c r="E8238" s="2">
        <f t="shared" si="128"/>
        <v>3</v>
      </c>
      <c r="F8238" s="4" t="s">
        <v>7</v>
      </c>
    </row>
    <row r="8239" spans="1:6" ht="13.8" x14ac:dyDescent="0.3">
      <c r="A8239" s="3" t="s">
        <v>48</v>
      </c>
      <c r="B8239" s="3" t="s">
        <v>16</v>
      </c>
      <c r="C8239" s="2">
        <v>301728586</v>
      </c>
      <c r="D8239" s="3" t="s">
        <v>26</v>
      </c>
      <c r="E8239" s="2">
        <f t="shared" si="128"/>
        <v>3.33</v>
      </c>
      <c r="F8239" s="3" t="s">
        <v>20</v>
      </c>
    </row>
    <row r="8240" spans="1:6" ht="13.8" x14ac:dyDescent="0.3">
      <c r="A8240" s="4" t="s">
        <v>48</v>
      </c>
      <c r="B8240" s="4" t="s">
        <v>16</v>
      </c>
      <c r="C8240" s="2">
        <v>301620828</v>
      </c>
      <c r="D8240" s="4" t="s">
        <v>14</v>
      </c>
      <c r="E8240" s="2" t="str">
        <f t="shared" si="128"/>
        <v>Null</v>
      </c>
      <c r="F8240" s="4" t="s">
        <v>15</v>
      </c>
    </row>
    <row r="8241" spans="1:6" ht="13.8" x14ac:dyDescent="0.3">
      <c r="A8241" s="3" t="s">
        <v>48</v>
      </c>
      <c r="B8241" s="3" t="s">
        <v>16</v>
      </c>
      <c r="C8241" s="2">
        <v>301633747</v>
      </c>
      <c r="D8241" s="3"/>
      <c r="E8241" s="2" t="str">
        <f t="shared" si="128"/>
        <v>Null</v>
      </c>
      <c r="F8241" s="3" t="s">
        <v>10</v>
      </c>
    </row>
    <row r="8242" spans="1:6" ht="13.8" x14ac:dyDescent="0.3">
      <c r="A8242" s="4" t="s">
        <v>48</v>
      </c>
      <c r="B8242" s="4" t="s">
        <v>16</v>
      </c>
      <c r="C8242" s="2">
        <v>301648417</v>
      </c>
      <c r="D8242" s="4" t="s">
        <v>14</v>
      </c>
      <c r="E8242" s="2" t="str">
        <f t="shared" si="128"/>
        <v>Null</v>
      </c>
      <c r="F8242" s="4" t="s">
        <v>15</v>
      </c>
    </row>
    <row r="8243" spans="1:6" ht="13.8" x14ac:dyDescent="0.3">
      <c r="A8243" s="3" t="s">
        <v>48</v>
      </c>
      <c r="B8243" s="3" t="s">
        <v>16</v>
      </c>
      <c r="C8243" s="2">
        <v>301670596</v>
      </c>
      <c r="D8243" s="3" t="s">
        <v>12</v>
      </c>
      <c r="E8243" s="2">
        <f t="shared" si="128"/>
        <v>3</v>
      </c>
      <c r="F8243" s="3" t="s">
        <v>7</v>
      </c>
    </row>
    <row r="8244" spans="1:6" ht="13.8" x14ac:dyDescent="0.3">
      <c r="A8244" s="4" t="s">
        <v>48</v>
      </c>
      <c r="B8244" s="4" t="s">
        <v>16</v>
      </c>
      <c r="C8244" s="2">
        <v>301701906</v>
      </c>
      <c r="D8244" s="4" t="s">
        <v>24</v>
      </c>
      <c r="E8244" s="2">
        <f t="shared" si="128"/>
        <v>2.33</v>
      </c>
      <c r="F8244" s="4" t="s">
        <v>7</v>
      </c>
    </row>
    <row r="8245" spans="1:6" ht="13.8" x14ac:dyDescent="0.3">
      <c r="A8245" s="3" t="s">
        <v>48</v>
      </c>
      <c r="B8245" s="3" t="s">
        <v>16</v>
      </c>
      <c r="C8245" s="2">
        <v>301713869</v>
      </c>
      <c r="D8245" s="3" t="s">
        <v>9</v>
      </c>
      <c r="E8245" s="2">
        <f t="shared" si="128"/>
        <v>2</v>
      </c>
      <c r="F8245" s="3" t="s">
        <v>7</v>
      </c>
    </row>
    <row r="8246" spans="1:6" ht="13.8" x14ac:dyDescent="0.3">
      <c r="A8246" s="4" t="s">
        <v>48</v>
      </c>
      <c r="B8246" s="4" t="s">
        <v>16</v>
      </c>
      <c r="C8246" s="2">
        <v>301556816</v>
      </c>
      <c r="D8246" s="4" t="s">
        <v>9</v>
      </c>
      <c r="E8246" s="2">
        <f t="shared" si="128"/>
        <v>2</v>
      </c>
      <c r="F8246" s="4" t="s">
        <v>7</v>
      </c>
    </row>
    <row r="8247" spans="1:6" ht="13.8" x14ac:dyDescent="0.3">
      <c r="A8247" s="3" t="s">
        <v>48</v>
      </c>
      <c r="B8247" s="3" t="s">
        <v>16</v>
      </c>
      <c r="C8247" s="2">
        <v>301673111</v>
      </c>
      <c r="D8247" s="3" t="s">
        <v>29</v>
      </c>
      <c r="E8247" s="2">
        <f t="shared" si="128"/>
        <v>0.67</v>
      </c>
      <c r="F8247" s="3" t="s">
        <v>7</v>
      </c>
    </row>
    <row r="8248" spans="1:6" ht="13.8" x14ac:dyDescent="0.3">
      <c r="A8248" s="4" t="s">
        <v>48</v>
      </c>
      <c r="B8248" s="4" t="s">
        <v>16</v>
      </c>
      <c r="C8248" s="2">
        <v>301680318</v>
      </c>
      <c r="D8248" s="4"/>
      <c r="E8248" s="2" t="str">
        <f t="shared" si="128"/>
        <v>Null</v>
      </c>
      <c r="F8248" s="4" t="s">
        <v>10</v>
      </c>
    </row>
    <row r="8249" spans="1:6" ht="13.8" x14ac:dyDescent="0.3">
      <c r="A8249" s="3" t="s">
        <v>48</v>
      </c>
      <c r="B8249" s="3" t="s">
        <v>16</v>
      </c>
      <c r="C8249" s="2">
        <v>301729952</v>
      </c>
      <c r="D8249" s="3" t="s">
        <v>24</v>
      </c>
      <c r="E8249" s="2">
        <f t="shared" si="128"/>
        <v>2.33</v>
      </c>
      <c r="F8249" s="3" t="s">
        <v>7</v>
      </c>
    </row>
    <row r="8250" spans="1:6" ht="13.8" x14ac:dyDescent="0.3">
      <c r="A8250" s="4" t="s">
        <v>48</v>
      </c>
      <c r="B8250" s="4" t="s">
        <v>16</v>
      </c>
      <c r="C8250" s="2">
        <v>301120237</v>
      </c>
      <c r="D8250" s="4"/>
      <c r="E8250" s="2" t="str">
        <f t="shared" si="128"/>
        <v>Null</v>
      </c>
      <c r="F8250" s="4" t="s">
        <v>10</v>
      </c>
    </row>
    <row r="8251" spans="1:6" ht="13.8" x14ac:dyDescent="0.3">
      <c r="A8251" s="3" t="s">
        <v>48</v>
      </c>
      <c r="B8251" s="3" t="s">
        <v>16</v>
      </c>
      <c r="C8251" s="2">
        <v>301627070</v>
      </c>
      <c r="D8251" s="3"/>
      <c r="E8251" s="2" t="str">
        <f t="shared" si="128"/>
        <v>Null</v>
      </c>
      <c r="F8251" s="3" t="s">
        <v>10</v>
      </c>
    </row>
    <row r="8252" spans="1:6" ht="13.8" x14ac:dyDescent="0.3">
      <c r="A8252" s="4" t="s">
        <v>48</v>
      </c>
      <c r="B8252" s="4" t="s">
        <v>16</v>
      </c>
      <c r="C8252" s="2">
        <v>301678435</v>
      </c>
      <c r="D8252" s="4" t="s">
        <v>25</v>
      </c>
      <c r="E8252" s="2">
        <f t="shared" si="128"/>
        <v>1</v>
      </c>
      <c r="F8252" s="4" t="s">
        <v>7</v>
      </c>
    </row>
    <row r="8253" spans="1:6" ht="13.8" x14ac:dyDescent="0.3">
      <c r="A8253" s="3" t="s">
        <v>48</v>
      </c>
      <c r="B8253" s="3" t="s">
        <v>16</v>
      </c>
      <c r="C8253" s="2">
        <v>301679727</v>
      </c>
      <c r="D8253" s="3" t="s">
        <v>6</v>
      </c>
      <c r="E8253" s="2">
        <f t="shared" si="128"/>
        <v>0</v>
      </c>
      <c r="F8253" s="3" t="s">
        <v>7</v>
      </c>
    </row>
    <row r="8254" spans="1:6" ht="13.8" x14ac:dyDescent="0.3">
      <c r="A8254" s="4" t="s">
        <v>48</v>
      </c>
      <c r="B8254" s="4" t="s">
        <v>16</v>
      </c>
      <c r="C8254" s="2">
        <v>301711429</v>
      </c>
      <c r="D8254" s="4"/>
      <c r="E8254" s="2" t="str">
        <f t="shared" si="128"/>
        <v>Null</v>
      </c>
      <c r="F8254" s="4" t="s">
        <v>10</v>
      </c>
    </row>
    <row r="8255" spans="1:6" ht="13.8" x14ac:dyDescent="0.3">
      <c r="A8255" s="3" t="s">
        <v>48</v>
      </c>
      <c r="B8255" s="3" t="s">
        <v>16</v>
      </c>
      <c r="C8255" s="2">
        <v>301726285</v>
      </c>
      <c r="D8255" s="3" t="s">
        <v>12</v>
      </c>
      <c r="E8255" s="2">
        <f t="shared" si="128"/>
        <v>3</v>
      </c>
      <c r="F8255" s="3" t="s">
        <v>7</v>
      </c>
    </row>
    <row r="8256" spans="1:6" ht="13.8" x14ac:dyDescent="0.3">
      <c r="A8256" s="4" t="s">
        <v>48</v>
      </c>
      <c r="B8256" s="4" t="s">
        <v>16</v>
      </c>
      <c r="C8256" s="2">
        <v>301726526</v>
      </c>
      <c r="D8256" s="4" t="s">
        <v>14</v>
      </c>
      <c r="E8256" s="2" t="str">
        <f t="shared" si="128"/>
        <v>Null</v>
      </c>
      <c r="F8256" s="4" t="s">
        <v>23</v>
      </c>
    </row>
    <row r="8257" spans="1:6" ht="13.8" x14ac:dyDescent="0.3">
      <c r="A8257" s="3" t="s">
        <v>48</v>
      </c>
      <c r="B8257" s="3" t="s">
        <v>16</v>
      </c>
      <c r="C8257" s="2">
        <v>301729200</v>
      </c>
      <c r="D8257" s="3" t="s">
        <v>14</v>
      </c>
      <c r="E8257" s="2" t="str">
        <f t="shared" si="128"/>
        <v>Null</v>
      </c>
      <c r="F8257" s="3" t="s">
        <v>15</v>
      </c>
    </row>
    <row r="8258" spans="1:6" ht="13.8" x14ac:dyDescent="0.3">
      <c r="A8258" s="4" t="s">
        <v>48</v>
      </c>
      <c r="B8258" s="4" t="s">
        <v>16</v>
      </c>
      <c r="C8258" s="2">
        <v>301753359</v>
      </c>
      <c r="D8258" s="4" t="s">
        <v>14</v>
      </c>
      <c r="E8258" s="2" t="str">
        <f t="shared" si="128"/>
        <v>Null</v>
      </c>
      <c r="F8258" s="4" t="s">
        <v>23</v>
      </c>
    </row>
    <row r="8259" spans="1:6" ht="13.8" x14ac:dyDescent="0.3">
      <c r="A8259" s="3" t="s">
        <v>48</v>
      </c>
      <c r="B8259" s="3" t="s">
        <v>16</v>
      </c>
      <c r="C8259" s="2">
        <v>301721677</v>
      </c>
      <c r="D8259" s="3" t="s">
        <v>18</v>
      </c>
      <c r="E8259" s="2">
        <f t="shared" ref="E8259:E8322" si="129">IF(D8259="A+",4.33,IF(D8259="A",4, IF(D8259="A-",3.67,IF(D8259="B+",3.33,IF(D8259="B",3,IF(D8259="B-",2.67,IF(D8259="C+",2.33,IF(D8259 ="C", 2,IF(D8259="C-",1.67,IF(D8259="D+",1.33,IF(D8259="D",1,IF(D8259="D-",0.67,IF(D8259="F",0,"Null")))))))))))))</f>
        <v>3.67</v>
      </c>
      <c r="F8259" s="3" t="s">
        <v>20</v>
      </c>
    </row>
    <row r="8260" spans="1:6" ht="13.8" x14ac:dyDescent="0.3">
      <c r="A8260" s="4" t="s">
        <v>48</v>
      </c>
      <c r="B8260" s="4" t="s">
        <v>16</v>
      </c>
      <c r="C8260" s="2">
        <v>300387270</v>
      </c>
      <c r="D8260" s="4" t="s">
        <v>14</v>
      </c>
      <c r="E8260" s="2" t="str">
        <f t="shared" si="129"/>
        <v>Null</v>
      </c>
      <c r="F8260" s="4" t="s">
        <v>15</v>
      </c>
    </row>
    <row r="8261" spans="1:6" ht="13.8" x14ac:dyDescent="0.3">
      <c r="A8261" s="3" t="s">
        <v>48</v>
      </c>
      <c r="B8261" s="3" t="s">
        <v>16</v>
      </c>
      <c r="C8261" s="2">
        <v>301546911</v>
      </c>
      <c r="D8261" s="3" t="s">
        <v>25</v>
      </c>
      <c r="E8261" s="2">
        <f t="shared" si="129"/>
        <v>1</v>
      </c>
      <c r="F8261" s="3" t="s">
        <v>7</v>
      </c>
    </row>
    <row r="8262" spans="1:6" ht="13.8" x14ac:dyDescent="0.3">
      <c r="A8262" s="4" t="s">
        <v>48</v>
      </c>
      <c r="B8262" s="4" t="s">
        <v>16</v>
      </c>
      <c r="C8262" s="2">
        <v>301612373</v>
      </c>
      <c r="D8262" s="4" t="s">
        <v>18</v>
      </c>
      <c r="E8262" s="2">
        <f t="shared" si="129"/>
        <v>3.67</v>
      </c>
      <c r="F8262" s="4" t="s">
        <v>7</v>
      </c>
    </row>
    <row r="8263" spans="1:6" ht="13.8" x14ac:dyDescent="0.3">
      <c r="A8263" s="3" t="s">
        <v>48</v>
      </c>
      <c r="B8263" s="3" t="s">
        <v>16</v>
      </c>
      <c r="C8263" s="2">
        <v>301684178</v>
      </c>
      <c r="D8263" s="3" t="s">
        <v>9</v>
      </c>
      <c r="E8263" s="2">
        <f t="shared" si="129"/>
        <v>2</v>
      </c>
      <c r="F8263" s="3" t="s">
        <v>7</v>
      </c>
    </row>
    <row r="8264" spans="1:6" ht="13.8" x14ac:dyDescent="0.3">
      <c r="A8264" s="4" t="s">
        <v>48</v>
      </c>
      <c r="B8264" s="4" t="s">
        <v>16</v>
      </c>
      <c r="C8264" s="2">
        <v>301689078</v>
      </c>
      <c r="D8264" s="4" t="s">
        <v>12</v>
      </c>
      <c r="E8264" s="2">
        <f t="shared" si="129"/>
        <v>3</v>
      </c>
      <c r="F8264" s="4" t="s">
        <v>7</v>
      </c>
    </row>
    <row r="8265" spans="1:6" ht="13.8" x14ac:dyDescent="0.3">
      <c r="A8265" s="3" t="s">
        <v>48</v>
      </c>
      <c r="B8265" s="3" t="s">
        <v>16</v>
      </c>
      <c r="C8265" s="2">
        <v>301710839</v>
      </c>
      <c r="D8265" s="3" t="s">
        <v>18</v>
      </c>
      <c r="E8265" s="2">
        <f t="shared" si="129"/>
        <v>3.67</v>
      </c>
      <c r="F8265" s="3" t="s">
        <v>7</v>
      </c>
    </row>
    <row r="8266" spans="1:6" ht="13.8" x14ac:dyDescent="0.3">
      <c r="A8266" s="4" t="s">
        <v>48</v>
      </c>
      <c r="B8266" s="4" t="s">
        <v>16</v>
      </c>
      <c r="C8266" s="2">
        <v>301578774</v>
      </c>
      <c r="D8266" s="4"/>
      <c r="E8266" s="2" t="str">
        <f t="shared" si="129"/>
        <v>Null</v>
      </c>
      <c r="F8266" s="4" t="s">
        <v>10</v>
      </c>
    </row>
    <row r="8267" spans="1:6" ht="13.8" x14ac:dyDescent="0.3">
      <c r="A8267" s="3" t="s">
        <v>48</v>
      </c>
      <c r="B8267" s="3" t="s">
        <v>16</v>
      </c>
      <c r="C8267" s="2">
        <v>301609351</v>
      </c>
      <c r="D8267" s="3" t="s">
        <v>25</v>
      </c>
      <c r="E8267" s="2">
        <f t="shared" si="129"/>
        <v>1</v>
      </c>
      <c r="F8267" s="3" t="s">
        <v>7</v>
      </c>
    </row>
    <row r="8268" spans="1:6" ht="13.8" x14ac:dyDescent="0.3">
      <c r="A8268" s="4" t="s">
        <v>48</v>
      </c>
      <c r="B8268" s="4" t="s">
        <v>16</v>
      </c>
      <c r="C8268" s="2">
        <v>301627070</v>
      </c>
      <c r="D8268" s="4" t="s">
        <v>14</v>
      </c>
      <c r="E8268" s="2" t="str">
        <f t="shared" si="129"/>
        <v>Null</v>
      </c>
      <c r="F8268" s="4" t="s">
        <v>15</v>
      </c>
    </row>
    <row r="8269" spans="1:6" ht="13.8" x14ac:dyDescent="0.3">
      <c r="A8269" s="3" t="s">
        <v>48</v>
      </c>
      <c r="B8269" s="3" t="s">
        <v>16</v>
      </c>
      <c r="C8269" s="2">
        <v>301633729</v>
      </c>
      <c r="D8269" s="3" t="s">
        <v>24</v>
      </c>
      <c r="E8269" s="2">
        <f t="shared" si="129"/>
        <v>2.33</v>
      </c>
      <c r="F8269" s="3" t="s">
        <v>7</v>
      </c>
    </row>
    <row r="8270" spans="1:6" ht="13.8" x14ac:dyDescent="0.3">
      <c r="A8270" s="4" t="s">
        <v>48</v>
      </c>
      <c r="B8270" s="4" t="s">
        <v>16</v>
      </c>
      <c r="C8270" s="2">
        <v>301638750</v>
      </c>
      <c r="D8270" s="4" t="s">
        <v>25</v>
      </c>
      <c r="E8270" s="2">
        <f t="shared" si="129"/>
        <v>1</v>
      </c>
      <c r="F8270" s="4" t="s">
        <v>7</v>
      </c>
    </row>
    <row r="8271" spans="1:6" ht="13.8" x14ac:dyDescent="0.3">
      <c r="A8271" s="3" t="s">
        <v>48</v>
      </c>
      <c r="B8271" s="3" t="s">
        <v>16</v>
      </c>
      <c r="C8271" s="2">
        <v>301680059</v>
      </c>
      <c r="D8271" s="3" t="s">
        <v>22</v>
      </c>
      <c r="E8271" s="2">
        <f t="shared" si="129"/>
        <v>2.67</v>
      </c>
      <c r="F8271" s="3" t="s">
        <v>7</v>
      </c>
    </row>
    <row r="8272" spans="1:6" ht="13.8" x14ac:dyDescent="0.3">
      <c r="A8272" s="4" t="s">
        <v>48</v>
      </c>
      <c r="B8272" s="4" t="s">
        <v>16</v>
      </c>
      <c r="C8272" s="2">
        <v>301702736</v>
      </c>
      <c r="D8272" s="4" t="s">
        <v>13</v>
      </c>
      <c r="E8272" s="2">
        <f t="shared" si="129"/>
        <v>4</v>
      </c>
      <c r="F8272" s="4" t="s">
        <v>7</v>
      </c>
    </row>
    <row r="8273" spans="1:6" ht="13.8" x14ac:dyDescent="0.3">
      <c r="A8273" s="3" t="s">
        <v>48</v>
      </c>
      <c r="B8273" s="3" t="s">
        <v>16</v>
      </c>
      <c r="C8273" s="2">
        <v>301705906</v>
      </c>
      <c r="D8273" s="3" t="s">
        <v>25</v>
      </c>
      <c r="E8273" s="2">
        <f t="shared" si="129"/>
        <v>1</v>
      </c>
      <c r="F8273" s="3" t="s">
        <v>7</v>
      </c>
    </row>
    <row r="8274" spans="1:6" ht="13.8" x14ac:dyDescent="0.3">
      <c r="A8274" s="4" t="s">
        <v>48</v>
      </c>
      <c r="B8274" s="4" t="s">
        <v>16</v>
      </c>
      <c r="C8274" s="2">
        <v>301718516</v>
      </c>
      <c r="D8274" s="4" t="s">
        <v>13</v>
      </c>
      <c r="E8274" s="2">
        <f t="shared" si="129"/>
        <v>4</v>
      </c>
      <c r="F8274" s="4" t="s">
        <v>7</v>
      </c>
    </row>
    <row r="8275" spans="1:6" ht="13.8" x14ac:dyDescent="0.3">
      <c r="A8275" s="3" t="s">
        <v>48</v>
      </c>
      <c r="B8275" s="3" t="s">
        <v>16</v>
      </c>
      <c r="C8275" s="2">
        <v>301758122</v>
      </c>
      <c r="D8275" s="3" t="s">
        <v>14</v>
      </c>
      <c r="E8275" s="2" t="str">
        <f t="shared" si="129"/>
        <v>Null</v>
      </c>
      <c r="F8275" s="3" t="s">
        <v>15</v>
      </c>
    </row>
    <row r="8276" spans="1:6" ht="13.8" x14ac:dyDescent="0.3">
      <c r="A8276" s="4" t="s">
        <v>48</v>
      </c>
      <c r="B8276" s="4" t="s">
        <v>16</v>
      </c>
      <c r="C8276" s="2">
        <v>300924691</v>
      </c>
      <c r="D8276" s="4" t="s">
        <v>24</v>
      </c>
      <c r="E8276" s="2">
        <f t="shared" si="129"/>
        <v>2.33</v>
      </c>
      <c r="F8276" s="4" t="s">
        <v>7</v>
      </c>
    </row>
    <row r="8277" spans="1:6" ht="13.8" x14ac:dyDescent="0.3">
      <c r="A8277" s="3" t="s">
        <v>48</v>
      </c>
      <c r="B8277" s="3" t="s">
        <v>16</v>
      </c>
      <c r="C8277" s="2">
        <v>301644448</v>
      </c>
      <c r="D8277" s="3" t="s">
        <v>13</v>
      </c>
      <c r="E8277" s="2">
        <f t="shared" si="129"/>
        <v>4</v>
      </c>
      <c r="F8277" s="3" t="s">
        <v>7</v>
      </c>
    </row>
    <row r="8278" spans="1:6" ht="13.8" x14ac:dyDescent="0.3">
      <c r="A8278" s="4" t="s">
        <v>48</v>
      </c>
      <c r="B8278" s="4" t="s">
        <v>16</v>
      </c>
      <c r="C8278" s="2">
        <v>301673266</v>
      </c>
      <c r="D8278" s="4" t="s">
        <v>13</v>
      </c>
      <c r="E8278" s="2">
        <f t="shared" si="129"/>
        <v>4</v>
      </c>
      <c r="F8278" s="4" t="s">
        <v>7</v>
      </c>
    </row>
    <row r="8279" spans="1:6" ht="13.8" x14ac:dyDescent="0.3">
      <c r="A8279" s="3" t="s">
        <v>48</v>
      </c>
      <c r="B8279" s="3" t="s">
        <v>16</v>
      </c>
      <c r="C8279" s="2">
        <v>301728029</v>
      </c>
      <c r="D8279" s="3"/>
      <c r="E8279" s="2" t="str">
        <f t="shared" si="129"/>
        <v>Null</v>
      </c>
      <c r="F8279" s="3" t="s">
        <v>10</v>
      </c>
    </row>
    <row r="8280" spans="1:6" ht="13.8" x14ac:dyDescent="0.3">
      <c r="A8280" s="4" t="s">
        <v>48</v>
      </c>
      <c r="B8280" s="4" t="s">
        <v>16</v>
      </c>
      <c r="C8280" s="2">
        <v>301733238</v>
      </c>
      <c r="D8280" s="4"/>
      <c r="E8280" s="2" t="str">
        <f t="shared" si="129"/>
        <v>Null</v>
      </c>
      <c r="F8280" s="4" t="s">
        <v>10</v>
      </c>
    </row>
    <row r="8281" spans="1:6" ht="13.8" x14ac:dyDescent="0.3">
      <c r="A8281" s="3" t="s">
        <v>48</v>
      </c>
      <c r="B8281" s="3" t="s">
        <v>16</v>
      </c>
      <c r="C8281" s="2">
        <v>301758858</v>
      </c>
      <c r="D8281" s="3" t="s">
        <v>6</v>
      </c>
      <c r="E8281" s="2">
        <f t="shared" si="129"/>
        <v>0</v>
      </c>
      <c r="F8281" s="3" t="s">
        <v>7</v>
      </c>
    </row>
    <row r="8282" spans="1:6" ht="13.8" x14ac:dyDescent="0.3">
      <c r="A8282" s="4" t="s">
        <v>48</v>
      </c>
      <c r="B8282" s="4" t="s">
        <v>16</v>
      </c>
      <c r="C8282" s="2">
        <v>301042436</v>
      </c>
      <c r="D8282" s="4" t="s">
        <v>24</v>
      </c>
      <c r="E8282" s="2">
        <f t="shared" si="129"/>
        <v>2.33</v>
      </c>
      <c r="F8282" s="4" t="s">
        <v>7</v>
      </c>
    </row>
    <row r="8283" spans="1:6" ht="13.8" x14ac:dyDescent="0.3">
      <c r="A8283" s="3" t="s">
        <v>48</v>
      </c>
      <c r="B8283" s="3" t="s">
        <v>16</v>
      </c>
      <c r="C8283" s="2">
        <v>301634886</v>
      </c>
      <c r="D8283" s="3" t="s">
        <v>18</v>
      </c>
      <c r="E8283" s="2">
        <f t="shared" si="129"/>
        <v>3.67</v>
      </c>
      <c r="F8283" s="3" t="s">
        <v>7</v>
      </c>
    </row>
    <row r="8284" spans="1:6" ht="13.8" x14ac:dyDescent="0.3">
      <c r="A8284" s="4" t="s">
        <v>48</v>
      </c>
      <c r="B8284" s="4" t="s">
        <v>16</v>
      </c>
      <c r="C8284" s="2">
        <v>301658638</v>
      </c>
      <c r="D8284" s="4" t="s">
        <v>13</v>
      </c>
      <c r="E8284" s="2">
        <f t="shared" si="129"/>
        <v>4</v>
      </c>
      <c r="F8284" s="4" t="s">
        <v>7</v>
      </c>
    </row>
    <row r="8285" spans="1:6" ht="13.8" x14ac:dyDescent="0.3">
      <c r="A8285" s="3" t="s">
        <v>48</v>
      </c>
      <c r="B8285" s="3" t="s">
        <v>16</v>
      </c>
      <c r="C8285" s="2">
        <v>301683162</v>
      </c>
      <c r="D8285" s="3" t="s">
        <v>18</v>
      </c>
      <c r="E8285" s="2">
        <f t="shared" si="129"/>
        <v>3.67</v>
      </c>
      <c r="F8285" s="3" t="s">
        <v>20</v>
      </c>
    </row>
    <row r="8286" spans="1:6" ht="13.8" x14ac:dyDescent="0.3">
      <c r="A8286" s="4" t="s">
        <v>48</v>
      </c>
      <c r="B8286" s="4" t="s">
        <v>16</v>
      </c>
      <c r="C8286" s="2">
        <v>301410043</v>
      </c>
      <c r="D8286" s="4" t="s">
        <v>14</v>
      </c>
      <c r="E8286" s="2" t="str">
        <f t="shared" si="129"/>
        <v>Null</v>
      </c>
      <c r="F8286" s="4" t="s">
        <v>23</v>
      </c>
    </row>
    <row r="8287" spans="1:6" ht="13.8" x14ac:dyDescent="0.3">
      <c r="A8287" s="3" t="s">
        <v>48</v>
      </c>
      <c r="B8287" s="3" t="s">
        <v>16</v>
      </c>
      <c r="C8287" s="2">
        <v>301622417</v>
      </c>
      <c r="D8287" s="3"/>
      <c r="E8287" s="2" t="str">
        <f t="shared" si="129"/>
        <v>Null</v>
      </c>
      <c r="F8287" s="3" t="s">
        <v>10</v>
      </c>
    </row>
    <row r="8288" spans="1:6" ht="13.8" x14ac:dyDescent="0.3">
      <c r="A8288" s="4" t="s">
        <v>48</v>
      </c>
      <c r="B8288" s="4" t="s">
        <v>16</v>
      </c>
      <c r="C8288" s="2">
        <v>301654794</v>
      </c>
      <c r="D8288" s="4"/>
      <c r="E8288" s="2" t="str">
        <f t="shared" si="129"/>
        <v>Null</v>
      </c>
      <c r="F8288" s="4" t="s">
        <v>10</v>
      </c>
    </row>
    <row r="8289" spans="1:6" ht="13.8" x14ac:dyDescent="0.3">
      <c r="A8289" s="3" t="s">
        <v>48</v>
      </c>
      <c r="B8289" s="3" t="s">
        <v>16</v>
      </c>
      <c r="C8289" s="2">
        <v>301673257</v>
      </c>
      <c r="D8289" s="3" t="s">
        <v>13</v>
      </c>
      <c r="E8289" s="2">
        <f t="shared" si="129"/>
        <v>4</v>
      </c>
      <c r="F8289" s="3" t="s">
        <v>7</v>
      </c>
    </row>
    <row r="8290" spans="1:6" ht="13.8" x14ac:dyDescent="0.3">
      <c r="A8290" s="4" t="s">
        <v>48</v>
      </c>
      <c r="B8290" s="4" t="s">
        <v>16</v>
      </c>
      <c r="C8290" s="2">
        <v>301680141</v>
      </c>
      <c r="D8290" s="4" t="s">
        <v>25</v>
      </c>
      <c r="E8290" s="2">
        <f t="shared" si="129"/>
        <v>1</v>
      </c>
      <c r="F8290" s="4" t="s">
        <v>7</v>
      </c>
    </row>
    <row r="8291" spans="1:6" ht="13.8" x14ac:dyDescent="0.3">
      <c r="A8291" s="3" t="s">
        <v>48</v>
      </c>
      <c r="B8291" s="3" t="s">
        <v>16</v>
      </c>
      <c r="C8291" s="2">
        <v>301710185</v>
      </c>
      <c r="D8291" s="3" t="s">
        <v>26</v>
      </c>
      <c r="E8291" s="2">
        <f t="shared" si="129"/>
        <v>3.33</v>
      </c>
      <c r="F8291" s="3" t="s">
        <v>7</v>
      </c>
    </row>
    <row r="8292" spans="1:6" ht="13.8" x14ac:dyDescent="0.3">
      <c r="A8292" s="4" t="s">
        <v>48</v>
      </c>
      <c r="B8292" s="4" t="s">
        <v>16</v>
      </c>
      <c r="C8292" s="2">
        <v>301731219</v>
      </c>
      <c r="D8292" s="4" t="s">
        <v>13</v>
      </c>
      <c r="E8292" s="2">
        <f t="shared" si="129"/>
        <v>4</v>
      </c>
      <c r="F8292" s="4" t="s">
        <v>7</v>
      </c>
    </row>
    <row r="8293" spans="1:6" ht="13.8" x14ac:dyDescent="0.3">
      <c r="A8293" s="3" t="s">
        <v>48</v>
      </c>
      <c r="B8293" s="3" t="s">
        <v>16</v>
      </c>
      <c r="C8293" s="2">
        <v>301733771</v>
      </c>
      <c r="D8293" s="3" t="s">
        <v>25</v>
      </c>
      <c r="E8293" s="2">
        <f t="shared" si="129"/>
        <v>1</v>
      </c>
      <c r="F8293" s="3" t="s">
        <v>7</v>
      </c>
    </row>
    <row r="8294" spans="1:6" ht="13.8" x14ac:dyDescent="0.3">
      <c r="A8294" s="4" t="s">
        <v>48</v>
      </c>
      <c r="B8294" s="4" t="s">
        <v>16</v>
      </c>
      <c r="C8294" s="2">
        <v>301736704</v>
      </c>
      <c r="D8294" s="4" t="s">
        <v>22</v>
      </c>
      <c r="E8294" s="2">
        <f t="shared" si="129"/>
        <v>2.67</v>
      </c>
      <c r="F8294" s="4" t="s">
        <v>7</v>
      </c>
    </row>
    <row r="8295" spans="1:6" ht="13.8" x14ac:dyDescent="0.3">
      <c r="A8295" s="3" t="s">
        <v>48</v>
      </c>
      <c r="B8295" s="3" t="s">
        <v>16</v>
      </c>
      <c r="C8295" s="2">
        <v>301651435</v>
      </c>
      <c r="D8295" s="3"/>
      <c r="E8295" s="2" t="str">
        <f t="shared" si="129"/>
        <v>Null</v>
      </c>
      <c r="F8295" s="3" t="s">
        <v>10</v>
      </c>
    </row>
    <row r="8296" spans="1:6" ht="13.8" x14ac:dyDescent="0.3">
      <c r="A8296" s="4" t="s">
        <v>48</v>
      </c>
      <c r="B8296" s="4" t="s">
        <v>16</v>
      </c>
      <c r="C8296" s="2">
        <v>301653341</v>
      </c>
      <c r="D8296" s="4"/>
      <c r="E8296" s="2" t="str">
        <f t="shared" si="129"/>
        <v>Null</v>
      </c>
      <c r="F8296" s="4" t="s">
        <v>10</v>
      </c>
    </row>
    <row r="8297" spans="1:6" ht="13.8" x14ac:dyDescent="0.3">
      <c r="A8297" s="3" t="s">
        <v>48</v>
      </c>
      <c r="B8297" s="3" t="s">
        <v>16</v>
      </c>
      <c r="C8297" s="2">
        <v>301663576</v>
      </c>
      <c r="D8297" s="3"/>
      <c r="E8297" s="2" t="str">
        <f t="shared" si="129"/>
        <v>Null</v>
      </c>
      <c r="F8297" s="3" t="s">
        <v>30</v>
      </c>
    </row>
    <row r="8298" spans="1:6" ht="13.8" x14ac:dyDescent="0.3">
      <c r="A8298" s="4" t="s">
        <v>48</v>
      </c>
      <c r="B8298" s="4" t="s">
        <v>16</v>
      </c>
      <c r="C8298" s="2">
        <v>301672722</v>
      </c>
      <c r="D8298" s="4"/>
      <c r="E8298" s="2" t="str">
        <f t="shared" si="129"/>
        <v>Null</v>
      </c>
      <c r="F8298" s="4" t="s">
        <v>10</v>
      </c>
    </row>
    <row r="8299" spans="1:6" ht="13.8" x14ac:dyDescent="0.3">
      <c r="A8299" s="3" t="s">
        <v>48</v>
      </c>
      <c r="B8299" s="3" t="s">
        <v>16</v>
      </c>
      <c r="C8299" s="2">
        <v>301687529</v>
      </c>
      <c r="D8299" s="3" t="s">
        <v>25</v>
      </c>
      <c r="E8299" s="2">
        <f t="shared" si="129"/>
        <v>1</v>
      </c>
      <c r="F8299" s="3" t="s">
        <v>7</v>
      </c>
    </row>
    <row r="8300" spans="1:6" ht="13.8" x14ac:dyDescent="0.3">
      <c r="A8300" s="4" t="s">
        <v>48</v>
      </c>
      <c r="B8300" s="4" t="s">
        <v>16</v>
      </c>
      <c r="C8300" s="2">
        <v>301689538</v>
      </c>
      <c r="D8300" s="4" t="s">
        <v>31</v>
      </c>
      <c r="E8300" s="2">
        <f t="shared" si="129"/>
        <v>1.67</v>
      </c>
      <c r="F8300" s="4" t="s">
        <v>7</v>
      </c>
    </row>
    <row r="8301" spans="1:6" ht="13.8" x14ac:dyDescent="0.3">
      <c r="A8301" s="3" t="s">
        <v>48</v>
      </c>
      <c r="B8301" s="3" t="s">
        <v>16</v>
      </c>
      <c r="C8301" s="2">
        <v>301696573</v>
      </c>
      <c r="D8301" s="3" t="s">
        <v>14</v>
      </c>
      <c r="E8301" s="2" t="str">
        <f t="shared" si="129"/>
        <v>Null</v>
      </c>
      <c r="F8301" s="3" t="s">
        <v>23</v>
      </c>
    </row>
    <row r="8302" spans="1:6" ht="13.8" x14ac:dyDescent="0.3">
      <c r="A8302" s="4" t="s">
        <v>48</v>
      </c>
      <c r="B8302" s="4" t="s">
        <v>16</v>
      </c>
      <c r="C8302" s="2">
        <v>301703880</v>
      </c>
      <c r="D8302" s="4" t="s">
        <v>12</v>
      </c>
      <c r="E8302" s="2">
        <f t="shared" si="129"/>
        <v>3</v>
      </c>
      <c r="F8302" s="4" t="s">
        <v>7</v>
      </c>
    </row>
    <row r="8303" spans="1:6" ht="13.8" x14ac:dyDescent="0.3">
      <c r="A8303" s="3" t="s">
        <v>48</v>
      </c>
      <c r="B8303" s="3" t="s">
        <v>16</v>
      </c>
      <c r="C8303" s="2">
        <v>301723666</v>
      </c>
      <c r="D8303" s="3" t="s">
        <v>26</v>
      </c>
      <c r="E8303" s="2">
        <f t="shared" si="129"/>
        <v>3.33</v>
      </c>
      <c r="F8303" s="3" t="s">
        <v>20</v>
      </c>
    </row>
    <row r="8304" spans="1:6" ht="13.8" x14ac:dyDescent="0.3">
      <c r="A8304" s="4" t="s">
        <v>48</v>
      </c>
      <c r="B8304" s="4" t="s">
        <v>16</v>
      </c>
      <c r="C8304" s="2">
        <v>301727795</v>
      </c>
      <c r="D8304" s="4" t="s">
        <v>6</v>
      </c>
      <c r="E8304" s="2">
        <f t="shared" si="129"/>
        <v>0</v>
      </c>
      <c r="F8304" s="4" t="s">
        <v>7</v>
      </c>
    </row>
    <row r="8305" spans="1:6" ht="13.8" x14ac:dyDescent="0.3">
      <c r="A8305" s="3" t="s">
        <v>48</v>
      </c>
      <c r="B8305" s="3" t="s">
        <v>16</v>
      </c>
      <c r="C8305" s="2">
        <v>301626896</v>
      </c>
      <c r="D8305" s="3"/>
      <c r="E8305" s="2" t="str">
        <f t="shared" si="129"/>
        <v>Null</v>
      </c>
      <c r="F8305" s="3" t="s">
        <v>10</v>
      </c>
    </row>
    <row r="8306" spans="1:6" ht="13.8" x14ac:dyDescent="0.3">
      <c r="A8306" s="4" t="s">
        <v>48</v>
      </c>
      <c r="B8306" s="4" t="s">
        <v>16</v>
      </c>
      <c r="C8306" s="2">
        <v>301642779</v>
      </c>
      <c r="D8306" s="4"/>
      <c r="E8306" s="2" t="str">
        <f t="shared" si="129"/>
        <v>Null</v>
      </c>
      <c r="F8306" s="4" t="s">
        <v>10</v>
      </c>
    </row>
    <row r="8307" spans="1:6" ht="13.8" x14ac:dyDescent="0.3">
      <c r="A8307" s="3" t="s">
        <v>48</v>
      </c>
      <c r="B8307" s="3" t="s">
        <v>16</v>
      </c>
      <c r="C8307" s="2">
        <v>301666948</v>
      </c>
      <c r="D8307" s="3" t="s">
        <v>29</v>
      </c>
      <c r="E8307" s="2">
        <f t="shared" si="129"/>
        <v>0.67</v>
      </c>
      <c r="F8307" s="3" t="s">
        <v>7</v>
      </c>
    </row>
    <row r="8308" spans="1:6" ht="13.8" x14ac:dyDescent="0.3">
      <c r="A8308" s="4" t="s">
        <v>48</v>
      </c>
      <c r="B8308" s="4" t="s">
        <v>16</v>
      </c>
      <c r="C8308" s="2">
        <v>301697074</v>
      </c>
      <c r="D8308" s="4" t="s">
        <v>14</v>
      </c>
      <c r="E8308" s="2" t="str">
        <f t="shared" si="129"/>
        <v>Null</v>
      </c>
      <c r="F8308" s="4" t="s">
        <v>15</v>
      </c>
    </row>
    <row r="8309" spans="1:6" ht="13.8" x14ac:dyDescent="0.3">
      <c r="A8309" s="3" t="s">
        <v>48</v>
      </c>
      <c r="B8309" s="3" t="s">
        <v>16</v>
      </c>
      <c r="C8309" s="2">
        <v>301711495</v>
      </c>
      <c r="D8309" s="3" t="s">
        <v>13</v>
      </c>
      <c r="E8309" s="2">
        <f t="shared" si="129"/>
        <v>4</v>
      </c>
      <c r="F8309" s="3" t="s">
        <v>7</v>
      </c>
    </row>
    <row r="8310" spans="1:6" ht="13.8" x14ac:dyDescent="0.3">
      <c r="A8310" s="4" t="s">
        <v>48</v>
      </c>
      <c r="B8310" s="4" t="s">
        <v>16</v>
      </c>
      <c r="C8310" s="2">
        <v>301731482</v>
      </c>
      <c r="D8310" s="4" t="s">
        <v>13</v>
      </c>
      <c r="E8310" s="2">
        <f t="shared" si="129"/>
        <v>4</v>
      </c>
      <c r="F8310" s="4" t="s">
        <v>7</v>
      </c>
    </row>
    <row r="8311" spans="1:6" ht="13.8" x14ac:dyDescent="0.3">
      <c r="A8311" s="3" t="s">
        <v>48</v>
      </c>
      <c r="B8311" s="3" t="s">
        <v>16</v>
      </c>
      <c r="C8311" s="2">
        <v>301188504</v>
      </c>
      <c r="D8311" s="3" t="s">
        <v>14</v>
      </c>
      <c r="E8311" s="2" t="str">
        <f t="shared" si="129"/>
        <v>Null</v>
      </c>
      <c r="F8311" s="3" t="s">
        <v>15</v>
      </c>
    </row>
    <row r="8312" spans="1:6" ht="13.8" x14ac:dyDescent="0.3">
      <c r="A8312" s="4" t="s">
        <v>48</v>
      </c>
      <c r="B8312" s="4" t="s">
        <v>16</v>
      </c>
      <c r="C8312" s="2">
        <v>301257599</v>
      </c>
      <c r="D8312" s="4" t="s">
        <v>14</v>
      </c>
      <c r="E8312" s="2" t="str">
        <f t="shared" si="129"/>
        <v>Null</v>
      </c>
      <c r="F8312" s="4" t="s">
        <v>15</v>
      </c>
    </row>
    <row r="8313" spans="1:6" ht="13.8" x14ac:dyDescent="0.3">
      <c r="A8313" s="3" t="s">
        <v>48</v>
      </c>
      <c r="B8313" s="3" t="s">
        <v>16</v>
      </c>
      <c r="C8313" s="2">
        <v>301473434</v>
      </c>
      <c r="D8313" s="3"/>
      <c r="E8313" s="2" t="str">
        <f t="shared" si="129"/>
        <v>Null</v>
      </c>
      <c r="F8313" s="3" t="s">
        <v>10</v>
      </c>
    </row>
    <row r="8314" spans="1:6" ht="13.8" x14ac:dyDescent="0.3">
      <c r="A8314" s="4" t="s">
        <v>48</v>
      </c>
      <c r="B8314" s="4" t="s">
        <v>16</v>
      </c>
      <c r="C8314" s="2">
        <v>301678043</v>
      </c>
      <c r="D8314" s="4" t="s">
        <v>25</v>
      </c>
      <c r="E8314" s="2">
        <f t="shared" si="129"/>
        <v>1</v>
      </c>
      <c r="F8314" s="4" t="s">
        <v>7</v>
      </c>
    </row>
    <row r="8315" spans="1:6" ht="13.8" x14ac:dyDescent="0.3">
      <c r="A8315" s="3" t="s">
        <v>48</v>
      </c>
      <c r="B8315" s="3" t="s">
        <v>16</v>
      </c>
      <c r="C8315" s="2">
        <v>301680446</v>
      </c>
      <c r="D8315" s="3" t="s">
        <v>14</v>
      </c>
      <c r="E8315" s="2" t="str">
        <f t="shared" si="129"/>
        <v>Null</v>
      </c>
      <c r="F8315" s="3" t="s">
        <v>15</v>
      </c>
    </row>
    <row r="8316" spans="1:6" ht="13.8" x14ac:dyDescent="0.3">
      <c r="A8316" s="4" t="s">
        <v>48</v>
      </c>
      <c r="B8316" s="4" t="s">
        <v>16</v>
      </c>
      <c r="C8316" s="2">
        <v>301698476</v>
      </c>
      <c r="D8316" s="4"/>
      <c r="E8316" s="2" t="str">
        <f t="shared" si="129"/>
        <v>Null</v>
      </c>
      <c r="F8316" s="4" t="s">
        <v>10</v>
      </c>
    </row>
    <row r="8317" spans="1:6" ht="13.8" x14ac:dyDescent="0.3">
      <c r="A8317" s="3" t="s">
        <v>48</v>
      </c>
      <c r="B8317" s="3" t="s">
        <v>16</v>
      </c>
      <c r="C8317" s="2">
        <v>301711362</v>
      </c>
      <c r="D8317" s="3" t="s">
        <v>12</v>
      </c>
      <c r="E8317" s="2">
        <f t="shared" si="129"/>
        <v>3</v>
      </c>
      <c r="F8317" s="3" t="s">
        <v>7</v>
      </c>
    </row>
    <row r="8318" spans="1:6" ht="13.8" x14ac:dyDescent="0.3">
      <c r="A8318" s="4" t="s">
        <v>48</v>
      </c>
      <c r="B8318" s="4" t="s">
        <v>16</v>
      </c>
      <c r="C8318" s="2">
        <v>301730134</v>
      </c>
      <c r="D8318" s="4" t="s">
        <v>6</v>
      </c>
      <c r="E8318" s="2">
        <f t="shared" si="129"/>
        <v>0</v>
      </c>
      <c r="F8318" s="4" t="s">
        <v>7</v>
      </c>
    </row>
    <row r="8319" spans="1:6" ht="13.8" x14ac:dyDescent="0.3">
      <c r="A8319" s="3" t="s">
        <v>48</v>
      </c>
      <c r="B8319" s="3" t="s">
        <v>16</v>
      </c>
      <c r="C8319" s="2">
        <v>301350067</v>
      </c>
      <c r="D8319" s="3" t="s">
        <v>14</v>
      </c>
      <c r="E8319" s="2" t="str">
        <f t="shared" si="129"/>
        <v>Null</v>
      </c>
      <c r="F8319" s="3" t="s">
        <v>15</v>
      </c>
    </row>
    <row r="8320" spans="1:6" ht="13.8" x14ac:dyDescent="0.3">
      <c r="A8320" s="4" t="s">
        <v>48</v>
      </c>
      <c r="B8320" s="4" t="s">
        <v>16</v>
      </c>
      <c r="C8320" s="2">
        <v>301557225</v>
      </c>
      <c r="D8320" s="4"/>
      <c r="E8320" s="2" t="str">
        <f t="shared" si="129"/>
        <v>Null</v>
      </c>
      <c r="F8320" s="4" t="s">
        <v>10</v>
      </c>
    </row>
    <row r="8321" spans="1:6" ht="13.8" x14ac:dyDescent="0.3">
      <c r="A8321" s="3" t="s">
        <v>48</v>
      </c>
      <c r="B8321" s="3" t="s">
        <v>16</v>
      </c>
      <c r="C8321" s="2">
        <v>301622094</v>
      </c>
      <c r="D8321" s="3" t="s">
        <v>9</v>
      </c>
      <c r="E8321" s="2">
        <f t="shared" si="129"/>
        <v>2</v>
      </c>
      <c r="F8321" s="3" t="s">
        <v>7</v>
      </c>
    </row>
    <row r="8322" spans="1:6" ht="13.8" x14ac:dyDescent="0.3">
      <c r="A8322" s="4" t="s">
        <v>48</v>
      </c>
      <c r="B8322" s="4" t="s">
        <v>16</v>
      </c>
      <c r="C8322" s="2">
        <v>301641810</v>
      </c>
      <c r="D8322" s="4" t="s">
        <v>25</v>
      </c>
      <c r="E8322" s="2">
        <f t="shared" si="129"/>
        <v>1</v>
      </c>
      <c r="F8322" s="4" t="s">
        <v>7</v>
      </c>
    </row>
    <row r="8323" spans="1:6" ht="13.8" x14ac:dyDescent="0.3">
      <c r="A8323" s="3" t="s">
        <v>48</v>
      </c>
      <c r="B8323" s="3" t="s">
        <v>16</v>
      </c>
      <c r="C8323" s="2">
        <v>301650296</v>
      </c>
      <c r="D8323" s="3" t="s">
        <v>9</v>
      </c>
      <c r="E8323" s="2">
        <f t="shared" ref="E8323:E8386" si="130">IF(D8323="A+",4.33,IF(D8323="A",4, IF(D8323="A-",3.67,IF(D8323="B+",3.33,IF(D8323="B",3,IF(D8323="B-",2.67,IF(D8323="C+",2.33,IF(D8323 ="C", 2,IF(D8323="C-",1.67,IF(D8323="D+",1.33,IF(D8323="D",1,IF(D8323="D-",0.67,IF(D8323="F",0,"Null")))))))))))))</f>
        <v>2</v>
      </c>
      <c r="F8323" s="3" t="s">
        <v>7</v>
      </c>
    </row>
    <row r="8324" spans="1:6" ht="13.8" x14ac:dyDescent="0.3">
      <c r="A8324" s="4" t="s">
        <v>48</v>
      </c>
      <c r="B8324" s="4" t="s">
        <v>16</v>
      </c>
      <c r="C8324" s="2">
        <v>301658580</v>
      </c>
      <c r="D8324" s="4" t="s">
        <v>24</v>
      </c>
      <c r="E8324" s="2">
        <f t="shared" si="130"/>
        <v>2.33</v>
      </c>
      <c r="F8324" s="4" t="s">
        <v>7</v>
      </c>
    </row>
    <row r="8325" spans="1:6" ht="13.8" x14ac:dyDescent="0.3">
      <c r="A8325" s="3" t="s">
        <v>48</v>
      </c>
      <c r="B8325" s="3" t="s">
        <v>16</v>
      </c>
      <c r="C8325" s="2">
        <v>301701847</v>
      </c>
      <c r="D8325" s="3" t="s">
        <v>9</v>
      </c>
      <c r="E8325" s="2">
        <f t="shared" si="130"/>
        <v>2</v>
      </c>
      <c r="F8325" s="3" t="s">
        <v>7</v>
      </c>
    </row>
    <row r="8326" spans="1:6" ht="13.8" x14ac:dyDescent="0.3">
      <c r="A8326" s="4" t="s">
        <v>48</v>
      </c>
      <c r="B8326" s="4" t="s">
        <v>16</v>
      </c>
      <c r="C8326" s="2">
        <v>301728234</v>
      </c>
      <c r="D8326" s="4" t="s">
        <v>25</v>
      </c>
      <c r="E8326" s="2">
        <f t="shared" si="130"/>
        <v>1</v>
      </c>
      <c r="F8326" s="4" t="s">
        <v>7</v>
      </c>
    </row>
    <row r="8327" spans="1:6" ht="13.8" x14ac:dyDescent="0.3">
      <c r="A8327" s="3" t="s">
        <v>48</v>
      </c>
      <c r="B8327" s="3" t="s">
        <v>16</v>
      </c>
      <c r="C8327" s="2">
        <v>301577977</v>
      </c>
      <c r="D8327" s="3" t="s">
        <v>25</v>
      </c>
      <c r="E8327" s="2">
        <f t="shared" si="130"/>
        <v>1</v>
      </c>
      <c r="F8327" s="3" t="s">
        <v>7</v>
      </c>
    </row>
    <row r="8328" spans="1:6" ht="13.8" x14ac:dyDescent="0.3">
      <c r="A8328" s="4" t="s">
        <v>48</v>
      </c>
      <c r="B8328" s="4" t="s">
        <v>16</v>
      </c>
      <c r="C8328" s="2">
        <v>301633003</v>
      </c>
      <c r="D8328" s="4" t="s">
        <v>25</v>
      </c>
      <c r="E8328" s="2">
        <f t="shared" si="130"/>
        <v>1</v>
      </c>
      <c r="F8328" s="4" t="s">
        <v>7</v>
      </c>
    </row>
    <row r="8329" spans="1:6" ht="13.8" x14ac:dyDescent="0.3">
      <c r="A8329" s="3" t="s">
        <v>48</v>
      </c>
      <c r="B8329" s="3" t="s">
        <v>16</v>
      </c>
      <c r="C8329" s="2">
        <v>301646726</v>
      </c>
      <c r="D8329" s="3" t="s">
        <v>6</v>
      </c>
      <c r="E8329" s="2">
        <f t="shared" si="130"/>
        <v>0</v>
      </c>
      <c r="F8329" s="3" t="s">
        <v>7</v>
      </c>
    </row>
    <row r="8330" spans="1:6" ht="13.8" x14ac:dyDescent="0.3">
      <c r="A8330" s="4" t="s">
        <v>48</v>
      </c>
      <c r="B8330" s="4" t="s">
        <v>16</v>
      </c>
      <c r="C8330" s="2">
        <v>301655777</v>
      </c>
      <c r="D8330" s="4" t="s">
        <v>14</v>
      </c>
      <c r="E8330" s="2" t="str">
        <f t="shared" si="130"/>
        <v>Null</v>
      </c>
      <c r="F8330" s="4" t="s">
        <v>15</v>
      </c>
    </row>
    <row r="8331" spans="1:6" ht="13.8" x14ac:dyDescent="0.3">
      <c r="A8331" s="3" t="s">
        <v>48</v>
      </c>
      <c r="B8331" s="3" t="s">
        <v>16</v>
      </c>
      <c r="C8331" s="2">
        <v>301678013</v>
      </c>
      <c r="D8331" s="3" t="s">
        <v>24</v>
      </c>
      <c r="E8331" s="2">
        <f t="shared" si="130"/>
        <v>2.33</v>
      </c>
      <c r="F8331" s="3" t="s">
        <v>7</v>
      </c>
    </row>
    <row r="8332" spans="1:6" ht="13.8" x14ac:dyDescent="0.3">
      <c r="A8332" s="4" t="s">
        <v>48</v>
      </c>
      <c r="B8332" s="4" t="s">
        <v>16</v>
      </c>
      <c r="C8332" s="2">
        <v>301755252</v>
      </c>
      <c r="D8332" s="4"/>
      <c r="E8332" s="2" t="str">
        <f t="shared" si="130"/>
        <v>Null</v>
      </c>
      <c r="F8332" s="4" t="s">
        <v>30</v>
      </c>
    </row>
    <row r="8333" spans="1:6" ht="13.8" x14ac:dyDescent="0.3">
      <c r="A8333" s="3" t="s">
        <v>48</v>
      </c>
      <c r="B8333" s="3" t="s">
        <v>16</v>
      </c>
      <c r="C8333" s="2">
        <v>301626896</v>
      </c>
      <c r="D8333" s="3" t="s">
        <v>6</v>
      </c>
      <c r="E8333" s="2">
        <f t="shared" si="130"/>
        <v>0</v>
      </c>
      <c r="F8333" s="3" t="s">
        <v>7</v>
      </c>
    </row>
    <row r="8334" spans="1:6" ht="13.8" x14ac:dyDescent="0.3">
      <c r="A8334" s="4" t="s">
        <v>48</v>
      </c>
      <c r="B8334" s="4" t="s">
        <v>16</v>
      </c>
      <c r="C8334" s="2">
        <v>301671176</v>
      </c>
      <c r="D8334" s="4" t="s">
        <v>12</v>
      </c>
      <c r="E8334" s="2">
        <f t="shared" si="130"/>
        <v>3</v>
      </c>
      <c r="F8334" s="4" t="s">
        <v>7</v>
      </c>
    </row>
    <row r="8335" spans="1:6" ht="13.8" x14ac:dyDescent="0.3">
      <c r="A8335" s="3" t="s">
        <v>48</v>
      </c>
      <c r="B8335" s="3" t="s">
        <v>16</v>
      </c>
      <c r="C8335" s="2">
        <v>301671597</v>
      </c>
      <c r="D8335" s="3"/>
      <c r="E8335" s="2" t="str">
        <f t="shared" si="130"/>
        <v>Null</v>
      </c>
      <c r="F8335" s="3" t="s">
        <v>10</v>
      </c>
    </row>
    <row r="8336" spans="1:6" ht="13.8" x14ac:dyDescent="0.3">
      <c r="A8336" s="4" t="s">
        <v>48</v>
      </c>
      <c r="B8336" s="4" t="s">
        <v>16</v>
      </c>
      <c r="C8336" s="2">
        <v>301726096</v>
      </c>
      <c r="D8336" s="4" t="s">
        <v>14</v>
      </c>
      <c r="E8336" s="2" t="str">
        <f t="shared" si="130"/>
        <v>Null</v>
      </c>
      <c r="F8336" s="4" t="s">
        <v>15</v>
      </c>
    </row>
    <row r="8337" spans="1:6" ht="13.8" x14ac:dyDescent="0.3">
      <c r="A8337" s="3" t="s">
        <v>48</v>
      </c>
      <c r="B8337" s="3" t="s">
        <v>16</v>
      </c>
      <c r="C8337" s="2">
        <v>301730817</v>
      </c>
      <c r="D8337" s="3"/>
      <c r="E8337" s="2" t="str">
        <f t="shared" si="130"/>
        <v>Null</v>
      </c>
      <c r="F8337" s="3" t="s">
        <v>10</v>
      </c>
    </row>
    <row r="8338" spans="1:6" ht="13.8" x14ac:dyDescent="0.3">
      <c r="A8338" s="4" t="s">
        <v>48</v>
      </c>
      <c r="B8338" s="4" t="s">
        <v>16</v>
      </c>
      <c r="C8338" s="2">
        <v>301735547</v>
      </c>
      <c r="D8338" s="4" t="s">
        <v>9</v>
      </c>
      <c r="E8338" s="2">
        <f t="shared" si="130"/>
        <v>2</v>
      </c>
      <c r="F8338" s="4" t="s">
        <v>7</v>
      </c>
    </row>
    <row r="8339" spans="1:6" ht="13.8" x14ac:dyDescent="0.3">
      <c r="A8339" s="3" t="s">
        <v>48</v>
      </c>
      <c r="B8339" s="3" t="s">
        <v>16</v>
      </c>
      <c r="C8339" s="2">
        <v>301505921</v>
      </c>
      <c r="D8339" s="3" t="s">
        <v>24</v>
      </c>
      <c r="E8339" s="2">
        <f t="shared" si="130"/>
        <v>2.33</v>
      </c>
      <c r="F8339" s="3" t="s">
        <v>7</v>
      </c>
    </row>
    <row r="8340" spans="1:6" ht="13.8" x14ac:dyDescent="0.3">
      <c r="A8340" s="4" t="s">
        <v>48</v>
      </c>
      <c r="B8340" s="4" t="s">
        <v>16</v>
      </c>
      <c r="C8340" s="2">
        <v>301662058</v>
      </c>
      <c r="D8340" s="4" t="s">
        <v>17</v>
      </c>
      <c r="E8340" s="2">
        <f t="shared" si="130"/>
        <v>4.33</v>
      </c>
      <c r="F8340" s="4" t="s">
        <v>7</v>
      </c>
    </row>
    <row r="8341" spans="1:6" ht="13.8" x14ac:dyDescent="0.3">
      <c r="A8341" s="3" t="s">
        <v>48</v>
      </c>
      <c r="B8341" s="3" t="s">
        <v>16</v>
      </c>
      <c r="C8341" s="2">
        <v>301328457</v>
      </c>
      <c r="D8341" s="3" t="s">
        <v>29</v>
      </c>
      <c r="E8341" s="2">
        <f t="shared" si="130"/>
        <v>0.67</v>
      </c>
      <c r="F8341" s="3" t="s">
        <v>7</v>
      </c>
    </row>
    <row r="8342" spans="1:6" ht="13.8" x14ac:dyDescent="0.3">
      <c r="A8342" s="4" t="s">
        <v>48</v>
      </c>
      <c r="B8342" s="4" t="s">
        <v>16</v>
      </c>
      <c r="C8342" s="2">
        <v>301199501</v>
      </c>
      <c r="D8342" s="4" t="s">
        <v>6</v>
      </c>
      <c r="E8342" s="2">
        <f t="shared" si="130"/>
        <v>0</v>
      </c>
      <c r="F8342" s="4" t="s">
        <v>7</v>
      </c>
    </row>
    <row r="8343" spans="1:6" ht="13.8" x14ac:dyDescent="0.3">
      <c r="A8343" s="3" t="s">
        <v>48</v>
      </c>
      <c r="B8343" s="3" t="s">
        <v>16</v>
      </c>
      <c r="C8343" s="2">
        <v>301404351</v>
      </c>
      <c r="D8343" s="3" t="s">
        <v>31</v>
      </c>
      <c r="E8343" s="2">
        <f t="shared" si="130"/>
        <v>1.67</v>
      </c>
      <c r="F8343" s="3" t="s">
        <v>7</v>
      </c>
    </row>
    <row r="8344" spans="1:6" ht="13.8" x14ac:dyDescent="0.3">
      <c r="A8344" s="4" t="s">
        <v>48</v>
      </c>
      <c r="B8344" s="4" t="s">
        <v>16</v>
      </c>
      <c r="C8344" s="2">
        <v>301407908</v>
      </c>
      <c r="D8344" s="4" t="s">
        <v>12</v>
      </c>
      <c r="E8344" s="2">
        <f t="shared" si="130"/>
        <v>3</v>
      </c>
      <c r="F8344" s="4" t="s">
        <v>7</v>
      </c>
    </row>
    <row r="8345" spans="1:6" ht="13.8" x14ac:dyDescent="0.3">
      <c r="A8345" s="3" t="s">
        <v>48</v>
      </c>
      <c r="B8345" s="3" t="s">
        <v>16</v>
      </c>
      <c r="C8345" s="2">
        <v>301566584</v>
      </c>
      <c r="D8345" s="3"/>
      <c r="E8345" s="2" t="str">
        <f t="shared" si="130"/>
        <v>Null</v>
      </c>
      <c r="F8345" s="3" t="s">
        <v>10</v>
      </c>
    </row>
    <row r="8346" spans="1:6" ht="13.8" x14ac:dyDescent="0.3">
      <c r="A8346" s="4" t="s">
        <v>48</v>
      </c>
      <c r="B8346" s="4" t="s">
        <v>16</v>
      </c>
      <c r="C8346" s="2">
        <v>301710761</v>
      </c>
      <c r="D8346" s="4" t="s">
        <v>9</v>
      </c>
      <c r="E8346" s="2">
        <f t="shared" si="130"/>
        <v>2</v>
      </c>
      <c r="F8346" s="4" t="s">
        <v>7</v>
      </c>
    </row>
    <row r="8347" spans="1:6" ht="13.8" x14ac:dyDescent="0.3">
      <c r="A8347" s="3" t="s">
        <v>48</v>
      </c>
      <c r="B8347" s="3" t="s">
        <v>16</v>
      </c>
      <c r="C8347" s="2">
        <v>301711932</v>
      </c>
      <c r="D8347" s="3" t="s">
        <v>13</v>
      </c>
      <c r="E8347" s="2">
        <f t="shared" si="130"/>
        <v>4</v>
      </c>
      <c r="F8347" s="3" t="s">
        <v>7</v>
      </c>
    </row>
    <row r="8348" spans="1:6" ht="13.8" x14ac:dyDescent="0.3">
      <c r="A8348" s="4" t="s">
        <v>48</v>
      </c>
      <c r="B8348" s="4" t="s">
        <v>16</v>
      </c>
      <c r="C8348" s="2">
        <v>300273817</v>
      </c>
      <c r="D8348" s="4" t="s">
        <v>31</v>
      </c>
      <c r="E8348" s="2">
        <f t="shared" si="130"/>
        <v>1.67</v>
      </c>
      <c r="F8348" s="4" t="s">
        <v>7</v>
      </c>
    </row>
    <row r="8349" spans="1:6" ht="13.8" x14ac:dyDescent="0.3">
      <c r="A8349" s="3" t="s">
        <v>48</v>
      </c>
      <c r="B8349" s="3" t="s">
        <v>16</v>
      </c>
      <c r="C8349" s="2">
        <v>301257673</v>
      </c>
      <c r="D8349" s="3"/>
      <c r="E8349" s="2" t="str">
        <f t="shared" si="130"/>
        <v>Null</v>
      </c>
      <c r="F8349" s="3" t="s">
        <v>10</v>
      </c>
    </row>
    <row r="8350" spans="1:6" ht="13.8" x14ac:dyDescent="0.3">
      <c r="A8350" s="4" t="s">
        <v>48</v>
      </c>
      <c r="B8350" s="4" t="s">
        <v>16</v>
      </c>
      <c r="C8350" s="2">
        <v>301611950</v>
      </c>
      <c r="D8350" s="4" t="s">
        <v>14</v>
      </c>
      <c r="E8350" s="2" t="str">
        <f t="shared" si="130"/>
        <v>Null</v>
      </c>
      <c r="F8350" s="4" t="s">
        <v>15</v>
      </c>
    </row>
    <row r="8351" spans="1:6" ht="13.8" x14ac:dyDescent="0.3">
      <c r="A8351" s="3" t="s">
        <v>48</v>
      </c>
      <c r="B8351" s="3" t="s">
        <v>16</v>
      </c>
      <c r="C8351" s="2">
        <v>301615059</v>
      </c>
      <c r="D8351" s="3" t="s">
        <v>24</v>
      </c>
      <c r="E8351" s="2">
        <f t="shared" si="130"/>
        <v>2.33</v>
      </c>
      <c r="F8351" s="3" t="s">
        <v>7</v>
      </c>
    </row>
    <row r="8352" spans="1:6" ht="13.8" x14ac:dyDescent="0.3">
      <c r="A8352" s="4" t="s">
        <v>48</v>
      </c>
      <c r="B8352" s="4" t="s">
        <v>16</v>
      </c>
      <c r="C8352" s="2">
        <v>301644005</v>
      </c>
      <c r="D8352" s="4" t="s">
        <v>19</v>
      </c>
      <c r="E8352" s="2">
        <f t="shared" si="130"/>
        <v>1.33</v>
      </c>
      <c r="F8352" s="4" t="s">
        <v>7</v>
      </c>
    </row>
    <row r="8353" spans="1:6" ht="13.8" x14ac:dyDescent="0.3">
      <c r="A8353" s="3" t="s">
        <v>48</v>
      </c>
      <c r="B8353" s="3" t="s">
        <v>16</v>
      </c>
      <c r="C8353" s="2">
        <v>301650477</v>
      </c>
      <c r="D8353" s="3" t="s">
        <v>6</v>
      </c>
      <c r="E8353" s="2">
        <f t="shared" si="130"/>
        <v>0</v>
      </c>
      <c r="F8353" s="3" t="s">
        <v>7</v>
      </c>
    </row>
    <row r="8354" spans="1:6" ht="13.8" x14ac:dyDescent="0.3">
      <c r="A8354" s="4" t="s">
        <v>48</v>
      </c>
      <c r="B8354" s="4" t="s">
        <v>16</v>
      </c>
      <c r="C8354" s="2">
        <v>301654902</v>
      </c>
      <c r="D8354" s="4"/>
      <c r="E8354" s="2" t="str">
        <f t="shared" si="130"/>
        <v>Null</v>
      </c>
      <c r="F8354" s="4" t="s">
        <v>10</v>
      </c>
    </row>
    <row r="8355" spans="1:6" ht="13.8" x14ac:dyDescent="0.3">
      <c r="A8355" s="3" t="s">
        <v>48</v>
      </c>
      <c r="B8355" s="3" t="s">
        <v>16</v>
      </c>
      <c r="C8355" s="2">
        <v>301689079</v>
      </c>
      <c r="D8355" s="3" t="s">
        <v>12</v>
      </c>
      <c r="E8355" s="2">
        <f t="shared" si="130"/>
        <v>3</v>
      </c>
      <c r="F8355" s="3" t="s">
        <v>7</v>
      </c>
    </row>
    <row r="8356" spans="1:6" ht="13.8" x14ac:dyDescent="0.3">
      <c r="A8356" s="4" t="s">
        <v>48</v>
      </c>
      <c r="B8356" s="4" t="s">
        <v>16</v>
      </c>
      <c r="C8356" s="2">
        <v>301709724</v>
      </c>
      <c r="D8356" s="4" t="s">
        <v>11</v>
      </c>
      <c r="E8356" s="2" t="str">
        <f t="shared" si="130"/>
        <v>Null</v>
      </c>
      <c r="F8356" s="4" t="s">
        <v>7</v>
      </c>
    </row>
    <row r="8357" spans="1:6" ht="13.8" x14ac:dyDescent="0.3">
      <c r="A8357" s="3" t="s">
        <v>48</v>
      </c>
      <c r="B8357" s="3" t="s">
        <v>16</v>
      </c>
      <c r="C8357" s="2">
        <v>301586700</v>
      </c>
      <c r="D8357" s="3" t="s">
        <v>14</v>
      </c>
      <c r="E8357" s="2" t="str">
        <f t="shared" si="130"/>
        <v>Null</v>
      </c>
      <c r="F8357" s="3" t="s">
        <v>23</v>
      </c>
    </row>
    <row r="8358" spans="1:6" ht="13.8" x14ac:dyDescent="0.3">
      <c r="A8358" s="4" t="s">
        <v>48</v>
      </c>
      <c r="B8358" s="4" t="s">
        <v>16</v>
      </c>
      <c r="C8358" s="2">
        <v>301587064</v>
      </c>
      <c r="D8358" s="4" t="s">
        <v>6</v>
      </c>
      <c r="E8358" s="2">
        <f t="shared" si="130"/>
        <v>0</v>
      </c>
      <c r="F8358" s="4" t="s">
        <v>7</v>
      </c>
    </row>
    <row r="8359" spans="1:6" ht="13.8" x14ac:dyDescent="0.3">
      <c r="A8359" s="3" t="s">
        <v>48</v>
      </c>
      <c r="B8359" s="3" t="s">
        <v>16</v>
      </c>
      <c r="C8359" s="2">
        <v>301594478</v>
      </c>
      <c r="D8359" s="3" t="s">
        <v>24</v>
      </c>
      <c r="E8359" s="2">
        <f t="shared" si="130"/>
        <v>2.33</v>
      </c>
      <c r="F8359" s="3" t="s">
        <v>7</v>
      </c>
    </row>
    <row r="8360" spans="1:6" ht="13.8" x14ac:dyDescent="0.3">
      <c r="A8360" s="4" t="s">
        <v>48</v>
      </c>
      <c r="B8360" s="4" t="s">
        <v>16</v>
      </c>
      <c r="C8360" s="2">
        <v>301601088</v>
      </c>
      <c r="D8360" s="4" t="s">
        <v>9</v>
      </c>
      <c r="E8360" s="2">
        <f t="shared" si="130"/>
        <v>2</v>
      </c>
      <c r="F8360" s="4" t="s">
        <v>7</v>
      </c>
    </row>
    <row r="8361" spans="1:6" ht="13.8" x14ac:dyDescent="0.3">
      <c r="A8361" s="3" t="s">
        <v>48</v>
      </c>
      <c r="B8361" s="3" t="s">
        <v>16</v>
      </c>
      <c r="C8361" s="2">
        <v>301649356</v>
      </c>
      <c r="D8361" s="3" t="s">
        <v>14</v>
      </c>
      <c r="E8361" s="2" t="str">
        <f t="shared" si="130"/>
        <v>Null</v>
      </c>
      <c r="F8361" s="3" t="s">
        <v>15</v>
      </c>
    </row>
    <row r="8362" spans="1:6" ht="13.8" x14ac:dyDescent="0.3">
      <c r="A8362" s="4" t="s">
        <v>48</v>
      </c>
      <c r="B8362" s="4" t="s">
        <v>16</v>
      </c>
      <c r="C8362" s="2">
        <v>301694341</v>
      </c>
      <c r="D8362" s="4" t="s">
        <v>9</v>
      </c>
      <c r="E8362" s="2">
        <f t="shared" si="130"/>
        <v>2</v>
      </c>
      <c r="F8362" s="4" t="s">
        <v>7</v>
      </c>
    </row>
    <row r="8363" spans="1:6" ht="13.8" x14ac:dyDescent="0.3">
      <c r="A8363" s="3" t="s">
        <v>48</v>
      </c>
      <c r="B8363" s="3" t="s">
        <v>16</v>
      </c>
      <c r="C8363" s="2">
        <v>301702864</v>
      </c>
      <c r="D8363" s="3" t="s">
        <v>24</v>
      </c>
      <c r="E8363" s="2">
        <f t="shared" si="130"/>
        <v>2.33</v>
      </c>
      <c r="F8363" s="3" t="s">
        <v>7</v>
      </c>
    </row>
    <row r="8364" spans="1:6" ht="13.8" x14ac:dyDescent="0.3">
      <c r="A8364" s="4" t="s">
        <v>48</v>
      </c>
      <c r="B8364" s="4" t="s">
        <v>16</v>
      </c>
      <c r="C8364" s="2">
        <v>301752772</v>
      </c>
      <c r="D8364" s="4"/>
      <c r="E8364" s="2" t="str">
        <f t="shared" si="130"/>
        <v>Null</v>
      </c>
      <c r="F8364" s="4" t="s">
        <v>10</v>
      </c>
    </row>
    <row r="8365" spans="1:6" ht="13.8" x14ac:dyDescent="0.3">
      <c r="A8365" s="3" t="s">
        <v>48</v>
      </c>
      <c r="B8365" s="3" t="s">
        <v>16</v>
      </c>
      <c r="C8365" s="2">
        <v>301389272</v>
      </c>
      <c r="D8365" s="3" t="s">
        <v>14</v>
      </c>
      <c r="E8365" s="2" t="str">
        <f t="shared" si="130"/>
        <v>Null</v>
      </c>
      <c r="F8365" s="3" t="s">
        <v>15</v>
      </c>
    </row>
    <row r="8366" spans="1:6" ht="13.8" x14ac:dyDescent="0.3">
      <c r="A8366" s="4" t="s">
        <v>48</v>
      </c>
      <c r="B8366" s="4" t="s">
        <v>16</v>
      </c>
      <c r="C8366" s="2">
        <v>301518090</v>
      </c>
      <c r="D8366" s="4"/>
      <c r="E8366" s="2" t="str">
        <f t="shared" si="130"/>
        <v>Null</v>
      </c>
      <c r="F8366" s="4" t="s">
        <v>10</v>
      </c>
    </row>
    <row r="8367" spans="1:6" ht="13.8" x14ac:dyDescent="0.3">
      <c r="A8367" s="3" t="s">
        <v>48</v>
      </c>
      <c r="B8367" s="3" t="s">
        <v>16</v>
      </c>
      <c r="C8367" s="2">
        <v>301556816</v>
      </c>
      <c r="D8367" s="3"/>
      <c r="E8367" s="2" t="str">
        <f t="shared" si="130"/>
        <v>Null</v>
      </c>
      <c r="F8367" s="3" t="s">
        <v>10</v>
      </c>
    </row>
    <row r="8368" spans="1:6" ht="13.8" x14ac:dyDescent="0.3">
      <c r="A8368" s="4" t="s">
        <v>48</v>
      </c>
      <c r="B8368" s="4" t="s">
        <v>16</v>
      </c>
      <c r="C8368" s="2">
        <v>301663309</v>
      </c>
      <c r="D8368" s="4" t="s">
        <v>6</v>
      </c>
      <c r="E8368" s="2">
        <f t="shared" si="130"/>
        <v>0</v>
      </c>
      <c r="F8368" s="4" t="s">
        <v>7</v>
      </c>
    </row>
    <row r="8369" spans="1:6" ht="13.8" x14ac:dyDescent="0.3">
      <c r="A8369" s="3" t="s">
        <v>48</v>
      </c>
      <c r="B8369" s="3" t="s">
        <v>16</v>
      </c>
      <c r="C8369" s="2">
        <v>301688696</v>
      </c>
      <c r="D8369" s="3" t="s">
        <v>9</v>
      </c>
      <c r="E8369" s="2">
        <f t="shared" si="130"/>
        <v>2</v>
      </c>
      <c r="F8369" s="3" t="s">
        <v>7</v>
      </c>
    </row>
    <row r="8370" spans="1:6" ht="13.8" x14ac:dyDescent="0.3">
      <c r="A8370" s="4" t="s">
        <v>48</v>
      </c>
      <c r="B8370" s="4" t="s">
        <v>16</v>
      </c>
      <c r="C8370" s="2">
        <v>301739757</v>
      </c>
      <c r="D8370" s="4"/>
      <c r="E8370" s="2" t="str">
        <f t="shared" si="130"/>
        <v>Null</v>
      </c>
      <c r="F8370" s="4" t="s">
        <v>10</v>
      </c>
    </row>
    <row r="8371" spans="1:6" ht="13.8" x14ac:dyDescent="0.3">
      <c r="A8371" s="3" t="s">
        <v>48</v>
      </c>
      <c r="B8371" s="3" t="s">
        <v>16</v>
      </c>
      <c r="C8371" s="2">
        <v>301752823</v>
      </c>
      <c r="D8371" s="3" t="s">
        <v>6</v>
      </c>
      <c r="E8371" s="2">
        <f t="shared" si="130"/>
        <v>0</v>
      </c>
      <c r="F8371" s="3" t="s">
        <v>7</v>
      </c>
    </row>
    <row r="8372" spans="1:6" ht="13.8" x14ac:dyDescent="0.3">
      <c r="A8372" s="4" t="s">
        <v>48</v>
      </c>
      <c r="B8372" s="4" t="s">
        <v>16</v>
      </c>
      <c r="C8372" s="2">
        <v>300375854</v>
      </c>
      <c r="D8372" s="4"/>
      <c r="E8372" s="2" t="str">
        <f t="shared" si="130"/>
        <v>Null</v>
      </c>
      <c r="F8372" s="4" t="s">
        <v>10</v>
      </c>
    </row>
    <row r="8373" spans="1:6" ht="13.8" x14ac:dyDescent="0.3">
      <c r="A8373" s="3" t="s">
        <v>48</v>
      </c>
      <c r="B8373" s="3" t="s">
        <v>16</v>
      </c>
      <c r="C8373" s="2">
        <v>301562760</v>
      </c>
      <c r="D8373" s="3"/>
      <c r="E8373" s="2" t="str">
        <f t="shared" si="130"/>
        <v>Null</v>
      </c>
      <c r="F8373" s="3" t="s">
        <v>10</v>
      </c>
    </row>
    <row r="8374" spans="1:6" ht="13.8" x14ac:dyDescent="0.3">
      <c r="A8374" s="4" t="s">
        <v>48</v>
      </c>
      <c r="B8374" s="4" t="s">
        <v>16</v>
      </c>
      <c r="C8374" s="2">
        <v>301563390</v>
      </c>
      <c r="D8374" s="4"/>
      <c r="E8374" s="2" t="str">
        <f t="shared" si="130"/>
        <v>Null</v>
      </c>
      <c r="F8374" s="4" t="s">
        <v>10</v>
      </c>
    </row>
    <row r="8375" spans="1:6" ht="13.8" x14ac:dyDescent="0.3">
      <c r="A8375" s="3" t="s">
        <v>48</v>
      </c>
      <c r="B8375" s="3" t="s">
        <v>16</v>
      </c>
      <c r="C8375" s="2">
        <v>301592218</v>
      </c>
      <c r="D8375" s="3" t="s">
        <v>9</v>
      </c>
      <c r="E8375" s="2">
        <f t="shared" si="130"/>
        <v>2</v>
      </c>
      <c r="F8375" s="3" t="s">
        <v>7</v>
      </c>
    </row>
    <row r="8376" spans="1:6" ht="13.8" x14ac:dyDescent="0.3">
      <c r="A8376" s="4" t="s">
        <v>48</v>
      </c>
      <c r="B8376" s="4" t="s">
        <v>16</v>
      </c>
      <c r="C8376" s="2">
        <v>301620856</v>
      </c>
      <c r="D8376" s="4" t="s">
        <v>12</v>
      </c>
      <c r="E8376" s="2">
        <f t="shared" si="130"/>
        <v>3</v>
      </c>
      <c r="F8376" s="4" t="s">
        <v>7</v>
      </c>
    </row>
    <row r="8377" spans="1:6" ht="13.8" x14ac:dyDescent="0.3">
      <c r="A8377" s="3" t="s">
        <v>48</v>
      </c>
      <c r="B8377" s="3" t="s">
        <v>16</v>
      </c>
      <c r="C8377" s="2">
        <v>301634054</v>
      </c>
      <c r="D8377" s="3" t="s">
        <v>12</v>
      </c>
      <c r="E8377" s="2">
        <f t="shared" si="130"/>
        <v>3</v>
      </c>
      <c r="F8377" s="3" t="s">
        <v>7</v>
      </c>
    </row>
    <row r="8378" spans="1:6" ht="13.8" x14ac:dyDescent="0.3">
      <c r="A8378" s="4" t="s">
        <v>48</v>
      </c>
      <c r="B8378" s="4" t="s">
        <v>16</v>
      </c>
      <c r="C8378" s="2">
        <v>301649789</v>
      </c>
      <c r="D8378" s="4" t="s">
        <v>14</v>
      </c>
      <c r="E8378" s="2" t="str">
        <f t="shared" si="130"/>
        <v>Null</v>
      </c>
      <c r="F8378" s="4" t="s">
        <v>15</v>
      </c>
    </row>
    <row r="8379" spans="1:6" ht="13.8" x14ac:dyDescent="0.3">
      <c r="A8379" s="3" t="s">
        <v>48</v>
      </c>
      <c r="B8379" s="3" t="s">
        <v>16</v>
      </c>
      <c r="C8379" s="2">
        <v>301672722</v>
      </c>
      <c r="D8379" s="3" t="s">
        <v>14</v>
      </c>
      <c r="E8379" s="2" t="str">
        <f t="shared" si="130"/>
        <v>Null</v>
      </c>
      <c r="F8379" s="3" t="s">
        <v>15</v>
      </c>
    </row>
    <row r="8380" spans="1:6" ht="13.8" x14ac:dyDescent="0.3">
      <c r="A8380" s="4" t="s">
        <v>48</v>
      </c>
      <c r="B8380" s="4" t="s">
        <v>16</v>
      </c>
      <c r="C8380" s="2">
        <v>301716728</v>
      </c>
      <c r="D8380" s="4"/>
      <c r="E8380" s="2" t="str">
        <f t="shared" si="130"/>
        <v>Null</v>
      </c>
      <c r="F8380" s="4" t="s">
        <v>30</v>
      </c>
    </row>
    <row r="8381" spans="1:6" ht="13.8" x14ac:dyDescent="0.3">
      <c r="A8381" s="3" t="s">
        <v>48</v>
      </c>
      <c r="B8381" s="3" t="s">
        <v>16</v>
      </c>
      <c r="C8381" s="2">
        <v>300929628</v>
      </c>
      <c r="D8381" s="3" t="s">
        <v>22</v>
      </c>
      <c r="E8381" s="2">
        <f t="shared" si="130"/>
        <v>2.67</v>
      </c>
      <c r="F8381" s="3" t="s">
        <v>7</v>
      </c>
    </row>
    <row r="8382" spans="1:6" ht="13.8" x14ac:dyDescent="0.3">
      <c r="A8382" s="4" t="s">
        <v>48</v>
      </c>
      <c r="B8382" s="4" t="s">
        <v>16</v>
      </c>
      <c r="C8382" s="2">
        <v>301533181</v>
      </c>
      <c r="D8382" s="4" t="s">
        <v>22</v>
      </c>
      <c r="E8382" s="2">
        <f t="shared" si="130"/>
        <v>2.67</v>
      </c>
      <c r="F8382" s="4" t="s">
        <v>7</v>
      </c>
    </row>
    <row r="8383" spans="1:6" ht="13.8" x14ac:dyDescent="0.3">
      <c r="A8383" s="3" t="s">
        <v>48</v>
      </c>
      <c r="B8383" s="3" t="s">
        <v>16</v>
      </c>
      <c r="C8383" s="2">
        <v>301607393</v>
      </c>
      <c r="D8383" s="3" t="s">
        <v>17</v>
      </c>
      <c r="E8383" s="2">
        <f t="shared" si="130"/>
        <v>4.33</v>
      </c>
      <c r="F8383" s="3" t="s">
        <v>20</v>
      </c>
    </row>
    <row r="8384" spans="1:6" ht="13.8" x14ac:dyDescent="0.3">
      <c r="A8384" s="4" t="s">
        <v>48</v>
      </c>
      <c r="B8384" s="4" t="s">
        <v>16</v>
      </c>
      <c r="C8384" s="2">
        <v>301657623</v>
      </c>
      <c r="D8384" s="4" t="s">
        <v>12</v>
      </c>
      <c r="E8384" s="2">
        <f t="shared" si="130"/>
        <v>3</v>
      </c>
      <c r="F8384" s="4" t="s">
        <v>7</v>
      </c>
    </row>
    <row r="8385" spans="1:6" ht="13.8" x14ac:dyDescent="0.3">
      <c r="A8385" s="3" t="s">
        <v>48</v>
      </c>
      <c r="B8385" s="3" t="s">
        <v>16</v>
      </c>
      <c r="C8385" s="2">
        <v>301712985</v>
      </c>
      <c r="D8385" s="3" t="s">
        <v>13</v>
      </c>
      <c r="E8385" s="2">
        <f t="shared" si="130"/>
        <v>4</v>
      </c>
      <c r="F8385" s="3" t="s">
        <v>7</v>
      </c>
    </row>
    <row r="8386" spans="1:6" ht="13.8" x14ac:dyDescent="0.3">
      <c r="A8386" s="4" t="s">
        <v>48</v>
      </c>
      <c r="B8386" s="4" t="s">
        <v>16</v>
      </c>
      <c r="C8386" s="2">
        <v>301746161</v>
      </c>
      <c r="D8386" s="4"/>
      <c r="E8386" s="2" t="str">
        <f t="shared" si="130"/>
        <v>Null</v>
      </c>
      <c r="F8386" s="4" t="s">
        <v>10</v>
      </c>
    </row>
    <row r="8387" spans="1:6" ht="13.8" x14ac:dyDescent="0.3">
      <c r="A8387" s="3" t="s">
        <v>48</v>
      </c>
      <c r="B8387" s="3" t="s">
        <v>16</v>
      </c>
      <c r="C8387" s="2">
        <v>301531621</v>
      </c>
      <c r="D8387" s="3" t="s">
        <v>13</v>
      </c>
      <c r="E8387" s="2">
        <f t="shared" ref="E8387:E8450" si="131">IF(D8387="A+",4.33,IF(D8387="A",4, IF(D8387="A-",3.67,IF(D8387="B+",3.33,IF(D8387="B",3,IF(D8387="B-",2.67,IF(D8387="C+",2.33,IF(D8387 ="C", 2,IF(D8387="C-",1.67,IF(D8387="D+",1.33,IF(D8387="D",1,IF(D8387="D-",0.67,IF(D8387="F",0,"Null")))))))))))))</f>
        <v>4</v>
      </c>
      <c r="F8387" s="3" t="s">
        <v>20</v>
      </c>
    </row>
    <row r="8388" spans="1:6" ht="13.8" x14ac:dyDescent="0.3">
      <c r="A8388" s="4" t="s">
        <v>48</v>
      </c>
      <c r="B8388" s="4" t="s">
        <v>16</v>
      </c>
      <c r="C8388" s="2">
        <v>301595825</v>
      </c>
      <c r="D8388" s="4" t="s">
        <v>14</v>
      </c>
      <c r="E8388" s="2" t="str">
        <f t="shared" si="131"/>
        <v>Null</v>
      </c>
      <c r="F8388" s="4" t="s">
        <v>23</v>
      </c>
    </row>
    <row r="8389" spans="1:6" ht="13.8" x14ac:dyDescent="0.3">
      <c r="A8389" s="3" t="s">
        <v>48</v>
      </c>
      <c r="B8389" s="3" t="s">
        <v>16</v>
      </c>
      <c r="C8389" s="2">
        <v>301607268</v>
      </c>
      <c r="D8389" s="3" t="s">
        <v>14</v>
      </c>
      <c r="E8389" s="2" t="str">
        <f t="shared" si="131"/>
        <v>Null</v>
      </c>
      <c r="F8389" s="3" t="s">
        <v>15</v>
      </c>
    </row>
    <row r="8390" spans="1:6" ht="13.8" x14ac:dyDescent="0.3">
      <c r="A8390" s="4" t="s">
        <v>48</v>
      </c>
      <c r="B8390" s="4" t="s">
        <v>16</v>
      </c>
      <c r="C8390" s="2">
        <v>301608653</v>
      </c>
      <c r="D8390" s="4" t="s">
        <v>14</v>
      </c>
      <c r="E8390" s="2" t="str">
        <f t="shared" si="131"/>
        <v>Null</v>
      </c>
      <c r="F8390" s="4" t="s">
        <v>23</v>
      </c>
    </row>
    <row r="8391" spans="1:6" ht="13.8" x14ac:dyDescent="0.3">
      <c r="A8391" s="3" t="s">
        <v>48</v>
      </c>
      <c r="B8391" s="3" t="s">
        <v>16</v>
      </c>
      <c r="C8391" s="2">
        <v>301644633</v>
      </c>
      <c r="D8391" s="3" t="s">
        <v>12</v>
      </c>
      <c r="E8391" s="2">
        <f t="shared" si="131"/>
        <v>3</v>
      </c>
      <c r="F8391" s="3" t="s">
        <v>7</v>
      </c>
    </row>
    <row r="8392" spans="1:6" ht="13.8" x14ac:dyDescent="0.3">
      <c r="A8392" s="4" t="s">
        <v>48</v>
      </c>
      <c r="B8392" s="4" t="s">
        <v>16</v>
      </c>
      <c r="C8392" s="2">
        <v>301657623</v>
      </c>
      <c r="D8392" s="4"/>
      <c r="E8392" s="2" t="str">
        <f t="shared" si="131"/>
        <v>Null</v>
      </c>
      <c r="F8392" s="4" t="s">
        <v>10</v>
      </c>
    </row>
    <row r="8393" spans="1:6" ht="13.8" x14ac:dyDescent="0.3">
      <c r="A8393" s="3" t="s">
        <v>48</v>
      </c>
      <c r="B8393" s="3" t="s">
        <v>16</v>
      </c>
      <c r="C8393" s="2">
        <v>301702008</v>
      </c>
      <c r="D8393" s="3" t="s">
        <v>6</v>
      </c>
      <c r="E8393" s="2">
        <f t="shared" si="131"/>
        <v>0</v>
      </c>
      <c r="F8393" s="3" t="s">
        <v>7</v>
      </c>
    </row>
    <row r="8394" spans="1:6" ht="13.8" x14ac:dyDescent="0.3">
      <c r="A8394" s="4" t="s">
        <v>48</v>
      </c>
      <c r="B8394" s="4" t="s">
        <v>16</v>
      </c>
      <c r="C8394" s="2">
        <v>301705042</v>
      </c>
      <c r="D8394" s="4" t="s">
        <v>25</v>
      </c>
      <c r="E8394" s="2">
        <f t="shared" si="131"/>
        <v>1</v>
      </c>
      <c r="F8394" s="4" t="s">
        <v>7</v>
      </c>
    </row>
    <row r="8395" spans="1:6" ht="13.8" x14ac:dyDescent="0.3">
      <c r="A8395" s="3" t="s">
        <v>48</v>
      </c>
      <c r="B8395" s="3" t="s">
        <v>16</v>
      </c>
      <c r="C8395" s="2">
        <v>301705804</v>
      </c>
      <c r="D8395" s="3" t="s">
        <v>14</v>
      </c>
      <c r="E8395" s="2" t="str">
        <f t="shared" si="131"/>
        <v>Null</v>
      </c>
      <c r="F8395" s="3" t="s">
        <v>15</v>
      </c>
    </row>
    <row r="8396" spans="1:6" ht="13.8" x14ac:dyDescent="0.3">
      <c r="A8396" s="4" t="s">
        <v>48</v>
      </c>
      <c r="B8396" s="4" t="s">
        <v>16</v>
      </c>
      <c r="C8396" s="2">
        <v>301707919</v>
      </c>
      <c r="D8396" s="4" t="s">
        <v>9</v>
      </c>
      <c r="E8396" s="2">
        <f t="shared" si="131"/>
        <v>2</v>
      </c>
      <c r="F8396" s="4" t="s">
        <v>7</v>
      </c>
    </row>
    <row r="8397" spans="1:6" ht="13.8" x14ac:dyDescent="0.3">
      <c r="A8397" s="3" t="s">
        <v>48</v>
      </c>
      <c r="B8397" s="3" t="s">
        <v>16</v>
      </c>
      <c r="C8397" s="2">
        <v>301724707</v>
      </c>
      <c r="D8397" s="3" t="s">
        <v>13</v>
      </c>
      <c r="E8397" s="2">
        <f t="shared" si="131"/>
        <v>4</v>
      </c>
      <c r="F8397" s="3" t="s">
        <v>7</v>
      </c>
    </row>
    <row r="8398" spans="1:6" ht="13.8" x14ac:dyDescent="0.3">
      <c r="A8398" s="4" t="s">
        <v>48</v>
      </c>
      <c r="B8398" s="4" t="s">
        <v>16</v>
      </c>
      <c r="C8398" s="2">
        <v>301751431</v>
      </c>
      <c r="D8398" s="4"/>
      <c r="E8398" s="2" t="str">
        <f t="shared" si="131"/>
        <v>Null</v>
      </c>
      <c r="F8398" s="4" t="s">
        <v>30</v>
      </c>
    </row>
    <row r="8399" spans="1:6" ht="13.8" x14ac:dyDescent="0.3">
      <c r="A8399" s="3" t="s">
        <v>48</v>
      </c>
      <c r="B8399" s="3" t="s">
        <v>16</v>
      </c>
      <c r="C8399" s="2">
        <v>301755252</v>
      </c>
      <c r="D8399" s="3"/>
      <c r="E8399" s="2" t="str">
        <f t="shared" si="131"/>
        <v>Null</v>
      </c>
      <c r="F8399" s="3" t="s">
        <v>30</v>
      </c>
    </row>
    <row r="8400" spans="1:6" ht="13.8" x14ac:dyDescent="0.3">
      <c r="A8400" s="4" t="s">
        <v>48</v>
      </c>
      <c r="B8400" s="4" t="s">
        <v>16</v>
      </c>
      <c r="C8400" s="2">
        <v>301606752</v>
      </c>
      <c r="D8400" s="4" t="s">
        <v>18</v>
      </c>
      <c r="E8400" s="2">
        <f t="shared" si="131"/>
        <v>3.67</v>
      </c>
      <c r="F8400" s="4" t="s">
        <v>7</v>
      </c>
    </row>
    <row r="8401" spans="1:6" ht="13.8" x14ac:dyDescent="0.3">
      <c r="A8401" s="3" t="s">
        <v>48</v>
      </c>
      <c r="B8401" s="3" t="s">
        <v>16</v>
      </c>
      <c r="C8401" s="2">
        <v>301645298</v>
      </c>
      <c r="D8401" s="3" t="s">
        <v>6</v>
      </c>
      <c r="E8401" s="2">
        <f t="shared" si="131"/>
        <v>0</v>
      </c>
      <c r="F8401" s="3" t="s">
        <v>7</v>
      </c>
    </row>
    <row r="8402" spans="1:6" ht="13.8" x14ac:dyDescent="0.3">
      <c r="A8402" s="4" t="s">
        <v>48</v>
      </c>
      <c r="B8402" s="4" t="s">
        <v>16</v>
      </c>
      <c r="C8402" s="2">
        <v>301146607</v>
      </c>
      <c r="D8402" s="4" t="s">
        <v>25</v>
      </c>
      <c r="E8402" s="2">
        <f t="shared" si="131"/>
        <v>1</v>
      </c>
      <c r="F8402" s="4" t="s">
        <v>7</v>
      </c>
    </row>
    <row r="8403" spans="1:6" ht="13.8" x14ac:dyDescent="0.3">
      <c r="A8403" s="3" t="s">
        <v>48</v>
      </c>
      <c r="B8403" s="3" t="s">
        <v>16</v>
      </c>
      <c r="C8403" s="2">
        <v>301594118</v>
      </c>
      <c r="D8403" s="3" t="s">
        <v>6</v>
      </c>
      <c r="E8403" s="2">
        <f t="shared" si="131"/>
        <v>0</v>
      </c>
      <c r="F8403" s="3" t="s">
        <v>7</v>
      </c>
    </row>
    <row r="8404" spans="1:6" ht="13.8" x14ac:dyDescent="0.3">
      <c r="A8404" s="4" t="s">
        <v>48</v>
      </c>
      <c r="B8404" s="4" t="s">
        <v>16</v>
      </c>
      <c r="C8404" s="2">
        <v>301605898</v>
      </c>
      <c r="D8404" s="4"/>
      <c r="E8404" s="2" t="str">
        <f t="shared" si="131"/>
        <v>Null</v>
      </c>
      <c r="F8404" s="4" t="s">
        <v>10</v>
      </c>
    </row>
    <row r="8405" spans="1:6" ht="13.8" x14ac:dyDescent="0.3">
      <c r="A8405" s="3" t="s">
        <v>48</v>
      </c>
      <c r="B8405" s="3" t="s">
        <v>16</v>
      </c>
      <c r="C8405" s="2">
        <v>301606601</v>
      </c>
      <c r="D8405" s="3" t="s">
        <v>26</v>
      </c>
      <c r="E8405" s="2">
        <f t="shared" si="131"/>
        <v>3.33</v>
      </c>
      <c r="F8405" s="3" t="s">
        <v>7</v>
      </c>
    </row>
    <row r="8406" spans="1:6" ht="13.8" x14ac:dyDescent="0.3">
      <c r="A8406" s="4" t="s">
        <v>48</v>
      </c>
      <c r="B8406" s="4" t="s">
        <v>16</v>
      </c>
      <c r="C8406" s="2">
        <v>301611468</v>
      </c>
      <c r="D8406" s="4" t="s">
        <v>9</v>
      </c>
      <c r="E8406" s="2">
        <f t="shared" si="131"/>
        <v>2</v>
      </c>
      <c r="F8406" s="4" t="s">
        <v>7</v>
      </c>
    </row>
    <row r="8407" spans="1:6" ht="13.8" x14ac:dyDescent="0.3">
      <c r="A8407" s="3" t="s">
        <v>48</v>
      </c>
      <c r="B8407" s="3" t="s">
        <v>16</v>
      </c>
      <c r="C8407" s="2">
        <v>301650690</v>
      </c>
      <c r="D8407" s="3"/>
      <c r="E8407" s="2" t="str">
        <f t="shared" si="131"/>
        <v>Null</v>
      </c>
      <c r="F8407" s="3" t="s">
        <v>10</v>
      </c>
    </row>
    <row r="8408" spans="1:6" ht="13.8" x14ac:dyDescent="0.3">
      <c r="A8408" s="4" t="s">
        <v>48</v>
      </c>
      <c r="B8408" s="4" t="s">
        <v>16</v>
      </c>
      <c r="C8408" s="2">
        <v>301656279</v>
      </c>
      <c r="D8408" s="4" t="s">
        <v>9</v>
      </c>
      <c r="E8408" s="2">
        <f t="shared" si="131"/>
        <v>2</v>
      </c>
      <c r="F8408" s="4" t="s">
        <v>7</v>
      </c>
    </row>
    <row r="8409" spans="1:6" ht="13.8" x14ac:dyDescent="0.3">
      <c r="A8409" s="3" t="s">
        <v>48</v>
      </c>
      <c r="B8409" s="3" t="s">
        <v>16</v>
      </c>
      <c r="C8409" s="2">
        <v>301737320</v>
      </c>
      <c r="D8409" s="3"/>
      <c r="E8409" s="2" t="str">
        <f t="shared" si="131"/>
        <v>Null</v>
      </c>
      <c r="F8409" s="3" t="s">
        <v>10</v>
      </c>
    </row>
    <row r="8410" spans="1:6" ht="13.8" x14ac:dyDescent="0.3">
      <c r="A8410" s="4" t="s">
        <v>48</v>
      </c>
      <c r="B8410" s="4" t="s">
        <v>16</v>
      </c>
      <c r="C8410" s="2">
        <v>301751431</v>
      </c>
      <c r="D8410" s="4" t="s">
        <v>12</v>
      </c>
      <c r="E8410" s="2">
        <f t="shared" si="131"/>
        <v>3</v>
      </c>
      <c r="F8410" s="4" t="s">
        <v>20</v>
      </c>
    </row>
    <row r="8411" spans="1:6" ht="13.8" x14ac:dyDescent="0.3">
      <c r="A8411" s="3" t="s">
        <v>48</v>
      </c>
      <c r="B8411" s="3" t="s">
        <v>16</v>
      </c>
      <c r="C8411" s="2">
        <v>301630644</v>
      </c>
      <c r="D8411" s="3" t="s">
        <v>22</v>
      </c>
      <c r="E8411" s="2">
        <f t="shared" si="131"/>
        <v>2.67</v>
      </c>
      <c r="F8411" s="3" t="s">
        <v>7</v>
      </c>
    </row>
    <row r="8412" spans="1:6" ht="13.8" x14ac:dyDescent="0.3">
      <c r="A8412" s="4" t="s">
        <v>48</v>
      </c>
      <c r="B8412" s="4" t="s">
        <v>16</v>
      </c>
      <c r="C8412" s="2">
        <v>301633179</v>
      </c>
      <c r="D8412" s="4" t="s">
        <v>29</v>
      </c>
      <c r="E8412" s="2">
        <f t="shared" si="131"/>
        <v>0.67</v>
      </c>
      <c r="F8412" s="4" t="s">
        <v>7</v>
      </c>
    </row>
    <row r="8413" spans="1:6" ht="13.8" x14ac:dyDescent="0.3">
      <c r="A8413" s="3" t="s">
        <v>48</v>
      </c>
      <c r="B8413" s="3" t="s">
        <v>16</v>
      </c>
      <c r="C8413" s="2">
        <v>301643924</v>
      </c>
      <c r="D8413" s="3" t="s">
        <v>22</v>
      </c>
      <c r="E8413" s="2">
        <f t="shared" si="131"/>
        <v>2.67</v>
      </c>
      <c r="F8413" s="3" t="s">
        <v>7</v>
      </c>
    </row>
    <row r="8414" spans="1:6" ht="13.8" x14ac:dyDescent="0.3">
      <c r="A8414" s="4" t="s">
        <v>48</v>
      </c>
      <c r="B8414" s="4" t="s">
        <v>16</v>
      </c>
      <c r="C8414" s="2">
        <v>301655920</v>
      </c>
      <c r="D8414" s="4" t="s">
        <v>19</v>
      </c>
      <c r="E8414" s="2">
        <f t="shared" si="131"/>
        <v>1.33</v>
      </c>
      <c r="F8414" s="4" t="s">
        <v>7</v>
      </c>
    </row>
    <row r="8415" spans="1:6" ht="13.8" x14ac:dyDescent="0.3">
      <c r="A8415" s="3" t="s">
        <v>48</v>
      </c>
      <c r="B8415" s="3" t="s">
        <v>16</v>
      </c>
      <c r="C8415" s="2">
        <v>301680040</v>
      </c>
      <c r="D8415" s="3" t="s">
        <v>12</v>
      </c>
      <c r="E8415" s="2">
        <f t="shared" si="131"/>
        <v>3</v>
      </c>
      <c r="F8415" s="3" t="s">
        <v>7</v>
      </c>
    </row>
    <row r="8416" spans="1:6" ht="13.8" x14ac:dyDescent="0.3">
      <c r="A8416" s="4" t="s">
        <v>48</v>
      </c>
      <c r="B8416" s="4" t="s">
        <v>16</v>
      </c>
      <c r="C8416" s="2">
        <v>301687814</v>
      </c>
      <c r="D8416" s="4" t="s">
        <v>18</v>
      </c>
      <c r="E8416" s="2">
        <f t="shared" si="131"/>
        <v>3.67</v>
      </c>
      <c r="F8416" s="4" t="s">
        <v>7</v>
      </c>
    </row>
    <row r="8417" spans="1:6" ht="13.8" x14ac:dyDescent="0.3">
      <c r="A8417" s="3" t="s">
        <v>48</v>
      </c>
      <c r="B8417" s="3" t="s">
        <v>16</v>
      </c>
      <c r="C8417" s="2">
        <v>301710312</v>
      </c>
      <c r="D8417" s="3" t="s">
        <v>14</v>
      </c>
      <c r="E8417" s="2" t="str">
        <f t="shared" si="131"/>
        <v>Null</v>
      </c>
      <c r="F8417" s="3" t="s">
        <v>23</v>
      </c>
    </row>
    <row r="8418" spans="1:6" ht="13.8" x14ac:dyDescent="0.3">
      <c r="A8418" s="4" t="s">
        <v>48</v>
      </c>
      <c r="B8418" s="4" t="s">
        <v>16</v>
      </c>
      <c r="C8418" s="2">
        <v>301721056</v>
      </c>
      <c r="D8418" s="4" t="s">
        <v>12</v>
      </c>
      <c r="E8418" s="2">
        <f t="shared" si="131"/>
        <v>3</v>
      </c>
      <c r="F8418" s="4" t="s">
        <v>7</v>
      </c>
    </row>
    <row r="8419" spans="1:6" ht="13.8" x14ac:dyDescent="0.3">
      <c r="A8419" s="3" t="s">
        <v>48</v>
      </c>
      <c r="B8419" s="3" t="s">
        <v>16</v>
      </c>
      <c r="C8419" s="2">
        <v>301729305</v>
      </c>
      <c r="D8419" s="3" t="s">
        <v>13</v>
      </c>
      <c r="E8419" s="2">
        <f t="shared" si="131"/>
        <v>4</v>
      </c>
      <c r="F8419" s="3" t="s">
        <v>7</v>
      </c>
    </row>
    <row r="8420" spans="1:6" ht="13.8" x14ac:dyDescent="0.3">
      <c r="A8420" s="4" t="s">
        <v>48</v>
      </c>
      <c r="B8420" s="4" t="s">
        <v>16</v>
      </c>
      <c r="C8420" s="2">
        <v>301595141</v>
      </c>
      <c r="D8420" s="4" t="s">
        <v>14</v>
      </c>
      <c r="E8420" s="2" t="str">
        <f t="shared" si="131"/>
        <v>Null</v>
      </c>
      <c r="F8420" s="4" t="s">
        <v>15</v>
      </c>
    </row>
    <row r="8421" spans="1:6" ht="13.8" x14ac:dyDescent="0.3">
      <c r="A8421" s="3" t="s">
        <v>48</v>
      </c>
      <c r="B8421" s="3" t="s">
        <v>16</v>
      </c>
      <c r="C8421" s="2">
        <v>301617616</v>
      </c>
      <c r="D8421" s="3" t="s">
        <v>6</v>
      </c>
      <c r="E8421" s="2">
        <f t="shared" si="131"/>
        <v>0</v>
      </c>
      <c r="F8421" s="3" t="s">
        <v>7</v>
      </c>
    </row>
    <row r="8422" spans="1:6" ht="13.8" x14ac:dyDescent="0.3">
      <c r="A8422" s="4" t="s">
        <v>48</v>
      </c>
      <c r="B8422" s="4" t="s">
        <v>16</v>
      </c>
      <c r="C8422" s="2">
        <v>301673618</v>
      </c>
      <c r="D8422" s="4" t="s">
        <v>14</v>
      </c>
      <c r="E8422" s="2" t="str">
        <f t="shared" si="131"/>
        <v>Null</v>
      </c>
      <c r="F8422" s="4" t="s">
        <v>23</v>
      </c>
    </row>
    <row r="8423" spans="1:6" ht="13.8" x14ac:dyDescent="0.3">
      <c r="A8423" s="3" t="s">
        <v>48</v>
      </c>
      <c r="B8423" s="3" t="s">
        <v>16</v>
      </c>
      <c r="C8423" s="2">
        <v>301693636</v>
      </c>
      <c r="D8423" s="3" t="s">
        <v>13</v>
      </c>
      <c r="E8423" s="2">
        <f t="shared" si="131"/>
        <v>4</v>
      </c>
      <c r="F8423" s="3" t="s">
        <v>7</v>
      </c>
    </row>
    <row r="8424" spans="1:6" ht="13.8" x14ac:dyDescent="0.3">
      <c r="A8424" s="4" t="s">
        <v>48</v>
      </c>
      <c r="B8424" s="4" t="s">
        <v>16</v>
      </c>
      <c r="C8424" s="2">
        <v>301710980</v>
      </c>
      <c r="D8424" s="4" t="s">
        <v>14</v>
      </c>
      <c r="E8424" s="2" t="str">
        <f t="shared" si="131"/>
        <v>Null</v>
      </c>
      <c r="F8424" s="4" t="s">
        <v>15</v>
      </c>
    </row>
    <row r="8425" spans="1:6" ht="13.8" x14ac:dyDescent="0.3">
      <c r="A8425" s="3" t="s">
        <v>48</v>
      </c>
      <c r="B8425" s="3" t="s">
        <v>16</v>
      </c>
      <c r="C8425" s="2">
        <v>301725401</v>
      </c>
      <c r="D8425" s="3" t="s">
        <v>13</v>
      </c>
      <c r="E8425" s="2">
        <f t="shared" si="131"/>
        <v>4</v>
      </c>
      <c r="F8425" s="3" t="s">
        <v>7</v>
      </c>
    </row>
    <row r="8426" spans="1:6" ht="13.8" x14ac:dyDescent="0.3">
      <c r="A8426" s="4" t="s">
        <v>48</v>
      </c>
      <c r="B8426" s="4" t="s">
        <v>16</v>
      </c>
      <c r="C8426" s="2">
        <v>300838078</v>
      </c>
      <c r="D8426" s="4"/>
      <c r="E8426" s="2" t="str">
        <f t="shared" si="131"/>
        <v>Null</v>
      </c>
      <c r="F8426" s="4" t="s">
        <v>10</v>
      </c>
    </row>
    <row r="8427" spans="1:6" ht="13.8" x14ac:dyDescent="0.3">
      <c r="A8427" s="3" t="s">
        <v>48</v>
      </c>
      <c r="B8427" s="3" t="s">
        <v>16</v>
      </c>
      <c r="C8427" s="2">
        <v>300927210</v>
      </c>
      <c r="D8427" s="3" t="s">
        <v>6</v>
      </c>
      <c r="E8427" s="2">
        <f t="shared" si="131"/>
        <v>0</v>
      </c>
      <c r="F8427" s="3" t="s">
        <v>7</v>
      </c>
    </row>
    <row r="8428" spans="1:6" ht="13.8" x14ac:dyDescent="0.3">
      <c r="A8428" s="4" t="s">
        <v>48</v>
      </c>
      <c r="B8428" s="4" t="s">
        <v>16</v>
      </c>
      <c r="C8428" s="2">
        <v>301257950</v>
      </c>
      <c r="D8428" s="4" t="s">
        <v>12</v>
      </c>
      <c r="E8428" s="2">
        <f t="shared" si="131"/>
        <v>3</v>
      </c>
      <c r="F8428" s="4" t="s">
        <v>7</v>
      </c>
    </row>
    <row r="8429" spans="1:6" ht="13.8" x14ac:dyDescent="0.3">
      <c r="A8429" s="3" t="s">
        <v>48</v>
      </c>
      <c r="B8429" s="3" t="s">
        <v>16</v>
      </c>
      <c r="C8429" s="2">
        <v>301714584</v>
      </c>
      <c r="D8429" s="3" t="s">
        <v>6</v>
      </c>
      <c r="E8429" s="2">
        <f t="shared" si="131"/>
        <v>0</v>
      </c>
      <c r="F8429" s="3" t="s">
        <v>7</v>
      </c>
    </row>
    <row r="8430" spans="1:6" ht="13.8" x14ac:dyDescent="0.3">
      <c r="A8430" s="4" t="s">
        <v>48</v>
      </c>
      <c r="B8430" s="4" t="s">
        <v>16</v>
      </c>
      <c r="C8430" s="2">
        <v>301717222</v>
      </c>
      <c r="D8430" s="4" t="s">
        <v>14</v>
      </c>
      <c r="E8430" s="2" t="str">
        <f t="shared" si="131"/>
        <v>Null</v>
      </c>
      <c r="F8430" s="4" t="s">
        <v>15</v>
      </c>
    </row>
    <row r="8431" spans="1:6" ht="13.8" x14ac:dyDescent="0.3">
      <c r="A8431" s="3" t="s">
        <v>48</v>
      </c>
      <c r="B8431" s="3" t="s">
        <v>16</v>
      </c>
      <c r="C8431" s="2">
        <v>301732144</v>
      </c>
      <c r="D8431" s="3" t="s">
        <v>12</v>
      </c>
      <c r="E8431" s="2">
        <f t="shared" si="131"/>
        <v>3</v>
      </c>
      <c r="F8431" s="3" t="s">
        <v>7</v>
      </c>
    </row>
    <row r="8432" spans="1:6" ht="13.8" x14ac:dyDescent="0.3">
      <c r="A8432" s="4" t="s">
        <v>48</v>
      </c>
      <c r="B8432" s="4" t="s">
        <v>16</v>
      </c>
      <c r="C8432" s="2">
        <v>301733181</v>
      </c>
      <c r="D8432" s="4" t="s">
        <v>14</v>
      </c>
      <c r="E8432" s="2" t="str">
        <f t="shared" si="131"/>
        <v>Null</v>
      </c>
      <c r="F8432" s="4" t="s">
        <v>23</v>
      </c>
    </row>
    <row r="8433" spans="1:6" ht="13.8" x14ac:dyDescent="0.3">
      <c r="A8433" s="3" t="s">
        <v>48</v>
      </c>
      <c r="B8433" s="3" t="s">
        <v>16</v>
      </c>
      <c r="C8433" s="2">
        <v>301748303</v>
      </c>
      <c r="D8433" s="3" t="s">
        <v>12</v>
      </c>
      <c r="E8433" s="2">
        <f t="shared" si="131"/>
        <v>3</v>
      </c>
      <c r="F8433" s="3" t="s">
        <v>7</v>
      </c>
    </row>
    <row r="8434" spans="1:6" ht="13.8" x14ac:dyDescent="0.3">
      <c r="A8434" s="4" t="s">
        <v>48</v>
      </c>
      <c r="B8434" s="4" t="s">
        <v>16</v>
      </c>
      <c r="C8434" s="2">
        <v>301602220</v>
      </c>
      <c r="D8434" s="4" t="s">
        <v>9</v>
      </c>
      <c r="E8434" s="2">
        <f t="shared" si="131"/>
        <v>2</v>
      </c>
      <c r="F8434" s="4" t="s">
        <v>7</v>
      </c>
    </row>
    <row r="8435" spans="1:6" ht="13.8" x14ac:dyDescent="0.3">
      <c r="A8435" s="3" t="s">
        <v>48</v>
      </c>
      <c r="B8435" s="3" t="s">
        <v>16</v>
      </c>
      <c r="C8435" s="2">
        <v>301611300</v>
      </c>
      <c r="D8435" s="3" t="s">
        <v>24</v>
      </c>
      <c r="E8435" s="2">
        <f t="shared" si="131"/>
        <v>2.33</v>
      </c>
      <c r="F8435" s="3" t="s">
        <v>7</v>
      </c>
    </row>
    <row r="8436" spans="1:6" ht="13.8" x14ac:dyDescent="0.3">
      <c r="A8436" s="4" t="s">
        <v>48</v>
      </c>
      <c r="B8436" s="4" t="s">
        <v>16</v>
      </c>
      <c r="C8436" s="2">
        <v>301619724</v>
      </c>
      <c r="D8436" s="4" t="s">
        <v>26</v>
      </c>
      <c r="E8436" s="2">
        <f t="shared" si="131"/>
        <v>3.33</v>
      </c>
      <c r="F8436" s="4" t="s">
        <v>7</v>
      </c>
    </row>
    <row r="8437" spans="1:6" ht="13.8" x14ac:dyDescent="0.3">
      <c r="A8437" s="3" t="s">
        <v>48</v>
      </c>
      <c r="B8437" s="3" t="s">
        <v>16</v>
      </c>
      <c r="C8437" s="2">
        <v>301643895</v>
      </c>
      <c r="D8437" s="3"/>
      <c r="E8437" s="2" t="str">
        <f t="shared" si="131"/>
        <v>Null</v>
      </c>
      <c r="F8437" s="3" t="s">
        <v>10</v>
      </c>
    </row>
    <row r="8438" spans="1:6" ht="13.8" x14ac:dyDescent="0.3">
      <c r="A8438" s="4" t="s">
        <v>48</v>
      </c>
      <c r="B8438" s="4" t="s">
        <v>16</v>
      </c>
      <c r="C8438" s="2">
        <v>301644154</v>
      </c>
      <c r="D8438" s="4" t="s">
        <v>14</v>
      </c>
      <c r="E8438" s="2" t="str">
        <f t="shared" si="131"/>
        <v>Null</v>
      </c>
      <c r="F8438" s="4" t="s">
        <v>23</v>
      </c>
    </row>
    <row r="8439" spans="1:6" ht="13.8" x14ac:dyDescent="0.3">
      <c r="A8439" s="3" t="s">
        <v>48</v>
      </c>
      <c r="B8439" s="3" t="s">
        <v>16</v>
      </c>
      <c r="C8439" s="2">
        <v>301739756</v>
      </c>
      <c r="D8439" s="3" t="s">
        <v>12</v>
      </c>
      <c r="E8439" s="2">
        <f t="shared" si="131"/>
        <v>3</v>
      </c>
      <c r="F8439" s="3" t="s">
        <v>7</v>
      </c>
    </row>
    <row r="8440" spans="1:6" ht="13.8" x14ac:dyDescent="0.3">
      <c r="A8440" s="4" t="s">
        <v>48</v>
      </c>
      <c r="B8440" s="4" t="s">
        <v>16</v>
      </c>
      <c r="C8440" s="2">
        <v>300666645</v>
      </c>
      <c r="D8440" s="4" t="s">
        <v>14</v>
      </c>
      <c r="E8440" s="2" t="str">
        <f t="shared" si="131"/>
        <v>Null</v>
      </c>
      <c r="F8440" s="4" t="s">
        <v>15</v>
      </c>
    </row>
    <row r="8441" spans="1:6" ht="13.8" x14ac:dyDescent="0.3">
      <c r="A8441" s="3" t="s">
        <v>48</v>
      </c>
      <c r="B8441" s="3" t="s">
        <v>16</v>
      </c>
      <c r="C8441" s="2">
        <v>301591192</v>
      </c>
      <c r="D8441" s="3" t="s">
        <v>9</v>
      </c>
      <c r="E8441" s="2">
        <f t="shared" si="131"/>
        <v>2</v>
      </c>
      <c r="F8441" s="3" t="s">
        <v>7</v>
      </c>
    </row>
    <row r="8442" spans="1:6" ht="13.8" x14ac:dyDescent="0.3">
      <c r="A8442" s="4" t="s">
        <v>48</v>
      </c>
      <c r="B8442" s="4" t="s">
        <v>16</v>
      </c>
      <c r="C8442" s="2">
        <v>301592218</v>
      </c>
      <c r="D8442" s="4"/>
      <c r="E8442" s="2" t="str">
        <f t="shared" si="131"/>
        <v>Null</v>
      </c>
      <c r="F8442" s="4" t="s">
        <v>10</v>
      </c>
    </row>
    <row r="8443" spans="1:6" ht="13.8" x14ac:dyDescent="0.3">
      <c r="A8443" s="3" t="s">
        <v>48</v>
      </c>
      <c r="B8443" s="3" t="s">
        <v>16</v>
      </c>
      <c r="C8443" s="2">
        <v>301624205</v>
      </c>
      <c r="D8443" s="3"/>
      <c r="E8443" s="2" t="str">
        <f t="shared" si="131"/>
        <v>Null</v>
      </c>
      <c r="F8443" s="3" t="s">
        <v>10</v>
      </c>
    </row>
    <row r="8444" spans="1:6" ht="13.8" x14ac:dyDescent="0.3">
      <c r="A8444" s="4" t="s">
        <v>48</v>
      </c>
      <c r="B8444" s="4" t="s">
        <v>16</v>
      </c>
      <c r="C8444" s="2">
        <v>301641861</v>
      </c>
      <c r="D8444" s="4" t="s">
        <v>14</v>
      </c>
      <c r="E8444" s="2" t="str">
        <f t="shared" si="131"/>
        <v>Null</v>
      </c>
      <c r="F8444" s="4" t="s">
        <v>15</v>
      </c>
    </row>
    <row r="8445" spans="1:6" ht="13.8" x14ac:dyDescent="0.3">
      <c r="A8445" s="3" t="s">
        <v>48</v>
      </c>
      <c r="B8445" s="3" t="s">
        <v>16</v>
      </c>
      <c r="C8445" s="2">
        <v>301652646</v>
      </c>
      <c r="D8445" s="3" t="s">
        <v>9</v>
      </c>
      <c r="E8445" s="2">
        <f t="shared" si="131"/>
        <v>2</v>
      </c>
      <c r="F8445" s="3" t="s">
        <v>7</v>
      </c>
    </row>
    <row r="8446" spans="1:6" ht="13.8" x14ac:dyDescent="0.3">
      <c r="A8446" s="4" t="s">
        <v>48</v>
      </c>
      <c r="B8446" s="4" t="s">
        <v>16</v>
      </c>
      <c r="C8446" s="2">
        <v>301693461</v>
      </c>
      <c r="D8446" s="4" t="s">
        <v>9</v>
      </c>
      <c r="E8446" s="2">
        <f t="shared" si="131"/>
        <v>2</v>
      </c>
      <c r="F8446" s="4" t="s">
        <v>7</v>
      </c>
    </row>
    <row r="8447" spans="1:6" ht="13.8" x14ac:dyDescent="0.3">
      <c r="A8447" s="3" t="s">
        <v>48</v>
      </c>
      <c r="B8447" s="3" t="s">
        <v>16</v>
      </c>
      <c r="C8447" s="2">
        <v>301742665</v>
      </c>
      <c r="D8447" s="3"/>
      <c r="E8447" s="2" t="str">
        <f t="shared" si="131"/>
        <v>Null</v>
      </c>
      <c r="F8447" s="3" t="s">
        <v>10</v>
      </c>
    </row>
    <row r="8448" spans="1:6" ht="13.8" x14ac:dyDescent="0.3">
      <c r="A8448" s="4" t="s">
        <v>48</v>
      </c>
      <c r="B8448" s="4" t="s">
        <v>16</v>
      </c>
      <c r="C8448" s="2">
        <v>301007280</v>
      </c>
      <c r="D8448" s="4" t="s">
        <v>14</v>
      </c>
      <c r="E8448" s="2" t="str">
        <f t="shared" si="131"/>
        <v>Null</v>
      </c>
      <c r="F8448" s="4" t="s">
        <v>15</v>
      </c>
    </row>
    <row r="8449" spans="1:6" ht="13.8" x14ac:dyDescent="0.3">
      <c r="A8449" s="3" t="s">
        <v>48</v>
      </c>
      <c r="B8449" s="3" t="s">
        <v>16</v>
      </c>
      <c r="C8449" s="2">
        <v>301622867</v>
      </c>
      <c r="D8449" s="3" t="s">
        <v>19</v>
      </c>
      <c r="E8449" s="2">
        <f t="shared" si="131"/>
        <v>1.33</v>
      </c>
      <c r="F8449" s="3" t="s">
        <v>7</v>
      </c>
    </row>
    <row r="8450" spans="1:6" ht="13.8" x14ac:dyDescent="0.3">
      <c r="A8450" s="4" t="s">
        <v>48</v>
      </c>
      <c r="B8450" s="4" t="s">
        <v>16</v>
      </c>
      <c r="C8450" s="2">
        <v>301634932</v>
      </c>
      <c r="D8450" s="4"/>
      <c r="E8450" s="2" t="str">
        <f t="shared" si="131"/>
        <v>Null</v>
      </c>
      <c r="F8450" s="4" t="s">
        <v>10</v>
      </c>
    </row>
    <row r="8451" spans="1:6" ht="13.8" x14ac:dyDescent="0.3">
      <c r="A8451" s="3" t="s">
        <v>48</v>
      </c>
      <c r="B8451" s="3" t="s">
        <v>16</v>
      </c>
      <c r="C8451" s="2">
        <v>301685155</v>
      </c>
      <c r="D8451" s="3" t="s">
        <v>14</v>
      </c>
      <c r="E8451" s="2" t="str">
        <f t="shared" ref="E8451:E8514" si="132">IF(D8451="A+",4.33,IF(D8451="A",4, IF(D8451="A-",3.67,IF(D8451="B+",3.33,IF(D8451="B",3,IF(D8451="B-",2.67,IF(D8451="C+",2.33,IF(D8451 ="C", 2,IF(D8451="C-",1.67,IF(D8451="D+",1.33,IF(D8451="D",1,IF(D8451="D-",0.67,IF(D8451="F",0,"Null")))))))))))))</f>
        <v>Null</v>
      </c>
      <c r="F8451" s="3" t="s">
        <v>15</v>
      </c>
    </row>
    <row r="8452" spans="1:6" ht="13.8" x14ac:dyDescent="0.3">
      <c r="A8452" s="4" t="s">
        <v>48</v>
      </c>
      <c r="B8452" s="4" t="s">
        <v>16</v>
      </c>
      <c r="C8452" s="2">
        <v>301731885</v>
      </c>
      <c r="D8452" s="4" t="s">
        <v>12</v>
      </c>
      <c r="E8452" s="2">
        <f t="shared" si="132"/>
        <v>3</v>
      </c>
      <c r="F8452" s="4" t="s">
        <v>7</v>
      </c>
    </row>
    <row r="8453" spans="1:6" ht="13.8" x14ac:dyDescent="0.3">
      <c r="A8453" s="3" t="s">
        <v>48</v>
      </c>
      <c r="B8453" s="3" t="s">
        <v>5</v>
      </c>
      <c r="C8453" s="2">
        <v>301710921</v>
      </c>
      <c r="D8453" s="3" t="s">
        <v>12</v>
      </c>
      <c r="E8453" s="2">
        <f t="shared" si="132"/>
        <v>3</v>
      </c>
      <c r="F8453" s="3" t="s">
        <v>7</v>
      </c>
    </row>
    <row r="8454" spans="1:6" ht="13.8" x14ac:dyDescent="0.3">
      <c r="A8454" s="4" t="s">
        <v>48</v>
      </c>
      <c r="B8454" s="4" t="s">
        <v>5</v>
      </c>
      <c r="C8454" s="2">
        <v>300672892</v>
      </c>
      <c r="D8454" s="4" t="s">
        <v>14</v>
      </c>
      <c r="E8454" s="2" t="str">
        <f t="shared" si="132"/>
        <v>Null</v>
      </c>
      <c r="F8454" s="4" t="s">
        <v>23</v>
      </c>
    </row>
    <row r="8455" spans="1:6" ht="13.8" x14ac:dyDescent="0.3">
      <c r="A8455" s="3" t="s">
        <v>48</v>
      </c>
      <c r="B8455" s="3" t="s">
        <v>5</v>
      </c>
      <c r="C8455" s="2">
        <v>301537291</v>
      </c>
      <c r="D8455" s="3" t="s">
        <v>6</v>
      </c>
      <c r="E8455" s="2">
        <f t="shared" si="132"/>
        <v>0</v>
      </c>
      <c r="F8455" s="3" t="s">
        <v>7</v>
      </c>
    </row>
    <row r="8456" spans="1:6" ht="13.8" x14ac:dyDescent="0.3">
      <c r="A8456" s="4" t="s">
        <v>48</v>
      </c>
      <c r="B8456" s="4" t="s">
        <v>5</v>
      </c>
      <c r="C8456" s="2">
        <v>301746468</v>
      </c>
      <c r="D8456" s="4" t="s">
        <v>19</v>
      </c>
      <c r="E8456" s="2">
        <f t="shared" si="132"/>
        <v>1.33</v>
      </c>
      <c r="F8456" s="4" t="s">
        <v>7</v>
      </c>
    </row>
    <row r="8457" spans="1:6" ht="13.8" x14ac:dyDescent="0.3">
      <c r="A8457" s="3" t="s">
        <v>48</v>
      </c>
      <c r="B8457" s="3" t="s">
        <v>5</v>
      </c>
      <c r="C8457" s="2">
        <v>300776487</v>
      </c>
      <c r="D8457" s="3" t="s">
        <v>25</v>
      </c>
      <c r="E8457" s="2">
        <f t="shared" si="132"/>
        <v>1</v>
      </c>
      <c r="F8457" s="3" t="s">
        <v>7</v>
      </c>
    </row>
    <row r="8458" spans="1:6" ht="13.8" x14ac:dyDescent="0.3">
      <c r="A8458" s="4" t="s">
        <v>48</v>
      </c>
      <c r="B8458" s="4" t="s">
        <v>5</v>
      </c>
      <c r="C8458" s="2">
        <v>301601989</v>
      </c>
      <c r="D8458" s="4" t="s">
        <v>14</v>
      </c>
      <c r="E8458" s="2" t="str">
        <f t="shared" si="132"/>
        <v>Null</v>
      </c>
      <c r="F8458" s="4" t="s">
        <v>23</v>
      </c>
    </row>
    <row r="8459" spans="1:6" ht="13.8" x14ac:dyDescent="0.3">
      <c r="A8459" s="3" t="s">
        <v>48</v>
      </c>
      <c r="B8459" s="3" t="s">
        <v>5</v>
      </c>
      <c r="C8459" s="2">
        <v>301602185</v>
      </c>
      <c r="D8459" s="3" t="s">
        <v>9</v>
      </c>
      <c r="E8459" s="2">
        <f t="shared" si="132"/>
        <v>2</v>
      </c>
      <c r="F8459" s="3" t="s">
        <v>7</v>
      </c>
    </row>
    <row r="8460" spans="1:6" ht="13.8" x14ac:dyDescent="0.3">
      <c r="A8460" s="4" t="s">
        <v>48</v>
      </c>
      <c r="B8460" s="4" t="s">
        <v>5</v>
      </c>
      <c r="C8460" s="2">
        <v>301643924</v>
      </c>
      <c r="D8460" s="4" t="s">
        <v>12</v>
      </c>
      <c r="E8460" s="2">
        <f t="shared" si="132"/>
        <v>3</v>
      </c>
      <c r="F8460" s="4" t="s">
        <v>7</v>
      </c>
    </row>
    <row r="8461" spans="1:6" ht="13.8" x14ac:dyDescent="0.3">
      <c r="A8461" s="3" t="s">
        <v>48</v>
      </c>
      <c r="B8461" s="3" t="s">
        <v>5</v>
      </c>
      <c r="C8461" s="2">
        <v>301694120</v>
      </c>
      <c r="D8461" s="3" t="s">
        <v>9</v>
      </c>
      <c r="E8461" s="2">
        <f t="shared" si="132"/>
        <v>2</v>
      </c>
      <c r="F8461" s="3" t="s">
        <v>7</v>
      </c>
    </row>
    <row r="8462" spans="1:6" ht="13.8" x14ac:dyDescent="0.3">
      <c r="A8462" s="4" t="s">
        <v>48</v>
      </c>
      <c r="B8462" s="4" t="s">
        <v>5</v>
      </c>
      <c r="C8462" s="2">
        <v>301726447</v>
      </c>
      <c r="D8462" s="4" t="s">
        <v>25</v>
      </c>
      <c r="E8462" s="2">
        <f t="shared" si="132"/>
        <v>1</v>
      </c>
      <c r="F8462" s="4" t="s">
        <v>7</v>
      </c>
    </row>
    <row r="8463" spans="1:6" ht="13.8" x14ac:dyDescent="0.3">
      <c r="A8463" s="3" t="s">
        <v>48</v>
      </c>
      <c r="B8463" s="3" t="s">
        <v>5</v>
      </c>
      <c r="C8463" s="2">
        <v>301727470</v>
      </c>
      <c r="D8463" s="3" t="s">
        <v>12</v>
      </c>
      <c r="E8463" s="2">
        <f t="shared" si="132"/>
        <v>3</v>
      </c>
      <c r="F8463" s="3" t="s">
        <v>7</v>
      </c>
    </row>
    <row r="8464" spans="1:6" ht="13.8" x14ac:dyDescent="0.3">
      <c r="A8464" s="4" t="s">
        <v>48</v>
      </c>
      <c r="B8464" s="4" t="s">
        <v>5</v>
      </c>
      <c r="C8464" s="2">
        <v>301728174</v>
      </c>
      <c r="D8464" s="4" t="s">
        <v>12</v>
      </c>
      <c r="E8464" s="2">
        <f t="shared" si="132"/>
        <v>3</v>
      </c>
      <c r="F8464" s="4" t="s">
        <v>7</v>
      </c>
    </row>
    <row r="8465" spans="1:6" ht="13.8" x14ac:dyDescent="0.3">
      <c r="A8465" s="3" t="s">
        <v>48</v>
      </c>
      <c r="B8465" s="3" t="s">
        <v>5</v>
      </c>
      <c r="C8465" s="2">
        <v>301729184</v>
      </c>
      <c r="D8465" s="3" t="s">
        <v>13</v>
      </c>
      <c r="E8465" s="2">
        <f t="shared" si="132"/>
        <v>4</v>
      </c>
      <c r="F8465" s="3" t="s">
        <v>7</v>
      </c>
    </row>
    <row r="8466" spans="1:6" ht="13.8" x14ac:dyDescent="0.3">
      <c r="A8466" s="4" t="s">
        <v>48</v>
      </c>
      <c r="B8466" s="4" t="s">
        <v>5</v>
      </c>
      <c r="C8466" s="2">
        <v>301733807</v>
      </c>
      <c r="D8466" s="4" t="s">
        <v>12</v>
      </c>
      <c r="E8466" s="2">
        <f t="shared" si="132"/>
        <v>3</v>
      </c>
      <c r="F8466" s="4" t="s">
        <v>7</v>
      </c>
    </row>
    <row r="8467" spans="1:6" ht="13.8" x14ac:dyDescent="0.3">
      <c r="A8467" s="3" t="s">
        <v>48</v>
      </c>
      <c r="B8467" s="3" t="s">
        <v>5</v>
      </c>
      <c r="C8467" s="2">
        <v>300249873</v>
      </c>
      <c r="D8467" s="3"/>
      <c r="E8467" s="2" t="str">
        <f t="shared" si="132"/>
        <v>Null</v>
      </c>
      <c r="F8467" s="3" t="s">
        <v>10</v>
      </c>
    </row>
    <row r="8468" spans="1:6" ht="13.8" x14ac:dyDescent="0.3">
      <c r="A8468" s="4" t="s">
        <v>48</v>
      </c>
      <c r="B8468" s="4" t="s">
        <v>5</v>
      </c>
      <c r="C8468" s="2">
        <v>300389258</v>
      </c>
      <c r="D8468" s="4" t="s">
        <v>9</v>
      </c>
      <c r="E8468" s="2">
        <f t="shared" si="132"/>
        <v>2</v>
      </c>
      <c r="F8468" s="4" t="s">
        <v>7</v>
      </c>
    </row>
    <row r="8469" spans="1:6" ht="13.8" x14ac:dyDescent="0.3">
      <c r="A8469" s="3" t="s">
        <v>48</v>
      </c>
      <c r="B8469" s="3" t="s">
        <v>5</v>
      </c>
      <c r="C8469" s="2">
        <v>300466523</v>
      </c>
      <c r="D8469" s="3"/>
      <c r="E8469" s="2" t="str">
        <f t="shared" si="132"/>
        <v>Null</v>
      </c>
      <c r="F8469" s="3" t="s">
        <v>10</v>
      </c>
    </row>
    <row r="8470" spans="1:6" ht="13.8" x14ac:dyDescent="0.3">
      <c r="A8470" s="4" t="s">
        <v>48</v>
      </c>
      <c r="B8470" s="4" t="s">
        <v>5</v>
      </c>
      <c r="C8470" s="2">
        <v>301387021</v>
      </c>
      <c r="D8470" s="4" t="s">
        <v>9</v>
      </c>
      <c r="E8470" s="2">
        <f t="shared" si="132"/>
        <v>2</v>
      </c>
      <c r="F8470" s="4" t="s">
        <v>7</v>
      </c>
    </row>
    <row r="8471" spans="1:6" ht="13.8" x14ac:dyDescent="0.3">
      <c r="A8471" s="3" t="s">
        <v>48</v>
      </c>
      <c r="B8471" s="3" t="s">
        <v>5</v>
      </c>
      <c r="C8471" s="2">
        <v>301626896</v>
      </c>
      <c r="D8471" s="3"/>
      <c r="E8471" s="2" t="str">
        <f t="shared" si="132"/>
        <v>Null</v>
      </c>
      <c r="F8471" s="3" t="s">
        <v>10</v>
      </c>
    </row>
    <row r="8472" spans="1:6" ht="13.8" x14ac:dyDescent="0.3">
      <c r="A8472" s="4" t="s">
        <v>48</v>
      </c>
      <c r="B8472" s="4" t="s">
        <v>5</v>
      </c>
      <c r="C8472" s="2">
        <v>301668638</v>
      </c>
      <c r="D8472" s="4"/>
      <c r="E8472" s="2" t="str">
        <f t="shared" si="132"/>
        <v>Null</v>
      </c>
      <c r="F8472" s="4" t="s">
        <v>10</v>
      </c>
    </row>
    <row r="8473" spans="1:6" ht="13.8" x14ac:dyDescent="0.3">
      <c r="A8473" s="3" t="s">
        <v>48</v>
      </c>
      <c r="B8473" s="3" t="s">
        <v>5</v>
      </c>
      <c r="C8473" s="2">
        <v>301679946</v>
      </c>
      <c r="D8473" s="3" t="s">
        <v>9</v>
      </c>
      <c r="E8473" s="2">
        <f t="shared" si="132"/>
        <v>2</v>
      </c>
      <c r="F8473" s="3" t="s">
        <v>7</v>
      </c>
    </row>
    <row r="8474" spans="1:6" ht="13.8" x14ac:dyDescent="0.3">
      <c r="A8474" s="4" t="s">
        <v>48</v>
      </c>
      <c r="B8474" s="4" t="s">
        <v>5</v>
      </c>
      <c r="C8474" s="2">
        <v>301710227</v>
      </c>
      <c r="D8474" s="4" t="s">
        <v>12</v>
      </c>
      <c r="E8474" s="2">
        <f t="shared" si="132"/>
        <v>3</v>
      </c>
      <c r="F8474" s="4" t="s">
        <v>7</v>
      </c>
    </row>
    <row r="8475" spans="1:6" ht="13.8" x14ac:dyDescent="0.3">
      <c r="A8475" s="3" t="s">
        <v>48</v>
      </c>
      <c r="B8475" s="3" t="s">
        <v>5</v>
      </c>
      <c r="C8475" s="2">
        <v>301732203</v>
      </c>
      <c r="D8475" s="3" t="s">
        <v>13</v>
      </c>
      <c r="E8475" s="2">
        <f t="shared" si="132"/>
        <v>4</v>
      </c>
      <c r="F8475" s="3" t="s">
        <v>7</v>
      </c>
    </row>
    <row r="8476" spans="1:6" ht="13.8" x14ac:dyDescent="0.3">
      <c r="A8476" s="4" t="s">
        <v>48</v>
      </c>
      <c r="B8476" s="4" t="s">
        <v>5</v>
      </c>
      <c r="C8476" s="2">
        <v>301733516</v>
      </c>
      <c r="D8476" s="4" t="s">
        <v>25</v>
      </c>
      <c r="E8476" s="2">
        <f t="shared" si="132"/>
        <v>1</v>
      </c>
      <c r="F8476" s="4" t="s">
        <v>7</v>
      </c>
    </row>
    <row r="8477" spans="1:6" ht="13.8" x14ac:dyDescent="0.3">
      <c r="A8477" s="3" t="s">
        <v>48</v>
      </c>
      <c r="B8477" s="3" t="s">
        <v>5</v>
      </c>
      <c r="C8477" s="2">
        <v>301662592</v>
      </c>
      <c r="D8477" s="3" t="s">
        <v>24</v>
      </c>
      <c r="E8477" s="2">
        <f t="shared" si="132"/>
        <v>2.33</v>
      </c>
      <c r="F8477" s="3" t="s">
        <v>7</v>
      </c>
    </row>
    <row r="8478" spans="1:6" ht="13.8" x14ac:dyDescent="0.3">
      <c r="A8478" s="4" t="s">
        <v>48</v>
      </c>
      <c r="B8478" s="4" t="s">
        <v>5</v>
      </c>
      <c r="C8478" s="2">
        <v>301687360</v>
      </c>
      <c r="D8478" s="4" t="s">
        <v>31</v>
      </c>
      <c r="E8478" s="2">
        <f t="shared" si="132"/>
        <v>1.67</v>
      </c>
      <c r="F8478" s="4" t="s">
        <v>7</v>
      </c>
    </row>
    <row r="8479" spans="1:6" ht="13.8" x14ac:dyDescent="0.3">
      <c r="A8479" s="3" t="s">
        <v>48</v>
      </c>
      <c r="B8479" s="3" t="s">
        <v>5</v>
      </c>
      <c r="C8479" s="2">
        <v>301688620</v>
      </c>
      <c r="D8479" s="3" t="s">
        <v>31</v>
      </c>
      <c r="E8479" s="2">
        <f t="shared" si="132"/>
        <v>1.67</v>
      </c>
      <c r="F8479" s="3" t="s">
        <v>7</v>
      </c>
    </row>
    <row r="8480" spans="1:6" ht="13.8" x14ac:dyDescent="0.3">
      <c r="A8480" s="4" t="s">
        <v>48</v>
      </c>
      <c r="B8480" s="4" t="s">
        <v>5</v>
      </c>
      <c r="C8480" s="2">
        <v>301693585</v>
      </c>
      <c r="D8480" s="4" t="s">
        <v>13</v>
      </c>
      <c r="E8480" s="2">
        <f t="shared" si="132"/>
        <v>4</v>
      </c>
      <c r="F8480" s="4" t="s">
        <v>7</v>
      </c>
    </row>
    <row r="8481" spans="1:6" ht="13.8" x14ac:dyDescent="0.3">
      <c r="A8481" s="3" t="s">
        <v>48</v>
      </c>
      <c r="B8481" s="3" t="s">
        <v>5</v>
      </c>
      <c r="C8481" s="2">
        <v>301697852</v>
      </c>
      <c r="D8481" s="3" t="s">
        <v>14</v>
      </c>
      <c r="E8481" s="2" t="str">
        <f t="shared" si="132"/>
        <v>Null</v>
      </c>
      <c r="F8481" s="3" t="s">
        <v>15</v>
      </c>
    </row>
    <row r="8482" spans="1:6" ht="13.8" x14ac:dyDescent="0.3">
      <c r="A8482" s="4" t="s">
        <v>48</v>
      </c>
      <c r="B8482" s="4" t="s">
        <v>5</v>
      </c>
      <c r="C8482" s="2">
        <v>301702008</v>
      </c>
      <c r="D8482" s="4" t="s">
        <v>31</v>
      </c>
      <c r="E8482" s="2">
        <f t="shared" si="132"/>
        <v>1.67</v>
      </c>
      <c r="F8482" s="4" t="s">
        <v>7</v>
      </c>
    </row>
    <row r="8483" spans="1:6" ht="13.8" x14ac:dyDescent="0.3">
      <c r="A8483" s="3" t="s">
        <v>48</v>
      </c>
      <c r="B8483" s="3" t="s">
        <v>5</v>
      </c>
      <c r="C8483" s="2">
        <v>301722286</v>
      </c>
      <c r="D8483" s="3" t="s">
        <v>18</v>
      </c>
      <c r="E8483" s="2">
        <f t="shared" si="132"/>
        <v>3.67</v>
      </c>
      <c r="F8483" s="3" t="s">
        <v>7</v>
      </c>
    </row>
    <row r="8484" spans="1:6" ht="13.8" x14ac:dyDescent="0.3">
      <c r="A8484" s="4" t="s">
        <v>48</v>
      </c>
      <c r="B8484" s="4" t="s">
        <v>5</v>
      </c>
      <c r="C8484" s="2">
        <v>301726067</v>
      </c>
      <c r="D8484" s="4" t="s">
        <v>24</v>
      </c>
      <c r="E8484" s="2">
        <f t="shared" si="132"/>
        <v>2.33</v>
      </c>
      <c r="F8484" s="4" t="s">
        <v>7</v>
      </c>
    </row>
    <row r="8485" spans="1:6" ht="13.8" x14ac:dyDescent="0.3">
      <c r="A8485" s="3" t="s">
        <v>48</v>
      </c>
      <c r="B8485" s="3" t="s">
        <v>5</v>
      </c>
      <c r="C8485" s="2">
        <v>301641732</v>
      </c>
      <c r="D8485" s="3" t="s">
        <v>9</v>
      </c>
      <c r="E8485" s="2">
        <f t="shared" si="132"/>
        <v>2</v>
      </c>
      <c r="F8485" s="3" t="s">
        <v>7</v>
      </c>
    </row>
    <row r="8486" spans="1:6" ht="13.8" x14ac:dyDescent="0.3">
      <c r="A8486" s="4" t="s">
        <v>48</v>
      </c>
      <c r="B8486" s="4" t="s">
        <v>5</v>
      </c>
      <c r="C8486" s="2">
        <v>301664882</v>
      </c>
      <c r="D8486" s="4" t="s">
        <v>14</v>
      </c>
      <c r="E8486" s="2" t="str">
        <f t="shared" si="132"/>
        <v>Null</v>
      </c>
      <c r="F8486" s="4" t="s">
        <v>15</v>
      </c>
    </row>
    <row r="8487" spans="1:6" ht="13.8" x14ac:dyDescent="0.3">
      <c r="A8487" s="3" t="s">
        <v>48</v>
      </c>
      <c r="B8487" s="3" t="s">
        <v>5</v>
      </c>
      <c r="C8487" s="2">
        <v>301695852</v>
      </c>
      <c r="D8487" s="3" t="s">
        <v>18</v>
      </c>
      <c r="E8487" s="2">
        <f t="shared" si="132"/>
        <v>3.67</v>
      </c>
      <c r="F8487" s="3" t="s">
        <v>7</v>
      </c>
    </row>
    <row r="8488" spans="1:6" ht="13.8" x14ac:dyDescent="0.3">
      <c r="A8488" s="4" t="s">
        <v>48</v>
      </c>
      <c r="B8488" s="4" t="s">
        <v>5</v>
      </c>
      <c r="C8488" s="2">
        <v>301713640</v>
      </c>
      <c r="D8488" s="4" t="s">
        <v>9</v>
      </c>
      <c r="E8488" s="2">
        <f t="shared" si="132"/>
        <v>2</v>
      </c>
      <c r="F8488" s="4" t="s">
        <v>7</v>
      </c>
    </row>
    <row r="8489" spans="1:6" ht="13.8" x14ac:dyDescent="0.3">
      <c r="A8489" s="3" t="s">
        <v>48</v>
      </c>
      <c r="B8489" s="3" t="s">
        <v>5</v>
      </c>
      <c r="C8489" s="2">
        <v>301728421</v>
      </c>
      <c r="D8489" s="3"/>
      <c r="E8489" s="2" t="str">
        <f t="shared" si="132"/>
        <v>Null</v>
      </c>
      <c r="F8489" s="3" t="s">
        <v>10</v>
      </c>
    </row>
    <row r="8490" spans="1:6" ht="13.8" x14ac:dyDescent="0.3">
      <c r="A8490" s="4" t="s">
        <v>48</v>
      </c>
      <c r="B8490" s="4" t="s">
        <v>5</v>
      </c>
      <c r="C8490" s="2">
        <v>300672297</v>
      </c>
      <c r="D8490" s="4" t="s">
        <v>26</v>
      </c>
      <c r="E8490" s="2">
        <f t="shared" si="132"/>
        <v>3.33</v>
      </c>
      <c r="F8490" s="4" t="s">
        <v>7</v>
      </c>
    </row>
    <row r="8491" spans="1:6" ht="13.8" x14ac:dyDescent="0.3">
      <c r="A8491" s="3" t="s">
        <v>48</v>
      </c>
      <c r="B8491" s="3" t="s">
        <v>5</v>
      </c>
      <c r="C8491" s="2">
        <v>300841713</v>
      </c>
      <c r="D8491" s="3" t="s">
        <v>14</v>
      </c>
      <c r="E8491" s="2" t="str">
        <f t="shared" si="132"/>
        <v>Null</v>
      </c>
      <c r="F8491" s="3" t="s">
        <v>15</v>
      </c>
    </row>
    <row r="8492" spans="1:6" ht="13.8" x14ac:dyDescent="0.3">
      <c r="A8492" s="4" t="s">
        <v>48</v>
      </c>
      <c r="B8492" s="4" t="s">
        <v>5</v>
      </c>
      <c r="C8492" s="2">
        <v>301643895</v>
      </c>
      <c r="D8492" s="4"/>
      <c r="E8492" s="2" t="str">
        <f t="shared" si="132"/>
        <v>Null</v>
      </c>
      <c r="F8492" s="4" t="s">
        <v>10</v>
      </c>
    </row>
    <row r="8493" spans="1:6" ht="13.8" x14ac:dyDescent="0.3">
      <c r="A8493" s="3" t="s">
        <v>48</v>
      </c>
      <c r="B8493" s="3" t="s">
        <v>5</v>
      </c>
      <c r="C8493" s="2">
        <v>301677512</v>
      </c>
      <c r="D8493" s="3" t="s">
        <v>9</v>
      </c>
      <c r="E8493" s="2">
        <f t="shared" si="132"/>
        <v>2</v>
      </c>
      <c r="F8493" s="3" t="s">
        <v>7</v>
      </c>
    </row>
    <row r="8494" spans="1:6" ht="13.8" x14ac:dyDescent="0.3">
      <c r="A8494" s="4" t="s">
        <v>48</v>
      </c>
      <c r="B8494" s="4" t="s">
        <v>5</v>
      </c>
      <c r="C8494" s="2">
        <v>301679727</v>
      </c>
      <c r="D8494" s="4"/>
      <c r="E8494" s="2" t="str">
        <f t="shared" si="132"/>
        <v>Null</v>
      </c>
      <c r="F8494" s="4" t="s">
        <v>10</v>
      </c>
    </row>
    <row r="8495" spans="1:6" ht="13.8" x14ac:dyDescent="0.3">
      <c r="A8495" s="3" t="s">
        <v>48</v>
      </c>
      <c r="B8495" s="3" t="s">
        <v>5</v>
      </c>
      <c r="C8495" s="2">
        <v>301685213</v>
      </c>
      <c r="D8495" s="3" t="s">
        <v>25</v>
      </c>
      <c r="E8495" s="2">
        <f t="shared" si="132"/>
        <v>1</v>
      </c>
      <c r="F8495" s="3" t="s">
        <v>7</v>
      </c>
    </row>
    <row r="8496" spans="1:6" ht="13.8" x14ac:dyDescent="0.3">
      <c r="A8496" s="4" t="s">
        <v>48</v>
      </c>
      <c r="B8496" s="4" t="s">
        <v>5</v>
      </c>
      <c r="C8496" s="2">
        <v>301687628</v>
      </c>
      <c r="D8496" s="4" t="s">
        <v>14</v>
      </c>
      <c r="E8496" s="2" t="str">
        <f t="shared" si="132"/>
        <v>Null</v>
      </c>
      <c r="F8496" s="4" t="s">
        <v>23</v>
      </c>
    </row>
    <row r="8497" spans="1:6" ht="13.8" x14ac:dyDescent="0.3">
      <c r="A8497" s="3" t="s">
        <v>48</v>
      </c>
      <c r="B8497" s="3" t="s">
        <v>5</v>
      </c>
      <c r="C8497" s="2">
        <v>301758858</v>
      </c>
      <c r="D8497" s="3" t="s">
        <v>25</v>
      </c>
      <c r="E8497" s="2">
        <f t="shared" si="132"/>
        <v>1</v>
      </c>
      <c r="F8497" s="3" t="s">
        <v>7</v>
      </c>
    </row>
    <row r="8498" spans="1:6" ht="13.8" x14ac:dyDescent="0.3">
      <c r="A8498" s="4" t="s">
        <v>48</v>
      </c>
      <c r="B8498" s="4" t="s">
        <v>5</v>
      </c>
      <c r="C8498" s="2">
        <v>301308909</v>
      </c>
      <c r="D8498" s="4" t="s">
        <v>26</v>
      </c>
      <c r="E8498" s="2">
        <f t="shared" si="132"/>
        <v>3.33</v>
      </c>
      <c r="F8498" s="4" t="s">
        <v>7</v>
      </c>
    </row>
    <row r="8499" spans="1:6" ht="13.8" x14ac:dyDescent="0.3">
      <c r="A8499" s="3" t="s">
        <v>48</v>
      </c>
      <c r="B8499" s="3" t="s">
        <v>5</v>
      </c>
      <c r="C8499" s="2">
        <v>301609226</v>
      </c>
      <c r="D8499" s="3"/>
      <c r="E8499" s="2" t="str">
        <f t="shared" si="132"/>
        <v>Null</v>
      </c>
      <c r="F8499" s="3" t="s">
        <v>10</v>
      </c>
    </row>
    <row r="8500" spans="1:6" ht="13.8" x14ac:dyDescent="0.3">
      <c r="A8500" s="4" t="s">
        <v>48</v>
      </c>
      <c r="B8500" s="4" t="s">
        <v>5</v>
      </c>
      <c r="C8500" s="2">
        <v>301678894</v>
      </c>
      <c r="D8500" s="4" t="s">
        <v>14</v>
      </c>
      <c r="E8500" s="2" t="str">
        <f t="shared" si="132"/>
        <v>Null</v>
      </c>
      <c r="F8500" s="4" t="s">
        <v>15</v>
      </c>
    </row>
    <row r="8501" spans="1:6" ht="13.8" x14ac:dyDescent="0.3">
      <c r="A8501" s="3" t="s">
        <v>48</v>
      </c>
      <c r="B8501" s="3" t="s">
        <v>5</v>
      </c>
      <c r="C8501" s="2">
        <v>301732185</v>
      </c>
      <c r="D8501" s="3" t="s">
        <v>24</v>
      </c>
      <c r="E8501" s="2">
        <f t="shared" si="132"/>
        <v>2.33</v>
      </c>
      <c r="F8501" s="3" t="s">
        <v>7</v>
      </c>
    </row>
    <row r="8502" spans="1:6" ht="13.8" x14ac:dyDescent="0.3">
      <c r="A8502" s="4" t="s">
        <v>48</v>
      </c>
      <c r="B8502" s="4" t="s">
        <v>5</v>
      </c>
      <c r="C8502" s="2">
        <v>301719103</v>
      </c>
      <c r="D8502" s="4" t="s">
        <v>12</v>
      </c>
      <c r="E8502" s="2">
        <f t="shared" si="132"/>
        <v>3</v>
      </c>
      <c r="F8502" s="4" t="s">
        <v>7</v>
      </c>
    </row>
    <row r="8503" spans="1:6" ht="13.8" x14ac:dyDescent="0.3">
      <c r="A8503" s="3" t="s">
        <v>48</v>
      </c>
      <c r="B8503" s="3" t="s">
        <v>5</v>
      </c>
      <c r="C8503" s="2">
        <v>301736296</v>
      </c>
      <c r="D8503" s="3" t="s">
        <v>12</v>
      </c>
      <c r="E8503" s="2">
        <f t="shared" si="132"/>
        <v>3</v>
      </c>
      <c r="F8503" s="3" t="s">
        <v>7</v>
      </c>
    </row>
    <row r="8504" spans="1:6" ht="13.8" x14ac:dyDescent="0.3">
      <c r="A8504" s="4" t="s">
        <v>48</v>
      </c>
      <c r="B8504" s="4" t="s">
        <v>5</v>
      </c>
      <c r="C8504" s="2">
        <v>300908503</v>
      </c>
      <c r="D8504" s="4" t="s">
        <v>22</v>
      </c>
      <c r="E8504" s="2">
        <f t="shared" si="132"/>
        <v>2.67</v>
      </c>
      <c r="F8504" s="4" t="s">
        <v>7</v>
      </c>
    </row>
    <row r="8505" spans="1:6" ht="13.8" x14ac:dyDescent="0.3">
      <c r="A8505" s="3" t="s">
        <v>48</v>
      </c>
      <c r="B8505" s="3" t="s">
        <v>5</v>
      </c>
      <c r="C8505" s="2">
        <v>301640797</v>
      </c>
      <c r="D8505" s="3" t="s">
        <v>26</v>
      </c>
      <c r="E8505" s="2">
        <f t="shared" si="132"/>
        <v>3.33</v>
      </c>
      <c r="F8505" s="3" t="s">
        <v>20</v>
      </c>
    </row>
    <row r="8506" spans="1:6" ht="13.8" x14ac:dyDescent="0.3">
      <c r="A8506" s="4" t="s">
        <v>48</v>
      </c>
      <c r="B8506" s="4" t="s">
        <v>5</v>
      </c>
      <c r="C8506" s="2">
        <v>301655164</v>
      </c>
      <c r="D8506" s="4" t="s">
        <v>25</v>
      </c>
      <c r="E8506" s="2">
        <f t="shared" si="132"/>
        <v>1</v>
      </c>
      <c r="F8506" s="4" t="s">
        <v>7</v>
      </c>
    </row>
    <row r="8507" spans="1:6" ht="13.8" x14ac:dyDescent="0.3">
      <c r="A8507" s="3" t="s">
        <v>48</v>
      </c>
      <c r="B8507" s="3" t="s">
        <v>5</v>
      </c>
      <c r="C8507" s="2">
        <v>301663516</v>
      </c>
      <c r="D8507" s="3" t="s">
        <v>14</v>
      </c>
      <c r="E8507" s="2" t="str">
        <f t="shared" si="132"/>
        <v>Null</v>
      </c>
      <c r="F8507" s="3" t="s">
        <v>7</v>
      </c>
    </row>
    <row r="8508" spans="1:6" ht="13.8" x14ac:dyDescent="0.3">
      <c r="A8508" s="4" t="s">
        <v>48</v>
      </c>
      <c r="B8508" s="4" t="s">
        <v>5</v>
      </c>
      <c r="C8508" s="2">
        <v>300927210</v>
      </c>
      <c r="D8508" s="4" t="s">
        <v>12</v>
      </c>
      <c r="E8508" s="2">
        <f t="shared" si="132"/>
        <v>3</v>
      </c>
      <c r="F8508" s="4" t="s">
        <v>7</v>
      </c>
    </row>
    <row r="8509" spans="1:6" ht="13.8" x14ac:dyDescent="0.3">
      <c r="A8509" s="3" t="s">
        <v>48</v>
      </c>
      <c r="B8509" s="3" t="s">
        <v>5</v>
      </c>
      <c r="C8509" s="2">
        <v>301529982</v>
      </c>
      <c r="D8509" s="3"/>
      <c r="E8509" s="2" t="str">
        <f t="shared" si="132"/>
        <v>Null</v>
      </c>
      <c r="F8509" s="3" t="s">
        <v>10</v>
      </c>
    </row>
    <row r="8510" spans="1:6" ht="13.8" x14ac:dyDescent="0.3">
      <c r="A8510" s="4" t="s">
        <v>48</v>
      </c>
      <c r="B8510" s="4" t="s">
        <v>5</v>
      </c>
      <c r="C8510" s="2">
        <v>301613402</v>
      </c>
      <c r="D8510" s="4"/>
      <c r="E8510" s="2" t="str">
        <f t="shared" si="132"/>
        <v>Null</v>
      </c>
      <c r="F8510" s="4" t="s">
        <v>10</v>
      </c>
    </row>
    <row r="8511" spans="1:6" ht="13.8" x14ac:dyDescent="0.3">
      <c r="A8511" s="3" t="s">
        <v>48</v>
      </c>
      <c r="B8511" s="3" t="s">
        <v>5</v>
      </c>
      <c r="C8511" s="2">
        <v>301701906</v>
      </c>
      <c r="D8511" s="3" t="s">
        <v>9</v>
      </c>
      <c r="E8511" s="2">
        <f t="shared" si="132"/>
        <v>2</v>
      </c>
      <c r="F8511" s="3" t="s">
        <v>7</v>
      </c>
    </row>
    <row r="8512" spans="1:6" ht="13.8" x14ac:dyDescent="0.3">
      <c r="A8512" s="4" t="s">
        <v>48</v>
      </c>
      <c r="B8512" s="4" t="s">
        <v>5</v>
      </c>
      <c r="C8512" s="2">
        <v>301710204</v>
      </c>
      <c r="D8512" s="4" t="s">
        <v>26</v>
      </c>
      <c r="E8512" s="2">
        <f t="shared" si="132"/>
        <v>3.33</v>
      </c>
      <c r="F8512" s="4" t="s">
        <v>7</v>
      </c>
    </row>
    <row r="8513" spans="1:6" ht="13.8" x14ac:dyDescent="0.3">
      <c r="A8513" s="3" t="s">
        <v>48</v>
      </c>
      <c r="B8513" s="3" t="s">
        <v>5</v>
      </c>
      <c r="C8513" s="2">
        <v>300841237</v>
      </c>
      <c r="D8513" s="3" t="s">
        <v>13</v>
      </c>
      <c r="E8513" s="2">
        <f t="shared" si="132"/>
        <v>4</v>
      </c>
      <c r="F8513" s="3" t="s">
        <v>7</v>
      </c>
    </row>
    <row r="8514" spans="1:6" ht="13.8" x14ac:dyDescent="0.3">
      <c r="A8514" s="4" t="s">
        <v>48</v>
      </c>
      <c r="B8514" s="4" t="s">
        <v>5</v>
      </c>
      <c r="C8514" s="2">
        <v>301505921</v>
      </c>
      <c r="D8514" s="4" t="s">
        <v>24</v>
      </c>
      <c r="E8514" s="2">
        <f t="shared" si="132"/>
        <v>2.33</v>
      </c>
      <c r="F8514" s="4" t="s">
        <v>7</v>
      </c>
    </row>
    <row r="8515" spans="1:6" ht="13.8" x14ac:dyDescent="0.3">
      <c r="A8515" s="3" t="s">
        <v>48</v>
      </c>
      <c r="B8515" s="3" t="s">
        <v>5</v>
      </c>
      <c r="C8515" s="2">
        <v>301544535</v>
      </c>
      <c r="D8515" s="3" t="s">
        <v>12</v>
      </c>
      <c r="E8515" s="2">
        <f t="shared" ref="E8515:E8578" si="133">IF(D8515="A+",4.33,IF(D8515="A",4, IF(D8515="A-",3.67,IF(D8515="B+",3.33,IF(D8515="B",3,IF(D8515="B-",2.67,IF(D8515="C+",2.33,IF(D8515 ="C", 2,IF(D8515="C-",1.67,IF(D8515="D+",1.33,IF(D8515="D",1,IF(D8515="D-",0.67,IF(D8515="F",0,"Null")))))))))))))</f>
        <v>3</v>
      </c>
      <c r="F8515" s="3" t="s">
        <v>20</v>
      </c>
    </row>
    <row r="8516" spans="1:6" ht="13.8" x14ac:dyDescent="0.3">
      <c r="A8516" s="4" t="s">
        <v>48</v>
      </c>
      <c r="B8516" s="4" t="s">
        <v>5</v>
      </c>
      <c r="C8516" s="2">
        <v>301676186</v>
      </c>
      <c r="D8516" s="4"/>
      <c r="E8516" s="2" t="str">
        <f t="shared" si="133"/>
        <v>Null</v>
      </c>
      <c r="F8516" s="4" t="s">
        <v>10</v>
      </c>
    </row>
    <row r="8517" spans="1:6" ht="13.8" x14ac:dyDescent="0.3">
      <c r="A8517" s="3" t="s">
        <v>48</v>
      </c>
      <c r="B8517" s="3" t="s">
        <v>5</v>
      </c>
      <c r="C8517" s="2">
        <v>301733589</v>
      </c>
      <c r="D8517" s="3" t="s">
        <v>18</v>
      </c>
      <c r="E8517" s="2">
        <f t="shared" si="133"/>
        <v>3.67</v>
      </c>
      <c r="F8517" s="3" t="s">
        <v>20</v>
      </c>
    </row>
    <row r="8518" spans="1:6" ht="13.8" x14ac:dyDescent="0.3">
      <c r="A8518" s="4" t="s">
        <v>48</v>
      </c>
      <c r="B8518" s="4" t="s">
        <v>5</v>
      </c>
      <c r="C8518" s="2">
        <v>301514895</v>
      </c>
      <c r="D8518" s="4" t="s">
        <v>24</v>
      </c>
      <c r="E8518" s="2">
        <f t="shared" si="133"/>
        <v>2.33</v>
      </c>
      <c r="F8518" s="4" t="s">
        <v>7</v>
      </c>
    </row>
    <row r="8519" spans="1:6" ht="13.8" x14ac:dyDescent="0.3">
      <c r="A8519" s="3" t="s">
        <v>48</v>
      </c>
      <c r="B8519" s="3" t="s">
        <v>5</v>
      </c>
      <c r="C8519" s="2">
        <v>301704226</v>
      </c>
      <c r="D8519" s="3" t="s">
        <v>25</v>
      </c>
      <c r="E8519" s="2">
        <f t="shared" si="133"/>
        <v>1</v>
      </c>
      <c r="F8519" s="3" t="s">
        <v>7</v>
      </c>
    </row>
    <row r="8520" spans="1:6" ht="13.8" x14ac:dyDescent="0.3">
      <c r="A8520" s="4" t="s">
        <v>48</v>
      </c>
      <c r="B8520" s="4" t="s">
        <v>5</v>
      </c>
      <c r="C8520" s="2">
        <v>301759006</v>
      </c>
      <c r="D8520" s="4" t="s">
        <v>13</v>
      </c>
      <c r="E8520" s="2">
        <f t="shared" si="133"/>
        <v>4</v>
      </c>
      <c r="F8520" s="4" t="s">
        <v>20</v>
      </c>
    </row>
    <row r="8521" spans="1:6" ht="13.8" x14ac:dyDescent="0.3">
      <c r="A8521" s="3" t="s">
        <v>48</v>
      </c>
      <c r="B8521" s="3" t="s">
        <v>5</v>
      </c>
      <c r="C8521" s="2">
        <v>301378253</v>
      </c>
      <c r="D8521" s="3" t="s">
        <v>9</v>
      </c>
      <c r="E8521" s="2">
        <f t="shared" si="133"/>
        <v>2</v>
      </c>
      <c r="F8521" s="3" t="s">
        <v>7</v>
      </c>
    </row>
    <row r="8522" spans="1:6" ht="13.8" x14ac:dyDescent="0.3">
      <c r="A8522" s="4" t="s">
        <v>48</v>
      </c>
      <c r="B8522" s="4" t="s">
        <v>5</v>
      </c>
      <c r="C8522" s="2">
        <v>301382272</v>
      </c>
      <c r="D8522" s="4" t="s">
        <v>12</v>
      </c>
      <c r="E8522" s="2">
        <f t="shared" si="133"/>
        <v>3</v>
      </c>
      <c r="F8522" s="4" t="s">
        <v>7</v>
      </c>
    </row>
    <row r="8523" spans="1:6" ht="13.8" x14ac:dyDescent="0.3">
      <c r="A8523" s="3" t="s">
        <v>48</v>
      </c>
      <c r="B8523" s="3" t="s">
        <v>5</v>
      </c>
      <c r="C8523" s="2">
        <v>301600604</v>
      </c>
      <c r="D8523" s="3" t="s">
        <v>25</v>
      </c>
      <c r="E8523" s="2">
        <f t="shared" si="133"/>
        <v>1</v>
      </c>
      <c r="F8523" s="3" t="s">
        <v>7</v>
      </c>
    </row>
    <row r="8524" spans="1:6" ht="13.8" x14ac:dyDescent="0.3">
      <c r="A8524" s="4" t="s">
        <v>48</v>
      </c>
      <c r="B8524" s="4" t="s">
        <v>5</v>
      </c>
      <c r="C8524" s="2">
        <v>301646726</v>
      </c>
      <c r="D8524" s="4" t="s">
        <v>12</v>
      </c>
      <c r="E8524" s="2">
        <f t="shared" si="133"/>
        <v>3</v>
      </c>
      <c r="F8524" s="4" t="s">
        <v>7</v>
      </c>
    </row>
    <row r="8525" spans="1:6" ht="13.8" x14ac:dyDescent="0.3">
      <c r="A8525" s="3" t="s">
        <v>48</v>
      </c>
      <c r="B8525" s="3" t="s">
        <v>5</v>
      </c>
      <c r="C8525" s="2">
        <v>301653337</v>
      </c>
      <c r="D8525" s="3" t="s">
        <v>12</v>
      </c>
      <c r="E8525" s="2">
        <f t="shared" si="133"/>
        <v>3</v>
      </c>
      <c r="F8525" s="3" t="s">
        <v>7</v>
      </c>
    </row>
    <row r="8526" spans="1:6" ht="13.8" x14ac:dyDescent="0.3">
      <c r="A8526" s="4" t="s">
        <v>48</v>
      </c>
      <c r="B8526" s="4" t="s">
        <v>5</v>
      </c>
      <c r="C8526" s="2">
        <v>301676096</v>
      </c>
      <c r="D8526" s="4" t="s">
        <v>9</v>
      </c>
      <c r="E8526" s="2">
        <f t="shared" si="133"/>
        <v>2</v>
      </c>
      <c r="F8526" s="4" t="s">
        <v>7</v>
      </c>
    </row>
    <row r="8527" spans="1:6" ht="13.8" x14ac:dyDescent="0.3">
      <c r="A8527" s="3" t="s">
        <v>48</v>
      </c>
      <c r="B8527" s="3" t="s">
        <v>5</v>
      </c>
      <c r="C8527" s="2">
        <v>301688793</v>
      </c>
      <c r="D8527" s="3" t="s">
        <v>12</v>
      </c>
      <c r="E8527" s="2">
        <f t="shared" si="133"/>
        <v>3</v>
      </c>
      <c r="F8527" s="3" t="s">
        <v>7</v>
      </c>
    </row>
    <row r="8528" spans="1:6" ht="13.8" x14ac:dyDescent="0.3">
      <c r="A8528" s="4" t="s">
        <v>48</v>
      </c>
      <c r="B8528" s="4" t="s">
        <v>5</v>
      </c>
      <c r="C8528" s="2">
        <v>301698489</v>
      </c>
      <c r="D8528" s="4"/>
      <c r="E8528" s="2" t="str">
        <f t="shared" si="133"/>
        <v>Null</v>
      </c>
      <c r="F8528" s="4" t="s">
        <v>10</v>
      </c>
    </row>
    <row r="8529" spans="1:6" ht="13.8" x14ac:dyDescent="0.3">
      <c r="A8529" s="3" t="s">
        <v>48</v>
      </c>
      <c r="B8529" s="3" t="s">
        <v>5</v>
      </c>
      <c r="C8529" s="2">
        <v>301710312</v>
      </c>
      <c r="D8529" s="3"/>
      <c r="E8529" s="2" t="str">
        <f t="shared" si="133"/>
        <v>Null</v>
      </c>
      <c r="F8529" s="3" t="s">
        <v>10</v>
      </c>
    </row>
    <row r="8530" spans="1:6" ht="13.8" x14ac:dyDescent="0.3">
      <c r="A8530" s="4" t="s">
        <v>48</v>
      </c>
      <c r="B8530" s="4" t="s">
        <v>5</v>
      </c>
      <c r="C8530" s="2">
        <v>301199501</v>
      </c>
      <c r="D8530" s="4" t="s">
        <v>9</v>
      </c>
      <c r="E8530" s="2">
        <f t="shared" si="133"/>
        <v>2</v>
      </c>
      <c r="F8530" s="4" t="s">
        <v>7</v>
      </c>
    </row>
    <row r="8531" spans="1:6" ht="13.8" x14ac:dyDescent="0.3">
      <c r="A8531" s="3" t="s">
        <v>48</v>
      </c>
      <c r="B8531" s="3" t="s">
        <v>5</v>
      </c>
      <c r="C8531" s="2">
        <v>301662592</v>
      </c>
      <c r="D8531" s="3"/>
      <c r="E8531" s="2" t="str">
        <f t="shared" si="133"/>
        <v>Null</v>
      </c>
      <c r="F8531" s="3" t="s">
        <v>10</v>
      </c>
    </row>
    <row r="8532" spans="1:6" ht="13.8" x14ac:dyDescent="0.3">
      <c r="A8532" s="4" t="s">
        <v>48</v>
      </c>
      <c r="B8532" s="4" t="s">
        <v>5</v>
      </c>
      <c r="C8532" s="2">
        <v>301686776</v>
      </c>
      <c r="D8532" s="4" t="s">
        <v>9</v>
      </c>
      <c r="E8532" s="2">
        <f t="shared" si="133"/>
        <v>2</v>
      </c>
      <c r="F8532" s="4" t="s">
        <v>7</v>
      </c>
    </row>
    <row r="8533" spans="1:6" ht="13.8" x14ac:dyDescent="0.3">
      <c r="A8533" s="3" t="s">
        <v>48</v>
      </c>
      <c r="B8533" s="3" t="s">
        <v>5</v>
      </c>
      <c r="C8533" s="2">
        <v>301687542</v>
      </c>
      <c r="D8533" s="3" t="s">
        <v>9</v>
      </c>
      <c r="E8533" s="2">
        <f t="shared" si="133"/>
        <v>2</v>
      </c>
      <c r="F8533" s="3" t="s">
        <v>7</v>
      </c>
    </row>
    <row r="8534" spans="1:6" ht="13.8" x14ac:dyDescent="0.3">
      <c r="A8534" s="4" t="s">
        <v>48</v>
      </c>
      <c r="B8534" s="4" t="s">
        <v>5</v>
      </c>
      <c r="C8534" s="2">
        <v>301710687</v>
      </c>
      <c r="D8534" s="4"/>
      <c r="E8534" s="2" t="str">
        <f t="shared" si="133"/>
        <v>Null</v>
      </c>
      <c r="F8534" s="4" t="s">
        <v>10</v>
      </c>
    </row>
    <row r="8535" spans="1:6" ht="13.8" x14ac:dyDescent="0.3">
      <c r="A8535" s="3" t="s">
        <v>48</v>
      </c>
      <c r="B8535" s="3" t="s">
        <v>5</v>
      </c>
      <c r="C8535" s="2">
        <v>301723731</v>
      </c>
      <c r="D8535" s="3" t="s">
        <v>9</v>
      </c>
      <c r="E8535" s="2">
        <f t="shared" si="133"/>
        <v>2</v>
      </c>
      <c r="F8535" s="3" t="s">
        <v>7</v>
      </c>
    </row>
    <row r="8536" spans="1:6" ht="13.8" x14ac:dyDescent="0.3">
      <c r="A8536" s="4" t="s">
        <v>48</v>
      </c>
      <c r="B8536" s="4" t="s">
        <v>5</v>
      </c>
      <c r="C8536" s="2">
        <v>301732386</v>
      </c>
      <c r="D8536" s="4" t="s">
        <v>14</v>
      </c>
      <c r="E8536" s="2" t="str">
        <f t="shared" si="133"/>
        <v>Null</v>
      </c>
      <c r="F8536" s="4" t="s">
        <v>15</v>
      </c>
    </row>
    <row r="8537" spans="1:6" ht="13.8" x14ac:dyDescent="0.3">
      <c r="A8537" s="3" t="s">
        <v>48</v>
      </c>
      <c r="B8537" s="3" t="s">
        <v>5</v>
      </c>
      <c r="C8537" s="2">
        <v>301482594</v>
      </c>
      <c r="D8537" s="3"/>
      <c r="E8537" s="2" t="str">
        <f t="shared" si="133"/>
        <v>Null</v>
      </c>
      <c r="F8537" s="3" t="s">
        <v>10</v>
      </c>
    </row>
    <row r="8538" spans="1:6" ht="13.8" x14ac:dyDescent="0.3">
      <c r="A8538" s="4" t="s">
        <v>48</v>
      </c>
      <c r="B8538" s="4" t="s">
        <v>5</v>
      </c>
      <c r="C8538" s="2">
        <v>301718437</v>
      </c>
      <c r="D8538" s="4" t="s">
        <v>9</v>
      </c>
      <c r="E8538" s="2">
        <f t="shared" si="133"/>
        <v>2</v>
      </c>
      <c r="F8538" s="4" t="s">
        <v>7</v>
      </c>
    </row>
    <row r="8539" spans="1:6" ht="13.8" x14ac:dyDescent="0.3">
      <c r="A8539" s="3" t="s">
        <v>48</v>
      </c>
      <c r="B8539" s="3" t="s">
        <v>5</v>
      </c>
      <c r="C8539" s="2">
        <v>301729231</v>
      </c>
      <c r="D8539" s="3" t="s">
        <v>19</v>
      </c>
      <c r="E8539" s="2">
        <f t="shared" si="133"/>
        <v>1.33</v>
      </c>
      <c r="F8539" s="3" t="s">
        <v>7</v>
      </c>
    </row>
    <row r="8540" spans="1:6" ht="13.8" x14ac:dyDescent="0.3">
      <c r="A8540" s="4" t="s">
        <v>48</v>
      </c>
      <c r="B8540" s="4" t="s">
        <v>5</v>
      </c>
      <c r="C8540" s="2">
        <v>301733747</v>
      </c>
      <c r="D8540" s="4" t="s">
        <v>26</v>
      </c>
      <c r="E8540" s="2">
        <f t="shared" si="133"/>
        <v>3.33</v>
      </c>
      <c r="F8540" s="4" t="s">
        <v>7</v>
      </c>
    </row>
    <row r="8541" spans="1:6" ht="13.8" x14ac:dyDescent="0.3">
      <c r="A8541" s="3" t="s">
        <v>48</v>
      </c>
      <c r="B8541" s="3" t="s">
        <v>5</v>
      </c>
      <c r="C8541" s="2">
        <v>301577977</v>
      </c>
      <c r="D8541" s="3"/>
      <c r="E8541" s="2" t="str">
        <f t="shared" si="133"/>
        <v>Null</v>
      </c>
      <c r="F8541" s="3" t="s">
        <v>10</v>
      </c>
    </row>
    <row r="8542" spans="1:6" ht="13.8" x14ac:dyDescent="0.3">
      <c r="A8542" s="4" t="s">
        <v>48</v>
      </c>
      <c r="B8542" s="4" t="s">
        <v>5</v>
      </c>
      <c r="C8542" s="2">
        <v>301642779</v>
      </c>
      <c r="D8542" s="4" t="s">
        <v>14</v>
      </c>
      <c r="E8542" s="2" t="str">
        <f t="shared" si="133"/>
        <v>Null</v>
      </c>
      <c r="F8542" s="4" t="s">
        <v>23</v>
      </c>
    </row>
    <row r="8543" spans="1:6" ht="13.8" x14ac:dyDescent="0.3">
      <c r="A8543" s="3" t="s">
        <v>48</v>
      </c>
      <c r="B8543" s="3" t="s">
        <v>5</v>
      </c>
      <c r="C8543" s="2">
        <v>301649356</v>
      </c>
      <c r="D8543" s="3" t="s">
        <v>6</v>
      </c>
      <c r="E8543" s="2">
        <f t="shared" si="133"/>
        <v>0</v>
      </c>
      <c r="F8543" s="3" t="s">
        <v>7</v>
      </c>
    </row>
    <row r="8544" spans="1:6" ht="13.8" x14ac:dyDescent="0.3">
      <c r="A8544" s="4" t="s">
        <v>48</v>
      </c>
      <c r="B8544" s="4" t="s">
        <v>5</v>
      </c>
      <c r="C8544" s="2">
        <v>301664858</v>
      </c>
      <c r="D8544" s="4" t="s">
        <v>25</v>
      </c>
      <c r="E8544" s="2">
        <f t="shared" si="133"/>
        <v>1</v>
      </c>
      <c r="F8544" s="4" t="s">
        <v>7</v>
      </c>
    </row>
    <row r="8545" spans="1:6" ht="13.8" x14ac:dyDescent="0.3">
      <c r="A8545" s="3" t="s">
        <v>48</v>
      </c>
      <c r="B8545" s="3" t="s">
        <v>5</v>
      </c>
      <c r="C8545" s="2">
        <v>301684759</v>
      </c>
      <c r="D8545" s="3"/>
      <c r="E8545" s="2" t="str">
        <f t="shared" si="133"/>
        <v>Null</v>
      </c>
      <c r="F8545" s="3" t="s">
        <v>10</v>
      </c>
    </row>
    <row r="8546" spans="1:6" ht="13.8" x14ac:dyDescent="0.3">
      <c r="A8546" s="4" t="s">
        <v>48</v>
      </c>
      <c r="B8546" s="4" t="s">
        <v>5</v>
      </c>
      <c r="C8546" s="2">
        <v>301703033</v>
      </c>
      <c r="D8546" s="4" t="s">
        <v>22</v>
      </c>
      <c r="E8546" s="2">
        <f t="shared" si="133"/>
        <v>2.67</v>
      </c>
      <c r="F8546" s="4" t="s">
        <v>7</v>
      </c>
    </row>
    <row r="8547" spans="1:6" ht="13.8" x14ac:dyDescent="0.3">
      <c r="A8547" s="3" t="s">
        <v>48</v>
      </c>
      <c r="B8547" s="3" t="s">
        <v>5</v>
      </c>
      <c r="C8547" s="2">
        <v>301717315</v>
      </c>
      <c r="D8547" s="3" t="s">
        <v>9</v>
      </c>
      <c r="E8547" s="2">
        <f t="shared" si="133"/>
        <v>2</v>
      </c>
      <c r="F8547" s="3" t="s">
        <v>7</v>
      </c>
    </row>
    <row r="8548" spans="1:6" ht="13.8" x14ac:dyDescent="0.3">
      <c r="A8548" s="4" t="s">
        <v>48</v>
      </c>
      <c r="B8548" s="4" t="s">
        <v>5</v>
      </c>
      <c r="C8548" s="2">
        <v>301723927</v>
      </c>
      <c r="D8548" s="4" t="s">
        <v>24</v>
      </c>
      <c r="E8548" s="2">
        <f t="shared" si="133"/>
        <v>2.33</v>
      </c>
      <c r="F8548" s="4" t="s">
        <v>7</v>
      </c>
    </row>
    <row r="8549" spans="1:6" ht="13.8" x14ac:dyDescent="0.3">
      <c r="A8549" s="3" t="s">
        <v>48</v>
      </c>
      <c r="B8549" s="3" t="s">
        <v>5</v>
      </c>
      <c r="C8549" s="2">
        <v>301725907</v>
      </c>
      <c r="D8549" s="3"/>
      <c r="E8549" s="2" t="str">
        <f t="shared" si="133"/>
        <v>Null</v>
      </c>
      <c r="F8549" s="3" t="s">
        <v>10</v>
      </c>
    </row>
    <row r="8550" spans="1:6" ht="13.8" x14ac:dyDescent="0.3">
      <c r="A8550" s="4" t="s">
        <v>48</v>
      </c>
      <c r="B8550" s="4" t="s">
        <v>5</v>
      </c>
      <c r="C8550" s="2">
        <v>301533181</v>
      </c>
      <c r="D8550" s="4" t="s">
        <v>9</v>
      </c>
      <c r="E8550" s="2">
        <f t="shared" si="133"/>
        <v>2</v>
      </c>
      <c r="F8550" s="4" t="s">
        <v>7</v>
      </c>
    </row>
    <row r="8551" spans="1:6" ht="13.8" x14ac:dyDescent="0.3">
      <c r="A8551" s="3" t="s">
        <v>48</v>
      </c>
      <c r="B8551" s="3" t="s">
        <v>5</v>
      </c>
      <c r="C8551" s="2">
        <v>301595298</v>
      </c>
      <c r="D8551" s="3"/>
      <c r="E8551" s="2" t="str">
        <f t="shared" si="133"/>
        <v>Null</v>
      </c>
      <c r="F8551" s="3" t="s">
        <v>10</v>
      </c>
    </row>
    <row r="8552" spans="1:6" ht="13.8" x14ac:dyDescent="0.3">
      <c r="A8552" s="4" t="s">
        <v>48</v>
      </c>
      <c r="B8552" s="4" t="s">
        <v>5</v>
      </c>
      <c r="C8552" s="2">
        <v>301607163</v>
      </c>
      <c r="D8552" s="4" t="s">
        <v>25</v>
      </c>
      <c r="E8552" s="2">
        <f t="shared" si="133"/>
        <v>1</v>
      </c>
      <c r="F8552" s="4" t="s">
        <v>7</v>
      </c>
    </row>
    <row r="8553" spans="1:6" ht="13.8" x14ac:dyDescent="0.3">
      <c r="A8553" s="3" t="s">
        <v>48</v>
      </c>
      <c r="B8553" s="3" t="s">
        <v>5</v>
      </c>
      <c r="C8553" s="2">
        <v>301696068</v>
      </c>
      <c r="D8553" s="3" t="s">
        <v>12</v>
      </c>
      <c r="E8553" s="2">
        <f t="shared" si="133"/>
        <v>3</v>
      </c>
      <c r="F8553" s="3" t="s">
        <v>7</v>
      </c>
    </row>
    <row r="8554" spans="1:6" ht="13.8" x14ac:dyDescent="0.3">
      <c r="A8554" s="4" t="s">
        <v>48</v>
      </c>
      <c r="B8554" s="4" t="s">
        <v>5</v>
      </c>
      <c r="C8554" s="2">
        <v>300396967</v>
      </c>
      <c r="D8554" s="4" t="s">
        <v>24</v>
      </c>
      <c r="E8554" s="2">
        <f t="shared" si="133"/>
        <v>2.33</v>
      </c>
      <c r="F8554" s="4" t="s">
        <v>7</v>
      </c>
    </row>
    <row r="8555" spans="1:6" ht="13.8" x14ac:dyDescent="0.3">
      <c r="A8555" s="3" t="s">
        <v>48</v>
      </c>
      <c r="B8555" s="3" t="s">
        <v>5</v>
      </c>
      <c r="C8555" s="2">
        <v>301501525</v>
      </c>
      <c r="D8555" s="3" t="s">
        <v>26</v>
      </c>
      <c r="E8555" s="2">
        <f t="shared" si="133"/>
        <v>3.33</v>
      </c>
      <c r="F8555" s="3" t="s">
        <v>7</v>
      </c>
    </row>
    <row r="8556" spans="1:6" ht="13.8" x14ac:dyDescent="0.3">
      <c r="A8556" s="4" t="s">
        <v>48</v>
      </c>
      <c r="B8556" s="4" t="s">
        <v>5</v>
      </c>
      <c r="C8556" s="2">
        <v>301714016</v>
      </c>
      <c r="D8556" s="4" t="s">
        <v>14</v>
      </c>
      <c r="E8556" s="2" t="str">
        <f t="shared" si="133"/>
        <v>Null</v>
      </c>
      <c r="F8556" s="4" t="s">
        <v>15</v>
      </c>
    </row>
    <row r="8557" spans="1:6" ht="13.8" x14ac:dyDescent="0.3">
      <c r="A8557" s="3" t="s">
        <v>48</v>
      </c>
      <c r="B8557" s="3" t="s">
        <v>5</v>
      </c>
      <c r="C8557" s="2">
        <v>301632794</v>
      </c>
      <c r="D8557" s="3" t="s">
        <v>13</v>
      </c>
      <c r="E8557" s="2">
        <f t="shared" si="133"/>
        <v>4</v>
      </c>
      <c r="F8557" s="3" t="s">
        <v>7</v>
      </c>
    </row>
    <row r="8558" spans="1:6" ht="13.8" x14ac:dyDescent="0.3">
      <c r="A8558" s="4" t="s">
        <v>48</v>
      </c>
      <c r="B8558" s="4" t="s">
        <v>5</v>
      </c>
      <c r="C8558" s="2">
        <v>301712985</v>
      </c>
      <c r="D8558" s="4" t="s">
        <v>13</v>
      </c>
      <c r="E8558" s="2">
        <f t="shared" si="133"/>
        <v>4</v>
      </c>
      <c r="F8558" s="4" t="s">
        <v>7</v>
      </c>
    </row>
    <row r="8559" spans="1:6" ht="13.8" x14ac:dyDescent="0.3">
      <c r="A8559" s="3" t="s">
        <v>48</v>
      </c>
      <c r="B8559" s="3" t="s">
        <v>5</v>
      </c>
      <c r="C8559" s="2">
        <v>301717453</v>
      </c>
      <c r="D8559" s="3" t="s">
        <v>14</v>
      </c>
      <c r="E8559" s="2" t="str">
        <f t="shared" si="133"/>
        <v>Null</v>
      </c>
      <c r="F8559" s="3" t="s">
        <v>15</v>
      </c>
    </row>
    <row r="8560" spans="1:6" ht="13.8" x14ac:dyDescent="0.3">
      <c r="A8560" s="4" t="s">
        <v>48</v>
      </c>
      <c r="B8560" s="4" t="s">
        <v>5</v>
      </c>
      <c r="C8560" s="2">
        <v>301750607</v>
      </c>
      <c r="D8560" s="4" t="s">
        <v>13</v>
      </c>
      <c r="E8560" s="2">
        <f t="shared" si="133"/>
        <v>4</v>
      </c>
      <c r="F8560" s="4" t="s">
        <v>7</v>
      </c>
    </row>
    <row r="8561" spans="1:6" ht="13.8" x14ac:dyDescent="0.3">
      <c r="A8561" s="3" t="s">
        <v>48</v>
      </c>
      <c r="B8561" s="3" t="s">
        <v>5</v>
      </c>
      <c r="C8561" s="2">
        <v>301278946</v>
      </c>
      <c r="D8561" s="3"/>
      <c r="E8561" s="2" t="str">
        <f t="shared" si="133"/>
        <v>Null</v>
      </c>
      <c r="F8561" s="3" t="s">
        <v>10</v>
      </c>
    </row>
    <row r="8562" spans="1:6" ht="13.8" x14ac:dyDescent="0.3">
      <c r="A8562" s="4" t="s">
        <v>48</v>
      </c>
      <c r="B8562" s="4" t="s">
        <v>5</v>
      </c>
      <c r="C8562" s="2">
        <v>301636919</v>
      </c>
      <c r="D8562" s="4"/>
      <c r="E8562" s="2" t="str">
        <f t="shared" si="133"/>
        <v>Null</v>
      </c>
      <c r="F8562" s="4" t="s">
        <v>10</v>
      </c>
    </row>
    <row r="8563" spans="1:6" ht="13.8" x14ac:dyDescent="0.3">
      <c r="A8563" s="3" t="s">
        <v>48</v>
      </c>
      <c r="B8563" s="3" t="s">
        <v>5</v>
      </c>
      <c r="C8563" s="2">
        <v>301676645</v>
      </c>
      <c r="D8563" s="3" t="s">
        <v>14</v>
      </c>
      <c r="E8563" s="2" t="str">
        <f t="shared" si="133"/>
        <v>Null</v>
      </c>
      <c r="F8563" s="3" t="s">
        <v>23</v>
      </c>
    </row>
    <row r="8564" spans="1:6" ht="13.8" x14ac:dyDescent="0.3">
      <c r="A8564" s="4" t="s">
        <v>48</v>
      </c>
      <c r="B8564" s="4" t="s">
        <v>5</v>
      </c>
      <c r="C8564" s="2">
        <v>301699026</v>
      </c>
      <c r="D8564" s="4" t="s">
        <v>13</v>
      </c>
      <c r="E8564" s="2">
        <f t="shared" si="133"/>
        <v>4</v>
      </c>
      <c r="F8564" s="4" t="s">
        <v>7</v>
      </c>
    </row>
    <row r="8565" spans="1:6" ht="13.8" x14ac:dyDescent="0.3">
      <c r="A8565" s="3" t="s">
        <v>48</v>
      </c>
      <c r="B8565" s="3" t="s">
        <v>5</v>
      </c>
      <c r="C8565" s="2">
        <v>301716750</v>
      </c>
      <c r="D8565" s="3" t="s">
        <v>12</v>
      </c>
      <c r="E8565" s="2">
        <f t="shared" si="133"/>
        <v>3</v>
      </c>
      <c r="F8565" s="3" t="s">
        <v>7</v>
      </c>
    </row>
    <row r="8566" spans="1:6" ht="13.8" x14ac:dyDescent="0.3">
      <c r="A8566" s="4" t="s">
        <v>48</v>
      </c>
      <c r="B8566" s="4" t="s">
        <v>5</v>
      </c>
      <c r="C8566" s="2">
        <v>301724196</v>
      </c>
      <c r="D8566" s="4" t="s">
        <v>14</v>
      </c>
      <c r="E8566" s="2" t="str">
        <f t="shared" si="133"/>
        <v>Null</v>
      </c>
      <c r="F8566" s="4" t="s">
        <v>23</v>
      </c>
    </row>
    <row r="8567" spans="1:6" ht="13.8" x14ac:dyDescent="0.3">
      <c r="A8567" s="3" t="s">
        <v>48</v>
      </c>
      <c r="B8567" s="3" t="s">
        <v>5</v>
      </c>
      <c r="C8567" s="2">
        <v>301726234</v>
      </c>
      <c r="D8567" s="3" t="s">
        <v>9</v>
      </c>
      <c r="E8567" s="2">
        <f t="shared" si="133"/>
        <v>2</v>
      </c>
      <c r="F8567" s="3" t="s">
        <v>7</v>
      </c>
    </row>
    <row r="8568" spans="1:6" ht="13.8" x14ac:dyDescent="0.3">
      <c r="A8568" s="4" t="s">
        <v>48</v>
      </c>
      <c r="B8568" s="4" t="s">
        <v>5</v>
      </c>
      <c r="C8568" s="2">
        <v>301727357</v>
      </c>
      <c r="D8568" s="4" t="s">
        <v>12</v>
      </c>
      <c r="E8568" s="2">
        <f t="shared" si="133"/>
        <v>3</v>
      </c>
      <c r="F8568" s="4" t="s">
        <v>7</v>
      </c>
    </row>
    <row r="8569" spans="1:6" ht="13.8" x14ac:dyDescent="0.3">
      <c r="A8569" s="3" t="s">
        <v>48</v>
      </c>
      <c r="B8569" s="3" t="s">
        <v>5</v>
      </c>
      <c r="C8569" s="2">
        <v>301729952</v>
      </c>
      <c r="D8569" s="3" t="s">
        <v>12</v>
      </c>
      <c r="E8569" s="2">
        <f t="shared" si="133"/>
        <v>3</v>
      </c>
      <c r="F8569" s="3" t="s">
        <v>7</v>
      </c>
    </row>
    <row r="8570" spans="1:6" ht="13.8" x14ac:dyDescent="0.3">
      <c r="A8570" s="4" t="s">
        <v>48</v>
      </c>
      <c r="B8570" s="4" t="s">
        <v>5</v>
      </c>
      <c r="C8570" s="2">
        <v>301733181</v>
      </c>
      <c r="D8570" s="4" t="s">
        <v>14</v>
      </c>
      <c r="E8570" s="2" t="str">
        <f t="shared" si="133"/>
        <v>Null</v>
      </c>
      <c r="F8570" s="4" t="s">
        <v>23</v>
      </c>
    </row>
    <row r="8571" spans="1:6" ht="13.8" x14ac:dyDescent="0.3">
      <c r="A8571" s="3" t="s">
        <v>48</v>
      </c>
      <c r="B8571" s="3" t="s">
        <v>5</v>
      </c>
      <c r="C8571" s="2">
        <v>301581022</v>
      </c>
      <c r="D8571" s="3" t="s">
        <v>12</v>
      </c>
      <c r="E8571" s="2">
        <f t="shared" si="133"/>
        <v>3</v>
      </c>
      <c r="F8571" s="3" t="s">
        <v>20</v>
      </c>
    </row>
    <row r="8572" spans="1:6" ht="13.8" x14ac:dyDescent="0.3">
      <c r="A8572" s="4" t="s">
        <v>48</v>
      </c>
      <c r="B8572" s="4" t="s">
        <v>5</v>
      </c>
      <c r="C8572" s="2">
        <v>301573132</v>
      </c>
      <c r="D8572" s="4"/>
      <c r="E8572" s="2" t="str">
        <f t="shared" si="133"/>
        <v>Null</v>
      </c>
      <c r="F8572" s="4" t="s">
        <v>10</v>
      </c>
    </row>
    <row r="8573" spans="1:6" ht="13.8" x14ac:dyDescent="0.3">
      <c r="A8573" s="3" t="s">
        <v>48</v>
      </c>
      <c r="B8573" s="3" t="s">
        <v>5</v>
      </c>
      <c r="C8573" s="2">
        <v>301702413</v>
      </c>
      <c r="D8573" s="3" t="s">
        <v>13</v>
      </c>
      <c r="E8573" s="2">
        <f t="shared" si="133"/>
        <v>4</v>
      </c>
      <c r="F8573" s="3" t="s">
        <v>20</v>
      </c>
    </row>
    <row r="8574" spans="1:6" ht="13.8" x14ac:dyDescent="0.3">
      <c r="A8574" s="4" t="s">
        <v>48</v>
      </c>
      <c r="B8574" s="4" t="s">
        <v>5</v>
      </c>
      <c r="C8574" s="2">
        <v>301257950</v>
      </c>
      <c r="D8574" s="4" t="s">
        <v>12</v>
      </c>
      <c r="E8574" s="2">
        <f t="shared" si="133"/>
        <v>3</v>
      </c>
      <c r="F8574" s="4" t="s">
        <v>7</v>
      </c>
    </row>
    <row r="8575" spans="1:6" ht="13.8" x14ac:dyDescent="0.3">
      <c r="A8575" s="3" t="s">
        <v>48</v>
      </c>
      <c r="B8575" s="3" t="s">
        <v>5</v>
      </c>
      <c r="C8575" s="2">
        <v>301374540</v>
      </c>
      <c r="D8575" s="3" t="s">
        <v>6</v>
      </c>
      <c r="E8575" s="2">
        <f t="shared" si="133"/>
        <v>0</v>
      </c>
      <c r="F8575" s="3" t="s">
        <v>7</v>
      </c>
    </row>
    <row r="8576" spans="1:6" ht="13.8" x14ac:dyDescent="0.3">
      <c r="A8576" s="4" t="s">
        <v>48</v>
      </c>
      <c r="B8576" s="4" t="s">
        <v>5</v>
      </c>
      <c r="C8576" s="2">
        <v>301487042</v>
      </c>
      <c r="D8576" s="4" t="s">
        <v>14</v>
      </c>
      <c r="E8576" s="2" t="str">
        <f t="shared" si="133"/>
        <v>Null</v>
      </c>
      <c r="F8576" s="4" t="s">
        <v>15</v>
      </c>
    </row>
    <row r="8577" spans="1:6" ht="13.8" x14ac:dyDescent="0.3">
      <c r="A8577" s="3" t="s">
        <v>48</v>
      </c>
      <c r="B8577" s="3" t="s">
        <v>5</v>
      </c>
      <c r="C8577" s="2">
        <v>301590085</v>
      </c>
      <c r="D8577" s="3" t="s">
        <v>9</v>
      </c>
      <c r="E8577" s="2">
        <f t="shared" si="133"/>
        <v>2</v>
      </c>
      <c r="F8577" s="3" t="s">
        <v>7</v>
      </c>
    </row>
    <row r="8578" spans="1:6" ht="13.8" x14ac:dyDescent="0.3">
      <c r="A8578" s="4" t="s">
        <v>48</v>
      </c>
      <c r="B8578" s="4" t="s">
        <v>5</v>
      </c>
      <c r="C8578" s="2">
        <v>301609132</v>
      </c>
      <c r="D8578" s="4" t="s">
        <v>12</v>
      </c>
      <c r="E8578" s="2">
        <f t="shared" si="133"/>
        <v>3</v>
      </c>
      <c r="F8578" s="4" t="s">
        <v>7</v>
      </c>
    </row>
    <row r="8579" spans="1:6" ht="13.8" x14ac:dyDescent="0.3">
      <c r="A8579" s="3" t="s">
        <v>48</v>
      </c>
      <c r="B8579" s="3" t="s">
        <v>5</v>
      </c>
      <c r="C8579" s="2">
        <v>301633607</v>
      </c>
      <c r="D8579" s="3" t="s">
        <v>25</v>
      </c>
      <c r="E8579" s="2">
        <f t="shared" ref="E8579:E8642" si="134">IF(D8579="A+",4.33,IF(D8579="A",4, IF(D8579="A-",3.67,IF(D8579="B+",3.33,IF(D8579="B",3,IF(D8579="B-",2.67,IF(D8579="C+",2.33,IF(D8579 ="C", 2,IF(D8579="C-",1.67,IF(D8579="D+",1.33,IF(D8579="D",1,IF(D8579="D-",0.67,IF(D8579="F",0,"Null")))))))))))))</f>
        <v>1</v>
      </c>
      <c r="F8579" s="3" t="s">
        <v>7</v>
      </c>
    </row>
    <row r="8580" spans="1:6" ht="13.8" x14ac:dyDescent="0.3">
      <c r="A8580" s="4" t="s">
        <v>48</v>
      </c>
      <c r="B8580" s="4" t="s">
        <v>5</v>
      </c>
      <c r="C8580" s="2">
        <v>301660698</v>
      </c>
      <c r="D8580" s="4"/>
      <c r="E8580" s="2" t="str">
        <f t="shared" si="134"/>
        <v>Null</v>
      </c>
      <c r="F8580" s="4" t="s">
        <v>10</v>
      </c>
    </row>
    <row r="8581" spans="1:6" ht="13.8" x14ac:dyDescent="0.3">
      <c r="A8581" s="3" t="s">
        <v>48</v>
      </c>
      <c r="B8581" s="3" t="s">
        <v>5</v>
      </c>
      <c r="C8581" s="2">
        <v>301696573</v>
      </c>
      <c r="D8581" s="3" t="s">
        <v>14</v>
      </c>
      <c r="E8581" s="2" t="str">
        <f t="shared" si="134"/>
        <v>Null</v>
      </c>
      <c r="F8581" s="3" t="s">
        <v>23</v>
      </c>
    </row>
    <row r="8582" spans="1:6" ht="13.8" x14ac:dyDescent="0.3">
      <c r="A8582" s="4" t="s">
        <v>48</v>
      </c>
      <c r="B8582" s="4" t="s">
        <v>5</v>
      </c>
      <c r="C8582" s="2">
        <v>301711819</v>
      </c>
      <c r="D8582" s="4" t="s">
        <v>14</v>
      </c>
      <c r="E8582" s="2" t="str">
        <f t="shared" si="134"/>
        <v>Null</v>
      </c>
      <c r="F8582" s="4" t="s">
        <v>15</v>
      </c>
    </row>
    <row r="8583" spans="1:6" ht="13.8" x14ac:dyDescent="0.3">
      <c r="A8583" s="3" t="s">
        <v>48</v>
      </c>
      <c r="B8583" s="3" t="s">
        <v>5</v>
      </c>
      <c r="C8583" s="2">
        <v>300776487</v>
      </c>
      <c r="D8583" s="3"/>
      <c r="E8583" s="2" t="str">
        <f t="shared" si="134"/>
        <v>Null</v>
      </c>
      <c r="F8583" s="3" t="s">
        <v>10</v>
      </c>
    </row>
    <row r="8584" spans="1:6" ht="13.8" x14ac:dyDescent="0.3">
      <c r="A8584" s="4" t="s">
        <v>48</v>
      </c>
      <c r="B8584" s="4" t="s">
        <v>5</v>
      </c>
      <c r="C8584" s="2">
        <v>301702864</v>
      </c>
      <c r="D8584" s="4" t="s">
        <v>12</v>
      </c>
      <c r="E8584" s="2">
        <f t="shared" si="134"/>
        <v>3</v>
      </c>
      <c r="F8584" s="4" t="s">
        <v>7</v>
      </c>
    </row>
    <row r="8585" spans="1:6" ht="13.8" x14ac:dyDescent="0.3">
      <c r="A8585" s="3" t="s">
        <v>48</v>
      </c>
      <c r="B8585" s="3" t="s">
        <v>5</v>
      </c>
      <c r="C8585" s="2">
        <v>301722354</v>
      </c>
      <c r="D8585" s="3" t="s">
        <v>12</v>
      </c>
      <c r="E8585" s="2">
        <f t="shared" si="134"/>
        <v>3</v>
      </c>
      <c r="F8585" s="3" t="s">
        <v>7</v>
      </c>
    </row>
    <row r="8586" spans="1:6" ht="13.8" x14ac:dyDescent="0.3">
      <c r="A8586" s="4" t="s">
        <v>48</v>
      </c>
      <c r="B8586" s="4" t="s">
        <v>5</v>
      </c>
      <c r="C8586" s="2">
        <v>301725518</v>
      </c>
      <c r="D8586" s="4" t="s">
        <v>14</v>
      </c>
      <c r="E8586" s="2" t="str">
        <f t="shared" si="134"/>
        <v>Null</v>
      </c>
      <c r="F8586" s="4" t="s">
        <v>15</v>
      </c>
    </row>
    <row r="8587" spans="1:6" ht="13.8" x14ac:dyDescent="0.3">
      <c r="A8587" s="3" t="s">
        <v>48</v>
      </c>
      <c r="B8587" s="3" t="s">
        <v>5</v>
      </c>
      <c r="C8587" s="2">
        <v>301726714</v>
      </c>
      <c r="D8587" s="3" t="s">
        <v>9</v>
      </c>
      <c r="E8587" s="2">
        <f t="shared" si="134"/>
        <v>2</v>
      </c>
      <c r="F8587" s="3" t="s">
        <v>7</v>
      </c>
    </row>
    <row r="8588" spans="1:6" ht="13.8" x14ac:dyDescent="0.3">
      <c r="A8588" s="4" t="s">
        <v>48</v>
      </c>
      <c r="B8588" s="4" t="s">
        <v>5</v>
      </c>
      <c r="C8588" s="2">
        <v>301730332</v>
      </c>
      <c r="D8588" s="4"/>
      <c r="E8588" s="2" t="str">
        <f t="shared" si="134"/>
        <v>Null</v>
      </c>
      <c r="F8588" s="4" t="s">
        <v>10</v>
      </c>
    </row>
    <row r="8589" spans="1:6" ht="13.8" x14ac:dyDescent="0.3">
      <c r="A8589" s="3" t="s">
        <v>48</v>
      </c>
      <c r="B8589" s="3" t="s">
        <v>5</v>
      </c>
      <c r="C8589" s="2">
        <v>301641401</v>
      </c>
      <c r="D8589" s="3" t="s">
        <v>14</v>
      </c>
      <c r="E8589" s="2" t="str">
        <f t="shared" si="134"/>
        <v>Null</v>
      </c>
      <c r="F8589" s="3" t="s">
        <v>23</v>
      </c>
    </row>
    <row r="8590" spans="1:6" ht="13.8" x14ac:dyDescent="0.3">
      <c r="A8590" s="4" t="s">
        <v>48</v>
      </c>
      <c r="B8590" s="4" t="s">
        <v>5</v>
      </c>
      <c r="C8590" s="2">
        <v>301649374</v>
      </c>
      <c r="D8590" s="4" t="s">
        <v>12</v>
      </c>
      <c r="E8590" s="2">
        <f t="shared" si="134"/>
        <v>3</v>
      </c>
      <c r="F8590" s="4" t="s">
        <v>7</v>
      </c>
    </row>
    <row r="8591" spans="1:6" ht="13.8" x14ac:dyDescent="0.3">
      <c r="A8591" s="3" t="s">
        <v>48</v>
      </c>
      <c r="B8591" s="3" t="s">
        <v>5</v>
      </c>
      <c r="C8591" s="2">
        <v>301699794</v>
      </c>
      <c r="D8591" s="3" t="s">
        <v>22</v>
      </c>
      <c r="E8591" s="2">
        <f t="shared" si="134"/>
        <v>2.67</v>
      </c>
      <c r="F8591" s="3" t="s">
        <v>7</v>
      </c>
    </row>
    <row r="8592" spans="1:6" ht="13.8" x14ac:dyDescent="0.3">
      <c r="A8592" s="4" t="s">
        <v>48</v>
      </c>
      <c r="B8592" s="4" t="s">
        <v>5</v>
      </c>
      <c r="C8592" s="2">
        <v>301727783</v>
      </c>
      <c r="D8592" s="4" t="s">
        <v>19</v>
      </c>
      <c r="E8592" s="2">
        <f t="shared" si="134"/>
        <v>1.33</v>
      </c>
      <c r="F8592" s="4" t="s">
        <v>7</v>
      </c>
    </row>
    <row r="8593" spans="1:6" ht="13.8" x14ac:dyDescent="0.3">
      <c r="A8593" s="3" t="s">
        <v>48</v>
      </c>
      <c r="B8593" s="3" t="s">
        <v>5</v>
      </c>
      <c r="C8593" s="2">
        <v>301730348</v>
      </c>
      <c r="D8593" s="3" t="s">
        <v>22</v>
      </c>
      <c r="E8593" s="2">
        <f t="shared" si="134"/>
        <v>2.67</v>
      </c>
      <c r="F8593" s="3" t="s">
        <v>7</v>
      </c>
    </row>
    <row r="8594" spans="1:6" ht="13.8" x14ac:dyDescent="0.3">
      <c r="A8594" s="4" t="s">
        <v>48</v>
      </c>
      <c r="B8594" s="4" t="s">
        <v>5</v>
      </c>
      <c r="C8594" s="2">
        <v>300359300</v>
      </c>
      <c r="D8594" s="4"/>
      <c r="E8594" s="2" t="str">
        <f t="shared" si="134"/>
        <v>Null</v>
      </c>
      <c r="F8594" s="4" t="s">
        <v>10</v>
      </c>
    </row>
    <row r="8595" spans="1:6" ht="13.8" x14ac:dyDescent="0.3">
      <c r="A8595" s="3" t="s">
        <v>48</v>
      </c>
      <c r="B8595" s="3" t="s">
        <v>5</v>
      </c>
      <c r="C8595" s="2">
        <v>300724604</v>
      </c>
      <c r="D8595" s="3" t="s">
        <v>11</v>
      </c>
      <c r="E8595" s="2" t="str">
        <f t="shared" si="134"/>
        <v>Null</v>
      </c>
      <c r="F8595" s="3" t="s">
        <v>7</v>
      </c>
    </row>
    <row r="8596" spans="1:6" ht="13.8" x14ac:dyDescent="0.3">
      <c r="A8596" s="4" t="s">
        <v>48</v>
      </c>
      <c r="B8596" s="4" t="s">
        <v>5</v>
      </c>
      <c r="C8596" s="2">
        <v>301189309</v>
      </c>
      <c r="D8596" s="4" t="s">
        <v>25</v>
      </c>
      <c r="E8596" s="2">
        <f t="shared" si="134"/>
        <v>1</v>
      </c>
      <c r="F8596" s="4" t="s">
        <v>7</v>
      </c>
    </row>
    <row r="8597" spans="1:6" ht="13.8" x14ac:dyDescent="0.3">
      <c r="A8597" s="3" t="s">
        <v>48</v>
      </c>
      <c r="B8597" s="3" t="s">
        <v>5</v>
      </c>
      <c r="C8597" s="2">
        <v>301303837</v>
      </c>
      <c r="D8597" s="3" t="s">
        <v>25</v>
      </c>
      <c r="E8597" s="2">
        <f t="shared" si="134"/>
        <v>1</v>
      </c>
      <c r="F8597" s="3" t="s">
        <v>7</v>
      </c>
    </row>
    <row r="8598" spans="1:6" ht="13.8" x14ac:dyDescent="0.3">
      <c r="A8598" s="4" t="s">
        <v>48</v>
      </c>
      <c r="B8598" s="4" t="s">
        <v>5</v>
      </c>
      <c r="C8598" s="2">
        <v>301367508</v>
      </c>
      <c r="D8598" s="4"/>
      <c r="E8598" s="2" t="str">
        <f t="shared" si="134"/>
        <v>Null</v>
      </c>
      <c r="F8598" s="4" t="s">
        <v>10</v>
      </c>
    </row>
    <row r="8599" spans="1:6" ht="13.8" x14ac:dyDescent="0.3">
      <c r="A8599" s="3" t="s">
        <v>48</v>
      </c>
      <c r="B8599" s="3" t="s">
        <v>5</v>
      </c>
      <c r="C8599" s="2">
        <v>301473434</v>
      </c>
      <c r="D8599" s="3"/>
      <c r="E8599" s="2" t="str">
        <f t="shared" si="134"/>
        <v>Null</v>
      </c>
      <c r="F8599" s="3" t="s">
        <v>10</v>
      </c>
    </row>
    <row r="8600" spans="1:6" ht="13.8" x14ac:dyDescent="0.3">
      <c r="A8600" s="4" t="s">
        <v>48</v>
      </c>
      <c r="B8600" s="4" t="s">
        <v>5</v>
      </c>
      <c r="C8600" s="2">
        <v>301649617</v>
      </c>
      <c r="D8600" s="4" t="s">
        <v>9</v>
      </c>
      <c r="E8600" s="2">
        <f t="shared" si="134"/>
        <v>2</v>
      </c>
      <c r="F8600" s="4" t="s">
        <v>7</v>
      </c>
    </row>
    <row r="8601" spans="1:6" ht="13.8" x14ac:dyDescent="0.3">
      <c r="A8601" s="3" t="s">
        <v>48</v>
      </c>
      <c r="B8601" s="3" t="s">
        <v>5</v>
      </c>
      <c r="C8601" s="2">
        <v>301655920</v>
      </c>
      <c r="D8601" s="3" t="s">
        <v>24</v>
      </c>
      <c r="E8601" s="2">
        <f t="shared" si="134"/>
        <v>2.33</v>
      </c>
      <c r="F8601" s="3" t="s">
        <v>7</v>
      </c>
    </row>
    <row r="8602" spans="1:6" ht="13.8" x14ac:dyDescent="0.3">
      <c r="A8602" s="4" t="s">
        <v>48</v>
      </c>
      <c r="B8602" s="4" t="s">
        <v>5</v>
      </c>
      <c r="C8602" s="2">
        <v>301666464</v>
      </c>
      <c r="D8602" s="4"/>
      <c r="E8602" s="2" t="str">
        <f t="shared" si="134"/>
        <v>Null</v>
      </c>
      <c r="F8602" s="4" t="s">
        <v>10</v>
      </c>
    </row>
    <row r="8603" spans="1:6" ht="13.8" x14ac:dyDescent="0.3">
      <c r="A8603" s="3" t="s">
        <v>48</v>
      </c>
      <c r="B8603" s="3" t="s">
        <v>5</v>
      </c>
      <c r="C8603" s="2">
        <v>301676221</v>
      </c>
      <c r="D8603" s="3" t="s">
        <v>9</v>
      </c>
      <c r="E8603" s="2">
        <f t="shared" si="134"/>
        <v>2</v>
      </c>
      <c r="F8603" s="3" t="s">
        <v>7</v>
      </c>
    </row>
    <row r="8604" spans="1:6" ht="13.8" x14ac:dyDescent="0.3">
      <c r="A8604" s="4" t="s">
        <v>48</v>
      </c>
      <c r="B8604" s="4" t="s">
        <v>5</v>
      </c>
      <c r="C8604" s="2">
        <v>301692117</v>
      </c>
      <c r="D8604" s="4" t="s">
        <v>12</v>
      </c>
      <c r="E8604" s="2">
        <f t="shared" si="134"/>
        <v>3</v>
      </c>
      <c r="F8604" s="4" t="s">
        <v>7</v>
      </c>
    </row>
    <row r="8605" spans="1:6" ht="13.8" x14ac:dyDescent="0.3">
      <c r="A8605" s="3" t="s">
        <v>48</v>
      </c>
      <c r="B8605" s="3" t="s">
        <v>5</v>
      </c>
      <c r="C8605" s="2">
        <v>301731482</v>
      </c>
      <c r="D8605" s="3" t="s">
        <v>26</v>
      </c>
      <c r="E8605" s="2">
        <f t="shared" si="134"/>
        <v>3.33</v>
      </c>
      <c r="F8605" s="3" t="s">
        <v>7</v>
      </c>
    </row>
    <row r="8606" spans="1:6" ht="13.8" x14ac:dyDescent="0.3">
      <c r="A8606" s="4" t="s">
        <v>48</v>
      </c>
      <c r="B8606" s="4" t="s">
        <v>5</v>
      </c>
      <c r="C8606" s="2">
        <v>301734967</v>
      </c>
      <c r="D8606" s="4" t="s">
        <v>14</v>
      </c>
      <c r="E8606" s="2" t="str">
        <f t="shared" si="134"/>
        <v>Null</v>
      </c>
      <c r="F8606" s="4" t="s">
        <v>15</v>
      </c>
    </row>
    <row r="8607" spans="1:6" ht="13.8" x14ac:dyDescent="0.3">
      <c r="A8607" s="3" t="s">
        <v>48</v>
      </c>
      <c r="B8607" s="3" t="s">
        <v>5</v>
      </c>
      <c r="C8607" s="2">
        <v>301750092</v>
      </c>
      <c r="D8607" s="3" t="s">
        <v>26</v>
      </c>
      <c r="E8607" s="2">
        <f t="shared" si="134"/>
        <v>3.33</v>
      </c>
      <c r="F8607" s="3" t="s">
        <v>20</v>
      </c>
    </row>
    <row r="8608" spans="1:6" ht="13.8" x14ac:dyDescent="0.3">
      <c r="A8608" s="4" t="s">
        <v>48</v>
      </c>
      <c r="B8608" s="4" t="s">
        <v>5</v>
      </c>
      <c r="C8608" s="2">
        <v>301705909</v>
      </c>
      <c r="D8608" s="4" t="s">
        <v>18</v>
      </c>
      <c r="E8608" s="2">
        <f t="shared" si="134"/>
        <v>3.67</v>
      </c>
      <c r="F8608" s="4" t="s">
        <v>7</v>
      </c>
    </row>
    <row r="8609" spans="1:6" ht="13.8" x14ac:dyDescent="0.3">
      <c r="A8609" s="3" t="s">
        <v>48</v>
      </c>
      <c r="B8609" s="3" t="s">
        <v>5</v>
      </c>
      <c r="C8609" s="2">
        <v>301711897</v>
      </c>
      <c r="D8609" s="3" t="s">
        <v>26</v>
      </c>
      <c r="E8609" s="2">
        <f t="shared" si="134"/>
        <v>3.33</v>
      </c>
      <c r="F8609" s="3" t="s">
        <v>7</v>
      </c>
    </row>
    <row r="8610" spans="1:6" ht="13.8" x14ac:dyDescent="0.3">
      <c r="A8610" s="4" t="s">
        <v>48</v>
      </c>
      <c r="B8610" s="4" t="s">
        <v>5</v>
      </c>
      <c r="C8610" s="2">
        <v>301723666</v>
      </c>
      <c r="D8610" s="4" t="s">
        <v>26</v>
      </c>
      <c r="E8610" s="2">
        <f t="shared" si="134"/>
        <v>3.33</v>
      </c>
      <c r="F8610" s="4" t="s">
        <v>7</v>
      </c>
    </row>
    <row r="8611" spans="1:6" ht="13.8" x14ac:dyDescent="0.3">
      <c r="A8611" s="3" t="s">
        <v>48</v>
      </c>
      <c r="B8611" s="3" t="s">
        <v>5</v>
      </c>
      <c r="C8611" s="2">
        <v>301689773</v>
      </c>
      <c r="D8611" s="3" t="s">
        <v>26</v>
      </c>
      <c r="E8611" s="2">
        <f t="shared" si="134"/>
        <v>3.33</v>
      </c>
      <c r="F8611" s="3" t="s">
        <v>7</v>
      </c>
    </row>
    <row r="8612" spans="1:6" ht="13.8" x14ac:dyDescent="0.3">
      <c r="A8612" s="4" t="s">
        <v>48</v>
      </c>
      <c r="B8612" s="4" t="s">
        <v>5</v>
      </c>
      <c r="C8612" s="2">
        <v>301708961</v>
      </c>
      <c r="D8612" s="4" t="s">
        <v>9</v>
      </c>
      <c r="E8612" s="2">
        <f t="shared" si="134"/>
        <v>2</v>
      </c>
      <c r="F8612" s="4" t="s">
        <v>7</v>
      </c>
    </row>
    <row r="8613" spans="1:6" ht="13.8" x14ac:dyDescent="0.3">
      <c r="A8613" s="3" t="s">
        <v>48</v>
      </c>
      <c r="B8613" s="3" t="s">
        <v>5</v>
      </c>
      <c r="C8613" s="2">
        <v>301728234</v>
      </c>
      <c r="D8613" s="3"/>
      <c r="E8613" s="2" t="str">
        <f t="shared" si="134"/>
        <v>Null</v>
      </c>
      <c r="F8613" s="3" t="s">
        <v>10</v>
      </c>
    </row>
    <row r="8614" spans="1:6" ht="13.8" x14ac:dyDescent="0.3">
      <c r="A8614" s="4" t="s">
        <v>48</v>
      </c>
      <c r="B8614" s="4" t="s">
        <v>5</v>
      </c>
      <c r="C8614" s="2">
        <v>300455405</v>
      </c>
      <c r="D8614" s="4"/>
      <c r="E8614" s="2" t="str">
        <f t="shared" si="134"/>
        <v>Null</v>
      </c>
      <c r="F8614" s="4" t="s">
        <v>10</v>
      </c>
    </row>
    <row r="8615" spans="1:6" ht="13.8" x14ac:dyDescent="0.3">
      <c r="A8615" s="3" t="s">
        <v>48</v>
      </c>
      <c r="B8615" s="3" t="s">
        <v>5</v>
      </c>
      <c r="C8615" s="2">
        <v>301670585</v>
      </c>
      <c r="D8615" s="3" t="s">
        <v>14</v>
      </c>
      <c r="E8615" s="2" t="str">
        <f t="shared" si="134"/>
        <v>Null</v>
      </c>
      <c r="F8615" s="3" t="s">
        <v>23</v>
      </c>
    </row>
    <row r="8616" spans="1:6" ht="13.8" x14ac:dyDescent="0.3">
      <c r="A8616" s="4" t="s">
        <v>48</v>
      </c>
      <c r="B8616" s="4" t="s">
        <v>5</v>
      </c>
      <c r="C8616" s="2">
        <v>300171546</v>
      </c>
      <c r="D8616" s="4"/>
      <c r="E8616" s="2" t="str">
        <f t="shared" si="134"/>
        <v>Null</v>
      </c>
      <c r="F8616" s="4" t="s">
        <v>10</v>
      </c>
    </row>
    <row r="8617" spans="1:6" ht="13.8" x14ac:dyDescent="0.3">
      <c r="A8617" s="3" t="s">
        <v>48</v>
      </c>
      <c r="B8617" s="3" t="s">
        <v>5</v>
      </c>
      <c r="C8617" s="2">
        <v>301679822</v>
      </c>
      <c r="D8617" s="3" t="s">
        <v>9</v>
      </c>
      <c r="E8617" s="2">
        <f t="shared" si="134"/>
        <v>2</v>
      </c>
      <c r="F8617" s="3" t="s">
        <v>7</v>
      </c>
    </row>
    <row r="8618" spans="1:6" ht="13.8" x14ac:dyDescent="0.3">
      <c r="A8618" s="4" t="s">
        <v>48</v>
      </c>
      <c r="B8618" s="4" t="s">
        <v>5</v>
      </c>
      <c r="C8618" s="2">
        <v>301696215</v>
      </c>
      <c r="D8618" s="4" t="s">
        <v>12</v>
      </c>
      <c r="E8618" s="2">
        <f t="shared" si="134"/>
        <v>3</v>
      </c>
      <c r="F8618" s="4" t="s">
        <v>7</v>
      </c>
    </row>
    <row r="8619" spans="1:6" ht="13.8" x14ac:dyDescent="0.3">
      <c r="A8619" s="3" t="s">
        <v>48</v>
      </c>
      <c r="B8619" s="3" t="s">
        <v>5</v>
      </c>
      <c r="C8619" s="2">
        <v>301712281</v>
      </c>
      <c r="D8619" s="3" t="s">
        <v>24</v>
      </c>
      <c r="E8619" s="2">
        <f t="shared" si="134"/>
        <v>2.33</v>
      </c>
      <c r="F8619" s="3" t="s">
        <v>7</v>
      </c>
    </row>
    <row r="8620" spans="1:6" ht="13.8" x14ac:dyDescent="0.3">
      <c r="A8620" s="4" t="s">
        <v>48</v>
      </c>
      <c r="B8620" s="4" t="s">
        <v>5</v>
      </c>
      <c r="C8620" s="2">
        <v>301714208</v>
      </c>
      <c r="D8620" s="4" t="s">
        <v>26</v>
      </c>
      <c r="E8620" s="2">
        <f t="shared" si="134"/>
        <v>3.33</v>
      </c>
      <c r="F8620" s="4" t="s">
        <v>7</v>
      </c>
    </row>
    <row r="8621" spans="1:6" ht="13.8" x14ac:dyDescent="0.3">
      <c r="A8621" s="3" t="s">
        <v>48</v>
      </c>
      <c r="B8621" s="3" t="s">
        <v>5</v>
      </c>
      <c r="C8621" s="2">
        <v>301742161</v>
      </c>
      <c r="D8621" s="3" t="s">
        <v>13</v>
      </c>
      <c r="E8621" s="2">
        <f t="shared" si="134"/>
        <v>4</v>
      </c>
      <c r="F8621" s="3" t="s">
        <v>7</v>
      </c>
    </row>
    <row r="8622" spans="1:6" ht="13.8" x14ac:dyDescent="0.3">
      <c r="A8622" s="4" t="s">
        <v>48</v>
      </c>
      <c r="B8622" s="4" t="s">
        <v>5</v>
      </c>
      <c r="C8622" s="2">
        <v>301748304</v>
      </c>
      <c r="D8622" s="4" t="s">
        <v>14</v>
      </c>
      <c r="E8622" s="2" t="str">
        <f t="shared" si="134"/>
        <v>Null</v>
      </c>
      <c r="F8622" s="4" t="s">
        <v>23</v>
      </c>
    </row>
    <row r="8623" spans="1:6" ht="13.8" x14ac:dyDescent="0.3">
      <c r="A8623" s="3" t="s">
        <v>48</v>
      </c>
      <c r="B8623" s="3" t="s">
        <v>5</v>
      </c>
      <c r="C8623" s="2">
        <v>301757146</v>
      </c>
      <c r="D8623" s="3"/>
      <c r="E8623" s="2" t="str">
        <f t="shared" si="134"/>
        <v>Null</v>
      </c>
      <c r="F8623" s="3" t="s">
        <v>30</v>
      </c>
    </row>
    <row r="8624" spans="1:6" ht="13.8" x14ac:dyDescent="0.3">
      <c r="A8624" s="4" t="s">
        <v>48</v>
      </c>
      <c r="B8624" s="4" t="s">
        <v>5</v>
      </c>
      <c r="C8624" s="2">
        <v>301758992</v>
      </c>
      <c r="D8624" s="4"/>
      <c r="E8624" s="2" t="str">
        <f t="shared" si="134"/>
        <v>Null</v>
      </c>
      <c r="F8624" s="4" t="s">
        <v>30</v>
      </c>
    </row>
    <row r="8625" spans="1:6" ht="13.8" x14ac:dyDescent="0.3">
      <c r="A8625" s="3" t="s">
        <v>48</v>
      </c>
      <c r="B8625" s="3" t="s">
        <v>5</v>
      </c>
      <c r="C8625" s="2">
        <v>301659546</v>
      </c>
      <c r="D8625" s="3" t="s">
        <v>26</v>
      </c>
      <c r="E8625" s="2">
        <f t="shared" si="134"/>
        <v>3.33</v>
      </c>
      <c r="F8625" s="3" t="s">
        <v>7</v>
      </c>
    </row>
    <row r="8626" spans="1:6" ht="13.8" x14ac:dyDescent="0.3">
      <c r="A8626" s="4" t="s">
        <v>48</v>
      </c>
      <c r="B8626" s="4" t="s">
        <v>5</v>
      </c>
      <c r="C8626" s="2">
        <v>301663248</v>
      </c>
      <c r="D8626" s="4" t="s">
        <v>24</v>
      </c>
      <c r="E8626" s="2">
        <f t="shared" si="134"/>
        <v>2.33</v>
      </c>
      <c r="F8626" s="4" t="s">
        <v>7</v>
      </c>
    </row>
    <row r="8627" spans="1:6" ht="13.8" x14ac:dyDescent="0.3">
      <c r="A8627" s="3" t="s">
        <v>48</v>
      </c>
      <c r="B8627" s="3" t="s">
        <v>5</v>
      </c>
      <c r="C8627" s="2">
        <v>301679725</v>
      </c>
      <c r="D8627" s="3" t="s">
        <v>9</v>
      </c>
      <c r="E8627" s="2">
        <f t="shared" si="134"/>
        <v>2</v>
      </c>
      <c r="F8627" s="3" t="s">
        <v>7</v>
      </c>
    </row>
    <row r="8628" spans="1:6" ht="13.8" x14ac:dyDescent="0.3">
      <c r="A8628" s="4" t="s">
        <v>48</v>
      </c>
      <c r="B8628" s="4" t="s">
        <v>5</v>
      </c>
      <c r="C8628" s="2">
        <v>301720569</v>
      </c>
      <c r="D8628" s="4" t="s">
        <v>18</v>
      </c>
      <c r="E8628" s="2">
        <f t="shared" si="134"/>
        <v>3.67</v>
      </c>
      <c r="F8628" s="4" t="s">
        <v>20</v>
      </c>
    </row>
    <row r="8629" spans="1:6" ht="13.8" x14ac:dyDescent="0.3">
      <c r="A8629" s="3" t="s">
        <v>48</v>
      </c>
      <c r="B8629" s="3" t="s">
        <v>5</v>
      </c>
      <c r="C8629" s="2">
        <v>301753073</v>
      </c>
      <c r="D8629" s="3" t="s">
        <v>13</v>
      </c>
      <c r="E8629" s="2">
        <f t="shared" si="134"/>
        <v>4</v>
      </c>
      <c r="F8629" s="3" t="s">
        <v>20</v>
      </c>
    </row>
    <row r="8630" spans="1:6" ht="13.8" x14ac:dyDescent="0.3">
      <c r="A8630" s="4" t="s">
        <v>48</v>
      </c>
      <c r="B8630" s="4" t="s">
        <v>5</v>
      </c>
      <c r="C8630" s="2">
        <v>300455405</v>
      </c>
      <c r="D8630" s="4"/>
      <c r="E8630" s="2" t="str">
        <f t="shared" si="134"/>
        <v>Null</v>
      </c>
      <c r="F8630" s="4" t="s">
        <v>10</v>
      </c>
    </row>
    <row r="8631" spans="1:6" ht="13.8" x14ac:dyDescent="0.3">
      <c r="A8631" s="3" t="s">
        <v>48</v>
      </c>
      <c r="B8631" s="3" t="s">
        <v>5</v>
      </c>
      <c r="C8631" s="2">
        <v>301679727</v>
      </c>
      <c r="D8631" s="3"/>
      <c r="E8631" s="2" t="str">
        <f t="shared" si="134"/>
        <v>Null</v>
      </c>
      <c r="F8631" s="3" t="s">
        <v>10</v>
      </c>
    </row>
    <row r="8632" spans="1:6" ht="13.8" x14ac:dyDescent="0.3">
      <c r="A8632" s="4" t="s">
        <v>48</v>
      </c>
      <c r="B8632" s="4" t="s">
        <v>5</v>
      </c>
      <c r="C8632" s="2">
        <v>301731256</v>
      </c>
      <c r="D8632" s="4" t="s">
        <v>13</v>
      </c>
      <c r="E8632" s="2">
        <f t="shared" si="134"/>
        <v>4</v>
      </c>
      <c r="F8632" s="4" t="s">
        <v>20</v>
      </c>
    </row>
    <row r="8633" spans="1:6" ht="13.8" x14ac:dyDescent="0.3">
      <c r="A8633" s="3" t="s">
        <v>48</v>
      </c>
      <c r="B8633" s="3" t="s">
        <v>5</v>
      </c>
      <c r="C8633" s="2">
        <v>300739794</v>
      </c>
      <c r="D8633" s="3"/>
      <c r="E8633" s="2" t="str">
        <f t="shared" si="134"/>
        <v>Null</v>
      </c>
      <c r="F8633" s="3" t="s">
        <v>10</v>
      </c>
    </row>
    <row r="8634" spans="1:6" ht="13.8" x14ac:dyDescent="0.3">
      <c r="A8634" s="4" t="s">
        <v>48</v>
      </c>
      <c r="B8634" s="4" t="s">
        <v>5</v>
      </c>
      <c r="C8634" s="2">
        <v>301650690</v>
      </c>
      <c r="D8634" s="4"/>
      <c r="E8634" s="2" t="str">
        <f t="shared" si="134"/>
        <v>Null</v>
      </c>
      <c r="F8634" s="4" t="s">
        <v>10</v>
      </c>
    </row>
    <row r="8635" spans="1:6" ht="13.8" x14ac:dyDescent="0.3">
      <c r="A8635" s="3" t="s">
        <v>48</v>
      </c>
      <c r="B8635" s="3" t="s">
        <v>5</v>
      </c>
      <c r="C8635" s="2">
        <v>301717223</v>
      </c>
      <c r="D8635" s="3" t="s">
        <v>12</v>
      </c>
      <c r="E8635" s="2">
        <f t="shared" si="134"/>
        <v>3</v>
      </c>
      <c r="F8635" s="3" t="s">
        <v>7</v>
      </c>
    </row>
    <row r="8636" spans="1:6" ht="13.8" x14ac:dyDescent="0.3">
      <c r="A8636" s="4" t="s">
        <v>48</v>
      </c>
      <c r="B8636" s="4" t="s">
        <v>5</v>
      </c>
      <c r="C8636" s="2">
        <v>301725401</v>
      </c>
      <c r="D8636" s="4" t="s">
        <v>13</v>
      </c>
      <c r="E8636" s="2">
        <f t="shared" si="134"/>
        <v>4</v>
      </c>
      <c r="F8636" s="4" t="s">
        <v>7</v>
      </c>
    </row>
    <row r="8637" spans="1:6" ht="13.8" x14ac:dyDescent="0.3">
      <c r="A8637" s="3" t="s">
        <v>48</v>
      </c>
      <c r="B8637" s="3" t="s">
        <v>5</v>
      </c>
      <c r="C8637" s="2">
        <v>301736406</v>
      </c>
      <c r="D8637" s="3"/>
      <c r="E8637" s="2" t="str">
        <f t="shared" si="134"/>
        <v>Null</v>
      </c>
      <c r="F8637" s="3" t="s">
        <v>10</v>
      </c>
    </row>
    <row r="8638" spans="1:6" ht="13.8" x14ac:dyDescent="0.3">
      <c r="A8638" s="4" t="s">
        <v>48</v>
      </c>
      <c r="B8638" s="4" t="s">
        <v>5</v>
      </c>
      <c r="C8638" s="2">
        <v>300378110</v>
      </c>
      <c r="D8638" s="4"/>
      <c r="E8638" s="2" t="str">
        <f t="shared" si="134"/>
        <v>Null</v>
      </c>
      <c r="F8638" s="4" t="s">
        <v>10</v>
      </c>
    </row>
    <row r="8639" spans="1:6" ht="13.8" x14ac:dyDescent="0.3">
      <c r="A8639" s="3" t="s">
        <v>48</v>
      </c>
      <c r="B8639" s="3" t="s">
        <v>5</v>
      </c>
      <c r="C8639" s="2">
        <v>301481929</v>
      </c>
      <c r="D8639" s="3" t="s">
        <v>9</v>
      </c>
      <c r="E8639" s="2">
        <f t="shared" si="134"/>
        <v>2</v>
      </c>
      <c r="F8639" s="3" t="s">
        <v>7</v>
      </c>
    </row>
    <row r="8640" spans="1:6" ht="13.8" x14ac:dyDescent="0.3">
      <c r="A8640" s="4" t="s">
        <v>48</v>
      </c>
      <c r="B8640" s="4" t="s">
        <v>5</v>
      </c>
      <c r="C8640" s="2">
        <v>301602220</v>
      </c>
      <c r="D8640" s="4"/>
      <c r="E8640" s="2" t="str">
        <f t="shared" si="134"/>
        <v>Null</v>
      </c>
      <c r="F8640" s="4" t="s">
        <v>10</v>
      </c>
    </row>
    <row r="8641" spans="1:6" ht="13.8" x14ac:dyDescent="0.3">
      <c r="A8641" s="3" t="s">
        <v>48</v>
      </c>
      <c r="B8641" s="3" t="s">
        <v>5</v>
      </c>
      <c r="C8641" s="2">
        <v>301653356</v>
      </c>
      <c r="D8641" s="3"/>
      <c r="E8641" s="2" t="str">
        <f t="shared" si="134"/>
        <v>Null</v>
      </c>
      <c r="F8641" s="3" t="s">
        <v>10</v>
      </c>
    </row>
    <row r="8642" spans="1:6" ht="13.8" x14ac:dyDescent="0.3">
      <c r="A8642" s="4" t="s">
        <v>48</v>
      </c>
      <c r="B8642" s="4" t="s">
        <v>5</v>
      </c>
      <c r="C8642" s="2">
        <v>301655199</v>
      </c>
      <c r="D8642" s="4" t="s">
        <v>14</v>
      </c>
      <c r="E8642" s="2" t="str">
        <f t="shared" si="134"/>
        <v>Null</v>
      </c>
      <c r="F8642" s="4" t="s">
        <v>23</v>
      </c>
    </row>
    <row r="8643" spans="1:6" ht="13.8" x14ac:dyDescent="0.3">
      <c r="A8643" s="3" t="s">
        <v>48</v>
      </c>
      <c r="B8643" s="3" t="s">
        <v>5</v>
      </c>
      <c r="C8643" s="2">
        <v>301711497</v>
      </c>
      <c r="D8643" s="3" t="s">
        <v>25</v>
      </c>
      <c r="E8643" s="2">
        <f t="shared" ref="E8643:E8706" si="135">IF(D8643="A+",4.33,IF(D8643="A",4, IF(D8643="A-",3.67,IF(D8643="B+",3.33,IF(D8643="B",3,IF(D8643="B-",2.67,IF(D8643="C+",2.33,IF(D8643 ="C", 2,IF(D8643="C-",1.67,IF(D8643="D+",1.33,IF(D8643="D",1,IF(D8643="D-",0.67,IF(D8643="F",0,"Null")))))))))))))</f>
        <v>1</v>
      </c>
      <c r="F8643" s="3" t="s">
        <v>7</v>
      </c>
    </row>
    <row r="8644" spans="1:6" ht="13.8" x14ac:dyDescent="0.3">
      <c r="A8644" s="4" t="s">
        <v>48</v>
      </c>
      <c r="B8644" s="4" t="s">
        <v>5</v>
      </c>
      <c r="C8644" s="2">
        <v>301715447</v>
      </c>
      <c r="D8644" s="4"/>
      <c r="E8644" s="2" t="str">
        <f t="shared" si="135"/>
        <v>Null</v>
      </c>
      <c r="F8644" s="4" t="s">
        <v>10</v>
      </c>
    </row>
    <row r="8645" spans="1:6" ht="13.8" x14ac:dyDescent="0.3">
      <c r="A8645" s="3" t="s">
        <v>48</v>
      </c>
      <c r="B8645" s="3" t="s">
        <v>5</v>
      </c>
      <c r="C8645" s="2">
        <v>301724725</v>
      </c>
      <c r="D8645" s="3"/>
      <c r="E8645" s="2" t="str">
        <f t="shared" si="135"/>
        <v>Null</v>
      </c>
      <c r="F8645" s="3" t="s">
        <v>10</v>
      </c>
    </row>
    <row r="8646" spans="1:6" ht="13.8" x14ac:dyDescent="0.3">
      <c r="A8646" s="4" t="s">
        <v>48</v>
      </c>
      <c r="B8646" s="4" t="s">
        <v>5</v>
      </c>
      <c r="C8646" s="2">
        <v>301729181</v>
      </c>
      <c r="D8646" s="4" t="s">
        <v>22</v>
      </c>
      <c r="E8646" s="2">
        <f t="shared" si="135"/>
        <v>2.67</v>
      </c>
      <c r="F8646" s="4" t="s">
        <v>7</v>
      </c>
    </row>
    <row r="8647" spans="1:6" ht="13.8" x14ac:dyDescent="0.3">
      <c r="A8647" s="3" t="s">
        <v>48</v>
      </c>
      <c r="B8647" s="3" t="s">
        <v>5</v>
      </c>
      <c r="C8647" s="2">
        <v>301730323</v>
      </c>
      <c r="D8647" s="3" t="s">
        <v>12</v>
      </c>
      <c r="E8647" s="2">
        <f t="shared" si="135"/>
        <v>3</v>
      </c>
      <c r="F8647" s="3" t="s">
        <v>7</v>
      </c>
    </row>
    <row r="8648" spans="1:6" ht="13.8" x14ac:dyDescent="0.3">
      <c r="A8648" s="4" t="s">
        <v>48</v>
      </c>
      <c r="B8648" s="4" t="s">
        <v>5</v>
      </c>
      <c r="C8648" s="2">
        <v>301625950</v>
      </c>
      <c r="D8648" s="4" t="s">
        <v>14</v>
      </c>
      <c r="E8648" s="2" t="str">
        <f t="shared" si="135"/>
        <v>Null</v>
      </c>
      <c r="F8648" s="4" t="s">
        <v>15</v>
      </c>
    </row>
    <row r="8649" spans="1:6" ht="13.8" x14ac:dyDescent="0.3">
      <c r="A8649" s="3" t="s">
        <v>48</v>
      </c>
      <c r="B8649" s="3" t="s">
        <v>5</v>
      </c>
      <c r="C8649" s="2">
        <v>301666093</v>
      </c>
      <c r="D8649" s="3"/>
      <c r="E8649" s="2" t="str">
        <f t="shared" si="135"/>
        <v>Null</v>
      </c>
      <c r="F8649" s="3" t="s">
        <v>10</v>
      </c>
    </row>
    <row r="8650" spans="1:6" ht="13.8" x14ac:dyDescent="0.3">
      <c r="A8650" s="4" t="s">
        <v>48</v>
      </c>
      <c r="B8650" s="4" t="s">
        <v>5</v>
      </c>
      <c r="C8650" s="2">
        <v>301688696</v>
      </c>
      <c r="D8650" s="4" t="s">
        <v>22</v>
      </c>
      <c r="E8650" s="2">
        <f t="shared" si="135"/>
        <v>2.67</v>
      </c>
      <c r="F8650" s="4" t="s">
        <v>7</v>
      </c>
    </row>
    <row r="8651" spans="1:6" ht="13.8" x14ac:dyDescent="0.3">
      <c r="A8651" s="3" t="s">
        <v>48</v>
      </c>
      <c r="B8651" s="3" t="s">
        <v>5</v>
      </c>
      <c r="C8651" s="2">
        <v>301698953</v>
      </c>
      <c r="D8651" s="3" t="s">
        <v>31</v>
      </c>
      <c r="E8651" s="2">
        <f t="shared" si="135"/>
        <v>1.67</v>
      </c>
      <c r="F8651" s="3" t="s">
        <v>7</v>
      </c>
    </row>
    <row r="8652" spans="1:6" ht="13.8" x14ac:dyDescent="0.3">
      <c r="A8652" s="4" t="s">
        <v>48</v>
      </c>
      <c r="B8652" s="4" t="s">
        <v>5</v>
      </c>
      <c r="C8652" s="2">
        <v>301712177</v>
      </c>
      <c r="D8652" s="4" t="s">
        <v>26</v>
      </c>
      <c r="E8652" s="2">
        <f t="shared" si="135"/>
        <v>3.33</v>
      </c>
      <c r="F8652" s="4" t="s">
        <v>7</v>
      </c>
    </row>
    <row r="8653" spans="1:6" ht="13.8" x14ac:dyDescent="0.3">
      <c r="A8653" s="3" t="s">
        <v>48</v>
      </c>
      <c r="B8653" s="3" t="s">
        <v>5</v>
      </c>
      <c r="C8653" s="2">
        <v>301716707</v>
      </c>
      <c r="D8653" s="3" t="s">
        <v>31</v>
      </c>
      <c r="E8653" s="2">
        <f t="shared" si="135"/>
        <v>1.67</v>
      </c>
      <c r="F8653" s="3" t="s">
        <v>7</v>
      </c>
    </row>
    <row r="8654" spans="1:6" ht="13.8" x14ac:dyDescent="0.3">
      <c r="A8654" s="4" t="s">
        <v>48</v>
      </c>
      <c r="B8654" s="4" t="s">
        <v>5</v>
      </c>
      <c r="C8654" s="2">
        <v>301731219</v>
      </c>
      <c r="D8654" s="4" t="s">
        <v>13</v>
      </c>
      <c r="E8654" s="2">
        <f t="shared" si="135"/>
        <v>4</v>
      </c>
      <c r="F8654" s="4" t="s">
        <v>7</v>
      </c>
    </row>
    <row r="8655" spans="1:6" ht="13.8" x14ac:dyDescent="0.3">
      <c r="A8655" s="3" t="s">
        <v>48</v>
      </c>
      <c r="B8655" s="3" t="s">
        <v>5</v>
      </c>
      <c r="C8655" s="2">
        <v>301732144</v>
      </c>
      <c r="D8655" s="3" t="s">
        <v>18</v>
      </c>
      <c r="E8655" s="2">
        <f t="shared" si="135"/>
        <v>3.67</v>
      </c>
      <c r="F8655" s="3" t="s">
        <v>7</v>
      </c>
    </row>
    <row r="8656" spans="1:6" ht="13.8" x14ac:dyDescent="0.3">
      <c r="A8656" s="4" t="s">
        <v>48</v>
      </c>
      <c r="B8656" s="4" t="s">
        <v>5</v>
      </c>
      <c r="C8656" s="2">
        <v>300393096</v>
      </c>
      <c r="D8656" s="4" t="s">
        <v>22</v>
      </c>
      <c r="E8656" s="2">
        <f t="shared" si="135"/>
        <v>2.67</v>
      </c>
      <c r="F8656" s="4" t="s">
        <v>7</v>
      </c>
    </row>
    <row r="8657" spans="1:6" ht="13.8" x14ac:dyDescent="0.3">
      <c r="A8657" s="3" t="s">
        <v>48</v>
      </c>
      <c r="B8657" s="3" t="s">
        <v>5</v>
      </c>
      <c r="C8657" s="2">
        <v>301531555</v>
      </c>
      <c r="D8657" s="3" t="s">
        <v>9</v>
      </c>
      <c r="E8657" s="2">
        <f t="shared" si="135"/>
        <v>2</v>
      </c>
      <c r="F8657" s="3" t="s">
        <v>7</v>
      </c>
    </row>
    <row r="8658" spans="1:6" ht="13.8" x14ac:dyDescent="0.3">
      <c r="A8658" s="4" t="s">
        <v>48</v>
      </c>
      <c r="B8658" s="4" t="s">
        <v>5</v>
      </c>
      <c r="C8658" s="2">
        <v>301571448</v>
      </c>
      <c r="D8658" s="4"/>
      <c r="E8658" s="2" t="str">
        <f t="shared" si="135"/>
        <v>Null</v>
      </c>
      <c r="F8658" s="4" t="s">
        <v>10</v>
      </c>
    </row>
    <row r="8659" spans="1:6" ht="13.8" x14ac:dyDescent="0.3">
      <c r="A8659" s="3" t="s">
        <v>48</v>
      </c>
      <c r="B8659" s="3" t="s">
        <v>5</v>
      </c>
      <c r="C8659" s="2">
        <v>301633998</v>
      </c>
      <c r="D8659" s="3" t="s">
        <v>9</v>
      </c>
      <c r="E8659" s="2">
        <f t="shared" si="135"/>
        <v>2</v>
      </c>
      <c r="F8659" s="3" t="s">
        <v>7</v>
      </c>
    </row>
    <row r="8660" spans="1:6" ht="13.8" x14ac:dyDescent="0.3">
      <c r="A8660" s="4" t="s">
        <v>48</v>
      </c>
      <c r="B8660" s="4" t="s">
        <v>5</v>
      </c>
      <c r="C8660" s="2">
        <v>301676518</v>
      </c>
      <c r="D8660" s="4" t="s">
        <v>6</v>
      </c>
      <c r="E8660" s="2">
        <f t="shared" si="135"/>
        <v>0</v>
      </c>
      <c r="F8660" s="4" t="s">
        <v>7</v>
      </c>
    </row>
    <row r="8661" spans="1:6" ht="13.8" x14ac:dyDescent="0.3">
      <c r="A8661" s="3" t="s">
        <v>48</v>
      </c>
      <c r="B8661" s="3" t="s">
        <v>5</v>
      </c>
      <c r="C8661" s="2">
        <v>301678379</v>
      </c>
      <c r="D8661" s="3" t="s">
        <v>25</v>
      </c>
      <c r="E8661" s="2">
        <f t="shared" si="135"/>
        <v>1</v>
      </c>
      <c r="F8661" s="3" t="s">
        <v>7</v>
      </c>
    </row>
    <row r="8662" spans="1:6" ht="13.8" x14ac:dyDescent="0.3">
      <c r="A8662" s="4" t="s">
        <v>48</v>
      </c>
      <c r="B8662" s="4" t="s">
        <v>5</v>
      </c>
      <c r="C8662" s="2">
        <v>301688813</v>
      </c>
      <c r="D8662" s="4" t="s">
        <v>12</v>
      </c>
      <c r="E8662" s="2">
        <f t="shared" si="135"/>
        <v>3</v>
      </c>
      <c r="F8662" s="4" t="s">
        <v>7</v>
      </c>
    </row>
    <row r="8663" spans="1:6" ht="13.8" x14ac:dyDescent="0.3">
      <c r="A8663" s="3" t="s">
        <v>48</v>
      </c>
      <c r="B8663" s="3" t="s">
        <v>5</v>
      </c>
      <c r="C8663" s="2">
        <v>301710137</v>
      </c>
      <c r="D8663" s="3" t="s">
        <v>24</v>
      </c>
      <c r="E8663" s="2">
        <f t="shared" si="135"/>
        <v>2.33</v>
      </c>
      <c r="F8663" s="3" t="s">
        <v>7</v>
      </c>
    </row>
    <row r="8664" spans="1:6" ht="13.8" x14ac:dyDescent="0.3">
      <c r="A8664" s="4" t="s">
        <v>48</v>
      </c>
      <c r="B8664" s="4" t="s">
        <v>5</v>
      </c>
      <c r="C8664" s="2">
        <v>300049643</v>
      </c>
      <c r="D8664" s="4" t="s">
        <v>25</v>
      </c>
      <c r="E8664" s="2">
        <f t="shared" si="135"/>
        <v>1</v>
      </c>
      <c r="F8664" s="4" t="s">
        <v>7</v>
      </c>
    </row>
    <row r="8665" spans="1:6" ht="13.8" x14ac:dyDescent="0.3">
      <c r="A8665" s="3" t="s">
        <v>48</v>
      </c>
      <c r="B8665" s="3" t="s">
        <v>5</v>
      </c>
      <c r="C8665" s="2">
        <v>301624205</v>
      </c>
      <c r="D8665" s="3"/>
      <c r="E8665" s="2" t="str">
        <f t="shared" si="135"/>
        <v>Null</v>
      </c>
      <c r="F8665" s="3" t="s">
        <v>10</v>
      </c>
    </row>
    <row r="8666" spans="1:6" ht="13.8" x14ac:dyDescent="0.3">
      <c r="A8666" s="4" t="s">
        <v>48</v>
      </c>
      <c r="B8666" s="4" t="s">
        <v>5</v>
      </c>
      <c r="C8666" s="2">
        <v>301702736</v>
      </c>
      <c r="D8666" s="4" t="s">
        <v>18</v>
      </c>
      <c r="E8666" s="2">
        <f t="shared" si="135"/>
        <v>3.67</v>
      </c>
      <c r="F8666" s="4" t="s">
        <v>7</v>
      </c>
    </row>
    <row r="8667" spans="1:6" ht="13.8" x14ac:dyDescent="0.3">
      <c r="A8667" s="3" t="s">
        <v>48</v>
      </c>
      <c r="B8667" s="3" t="s">
        <v>5</v>
      </c>
      <c r="C8667" s="2">
        <v>300249521</v>
      </c>
      <c r="D8667" s="3" t="s">
        <v>26</v>
      </c>
      <c r="E8667" s="2">
        <f t="shared" si="135"/>
        <v>3.33</v>
      </c>
      <c r="F8667" s="3" t="s">
        <v>7</v>
      </c>
    </row>
    <row r="8668" spans="1:6" ht="13.8" x14ac:dyDescent="0.3">
      <c r="A8668" s="4" t="s">
        <v>48</v>
      </c>
      <c r="B8668" s="4" t="s">
        <v>5</v>
      </c>
      <c r="C8668" s="2">
        <v>301113652</v>
      </c>
      <c r="D8668" s="4" t="s">
        <v>22</v>
      </c>
      <c r="E8668" s="2">
        <f t="shared" si="135"/>
        <v>2.67</v>
      </c>
      <c r="F8668" s="4" t="s">
        <v>7</v>
      </c>
    </row>
    <row r="8669" spans="1:6" ht="13.8" x14ac:dyDescent="0.3">
      <c r="A8669" s="3" t="s">
        <v>48</v>
      </c>
      <c r="B8669" s="3" t="s">
        <v>5</v>
      </c>
      <c r="C8669" s="2">
        <v>301393811</v>
      </c>
      <c r="D8669" s="3" t="s">
        <v>6</v>
      </c>
      <c r="E8669" s="2">
        <f t="shared" si="135"/>
        <v>0</v>
      </c>
      <c r="F8669" s="3" t="s">
        <v>7</v>
      </c>
    </row>
    <row r="8670" spans="1:6" ht="13.8" x14ac:dyDescent="0.3">
      <c r="A8670" s="4" t="s">
        <v>48</v>
      </c>
      <c r="B8670" s="4" t="s">
        <v>5</v>
      </c>
      <c r="C8670" s="2">
        <v>301715104</v>
      </c>
      <c r="D8670" s="4" t="s">
        <v>12</v>
      </c>
      <c r="E8670" s="2">
        <f t="shared" si="135"/>
        <v>3</v>
      </c>
      <c r="F8670" s="4" t="s">
        <v>7</v>
      </c>
    </row>
    <row r="8671" spans="1:6" ht="13.8" x14ac:dyDescent="0.3">
      <c r="A8671" s="3" t="s">
        <v>48</v>
      </c>
      <c r="B8671" s="3" t="s">
        <v>5</v>
      </c>
      <c r="C8671" s="2">
        <v>301732915</v>
      </c>
      <c r="D8671" s="3" t="s">
        <v>13</v>
      </c>
      <c r="E8671" s="2">
        <f t="shared" si="135"/>
        <v>4</v>
      </c>
      <c r="F8671" s="3" t="s">
        <v>7</v>
      </c>
    </row>
    <row r="8672" spans="1:6" ht="13.8" x14ac:dyDescent="0.3">
      <c r="A8672" s="4" t="s">
        <v>48</v>
      </c>
      <c r="B8672" s="4" t="s">
        <v>5</v>
      </c>
      <c r="C8672" s="2">
        <v>301677708</v>
      </c>
      <c r="D8672" s="4" t="s">
        <v>13</v>
      </c>
      <c r="E8672" s="2">
        <f t="shared" si="135"/>
        <v>4</v>
      </c>
      <c r="F8672" s="4" t="s">
        <v>7</v>
      </c>
    </row>
    <row r="8673" spans="1:6" ht="13.8" x14ac:dyDescent="0.3">
      <c r="A8673" s="3" t="s">
        <v>48</v>
      </c>
      <c r="B8673" s="3" t="s">
        <v>5</v>
      </c>
      <c r="C8673" s="2">
        <v>300947253</v>
      </c>
      <c r="D8673" s="3" t="s">
        <v>14</v>
      </c>
      <c r="E8673" s="2" t="str">
        <f t="shared" si="135"/>
        <v>Null</v>
      </c>
      <c r="F8673" s="3" t="s">
        <v>15</v>
      </c>
    </row>
    <row r="8674" spans="1:6" ht="13.8" x14ac:dyDescent="0.3">
      <c r="A8674" s="4" t="s">
        <v>48</v>
      </c>
      <c r="B8674" s="4" t="s">
        <v>5</v>
      </c>
      <c r="C8674" s="2">
        <v>301705906</v>
      </c>
      <c r="D8674" s="4" t="s">
        <v>9</v>
      </c>
      <c r="E8674" s="2">
        <f t="shared" si="135"/>
        <v>2</v>
      </c>
      <c r="F8674" s="4" t="s">
        <v>7</v>
      </c>
    </row>
    <row r="8675" spans="1:6" ht="13.8" x14ac:dyDescent="0.3">
      <c r="A8675" s="3" t="s">
        <v>48</v>
      </c>
      <c r="B8675" s="3" t="s">
        <v>5</v>
      </c>
      <c r="C8675" s="2">
        <v>301759934</v>
      </c>
      <c r="D8675" s="3" t="s">
        <v>26</v>
      </c>
      <c r="E8675" s="2">
        <f t="shared" si="135"/>
        <v>3.33</v>
      </c>
      <c r="F8675" s="3" t="s">
        <v>20</v>
      </c>
    </row>
    <row r="8676" spans="1:6" ht="13.8" x14ac:dyDescent="0.3">
      <c r="A8676" s="4" t="s">
        <v>48</v>
      </c>
      <c r="B8676" s="4" t="s">
        <v>5</v>
      </c>
      <c r="C8676" s="2">
        <v>301648026</v>
      </c>
      <c r="D8676" s="4" t="s">
        <v>14</v>
      </c>
      <c r="E8676" s="2" t="str">
        <f t="shared" si="135"/>
        <v>Null</v>
      </c>
      <c r="F8676" s="4" t="s">
        <v>23</v>
      </c>
    </row>
    <row r="8677" spans="1:6" ht="13.8" x14ac:dyDescent="0.3">
      <c r="A8677" s="3" t="s">
        <v>48</v>
      </c>
      <c r="B8677" s="3" t="s">
        <v>5</v>
      </c>
      <c r="C8677" s="2">
        <v>301680174</v>
      </c>
      <c r="D8677" s="3" t="s">
        <v>13</v>
      </c>
      <c r="E8677" s="2">
        <f t="shared" si="135"/>
        <v>4</v>
      </c>
      <c r="F8677" s="3" t="s">
        <v>7</v>
      </c>
    </row>
    <row r="8678" spans="1:6" ht="13.8" x14ac:dyDescent="0.3">
      <c r="A8678" s="4" t="s">
        <v>48</v>
      </c>
      <c r="B8678" s="4" t="s">
        <v>5</v>
      </c>
      <c r="C8678" s="2">
        <v>301725700</v>
      </c>
      <c r="D8678" s="4" t="s">
        <v>12</v>
      </c>
      <c r="E8678" s="2">
        <f t="shared" si="135"/>
        <v>3</v>
      </c>
      <c r="F8678" s="4" t="s">
        <v>7</v>
      </c>
    </row>
    <row r="8679" spans="1:6" ht="13.8" x14ac:dyDescent="0.3">
      <c r="A8679" s="3" t="s">
        <v>48</v>
      </c>
      <c r="B8679" s="3" t="s">
        <v>5</v>
      </c>
      <c r="C8679" s="2">
        <v>301750285</v>
      </c>
      <c r="D8679" s="3" t="s">
        <v>9</v>
      </c>
      <c r="E8679" s="2">
        <f t="shared" si="135"/>
        <v>2</v>
      </c>
      <c r="F8679" s="3" t="s">
        <v>7</v>
      </c>
    </row>
    <row r="8680" spans="1:6" ht="13.8" x14ac:dyDescent="0.3">
      <c r="A8680" s="4" t="s">
        <v>48</v>
      </c>
      <c r="B8680" s="4" t="s">
        <v>5</v>
      </c>
      <c r="C8680" s="2">
        <v>301544524</v>
      </c>
      <c r="D8680" s="4" t="s">
        <v>12</v>
      </c>
      <c r="E8680" s="2">
        <f t="shared" si="135"/>
        <v>3</v>
      </c>
      <c r="F8680" s="4" t="s">
        <v>7</v>
      </c>
    </row>
    <row r="8681" spans="1:6" ht="13.8" x14ac:dyDescent="0.3">
      <c r="A8681" s="3" t="s">
        <v>48</v>
      </c>
      <c r="B8681" s="3" t="s">
        <v>5</v>
      </c>
      <c r="C8681" s="2">
        <v>301683162</v>
      </c>
      <c r="D8681" s="3" t="s">
        <v>12</v>
      </c>
      <c r="E8681" s="2">
        <f t="shared" si="135"/>
        <v>3</v>
      </c>
      <c r="F8681" s="3" t="s">
        <v>20</v>
      </c>
    </row>
    <row r="8682" spans="1:6" ht="13.8" x14ac:dyDescent="0.3">
      <c r="A8682" s="4" t="s">
        <v>48</v>
      </c>
      <c r="B8682" s="4" t="s">
        <v>5</v>
      </c>
      <c r="C8682" s="2">
        <v>301640892</v>
      </c>
      <c r="D8682" s="4" t="s">
        <v>24</v>
      </c>
      <c r="E8682" s="2">
        <f t="shared" si="135"/>
        <v>2.33</v>
      </c>
      <c r="F8682" s="4" t="s">
        <v>20</v>
      </c>
    </row>
    <row r="8683" spans="1:6" ht="13.8" x14ac:dyDescent="0.3">
      <c r="A8683" s="3" t="s">
        <v>48</v>
      </c>
      <c r="B8683" s="3" t="s">
        <v>5</v>
      </c>
      <c r="C8683" s="2">
        <v>301761525</v>
      </c>
      <c r="D8683" s="3" t="s">
        <v>12</v>
      </c>
      <c r="E8683" s="2">
        <f t="shared" si="135"/>
        <v>3</v>
      </c>
      <c r="F8683" s="3" t="s">
        <v>20</v>
      </c>
    </row>
    <row r="8684" spans="1:6" ht="13.8" x14ac:dyDescent="0.3">
      <c r="A8684" s="4" t="s">
        <v>48</v>
      </c>
      <c r="B8684" s="4" t="s">
        <v>5</v>
      </c>
      <c r="C8684" s="2">
        <v>301473434</v>
      </c>
      <c r="D8684" s="4" t="s">
        <v>14</v>
      </c>
      <c r="E8684" s="2" t="str">
        <f t="shared" si="135"/>
        <v>Null</v>
      </c>
      <c r="F8684" s="4" t="s">
        <v>15</v>
      </c>
    </row>
    <row r="8685" spans="1:6" ht="13.8" x14ac:dyDescent="0.3">
      <c r="A8685" s="3" t="s">
        <v>48</v>
      </c>
      <c r="B8685" s="3" t="s">
        <v>5</v>
      </c>
      <c r="C8685" s="2">
        <v>301644736</v>
      </c>
      <c r="D8685" s="3" t="s">
        <v>25</v>
      </c>
      <c r="E8685" s="2">
        <f t="shared" si="135"/>
        <v>1</v>
      </c>
      <c r="F8685" s="3" t="s">
        <v>7</v>
      </c>
    </row>
    <row r="8686" spans="1:6" ht="13.8" x14ac:dyDescent="0.3">
      <c r="A8686" s="4" t="s">
        <v>48</v>
      </c>
      <c r="B8686" s="4" t="s">
        <v>5</v>
      </c>
      <c r="C8686" s="2">
        <v>301686950</v>
      </c>
      <c r="D8686" s="4" t="s">
        <v>12</v>
      </c>
      <c r="E8686" s="2">
        <f t="shared" si="135"/>
        <v>3</v>
      </c>
      <c r="F8686" s="4" t="s">
        <v>7</v>
      </c>
    </row>
    <row r="8687" spans="1:6" ht="13.8" x14ac:dyDescent="0.3">
      <c r="A8687" s="3" t="s">
        <v>48</v>
      </c>
      <c r="B8687" s="3" t="s">
        <v>5</v>
      </c>
      <c r="C8687" s="2">
        <v>301707931</v>
      </c>
      <c r="D8687" s="3" t="s">
        <v>12</v>
      </c>
      <c r="E8687" s="2">
        <f t="shared" si="135"/>
        <v>3</v>
      </c>
      <c r="F8687" s="3" t="s">
        <v>7</v>
      </c>
    </row>
    <row r="8688" spans="1:6" ht="13.8" x14ac:dyDescent="0.3">
      <c r="A8688" s="4" t="s">
        <v>48</v>
      </c>
      <c r="B8688" s="4" t="s">
        <v>5</v>
      </c>
      <c r="C8688" s="2">
        <v>301720179</v>
      </c>
      <c r="D8688" s="4" t="s">
        <v>14</v>
      </c>
      <c r="E8688" s="2" t="str">
        <f t="shared" si="135"/>
        <v>Null</v>
      </c>
      <c r="F8688" s="4" t="s">
        <v>15</v>
      </c>
    </row>
    <row r="8689" spans="1:6" ht="13.8" x14ac:dyDescent="0.3">
      <c r="A8689" s="3" t="s">
        <v>48</v>
      </c>
      <c r="B8689" s="3" t="s">
        <v>5</v>
      </c>
      <c r="C8689" s="2">
        <v>301645057</v>
      </c>
      <c r="D8689" s="3" t="s">
        <v>9</v>
      </c>
      <c r="E8689" s="2">
        <f t="shared" si="135"/>
        <v>2</v>
      </c>
      <c r="F8689" s="3" t="s">
        <v>7</v>
      </c>
    </row>
    <row r="8690" spans="1:6" ht="13.8" x14ac:dyDescent="0.3">
      <c r="A8690" s="4" t="s">
        <v>48</v>
      </c>
      <c r="B8690" s="4" t="s">
        <v>5</v>
      </c>
      <c r="C8690" s="2">
        <v>301673618</v>
      </c>
      <c r="D8690" s="4" t="s">
        <v>6</v>
      </c>
      <c r="E8690" s="2">
        <f t="shared" si="135"/>
        <v>0</v>
      </c>
      <c r="F8690" s="4" t="s">
        <v>7</v>
      </c>
    </row>
    <row r="8691" spans="1:6" ht="13.8" x14ac:dyDescent="0.3">
      <c r="A8691" s="3" t="s">
        <v>48</v>
      </c>
      <c r="B8691" s="3" t="s">
        <v>5</v>
      </c>
      <c r="C8691" s="2">
        <v>301676922</v>
      </c>
      <c r="D8691" s="3" t="s">
        <v>13</v>
      </c>
      <c r="E8691" s="2">
        <f t="shared" si="135"/>
        <v>4</v>
      </c>
      <c r="F8691" s="3" t="s">
        <v>7</v>
      </c>
    </row>
    <row r="8692" spans="1:6" ht="13.8" x14ac:dyDescent="0.3">
      <c r="A8692" s="4" t="s">
        <v>48</v>
      </c>
      <c r="B8692" s="4" t="s">
        <v>5</v>
      </c>
      <c r="C8692" s="2">
        <v>301721690</v>
      </c>
      <c r="D8692" s="4" t="s">
        <v>24</v>
      </c>
      <c r="E8692" s="2">
        <f t="shared" si="135"/>
        <v>2.33</v>
      </c>
      <c r="F8692" s="4" t="s">
        <v>7</v>
      </c>
    </row>
    <row r="8693" spans="1:6" ht="13.8" x14ac:dyDescent="0.3">
      <c r="A8693" s="3" t="s">
        <v>48</v>
      </c>
      <c r="B8693" s="3" t="s">
        <v>5</v>
      </c>
      <c r="C8693" s="2">
        <v>301725797</v>
      </c>
      <c r="D8693" s="3" t="s">
        <v>9</v>
      </c>
      <c r="E8693" s="2">
        <f t="shared" si="135"/>
        <v>2</v>
      </c>
      <c r="F8693" s="3" t="s">
        <v>7</v>
      </c>
    </row>
    <row r="8694" spans="1:6" ht="13.8" x14ac:dyDescent="0.3">
      <c r="A8694" s="4" t="s">
        <v>48</v>
      </c>
      <c r="B8694" s="4" t="s">
        <v>5</v>
      </c>
      <c r="C8694" s="2">
        <v>301653674</v>
      </c>
      <c r="D8694" s="4"/>
      <c r="E8694" s="2" t="str">
        <f t="shared" si="135"/>
        <v>Null</v>
      </c>
      <c r="F8694" s="4" t="s">
        <v>10</v>
      </c>
    </row>
    <row r="8695" spans="1:6" ht="13.8" x14ac:dyDescent="0.3">
      <c r="A8695" s="3" t="s">
        <v>48</v>
      </c>
      <c r="B8695" s="3" t="s">
        <v>5</v>
      </c>
      <c r="C8695" s="2">
        <v>301680318</v>
      </c>
      <c r="D8695" s="3" t="s">
        <v>6</v>
      </c>
      <c r="E8695" s="2">
        <f t="shared" si="135"/>
        <v>0</v>
      </c>
      <c r="F8695" s="3" t="s">
        <v>7</v>
      </c>
    </row>
    <row r="8696" spans="1:6" ht="13.8" x14ac:dyDescent="0.3">
      <c r="A8696" s="4" t="s">
        <v>48</v>
      </c>
      <c r="B8696" s="4" t="s">
        <v>5</v>
      </c>
      <c r="C8696" s="2">
        <v>301682022</v>
      </c>
      <c r="D8696" s="4" t="s">
        <v>14</v>
      </c>
      <c r="E8696" s="2" t="str">
        <f t="shared" si="135"/>
        <v>Null</v>
      </c>
      <c r="F8696" s="4" t="s">
        <v>15</v>
      </c>
    </row>
    <row r="8697" spans="1:6" ht="13.8" x14ac:dyDescent="0.3">
      <c r="A8697" s="3" t="s">
        <v>48</v>
      </c>
      <c r="B8697" s="3" t="s">
        <v>5</v>
      </c>
      <c r="C8697" s="2">
        <v>301710185</v>
      </c>
      <c r="D8697" s="3" t="s">
        <v>13</v>
      </c>
      <c r="E8697" s="2">
        <f t="shared" si="135"/>
        <v>4</v>
      </c>
      <c r="F8697" s="3" t="s">
        <v>7</v>
      </c>
    </row>
    <row r="8698" spans="1:6" ht="13.8" x14ac:dyDescent="0.3">
      <c r="A8698" s="4" t="s">
        <v>48</v>
      </c>
      <c r="B8698" s="4" t="s">
        <v>5</v>
      </c>
      <c r="C8698" s="2">
        <v>301711506</v>
      </c>
      <c r="D8698" s="4" t="s">
        <v>31</v>
      </c>
      <c r="E8698" s="2">
        <f t="shared" si="135"/>
        <v>1.67</v>
      </c>
      <c r="F8698" s="4" t="s">
        <v>7</v>
      </c>
    </row>
    <row r="8699" spans="1:6" ht="13.8" x14ac:dyDescent="0.3">
      <c r="A8699" s="3" t="s">
        <v>48</v>
      </c>
      <c r="B8699" s="3" t="s">
        <v>5</v>
      </c>
      <c r="C8699" s="2">
        <v>301715849</v>
      </c>
      <c r="D8699" s="3" t="s">
        <v>22</v>
      </c>
      <c r="E8699" s="2">
        <f t="shared" si="135"/>
        <v>2.67</v>
      </c>
      <c r="F8699" s="3" t="s">
        <v>7</v>
      </c>
    </row>
    <row r="8700" spans="1:6" ht="13.8" x14ac:dyDescent="0.3">
      <c r="A8700" s="4" t="s">
        <v>48</v>
      </c>
      <c r="B8700" s="4" t="s">
        <v>5</v>
      </c>
      <c r="C8700" s="2">
        <v>301733516</v>
      </c>
      <c r="D8700" s="4"/>
      <c r="E8700" s="2" t="str">
        <f t="shared" si="135"/>
        <v>Null</v>
      </c>
      <c r="F8700" s="4" t="s">
        <v>10</v>
      </c>
    </row>
    <row r="8701" spans="1:6" ht="13.8" x14ac:dyDescent="0.3">
      <c r="A8701" s="3" t="s">
        <v>48</v>
      </c>
      <c r="B8701" s="3" t="s">
        <v>5</v>
      </c>
      <c r="C8701" s="2">
        <v>301736559</v>
      </c>
      <c r="D8701" s="3" t="s">
        <v>6</v>
      </c>
      <c r="E8701" s="2">
        <f t="shared" si="135"/>
        <v>0</v>
      </c>
      <c r="F8701" s="3" t="s">
        <v>7</v>
      </c>
    </row>
    <row r="8702" spans="1:6" ht="13.8" x14ac:dyDescent="0.3">
      <c r="A8702" s="4" t="s">
        <v>48</v>
      </c>
      <c r="B8702" s="4" t="s">
        <v>5</v>
      </c>
      <c r="C8702" s="2">
        <v>301655273</v>
      </c>
      <c r="D8702" s="4" t="s">
        <v>12</v>
      </c>
      <c r="E8702" s="2">
        <f t="shared" si="135"/>
        <v>3</v>
      </c>
      <c r="F8702" s="4" t="s">
        <v>7</v>
      </c>
    </row>
    <row r="8703" spans="1:6" ht="13.8" x14ac:dyDescent="0.3">
      <c r="A8703" s="3" t="s">
        <v>48</v>
      </c>
      <c r="B8703" s="3" t="s">
        <v>5</v>
      </c>
      <c r="C8703" s="2">
        <v>301681621</v>
      </c>
      <c r="D8703" s="3" t="s">
        <v>14</v>
      </c>
      <c r="E8703" s="2" t="str">
        <f t="shared" si="135"/>
        <v>Null</v>
      </c>
      <c r="F8703" s="3" t="s">
        <v>15</v>
      </c>
    </row>
    <row r="8704" spans="1:6" ht="13.8" x14ac:dyDescent="0.3">
      <c r="A8704" s="4" t="s">
        <v>48</v>
      </c>
      <c r="B8704" s="4" t="s">
        <v>5</v>
      </c>
      <c r="C8704" s="2">
        <v>301716232</v>
      </c>
      <c r="D8704" s="4" t="s">
        <v>14</v>
      </c>
      <c r="E8704" s="2" t="str">
        <f t="shared" si="135"/>
        <v>Null</v>
      </c>
      <c r="F8704" s="4" t="s">
        <v>15</v>
      </c>
    </row>
    <row r="8705" spans="1:6" ht="13.8" x14ac:dyDescent="0.3">
      <c r="A8705" s="3" t="s">
        <v>48</v>
      </c>
      <c r="B8705" s="3" t="s">
        <v>5</v>
      </c>
      <c r="C8705" s="2">
        <v>301726449</v>
      </c>
      <c r="D8705" s="3" t="s">
        <v>25</v>
      </c>
      <c r="E8705" s="2">
        <f t="shared" si="135"/>
        <v>1</v>
      </c>
      <c r="F8705" s="3" t="s">
        <v>7</v>
      </c>
    </row>
    <row r="8706" spans="1:6" ht="13.8" x14ac:dyDescent="0.3">
      <c r="A8706" s="4" t="s">
        <v>48</v>
      </c>
      <c r="B8706" s="4" t="s">
        <v>5</v>
      </c>
      <c r="C8706" s="2">
        <v>301733790</v>
      </c>
      <c r="D8706" s="4" t="s">
        <v>12</v>
      </c>
      <c r="E8706" s="2">
        <f t="shared" si="135"/>
        <v>3</v>
      </c>
      <c r="F8706" s="4" t="s">
        <v>7</v>
      </c>
    </row>
    <row r="8707" spans="1:6" ht="13.8" x14ac:dyDescent="0.3">
      <c r="A8707" s="3" t="s">
        <v>48</v>
      </c>
      <c r="B8707" s="3" t="s">
        <v>5</v>
      </c>
      <c r="C8707" s="2">
        <v>301737591</v>
      </c>
      <c r="D8707" s="3" t="s">
        <v>26</v>
      </c>
      <c r="E8707" s="2">
        <f t="shared" ref="E8707:E8770" si="136">IF(D8707="A+",4.33,IF(D8707="A",4, IF(D8707="A-",3.67,IF(D8707="B+",3.33,IF(D8707="B",3,IF(D8707="B-",2.67,IF(D8707="C+",2.33,IF(D8707 ="C", 2,IF(D8707="C-",1.67,IF(D8707="D+",1.33,IF(D8707="D",1,IF(D8707="D-",0.67,IF(D8707="F",0,"Null")))))))))))))</f>
        <v>3.33</v>
      </c>
      <c r="F8707" s="3" t="s">
        <v>7</v>
      </c>
    </row>
    <row r="8708" spans="1:6" ht="13.8" x14ac:dyDescent="0.3">
      <c r="A8708" s="4" t="s">
        <v>48</v>
      </c>
      <c r="B8708" s="4" t="s">
        <v>5</v>
      </c>
      <c r="C8708" s="2">
        <v>301742140</v>
      </c>
      <c r="D8708" s="4" t="s">
        <v>25</v>
      </c>
      <c r="E8708" s="2">
        <f t="shared" si="136"/>
        <v>1</v>
      </c>
      <c r="F8708" s="4" t="s">
        <v>7</v>
      </c>
    </row>
    <row r="8709" spans="1:6" ht="13.8" x14ac:dyDescent="0.3">
      <c r="A8709" s="3" t="s">
        <v>48</v>
      </c>
      <c r="B8709" s="3" t="s">
        <v>5</v>
      </c>
      <c r="C8709" s="2">
        <v>300042824</v>
      </c>
      <c r="D8709" s="3" t="s">
        <v>21</v>
      </c>
      <c r="E8709" s="2" t="str">
        <f t="shared" si="136"/>
        <v>Null</v>
      </c>
      <c r="F8709" s="3" t="s">
        <v>7</v>
      </c>
    </row>
    <row r="8710" spans="1:6" ht="13.8" x14ac:dyDescent="0.3">
      <c r="A8710" s="4" t="s">
        <v>48</v>
      </c>
      <c r="B8710" s="4" t="s">
        <v>5</v>
      </c>
      <c r="C8710" s="2">
        <v>300605762</v>
      </c>
      <c r="D8710" s="4" t="s">
        <v>25</v>
      </c>
      <c r="E8710" s="2">
        <f t="shared" si="136"/>
        <v>1</v>
      </c>
      <c r="F8710" s="4" t="s">
        <v>7</v>
      </c>
    </row>
    <row r="8711" spans="1:6" ht="13.8" x14ac:dyDescent="0.3">
      <c r="A8711" s="3" t="s">
        <v>48</v>
      </c>
      <c r="B8711" s="3" t="s">
        <v>5</v>
      </c>
      <c r="C8711" s="2">
        <v>301549847</v>
      </c>
      <c r="D8711" s="3" t="s">
        <v>14</v>
      </c>
      <c r="E8711" s="2" t="str">
        <f t="shared" si="136"/>
        <v>Null</v>
      </c>
      <c r="F8711" s="3" t="s">
        <v>15</v>
      </c>
    </row>
    <row r="8712" spans="1:6" ht="13.8" x14ac:dyDescent="0.3">
      <c r="A8712" s="4" t="s">
        <v>48</v>
      </c>
      <c r="B8712" s="4" t="s">
        <v>5</v>
      </c>
      <c r="C8712" s="2">
        <v>301555864</v>
      </c>
      <c r="D8712" s="4" t="s">
        <v>9</v>
      </c>
      <c r="E8712" s="2">
        <f t="shared" si="136"/>
        <v>2</v>
      </c>
      <c r="F8712" s="4" t="s">
        <v>7</v>
      </c>
    </row>
    <row r="8713" spans="1:6" ht="13.8" x14ac:dyDescent="0.3">
      <c r="A8713" s="3" t="s">
        <v>48</v>
      </c>
      <c r="B8713" s="3" t="s">
        <v>5</v>
      </c>
      <c r="C8713" s="2">
        <v>301641885</v>
      </c>
      <c r="D8713" s="3"/>
      <c r="E8713" s="2" t="str">
        <f t="shared" si="136"/>
        <v>Null</v>
      </c>
      <c r="F8713" s="3" t="s">
        <v>10</v>
      </c>
    </row>
    <row r="8714" spans="1:6" ht="13.8" x14ac:dyDescent="0.3">
      <c r="A8714" s="4" t="s">
        <v>48</v>
      </c>
      <c r="B8714" s="4" t="s">
        <v>5</v>
      </c>
      <c r="C8714" s="2">
        <v>301725900</v>
      </c>
      <c r="D8714" s="4" t="s">
        <v>24</v>
      </c>
      <c r="E8714" s="2">
        <f t="shared" si="136"/>
        <v>2.33</v>
      </c>
      <c r="F8714" s="4" t="s">
        <v>7</v>
      </c>
    </row>
    <row r="8715" spans="1:6" ht="13.8" x14ac:dyDescent="0.3">
      <c r="A8715" s="3" t="s">
        <v>48</v>
      </c>
      <c r="B8715" s="3" t="s">
        <v>5</v>
      </c>
      <c r="C8715" s="2">
        <v>301750092</v>
      </c>
      <c r="D8715" s="3"/>
      <c r="E8715" s="2" t="str">
        <f t="shared" si="136"/>
        <v>Null</v>
      </c>
      <c r="F8715" s="3" t="s">
        <v>30</v>
      </c>
    </row>
    <row r="8716" spans="1:6" ht="13.8" x14ac:dyDescent="0.3">
      <c r="A8716" s="4" t="s">
        <v>48</v>
      </c>
      <c r="B8716" s="4" t="s">
        <v>5</v>
      </c>
      <c r="C8716" s="2">
        <v>301478929</v>
      </c>
      <c r="D8716" s="4"/>
      <c r="E8716" s="2" t="str">
        <f t="shared" si="136"/>
        <v>Null</v>
      </c>
      <c r="F8716" s="4" t="s">
        <v>10</v>
      </c>
    </row>
    <row r="8717" spans="1:6" ht="13.8" x14ac:dyDescent="0.3">
      <c r="A8717" s="3" t="s">
        <v>48</v>
      </c>
      <c r="B8717" s="3" t="s">
        <v>5</v>
      </c>
      <c r="C8717" s="2">
        <v>301595141</v>
      </c>
      <c r="D8717" s="3" t="s">
        <v>14</v>
      </c>
      <c r="E8717" s="2" t="str">
        <f t="shared" si="136"/>
        <v>Null</v>
      </c>
      <c r="F8717" s="3" t="s">
        <v>15</v>
      </c>
    </row>
    <row r="8718" spans="1:6" ht="13.8" x14ac:dyDescent="0.3">
      <c r="A8718" s="4" t="s">
        <v>48</v>
      </c>
      <c r="B8718" s="4" t="s">
        <v>5</v>
      </c>
      <c r="C8718" s="2">
        <v>301662125</v>
      </c>
      <c r="D8718" s="4" t="s">
        <v>13</v>
      </c>
      <c r="E8718" s="2">
        <f t="shared" si="136"/>
        <v>4</v>
      </c>
      <c r="F8718" s="4" t="s">
        <v>7</v>
      </c>
    </row>
    <row r="8719" spans="1:6" ht="13.8" x14ac:dyDescent="0.3">
      <c r="A8719" s="3" t="s">
        <v>48</v>
      </c>
      <c r="B8719" s="3" t="s">
        <v>5</v>
      </c>
      <c r="C8719" s="2">
        <v>301694120</v>
      </c>
      <c r="D8719" s="3"/>
      <c r="E8719" s="2" t="str">
        <f t="shared" si="136"/>
        <v>Null</v>
      </c>
      <c r="F8719" s="3" t="s">
        <v>10</v>
      </c>
    </row>
    <row r="8720" spans="1:6" ht="13.8" x14ac:dyDescent="0.3">
      <c r="A8720" s="4" t="s">
        <v>48</v>
      </c>
      <c r="B8720" s="4" t="s">
        <v>5</v>
      </c>
      <c r="C8720" s="2">
        <v>301712171</v>
      </c>
      <c r="D8720" s="4" t="s">
        <v>12</v>
      </c>
      <c r="E8720" s="2">
        <f t="shared" si="136"/>
        <v>3</v>
      </c>
      <c r="F8720" s="4" t="s">
        <v>7</v>
      </c>
    </row>
    <row r="8721" spans="1:6" ht="13.8" x14ac:dyDescent="0.3">
      <c r="A8721" s="3" t="s">
        <v>48</v>
      </c>
      <c r="B8721" s="3" t="s">
        <v>5</v>
      </c>
      <c r="C8721" s="2">
        <v>301171029</v>
      </c>
      <c r="D8721" s="3"/>
      <c r="E8721" s="2" t="str">
        <f t="shared" si="136"/>
        <v>Null</v>
      </c>
      <c r="F8721" s="3" t="s">
        <v>10</v>
      </c>
    </row>
    <row r="8722" spans="1:6" ht="13.8" x14ac:dyDescent="0.3">
      <c r="A8722" s="4" t="s">
        <v>48</v>
      </c>
      <c r="B8722" s="4" t="s">
        <v>5</v>
      </c>
      <c r="C8722" s="2">
        <v>301408379</v>
      </c>
      <c r="D8722" s="4" t="s">
        <v>14</v>
      </c>
      <c r="E8722" s="2" t="str">
        <f t="shared" si="136"/>
        <v>Null</v>
      </c>
      <c r="F8722" s="4" t="s">
        <v>7</v>
      </c>
    </row>
    <row r="8723" spans="1:6" ht="13.8" x14ac:dyDescent="0.3">
      <c r="A8723" s="3" t="s">
        <v>48</v>
      </c>
      <c r="B8723" s="3" t="s">
        <v>5</v>
      </c>
      <c r="C8723" s="2">
        <v>301649789</v>
      </c>
      <c r="D8723" s="3" t="s">
        <v>14</v>
      </c>
      <c r="E8723" s="2" t="str">
        <f t="shared" si="136"/>
        <v>Null</v>
      </c>
      <c r="F8723" s="3" t="s">
        <v>15</v>
      </c>
    </row>
    <row r="8724" spans="1:6" ht="13.8" x14ac:dyDescent="0.3">
      <c r="A8724" s="4" t="s">
        <v>48</v>
      </c>
      <c r="B8724" s="4" t="s">
        <v>5</v>
      </c>
      <c r="C8724" s="2">
        <v>301759933</v>
      </c>
      <c r="D8724" s="4" t="s">
        <v>13</v>
      </c>
      <c r="E8724" s="2">
        <f t="shared" si="136"/>
        <v>4</v>
      </c>
      <c r="F8724" s="4" t="s">
        <v>20</v>
      </c>
    </row>
    <row r="8725" spans="1:6" ht="13.8" x14ac:dyDescent="0.3">
      <c r="A8725" s="3" t="s">
        <v>48</v>
      </c>
      <c r="B8725" s="3" t="s">
        <v>5</v>
      </c>
      <c r="C8725" s="2">
        <v>301649284</v>
      </c>
      <c r="D8725" s="3" t="s">
        <v>14</v>
      </c>
      <c r="E8725" s="2" t="str">
        <f t="shared" si="136"/>
        <v>Null</v>
      </c>
      <c r="F8725" s="3" t="s">
        <v>15</v>
      </c>
    </row>
    <row r="8726" spans="1:6" ht="13.8" x14ac:dyDescent="0.3">
      <c r="A8726" s="4" t="s">
        <v>48</v>
      </c>
      <c r="B8726" s="4" t="s">
        <v>5</v>
      </c>
      <c r="C8726" s="2">
        <v>301649632</v>
      </c>
      <c r="D8726" s="4" t="s">
        <v>9</v>
      </c>
      <c r="E8726" s="2">
        <f t="shared" si="136"/>
        <v>2</v>
      </c>
      <c r="F8726" s="4" t="s">
        <v>7</v>
      </c>
    </row>
    <row r="8727" spans="1:6" ht="13.8" x14ac:dyDescent="0.3">
      <c r="A8727" s="3" t="s">
        <v>48</v>
      </c>
      <c r="B8727" s="3" t="s">
        <v>5</v>
      </c>
      <c r="C8727" s="2">
        <v>301672722</v>
      </c>
      <c r="D8727" s="3" t="s">
        <v>9</v>
      </c>
      <c r="E8727" s="2">
        <f t="shared" si="136"/>
        <v>2</v>
      </c>
      <c r="F8727" s="3" t="s">
        <v>7</v>
      </c>
    </row>
    <row r="8728" spans="1:6" ht="13.8" x14ac:dyDescent="0.3">
      <c r="A8728" s="4" t="s">
        <v>48</v>
      </c>
      <c r="B8728" s="4" t="s">
        <v>5</v>
      </c>
      <c r="C8728" s="2">
        <v>301679727</v>
      </c>
      <c r="D8728" s="4" t="s">
        <v>25</v>
      </c>
      <c r="E8728" s="2">
        <f t="shared" si="136"/>
        <v>1</v>
      </c>
      <c r="F8728" s="4" t="s">
        <v>7</v>
      </c>
    </row>
    <row r="8729" spans="1:6" ht="13.8" x14ac:dyDescent="0.3">
      <c r="A8729" s="3" t="s">
        <v>48</v>
      </c>
      <c r="B8729" s="3" t="s">
        <v>5</v>
      </c>
      <c r="C8729" s="2">
        <v>301717513</v>
      </c>
      <c r="D8729" s="3" t="s">
        <v>9</v>
      </c>
      <c r="E8729" s="2">
        <f t="shared" si="136"/>
        <v>2</v>
      </c>
      <c r="F8729" s="3" t="s">
        <v>7</v>
      </c>
    </row>
    <row r="8730" spans="1:6" ht="13.8" x14ac:dyDescent="0.3">
      <c r="A8730" s="4" t="s">
        <v>48</v>
      </c>
      <c r="B8730" s="4" t="s">
        <v>5</v>
      </c>
      <c r="C8730" s="2">
        <v>301736022</v>
      </c>
      <c r="D8730" s="4" t="s">
        <v>12</v>
      </c>
      <c r="E8730" s="2">
        <f t="shared" si="136"/>
        <v>3</v>
      </c>
      <c r="F8730" s="4" t="s">
        <v>7</v>
      </c>
    </row>
    <row r="8731" spans="1:6" ht="13.8" x14ac:dyDescent="0.3">
      <c r="A8731" s="3" t="s">
        <v>48</v>
      </c>
      <c r="B8731" s="3" t="s">
        <v>5</v>
      </c>
      <c r="C8731" s="2">
        <v>301740269</v>
      </c>
      <c r="D8731" s="3" t="s">
        <v>14</v>
      </c>
      <c r="E8731" s="2" t="str">
        <f t="shared" si="136"/>
        <v>Null</v>
      </c>
      <c r="F8731" s="3" t="s">
        <v>15</v>
      </c>
    </row>
    <row r="8732" spans="1:6" ht="13.8" x14ac:dyDescent="0.3">
      <c r="A8732" s="4" t="s">
        <v>48</v>
      </c>
      <c r="B8732" s="4" t="s">
        <v>5</v>
      </c>
      <c r="C8732" s="2">
        <v>301752823</v>
      </c>
      <c r="D8732" s="4" t="s">
        <v>6</v>
      </c>
      <c r="E8732" s="2">
        <f t="shared" si="136"/>
        <v>0</v>
      </c>
      <c r="F8732" s="4" t="s">
        <v>7</v>
      </c>
    </row>
    <row r="8733" spans="1:6" ht="13.8" x14ac:dyDescent="0.3">
      <c r="A8733" s="3" t="s">
        <v>48</v>
      </c>
      <c r="B8733" s="3" t="s">
        <v>5</v>
      </c>
      <c r="C8733" s="2">
        <v>301662058</v>
      </c>
      <c r="D8733" s="3" t="s">
        <v>18</v>
      </c>
      <c r="E8733" s="2">
        <f t="shared" si="136"/>
        <v>3.67</v>
      </c>
      <c r="F8733" s="3" t="s">
        <v>7</v>
      </c>
    </row>
    <row r="8734" spans="1:6" ht="13.8" x14ac:dyDescent="0.3">
      <c r="A8734" s="4" t="s">
        <v>48</v>
      </c>
      <c r="B8734" s="4" t="s">
        <v>5</v>
      </c>
      <c r="C8734" s="2">
        <v>301681057</v>
      </c>
      <c r="D8734" s="4" t="s">
        <v>12</v>
      </c>
      <c r="E8734" s="2">
        <f t="shared" si="136"/>
        <v>3</v>
      </c>
      <c r="F8734" s="4" t="s">
        <v>7</v>
      </c>
    </row>
    <row r="8735" spans="1:6" ht="13.8" x14ac:dyDescent="0.3">
      <c r="A8735" s="3" t="s">
        <v>48</v>
      </c>
      <c r="B8735" s="3" t="s">
        <v>5</v>
      </c>
      <c r="C8735" s="2">
        <v>301645298</v>
      </c>
      <c r="D8735" s="3" t="s">
        <v>25</v>
      </c>
      <c r="E8735" s="2">
        <f t="shared" si="136"/>
        <v>1</v>
      </c>
      <c r="F8735" s="3" t="s">
        <v>7</v>
      </c>
    </row>
    <row r="8736" spans="1:6" ht="13.8" x14ac:dyDescent="0.3">
      <c r="A8736" s="4" t="s">
        <v>48</v>
      </c>
      <c r="B8736" s="4" t="s">
        <v>5</v>
      </c>
      <c r="C8736" s="2">
        <v>301682510</v>
      </c>
      <c r="D8736" s="4" t="s">
        <v>12</v>
      </c>
      <c r="E8736" s="2">
        <f t="shared" si="136"/>
        <v>3</v>
      </c>
      <c r="F8736" s="4" t="s">
        <v>7</v>
      </c>
    </row>
    <row r="8737" spans="1:6" ht="13.8" x14ac:dyDescent="0.3">
      <c r="A8737" s="3" t="s">
        <v>48</v>
      </c>
      <c r="B8737" s="3" t="s">
        <v>5</v>
      </c>
      <c r="C8737" s="2">
        <v>301760129</v>
      </c>
      <c r="D8737" s="3"/>
      <c r="E8737" s="2" t="str">
        <f t="shared" si="136"/>
        <v>Null</v>
      </c>
      <c r="F8737" s="3" t="s">
        <v>10</v>
      </c>
    </row>
    <row r="8738" spans="1:6" ht="13.8" x14ac:dyDescent="0.3">
      <c r="A8738" s="4" t="s">
        <v>48</v>
      </c>
      <c r="B8738" s="4" t="s">
        <v>5</v>
      </c>
      <c r="C8738" s="2">
        <v>301723136</v>
      </c>
      <c r="D8738" s="4" t="s">
        <v>12</v>
      </c>
      <c r="E8738" s="2">
        <f t="shared" si="136"/>
        <v>3</v>
      </c>
      <c r="F8738" s="4" t="s">
        <v>20</v>
      </c>
    </row>
    <row r="8739" spans="1:6" ht="13.8" x14ac:dyDescent="0.3">
      <c r="A8739" s="3" t="s">
        <v>48</v>
      </c>
      <c r="B8739" s="3" t="s">
        <v>5</v>
      </c>
      <c r="C8739" s="2">
        <v>301636919</v>
      </c>
      <c r="D8739" s="3"/>
      <c r="E8739" s="2" t="str">
        <f t="shared" si="136"/>
        <v>Null</v>
      </c>
      <c r="F8739" s="3" t="s">
        <v>10</v>
      </c>
    </row>
    <row r="8740" spans="1:6" ht="13.8" x14ac:dyDescent="0.3">
      <c r="A8740" s="4" t="s">
        <v>48</v>
      </c>
      <c r="B8740" s="4" t="s">
        <v>5</v>
      </c>
      <c r="C8740" s="2">
        <v>301683245</v>
      </c>
      <c r="D8740" s="4" t="s">
        <v>14</v>
      </c>
      <c r="E8740" s="2" t="str">
        <f t="shared" si="136"/>
        <v>Null</v>
      </c>
      <c r="F8740" s="4" t="s">
        <v>15</v>
      </c>
    </row>
    <row r="8741" spans="1:6" ht="13.8" x14ac:dyDescent="0.3">
      <c r="A8741" s="3" t="s">
        <v>48</v>
      </c>
      <c r="B8741" s="3" t="s">
        <v>5</v>
      </c>
      <c r="C8741" s="2">
        <v>301689450</v>
      </c>
      <c r="D8741" s="3"/>
      <c r="E8741" s="2" t="str">
        <f t="shared" si="136"/>
        <v>Null</v>
      </c>
      <c r="F8741" s="3" t="s">
        <v>10</v>
      </c>
    </row>
    <row r="8742" spans="1:6" ht="13.8" x14ac:dyDescent="0.3">
      <c r="A8742" s="4" t="s">
        <v>48</v>
      </c>
      <c r="B8742" s="4" t="s">
        <v>5</v>
      </c>
      <c r="C8742" s="2">
        <v>301705129</v>
      </c>
      <c r="D8742" s="4" t="s">
        <v>12</v>
      </c>
      <c r="E8742" s="2">
        <f t="shared" si="136"/>
        <v>3</v>
      </c>
      <c r="F8742" s="4" t="s">
        <v>7</v>
      </c>
    </row>
    <row r="8743" spans="1:6" ht="13.8" x14ac:dyDescent="0.3">
      <c r="A8743" s="3" t="s">
        <v>48</v>
      </c>
      <c r="B8743" s="3" t="s">
        <v>5</v>
      </c>
      <c r="C8743" s="2">
        <v>301710757</v>
      </c>
      <c r="D8743" s="3"/>
      <c r="E8743" s="2" t="str">
        <f t="shared" si="136"/>
        <v>Null</v>
      </c>
      <c r="F8743" s="3" t="s">
        <v>10</v>
      </c>
    </row>
    <row r="8744" spans="1:6" ht="13.8" x14ac:dyDescent="0.3">
      <c r="A8744" s="4" t="s">
        <v>48</v>
      </c>
      <c r="B8744" s="4" t="s">
        <v>5</v>
      </c>
      <c r="C8744" s="2">
        <v>301728651</v>
      </c>
      <c r="D8744" s="4" t="s">
        <v>13</v>
      </c>
      <c r="E8744" s="2">
        <f t="shared" si="136"/>
        <v>4</v>
      </c>
      <c r="F8744" s="4" t="s">
        <v>7</v>
      </c>
    </row>
    <row r="8745" spans="1:6" ht="13.8" x14ac:dyDescent="0.3">
      <c r="A8745" s="3" t="s">
        <v>48</v>
      </c>
      <c r="B8745" s="3" t="s">
        <v>5</v>
      </c>
      <c r="C8745" s="2">
        <v>301731296</v>
      </c>
      <c r="D8745" s="3" t="s">
        <v>14</v>
      </c>
      <c r="E8745" s="2" t="str">
        <f t="shared" si="136"/>
        <v>Null</v>
      </c>
      <c r="F8745" s="3" t="s">
        <v>23</v>
      </c>
    </row>
    <row r="8746" spans="1:6" ht="13.8" x14ac:dyDescent="0.3">
      <c r="A8746" s="4" t="s">
        <v>48</v>
      </c>
      <c r="B8746" s="4" t="s">
        <v>5</v>
      </c>
      <c r="C8746" s="2">
        <v>301737591</v>
      </c>
      <c r="D8746" s="4"/>
      <c r="E8746" s="2" t="str">
        <f t="shared" si="136"/>
        <v>Null</v>
      </c>
      <c r="F8746" s="4" t="s">
        <v>10</v>
      </c>
    </row>
    <row r="8747" spans="1:6" ht="13.8" x14ac:dyDescent="0.3">
      <c r="A8747" s="3" t="s">
        <v>48</v>
      </c>
      <c r="B8747" s="3" t="s">
        <v>5</v>
      </c>
      <c r="C8747" s="2">
        <v>301132334</v>
      </c>
      <c r="D8747" s="3" t="s">
        <v>14</v>
      </c>
      <c r="E8747" s="2" t="str">
        <f t="shared" si="136"/>
        <v>Null</v>
      </c>
      <c r="F8747" s="3" t="s">
        <v>15</v>
      </c>
    </row>
    <row r="8748" spans="1:6" ht="13.8" x14ac:dyDescent="0.3">
      <c r="A8748" s="4" t="s">
        <v>48</v>
      </c>
      <c r="B8748" s="4" t="s">
        <v>5</v>
      </c>
      <c r="C8748" s="2">
        <v>301711853</v>
      </c>
      <c r="D8748" s="4"/>
      <c r="E8748" s="2" t="str">
        <f t="shared" si="136"/>
        <v>Null</v>
      </c>
      <c r="F8748" s="4" t="s">
        <v>10</v>
      </c>
    </row>
    <row r="8749" spans="1:6" ht="13.8" x14ac:dyDescent="0.3">
      <c r="A8749" s="3" t="s">
        <v>48</v>
      </c>
      <c r="B8749" s="3" t="s">
        <v>5</v>
      </c>
      <c r="C8749" s="2">
        <v>301716886</v>
      </c>
      <c r="D8749" s="3"/>
      <c r="E8749" s="2" t="str">
        <f t="shared" si="136"/>
        <v>Null</v>
      </c>
      <c r="F8749" s="3" t="s">
        <v>10</v>
      </c>
    </row>
    <row r="8750" spans="1:6" ht="13.8" x14ac:dyDescent="0.3">
      <c r="A8750" s="4" t="s">
        <v>48</v>
      </c>
      <c r="B8750" s="4" t="s">
        <v>5</v>
      </c>
      <c r="C8750" s="2">
        <v>301723800</v>
      </c>
      <c r="D8750" s="4" t="s">
        <v>13</v>
      </c>
      <c r="E8750" s="2">
        <f t="shared" si="136"/>
        <v>4</v>
      </c>
      <c r="F8750" s="4" t="s">
        <v>7</v>
      </c>
    </row>
    <row r="8751" spans="1:6" ht="13.8" x14ac:dyDescent="0.3">
      <c r="A8751" s="3" t="s">
        <v>48</v>
      </c>
      <c r="B8751" s="3" t="s">
        <v>5</v>
      </c>
      <c r="C8751" s="2">
        <v>301726231</v>
      </c>
      <c r="D8751" s="3" t="s">
        <v>6</v>
      </c>
      <c r="E8751" s="2">
        <f t="shared" si="136"/>
        <v>0</v>
      </c>
      <c r="F8751" s="3" t="s">
        <v>7</v>
      </c>
    </row>
    <row r="8752" spans="1:6" ht="13.8" x14ac:dyDescent="0.3">
      <c r="A8752" s="4" t="s">
        <v>48</v>
      </c>
      <c r="B8752" s="4" t="s">
        <v>5</v>
      </c>
      <c r="C8752" s="2">
        <v>301736138</v>
      </c>
      <c r="D8752" s="4" t="s">
        <v>22</v>
      </c>
      <c r="E8752" s="2">
        <f t="shared" si="136"/>
        <v>2.67</v>
      </c>
      <c r="F8752" s="4" t="s">
        <v>7</v>
      </c>
    </row>
    <row r="8753" spans="1:6" ht="13.8" x14ac:dyDescent="0.3">
      <c r="A8753" s="3" t="s">
        <v>48</v>
      </c>
      <c r="B8753" s="3" t="s">
        <v>5</v>
      </c>
      <c r="C8753" s="2">
        <v>300250920</v>
      </c>
      <c r="D8753" s="3" t="s">
        <v>26</v>
      </c>
      <c r="E8753" s="2">
        <f t="shared" si="136"/>
        <v>3.33</v>
      </c>
      <c r="F8753" s="3" t="s">
        <v>7</v>
      </c>
    </row>
    <row r="8754" spans="1:6" ht="13.8" x14ac:dyDescent="0.3">
      <c r="A8754" s="4" t="s">
        <v>48</v>
      </c>
      <c r="B8754" s="4" t="s">
        <v>5</v>
      </c>
      <c r="C8754" s="2">
        <v>301575925</v>
      </c>
      <c r="D8754" s="4" t="s">
        <v>31</v>
      </c>
      <c r="E8754" s="2">
        <f t="shared" si="136"/>
        <v>1.67</v>
      </c>
      <c r="F8754" s="4" t="s">
        <v>7</v>
      </c>
    </row>
    <row r="8755" spans="1:6" ht="13.8" x14ac:dyDescent="0.3">
      <c r="A8755" s="3" t="s">
        <v>48</v>
      </c>
      <c r="B8755" s="3" t="s">
        <v>5</v>
      </c>
      <c r="C8755" s="2">
        <v>301613402</v>
      </c>
      <c r="D8755" s="3"/>
      <c r="E8755" s="2" t="str">
        <f t="shared" si="136"/>
        <v>Null</v>
      </c>
      <c r="F8755" s="3" t="s">
        <v>10</v>
      </c>
    </row>
    <row r="8756" spans="1:6" ht="13.8" x14ac:dyDescent="0.3">
      <c r="A8756" s="4" t="s">
        <v>48</v>
      </c>
      <c r="B8756" s="4" t="s">
        <v>5</v>
      </c>
      <c r="C8756" s="2">
        <v>301641831</v>
      </c>
      <c r="D8756" s="4" t="s">
        <v>12</v>
      </c>
      <c r="E8756" s="2">
        <f t="shared" si="136"/>
        <v>3</v>
      </c>
      <c r="F8756" s="4" t="s">
        <v>7</v>
      </c>
    </row>
    <row r="8757" spans="1:6" ht="13.8" x14ac:dyDescent="0.3">
      <c r="A8757" s="3" t="s">
        <v>48</v>
      </c>
      <c r="B8757" s="3" t="s">
        <v>5</v>
      </c>
      <c r="C8757" s="2">
        <v>301643300</v>
      </c>
      <c r="D8757" s="3" t="s">
        <v>24</v>
      </c>
      <c r="E8757" s="2">
        <f t="shared" si="136"/>
        <v>2.33</v>
      </c>
      <c r="F8757" s="3" t="s">
        <v>7</v>
      </c>
    </row>
    <row r="8758" spans="1:6" ht="13.8" x14ac:dyDescent="0.3">
      <c r="A8758" s="4" t="s">
        <v>48</v>
      </c>
      <c r="B8758" s="4" t="s">
        <v>5</v>
      </c>
      <c r="C8758" s="2">
        <v>301653030</v>
      </c>
      <c r="D8758" s="4" t="s">
        <v>29</v>
      </c>
      <c r="E8758" s="2">
        <f t="shared" si="136"/>
        <v>0.67</v>
      </c>
      <c r="F8758" s="4" t="s">
        <v>7</v>
      </c>
    </row>
    <row r="8759" spans="1:6" ht="13.8" x14ac:dyDescent="0.3">
      <c r="A8759" s="3" t="s">
        <v>48</v>
      </c>
      <c r="B8759" s="3" t="s">
        <v>5</v>
      </c>
      <c r="C8759" s="2">
        <v>301653376</v>
      </c>
      <c r="D8759" s="3" t="s">
        <v>14</v>
      </c>
      <c r="E8759" s="2" t="str">
        <f t="shared" si="136"/>
        <v>Null</v>
      </c>
      <c r="F8759" s="3" t="s">
        <v>15</v>
      </c>
    </row>
    <row r="8760" spans="1:6" ht="13.8" x14ac:dyDescent="0.3">
      <c r="A8760" s="4" t="s">
        <v>48</v>
      </c>
      <c r="B8760" s="4" t="s">
        <v>5</v>
      </c>
      <c r="C8760" s="2">
        <v>301678636</v>
      </c>
      <c r="D8760" s="4" t="s">
        <v>9</v>
      </c>
      <c r="E8760" s="2">
        <f t="shared" si="136"/>
        <v>2</v>
      </c>
      <c r="F8760" s="4" t="s">
        <v>7</v>
      </c>
    </row>
    <row r="8761" spans="1:6" ht="13.8" x14ac:dyDescent="0.3">
      <c r="A8761" s="3" t="s">
        <v>48</v>
      </c>
      <c r="B8761" s="3" t="s">
        <v>5</v>
      </c>
      <c r="C8761" s="2">
        <v>301687309</v>
      </c>
      <c r="D8761" s="3" t="s">
        <v>9</v>
      </c>
      <c r="E8761" s="2">
        <f t="shared" si="136"/>
        <v>2</v>
      </c>
      <c r="F8761" s="3" t="s">
        <v>7</v>
      </c>
    </row>
    <row r="8762" spans="1:6" ht="13.8" x14ac:dyDescent="0.3">
      <c r="A8762" s="4" t="s">
        <v>48</v>
      </c>
      <c r="B8762" s="4" t="s">
        <v>5</v>
      </c>
      <c r="C8762" s="2">
        <v>301715491</v>
      </c>
      <c r="D8762" s="4" t="s">
        <v>12</v>
      </c>
      <c r="E8762" s="2">
        <f t="shared" si="136"/>
        <v>3</v>
      </c>
      <c r="F8762" s="4" t="s">
        <v>7</v>
      </c>
    </row>
    <row r="8763" spans="1:6" ht="13.8" x14ac:dyDescent="0.3">
      <c r="A8763" s="3" t="s">
        <v>48</v>
      </c>
      <c r="B8763" s="3" t="s">
        <v>5</v>
      </c>
      <c r="C8763" s="2">
        <v>301725867</v>
      </c>
      <c r="D8763" s="3"/>
      <c r="E8763" s="2" t="str">
        <f t="shared" si="136"/>
        <v>Null</v>
      </c>
      <c r="F8763" s="3" t="s">
        <v>10</v>
      </c>
    </row>
    <row r="8764" spans="1:6" ht="13.8" x14ac:dyDescent="0.3">
      <c r="A8764" s="4" t="s">
        <v>48</v>
      </c>
      <c r="B8764" s="4" t="s">
        <v>5</v>
      </c>
      <c r="C8764" s="2">
        <v>301728029</v>
      </c>
      <c r="D8764" s="4"/>
      <c r="E8764" s="2" t="str">
        <f t="shared" si="136"/>
        <v>Null</v>
      </c>
      <c r="F8764" s="4" t="s">
        <v>10</v>
      </c>
    </row>
    <row r="8765" spans="1:6" ht="13.8" x14ac:dyDescent="0.3">
      <c r="A8765" s="3" t="s">
        <v>48</v>
      </c>
      <c r="B8765" s="3" t="s">
        <v>5</v>
      </c>
      <c r="C8765" s="2">
        <v>301733544</v>
      </c>
      <c r="D8765" s="3" t="s">
        <v>22</v>
      </c>
      <c r="E8765" s="2">
        <f t="shared" si="136"/>
        <v>2.67</v>
      </c>
      <c r="F8765" s="3" t="s">
        <v>7</v>
      </c>
    </row>
    <row r="8766" spans="1:6" ht="13.8" x14ac:dyDescent="0.3">
      <c r="A8766" s="4" t="s">
        <v>48</v>
      </c>
      <c r="B8766" s="4" t="s">
        <v>5</v>
      </c>
      <c r="C8766" s="2">
        <v>301386440</v>
      </c>
      <c r="D8766" s="4" t="s">
        <v>25</v>
      </c>
      <c r="E8766" s="2">
        <f t="shared" si="136"/>
        <v>1</v>
      </c>
      <c r="F8766" s="4" t="s">
        <v>7</v>
      </c>
    </row>
    <row r="8767" spans="1:6" ht="13.8" x14ac:dyDescent="0.3">
      <c r="A8767" s="3" t="s">
        <v>48</v>
      </c>
      <c r="B8767" s="3" t="s">
        <v>5</v>
      </c>
      <c r="C8767" s="2">
        <v>301613129</v>
      </c>
      <c r="D8767" s="3" t="s">
        <v>25</v>
      </c>
      <c r="E8767" s="2">
        <f t="shared" si="136"/>
        <v>1</v>
      </c>
      <c r="F8767" s="3" t="s">
        <v>7</v>
      </c>
    </row>
    <row r="8768" spans="1:6" ht="13.8" x14ac:dyDescent="0.3">
      <c r="A8768" s="4" t="s">
        <v>48</v>
      </c>
      <c r="B8768" s="4" t="s">
        <v>5</v>
      </c>
      <c r="C8768" s="2">
        <v>301630644</v>
      </c>
      <c r="D8768" s="4" t="s">
        <v>22</v>
      </c>
      <c r="E8768" s="2">
        <f t="shared" si="136"/>
        <v>2.67</v>
      </c>
      <c r="F8768" s="4" t="s">
        <v>7</v>
      </c>
    </row>
    <row r="8769" spans="1:6" ht="13.8" x14ac:dyDescent="0.3">
      <c r="A8769" s="3" t="s">
        <v>48</v>
      </c>
      <c r="B8769" s="3" t="s">
        <v>5</v>
      </c>
      <c r="C8769" s="2">
        <v>301659718</v>
      </c>
      <c r="D8769" s="3" t="s">
        <v>25</v>
      </c>
      <c r="E8769" s="2">
        <f t="shared" si="136"/>
        <v>1</v>
      </c>
      <c r="F8769" s="3" t="s">
        <v>7</v>
      </c>
    </row>
    <row r="8770" spans="1:6" ht="13.8" x14ac:dyDescent="0.3">
      <c r="A8770" s="4" t="s">
        <v>48</v>
      </c>
      <c r="B8770" s="4" t="s">
        <v>5</v>
      </c>
      <c r="C8770" s="2">
        <v>301673111</v>
      </c>
      <c r="D8770" s="4" t="s">
        <v>14</v>
      </c>
      <c r="E8770" s="2" t="str">
        <f t="shared" si="136"/>
        <v>Null</v>
      </c>
      <c r="F8770" s="4" t="s">
        <v>15</v>
      </c>
    </row>
    <row r="8771" spans="1:6" ht="13.8" x14ac:dyDescent="0.3">
      <c r="A8771" s="3" t="s">
        <v>48</v>
      </c>
      <c r="B8771" s="3" t="s">
        <v>5</v>
      </c>
      <c r="C8771" s="2">
        <v>301681981</v>
      </c>
      <c r="D8771" s="3" t="s">
        <v>14</v>
      </c>
      <c r="E8771" s="2" t="str">
        <f t="shared" ref="E8771:E8834" si="137">IF(D8771="A+",4.33,IF(D8771="A",4, IF(D8771="A-",3.67,IF(D8771="B+",3.33,IF(D8771="B",3,IF(D8771="B-",2.67,IF(D8771="C+",2.33,IF(D8771 ="C", 2,IF(D8771="C-",1.67,IF(D8771="D+",1.33,IF(D8771="D",1,IF(D8771="D-",0.67,IF(D8771="F",0,"Null")))))))))))))</f>
        <v>Null</v>
      </c>
      <c r="F8771" s="3" t="s">
        <v>15</v>
      </c>
    </row>
    <row r="8772" spans="1:6" ht="13.8" x14ac:dyDescent="0.3">
      <c r="A8772" s="4" t="s">
        <v>48</v>
      </c>
      <c r="B8772" s="4" t="s">
        <v>5</v>
      </c>
      <c r="C8772" s="2">
        <v>301703958</v>
      </c>
      <c r="D8772" s="4" t="s">
        <v>25</v>
      </c>
      <c r="E8772" s="2">
        <f t="shared" si="137"/>
        <v>1</v>
      </c>
      <c r="F8772" s="4" t="s">
        <v>7</v>
      </c>
    </row>
    <row r="8773" spans="1:6" ht="13.8" x14ac:dyDescent="0.3">
      <c r="A8773" s="3" t="s">
        <v>48</v>
      </c>
      <c r="B8773" s="3" t="s">
        <v>5</v>
      </c>
      <c r="C8773" s="2">
        <v>301711452</v>
      </c>
      <c r="D8773" s="3" t="s">
        <v>9</v>
      </c>
      <c r="E8773" s="2">
        <f t="shared" si="137"/>
        <v>2</v>
      </c>
      <c r="F8773" s="3" t="s">
        <v>7</v>
      </c>
    </row>
    <row r="8774" spans="1:6" ht="13.8" x14ac:dyDescent="0.3">
      <c r="A8774" s="4" t="s">
        <v>48</v>
      </c>
      <c r="B8774" s="4" t="s">
        <v>5</v>
      </c>
      <c r="C8774" s="2">
        <v>301745691</v>
      </c>
      <c r="D8774" s="4" t="s">
        <v>25</v>
      </c>
      <c r="E8774" s="2">
        <f t="shared" si="137"/>
        <v>1</v>
      </c>
      <c r="F8774" s="4" t="s">
        <v>7</v>
      </c>
    </row>
    <row r="8775" spans="1:6" ht="13.8" x14ac:dyDescent="0.3">
      <c r="A8775" s="3" t="s">
        <v>48</v>
      </c>
      <c r="B8775" s="3" t="s">
        <v>5</v>
      </c>
      <c r="C8775" s="2">
        <v>301378917</v>
      </c>
      <c r="D8775" s="3" t="s">
        <v>25</v>
      </c>
      <c r="E8775" s="2">
        <f t="shared" si="137"/>
        <v>1</v>
      </c>
      <c r="F8775" s="3" t="s">
        <v>7</v>
      </c>
    </row>
    <row r="8776" spans="1:6" ht="13.8" x14ac:dyDescent="0.3">
      <c r="A8776" s="4" t="s">
        <v>48</v>
      </c>
      <c r="B8776" s="4" t="s">
        <v>5</v>
      </c>
      <c r="C8776" s="2">
        <v>301393526</v>
      </c>
      <c r="D8776" s="4"/>
      <c r="E8776" s="2" t="str">
        <f t="shared" si="137"/>
        <v>Null</v>
      </c>
      <c r="F8776" s="4" t="s">
        <v>10</v>
      </c>
    </row>
    <row r="8777" spans="1:6" ht="13.8" x14ac:dyDescent="0.3">
      <c r="A8777" s="3" t="s">
        <v>48</v>
      </c>
      <c r="B8777" s="3" t="s">
        <v>5</v>
      </c>
      <c r="C8777" s="2">
        <v>301514779</v>
      </c>
      <c r="D8777" s="3" t="s">
        <v>14</v>
      </c>
      <c r="E8777" s="2" t="str">
        <f t="shared" si="137"/>
        <v>Null</v>
      </c>
      <c r="F8777" s="3" t="s">
        <v>15</v>
      </c>
    </row>
    <row r="8778" spans="1:6" ht="13.8" x14ac:dyDescent="0.3">
      <c r="A8778" s="4" t="s">
        <v>48</v>
      </c>
      <c r="B8778" s="4" t="s">
        <v>5</v>
      </c>
      <c r="C8778" s="2">
        <v>301567519</v>
      </c>
      <c r="D8778" s="4" t="s">
        <v>25</v>
      </c>
      <c r="E8778" s="2">
        <f t="shared" si="137"/>
        <v>1</v>
      </c>
      <c r="F8778" s="4" t="s">
        <v>7</v>
      </c>
    </row>
    <row r="8779" spans="1:6" ht="13.8" x14ac:dyDescent="0.3">
      <c r="A8779" s="3" t="s">
        <v>48</v>
      </c>
      <c r="B8779" s="3" t="s">
        <v>5</v>
      </c>
      <c r="C8779" s="2">
        <v>301649789</v>
      </c>
      <c r="D8779" s="3"/>
      <c r="E8779" s="2" t="str">
        <f t="shared" si="137"/>
        <v>Null</v>
      </c>
      <c r="F8779" s="3" t="s">
        <v>10</v>
      </c>
    </row>
    <row r="8780" spans="1:6" ht="13.8" x14ac:dyDescent="0.3">
      <c r="A8780" s="4" t="s">
        <v>48</v>
      </c>
      <c r="B8780" s="4" t="s">
        <v>5</v>
      </c>
      <c r="C8780" s="2">
        <v>301738539</v>
      </c>
      <c r="D8780" s="4"/>
      <c r="E8780" s="2" t="str">
        <f t="shared" si="137"/>
        <v>Null</v>
      </c>
      <c r="F8780" s="4" t="s">
        <v>10</v>
      </c>
    </row>
    <row r="8781" spans="1:6" ht="13.8" x14ac:dyDescent="0.3">
      <c r="A8781" s="3" t="s">
        <v>48</v>
      </c>
      <c r="B8781" s="3" t="s">
        <v>5</v>
      </c>
      <c r="C8781" s="2">
        <v>301742665</v>
      </c>
      <c r="D8781" s="3"/>
      <c r="E8781" s="2" t="str">
        <f t="shared" si="137"/>
        <v>Null</v>
      </c>
      <c r="F8781" s="3" t="s">
        <v>10</v>
      </c>
    </row>
    <row r="8782" spans="1:6" ht="13.8" x14ac:dyDescent="0.3">
      <c r="A8782" s="4" t="s">
        <v>48</v>
      </c>
      <c r="B8782" s="4" t="s">
        <v>5</v>
      </c>
      <c r="C8782" s="2">
        <v>301572997</v>
      </c>
      <c r="D8782" s="4" t="s">
        <v>13</v>
      </c>
      <c r="E8782" s="2">
        <f t="shared" si="137"/>
        <v>4</v>
      </c>
      <c r="F8782" s="4" t="s">
        <v>7</v>
      </c>
    </row>
    <row r="8783" spans="1:6" ht="13.8" x14ac:dyDescent="0.3">
      <c r="A8783" s="3" t="s">
        <v>48</v>
      </c>
      <c r="B8783" s="3" t="s">
        <v>5</v>
      </c>
      <c r="C8783" s="2">
        <v>301607221</v>
      </c>
      <c r="D8783" s="3" t="s">
        <v>6</v>
      </c>
      <c r="E8783" s="2">
        <f t="shared" si="137"/>
        <v>0</v>
      </c>
      <c r="F8783" s="3" t="s">
        <v>7</v>
      </c>
    </row>
    <row r="8784" spans="1:6" ht="13.8" x14ac:dyDescent="0.3">
      <c r="A8784" s="4" t="s">
        <v>48</v>
      </c>
      <c r="B8784" s="4" t="s">
        <v>5</v>
      </c>
      <c r="C8784" s="2">
        <v>301637466</v>
      </c>
      <c r="D8784" s="4" t="s">
        <v>24</v>
      </c>
      <c r="E8784" s="2">
        <f t="shared" si="137"/>
        <v>2.33</v>
      </c>
      <c r="F8784" s="4" t="s">
        <v>7</v>
      </c>
    </row>
    <row r="8785" spans="1:6" ht="13.8" x14ac:dyDescent="0.3">
      <c r="A8785" s="3" t="s">
        <v>48</v>
      </c>
      <c r="B8785" s="3" t="s">
        <v>5</v>
      </c>
      <c r="C8785" s="2">
        <v>301715763</v>
      </c>
      <c r="D8785" s="3" t="s">
        <v>9</v>
      </c>
      <c r="E8785" s="2">
        <f t="shared" si="137"/>
        <v>2</v>
      </c>
      <c r="F8785" s="3" t="s">
        <v>7</v>
      </c>
    </row>
    <row r="8786" spans="1:6" ht="13.8" x14ac:dyDescent="0.3">
      <c r="A8786" s="4" t="s">
        <v>48</v>
      </c>
      <c r="B8786" s="4" t="s">
        <v>5</v>
      </c>
      <c r="C8786" s="2">
        <v>301735605</v>
      </c>
      <c r="D8786" s="4" t="s">
        <v>17</v>
      </c>
      <c r="E8786" s="2">
        <f t="shared" si="137"/>
        <v>4.33</v>
      </c>
      <c r="F8786" s="4" t="s">
        <v>7</v>
      </c>
    </row>
    <row r="8787" spans="1:6" ht="13.8" x14ac:dyDescent="0.3">
      <c r="A8787" s="3" t="s">
        <v>48</v>
      </c>
      <c r="B8787" s="3" t="s">
        <v>5</v>
      </c>
      <c r="C8787" s="2">
        <v>301602699</v>
      </c>
      <c r="D8787" s="3"/>
      <c r="E8787" s="2" t="str">
        <f t="shared" si="137"/>
        <v>Null</v>
      </c>
      <c r="F8787" s="3" t="s">
        <v>10</v>
      </c>
    </row>
    <row r="8788" spans="1:6" ht="13.8" x14ac:dyDescent="0.3">
      <c r="A8788" s="4" t="s">
        <v>48</v>
      </c>
      <c r="B8788" s="4" t="s">
        <v>5</v>
      </c>
      <c r="C8788" s="2">
        <v>301610019</v>
      </c>
      <c r="D8788" s="4"/>
      <c r="E8788" s="2" t="str">
        <f t="shared" si="137"/>
        <v>Null</v>
      </c>
      <c r="F8788" s="4" t="s">
        <v>10</v>
      </c>
    </row>
    <row r="8789" spans="1:6" ht="13.8" x14ac:dyDescent="0.3">
      <c r="A8789" s="3" t="s">
        <v>48</v>
      </c>
      <c r="B8789" s="3" t="s">
        <v>5</v>
      </c>
      <c r="C8789" s="2">
        <v>301654137</v>
      </c>
      <c r="D8789" s="3"/>
      <c r="E8789" s="2" t="str">
        <f t="shared" si="137"/>
        <v>Null</v>
      </c>
      <c r="F8789" s="3" t="s">
        <v>10</v>
      </c>
    </row>
    <row r="8790" spans="1:6" ht="13.8" x14ac:dyDescent="0.3">
      <c r="A8790" s="4" t="s">
        <v>48</v>
      </c>
      <c r="B8790" s="4" t="s">
        <v>5</v>
      </c>
      <c r="C8790" s="2">
        <v>301692198</v>
      </c>
      <c r="D8790" s="4" t="s">
        <v>12</v>
      </c>
      <c r="E8790" s="2">
        <f t="shared" si="137"/>
        <v>3</v>
      </c>
      <c r="F8790" s="4" t="s">
        <v>7</v>
      </c>
    </row>
    <row r="8791" spans="1:6" ht="13.8" x14ac:dyDescent="0.3">
      <c r="A8791" s="3" t="s">
        <v>48</v>
      </c>
      <c r="B8791" s="3" t="s">
        <v>5</v>
      </c>
      <c r="C8791" s="2">
        <v>301717368</v>
      </c>
      <c r="D8791" s="3" t="s">
        <v>13</v>
      </c>
      <c r="E8791" s="2">
        <f t="shared" si="137"/>
        <v>4</v>
      </c>
      <c r="F8791" s="3" t="s">
        <v>7</v>
      </c>
    </row>
    <row r="8792" spans="1:6" ht="13.8" x14ac:dyDescent="0.3">
      <c r="A8792" s="4" t="s">
        <v>48</v>
      </c>
      <c r="B8792" s="4" t="s">
        <v>5</v>
      </c>
      <c r="C8792" s="2">
        <v>301720196</v>
      </c>
      <c r="D8792" s="4" t="s">
        <v>13</v>
      </c>
      <c r="E8792" s="2">
        <f t="shared" si="137"/>
        <v>4</v>
      </c>
      <c r="F8792" s="4" t="s">
        <v>7</v>
      </c>
    </row>
    <row r="8793" spans="1:6" ht="13.8" x14ac:dyDescent="0.3">
      <c r="A8793" s="3" t="s">
        <v>48</v>
      </c>
      <c r="B8793" s="3" t="s">
        <v>5</v>
      </c>
      <c r="C8793" s="2">
        <v>301729299</v>
      </c>
      <c r="D8793" s="3" t="s">
        <v>9</v>
      </c>
      <c r="E8793" s="2">
        <f t="shared" si="137"/>
        <v>2</v>
      </c>
      <c r="F8793" s="3" t="s">
        <v>7</v>
      </c>
    </row>
    <row r="8794" spans="1:6" ht="13.8" x14ac:dyDescent="0.3">
      <c r="A8794" s="4" t="s">
        <v>48</v>
      </c>
      <c r="B8794" s="4" t="s">
        <v>5</v>
      </c>
      <c r="C8794" s="2">
        <v>301121370</v>
      </c>
      <c r="D8794" s="4"/>
      <c r="E8794" s="2" t="str">
        <f t="shared" si="137"/>
        <v>Null</v>
      </c>
      <c r="F8794" s="4" t="s">
        <v>10</v>
      </c>
    </row>
    <row r="8795" spans="1:6" ht="13.8" x14ac:dyDescent="0.3">
      <c r="A8795" s="3" t="s">
        <v>48</v>
      </c>
      <c r="B8795" s="3" t="s">
        <v>5</v>
      </c>
      <c r="C8795" s="2">
        <v>301298105</v>
      </c>
      <c r="D8795" s="3"/>
      <c r="E8795" s="2" t="str">
        <f t="shared" si="137"/>
        <v>Null</v>
      </c>
      <c r="F8795" s="3" t="s">
        <v>10</v>
      </c>
    </row>
    <row r="8796" spans="1:6" ht="13.8" x14ac:dyDescent="0.3">
      <c r="A8796" s="4" t="s">
        <v>48</v>
      </c>
      <c r="B8796" s="4" t="s">
        <v>5</v>
      </c>
      <c r="C8796" s="2">
        <v>301681616</v>
      </c>
      <c r="D8796" s="4"/>
      <c r="E8796" s="2" t="str">
        <f t="shared" si="137"/>
        <v>Null</v>
      </c>
      <c r="F8796" s="4" t="s">
        <v>10</v>
      </c>
    </row>
    <row r="8797" spans="1:6" ht="13.8" x14ac:dyDescent="0.3">
      <c r="A8797" s="3" t="s">
        <v>48</v>
      </c>
      <c r="B8797" s="3" t="s">
        <v>5</v>
      </c>
      <c r="C8797" s="2">
        <v>301257599</v>
      </c>
      <c r="D8797" s="3" t="s">
        <v>14</v>
      </c>
      <c r="E8797" s="2" t="str">
        <f t="shared" si="137"/>
        <v>Null</v>
      </c>
      <c r="F8797" s="3" t="s">
        <v>15</v>
      </c>
    </row>
    <row r="8798" spans="1:6" ht="13.8" x14ac:dyDescent="0.3">
      <c r="A8798" s="4" t="s">
        <v>48</v>
      </c>
      <c r="B8798" s="4" t="s">
        <v>5</v>
      </c>
      <c r="C8798" s="2">
        <v>301608219</v>
      </c>
      <c r="D8798" s="4"/>
      <c r="E8798" s="2" t="str">
        <f t="shared" si="137"/>
        <v>Null</v>
      </c>
      <c r="F8798" s="4" t="s">
        <v>10</v>
      </c>
    </row>
    <row r="8799" spans="1:6" ht="13.8" x14ac:dyDescent="0.3">
      <c r="A8799" s="3" t="s">
        <v>48</v>
      </c>
      <c r="B8799" s="3" t="s">
        <v>5</v>
      </c>
      <c r="C8799" s="2">
        <v>301633395</v>
      </c>
      <c r="D8799" s="3" t="s">
        <v>13</v>
      </c>
      <c r="E8799" s="2">
        <f t="shared" si="137"/>
        <v>4</v>
      </c>
      <c r="F8799" s="3" t="s">
        <v>7</v>
      </c>
    </row>
    <row r="8800" spans="1:6" ht="13.8" x14ac:dyDescent="0.3">
      <c r="A8800" s="4" t="s">
        <v>48</v>
      </c>
      <c r="B8800" s="4" t="s">
        <v>5</v>
      </c>
      <c r="C8800" s="2">
        <v>301658021</v>
      </c>
      <c r="D8800" s="4" t="s">
        <v>25</v>
      </c>
      <c r="E8800" s="2">
        <f t="shared" si="137"/>
        <v>1</v>
      </c>
      <c r="F8800" s="4" t="s">
        <v>7</v>
      </c>
    </row>
    <row r="8801" spans="1:6" ht="13.8" x14ac:dyDescent="0.3">
      <c r="A8801" s="3" t="s">
        <v>48</v>
      </c>
      <c r="B8801" s="3" t="s">
        <v>5</v>
      </c>
      <c r="C8801" s="2">
        <v>301701469</v>
      </c>
      <c r="D8801" s="3"/>
      <c r="E8801" s="2" t="str">
        <f t="shared" si="137"/>
        <v>Null</v>
      </c>
      <c r="F8801" s="3" t="s">
        <v>10</v>
      </c>
    </row>
    <row r="8802" spans="1:6" ht="13.8" x14ac:dyDescent="0.3">
      <c r="A8802" s="4" t="s">
        <v>48</v>
      </c>
      <c r="B8802" s="4" t="s">
        <v>5</v>
      </c>
      <c r="C8802" s="2">
        <v>301725911</v>
      </c>
      <c r="D8802" s="4"/>
      <c r="E8802" s="2" t="str">
        <f t="shared" si="137"/>
        <v>Null</v>
      </c>
      <c r="F8802" s="4" t="s">
        <v>10</v>
      </c>
    </row>
    <row r="8803" spans="1:6" ht="13.8" x14ac:dyDescent="0.3">
      <c r="A8803" s="3" t="s">
        <v>48</v>
      </c>
      <c r="B8803" s="3" t="s">
        <v>5</v>
      </c>
      <c r="C8803" s="2">
        <v>301732795</v>
      </c>
      <c r="D8803" s="3" t="s">
        <v>14</v>
      </c>
      <c r="E8803" s="2" t="str">
        <f t="shared" si="137"/>
        <v>Null</v>
      </c>
      <c r="F8803" s="3" t="s">
        <v>15</v>
      </c>
    </row>
    <row r="8804" spans="1:6" ht="13.8" x14ac:dyDescent="0.3">
      <c r="A8804" s="4" t="s">
        <v>48</v>
      </c>
      <c r="B8804" s="4" t="s">
        <v>5</v>
      </c>
      <c r="C8804" s="2">
        <v>301744132</v>
      </c>
      <c r="D8804" s="4" t="s">
        <v>9</v>
      </c>
      <c r="E8804" s="2">
        <f t="shared" si="137"/>
        <v>2</v>
      </c>
      <c r="F8804" s="4" t="s">
        <v>20</v>
      </c>
    </row>
    <row r="8805" spans="1:6" ht="13.8" x14ac:dyDescent="0.3">
      <c r="A8805" s="3" t="s">
        <v>48</v>
      </c>
      <c r="B8805" s="3" t="s">
        <v>5</v>
      </c>
      <c r="C8805" s="2">
        <v>301748303</v>
      </c>
      <c r="D8805" s="3" t="s">
        <v>13</v>
      </c>
      <c r="E8805" s="2">
        <f t="shared" si="137"/>
        <v>4</v>
      </c>
      <c r="F8805" s="3" t="s">
        <v>7</v>
      </c>
    </row>
    <row r="8806" spans="1:6" ht="13.8" x14ac:dyDescent="0.3">
      <c r="A8806" s="4" t="s">
        <v>48</v>
      </c>
      <c r="B8806" s="4" t="s">
        <v>5</v>
      </c>
      <c r="C8806" s="2">
        <v>301756734</v>
      </c>
      <c r="D8806" s="4"/>
      <c r="E8806" s="2" t="str">
        <f t="shared" si="137"/>
        <v>Null</v>
      </c>
      <c r="F8806" s="4" t="s">
        <v>30</v>
      </c>
    </row>
    <row r="8807" spans="1:6" ht="13.8" x14ac:dyDescent="0.3">
      <c r="A8807" s="3" t="s">
        <v>48</v>
      </c>
      <c r="B8807" s="3" t="s">
        <v>5</v>
      </c>
      <c r="C8807" s="2">
        <v>301720422</v>
      </c>
      <c r="D8807" s="3" t="s">
        <v>18</v>
      </c>
      <c r="E8807" s="2">
        <f t="shared" si="137"/>
        <v>3.67</v>
      </c>
      <c r="F8807" s="3" t="s">
        <v>20</v>
      </c>
    </row>
    <row r="8808" spans="1:6" ht="13.8" x14ac:dyDescent="0.3">
      <c r="A8808" s="4" t="s">
        <v>48</v>
      </c>
      <c r="B8808" s="4" t="s">
        <v>5</v>
      </c>
      <c r="C8808" s="2">
        <v>301721607</v>
      </c>
      <c r="D8808" s="4" t="s">
        <v>17</v>
      </c>
      <c r="E8808" s="2">
        <f t="shared" si="137"/>
        <v>4.33</v>
      </c>
      <c r="F8808" s="4" t="s">
        <v>20</v>
      </c>
    </row>
    <row r="8809" spans="1:6" ht="13.8" x14ac:dyDescent="0.3">
      <c r="A8809" s="3" t="s">
        <v>48</v>
      </c>
      <c r="B8809" s="3" t="s">
        <v>5</v>
      </c>
      <c r="C8809" s="2">
        <v>300273042</v>
      </c>
      <c r="D8809" s="3" t="s">
        <v>12</v>
      </c>
      <c r="E8809" s="2">
        <f t="shared" si="137"/>
        <v>3</v>
      </c>
      <c r="F8809" s="3" t="s">
        <v>20</v>
      </c>
    </row>
    <row r="8810" spans="1:6" ht="13.8" x14ac:dyDescent="0.3">
      <c r="A8810" s="4" t="s">
        <v>48</v>
      </c>
      <c r="B8810" s="4" t="s">
        <v>5</v>
      </c>
      <c r="C8810" s="2">
        <v>301688296</v>
      </c>
      <c r="D8810" s="4" t="s">
        <v>29</v>
      </c>
      <c r="E8810" s="2">
        <f t="shared" si="137"/>
        <v>0.67</v>
      </c>
      <c r="F8810" s="4" t="s">
        <v>7</v>
      </c>
    </row>
    <row r="8811" spans="1:6" ht="13.8" x14ac:dyDescent="0.3">
      <c r="A8811" s="3" t="s">
        <v>48</v>
      </c>
      <c r="B8811" s="3" t="s">
        <v>5</v>
      </c>
      <c r="C8811" s="2">
        <v>301676142</v>
      </c>
      <c r="D8811" s="3"/>
      <c r="E8811" s="2" t="str">
        <f t="shared" si="137"/>
        <v>Null</v>
      </c>
      <c r="F8811" s="3" t="s">
        <v>10</v>
      </c>
    </row>
    <row r="8812" spans="1:6" ht="13.8" x14ac:dyDescent="0.3">
      <c r="A8812" s="4" t="s">
        <v>48</v>
      </c>
      <c r="B8812" s="4" t="s">
        <v>5</v>
      </c>
      <c r="C8812" s="2">
        <v>301710647</v>
      </c>
      <c r="D8812" s="4" t="s">
        <v>9</v>
      </c>
      <c r="E8812" s="2">
        <f t="shared" si="137"/>
        <v>2</v>
      </c>
      <c r="F8812" s="4" t="s">
        <v>7</v>
      </c>
    </row>
    <row r="8813" spans="1:6" ht="13.8" x14ac:dyDescent="0.3">
      <c r="A8813" s="3" t="s">
        <v>48</v>
      </c>
      <c r="B8813" s="3" t="s">
        <v>5</v>
      </c>
      <c r="C8813" s="2">
        <v>301729602</v>
      </c>
      <c r="D8813" s="3" t="s">
        <v>12</v>
      </c>
      <c r="E8813" s="2">
        <f t="shared" si="137"/>
        <v>3</v>
      </c>
      <c r="F8813" s="3" t="s">
        <v>7</v>
      </c>
    </row>
    <row r="8814" spans="1:6" ht="13.8" x14ac:dyDescent="0.3">
      <c r="A8814" s="4" t="s">
        <v>48</v>
      </c>
      <c r="B8814" s="4" t="s">
        <v>5</v>
      </c>
      <c r="C8814" s="2">
        <v>301734258</v>
      </c>
      <c r="D8814" s="4" t="s">
        <v>9</v>
      </c>
      <c r="E8814" s="2">
        <f t="shared" si="137"/>
        <v>2</v>
      </c>
      <c r="F8814" s="4" t="s">
        <v>7</v>
      </c>
    </row>
    <row r="8815" spans="1:6" ht="13.8" x14ac:dyDescent="0.3">
      <c r="A8815" s="3" t="s">
        <v>48</v>
      </c>
      <c r="B8815" s="3" t="s">
        <v>5</v>
      </c>
      <c r="C8815" s="2">
        <v>301738543</v>
      </c>
      <c r="D8815" s="3" t="s">
        <v>12</v>
      </c>
      <c r="E8815" s="2">
        <f t="shared" si="137"/>
        <v>3</v>
      </c>
      <c r="F8815" s="3" t="s">
        <v>7</v>
      </c>
    </row>
    <row r="8816" spans="1:6" ht="13.8" x14ac:dyDescent="0.3">
      <c r="A8816" s="4" t="s">
        <v>48</v>
      </c>
      <c r="B8816" s="4" t="s">
        <v>5</v>
      </c>
      <c r="C8816" s="2">
        <v>300072487</v>
      </c>
      <c r="D8816" s="4" t="s">
        <v>9</v>
      </c>
      <c r="E8816" s="2">
        <f t="shared" si="137"/>
        <v>2</v>
      </c>
      <c r="F8816" s="4" t="s">
        <v>7</v>
      </c>
    </row>
    <row r="8817" spans="1:6" ht="13.8" x14ac:dyDescent="0.3">
      <c r="A8817" s="3" t="s">
        <v>48</v>
      </c>
      <c r="B8817" s="3" t="s">
        <v>5</v>
      </c>
      <c r="C8817" s="2">
        <v>300724604</v>
      </c>
      <c r="D8817" s="3"/>
      <c r="E8817" s="2" t="str">
        <f t="shared" si="137"/>
        <v>Null</v>
      </c>
      <c r="F8817" s="3" t="s">
        <v>10</v>
      </c>
    </row>
    <row r="8818" spans="1:6" ht="13.8" x14ac:dyDescent="0.3">
      <c r="A8818" s="4" t="s">
        <v>48</v>
      </c>
      <c r="B8818" s="4" t="s">
        <v>5</v>
      </c>
      <c r="C8818" s="2">
        <v>301650437</v>
      </c>
      <c r="D8818" s="4" t="s">
        <v>25</v>
      </c>
      <c r="E8818" s="2">
        <f t="shared" si="137"/>
        <v>1</v>
      </c>
      <c r="F8818" s="4" t="s">
        <v>7</v>
      </c>
    </row>
    <row r="8819" spans="1:6" ht="13.8" x14ac:dyDescent="0.3">
      <c r="A8819" s="3" t="s">
        <v>48</v>
      </c>
      <c r="B8819" s="3" t="s">
        <v>5</v>
      </c>
      <c r="C8819" s="2">
        <v>301733771</v>
      </c>
      <c r="D8819" s="3" t="s">
        <v>9</v>
      </c>
      <c r="E8819" s="2">
        <f t="shared" si="137"/>
        <v>2</v>
      </c>
      <c r="F8819" s="3" t="s">
        <v>7</v>
      </c>
    </row>
    <row r="8820" spans="1:6" ht="13.8" x14ac:dyDescent="0.3">
      <c r="A8820" s="4" t="s">
        <v>48</v>
      </c>
      <c r="B8820" s="4" t="s">
        <v>5</v>
      </c>
      <c r="C8820" s="2">
        <v>301737320</v>
      </c>
      <c r="D8820" s="4" t="s">
        <v>14</v>
      </c>
      <c r="E8820" s="2" t="str">
        <f t="shared" si="137"/>
        <v>Null</v>
      </c>
      <c r="F8820" s="4" t="s">
        <v>23</v>
      </c>
    </row>
    <row r="8821" spans="1:6" ht="13.8" x14ac:dyDescent="0.3">
      <c r="A8821" s="3" t="s">
        <v>48</v>
      </c>
      <c r="B8821" s="3" t="s">
        <v>5</v>
      </c>
      <c r="C8821" s="2">
        <v>301585847</v>
      </c>
      <c r="D8821" s="3" t="s">
        <v>14</v>
      </c>
      <c r="E8821" s="2" t="str">
        <f t="shared" si="137"/>
        <v>Null</v>
      </c>
      <c r="F8821" s="3" t="s">
        <v>15</v>
      </c>
    </row>
    <row r="8822" spans="1:6" ht="13.8" x14ac:dyDescent="0.3">
      <c r="A8822" s="4" t="s">
        <v>48</v>
      </c>
      <c r="B8822" s="4" t="s">
        <v>5</v>
      </c>
      <c r="C8822" s="2">
        <v>301687330</v>
      </c>
      <c r="D8822" s="4" t="s">
        <v>14</v>
      </c>
      <c r="E8822" s="2" t="str">
        <f t="shared" si="137"/>
        <v>Null</v>
      </c>
      <c r="F8822" s="4" t="s">
        <v>15</v>
      </c>
    </row>
    <row r="8823" spans="1:6" ht="13.8" x14ac:dyDescent="0.3">
      <c r="A8823" s="3" t="s">
        <v>48</v>
      </c>
      <c r="B8823" s="3" t="s">
        <v>5</v>
      </c>
      <c r="C8823" s="2">
        <v>301689506</v>
      </c>
      <c r="D8823" s="3" t="s">
        <v>29</v>
      </c>
      <c r="E8823" s="2">
        <f t="shared" si="137"/>
        <v>0.67</v>
      </c>
      <c r="F8823" s="3" t="s">
        <v>7</v>
      </c>
    </row>
    <row r="8824" spans="1:6" ht="13.8" x14ac:dyDescent="0.3">
      <c r="A8824" s="4" t="s">
        <v>48</v>
      </c>
      <c r="B8824" s="4" t="s">
        <v>5</v>
      </c>
      <c r="C8824" s="2">
        <v>301698946</v>
      </c>
      <c r="D8824" s="4" t="s">
        <v>31</v>
      </c>
      <c r="E8824" s="2">
        <f t="shared" si="137"/>
        <v>1.67</v>
      </c>
      <c r="F8824" s="4" t="s">
        <v>7</v>
      </c>
    </row>
    <row r="8825" spans="1:6" ht="13.8" x14ac:dyDescent="0.3">
      <c r="A8825" s="3" t="s">
        <v>48</v>
      </c>
      <c r="B8825" s="3" t="s">
        <v>5</v>
      </c>
      <c r="C8825" s="2">
        <v>301534260</v>
      </c>
      <c r="D8825" s="3"/>
      <c r="E8825" s="2" t="str">
        <f t="shared" si="137"/>
        <v>Null</v>
      </c>
      <c r="F8825" s="3" t="s">
        <v>10</v>
      </c>
    </row>
    <row r="8826" spans="1:6" ht="13.8" x14ac:dyDescent="0.3">
      <c r="A8826" s="4" t="s">
        <v>48</v>
      </c>
      <c r="B8826" s="4" t="s">
        <v>5</v>
      </c>
      <c r="C8826" s="2">
        <v>301661454</v>
      </c>
      <c r="D8826" s="4" t="s">
        <v>22</v>
      </c>
      <c r="E8826" s="2">
        <f t="shared" si="137"/>
        <v>2.67</v>
      </c>
      <c r="F8826" s="4" t="s">
        <v>7</v>
      </c>
    </row>
    <row r="8827" spans="1:6" ht="13.8" x14ac:dyDescent="0.3">
      <c r="A8827" s="3" t="s">
        <v>48</v>
      </c>
      <c r="B8827" s="3" t="s">
        <v>5</v>
      </c>
      <c r="C8827" s="2">
        <v>300414754</v>
      </c>
      <c r="D8827" s="3"/>
      <c r="E8827" s="2" t="str">
        <f t="shared" si="137"/>
        <v>Null</v>
      </c>
      <c r="F8827" s="3" t="s">
        <v>10</v>
      </c>
    </row>
    <row r="8828" spans="1:6" ht="13.8" x14ac:dyDescent="0.3">
      <c r="A8828" s="4" t="s">
        <v>48</v>
      </c>
      <c r="B8828" s="4" t="s">
        <v>5</v>
      </c>
      <c r="C8828" s="2">
        <v>301149198</v>
      </c>
      <c r="D8828" s="4" t="s">
        <v>22</v>
      </c>
      <c r="E8828" s="2">
        <f t="shared" si="137"/>
        <v>2.67</v>
      </c>
      <c r="F8828" s="4" t="s">
        <v>7</v>
      </c>
    </row>
    <row r="8829" spans="1:6" ht="13.8" x14ac:dyDescent="0.3">
      <c r="A8829" s="3" t="s">
        <v>48</v>
      </c>
      <c r="B8829" s="3" t="s">
        <v>5</v>
      </c>
      <c r="C8829" s="2">
        <v>301635080</v>
      </c>
      <c r="D8829" s="3" t="s">
        <v>17</v>
      </c>
      <c r="E8829" s="2">
        <f t="shared" si="137"/>
        <v>4.33</v>
      </c>
      <c r="F8829" s="3" t="s">
        <v>7</v>
      </c>
    </row>
    <row r="8830" spans="1:6" ht="13.8" x14ac:dyDescent="0.3">
      <c r="A8830" s="4" t="s">
        <v>48</v>
      </c>
      <c r="B8830" s="4" t="s">
        <v>5</v>
      </c>
      <c r="C8830" s="2">
        <v>301699981</v>
      </c>
      <c r="D8830" s="4" t="s">
        <v>25</v>
      </c>
      <c r="E8830" s="2">
        <f t="shared" si="137"/>
        <v>1</v>
      </c>
      <c r="F8830" s="4" t="s">
        <v>7</v>
      </c>
    </row>
    <row r="8831" spans="1:6" ht="13.8" x14ac:dyDescent="0.3">
      <c r="A8831" s="3" t="s">
        <v>48</v>
      </c>
      <c r="B8831" s="3" t="s">
        <v>5</v>
      </c>
      <c r="C8831" s="2">
        <v>301725867</v>
      </c>
      <c r="D8831" s="3" t="s">
        <v>14</v>
      </c>
      <c r="E8831" s="2" t="str">
        <f t="shared" si="137"/>
        <v>Null</v>
      </c>
      <c r="F8831" s="3" t="s">
        <v>15</v>
      </c>
    </row>
    <row r="8832" spans="1:6" ht="13.8" x14ac:dyDescent="0.3">
      <c r="A8832" s="4" t="s">
        <v>48</v>
      </c>
      <c r="B8832" s="4" t="s">
        <v>5</v>
      </c>
      <c r="C8832" s="2">
        <v>301742915</v>
      </c>
      <c r="D8832" s="4" t="s">
        <v>9</v>
      </c>
      <c r="E8832" s="2">
        <f t="shared" si="137"/>
        <v>2</v>
      </c>
      <c r="F8832" s="4" t="s">
        <v>7</v>
      </c>
    </row>
    <row r="8833" spans="1:6" ht="13.8" x14ac:dyDescent="0.3">
      <c r="A8833" s="3" t="s">
        <v>48</v>
      </c>
      <c r="B8833" s="3" t="s">
        <v>5</v>
      </c>
      <c r="C8833" s="2">
        <v>301752772</v>
      </c>
      <c r="D8833" s="3" t="s">
        <v>25</v>
      </c>
      <c r="E8833" s="2">
        <f t="shared" si="137"/>
        <v>1</v>
      </c>
      <c r="F8833" s="3" t="s">
        <v>7</v>
      </c>
    </row>
    <row r="8834" spans="1:6" ht="13.8" x14ac:dyDescent="0.3">
      <c r="A8834" s="4" t="s">
        <v>48</v>
      </c>
      <c r="B8834" s="4" t="s">
        <v>5</v>
      </c>
      <c r="C8834" s="2">
        <v>301756496</v>
      </c>
      <c r="D8834" s="4" t="s">
        <v>12</v>
      </c>
      <c r="E8834" s="2">
        <f t="shared" si="137"/>
        <v>3</v>
      </c>
      <c r="F8834" s="4" t="s">
        <v>20</v>
      </c>
    </row>
    <row r="8835" spans="1:6" ht="13.8" x14ac:dyDescent="0.3">
      <c r="A8835" s="3" t="s">
        <v>48</v>
      </c>
      <c r="B8835" s="3" t="s">
        <v>5</v>
      </c>
      <c r="C8835" s="2">
        <v>301760128</v>
      </c>
      <c r="D8835" s="3"/>
      <c r="E8835" s="2" t="str">
        <f t="shared" ref="E8835:E8898" si="138">IF(D8835="A+",4.33,IF(D8835="A",4, IF(D8835="A-",3.67,IF(D8835="B+",3.33,IF(D8835="B",3,IF(D8835="B-",2.67,IF(D8835="C+",2.33,IF(D8835 ="C", 2,IF(D8835="C-",1.67,IF(D8835="D+",1.33,IF(D8835="D",1,IF(D8835="D-",0.67,IF(D8835="F",0,"Null")))))))))))))</f>
        <v>Null</v>
      </c>
      <c r="F8835" s="3" t="s">
        <v>30</v>
      </c>
    </row>
    <row r="8836" spans="1:6" ht="13.8" x14ac:dyDescent="0.3">
      <c r="A8836" s="4" t="s">
        <v>48</v>
      </c>
      <c r="B8836" s="4" t="s">
        <v>5</v>
      </c>
      <c r="C8836" s="2">
        <v>301122840</v>
      </c>
      <c r="D8836" s="4" t="s">
        <v>22</v>
      </c>
      <c r="E8836" s="2">
        <f t="shared" si="138"/>
        <v>2.67</v>
      </c>
      <c r="F8836" s="4" t="s">
        <v>7</v>
      </c>
    </row>
    <row r="8837" spans="1:6" ht="13.8" x14ac:dyDescent="0.3">
      <c r="A8837" s="3" t="s">
        <v>48</v>
      </c>
      <c r="B8837" s="3" t="s">
        <v>5</v>
      </c>
      <c r="C8837" s="2">
        <v>301530250</v>
      </c>
      <c r="D8837" s="3" t="s">
        <v>9</v>
      </c>
      <c r="E8837" s="2">
        <f t="shared" si="138"/>
        <v>2</v>
      </c>
      <c r="F8837" s="3" t="s">
        <v>7</v>
      </c>
    </row>
    <row r="8838" spans="1:6" ht="13.8" x14ac:dyDescent="0.3">
      <c r="A8838" s="4" t="s">
        <v>48</v>
      </c>
      <c r="B8838" s="4" t="s">
        <v>5</v>
      </c>
      <c r="C8838" s="2">
        <v>301607306</v>
      </c>
      <c r="D8838" s="4" t="s">
        <v>6</v>
      </c>
      <c r="E8838" s="2">
        <f t="shared" si="138"/>
        <v>0</v>
      </c>
      <c r="F8838" s="4" t="s">
        <v>7</v>
      </c>
    </row>
    <row r="8839" spans="1:6" ht="13.8" x14ac:dyDescent="0.3">
      <c r="A8839" s="3" t="s">
        <v>48</v>
      </c>
      <c r="B8839" s="3" t="s">
        <v>5</v>
      </c>
      <c r="C8839" s="2">
        <v>301682802</v>
      </c>
      <c r="D8839" s="3"/>
      <c r="E8839" s="2" t="str">
        <f t="shared" si="138"/>
        <v>Null</v>
      </c>
      <c r="F8839" s="3" t="s">
        <v>10</v>
      </c>
    </row>
    <row r="8840" spans="1:6" ht="13.8" x14ac:dyDescent="0.3">
      <c r="A8840" s="4" t="s">
        <v>48</v>
      </c>
      <c r="B8840" s="4" t="s">
        <v>5</v>
      </c>
      <c r="C8840" s="2">
        <v>301709061</v>
      </c>
      <c r="D8840" s="4" t="s">
        <v>26</v>
      </c>
      <c r="E8840" s="2">
        <f t="shared" si="138"/>
        <v>3.33</v>
      </c>
      <c r="F8840" s="4" t="s">
        <v>7</v>
      </c>
    </row>
    <row r="8841" spans="1:6" ht="13.8" x14ac:dyDescent="0.3">
      <c r="A8841" s="3" t="s">
        <v>48</v>
      </c>
      <c r="B8841" s="3" t="s">
        <v>5</v>
      </c>
      <c r="C8841" s="2">
        <v>301659286</v>
      </c>
      <c r="D8841" s="3" t="s">
        <v>14</v>
      </c>
      <c r="E8841" s="2" t="str">
        <f t="shared" si="138"/>
        <v>Null</v>
      </c>
      <c r="F8841" s="3" t="s">
        <v>15</v>
      </c>
    </row>
    <row r="8842" spans="1:6" ht="13.8" x14ac:dyDescent="0.3">
      <c r="A8842" s="4" t="s">
        <v>48</v>
      </c>
      <c r="B8842" s="4" t="s">
        <v>5</v>
      </c>
      <c r="C8842" s="2">
        <v>301686296</v>
      </c>
      <c r="D8842" s="4" t="s">
        <v>13</v>
      </c>
      <c r="E8842" s="2">
        <f t="shared" si="138"/>
        <v>4</v>
      </c>
      <c r="F8842" s="4" t="s">
        <v>7</v>
      </c>
    </row>
    <row r="8843" spans="1:6" ht="13.8" x14ac:dyDescent="0.3">
      <c r="A8843" s="3" t="s">
        <v>48</v>
      </c>
      <c r="B8843" s="3" t="s">
        <v>5</v>
      </c>
      <c r="C8843" s="2">
        <v>301745651</v>
      </c>
      <c r="D8843" s="3" t="s">
        <v>9</v>
      </c>
      <c r="E8843" s="2">
        <f t="shared" si="138"/>
        <v>2</v>
      </c>
      <c r="F8843" s="3" t="s">
        <v>7</v>
      </c>
    </row>
    <row r="8844" spans="1:6" ht="13.8" x14ac:dyDescent="0.3">
      <c r="A8844" s="4" t="s">
        <v>48</v>
      </c>
      <c r="B8844" s="4" t="s">
        <v>5</v>
      </c>
      <c r="C8844" s="2">
        <v>301617597</v>
      </c>
      <c r="D8844" s="4"/>
      <c r="E8844" s="2" t="str">
        <f t="shared" si="138"/>
        <v>Null</v>
      </c>
      <c r="F8844" s="4" t="s">
        <v>10</v>
      </c>
    </row>
    <row r="8845" spans="1:6" ht="13.8" x14ac:dyDescent="0.3">
      <c r="A8845" s="3" t="s">
        <v>48</v>
      </c>
      <c r="B8845" s="3" t="s">
        <v>5</v>
      </c>
      <c r="C8845" s="2">
        <v>301349904</v>
      </c>
      <c r="D8845" s="3" t="s">
        <v>9</v>
      </c>
      <c r="E8845" s="2">
        <f t="shared" si="138"/>
        <v>2</v>
      </c>
      <c r="F8845" s="3" t="s">
        <v>7</v>
      </c>
    </row>
    <row r="8846" spans="1:6" ht="13.8" x14ac:dyDescent="0.3">
      <c r="A8846" s="4" t="s">
        <v>48</v>
      </c>
      <c r="B8846" s="4" t="s">
        <v>5</v>
      </c>
      <c r="C8846" s="2">
        <v>301520482</v>
      </c>
      <c r="D8846" s="4" t="s">
        <v>14</v>
      </c>
      <c r="E8846" s="2" t="str">
        <f t="shared" si="138"/>
        <v>Null</v>
      </c>
      <c r="F8846" s="4" t="s">
        <v>23</v>
      </c>
    </row>
    <row r="8847" spans="1:6" ht="13.8" x14ac:dyDescent="0.3">
      <c r="A8847" s="3" t="s">
        <v>48</v>
      </c>
      <c r="B8847" s="3" t="s">
        <v>5</v>
      </c>
      <c r="C8847" s="2">
        <v>301678393</v>
      </c>
      <c r="D8847" s="3" t="s">
        <v>12</v>
      </c>
      <c r="E8847" s="2">
        <f t="shared" si="138"/>
        <v>3</v>
      </c>
      <c r="F8847" s="3" t="s">
        <v>7</v>
      </c>
    </row>
    <row r="8848" spans="1:6" ht="13.8" x14ac:dyDescent="0.3">
      <c r="A8848" s="4" t="s">
        <v>48</v>
      </c>
      <c r="B8848" s="4" t="s">
        <v>5</v>
      </c>
      <c r="C8848" s="2">
        <v>301678435</v>
      </c>
      <c r="D8848" s="4" t="s">
        <v>9</v>
      </c>
      <c r="E8848" s="2">
        <f t="shared" si="138"/>
        <v>2</v>
      </c>
      <c r="F8848" s="4" t="s">
        <v>7</v>
      </c>
    </row>
    <row r="8849" spans="1:6" ht="13.8" x14ac:dyDescent="0.3">
      <c r="A8849" s="3" t="s">
        <v>48</v>
      </c>
      <c r="B8849" s="3" t="s">
        <v>5</v>
      </c>
      <c r="C8849" s="2">
        <v>301728621</v>
      </c>
      <c r="D8849" s="3" t="s">
        <v>12</v>
      </c>
      <c r="E8849" s="2">
        <f t="shared" si="138"/>
        <v>3</v>
      </c>
      <c r="F8849" s="3" t="s">
        <v>7</v>
      </c>
    </row>
    <row r="8850" spans="1:6" ht="13.8" x14ac:dyDescent="0.3">
      <c r="A8850" s="4" t="s">
        <v>48</v>
      </c>
      <c r="B8850" s="4" t="s">
        <v>5</v>
      </c>
      <c r="C8850" s="2">
        <v>301737085</v>
      </c>
      <c r="D8850" s="4" t="s">
        <v>9</v>
      </c>
      <c r="E8850" s="2">
        <f t="shared" si="138"/>
        <v>2</v>
      </c>
      <c r="F8850" s="4" t="s">
        <v>7</v>
      </c>
    </row>
    <row r="8851" spans="1:6" ht="13.8" x14ac:dyDescent="0.3">
      <c r="A8851" s="3" t="s">
        <v>48</v>
      </c>
      <c r="B8851" s="3" t="s">
        <v>5</v>
      </c>
      <c r="C8851" s="2">
        <v>301760128</v>
      </c>
      <c r="D8851" s="3" t="s">
        <v>9</v>
      </c>
      <c r="E8851" s="2">
        <f t="shared" si="138"/>
        <v>2</v>
      </c>
      <c r="F8851" s="3" t="s">
        <v>20</v>
      </c>
    </row>
    <row r="8852" spans="1:6" ht="13.8" x14ac:dyDescent="0.3">
      <c r="A8852" s="4" t="s">
        <v>48</v>
      </c>
      <c r="B8852" s="4" t="s">
        <v>5</v>
      </c>
      <c r="C8852" s="2">
        <v>301108990</v>
      </c>
      <c r="D8852" s="4"/>
      <c r="E8852" s="2" t="str">
        <f t="shared" si="138"/>
        <v>Null</v>
      </c>
      <c r="F8852" s="4" t="s">
        <v>10</v>
      </c>
    </row>
    <row r="8853" spans="1:6" ht="13.8" x14ac:dyDescent="0.3">
      <c r="A8853" s="3" t="s">
        <v>48</v>
      </c>
      <c r="B8853" s="3" t="s">
        <v>5</v>
      </c>
      <c r="C8853" s="2">
        <v>301544719</v>
      </c>
      <c r="D8853" s="3" t="s">
        <v>9</v>
      </c>
      <c r="E8853" s="2">
        <f t="shared" si="138"/>
        <v>2</v>
      </c>
      <c r="F8853" s="3" t="s">
        <v>20</v>
      </c>
    </row>
    <row r="8854" spans="1:6" ht="13.8" x14ac:dyDescent="0.3">
      <c r="A8854" s="4" t="s">
        <v>48</v>
      </c>
      <c r="B8854" s="4" t="s">
        <v>5</v>
      </c>
      <c r="C8854" s="2">
        <v>301606637</v>
      </c>
      <c r="D8854" s="4" t="s">
        <v>9</v>
      </c>
      <c r="E8854" s="2">
        <f t="shared" si="138"/>
        <v>2</v>
      </c>
      <c r="F8854" s="4" t="s">
        <v>7</v>
      </c>
    </row>
    <row r="8855" spans="1:6" ht="13.8" x14ac:dyDescent="0.3">
      <c r="A8855" s="3" t="s">
        <v>48</v>
      </c>
      <c r="B8855" s="3" t="s">
        <v>5</v>
      </c>
      <c r="C8855" s="2">
        <v>301664611</v>
      </c>
      <c r="D8855" s="3" t="s">
        <v>12</v>
      </c>
      <c r="E8855" s="2">
        <f t="shared" si="138"/>
        <v>3</v>
      </c>
      <c r="F8855" s="3" t="s">
        <v>7</v>
      </c>
    </row>
    <row r="8856" spans="1:6" ht="13.8" x14ac:dyDescent="0.3">
      <c r="A8856" s="4" t="s">
        <v>48</v>
      </c>
      <c r="B8856" s="4" t="s">
        <v>5</v>
      </c>
      <c r="C8856" s="2">
        <v>301682269</v>
      </c>
      <c r="D8856" s="4" t="s">
        <v>12</v>
      </c>
      <c r="E8856" s="2">
        <f t="shared" si="138"/>
        <v>3</v>
      </c>
      <c r="F8856" s="4" t="s">
        <v>7</v>
      </c>
    </row>
    <row r="8857" spans="1:6" ht="13.8" x14ac:dyDescent="0.3">
      <c r="A8857" s="3" t="s">
        <v>48</v>
      </c>
      <c r="B8857" s="3" t="s">
        <v>5</v>
      </c>
      <c r="C8857" s="2">
        <v>301701327</v>
      </c>
      <c r="D8857" s="3" t="s">
        <v>6</v>
      </c>
      <c r="E8857" s="2">
        <f t="shared" si="138"/>
        <v>0</v>
      </c>
      <c r="F8857" s="3" t="s">
        <v>7</v>
      </c>
    </row>
    <row r="8858" spans="1:6" ht="13.8" x14ac:dyDescent="0.3">
      <c r="A8858" s="4" t="s">
        <v>48</v>
      </c>
      <c r="B8858" s="4" t="s">
        <v>5</v>
      </c>
      <c r="C8858" s="2">
        <v>301743984</v>
      </c>
      <c r="D8858" s="4" t="s">
        <v>6</v>
      </c>
      <c r="E8858" s="2">
        <f t="shared" si="138"/>
        <v>0</v>
      </c>
      <c r="F8858" s="4" t="s">
        <v>20</v>
      </c>
    </row>
    <row r="8859" spans="1:6" ht="13.8" x14ac:dyDescent="0.3">
      <c r="A8859" s="3" t="s">
        <v>48</v>
      </c>
      <c r="B8859" s="3" t="s">
        <v>5</v>
      </c>
      <c r="C8859" s="2">
        <v>301328457</v>
      </c>
      <c r="D8859" s="3" t="s">
        <v>22</v>
      </c>
      <c r="E8859" s="2">
        <f t="shared" si="138"/>
        <v>2.67</v>
      </c>
      <c r="F8859" s="3" t="s">
        <v>7</v>
      </c>
    </row>
    <row r="8860" spans="1:6" ht="13.8" x14ac:dyDescent="0.3">
      <c r="A8860" s="4" t="s">
        <v>48</v>
      </c>
      <c r="B8860" s="4" t="s">
        <v>5</v>
      </c>
      <c r="C8860" s="2">
        <v>301384921</v>
      </c>
      <c r="D8860" s="4" t="s">
        <v>17</v>
      </c>
      <c r="E8860" s="2">
        <f t="shared" si="138"/>
        <v>4.33</v>
      </c>
      <c r="F8860" s="4" t="s">
        <v>7</v>
      </c>
    </row>
    <row r="8861" spans="1:6" ht="13.8" x14ac:dyDescent="0.3">
      <c r="A8861" s="3" t="s">
        <v>48</v>
      </c>
      <c r="B8861" s="3" t="s">
        <v>5</v>
      </c>
      <c r="C8861" s="2">
        <v>301410043</v>
      </c>
      <c r="D8861" s="3" t="s">
        <v>14</v>
      </c>
      <c r="E8861" s="2" t="str">
        <f t="shared" si="138"/>
        <v>Null</v>
      </c>
      <c r="F8861" s="3" t="s">
        <v>23</v>
      </c>
    </row>
    <row r="8862" spans="1:6" ht="13.8" x14ac:dyDescent="0.3">
      <c r="A8862" s="4" t="s">
        <v>48</v>
      </c>
      <c r="B8862" s="4" t="s">
        <v>5</v>
      </c>
      <c r="C8862" s="2">
        <v>301710954</v>
      </c>
      <c r="D8862" s="4" t="s">
        <v>22</v>
      </c>
      <c r="E8862" s="2">
        <f t="shared" si="138"/>
        <v>2.67</v>
      </c>
      <c r="F8862" s="4" t="s">
        <v>7</v>
      </c>
    </row>
    <row r="8863" spans="1:6" ht="13.8" x14ac:dyDescent="0.3">
      <c r="A8863" s="3" t="s">
        <v>48</v>
      </c>
      <c r="B8863" s="3" t="s">
        <v>5</v>
      </c>
      <c r="C8863" s="2">
        <v>301684873</v>
      </c>
      <c r="D8863" s="3" t="s">
        <v>13</v>
      </c>
      <c r="E8863" s="2">
        <f t="shared" si="138"/>
        <v>4</v>
      </c>
      <c r="F8863" s="3" t="s">
        <v>20</v>
      </c>
    </row>
    <row r="8864" spans="1:6" ht="13.8" x14ac:dyDescent="0.3">
      <c r="A8864" s="4" t="s">
        <v>48</v>
      </c>
      <c r="B8864" s="4" t="s">
        <v>5</v>
      </c>
      <c r="C8864" s="2">
        <v>301761519</v>
      </c>
      <c r="D8864" s="4" t="s">
        <v>13</v>
      </c>
      <c r="E8864" s="2">
        <f t="shared" si="138"/>
        <v>4</v>
      </c>
      <c r="F8864" s="4" t="s">
        <v>20</v>
      </c>
    </row>
    <row r="8865" spans="1:6" ht="13.8" x14ac:dyDescent="0.3">
      <c r="A8865" s="3" t="s">
        <v>48</v>
      </c>
      <c r="B8865" s="3" t="s">
        <v>5</v>
      </c>
      <c r="C8865" s="2">
        <v>301761546</v>
      </c>
      <c r="D8865" s="3" t="s">
        <v>13</v>
      </c>
      <c r="E8865" s="2">
        <f t="shared" si="138"/>
        <v>4</v>
      </c>
      <c r="F8865" s="3" t="s">
        <v>20</v>
      </c>
    </row>
    <row r="8866" spans="1:6" ht="13.8" x14ac:dyDescent="0.3">
      <c r="A8866" s="4" t="s">
        <v>48</v>
      </c>
      <c r="B8866" s="4" t="s">
        <v>5</v>
      </c>
      <c r="C8866" s="2">
        <v>301761600</v>
      </c>
      <c r="D8866" s="4" t="s">
        <v>13</v>
      </c>
      <c r="E8866" s="2">
        <f t="shared" si="138"/>
        <v>4</v>
      </c>
      <c r="F8866" s="4" t="s">
        <v>20</v>
      </c>
    </row>
    <row r="8867" spans="1:6" ht="13.8" x14ac:dyDescent="0.3">
      <c r="A8867" s="3" t="s">
        <v>48</v>
      </c>
      <c r="B8867" s="3" t="s">
        <v>5</v>
      </c>
      <c r="C8867" s="2">
        <v>301674392</v>
      </c>
      <c r="D8867" s="3" t="s">
        <v>9</v>
      </c>
      <c r="E8867" s="2">
        <f t="shared" si="138"/>
        <v>2</v>
      </c>
      <c r="F8867" s="3" t="s">
        <v>7</v>
      </c>
    </row>
    <row r="8868" spans="1:6" ht="13.8" x14ac:dyDescent="0.3">
      <c r="A8868" s="4" t="s">
        <v>48</v>
      </c>
      <c r="B8868" s="4" t="s">
        <v>5</v>
      </c>
      <c r="C8868" s="2">
        <v>301699298</v>
      </c>
      <c r="D8868" s="4" t="s">
        <v>6</v>
      </c>
      <c r="E8868" s="2">
        <f t="shared" si="138"/>
        <v>0</v>
      </c>
      <c r="F8868" s="4" t="s">
        <v>7</v>
      </c>
    </row>
    <row r="8869" spans="1:6" ht="13.8" x14ac:dyDescent="0.3">
      <c r="A8869" s="3" t="s">
        <v>48</v>
      </c>
      <c r="B8869" s="3" t="s">
        <v>5</v>
      </c>
      <c r="C8869" s="2">
        <v>301711834</v>
      </c>
      <c r="D8869" s="3" t="s">
        <v>13</v>
      </c>
      <c r="E8869" s="2">
        <f t="shared" si="138"/>
        <v>4</v>
      </c>
      <c r="F8869" s="3" t="s">
        <v>7</v>
      </c>
    </row>
    <row r="8870" spans="1:6" ht="13.8" x14ac:dyDescent="0.3">
      <c r="A8870" s="4" t="s">
        <v>48</v>
      </c>
      <c r="B8870" s="4" t="s">
        <v>5</v>
      </c>
      <c r="C8870" s="2">
        <v>301717144</v>
      </c>
      <c r="D8870" s="4" t="s">
        <v>14</v>
      </c>
      <c r="E8870" s="2" t="str">
        <f t="shared" si="138"/>
        <v>Null</v>
      </c>
      <c r="F8870" s="4" t="s">
        <v>15</v>
      </c>
    </row>
    <row r="8871" spans="1:6" ht="13.8" x14ac:dyDescent="0.3">
      <c r="A8871" s="3" t="s">
        <v>48</v>
      </c>
      <c r="B8871" s="3" t="s">
        <v>5</v>
      </c>
      <c r="C8871" s="2">
        <v>301733238</v>
      </c>
      <c r="D8871" s="3" t="s">
        <v>14</v>
      </c>
      <c r="E8871" s="2" t="str">
        <f t="shared" si="138"/>
        <v>Null</v>
      </c>
      <c r="F8871" s="3" t="s">
        <v>15</v>
      </c>
    </row>
    <row r="8872" spans="1:6" ht="13.8" x14ac:dyDescent="0.3">
      <c r="A8872" s="4" t="s">
        <v>48</v>
      </c>
      <c r="B8872" s="4" t="s">
        <v>5</v>
      </c>
      <c r="C8872" s="2">
        <v>301735320</v>
      </c>
      <c r="D8872" s="4"/>
      <c r="E8872" s="2" t="str">
        <f t="shared" si="138"/>
        <v>Null</v>
      </c>
      <c r="F8872" s="4" t="s">
        <v>10</v>
      </c>
    </row>
    <row r="8873" spans="1:6" ht="13.8" x14ac:dyDescent="0.3">
      <c r="A8873" s="3" t="s">
        <v>48</v>
      </c>
      <c r="B8873" s="3" t="s">
        <v>5</v>
      </c>
      <c r="C8873" s="2">
        <v>301624102</v>
      </c>
      <c r="D8873" s="3" t="s">
        <v>6</v>
      </c>
      <c r="E8873" s="2">
        <f t="shared" si="138"/>
        <v>0</v>
      </c>
      <c r="F8873" s="3" t="s">
        <v>7</v>
      </c>
    </row>
    <row r="8874" spans="1:6" ht="13.8" x14ac:dyDescent="0.3">
      <c r="A8874" s="4" t="s">
        <v>48</v>
      </c>
      <c r="B8874" s="4" t="s">
        <v>5</v>
      </c>
      <c r="C8874" s="2">
        <v>301641905</v>
      </c>
      <c r="D8874" s="4" t="s">
        <v>14</v>
      </c>
      <c r="E8874" s="2" t="str">
        <f t="shared" si="138"/>
        <v>Null</v>
      </c>
      <c r="F8874" s="4" t="s">
        <v>15</v>
      </c>
    </row>
    <row r="8875" spans="1:6" ht="13.8" x14ac:dyDescent="0.3">
      <c r="A8875" s="3" t="s">
        <v>48</v>
      </c>
      <c r="B8875" s="3" t="s">
        <v>5</v>
      </c>
      <c r="C8875" s="2">
        <v>301649284</v>
      </c>
      <c r="D8875" s="3"/>
      <c r="E8875" s="2" t="str">
        <f t="shared" si="138"/>
        <v>Null</v>
      </c>
      <c r="F8875" s="3" t="s">
        <v>10</v>
      </c>
    </row>
    <row r="8876" spans="1:6" ht="13.8" x14ac:dyDescent="0.3">
      <c r="A8876" s="4" t="s">
        <v>48</v>
      </c>
      <c r="B8876" s="4" t="s">
        <v>5</v>
      </c>
      <c r="C8876" s="2">
        <v>301691957</v>
      </c>
      <c r="D8876" s="4" t="s">
        <v>9</v>
      </c>
      <c r="E8876" s="2">
        <f t="shared" si="138"/>
        <v>2</v>
      </c>
      <c r="F8876" s="4" t="s">
        <v>7</v>
      </c>
    </row>
    <row r="8877" spans="1:6" ht="13.8" x14ac:dyDescent="0.3">
      <c r="A8877" s="3" t="s">
        <v>48</v>
      </c>
      <c r="B8877" s="3" t="s">
        <v>5</v>
      </c>
      <c r="C8877" s="2">
        <v>301719155</v>
      </c>
      <c r="D8877" s="3" t="s">
        <v>12</v>
      </c>
      <c r="E8877" s="2">
        <f t="shared" si="138"/>
        <v>3</v>
      </c>
      <c r="F8877" s="3" t="s">
        <v>7</v>
      </c>
    </row>
    <row r="8878" spans="1:6" ht="13.8" x14ac:dyDescent="0.3">
      <c r="A8878" s="4" t="s">
        <v>48</v>
      </c>
      <c r="B8878" s="4" t="s">
        <v>5</v>
      </c>
      <c r="C8878" s="2">
        <v>301726285</v>
      </c>
      <c r="D8878" s="4" t="s">
        <v>26</v>
      </c>
      <c r="E8878" s="2">
        <f t="shared" si="138"/>
        <v>3.33</v>
      </c>
      <c r="F8878" s="4" t="s">
        <v>7</v>
      </c>
    </row>
    <row r="8879" spans="1:6" ht="13.8" x14ac:dyDescent="0.3">
      <c r="A8879" s="3" t="s">
        <v>48</v>
      </c>
      <c r="B8879" s="3" t="s">
        <v>5</v>
      </c>
      <c r="C8879" s="2">
        <v>301727010</v>
      </c>
      <c r="D8879" s="3" t="s">
        <v>9</v>
      </c>
      <c r="E8879" s="2">
        <f t="shared" si="138"/>
        <v>2</v>
      </c>
      <c r="F8879" s="3" t="s">
        <v>7</v>
      </c>
    </row>
    <row r="8880" spans="1:6" ht="13.8" x14ac:dyDescent="0.3">
      <c r="A8880" s="4" t="s">
        <v>48</v>
      </c>
      <c r="B8880" s="4" t="s">
        <v>5</v>
      </c>
      <c r="C8880" s="2">
        <v>301727888</v>
      </c>
      <c r="D8880" s="4" t="s">
        <v>6</v>
      </c>
      <c r="E8880" s="2">
        <f t="shared" si="138"/>
        <v>0</v>
      </c>
      <c r="F8880" s="4" t="s">
        <v>7</v>
      </c>
    </row>
    <row r="8881" spans="1:6" ht="13.8" x14ac:dyDescent="0.3">
      <c r="A8881" s="3" t="s">
        <v>48</v>
      </c>
      <c r="B8881" s="3" t="s">
        <v>5</v>
      </c>
      <c r="C8881" s="2">
        <v>301608653</v>
      </c>
      <c r="D8881" s="3" t="s">
        <v>14</v>
      </c>
      <c r="E8881" s="2" t="str">
        <f t="shared" si="138"/>
        <v>Null</v>
      </c>
      <c r="F8881" s="3" t="s">
        <v>23</v>
      </c>
    </row>
    <row r="8882" spans="1:6" ht="13.8" x14ac:dyDescent="0.3">
      <c r="A8882" s="4" t="s">
        <v>48</v>
      </c>
      <c r="B8882" s="4" t="s">
        <v>5</v>
      </c>
      <c r="C8882" s="2">
        <v>301680280</v>
      </c>
      <c r="D8882" s="4" t="s">
        <v>24</v>
      </c>
      <c r="E8882" s="2">
        <f t="shared" si="138"/>
        <v>2.33</v>
      </c>
      <c r="F8882" s="4" t="s">
        <v>7</v>
      </c>
    </row>
    <row r="8883" spans="1:6" ht="13.8" x14ac:dyDescent="0.3">
      <c r="A8883" s="3" t="s">
        <v>48</v>
      </c>
      <c r="B8883" s="3" t="s">
        <v>5</v>
      </c>
      <c r="C8883" s="2">
        <v>301684178</v>
      </c>
      <c r="D8883" s="3" t="s">
        <v>22</v>
      </c>
      <c r="E8883" s="2">
        <f t="shared" si="138"/>
        <v>2.67</v>
      </c>
      <c r="F8883" s="3" t="s">
        <v>7</v>
      </c>
    </row>
    <row r="8884" spans="1:6" ht="13.8" x14ac:dyDescent="0.3">
      <c r="A8884" s="4" t="s">
        <v>48</v>
      </c>
      <c r="B8884" s="4" t="s">
        <v>5</v>
      </c>
      <c r="C8884" s="2">
        <v>301696143</v>
      </c>
      <c r="D8884" s="4" t="s">
        <v>14</v>
      </c>
      <c r="E8884" s="2" t="str">
        <f t="shared" si="138"/>
        <v>Null</v>
      </c>
      <c r="F8884" s="4" t="s">
        <v>15</v>
      </c>
    </row>
    <row r="8885" spans="1:6" ht="13.8" x14ac:dyDescent="0.3">
      <c r="A8885" s="3" t="s">
        <v>48</v>
      </c>
      <c r="B8885" s="3" t="s">
        <v>5</v>
      </c>
      <c r="C8885" s="2">
        <v>301711920</v>
      </c>
      <c r="D8885" s="3"/>
      <c r="E8885" s="2" t="str">
        <f t="shared" si="138"/>
        <v>Null</v>
      </c>
      <c r="F8885" s="3" t="s">
        <v>10</v>
      </c>
    </row>
    <row r="8886" spans="1:6" ht="13.8" x14ac:dyDescent="0.3">
      <c r="A8886" s="4" t="s">
        <v>48</v>
      </c>
      <c r="B8886" s="4" t="s">
        <v>5</v>
      </c>
      <c r="C8886" s="2">
        <v>300611578</v>
      </c>
      <c r="D8886" s="4"/>
      <c r="E8886" s="2" t="str">
        <f t="shared" si="138"/>
        <v>Null</v>
      </c>
      <c r="F8886" s="4" t="s">
        <v>10</v>
      </c>
    </row>
    <row r="8887" spans="1:6" ht="13.8" x14ac:dyDescent="0.3">
      <c r="A8887" s="3" t="s">
        <v>48</v>
      </c>
      <c r="B8887" s="3" t="s">
        <v>5</v>
      </c>
      <c r="C8887" s="2">
        <v>301626896</v>
      </c>
      <c r="D8887" s="3" t="s">
        <v>14</v>
      </c>
      <c r="E8887" s="2" t="str">
        <f t="shared" si="138"/>
        <v>Null</v>
      </c>
      <c r="F8887" s="3" t="s">
        <v>15</v>
      </c>
    </row>
    <row r="8888" spans="1:6" ht="13.8" x14ac:dyDescent="0.3">
      <c r="A8888" s="4" t="s">
        <v>48</v>
      </c>
      <c r="B8888" s="4" t="s">
        <v>5</v>
      </c>
      <c r="C8888" s="2">
        <v>301701847</v>
      </c>
      <c r="D8888" s="4" t="s">
        <v>25</v>
      </c>
      <c r="E8888" s="2">
        <f t="shared" si="138"/>
        <v>1</v>
      </c>
      <c r="F8888" s="4" t="s">
        <v>7</v>
      </c>
    </row>
    <row r="8889" spans="1:6" ht="13.8" x14ac:dyDescent="0.3">
      <c r="A8889" s="3" t="s">
        <v>48</v>
      </c>
      <c r="B8889" s="3" t="s">
        <v>5</v>
      </c>
      <c r="C8889" s="2">
        <v>301724262</v>
      </c>
      <c r="D8889" s="3"/>
      <c r="E8889" s="2" t="str">
        <f t="shared" si="138"/>
        <v>Null</v>
      </c>
      <c r="F8889" s="3" t="s">
        <v>10</v>
      </c>
    </row>
    <row r="8890" spans="1:6" ht="13.8" x14ac:dyDescent="0.3">
      <c r="A8890" s="4" t="s">
        <v>48</v>
      </c>
      <c r="B8890" s="4" t="s">
        <v>5</v>
      </c>
      <c r="C8890" s="2">
        <v>301726771</v>
      </c>
      <c r="D8890" s="4" t="s">
        <v>14</v>
      </c>
      <c r="E8890" s="2" t="str">
        <f t="shared" si="138"/>
        <v>Null</v>
      </c>
      <c r="F8890" s="4" t="s">
        <v>23</v>
      </c>
    </row>
    <row r="8891" spans="1:6" ht="13.8" x14ac:dyDescent="0.3">
      <c r="A8891" s="3" t="s">
        <v>48</v>
      </c>
      <c r="B8891" s="3" t="s">
        <v>5</v>
      </c>
      <c r="C8891" s="2">
        <v>300466523</v>
      </c>
      <c r="D8891" s="3" t="s">
        <v>25</v>
      </c>
      <c r="E8891" s="2">
        <f t="shared" si="138"/>
        <v>1</v>
      </c>
      <c r="F8891" s="3" t="s">
        <v>7</v>
      </c>
    </row>
    <row r="8892" spans="1:6" ht="13.8" x14ac:dyDescent="0.3">
      <c r="A8892" s="4" t="s">
        <v>48</v>
      </c>
      <c r="B8892" s="4" t="s">
        <v>5</v>
      </c>
      <c r="C8892" s="2">
        <v>301535256</v>
      </c>
      <c r="D8892" s="4" t="s">
        <v>22</v>
      </c>
      <c r="E8892" s="2">
        <f t="shared" si="138"/>
        <v>2.67</v>
      </c>
      <c r="F8892" s="4" t="s">
        <v>7</v>
      </c>
    </row>
    <row r="8893" spans="1:6" ht="13.8" x14ac:dyDescent="0.3">
      <c r="A8893" s="3" t="s">
        <v>48</v>
      </c>
      <c r="B8893" s="3" t="s">
        <v>5</v>
      </c>
      <c r="C8893" s="2">
        <v>301566584</v>
      </c>
      <c r="D8893" s="3"/>
      <c r="E8893" s="2" t="str">
        <f t="shared" si="138"/>
        <v>Null</v>
      </c>
      <c r="F8893" s="3" t="s">
        <v>10</v>
      </c>
    </row>
    <row r="8894" spans="1:6" ht="13.8" x14ac:dyDescent="0.3">
      <c r="A8894" s="4" t="s">
        <v>48</v>
      </c>
      <c r="B8894" s="4" t="s">
        <v>5</v>
      </c>
      <c r="C8894" s="2">
        <v>301620718</v>
      </c>
      <c r="D8894" s="4" t="s">
        <v>25</v>
      </c>
      <c r="E8894" s="2">
        <f t="shared" si="138"/>
        <v>1</v>
      </c>
      <c r="F8894" s="4" t="s">
        <v>7</v>
      </c>
    </row>
    <row r="8895" spans="1:6" ht="13.8" x14ac:dyDescent="0.3">
      <c r="A8895" s="3" t="s">
        <v>48</v>
      </c>
      <c r="B8895" s="3" t="s">
        <v>5</v>
      </c>
      <c r="C8895" s="2">
        <v>301637474</v>
      </c>
      <c r="D8895" s="3"/>
      <c r="E8895" s="2" t="str">
        <f t="shared" si="138"/>
        <v>Null</v>
      </c>
      <c r="F8895" s="3" t="s">
        <v>10</v>
      </c>
    </row>
    <row r="8896" spans="1:6" ht="13.8" x14ac:dyDescent="0.3">
      <c r="A8896" s="4" t="s">
        <v>48</v>
      </c>
      <c r="B8896" s="4" t="s">
        <v>5</v>
      </c>
      <c r="C8896" s="2">
        <v>301689224</v>
      </c>
      <c r="D8896" s="4" t="s">
        <v>25</v>
      </c>
      <c r="E8896" s="2">
        <f t="shared" si="138"/>
        <v>1</v>
      </c>
      <c r="F8896" s="4" t="s">
        <v>7</v>
      </c>
    </row>
    <row r="8897" spans="1:6" ht="13.8" x14ac:dyDescent="0.3">
      <c r="A8897" s="3" t="s">
        <v>48</v>
      </c>
      <c r="B8897" s="3" t="s">
        <v>5</v>
      </c>
      <c r="C8897" s="2">
        <v>301755539</v>
      </c>
      <c r="D8897" s="3"/>
      <c r="E8897" s="2" t="str">
        <f t="shared" si="138"/>
        <v>Null</v>
      </c>
      <c r="F8897" s="3" t="s">
        <v>10</v>
      </c>
    </row>
    <row r="8898" spans="1:6" ht="13.8" x14ac:dyDescent="0.3">
      <c r="A8898" s="4" t="s">
        <v>48</v>
      </c>
      <c r="B8898" s="4" t="s">
        <v>5</v>
      </c>
      <c r="C8898" s="2">
        <v>300263929</v>
      </c>
      <c r="D8898" s="4" t="s">
        <v>6</v>
      </c>
      <c r="E8898" s="2">
        <f t="shared" si="138"/>
        <v>0</v>
      </c>
      <c r="F8898" s="4" t="s">
        <v>7</v>
      </c>
    </row>
    <row r="8899" spans="1:6" ht="13.8" x14ac:dyDescent="0.3">
      <c r="A8899" s="3" t="s">
        <v>48</v>
      </c>
      <c r="B8899" s="3" t="s">
        <v>5</v>
      </c>
      <c r="C8899" s="2">
        <v>301619787</v>
      </c>
      <c r="D8899" s="3" t="s">
        <v>14</v>
      </c>
      <c r="E8899" s="2" t="str">
        <f t="shared" ref="E8899:E8962" si="139">IF(D8899="A+",4.33,IF(D8899="A",4, IF(D8899="A-",3.67,IF(D8899="B+",3.33,IF(D8899="B",3,IF(D8899="B-",2.67,IF(D8899="C+",2.33,IF(D8899 ="C", 2,IF(D8899="C-",1.67,IF(D8899="D+",1.33,IF(D8899="D",1,IF(D8899="D-",0.67,IF(D8899="F",0,"Null")))))))))))))</f>
        <v>Null</v>
      </c>
      <c r="F8899" s="3" t="s">
        <v>15</v>
      </c>
    </row>
    <row r="8900" spans="1:6" ht="13.8" x14ac:dyDescent="0.3">
      <c r="A8900" s="4" t="s">
        <v>48</v>
      </c>
      <c r="B8900" s="4" t="s">
        <v>5</v>
      </c>
      <c r="C8900" s="2">
        <v>301667008</v>
      </c>
      <c r="D8900" s="4" t="s">
        <v>22</v>
      </c>
      <c r="E8900" s="2">
        <f t="shared" si="139"/>
        <v>2.67</v>
      </c>
      <c r="F8900" s="4" t="s">
        <v>7</v>
      </c>
    </row>
    <row r="8901" spans="1:6" ht="13.8" x14ac:dyDescent="0.3">
      <c r="A8901" s="3" t="s">
        <v>48</v>
      </c>
      <c r="B8901" s="3" t="s">
        <v>5</v>
      </c>
      <c r="C8901" s="2">
        <v>301687174</v>
      </c>
      <c r="D8901" s="3"/>
      <c r="E8901" s="2" t="str">
        <f t="shared" si="139"/>
        <v>Null</v>
      </c>
      <c r="F8901" s="3" t="s">
        <v>10</v>
      </c>
    </row>
    <row r="8902" spans="1:6" ht="13.8" x14ac:dyDescent="0.3">
      <c r="A8902" s="4" t="s">
        <v>48</v>
      </c>
      <c r="B8902" s="4" t="s">
        <v>5</v>
      </c>
      <c r="C8902" s="2">
        <v>301673266</v>
      </c>
      <c r="D8902" s="4" t="s">
        <v>13</v>
      </c>
      <c r="E8902" s="2">
        <f t="shared" si="139"/>
        <v>4</v>
      </c>
      <c r="F8902" s="4" t="s">
        <v>7</v>
      </c>
    </row>
    <row r="8903" spans="1:6" ht="13.8" x14ac:dyDescent="0.3">
      <c r="A8903" s="3" t="s">
        <v>48</v>
      </c>
      <c r="B8903" s="3" t="s">
        <v>5</v>
      </c>
      <c r="C8903" s="2">
        <v>301711362</v>
      </c>
      <c r="D8903" s="3" t="s">
        <v>12</v>
      </c>
      <c r="E8903" s="2">
        <f t="shared" si="139"/>
        <v>3</v>
      </c>
      <c r="F8903" s="3" t="s">
        <v>7</v>
      </c>
    </row>
    <row r="8904" spans="1:6" ht="13.8" x14ac:dyDescent="0.3">
      <c r="A8904" s="4" t="s">
        <v>48</v>
      </c>
      <c r="B8904" s="4" t="s">
        <v>5</v>
      </c>
      <c r="C8904" s="2">
        <v>301711853</v>
      </c>
      <c r="D8904" s="4" t="s">
        <v>13</v>
      </c>
      <c r="E8904" s="2">
        <f t="shared" si="139"/>
        <v>4</v>
      </c>
      <c r="F8904" s="4" t="s">
        <v>7</v>
      </c>
    </row>
    <row r="8905" spans="1:6" ht="13.8" x14ac:dyDescent="0.3">
      <c r="A8905" s="3" t="s">
        <v>48</v>
      </c>
      <c r="B8905" s="3" t="s">
        <v>5</v>
      </c>
      <c r="C8905" s="2">
        <v>301718016</v>
      </c>
      <c r="D8905" s="3" t="s">
        <v>25</v>
      </c>
      <c r="E8905" s="2">
        <f t="shared" si="139"/>
        <v>1</v>
      </c>
      <c r="F8905" s="3" t="s">
        <v>7</v>
      </c>
    </row>
    <row r="8906" spans="1:6" ht="13.8" x14ac:dyDescent="0.3">
      <c r="A8906" s="4" t="s">
        <v>48</v>
      </c>
      <c r="B8906" s="4" t="s">
        <v>5</v>
      </c>
      <c r="C8906" s="2">
        <v>301740724</v>
      </c>
      <c r="D8906" s="4" t="s">
        <v>14</v>
      </c>
      <c r="E8906" s="2" t="str">
        <f t="shared" si="139"/>
        <v>Null</v>
      </c>
      <c r="F8906" s="4" t="s">
        <v>15</v>
      </c>
    </row>
    <row r="8907" spans="1:6" ht="13.8" x14ac:dyDescent="0.3">
      <c r="A8907" s="3" t="s">
        <v>48</v>
      </c>
      <c r="B8907" s="3" t="s">
        <v>5</v>
      </c>
      <c r="C8907" s="2">
        <v>301728234</v>
      </c>
      <c r="D8907" s="3" t="s">
        <v>22</v>
      </c>
      <c r="E8907" s="2">
        <f t="shared" si="139"/>
        <v>2.67</v>
      </c>
      <c r="F8907" s="3" t="s">
        <v>7</v>
      </c>
    </row>
    <row r="8908" spans="1:6" ht="13.8" x14ac:dyDescent="0.3">
      <c r="A8908" s="4" t="s">
        <v>48</v>
      </c>
      <c r="B8908" s="4" t="s">
        <v>5</v>
      </c>
      <c r="C8908" s="2">
        <v>301652646</v>
      </c>
      <c r="D8908" s="4" t="s">
        <v>9</v>
      </c>
      <c r="E8908" s="2">
        <f t="shared" si="139"/>
        <v>2</v>
      </c>
      <c r="F8908" s="4" t="s">
        <v>7</v>
      </c>
    </row>
    <row r="8909" spans="1:6" ht="13.8" x14ac:dyDescent="0.3">
      <c r="A8909" s="3" t="s">
        <v>48</v>
      </c>
      <c r="B8909" s="3" t="s">
        <v>5</v>
      </c>
      <c r="C8909" s="2">
        <v>301672890</v>
      </c>
      <c r="D8909" s="3"/>
      <c r="E8909" s="2" t="str">
        <f t="shared" si="139"/>
        <v>Null</v>
      </c>
      <c r="F8909" s="3" t="s">
        <v>10</v>
      </c>
    </row>
    <row r="8910" spans="1:6" ht="13.8" x14ac:dyDescent="0.3">
      <c r="A8910" s="4" t="s">
        <v>48</v>
      </c>
      <c r="B8910" s="4" t="s">
        <v>5</v>
      </c>
      <c r="C8910" s="2">
        <v>301716136</v>
      </c>
      <c r="D8910" s="4" t="s">
        <v>24</v>
      </c>
      <c r="E8910" s="2">
        <f t="shared" si="139"/>
        <v>2.33</v>
      </c>
      <c r="F8910" s="4" t="s">
        <v>7</v>
      </c>
    </row>
    <row r="8911" spans="1:6" ht="13.8" x14ac:dyDescent="0.3">
      <c r="A8911" s="3" t="s">
        <v>48</v>
      </c>
      <c r="B8911" s="3" t="s">
        <v>5</v>
      </c>
      <c r="C8911" s="2">
        <v>301726356</v>
      </c>
      <c r="D8911" s="3" t="s">
        <v>24</v>
      </c>
      <c r="E8911" s="2">
        <f t="shared" si="139"/>
        <v>2.33</v>
      </c>
      <c r="F8911" s="3" t="s">
        <v>7</v>
      </c>
    </row>
    <row r="8912" spans="1:6" ht="13.8" x14ac:dyDescent="0.3">
      <c r="A8912" s="4" t="s">
        <v>48</v>
      </c>
      <c r="B8912" s="4" t="s">
        <v>5</v>
      </c>
      <c r="C8912" s="2">
        <v>301720463</v>
      </c>
      <c r="D8912" s="4" t="s">
        <v>13</v>
      </c>
      <c r="E8912" s="2">
        <f t="shared" si="139"/>
        <v>4</v>
      </c>
      <c r="F8912" s="4" t="s">
        <v>20</v>
      </c>
    </row>
    <row r="8913" spans="1:6" ht="13.8" x14ac:dyDescent="0.3">
      <c r="A8913" s="3" t="s">
        <v>48</v>
      </c>
      <c r="B8913" s="3" t="s">
        <v>5</v>
      </c>
      <c r="C8913" s="2">
        <v>301721682</v>
      </c>
      <c r="D8913" s="3" t="s">
        <v>13</v>
      </c>
      <c r="E8913" s="2">
        <f t="shared" si="139"/>
        <v>4</v>
      </c>
      <c r="F8913" s="3" t="s">
        <v>20</v>
      </c>
    </row>
    <row r="8914" spans="1:6" ht="13.8" x14ac:dyDescent="0.3">
      <c r="A8914" s="2" t="s">
        <v>49</v>
      </c>
      <c r="B8914" s="2" t="s">
        <v>8</v>
      </c>
      <c r="C8914" s="2">
        <v>301552078</v>
      </c>
      <c r="D8914" s="2" t="s">
        <v>14</v>
      </c>
      <c r="E8914" s="2" t="str">
        <f t="shared" si="139"/>
        <v>Null</v>
      </c>
      <c r="F8914" s="2" t="s">
        <v>15</v>
      </c>
    </row>
    <row r="8915" spans="1:6" ht="13.8" x14ac:dyDescent="0.3">
      <c r="A8915" s="3" t="s">
        <v>49</v>
      </c>
      <c r="B8915" s="3" t="s">
        <v>8</v>
      </c>
      <c r="C8915" s="2">
        <v>301556291</v>
      </c>
      <c r="D8915" s="3" t="s">
        <v>26</v>
      </c>
      <c r="E8915" s="2">
        <f t="shared" si="139"/>
        <v>3.33</v>
      </c>
      <c r="F8915" s="3" t="s">
        <v>20</v>
      </c>
    </row>
    <row r="8916" spans="1:6" ht="13.8" x14ac:dyDescent="0.3">
      <c r="A8916" s="4" t="s">
        <v>49</v>
      </c>
      <c r="B8916" s="4" t="s">
        <v>8</v>
      </c>
      <c r="C8916" s="2">
        <v>301745252</v>
      </c>
      <c r="D8916" s="4"/>
      <c r="E8916" s="2" t="str">
        <f t="shared" si="139"/>
        <v>Null</v>
      </c>
      <c r="F8916" s="4" t="s">
        <v>10</v>
      </c>
    </row>
    <row r="8917" spans="1:6" ht="13.8" x14ac:dyDescent="0.3">
      <c r="A8917" s="3" t="s">
        <v>49</v>
      </c>
      <c r="B8917" s="3" t="s">
        <v>8</v>
      </c>
      <c r="C8917" s="2">
        <v>301684662</v>
      </c>
      <c r="D8917" s="3"/>
      <c r="E8917" s="2" t="str">
        <f t="shared" si="139"/>
        <v>Null</v>
      </c>
      <c r="F8917" s="3" t="s">
        <v>10</v>
      </c>
    </row>
    <row r="8918" spans="1:6" ht="13.8" x14ac:dyDescent="0.3">
      <c r="A8918" s="4" t="s">
        <v>49</v>
      </c>
      <c r="B8918" s="4" t="s">
        <v>8</v>
      </c>
      <c r="C8918" s="2">
        <v>301166902</v>
      </c>
      <c r="D8918" s="4" t="s">
        <v>24</v>
      </c>
      <c r="E8918" s="2">
        <f t="shared" si="139"/>
        <v>2.33</v>
      </c>
      <c r="F8918" s="4" t="s">
        <v>7</v>
      </c>
    </row>
    <row r="8919" spans="1:6" ht="13.8" x14ac:dyDescent="0.3">
      <c r="A8919" s="3" t="s">
        <v>49</v>
      </c>
      <c r="B8919" s="3" t="s">
        <v>8</v>
      </c>
      <c r="C8919" s="2">
        <v>301720466</v>
      </c>
      <c r="D8919" s="3" t="s">
        <v>18</v>
      </c>
      <c r="E8919" s="2">
        <f t="shared" si="139"/>
        <v>3.67</v>
      </c>
      <c r="F8919" s="3" t="s">
        <v>20</v>
      </c>
    </row>
    <row r="8920" spans="1:6" ht="13.8" x14ac:dyDescent="0.3">
      <c r="A8920" s="4" t="s">
        <v>49</v>
      </c>
      <c r="B8920" s="4" t="s">
        <v>8</v>
      </c>
      <c r="C8920" s="2">
        <v>301640822</v>
      </c>
      <c r="D8920" s="4" t="s">
        <v>22</v>
      </c>
      <c r="E8920" s="2">
        <f t="shared" si="139"/>
        <v>2.67</v>
      </c>
      <c r="F8920" s="4" t="s">
        <v>7</v>
      </c>
    </row>
    <row r="8921" spans="1:6" ht="13.8" x14ac:dyDescent="0.3">
      <c r="A8921" s="3" t="s">
        <v>49</v>
      </c>
      <c r="B8921" s="3" t="s">
        <v>8</v>
      </c>
      <c r="C8921" s="2">
        <v>301609696</v>
      </c>
      <c r="D8921" s="3"/>
      <c r="E8921" s="2" t="str">
        <f t="shared" si="139"/>
        <v>Null</v>
      </c>
      <c r="F8921" s="3" t="s">
        <v>10</v>
      </c>
    </row>
    <row r="8922" spans="1:6" ht="13.8" x14ac:dyDescent="0.3">
      <c r="A8922" s="4" t="s">
        <v>49</v>
      </c>
      <c r="B8922" s="4" t="s">
        <v>8</v>
      </c>
      <c r="C8922" s="2">
        <v>301680204</v>
      </c>
      <c r="D8922" s="4" t="s">
        <v>25</v>
      </c>
      <c r="E8922" s="2">
        <f t="shared" si="139"/>
        <v>1</v>
      </c>
      <c r="F8922" s="4" t="s">
        <v>7</v>
      </c>
    </row>
    <row r="8923" spans="1:6" ht="13.8" x14ac:dyDescent="0.3">
      <c r="A8923" s="3" t="s">
        <v>49</v>
      </c>
      <c r="B8923" s="3" t="s">
        <v>8</v>
      </c>
      <c r="C8923" s="2">
        <v>301586604</v>
      </c>
      <c r="D8923" s="3" t="s">
        <v>14</v>
      </c>
      <c r="E8923" s="2" t="str">
        <f t="shared" si="139"/>
        <v>Null</v>
      </c>
      <c r="F8923" s="3" t="s">
        <v>15</v>
      </c>
    </row>
    <row r="8924" spans="1:6" ht="13.8" x14ac:dyDescent="0.3">
      <c r="A8924" s="4" t="s">
        <v>49</v>
      </c>
      <c r="B8924" s="4" t="s">
        <v>8</v>
      </c>
      <c r="C8924" s="2">
        <v>301404016</v>
      </c>
      <c r="D8924" s="4" t="s">
        <v>14</v>
      </c>
      <c r="E8924" s="2" t="str">
        <f t="shared" si="139"/>
        <v>Null</v>
      </c>
      <c r="F8924" s="4" t="s">
        <v>23</v>
      </c>
    </row>
    <row r="8925" spans="1:6" ht="13.8" x14ac:dyDescent="0.3">
      <c r="A8925" s="3" t="s">
        <v>49</v>
      </c>
      <c r="B8925" s="3" t="s">
        <v>8</v>
      </c>
      <c r="C8925" s="2">
        <v>300255984</v>
      </c>
      <c r="D8925" s="3" t="s">
        <v>26</v>
      </c>
      <c r="E8925" s="2">
        <f t="shared" si="139"/>
        <v>3.33</v>
      </c>
      <c r="F8925" s="3" t="s">
        <v>7</v>
      </c>
    </row>
    <row r="8926" spans="1:6" ht="13.8" x14ac:dyDescent="0.3">
      <c r="A8926" s="4" t="s">
        <v>49</v>
      </c>
      <c r="B8926" s="4" t="s">
        <v>8</v>
      </c>
      <c r="C8926" s="2">
        <v>301038353</v>
      </c>
      <c r="D8926" s="4"/>
      <c r="E8926" s="2" t="str">
        <f t="shared" si="139"/>
        <v>Null</v>
      </c>
      <c r="F8926" s="4" t="s">
        <v>10</v>
      </c>
    </row>
    <row r="8927" spans="1:6" ht="13.8" x14ac:dyDescent="0.3">
      <c r="A8927" s="3" t="s">
        <v>49</v>
      </c>
      <c r="B8927" s="3" t="s">
        <v>8</v>
      </c>
      <c r="C8927" s="2">
        <v>301704654</v>
      </c>
      <c r="D8927" s="3" t="s">
        <v>12</v>
      </c>
      <c r="E8927" s="2">
        <f t="shared" si="139"/>
        <v>3</v>
      </c>
      <c r="F8927" s="3" t="s">
        <v>20</v>
      </c>
    </row>
    <row r="8928" spans="1:6" ht="13.8" x14ac:dyDescent="0.3">
      <c r="A8928" s="4" t="s">
        <v>49</v>
      </c>
      <c r="B8928" s="4" t="s">
        <v>8</v>
      </c>
      <c r="C8928" s="2">
        <v>301506859</v>
      </c>
      <c r="D8928" s="4"/>
      <c r="E8928" s="2" t="str">
        <f t="shared" si="139"/>
        <v>Null</v>
      </c>
      <c r="F8928" s="4" t="s">
        <v>10</v>
      </c>
    </row>
    <row r="8929" spans="1:6" ht="13.8" x14ac:dyDescent="0.3">
      <c r="A8929" s="3" t="s">
        <v>49</v>
      </c>
      <c r="B8929" s="3" t="s">
        <v>8</v>
      </c>
      <c r="C8929" s="2">
        <v>301733570</v>
      </c>
      <c r="D8929" s="3" t="s">
        <v>6</v>
      </c>
      <c r="E8929" s="2">
        <f t="shared" si="139"/>
        <v>0</v>
      </c>
      <c r="F8929" s="3" t="s">
        <v>7</v>
      </c>
    </row>
    <row r="8930" spans="1:6" ht="13.8" x14ac:dyDescent="0.3">
      <c r="A8930" s="4" t="s">
        <v>49</v>
      </c>
      <c r="B8930" s="4" t="s">
        <v>8</v>
      </c>
      <c r="C8930" s="2">
        <v>301691658</v>
      </c>
      <c r="D8930" s="4" t="s">
        <v>14</v>
      </c>
      <c r="E8930" s="2" t="str">
        <f t="shared" si="139"/>
        <v>Null</v>
      </c>
      <c r="F8930" s="4" t="s">
        <v>15</v>
      </c>
    </row>
    <row r="8931" spans="1:6" ht="13.8" x14ac:dyDescent="0.3">
      <c r="A8931" s="3" t="s">
        <v>49</v>
      </c>
      <c r="B8931" s="3" t="s">
        <v>8</v>
      </c>
      <c r="C8931" s="2">
        <v>301689102</v>
      </c>
      <c r="D8931" s="3" t="s">
        <v>12</v>
      </c>
      <c r="E8931" s="2">
        <f t="shared" si="139"/>
        <v>3</v>
      </c>
      <c r="F8931" s="3" t="s">
        <v>7</v>
      </c>
    </row>
    <row r="8932" spans="1:6" ht="13.8" x14ac:dyDescent="0.3">
      <c r="A8932" s="4" t="s">
        <v>49</v>
      </c>
      <c r="B8932" s="4" t="s">
        <v>8</v>
      </c>
      <c r="C8932" s="2">
        <v>301721338</v>
      </c>
      <c r="D8932" s="4" t="s">
        <v>18</v>
      </c>
      <c r="E8932" s="2">
        <f t="shared" si="139"/>
        <v>3.67</v>
      </c>
      <c r="F8932" s="4" t="s">
        <v>20</v>
      </c>
    </row>
    <row r="8933" spans="1:6" ht="13.8" x14ac:dyDescent="0.3">
      <c r="A8933" s="3" t="s">
        <v>49</v>
      </c>
      <c r="B8933" s="3" t="s">
        <v>8</v>
      </c>
      <c r="C8933" s="2">
        <v>301576540</v>
      </c>
      <c r="D8933" s="3" t="s">
        <v>18</v>
      </c>
      <c r="E8933" s="2">
        <f t="shared" si="139"/>
        <v>3.67</v>
      </c>
      <c r="F8933" s="3" t="s">
        <v>7</v>
      </c>
    </row>
    <row r="8934" spans="1:6" ht="13.8" x14ac:dyDescent="0.3">
      <c r="A8934" s="4" t="s">
        <v>49</v>
      </c>
      <c r="B8934" s="4" t="s">
        <v>8</v>
      </c>
      <c r="C8934" s="2">
        <v>301638550</v>
      </c>
      <c r="D8934" s="4" t="s">
        <v>9</v>
      </c>
      <c r="E8934" s="2">
        <f t="shared" si="139"/>
        <v>2</v>
      </c>
      <c r="F8934" s="4" t="s">
        <v>7</v>
      </c>
    </row>
    <row r="8935" spans="1:6" ht="13.8" x14ac:dyDescent="0.3">
      <c r="A8935" s="3" t="s">
        <v>49</v>
      </c>
      <c r="B8935" s="3" t="s">
        <v>8</v>
      </c>
      <c r="C8935" s="2">
        <v>300831899</v>
      </c>
      <c r="D8935" s="3" t="s">
        <v>26</v>
      </c>
      <c r="E8935" s="2">
        <f t="shared" si="139"/>
        <v>3.33</v>
      </c>
      <c r="F8935" s="3" t="s">
        <v>7</v>
      </c>
    </row>
    <row r="8936" spans="1:6" ht="13.8" x14ac:dyDescent="0.3">
      <c r="A8936" s="4" t="s">
        <v>49</v>
      </c>
      <c r="B8936" s="4" t="s">
        <v>8</v>
      </c>
      <c r="C8936" s="2">
        <v>301610920</v>
      </c>
      <c r="D8936" s="4" t="s">
        <v>25</v>
      </c>
      <c r="E8936" s="2">
        <f t="shared" si="139"/>
        <v>1</v>
      </c>
      <c r="F8936" s="4" t="s">
        <v>7</v>
      </c>
    </row>
    <row r="8937" spans="1:6" ht="13.8" x14ac:dyDescent="0.3">
      <c r="A8937" s="3" t="s">
        <v>49</v>
      </c>
      <c r="B8937" s="3" t="s">
        <v>8</v>
      </c>
      <c r="C8937" s="2">
        <v>301697093</v>
      </c>
      <c r="D8937" s="3" t="s">
        <v>26</v>
      </c>
      <c r="E8937" s="2">
        <f t="shared" si="139"/>
        <v>3.33</v>
      </c>
      <c r="F8937" s="3" t="s">
        <v>7</v>
      </c>
    </row>
    <row r="8938" spans="1:6" ht="13.8" x14ac:dyDescent="0.3">
      <c r="A8938" s="4" t="s">
        <v>49</v>
      </c>
      <c r="B8938" s="4" t="s">
        <v>8</v>
      </c>
      <c r="C8938" s="2">
        <v>301705097</v>
      </c>
      <c r="D8938" s="4" t="s">
        <v>14</v>
      </c>
      <c r="E8938" s="2" t="str">
        <f t="shared" si="139"/>
        <v>Null</v>
      </c>
      <c r="F8938" s="4" t="s">
        <v>15</v>
      </c>
    </row>
    <row r="8939" spans="1:6" ht="13.8" x14ac:dyDescent="0.3">
      <c r="A8939" s="3" t="s">
        <v>49</v>
      </c>
      <c r="B8939" s="3" t="s">
        <v>8</v>
      </c>
      <c r="C8939" s="2">
        <v>301620305</v>
      </c>
      <c r="D8939" s="3"/>
      <c r="E8939" s="2" t="str">
        <f t="shared" si="139"/>
        <v>Null</v>
      </c>
      <c r="F8939" s="3" t="s">
        <v>10</v>
      </c>
    </row>
    <row r="8940" spans="1:6" ht="13.8" x14ac:dyDescent="0.3">
      <c r="A8940" s="4" t="s">
        <v>49</v>
      </c>
      <c r="B8940" s="4" t="s">
        <v>8</v>
      </c>
      <c r="C8940" s="2">
        <v>301723905</v>
      </c>
      <c r="D8940" s="4" t="s">
        <v>14</v>
      </c>
      <c r="E8940" s="2" t="str">
        <f t="shared" si="139"/>
        <v>Null</v>
      </c>
      <c r="F8940" s="4" t="s">
        <v>15</v>
      </c>
    </row>
    <row r="8941" spans="1:6" ht="13.8" x14ac:dyDescent="0.3">
      <c r="A8941" s="3" t="s">
        <v>49</v>
      </c>
      <c r="B8941" s="3" t="s">
        <v>8</v>
      </c>
      <c r="C8941" s="2">
        <v>301729180</v>
      </c>
      <c r="D8941" s="3" t="s">
        <v>12</v>
      </c>
      <c r="E8941" s="2">
        <f t="shared" si="139"/>
        <v>3</v>
      </c>
      <c r="F8941" s="3" t="s">
        <v>7</v>
      </c>
    </row>
    <row r="8942" spans="1:6" ht="13.8" x14ac:dyDescent="0.3">
      <c r="A8942" s="4" t="s">
        <v>49</v>
      </c>
      <c r="B8942" s="4" t="s">
        <v>8</v>
      </c>
      <c r="C8942" s="2">
        <v>301028307</v>
      </c>
      <c r="D8942" s="4" t="s">
        <v>14</v>
      </c>
      <c r="E8942" s="2" t="str">
        <f t="shared" si="139"/>
        <v>Null</v>
      </c>
      <c r="F8942" s="4" t="s">
        <v>15</v>
      </c>
    </row>
    <row r="8943" spans="1:6" ht="13.8" x14ac:dyDescent="0.3">
      <c r="A8943" s="3" t="s">
        <v>49</v>
      </c>
      <c r="B8943" s="3" t="s">
        <v>8</v>
      </c>
      <c r="C8943" s="2">
        <v>301667093</v>
      </c>
      <c r="D8943" s="3" t="s">
        <v>9</v>
      </c>
      <c r="E8943" s="2">
        <f t="shared" si="139"/>
        <v>2</v>
      </c>
      <c r="F8943" s="3" t="s">
        <v>7</v>
      </c>
    </row>
    <row r="8944" spans="1:6" ht="13.8" x14ac:dyDescent="0.3">
      <c r="A8944" s="4" t="s">
        <v>49</v>
      </c>
      <c r="B8944" s="4" t="s">
        <v>8</v>
      </c>
      <c r="C8944" s="2">
        <v>301507534</v>
      </c>
      <c r="D8944" s="4" t="s">
        <v>14</v>
      </c>
      <c r="E8944" s="2" t="str">
        <f t="shared" si="139"/>
        <v>Null</v>
      </c>
      <c r="F8944" s="4" t="s">
        <v>15</v>
      </c>
    </row>
    <row r="8945" spans="1:6" ht="13.8" x14ac:dyDescent="0.3">
      <c r="A8945" s="3" t="s">
        <v>49</v>
      </c>
      <c r="B8945" s="3" t="s">
        <v>8</v>
      </c>
      <c r="C8945" s="2">
        <v>301743278</v>
      </c>
      <c r="D8945" s="3" t="s">
        <v>12</v>
      </c>
      <c r="E8945" s="2">
        <f t="shared" si="139"/>
        <v>3</v>
      </c>
      <c r="F8945" s="3" t="s">
        <v>7</v>
      </c>
    </row>
    <row r="8946" spans="1:6" ht="13.8" x14ac:dyDescent="0.3">
      <c r="A8946" s="4" t="s">
        <v>49</v>
      </c>
      <c r="B8946" s="4" t="s">
        <v>8</v>
      </c>
      <c r="C8946" s="2">
        <v>301726721</v>
      </c>
      <c r="D8946" s="4" t="s">
        <v>25</v>
      </c>
      <c r="E8946" s="2">
        <f t="shared" si="139"/>
        <v>1</v>
      </c>
      <c r="F8946" s="4" t="s">
        <v>7</v>
      </c>
    </row>
    <row r="8947" spans="1:6" ht="13.8" x14ac:dyDescent="0.3">
      <c r="A8947" s="3" t="s">
        <v>49</v>
      </c>
      <c r="B8947" s="3" t="s">
        <v>8</v>
      </c>
      <c r="C8947" s="2">
        <v>301369837</v>
      </c>
      <c r="D8947" s="3" t="s">
        <v>14</v>
      </c>
      <c r="E8947" s="2" t="str">
        <f t="shared" si="139"/>
        <v>Null</v>
      </c>
      <c r="F8947" s="3" t="s">
        <v>15</v>
      </c>
    </row>
    <row r="8948" spans="1:6" ht="13.8" x14ac:dyDescent="0.3">
      <c r="A8948" s="4" t="s">
        <v>49</v>
      </c>
      <c r="B8948" s="4" t="s">
        <v>8</v>
      </c>
      <c r="C8948" s="2">
        <v>301688179</v>
      </c>
      <c r="D8948" s="4" t="s">
        <v>14</v>
      </c>
      <c r="E8948" s="2" t="str">
        <f t="shared" si="139"/>
        <v>Null</v>
      </c>
      <c r="F8948" s="4" t="s">
        <v>15</v>
      </c>
    </row>
    <row r="8949" spans="1:6" ht="13.8" x14ac:dyDescent="0.3">
      <c r="A8949" s="3" t="s">
        <v>49</v>
      </c>
      <c r="B8949" s="3" t="s">
        <v>8</v>
      </c>
      <c r="C8949" s="2">
        <v>301634316</v>
      </c>
      <c r="D8949" s="3" t="s">
        <v>14</v>
      </c>
      <c r="E8949" s="2" t="str">
        <f t="shared" si="139"/>
        <v>Null</v>
      </c>
      <c r="F8949" s="3" t="s">
        <v>15</v>
      </c>
    </row>
    <row r="8950" spans="1:6" ht="13.8" x14ac:dyDescent="0.3">
      <c r="A8950" s="4" t="s">
        <v>49</v>
      </c>
      <c r="B8950" s="4" t="s">
        <v>8</v>
      </c>
      <c r="C8950" s="2">
        <v>301712113</v>
      </c>
      <c r="D8950" s="4" t="s">
        <v>6</v>
      </c>
      <c r="E8950" s="2">
        <f t="shared" si="139"/>
        <v>0</v>
      </c>
      <c r="F8950" s="4" t="s">
        <v>7</v>
      </c>
    </row>
    <row r="8951" spans="1:6" ht="13.8" x14ac:dyDescent="0.3">
      <c r="A8951" s="3" t="s">
        <v>49</v>
      </c>
      <c r="B8951" s="3" t="s">
        <v>8</v>
      </c>
      <c r="C8951" s="2">
        <v>301727604</v>
      </c>
      <c r="D8951" s="3" t="s">
        <v>14</v>
      </c>
      <c r="E8951" s="2" t="str">
        <f t="shared" si="139"/>
        <v>Null</v>
      </c>
      <c r="F8951" s="3" t="s">
        <v>15</v>
      </c>
    </row>
    <row r="8952" spans="1:6" ht="13.8" x14ac:dyDescent="0.3">
      <c r="A8952" s="4" t="s">
        <v>49</v>
      </c>
      <c r="B8952" s="4" t="s">
        <v>8</v>
      </c>
      <c r="C8952" s="2">
        <v>300161269</v>
      </c>
      <c r="D8952" s="4" t="s">
        <v>13</v>
      </c>
      <c r="E8952" s="2">
        <f t="shared" si="139"/>
        <v>4</v>
      </c>
      <c r="F8952" s="4" t="s">
        <v>7</v>
      </c>
    </row>
    <row r="8953" spans="1:6" ht="13.8" x14ac:dyDescent="0.3">
      <c r="A8953" s="3" t="s">
        <v>49</v>
      </c>
      <c r="B8953" s="3" t="s">
        <v>8</v>
      </c>
      <c r="C8953" s="2">
        <v>301678711</v>
      </c>
      <c r="D8953" s="3" t="s">
        <v>13</v>
      </c>
      <c r="E8953" s="2">
        <f t="shared" si="139"/>
        <v>4</v>
      </c>
      <c r="F8953" s="3" t="s">
        <v>7</v>
      </c>
    </row>
    <row r="8954" spans="1:6" ht="13.8" x14ac:dyDescent="0.3">
      <c r="A8954" s="4" t="s">
        <v>49</v>
      </c>
      <c r="B8954" s="4" t="s">
        <v>8</v>
      </c>
      <c r="C8954" s="2">
        <v>301661639</v>
      </c>
      <c r="D8954" s="4" t="s">
        <v>9</v>
      </c>
      <c r="E8954" s="2">
        <f t="shared" si="139"/>
        <v>2</v>
      </c>
      <c r="F8954" s="4" t="s">
        <v>20</v>
      </c>
    </row>
    <row r="8955" spans="1:6" ht="13.8" x14ac:dyDescent="0.3">
      <c r="A8955" s="3" t="s">
        <v>49</v>
      </c>
      <c r="B8955" s="3" t="s">
        <v>8</v>
      </c>
      <c r="C8955" s="2">
        <v>301500627</v>
      </c>
      <c r="D8955" s="3" t="s">
        <v>22</v>
      </c>
      <c r="E8955" s="2">
        <f t="shared" si="139"/>
        <v>2.67</v>
      </c>
      <c r="F8955" s="3" t="s">
        <v>7</v>
      </c>
    </row>
    <row r="8956" spans="1:6" ht="13.8" x14ac:dyDescent="0.3">
      <c r="A8956" s="4" t="s">
        <v>49</v>
      </c>
      <c r="B8956" s="4" t="s">
        <v>8</v>
      </c>
      <c r="C8956" s="2">
        <v>301564877</v>
      </c>
      <c r="D8956" s="4" t="s">
        <v>26</v>
      </c>
      <c r="E8956" s="2">
        <f t="shared" si="139"/>
        <v>3.33</v>
      </c>
      <c r="F8956" s="4" t="s">
        <v>7</v>
      </c>
    </row>
    <row r="8957" spans="1:6" ht="13.8" x14ac:dyDescent="0.3">
      <c r="A8957" s="3" t="s">
        <v>49</v>
      </c>
      <c r="B8957" s="3" t="s">
        <v>8</v>
      </c>
      <c r="C8957" s="2">
        <v>301680946</v>
      </c>
      <c r="D8957" s="3" t="s">
        <v>19</v>
      </c>
      <c r="E8957" s="2">
        <f t="shared" si="139"/>
        <v>1.33</v>
      </c>
      <c r="F8957" s="3" t="s">
        <v>7</v>
      </c>
    </row>
    <row r="8958" spans="1:6" ht="13.8" x14ac:dyDescent="0.3">
      <c r="A8958" s="4" t="s">
        <v>49</v>
      </c>
      <c r="B8958" s="4" t="s">
        <v>8</v>
      </c>
      <c r="C8958" s="2">
        <v>301380083</v>
      </c>
      <c r="D8958" s="4" t="s">
        <v>17</v>
      </c>
      <c r="E8958" s="2">
        <f t="shared" si="139"/>
        <v>4.33</v>
      </c>
      <c r="F8958" s="4" t="s">
        <v>20</v>
      </c>
    </row>
    <row r="8959" spans="1:6" ht="13.8" x14ac:dyDescent="0.3">
      <c r="A8959" s="3" t="s">
        <v>49</v>
      </c>
      <c r="B8959" s="3" t="s">
        <v>8</v>
      </c>
      <c r="C8959" s="2">
        <v>301728427</v>
      </c>
      <c r="D8959" s="3" t="s">
        <v>12</v>
      </c>
      <c r="E8959" s="2">
        <f t="shared" si="139"/>
        <v>3</v>
      </c>
      <c r="F8959" s="3" t="s">
        <v>7</v>
      </c>
    </row>
    <row r="8960" spans="1:6" ht="13.8" x14ac:dyDescent="0.3">
      <c r="A8960" s="4" t="s">
        <v>49</v>
      </c>
      <c r="B8960" s="4" t="s">
        <v>8</v>
      </c>
      <c r="C8960" s="2">
        <v>301770238</v>
      </c>
      <c r="D8960" s="4" t="s">
        <v>13</v>
      </c>
      <c r="E8960" s="2">
        <f t="shared" si="139"/>
        <v>4</v>
      </c>
      <c r="F8960" s="4" t="s">
        <v>7</v>
      </c>
    </row>
    <row r="8961" spans="1:6" ht="13.8" x14ac:dyDescent="0.3">
      <c r="A8961" s="3" t="s">
        <v>49</v>
      </c>
      <c r="B8961" s="3" t="s">
        <v>8</v>
      </c>
      <c r="C8961" s="2">
        <v>301727765</v>
      </c>
      <c r="D8961" s="3" t="s">
        <v>9</v>
      </c>
      <c r="E8961" s="2">
        <f t="shared" si="139"/>
        <v>2</v>
      </c>
      <c r="F8961" s="3" t="s">
        <v>7</v>
      </c>
    </row>
    <row r="8962" spans="1:6" ht="13.8" x14ac:dyDescent="0.3">
      <c r="A8962" s="4" t="s">
        <v>49</v>
      </c>
      <c r="B8962" s="4" t="s">
        <v>8</v>
      </c>
      <c r="C8962" s="2">
        <v>301723673</v>
      </c>
      <c r="D8962" s="4" t="s">
        <v>14</v>
      </c>
      <c r="E8962" s="2" t="str">
        <f t="shared" si="139"/>
        <v>Null</v>
      </c>
      <c r="F8962" s="4" t="s">
        <v>15</v>
      </c>
    </row>
    <row r="8963" spans="1:6" ht="13.8" x14ac:dyDescent="0.3">
      <c r="A8963" s="3" t="s">
        <v>49</v>
      </c>
      <c r="B8963" s="3" t="s">
        <v>8</v>
      </c>
      <c r="C8963" s="2">
        <v>301759799</v>
      </c>
      <c r="D8963" s="3" t="s">
        <v>18</v>
      </c>
      <c r="E8963" s="2">
        <f t="shared" ref="E8963:E9026" si="140">IF(D8963="A+",4.33,IF(D8963="A",4, IF(D8963="A-",3.67,IF(D8963="B+",3.33,IF(D8963="B",3,IF(D8963="B-",2.67,IF(D8963="C+",2.33,IF(D8963 ="C", 2,IF(D8963="C-",1.67,IF(D8963="D+",1.33,IF(D8963="D",1,IF(D8963="D-",0.67,IF(D8963="F",0,"Null")))))))))))))</f>
        <v>3.67</v>
      </c>
      <c r="F8963" s="3" t="s">
        <v>20</v>
      </c>
    </row>
    <row r="8964" spans="1:6" ht="13.8" x14ac:dyDescent="0.3">
      <c r="A8964" s="4" t="s">
        <v>49</v>
      </c>
      <c r="B8964" s="4" t="s">
        <v>8</v>
      </c>
      <c r="C8964" s="2">
        <v>301727016</v>
      </c>
      <c r="D8964" s="4" t="s">
        <v>13</v>
      </c>
      <c r="E8964" s="2">
        <f t="shared" si="140"/>
        <v>4</v>
      </c>
      <c r="F8964" s="4" t="s">
        <v>7</v>
      </c>
    </row>
    <row r="8965" spans="1:6" ht="13.8" x14ac:dyDescent="0.3">
      <c r="A8965" s="3" t="s">
        <v>49</v>
      </c>
      <c r="B8965" s="3" t="s">
        <v>8</v>
      </c>
      <c r="C8965" s="2">
        <v>300931644</v>
      </c>
      <c r="D8965" s="3" t="s">
        <v>26</v>
      </c>
      <c r="E8965" s="2">
        <f t="shared" si="140"/>
        <v>3.33</v>
      </c>
      <c r="F8965" s="3" t="s">
        <v>7</v>
      </c>
    </row>
    <row r="8966" spans="1:6" ht="13.8" x14ac:dyDescent="0.3">
      <c r="A8966" s="4" t="s">
        <v>49</v>
      </c>
      <c r="B8966" s="4" t="s">
        <v>8</v>
      </c>
      <c r="C8966" s="2">
        <v>301666195</v>
      </c>
      <c r="D8966" s="4" t="s">
        <v>25</v>
      </c>
      <c r="E8966" s="2">
        <f t="shared" si="140"/>
        <v>1</v>
      </c>
      <c r="F8966" s="4" t="s">
        <v>7</v>
      </c>
    </row>
    <row r="8967" spans="1:6" ht="13.8" x14ac:dyDescent="0.3">
      <c r="A8967" s="3" t="s">
        <v>49</v>
      </c>
      <c r="B8967" s="3" t="s">
        <v>8</v>
      </c>
      <c r="C8967" s="2">
        <v>301687962</v>
      </c>
      <c r="D8967" s="3" t="s">
        <v>6</v>
      </c>
      <c r="E8967" s="2">
        <f t="shared" si="140"/>
        <v>0</v>
      </c>
      <c r="F8967" s="3" t="s">
        <v>7</v>
      </c>
    </row>
    <row r="8968" spans="1:6" ht="13.8" x14ac:dyDescent="0.3">
      <c r="A8968" s="4" t="s">
        <v>49</v>
      </c>
      <c r="B8968" s="4" t="s">
        <v>8</v>
      </c>
      <c r="C8968" s="2">
        <v>301723283</v>
      </c>
      <c r="D8968" s="4" t="s">
        <v>12</v>
      </c>
      <c r="E8968" s="2">
        <f t="shared" si="140"/>
        <v>3</v>
      </c>
      <c r="F8968" s="4" t="s">
        <v>7</v>
      </c>
    </row>
    <row r="8969" spans="1:6" ht="13.8" x14ac:dyDescent="0.3">
      <c r="A8969" s="3" t="s">
        <v>49</v>
      </c>
      <c r="B8969" s="3" t="s">
        <v>8</v>
      </c>
      <c r="C8969" s="2">
        <v>301775999</v>
      </c>
      <c r="D8969" s="3"/>
      <c r="E8969" s="2" t="str">
        <f t="shared" si="140"/>
        <v>Null</v>
      </c>
      <c r="F8969" s="3" t="s">
        <v>10</v>
      </c>
    </row>
    <row r="8970" spans="1:6" ht="13.8" x14ac:dyDescent="0.3">
      <c r="A8970" s="4" t="s">
        <v>49</v>
      </c>
      <c r="B8970" s="4" t="s">
        <v>8</v>
      </c>
      <c r="C8970" s="2">
        <v>301724653</v>
      </c>
      <c r="D8970" s="4" t="s">
        <v>13</v>
      </c>
      <c r="E8970" s="2">
        <f t="shared" si="140"/>
        <v>4</v>
      </c>
      <c r="F8970" s="4" t="s">
        <v>7</v>
      </c>
    </row>
    <row r="8971" spans="1:6" ht="13.8" x14ac:dyDescent="0.3">
      <c r="A8971" s="3" t="s">
        <v>49</v>
      </c>
      <c r="B8971" s="3" t="s">
        <v>8</v>
      </c>
      <c r="C8971" s="2">
        <v>301712173</v>
      </c>
      <c r="D8971" s="3" t="s">
        <v>17</v>
      </c>
      <c r="E8971" s="2">
        <f t="shared" si="140"/>
        <v>4.33</v>
      </c>
      <c r="F8971" s="3" t="s">
        <v>7</v>
      </c>
    </row>
    <row r="8972" spans="1:6" ht="13.8" x14ac:dyDescent="0.3">
      <c r="A8972" s="4" t="s">
        <v>49</v>
      </c>
      <c r="B8972" s="4" t="s">
        <v>8</v>
      </c>
      <c r="C8972" s="2">
        <v>301724702</v>
      </c>
      <c r="D8972" s="4" t="s">
        <v>9</v>
      </c>
      <c r="E8972" s="2">
        <f t="shared" si="140"/>
        <v>2</v>
      </c>
      <c r="F8972" s="4" t="s">
        <v>7</v>
      </c>
    </row>
    <row r="8973" spans="1:6" ht="13.8" x14ac:dyDescent="0.3">
      <c r="A8973" s="3" t="s">
        <v>49</v>
      </c>
      <c r="B8973" s="3" t="s">
        <v>8</v>
      </c>
      <c r="C8973" s="2">
        <v>301581177</v>
      </c>
      <c r="D8973" s="3" t="s">
        <v>9</v>
      </c>
      <c r="E8973" s="2">
        <f t="shared" si="140"/>
        <v>2</v>
      </c>
      <c r="F8973" s="3" t="s">
        <v>7</v>
      </c>
    </row>
    <row r="8974" spans="1:6" ht="13.8" x14ac:dyDescent="0.3">
      <c r="A8974" s="4" t="s">
        <v>49</v>
      </c>
      <c r="B8974" s="4" t="s">
        <v>8</v>
      </c>
      <c r="C8974" s="2">
        <v>301304973</v>
      </c>
      <c r="D8974" s="4"/>
      <c r="E8974" s="2" t="str">
        <f t="shared" si="140"/>
        <v>Null</v>
      </c>
      <c r="F8974" s="4" t="s">
        <v>30</v>
      </c>
    </row>
    <row r="8975" spans="1:6" ht="13.8" x14ac:dyDescent="0.3">
      <c r="A8975" s="3" t="s">
        <v>49</v>
      </c>
      <c r="B8975" s="3" t="s">
        <v>8</v>
      </c>
      <c r="C8975" s="2">
        <v>301711841</v>
      </c>
      <c r="D8975" s="3" t="s">
        <v>13</v>
      </c>
      <c r="E8975" s="2">
        <f t="shared" si="140"/>
        <v>4</v>
      </c>
      <c r="F8975" s="3" t="s">
        <v>7</v>
      </c>
    </row>
    <row r="8976" spans="1:6" ht="13.8" x14ac:dyDescent="0.3">
      <c r="A8976" s="4" t="s">
        <v>49</v>
      </c>
      <c r="B8976" s="4" t="s">
        <v>8</v>
      </c>
      <c r="C8976" s="2">
        <v>301528533</v>
      </c>
      <c r="D8976" s="4"/>
      <c r="E8976" s="2" t="str">
        <f t="shared" si="140"/>
        <v>Null</v>
      </c>
      <c r="F8976" s="4" t="s">
        <v>10</v>
      </c>
    </row>
    <row r="8977" spans="1:6" ht="13.8" x14ac:dyDescent="0.3">
      <c r="A8977" s="3" t="s">
        <v>49</v>
      </c>
      <c r="B8977" s="3" t="s">
        <v>8</v>
      </c>
      <c r="C8977" s="2">
        <v>301655089</v>
      </c>
      <c r="D8977" s="3" t="s">
        <v>19</v>
      </c>
      <c r="E8977" s="2">
        <f t="shared" si="140"/>
        <v>1.33</v>
      </c>
      <c r="F8977" s="3" t="s">
        <v>7</v>
      </c>
    </row>
    <row r="8978" spans="1:6" ht="13.8" x14ac:dyDescent="0.3">
      <c r="A8978" s="4" t="s">
        <v>49</v>
      </c>
      <c r="B8978" s="4" t="s">
        <v>8</v>
      </c>
      <c r="C8978" s="2">
        <v>301680113</v>
      </c>
      <c r="D8978" s="4" t="s">
        <v>6</v>
      </c>
      <c r="E8978" s="2">
        <f t="shared" si="140"/>
        <v>0</v>
      </c>
      <c r="F8978" s="4" t="s">
        <v>7</v>
      </c>
    </row>
    <row r="8979" spans="1:6" ht="13.8" x14ac:dyDescent="0.3">
      <c r="A8979" s="3" t="s">
        <v>49</v>
      </c>
      <c r="B8979" s="3" t="s">
        <v>8</v>
      </c>
      <c r="C8979" s="2">
        <v>301683562</v>
      </c>
      <c r="D8979" s="3" t="s">
        <v>6</v>
      </c>
      <c r="E8979" s="2">
        <f t="shared" si="140"/>
        <v>0</v>
      </c>
      <c r="F8979" s="3" t="s">
        <v>7</v>
      </c>
    </row>
    <row r="8980" spans="1:6" ht="13.8" x14ac:dyDescent="0.3">
      <c r="A8980" s="4" t="s">
        <v>49</v>
      </c>
      <c r="B8980" s="4" t="s">
        <v>8</v>
      </c>
      <c r="C8980" s="2">
        <v>301660614</v>
      </c>
      <c r="D8980" s="4" t="s">
        <v>24</v>
      </c>
      <c r="E8980" s="2">
        <f t="shared" si="140"/>
        <v>2.33</v>
      </c>
      <c r="F8980" s="4" t="s">
        <v>7</v>
      </c>
    </row>
    <row r="8981" spans="1:6" ht="13.8" x14ac:dyDescent="0.3">
      <c r="A8981" s="3" t="s">
        <v>49</v>
      </c>
      <c r="B8981" s="3" t="s">
        <v>8</v>
      </c>
      <c r="C8981" s="2">
        <v>300859363</v>
      </c>
      <c r="D8981" s="3" t="s">
        <v>22</v>
      </c>
      <c r="E8981" s="2">
        <f t="shared" si="140"/>
        <v>2.67</v>
      </c>
      <c r="F8981" s="3" t="s">
        <v>7</v>
      </c>
    </row>
    <row r="8982" spans="1:6" ht="13.8" x14ac:dyDescent="0.3">
      <c r="A8982" s="4" t="s">
        <v>49</v>
      </c>
      <c r="B8982" s="4" t="s">
        <v>8</v>
      </c>
      <c r="C8982" s="2">
        <v>301712756</v>
      </c>
      <c r="D8982" s="4" t="s">
        <v>25</v>
      </c>
      <c r="E8982" s="2">
        <f t="shared" si="140"/>
        <v>1</v>
      </c>
      <c r="F8982" s="4" t="s">
        <v>7</v>
      </c>
    </row>
    <row r="8983" spans="1:6" ht="13.8" x14ac:dyDescent="0.3">
      <c r="A8983" s="3" t="s">
        <v>49</v>
      </c>
      <c r="B8983" s="3" t="s">
        <v>8</v>
      </c>
      <c r="C8983" s="2">
        <v>301516837</v>
      </c>
      <c r="D8983" s="3" t="s">
        <v>14</v>
      </c>
      <c r="E8983" s="2" t="str">
        <f t="shared" si="140"/>
        <v>Null</v>
      </c>
      <c r="F8983" s="3" t="s">
        <v>15</v>
      </c>
    </row>
    <row r="8984" spans="1:6" ht="13.8" x14ac:dyDescent="0.3">
      <c r="A8984" s="4" t="s">
        <v>49</v>
      </c>
      <c r="B8984" s="4" t="s">
        <v>8</v>
      </c>
      <c r="C8984" s="2">
        <v>300285102</v>
      </c>
      <c r="D8984" s="4"/>
      <c r="E8984" s="2" t="str">
        <f t="shared" si="140"/>
        <v>Null</v>
      </c>
      <c r="F8984" s="4" t="s">
        <v>10</v>
      </c>
    </row>
    <row r="8985" spans="1:6" ht="13.8" x14ac:dyDescent="0.3">
      <c r="A8985" s="3" t="s">
        <v>49</v>
      </c>
      <c r="B8985" s="3" t="s">
        <v>8</v>
      </c>
      <c r="C8985" s="2">
        <v>300145822</v>
      </c>
      <c r="D8985" s="3" t="s">
        <v>9</v>
      </c>
      <c r="E8985" s="2">
        <f t="shared" si="140"/>
        <v>2</v>
      </c>
      <c r="F8985" s="3" t="s">
        <v>7</v>
      </c>
    </row>
    <row r="8986" spans="1:6" ht="13.8" x14ac:dyDescent="0.3">
      <c r="A8986" s="4" t="s">
        <v>49</v>
      </c>
      <c r="B8986" s="4" t="s">
        <v>8</v>
      </c>
      <c r="C8986" s="2">
        <v>301704993</v>
      </c>
      <c r="D8986" s="4" t="s">
        <v>17</v>
      </c>
      <c r="E8986" s="2">
        <f t="shared" si="140"/>
        <v>4.33</v>
      </c>
      <c r="F8986" s="4" t="s">
        <v>20</v>
      </c>
    </row>
    <row r="8987" spans="1:6" ht="13.8" x14ac:dyDescent="0.3">
      <c r="A8987" s="3" t="s">
        <v>49</v>
      </c>
      <c r="B8987" s="3" t="s">
        <v>8</v>
      </c>
      <c r="C8987" s="2">
        <v>301647749</v>
      </c>
      <c r="D8987" s="3" t="s">
        <v>14</v>
      </c>
      <c r="E8987" s="2" t="str">
        <f t="shared" si="140"/>
        <v>Null</v>
      </c>
      <c r="F8987" s="3" t="s">
        <v>23</v>
      </c>
    </row>
    <row r="8988" spans="1:6" ht="13.8" x14ac:dyDescent="0.3">
      <c r="A8988" s="4" t="s">
        <v>49</v>
      </c>
      <c r="B8988" s="4" t="s">
        <v>8</v>
      </c>
      <c r="C8988" s="2">
        <v>301739755</v>
      </c>
      <c r="D8988" s="4" t="s">
        <v>12</v>
      </c>
      <c r="E8988" s="2">
        <f t="shared" si="140"/>
        <v>3</v>
      </c>
      <c r="F8988" s="4" t="s">
        <v>7</v>
      </c>
    </row>
    <row r="8989" spans="1:6" ht="13.8" x14ac:dyDescent="0.3">
      <c r="A8989" s="3" t="s">
        <v>49</v>
      </c>
      <c r="B8989" s="3" t="s">
        <v>8</v>
      </c>
      <c r="C8989" s="2">
        <v>301743627</v>
      </c>
      <c r="D8989" s="3" t="s">
        <v>14</v>
      </c>
      <c r="E8989" s="2" t="str">
        <f t="shared" si="140"/>
        <v>Null</v>
      </c>
      <c r="F8989" s="3" t="s">
        <v>15</v>
      </c>
    </row>
    <row r="8990" spans="1:6" ht="13.8" x14ac:dyDescent="0.3">
      <c r="A8990" s="4" t="s">
        <v>49</v>
      </c>
      <c r="B8990" s="4" t="s">
        <v>8</v>
      </c>
      <c r="C8990" s="2">
        <v>301645361</v>
      </c>
      <c r="D8990" s="4" t="s">
        <v>17</v>
      </c>
      <c r="E8990" s="2">
        <f t="shared" si="140"/>
        <v>4.33</v>
      </c>
      <c r="F8990" s="4" t="s">
        <v>7</v>
      </c>
    </row>
    <row r="8991" spans="1:6" ht="13.8" x14ac:dyDescent="0.3">
      <c r="A8991" s="3" t="s">
        <v>49</v>
      </c>
      <c r="B8991" s="3" t="s">
        <v>8</v>
      </c>
      <c r="C8991" s="2">
        <v>301746463</v>
      </c>
      <c r="D8991" s="3" t="s">
        <v>14</v>
      </c>
      <c r="E8991" s="2" t="str">
        <f t="shared" si="140"/>
        <v>Null</v>
      </c>
      <c r="F8991" s="3" t="s">
        <v>15</v>
      </c>
    </row>
    <row r="8992" spans="1:6" ht="13.8" x14ac:dyDescent="0.3">
      <c r="A8992" s="4" t="s">
        <v>49</v>
      </c>
      <c r="B8992" s="4" t="s">
        <v>8</v>
      </c>
      <c r="C8992" s="2">
        <v>301737148</v>
      </c>
      <c r="D8992" s="4" t="s">
        <v>12</v>
      </c>
      <c r="E8992" s="2">
        <f t="shared" si="140"/>
        <v>3</v>
      </c>
      <c r="F8992" s="4" t="s">
        <v>7</v>
      </c>
    </row>
    <row r="8993" spans="1:6" ht="13.8" x14ac:dyDescent="0.3">
      <c r="A8993" s="3" t="s">
        <v>49</v>
      </c>
      <c r="B8993" s="3" t="s">
        <v>8</v>
      </c>
      <c r="C8993" s="2">
        <v>301490504</v>
      </c>
      <c r="D8993" s="3"/>
      <c r="E8993" s="2" t="str">
        <f t="shared" si="140"/>
        <v>Null</v>
      </c>
      <c r="F8993" s="3" t="s">
        <v>10</v>
      </c>
    </row>
    <row r="8994" spans="1:6" ht="13.8" x14ac:dyDescent="0.3">
      <c r="A8994" s="4" t="s">
        <v>49</v>
      </c>
      <c r="B8994" s="4" t="s">
        <v>8</v>
      </c>
      <c r="C8994" s="2">
        <v>301727887</v>
      </c>
      <c r="D8994" s="4" t="s">
        <v>13</v>
      </c>
      <c r="E8994" s="2">
        <f t="shared" si="140"/>
        <v>4</v>
      </c>
      <c r="F8994" s="4" t="s">
        <v>7</v>
      </c>
    </row>
    <row r="8995" spans="1:6" ht="13.8" x14ac:dyDescent="0.3">
      <c r="A8995" s="3" t="s">
        <v>49</v>
      </c>
      <c r="B8995" s="3" t="s">
        <v>8</v>
      </c>
      <c r="C8995" s="2">
        <v>301589357</v>
      </c>
      <c r="D8995" s="3"/>
      <c r="E8995" s="2" t="str">
        <f t="shared" si="140"/>
        <v>Null</v>
      </c>
      <c r="F8995" s="3" t="s">
        <v>10</v>
      </c>
    </row>
    <row r="8996" spans="1:6" ht="13.8" x14ac:dyDescent="0.3">
      <c r="A8996" s="4" t="s">
        <v>49</v>
      </c>
      <c r="B8996" s="4" t="s">
        <v>8</v>
      </c>
      <c r="C8996" s="2">
        <v>301293308</v>
      </c>
      <c r="D8996" s="4" t="s">
        <v>12</v>
      </c>
      <c r="E8996" s="2">
        <f t="shared" si="140"/>
        <v>3</v>
      </c>
      <c r="F8996" s="4" t="s">
        <v>7</v>
      </c>
    </row>
    <row r="8997" spans="1:6" ht="13.8" x14ac:dyDescent="0.3">
      <c r="A8997" s="3" t="s">
        <v>49</v>
      </c>
      <c r="B8997" s="3" t="s">
        <v>8</v>
      </c>
      <c r="C8997" s="2">
        <v>301705650</v>
      </c>
      <c r="D8997" s="3"/>
      <c r="E8997" s="2" t="str">
        <f t="shared" si="140"/>
        <v>Null</v>
      </c>
      <c r="F8997" s="3" t="s">
        <v>10</v>
      </c>
    </row>
    <row r="8998" spans="1:6" ht="13.8" x14ac:dyDescent="0.3">
      <c r="A8998" s="4" t="s">
        <v>49</v>
      </c>
      <c r="B8998" s="4" t="s">
        <v>8</v>
      </c>
      <c r="C8998" s="2">
        <v>301640781</v>
      </c>
      <c r="D8998" s="4" t="s">
        <v>9</v>
      </c>
      <c r="E8998" s="2">
        <f t="shared" si="140"/>
        <v>2</v>
      </c>
      <c r="F8998" s="4" t="s">
        <v>7</v>
      </c>
    </row>
    <row r="8999" spans="1:6" ht="13.8" x14ac:dyDescent="0.3">
      <c r="A8999" s="3" t="s">
        <v>49</v>
      </c>
      <c r="B8999" s="3" t="s">
        <v>8</v>
      </c>
      <c r="C8999" s="2">
        <v>301641905</v>
      </c>
      <c r="D8999" s="3"/>
      <c r="E8999" s="2" t="str">
        <f t="shared" si="140"/>
        <v>Null</v>
      </c>
      <c r="F8999" s="3" t="s">
        <v>10</v>
      </c>
    </row>
    <row r="9000" spans="1:6" ht="13.8" x14ac:dyDescent="0.3">
      <c r="A9000" s="4" t="s">
        <v>49</v>
      </c>
      <c r="B9000" s="4" t="s">
        <v>8</v>
      </c>
      <c r="C9000" s="2">
        <v>301686574</v>
      </c>
      <c r="D9000" s="4" t="s">
        <v>26</v>
      </c>
      <c r="E9000" s="2">
        <f t="shared" si="140"/>
        <v>3.33</v>
      </c>
      <c r="F9000" s="4" t="s">
        <v>7</v>
      </c>
    </row>
    <row r="9001" spans="1:6" ht="13.8" x14ac:dyDescent="0.3">
      <c r="A9001" s="3" t="s">
        <v>49</v>
      </c>
      <c r="B9001" s="3" t="s">
        <v>8</v>
      </c>
      <c r="C9001" s="2">
        <v>301711712</v>
      </c>
      <c r="D9001" s="3" t="s">
        <v>13</v>
      </c>
      <c r="E9001" s="2">
        <f t="shared" si="140"/>
        <v>4</v>
      </c>
      <c r="F9001" s="3" t="s">
        <v>7</v>
      </c>
    </row>
    <row r="9002" spans="1:6" ht="13.8" x14ac:dyDescent="0.3">
      <c r="A9002" s="4" t="s">
        <v>49</v>
      </c>
      <c r="B9002" s="4" t="s">
        <v>8</v>
      </c>
      <c r="C9002" s="2">
        <v>301322553</v>
      </c>
      <c r="D9002" s="4" t="s">
        <v>13</v>
      </c>
      <c r="E9002" s="2">
        <f t="shared" si="140"/>
        <v>4</v>
      </c>
      <c r="F9002" s="4" t="s">
        <v>7</v>
      </c>
    </row>
    <row r="9003" spans="1:6" ht="13.8" x14ac:dyDescent="0.3">
      <c r="A9003" s="3" t="s">
        <v>49</v>
      </c>
      <c r="B9003" s="3" t="s">
        <v>8</v>
      </c>
      <c r="C9003" s="2">
        <v>301673813</v>
      </c>
      <c r="D9003" s="3" t="s">
        <v>14</v>
      </c>
      <c r="E9003" s="2" t="str">
        <f t="shared" si="140"/>
        <v>Null</v>
      </c>
      <c r="F9003" s="3" t="s">
        <v>7</v>
      </c>
    </row>
    <row r="9004" spans="1:6" ht="13.8" x14ac:dyDescent="0.3">
      <c r="A9004" s="4" t="s">
        <v>49</v>
      </c>
      <c r="B9004" s="4" t="s">
        <v>8</v>
      </c>
      <c r="C9004" s="2">
        <v>301729694</v>
      </c>
      <c r="D9004" s="4" t="s">
        <v>25</v>
      </c>
      <c r="E9004" s="2">
        <f t="shared" si="140"/>
        <v>1</v>
      </c>
      <c r="F9004" s="4" t="s">
        <v>7</v>
      </c>
    </row>
    <row r="9005" spans="1:6" ht="13.8" x14ac:dyDescent="0.3">
      <c r="A9005" s="3" t="s">
        <v>49</v>
      </c>
      <c r="B9005" s="3" t="s">
        <v>8</v>
      </c>
      <c r="C9005" s="2">
        <v>301755010</v>
      </c>
      <c r="D9005" s="3" t="s">
        <v>17</v>
      </c>
      <c r="E9005" s="2">
        <f t="shared" si="140"/>
        <v>4.33</v>
      </c>
      <c r="F9005" s="3" t="s">
        <v>7</v>
      </c>
    </row>
    <row r="9006" spans="1:6" ht="13.8" x14ac:dyDescent="0.3">
      <c r="A9006" s="4" t="s">
        <v>49</v>
      </c>
      <c r="B9006" s="4" t="s">
        <v>8</v>
      </c>
      <c r="C9006" s="2">
        <v>301558069</v>
      </c>
      <c r="D9006" s="4" t="s">
        <v>13</v>
      </c>
      <c r="E9006" s="2">
        <f t="shared" si="140"/>
        <v>4</v>
      </c>
      <c r="F9006" s="4" t="s">
        <v>20</v>
      </c>
    </row>
    <row r="9007" spans="1:6" ht="13.8" x14ac:dyDescent="0.3">
      <c r="A9007" s="3" t="s">
        <v>49</v>
      </c>
      <c r="B9007" s="3" t="s">
        <v>8</v>
      </c>
      <c r="C9007" s="2">
        <v>301747328</v>
      </c>
      <c r="D9007" s="3" t="s">
        <v>12</v>
      </c>
      <c r="E9007" s="2">
        <f t="shared" si="140"/>
        <v>3</v>
      </c>
      <c r="F9007" s="3" t="s">
        <v>7</v>
      </c>
    </row>
    <row r="9008" spans="1:6" ht="13.8" x14ac:dyDescent="0.3">
      <c r="A9008" s="4" t="s">
        <v>49</v>
      </c>
      <c r="B9008" s="4" t="s">
        <v>8</v>
      </c>
      <c r="C9008" s="2">
        <v>301721061</v>
      </c>
      <c r="D9008" s="4" t="s">
        <v>13</v>
      </c>
      <c r="E9008" s="2">
        <f t="shared" si="140"/>
        <v>4</v>
      </c>
      <c r="F9008" s="4" t="s">
        <v>7</v>
      </c>
    </row>
    <row r="9009" spans="1:6" ht="13.8" x14ac:dyDescent="0.3">
      <c r="A9009" s="3" t="s">
        <v>49</v>
      </c>
      <c r="B9009" s="3" t="s">
        <v>8</v>
      </c>
      <c r="C9009" s="2">
        <v>301603918</v>
      </c>
      <c r="D9009" s="3" t="s">
        <v>6</v>
      </c>
      <c r="E9009" s="2">
        <f t="shared" si="140"/>
        <v>0</v>
      </c>
      <c r="F9009" s="3" t="s">
        <v>7</v>
      </c>
    </row>
    <row r="9010" spans="1:6" ht="13.8" x14ac:dyDescent="0.3">
      <c r="A9010" s="4" t="s">
        <v>49</v>
      </c>
      <c r="B9010" s="4" t="s">
        <v>8</v>
      </c>
      <c r="C9010" s="2">
        <v>301409379</v>
      </c>
      <c r="D9010" s="4" t="s">
        <v>24</v>
      </c>
      <c r="E9010" s="2">
        <f t="shared" si="140"/>
        <v>2.33</v>
      </c>
      <c r="F9010" s="4" t="s">
        <v>7</v>
      </c>
    </row>
    <row r="9011" spans="1:6" ht="13.8" x14ac:dyDescent="0.3">
      <c r="A9011" s="3" t="s">
        <v>49</v>
      </c>
      <c r="B9011" s="3" t="s">
        <v>8</v>
      </c>
      <c r="C9011" s="2">
        <v>301622552</v>
      </c>
      <c r="D9011" s="3"/>
      <c r="E9011" s="2" t="str">
        <f t="shared" si="140"/>
        <v>Null</v>
      </c>
      <c r="F9011" s="3" t="s">
        <v>10</v>
      </c>
    </row>
    <row r="9012" spans="1:6" ht="13.8" x14ac:dyDescent="0.3">
      <c r="A9012" s="4" t="s">
        <v>49</v>
      </c>
      <c r="B9012" s="4" t="s">
        <v>8</v>
      </c>
      <c r="C9012" s="2">
        <v>301731375</v>
      </c>
      <c r="D9012" s="4" t="s">
        <v>18</v>
      </c>
      <c r="E9012" s="2">
        <f t="shared" si="140"/>
        <v>3.67</v>
      </c>
      <c r="F9012" s="4" t="s">
        <v>7</v>
      </c>
    </row>
    <row r="9013" spans="1:6" ht="13.8" x14ac:dyDescent="0.3">
      <c r="A9013" s="3" t="s">
        <v>49</v>
      </c>
      <c r="B9013" s="3" t="s">
        <v>8</v>
      </c>
      <c r="C9013" s="2">
        <v>301766579</v>
      </c>
      <c r="D9013" s="3"/>
      <c r="E9013" s="2" t="str">
        <f t="shared" si="140"/>
        <v>Null</v>
      </c>
      <c r="F9013" s="3" t="s">
        <v>30</v>
      </c>
    </row>
    <row r="9014" spans="1:6" ht="13.8" x14ac:dyDescent="0.3">
      <c r="A9014" s="4" t="s">
        <v>49</v>
      </c>
      <c r="B9014" s="4" t="s">
        <v>8</v>
      </c>
      <c r="C9014" s="2">
        <v>301672900</v>
      </c>
      <c r="D9014" s="4" t="s">
        <v>14</v>
      </c>
      <c r="E9014" s="2" t="str">
        <f t="shared" si="140"/>
        <v>Null</v>
      </c>
      <c r="F9014" s="4" t="s">
        <v>7</v>
      </c>
    </row>
    <row r="9015" spans="1:6" ht="13.8" x14ac:dyDescent="0.3">
      <c r="A9015" s="3" t="s">
        <v>49</v>
      </c>
      <c r="B9015" s="3" t="s">
        <v>8</v>
      </c>
      <c r="C9015" s="2">
        <v>301689151</v>
      </c>
      <c r="D9015" s="3" t="s">
        <v>14</v>
      </c>
      <c r="E9015" s="2" t="str">
        <f t="shared" si="140"/>
        <v>Null</v>
      </c>
      <c r="F9015" s="3" t="s">
        <v>15</v>
      </c>
    </row>
    <row r="9016" spans="1:6" ht="13.8" x14ac:dyDescent="0.3">
      <c r="A9016" s="4" t="s">
        <v>49</v>
      </c>
      <c r="B9016" s="4" t="s">
        <v>8</v>
      </c>
      <c r="C9016" s="2">
        <v>301716186</v>
      </c>
      <c r="D9016" s="4" t="s">
        <v>18</v>
      </c>
      <c r="E9016" s="2">
        <f t="shared" si="140"/>
        <v>3.67</v>
      </c>
      <c r="F9016" s="4" t="s">
        <v>7</v>
      </c>
    </row>
    <row r="9017" spans="1:6" ht="13.8" x14ac:dyDescent="0.3">
      <c r="A9017" s="3" t="s">
        <v>49</v>
      </c>
      <c r="B9017" s="3" t="s">
        <v>8</v>
      </c>
      <c r="C9017" s="2">
        <v>301663497</v>
      </c>
      <c r="D9017" s="3" t="s">
        <v>14</v>
      </c>
      <c r="E9017" s="2" t="str">
        <f t="shared" si="140"/>
        <v>Null</v>
      </c>
      <c r="F9017" s="3" t="s">
        <v>15</v>
      </c>
    </row>
    <row r="9018" spans="1:6" ht="13.8" x14ac:dyDescent="0.3">
      <c r="A9018" s="4" t="s">
        <v>49</v>
      </c>
      <c r="B9018" s="4" t="s">
        <v>8</v>
      </c>
      <c r="C9018" s="2">
        <v>301727922</v>
      </c>
      <c r="D9018" s="4" t="s">
        <v>14</v>
      </c>
      <c r="E9018" s="2" t="str">
        <f t="shared" si="140"/>
        <v>Null</v>
      </c>
      <c r="F9018" s="4" t="s">
        <v>15</v>
      </c>
    </row>
    <row r="9019" spans="1:6" ht="13.8" x14ac:dyDescent="0.3">
      <c r="A9019" s="3" t="s">
        <v>49</v>
      </c>
      <c r="B9019" s="3" t="s">
        <v>8</v>
      </c>
      <c r="C9019" s="2">
        <v>301718020</v>
      </c>
      <c r="D9019" s="3" t="s">
        <v>13</v>
      </c>
      <c r="E9019" s="2">
        <f t="shared" si="140"/>
        <v>4</v>
      </c>
      <c r="F9019" s="3" t="s">
        <v>7</v>
      </c>
    </row>
    <row r="9020" spans="1:6" ht="13.8" x14ac:dyDescent="0.3">
      <c r="A9020" s="4" t="s">
        <v>49</v>
      </c>
      <c r="B9020" s="4" t="s">
        <v>8</v>
      </c>
      <c r="C9020" s="2">
        <v>301721679</v>
      </c>
      <c r="D9020" s="4" t="s">
        <v>13</v>
      </c>
      <c r="E9020" s="2">
        <f t="shared" si="140"/>
        <v>4</v>
      </c>
      <c r="F9020" s="4" t="s">
        <v>20</v>
      </c>
    </row>
    <row r="9021" spans="1:6" ht="13.8" x14ac:dyDescent="0.3">
      <c r="A9021" s="3" t="s">
        <v>49</v>
      </c>
      <c r="B9021" s="3" t="s">
        <v>8</v>
      </c>
      <c r="C9021" s="2">
        <v>301529236</v>
      </c>
      <c r="D9021" s="3"/>
      <c r="E9021" s="2" t="str">
        <f t="shared" si="140"/>
        <v>Null</v>
      </c>
      <c r="F9021" s="3" t="s">
        <v>10</v>
      </c>
    </row>
    <row r="9022" spans="1:6" ht="13.8" x14ac:dyDescent="0.3">
      <c r="A9022" s="4" t="s">
        <v>49</v>
      </c>
      <c r="B9022" s="4" t="s">
        <v>8</v>
      </c>
      <c r="C9022" s="2">
        <v>301722412</v>
      </c>
      <c r="D9022" s="4" t="s">
        <v>24</v>
      </c>
      <c r="E9022" s="2">
        <f t="shared" si="140"/>
        <v>2.33</v>
      </c>
      <c r="F9022" s="4" t="s">
        <v>7</v>
      </c>
    </row>
    <row r="9023" spans="1:6" ht="13.8" x14ac:dyDescent="0.3">
      <c r="A9023" s="3" t="s">
        <v>49</v>
      </c>
      <c r="B9023" s="3" t="s">
        <v>8</v>
      </c>
      <c r="C9023" s="2">
        <v>301561976</v>
      </c>
      <c r="D9023" s="3" t="s">
        <v>9</v>
      </c>
      <c r="E9023" s="2">
        <f t="shared" si="140"/>
        <v>2</v>
      </c>
      <c r="F9023" s="3" t="s">
        <v>7</v>
      </c>
    </row>
    <row r="9024" spans="1:6" ht="13.8" x14ac:dyDescent="0.3">
      <c r="A9024" s="4" t="s">
        <v>49</v>
      </c>
      <c r="B9024" s="4" t="s">
        <v>8</v>
      </c>
      <c r="C9024" s="2">
        <v>301726449</v>
      </c>
      <c r="D9024" s="4" t="s">
        <v>9</v>
      </c>
      <c r="E9024" s="2">
        <f t="shared" si="140"/>
        <v>2</v>
      </c>
      <c r="F9024" s="4" t="s">
        <v>7</v>
      </c>
    </row>
    <row r="9025" spans="1:6" ht="13.8" x14ac:dyDescent="0.3">
      <c r="A9025" s="3" t="s">
        <v>49</v>
      </c>
      <c r="B9025" s="3" t="s">
        <v>8</v>
      </c>
      <c r="C9025" s="2">
        <v>301639358</v>
      </c>
      <c r="D9025" s="3" t="s">
        <v>24</v>
      </c>
      <c r="E9025" s="2">
        <f t="shared" si="140"/>
        <v>2.33</v>
      </c>
      <c r="F9025" s="3" t="s">
        <v>7</v>
      </c>
    </row>
    <row r="9026" spans="1:6" ht="13.8" x14ac:dyDescent="0.3">
      <c r="A9026" s="4" t="s">
        <v>49</v>
      </c>
      <c r="B9026" s="4" t="s">
        <v>8</v>
      </c>
      <c r="C9026" s="2">
        <v>301637445</v>
      </c>
      <c r="D9026" s="4" t="s">
        <v>24</v>
      </c>
      <c r="E9026" s="2">
        <f t="shared" si="140"/>
        <v>2.33</v>
      </c>
      <c r="F9026" s="4" t="s">
        <v>7</v>
      </c>
    </row>
    <row r="9027" spans="1:6" ht="13.8" x14ac:dyDescent="0.3">
      <c r="A9027" s="3" t="s">
        <v>49</v>
      </c>
      <c r="B9027" s="3" t="s">
        <v>8</v>
      </c>
      <c r="C9027" s="2">
        <v>301731407</v>
      </c>
      <c r="D9027" s="3" t="s">
        <v>22</v>
      </c>
      <c r="E9027" s="2">
        <f t="shared" ref="E9027:E9090" si="141">IF(D9027="A+",4.33,IF(D9027="A",4, IF(D9027="A-",3.67,IF(D9027="B+",3.33,IF(D9027="B",3,IF(D9027="B-",2.67,IF(D9027="C+",2.33,IF(D9027 ="C", 2,IF(D9027="C-",1.67,IF(D9027="D+",1.33,IF(D9027="D",1,IF(D9027="D-",0.67,IF(D9027="F",0,"Null")))))))))))))</f>
        <v>2.67</v>
      </c>
      <c r="F9027" s="3" t="s">
        <v>7</v>
      </c>
    </row>
    <row r="9028" spans="1:6" ht="13.8" x14ac:dyDescent="0.3">
      <c r="A9028" s="4" t="s">
        <v>49</v>
      </c>
      <c r="B9028" s="4" t="s">
        <v>8</v>
      </c>
      <c r="C9028" s="2">
        <v>301763312</v>
      </c>
      <c r="D9028" s="4" t="s">
        <v>25</v>
      </c>
      <c r="E9028" s="2">
        <f t="shared" si="141"/>
        <v>1</v>
      </c>
      <c r="F9028" s="4" t="s">
        <v>7</v>
      </c>
    </row>
    <row r="9029" spans="1:6" ht="13.8" x14ac:dyDescent="0.3">
      <c r="A9029" s="3" t="s">
        <v>49</v>
      </c>
      <c r="B9029" s="3" t="s">
        <v>8</v>
      </c>
      <c r="C9029" s="2">
        <v>301688347</v>
      </c>
      <c r="D9029" s="3" t="s">
        <v>13</v>
      </c>
      <c r="E9029" s="2">
        <f t="shared" si="141"/>
        <v>4</v>
      </c>
      <c r="F9029" s="3" t="s">
        <v>7</v>
      </c>
    </row>
    <row r="9030" spans="1:6" ht="13.8" x14ac:dyDescent="0.3">
      <c r="A9030" s="4" t="s">
        <v>49</v>
      </c>
      <c r="B9030" s="4" t="s">
        <v>8</v>
      </c>
      <c r="C9030" s="2">
        <v>301708417</v>
      </c>
      <c r="D9030" s="4" t="s">
        <v>12</v>
      </c>
      <c r="E9030" s="2">
        <f t="shared" si="141"/>
        <v>3</v>
      </c>
      <c r="F9030" s="4" t="s">
        <v>7</v>
      </c>
    </row>
    <row r="9031" spans="1:6" ht="13.8" x14ac:dyDescent="0.3">
      <c r="A9031" s="3" t="s">
        <v>49</v>
      </c>
      <c r="B9031" s="3" t="s">
        <v>8</v>
      </c>
      <c r="C9031" s="2">
        <v>301716882</v>
      </c>
      <c r="D9031" s="3" t="s">
        <v>22</v>
      </c>
      <c r="E9031" s="2">
        <f t="shared" si="141"/>
        <v>2.67</v>
      </c>
      <c r="F9031" s="3" t="s">
        <v>7</v>
      </c>
    </row>
    <row r="9032" spans="1:6" ht="13.8" x14ac:dyDescent="0.3">
      <c r="A9032" s="4" t="s">
        <v>49</v>
      </c>
      <c r="B9032" s="4" t="s">
        <v>8</v>
      </c>
      <c r="C9032" s="2">
        <v>301732164</v>
      </c>
      <c r="D9032" s="4" t="s">
        <v>6</v>
      </c>
      <c r="E9032" s="2">
        <f t="shared" si="141"/>
        <v>0</v>
      </c>
      <c r="F9032" s="4" t="s">
        <v>7</v>
      </c>
    </row>
    <row r="9033" spans="1:6" ht="13.8" x14ac:dyDescent="0.3">
      <c r="A9033" s="3" t="s">
        <v>49</v>
      </c>
      <c r="B9033" s="3" t="s">
        <v>8</v>
      </c>
      <c r="C9033" s="2">
        <v>301740861</v>
      </c>
      <c r="D9033" s="3" t="s">
        <v>9</v>
      </c>
      <c r="E9033" s="2">
        <f t="shared" si="141"/>
        <v>2</v>
      </c>
      <c r="F9033" s="3" t="s">
        <v>7</v>
      </c>
    </row>
    <row r="9034" spans="1:6" ht="13.8" x14ac:dyDescent="0.3">
      <c r="A9034" s="4" t="s">
        <v>49</v>
      </c>
      <c r="B9034" s="4" t="s">
        <v>8</v>
      </c>
      <c r="C9034" s="2">
        <v>301712196</v>
      </c>
      <c r="D9034" s="4" t="s">
        <v>26</v>
      </c>
      <c r="E9034" s="2">
        <f t="shared" si="141"/>
        <v>3.33</v>
      </c>
      <c r="F9034" s="4" t="s">
        <v>7</v>
      </c>
    </row>
    <row r="9035" spans="1:6" ht="13.8" x14ac:dyDescent="0.3">
      <c r="A9035" s="3" t="s">
        <v>49</v>
      </c>
      <c r="B9035" s="3" t="s">
        <v>8</v>
      </c>
      <c r="C9035" s="2">
        <v>300452542</v>
      </c>
      <c r="D9035" s="3" t="s">
        <v>24</v>
      </c>
      <c r="E9035" s="2">
        <f t="shared" si="141"/>
        <v>2.33</v>
      </c>
      <c r="F9035" s="3" t="s">
        <v>7</v>
      </c>
    </row>
    <row r="9036" spans="1:6" ht="13.8" x14ac:dyDescent="0.3">
      <c r="A9036" s="4" t="s">
        <v>49</v>
      </c>
      <c r="B9036" s="4" t="s">
        <v>8</v>
      </c>
      <c r="C9036" s="2">
        <v>301710778</v>
      </c>
      <c r="D9036" s="4" t="s">
        <v>13</v>
      </c>
      <c r="E9036" s="2">
        <f t="shared" si="141"/>
        <v>4</v>
      </c>
      <c r="F9036" s="4" t="s">
        <v>7</v>
      </c>
    </row>
    <row r="9037" spans="1:6" ht="13.8" x14ac:dyDescent="0.3">
      <c r="A9037" s="3" t="s">
        <v>49</v>
      </c>
      <c r="B9037" s="3" t="s">
        <v>8</v>
      </c>
      <c r="C9037" s="2">
        <v>300207556</v>
      </c>
      <c r="D9037" s="3" t="s">
        <v>31</v>
      </c>
      <c r="E9037" s="2">
        <f t="shared" si="141"/>
        <v>1.67</v>
      </c>
      <c r="F9037" s="3" t="s">
        <v>7</v>
      </c>
    </row>
    <row r="9038" spans="1:6" ht="13.8" x14ac:dyDescent="0.3">
      <c r="A9038" s="4" t="s">
        <v>49</v>
      </c>
      <c r="B9038" s="4" t="s">
        <v>8</v>
      </c>
      <c r="C9038" s="2">
        <v>301168327</v>
      </c>
      <c r="D9038" s="4" t="s">
        <v>9</v>
      </c>
      <c r="E9038" s="2">
        <f t="shared" si="141"/>
        <v>2</v>
      </c>
      <c r="F9038" s="4" t="s">
        <v>7</v>
      </c>
    </row>
    <row r="9039" spans="1:6" ht="13.8" x14ac:dyDescent="0.3">
      <c r="A9039" s="3" t="s">
        <v>49</v>
      </c>
      <c r="B9039" s="3" t="s">
        <v>8</v>
      </c>
      <c r="C9039" s="2">
        <v>301407967</v>
      </c>
      <c r="D9039" s="3" t="s">
        <v>13</v>
      </c>
      <c r="E9039" s="2">
        <f t="shared" si="141"/>
        <v>4</v>
      </c>
      <c r="F9039" s="3" t="s">
        <v>7</v>
      </c>
    </row>
    <row r="9040" spans="1:6" ht="13.8" x14ac:dyDescent="0.3">
      <c r="A9040" s="4" t="s">
        <v>49</v>
      </c>
      <c r="B9040" s="4" t="s">
        <v>8</v>
      </c>
      <c r="C9040" s="2">
        <v>301748792</v>
      </c>
      <c r="D9040" s="4" t="s">
        <v>18</v>
      </c>
      <c r="E9040" s="2">
        <f t="shared" si="141"/>
        <v>3.67</v>
      </c>
      <c r="F9040" s="4" t="s">
        <v>7</v>
      </c>
    </row>
    <row r="9041" spans="1:6" ht="13.8" x14ac:dyDescent="0.3">
      <c r="A9041" s="3" t="s">
        <v>49</v>
      </c>
      <c r="B9041" s="3" t="s">
        <v>8</v>
      </c>
      <c r="C9041" s="2">
        <v>301731662</v>
      </c>
      <c r="D9041" s="3" t="s">
        <v>14</v>
      </c>
      <c r="E9041" s="2" t="str">
        <f t="shared" si="141"/>
        <v>Null</v>
      </c>
      <c r="F9041" s="3" t="s">
        <v>15</v>
      </c>
    </row>
    <row r="9042" spans="1:6" ht="13.8" x14ac:dyDescent="0.3">
      <c r="A9042" s="4" t="s">
        <v>49</v>
      </c>
      <c r="B9042" s="4" t="s">
        <v>8</v>
      </c>
      <c r="C9042" s="2">
        <v>300280694</v>
      </c>
      <c r="D9042" s="4" t="s">
        <v>9</v>
      </c>
      <c r="E9042" s="2">
        <f t="shared" si="141"/>
        <v>2</v>
      </c>
      <c r="F9042" s="4" t="s">
        <v>7</v>
      </c>
    </row>
    <row r="9043" spans="1:6" ht="13.8" x14ac:dyDescent="0.3">
      <c r="A9043" s="3" t="s">
        <v>49</v>
      </c>
      <c r="B9043" s="3" t="s">
        <v>8</v>
      </c>
      <c r="C9043" s="2">
        <v>301687051</v>
      </c>
      <c r="D9043" s="3" t="s">
        <v>19</v>
      </c>
      <c r="E9043" s="2">
        <f t="shared" si="141"/>
        <v>1.33</v>
      </c>
      <c r="F9043" s="3" t="s">
        <v>7</v>
      </c>
    </row>
    <row r="9044" spans="1:6" ht="13.8" x14ac:dyDescent="0.3">
      <c r="A9044" s="4" t="s">
        <v>49</v>
      </c>
      <c r="B9044" s="4" t="s">
        <v>8</v>
      </c>
      <c r="C9044" s="2">
        <v>300316554</v>
      </c>
      <c r="D9044" s="4" t="s">
        <v>26</v>
      </c>
      <c r="E9044" s="2">
        <f t="shared" si="141"/>
        <v>3.33</v>
      </c>
      <c r="F9044" s="4" t="s">
        <v>7</v>
      </c>
    </row>
    <row r="9045" spans="1:6" ht="13.8" x14ac:dyDescent="0.3">
      <c r="A9045" s="3" t="s">
        <v>49</v>
      </c>
      <c r="B9045" s="3" t="s">
        <v>8</v>
      </c>
      <c r="C9045" s="2">
        <v>301707928</v>
      </c>
      <c r="D9045" s="3" t="s">
        <v>18</v>
      </c>
      <c r="E9045" s="2">
        <f t="shared" si="141"/>
        <v>3.67</v>
      </c>
      <c r="F9045" s="3" t="s">
        <v>7</v>
      </c>
    </row>
    <row r="9046" spans="1:6" ht="13.8" x14ac:dyDescent="0.3">
      <c r="A9046" s="4" t="s">
        <v>49</v>
      </c>
      <c r="B9046" s="4" t="s">
        <v>8</v>
      </c>
      <c r="C9046" s="2">
        <v>301771168</v>
      </c>
      <c r="D9046" s="4"/>
      <c r="E9046" s="2" t="str">
        <f t="shared" si="141"/>
        <v>Null</v>
      </c>
      <c r="F9046" s="4" t="s">
        <v>10</v>
      </c>
    </row>
    <row r="9047" spans="1:6" ht="13.8" x14ac:dyDescent="0.3">
      <c r="A9047" s="3" t="s">
        <v>49</v>
      </c>
      <c r="B9047" s="3" t="s">
        <v>8</v>
      </c>
      <c r="C9047" s="2">
        <v>301717153</v>
      </c>
      <c r="D9047" s="3" t="s">
        <v>13</v>
      </c>
      <c r="E9047" s="2">
        <f t="shared" si="141"/>
        <v>4</v>
      </c>
      <c r="F9047" s="3" t="s">
        <v>7</v>
      </c>
    </row>
    <row r="9048" spans="1:6" ht="13.8" x14ac:dyDescent="0.3">
      <c r="A9048" s="4" t="s">
        <v>49</v>
      </c>
      <c r="B9048" s="4" t="s">
        <v>8</v>
      </c>
      <c r="C9048" s="2">
        <v>301755054</v>
      </c>
      <c r="D9048" s="4" t="s">
        <v>25</v>
      </c>
      <c r="E9048" s="2">
        <f t="shared" si="141"/>
        <v>1</v>
      </c>
      <c r="F9048" s="4" t="s">
        <v>7</v>
      </c>
    </row>
    <row r="9049" spans="1:6" ht="13.8" x14ac:dyDescent="0.3">
      <c r="A9049" s="3" t="s">
        <v>49</v>
      </c>
      <c r="B9049" s="3" t="s">
        <v>8</v>
      </c>
      <c r="C9049" s="2">
        <v>300368865</v>
      </c>
      <c r="D9049" s="3" t="s">
        <v>14</v>
      </c>
      <c r="E9049" s="2" t="str">
        <f t="shared" si="141"/>
        <v>Null</v>
      </c>
      <c r="F9049" s="3" t="s">
        <v>15</v>
      </c>
    </row>
    <row r="9050" spans="1:6" ht="13.8" x14ac:dyDescent="0.3">
      <c r="A9050" s="4" t="s">
        <v>49</v>
      </c>
      <c r="B9050" s="4" t="s">
        <v>8</v>
      </c>
      <c r="C9050" s="2">
        <v>301732129</v>
      </c>
      <c r="D9050" s="4" t="s">
        <v>13</v>
      </c>
      <c r="E9050" s="2">
        <f t="shared" si="141"/>
        <v>4</v>
      </c>
      <c r="F9050" s="4" t="s">
        <v>7</v>
      </c>
    </row>
    <row r="9051" spans="1:6" ht="13.8" x14ac:dyDescent="0.3">
      <c r="A9051" s="3" t="s">
        <v>49</v>
      </c>
      <c r="B9051" s="3" t="s">
        <v>8</v>
      </c>
      <c r="C9051" s="2">
        <v>301684055</v>
      </c>
      <c r="D9051" s="3" t="s">
        <v>22</v>
      </c>
      <c r="E9051" s="2">
        <f t="shared" si="141"/>
        <v>2.67</v>
      </c>
      <c r="F9051" s="3" t="s">
        <v>7</v>
      </c>
    </row>
    <row r="9052" spans="1:6" ht="13.8" x14ac:dyDescent="0.3">
      <c r="A9052" s="4" t="s">
        <v>49</v>
      </c>
      <c r="B9052" s="4" t="s">
        <v>8</v>
      </c>
      <c r="C9052" s="2">
        <v>300042824</v>
      </c>
      <c r="D9052" s="4" t="s">
        <v>13</v>
      </c>
      <c r="E9052" s="2">
        <f t="shared" si="141"/>
        <v>4</v>
      </c>
      <c r="F9052" s="4" t="s">
        <v>7</v>
      </c>
    </row>
    <row r="9053" spans="1:6" ht="13.8" x14ac:dyDescent="0.3">
      <c r="A9053" s="3" t="s">
        <v>49</v>
      </c>
      <c r="B9053" s="3" t="s">
        <v>8</v>
      </c>
      <c r="C9053" s="2">
        <v>301655486</v>
      </c>
      <c r="D9053" s="3" t="s">
        <v>14</v>
      </c>
      <c r="E9053" s="2" t="str">
        <f t="shared" si="141"/>
        <v>Null</v>
      </c>
      <c r="F9053" s="3" t="s">
        <v>15</v>
      </c>
    </row>
    <row r="9054" spans="1:6" ht="13.8" x14ac:dyDescent="0.3">
      <c r="A9054" s="4" t="s">
        <v>49</v>
      </c>
      <c r="B9054" s="4" t="s">
        <v>8</v>
      </c>
      <c r="C9054" s="2">
        <v>301766101</v>
      </c>
      <c r="D9054" s="4" t="s">
        <v>14</v>
      </c>
      <c r="E9054" s="2" t="str">
        <f t="shared" si="141"/>
        <v>Null</v>
      </c>
      <c r="F9054" s="4" t="s">
        <v>15</v>
      </c>
    </row>
    <row r="9055" spans="1:6" ht="13.8" x14ac:dyDescent="0.3">
      <c r="A9055" s="3" t="s">
        <v>49</v>
      </c>
      <c r="B9055" s="3" t="s">
        <v>8</v>
      </c>
      <c r="C9055" s="2">
        <v>301722980</v>
      </c>
      <c r="D9055" s="3" t="s">
        <v>26</v>
      </c>
      <c r="E9055" s="2">
        <f t="shared" si="141"/>
        <v>3.33</v>
      </c>
      <c r="F9055" s="3" t="s">
        <v>7</v>
      </c>
    </row>
    <row r="9056" spans="1:6" ht="13.8" x14ac:dyDescent="0.3">
      <c r="A9056" s="4" t="s">
        <v>49</v>
      </c>
      <c r="B9056" s="4" t="s">
        <v>8</v>
      </c>
      <c r="C9056" s="2">
        <v>301726520</v>
      </c>
      <c r="D9056" s="4"/>
      <c r="E9056" s="2" t="str">
        <f t="shared" si="141"/>
        <v>Null</v>
      </c>
      <c r="F9056" s="4" t="s">
        <v>10</v>
      </c>
    </row>
    <row r="9057" spans="1:6" ht="13.8" x14ac:dyDescent="0.3">
      <c r="A9057" s="3" t="s">
        <v>49</v>
      </c>
      <c r="B9057" s="3" t="s">
        <v>8</v>
      </c>
      <c r="C9057" s="2">
        <v>301731270</v>
      </c>
      <c r="D9057" s="3"/>
      <c r="E9057" s="2" t="str">
        <f t="shared" si="141"/>
        <v>Null</v>
      </c>
      <c r="F9057" s="3" t="s">
        <v>10</v>
      </c>
    </row>
    <row r="9058" spans="1:6" ht="13.8" x14ac:dyDescent="0.3">
      <c r="A9058" s="4" t="s">
        <v>49</v>
      </c>
      <c r="B9058" s="4" t="s">
        <v>8</v>
      </c>
      <c r="C9058" s="2">
        <v>301704250</v>
      </c>
      <c r="D9058" s="4" t="s">
        <v>14</v>
      </c>
      <c r="E9058" s="2" t="str">
        <f t="shared" si="141"/>
        <v>Null</v>
      </c>
      <c r="F9058" s="4" t="s">
        <v>15</v>
      </c>
    </row>
    <row r="9059" spans="1:6" ht="13.8" x14ac:dyDescent="0.3">
      <c r="A9059" s="3" t="s">
        <v>49</v>
      </c>
      <c r="B9059" s="3" t="s">
        <v>8</v>
      </c>
      <c r="C9059" s="2">
        <v>301700678</v>
      </c>
      <c r="D9059" s="3" t="s">
        <v>13</v>
      </c>
      <c r="E9059" s="2">
        <f t="shared" si="141"/>
        <v>4</v>
      </c>
      <c r="F9059" s="3" t="s">
        <v>20</v>
      </c>
    </row>
    <row r="9060" spans="1:6" ht="13.8" x14ac:dyDescent="0.3">
      <c r="A9060" s="4" t="s">
        <v>49</v>
      </c>
      <c r="B9060" s="4" t="s">
        <v>8</v>
      </c>
      <c r="C9060" s="2">
        <v>301690158</v>
      </c>
      <c r="D9060" s="4" t="s">
        <v>13</v>
      </c>
      <c r="E9060" s="2">
        <f t="shared" si="141"/>
        <v>4</v>
      </c>
      <c r="F9060" s="4" t="s">
        <v>7</v>
      </c>
    </row>
    <row r="9061" spans="1:6" ht="13.8" x14ac:dyDescent="0.3">
      <c r="A9061" s="3" t="s">
        <v>49</v>
      </c>
      <c r="B9061" s="3" t="s">
        <v>8</v>
      </c>
      <c r="C9061" s="2">
        <v>301734635</v>
      </c>
      <c r="D9061" s="3" t="s">
        <v>14</v>
      </c>
      <c r="E9061" s="2" t="str">
        <f t="shared" si="141"/>
        <v>Null</v>
      </c>
      <c r="F9061" s="3" t="s">
        <v>7</v>
      </c>
    </row>
    <row r="9062" spans="1:6" ht="13.8" x14ac:dyDescent="0.3">
      <c r="A9062" s="4" t="s">
        <v>49</v>
      </c>
      <c r="B9062" s="4" t="s">
        <v>8</v>
      </c>
      <c r="C9062" s="2">
        <v>301504700</v>
      </c>
      <c r="D9062" s="4" t="s">
        <v>6</v>
      </c>
      <c r="E9062" s="2">
        <f t="shared" si="141"/>
        <v>0</v>
      </c>
      <c r="F9062" s="4" t="s">
        <v>7</v>
      </c>
    </row>
    <row r="9063" spans="1:6" ht="13.8" x14ac:dyDescent="0.3">
      <c r="A9063" s="3" t="s">
        <v>49</v>
      </c>
      <c r="B9063" s="3" t="s">
        <v>8</v>
      </c>
      <c r="C9063" s="2">
        <v>301695032</v>
      </c>
      <c r="D9063" s="3"/>
      <c r="E9063" s="2" t="str">
        <f t="shared" si="141"/>
        <v>Null</v>
      </c>
      <c r="F9063" s="3" t="s">
        <v>10</v>
      </c>
    </row>
    <row r="9064" spans="1:6" ht="13.8" x14ac:dyDescent="0.3">
      <c r="A9064" s="4" t="s">
        <v>49</v>
      </c>
      <c r="B9064" s="4" t="s">
        <v>8</v>
      </c>
      <c r="C9064" s="2">
        <v>301767341</v>
      </c>
      <c r="D9064" s="4" t="s">
        <v>6</v>
      </c>
      <c r="E9064" s="2">
        <f t="shared" si="141"/>
        <v>0</v>
      </c>
      <c r="F9064" s="4" t="s">
        <v>20</v>
      </c>
    </row>
    <row r="9065" spans="1:6" ht="13.8" x14ac:dyDescent="0.3">
      <c r="A9065" s="3" t="s">
        <v>49</v>
      </c>
      <c r="B9065" s="3" t="s">
        <v>8</v>
      </c>
      <c r="C9065" s="2">
        <v>301726284</v>
      </c>
      <c r="D9065" s="3" t="s">
        <v>25</v>
      </c>
      <c r="E9065" s="2">
        <f t="shared" si="141"/>
        <v>1</v>
      </c>
      <c r="F9065" s="3" t="s">
        <v>7</v>
      </c>
    </row>
    <row r="9066" spans="1:6" ht="13.8" x14ac:dyDescent="0.3">
      <c r="A9066" s="4" t="s">
        <v>49</v>
      </c>
      <c r="B9066" s="4" t="s">
        <v>8</v>
      </c>
      <c r="C9066" s="2">
        <v>301745252</v>
      </c>
      <c r="D9066" s="4"/>
      <c r="E9066" s="2" t="str">
        <f t="shared" si="141"/>
        <v>Null</v>
      </c>
      <c r="F9066" s="4" t="s">
        <v>10</v>
      </c>
    </row>
    <row r="9067" spans="1:6" ht="13.8" x14ac:dyDescent="0.3">
      <c r="A9067" s="3" t="s">
        <v>49</v>
      </c>
      <c r="B9067" s="3" t="s">
        <v>8</v>
      </c>
      <c r="C9067" s="2">
        <v>301733069</v>
      </c>
      <c r="D9067" s="3"/>
      <c r="E9067" s="2" t="str">
        <f t="shared" si="141"/>
        <v>Null</v>
      </c>
      <c r="F9067" s="3" t="s">
        <v>10</v>
      </c>
    </row>
    <row r="9068" spans="1:6" ht="13.8" x14ac:dyDescent="0.3">
      <c r="A9068" s="4" t="s">
        <v>49</v>
      </c>
      <c r="B9068" s="4" t="s">
        <v>8</v>
      </c>
      <c r="C9068" s="2">
        <v>301678344</v>
      </c>
      <c r="D9068" s="4" t="s">
        <v>12</v>
      </c>
      <c r="E9068" s="2">
        <f t="shared" si="141"/>
        <v>3</v>
      </c>
      <c r="F9068" s="4" t="s">
        <v>7</v>
      </c>
    </row>
    <row r="9069" spans="1:6" ht="13.8" x14ac:dyDescent="0.3">
      <c r="A9069" s="3" t="s">
        <v>49</v>
      </c>
      <c r="B9069" s="3" t="s">
        <v>8</v>
      </c>
      <c r="C9069" s="2">
        <v>301708662</v>
      </c>
      <c r="D9069" s="3" t="s">
        <v>6</v>
      </c>
      <c r="E9069" s="2">
        <f t="shared" si="141"/>
        <v>0</v>
      </c>
      <c r="F9069" s="3" t="s">
        <v>7</v>
      </c>
    </row>
    <row r="9070" spans="1:6" ht="13.8" x14ac:dyDescent="0.3">
      <c r="A9070" s="4" t="s">
        <v>49</v>
      </c>
      <c r="B9070" s="4" t="s">
        <v>8</v>
      </c>
      <c r="C9070" s="2">
        <v>301688195</v>
      </c>
      <c r="D9070" s="4" t="s">
        <v>14</v>
      </c>
      <c r="E9070" s="2" t="str">
        <f t="shared" si="141"/>
        <v>Null</v>
      </c>
      <c r="F9070" s="4" t="s">
        <v>15</v>
      </c>
    </row>
    <row r="9071" spans="1:6" ht="13.8" x14ac:dyDescent="0.3">
      <c r="A9071" s="3" t="s">
        <v>49</v>
      </c>
      <c r="B9071" s="3" t="s">
        <v>8</v>
      </c>
      <c r="C9071" s="2">
        <v>301716593</v>
      </c>
      <c r="D9071" s="3" t="s">
        <v>12</v>
      </c>
      <c r="E9071" s="2">
        <f t="shared" si="141"/>
        <v>3</v>
      </c>
      <c r="F9071" s="3" t="s">
        <v>7</v>
      </c>
    </row>
    <row r="9072" spans="1:6" ht="13.8" x14ac:dyDescent="0.3">
      <c r="A9072" s="4" t="s">
        <v>49</v>
      </c>
      <c r="B9072" s="4" t="s">
        <v>8</v>
      </c>
      <c r="C9072" s="2">
        <v>300278549</v>
      </c>
      <c r="D9072" s="4"/>
      <c r="E9072" s="2" t="str">
        <f t="shared" si="141"/>
        <v>Null</v>
      </c>
      <c r="F9072" s="4" t="s">
        <v>10</v>
      </c>
    </row>
    <row r="9073" spans="1:6" ht="13.8" x14ac:dyDescent="0.3">
      <c r="A9073" s="3" t="s">
        <v>49</v>
      </c>
      <c r="B9073" s="3" t="s">
        <v>8</v>
      </c>
      <c r="C9073" s="2">
        <v>301738973</v>
      </c>
      <c r="D9073" s="3" t="s">
        <v>17</v>
      </c>
      <c r="E9073" s="2">
        <f t="shared" si="141"/>
        <v>4.33</v>
      </c>
      <c r="F9073" s="3" t="s">
        <v>7</v>
      </c>
    </row>
    <row r="9074" spans="1:6" ht="13.8" x14ac:dyDescent="0.3">
      <c r="A9074" s="4" t="s">
        <v>49</v>
      </c>
      <c r="B9074" s="4" t="s">
        <v>8</v>
      </c>
      <c r="C9074" s="2">
        <v>301732678</v>
      </c>
      <c r="D9074" s="4" t="s">
        <v>18</v>
      </c>
      <c r="E9074" s="2">
        <f t="shared" si="141"/>
        <v>3.67</v>
      </c>
      <c r="F9074" s="4" t="s">
        <v>7</v>
      </c>
    </row>
    <row r="9075" spans="1:6" ht="13.8" x14ac:dyDescent="0.3">
      <c r="A9075" s="3" t="s">
        <v>49</v>
      </c>
      <c r="B9075" s="3" t="s">
        <v>8</v>
      </c>
      <c r="C9075" s="2">
        <v>301547399</v>
      </c>
      <c r="D9075" s="3" t="s">
        <v>12</v>
      </c>
      <c r="E9075" s="2">
        <f t="shared" si="141"/>
        <v>3</v>
      </c>
      <c r="F9075" s="3" t="s">
        <v>7</v>
      </c>
    </row>
    <row r="9076" spans="1:6" ht="13.8" x14ac:dyDescent="0.3">
      <c r="A9076" s="4" t="s">
        <v>49</v>
      </c>
      <c r="B9076" s="4" t="s">
        <v>8</v>
      </c>
      <c r="C9076" s="2">
        <v>301679710</v>
      </c>
      <c r="D9076" s="4" t="s">
        <v>25</v>
      </c>
      <c r="E9076" s="2">
        <f t="shared" si="141"/>
        <v>1</v>
      </c>
      <c r="F9076" s="4" t="s">
        <v>7</v>
      </c>
    </row>
    <row r="9077" spans="1:6" ht="13.8" x14ac:dyDescent="0.3">
      <c r="A9077" s="3" t="s">
        <v>49</v>
      </c>
      <c r="B9077" s="3" t="s">
        <v>8</v>
      </c>
      <c r="C9077" s="2">
        <v>301729321</v>
      </c>
      <c r="D9077" s="3" t="s">
        <v>13</v>
      </c>
      <c r="E9077" s="2">
        <f t="shared" si="141"/>
        <v>4</v>
      </c>
      <c r="F9077" s="3" t="s">
        <v>7</v>
      </c>
    </row>
    <row r="9078" spans="1:6" ht="13.8" x14ac:dyDescent="0.3">
      <c r="A9078" s="4" t="s">
        <v>49</v>
      </c>
      <c r="B9078" s="4" t="s">
        <v>8</v>
      </c>
      <c r="C9078" s="2">
        <v>301714221</v>
      </c>
      <c r="D9078" s="4" t="s">
        <v>25</v>
      </c>
      <c r="E9078" s="2">
        <f t="shared" si="141"/>
        <v>1</v>
      </c>
      <c r="F9078" s="4" t="s">
        <v>20</v>
      </c>
    </row>
    <row r="9079" spans="1:6" ht="13.8" x14ac:dyDescent="0.3">
      <c r="A9079" s="3" t="s">
        <v>49</v>
      </c>
      <c r="B9079" s="3" t="s">
        <v>8</v>
      </c>
      <c r="C9079" s="2">
        <v>301756654</v>
      </c>
      <c r="D9079" s="3" t="s">
        <v>6</v>
      </c>
      <c r="E9079" s="2">
        <f t="shared" si="141"/>
        <v>0</v>
      </c>
      <c r="F9079" s="3" t="s">
        <v>7</v>
      </c>
    </row>
    <row r="9080" spans="1:6" ht="13.8" x14ac:dyDescent="0.3">
      <c r="A9080" s="4" t="s">
        <v>49</v>
      </c>
      <c r="B9080" s="4" t="s">
        <v>8</v>
      </c>
      <c r="C9080" s="2">
        <v>301693763</v>
      </c>
      <c r="D9080" s="4"/>
      <c r="E9080" s="2" t="str">
        <f t="shared" si="141"/>
        <v>Null</v>
      </c>
      <c r="F9080" s="4" t="s">
        <v>10</v>
      </c>
    </row>
    <row r="9081" spans="1:6" ht="13.8" x14ac:dyDescent="0.3">
      <c r="A9081" s="3" t="s">
        <v>49</v>
      </c>
      <c r="B9081" s="3" t="s">
        <v>8</v>
      </c>
      <c r="C9081" s="2">
        <v>301673082</v>
      </c>
      <c r="D9081" s="3" t="s">
        <v>26</v>
      </c>
      <c r="E9081" s="2">
        <f t="shared" si="141"/>
        <v>3.33</v>
      </c>
      <c r="F9081" s="3" t="s">
        <v>7</v>
      </c>
    </row>
    <row r="9082" spans="1:6" ht="13.8" x14ac:dyDescent="0.3">
      <c r="A9082" s="4" t="s">
        <v>49</v>
      </c>
      <c r="B9082" s="4" t="s">
        <v>8</v>
      </c>
      <c r="C9082" s="2">
        <v>301652087</v>
      </c>
      <c r="D9082" s="4" t="s">
        <v>9</v>
      </c>
      <c r="E9082" s="2">
        <f t="shared" si="141"/>
        <v>2</v>
      </c>
      <c r="F9082" s="4" t="s">
        <v>7</v>
      </c>
    </row>
    <row r="9083" spans="1:6" ht="13.8" x14ac:dyDescent="0.3">
      <c r="A9083" s="3" t="s">
        <v>49</v>
      </c>
      <c r="B9083" s="3" t="s">
        <v>8</v>
      </c>
      <c r="C9083" s="2">
        <v>301641838</v>
      </c>
      <c r="D9083" s="3" t="s">
        <v>6</v>
      </c>
      <c r="E9083" s="2">
        <f t="shared" si="141"/>
        <v>0</v>
      </c>
      <c r="F9083" s="3" t="s">
        <v>7</v>
      </c>
    </row>
    <row r="9084" spans="1:6" ht="13.8" x14ac:dyDescent="0.3">
      <c r="A9084" s="4" t="s">
        <v>49</v>
      </c>
      <c r="B9084" s="4" t="s">
        <v>8</v>
      </c>
      <c r="C9084" s="2">
        <v>301679907</v>
      </c>
      <c r="D9084" s="4" t="s">
        <v>12</v>
      </c>
      <c r="E9084" s="2">
        <f t="shared" si="141"/>
        <v>3</v>
      </c>
      <c r="F9084" s="4" t="s">
        <v>7</v>
      </c>
    </row>
    <row r="9085" spans="1:6" ht="13.8" x14ac:dyDescent="0.3">
      <c r="A9085" s="3" t="s">
        <v>49</v>
      </c>
      <c r="B9085" s="3" t="s">
        <v>8</v>
      </c>
      <c r="C9085" s="2">
        <v>301720990</v>
      </c>
      <c r="D9085" s="3" t="s">
        <v>14</v>
      </c>
      <c r="E9085" s="2" t="str">
        <f t="shared" si="141"/>
        <v>Null</v>
      </c>
      <c r="F9085" s="3" t="s">
        <v>15</v>
      </c>
    </row>
    <row r="9086" spans="1:6" ht="13.8" x14ac:dyDescent="0.3">
      <c r="A9086" s="4" t="s">
        <v>49</v>
      </c>
      <c r="B9086" s="4" t="s">
        <v>8</v>
      </c>
      <c r="C9086" s="2">
        <v>300937436</v>
      </c>
      <c r="D9086" s="4" t="s">
        <v>25</v>
      </c>
      <c r="E9086" s="2">
        <f t="shared" si="141"/>
        <v>1</v>
      </c>
      <c r="F9086" s="4" t="s">
        <v>7</v>
      </c>
    </row>
    <row r="9087" spans="1:6" ht="13.8" x14ac:dyDescent="0.3">
      <c r="A9087" s="3" t="s">
        <v>49</v>
      </c>
      <c r="B9087" s="3" t="s">
        <v>8</v>
      </c>
      <c r="C9087" s="2">
        <v>301661632</v>
      </c>
      <c r="D9087" s="3" t="s">
        <v>12</v>
      </c>
      <c r="E9087" s="2">
        <f t="shared" si="141"/>
        <v>3</v>
      </c>
      <c r="F9087" s="3" t="s">
        <v>20</v>
      </c>
    </row>
    <row r="9088" spans="1:6" ht="13.8" x14ac:dyDescent="0.3">
      <c r="A9088" s="4" t="s">
        <v>49</v>
      </c>
      <c r="B9088" s="4" t="s">
        <v>8</v>
      </c>
      <c r="C9088" s="2">
        <v>301716771</v>
      </c>
      <c r="D9088" s="4" t="s">
        <v>14</v>
      </c>
      <c r="E9088" s="2" t="str">
        <f t="shared" si="141"/>
        <v>Null</v>
      </c>
      <c r="F9088" s="4" t="s">
        <v>7</v>
      </c>
    </row>
    <row r="9089" spans="1:6" ht="13.8" x14ac:dyDescent="0.3">
      <c r="A9089" s="3" t="s">
        <v>49</v>
      </c>
      <c r="B9089" s="3" t="s">
        <v>8</v>
      </c>
      <c r="C9089" s="2">
        <v>301724798</v>
      </c>
      <c r="D9089" s="3" t="s">
        <v>6</v>
      </c>
      <c r="E9089" s="2">
        <f t="shared" si="141"/>
        <v>0</v>
      </c>
      <c r="F9089" s="3" t="s">
        <v>7</v>
      </c>
    </row>
    <row r="9090" spans="1:6" ht="13.8" x14ac:dyDescent="0.3">
      <c r="A9090" s="4" t="s">
        <v>49</v>
      </c>
      <c r="B9090" s="4" t="s">
        <v>8</v>
      </c>
      <c r="C9090" s="2">
        <v>301716798</v>
      </c>
      <c r="D9090" s="4" t="s">
        <v>17</v>
      </c>
      <c r="E9090" s="2">
        <f t="shared" si="141"/>
        <v>4.33</v>
      </c>
      <c r="F9090" s="4" t="s">
        <v>7</v>
      </c>
    </row>
    <row r="9091" spans="1:6" ht="13.8" x14ac:dyDescent="0.3">
      <c r="A9091" s="3" t="s">
        <v>49</v>
      </c>
      <c r="B9091" s="3" t="s">
        <v>8</v>
      </c>
      <c r="C9091" s="2">
        <v>301706689</v>
      </c>
      <c r="D9091" s="3" t="s">
        <v>25</v>
      </c>
      <c r="E9091" s="2">
        <f t="shared" ref="E9091:E9154" si="142">IF(D9091="A+",4.33,IF(D9091="A",4, IF(D9091="A-",3.67,IF(D9091="B+",3.33,IF(D9091="B",3,IF(D9091="B-",2.67,IF(D9091="C+",2.33,IF(D9091 ="C", 2,IF(D9091="C-",1.67,IF(D9091="D+",1.33,IF(D9091="D",1,IF(D9091="D-",0.67,IF(D9091="F",0,"Null")))))))))))))</f>
        <v>1</v>
      </c>
      <c r="F9091" s="3" t="s">
        <v>7</v>
      </c>
    </row>
    <row r="9092" spans="1:6" ht="13.8" x14ac:dyDescent="0.3">
      <c r="A9092" s="4" t="s">
        <v>49</v>
      </c>
      <c r="B9092" s="4" t="s">
        <v>8</v>
      </c>
      <c r="C9092" s="2">
        <v>301776973</v>
      </c>
      <c r="D9092" s="4" t="s">
        <v>13</v>
      </c>
      <c r="E9092" s="2">
        <f t="shared" si="142"/>
        <v>4</v>
      </c>
      <c r="F9092" s="4" t="s">
        <v>20</v>
      </c>
    </row>
    <row r="9093" spans="1:6" ht="13.8" x14ac:dyDescent="0.3">
      <c r="A9093" s="3" t="s">
        <v>49</v>
      </c>
      <c r="B9093" s="3" t="s">
        <v>8</v>
      </c>
      <c r="C9093" s="2">
        <v>301724712</v>
      </c>
      <c r="D9093" s="3" t="s">
        <v>13</v>
      </c>
      <c r="E9093" s="2">
        <f t="shared" si="142"/>
        <v>4</v>
      </c>
      <c r="F9093" s="3" t="s">
        <v>7</v>
      </c>
    </row>
    <row r="9094" spans="1:6" ht="13.8" x14ac:dyDescent="0.3">
      <c r="A9094" s="4" t="s">
        <v>49</v>
      </c>
      <c r="B9094" s="4" t="s">
        <v>8</v>
      </c>
      <c r="C9094" s="2">
        <v>301683249</v>
      </c>
      <c r="D9094" s="4" t="s">
        <v>13</v>
      </c>
      <c r="E9094" s="2">
        <f t="shared" si="142"/>
        <v>4</v>
      </c>
      <c r="F9094" s="4" t="s">
        <v>7</v>
      </c>
    </row>
    <row r="9095" spans="1:6" ht="13.8" x14ac:dyDescent="0.3">
      <c r="A9095" s="3" t="s">
        <v>49</v>
      </c>
      <c r="B9095" s="3" t="s">
        <v>8</v>
      </c>
      <c r="C9095" s="2">
        <v>301704693</v>
      </c>
      <c r="D9095" s="3" t="s">
        <v>14</v>
      </c>
      <c r="E9095" s="2" t="str">
        <f t="shared" si="142"/>
        <v>Null</v>
      </c>
      <c r="F9095" s="3" t="s">
        <v>15</v>
      </c>
    </row>
    <row r="9096" spans="1:6" ht="13.8" x14ac:dyDescent="0.3">
      <c r="A9096" s="4" t="s">
        <v>49</v>
      </c>
      <c r="B9096" s="4" t="s">
        <v>8</v>
      </c>
      <c r="C9096" s="2">
        <v>301031726</v>
      </c>
      <c r="D9096" s="4" t="s">
        <v>19</v>
      </c>
      <c r="E9096" s="2">
        <f t="shared" si="142"/>
        <v>1.33</v>
      </c>
      <c r="F9096" s="4" t="s">
        <v>7</v>
      </c>
    </row>
    <row r="9097" spans="1:6" ht="13.8" x14ac:dyDescent="0.3">
      <c r="A9097" s="3" t="s">
        <v>49</v>
      </c>
      <c r="B9097" s="3" t="s">
        <v>8</v>
      </c>
      <c r="C9097" s="2">
        <v>301602109</v>
      </c>
      <c r="D9097" s="3" t="s">
        <v>14</v>
      </c>
      <c r="E9097" s="2" t="str">
        <f t="shared" si="142"/>
        <v>Null</v>
      </c>
      <c r="F9097" s="3" t="s">
        <v>15</v>
      </c>
    </row>
    <row r="9098" spans="1:6" ht="13.8" x14ac:dyDescent="0.3">
      <c r="A9098" s="4" t="s">
        <v>49</v>
      </c>
      <c r="B9098" s="4" t="s">
        <v>8</v>
      </c>
      <c r="C9098" s="2">
        <v>300952493</v>
      </c>
      <c r="D9098" s="4" t="s">
        <v>14</v>
      </c>
      <c r="E9098" s="2" t="str">
        <f t="shared" si="142"/>
        <v>Null</v>
      </c>
      <c r="F9098" s="4" t="s">
        <v>15</v>
      </c>
    </row>
    <row r="9099" spans="1:6" ht="13.8" x14ac:dyDescent="0.3">
      <c r="A9099" s="3" t="s">
        <v>49</v>
      </c>
      <c r="B9099" s="3" t="s">
        <v>8</v>
      </c>
      <c r="C9099" s="2">
        <v>301699805</v>
      </c>
      <c r="D9099" s="3" t="s">
        <v>13</v>
      </c>
      <c r="E9099" s="2">
        <f t="shared" si="142"/>
        <v>4</v>
      </c>
      <c r="F9099" s="3" t="s">
        <v>7</v>
      </c>
    </row>
    <row r="9100" spans="1:6" ht="13.8" x14ac:dyDescent="0.3">
      <c r="A9100" s="4" t="s">
        <v>49</v>
      </c>
      <c r="B9100" s="4" t="s">
        <v>8</v>
      </c>
      <c r="C9100" s="2">
        <v>301610019</v>
      </c>
      <c r="D9100" s="4" t="s">
        <v>6</v>
      </c>
      <c r="E9100" s="2">
        <f t="shared" si="142"/>
        <v>0</v>
      </c>
      <c r="F9100" s="4" t="s">
        <v>7</v>
      </c>
    </row>
    <row r="9101" spans="1:6" ht="13.8" x14ac:dyDescent="0.3">
      <c r="A9101" s="3" t="s">
        <v>49</v>
      </c>
      <c r="B9101" s="3" t="s">
        <v>8</v>
      </c>
      <c r="C9101" s="2">
        <v>301738391</v>
      </c>
      <c r="D9101" s="3" t="s">
        <v>13</v>
      </c>
      <c r="E9101" s="2">
        <f t="shared" si="142"/>
        <v>4</v>
      </c>
      <c r="F9101" s="3" t="s">
        <v>20</v>
      </c>
    </row>
    <row r="9102" spans="1:6" ht="13.8" x14ac:dyDescent="0.3">
      <c r="A9102" s="4" t="s">
        <v>49</v>
      </c>
      <c r="B9102" s="4" t="s">
        <v>8</v>
      </c>
      <c r="C9102" s="2">
        <v>301682809</v>
      </c>
      <c r="D9102" s="4" t="s">
        <v>9</v>
      </c>
      <c r="E9102" s="2">
        <f t="shared" si="142"/>
        <v>2</v>
      </c>
      <c r="F9102" s="4" t="s">
        <v>7</v>
      </c>
    </row>
    <row r="9103" spans="1:6" ht="13.8" x14ac:dyDescent="0.3">
      <c r="A9103" s="3" t="s">
        <v>49</v>
      </c>
      <c r="B9103" s="3" t="s">
        <v>8</v>
      </c>
      <c r="C9103" s="2">
        <v>301769681</v>
      </c>
      <c r="D9103" s="3" t="s">
        <v>13</v>
      </c>
      <c r="E9103" s="2">
        <f t="shared" si="142"/>
        <v>4</v>
      </c>
      <c r="F9103" s="3" t="s">
        <v>7</v>
      </c>
    </row>
    <row r="9104" spans="1:6" ht="13.8" x14ac:dyDescent="0.3">
      <c r="A9104" s="4" t="s">
        <v>49</v>
      </c>
      <c r="B9104" s="4" t="s">
        <v>8</v>
      </c>
      <c r="C9104" s="2">
        <v>301008417</v>
      </c>
      <c r="D9104" s="4" t="s">
        <v>12</v>
      </c>
      <c r="E9104" s="2">
        <f t="shared" si="142"/>
        <v>3</v>
      </c>
      <c r="F9104" s="4" t="s">
        <v>7</v>
      </c>
    </row>
    <row r="9105" spans="1:6" ht="13.8" x14ac:dyDescent="0.3">
      <c r="A9105" s="3" t="s">
        <v>49</v>
      </c>
      <c r="B9105" s="3" t="s">
        <v>8</v>
      </c>
      <c r="C9105" s="2">
        <v>301735761</v>
      </c>
      <c r="D9105" s="3" t="s">
        <v>13</v>
      </c>
      <c r="E9105" s="2">
        <f t="shared" si="142"/>
        <v>4</v>
      </c>
      <c r="F9105" s="3" t="s">
        <v>20</v>
      </c>
    </row>
    <row r="9106" spans="1:6" ht="13.8" x14ac:dyDescent="0.3">
      <c r="A9106" s="4" t="s">
        <v>49</v>
      </c>
      <c r="B9106" s="4" t="s">
        <v>8</v>
      </c>
      <c r="C9106" s="2">
        <v>301739314</v>
      </c>
      <c r="D9106" s="4" t="s">
        <v>18</v>
      </c>
      <c r="E9106" s="2">
        <f t="shared" si="142"/>
        <v>3.67</v>
      </c>
      <c r="F9106" s="4" t="s">
        <v>7</v>
      </c>
    </row>
    <row r="9107" spans="1:6" ht="13.8" x14ac:dyDescent="0.3">
      <c r="A9107" s="3" t="s">
        <v>49</v>
      </c>
      <c r="B9107" s="3" t="s">
        <v>8</v>
      </c>
      <c r="C9107" s="2">
        <v>301672539</v>
      </c>
      <c r="D9107" s="3" t="s">
        <v>9</v>
      </c>
      <c r="E9107" s="2">
        <f t="shared" si="142"/>
        <v>2</v>
      </c>
      <c r="F9107" s="3" t="s">
        <v>7</v>
      </c>
    </row>
    <row r="9108" spans="1:6" ht="13.8" x14ac:dyDescent="0.3">
      <c r="A9108" s="4" t="s">
        <v>49</v>
      </c>
      <c r="B9108" s="4" t="s">
        <v>8</v>
      </c>
      <c r="C9108" s="2">
        <v>301606716</v>
      </c>
      <c r="D9108" s="4" t="s">
        <v>25</v>
      </c>
      <c r="E9108" s="2">
        <f t="shared" si="142"/>
        <v>1</v>
      </c>
      <c r="F9108" s="4" t="s">
        <v>7</v>
      </c>
    </row>
    <row r="9109" spans="1:6" ht="13.8" x14ac:dyDescent="0.3">
      <c r="A9109" s="3" t="s">
        <v>49</v>
      </c>
      <c r="B9109" s="3" t="s">
        <v>8</v>
      </c>
      <c r="C9109" s="2">
        <v>301716627</v>
      </c>
      <c r="D9109" s="3" t="s">
        <v>14</v>
      </c>
      <c r="E9109" s="2" t="str">
        <f t="shared" si="142"/>
        <v>Null</v>
      </c>
      <c r="F9109" s="3" t="s">
        <v>15</v>
      </c>
    </row>
    <row r="9110" spans="1:6" ht="13.8" x14ac:dyDescent="0.3">
      <c r="A9110" s="4" t="s">
        <v>49</v>
      </c>
      <c r="B9110" s="4" t="s">
        <v>8</v>
      </c>
      <c r="C9110" s="2">
        <v>301366049</v>
      </c>
      <c r="D9110" s="4" t="s">
        <v>19</v>
      </c>
      <c r="E9110" s="2">
        <f t="shared" si="142"/>
        <v>1.33</v>
      </c>
      <c r="F9110" s="4" t="s">
        <v>7</v>
      </c>
    </row>
    <row r="9111" spans="1:6" ht="13.8" x14ac:dyDescent="0.3">
      <c r="A9111" s="3" t="s">
        <v>49</v>
      </c>
      <c r="B9111" s="3" t="s">
        <v>8</v>
      </c>
      <c r="C9111" s="2">
        <v>301689121</v>
      </c>
      <c r="D9111" s="3" t="s">
        <v>13</v>
      </c>
      <c r="E9111" s="2">
        <f t="shared" si="142"/>
        <v>4</v>
      </c>
      <c r="F9111" s="3" t="s">
        <v>7</v>
      </c>
    </row>
    <row r="9112" spans="1:6" ht="13.8" x14ac:dyDescent="0.3">
      <c r="A9112" s="4" t="s">
        <v>49</v>
      </c>
      <c r="B9112" s="4" t="s">
        <v>8</v>
      </c>
      <c r="C9112" s="2">
        <v>301257972</v>
      </c>
      <c r="D9112" s="4" t="s">
        <v>12</v>
      </c>
      <c r="E9112" s="2">
        <f t="shared" si="142"/>
        <v>3</v>
      </c>
      <c r="F9112" s="4" t="s">
        <v>7</v>
      </c>
    </row>
    <row r="9113" spans="1:6" ht="13.8" x14ac:dyDescent="0.3">
      <c r="A9113" s="3" t="s">
        <v>49</v>
      </c>
      <c r="B9113" s="3" t="s">
        <v>8</v>
      </c>
      <c r="C9113" s="2">
        <v>301407088</v>
      </c>
      <c r="D9113" s="3" t="s">
        <v>14</v>
      </c>
      <c r="E9113" s="2" t="str">
        <f t="shared" si="142"/>
        <v>Null</v>
      </c>
      <c r="F9113" s="3" t="s">
        <v>7</v>
      </c>
    </row>
    <row r="9114" spans="1:6" ht="13.8" x14ac:dyDescent="0.3">
      <c r="A9114" s="4" t="s">
        <v>49</v>
      </c>
      <c r="B9114" s="4" t="s">
        <v>8</v>
      </c>
      <c r="C9114" s="2">
        <v>300693279</v>
      </c>
      <c r="D9114" s="4" t="s">
        <v>9</v>
      </c>
      <c r="E9114" s="2">
        <f t="shared" si="142"/>
        <v>2</v>
      </c>
      <c r="F9114" s="4" t="s">
        <v>7</v>
      </c>
    </row>
    <row r="9115" spans="1:6" ht="13.8" x14ac:dyDescent="0.3">
      <c r="A9115" s="3" t="s">
        <v>49</v>
      </c>
      <c r="B9115" s="3" t="s">
        <v>8</v>
      </c>
      <c r="C9115" s="2">
        <v>301694206</v>
      </c>
      <c r="D9115" s="3" t="s">
        <v>22</v>
      </c>
      <c r="E9115" s="2">
        <f t="shared" si="142"/>
        <v>2.67</v>
      </c>
      <c r="F9115" s="3" t="s">
        <v>20</v>
      </c>
    </row>
    <row r="9116" spans="1:6" ht="13.8" x14ac:dyDescent="0.3">
      <c r="A9116" s="4" t="s">
        <v>49</v>
      </c>
      <c r="B9116" s="4" t="s">
        <v>8</v>
      </c>
      <c r="C9116" s="2">
        <v>301716460</v>
      </c>
      <c r="D9116" s="4" t="s">
        <v>12</v>
      </c>
      <c r="E9116" s="2">
        <f t="shared" si="142"/>
        <v>3</v>
      </c>
      <c r="F9116" s="4" t="s">
        <v>7</v>
      </c>
    </row>
    <row r="9117" spans="1:6" ht="13.8" x14ac:dyDescent="0.3">
      <c r="A9117" s="3" t="s">
        <v>49</v>
      </c>
      <c r="B9117" s="3" t="s">
        <v>8</v>
      </c>
      <c r="C9117" s="2">
        <v>301630583</v>
      </c>
      <c r="D9117" s="3" t="s">
        <v>22</v>
      </c>
      <c r="E9117" s="2">
        <f t="shared" si="142"/>
        <v>2.67</v>
      </c>
      <c r="F9117" s="3" t="s">
        <v>7</v>
      </c>
    </row>
    <row r="9118" spans="1:6" ht="13.8" x14ac:dyDescent="0.3">
      <c r="A9118" s="4" t="s">
        <v>49</v>
      </c>
      <c r="B9118" s="4" t="s">
        <v>8</v>
      </c>
      <c r="C9118" s="2">
        <v>301721072</v>
      </c>
      <c r="D9118" s="4" t="s">
        <v>9</v>
      </c>
      <c r="E9118" s="2">
        <f t="shared" si="142"/>
        <v>2</v>
      </c>
      <c r="F9118" s="4" t="s">
        <v>7</v>
      </c>
    </row>
    <row r="9119" spans="1:6" ht="13.8" x14ac:dyDescent="0.3">
      <c r="A9119" s="3" t="s">
        <v>49</v>
      </c>
      <c r="B9119" s="3" t="s">
        <v>8</v>
      </c>
      <c r="C9119" s="2">
        <v>301645215</v>
      </c>
      <c r="D9119" s="3" t="s">
        <v>12</v>
      </c>
      <c r="E9119" s="2">
        <f t="shared" si="142"/>
        <v>3</v>
      </c>
      <c r="F9119" s="3" t="s">
        <v>7</v>
      </c>
    </row>
    <row r="9120" spans="1:6" ht="13.8" x14ac:dyDescent="0.3">
      <c r="A9120" s="4" t="s">
        <v>49</v>
      </c>
      <c r="B9120" s="4" t="s">
        <v>8</v>
      </c>
      <c r="C9120" s="2">
        <v>301659625</v>
      </c>
      <c r="D9120" s="4" t="s">
        <v>17</v>
      </c>
      <c r="E9120" s="2">
        <f t="shared" si="142"/>
        <v>4.33</v>
      </c>
      <c r="F9120" s="4" t="s">
        <v>7</v>
      </c>
    </row>
    <row r="9121" spans="1:6" ht="13.8" x14ac:dyDescent="0.3">
      <c r="A9121" s="3" t="s">
        <v>49</v>
      </c>
      <c r="B9121" s="3" t="s">
        <v>8</v>
      </c>
      <c r="C9121" s="2">
        <v>301650269</v>
      </c>
      <c r="D9121" s="3"/>
      <c r="E9121" s="2" t="str">
        <f t="shared" si="142"/>
        <v>Null</v>
      </c>
      <c r="F9121" s="3" t="s">
        <v>10</v>
      </c>
    </row>
    <row r="9122" spans="1:6" ht="13.8" x14ac:dyDescent="0.3">
      <c r="A9122" s="4" t="s">
        <v>49</v>
      </c>
      <c r="B9122" s="4" t="s">
        <v>8</v>
      </c>
      <c r="C9122" s="2">
        <v>300553173</v>
      </c>
      <c r="D9122" s="4" t="s">
        <v>17</v>
      </c>
      <c r="E9122" s="2">
        <f t="shared" si="142"/>
        <v>4.33</v>
      </c>
      <c r="F9122" s="4" t="s">
        <v>7</v>
      </c>
    </row>
    <row r="9123" spans="1:6" ht="13.8" x14ac:dyDescent="0.3">
      <c r="A9123" s="3" t="s">
        <v>49</v>
      </c>
      <c r="B9123" s="3" t="s">
        <v>8</v>
      </c>
      <c r="C9123" s="2">
        <v>301722410</v>
      </c>
      <c r="D9123" s="3" t="s">
        <v>17</v>
      </c>
      <c r="E9123" s="2">
        <f t="shared" si="142"/>
        <v>4.33</v>
      </c>
      <c r="F9123" s="3" t="s">
        <v>7</v>
      </c>
    </row>
    <row r="9124" spans="1:6" ht="13.8" x14ac:dyDescent="0.3">
      <c r="A9124" s="4" t="s">
        <v>49</v>
      </c>
      <c r="B9124" s="4" t="s">
        <v>8</v>
      </c>
      <c r="C9124" s="2">
        <v>301296215</v>
      </c>
      <c r="D9124" s="4"/>
      <c r="E9124" s="2" t="str">
        <f t="shared" si="142"/>
        <v>Null</v>
      </c>
      <c r="F9124" s="4" t="s">
        <v>10</v>
      </c>
    </row>
    <row r="9125" spans="1:6" ht="13.8" x14ac:dyDescent="0.3">
      <c r="A9125" s="3" t="s">
        <v>49</v>
      </c>
      <c r="B9125" s="3" t="s">
        <v>8</v>
      </c>
      <c r="C9125" s="2">
        <v>301724974</v>
      </c>
      <c r="D9125" s="3" t="s">
        <v>6</v>
      </c>
      <c r="E9125" s="2">
        <f t="shared" si="142"/>
        <v>0</v>
      </c>
      <c r="F9125" s="3" t="s">
        <v>7</v>
      </c>
    </row>
    <row r="9126" spans="1:6" ht="13.8" x14ac:dyDescent="0.3">
      <c r="A9126" s="4" t="s">
        <v>49</v>
      </c>
      <c r="B9126" s="4" t="s">
        <v>8</v>
      </c>
      <c r="C9126" s="2">
        <v>301687330</v>
      </c>
      <c r="D9126" s="4" t="s">
        <v>6</v>
      </c>
      <c r="E9126" s="2">
        <f t="shared" si="142"/>
        <v>0</v>
      </c>
      <c r="F9126" s="4" t="s">
        <v>7</v>
      </c>
    </row>
    <row r="9127" spans="1:6" ht="13.8" x14ac:dyDescent="0.3">
      <c r="A9127" s="3" t="s">
        <v>49</v>
      </c>
      <c r="B9127" s="3" t="s">
        <v>8</v>
      </c>
      <c r="C9127" s="2">
        <v>301686605</v>
      </c>
      <c r="D9127" s="3" t="s">
        <v>9</v>
      </c>
      <c r="E9127" s="2">
        <f t="shared" si="142"/>
        <v>2</v>
      </c>
      <c r="F9127" s="3" t="s">
        <v>7</v>
      </c>
    </row>
    <row r="9128" spans="1:6" ht="13.8" x14ac:dyDescent="0.3">
      <c r="A9128" s="4" t="s">
        <v>49</v>
      </c>
      <c r="B9128" s="4" t="s">
        <v>8</v>
      </c>
      <c r="C9128" s="2">
        <v>301673758</v>
      </c>
      <c r="D9128" s="4" t="s">
        <v>14</v>
      </c>
      <c r="E9128" s="2" t="str">
        <f t="shared" si="142"/>
        <v>Null</v>
      </c>
      <c r="F9128" s="4" t="s">
        <v>7</v>
      </c>
    </row>
    <row r="9129" spans="1:6" ht="13.8" x14ac:dyDescent="0.3">
      <c r="A9129" s="3" t="s">
        <v>49</v>
      </c>
      <c r="B9129" s="3" t="s">
        <v>8</v>
      </c>
      <c r="C9129" s="2">
        <v>301731270</v>
      </c>
      <c r="D9129" s="3" t="s">
        <v>13</v>
      </c>
      <c r="E9129" s="2">
        <f t="shared" si="142"/>
        <v>4</v>
      </c>
      <c r="F9129" s="3" t="s">
        <v>7</v>
      </c>
    </row>
    <row r="9130" spans="1:6" ht="13.8" x14ac:dyDescent="0.3">
      <c r="A9130" s="4" t="s">
        <v>49</v>
      </c>
      <c r="B9130" s="4" t="s">
        <v>8</v>
      </c>
      <c r="C9130" s="2">
        <v>301597404</v>
      </c>
      <c r="D9130" s="4" t="s">
        <v>6</v>
      </c>
      <c r="E9130" s="2">
        <f t="shared" si="142"/>
        <v>0</v>
      </c>
      <c r="F9130" s="4" t="s">
        <v>7</v>
      </c>
    </row>
    <row r="9131" spans="1:6" ht="13.8" x14ac:dyDescent="0.3">
      <c r="A9131" s="3" t="s">
        <v>49</v>
      </c>
      <c r="B9131" s="3" t="s">
        <v>8</v>
      </c>
      <c r="C9131" s="2">
        <v>301685922</v>
      </c>
      <c r="D9131" s="3"/>
      <c r="E9131" s="2" t="str">
        <f t="shared" si="142"/>
        <v>Null</v>
      </c>
      <c r="F9131" s="3" t="s">
        <v>10</v>
      </c>
    </row>
    <row r="9132" spans="1:6" ht="13.8" x14ac:dyDescent="0.3">
      <c r="A9132" s="4" t="s">
        <v>49</v>
      </c>
      <c r="B9132" s="4" t="s">
        <v>8</v>
      </c>
      <c r="C9132" s="2">
        <v>301726506</v>
      </c>
      <c r="D9132" s="4" t="s">
        <v>13</v>
      </c>
      <c r="E9132" s="2">
        <f t="shared" si="142"/>
        <v>4</v>
      </c>
      <c r="F9132" s="4" t="s">
        <v>7</v>
      </c>
    </row>
    <row r="9133" spans="1:6" ht="13.8" x14ac:dyDescent="0.3">
      <c r="A9133" s="3" t="s">
        <v>49</v>
      </c>
      <c r="B9133" s="3" t="s">
        <v>8</v>
      </c>
      <c r="C9133" s="2">
        <v>301734174</v>
      </c>
      <c r="D9133" s="3" t="s">
        <v>14</v>
      </c>
      <c r="E9133" s="2" t="str">
        <f t="shared" si="142"/>
        <v>Null</v>
      </c>
      <c r="F9133" s="3" t="s">
        <v>15</v>
      </c>
    </row>
    <row r="9134" spans="1:6" ht="13.8" x14ac:dyDescent="0.3">
      <c r="A9134" s="4" t="s">
        <v>49</v>
      </c>
      <c r="B9134" s="4" t="s">
        <v>8</v>
      </c>
      <c r="C9134" s="2">
        <v>301676556</v>
      </c>
      <c r="D9134" s="4" t="s">
        <v>24</v>
      </c>
      <c r="E9134" s="2">
        <f t="shared" si="142"/>
        <v>2.33</v>
      </c>
      <c r="F9134" s="4" t="s">
        <v>20</v>
      </c>
    </row>
    <row r="9135" spans="1:6" ht="13.8" x14ac:dyDescent="0.3">
      <c r="A9135" s="3" t="s">
        <v>49</v>
      </c>
      <c r="B9135" s="3" t="s">
        <v>8</v>
      </c>
      <c r="C9135" s="2">
        <v>301715759</v>
      </c>
      <c r="D9135" s="3" t="s">
        <v>31</v>
      </c>
      <c r="E9135" s="2">
        <f t="shared" si="142"/>
        <v>1.67</v>
      </c>
      <c r="F9135" s="3" t="s">
        <v>7</v>
      </c>
    </row>
    <row r="9136" spans="1:6" ht="13.8" x14ac:dyDescent="0.3">
      <c r="A9136" s="4" t="s">
        <v>49</v>
      </c>
      <c r="B9136" s="4" t="s">
        <v>8</v>
      </c>
      <c r="C9136" s="2">
        <v>301734288</v>
      </c>
      <c r="D9136" s="4" t="s">
        <v>13</v>
      </c>
      <c r="E9136" s="2">
        <f t="shared" si="142"/>
        <v>4</v>
      </c>
      <c r="F9136" s="4" t="s">
        <v>7</v>
      </c>
    </row>
    <row r="9137" spans="1:6" ht="13.8" x14ac:dyDescent="0.3">
      <c r="A9137" s="3" t="s">
        <v>49</v>
      </c>
      <c r="B9137" s="3" t="s">
        <v>8</v>
      </c>
      <c r="C9137" s="2">
        <v>301684636</v>
      </c>
      <c r="D9137" s="3" t="s">
        <v>12</v>
      </c>
      <c r="E9137" s="2">
        <f t="shared" si="142"/>
        <v>3</v>
      </c>
      <c r="F9137" s="3" t="s">
        <v>7</v>
      </c>
    </row>
    <row r="9138" spans="1:6" ht="13.8" x14ac:dyDescent="0.3">
      <c r="A9138" s="4" t="s">
        <v>49</v>
      </c>
      <c r="B9138" s="4" t="s">
        <v>8</v>
      </c>
      <c r="C9138" s="2">
        <v>301716778</v>
      </c>
      <c r="D9138" s="4" t="s">
        <v>9</v>
      </c>
      <c r="E9138" s="2">
        <f t="shared" si="142"/>
        <v>2</v>
      </c>
      <c r="F9138" s="4" t="s">
        <v>7</v>
      </c>
    </row>
    <row r="9139" spans="1:6" ht="13.8" x14ac:dyDescent="0.3">
      <c r="A9139" s="3" t="s">
        <v>49</v>
      </c>
      <c r="B9139" s="3" t="s">
        <v>8</v>
      </c>
      <c r="C9139" s="2">
        <v>301633125</v>
      </c>
      <c r="D9139" s="3" t="s">
        <v>13</v>
      </c>
      <c r="E9139" s="2">
        <f t="shared" si="142"/>
        <v>4</v>
      </c>
      <c r="F9139" s="3" t="s">
        <v>7</v>
      </c>
    </row>
    <row r="9140" spans="1:6" ht="13.8" x14ac:dyDescent="0.3">
      <c r="A9140" s="4" t="s">
        <v>49</v>
      </c>
      <c r="B9140" s="4" t="s">
        <v>8</v>
      </c>
      <c r="C9140" s="2">
        <v>301688236</v>
      </c>
      <c r="D9140" s="4"/>
      <c r="E9140" s="2" t="str">
        <f t="shared" si="142"/>
        <v>Null</v>
      </c>
      <c r="F9140" s="4" t="s">
        <v>10</v>
      </c>
    </row>
    <row r="9141" spans="1:6" ht="13.8" x14ac:dyDescent="0.3">
      <c r="A9141" s="3" t="s">
        <v>49</v>
      </c>
      <c r="B9141" s="3" t="s">
        <v>8</v>
      </c>
      <c r="C9141" s="2">
        <v>301686358</v>
      </c>
      <c r="D9141" s="3"/>
      <c r="E9141" s="2" t="str">
        <f t="shared" si="142"/>
        <v>Null</v>
      </c>
      <c r="F9141" s="3" t="s">
        <v>10</v>
      </c>
    </row>
    <row r="9142" spans="1:6" ht="13.8" x14ac:dyDescent="0.3">
      <c r="A9142" s="4" t="s">
        <v>49</v>
      </c>
      <c r="B9142" s="4" t="s">
        <v>8</v>
      </c>
      <c r="C9142" s="2">
        <v>301629751</v>
      </c>
      <c r="D9142" s="4" t="s">
        <v>12</v>
      </c>
      <c r="E9142" s="2">
        <f t="shared" si="142"/>
        <v>3</v>
      </c>
      <c r="F9142" s="4" t="s">
        <v>7</v>
      </c>
    </row>
    <row r="9143" spans="1:6" ht="13.8" x14ac:dyDescent="0.3">
      <c r="A9143" s="3" t="s">
        <v>49</v>
      </c>
      <c r="B9143" s="3" t="s">
        <v>8</v>
      </c>
      <c r="C9143" s="2">
        <v>301704184</v>
      </c>
      <c r="D9143" s="3" t="s">
        <v>19</v>
      </c>
      <c r="E9143" s="2">
        <f t="shared" si="142"/>
        <v>1.33</v>
      </c>
      <c r="F9143" s="3" t="s">
        <v>20</v>
      </c>
    </row>
    <row r="9144" spans="1:6" ht="13.8" x14ac:dyDescent="0.3">
      <c r="A9144" s="4" t="s">
        <v>49</v>
      </c>
      <c r="B9144" s="4" t="s">
        <v>8</v>
      </c>
      <c r="C9144" s="2">
        <v>301718526</v>
      </c>
      <c r="D9144" s="4" t="s">
        <v>12</v>
      </c>
      <c r="E9144" s="2">
        <f t="shared" si="142"/>
        <v>3</v>
      </c>
      <c r="F9144" s="4" t="s">
        <v>7</v>
      </c>
    </row>
    <row r="9145" spans="1:6" ht="13.8" x14ac:dyDescent="0.3">
      <c r="A9145" s="3" t="s">
        <v>49</v>
      </c>
      <c r="B9145" s="3" t="s">
        <v>8</v>
      </c>
      <c r="C9145" s="2">
        <v>301310082</v>
      </c>
      <c r="D9145" s="3" t="s">
        <v>14</v>
      </c>
      <c r="E9145" s="2" t="str">
        <f t="shared" si="142"/>
        <v>Null</v>
      </c>
      <c r="F9145" s="3" t="s">
        <v>7</v>
      </c>
    </row>
    <row r="9146" spans="1:6" ht="13.8" x14ac:dyDescent="0.3">
      <c r="A9146" s="4" t="s">
        <v>49</v>
      </c>
      <c r="B9146" s="4" t="s">
        <v>8</v>
      </c>
      <c r="C9146" s="2">
        <v>301688733</v>
      </c>
      <c r="D9146" s="4" t="s">
        <v>12</v>
      </c>
      <c r="E9146" s="2">
        <f t="shared" si="142"/>
        <v>3</v>
      </c>
      <c r="F9146" s="4" t="s">
        <v>7</v>
      </c>
    </row>
    <row r="9147" spans="1:6" ht="13.8" x14ac:dyDescent="0.3">
      <c r="A9147" s="3" t="s">
        <v>49</v>
      </c>
      <c r="B9147" s="3" t="s">
        <v>8</v>
      </c>
      <c r="C9147" s="2">
        <v>301737088</v>
      </c>
      <c r="D9147" s="3" t="s">
        <v>17</v>
      </c>
      <c r="E9147" s="2">
        <f t="shared" si="142"/>
        <v>4.33</v>
      </c>
      <c r="F9147" s="3" t="s">
        <v>20</v>
      </c>
    </row>
    <row r="9148" spans="1:6" ht="13.8" x14ac:dyDescent="0.3">
      <c r="A9148" s="4" t="s">
        <v>49</v>
      </c>
      <c r="B9148" s="4" t="s">
        <v>8</v>
      </c>
      <c r="C9148" s="2">
        <v>301717415</v>
      </c>
      <c r="D9148" s="4"/>
      <c r="E9148" s="2" t="str">
        <f t="shared" si="142"/>
        <v>Null</v>
      </c>
      <c r="F9148" s="4" t="s">
        <v>10</v>
      </c>
    </row>
    <row r="9149" spans="1:6" ht="13.8" x14ac:dyDescent="0.3">
      <c r="A9149" s="3" t="s">
        <v>49</v>
      </c>
      <c r="B9149" s="3" t="s">
        <v>8</v>
      </c>
      <c r="C9149" s="2">
        <v>301514907</v>
      </c>
      <c r="D9149" s="3" t="s">
        <v>29</v>
      </c>
      <c r="E9149" s="2">
        <f t="shared" si="142"/>
        <v>0.67</v>
      </c>
      <c r="F9149" s="3" t="s">
        <v>20</v>
      </c>
    </row>
    <row r="9150" spans="1:6" ht="13.8" x14ac:dyDescent="0.3">
      <c r="A9150" s="4" t="s">
        <v>49</v>
      </c>
      <c r="B9150" s="4" t="s">
        <v>8</v>
      </c>
      <c r="C9150" s="2">
        <v>301733525</v>
      </c>
      <c r="D9150" s="4" t="s">
        <v>14</v>
      </c>
      <c r="E9150" s="2" t="str">
        <f t="shared" si="142"/>
        <v>Null</v>
      </c>
      <c r="F9150" s="4" t="s">
        <v>7</v>
      </c>
    </row>
    <row r="9151" spans="1:6" ht="13.8" x14ac:dyDescent="0.3">
      <c r="A9151" s="3" t="s">
        <v>49</v>
      </c>
      <c r="B9151" s="3" t="s">
        <v>8</v>
      </c>
      <c r="C9151" s="2">
        <v>301723584</v>
      </c>
      <c r="D9151" s="3" t="s">
        <v>22</v>
      </c>
      <c r="E9151" s="2">
        <f t="shared" si="142"/>
        <v>2.67</v>
      </c>
      <c r="F9151" s="3" t="s">
        <v>7</v>
      </c>
    </row>
    <row r="9152" spans="1:6" ht="13.8" x14ac:dyDescent="0.3">
      <c r="A9152" s="4" t="s">
        <v>49</v>
      </c>
      <c r="B9152" s="4" t="s">
        <v>8</v>
      </c>
      <c r="C9152" s="2">
        <v>301729535</v>
      </c>
      <c r="D9152" s="4" t="s">
        <v>9</v>
      </c>
      <c r="E9152" s="2">
        <f t="shared" si="142"/>
        <v>2</v>
      </c>
      <c r="F9152" s="4" t="s">
        <v>7</v>
      </c>
    </row>
    <row r="9153" spans="1:6" ht="13.8" x14ac:dyDescent="0.3">
      <c r="A9153" s="3" t="s">
        <v>49</v>
      </c>
      <c r="B9153" s="3" t="s">
        <v>8</v>
      </c>
      <c r="C9153" s="2">
        <v>301736321</v>
      </c>
      <c r="D9153" s="3" t="s">
        <v>14</v>
      </c>
      <c r="E9153" s="2" t="str">
        <f t="shared" si="142"/>
        <v>Null</v>
      </c>
      <c r="F9153" s="3" t="s">
        <v>15</v>
      </c>
    </row>
    <row r="9154" spans="1:6" ht="13.8" x14ac:dyDescent="0.3">
      <c r="A9154" s="4" t="s">
        <v>49</v>
      </c>
      <c r="B9154" s="4" t="s">
        <v>8</v>
      </c>
      <c r="C9154" s="2">
        <v>301711867</v>
      </c>
      <c r="D9154" s="4" t="s">
        <v>25</v>
      </c>
      <c r="E9154" s="2">
        <f t="shared" si="142"/>
        <v>1</v>
      </c>
      <c r="F9154" s="4" t="s">
        <v>7</v>
      </c>
    </row>
    <row r="9155" spans="1:6" ht="13.8" x14ac:dyDescent="0.3">
      <c r="A9155" s="3" t="s">
        <v>49</v>
      </c>
      <c r="B9155" s="3" t="s">
        <v>8</v>
      </c>
      <c r="C9155" s="2">
        <v>301696689</v>
      </c>
      <c r="D9155" s="3" t="s">
        <v>26</v>
      </c>
      <c r="E9155" s="2">
        <f t="shared" ref="E9155:E9218" si="143">IF(D9155="A+",4.33,IF(D9155="A",4, IF(D9155="A-",3.67,IF(D9155="B+",3.33,IF(D9155="B",3,IF(D9155="B-",2.67,IF(D9155="C+",2.33,IF(D9155 ="C", 2,IF(D9155="C-",1.67,IF(D9155="D+",1.33,IF(D9155="D",1,IF(D9155="D-",0.67,IF(D9155="F",0,"Null")))))))))))))</f>
        <v>3.33</v>
      </c>
      <c r="F9155" s="3" t="s">
        <v>7</v>
      </c>
    </row>
    <row r="9156" spans="1:6" ht="13.8" x14ac:dyDescent="0.3">
      <c r="A9156" s="4" t="s">
        <v>49</v>
      </c>
      <c r="B9156" s="4" t="s">
        <v>8</v>
      </c>
      <c r="C9156" s="2">
        <v>301369256</v>
      </c>
      <c r="D9156" s="4" t="s">
        <v>12</v>
      </c>
      <c r="E9156" s="2">
        <f t="shared" si="143"/>
        <v>3</v>
      </c>
      <c r="F9156" s="4" t="s">
        <v>7</v>
      </c>
    </row>
    <row r="9157" spans="1:6" ht="13.8" x14ac:dyDescent="0.3">
      <c r="A9157" s="3" t="s">
        <v>49</v>
      </c>
      <c r="B9157" s="3" t="s">
        <v>8</v>
      </c>
      <c r="C9157" s="2">
        <v>301111466</v>
      </c>
      <c r="D9157" s="3" t="s">
        <v>14</v>
      </c>
      <c r="E9157" s="2" t="str">
        <f t="shared" si="143"/>
        <v>Null</v>
      </c>
      <c r="F9157" s="3" t="s">
        <v>7</v>
      </c>
    </row>
    <row r="9158" spans="1:6" ht="13.8" x14ac:dyDescent="0.3">
      <c r="A9158" s="4" t="s">
        <v>49</v>
      </c>
      <c r="B9158" s="4" t="s">
        <v>8</v>
      </c>
      <c r="C9158" s="2">
        <v>301718445</v>
      </c>
      <c r="D9158" s="4" t="s">
        <v>12</v>
      </c>
      <c r="E9158" s="2">
        <f t="shared" si="143"/>
        <v>3</v>
      </c>
      <c r="F9158" s="4" t="s">
        <v>7</v>
      </c>
    </row>
    <row r="9159" spans="1:6" ht="13.8" x14ac:dyDescent="0.3">
      <c r="A9159" s="3" t="s">
        <v>49</v>
      </c>
      <c r="B9159" s="3" t="s">
        <v>8</v>
      </c>
      <c r="C9159" s="2">
        <v>301701899</v>
      </c>
      <c r="D9159" s="3" t="s">
        <v>25</v>
      </c>
      <c r="E9159" s="2">
        <f t="shared" si="143"/>
        <v>1</v>
      </c>
      <c r="F9159" s="3" t="s">
        <v>20</v>
      </c>
    </row>
    <row r="9160" spans="1:6" ht="13.8" x14ac:dyDescent="0.3">
      <c r="A9160" s="4" t="s">
        <v>49</v>
      </c>
      <c r="B9160" s="4" t="s">
        <v>8</v>
      </c>
      <c r="C9160" s="2">
        <v>301749911</v>
      </c>
      <c r="D9160" s="4"/>
      <c r="E9160" s="2" t="str">
        <f t="shared" si="143"/>
        <v>Null</v>
      </c>
      <c r="F9160" s="4" t="s">
        <v>10</v>
      </c>
    </row>
    <row r="9161" spans="1:6" ht="13.8" x14ac:dyDescent="0.3">
      <c r="A9161" s="3" t="s">
        <v>49</v>
      </c>
      <c r="B9161" s="3" t="s">
        <v>8</v>
      </c>
      <c r="C9161" s="2">
        <v>301671690</v>
      </c>
      <c r="D9161" s="3" t="s">
        <v>24</v>
      </c>
      <c r="E9161" s="2">
        <f t="shared" si="143"/>
        <v>2.33</v>
      </c>
      <c r="F9161" s="3" t="s">
        <v>7</v>
      </c>
    </row>
    <row r="9162" spans="1:6" ht="13.8" x14ac:dyDescent="0.3">
      <c r="A9162" s="4" t="s">
        <v>49</v>
      </c>
      <c r="B9162" s="4" t="s">
        <v>8</v>
      </c>
      <c r="C9162" s="2">
        <v>301662678</v>
      </c>
      <c r="D9162" s="4" t="s">
        <v>6</v>
      </c>
      <c r="E9162" s="2">
        <f t="shared" si="143"/>
        <v>0</v>
      </c>
      <c r="F9162" s="4" t="s">
        <v>20</v>
      </c>
    </row>
    <row r="9163" spans="1:6" ht="13.8" x14ac:dyDescent="0.3">
      <c r="A9163" s="3" t="s">
        <v>49</v>
      </c>
      <c r="B9163" s="3" t="s">
        <v>8</v>
      </c>
      <c r="C9163" s="2">
        <v>301623418</v>
      </c>
      <c r="D9163" s="3" t="s">
        <v>14</v>
      </c>
      <c r="E9163" s="2" t="str">
        <f t="shared" si="143"/>
        <v>Null</v>
      </c>
      <c r="F9163" s="3" t="s">
        <v>23</v>
      </c>
    </row>
    <row r="9164" spans="1:6" ht="13.8" x14ac:dyDescent="0.3">
      <c r="A9164" s="4" t="s">
        <v>49</v>
      </c>
      <c r="B9164" s="4" t="s">
        <v>8</v>
      </c>
      <c r="C9164" s="2">
        <v>301633825</v>
      </c>
      <c r="D9164" s="4" t="s">
        <v>9</v>
      </c>
      <c r="E9164" s="2">
        <f t="shared" si="143"/>
        <v>2</v>
      </c>
      <c r="F9164" s="4" t="s">
        <v>7</v>
      </c>
    </row>
    <row r="9165" spans="1:6" ht="13.8" x14ac:dyDescent="0.3">
      <c r="A9165" s="3" t="s">
        <v>49</v>
      </c>
      <c r="B9165" s="3" t="s">
        <v>8</v>
      </c>
      <c r="C9165" s="2">
        <v>301611927</v>
      </c>
      <c r="D9165" s="3" t="s">
        <v>17</v>
      </c>
      <c r="E9165" s="2">
        <f t="shared" si="143"/>
        <v>4.33</v>
      </c>
      <c r="F9165" s="3" t="s">
        <v>7</v>
      </c>
    </row>
    <row r="9166" spans="1:6" ht="13.8" x14ac:dyDescent="0.3">
      <c r="A9166" s="4" t="s">
        <v>49</v>
      </c>
      <c r="B9166" s="4" t="s">
        <v>8</v>
      </c>
      <c r="C9166" s="2">
        <v>301702799</v>
      </c>
      <c r="D9166" s="4" t="s">
        <v>14</v>
      </c>
      <c r="E9166" s="2" t="str">
        <f t="shared" si="143"/>
        <v>Null</v>
      </c>
      <c r="F9166" s="4" t="s">
        <v>15</v>
      </c>
    </row>
    <row r="9167" spans="1:6" ht="13.8" x14ac:dyDescent="0.3">
      <c r="A9167" s="3" t="s">
        <v>49</v>
      </c>
      <c r="B9167" s="3" t="s">
        <v>8</v>
      </c>
      <c r="C9167" s="2">
        <v>301727113</v>
      </c>
      <c r="D9167" s="3" t="s">
        <v>13</v>
      </c>
      <c r="E9167" s="2">
        <f t="shared" si="143"/>
        <v>4</v>
      </c>
      <c r="F9167" s="3" t="s">
        <v>7</v>
      </c>
    </row>
    <row r="9168" spans="1:6" ht="13.8" x14ac:dyDescent="0.3">
      <c r="A9168" s="4" t="s">
        <v>49</v>
      </c>
      <c r="B9168" s="4" t="s">
        <v>8</v>
      </c>
      <c r="C9168" s="2">
        <v>301705023</v>
      </c>
      <c r="D9168" s="4" t="s">
        <v>14</v>
      </c>
      <c r="E9168" s="2" t="str">
        <f t="shared" si="143"/>
        <v>Null</v>
      </c>
      <c r="F9168" s="4" t="s">
        <v>15</v>
      </c>
    </row>
    <row r="9169" spans="1:6" ht="13.8" x14ac:dyDescent="0.3">
      <c r="A9169" s="3" t="s">
        <v>49</v>
      </c>
      <c r="B9169" s="3" t="s">
        <v>8</v>
      </c>
      <c r="C9169" s="2">
        <v>301688218</v>
      </c>
      <c r="D9169" s="3" t="s">
        <v>13</v>
      </c>
      <c r="E9169" s="2">
        <f t="shared" si="143"/>
        <v>4</v>
      </c>
      <c r="F9169" s="3" t="s">
        <v>20</v>
      </c>
    </row>
    <row r="9170" spans="1:6" ht="13.8" x14ac:dyDescent="0.3">
      <c r="A9170" s="4" t="s">
        <v>49</v>
      </c>
      <c r="B9170" s="4" t="s">
        <v>8</v>
      </c>
      <c r="C9170" s="2">
        <v>300920181</v>
      </c>
      <c r="D9170" s="4" t="s">
        <v>25</v>
      </c>
      <c r="E9170" s="2">
        <f t="shared" si="143"/>
        <v>1</v>
      </c>
      <c r="F9170" s="4" t="s">
        <v>7</v>
      </c>
    </row>
    <row r="9171" spans="1:6" ht="13.8" x14ac:dyDescent="0.3">
      <c r="A9171" s="3" t="s">
        <v>49</v>
      </c>
      <c r="B9171" s="3" t="s">
        <v>8</v>
      </c>
      <c r="C9171" s="2">
        <v>301741407</v>
      </c>
      <c r="D9171" s="3" t="s">
        <v>14</v>
      </c>
      <c r="E9171" s="2" t="str">
        <f t="shared" si="143"/>
        <v>Null</v>
      </c>
      <c r="F9171" s="3" t="s">
        <v>15</v>
      </c>
    </row>
    <row r="9172" spans="1:6" ht="13.8" x14ac:dyDescent="0.3">
      <c r="A9172" s="4" t="s">
        <v>49</v>
      </c>
      <c r="B9172" s="4" t="s">
        <v>8</v>
      </c>
      <c r="C9172" s="2">
        <v>301711509</v>
      </c>
      <c r="D9172" s="4" t="s">
        <v>25</v>
      </c>
      <c r="E9172" s="2">
        <f t="shared" si="143"/>
        <v>1</v>
      </c>
      <c r="F9172" s="4" t="s">
        <v>7</v>
      </c>
    </row>
    <row r="9173" spans="1:6" ht="13.8" x14ac:dyDescent="0.3">
      <c r="A9173" s="3" t="s">
        <v>49</v>
      </c>
      <c r="B9173" s="3" t="s">
        <v>8</v>
      </c>
      <c r="C9173" s="2">
        <v>300826302</v>
      </c>
      <c r="D9173" s="3" t="s">
        <v>12</v>
      </c>
      <c r="E9173" s="2">
        <f t="shared" si="143"/>
        <v>3</v>
      </c>
      <c r="F9173" s="3" t="s">
        <v>7</v>
      </c>
    </row>
    <row r="9174" spans="1:6" ht="13.8" x14ac:dyDescent="0.3">
      <c r="A9174" s="4" t="s">
        <v>49</v>
      </c>
      <c r="B9174" s="4" t="s">
        <v>8</v>
      </c>
      <c r="C9174" s="2">
        <v>301721672</v>
      </c>
      <c r="D9174" s="4" t="s">
        <v>17</v>
      </c>
      <c r="E9174" s="2">
        <f t="shared" si="143"/>
        <v>4.33</v>
      </c>
      <c r="F9174" s="4" t="s">
        <v>20</v>
      </c>
    </row>
    <row r="9175" spans="1:6" ht="13.8" x14ac:dyDescent="0.3">
      <c r="A9175" s="3" t="s">
        <v>49</v>
      </c>
      <c r="B9175" s="3" t="s">
        <v>8</v>
      </c>
      <c r="C9175" s="2">
        <v>301258001</v>
      </c>
      <c r="D9175" s="3" t="s">
        <v>17</v>
      </c>
      <c r="E9175" s="2">
        <f t="shared" si="143"/>
        <v>4.33</v>
      </c>
      <c r="F9175" s="3" t="s">
        <v>7</v>
      </c>
    </row>
    <row r="9176" spans="1:6" ht="13.8" x14ac:dyDescent="0.3">
      <c r="A9176" s="4" t="s">
        <v>49</v>
      </c>
      <c r="B9176" s="4" t="s">
        <v>8</v>
      </c>
      <c r="C9176" s="2">
        <v>301728427</v>
      </c>
      <c r="D9176" s="4"/>
      <c r="E9176" s="2" t="str">
        <f t="shared" si="143"/>
        <v>Null</v>
      </c>
      <c r="F9176" s="4" t="s">
        <v>10</v>
      </c>
    </row>
    <row r="9177" spans="1:6" ht="13.8" x14ac:dyDescent="0.3">
      <c r="A9177" s="3" t="s">
        <v>49</v>
      </c>
      <c r="B9177" s="3" t="s">
        <v>8</v>
      </c>
      <c r="C9177" s="2">
        <v>301743984</v>
      </c>
      <c r="D9177" s="3" t="s">
        <v>14</v>
      </c>
      <c r="E9177" s="2" t="str">
        <f t="shared" si="143"/>
        <v>Null</v>
      </c>
      <c r="F9177" s="3" t="s">
        <v>7</v>
      </c>
    </row>
    <row r="9178" spans="1:6" ht="13.8" x14ac:dyDescent="0.3">
      <c r="A9178" s="4" t="s">
        <v>49</v>
      </c>
      <c r="B9178" s="4" t="s">
        <v>8</v>
      </c>
      <c r="C9178" s="2">
        <v>301705366</v>
      </c>
      <c r="D9178" s="4"/>
      <c r="E9178" s="2" t="str">
        <f t="shared" si="143"/>
        <v>Null</v>
      </c>
      <c r="F9178" s="4" t="s">
        <v>10</v>
      </c>
    </row>
    <row r="9179" spans="1:6" ht="13.8" x14ac:dyDescent="0.3">
      <c r="A9179" s="3" t="s">
        <v>49</v>
      </c>
      <c r="B9179" s="3" t="s">
        <v>8</v>
      </c>
      <c r="C9179" s="2">
        <v>301666690</v>
      </c>
      <c r="D9179" s="3" t="s">
        <v>6</v>
      </c>
      <c r="E9179" s="2">
        <f t="shared" si="143"/>
        <v>0</v>
      </c>
      <c r="F9179" s="3" t="s">
        <v>7</v>
      </c>
    </row>
    <row r="9180" spans="1:6" ht="13.8" x14ac:dyDescent="0.3">
      <c r="A9180" s="4" t="s">
        <v>49</v>
      </c>
      <c r="B9180" s="4" t="s">
        <v>8</v>
      </c>
      <c r="C9180" s="2">
        <v>301726006</v>
      </c>
      <c r="D9180" s="4" t="s">
        <v>12</v>
      </c>
      <c r="E9180" s="2">
        <f t="shared" si="143"/>
        <v>3</v>
      </c>
      <c r="F9180" s="4" t="s">
        <v>7</v>
      </c>
    </row>
    <row r="9181" spans="1:6" ht="13.8" x14ac:dyDescent="0.3">
      <c r="A9181" s="3" t="s">
        <v>49</v>
      </c>
      <c r="B9181" s="3" t="s">
        <v>8</v>
      </c>
      <c r="C9181" s="2">
        <v>301737764</v>
      </c>
      <c r="D9181" s="3" t="s">
        <v>14</v>
      </c>
      <c r="E9181" s="2" t="str">
        <f t="shared" si="143"/>
        <v>Null</v>
      </c>
      <c r="F9181" s="3" t="s">
        <v>23</v>
      </c>
    </row>
    <row r="9182" spans="1:6" ht="13.8" x14ac:dyDescent="0.3">
      <c r="A9182" s="4" t="s">
        <v>49</v>
      </c>
      <c r="B9182" s="4" t="s">
        <v>8</v>
      </c>
      <c r="C9182" s="2">
        <v>301258019</v>
      </c>
      <c r="D9182" s="4" t="s">
        <v>17</v>
      </c>
      <c r="E9182" s="2">
        <f t="shared" si="143"/>
        <v>4.33</v>
      </c>
      <c r="F9182" s="4" t="s">
        <v>7</v>
      </c>
    </row>
    <row r="9183" spans="1:6" ht="13.8" x14ac:dyDescent="0.3">
      <c r="A9183" s="3" t="s">
        <v>49</v>
      </c>
      <c r="B9183" s="3" t="s">
        <v>8</v>
      </c>
      <c r="C9183" s="2">
        <v>301514898</v>
      </c>
      <c r="D9183" s="3" t="s">
        <v>18</v>
      </c>
      <c r="E9183" s="2">
        <f t="shared" si="143"/>
        <v>3.67</v>
      </c>
      <c r="F9183" s="3" t="s">
        <v>7</v>
      </c>
    </row>
    <row r="9184" spans="1:6" ht="13.8" x14ac:dyDescent="0.3">
      <c r="A9184" s="4" t="s">
        <v>49</v>
      </c>
      <c r="B9184" s="4" t="s">
        <v>8</v>
      </c>
      <c r="C9184" s="2">
        <v>301711898</v>
      </c>
      <c r="D9184" s="4" t="s">
        <v>12</v>
      </c>
      <c r="E9184" s="2">
        <f t="shared" si="143"/>
        <v>3</v>
      </c>
      <c r="F9184" s="4" t="s">
        <v>7</v>
      </c>
    </row>
    <row r="9185" spans="1:6" ht="13.8" x14ac:dyDescent="0.3">
      <c r="A9185" s="3" t="s">
        <v>49</v>
      </c>
      <c r="B9185" s="3" t="s">
        <v>8</v>
      </c>
      <c r="C9185" s="2">
        <v>301728054</v>
      </c>
      <c r="D9185" s="3" t="s">
        <v>26</v>
      </c>
      <c r="E9185" s="2">
        <f t="shared" si="143"/>
        <v>3.33</v>
      </c>
      <c r="F9185" s="3" t="s">
        <v>20</v>
      </c>
    </row>
    <row r="9186" spans="1:6" ht="13.8" x14ac:dyDescent="0.3">
      <c r="A9186" s="4" t="s">
        <v>49</v>
      </c>
      <c r="B9186" s="4" t="s">
        <v>8</v>
      </c>
      <c r="C9186" s="2">
        <v>301672093</v>
      </c>
      <c r="D9186" s="4" t="s">
        <v>9</v>
      </c>
      <c r="E9186" s="2">
        <f t="shared" si="143"/>
        <v>2</v>
      </c>
      <c r="F9186" s="4" t="s">
        <v>7</v>
      </c>
    </row>
    <row r="9187" spans="1:6" ht="13.8" x14ac:dyDescent="0.3">
      <c r="A9187" s="3" t="s">
        <v>49</v>
      </c>
      <c r="B9187" s="3" t="s">
        <v>8</v>
      </c>
      <c r="C9187" s="2">
        <v>301641619</v>
      </c>
      <c r="D9187" s="3" t="s">
        <v>14</v>
      </c>
      <c r="E9187" s="2" t="str">
        <f t="shared" si="143"/>
        <v>Null</v>
      </c>
      <c r="F9187" s="3" t="s">
        <v>15</v>
      </c>
    </row>
    <row r="9188" spans="1:6" ht="13.8" x14ac:dyDescent="0.3">
      <c r="A9188" s="4" t="s">
        <v>49</v>
      </c>
      <c r="B9188" s="4" t="s">
        <v>8</v>
      </c>
      <c r="C9188" s="2">
        <v>301716854</v>
      </c>
      <c r="D9188" s="4" t="s">
        <v>9</v>
      </c>
      <c r="E9188" s="2">
        <f t="shared" si="143"/>
        <v>2</v>
      </c>
      <c r="F9188" s="4" t="s">
        <v>7</v>
      </c>
    </row>
    <row r="9189" spans="1:6" ht="13.8" x14ac:dyDescent="0.3">
      <c r="A9189" s="3" t="s">
        <v>49</v>
      </c>
      <c r="B9189" s="3" t="s">
        <v>8</v>
      </c>
      <c r="C9189" s="2">
        <v>301698098</v>
      </c>
      <c r="D9189" s="3" t="s">
        <v>12</v>
      </c>
      <c r="E9189" s="2">
        <f t="shared" si="143"/>
        <v>3</v>
      </c>
      <c r="F9189" s="3" t="s">
        <v>20</v>
      </c>
    </row>
    <row r="9190" spans="1:6" ht="13.8" x14ac:dyDescent="0.3">
      <c r="A9190" s="4" t="s">
        <v>49</v>
      </c>
      <c r="B9190" s="4" t="s">
        <v>8</v>
      </c>
      <c r="C9190" s="2">
        <v>301606336</v>
      </c>
      <c r="D9190" s="4" t="s">
        <v>13</v>
      </c>
      <c r="E9190" s="2">
        <f t="shared" si="143"/>
        <v>4</v>
      </c>
      <c r="F9190" s="4" t="s">
        <v>7</v>
      </c>
    </row>
    <row r="9191" spans="1:6" ht="13.8" x14ac:dyDescent="0.3">
      <c r="A9191" s="3" t="s">
        <v>49</v>
      </c>
      <c r="B9191" s="3" t="s">
        <v>8</v>
      </c>
      <c r="C9191" s="2">
        <v>301653020</v>
      </c>
      <c r="D9191" s="3" t="s">
        <v>14</v>
      </c>
      <c r="E9191" s="2" t="str">
        <f t="shared" si="143"/>
        <v>Null</v>
      </c>
      <c r="F9191" s="3" t="s">
        <v>23</v>
      </c>
    </row>
    <row r="9192" spans="1:6" ht="13.8" x14ac:dyDescent="0.3">
      <c r="A9192" s="4" t="s">
        <v>49</v>
      </c>
      <c r="B9192" s="4" t="s">
        <v>8</v>
      </c>
      <c r="C9192" s="2">
        <v>301683276</v>
      </c>
      <c r="D9192" s="4" t="s">
        <v>26</v>
      </c>
      <c r="E9192" s="2">
        <f t="shared" si="143"/>
        <v>3.33</v>
      </c>
      <c r="F9192" s="4" t="s">
        <v>7</v>
      </c>
    </row>
    <row r="9193" spans="1:6" ht="13.8" x14ac:dyDescent="0.3">
      <c r="A9193" s="3" t="s">
        <v>49</v>
      </c>
      <c r="B9193" s="3" t="s">
        <v>8</v>
      </c>
      <c r="C9193" s="2">
        <v>301485271</v>
      </c>
      <c r="D9193" s="3"/>
      <c r="E9193" s="2" t="str">
        <f t="shared" si="143"/>
        <v>Null</v>
      </c>
      <c r="F9193" s="3" t="s">
        <v>10</v>
      </c>
    </row>
    <row r="9194" spans="1:6" ht="13.8" x14ac:dyDescent="0.3">
      <c r="A9194" s="4" t="s">
        <v>49</v>
      </c>
      <c r="B9194" s="4" t="s">
        <v>8</v>
      </c>
      <c r="C9194" s="2">
        <v>300394847</v>
      </c>
      <c r="D9194" s="4"/>
      <c r="E9194" s="2" t="str">
        <f t="shared" si="143"/>
        <v>Null</v>
      </c>
      <c r="F9194" s="4" t="s">
        <v>10</v>
      </c>
    </row>
    <row r="9195" spans="1:6" ht="13.8" x14ac:dyDescent="0.3">
      <c r="A9195" s="3" t="s">
        <v>49</v>
      </c>
      <c r="B9195" s="3" t="s">
        <v>8</v>
      </c>
      <c r="C9195" s="2">
        <v>301739103</v>
      </c>
      <c r="D9195" s="3"/>
      <c r="E9195" s="2" t="str">
        <f t="shared" si="143"/>
        <v>Null</v>
      </c>
      <c r="F9195" s="3" t="s">
        <v>10</v>
      </c>
    </row>
    <row r="9196" spans="1:6" ht="13.8" x14ac:dyDescent="0.3">
      <c r="A9196" s="4" t="s">
        <v>49</v>
      </c>
      <c r="B9196" s="4" t="s">
        <v>8</v>
      </c>
      <c r="C9196" s="2">
        <v>301736154</v>
      </c>
      <c r="D9196" s="4" t="s">
        <v>12</v>
      </c>
      <c r="E9196" s="2">
        <f t="shared" si="143"/>
        <v>3</v>
      </c>
      <c r="F9196" s="4" t="s">
        <v>20</v>
      </c>
    </row>
    <row r="9197" spans="1:6" ht="13.8" x14ac:dyDescent="0.3">
      <c r="A9197" s="3" t="s">
        <v>49</v>
      </c>
      <c r="B9197" s="3" t="s">
        <v>8</v>
      </c>
      <c r="C9197" s="2">
        <v>300592696</v>
      </c>
      <c r="D9197" s="3"/>
      <c r="E9197" s="2" t="str">
        <f t="shared" si="143"/>
        <v>Null</v>
      </c>
      <c r="F9197" s="3" t="s">
        <v>10</v>
      </c>
    </row>
    <row r="9198" spans="1:6" ht="13.8" x14ac:dyDescent="0.3">
      <c r="A9198" s="4" t="s">
        <v>49</v>
      </c>
      <c r="B9198" s="4" t="s">
        <v>8</v>
      </c>
      <c r="C9198" s="2">
        <v>301732762</v>
      </c>
      <c r="D9198" s="4" t="s">
        <v>14</v>
      </c>
      <c r="E9198" s="2" t="str">
        <f t="shared" si="143"/>
        <v>Null</v>
      </c>
      <c r="F9198" s="4" t="s">
        <v>15</v>
      </c>
    </row>
    <row r="9199" spans="1:6" ht="13.8" x14ac:dyDescent="0.3">
      <c r="A9199" s="3" t="s">
        <v>49</v>
      </c>
      <c r="B9199" s="3" t="s">
        <v>8</v>
      </c>
      <c r="C9199" s="2">
        <v>301690144</v>
      </c>
      <c r="D9199" s="3" t="s">
        <v>25</v>
      </c>
      <c r="E9199" s="2">
        <f t="shared" si="143"/>
        <v>1</v>
      </c>
      <c r="F9199" s="3" t="s">
        <v>7</v>
      </c>
    </row>
    <row r="9200" spans="1:6" ht="13.8" x14ac:dyDescent="0.3">
      <c r="A9200" s="4" t="s">
        <v>49</v>
      </c>
      <c r="B9200" s="4" t="s">
        <v>8</v>
      </c>
      <c r="C9200" s="2">
        <v>301708538</v>
      </c>
      <c r="D9200" s="4" t="s">
        <v>18</v>
      </c>
      <c r="E9200" s="2">
        <f t="shared" si="143"/>
        <v>3.67</v>
      </c>
      <c r="F9200" s="4" t="s">
        <v>7</v>
      </c>
    </row>
    <row r="9201" spans="1:6" ht="13.8" x14ac:dyDescent="0.3">
      <c r="A9201" s="3" t="s">
        <v>49</v>
      </c>
      <c r="B9201" s="3" t="s">
        <v>8</v>
      </c>
      <c r="C9201" s="2">
        <v>301656246</v>
      </c>
      <c r="D9201" s="3" t="s">
        <v>12</v>
      </c>
      <c r="E9201" s="2">
        <f t="shared" si="143"/>
        <v>3</v>
      </c>
      <c r="F9201" s="3" t="s">
        <v>7</v>
      </c>
    </row>
    <row r="9202" spans="1:6" ht="13.8" x14ac:dyDescent="0.3">
      <c r="A9202" s="4" t="s">
        <v>49</v>
      </c>
      <c r="B9202" s="4" t="s">
        <v>8</v>
      </c>
      <c r="C9202" s="2">
        <v>301725605</v>
      </c>
      <c r="D9202" s="4" t="s">
        <v>9</v>
      </c>
      <c r="E9202" s="2">
        <f t="shared" si="143"/>
        <v>2</v>
      </c>
      <c r="F9202" s="4" t="s">
        <v>7</v>
      </c>
    </row>
    <row r="9203" spans="1:6" ht="13.8" x14ac:dyDescent="0.3">
      <c r="A9203" s="3" t="s">
        <v>49</v>
      </c>
      <c r="B9203" s="3" t="s">
        <v>8</v>
      </c>
      <c r="C9203" s="2">
        <v>301695625</v>
      </c>
      <c r="D9203" s="3" t="s">
        <v>14</v>
      </c>
      <c r="E9203" s="2" t="str">
        <f t="shared" si="143"/>
        <v>Null</v>
      </c>
      <c r="F9203" s="3" t="s">
        <v>15</v>
      </c>
    </row>
    <row r="9204" spans="1:6" ht="13.8" x14ac:dyDescent="0.3">
      <c r="A9204" s="4" t="s">
        <v>49</v>
      </c>
      <c r="B9204" s="4" t="s">
        <v>8</v>
      </c>
      <c r="C9204" s="2">
        <v>301736817</v>
      </c>
      <c r="D9204" s="4" t="s">
        <v>12</v>
      </c>
      <c r="E9204" s="2">
        <f t="shared" si="143"/>
        <v>3</v>
      </c>
      <c r="F9204" s="4" t="s">
        <v>7</v>
      </c>
    </row>
    <row r="9205" spans="1:6" ht="13.8" x14ac:dyDescent="0.3">
      <c r="A9205" s="3" t="s">
        <v>49</v>
      </c>
      <c r="B9205" s="3" t="s">
        <v>8</v>
      </c>
      <c r="C9205" s="2">
        <v>301704712</v>
      </c>
      <c r="D9205" s="3" t="s">
        <v>12</v>
      </c>
      <c r="E9205" s="2">
        <f t="shared" si="143"/>
        <v>3</v>
      </c>
      <c r="F9205" s="3" t="s">
        <v>20</v>
      </c>
    </row>
    <row r="9206" spans="1:6" ht="13.8" x14ac:dyDescent="0.3">
      <c r="A9206" s="4" t="s">
        <v>49</v>
      </c>
      <c r="B9206" s="4" t="s">
        <v>8</v>
      </c>
      <c r="C9206" s="2">
        <v>301293450</v>
      </c>
      <c r="D9206" s="4" t="s">
        <v>26</v>
      </c>
      <c r="E9206" s="2">
        <f t="shared" si="143"/>
        <v>3.33</v>
      </c>
      <c r="F9206" s="4" t="s">
        <v>7</v>
      </c>
    </row>
    <row r="9207" spans="1:6" ht="13.8" x14ac:dyDescent="0.3">
      <c r="A9207" s="3" t="s">
        <v>49</v>
      </c>
      <c r="B9207" s="3" t="s">
        <v>8</v>
      </c>
      <c r="C9207" s="2">
        <v>301736020</v>
      </c>
      <c r="D9207" s="3" t="s">
        <v>13</v>
      </c>
      <c r="E9207" s="2">
        <f t="shared" si="143"/>
        <v>4</v>
      </c>
      <c r="F9207" s="3" t="s">
        <v>20</v>
      </c>
    </row>
    <row r="9208" spans="1:6" ht="13.8" x14ac:dyDescent="0.3">
      <c r="A9208" s="4" t="s">
        <v>49</v>
      </c>
      <c r="B9208" s="4" t="s">
        <v>8</v>
      </c>
      <c r="C9208" s="2">
        <v>301545204</v>
      </c>
      <c r="D9208" s="4"/>
      <c r="E9208" s="2" t="str">
        <f t="shared" si="143"/>
        <v>Null</v>
      </c>
      <c r="F9208" s="4" t="s">
        <v>10</v>
      </c>
    </row>
    <row r="9209" spans="1:6" ht="13.8" x14ac:dyDescent="0.3">
      <c r="A9209" s="3" t="s">
        <v>49</v>
      </c>
      <c r="B9209" s="3" t="s">
        <v>8</v>
      </c>
      <c r="C9209" s="2">
        <v>301738893</v>
      </c>
      <c r="D9209" s="3" t="s">
        <v>9</v>
      </c>
      <c r="E9209" s="2">
        <f t="shared" si="143"/>
        <v>2</v>
      </c>
      <c r="F9209" s="3" t="s">
        <v>7</v>
      </c>
    </row>
    <row r="9210" spans="1:6" ht="13.8" x14ac:dyDescent="0.3">
      <c r="A9210" s="4" t="s">
        <v>49</v>
      </c>
      <c r="B9210" s="4" t="s">
        <v>8</v>
      </c>
      <c r="C9210" s="2">
        <v>301747302</v>
      </c>
      <c r="D9210" s="4" t="s">
        <v>18</v>
      </c>
      <c r="E9210" s="2">
        <f t="shared" si="143"/>
        <v>3.67</v>
      </c>
      <c r="F9210" s="4" t="s">
        <v>20</v>
      </c>
    </row>
    <row r="9211" spans="1:6" ht="13.8" x14ac:dyDescent="0.3">
      <c r="A9211" s="3" t="s">
        <v>49</v>
      </c>
      <c r="B9211" s="3" t="s">
        <v>8</v>
      </c>
      <c r="C9211" s="2">
        <v>301689374</v>
      </c>
      <c r="D9211" s="3" t="s">
        <v>9</v>
      </c>
      <c r="E9211" s="2">
        <f t="shared" si="143"/>
        <v>2</v>
      </c>
      <c r="F9211" s="3" t="s">
        <v>7</v>
      </c>
    </row>
    <row r="9212" spans="1:6" ht="13.8" x14ac:dyDescent="0.3">
      <c r="A9212" s="4" t="s">
        <v>49</v>
      </c>
      <c r="B9212" s="4" t="s">
        <v>8</v>
      </c>
      <c r="C9212" s="2">
        <v>301736149</v>
      </c>
      <c r="D9212" s="4" t="s">
        <v>9</v>
      </c>
      <c r="E9212" s="2">
        <f t="shared" si="143"/>
        <v>2</v>
      </c>
      <c r="F9212" s="4" t="s">
        <v>20</v>
      </c>
    </row>
    <row r="9213" spans="1:6" ht="13.8" x14ac:dyDescent="0.3">
      <c r="A9213" s="3" t="s">
        <v>49</v>
      </c>
      <c r="B9213" s="3" t="s">
        <v>8</v>
      </c>
      <c r="C9213" s="2">
        <v>300621695</v>
      </c>
      <c r="D9213" s="3" t="s">
        <v>13</v>
      </c>
      <c r="E9213" s="2">
        <f t="shared" si="143"/>
        <v>4</v>
      </c>
      <c r="F9213" s="3" t="s">
        <v>7</v>
      </c>
    </row>
    <row r="9214" spans="1:6" ht="13.8" x14ac:dyDescent="0.3">
      <c r="A9214" s="4" t="s">
        <v>49</v>
      </c>
      <c r="B9214" s="4" t="s">
        <v>8</v>
      </c>
      <c r="C9214" s="2">
        <v>301719320</v>
      </c>
      <c r="D9214" s="4" t="s">
        <v>14</v>
      </c>
      <c r="E9214" s="2" t="str">
        <f t="shared" si="143"/>
        <v>Null</v>
      </c>
      <c r="F9214" s="4" t="s">
        <v>15</v>
      </c>
    </row>
    <row r="9215" spans="1:6" ht="13.8" x14ac:dyDescent="0.3">
      <c r="A9215" s="3" t="s">
        <v>49</v>
      </c>
      <c r="B9215" s="3" t="s">
        <v>8</v>
      </c>
      <c r="C9215" s="2">
        <v>301711830</v>
      </c>
      <c r="D9215" s="3" t="s">
        <v>12</v>
      </c>
      <c r="E9215" s="2">
        <f t="shared" si="143"/>
        <v>3</v>
      </c>
      <c r="F9215" s="3" t="s">
        <v>7</v>
      </c>
    </row>
    <row r="9216" spans="1:6" ht="13.8" x14ac:dyDescent="0.3">
      <c r="A9216" s="4" t="s">
        <v>49</v>
      </c>
      <c r="B9216" s="4" t="s">
        <v>8</v>
      </c>
      <c r="C9216" s="2">
        <v>301733968</v>
      </c>
      <c r="D9216" s="4" t="s">
        <v>14</v>
      </c>
      <c r="E9216" s="2" t="str">
        <f t="shared" si="143"/>
        <v>Null</v>
      </c>
      <c r="F9216" s="4" t="s">
        <v>23</v>
      </c>
    </row>
    <row r="9217" spans="1:6" ht="13.8" x14ac:dyDescent="0.3">
      <c r="A9217" s="3" t="s">
        <v>49</v>
      </c>
      <c r="B9217" s="3" t="s">
        <v>8</v>
      </c>
      <c r="C9217" s="2">
        <v>301663486</v>
      </c>
      <c r="D9217" s="3" t="s">
        <v>26</v>
      </c>
      <c r="E9217" s="2">
        <f t="shared" si="143"/>
        <v>3.33</v>
      </c>
      <c r="F9217" s="3" t="s">
        <v>7</v>
      </c>
    </row>
    <row r="9218" spans="1:6" ht="13.8" x14ac:dyDescent="0.3">
      <c r="A9218" s="4" t="s">
        <v>49</v>
      </c>
      <c r="B9218" s="4" t="s">
        <v>8</v>
      </c>
      <c r="C9218" s="2">
        <v>301716879</v>
      </c>
      <c r="D9218" s="4" t="s">
        <v>9</v>
      </c>
      <c r="E9218" s="2">
        <f t="shared" si="143"/>
        <v>2</v>
      </c>
      <c r="F9218" s="4" t="s">
        <v>7</v>
      </c>
    </row>
    <row r="9219" spans="1:6" ht="13.8" x14ac:dyDescent="0.3">
      <c r="A9219" s="3" t="s">
        <v>49</v>
      </c>
      <c r="B9219" s="3" t="s">
        <v>8</v>
      </c>
      <c r="C9219" s="2">
        <v>301718378</v>
      </c>
      <c r="D9219" s="3" t="s">
        <v>26</v>
      </c>
      <c r="E9219" s="2">
        <f t="shared" ref="E9219:E9282" si="144">IF(D9219="A+",4.33,IF(D9219="A",4, IF(D9219="A-",3.67,IF(D9219="B+",3.33,IF(D9219="B",3,IF(D9219="B-",2.67,IF(D9219="C+",2.33,IF(D9219 ="C", 2,IF(D9219="C-",1.67,IF(D9219="D+",1.33,IF(D9219="D",1,IF(D9219="D-",0.67,IF(D9219="F",0,"Null")))))))))))))</f>
        <v>3.33</v>
      </c>
      <c r="F9219" s="3" t="s">
        <v>7</v>
      </c>
    </row>
    <row r="9220" spans="1:6" ht="13.8" x14ac:dyDescent="0.3">
      <c r="A9220" s="4" t="s">
        <v>49</v>
      </c>
      <c r="B9220" s="4" t="s">
        <v>8</v>
      </c>
      <c r="C9220" s="2">
        <v>301738237</v>
      </c>
      <c r="D9220" s="4"/>
      <c r="E9220" s="2" t="str">
        <f t="shared" si="144"/>
        <v>Null</v>
      </c>
      <c r="F9220" s="4" t="s">
        <v>10</v>
      </c>
    </row>
    <row r="9221" spans="1:6" ht="13.8" x14ac:dyDescent="0.3">
      <c r="A9221" s="3" t="s">
        <v>49</v>
      </c>
      <c r="B9221" s="3" t="s">
        <v>8</v>
      </c>
      <c r="C9221" s="2">
        <v>301721309</v>
      </c>
      <c r="D9221" s="3" t="s">
        <v>26</v>
      </c>
      <c r="E9221" s="2">
        <f t="shared" si="144"/>
        <v>3.33</v>
      </c>
      <c r="F9221" s="3" t="s">
        <v>7</v>
      </c>
    </row>
    <row r="9222" spans="1:6" ht="13.8" x14ac:dyDescent="0.3">
      <c r="A9222" s="4" t="s">
        <v>49</v>
      </c>
      <c r="B9222" s="4" t="s">
        <v>8</v>
      </c>
      <c r="C9222" s="2">
        <v>300085870</v>
      </c>
      <c r="D9222" s="4"/>
      <c r="E9222" s="2" t="str">
        <f t="shared" si="144"/>
        <v>Null</v>
      </c>
      <c r="F9222" s="4" t="s">
        <v>10</v>
      </c>
    </row>
    <row r="9223" spans="1:6" ht="13.8" x14ac:dyDescent="0.3">
      <c r="A9223" s="3" t="s">
        <v>49</v>
      </c>
      <c r="B9223" s="3" t="s">
        <v>8</v>
      </c>
      <c r="C9223" s="2">
        <v>301728574</v>
      </c>
      <c r="D9223" s="3" t="s">
        <v>25</v>
      </c>
      <c r="E9223" s="2">
        <f t="shared" si="144"/>
        <v>1</v>
      </c>
      <c r="F9223" s="3" t="s">
        <v>7</v>
      </c>
    </row>
    <row r="9224" spans="1:6" ht="13.8" x14ac:dyDescent="0.3">
      <c r="A9224" s="4" t="s">
        <v>49</v>
      </c>
      <c r="B9224" s="4" t="s">
        <v>8</v>
      </c>
      <c r="C9224" s="2">
        <v>301621917</v>
      </c>
      <c r="D9224" s="4"/>
      <c r="E9224" s="2" t="str">
        <f t="shared" si="144"/>
        <v>Null</v>
      </c>
      <c r="F9224" s="4" t="s">
        <v>10</v>
      </c>
    </row>
    <row r="9225" spans="1:6" ht="13.8" x14ac:dyDescent="0.3">
      <c r="A9225" s="3" t="s">
        <v>49</v>
      </c>
      <c r="B9225" s="3" t="s">
        <v>8</v>
      </c>
      <c r="C9225" s="2">
        <v>301717471</v>
      </c>
      <c r="D9225" s="3" t="s">
        <v>14</v>
      </c>
      <c r="E9225" s="2" t="str">
        <f t="shared" si="144"/>
        <v>Null</v>
      </c>
      <c r="F9225" s="3" t="s">
        <v>15</v>
      </c>
    </row>
    <row r="9226" spans="1:6" ht="13.8" x14ac:dyDescent="0.3">
      <c r="A9226" s="4" t="s">
        <v>49</v>
      </c>
      <c r="B9226" s="4" t="s">
        <v>8</v>
      </c>
      <c r="C9226" s="2">
        <v>301742265</v>
      </c>
      <c r="D9226" s="4" t="s">
        <v>17</v>
      </c>
      <c r="E9226" s="2">
        <f t="shared" si="144"/>
        <v>4.33</v>
      </c>
      <c r="F9226" s="4" t="s">
        <v>7</v>
      </c>
    </row>
    <row r="9227" spans="1:6" ht="13.8" x14ac:dyDescent="0.3">
      <c r="A9227" s="3" t="s">
        <v>49</v>
      </c>
      <c r="B9227" s="3" t="s">
        <v>8</v>
      </c>
      <c r="C9227" s="2">
        <v>301751816</v>
      </c>
      <c r="D9227" s="3" t="s">
        <v>9</v>
      </c>
      <c r="E9227" s="2">
        <f t="shared" si="144"/>
        <v>2</v>
      </c>
      <c r="F9227" s="3" t="s">
        <v>7</v>
      </c>
    </row>
    <row r="9228" spans="1:6" ht="13.8" x14ac:dyDescent="0.3">
      <c r="A9228" s="4" t="s">
        <v>49</v>
      </c>
      <c r="B9228" s="4" t="s">
        <v>8</v>
      </c>
      <c r="C9228" s="2">
        <v>301531781</v>
      </c>
      <c r="D9228" s="4" t="s">
        <v>26</v>
      </c>
      <c r="E9228" s="2">
        <f t="shared" si="144"/>
        <v>3.33</v>
      </c>
      <c r="F9228" s="4" t="s">
        <v>20</v>
      </c>
    </row>
    <row r="9229" spans="1:6" ht="13.8" x14ac:dyDescent="0.3">
      <c r="A9229" s="3" t="s">
        <v>49</v>
      </c>
      <c r="B9229" s="3" t="s">
        <v>8</v>
      </c>
      <c r="C9229" s="2">
        <v>301678386</v>
      </c>
      <c r="D9229" s="3" t="s">
        <v>14</v>
      </c>
      <c r="E9229" s="2" t="str">
        <f t="shared" si="144"/>
        <v>Null</v>
      </c>
      <c r="F9229" s="3" t="s">
        <v>15</v>
      </c>
    </row>
    <row r="9230" spans="1:6" ht="13.8" x14ac:dyDescent="0.3">
      <c r="A9230" s="4" t="s">
        <v>49</v>
      </c>
      <c r="B9230" s="4" t="s">
        <v>8</v>
      </c>
      <c r="C9230" s="2">
        <v>300947273</v>
      </c>
      <c r="D9230" s="4"/>
      <c r="E9230" s="2" t="str">
        <f t="shared" si="144"/>
        <v>Null</v>
      </c>
      <c r="F9230" s="4" t="s">
        <v>10</v>
      </c>
    </row>
    <row r="9231" spans="1:6" ht="13.8" x14ac:dyDescent="0.3">
      <c r="A9231" s="3" t="s">
        <v>49</v>
      </c>
      <c r="B9231" s="3" t="s">
        <v>8</v>
      </c>
      <c r="C9231" s="2">
        <v>301650291</v>
      </c>
      <c r="D9231" s="3" t="s">
        <v>9</v>
      </c>
      <c r="E9231" s="2">
        <f t="shared" si="144"/>
        <v>2</v>
      </c>
      <c r="F9231" s="3" t="s">
        <v>7</v>
      </c>
    </row>
    <row r="9232" spans="1:6" ht="13.8" x14ac:dyDescent="0.3">
      <c r="A9232" s="4" t="s">
        <v>49</v>
      </c>
      <c r="B9232" s="4" t="s">
        <v>8</v>
      </c>
      <c r="C9232" s="2">
        <v>301568131</v>
      </c>
      <c r="D9232" s="4" t="s">
        <v>9</v>
      </c>
      <c r="E9232" s="2">
        <f t="shared" si="144"/>
        <v>2</v>
      </c>
      <c r="F9232" s="4" t="s">
        <v>7</v>
      </c>
    </row>
    <row r="9233" spans="1:6" ht="13.8" x14ac:dyDescent="0.3">
      <c r="A9233" s="3" t="s">
        <v>49</v>
      </c>
      <c r="B9233" s="3" t="s">
        <v>8</v>
      </c>
      <c r="C9233" s="2">
        <v>301692430</v>
      </c>
      <c r="D9233" s="3" t="s">
        <v>9</v>
      </c>
      <c r="E9233" s="2">
        <f t="shared" si="144"/>
        <v>2</v>
      </c>
      <c r="F9233" s="3" t="s">
        <v>7</v>
      </c>
    </row>
    <row r="9234" spans="1:6" ht="13.8" x14ac:dyDescent="0.3">
      <c r="A9234" s="4" t="s">
        <v>49</v>
      </c>
      <c r="B9234" s="4" t="s">
        <v>8</v>
      </c>
      <c r="C9234" s="2">
        <v>301716299</v>
      </c>
      <c r="D9234" s="4" t="s">
        <v>13</v>
      </c>
      <c r="E9234" s="2">
        <f t="shared" si="144"/>
        <v>4</v>
      </c>
      <c r="F9234" s="4" t="s">
        <v>7</v>
      </c>
    </row>
    <row r="9235" spans="1:6" ht="13.8" x14ac:dyDescent="0.3">
      <c r="A9235" s="3" t="s">
        <v>49</v>
      </c>
      <c r="B9235" s="3" t="s">
        <v>8</v>
      </c>
      <c r="C9235" s="2">
        <v>301647329</v>
      </c>
      <c r="D9235" s="3" t="s">
        <v>6</v>
      </c>
      <c r="E9235" s="2">
        <f t="shared" si="144"/>
        <v>0</v>
      </c>
      <c r="F9235" s="3" t="s">
        <v>7</v>
      </c>
    </row>
    <row r="9236" spans="1:6" ht="13.8" x14ac:dyDescent="0.3">
      <c r="A9236" s="4" t="s">
        <v>49</v>
      </c>
      <c r="B9236" s="4" t="s">
        <v>8</v>
      </c>
      <c r="C9236" s="2">
        <v>301600612</v>
      </c>
      <c r="D9236" s="4" t="s">
        <v>12</v>
      </c>
      <c r="E9236" s="2">
        <f t="shared" si="144"/>
        <v>3</v>
      </c>
      <c r="F9236" s="4" t="s">
        <v>7</v>
      </c>
    </row>
    <row r="9237" spans="1:6" ht="13.8" x14ac:dyDescent="0.3">
      <c r="A9237" s="3" t="s">
        <v>49</v>
      </c>
      <c r="B9237" s="3" t="s">
        <v>8</v>
      </c>
      <c r="C9237" s="2">
        <v>300249873</v>
      </c>
      <c r="D9237" s="3" t="s">
        <v>24</v>
      </c>
      <c r="E9237" s="2">
        <f t="shared" si="144"/>
        <v>2.33</v>
      </c>
      <c r="F9237" s="3" t="s">
        <v>7</v>
      </c>
    </row>
    <row r="9238" spans="1:6" ht="13.8" x14ac:dyDescent="0.3">
      <c r="A9238" s="4" t="s">
        <v>49</v>
      </c>
      <c r="B9238" s="4" t="s">
        <v>8</v>
      </c>
      <c r="C9238" s="2">
        <v>301726489</v>
      </c>
      <c r="D9238" s="4" t="s">
        <v>22</v>
      </c>
      <c r="E9238" s="2">
        <f t="shared" si="144"/>
        <v>2.67</v>
      </c>
      <c r="F9238" s="4" t="s">
        <v>7</v>
      </c>
    </row>
    <row r="9239" spans="1:6" ht="13.8" x14ac:dyDescent="0.3">
      <c r="A9239" s="3" t="s">
        <v>49</v>
      </c>
      <c r="B9239" s="3" t="s">
        <v>8</v>
      </c>
      <c r="C9239" s="2">
        <v>301675938</v>
      </c>
      <c r="D9239" s="3" t="s">
        <v>13</v>
      </c>
      <c r="E9239" s="2">
        <f t="shared" si="144"/>
        <v>4</v>
      </c>
      <c r="F9239" s="3" t="s">
        <v>7</v>
      </c>
    </row>
    <row r="9240" spans="1:6" ht="13.8" x14ac:dyDescent="0.3">
      <c r="A9240" s="4" t="s">
        <v>49</v>
      </c>
      <c r="B9240" s="4" t="s">
        <v>8</v>
      </c>
      <c r="C9240" s="2">
        <v>301644771</v>
      </c>
      <c r="D9240" s="4"/>
      <c r="E9240" s="2" t="str">
        <f t="shared" si="144"/>
        <v>Null</v>
      </c>
      <c r="F9240" s="4" t="s">
        <v>10</v>
      </c>
    </row>
    <row r="9241" spans="1:6" ht="13.8" x14ac:dyDescent="0.3">
      <c r="A9241" s="3" t="s">
        <v>49</v>
      </c>
      <c r="B9241" s="3" t="s">
        <v>8</v>
      </c>
      <c r="C9241" s="2">
        <v>301734660</v>
      </c>
      <c r="D9241" s="3" t="s">
        <v>9</v>
      </c>
      <c r="E9241" s="2">
        <f t="shared" si="144"/>
        <v>2</v>
      </c>
      <c r="F9241" s="3" t="s">
        <v>7</v>
      </c>
    </row>
    <row r="9242" spans="1:6" ht="13.8" x14ac:dyDescent="0.3">
      <c r="A9242" s="4" t="s">
        <v>49</v>
      </c>
      <c r="B9242" s="4" t="s">
        <v>8</v>
      </c>
      <c r="C9242" s="2">
        <v>301759707</v>
      </c>
      <c r="D9242" s="4" t="s">
        <v>19</v>
      </c>
      <c r="E9242" s="2">
        <f t="shared" si="144"/>
        <v>1.33</v>
      </c>
      <c r="F9242" s="4" t="s">
        <v>20</v>
      </c>
    </row>
    <row r="9243" spans="1:6" ht="13.8" x14ac:dyDescent="0.3">
      <c r="A9243" s="3" t="s">
        <v>49</v>
      </c>
      <c r="B9243" s="3" t="s">
        <v>8</v>
      </c>
      <c r="C9243" s="2">
        <v>301729962</v>
      </c>
      <c r="D9243" s="3" t="s">
        <v>13</v>
      </c>
      <c r="E9243" s="2">
        <f t="shared" si="144"/>
        <v>4</v>
      </c>
      <c r="F9243" s="3" t="s">
        <v>7</v>
      </c>
    </row>
    <row r="9244" spans="1:6" ht="13.8" x14ac:dyDescent="0.3">
      <c r="A9244" s="4" t="s">
        <v>49</v>
      </c>
      <c r="B9244" s="4" t="s">
        <v>8</v>
      </c>
      <c r="C9244" s="2">
        <v>301024702</v>
      </c>
      <c r="D9244" s="4" t="s">
        <v>13</v>
      </c>
      <c r="E9244" s="2">
        <f t="shared" si="144"/>
        <v>4</v>
      </c>
      <c r="F9244" s="4" t="s">
        <v>7</v>
      </c>
    </row>
    <row r="9245" spans="1:6" ht="13.8" x14ac:dyDescent="0.3">
      <c r="A9245" s="3" t="s">
        <v>49</v>
      </c>
      <c r="B9245" s="3" t="s">
        <v>8</v>
      </c>
      <c r="C9245" s="2">
        <v>301763569</v>
      </c>
      <c r="D9245" s="3" t="s">
        <v>25</v>
      </c>
      <c r="E9245" s="2">
        <f t="shared" si="144"/>
        <v>1</v>
      </c>
      <c r="F9245" s="3" t="s">
        <v>7</v>
      </c>
    </row>
    <row r="9246" spans="1:6" ht="13.8" x14ac:dyDescent="0.3">
      <c r="A9246" s="4" t="s">
        <v>49</v>
      </c>
      <c r="B9246" s="4" t="s">
        <v>8</v>
      </c>
      <c r="C9246" s="2">
        <v>301731296</v>
      </c>
      <c r="D9246" s="4" t="s">
        <v>12</v>
      </c>
      <c r="E9246" s="2">
        <f t="shared" si="144"/>
        <v>3</v>
      </c>
      <c r="F9246" s="4" t="s">
        <v>7</v>
      </c>
    </row>
    <row r="9247" spans="1:6" ht="13.8" x14ac:dyDescent="0.3">
      <c r="A9247" s="3" t="s">
        <v>49</v>
      </c>
      <c r="B9247" s="3" t="s">
        <v>8</v>
      </c>
      <c r="C9247" s="2">
        <v>301677580</v>
      </c>
      <c r="D9247" s="3" t="s">
        <v>24</v>
      </c>
      <c r="E9247" s="2">
        <f t="shared" si="144"/>
        <v>2.33</v>
      </c>
      <c r="F9247" s="3" t="s">
        <v>7</v>
      </c>
    </row>
    <row r="9248" spans="1:6" ht="13.8" x14ac:dyDescent="0.3">
      <c r="A9248" s="4" t="s">
        <v>49</v>
      </c>
      <c r="B9248" s="4" t="s">
        <v>8</v>
      </c>
      <c r="C9248" s="2">
        <v>301730849</v>
      </c>
      <c r="D9248" s="4" t="s">
        <v>26</v>
      </c>
      <c r="E9248" s="2">
        <f t="shared" si="144"/>
        <v>3.33</v>
      </c>
      <c r="F9248" s="4" t="s">
        <v>7</v>
      </c>
    </row>
    <row r="9249" spans="1:6" ht="13.8" x14ac:dyDescent="0.3">
      <c r="A9249" s="3" t="s">
        <v>49</v>
      </c>
      <c r="B9249" s="3" t="s">
        <v>8</v>
      </c>
      <c r="C9249" s="2">
        <v>301726713</v>
      </c>
      <c r="D9249" s="3" t="s">
        <v>6</v>
      </c>
      <c r="E9249" s="2">
        <f t="shared" si="144"/>
        <v>0</v>
      </c>
      <c r="F9249" s="3" t="s">
        <v>7</v>
      </c>
    </row>
    <row r="9250" spans="1:6" ht="13.8" x14ac:dyDescent="0.3">
      <c r="A9250" s="4" t="s">
        <v>49</v>
      </c>
      <c r="B9250" s="4" t="s">
        <v>8</v>
      </c>
      <c r="C9250" s="2">
        <v>301726403</v>
      </c>
      <c r="D9250" s="4" t="s">
        <v>14</v>
      </c>
      <c r="E9250" s="2" t="str">
        <f t="shared" si="144"/>
        <v>Null</v>
      </c>
      <c r="F9250" s="4" t="s">
        <v>15</v>
      </c>
    </row>
    <row r="9251" spans="1:6" ht="13.8" x14ac:dyDescent="0.3">
      <c r="A9251" s="3" t="s">
        <v>49</v>
      </c>
      <c r="B9251" s="3" t="s">
        <v>8</v>
      </c>
      <c r="C9251" s="2">
        <v>301684134</v>
      </c>
      <c r="D9251" s="3" t="s">
        <v>22</v>
      </c>
      <c r="E9251" s="2">
        <f t="shared" si="144"/>
        <v>2.67</v>
      </c>
      <c r="F9251" s="3" t="s">
        <v>7</v>
      </c>
    </row>
    <row r="9252" spans="1:6" ht="13.8" x14ac:dyDescent="0.3">
      <c r="A9252" s="4" t="s">
        <v>49</v>
      </c>
      <c r="B9252" s="4" t="s">
        <v>8</v>
      </c>
      <c r="C9252" s="2">
        <v>301725223</v>
      </c>
      <c r="D9252" s="4" t="s">
        <v>13</v>
      </c>
      <c r="E9252" s="2">
        <f t="shared" si="144"/>
        <v>4</v>
      </c>
      <c r="F9252" s="4" t="s">
        <v>7</v>
      </c>
    </row>
    <row r="9253" spans="1:6" ht="13.8" x14ac:dyDescent="0.3">
      <c r="A9253" s="3" t="s">
        <v>49</v>
      </c>
      <c r="B9253" s="3" t="s">
        <v>8</v>
      </c>
      <c r="C9253" s="2">
        <v>301731375</v>
      </c>
      <c r="D9253" s="3"/>
      <c r="E9253" s="2" t="str">
        <f t="shared" si="144"/>
        <v>Null</v>
      </c>
      <c r="F9253" s="3" t="s">
        <v>10</v>
      </c>
    </row>
    <row r="9254" spans="1:6" ht="13.8" x14ac:dyDescent="0.3">
      <c r="A9254" s="4" t="s">
        <v>49</v>
      </c>
      <c r="B9254" s="4" t="s">
        <v>8</v>
      </c>
      <c r="C9254" s="2">
        <v>301729897</v>
      </c>
      <c r="D9254" s="4" t="s">
        <v>12</v>
      </c>
      <c r="E9254" s="2">
        <f t="shared" si="144"/>
        <v>3</v>
      </c>
      <c r="F9254" s="4" t="s">
        <v>7</v>
      </c>
    </row>
    <row r="9255" spans="1:6" ht="13.8" x14ac:dyDescent="0.3">
      <c r="A9255" s="3" t="s">
        <v>49</v>
      </c>
      <c r="B9255" s="3" t="s">
        <v>8</v>
      </c>
      <c r="C9255" s="2">
        <v>301613887</v>
      </c>
      <c r="D9255" s="3" t="s">
        <v>22</v>
      </c>
      <c r="E9255" s="2">
        <f t="shared" si="144"/>
        <v>2.67</v>
      </c>
      <c r="F9255" s="3" t="s">
        <v>7</v>
      </c>
    </row>
    <row r="9256" spans="1:6" ht="13.8" x14ac:dyDescent="0.3">
      <c r="A9256" s="4" t="s">
        <v>49</v>
      </c>
      <c r="B9256" s="4" t="s">
        <v>8</v>
      </c>
      <c r="C9256" s="2">
        <v>301710181</v>
      </c>
      <c r="D9256" s="4" t="s">
        <v>13</v>
      </c>
      <c r="E9256" s="2">
        <f t="shared" si="144"/>
        <v>4</v>
      </c>
      <c r="F9256" s="4" t="s">
        <v>7</v>
      </c>
    </row>
    <row r="9257" spans="1:6" ht="13.8" x14ac:dyDescent="0.3">
      <c r="A9257" s="3" t="s">
        <v>49</v>
      </c>
      <c r="B9257" s="3" t="s">
        <v>8</v>
      </c>
      <c r="C9257" s="2">
        <v>301711885</v>
      </c>
      <c r="D9257" s="3" t="s">
        <v>26</v>
      </c>
      <c r="E9257" s="2">
        <f t="shared" si="144"/>
        <v>3.33</v>
      </c>
      <c r="F9257" s="3" t="s">
        <v>7</v>
      </c>
    </row>
    <row r="9258" spans="1:6" ht="13.8" x14ac:dyDescent="0.3">
      <c r="A9258" s="4" t="s">
        <v>49</v>
      </c>
      <c r="B9258" s="4" t="s">
        <v>8</v>
      </c>
      <c r="C9258" s="2">
        <v>301639562</v>
      </c>
      <c r="D9258" s="4" t="s">
        <v>14</v>
      </c>
      <c r="E9258" s="2" t="str">
        <f t="shared" si="144"/>
        <v>Null</v>
      </c>
      <c r="F9258" s="4" t="s">
        <v>15</v>
      </c>
    </row>
    <row r="9259" spans="1:6" ht="13.8" x14ac:dyDescent="0.3">
      <c r="A9259" s="3" t="s">
        <v>49</v>
      </c>
      <c r="B9259" s="3" t="s">
        <v>8</v>
      </c>
      <c r="C9259" s="2">
        <v>301771394</v>
      </c>
      <c r="D9259" s="3" t="s">
        <v>6</v>
      </c>
      <c r="E9259" s="2">
        <f t="shared" si="144"/>
        <v>0</v>
      </c>
      <c r="F9259" s="3" t="s">
        <v>7</v>
      </c>
    </row>
    <row r="9260" spans="1:6" ht="13.8" x14ac:dyDescent="0.3">
      <c r="A9260" s="4" t="s">
        <v>49</v>
      </c>
      <c r="B9260" s="4" t="s">
        <v>8</v>
      </c>
      <c r="C9260" s="2">
        <v>301739879</v>
      </c>
      <c r="D9260" s="4" t="s">
        <v>17</v>
      </c>
      <c r="E9260" s="2">
        <f t="shared" si="144"/>
        <v>4.33</v>
      </c>
      <c r="F9260" s="4" t="s">
        <v>20</v>
      </c>
    </row>
    <row r="9261" spans="1:6" ht="13.8" x14ac:dyDescent="0.3">
      <c r="A9261" s="3" t="s">
        <v>49</v>
      </c>
      <c r="B9261" s="3" t="s">
        <v>8</v>
      </c>
      <c r="C9261" s="2">
        <v>301711804</v>
      </c>
      <c r="D9261" s="3" t="s">
        <v>9</v>
      </c>
      <c r="E9261" s="2">
        <f t="shared" si="144"/>
        <v>2</v>
      </c>
      <c r="F9261" s="3" t="s">
        <v>7</v>
      </c>
    </row>
    <row r="9262" spans="1:6" ht="13.8" x14ac:dyDescent="0.3">
      <c r="A9262" s="4" t="s">
        <v>49</v>
      </c>
      <c r="B9262" s="4" t="s">
        <v>8</v>
      </c>
      <c r="C9262" s="2">
        <v>301661675</v>
      </c>
      <c r="D9262" s="4" t="s">
        <v>14</v>
      </c>
      <c r="E9262" s="2" t="str">
        <f t="shared" si="144"/>
        <v>Null</v>
      </c>
      <c r="F9262" s="4" t="s">
        <v>15</v>
      </c>
    </row>
    <row r="9263" spans="1:6" ht="13.8" x14ac:dyDescent="0.3">
      <c r="A9263" s="3" t="s">
        <v>49</v>
      </c>
      <c r="B9263" s="3" t="s">
        <v>8</v>
      </c>
      <c r="C9263" s="2">
        <v>301729322</v>
      </c>
      <c r="D9263" s="3" t="s">
        <v>14</v>
      </c>
      <c r="E9263" s="2" t="str">
        <f t="shared" si="144"/>
        <v>Null</v>
      </c>
      <c r="F9263" s="3" t="s">
        <v>15</v>
      </c>
    </row>
    <row r="9264" spans="1:6" ht="13.8" x14ac:dyDescent="0.3">
      <c r="A9264" s="4" t="s">
        <v>49</v>
      </c>
      <c r="B9264" s="4" t="s">
        <v>8</v>
      </c>
      <c r="C9264" s="2">
        <v>301725962</v>
      </c>
      <c r="D9264" s="4" t="s">
        <v>12</v>
      </c>
      <c r="E9264" s="2">
        <f t="shared" si="144"/>
        <v>3</v>
      </c>
      <c r="F9264" s="4" t="s">
        <v>7</v>
      </c>
    </row>
    <row r="9265" spans="1:6" ht="13.8" x14ac:dyDescent="0.3">
      <c r="A9265" s="3" t="s">
        <v>49</v>
      </c>
      <c r="B9265" s="3" t="s">
        <v>8</v>
      </c>
      <c r="C9265" s="2">
        <v>301724602</v>
      </c>
      <c r="D9265" s="3" t="s">
        <v>25</v>
      </c>
      <c r="E9265" s="2">
        <f t="shared" si="144"/>
        <v>1</v>
      </c>
      <c r="F9265" s="3" t="s">
        <v>7</v>
      </c>
    </row>
    <row r="9266" spans="1:6" ht="13.8" x14ac:dyDescent="0.3">
      <c r="A9266" s="4" t="s">
        <v>49</v>
      </c>
      <c r="B9266" s="4" t="s">
        <v>8</v>
      </c>
      <c r="C9266" s="2">
        <v>301602204</v>
      </c>
      <c r="D9266" s="4" t="s">
        <v>25</v>
      </c>
      <c r="E9266" s="2">
        <f t="shared" si="144"/>
        <v>1</v>
      </c>
      <c r="F9266" s="4" t="s">
        <v>7</v>
      </c>
    </row>
    <row r="9267" spans="1:6" ht="13.8" x14ac:dyDescent="0.3">
      <c r="A9267" s="3" t="s">
        <v>49</v>
      </c>
      <c r="B9267" s="3" t="s">
        <v>8</v>
      </c>
      <c r="C9267" s="2">
        <v>301643172</v>
      </c>
      <c r="D9267" s="3" t="s">
        <v>14</v>
      </c>
      <c r="E9267" s="2" t="str">
        <f t="shared" si="144"/>
        <v>Null</v>
      </c>
      <c r="F9267" s="3" t="s">
        <v>7</v>
      </c>
    </row>
    <row r="9268" spans="1:6" ht="13.8" x14ac:dyDescent="0.3">
      <c r="A9268" s="4" t="s">
        <v>49</v>
      </c>
      <c r="B9268" s="4" t="s">
        <v>8</v>
      </c>
      <c r="C9268" s="2">
        <v>301666093</v>
      </c>
      <c r="D9268" s="4" t="s">
        <v>13</v>
      </c>
      <c r="E9268" s="2">
        <f t="shared" si="144"/>
        <v>4</v>
      </c>
      <c r="F9268" s="4" t="s">
        <v>7</v>
      </c>
    </row>
    <row r="9269" spans="1:6" ht="13.8" x14ac:dyDescent="0.3">
      <c r="A9269" s="3" t="s">
        <v>49</v>
      </c>
      <c r="B9269" s="3" t="s">
        <v>8</v>
      </c>
      <c r="C9269" s="2">
        <v>301711426</v>
      </c>
      <c r="D9269" s="3" t="s">
        <v>22</v>
      </c>
      <c r="E9269" s="2">
        <f t="shared" si="144"/>
        <v>2.67</v>
      </c>
      <c r="F9269" s="3" t="s">
        <v>7</v>
      </c>
    </row>
    <row r="9270" spans="1:6" ht="13.8" x14ac:dyDescent="0.3">
      <c r="A9270" s="4" t="s">
        <v>49</v>
      </c>
      <c r="B9270" s="4" t="s">
        <v>8</v>
      </c>
      <c r="C9270" s="2">
        <v>301713586</v>
      </c>
      <c r="D9270" s="4" t="s">
        <v>9</v>
      </c>
      <c r="E9270" s="2">
        <f t="shared" si="144"/>
        <v>2</v>
      </c>
      <c r="F9270" s="4" t="s">
        <v>7</v>
      </c>
    </row>
    <row r="9271" spans="1:6" ht="13.8" x14ac:dyDescent="0.3">
      <c r="A9271" s="3" t="s">
        <v>49</v>
      </c>
      <c r="B9271" s="3" t="s">
        <v>8</v>
      </c>
      <c r="C9271" s="2">
        <v>301518385</v>
      </c>
      <c r="D9271" s="3" t="s">
        <v>14</v>
      </c>
      <c r="E9271" s="2" t="str">
        <f t="shared" si="144"/>
        <v>Null</v>
      </c>
      <c r="F9271" s="3" t="s">
        <v>23</v>
      </c>
    </row>
    <row r="9272" spans="1:6" ht="13.8" x14ac:dyDescent="0.3">
      <c r="A9272" s="4" t="s">
        <v>49</v>
      </c>
      <c r="B9272" s="4" t="s">
        <v>8</v>
      </c>
      <c r="C9272" s="2">
        <v>300967780</v>
      </c>
      <c r="D9272" s="4"/>
      <c r="E9272" s="2" t="str">
        <f t="shared" si="144"/>
        <v>Null</v>
      </c>
      <c r="F9272" s="4" t="s">
        <v>10</v>
      </c>
    </row>
    <row r="9273" spans="1:6" ht="13.8" x14ac:dyDescent="0.3">
      <c r="A9273" s="3" t="s">
        <v>49</v>
      </c>
      <c r="B9273" s="3" t="s">
        <v>8</v>
      </c>
      <c r="C9273" s="2">
        <v>300719090</v>
      </c>
      <c r="D9273" s="3" t="s">
        <v>18</v>
      </c>
      <c r="E9273" s="2">
        <f t="shared" si="144"/>
        <v>3.67</v>
      </c>
      <c r="F9273" s="3" t="s">
        <v>7</v>
      </c>
    </row>
    <row r="9274" spans="1:6" ht="13.8" x14ac:dyDescent="0.3">
      <c r="A9274" s="4" t="s">
        <v>49</v>
      </c>
      <c r="B9274" s="4" t="s">
        <v>8</v>
      </c>
      <c r="C9274" s="2">
        <v>301769630</v>
      </c>
      <c r="D9274" s="4"/>
      <c r="E9274" s="2" t="str">
        <f t="shared" si="144"/>
        <v>Null</v>
      </c>
      <c r="F9274" s="4" t="s">
        <v>10</v>
      </c>
    </row>
    <row r="9275" spans="1:6" ht="13.8" x14ac:dyDescent="0.3">
      <c r="A9275" s="3" t="s">
        <v>49</v>
      </c>
      <c r="B9275" s="3" t="s">
        <v>8</v>
      </c>
      <c r="C9275" s="2">
        <v>301733908</v>
      </c>
      <c r="D9275" s="3" t="s">
        <v>17</v>
      </c>
      <c r="E9275" s="2">
        <f t="shared" si="144"/>
        <v>4.33</v>
      </c>
      <c r="F9275" s="3" t="s">
        <v>7</v>
      </c>
    </row>
    <row r="9276" spans="1:6" ht="13.8" x14ac:dyDescent="0.3">
      <c r="A9276" s="4" t="s">
        <v>49</v>
      </c>
      <c r="B9276" s="4" t="s">
        <v>8</v>
      </c>
      <c r="C9276" s="2">
        <v>301717139</v>
      </c>
      <c r="D9276" s="4" t="s">
        <v>9</v>
      </c>
      <c r="E9276" s="2">
        <f t="shared" si="144"/>
        <v>2</v>
      </c>
      <c r="F9276" s="4" t="s">
        <v>7</v>
      </c>
    </row>
    <row r="9277" spans="1:6" ht="13.8" x14ac:dyDescent="0.3">
      <c r="A9277" s="3" t="s">
        <v>49</v>
      </c>
      <c r="B9277" s="3" t="s">
        <v>8</v>
      </c>
      <c r="C9277" s="2">
        <v>301728092</v>
      </c>
      <c r="D9277" s="3" t="s">
        <v>14</v>
      </c>
      <c r="E9277" s="2" t="str">
        <f t="shared" si="144"/>
        <v>Null</v>
      </c>
      <c r="F9277" s="3" t="s">
        <v>15</v>
      </c>
    </row>
    <row r="9278" spans="1:6" ht="13.8" x14ac:dyDescent="0.3">
      <c r="A9278" s="4" t="s">
        <v>49</v>
      </c>
      <c r="B9278" s="4" t="s">
        <v>8</v>
      </c>
      <c r="C9278" s="2">
        <v>300176368</v>
      </c>
      <c r="D9278" s="4"/>
      <c r="E9278" s="2" t="str">
        <f t="shared" si="144"/>
        <v>Null</v>
      </c>
      <c r="F9278" s="4" t="s">
        <v>10</v>
      </c>
    </row>
    <row r="9279" spans="1:6" ht="13.8" x14ac:dyDescent="0.3">
      <c r="A9279" s="3" t="s">
        <v>49</v>
      </c>
      <c r="B9279" s="3" t="s">
        <v>8</v>
      </c>
      <c r="C9279" s="2">
        <v>301653348</v>
      </c>
      <c r="D9279" s="3" t="s">
        <v>9</v>
      </c>
      <c r="E9279" s="2">
        <f t="shared" si="144"/>
        <v>2</v>
      </c>
      <c r="F9279" s="3" t="s">
        <v>7</v>
      </c>
    </row>
    <row r="9280" spans="1:6" ht="13.8" x14ac:dyDescent="0.3">
      <c r="A9280" s="4" t="s">
        <v>49</v>
      </c>
      <c r="B9280" s="4" t="s">
        <v>8</v>
      </c>
      <c r="C9280" s="2">
        <v>301730848</v>
      </c>
      <c r="D9280" s="4" t="s">
        <v>24</v>
      </c>
      <c r="E9280" s="2">
        <f t="shared" si="144"/>
        <v>2.33</v>
      </c>
      <c r="F9280" s="4" t="s">
        <v>7</v>
      </c>
    </row>
    <row r="9281" spans="1:6" ht="13.8" x14ac:dyDescent="0.3">
      <c r="A9281" s="3" t="s">
        <v>49</v>
      </c>
      <c r="B9281" s="3" t="s">
        <v>8</v>
      </c>
      <c r="C9281" s="2">
        <v>301710807</v>
      </c>
      <c r="D9281" s="3" t="s">
        <v>26</v>
      </c>
      <c r="E9281" s="2">
        <f t="shared" si="144"/>
        <v>3.33</v>
      </c>
      <c r="F9281" s="3" t="s">
        <v>7</v>
      </c>
    </row>
    <row r="9282" spans="1:6" ht="13.8" x14ac:dyDescent="0.3">
      <c r="A9282" s="4" t="s">
        <v>49</v>
      </c>
      <c r="B9282" s="4" t="s">
        <v>8</v>
      </c>
      <c r="C9282" s="2">
        <v>300537974</v>
      </c>
      <c r="D9282" s="4" t="s">
        <v>9</v>
      </c>
      <c r="E9282" s="2">
        <f t="shared" si="144"/>
        <v>2</v>
      </c>
      <c r="F9282" s="4" t="s">
        <v>7</v>
      </c>
    </row>
    <row r="9283" spans="1:6" ht="13.8" x14ac:dyDescent="0.3">
      <c r="A9283" s="3" t="s">
        <v>49</v>
      </c>
      <c r="B9283" s="3" t="s">
        <v>8</v>
      </c>
      <c r="C9283" s="2">
        <v>301599678</v>
      </c>
      <c r="D9283" s="3" t="s">
        <v>13</v>
      </c>
      <c r="E9283" s="2">
        <f t="shared" ref="E9283:E9346" si="145">IF(D9283="A+",4.33,IF(D9283="A",4, IF(D9283="A-",3.67,IF(D9283="B+",3.33,IF(D9283="B",3,IF(D9283="B-",2.67,IF(D9283="C+",2.33,IF(D9283 ="C", 2,IF(D9283="C-",1.67,IF(D9283="D+",1.33,IF(D9283="D",1,IF(D9283="D-",0.67,IF(D9283="F",0,"Null")))))))))))))</f>
        <v>4</v>
      </c>
      <c r="F9283" s="3" t="s">
        <v>7</v>
      </c>
    </row>
    <row r="9284" spans="1:6" ht="13.8" x14ac:dyDescent="0.3">
      <c r="A9284" s="4" t="s">
        <v>49</v>
      </c>
      <c r="B9284" s="4" t="s">
        <v>8</v>
      </c>
      <c r="C9284" s="2">
        <v>301721674</v>
      </c>
      <c r="D9284" s="4" t="s">
        <v>17</v>
      </c>
      <c r="E9284" s="2">
        <f t="shared" si="145"/>
        <v>4.33</v>
      </c>
      <c r="F9284" s="4" t="s">
        <v>20</v>
      </c>
    </row>
    <row r="9285" spans="1:6" ht="13.8" x14ac:dyDescent="0.3">
      <c r="A9285" s="3" t="s">
        <v>49</v>
      </c>
      <c r="B9285" s="3" t="s">
        <v>8</v>
      </c>
      <c r="C9285" s="2">
        <v>301734374</v>
      </c>
      <c r="D9285" s="3" t="s">
        <v>14</v>
      </c>
      <c r="E9285" s="2" t="str">
        <f t="shared" si="145"/>
        <v>Null</v>
      </c>
      <c r="F9285" s="3" t="s">
        <v>15</v>
      </c>
    </row>
    <row r="9286" spans="1:6" ht="13.8" x14ac:dyDescent="0.3">
      <c r="A9286" s="4" t="s">
        <v>49</v>
      </c>
      <c r="B9286" s="4" t="s">
        <v>8</v>
      </c>
      <c r="C9286" s="2">
        <v>301663368</v>
      </c>
      <c r="D9286" s="4" t="s">
        <v>6</v>
      </c>
      <c r="E9286" s="2">
        <f t="shared" si="145"/>
        <v>0</v>
      </c>
      <c r="F9286" s="4" t="s">
        <v>7</v>
      </c>
    </row>
    <row r="9287" spans="1:6" ht="13.8" x14ac:dyDescent="0.3">
      <c r="A9287" s="3" t="s">
        <v>49</v>
      </c>
      <c r="B9287" s="3" t="s">
        <v>8</v>
      </c>
      <c r="C9287" s="2">
        <v>301609907</v>
      </c>
      <c r="D9287" s="3" t="s">
        <v>25</v>
      </c>
      <c r="E9287" s="2">
        <f t="shared" si="145"/>
        <v>1</v>
      </c>
      <c r="F9287" s="3" t="s">
        <v>7</v>
      </c>
    </row>
    <row r="9288" spans="1:6" ht="13.8" x14ac:dyDescent="0.3">
      <c r="A9288" s="4" t="s">
        <v>49</v>
      </c>
      <c r="B9288" s="4" t="s">
        <v>8</v>
      </c>
      <c r="C9288" s="2">
        <v>301710233</v>
      </c>
      <c r="D9288" s="4" t="s">
        <v>24</v>
      </c>
      <c r="E9288" s="2">
        <f t="shared" si="145"/>
        <v>2.33</v>
      </c>
      <c r="F9288" s="4" t="s">
        <v>7</v>
      </c>
    </row>
    <row r="9289" spans="1:6" ht="13.8" x14ac:dyDescent="0.3">
      <c r="A9289" s="3" t="s">
        <v>49</v>
      </c>
      <c r="B9289" s="3" t="s">
        <v>8</v>
      </c>
      <c r="C9289" s="2">
        <v>300082923</v>
      </c>
      <c r="D9289" s="3" t="s">
        <v>19</v>
      </c>
      <c r="E9289" s="2">
        <f t="shared" si="145"/>
        <v>1.33</v>
      </c>
      <c r="F9289" s="3" t="s">
        <v>7</v>
      </c>
    </row>
    <row r="9290" spans="1:6" ht="13.8" x14ac:dyDescent="0.3">
      <c r="A9290" s="4" t="s">
        <v>49</v>
      </c>
      <c r="B9290" s="4" t="s">
        <v>8</v>
      </c>
      <c r="C9290" s="2">
        <v>301666690</v>
      </c>
      <c r="D9290" s="4"/>
      <c r="E9290" s="2" t="str">
        <f t="shared" si="145"/>
        <v>Null</v>
      </c>
      <c r="F9290" s="4" t="s">
        <v>10</v>
      </c>
    </row>
    <row r="9291" spans="1:6" ht="13.8" x14ac:dyDescent="0.3">
      <c r="A9291" s="3" t="s">
        <v>49</v>
      </c>
      <c r="B9291" s="3" t="s">
        <v>8</v>
      </c>
      <c r="C9291" s="2">
        <v>301726508</v>
      </c>
      <c r="D9291" s="3" t="s">
        <v>26</v>
      </c>
      <c r="E9291" s="2">
        <f t="shared" si="145"/>
        <v>3.33</v>
      </c>
      <c r="F9291" s="3" t="s">
        <v>7</v>
      </c>
    </row>
    <row r="9292" spans="1:6" ht="13.8" x14ac:dyDescent="0.3">
      <c r="A9292" s="4" t="s">
        <v>49</v>
      </c>
      <c r="B9292" s="4" t="s">
        <v>8</v>
      </c>
      <c r="C9292" s="2">
        <v>301717983</v>
      </c>
      <c r="D9292" s="4" t="s">
        <v>14</v>
      </c>
      <c r="E9292" s="2" t="str">
        <f t="shared" si="145"/>
        <v>Null</v>
      </c>
      <c r="F9292" s="4" t="s">
        <v>15</v>
      </c>
    </row>
    <row r="9293" spans="1:6" ht="13.8" x14ac:dyDescent="0.3">
      <c r="A9293" s="3" t="s">
        <v>49</v>
      </c>
      <c r="B9293" s="3" t="s">
        <v>8</v>
      </c>
      <c r="C9293" s="2">
        <v>301715616</v>
      </c>
      <c r="D9293" s="3" t="s">
        <v>25</v>
      </c>
      <c r="E9293" s="2">
        <f t="shared" si="145"/>
        <v>1</v>
      </c>
      <c r="F9293" s="3" t="s">
        <v>7</v>
      </c>
    </row>
    <row r="9294" spans="1:6" ht="13.8" x14ac:dyDescent="0.3">
      <c r="A9294" s="4" t="s">
        <v>49</v>
      </c>
      <c r="B9294" s="4" t="s">
        <v>8</v>
      </c>
      <c r="C9294" s="2">
        <v>301683147</v>
      </c>
      <c r="D9294" s="4" t="s">
        <v>12</v>
      </c>
      <c r="E9294" s="2">
        <f t="shared" si="145"/>
        <v>3</v>
      </c>
      <c r="F9294" s="4" t="s">
        <v>7</v>
      </c>
    </row>
    <row r="9295" spans="1:6" ht="13.8" x14ac:dyDescent="0.3">
      <c r="A9295" s="3" t="s">
        <v>49</v>
      </c>
      <c r="B9295" s="3" t="s">
        <v>8</v>
      </c>
      <c r="C9295" s="2">
        <v>301702036</v>
      </c>
      <c r="D9295" s="3" t="s">
        <v>26</v>
      </c>
      <c r="E9295" s="2">
        <f t="shared" si="145"/>
        <v>3.33</v>
      </c>
      <c r="F9295" s="3" t="s">
        <v>7</v>
      </c>
    </row>
    <row r="9296" spans="1:6" ht="13.8" x14ac:dyDescent="0.3">
      <c r="A9296" s="4" t="s">
        <v>49</v>
      </c>
      <c r="B9296" s="4" t="s">
        <v>8</v>
      </c>
      <c r="C9296" s="2">
        <v>301547127</v>
      </c>
      <c r="D9296" s="4" t="s">
        <v>13</v>
      </c>
      <c r="E9296" s="2">
        <f t="shared" si="145"/>
        <v>4</v>
      </c>
      <c r="F9296" s="4" t="s">
        <v>20</v>
      </c>
    </row>
    <row r="9297" spans="1:6" ht="13.8" x14ac:dyDescent="0.3">
      <c r="A9297" s="3" t="s">
        <v>49</v>
      </c>
      <c r="B9297" s="3" t="s">
        <v>8</v>
      </c>
      <c r="C9297" s="2">
        <v>301717415</v>
      </c>
      <c r="D9297" s="3"/>
      <c r="E9297" s="2" t="str">
        <f t="shared" si="145"/>
        <v>Null</v>
      </c>
      <c r="F9297" s="3" t="s">
        <v>10</v>
      </c>
    </row>
    <row r="9298" spans="1:6" ht="13.8" x14ac:dyDescent="0.3">
      <c r="A9298" s="4" t="s">
        <v>49</v>
      </c>
      <c r="B9298" s="4" t="s">
        <v>8</v>
      </c>
      <c r="C9298" s="2">
        <v>301726771</v>
      </c>
      <c r="D9298" s="4" t="s">
        <v>26</v>
      </c>
      <c r="E9298" s="2">
        <f t="shared" si="145"/>
        <v>3.33</v>
      </c>
      <c r="F9298" s="4" t="s">
        <v>7</v>
      </c>
    </row>
    <row r="9299" spans="1:6" ht="13.8" x14ac:dyDescent="0.3">
      <c r="A9299" s="3" t="s">
        <v>49</v>
      </c>
      <c r="B9299" s="3" t="s">
        <v>8</v>
      </c>
      <c r="C9299" s="2">
        <v>301745233</v>
      </c>
      <c r="D9299" s="3" t="s">
        <v>13</v>
      </c>
      <c r="E9299" s="2">
        <f t="shared" si="145"/>
        <v>4</v>
      </c>
      <c r="F9299" s="3" t="s">
        <v>7</v>
      </c>
    </row>
    <row r="9300" spans="1:6" ht="13.8" x14ac:dyDescent="0.3">
      <c r="A9300" s="4" t="s">
        <v>49</v>
      </c>
      <c r="B9300" s="4" t="s">
        <v>8</v>
      </c>
      <c r="C9300" s="2">
        <v>301730228</v>
      </c>
      <c r="D9300" s="4" t="s">
        <v>24</v>
      </c>
      <c r="E9300" s="2">
        <f t="shared" si="145"/>
        <v>2.33</v>
      </c>
      <c r="F9300" s="4" t="s">
        <v>7</v>
      </c>
    </row>
    <row r="9301" spans="1:6" ht="13.8" x14ac:dyDescent="0.3">
      <c r="A9301" s="3" t="s">
        <v>49</v>
      </c>
      <c r="B9301" s="3" t="s">
        <v>8</v>
      </c>
      <c r="C9301" s="2">
        <v>301582348</v>
      </c>
      <c r="D9301" s="3" t="s">
        <v>14</v>
      </c>
      <c r="E9301" s="2" t="str">
        <f t="shared" si="145"/>
        <v>Null</v>
      </c>
      <c r="F9301" s="3" t="s">
        <v>15</v>
      </c>
    </row>
    <row r="9302" spans="1:6" ht="13.8" x14ac:dyDescent="0.3">
      <c r="A9302" s="4" t="s">
        <v>49</v>
      </c>
      <c r="B9302" s="4" t="s">
        <v>8</v>
      </c>
      <c r="C9302" s="2">
        <v>301679062</v>
      </c>
      <c r="D9302" s="4" t="s">
        <v>17</v>
      </c>
      <c r="E9302" s="2">
        <f t="shared" si="145"/>
        <v>4.33</v>
      </c>
      <c r="F9302" s="4" t="s">
        <v>7</v>
      </c>
    </row>
    <row r="9303" spans="1:6" ht="13.8" x14ac:dyDescent="0.3">
      <c r="A9303" s="3" t="s">
        <v>49</v>
      </c>
      <c r="B9303" s="3" t="s">
        <v>8</v>
      </c>
      <c r="C9303" s="2">
        <v>301304973</v>
      </c>
      <c r="D9303" s="3" t="s">
        <v>14</v>
      </c>
      <c r="E9303" s="2" t="str">
        <f t="shared" si="145"/>
        <v>Null</v>
      </c>
      <c r="F9303" s="3" t="s">
        <v>15</v>
      </c>
    </row>
    <row r="9304" spans="1:6" ht="13.8" x14ac:dyDescent="0.3">
      <c r="A9304" s="4" t="s">
        <v>49</v>
      </c>
      <c r="B9304" s="4" t="s">
        <v>8</v>
      </c>
      <c r="C9304" s="2">
        <v>301711891</v>
      </c>
      <c r="D9304" s="4" t="s">
        <v>9</v>
      </c>
      <c r="E9304" s="2">
        <f t="shared" si="145"/>
        <v>2</v>
      </c>
      <c r="F9304" s="4" t="s">
        <v>7</v>
      </c>
    </row>
    <row r="9305" spans="1:6" ht="13.8" x14ac:dyDescent="0.3">
      <c r="A9305" s="3" t="s">
        <v>49</v>
      </c>
      <c r="B9305" s="3" t="s">
        <v>8</v>
      </c>
      <c r="C9305" s="2">
        <v>301734173</v>
      </c>
      <c r="D9305" s="3" t="s">
        <v>9</v>
      </c>
      <c r="E9305" s="2">
        <f t="shared" si="145"/>
        <v>2</v>
      </c>
      <c r="F9305" s="3" t="s">
        <v>7</v>
      </c>
    </row>
    <row r="9306" spans="1:6" ht="13.8" x14ac:dyDescent="0.3">
      <c r="A9306" s="4" t="s">
        <v>49</v>
      </c>
      <c r="B9306" s="4" t="s">
        <v>8</v>
      </c>
      <c r="C9306" s="2">
        <v>301555361</v>
      </c>
      <c r="D9306" s="4" t="s">
        <v>14</v>
      </c>
      <c r="E9306" s="2" t="str">
        <f t="shared" si="145"/>
        <v>Null</v>
      </c>
      <c r="F9306" s="4" t="s">
        <v>15</v>
      </c>
    </row>
    <row r="9307" spans="1:6" ht="13.8" x14ac:dyDescent="0.3">
      <c r="A9307" s="3" t="s">
        <v>49</v>
      </c>
      <c r="B9307" s="3" t="s">
        <v>8</v>
      </c>
      <c r="C9307" s="2">
        <v>301755632</v>
      </c>
      <c r="D9307" s="3" t="s">
        <v>9</v>
      </c>
      <c r="E9307" s="2">
        <f t="shared" si="145"/>
        <v>2</v>
      </c>
      <c r="F9307" s="3" t="s">
        <v>7</v>
      </c>
    </row>
    <row r="9308" spans="1:6" ht="13.8" x14ac:dyDescent="0.3">
      <c r="A9308" s="4" t="s">
        <v>49</v>
      </c>
      <c r="B9308" s="4" t="s">
        <v>8</v>
      </c>
      <c r="C9308" s="2">
        <v>301649307</v>
      </c>
      <c r="D9308" s="4"/>
      <c r="E9308" s="2" t="str">
        <f t="shared" si="145"/>
        <v>Null</v>
      </c>
      <c r="F9308" s="4" t="s">
        <v>10</v>
      </c>
    </row>
    <row r="9309" spans="1:6" ht="13.8" x14ac:dyDescent="0.3">
      <c r="A9309" s="3" t="s">
        <v>49</v>
      </c>
      <c r="B9309" s="3" t="s">
        <v>8</v>
      </c>
      <c r="C9309" s="2">
        <v>301723989</v>
      </c>
      <c r="D9309" s="3" t="s">
        <v>14</v>
      </c>
      <c r="E9309" s="2" t="str">
        <f t="shared" si="145"/>
        <v>Null</v>
      </c>
      <c r="F9309" s="3" t="s">
        <v>15</v>
      </c>
    </row>
    <row r="9310" spans="1:6" ht="13.8" x14ac:dyDescent="0.3">
      <c r="A9310" s="4" t="s">
        <v>49</v>
      </c>
      <c r="B9310" s="4" t="s">
        <v>8</v>
      </c>
      <c r="C9310" s="2">
        <v>301379746</v>
      </c>
      <c r="D9310" s="4" t="s">
        <v>17</v>
      </c>
      <c r="E9310" s="2">
        <f t="shared" si="145"/>
        <v>4.33</v>
      </c>
      <c r="F9310" s="4" t="s">
        <v>7</v>
      </c>
    </row>
    <row r="9311" spans="1:6" ht="13.8" x14ac:dyDescent="0.3">
      <c r="A9311" s="3" t="s">
        <v>49</v>
      </c>
      <c r="B9311" s="3" t="s">
        <v>8</v>
      </c>
      <c r="C9311" s="2">
        <v>301693394</v>
      </c>
      <c r="D9311" s="3" t="s">
        <v>13</v>
      </c>
      <c r="E9311" s="2">
        <f t="shared" si="145"/>
        <v>4</v>
      </c>
      <c r="F9311" s="3" t="s">
        <v>20</v>
      </c>
    </row>
    <row r="9312" spans="1:6" ht="13.8" x14ac:dyDescent="0.3">
      <c r="A9312" s="4" t="s">
        <v>49</v>
      </c>
      <c r="B9312" s="4" t="s">
        <v>8</v>
      </c>
      <c r="C9312" s="2">
        <v>301626596</v>
      </c>
      <c r="D9312" s="4" t="s">
        <v>22</v>
      </c>
      <c r="E9312" s="2">
        <f t="shared" si="145"/>
        <v>2.67</v>
      </c>
      <c r="F9312" s="4" t="s">
        <v>20</v>
      </c>
    </row>
    <row r="9313" spans="1:6" ht="13.8" x14ac:dyDescent="0.3">
      <c r="A9313" s="3" t="s">
        <v>49</v>
      </c>
      <c r="B9313" s="3" t="s">
        <v>8</v>
      </c>
      <c r="C9313" s="2">
        <v>301680142</v>
      </c>
      <c r="D9313" s="3" t="s">
        <v>26</v>
      </c>
      <c r="E9313" s="2">
        <f t="shared" si="145"/>
        <v>3.33</v>
      </c>
      <c r="F9313" s="3" t="s">
        <v>7</v>
      </c>
    </row>
    <row r="9314" spans="1:6" ht="13.8" x14ac:dyDescent="0.3">
      <c r="A9314" s="4" t="s">
        <v>49</v>
      </c>
      <c r="B9314" s="4" t="s">
        <v>8</v>
      </c>
      <c r="C9314" s="2">
        <v>301678707</v>
      </c>
      <c r="D9314" s="4" t="s">
        <v>18</v>
      </c>
      <c r="E9314" s="2">
        <f t="shared" si="145"/>
        <v>3.67</v>
      </c>
      <c r="F9314" s="4" t="s">
        <v>7</v>
      </c>
    </row>
    <row r="9315" spans="1:6" ht="13.8" x14ac:dyDescent="0.3">
      <c r="A9315" s="3" t="s">
        <v>49</v>
      </c>
      <c r="B9315" s="3" t="s">
        <v>8</v>
      </c>
      <c r="C9315" s="2">
        <v>301718786</v>
      </c>
      <c r="D9315" s="3" t="s">
        <v>18</v>
      </c>
      <c r="E9315" s="2">
        <f t="shared" si="145"/>
        <v>3.67</v>
      </c>
      <c r="F9315" s="3" t="s">
        <v>7</v>
      </c>
    </row>
    <row r="9316" spans="1:6" ht="13.8" x14ac:dyDescent="0.3">
      <c r="A9316" s="4" t="s">
        <v>49</v>
      </c>
      <c r="B9316" s="4" t="s">
        <v>8</v>
      </c>
      <c r="C9316" s="2">
        <v>301693763</v>
      </c>
      <c r="D9316" s="4" t="s">
        <v>12</v>
      </c>
      <c r="E9316" s="2">
        <f t="shared" si="145"/>
        <v>3</v>
      </c>
      <c r="F9316" s="4" t="s">
        <v>7</v>
      </c>
    </row>
    <row r="9317" spans="1:6" ht="13.8" x14ac:dyDescent="0.3">
      <c r="A9317" s="3" t="s">
        <v>49</v>
      </c>
      <c r="B9317" s="3" t="s">
        <v>8</v>
      </c>
      <c r="C9317" s="2">
        <v>301731806</v>
      </c>
      <c r="D9317" s="3" t="s">
        <v>13</v>
      </c>
      <c r="E9317" s="2">
        <f t="shared" si="145"/>
        <v>4</v>
      </c>
      <c r="F9317" s="3" t="s">
        <v>7</v>
      </c>
    </row>
    <row r="9318" spans="1:6" ht="13.8" x14ac:dyDescent="0.3">
      <c r="A9318" s="4" t="s">
        <v>49</v>
      </c>
      <c r="B9318" s="4" t="s">
        <v>8</v>
      </c>
      <c r="C9318" s="2">
        <v>300163299</v>
      </c>
      <c r="D9318" s="4" t="s">
        <v>22</v>
      </c>
      <c r="E9318" s="2">
        <f t="shared" si="145"/>
        <v>2.67</v>
      </c>
      <c r="F9318" s="4" t="s">
        <v>7</v>
      </c>
    </row>
    <row r="9319" spans="1:6" ht="13.8" x14ac:dyDescent="0.3">
      <c r="A9319" s="3" t="s">
        <v>49</v>
      </c>
      <c r="B9319" s="3" t="s">
        <v>8</v>
      </c>
      <c r="C9319" s="2">
        <v>301684424</v>
      </c>
      <c r="D9319" s="3" t="s">
        <v>13</v>
      </c>
      <c r="E9319" s="2">
        <f t="shared" si="145"/>
        <v>4</v>
      </c>
      <c r="F9319" s="3" t="s">
        <v>7</v>
      </c>
    </row>
    <row r="9320" spans="1:6" ht="13.8" x14ac:dyDescent="0.3">
      <c r="A9320" s="4" t="s">
        <v>49</v>
      </c>
      <c r="B9320" s="4" t="s">
        <v>8</v>
      </c>
      <c r="C9320" s="2">
        <v>301563262</v>
      </c>
      <c r="D9320" s="4" t="s">
        <v>14</v>
      </c>
      <c r="E9320" s="2" t="str">
        <f t="shared" si="145"/>
        <v>Null</v>
      </c>
      <c r="F9320" s="4" t="s">
        <v>7</v>
      </c>
    </row>
    <row r="9321" spans="1:6" ht="13.8" x14ac:dyDescent="0.3">
      <c r="A9321" s="3" t="s">
        <v>49</v>
      </c>
      <c r="B9321" s="3" t="s">
        <v>8</v>
      </c>
      <c r="C9321" s="2">
        <v>301742503</v>
      </c>
      <c r="D9321" s="3" t="s">
        <v>26</v>
      </c>
      <c r="E9321" s="2">
        <f t="shared" si="145"/>
        <v>3.33</v>
      </c>
      <c r="F9321" s="3" t="s">
        <v>7</v>
      </c>
    </row>
    <row r="9322" spans="1:6" ht="13.8" x14ac:dyDescent="0.3">
      <c r="A9322" s="4" t="s">
        <v>49</v>
      </c>
      <c r="B9322" s="4" t="s">
        <v>8</v>
      </c>
      <c r="C9322" s="2">
        <v>301712220</v>
      </c>
      <c r="D9322" s="4"/>
      <c r="E9322" s="2" t="str">
        <f t="shared" si="145"/>
        <v>Null</v>
      </c>
      <c r="F9322" s="4" t="s">
        <v>10</v>
      </c>
    </row>
    <row r="9323" spans="1:6" ht="13.8" x14ac:dyDescent="0.3">
      <c r="A9323" s="3" t="s">
        <v>49</v>
      </c>
      <c r="B9323" s="3" t="s">
        <v>8</v>
      </c>
      <c r="C9323" s="2">
        <v>301485271</v>
      </c>
      <c r="D9323" s="3" t="s">
        <v>14</v>
      </c>
      <c r="E9323" s="2" t="str">
        <f t="shared" si="145"/>
        <v>Null</v>
      </c>
      <c r="F9323" s="3" t="s">
        <v>15</v>
      </c>
    </row>
    <row r="9324" spans="1:6" ht="13.8" x14ac:dyDescent="0.3">
      <c r="A9324" s="4" t="s">
        <v>49</v>
      </c>
      <c r="B9324" s="4" t="s">
        <v>8</v>
      </c>
      <c r="C9324" s="2">
        <v>301714083</v>
      </c>
      <c r="D9324" s="4" t="s">
        <v>31</v>
      </c>
      <c r="E9324" s="2">
        <f t="shared" si="145"/>
        <v>1.67</v>
      </c>
      <c r="F9324" s="4" t="s">
        <v>7</v>
      </c>
    </row>
    <row r="9325" spans="1:6" ht="13.8" x14ac:dyDescent="0.3">
      <c r="A9325" s="3" t="s">
        <v>49</v>
      </c>
      <c r="B9325" s="3" t="s">
        <v>8</v>
      </c>
      <c r="C9325" s="2">
        <v>301644508</v>
      </c>
      <c r="D9325" s="3" t="s">
        <v>9</v>
      </c>
      <c r="E9325" s="2">
        <f t="shared" si="145"/>
        <v>2</v>
      </c>
      <c r="F9325" s="3" t="s">
        <v>7</v>
      </c>
    </row>
    <row r="9326" spans="1:6" ht="13.8" x14ac:dyDescent="0.3">
      <c r="A9326" s="4" t="s">
        <v>49</v>
      </c>
      <c r="B9326" s="4" t="s">
        <v>8</v>
      </c>
      <c r="C9326" s="2">
        <v>300798000</v>
      </c>
      <c r="D9326" s="4" t="s">
        <v>9</v>
      </c>
      <c r="E9326" s="2">
        <f t="shared" si="145"/>
        <v>2</v>
      </c>
      <c r="F9326" s="4" t="s">
        <v>7</v>
      </c>
    </row>
    <row r="9327" spans="1:6" ht="13.8" x14ac:dyDescent="0.3">
      <c r="A9327" s="3" t="s">
        <v>49</v>
      </c>
      <c r="B9327" s="3" t="s">
        <v>8</v>
      </c>
      <c r="C9327" s="2">
        <v>301672952</v>
      </c>
      <c r="D9327" s="3" t="s">
        <v>17</v>
      </c>
      <c r="E9327" s="2">
        <f t="shared" si="145"/>
        <v>4.33</v>
      </c>
      <c r="F9327" s="3" t="s">
        <v>7</v>
      </c>
    </row>
    <row r="9328" spans="1:6" ht="13.8" x14ac:dyDescent="0.3">
      <c r="A9328" s="4" t="s">
        <v>49</v>
      </c>
      <c r="B9328" s="4" t="s">
        <v>8</v>
      </c>
      <c r="C9328" s="2">
        <v>301646651</v>
      </c>
      <c r="D9328" s="4" t="s">
        <v>14</v>
      </c>
      <c r="E9328" s="2" t="str">
        <f t="shared" si="145"/>
        <v>Null</v>
      </c>
      <c r="F9328" s="4" t="s">
        <v>7</v>
      </c>
    </row>
    <row r="9329" spans="1:6" ht="13.8" x14ac:dyDescent="0.3">
      <c r="A9329" s="3" t="s">
        <v>49</v>
      </c>
      <c r="B9329" s="3" t="s">
        <v>8</v>
      </c>
      <c r="C9329" s="2">
        <v>301602476</v>
      </c>
      <c r="D9329" s="3" t="s">
        <v>14</v>
      </c>
      <c r="E9329" s="2" t="str">
        <f t="shared" si="145"/>
        <v>Null</v>
      </c>
      <c r="F9329" s="3" t="s">
        <v>15</v>
      </c>
    </row>
    <row r="9330" spans="1:6" ht="13.8" x14ac:dyDescent="0.3">
      <c r="A9330" s="4" t="s">
        <v>49</v>
      </c>
      <c r="B9330" s="4" t="s">
        <v>8</v>
      </c>
      <c r="C9330" s="2">
        <v>301716710</v>
      </c>
      <c r="D9330" s="4" t="s">
        <v>17</v>
      </c>
      <c r="E9330" s="2">
        <f t="shared" si="145"/>
        <v>4.33</v>
      </c>
      <c r="F9330" s="4" t="s">
        <v>20</v>
      </c>
    </row>
    <row r="9331" spans="1:6" ht="13.8" x14ac:dyDescent="0.3">
      <c r="A9331" s="3" t="s">
        <v>49</v>
      </c>
      <c r="B9331" s="3" t="s">
        <v>8</v>
      </c>
      <c r="C9331" s="2">
        <v>301714076</v>
      </c>
      <c r="D9331" s="3"/>
      <c r="E9331" s="2" t="str">
        <f t="shared" si="145"/>
        <v>Null</v>
      </c>
      <c r="F9331" s="3" t="s">
        <v>10</v>
      </c>
    </row>
    <row r="9332" spans="1:6" ht="13.8" x14ac:dyDescent="0.3">
      <c r="A9332" s="4" t="s">
        <v>49</v>
      </c>
      <c r="B9332" s="4" t="s">
        <v>8</v>
      </c>
      <c r="C9332" s="2">
        <v>301581116</v>
      </c>
      <c r="D9332" s="4" t="s">
        <v>13</v>
      </c>
      <c r="E9332" s="2">
        <f t="shared" si="145"/>
        <v>4</v>
      </c>
      <c r="F9332" s="4" t="s">
        <v>7</v>
      </c>
    </row>
    <row r="9333" spans="1:6" ht="13.8" x14ac:dyDescent="0.3">
      <c r="A9333" s="3" t="s">
        <v>49</v>
      </c>
      <c r="B9333" s="3" t="s">
        <v>8</v>
      </c>
      <c r="C9333" s="2">
        <v>301727940</v>
      </c>
      <c r="D9333" s="3" t="s">
        <v>13</v>
      </c>
      <c r="E9333" s="2">
        <f t="shared" si="145"/>
        <v>4</v>
      </c>
      <c r="F9333" s="3" t="s">
        <v>7</v>
      </c>
    </row>
    <row r="9334" spans="1:6" ht="13.8" x14ac:dyDescent="0.3">
      <c r="A9334" s="4" t="s">
        <v>49</v>
      </c>
      <c r="B9334" s="4" t="s">
        <v>8</v>
      </c>
      <c r="C9334" s="2">
        <v>301730863</v>
      </c>
      <c r="D9334" s="4" t="s">
        <v>13</v>
      </c>
      <c r="E9334" s="2">
        <f t="shared" si="145"/>
        <v>4</v>
      </c>
      <c r="F9334" s="4" t="s">
        <v>7</v>
      </c>
    </row>
    <row r="9335" spans="1:6" ht="13.8" x14ac:dyDescent="0.3">
      <c r="A9335" s="3" t="s">
        <v>49</v>
      </c>
      <c r="B9335" s="3" t="s">
        <v>8</v>
      </c>
      <c r="C9335" s="2">
        <v>301737071</v>
      </c>
      <c r="D9335" s="3" t="s">
        <v>14</v>
      </c>
      <c r="E9335" s="2" t="str">
        <f t="shared" si="145"/>
        <v>Null</v>
      </c>
      <c r="F9335" s="3" t="s">
        <v>15</v>
      </c>
    </row>
    <row r="9336" spans="1:6" ht="13.8" x14ac:dyDescent="0.3">
      <c r="A9336" s="4" t="s">
        <v>49</v>
      </c>
      <c r="B9336" s="4" t="s">
        <v>8</v>
      </c>
      <c r="C9336" s="2">
        <v>301679836</v>
      </c>
      <c r="D9336" s="4" t="s">
        <v>26</v>
      </c>
      <c r="E9336" s="2">
        <f t="shared" si="145"/>
        <v>3.33</v>
      </c>
      <c r="F9336" s="4" t="s">
        <v>7</v>
      </c>
    </row>
    <row r="9337" spans="1:6" ht="13.8" x14ac:dyDescent="0.3">
      <c r="A9337" s="3" t="s">
        <v>49</v>
      </c>
      <c r="B9337" s="3" t="s">
        <v>8</v>
      </c>
      <c r="C9337" s="2">
        <v>301638870</v>
      </c>
      <c r="D9337" s="3" t="s">
        <v>12</v>
      </c>
      <c r="E9337" s="2">
        <f t="shared" si="145"/>
        <v>3</v>
      </c>
      <c r="F9337" s="3" t="s">
        <v>7</v>
      </c>
    </row>
    <row r="9338" spans="1:6" ht="13.8" x14ac:dyDescent="0.3">
      <c r="A9338" s="4" t="s">
        <v>49</v>
      </c>
      <c r="B9338" s="4" t="s">
        <v>8</v>
      </c>
      <c r="C9338" s="2">
        <v>301716830</v>
      </c>
      <c r="D9338" s="4" t="s">
        <v>13</v>
      </c>
      <c r="E9338" s="2">
        <f t="shared" si="145"/>
        <v>4</v>
      </c>
      <c r="F9338" s="4" t="s">
        <v>20</v>
      </c>
    </row>
    <row r="9339" spans="1:6" ht="13.8" x14ac:dyDescent="0.3">
      <c r="A9339" s="3" t="s">
        <v>49</v>
      </c>
      <c r="B9339" s="3" t="s">
        <v>8</v>
      </c>
      <c r="C9339" s="2">
        <v>300455758</v>
      </c>
      <c r="D9339" s="3" t="s">
        <v>6</v>
      </c>
      <c r="E9339" s="2">
        <f t="shared" si="145"/>
        <v>0</v>
      </c>
      <c r="F9339" s="3" t="s">
        <v>7</v>
      </c>
    </row>
    <row r="9340" spans="1:6" ht="13.8" x14ac:dyDescent="0.3">
      <c r="A9340" s="4" t="s">
        <v>49</v>
      </c>
      <c r="B9340" s="4" t="s">
        <v>8</v>
      </c>
      <c r="C9340" s="2">
        <v>301731457</v>
      </c>
      <c r="D9340" s="4"/>
      <c r="E9340" s="2" t="str">
        <f t="shared" si="145"/>
        <v>Null</v>
      </c>
      <c r="F9340" s="4" t="s">
        <v>10</v>
      </c>
    </row>
    <row r="9341" spans="1:6" ht="13.8" x14ac:dyDescent="0.3">
      <c r="A9341" s="3" t="s">
        <v>49</v>
      </c>
      <c r="B9341" s="3" t="s">
        <v>8</v>
      </c>
      <c r="C9341" s="2">
        <v>301679005</v>
      </c>
      <c r="D9341" s="3" t="s">
        <v>13</v>
      </c>
      <c r="E9341" s="2">
        <f t="shared" si="145"/>
        <v>4</v>
      </c>
      <c r="F9341" s="3" t="s">
        <v>7</v>
      </c>
    </row>
    <row r="9342" spans="1:6" ht="13.8" x14ac:dyDescent="0.3">
      <c r="A9342" s="4" t="s">
        <v>49</v>
      </c>
      <c r="B9342" s="4" t="s">
        <v>8</v>
      </c>
      <c r="C9342" s="2">
        <v>301101264</v>
      </c>
      <c r="D9342" s="4" t="s">
        <v>14</v>
      </c>
      <c r="E9342" s="2" t="str">
        <f t="shared" si="145"/>
        <v>Null</v>
      </c>
      <c r="F9342" s="4" t="s">
        <v>15</v>
      </c>
    </row>
    <row r="9343" spans="1:6" ht="13.8" x14ac:dyDescent="0.3">
      <c r="A9343" s="3" t="s">
        <v>49</v>
      </c>
      <c r="B9343" s="3" t="s">
        <v>8</v>
      </c>
      <c r="C9343" s="2">
        <v>301725041</v>
      </c>
      <c r="D9343" s="3" t="s">
        <v>12</v>
      </c>
      <c r="E9343" s="2">
        <f t="shared" si="145"/>
        <v>3</v>
      </c>
      <c r="F9343" s="3" t="s">
        <v>7</v>
      </c>
    </row>
    <row r="9344" spans="1:6" ht="13.8" x14ac:dyDescent="0.3">
      <c r="A9344" s="4" t="s">
        <v>49</v>
      </c>
      <c r="B9344" s="4" t="s">
        <v>8</v>
      </c>
      <c r="C9344" s="2">
        <v>301723206</v>
      </c>
      <c r="D9344" s="4" t="s">
        <v>13</v>
      </c>
      <c r="E9344" s="2">
        <f t="shared" si="145"/>
        <v>4</v>
      </c>
      <c r="F9344" s="4" t="s">
        <v>7</v>
      </c>
    </row>
    <row r="9345" spans="1:6" ht="13.8" x14ac:dyDescent="0.3">
      <c r="A9345" s="3" t="s">
        <v>49</v>
      </c>
      <c r="B9345" s="3" t="s">
        <v>8</v>
      </c>
      <c r="C9345" s="2">
        <v>301559800</v>
      </c>
      <c r="D9345" s="3" t="s">
        <v>22</v>
      </c>
      <c r="E9345" s="2">
        <f t="shared" si="145"/>
        <v>2.67</v>
      </c>
      <c r="F9345" s="3" t="s">
        <v>7</v>
      </c>
    </row>
    <row r="9346" spans="1:6" ht="13.8" x14ac:dyDescent="0.3">
      <c r="A9346" s="4" t="s">
        <v>49</v>
      </c>
      <c r="B9346" s="4" t="s">
        <v>8</v>
      </c>
      <c r="C9346" s="2">
        <v>301693433</v>
      </c>
      <c r="D9346" s="4" t="s">
        <v>18</v>
      </c>
      <c r="E9346" s="2">
        <f t="shared" si="145"/>
        <v>3.67</v>
      </c>
      <c r="F9346" s="4" t="s">
        <v>7</v>
      </c>
    </row>
    <row r="9347" spans="1:6" ht="13.8" x14ac:dyDescent="0.3">
      <c r="A9347" s="3" t="s">
        <v>49</v>
      </c>
      <c r="B9347" s="3" t="s">
        <v>8</v>
      </c>
      <c r="C9347" s="2">
        <v>300370686</v>
      </c>
      <c r="D9347" s="3" t="s">
        <v>12</v>
      </c>
      <c r="E9347" s="2">
        <f t="shared" ref="E9347:E9410" si="146">IF(D9347="A+",4.33,IF(D9347="A",4, IF(D9347="A-",3.67,IF(D9347="B+",3.33,IF(D9347="B",3,IF(D9347="B-",2.67,IF(D9347="C+",2.33,IF(D9347 ="C", 2,IF(D9347="C-",1.67,IF(D9347="D+",1.33,IF(D9347="D",1,IF(D9347="D-",0.67,IF(D9347="F",0,"Null")))))))))))))</f>
        <v>3</v>
      </c>
      <c r="F9347" s="3" t="s">
        <v>7</v>
      </c>
    </row>
    <row r="9348" spans="1:6" ht="13.8" x14ac:dyDescent="0.3">
      <c r="A9348" s="4" t="s">
        <v>49</v>
      </c>
      <c r="B9348" s="4" t="s">
        <v>8</v>
      </c>
      <c r="C9348" s="2">
        <v>301111432</v>
      </c>
      <c r="D9348" s="4" t="s">
        <v>9</v>
      </c>
      <c r="E9348" s="2">
        <f t="shared" si="146"/>
        <v>2</v>
      </c>
      <c r="F9348" s="4" t="s">
        <v>7</v>
      </c>
    </row>
    <row r="9349" spans="1:6" ht="13.8" x14ac:dyDescent="0.3">
      <c r="A9349" s="3" t="s">
        <v>49</v>
      </c>
      <c r="B9349" s="3" t="s">
        <v>8</v>
      </c>
      <c r="C9349" s="2">
        <v>301123447</v>
      </c>
      <c r="D9349" s="3" t="s">
        <v>12</v>
      </c>
      <c r="E9349" s="2">
        <f t="shared" si="146"/>
        <v>3</v>
      </c>
      <c r="F9349" s="3" t="s">
        <v>7</v>
      </c>
    </row>
    <row r="9350" spans="1:6" ht="13.8" x14ac:dyDescent="0.3">
      <c r="A9350" s="4" t="s">
        <v>49</v>
      </c>
      <c r="B9350" s="4" t="s">
        <v>8</v>
      </c>
      <c r="C9350" s="2">
        <v>301717148</v>
      </c>
      <c r="D9350" s="4" t="s">
        <v>24</v>
      </c>
      <c r="E9350" s="2">
        <f t="shared" si="146"/>
        <v>2.33</v>
      </c>
      <c r="F9350" s="4" t="s">
        <v>7</v>
      </c>
    </row>
    <row r="9351" spans="1:6" ht="13.8" x14ac:dyDescent="0.3">
      <c r="A9351" s="3" t="s">
        <v>49</v>
      </c>
      <c r="B9351" s="3" t="s">
        <v>8</v>
      </c>
      <c r="C9351" s="2">
        <v>301770239</v>
      </c>
      <c r="D9351" s="3" t="s">
        <v>17</v>
      </c>
      <c r="E9351" s="2">
        <f t="shared" si="146"/>
        <v>4.33</v>
      </c>
      <c r="F9351" s="3" t="s">
        <v>7</v>
      </c>
    </row>
    <row r="9352" spans="1:6" ht="13.8" x14ac:dyDescent="0.3">
      <c r="A9352" s="4" t="s">
        <v>49</v>
      </c>
      <c r="B9352" s="4" t="s">
        <v>8</v>
      </c>
      <c r="C9352" s="2">
        <v>301624222</v>
      </c>
      <c r="D9352" s="4" t="s">
        <v>9</v>
      </c>
      <c r="E9352" s="2">
        <f t="shared" si="146"/>
        <v>2</v>
      </c>
      <c r="F9352" s="4" t="s">
        <v>7</v>
      </c>
    </row>
    <row r="9353" spans="1:6" ht="13.8" x14ac:dyDescent="0.3">
      <c r="A9353" s="3" t="s">
        <v>49</v>
      </c>
      <c r="B9353" s="3" t="s">
        <v>8</v>
      </c>
      <c r="C9353" s="2">
        <v>301704993</v>
      </c>
      <c r="D9353" s="3"/>
      <c r="E9353" s="2" t="str">
        <f t="shared" si="146"/>
        <v>Null</v>
      </c>
      <c r="F9353" s="3" t="s">
        <v>30</v>
      </c>
    </row>
    <row r="9354" spans="1:6" ht="13.8" x14ac:dyDescent="0.3">
      <c r="A9354" s="4" t="s">
        <v>49</v>
      </c>
      <c r="B9354" s="4" t="s">
        <v>8</v>
      </c>
      <c r="C9354" s="2">
        <v>301733780</v>
      </c>
      <c r="D9354" s="4" t="s">
        <v>25</v>
      </c>
      <c r="E9354" s="2">
        <f t="shared" si="146"/>
        <v>1</v>
      </c>
      <c r="F9354" s="4" t="s">
        <v>7</v>
      </c>
    </row>
    <row r="9355" spans="1:6" ht="13.8" x14ac:dyDescent="0.3">
      <c r="A9355" s="3" t="s">
        <v>49</v>
      </c>
      <c r="B9355" s="3" t="s">
        <v>8</v>
      </c>
      <c r="C9355" s="2">
        <v>301583166</v>
      </c>
      <c r="D9355" s="3" t="s">
        <v>14</v>
      </c>
      <c r="E9355" s="2" t="str">
        <f t="shared" si="146"/>
        <v>Null</v>
      </c>
      <c r="F9355" s="3" t="s">
        <v>20</v>
      </c>
    </row>
    <row r="9356" spans="1:6" ht="13.8" x14ac:dyDescent="0.3">
      <c r="A9356" s="4" t="s">
        <v>49</v>
      </c>
      <c r="B9356" s="4" t="s">
        <v>8</v>
      </c>
      <c r="C9356" s="2">
        <v>301735725</v>
      </c>
      <c r="D9356" s="4"/>
      <c r="E9356" s="2" t="str">
        <f t="shared" si="146"/>
        <v>Null</v>
      </c>
      <c r="F9356" s="4" t="s">
        <v>30</v>
      </c>
    </row>
    <row r="9357" spans="1:6" ht="13.8" x14ac:dyDescent="0.3">
      <c r="A9357" s="3" t="s">
        <v>49</v>
      </c>
      <c r="B9357" s="3" t="s">
        <v>8</v>
      </c>
      <c r="C9357" s="2">
        <v>301741853</v>
      </c>
      <c r="D9357" s="3" t="s">
        <v>25</v>
      </c>
      <c r="E9357" s="2">
        <f t="shared" si="146"/>
        <v>1</v>
      </c>
      <c r="F9357" s="3" t="s">
        <v>7</v>
      </c>
    </row>
    <row r="9358" spans="1:6" ht="13.8" x14ac:dyDescent="0.3">
      <c r="A9358" s="4" t="s">
        <v>49</v>
      </c>
      <c r="B9358" s="4" t="s">
        <v>8</v>
      </c>
      <c r="C9358" s="2">
        <v>301718013</v>
      </c>
      <c r="D9358" s="4" t="s">
        <v>12</v>
      </c>
      <c r="E9358" s="2">
        <f t="shared" si="146"/>
        <v>3</v>
      </c>
      <c r="F9358" s="4" t="s">
        <v>7</v>
      </c>
    </row>
    <row r="9359" spans="1:6" ht="13.8" x14ac:dyDescent="0.3">
      <c r="A9359" s="3" t="s">
        <v>49</v>
      </c>
      <c r="B9359" s="3" t="s">
        <v>8</v>
      </c>
      <c r="C9359" s="2">
        <v>301738416</v>
      </c>
      <c r="D9359" s="3" t="s">
        <v>13</v>
      </c>
      <c r="E9359" s="2">
        <f t="shared" si="146"/>
        <v>4</v>
      </c>
      <c r="F9359" s="3" t="s">
        <v>7</v>
      </c>
    </row>
    <row r="9360" spans="1:6" ht="13.8" x14ac:dyDescent="0.3">
      <c r="A9360" s="4" t="s">
        <v>49</v>
      </c>
      <c r="B9360" s="4" t="s">
        <v>8</v>
      </c>
      <c r="C9360" s="2">
        <v>301722665</v>
      </c>
      <c r="D9360" s="4" t="s">
        <v>18</v>
      </c>
      <c r="E9360" s="2">
        <f t="shared" si="146"/>
        <v>3.67</v>
      </c>
      <c r="F9360" s="4" t="s">
        <v>7</v>
      </c>
    </row>
    <row r="9361" spans="1:6" ht="13.8" x14ac:dyDescent="0.3">
      <c r="A9361" s="3" t="s">
        <v>49</v>
      </c>
      <c r="B9361" s="3" t="s">
        <v>8</v>
      </c>
      <c r="C9361" s="2">
        <v>301723942</v>
      </c>
      <c r="D9361" s="3" t="s">
        <v>9</v>
      </c>
      <c r="E9361" s="2">
        <f t="shared" si="146"/>
        <v>2</v>
      </c>
      <c r="F9361" s="3" t="s">
        <v>7</v>
      </c>
    </row>
    <row r="9362" spans="1:6" ht="13.8" x14ac:dyDescent="0.3">
      <c r="A9362" s="4" t="s">
        <v>49</v>
      </c>
      <c r="B9362" s="4" t="s">
        <v>8</v>
      </c>
      <c r="C9362" s="2">
        <v>301658156</v>
      </c>
      <c r="D9362" s="4"/>
      <c r="E9362" s="2" t="str">
        <f t="shared" si="146"/>
        <v>Null</v>
      </c>
      <c r="F9362" s="4" t="s">
        <v>30</v>
      </c>
    </row>
    <row r="9363" spans="1:6" ht="13.8" x14ac:dyDescent="0.3">
      <c r="A9363" s="3" t="s">
        <v>49</v>
      </c>
      <c r="B9363" s="3" t="s">
        <v>8</v>
      </c>
      <c r="C9363" s="2">
        <v>301602936</v>
      </c>
      <c r="D9363" s="3" t="s">
        <v>14</v>
      </c>
      <c r="E9363" s="2" t="str">
        <f t="shared" si="146"/>
        <v>Null</v>
      </c>
      <c r="F9363" s="3" t="s">
        <v>15</v>
      </c>
    </row>
    <row r="9364" spans="1:6" ht="13.8" x14ac:dyDescent="0.3">
      <c r="A9364" s="4" t="s">
        <v>49</v>
      </c>
      <c r="B9364" s="4" t="s">
        <v>8</v>
      </c>
      <c r="C9364" s="2">
        <v>301714730</v>
      </c>
      <c r="D9364" s="4"/>
      <c r="E9364" s="2" t="str">
        <f t="shared" si="146"/>
        <v>Null</v>
      </c>
      <c r="F9364" s="4" t="s">
        <v>30</v>
      </c>
    </row>
    <row r="9365" spans="1:6" ht="13.8" x14ac:dyDescent="0.3">
      <c r="A9365" s="3" t="s">
        <v>49</v>
      </c>
      <c r="B9365" s="3" t="s">
        <v>8</v>
      </c>
      <c r="C9365" s="2">
        <v>301721895</v>
      </c>
      <c r="D9365" s="3" t="s">
        <v>13</v>
      </c>
      <c r="E9365" s="2">
        <f t="shared" si="146"/>
        <v>4</v>
      </c>
      <c r="F9365" s="3" t="s">
        <v>20</v>
      </c>
    </row>
    <row r="9366" spans="1:6" ht="13.8" x14ac:dyDescent="0.3">
      <c r="A9366" s="4" t="s">
        <v>49</v>
      </c>
      <c r="B9366" s="4" t="s">
        <v>8</v>
      </c>
      <c r="C9366" s="2">
        <v>301685921</v>
      </c>
      <c r="D9366" s="4" t="s">
        <v>12</v>
      </c>
      <c r="E9366" s="2">
        <f t="shared" si="146"/>
        <v>3</v>
      </c>
      <c r="F9366" s="4" t="s">
        <v>7</v>
      </c>
    </row>
    <row r="9367" spans="1:6" ht="13.8" x14ac:dyDescent="0.3">
      <c r="A9367" s="3" t="s">
        <v>49</v>
      </c>
      <c r="B9367" s="3" t="s">
        <v>8</v>
      </c>
      <c r="C9367" s="2">
        <v>301776522</v>
      </c>
      <c r="D9367" s="3" t="s">
        <v>17</v>
      </c>
      <c r="E9367" s="2">
        <f t="shared" si="146"/>
        <v>4.33</v>
      </c>
      <c r="F9367" s="3" t="s">
        <v>20</v>
      </c>
    </row>
    <row r="9368" spans="1:6" ht="13.8" x14ac:dyDescent="0.3">
      <c r="A9368" s="4" t="s">
        <v>49</v>
      </c>
      <c r="B9368" s="4" t="s">
        <v>8</v>
      </c>
      <c r="C9368" s="2">
        <v>301662093</v>
      </c>
      <c r="D9368" s="4" t="s">
        <v>14</v>
      </c>
      <c r="E9368" s="2" t="str">
        <f t="shared" si="146"/>
        <v>Null</v>
      </c>
      <c r="F9368" s="4" t="s">
        <v>20</v>
      </c>
    </row>
    <row r="9369" spans="1:6" ht="13.8" x14ac:dyDescent="0.3">
      <c r="A9369" s="3" t="s">
        <v>49</v>
      </c>
      <c r="B9369" s="3" t="s">
        <v>8</v>
      </c>
      <c r="C9369" s="2">
        <v>301710669</v>
      </c>
      <c r="D9369" s="3" t="s">
        <v>12</v>
      </c>
      <c r="E9369" s="2">
        <f t="shared" si="146"/>
        <v>3</v>
      </c>
      <c r="F9369" s="3" t="s">
        <v>7</v>
      </c>
    </row>
    <row r="9370" spans="1:6" ht="13.8" x14ac:dyDescent="0.3">
      <c r="A9370" s="4" t="s">
        <v>49</v>
      </c>
      <c r="B9370" s="4" t="s">
        <v>8</v>
      </c>
      <c r="C9370" s="2">
        <v>301609353</v>
      </c>
      <c r="D9370" s="4" t="s">
        <v>6</v>
      </c>
      <c r="E9370" s="2">
        <f t="shared" si="146"/>
        <v>0</v>
      </c>
      <c r="F9370" s="4" t="s">
        <v>7</v>
      </c>
    </row>
    <row r="9371" spans="1:6" ht="13.8" x14ac:dyDescent="0.3">
      <c r="A9371" s="3" t="s">
        <v>49</v>
      </c>
      <c r="B9371" s="3" t="s">
        <v>8</v>
      </c>
      <c r="C9371" s="2">
        <v>301746678</v>
      </c>
      <c r="D9371" s="3" t="s">
        <v>14</v>
      </c>
      <c r="E9371" s="2" t="str">
        <f t="shared" si="146"/>
        <v>Null</v>
      </c>
      <c r="F9371" s="3" t="s">
        <v>7</v>
      </c>
    </row>
    <row r="9372" spans="1:6" ht="13.8" x14ac:dyDescent="0.3">
      <c r="A9372" s="4" t="s">
        <v>49</v>
      </c>
      <c r="B9372" s="4" t="s">
        <v>8</v>
      </c>
      <c r="C9372" s="2">
        <v>301704397</v>
      </c>
      <c r="D9372" s="4"/>
      <c r="E9372" s="2" t="str">
        <f t="shared" si="146"/>
        <v>Null</v>
      </c>
      <c r="F9372" s="4" t="s">
        <v>10</v>
      </c>
    </row>
    <row r="9373" spans="1:6" ht="13.8" x14ac:dyDescent="0.3">
      <c r="A9373" s="3" t="s">
        <v>49</v>
      </c>
      <c r="B9373" s="3" t="s">
        <v>8</v>
      </c>
      <c r="C9373" s="2">
        <v>301712224</v>
      </c>
      <c r="D9373" s="3" t="s">
        <v>12</v>
      </c>
      <c r="E9373" s="2">
        <f t="shared" si="146"/>
        <v>3</v>
      </c>
      <c r="F9373" s="3" t="s">
        <v>7</v>
      </c>
    </row>
    <row r="9374" spans="1:6" ht="13.8" x14ac:dyDescent="0.3">
      <c r="A9374" s="4" t="s">
        <v>49</v>
      </c>
      <c r="B9374" s="4" t="s">
        <v>8</v>
      </c>
      <c r="C9374" s="2">
        <v>301666063</v>
      </c>
      <c r="D9374" s="4" t="s">
        <v>29</v>
      </c>
      <c r="E9374" s="2">
        <f t="shared" si="146"/>
        <v>0.67</v>
      </c>
      <c r="F9374" s="4" t="s">
        <v>7</v>
      </c>
    </row>
    <row r="9375" spans="1:6" ht="13.8" x14ac:dyDescent="0.3">
      <c r="A9375" s="3" t="s">
        <v>49</v>
      </c>
      <c r="B9375" s="3" t="s">
        <v>8</v>
      </c>
      <c r="C9375" s="2">
        <v>301725755</v>
      </c>
      <c r="D9375" s="3" t="s">
        <v>12</v>
      </c>
      <c r="E9375" s="2">
        <f t="shared" si="146"/>
        <v>3</v>
      </c>
      <c r="F9375" s="3" t="s">
        <v>7</v>
      </c>
    </row>
    <row r="9376" spans="1:6" ht="13.8" x14ac:dyDescent="0.3">
      <c r="A9376" s="4" t="s">
        <v>49</v>
      </c>
      <c r="B9376" s="4" t="s">
        <v>8</v>
      </c>
      <c r="C9376" s="2">
        <v>301732317</v>
      </c>
      <c r="D9376" s="4" t="s">
        <v>13</v>
      </c>
      <c r="E9376" s="2">
        <f t="shared" si="146"/>
        <v>4</v>
      </c>
      <c r="F9376" s="4" t="s">
        <v>7</v>
      </c>
    </row>
    <row r="9377" spans="1:6" ht="13.8" x14ac:dyDescent="0.3">
      <c r="A9377" s="3" t="s">
        <v>49</v>
      </c>
      <c r="B9377" s="3" t="s">
        <v>8</v>
      </c>
      <c r="C9377" s="2">
        <v>301726521</v>
      </c>
      <c r="D9377" s="3" t="s">
        <v>17</v>
      </c>
      <c r="E9377" s="2">
        <f t="shared" si="146"/>
        <v>4.33</v>
      </c>
      <c r="F9377" s="3" t="s">
        <v>7</v>
      </c>
    </row>
    <row r="9378" spans="1:6" ht="13.8" x14ac:dyDescent="0.3">
      <c r="A9378" s="4" t="s">
        <v>49</v>
      </c>
      <c r="B9378" s="4" t="s">
        <v>8</v>
      </c>
      <c r="C9378" s="2">
        <v>301718515</v>
      </c>
      <c r="D9378" s="4" t="s">
        <v>14</v>
      </c>
      <c r="E9378" s="2" t="str">
        <f t="shared" si="146"/>
        <v>Null</v>
      </c>
      <c r="F9378" s="4" t="s">
        <v>7</v>
      </c>
    </row>
    <row r="9379" spans="1:6" ht="13.8" x14ac:dyDescent="0.3">
      <c r="A9379" s="3" t="s">
        <v>49</v>
      </c>
      <c r="B9379" s="3" t="s">
        <v>8</v>
      </c>
      <c r="C9379" s="2">
        <v>301658919</v>
      </c>
      <c r="D9379" s="3" t="s">
        <v>14</v>
      </c>
      <c r="E9379" s="2" t="str">
        <f t="shared" si="146"/>
        <v>Null</v>
      </c>
      <c r="F9379" s="3" t="s">
        <v>7</v>
      </c>
    </row>
    <row r="9380" spans="1:6" ht="13.8" x14ac:dyDescent="0.3">
      <c r="A9380" s="4" t="s">
        <v>49</v>
      </c>
      <c r="B9380" s="4" t="s">
        <v>8</v>
      </c>
      <c r="C9380" s="2">
        <v>301679945</v>
      </c>
      <c r="D9380" s="4" t="s">
        <v>14</v>
      </c>
      <c r="E9380" s="2" t="str">
        <f t="shared" si="146"/>
        <v>Null</v>
      </c>
      <c r="F9380" s="4" t="s">
        <v>15</v>
      </c>
    </row>
    <row r="9381" spans="1:6" ht="13.8" x14ac:dyDescent="0.3">
      <c r="A9381" s="3" t="s">
        <v>49</v>
      </c>
      <c r="B9381" s="3" t="s">
        <v>8</v>
      </c>
      <c r="C9381" s="2">
        <v>301616355</v>
      </c>
      <c r="D9381" s="3" t="s">
        <v>14</v>
      </c>
      <c r="E9381" s="2" t="str">
        <f t="shared" si="146"/>
        <v>Null</v>
      </c>
      <c r="F9381" s="3" t="s">
        <v>15</v>
      </c>
    </row>
    <row r="9382" spans="1:6" ht="13.8" x14ac:dyDescent="0.3">
      <c r="A9382" s="4" t="s">
        <v>49</v>
      </c>
      <c r="B9382" s="4" t="s">
        <v>8</v>
      </c>
      <c r="C9382" s="2">
        <v>301720817</v>
      </c>
      <c r="D9382" s="4" t="s">
        <v>24</v>
      </c>
      <c r="E9382" s="2">
        <f t="shared" si="146"/>
        <v>2.33</v>
      </c>
      <c r="F9382" s="4" t="s">
        <v>7</v>
      </c>
    </row>
    <row r="9383" spans="1:6" ht="13.8" x14ac:dyDescent="0.3">
      <c r="A9383" s="3" t="s">
        <v>49</v>
      </c>
      <c r="B9383" s="3" t="s">
        <v>8</v>
      </c>
      <c r="C9383" s="2">
        <v>301715895</v>
      </c>
      <c r="D9383" s="3" t="s">
        <v>14</v>
      </c>
      <c r="E9383" s="2" t="str">
        <f t="shared" si="146"/>
        <v>Null</v>
      </c>
      <c r="F9383" s="3" t="s">
        <v>15</v>
      </c>
    </row>
    <row r="9384" spans="1:6" ht="13.8" x14ac:dyDescent="0.3">
      <c r="A9384" s="4" t="s">
        <v>49</v>
      </c>
      <c r="B9384" s="4" t="s">
        <v>8</v>
      </c>
      <c r="C9384" s="2">
        <v>301711327</v>
      </c>
      <c r="D9384" s="4" t="s">
        <v>14</v>
      </c>
      <c r="E9384" s="2" t="str">
        <f t="shared" si="146"/>
        <v>Null</v>
      </c>
      <c r="F9384" s="4" t="s">
        <v>15</v>
      </c>
    </row>
    <row r="9385" spans="1:6" ht="13.8" x14ac:dyDescent="0.3">
      <c r="A9385" s="3" t="s">
        <v>49</v>
      </c>
      <c r="B9385" s="3" t="s">
        <v>8</v>
      </c>
      <c r="C9385" s="2">
        <v>300545144</v>
      </c>
      <c r="D9385" s="3" t="s">
        <v>24</v>
      </c>
      <c r="E9385" s="2">
        <f t="shared" si="146"/>
        <v>2.33</v>
      </c>
      <c r="F9385" s="3" t="s">
        <v>7</v>
      </c>
    </row>
    <row r="9386" spans="1:6" ht="13.8" x14ac:dyDescent="0.3">
      <c r="A9386" s="4" t="s">
        <v>49</v>
      </c>
      <c r="B9386" s="4" t="s">
        <v>8</v>
      </c>
      <c r="C9386" s="2">
        <v>301518250</v>
      </c>
      <c r="D9386" s="4" t="s">
        <v>14</v>
      </c>
      <c r="E9386" s="2" t="str">
        <f t="shared" si="146"/>
        <v>Null</v>
      </c>
      <c r="F9386" s="4" t="s">
        <v>15</v>
      </c>
    </row>
    <row r="9387" spans="1:6" ht="13.8" x14ac:dyDescent="0.3">
      <c r="A9387" s="3" t="s">
        <v>49</v>
      </c>
      <c r="B9387" s="3" t="s">
        <v>8</v>
      </c>
      <c r="C9387" s="2">
        <v>300862250</v>
      </c>
      <c r="D9387" s="3"/>
      <c r="E9387" s="2" t="str">
        <f t="shared" si="146"/>
        <v>Null</v>
      </c>
      <c r="F9387" s="3" t="s">
        <v>10</v>
      </c>
    </row>
    <row r="9388" spans="1:6" ht="13.8" x14ac:dyDescent="0.3">
      <c r="A9388" s="4" t="s">
        <v>49</v>
      </c>
      <c r="B9388" s="4" t="s">
        <v>8</v>
      </c>
      <c r="C9388" s="2">
        <v>301647430</v>
      </c>
      <c r="D9388" s="4" t="s">
        <v>25</v>
      </c>
      <c r="E9388" s="2">
        <f t="shared" si="146"/>
        <v>1</v>
      </c>
      <c r="F9388" s="4" t="s">
        <v>7</v>
      </c>
    </row>
    <row r="9389" spans="1:6" ht="13.8" x14ac:dyDescent="0.3">
      <c r="A9389" s="3" t="s">
        <v>49</v>
      </c>
      <c r="B9389" s="3" t="s">
        <v>8</v>
      </c>
      <c r="C9389" s="2">
        <v>301707796</v>
      </c>
      <c r="D9389" s="3" t="s">
        <v>12</v>
      </c>
      <c r="E9389" s="2">
        <f t="shared" si="146"/>
        <v>3</v>
      </c>
      <c r="F9389" s="3" t="s">
        <v>7</v>
      </c>
    </row>
    <row r="9390" spans="1:6" ht="13.8" x14ac:dyDescent="0.3">
      <c r="A9390" s="4" t="s">
        <v>49</v>
      </c>
      <c r="B9390" s="4" t="s">
        <v>8</v>
      </c>
      <c r="C9390" s="2">
        <v>301721039</v>
      </c>
      <c r="D9390" s="4" t="s">
        <v>14</v>
      </c>
      <c r="E9390" s="2" t="str">
        <f t="shared" si="146"/>
        <v>Null</v>
      </c>
      <c r="F9390" s="4" t="s">
        <v>15</v>
      </c>
    </row>
    <row r="9391" spans="1:6" ht="13.8" x14ac:dyDescent="0.3">
      <c r="A9391" s="3" t="s">
        <v>49</v>
      </c>
      <c r="B9391" s="3" t="s">
        <v>8</v>
      </c>
      <c r="C9391" s="2">
        <v>301685922</v>
      </c>
      <c r="D9391" s="3" t="s">
        <v>14</v>
      </c>
      <c r="E9391" s="2" t="str">
        <f t="shared" si="146"/>
        <v>Null</v>
      </c>
      <c r="F9391" s="3" t="s">
        <v>15</v>
      </c>
    </row>
    <row r="9392" spans="1:6" ht="13.8" x14ac:dyDescent="0.3">
      <c r="A9392" s="4" t="s">
        <v>49</v>
      </c>
      <c r="B9392" s="4" t="s">
        <v>8</v>
      </c>
      <c r="C9392" s="2">
        <v>301687451</v>
      </c>
      <c r="D9392" s="4" t="s">
        <v>6</v>
      </c>
      <c r="E9392" s="2">
        <f t="shared" si="146"/>
        <v>0</v>
      </c>
      <c r="F9392" s="4" t="s">
        <v>7</v>
      </c>
    </row>
    <row r="9393" spans="1:6" ht="13.8" x14ac:dyDescent="0.3">
      <c r="A9393" s="3" t="s">
        <v>49</v>
      </c>
      <c r="B9393" s="3" t="s">
        <v>8</v>
      </c>
      <c r="C9393" s="2">
        <v>300067805</v>
      </c>
      <c r="D9393" s="3"/>
      <c r="E9393" s="2" t="str">
        <f t="shared" si="146"/>
        <v>Null</v>
      </c>
      <c r="F9393" s="3" t="s">
        <v>10</v>
      </c>
    </row>
    <row r="9394" spans="1:6" ht="13.8" x14ac:dyDescent="0.3">
      <c r="A9394" s="4" t="s">
        <v>49</v>
      </c>
      <c r="B9394" s="4" t="s">
        <v>8</v>
      </c>
      <c r="C9394" s="2">
        <v>301628000</v>
      </c>
      <c r="D9394" s="4" t="s">
        <v>25</v>
      </c>
      <c r="E9394" s="2">
        <f t="shared" si="146"/>
        <v>1</v>
      </c>
      <c r="F9394" s="4" t="s">
        <v>7</v>
      </c>
    </row>
    <row r="9395" spans="1:6" ht="13.8" x14ac:dyDescent="0.3">
      <c r="A9395" s="3" t="s">
        <v>49</v>
      </c>
      <c r="B9395" s="3" t="s">
        <v>8</v>
      </c>
      <c r="C9395" s="2">
        <v>301710455</v>
      </c>
      <c r="D9395" s="3" t="s">
        <v>17</v>
      </c>
      <c r="E9395" s="2">
        <f t="shared" si="146"/>
        <v>4.33</v>
      </c>
      <c r="F9395" s="3" t="s">
        <v>7</v>
      </c>
    </row>
    <row r="9396" spans="1:6" ht="13.8" x14ac:dyDescent="0.3">
      <c r="A9396" s="4" t="s">
        <v>49</v>
      </c>
      <c r="B9396" s="4" t="s">
        <v>8</v>
      </c>
      <c r="C9396" s="2">
        <v>301713965</v>
      </c>
      <c r="D9396" s="4" t="s">
        <v>31</v>
      </c>
      <c r="E9396" s="2">
        <f t="shared" si="146"/>
        <v>1.67</v>
      </c>
      <c r="F9396" s="4" t="s">
        <v>7</v>
      </c>
    </row>
    <row r="9397" spans="1:6" ht="13.8" x14ac:dyDescent="0.3">
      <c r="A9397" s="3" t="s">
        <v>49</v>
      </c>
      <c r="B9397" s="3" t="s">
        <v>8</v>
      </c>
      <c r="C9397" s="2">
        <v>301738325</v>
      </c>
      <c r="D9397" s="3" t="s">
        <v>14</v>
      </c>
      <c r="E9397" s="2" t="str">
        <f t="shared" si="146"/>
        <v>Null</v>
      </c>
      <c r="F9397" s="3" t="s">
        <v>23</v>
      </c>
    </row>
    <row r="9398" spans="1:6" ht="13.8" x14ac:dyDescent="0.3">
      <c r="A9398" s="4" t="s">
        <v>49</v>
      </c>
      <c r="B9398" s="4" t="s">
        <v>8</v>
      </c>
      <c r="C9398" s="2">
        <v>301682590</v>
      </c>
      <c r="D9398" s="4" t="s">
        <v>25</v>
      </c>
      <c r="E9398" s="2">
        <f t="shared" si="146"/>
        <v>1</v>
      </c>
      <c r="F9398" s="4" t="s">
        <v>7</v>
      </c>
    </row>
    <row r="9399" spans="1:6" ht="13.8" x14ac:dyDescent="0.3">
      <c r="A9399" s="3" t="s">
        <v>49</v>
      </c>
      <c r="B9399" s="3" t="s">
        <v>8</v>
      </c>
      <c r="C9399" s="2">
        <v>301716921</v>
      </c>
      <c r="D9399" s="3" t="s">
        <v>25</v>
      </c>
      <c r="E9399" s="2">
        <f t="shared" si="146"/>
        <v>1</v>
      </c>
      <c r="F9399" s="3" t="s">
        <v>7</v>
      </c>
    </row>
    <row r="9400" spans="1:6" ht="13.8" x14ac:dyDescent="0.3">
      <c r="A9400" s="4" t="s">
        <v>49</v>
      </c>
      <c r="B9400" s="4" t="s">
        <v>8</v>
      </c>
      <c r="C9400" s="2">
        <v>301641556</v>
      </c>
      <c r="D9400" s="4" t="s">
        <v>9</v>
      </c>
      <c r="E9400" s="2">
        <f t="shared" si="146"/>
        <v>2</v>
      </c>
      <c r="F9400" s="4" t="s">
        <v>7</v>
      </c>
    </row>
    <row r="9401" spans="1:6" ht="13.8" x14ac:dyDescent="0.3">
      <c r="A9401" s="3" t="s">
        <v>49</v>
      </c>
      <c r="B9401" s="3" t="s">
        <v>8</v>
      </c>
      <c r="C9401" s="2">
        <v>301660618</v>
      </c>
      <c r="D9401" s="3" t="s">
        <v>9</v>
      </c>
      <c r="E9401" s="2">
        <f t="shared" si="146"/>
        <v>2</v>
      </c>
      <c r="F9401" s="3" t="s">
        <v>7</v>
      </c>
    </row>
    <row r="9402" spans="1:6" ht="13.8" x14ac:dyDescent="0.3">
      <c r="A9402" s="4" t="s">
        <v>49</v>
      </c>
      <c r="B9402" s="4" t="s">
        <v>8</v>
      </c>
      <c r="C9402" s="2">
        <v>301687334</v>
      </c>
      <c r="D9402" s="4" t="s">
        <v>9</v>
      </c>
      <c r="E9402" s="2">
        <f t="shared" si="146"/>
        <v>2</v>
      </c>
      <c r="F9402" s="4" t="s">
        <v>7</v>
      </c>
    </row>
    <row r="9403" spans="1:6" ht="13.8" x14ac:dyDescent="0.3">
      <c r="A9403" s="3" t="s">
        <v>49</v>
      </c>
      <c r="B9403" s="3" t="s">
        <v>8</v>
      </c>
      <c r="C9403" s="2">
        <v>301724689</v>
      </c>
      <c r="D9403" s="3" t="s">
        <v>17</v>
      </c>
      <c r="E9403" s="2">
        <f t="shared" si="146"/>
        <v>4.33</v>
      </c>
      <c r="F9403" s="3" t="s">
        <v>7</v>
      </c>
    </row>
    <row r="9404" spans="1:6" ht="13.8" x14ac:dyDescent="0.3">
      <c r="A9404" s="4" t="s">
        <v>49</v>
      </c>
      <c r="B9404" s="4" t="s">
        <v>8</v>
      </c>
      <c r="C9404" s="2">
        <v>301377795</v>
      </c>
      <c r="D9404" s="4" t="s">
        <v>14</v>
      </c>
      <c r="E9404" s="2" t="str">
        <f t="shared" si="146"/>
        <v>Null</v>
      </c>
      <c r="F9404" s="4" t="s">
        <v>15</v>
      </c>
    </row>
    <row r="9405" spans="1:6" ht="13.8" x14ac:dyDescent="0.3">
      <c r="A9405" s="3" t="s">
        <v>49</v>
      </c>
      <c r="B9405" s="3" t="s">
        <v>8</v>
      </c>
      <c r="C9405" s="2">
        <v>301651727</v>
      </c>
      <c r="D9405" s="3" t="s">
        <v>18</v>
      </c>
      <c r="E9405" s="2">
        <f t="shared" si="146"/>
        <v>3.67</v>
      </c>
      <c r="F9405" s="3" t="s">
        <v>7</v>
      </c>
    </row>
    <row r="9406" spans="1:6" ht="13.8" x14ac:dyDescent="0.3">
      <c r="A9406" s="4" t="s">
        <v>49</v>
      </c>
      <c r="B9406" s="4" t="s">
        <v>8</v>
      </c>
      <c r="C9406" s="2">
        <v>301703463</v>
      </c>
      <c r="D9406" s="4" t="s">
        <v>24</v>
      </c>
      <c r="E9406" s="2">
        <f t="shared" si="146"/>
        <v>2.33</v>
      </c>
      <c r="F9406" s="4" t="s">
        <v>7</v>
      </c>
    </row>
    <row r="9407" spans="1:6" ht="13.8" x14ac:dyDescent="0.3">
      <c r="A9407" s="3" t="s">
        <v>49</v>
      </c>
      <c r="B9407" s="3" t="s">
        <v>8</v>
      </c>
      <c r="C9407" s="2">
        <v>301316837</v>
      </c>
      <c r="D9407" s="3" t="s">
        <v>17</v>
      </c>
      <c r="E9407" s="2">
        <f t="shared" si="146"/>
        <v>4.33</v>
      </c>
      <c r="F9407" s="3" t="s">
        <v>7</v>
      </c>
    </row>
    <row r="9408" spans="1:6" ht="13.8" x14ac:dyDescent="0.3">
      <c r="A9408" s="4" t="s">
        <v>49</v>
      </c>
      <c r="B9408" s="4" t="s">
        <v>8</v>
      </c>
      <c r="C9408" s="2">
        <v>301723326</v>
      </c>
      <c r="D9408" s="4"/>
      <c r="E9408" s="2" t="str">
        <f t="shared" si="146"/>
        <v>Null</v>
      </c>
      <c r="F9408" s="4" t="s">
        <v>10</v>
      </c>
    </row>
    <row r="9409" spans="1:6" ht="13.8" x14ac:dyDescent="0.3">
      <c r="A9409" s="3" t="s">
        <v>49</v>
      </c>
      <c r="B9409" s="3" t="s">
        <v>8</v>
      </c>
      <c r="C9409" s="2">
        <v>301625950</v>
      </c>
      <c r="D9409" s="3" t="s">
        <v>21</v>
      </c>
      <c r="E9409" s="2" t="str">
        <f t="shared" si="146"/>
        <v>Null</v>
      </c>
      <c r="F9409" s="3" t="s">
        <v>7</v>
      </c>
    </row>
    <row r="9410" spans="1:6" ht="13.8" x14ac:dyDescent="0.3">
      <c r="A9410" s="4" t="s">
        <v>49</v>
      </c>
      <c r="B9410" s="4" t="s">
        <v>8</v>
      </c>
      <c r="C9410" s="2">
        <v>301724417</v>
      </c>
      <c r="D9410" s="4" t="s">
        <v>12</v>
      </c>
      <c r="E9410" s="2">
        <f t="shared" si="146"/>
        <v>3</v>
      </c>
      <c r="F9410" s="4" t="s">
        <v>7</v>
      </c>
    </row>
    <row r="9411" spans="1:6" ht="13.8" x14ac:dyDescent="0.3">
      <c r="A9411" s="3" t="s">
        <v>49</v>
      </c>
      <c r="B9411" s="3" t="s">
        <v>8</v>
      </c>
      <c r="C9411" s="2">
        <v>301570047</v>
      </c>
      <c r="D9411" s="3" t="s">
        <v>13</v>
      </c>
      <c r="E9411" s="2">
        <f t="shared" ref="E9411:E9474" si="147">IF(D9411="A+",4.33,IF(D9411="A",4, IF(D9411="A-",3.67,IF(D9411="B+",3.33,IF(D9411="B",3,IF(D9411="B-",2.67,IF(D9411="C+",2.33,IF(D9411 ="C", 2,IF(D9411="C-",1.67,IF(D9411="D+",1.33,IF(D9411="D",1,IF(D9411="D-",0.67,IF(D9411="F",0,"Null")))))))))))))</f>
        <v>4</v>
      </c>
      <c r="F9411" s="3" t="s">
        <v>7</v>
      </c>
    </row>
    <row r="9412" spans="1:6" ht="13.8" x14ac:dyDescent="0.3">
      <c r="A9412" s="4" t="s">
        <v>49</v>
      </c>
      <c r="B9412" s="4" t="s">
        <v>8</v>
      </c>
      <c r="C9412" s="2">
        <v>301623597</v>
      </c>
      <c r="D9412" s="4" t="s">
        <v>9</v>
      </c>
      <c r="E9412" s="2">
        <f t="shared" si="147"/>
        <v>2</v>
      </c>
      <c r="F9412" s="4" t="s">
        <v>7</v>
      </c>
    </row>
    <row r="9413" spans="1:6" ht="13.8" x14ac:dyDescent="0.3">
      <c r="A9413" s="3" t="s">
        <v>49</v>
      </c>
      <c r="B9413" s="3" t="s">
        <v>8</v>
      </c>
      <c r="C9413" s="2">
        <v>301649467</v>
      </c>
      <c r="D9413" s="3" t="s">
        <v>14</v>
      </c>
      <c r="E9413" s="2" t="str">
        <f t="shared" si="147"/>
        <v>Null</v>
      </c>
      <c r="F9413" s="3" t="s">
        <v>15</v>
      </c>
    </row>
    <row r="9414" spans="1:6" ht="13.8" x14ac:dyDescent="0.3">
      <c r="A9414" s="4" t="s">
        <v>49</v>
      </c>
      <c r="B9414" s="4" t="s">
        <v>8</v>
      </c>
      <c r="C9414" s="2">
        <v>301727302</v>
      </c>
      <c r="D9414" s="4" t="s">
        <v>24</v>
      </c>
      <c r="E9414" s="2">
        <f t="shared" si="147"/>
        <v>2.33</v>
      </c>
      <c r="F9414" s="4" t="s">
        <v>7</v>
      </c>
    </row>
    <row r="9415" spans="1:6" ht="13.8" x14ac:dyDescent="0.3">
      <c r="A9415" s="3" t="s">
        <v>49</v>
      </c>
      <c r="B9415" s="3" t="s">
        <v>8</v>
      </c>
      <c r="C9415" s="2">
        <v>301733961</v>
      </c>
      <c r="D9415" s="3" t="s">
        <v>9</v>
      </c>
      <c r="E9415" s="2">
        <f t="shared" si="147"/>
        <v>2</v>
      </c>
      <c r="F9415" s="3" t="s">
        <v>7</v>
      </c>
    </row>
    <row r="9416" spans="1:6" ht="13.8" x14ac:dyDescent="0.3">
      <c r="A9416" s="4" t="s">
        <v>49</v>
      </c>
      <c r="B9416" s="4" t="s">
        <v>8</v>
      </c>
      <c r="C9416" s="2">
        <v>301515489</v>
      </c>
      <c r="D9416" s="4"/>
      <c r="E9416" s="2" t="str">
        <f t="shared" si="147"/>
        <v>Null</v>
      </c>
      <c r="F9416" s="4" t="s">
        <v>10</v>
      </c>
    </row>
    <row r="9417" spans="1:6" ht="13.8" x14ac:dyDescent="0.3">
      <c r="A9417" s="3" t="s">
        <v>49</v>
      </c>
      <c r="B9417" s="3" t="s">
        <v>8</v>
      </c>
      <c r="C9417" s="2">
        <v>301613371</v>
      </c>
      <c r="D9417" s="3" t="s">
        <v>26</v>
      </c>
      <c r="E9417" s="2">
        <f t="shared" si="147"/>
        <v>3.33</v>
      </c>
      <c r="F9417" s="3" t="s">
        <v>7</v>
      </c>
    </row>
    <row r="9418" spans="1:6" ht="13.8" x14ac:dyDescent="0.3">
      <c r="A9418" s="4" t="s">
        <v>49</v>
      </c>
      <c r="B9418" s="4" t="s">
        <v>8</v>
      </c>
      <c r="C9418" s="2">
        <v>301709394</v>
      </c>
      <c r="D9418" s="4" t="s">
        <v>9</v>
      </c>
      <c r="E9418" s="2">
        <f t="shared" si="147"/>
        <v>2</v>
      </c>
      <c r="F9418" s="4" t="s">
        <v>7</v>
      </c>
    </row>
    <row r="9419" spans="1:6" ht="13.8" x14ac:dyDescent="0.3">
      <c r="A9419" s="3" t="s">
        <v>49</v>
      </c>
      <c r="B9419" s="3" t="s">
        <v>8</v>
      </c>
      <c r="C9419" s="2">
        <v>301711400</v>
      </c>
      <c r="D9419" s="3" t="s">
        <v>25</v>
      </c>
      <c r="E9419" s="2">
        <f t="shared" si="147"/>
        <v>1</v>
      </c>
      <c r="F9419" s="3" t="s">
        <v>7</v>
      </c>
    </row>
    <row r="9420" spans="1:6" ht="13.8" x14ac:dyDescent="0.3">
      <c r="A9420" s="4" t="s">
        <v>49</v>
      </c>
      <c r="B9420" s="4" t="s">
        <v>8</v>
      </c>
      <c r="C9420" s="2">
        <v>301576540</v>
      </c>
      <c r="D9420" s="4"/>
      <c r="E9420" s="2" t="str">
        <f t="shared" si="147"/>
        <v>Null</v>
      </c>
      <c r="F9420" s="4" t="s">
        <v>10</v>
      </c>
    </row>
    <row r="9421" spans="1:6" ht="13.8" x14ac:dyDescent="0.3">
      <c r="A9421" s="3" t="s">
        <v>49</v>
      </c>
      <c r="B9421" s="3" t="s">
        <v>8</v>
      </c>
      <c r="C9421" s="2">
        <v>301714209</v>
      </c>
      <c r="D9421" s="3" t="s">
        <v>14</v>
      </c>
      <c r="E9421" s="2" t="str">
        <f t="shared" si="147"/>
        <v>Null</v>
      </c>
      <c r="F9421" s="3" t="s">
        <v>15</v>
      </c>
    </row>
    <row r="9422" spans="1:6" ht="13.8" x14ac:dyDescent="0.3">
      <c r="A9422" s="4" t="s">
        <v>49</v>
      </c>
      <c r="B9422" s="4" t="s">
        <v>8</v>
      </c>
      <c r="C9422" s="2">
        <v>301517917</v>
      </c>
      <c r="D9422" s="4" t="s">
        <v>9</v>
      </c>
      <c r="E9422" s="2">
        <f t="shared" si="147"/>
        <v>2</v>
      </c>
      <c r="F9422" s="4" t="s">
        <v>7</v>
      </c>
    </row>
    <row r="9423" spans="1:6" ht="13.8" x14ac:dyDescent="0.3">
      <c r="A9423" s="3" t="s">
        <v>49</v>
      </c>
      <c r="B9423" s="3" t="s">
        <v>8</v>
      </c>
      <c r="C9423" s="2">
        <v>301671654</v>
      </c>
      <c r="D9423" s="3"/>
      <c r="E9423" s="2" t="str">
        <f t="shared" si="147"/>
        <v>Null</v>
      </c>
      <c r="F9423" s="3" t="s">
        <v>10</v>
      </c>
    </row>
    <row r="9424" spans="1:6" ht="13.8" x14ac:dyDescent="0.3">
      <c r="A9424" s="4" t="s">
        <v>49</v>
      </c>
      <c r="B9424" s="4" t="s">
        <v>8</v>
      </c>
      <c r="C9424" s="2">
        <v>301733796</v>
      </c>
      <c r="D9424" s="4" t="s">
        <v>14</v>
      </c>
      <c r="E9424" s="2" t="str">
        <f t="shared" si="147"/>
        <v>Null</v>
      </c>
      <c r="F9424" s="4" t="s">
        <v>15</v>
      </c>
    </row>
    <row r="9425" spans="1:6" ht="13.8" x14ac:dyDescent="0.3">
      <c r="A9425" s="3" t="s">
        <v>49</v>
      </c>
      <c r="B9425" s="3" t="s">
        <v>8</v>
      </c>
      <c r="C9425" s="2">
        <v>301290674</v>
      </c>
      <c r="D9425" s="3" t="s">
        <v>12</v>
      </c>
      <c r="E9425" s="2">
        <f t="shared" si="147"/>
        <v>3</v>
      </c>
      <c r="F9425" s="3" t="s">
        <v>7</v>
      </c>
    </row>
    <row r="9426" spans="1:6" ht="13.8" x14ac:dyDescent="0.3">
      <c r="A9426" s="4" t="s">
        <v>49</v>
      </c>
      <c r="B9426" s="4" t="s">
        <v>8</v>
      </c>
      <c r="C9426" s="2">
        <v>300385512</v>
      </c>
      <c r="D9426" s="4" t="s">
        <v>14</v>
      </c>
      <c r="E9426" s="2" t="str">
        <f t="shared" si="147"/>
        <v>Null</v>
      </c>
      <c r="F9426" s="4" t="s">
        <v>7</v>
      </c>
    </row>
    <row r="9427" spans="1:6" ht="13.8" x14ac:dyDescent="0.3">
      <c r="A9427" s="3" t="s">
        <v>49</v>
      </c>
      <c r="B9427" s="3" t="s">
        <v>8</v>
      </c>
      <c r="C9427" s="2">
        <v>301699507</v>
      </c>
      <c r="D9427" s="3" t="s">
        <v>14</v>
      </c>
      <c r="E9427" s="2" t="str">
        <f t="shared" si="147"/>
        <v>Null</v>
      </c>
      <c r="F9427" s="3" t="s">
        <v>15</v>
      </c>
    </row>
    <row r="9428" spans="1:6" ht="13.8" x14ac:dyDescent="0.3">
      <c r="A9428" s="4" t="s">
        <v>49</v>
      </c>
      <c r="B9428" s="4" t="s">
        <v>8</v>
      </c>
      <c r="C9428" s="2">
        <v>301674615</v>
      </c>
      <c r="D9428" s="4" t="s">
        <v>14</v>
      </c>
      <c r="E9428" s="2" t="str">
        <f t="shared" si="147"/>
        <v>Null</v>
      </c>
      <c r="F9428" s="4" t="s">
        <v>7</v>
      </c>
    </row>
    <row r="9429" spans="1:6" ht="13.8" x14ac:dyDescent="0.3">
      <c r="A9429" s="3" t="s">
        <v>49</v>
      </c>
      <c r="B9429" s="3" t="s">
        <v>8</v>
      </c>
      <c r="C9429" s="2">
        <v>301763047</v>
      </c>
      <c r="D9429" s="3" t="s">
        <v>18</v>
      </c>
      <c r="E9429" s="2">
        <f t="shared" si="147"/>
        <v>3.67</v>
      </c>
      <c r="F9429" s="3" t="s">
        <v>7</v>
      </c>
    </row>
    <row r="9430" spans="1:6" ht="13.8" x14ac:dyDescent="0.3">
      <c r="A9430" s="4" t="s">
        <v>49</v>
      </c>
      <c r="B9430" s="4" t="s">
        <v>8</v>
      </c>
      <c r="C9430" s="2">
        <v>301760358</v>
      </c>
      <c r="D9430" s="4" t="s">
        <v>19</v>
      </c>
      <c r="E9430" s="2">
        <f t="shared" si="147"/>
        <v>1.33</v>
      </c>
      <c r="F9430" s="4" t="s">
        <v>20</v>
      </c>
    </row>
    <row r="9431" spans="1:6" ht="13.8" x14ac:dyDescent="0.3">
      <c r="A9431" s="3" t="s">
        <v>49</v>
      </c>
      <c r="B9431" s="3" t="s">
        <v>8</v>
      </c>
      <c r="C9431" s="2">
        <v>300158046</v>
      </c>
      <c r="D9431" s="3" t="s">
        <v>21</v>
      </c>
      <c r="E9431" s="2" t="str">
        <f t="shared" si="147"/>
        <v>Null</v>
      </c>
      <c r="F9431" s="3" t="s">
        <v>7</v>
      </c>
    </row>
    <row r="9432" spans="1:6" ht="13.8" x14ac:dyDescent="0.3">
      <c r="A9432" s="4" t="s">
        <v>49</v>
      </c>
      <c r="B9432" s="4" t="s">
        <v>8</v>
      </c>
      <c r="C9432" s="2">
        <v>301623673</v>
      </c>
      <c r="D9432" s="4" t="s">
        <v>6</v>
      </c>
      <c r="E9432" s="2">
        <f t="shared" si="147"/>
        <v>0</v>
      </c>
      <c r="F9432" s="4" t="s">
        <v>7</v>
      </c>
    </row>
    <row r="9433" spans="1:6" ht="13.8" x14ac:dyDescent="0.3">
      <c r="A9433" s="3" t="s">
        <v>49</v>
      </c>
      <c r="B9433" s="3" t="s">
        <v>8</v>
      </c>
      <c r="C9433" s="2">
        <v>301759831</v>
      </c>
      <c r="D9433" s="3" t="s">
        <v>13</v>
      </c>
      <c r="E9433" s="2">
        <f t="shared" si="147"/>
        <v>4</v>
      </c>
      <c r="F9433" s="3" t="s">
        <v>20</v>
      </c>
    </row>
    <row r="9434" spans="1:6" ht="13.8" x14ac:dyDescent="0.3">
      <c r="A9434" s="4" t="s">
        <v>49</v>
      </c>
      <c r="B9434" s="4" t="s">
        <v>8</v>
      </c>
      <c r="C9434" s="2">
        <v>301730101</v>
      </c>
      <c r="D9434" s="4" t="s">
        <v>13</v>
      </c>
      <c r="E9434" s="2">
        <f t="shared" si="147"/>
        <v>4</v>
      </c>
      <c r="F9434" s="4" t="s">
        <v>7</v>
      </c>
    </row>
    <row r="9435" spans="1:6" ht="13.8" x14ac:dyDescent="0.3">
      <c r="A9435" s="3" t="s">
        <v>49</v>
      </c>
      <c r="B9435" s="3" t="s">
        <v>8</v>
      </c>
      <c r="C9435" s="2">
        <v>301566100</v>
      </c>
      <c r="D9435" s="3"/>
      <c r="E9435" s="2" t="str">
        <f t="shared" si="147"/>
        <v>Null</v>
      </c>
      <c r="F9435" s="3" t="s">
        <v>30</v>
      </c>
    </row>
    <row r="9436" spans="1:6" ht="13.8" x14ac:dyDescent="0.3">
      <c r="A9436" s="4" t="s">
        <v>49</v>
      </c>
      <c r="B9436" s="4" t="s">
        <v>8</v>
      </c>
      <c r="C9436" s="2">
        <v>301659396</v>
      </c>
      <c r="D9436" s="4" t="s">
        <v>24</v>
      </c>
      <c r="E9436" s="2">
        <f t="shared" si="147"/>
        <v>2.33</v>
      </c>
      <c r="F9436" s="4" t="s">
        <v>7</v>
      </c>
    </row>
    <row r="9437" spans="1:6" ht="13.8" x14ac:dyDescent="0.3">
      <c r="A9437" s="3" t="s">
        <v>49</v>
      </c>
      <c r="B9437" s="3" t="s">
        <v>8</v>
      </c>
      <c r="C9437" s="2">
        <v>301732500</v>
      </c>
      <c r="D9437" s="3" t="s">
        <v>14</v>
      </c>
      <c r="E9437" s="2" t="str">
        <f t="shared" si="147"/>
        <v>Null</v>
      </c>
      <c r="F9437" s="3" t="s">
        <v>15</v>
      </c>
    </row>
    <row r="9438" spans="1:6" ht="13.8" x14ac:dyDescent="0.3">
      <c r="A9438" s="4" t="s">
        <v>49</v>
      </c>
      <c r="B9438" s="4" t="s">
        <v>8</v>
      </c>
      <c r="C9438" s="2">
        <v>301653818</v>
      </c>
      <c r="D9438" s="4" t="s">
        <v>6</v>
      </c>
      <c r="E9438" s="2">
        <f t="shared" si="147"/>
        <v>0</v>
      </c>
      <c r="F9438" s="4" t="s">
        <v>20</v>
      </c>
    </row>
    <row r="9439" spans="1:6" ht="13.8" x14ac:dyDescent="0.3">
      <c r="A9439" s="3" t="s">
        <v>49</v>
      </c>
      <c r="B9439" s="3" t="s">
        <v>8</v>
      </c>
      <c r="C9439" s="2">
        <v>301732574</v>
      </c>
      <c r="D9439" s="3" t="s">
        <v>24</v>
      </c>
      <c r="E9439" s="2">
        <f t="shared" si="147"/>
        <v>2.33</v>
      </c>
      <c r="F9439" s="3" t="s">
        <v>7</v>
      </c>
    </row>
    <row r="9440" spans="1:6" ht="13.8" x14ac:dyDescent="0.3">
      <c r="A9440" s="4" t="s">
        <v>49</v>
      </c>
      <c r="B9440" s="4" t="s">
        <v>8</v>
      </c>
      <c r="C9440" s="2">
        <v>301748745</v>
      </c>
      <c r="D9440" s="4" t="s">
        <v>26</v>
      </c>
      <c r="E9440" s="2">
        <f t="shared" si="147"/>
        <v>3.33</v>
      </c>
      <c r="F9440" s="4" t="s">
        <v>7</v>
      </c>
    </row>
    <row r="9441" spans="1:6" ht="13.8" x14ac:dyDescent="0.3">
      <c r="A9441" s="3" t="s">
        <v>49</v>
      </c>
      <c r="B9441" s="3" t="s">
        <v>8</v>
      </c>
      <c r="C9441" s="2">
        <v>301655773</v>
      </c>
      <c r="D9441" s="3" t="s">
        <v>9</v>
      </c>
      <c r="E9441" s="2">
        <f t="shared" si="147"/>
        <v>2</v>
      </c>
      <c r="F9441" s="3" t="s">
        <v>7</v>
      </c>
    </row>
    <row r="9442" spans="1:6" ht="13.8" x14ac:dyDescent="0.3">
      <c r="A9442" s="4" t="s">
        <v>49</v>
      </c>
      <c r="B9442" s="4" t="s">
        <v>8</v>
      </c>
      <c r="C9442" s="2">
        <v>301716104</v>
      </c>
      <c r="D9442" s="4" t="s">
        <v>18</v>
      </c>
      <c r="E9442" s="2">
        <f t="shared" si="147"/>
        <v>3.67</v>
      </c>
      <c r="F9442" s="4" t="s">
        <v>7</v>
      </c>
    </row>
    <row r="9443" spans="1:6" ht="13.8" x14ac:dyDescent="0.3">
      <c r="A9443" s="3" t="s">
        <v>49</v>
      </c>
      <c r="B9443" s="3" t="s">
        <v>8</v>
      </c>
      <c r="C9443" s="2">
        <v>301759625</v>
      </c>
      <c r="D9443" s="3" t="s">
        <v>18</v>
      </c>
      <c r="E9443" s="2">
        <f t="shared" si="147"/>
        <v>3.67</v>
      </c>
      <c r="F9443" s="3" t="s">
        <v>20</v>
      </c>
    </row>
    <row r="9444" spans="1:6" ht="13.8" x14ac:dyDescent="0.3">
      <c r="A9444" s="4" t="s">
        <v>49</v>
      </c>
      <c r="B9444" s="4" t="s">
        <v>8</v>
      </c>
      <c r="C9444" s="2">
        <v>301682170</v>
      </c>
      <c r="D9444" s="4" t="s">
        <v>14</v>
      </c>
      <c r="E9444" s="2" t="str">
        <f t="shared" si="147"/>
        <v>Null</v>
      </c>
      <c r="F9444" s="4" t="s">
        <v>15</v>
      </c>
    </row>
    <row r="9445" spans="1:6" ht="13.8" x14ac:dyDescent="0.3">
      <c r="A9445" s="3" t="s">
        <v>49</v>
      </c>
      <c r="B9445" s="3" t="s">
        <v>8</v>
      </c>
      <c r="C9445" s="2">
        <v>301732674</v>
      </c>
      <c r="D9445" s="3"/>
      <c r="E9445" s="2" t="str">
        <f t="shared" si="147"/>
        <v>Null</v>
      </c>
      <c r="F9445" s="3" t="s">
        <v>10</v>
      </c>
    </row>
    <row r="9446" spans="1:6" ht="13.8" x14ac:dyDescent="0.3">
      <c r="A9446" s="4" t="s">
        <v>49</v>
      </c>
      <c r="B9446" s="4" t="s">
        <v>8</v>
      </c>
      <c r="C9446" s="2">
        <v>301676025</v>
      </c>
      <c r="D9446" s="4" t="s">
        <v>31</v>
      </c>
      <c r="E9446" s="2">
        <f t="shared" si="147"/>
        <v>1.67</v>
      </c>
      <c r="F9446" s="4" t="s">
        <v>7</v>
      </c>
    </row>
    <row r="9447" spans="1:6" ht="13.8" x14ac:dyDescent="0.3">
      <c r="A9447" s="3" t="s">
        <v>49</v>
      </c>
      <c r="B9447" s="3" t="s">
        <v>8</v>
      </c>
      <c r="C9447" s="2">
        <v>301612106</v>
      </c>
      <c r="D9447" s="3" t="s">
        <v>14</v>
      </c>
      <c r="E9447" s="2" t="str">
        <f t="shared" si="147"/>
        <v>Null</v>
      </c>
      <c r="F9447" s="3" t="s">
        <v>15</v>
      </c>
    </row>
    <row r="9448" spans="1:6" ht="13.8" x14ac:dyDescent="0.3">
      <c r="A9448" s="4" t="s">
        <v>49</v>
      </c>
      <c r="B9448" s="4" t="s">
        <v>8</v>
      </c>
      <c r="C9448" s="2">
        <v>301624098</v>
      </c>
      <c r="D9448" s="4" t="s">
        <v>14</v>
      </c>
      <c r="E9448" s="2" t="str">
        <f t="shared" si="147"/>
        <v>Null</v>
      </c>
      <c r="F9448" s="4" t="s">
        <v>23</v>
      </c>
    </row>
    <row r="9449" spans="1:6" ht="13.8" x14ac:dyDescent="0.3">
      <c r="A9449" s="3" t="s">
        <v>49</v>
      </c>
      <c r="B9449" s="3" t="s">
        <v>8</v>
      </c>
      <c r="C9449" s="2">
        <v>301506859</v>
      </c>
      <c r="D9449" s="3"/>
      <c r="E9449" s="2" t="str">
        <f t="shared" si="147"/>
        <v>Null</v>
      </c>
      <c r="F9449" s="3" t="s">
        <v>10</v>
      </c>
    </row>
    <row r="9450" spans="1:6" ht="13.8" x14ac:dyDescent="0.3">
      <c r="A9450" s="4" t="s">
        <v>49</v>
      </c>
      <c r="B9450" s="4" t="s">
        <v>8</v>
      </c>
      <c r="C9450" s="2">
        <v>301680359</v>
      </c>
      <c r="D9450" s="4" t="s">
        <v>24</v>
      </c>
      <c r="E9450" s="2">
        <f t="shared" si="147"/>
        <v>2.33</v>
      </c>
      <c r="F9450" s="4" t="s">
        <v>7</v>
      </c>
    </row>
    <row r="9451" spans="1:6" ht="13.8" x14ac:dyDescent="0.3">
      <c r="A9451" s="3" t="s">
        <v>49</v>
      </c>
      <c r="B9451" s="3" t="s">
        <v>8</v>
      </c>
      <c r="C9451" s="2">
        <v>301701847</v>
      </c>
      <c r="D9451" s="3"/>
      <c r="E9451" s="2" t="str">
        <f t="shared" si="147"/>
        <v>Null</v>
      </c>
      <c r="F9451" s="3" t="s">
        <v>10</v>
      </c>
    </row>
    <row r="9452" spans="1:6" ht="13.8" x14ac:dyDescent="0.3">
      <c r="A9452" s="4" t="s">
        <v>49</v>
      </c>
      <c r="B9452" s="4" t="s">
        <v>8</v>
      </c>
      <c r="C9452" s="2">
        <v>301726592</v>
      </c>
      <c r="D9452" s="4" t="s">
        <v>9</v>
      </c>
      <c r="E9452" s="2">
        <f t="shared" si="147"/>
        <v>2</v>
      </c>
      <c r="F9452" s="4" t="s">
        <v>7</v>
      </c>
    </row>
    <row r="9453" spans="1:6" ht="13.8" x14ac:dyDescent="0.3">
      <c r="A9453" s="3" t="s">
        <v>49</v>
      </c>
      <c r="B9453" s="3" t="s">
        <v>8</v>
      </c>
      <c r="C9453" s="2">
        <v>301644675</v>
      </c>
      <c r="D9453" s="3"/>
      <c r="E9453" s="2" t="str">
        <f t="shared" si="147"/>
        <v>Null</v>
      </c>
      <c r="F9453" s="3" t="s">
        <v>10</v>
      </c>
    </row>
    <row r="9454" spans="1:6" ht="13.8" x14ac:dyDescent="0.3">
      <c r="A9454" s="4" t="s">
        <v>49</v>
      </c>
      <c r="B9454" s="4" t="s">
        <v>8</v>
      </c>
      <c r="C9454" s="2">
        <v>301720288</v>
      </c>
      <c r="D9454" s="4" t="s">
        <v>9</v>
      </c>
      <c r="E9454" s="2">
        <f t="shared" si="147"/>
        <v>2</v>
      </c>
      <c r="F9454" s="4" t="s">
        <v>7</v>
      </c>
    </row>
    <row r="9455" spans="1:6" ht="13.8" x14ac:dyDescent="0.3">
      <c r="A9455" s="3" t="s">
        <v>49</v>
      </c>
      <c r="B9455" s="3" t="s">
        <v>8</v>
      </c>
      <c r="C9455" s="2">
        <v>301680113</v>
      </c>
      <c r="D9455" s="3"/>
      <c r="E9455" s="2" t="str">
        <f t="shared" si="147"/>
        <v>Null</v>
      </c>
      <c r="F9455" s="3" t="s">
        <v>10</v>
      </c>
    </row>
    <row r="9456" spans="1:6" ht="13.8" x14ac:dyDescent="0.3">
      <c r="A9456" s="4" t="s">
        <v>49</v>
      </c>
      <c r="B9456" s="4" t="s">
        <v>8</v>
      </c>
      <c r="C9456" s="2">
        <v>301686943</v>
      </c>
      <c r="D9456" s="4" t="s">
        <v>6</v>
      </c>
      <c r="E9456" s="2">
        <f t="shared" si="147"/>
        <v>0</v>
      </c>
      <c r="F9456" s="4" t="s">
        <v>7</v>
      </c>
    </row>
    <row r="9457" spans="1:6" ht="13.8" x14ac:dyDescent="0.3">
      <c r="A9457" s="3" t="s">
        <v>49</v>
      </c>
      <c r="B9457" s="3" t="s">
        <v>8</v>
      </c>
      <c r="C9457" s="2">
        <v>301747825</v>
      </c>
      <c r="D9457" s="3" t="s">
        <v>9</v>
      </c>
      <c r="E9457" s="2">
        <f t="shared" si="147"/>
        <v>2</v>
      </c>
      <c r="F9457" s="3" t="s">
        <v>7</v>
      </c>
    </row>
    <row r="9458" spans="1:6" ht="13.8" x14ac:dyDescent="0.3">
      <c r="A9458" s="4" t="s">
        <v>49</v>
      </c>
      <c r="B9458" s="4" t="s">
        <v>8</v>
      </c>
      <c r="C9458" s="2">
        <v>301659703</v>
      </c>
      <c r="D9458" s="4" t="s">
        <v>25</v>
      </c>
      <c r="E9458" s="2">
        <f t="shared" si="147"/>
        <v>1</v>
      </c>
      <c r="F9458" s="4" t="s">
        <v>7</v>
      </c>
    </row>
    <row r="9459" spans="1:6" ht="13.8" x14ac:dyDescent="0.3">
      <c r="A9459" s="3" t="s">
        <v>49</v>
      </c>
      <c r="B9459" s="3" t="s">
        <v>8</v>
      </c>
      <c r="C9459" s="2">
        <v>301728597</v>
      </c>
      <c r="D9459" s="3" t="s">
        <v>18</v>
      </c>
      <c r="E9459" s="2">
        <f t="shared" si="147"/>
        <v>3.67</v>
      </c>
      <c r="F9459" s="3" t="s">
        <v>20</v>
      </c>
    </row>
    <row r="9460" spans="1:6" ht="13.8" x14ac:dyDescent="0.3">
      <c r="A9460" s="4" t="s">
        <v>49</v>
      </c>
      <c r="B9460" s="4" t="s">
        <v>8</v>
      </c>
      <c r="C9460" s="2">
        <v>301748837</v>
      </c>
      <c r="D9460" s="4" t="s">
        <v>26</v>
      </c>
      <c r="E9460" s="2">
        <f t="shared" si="147"/>
        <v>3.33</v>
      </c>
      <c r="F9460" s="4" t="s">
        <v>7</v>
      </c>
    </row>
    <row r="9461" spans="1:6" ht="13.8" x14ac:dyDescent="0.3">
      <c r="A9461" s="3" t="s">
        <v>49</v>
      </c>
      <c r="B9461" s="3" t="s">
        <v>8</v>
      </c>
      <c r="C9461" s="2">
        <v>301710157</v>
      </c>
      <c r="D9461" s="3" t="s">
        <v>24</v>
      </c>
      <c r="E9461" s="2">
        <f t="shared" si="147"/>
        <v>2.33</v>
      </c>
      <c r="F9461" s="3" t="s">
        <v>7</v>
      </c>
    </row>
    <row r="9462" spans="1:6" ht="13.8" x14ac:dyDescent="0.3">
      <c r="A9462" s="4" t="s">
        <v>49</v>
      </c>
      <c r="B9462" s="4" t="s">
        <v>8</v>
      </c>
      <c r="C9462" s="2">
        <v>301636575</v>
      </c>
      <c r="D9462" s="4" t="s">
        <v>22</v>
      </c>
      <c r="E9462" s="2">
        <f t="shared" si="147"/>
        <v>2.67</v>
      </c>
      <c r="F9462" s="4" t="s">
        <v>20</v>
      </c>
    </row>
    <row r="9463" spans="1:6" ht="13.8" x14ac:dyDescent="0.3">
      <c r="A9463" s="3" t="s">
        <v>49</v>
      </c>
      <c r="B9463" s="3" t="s">
        <v>8</v>
      </c>
      <c r="C9463" s="2">
        <v>301709493</v>
      </c>
      <c r="D9463" s="3"/>
      <c r="E9463" s="2" t="str">
        <f t="shared" si="147"/>
        <v>Null</v>
      </c>
      <c r="F9463" s="3" t="s">
        <v>10</v>
      </c>
    </row>
    <row r="9464" spans="1:6" ht="13.8" x14ac:dyDescent="0.3">
      <c r="A9464" s="4" t="s">
        <v>49</v>
      </c>
      <c r="B9464" s="4" t="s">
        <v>8</v>
      </c>
      <c r="C9464" s="2">
        <v>301111416</v>
      </c>
      <c r="D9464" s="4" t="s">
        <v>13</v>
      </c>
      <c r="E9464" s="2">
        <f t="shared" si="147"/>
        <v>4</v>
      </c>
      <c r="F9464" s="4" t="s">
        <v>7</v>
      </c>
    </row>
    <row r="9465" spans="1:6" ht="13.8" x14ac:dyDescent="0.3">
      <c r="A9465" s="3" t="s">
        <v>49</v>
      </c>
      <c r="B9465" s="3" t="s">
        <v>8</v>
      </c>
      <c r="C9465" s="2">
        <v>301728714</v>
      </c>
      <c r="D9465" s="3" t="s">
        <v>18</v>
      </c>
      <c r="E9465" s="2">
        <f t="shared" si="147"/>
        <v>3.67</v>
      </c>
      <c r="F9465" s="3" t="s">
        <v>7</v>
      </c>
    </row>
    <row r="9466" spans="1:6" ht="13.8" x14ac:dyDescent="0.3">
      <c r="A9466" s="4" t="s">
        <v>49</v>
      </c>
      <c r="B9466" s="4" t="s">
        <v>8</v>
      </c>
      <c r="C9466" s="2">
        <v>301731805</v>
      </c>
      <c r="D9466" s="4" t="s">
        <v>9</v>
      </c>
      <c r="E9466" s="2">
        <f t="shared" si="147"/>
        <v>2</v>
      </c>
      <c r="F9466" s="4" t="s">
        <v>7</v>
      </c>
    </row>
    <row r="9467" spans="1:6" ht="13.8" x14ac:dyDescent="0.3">
      <c r="A9467" s="3" t="s">
        <v>49</v>
      </c>
      <c r="B9467" s="3" t="s">
        <v>8</v>
      </c>
      <c r="C9467" s="2">
        <v>301667422</v>
      </c>
      <c r="D9467" s="3" t="s">
        <v>14</v>
      </c>
      <c r="E9467" s="2" t="str">
        <f t="shared" si="147"/>
        <v>Null</v>
      </c>
      <c r="F9467" s="3" t="s">
        <v>15</v>
      </c>
    </row>
    <row r="9468" spans="1:6" ht="13.8" x14ac:dyDescent="0.3">
      <c r="A9468" s="4" t="s">
        <v>49</v>
      </c>
      <c r="B9468" s="4" t="s">
        <v>8</v>
      </c>
      <c r="C9468" s="2">
        <v>301624773</v>
      </c>
      <c r="D9468" s="4" t="s">
        <v>12</v>
      </c>
      <c r="E9468" s="2">
        <f t="shared" si="147"/>
        <v>3</v>
      </c>
      <c r="F9468" s="4" t="s">
        <v>7</v>
      </c>
    </row>
    <row r="9469" spans="1:6" ht="13.8" x14ac:dyDescent="0.3">
      <c r="A9469" s="3" t="s">
        <v>49</v>
      </c>
      <c r="B9469" s="3" t="s">
        <v>8</v>
      </c>
      <c r="C9469" s="2">
        <v>301711380</v>
      </c>
      <c r="D9469" s="3" t="s">
        <v>9</v>
      </c>
      <c r="E9469" s="2">
        <f t="shared" si="147"/>
        <v>2</v>
      </c>
      <c r="F9469" s="3" t="s">
        <v>7</v>
      </c>
    </row>
    <row r="9470" spans="1:6" ht="13.8" x14ac:dyDescent="0.3">
      <c r="A9470" s="4" t="s">
        <v>49</v>
      </c>
      <c r="B9470" s="4" t="s">
        <v>8</v>
      </c>
      <c r="C9470" s="2">
        <v>301683116</v>
      </c>
      <c r="D9470" s="4" t="s">
        <v>14</v>
      </c>
      <c r="E9470" s="2" t="str">
        <f t="shared" si="147"/>
        <v>Null</v>
      </c>
      <c r="F9470" s="4" t="s">
        <v>15</v>
      </c>
    </row>
    <row r="9471" spans="1:6" ht="13.8" x14ac:dyDescent="0.3">
      <c r="A9471" s="3" t="s">
        <v>49</v>
      </c>
      <c r="B9471" s="3" t="s">
        <v>8</v>
      </c>
      <c r="C9471" s="2">
        <v>301718269</v>
      </c>
      <c r="D9471" s="3" t="s">
        <v>9</v>
      </c>
      <c r="E9471" s="2">
        <f t="shared" si="147"/>
        <v>2</v>
      </c>
      <c r="F9471" s="3" t="s">
        <v>7</v>
      </c>
    </row>
    <row r="9472" spans="1:6" ht="13.8" x14ac:dyDescent="0.3">
      <c r="A9472" s="4" t="s">
        <v>49</v>
      </c>
      <c r="B9472" s="4" t="s">
        <v>8</v>
      </c>
      <c r="C9472" s="2">
        <v>301665048</v>
      </c>
      <c r="D9472" s="4" t="s">
        <v>12</v>
      </c>
      <c r="E9472" s="2">
        <f t="shared" si="147"/>
        <v>3</v>
      </c>
      <c r="F9472" s="4" t="s">
        <v>7</v>
      </c>
    </row>
    <row r="9473" spans="1:6" ht="13.8" x14ac:dyDescent="0.3">
      <c r="A9473" s="3" t="s">
        <v>49</v>
      </c>
      <c r="B9473" s="3" t="s">
        <v>8</v>
      </c>
      <c r="C9473" s="2">
        <v>301718359</v>
      </c>
      <c r="D9473" s="3" t="s">
        <v>18</v>
      </c>
      <c r="E9473" s="2">
        <f t="shared" si="147"/>
        <v>3.67</v>
      </c>
      <c r="F9473" s="3" t="s">
        <v>20</v>
      </c>
    </row>
    <row r="9474" spans="1:6" ht="13.8" x14ac:dyDescent="0.3">
      <c r="A9474" s="4" t="s">
        <v>49</v>
      </c>
      <c r="B9474" s="4" t="s">
        <v>8</v>
      </c>
      <c r="C9474" s="2">
        <v>301594412</v>
      </c>
      <c r="D9474" s="4" t="s">
        <v>9</v>
      </c>
      <c r="E9474" s="2">
        <f t="shared" si="147"/>
        <v>2</v>
      </c>
      <c r="F9474" s="4" t="s">
        <v>7</v>
      </c>
    </row>
    <row r="9475" spans="1:6" ht="13.8" x14ac:dyDescent="0.3">
      <c r="A9475" s="3" t="s">
        <v>49</v>
      </c>
      <c r="B9475" s="3" t="s">
        <v>8</v>
      </c>
      <c r="C9475" s="2">
        <v>301760166</v>
      </c>
      <c r="D9475" s="3" t="s">
        <v>12</v>
      </c>
      <c r="E9475" s="2">
        <f t="shared" ref="E9475:E9538" si="148">IF(D9475="A+",4.33,IF(D9475="A",4, IF(D9475="A-",3.67,IF(D9475="B+",3.33,IF(D9475="B",3,IF(D9475="B-",2.67,IF(D9475="C+",2.33,IF(D9475 ="C", 2,IF(D9475="C-",1.67,IF(D9475="D+",1.33,IF(D9475="D",1,IF(D9475="D-",0.67,IF(D9475="F",0,"Null")))))))))))))</f>
        <v>3</v>
      </c>
      <c r="F9475" s="3" t="s">
        <v>7</v>
      </c>
    </row>
    <row r="9476" spans="1:6" ht="13.8" x14ac:dyDescent="0.3">
      <c r="A9476" s="4" t="s">
        <v>49</v>
      </c>
      <c r="B9476" s="4" t="s">
        <v>8</v>
      </c>
      <c r="C9476" s="2">
        <v>301723102</v>
      </c>
      <c r="D9476" s="4" t="s">
        <v>12</v>
      </c>
      <c r="E9476" s="2">
        <f t="shared" si="148"/>
        <v>3</v>
      </c>
      <c r="F9476" s="4" t="s">
        <v>20</v>
      </c>
    </row>
    <row r="9477" spans="1:6" ht="13.8" x14ac:dyDescent="0.3">
      <c r="A9477" s="3" t="s">
        <v>49</v>
      </c>
      <c r="B9477" s="3" t="s">
        <v>8</v>
      </c>
      <c r="C9477" s="2">
        <v>301710778</v>
      </c>
      <c r="D9477" s="3"/>
      <c r="E9477" s="2" t="str">
        <f t="shared" si="148"/>
        <v>Null</v>
      </c>
      <c r="F9477" s="3" t="s">
        <v>10</v>
      </c>
    </row>
    <row r="9478" spans="1:6" ht="13.8" x14ac:dyDescent="0.3">
      <c r="A9478" s="4" t="s">
        <v>49</v>
      </c>
      <c r="B9478" s="4" t="s">
        <v>8</v>
      </c>
      <c r="C9478" s="2">
        <v>301577244</v>
      </c>
      <c r="D9478" s="4"/>
      <c r="E9478" s="2" t="str">
        <f t="shared" si="148"/>
        <v>Null</v>
      </c>
      <c r="F9478" s="4" t="s">
        <v>10</v>
      </c>
    </row>
    <row r="9479" spans="1:6" ht="13.8" x14ac:dyDescent="0.3">
      <c r="A9479" s="3" t="s">
        <v>49</v>
      </c>
      <c r="B9479" s="3" t="s">
        <v>8</v>
      </c>
      <c r="C9479" s="2">
        <v>301724900</v>
      </c>
      <c r="D9479" s="3" t="s">
        <v>12</v>
      </c>
      <c r="E9479" s="2">
        <f t="shared" si="148"/>
        <v>3</v>
      </c>
      <c r="F9479" s="3" t="s">
        <v>7</v>
      </c>
    </row>
    <row r="9480" spans="1:6" ht="13.8" x14ac:dyDescent="0.3">
      <c r="A9480" s="4" t="s">
        <v>49</v>
      </c>
      <c r="B9480" s="4" t="s">
        <v>8</v>
      </c>
      <c r="C9480" s="2">
        <v>301595412</v>
      </c>
      <c r="D9480" s="4" t="s">
        <v>25</v>
      </c>
      <c r="E9480" s="2">
        <f t="shared" si="148"/>
        <v>1</v>
      </c>
      <c r="F9480" s="4" t="s">
        <v>7</v>
      </c>
    </row>
    <row r="9481" spans="1:6" ht="13.8" x14ac:dyDescent="0.3">
      <c r="A9481" s="3" t="s">
        <v>49</v>
      </c>
      <c r="B9481" s="3" t="s">
        <v>8</v>
      </c>
      <c r="C9481" s="2">
        <v>301779060</v>
      </c>
      <c r="D9481" s="3" t="s">
        <v>19</v>
      </c>
      <c r="E9481" s="2">
        <f t="shared" si="148"/>
        <v>1.33</v>
      </c>
      <c r="F9481" s="3" t="s">
        <v>20</v>
      </c>
    </row>
    <row r="9482" spans="1:6" ht="13.8" x14ac:dyDescent="0.3">
      <c r="A9482" s="4" t="s">
        <v>49</v>
      </c>
      <c r="B9482" s="4" t="s">
        <v>8</v>
      </c>
      <c r="C9482" s="2">
        <v>301701637</v>
      </c>
      <c r="D9482" s="4" t="s">
        <v>9</v>
      </c>
      <c r="E9482" s="2">
        <f t="shared" si="148"/>
        <v>2</v>
      </c>
      <c r="F9482" s="4" t="s">
        <v>7</v>
      </c>
    </row>
    <row r="9483" spans="1:6" ht="13.8" x14ac:dyDescent="0.3">
      <c r="A9483" s="3" t="s">
        <v>49</v>
      </c>
      <c r="B9483" s="3" t="s">
        <v>8</v>
      </c>
      <c r="C9483" s="2">
        <v>300096375</v>
      </c>
      <c r="D9483" s="3" t="s">
        <v>14</v>
      </c>
      <c r="E9483" s="2" t="str">
        <f t="shared" si="148"/>
        <v>Null</v>
      </c>
      <c r="F9483" s="3" t="s">
        <v>7</v>
      </c>
    </row>
    <row r="9484" spans="1:6" ht="13.8" x14ac:dyDescent="0.3">
      <c r="A9484" s="4" t="s">
        <v>49</v>
      </c>
      <c r="B9484" s="4" t="s">
        <v>8</v>
      </c>
      <c r="C9484" s="2">
        <v>301647893</v>
      </c>
      <c r="D9484" s="4" t="s">
        <v>6</v>
      </c>
      <c r="E9484" s="2">
        <f t="shared" si="148"/>
        <v>0</v>
      </c>
      <c r="F9484" s="4" t="s">
        <v>7</v>
      </c>
    </row>
    <row r="9485" spans="1:6" ht="13.8" x14ac:dyDescent="0.3">
      <c r="A9485" s="3" t="s">
        <v>49</v>
      </c>
      <c r="B9485" s="3" t="s">
        <v>8</v>
      </c>
      <c r="C9485" s="2">
        <v>300379528</v>
      </c>
      <c r="D9485" s="3" t="s">
        <v>9</v>
      </c>
      <c r="E9485" s="2">
        <f t="shared" si="148"/>
        <v>2</v>
      </c>
      <c r="F9485" s="3" t="s">
        <v>20</v>
      </c>
    </row>
    <row r="9486" spans="1:6" ht="13.8" x14ac:dyDescent="0.3">
      <c r="A9486" s="4" t="s">
        <v>49</v>
      </c>
      <c r="B9486" s="4" t="s">
        <v>8</v>
      </c>
      <c r="C9486" s="2">
        <v>301566469</v>
      </c>
      <c r="D9486" s="4" t="s">
        <v>14</v>
      </c>
      <c r="E9486" s="2" t="str">
        <f t="shared" si="148"/>
        <v>Null</v>
      </c>
      <c r="F9486" s="4" t="s">
        <v>15</v>
      </c>
    </row>
    <row r="9487" spans="1:6" ht="13.8" x14ac:dyDescent="0.3">
      <c r="A9487" s="3" t="s">
        <v>49</v>
      </c>
      <c r="B9487" s="3" t="s">
        <v>8</v>
      </c>
      <c r="C9487" s="2">
        <v>301754555</v>
      </c>
      <c r="D9487" s="3" t="s">
        <v>14</v>
      </c>
      <c r="E9487" s="2" t="str">
        <f t="shared" si="148"/>
        <v>Null</v>
      </c>
      <c r="F9487" s="3" t="s">
        <v>15</v>
      </c>
    </row>
    <row r="9488" spans="1:6" ht="13.8" x14ac:dyDescent="0.3">
      <c r="A9488" s="4" t="s">
        <v>49</v>
      </c>
      <c r="B9488" s="4" t="s">
        <v>8</v>
      </c>
      <c r="C9488" s="2">
        <v>301756155</v>
      </c>
      <c r="D9488" s="4" t="s">
        <v>25</v>
      </c>
      <c r="E9488" s="2">
        <f t="shared" si="148"/>
        <v>1</v>
      </c>
      <c r="F9488" s="4" t="s">
        <v>7</v>
      </c>
    </row>
    <row r="9489" spans="1:6" ht="13.8" x14ac:dyDescent="0.3">
      <c r="A9489" s="3" t="s">
        <v>49</v>
      </c>
      <c r="B9489" s="3" t="s">
        <v>8</v>
      </c>
      <c r="C9489" s="2">
        <v>301528533</v>
      </c>
      <c r="D9489" s="3" t="s">
        <v>14</v>
      </c>
      <c r="E9489" s="2" t="str">
        <f t="shared" si="148"/>
        <v>Null</v>
      </c>
      <c r="F9489" s="3" t="s">
        <v>15</v>
      </c>
    </row>
    <row r="9490" spans="1:6" ht="13.8" x14ac:dyDescent="0.3">
      <c r="A9490" s="4" t="s">
        <v>49</v>
      </c>
      <c r="B9490" s="4" t="s">
        <v>8</v>
      </c>
      <c r="C9490" s="2">
        <v>301654908</v>
      </c>
      <c r="D9490" s="4" t="s">
        <v>14</v>
      </c>
      <c r="E9490" s="2" t="str">
        <f t="shared" si="148"/>
        <v>Null</v>
      </c>
      <c r="F9490" s="4" t="s">
        <v>15</v>
      </c>
    </row>
    <row r="9491" spans="1:6" ht="13.8" x14ac:dyDescent="0.3">
      <c r="A9491" s="3" t="s">
        <v>49</v>
      </c>
      <c r="B9491" s="3" t="s">
        <v>8</v>
      </c>
      <c r="C9491" s="2">
        <v>301756530</v>
      </c>
      <c r="D9491" s="3" t="s">
        <v>25</v>
      </c>
      <c r="E9491" s="2">
        <f t="shared" si="148"/>
        <v>1</v>
      </c>
      <c r="F9491" s="3" t="s">
        <v>7</v>
      </c>
    </row>
    <row r="9492" spans="1:6" ht="13.8" x14ac:dyDescent="0.3">
      <c r="A9492" s="4" t="s">
        <v>49</v>
      </c>
      <c r="B9492" s="4" t="s">
        <v>8</v>
      </c>
      <c r="C9492" s="2">
        <v>301636133</v>
      </c>
      <c r="D9492" s="4" t="s">
        <v>9</v>
      </c>
      <c r="E9492" s="2">
        <f t="shared" si="148"/>
        <v>2</v>
      </c>
      <c r="F9492" s="4" t="s">
        <v>7</v>
      </c>
    </row>
    <row r="9493" spans="1:6" ht="13.8" x14ac:dyDescent="0.3">
      <c r="A9493" s="3" t="s">
        <v>49</v>
      </c>
      <c r="B9493" s="3" t="s">
        <v>8</v>
      </c>
      <c r="C9493" s="2">
        <v>300465858</v>
      </c>
      <c r="D9493" s="3" t="s">
        <v>26</v>
      </c>
      <c r="E9493" s="2">
        <f t="shared" si="148"/>
        <v>3.33</v>
      </c>
      <c r="F9493" s="3" t="s">
        <v>7</v>
      </c>
    </row>
    <row r="9494" spans="1:6" ht="13.8" x14ac:dyDescent="0.3">
      <c r="A9494" s="4" t="s">
        <v>49</v>
      </c>
      <c r="B9494" s="4" t="s">
        <v>8</v>
      </c>
      <c r="C9494" s="2">
        <v>301721666</v>
      </c>
      <c r="D9494" s="4" t="s">
        <v>12</v>
      </c>
      <c r="E9494" s="2">
        <f t="shared" si="148"/>
        <v>3</v>
      </c>
      <c r="F9494" s="4" t="s">
        <v>20</v>
      </c>
    </row>
    <row r="9495" spans="1:6" ht="13.8" x14ac:dyDescent="0.3">
      <c r="A9495" s="3" t="s">
        <v>49</v>
      </c>
      <c r="B9495" s="3" t="s">
        <v>8</v>
      </c>
      <c r="C9495" s="2">
        <v>301715830</v>
      </c>
      <c r="D9495" s="3"/>
      <c r="E9495" s="2" t="str">
        <f t="shared" si="148"/>
        <v>Null</v>
      </c>
      <c r="F9495" s="3" t="s">
        <v>10</v>
      </c>
    </row>
    <row r="9496" spans="1:6" ht="13.8" x14ac:dyDescent="0.3">
      <c r="A9496" s="4" t="s">
        <v>49</v>
      </c>
      <c r="B9496" s="4" t="s">
        <v>8</v>
      </c>
      <c r="C9496" s="2">
        <v>301743153</v>
      </c>
      <c r="D9496" s="4" t="s">
        <v>26</v>
      </c>
      <c r="E9496" s="2">
        <f t="shared" si="148"/>
        <v>3.33</v>
      </c>
      <c r="F9496" s="4" t="s">
        <v>7</v>
      </c>
    </row>
    <row r="9497" spans="1:6" ht="13.8" x14ac:dyDescent="0.3">
      <c r="A9497" s="3" t="s">
        <v>49</v>
      </c>
      <c r="B9497" s="3" t="s">
        <v>8</v>
      </c>
      <c r="C9497" s="2">
        <v>300283970</v>
      </c>
      <c r="D9497" s="3" t="s">
        <v>14</v>
      </c>
      <c r="E9497" s="2" t="str">
        <f t="shared" si="148"/>
        <v>Null</v>
      </c>
      <c r="F9497" s="3" t="s">
        <v>7</v>
      </c>
    </row>
    <row r="9498" spans="1:6" ht="13.8" x14ac:dyDescent="0.3">
      <c r="A9498" s="4" t="s">
        <v>49</v>
      </c>
      <c r="B9498" s="4" t="s">
        <v>8</v>
      </c>
      <c r="C9498" s="2">
        <v>301642844</v>
      </c>
      <c r="D9498" s="4" t="s">
        <v>21</v>
      </c>
      <c r="E9498" s="2" t="str">
        <f t="shared" si="148"/>
        <v>Null</v>
      </c>
      <c r="F9498" s="4" t="s">
        <v>7</v>
      </c>
    </row>
    <row r="9499" spans="1:6" ht="13.8" x14ac:dyDescent="0.3">
      <c r="A9499" s="3" t="s">
        <v>49</v>
      </c>
      <c r="B9499" s="3" t="s">
        <v>8</v>
      </c>
      <c r="C9499" s="2">
        <v>301710189</v>
      </c>
      <c r="D9499" s="3" t="s">
        <v>26</v>
      </c>
      <c r="E9499" s="2">
        <f t="shared" si="148"/>
        <v>3.33</v>
      </c>
      <c r="F9499" s="3" t="s">
        <v>7</v>
      </c>
    </row>
    <row r="9500" spans="1:6" ht="13.8" x14ac:dyDescent="0.3">
      <c r="A9500" s="4" t="s">
        <v>49</v>
      </c>
      <c r="B9500" s="4" t="s">
        <v>8</v>
      </c>
      <c r="C9500" s="2">
        <v>301585951</v>
      </c>
      <c r="D9500" s="4"/>
      <c r="E9500" s="2" t="str">
        <f t="shared" si="148"/>
        <v>Null</v>
      </c>
      <c r="F9500" s="4" t="s">
        <v>10</v>
      </c>
    </row>
    <row r="9501" spans="1:6" ht="13.8" x14ac:dyDescent="0.3">
      <c r="A9501" s="3" t="s">
        <v>49</v>
      </c>
      <c r="B9501" s="3" t="s">
        <v>8</v>
      </c>
      <c r="C9501" s="2">
        <v>301665070</v>
      </c>
      <c r="D9501" s="3" t="s">
        <v>6</v>
      </c>
      <c r="E9501" s="2">
        <f t="shared" si="148"/>
        <v>0</v>
      </c>
      <c r="F9501" s="3" t="s">
        <v>7</v>
      </c>
    </row>
    <row r="9502" spans="1:6" ht="13.8" x14ac:dyDescent="0.3">
      <c r="A9502" s="4" t="s">
        <v>49</v>
      </c>
      <c r="B9502" s="4" t="s">
        <v>8</v>
      </c>
      <c r="C9502" s="2">
        <v>301731270</v>
      </c>
      <c r="D9502" s="4"/>
      <c r="E9502" s="2" t="str">
        <f t="shared" si="148"/>
        <v>Null</v>
      </c>
      <c r="F9502" s="4" t="s">
        <v>10</v>
      </c>
    </row>
    <row r="9503" spans="1:6" ht="13.8" x14ac:dyDescent="0.3">
      <c r="A9503" s="3" t="s">
        <v>49</v>
      </c>
      <c r="B9503" s="3" t="s">
        <v>8</v>
      </c>
      <c r="C9503" s="2">
        <v>301733177</v>
      </c>
      <c r="D9503" s="3" t="s">
        <v>29</v>
      </c>
      <c r="E9503" s="2">
        <f t="shared" si="148"/>
        <v>0.67</v>
      </c>
      <c r="F9503" s="3" t="s">
        <v>7</v>
      </c>
    </row>
    <row r="9504" spans="1:6" ht="13.8" x14ac:dyDescent="0.3">
      <c r="A9504" s="4" t="s">
        <v>49</v>
      </c>
      <c r="B9504" s="4" t="s">
        <v>8</v>
      </c>
      <c r="C9504" s="2">
        <v>301676103</v>
      </c>
      <c r="D9504" s="4" t="s">
        <v>12</v>
      </c>
      <c r="E9504" s="2">
        <f t="shared" si="148"/>
        <v>3</v>
      </c>
      <c r="F9504" s="4" t="s">
        <v>7</v>
      </c>
    </row>
    <row r="9505" spans="1:6" ht="13.8" x14ac:dyDescent="0.3">
      <c r="A9505" s="3" t="s">
        <v>49</v>
      </c>
      <c r="B9505" s="3" t="s">
        <v>8</v>
      </c>
      <c r="C9505" s="2">
        <v>301611904</v>
      </c>
      <c r="D9505" s="3" t="s">
        <v>13</v>
      </c>
      <c r="E9505" s="2">
        <f t="shared" si="148"/>
        <v>4</v>
      </c>
      <c r="F9505" s="3" t="s">
        <v>7</v>
      </c>
    </row>
    <row r="9506" spans="1:6" ht="13.8" x14ac:dyDescent="0.3">
      <c r="A9506" s="4" t="s">
        <v>49</v>
      </c>
      <c r="B9506" s="4" t="s">
        <v>8</v>
      </c>
      <c r="C9506" s="2">
        <v>301701598</v>
      </c>
      <c r="D9506" s="4" t="s">
        <v>22</v>
      </c>
      <c r="E9506" s="2">
        <f t="shared" si="148"/>
        <v>2.67</v>
      </c>
      <c r="F9506" s="4" t="s">
        <v>7</v>
      </c>
    </row>
    <row r="9507" spans="1:6" ht="13.8" x14ac:dyDescent="0.3">
      <c r="A9507" s="3" t="s">
        <v>49</v>
      </c>
      <c r="B9507" s="3" t="s">
        <v>8</v>
      </c>
      <c r="C9507" s="2">
        <v>301671453</v>
      </c>
      <c r="D9507" s="3" t="s">
        <v>13</v>
      </c>
      <c r="E9507" s="2">
        <f t="shared" si="148"/>
        <v>4</v>
      </c>
      <c r="F9507" s="3" t="s">
        <v>7</v>
      </c>
    </row>
    <row r="9508" spans="1:6" ht="13.8" x14ac:dyDescent="0.3">
      <c r="A9508" s="4" t="s">
        <v>49</v>
      </c>
      <c r="B9508" s="4" t="s">
        <v>8</v>
      </c>
      <c r="C9508" s="2">
        <v>301692533</v>
      </c>
      <c r="D9508" s="4" t="s">
        <v>25</v>
      </c>
      <c r="E9508" s="2">
        <f t="shared" si="148"/>
        <v>1</v>
      </c>
      <c r="F9508" s="4" t="s">
        <v>7</v>
      </c>
    </row>
    <row r="9509" spans="1:6" ht="13.8" x14ac:dyDescent="0.3">
      <c r="A9509" s="3" t="s">
        <v>49</v>
      </c>
      <c r="B9509" s="3" t="s">
        <v>8</v>
      </c>
      <c r="C9509" s="2">
        <v>300695924</v>
      </c>
      <c r="D9509" s="3" t="s">
        <v>13</v>
      </c>
      <c r="E9509" s="2">
        <f t="shared" si="148"/>
        <v>4</v>
      </c>
      <c r="F9509" s="3" t="s">
        <v>7</v>
      </c>
    </row>
    <row r="9510" spans="1:6" ht="13.8" x14ac:dyDescent="0.3">
      <c r="A9510" s="4" t="s">
        <v>49</v>
      </c>
      <c r="B9510" s="4" t="s">
        <v>8</v>
      </c>
      <c r="C9510" s="2">
        <v>301627883</v>
      </c>
      <c r="D9510" s="4" t="s">
        <v>6</v>
      </c>
      <c r="E9510" s="2">
        <f t="shared" si="148"/>
        <v>0</v>
      </c>
      <c r="F9510" s="4" t="s">
        <v>7</v>
      </c>
    </row>
    <row r="9511" spans="1:6" ht="13.8" x14ac:dyDescent="0.3">
      <c r="A9511" s="3" t="s">
        <v>49</v>
      </c>
      <c r="B9511" s="3" t="s">
        <v>8</v>
      </c>
      <c r="C9511" s="2">
        <v>301708994</v>
      </c>
      <c r="D9511" s="3" t="s">
        <v>6</v>
      </c>
      <c r="E9511" s="2">
        <f t="shared" si="148"/>
        <v>0</v>
      </c>
      <c r="F9511" s="3" t="s">
        <v>7</v>
      </c>
    </row>
    <row r="9512" spans="1:6" ht="13.8" x14ac:dyDescent="0.3">
      <c r="A9512" s="4" t="s">
        <v>49</v>
      </c>
      <c r="B9512" s="4" t="s">
        <v>8</v>
      </c>
      <c r="C9512" s="2">
        <v>301677938</v>
      </c>
      <c r="D9512" s="4" t="s">
        <v>14</v>
      </c>
      <c r="E9512" s="2" t="str">
        <f t="shared" si="148"/>
        <v>Null</v>
      </c>
      <c r="F9512" s="4" t="s">
        <v>15</v>
      </c>
    </row>
    <row r="9513" spans="1:6" ht="13.8" x14ac:dyDescent="0.3">
      <c r="A9513" s="3" t="s">
        <v>49</v>
      </c>
      <c r="B9513" s="3" t="s">
        <v>8</v>
      </c>
      <c r="C9513" s="2">
        <v>301406991</v>
      </c>
      <c r="D9513" s="3" t="s">
        <v>24</v>
      </c>
      <c r="E9513" s="2">
        <f t="shared" si="148"/>
        <v>2.33</v>
      </c>
      <c r="F9513" s="3" t="s">
        <v>7</v>
      </c>
    </row>
    <row r="9514" spans="1:6" ht="13.8" x14ac:dyDescent="0.3">
      <c r="A9514" s="4" t="s">
        <v>49</v>
      </c>
      <c r="B9514" s="4" t="s">
        <v>8</v>
      </c>
      <c r="C9514" s="2">
        <v>301727678</v>
      </c>
      <c r="D9514" s="4" t="s">
        <v>24</v>
      </c>
      <c r="E9514" s="2">
        <f t="shared" si="148"/>
        <v>2.33</v>
      </c>
      <c r="F9514" s="4" t="s">
        <v>7</v>
      </c>
    </row>
    <row r="9515" spans="1:6" ht="13.8" x14ac:dyDescent="0.3">
      <c r="A9515" s="3" t="s">
        <v>49</v>
      </c>
      <c r="B9515" s="3" t="s">
        <v>8</v>
      </c>
      <c r="C9515" s="2">
        <v>301592946</v>
      </c>
      <c r="D9515" s="3"/>
      <c r="E9515" s="2" t="str">
        <f t="shared" si="148"/>
        <v>Null</v>
      </c>
      <c r="F9515" s="3" t="s">
        <v>10</v>
      </c>
    </row>
    <row r="9516" spans="1:6" ht="13.8" x14ac:dyDescent="0.3">
      <c r="A9516" s="4" t="s">
        <v>49</v>
      </c>
      <c r="B9516" s="4" t="s">
        <v>8</v>
      </c>
      <c r="C9516" s="2">
        <v>301632997</v>
      </c>
      <c r="D9516" s="4" t="s">
        <v>9</v>
      </c>
      <c r="E9516" s="2">
        <f t="shared" si="148"/>
        <v>2</v>
      </c>
      <c r="F9516" s="4" t="s">
        <v>7</v>
      </c>
    </row>
    <row r="9517" spans="1:6" ht="13.8" x14ac:dyDescent="0.3">
      <c r="A9517" s="3" t="s">
        <v>49</v>
      </c>
      <c r="B9517" s="3" t="s">
        <v>8</v>
      </c>
      <c r="C9517" s="2">
        <v>301387384</v>
      </c>
      <c r="D9517" s="3"/>
      <c r="E9517" s="2" t="str">
        <f t="shared" si="148"/>
        <v>Null</v>
      </c>
      <c r="F9517" s="3" t="s">
        <v>10</v>
      </c>
    </row>
    <row r="9518" spans="1:6" ht="13.8" x14ac:dyDescent="0.3">
      <c r="A9518" s="4" t="s">
        <v>49</v>
      </c>
      <c r="B9518" s="4" t="s">
        <v>8</v>
      </c>
      <c r="C9518" s="2">
        <v>301760654</v>
      </c>
      <c r="D9518" s="4" t="s">
        <v>14</v>
      </c>
      <c r="E9518" s="2" t="str">
        <f t="shared" si="148"/>
        <v>Null</v>
      </c>
      <c r="F9518" s="4" t="s">
        <v>15</v>
      </c>
    </row>
    <row r="9519" spans="1:6" ht="13.8" x14ac:dyDescent="0.3">
      <c r="A9519" s="3" t="s">
        <v>49</v>
      </c>
      <c r="B9519" s="3" t="s">
        <v>8</v>
      </c>
      <c r="C9519" s="2">
        <v>301749132</v>
      </c>
      <c r="D9519" s="3" t="s">
        <v>9</v>
      </c>
      <c r="E9519" s="2">
        <f t="shared" si="148"/>
        <v>2</v>
      </c>
      <c r="F9519" s="3" t="s">
        <v>7</v>
      </c>
    </row>
    <row r="9520" spans="1:6" ht="13.8" x14ac:dyDescent="0.3">
      <c r="A9520" s="4" t="s">
        <v>49</v>
      </c>
      <c r="B9520" s="4" t="s">
        <v>8</v>
      </c>
      <c r="C9520" s="2">
        <v>301688150</v>
      </c>
      <c r="D9520" s="4"/>
      <c r="E9520" s="2" t="str">
        <f t="shared" si="148"/>
        <v>Null</v>
      </c>
      <c r="F9520" s="4" t="s">
        <v>10</v>
      </c>
    </row>
    <row r="9521" spans="1:6" ht="13.8" x14ac:dyDescent="0.3">
      <c r="A9521" s="3" t="s">
        <v>49</v>
      </c>
      <c r="B9521" s="3" t="s">
        <v>8</v>
      </c>
      <c r="C9521" s="2">
        <v>301688969</v>
      </c>
      <c r="D9521" s="3" t="s">
        <v>24</v>
      </c>
      <c r="E9521" s="2">
        <f t="shared" si="148"/>
        <v>2.33</v>
      </c>
      <c r="F9521" s="3" t="s">
        <v>7</v>
      </c>
    </row>
    <row r="9522" spans="1:6" ht="13.8" x14ac:dyDescent="0.3">
      <c r="A9522" s="4" t="s">
        <v>49</v>
      </c>
      <c r="B9522" s="4" t="s">
        <v>8</v>
      </c>
      <c r="C9522" s="2">
        <v>301704397</v>
      </c>
      <c r="D9522" s="4"/>
      <c r="E9522" s="2" t="str">
        <f t="shared" si="148"/>
        <v>Null</v>
      </c>
      <c r="F9522" s="4" t="s">
        <v>10</v>
      </c>
    </row>
    <row r="9523" spans="1:6" ht="13.8" x14ac:dyDescent="0.3">
      <c r="A9523" s="3" t="s">
        <v>49</v>
      </c>
      <c r="B9523" s="3" t="s">
        <v>8</v>
      </c>
      <c r="C9523" s="2">
        <v>301506859</v>
      </c>
      <c r="D9523" s="3"/>
      <c r="E9523" s="2" t="str">
        <f t="shared" si="148"/>
        <v>Null</v>
      </c>
      <c r="F9523" s="3" t="s">
        <v>10</v>
      </c>
    </row>
    <row r="9524" spans="1:6" ht="13.8" x14ac:dyDescent="0.3">
      <c r="A9524" s="4" t="s">
        <v>49</v>
      </c>
      <c r="B9524" s="4" t="s">
        <v>8</v>
      </c>
      <c r="C9524" s="2">
        <v>301693306</v>
      </c>
      <c r="D9524" s="4" t="s">
        <v>6</v>
      </c>
      <c r="E9524" s="2">
        <f t="shared" si="148"/>
        <v>0</v>
      </c>
      <c r="F9524" s="4" t="s">
        <v>7</v>
      </c>
    </row>
    <row r="9525" spans="1:6" ht="13.8" x14ac:dyDescent="0.3">
      <c r="A9525" s="3" t="s">
        <v>49</v>
      </c>
      <c r="B9525" s="3" t="s">
        <v>8</v>
      </c>
      <c r="C9525" s="2">
        <v>301729859</v>
      </c>
      <c r="D9525" s="3" t="s">
        <v>14</v>
      </c>
      <c r="E9525" s="2" t="str">
        <f t="shared" si="148"/>
        <v>Null</v>
      </c>
      <c r="F9525" s="3" t="s">
        <v>15</v>
      </c>
    </row>
    <row r="9526" spans="1:6" ht="13.8" x14ac:dyDescent="0.3">
      <c r="A9526" s="4" t="s">
        <v>49</v>
      </c>
      <c r="B9526" s="4" t="s">
        <v>8</v>
      </c>
      <c r="C9526" s="2">
        <v>301717980</v>
      </c>
      <c r="D9526" s="4" t="s">
        <v>17</v>
      </c>
      <c r="E9526" s="2">
        <f t="shared" si="148"/>
        <v>4.33</v>
      </c>
      <c r="F9526" s="4" t="s">
        <v>7</v>
      </c>
    </row>
    <row r="9527" spans="1:6" ht="13.8" x14ac:dyDescent="0.3">
      <c r="A9527" s="3" t="s">
        <v>49</v>
      </c>
      <c r="B9527" s="3" t="s">
        <v>8</v>
      </c>
      <c r="C9527" s="2">
        <v>301732259</v>
      </c>
      <c r="D9527" s="3" t="s">
        <v>12</v>
      </c>
      <c r="E9527" s="2">
        <f t="shared" si="148"/>
        <v>3</v>
      </c>
      <c r="F9527" s="3" t="s">
        <v>7</v>
      </c>
    </row>
    <row r="9528" spans="1:6" ht="13.8" x14ac:dyDescent="0.3">
      <c r="A9528" s="4" t="s">
        <v>49</v>
      </c>
      <c r="B9528" s="4" t="s">
        <v>8</v>
      </c>
      <c r="C9528" s="2">
        <v>300397315</v>
      </c>
      <c r="D9528" s="4" t="s">
        <v>25</v>
      </c>
      <c r="E9528" s="2">
        <f t="shared" si="148"/>
        <v>1</v>
      </c>
      <c r="F9528" s="4" t="s">
        <v>7</v>
      </c>
    </row>
    <row r="9529" spans="1:6" ht="13.8" x14ac:dyDescent="0.3">
      <c r="A9529" s="3" t="s">
        <v>49</v>
      </c>
      <c r="B9529" s="3" t="s">
        <v>8</v>
      </c>
      <c r="C9529" s="2">
        <v>301605893</v>
      </c>
      <c r="D9529" s="3" t="s">
        <v>17</v>
      </c>
      <c r="E9529" s="2">
        <f t="shared" si="148"/>
        <v>4.33</v>
      </c>
      <c r="F9529" s="3" t="s">
        <v>7</v>
      </c>
    </row>
    <row r="9530" spans="1:6" ht="13.8" x14ac:dyDescent="0.3">
      <c r="A9530" s="4" t="s">
        <v>49</v>
      </c>
      <c r="B9530" s="4" t="s">
        <v>8</v>
      </c>
      <c r="C9530" s="2">
        <v>301633243</v>
      </c>
      <c r="D9530" s="4" t="s">
        <v>13</v>
      </c>
      <c r="E9530" s="2">
        <f t="shared" si="148"/>
        <v>4</v>
      </c>
      <c r="F9530" s="4" t="s">
        <v>7</v>
      </c>
    </row>
    <row r="9531" spans="1:6" ht="13.8" x14ac:dyDescent="0.3">
      <c r="A9531" s="3" t="s">
        <v>49</v>
      </c>
      <c r="B9531" s="3" t="s">
        <v>8</v>
      </c>
      <c r="C9531" s="2">
        <v>301741326</v>
      </c>
      <c r="D9531" s="3" t="s">
        <v>12</v>
      </c>
      <c r="E9531" s="2">
        <f t="shared" si="148"/>
        <v>3</v>
      </c>
      <c r="F9531" s="3" t="s">
        <v>7</v>
      </c>
    </row>
    <row r="9532" spans="1:6" ht="13.8" x14ac:dyDescent="0.3">
      <c r="A9532" s="4" t="s">
        <v>49</v>
      </c>
      <c r="B9532" s="4" t="s">
        <v>8</v>
      </c>
      <c r="C9532" s="2">
        <v>301744675</v>
      </c>
      <c r="D9532" s="4" t="s">
        <v>24</v>
      </c>
      <c r="E9532" s="2">
        <f t="shared" si="148"/>
        <v>2.33</v>
      </c>
      <c r="F9532" s="4" t="s">
        <v>7</v>
      </c>
    </row>
    <row r="9533" spans="1:6" ht="13.8" x14ac:dyDescent="0.3">
      <c r="A9533" s="3" t="s">
        <v>49</v>
      </c>
      <c r="B9533" s="3" t="s">
        <v>8</v>
      </c>
      <c r="C9533" s="2">
        <v>300927878</v>
      </c>
      <c r="D9533" s="3"/>
      <c r="E9533" s="2" t="str">
        <f t="shared" si="148"/>
        <v>Null</v>
      </c>
      <c r="F9533" s="3" t="s">
        <v>10</v>
      </c>
    </row>
    <row r="9534" spans="1:6" ht="13.8" x14ac:dyDescent="0.3">
      <c r="A9534" s="4" t="s">
        <v>49</v>
      </c>
      <c r="B9534" s="4" t="s">
        <v>8</v>
      </c>
      <c r="C9534" s="2">
        <v>301696107</v>
      </c>
      <c r="D9534" s="4" t="s">
        <v>12</v>
      </c>
      <c r="E9534" s="2">
        <f t="shared" si="148"/>
        <v>3</v>
      </c>
      <c r="F9534" s="4" t="s">
        <v>7</v>
      </c>
    </row>
    <row r="9535" spans="1:6" ht="13.8" x14ac:dyDescent="0.3">
      <c r="A9535" s="3" t="s">
        <v>49</v>
      </c>
      <c r="B9535" s="3" t="s">
        <v>8</v>
      </c>
      <c r="C9535" s="2">
        <v>301759452</v>
      </c>
      <c r="D9535" s="3" t="s">
        <v>13</v>
      </c>
      <c r="E9535" s="2">
        <f t="shared" si="148"/>
        <v>4</v>
      </c>
      <c r="F9535" s="3" t="s">
        <v>20</v>
      </c>
    </row>
    <row r="9536" spans="1:6" ht="13.8" x14ac:dyDescent="0.3">
      <c r="A9536" s="4" t="s">
        <v>49</v>
      </c>
      <c r="B9536" s="4" t="s">
        <v>8</v>
      </c>
      <c r="C9536" s="2">
        <v>301751396</v>
      </c>
      <c r="D9536" s="4"/>
      <c r="E9536" s="2" t="str">
        <f t="shared" si="148"/>
        <v>Null</v>
      </c>
      <c r="F9536" s="4" t="s">
        <v>30</v>
      </c>
    </row>
    <row r="9537" spans="1:6" ht="13.8" x14ac:dyDescent="0.3">
      <c r="A9537" s="3" t="s">
        <v>49</v>
      </c>
      <c r="B9537" s="3" t="s">
        <v>8</v>
      </c>
      <c r="C9537" s="2">
        <v>301708102</v>
      </c>
      <c r="D9537" s="3" t="s">
        <v>9</v>
      </c>
      <c r="E9537" s="2">
        <f t="shared" si="148"/>
        <v>2</v>
      </c>
      <c r="F9537" s="3" t="s">
        <v>7</v>
      </c>
    </row>
    <row r="9538" spans="1:6" ht="13.8" x14ac:dyDescent="0.3">
      <c r="A9538" s="4" t="s">
        <v>49</v>
      </c>
      <c r="B9538" s="4" t="s">
        <v>8</v>
      </c>
      <c r="C9538" s="2">
        <v>301688236</v>
      </c>
      <c r="D9538" s="4" t="s">
        <v>12</v>
      </c>
      <c r="E9538" s="2">
        <f t="shared" si="148"/>
        <v>3</v>
      </c>
      <c r="F9538" s="4" t="s">
        <v>7</v>
      </c>
    </row>
    <row r="9539" spans="1:6" ht="13.8" x14ac:dyDescent="0.3">
      <c r="A9539" s="3" t="s">
        <v>49</v>
      </c>
      <c r="B9539" s="3" t="s">
        <v>8</v>
      </c>
      <c r="C9539" s="2">
        <v>301518885</v>
      </c>
      <c r="D9539" s="3" t="s">
        <v>14</v>
      </c>
      <c r="E9539" s="2" t="str">
        <f t="shared" ref="E9539:E9602" si="149">IF(D9539="A+",4.33,IF(D9539="A",4, IF(D9539="A-",3.67,IF(D9539="B+",3.33,IF(D9539="B",3,IF(D9539="B-",2.67,IF(D9539="C+",2.33,IF(D9539 ="C", 2,IF(D9539="C-",1.67,IF(D9539="D+",1.33,IF(D9539="D",1,IF(D9539="D-",0.67,IF(D9539="F",0,"Null")))))))))))))</f>
        <v>Null</v>
      </c>
      <c r="F9539" s="3" t="s">
        <v>15</v>
      </c>
    </row>
    <row r="9540" spans="1:6" ht="13.8" x14ac:dyDescent="0.3">
      <c r="A9540" s="4" t="s">
        <v>49</v>
      </c>
      <c r="B9540" s="4" t="s">
        <v>8</v>
      </c>
      <c r="C9540" s="2">
        <v>301592743</v>
      </c>
      <c r="D9540" s="4" t="s">
        <v>24</v>
      </c>
      <c r="E9540" s="2">
        <f t="shared" si="149"/>
        <v>2.33</v>
      </c>
      <c r="F9540" s="4" t="s">
        <v>7</v>
      </c>
    </row>
    <row r="9541" spans="1:6" ht="13.8" x14ac:dyDescent="0.3">
      <c r="A9541" s="3" t="s">
        <v>49</v>
      </c>
      <c r="B9541" s="3" t="s">
        <v>8</v>
      </c>
      <c r="C9541" s="2">
        <v>301576910</v>
      </c>
      <c r="D9541" s="3"/>
      <c r="E9541" s="2" t="str">
        <f t="shared" si="149"/>
        <v>Null</v>
      </c>
      <c r="F9541" s="3" t="s">
        <v>10</v>
      </c>
    </row>
    <row r="9542" spans="1:6" ht="13.8" x14ac:dyDescent="0.3">
      <c r="A9542" s="4" t="s">
        <v>49</v>
      </c>
      <c r="B9542" s="4" t="s">
        <v>8</v>
      </c>
      <c r="C9542" s="2">
        <v>301544536</v>
      </c>
      <c r="D9542" s="4" t="s">
        <v>9</v>
      </c>
      <c r="E9542" s="2">
        <f t="shared" si="149"/>
        <v>2</v>
      </c>
      <c r="F9542" s="4" t="s">
        <v>7</v>
      </c>
    </row>
    <row r="9543" spans="1:6" ht="13.8" x14ac:dyDescent="0.3">
      <c r="A9543" s="3" t="s">
        <v>49</v>
      </c>
      <c r="B9543" s="3" t="s">
        <v>8</v>
      </c>
      <c r="C9543" s="2">
        <v>301774902</v>
      </c>
      <c r="D9543" s="3" t="s">
        <v>9</v>
      </c>
      <c r="E9543" s="2">
        <f t="shared" si="149"/>
        <v>2</v>
      </c>
      <c r="F9543" s="3" t="s">
        <v>20</v>
      </c>
    </row>
    <row r="9544" spans="1:6" ht="13.8" x14ac:dyDescent="0.3">
      <c r="A9544" s="4" t="s">
        <v>49</v>
      </c>
      <c r="B9544" s="4" t="s">
        <v>8</v>
      </c>
      <c r="C9544" s="2">
        <v>301724915</v>
      </c>
      <c r="D9544" s="4" t="s">
        <v>18</v>
      </c>
      <c r="E9544" s="2">
        <f t="shared" si="149"/>
        <v>3.67</v>
      </c>
      <c r="F9544" s="4" t="s">
        <v>7</v>
      </c>
    </row>
    <row r="9545" spans="1:6" ht="13.8" x14ac:dyDescent="0.3">
      <c r="A9545" s="3" t="s">
        <v>49</v>
      </c>
      <c r="B9545" s="3" t="s">
        <v>8</v>
      </c>
      <c r="C9545" s="2">
        <v>301754870</v>
      </c>
      <c r="D9545" s="3"/>
      <c r="E9545" s="2" t="str">
        <f t="shared" si="149"/>
        <v>Null</v>
      </c>
      <c r="F9545" s="3" t="s">
        <v>10</v>
      </c>
    </row>
    <row r="9546" spans="1:6" ht="13.8" x14ac:dyDescent="0.3">
      <c r="A9546" s="4" t="s">
        <v>49</v>
      </c>
      <c r="B9546" s="4" t="s">
        <v>8</v>
      </c>
      <c r="C9546" s="2">
        <v>301733752</v>
      </c>
      <c r="D9546" s="4" t="s">
        <v>17</v>
      </c>
      <c r="E9546" s="2">
        <f t="shared" si="149"/>
        <v>4.33</v>
      </c>
      <c r="F9546" s="4" t="s">
        <v>7</v>
      </c>
    </row>
    <row r="9547" spans="1:6" ht="13.8" x14ac:dyDescent="0.3">
      <c r="A9547" s="3" t="s">
        <v>49</v>
      </c>
      <c r="B9547" s="3" t="s">
        <v>8</v>
      </c>
      <c r="C9547" s="2">
        <v>301722997</v>
      </c>
      <c r="D9547" s="3" t="s">
        <v>9</v>
      </c>
      <c r="E9547" s="2">
        <f t="shared" si="149"/>
        <v>2</v>
      </c>
      <c r="F9547" s="3" t="s">
        <v>7</v>
      </c>
    </row>
    <row r="9548" spans="1:6" ht="13.8" x14ac:dyDescent="0.3">
      <c r="A9548" s="4" t="s">
        <v>49</v>
      </c>
      <c r="B9548" s="4" t="s">
        <v>8</v>
      </c>
      <c r="C9548" s="2">
        <v>301712756</v>
      </c>
      <c r="D9548" s="4"/>
      <c r="E9548" s="2" t="str">
        <f t="shared" si="149"/>
        <v>Null</v>
      </c>
      <c r="F9548" s="4" t="s">
        <v>10</v>
      </c>
    </row>
    <row r="9549" spans="1:6" ht="13.8" x14ac:dyDescent="0.3">
      <c r="A9549" s="3" t="s">
        <v>49</v>
      </c>
      <c r="B9549" s="3" t="s">
        <v>8</v>
      </c>
      <c r="C9549" s="2">
        <v>301698099</v>
      </c>
      <c r="D9549" s="3" t="s">
        <v>25</v>
      </c>
      <c r="E9549" s="2">
        <f t="shared" si="149"/>
        <v>1</v>
      </c>
      <c r="F9549" s="3" t="s">
        <v>20</v>
      </c>
    </row>
    <row r="9550" spans="1:6" ht="13.8" x14ac:dyDescent="0.3">
      <c r="A9550" s="4" t="s">
        <v>49</v>
      </c>
      <c r="B9550" s="4" t="s">
        <v>8</v>
      </c>
      <c r="C9550" s="2">
        <v>301656751</v>
      </c>
      <c r="D9550" s="4" t="s">
        <v>13</v>
      </c>
      <c r="E9550" s="2">
        <f t="shared" si="149"/>
        <v>4</v>
      </c>
      <c r="F9550" s="4" t="s">
        <v>7</v>
      </c>
    </row>
    <row r="9551" spans="1:6" ht="13.8" x14ac:dyDescent="0.3">
      <c r="A9551" s="3" t="s">
        <v>49</v>
      </c>
      <c r="B9551" s="3" t="s">
        <v>8</v>
      </c>
      <c r="C9551" s="2">
        <v>301683669</v>
      </c>
      <c r="D9551" s="3" t="s">
        <v>12</v>
      </c>
      <c r="E9551" s="2">
        <f t="shared" si="149"/>
        <v>3</v>
      </c>
      <c r="F9551" s="3" t="s">
        <v>7</v>
      </c>
    </row>
    <row r="9552" spans="1:6" ht="13.8" x14ac:dyDescent="0.3">
      <c r="A9552" s="4" t="s">
        <v>49</v>
      </c>
      <c r="B9552" s="4" t="s">
        <v>8</v>
      </c>
      <c r="C9552" s="2">
        <v>301667331</v>
      </c>
      <c r="D9552" s="4"/>
      <c r="E9552" s="2" t="str">
        <f t="shared" si="149"/>
        <v>Null</v>
      </c>
      <c r="F9552" s="4" t="s">
        <v>10</v>
      </c>
    </row>
    <row r="9553" spans="1:6" ht="13.8" x14ac:dyDescent="0.3">
      <c r="A9553" s="3" t="s">
        <v>49</v>
      </c>
      <c r="B9553" s="3" t="s">
        <v>8</v>
      </c>
      <c r="C9553" s="2">
        <v>301607286</v>
      </c>
      <c r="D9553" s="3"/>
      <c r="E9553" s="2" t="str">
        <f t="shared" si="149"/>
        <v>Null</v>
      </c>
      <c r="F9553" s="3" t="s">
        <v>10</v>
      </c>
    </row>
    <row r="9554" spans="1:6" ht="13.8" x14ac:dyDescent="0.3">
      <c r="A9554" s="4" t="s">
        <v>49</v>
      </c>
      <c r="B9554" s="4" t="s">
        <v>8</v>
      </c>
      <c r="C9554" s="2">
        <v>301578666</v>
      </c>
      <c r="D9554" s="4" t="s">
        <v>25</v>
      </c>
      <c r="E9554" s="2">
        <f t="shared" si="149"/>
        <v>1</v>
      </c>
      <c r="F9554" s="4" t="s">
        <v>7</v>
      </c>
    </row>
    <row r="9555" spans="1:6" ht="13.8" x14ac:dyDescent="0.3">
      <c r="A9555" s="3" t="s">
        <v>49</v>
      </c>
      <c r="B9555" s="3" t="s">
        <v>8</v>
      </c>
      <c r="C9555" s="2">
        <v>301711411</v>
      </c>
      <c r="D9555" s="3" t="s">
        <v>12</v>
      </c>
      <c r="E9555" s="2">
        <f t="shared" si="149"/>
        <v>3</v>
      </c>
      <c r="F9555" s="3" t="s">
        <v>7</v>
      </c>
    </row>
    <row r="9556" spans="1:6" ht="13.8" x14ac:dyDescent="0.3">
      <c r="A9556" s="4" t="s">
        <v>49</v>
      </c>
      <c r="B9556" s="4" t="s">
        <v>8</v>
      </c>
      <c r="C9556" s="2">
        <v>301637170</v>
      </c>
      <c r="D9556" s="4" t="s">
        <v>12</v>
      </c>
      <c r="E9556" s="2">
        <f t="shared" si="149"/>
        <v>3</v>
      </c>
      <c r="F9556" s="4" t="s">
        <v>7</v>
      </c>
    </row>
    <row r="9557" spans="1:6" ht="13.8" x14ac:dyDescent="0.3">
      <c r="A9557" s="3" t="s">
        <v>49</v>
      </c>
      <c r="B9557" s="3" t="s">
        <v>8</v>
      </c>
      <c r="C9557" s="2">
        <v>301719947</v>
      </c>
      <c r="D9557" s="3" t="s">
        <v>26</v>
      </c>
      <c r="E9557" s="2">
        <f t="shared" si="149"/>
        <v>3.33</v>
      </c>
      <c r="F9557" s="3" t="s">
        <v>7</v>
      </c>
    </row>
    <row r="9558" spans="1:6" ht="13.8" x14ac:dyDescent="0.3">
      <c r="A9558" s="4" t="s">
        <v>49</v>
      </c>
      <c r="B9558" s="4" t="s">
        <v>8</v>
      </c>
      <c r="C9558" s="2">
        <v>301729147</v>
      </c>
      <c r="D9558" s="4" t="s">
        <v>18</v>
      </c>
      <c r="E9558" s="2">
        <f t="shared" si="149"/>
        <v>3.67</v>
      </c>
      <c r="F9558" s="4" t="s">
        <v>7</v>
      </c>
    </row>
    <row r="9559" spans="1:6" ht="13.8" x14ac:dyDescent="0.3">
      <c r="A9559" s="3" t="s">
        <v>49</v>
      </c>
      <c r="B9559" s="3" t="s">
        <v>8</v>
      </c>
      <c r="C9559" s="2">
        <v>301686977</v>
      </c>
      <c r="D9559" s="3"/>
      <c r="E9559" s="2" t="str">
        <f t="shared" si="149"/>
        <v>Null</v>
      </c>
      <c r="F9559" s="3" t="s">
        <v>10</v>
      </c>
    </row>
    <row r="9560" spans="1:6" ht="13.8" x14ac:dyDescent="0.3">
      <c r="A9560" s="4" t="s">
        <v>49</v>
      </c>
      <c r="B9560" s="4" t="s">
        <v>8</v>
      </c>
      <c r="C9560" s="2">
        <v>301721544</v>
      </c>
      <c r="D9560" s="4" t="s">
        <v>17</v>
      </c>
      <c r="E9560" s="2">
        <f t="shared" si="149"/>
        <v>4.33</v>
      </c>
      <c r="F9560" s="4" t="s">
        <v>7</v>
      </c>
    </row>
    <row r="9561" spans="1:6" ht="13.8" x14ac:dyDescent="0.3">
      <c r="A9561" s="3" t="s">
        <v>49</v>
      </c>
      <c r="B9561" s="3" t="s">
        <v>8</v>
      </c>
      <c r="C9561" s="2">
        <v>301686048</v>
      </c>
      <c r="D9561" s="3" t="s">
        <v>12</v>
      </c>
      <c r="E9561" s="2">
        <f t="shared" si="149"/>
        <v>3</v>
      </c>
      <c r="F9561" s="3" t="s">
        <v>7</v>
      </c>
    </row>
    <row r="9562" spans="1:6" ht="13.8" x14ac:dyDescent="0.3">
      <c r="A9562" s="4" t="s">
        <v>49</v>
      </c>
      <c r="B9562" s="4" t="s">
        <v>8</v>
      </c>
      <c r="C9562" s="2">
        <v>301722443</v>
      </c>
      <c r="D9562" s="4" t="s">
        <v>19</v>
      </c>
      <c r="E9562" s="2">
        <f t="shared" si="149"/>
        <v>1.33</v>
      </c>
      <c r="F9562" s="4" t="s">
        <v>20</v>
      </c>
    </row>
    <row r="9563" spans="1:6" ht="13.8" x14ac:dyDescent="0.3">
      <c r="A9563" s="3" t="s">
        <v>49</v>
      </c>
      <c r="B9563" s="3" t="s">
        <v>8</v>
      </c>
      <c r="C9563" s="2">
        <v>301708429</v>
      </c>
      <c r="D9563" s="3"/>
      <c r="E9563" s="2" t="str">
        <f t="shared" si="149"/>
        <v>Null</v>
      </c>
      <c r="F9563" s="3" t="s">
        <v>10</v>
      </c>
    </row>
    <row r="9564" spans="1:6" ht="13.8" x14ac:dyDescent="0.3">
      <c r="A9564" s="4" t="s">
        <v>49</v>
      </c>
      <c r="B9564" s="4" t="s">
        <v>8</v>
      </c>
      <c r="C9564" s="2">
        <v>301715429</v>
      </c>
      <c r="D9564" s="4" t="s">
        <v>14</v>
      </c>
      <c r="E9564" s="2" t="str">
        <f t="shared" si="149"/>
        <v>Null</v>
      </c>
      <c r="F9564" s="4" t="s">
        <v>15</v>
      </c>
    </row>
    <row r="9565" spans="1:6" ht="13.8" x14ac:dyDescent="0.3">
      <c r="A9565" s="3" t="s">
        <v>49</v>
      </c>
      <c r="B9565" s="3" t="s">
        <v>8</v>
      </c>
      <c r="C9565" s="2">
        <v>301760348</v>
      </c>
      <c r="D9565" s="3" t="s">
        <v>25</v>
      </c>
      <c r="E9565" s="2">
        <f t="shared" si="149"/>
        <v>1</v>
      </c>
      <c r="F9565" s="3" t="s">
        <v>20</v>
      </c>
    </row>
    <row r="9566" spans="1:6" ht="13.8" x14ac:dyDescent="0.3">
      <c r="A9566" s="4" t="s">
        <v>49</v>
      </c>
      <c r="B9566" s="4" t="s">
        <v>8</v>
      </c>
      <c r="C9566" s="2">
        <v>301538285</v>
      </c>
      <c r="D9566" s="4" t="s">
        <v>25</v>
      </c>
      <c r="E9566" s="2">
        <f t="shared" si="149"/>
        <v>1</v>
      </c>
      <c r="F9566" s="4" t="s">
        <v>7</v>
      </c>
    </row>
    <row r="9567" spans="1:6" ht="13.8" x14ac:dyDescent="0.3">
      <c r="A9567" s="3" t="s">
        <v>49</v>
      </c>
      <c r="B9567" s="3" t="s">
        <v>8</v>
      </c>
      <c r="C9567" s="2">
        <v>301727914</v>
      </c>
      <c r="D9567" s="3" t="s">
        <v>14</v>
      </c>
      <c r="E9567" s="2" t="str">
        <f t="shared" si="149"/>
        <v>Null</v>
      </c>
      <c r="F9567" s="3" t="s">
        <v>23</v>
      </c>
    </row>
    <row r="9568" spans="1:6" ht="13.8" x14ac:dyDescent="0.3">
      <c r="A9568" s="4" t="s">
        <v>49</v>
      </c>
      <c r="B9568" s="4" t="s">
        <v>8</v>
      </c>
      <c r="C9568" s="2">
        <v>301723153</v>
      </c>
      <c r="D9568" s="4" t="s">
        <v>14</v>
      </c>
      <c r="E9568" s="2" t="str">
        <f t="shared" si="149"/>
        <v>Null</v>
      </c>
      <c r="F9568" s="4" t="s">
        <v>7</v>
      </c>
    </row>
    <row r="9569" spans="1:6" ht="13.8" x14ac:dyDescent="0.3">
      <c r="A9569" s="3" t="s">
        <v>49</v>
      </c>
      <c r="B9569" s="3" t="s">
        <v>8</v>
      </c>
      <c r="C9569" s="2">
        <v>301694080</v>
      </c>
      <c r="D9569" s="3" t="s">
        <v>25</v>
      </c>
      <c r="E9569" s="2">
        <f t="shared" si="149"/>
        <v>1</v>
      </c>
      <c r="F9569" s="3" t="s">
        <v>7</v>
      </c>
    </row>
    <row r="9570" spans="1:6" ht="13.8" x14ac:dyDescent="0.3">
      <c r="A9570" s="4" t="s">
        <v>49</v>
      </c>
      <c r="B9570" s="4" t="s">
        <v>8</v>
      </c>
      <c r="C9570" s="2">
        <v>301669393</v>
      </c>
      <c r="D9570" s="4" t="s">
        <v>12</v>
      </c>
      <c r="E9570" s="2">
        <f t="shared" si="149"/>
        <v>3</v>
      </c>
      <c r="F9570" s="4" t="s">
        <v>7</v>
      </c>
    </row>
    <row r="9571" spans="1:6" ht="13.8" x14ac:dyDescent="0.3">
      <c r="A9571" s="3" t="s">
        <v>49</v>
      </c>
      <c r="B9571" s="3" t="s">
        <v>8</v>
      </c>
      <c r="C9571" s="2">
        <v>301606602</v>
      </c>
      <c r="D9571" s="3" t="s">
        <v>25</v>
      </c>
      <c r="E9571" s="2">
        <f t="shared" si="149"/>
        <v>1</v>
      </c>
      <c r="F9571" s="3" t="s">
        <v>7</v>
      </c>
    </row>
    <row r="9572" spans="1:6" ht="13.8" x14ac:dyDescent="0.3">
      <c r="A9572" s="4" t="s">
        <v>49</v>
      </c>
      <c r="B9572" s="4" t="s">
        <v>8</v>
      </c>
      <c r="C9572" s="2">
        <v>301607352</v>
      </c>
      <c r="D9572" s="4" t="s">
        <v>9</v>
      </c>
      <c r="E9572" s="2">
        <f t="shared" si="149"/>
        <v>2</v>
      </c>
      <c r="F9572" s="4" t="s">
        <v>7</v>
      </c>
    </row>
    <row r="9573" spans="1:6" ht="13.8" x14ac:dyDescent="0.3">
      <c r="A9573" s="3" t="s">
        <v>49</v>
      </c>
      <c r="B9573" s="3" t="s">
        <v>8</v>
      </c>
      <c r="C9573" s="2">
        <v>301725041</v>
      </c>
      <c r="D9573" s="3"/>
      <c r="E9573" s="2" t="str">
        <f t="shared" si="149"/>
        <v>Null</v>
      </c>
      <c r="F9573" s="3" t="s">
        <v>10</v>
      </c>
    </row>
    <row r="9574" spans="1:6" ht="13.8" x14ac:dyDescent="0.3">
      <c r="A9574" s="4" t="s">
        <v>49</v>
      </c>
      <c r="B9574" s="4" t="s">
        <v>8</v>
      </c>
      <c r="C9574" s="2">
        <v>300965497</v>
      </c>
      <c r="D9574" s="4" t="s">
        <v>14</v>
      </c>
      <c r="E9574" s="2" t="str">
        <f t="shared" si="149"/>
        <v>Null</v>
      </c>
      <c r="F9574" s="4" t="s">
        <v>23</v>
      </c>
    </row>
    <row r="9575" spans="1:6" ht="13.8" x14ac:dyDescent="0.3">
      <c r="A9575" s="3" t="s">
        <v>49</v>
      </c>
      <c r="B9575" s="3" t="s">
        <v>8</v>
      </c>
      <c r="C9575" s="2">
        <v>300931220</v>
      </c>
      <c r="D9575" s="3" t="s">
        <v>14</v>
      </c>
      <c r="E9575" s="2" t="str">
        <f t="shared" si="149"/>
        <v>Null</v>
      </c>
      <c r="F9575" s="3" t="s">
        <v>15</v>
      </c>
    </row>
    <row r="9576" spans="1:6" ht="13.8" x14ac:dyDescent="0.3">
      <c r="A9576" s="4" t="s">
        <v>49</v>
      </c>
      <c r="B9576" s="4" t="s">
        <v>8</v>
      </c>
      <c r="C9576" s="2">
        <v>301726991</v>
      </c>
      <c r="D9576" s="4" t="s">
        <v>13</v>
      </c>
      <c r="E9576" s="2">
        <f t="shared" si="149"/>
        <v>4</v>
      </c>
      <c r="F9576" s="4" t="s">
        <v>7</v>
      </c>
    </row>
    <row r="9577" spans="1:6" ht="13.8" x14ac:dyDescent="0.3">
      <c r="A9577" s="3" t="s">
        <v>49</v>
      </c>
      <c r="B9577" s="3" t="s">
        <v>8</v>
      </c>
      <c r="C9577" s="2">
        <v>301740831</v>
      </c>
      <c r="D9577" s="3" t="s">
        <v>14</v>
      </c>
      <c r="E9577" s="2" t="str">
        <f t="shared" si="149"/>
        <v>Null</v>
      </c>
      <c r="F9577" s="3" t="s">
        <v>15</v>
      </c>
    </row>
    <row r="9578" spans="1:6" ht="13.8" x14ac:dyDescent="0.3">
      <c r="A9578" s="4" t="s">
        <v>49</v>
      </c>
      <c r="B9578" s="4" t="s">
        <v>8</v>
      </c>
      <c r="C9578" s="2">
        <v>301723385</v>
      </c>
      <c r="D9578" s="4" t="s">
        <v>14</v>
      </c>
      <c r="E9578" s="2" t="str">
        <f t="shared" si="149"/>
        <v>Null</v>
      </c>
      <c r="F9578" s="4" t="s">
        <v>15</v>
      </c>
    </row>
    <row r="9579" spans="1:6" ht="13.8" x14ac:dyDescent="0.3">
      <c r="A9579" s="3" t="s">
        <v>49</v>
      </c>
      <c r="B9579" s="3" t="s">
        <v>8</v>
      </c>
      <c r="C9579" s="2">
        <v>301652262</v>
      </c>
      <c r="D9579" s="3" t="s">
        <v>31</v>
      </c>
      <c r="E9579" s="2">
        <f t="shared" si="149"/>
        <v>1.67</v>
      </c>
      <c r="F9579" s="3" t="s">
        <v>7</v>
      </c>
    </row>
    <row r="9580" spans="1:6" ht="13.8" x14ac:dyDescent="0.3">
      <c r="A9580" s="4" t="s">
        <v>49</v>
      </c>
      <c r="B9580" s="4" t="s">
        <v>8</v>
      </c>
      <c r="C9580" s="2">
        <v>301713522</v>
      </c>
      <c r="D9580" s="4" t="s">
        <v>14</v>
      </c>
      <c r="E9580" s="2" t="str">
        <f t="shared" si="149"/>
        <v>Null</v>
      </c>
      <c r="F9580" s="4" t="s">
        <v>15</v>
      </c>
    </row>
    <row r="9581" spans="1:6" ht="13.8" x14ac:dyDescent="0.3">
      <c r="A9581" s="3" t="s">
        <v>49</v>
      </c>
      <c r="B9581" s="3" t="s">
        <v>8</v>
      </c>
      <c r="C9581" s="2">
        <v>301741861</v>
      </c>
      <c r="D9581" s="3" t="s">
        <v>11</v>
      </c>
      <c r="E9581" s="2" t="str">
        <f t="shared" si="149"/>
        <v>Null</v>
      </c>
      <c r="F9581" s="3" t="s">
        <v>7</v>
      </c>
    </row>
    <row r="9582" spans="1:6" ht="13.8" x14ac:dyDescent="0.3">
      <c r="A9582" s="4" t="s">
        <v>49</v>
      </c>
      <c r="B9582" s="4" t="s">
        <v>8</v>
      </c>
      <c r="C9582" s="2">
        <v>300931743</v>
      </c>
      <c r="D9582" s="4" t="s">
        <v>17</v>
      </c>
      <c r="E9582" s="2">
        <f t="shared" si="149"/>
        <v>4.33</v>
      </c>
      <c r="F9582" s="4" t="s">
        <v>7</v>
      </c>
    </row>
    <row r="9583" spans="1:6" ht="13.8" x14ac:dyDescent="0.3">
      <c r="A9583" s="3" t="s">
        <v>49</v>
      </c>
      <c r="B9583" s="3" t="s">
        <v>8</v>
      </c>
      <c r="C9583" s="2">
        <v>301658105</v>
      </c>
      <c r="D9583" s="3" t="s">
        <v>12</v>
      </c>
      <c r="E9583" s="2">
        <f t="shared" si="149"/>
        <v>3</v>
      </c>
      <c r="F9583" s="3" t="s">
        <v>7</v>
      </c>
    </row>
    <row r="9584" spans="1:6" ht="13.8" x14ac:dyDescent="0.3">
      <c r="A9584" s="4" t="s">
        <v>49</v>
      </c>
      <c r="B9584" s="4" t="s">
        <v>8</v>
      </c>
      <c r="C9584" s="2">
        <v>301639068</v>
      </c>
      <c r="D9584" s="4" t="s">
        <v>14</v>
      </c>
      <c r="E9584" s="2" t="str">
        <f t="shared" si="149"/>
        <v>Null</v>
      </c>
      <c r="F9584" s="4" t="s">
        <v>7</v>
      </c>
    </row>
    <row r="9585" spans="1:6" ht="13.8" x14ac:dyDescent="0.3">
      <c r="A9585" s="3" t="s">
        <v>49</v>
      </c>
      <c r="B9585" s="3" t="s">
        <v>8</v>
      </c>
      <c r="C9585" s="2">
        <v>301723604</v>
      </c>
      <c r="D9585" s="3" t="s">
        <v>14</v>
      </c>
      <c r="E9585" s="2" t="str">
        <f t="shared" si="149"/>
        <v>Null</v>
      </c>
      <c r="F9585" s="3" t="s">
        <v>23</v>
      </c>
    </row>
    <row r="9586" spans="1:6" ht="13.8" x14ac:dyDescent="0.3">
      <c r="A9586" s="4" t="s">
        <v>49</v>
      </c>
      <c r="B9586" s="4" t="s">
        <v>8</v>
      </c>
      <c r="C9586" s="2">
        <v>301679738</v>
      </c>
      <c r="D9586" s="4" t="s">
        <v>26</v>
      </c>
      <c r="E9586" s="2">
        <f t="shared" si="149"/>
        <v>3.33</v>
      </c>
      <c r="F9586" s="4" t="s">
        <v>7</v>
      </c>
    </row>
    <row r="9587" spans="1:6" ht="13.8" x14ac:dyDescent="0.3">
      <c r="A9587" s="3" t="s">
        <v>49</v>
      </c>
      <c r="B9587" s="3" t="s">
        <v>8</v>
      </c>
      <c r="C9587" s="2">
        <v>301526106</v>
      </c>
      <c r="D9587" s="3" t="s">
        <v>14</v>
      </c>
      <c r="E9587" s="2" t="str">
        <f t="shared" si="149"/>
        <v>Null</v>
      </c>
      <c r="F9587" s="3" t="s">
        <v>15</v>
      </c>
    </row>
    <row r="9588" spans="1:6" ht="13.8" x14ac:dyDescent="0.3">
      <c r="A9588" s="4" t="s">
        <v>49</v>
      </c>
      <c r="B9588" s="4" t="s">
        <v>8</v>
      </c>
      <c r="C9588" s="2">
        <v>301693763</v>
      </c>
      <c r="D9588" s="4"/>
      <c r="E9588" s="2" t="str">
        <f t="shared" si="149"/>
        <v>Null</v>
      </c>
      <c r="F9588" s="4" t="s">
        <v>10</v>
      </c>
    </row>
    <row r="9589" spans="1:6" ht="13.8" x14ac:dyDescent="0.3">
      <c r="A9589" s="3" t="s">
        <v>49</v>
      </c>
      <c r="B9589" s="3" t="s">
        <v>8</v>
      </c>
      <c r="C9589" s="2">
        <v>301711436</v>
      </c>
      <c r="D9589" s="3" t="s">
        <v>13</v>
      </c>
      <c r="E9589" s="2">
        <f t="shared" si="149"/>
        <v>4</v>
      </c>
      <c r="F9589" s="3" t="s">
        <v>7</v>
      </c>
    </row>
    <row r="9590" spans="1:6" ht="13.8" x14ac:dyDescent="0.3">
      <c r="A9590" s="4" t="s">
        <v>49</v>
      </c>
      <c r="B9590" s="4" t="s">
        <v>8</v>
      </c>
      <c r="C9590" s="2">
        <v>301712756</v>
      </c>
      <c r="D9590" s="4"/>
      <c r="E9590" s="2" t="str">
        <f t="shared" si="149"/>
        <v>Null</v>
      </c>
      <c r="F9590" s="4" t="s">
        <v>10</v>
      </c>
    </row>
    <row r="9591" spans="1:6" ht="13.8" x14ac:dyDescent="0.3">
      <c r="A9591" s="3" t="s">
        <v>49</v>
      </c>
      <c r="B9591" s="3" t="s">
        <v>8</v>
      </c>
      <c r="C9591" s="2">
        <v>301716951</v>
      </c>
      <c r="D9591" s="3" t="s">
        <v>6</v>
      </c>
      <c r="E9591" s="2">
        <f t="shared" si="149"/>
        <v>0</v>
      </c>
      <c r="F9591" s="3" t="s">
        <v>7</v>
      </c>
    </row>
    <row r="9592" spans="1:6" ht="13.8" x14ac:dyDescent="0.3">
      <c r="A9592" s="4" t="s">
        <v>49</v>
      </c>
      <c r="B9592" s="4" t="s">
        <v>8</v>
      </c>
      <c r="C9592" s="2">
        <v>301633112</v>
      </c>
      <c r="D9592" s="4" t="s">
        <v>31</v>
      </c>
      <c r="E9592" s="2">
        <f t="shared" si="149"/>
        <v>1.67</v>
      </c>
      <c r="F9592" s="4" t="s">
        <v>7</v>
      </c>
    </row>
    <row r="9593" spans="1:6" ht="13.8" x14ac:dyDescent="0.3">
      <c r="A9593" s="3" t="s">
        <v>49</v>
      </c>
      <c r="B9593" s="3" t="s">
        <v>8</v>
      </c>
      <c r="C9593" s="2">
        <v>301645040</v>
      </c>
      <c r="D9593" s="3" t="s">
        <v>14</v>
      </c>
      <c r="E9593" s="2" t="str">
        <f t="shared" si="149"/>
        <v>Null</v>
      </c>
      <c r="F9593" s="3" t="s">
        <v>15</v>
      </c>
    </row>
    <row r="9594" spans="1:6" ht="13.8" x14ac:dyDescent="0.3">
      <c r="A9594" s="4" t="s">
        <v>49</v>
      </c>
      <c r="B9594" s="4" t="s">
        <v>8</v>
      </c>
      <c r="C9594" s="2">
        <v>301722980</v>
      </c>
      <c r="D9594" s="4"/>
      <c r="E9594" s="2" t="str">
        <f t="shared" si="149"/>
        <v>Null</v>
      </c>
      <c r="F9594" s="4" t="s">
        <v>10</v>
      </c>
    </row>
    <row r="9595" spans="1:6" ht="13.8" x14ac:dyDescent="0.3">
      <c r="A9595" s="3" t="s">
        <v>49</v>
      </c>
      <c r="B9595" s="3" t="s">
        <v>8</v>
      </c>
      <c r="C9595" s="2">
        <v>301726520</v>
      </c>
      <c r="D9595" s="3" t="s">
        <v>9</v>
      </c>
      <c r="E9595" s="2">
        <f t="shared" si="149"/>
        <v>2</v>
      </c>
      <c r="F9595" s="3" t="s">
        <v>7</v>
      </c>
    </row>
    <row r="9596" spans="1:6" ht="13.8" x14ac:dyDescent="0.3">
      <c r="A9596" s="4" t="s">
        <v>49</v>
      </c>
      <c r="B9596" s="4" t="s">
        <v>8</v>
      </c>
      <c r="C9596" s="2">
        <v>301733780</v>
      </c>
      <c r="D9596" s="4"/>
      <c r="E9596" s="2" t="str">
        <f t="shared" si="149"/>
        <v>Null</v>
      </c>
      <c r="F9596" s="4" t="s">
        <v>10</v>
      </c>
    </row>
    <row r="9597" spans="1:6" ht="13.8" x14ac:dyDescent="0.3">
      <c r="A9597" s="3" t="s">
        <v>49</v>
      </c>
      <c r="B9597" s="3" t="s">
        <v>8</v>
      </c>
      <c r="C9597" s="2">
        <v>301637012</v>
      </c>
      <c r="D9597" s="3" t="s">
        <v>14</v>
      </c>
      <c r="E9597" s="2" t="str">
        <f t="shared" si="149"/>
        <v>Null</v>
      </c>
      <c r="F9597" s="3" t="s">
        <v>15</v>
      </c>
    </row>
    <row r="9598" spans="1:6" ht="13.8" x14ac:dyDescent="0.3">
      <c r="A9598" s="4" t="s">
        <v>49</v>
      </c>
      <c r="B9598" s="4" t="s">
        <v>8</v>
      </c>
      <c r="C9598" s="2">
        <v>301709091</v>
      </c>
      <c r="D9598" s="4" t="s">
        <v>6</v>
      </c>
      <c r="E9598" s="2">
        <f t="shared" si="149"/>
        <v>0</v>
      </c>
      <c r="F9598" s="4" t="s">
        <v>7</v>
      </c>
    </row>
    <row r="9599" spans="1:6" ht="13.8" x14ac:dyDescent="0.3">
      <c r="A9599" s="3" t="s">
        <v>49</v>
      </c>
      <c r="B9599" s="3" t="s">
        <v>8</v>
      </c>
      <c r="C9599" s="2">
        <v>301305636</v>
      </c>
      <c r="D9599" s="3" t="s">
        <v>13</v>
      </c>
      <c r="E9599" s="2">
        <f t="shared" si="149"/>
        <v>4</v>
      </c>
      <c r="F9599" s="3" t="s">
        <v>7</v>
      </c>
    </row>
    <row r="9600" spans="1:6" ht="13.8" x14ac:dyDescent="0.3">
      <c r="A9600" s="4" t="s">
        <v>49</v>
      </c>
      <c r="B9600" s="4" t="s">
        <v>8</v>
      </c>
      <c r="C9600" s="2">
        <v>301632730</v>
      </c>
      <c r="D9600" s="4" t="s">
        <v>26</v>
      </c>
      <c r="E9600" s="2">
        <f t="shared" si="149"/>
        <v>3.33</v>
      </c>
      <c r="F9600" s="4" t="s">
        <v>7</v>
      </c>
    </row>
    <row r="9601" spans="1:6" ht="13.8" x14ac:dyDescent="0.3">
      <c r="A9601" s="3" t="s">
        <v>49</v>
      </c>
      <c r="B9601" s="3" t="s">
        <v>8</v>
      </c>
      <c r="C9601" s="2">
        <v>301743848</v>
      </c>
      <c r="D9601" s="3" t="s">
        <v>24</v>
      </c>
      <c r="E9601" s="2">
        <f t="shared" si="149"/>
        <v>2.33</v>
      </c>
      <c r="F9601" s="3" t="s">
        <v>7</v>
      </c>
    </row>
    <row r="9602" spans="1:6" ht="13.8" x14ac:dyDescent="0.3">
      <c r="A9602" s="4" t="s">
        <v>49</v>
      </c>
      <c r="B9602" s="4" t="s">
        <v>8</v>
      </c>
      <c r="C9602" s="2">
        <v>301257614</v>
      </c>
      <c r="D9602" s="4" t="s">
        <v>17</v>
      </c>
      <c r="E9602" s="2">
        <f t="shared" si="149"/>
        <v>4.33</v>
      </c>
      <c r="F9602" s="4" t="s">
        <v>7</v>
      </c>
    </row>
    <row r="9603" spans="1:6" ht="13.8" x14ac:dyDescent="0.3">
      <c r="A9603" s="3" t="s">
        <v>49</v>
      </c>
      <c r="B9603" s="3" t="s">
        <v>8</v>
      </c>
      <c r="C9603" s="2">
        <v>301714584</v>
      </c>
      <c r="D9603" s="3" t="s">
        <v>18</v>
      </c>
      <c r="E9603" s="2">
        <f t="shared" ref="E9603:E9666" si="150">IF(D9603="A+",4.33,IF(D9603="A",4, IF(D9603="A-",3.67,IF(D9603="B+",3.33,IF(D9603="B",3,IF(D9603="B-",2.67,IF(D9603="C+",2.33,IF(D9603 ="C", 2,IF(D9603="C-",1.67,IF(D9603="D+",1.33,IF(D9603="D",1,IF(D9603="D-",0.67,IF(D9603="F",0,"Null")))))))))))))</f>
        <v>3.67</v>
      </c>
      <c r="F9603" s="3" t="s">
        <v>7</v>
      </c>
    </row>
    <row r="9604" spans="1:6" ht="13.8" x14ac:dyDescent="0.3">
      <c r="A9604" s="4" t="s">
        <v>49</v>
      </c>
      <c r="B9604" s="4" t="s">
        <v>8</v>
      </c>
      <c r="C9604" s="2">
        <v>300888616</v>
      </c>
      <c r="D9604" s="4"/>
      <c r="E9604" s="2" t="str">
        <f t="shared" si="150"/>
        <v>Null</v>
      </c>
      <c r="F9604" s="4" t="s">
        <v>10</v>
      </c>
    </row>
    <row r="9605" spans="1:6" ht="13.8" x14ac:dyDescent="0.3">
      <c r="A9605" s="3" t="s">
        <v>49</v>
      </c>
      <c r="B9605" s="3" t="s">
        <v>8</v>
      </c>
      <c r="C9605" s="2">
        <v>301046323</v>
      </c>
      <c r="D9605" s="3" t="s">
        <v>24</v>
      </c>
      <c r="E9605" s="2">
        <f t="shared" si="150"/>
        <v>2.33</v>
      </c>
      <c r="F9605" s="3" t="s">
        <v>7</v>
      </c>
    </row>
    <row r="9606" spans="1:6" ht="13.8" x14ac:dyDescent="0.3">
      <c r="A9606" s="4" t="s">
        <v>49</v>
      </c>
      <c r="B9606" s="4" t="s">
        <v>8</v>
      </c>
      <c r="C9606" s="2">
        <v>301726603</v>
      </c>
      <c r="D9606" s="4" t="s">
        <v>14</v>
      </c>
      <c r="E9606" s="2" t="str">
        <f t="shared" si="150"/>
        <v>Null</v>
      </c>
      <c r="F9606" s="4" t="s">
        <v>15</v>
      </c>
    </row>
    <row r="9607" spans="1:6" ht="13.8" x14ac:dyDescent="0.3">
      <c r="A9607" s="3" t="s">
        <v>49</v>
      </c>
      <c r="B9607" s="3" t="s">
        <v>8</v>
      </c>
      <c r="C9607" s="2">
        <v>301723390</v>
      </c>
      <c r="D9607" s="3"/>
      <c r="E9607" s="2" t="str">
        <f t="shared" si="150"/>
        <v>Null</v>
      </c>
      <c r="F9607" s="3" t="s">
        <v>10</v>
      </c>
    </row>
    <row r="9608" spans="1:6" ht="13.8" x14ac:dyDescent="0.3">
      <c r="A9608" s="4" t="s">
        <v>49</v>
      </c>
      <c r="B9608" s="4" t="s">
        <v>8</v>
      </c>
      <c r="C9608" s="2">
        <v>301645525</v>
      </c>
      <c r="D9608" s="4" t="s">
        <v>6</v>
      </c>
      <c r="E9608" s="2">
        <f t="shared" si="150"/>
        <v>0</v>
      </c>
      <c r="F9608" s="4" t="s">
        <v>7</v>
      </c>
    </row>
    <row r="9609" spans="1:6" ht="13.8" x14ac:dyDescent="0.3">
      <c r="A9609" s="3" t="s">
        <v>49</v>
      </c>
      <c r="B9609" s="3" t="s">
        <v>8</v>
      </c>
      <c r="C9609" s="2">
        <v>301687733</v>
      </c>
      <c r="D9609" s="3" t="s">
        <v>12</v>
      </c>
      <c r="E9609" s="2">
        <f t="shared" si="150"/>
        <v>3</v>
      </c>
      <c r="F9609" s="3" t="s">
        <v>7</v>
      </c>
    </row>
    <row r="9610" spans="1:6" ht="13.8" x14ac:dyDescent="0.3">
      <c r="A9610" s="4" t="s">
        <v>49</v>
      </c>
      <c r="B9610" s="4" t="s">
        <v>8</v>
      </c>
      <c r="C9610" s="2">
        <v>300365716</v>
      </c>
      <c r="D9610" s="4" t="s">
        <v>17</v>
      </c>
      <c r="E9610" s="2">
        <f t="shared" si="150"/>
        <v>4.33</v>
      </c>
      <c r="F9610" s="4" t="s">
        <v>7</v>
      </c>
    </row>
    <row r="9611" spans="1:6" ht="13.8" x14ac:dyDescent="0.3">
      <c r="A9611" s="3" t="s">
        <v>49</v>
      </c>
      <c r="B9611" s="3" t="s">
        <v>8</v>
      </c>
      <c r="C9611" s="2">
        <v>301314532</v>
      </c>
      <c r="D9611" s="3"/>
      <c r="E9611" s="2" t="str">
        <f t="shared" si="150"/>
        <v>Null</v>
      </c>
      <c r="F9611" s="3" t="s">
        <v>10</v>
      </c>
    </row>
    <row r="9612" spans="1:6" ht="13.8" x14ac:dyDescent="0.3">
      <c r="A9612" s="4" t="s">
        <v>49</v>
      </c>
      <c r="B9612" s="4" t="s">
        <v>8</v>
      </c>
      <c r="C9612" s="2">
        <v>301726798</v>
      </c>
      <c r="D9612" s="4" t="s">
        <v>13</v>
      </c>
      <c r="E9612" s="2">
        <f t="shared" si="150"/>
        <v>4</v>
      </c>
      <c r="F9612" s="4" t="s">
        <v>7</v>
      </c>
    </row>
    <row r="9613" spans="1:6" ht="13.8" x14ac:dyDescent="0.3">
      <c r="A9613" s="3" t="s">
        <v>49</v>
      </c>
      <c r="B9613" s="3" t="s">
        <v>8</v>
      </c>
      <c r="C9613" s="2">
        <v>301606802</v>
      </c>
      <c r="D9613" s="3" t="s">
        <v>12</v>
      </c>
      <c r="E9613" s="2">
        <f t="shared" si="150"/>
        <v>3</v>
      </c>
      <c r="F9613" s="3" t="s">
        <v>7</v>
      </c>
    </row>
    <row r="9614" spans="1:6" ht="13.8" x14ac:dyDescent="0.3">
      <c r="A9614" s="4" t="s">
        <v>49</v>
      </c>
      <c r="B9614" s="4" t="s">
        <v>8</v>
      </c>
      <c r="C9614" s="2">
        <v>301711713</v>
      </c>
      <c r="D9614" s="4" t="s">
        <v>25</v>
      </c>
      <c r="E9614" s="2">
        <f t="shared" si="150"/>
        <v>1</v>
      </c>
      <c r="F9614" s="4" t="s">
        <v>7</v>
      </c>
    </row>
    <row r="9615" spans="1:6" ht="13.8" x14ac:dyDescent="0.3">
      <c r="A9615" s="3" t="s">
        <v>49</v>
      </c>
      <c r="B9615" s="3" t="s">
        <v>8</v>
      </c>
      <c r="C9615" s="2">
        <v>301594067</v>
      </c>
      <c r="D9615" s="3" t="s">
        <v>24</v>
      </c>
      <c r="E9615" s="2">
        <f t="shared" si="150"/>
        <v>2.33</v>
      </c>
      <c r="F9615" s="3" t="s">
        <v>7</v>
      </c>
    </row>
    <row r="9616" spans="1:6" ht="13.8" x14ac:dyDescent="0.3">
      <c r="A9616" s="4" t="s">
        <v>49</v>
      </c>
      <c r="B9616" s="4" t="s">
        <v>8</v>
      </c>
      <c r="C9616" s="2">
        <v>301711577</v>
      </c>
      <c r="D9616" s="4" t="s">
        <v>12</v>
      </c>
      <c r="E9616" s="2">
        <f t="shared" si="150"/>
        <v>3</v>
      </c>
      <c r="F9616" s="4" t="s">
        <v>7</v>
      </c>
    </row>
    <row r="9617" spans="1:6" ht="13.8" x14ac:dyDescent="0.3">
      <c r="A9617" s="3" t="s">
        <v>49</v>
      </c>
      <c r="B9617" s="3" t="s">
        <v>8</v>
      </c>
      <c r="C9617" s="2">
        <v>301680101</v>
      </c>
      <c r="D9617" s="3" t="s">
        <v>26</v>
      </c>
      <c r="E9617" s="2">
        <f t="shared" si="150"/>
        <v>3.33</v>
      </c>
      <c r="F9617" s="3" t="s">
        <v>7</v>
      </c>
    </row>
    <row r="9618" spans="1:6" ht="13.8" x14ac:dyDescent="0.3">
      <c r="A9618" s="4" t="s">
        <v>49</v>
      </c>
      <c r="B9618" s="4" t="s">
        <v>8</v>
      </c>
      <c r="C9618" s="2">
        <v>301699945</v>
      </c>
      <c r="D9618" s="4" t="s">
        <v>31</v>
      </c>
      <c r="E9618" s="2">
        <f t="shared" si="150"/>
        <v>1.67</v>
      </c>
      <c r="F9618" s="4" t="s">
        <v>7</v>
      </c>
    </row>
    <row r="9619" spans="1:6" ht="13.8" x14ac:dyDescent="0.3">
      <c r="A9619" s="3" t="s">
        <v>49</v>
      </c>
      <c r="B9619" s="3" t="s">
        <v>8</v>
      </c>
      <c r="C9619" s="2">
        <v>301729384</v>
      </c>
      <c r="D9619" s="3"/>
      <c r="E9619" s="2" t="str">
        <f t="shared" si="150"/>
        <v>Null</v>
      </c>
      <c r="F9619" s="3" t="s">
        <v>10</v>
      </c>
    </row>
    <row r="9620" spans="1:6" ht="13.8" x14ac:dyDescent="0.3">
      <c r="A9620" s="4" t="s">
        <v>49</v>
      </c>
      <c r="B9620" s="4" t="s">
        <v>8</v>
      </c>
      <c r="C9620" s="2">
        <v>301697743</v>
      </c>
      <c r="D9620" s="4" t="s">
        <v>13</v>
      </c>
      <c r="E9620" s="2">
        <f t="shared" si="150"/>
        <v>4</v>
      </c>
      <c r="F9620" s="4" t="s">
        <v>7</v>
      </c>
    </row>
    <row r="9621" spans="1:6" ht="13.8" x14ac:dyDescent="0.3">
      <c r="A9621" s="3" t="s">
        <v>49</v>
      </c>
      <c r="B9621" s="3" t="s">
        <v>8</v>
      </c>
      <c r="C9621" s="2">
        <v>301722501</v>
      </c>
      <c r="D9621" s="3" t="s">
        <v>22</v>
      </c>
      <c r="E9621" s="2">
        <f t="shared" si="150"/>
        <v>2.67</v>
      </c>
      <c r="F9621" s="3" t="s">
        <v>7</v>
      </c>
    </row>
    <row r="9622" spans="1:6" ht="13.8" x14ac:dyDescent="0.3">
      <c r="A9622" s="4" t="s">
        <v>49</v>
      </c>
      <c r="B9622" s="4" t="s">
        <v>8</v>
      </c>
      <c r="C9622" s="2">
        <v>300913279</v>
      </c>
      <c r="D9622" s="4" t="s">
        <v>17</v>
      </c>
      <c r="E9622" s="2">
        <f t="shared" si="150"/>
        <v>4.33</v>
      </c>
      <c r="F9622" s="4" t="s">
        <v>7</v>
      </c>
    </row>
    <row r="9623" spans="1:6" ht="13.8" x14ac:dyDescent="0.3">
      <c r="A9623" s="3" t="s">
        <v>49</v>
      </c>
      <c r="B9623" s="3" t="s">
        <v>8</v>
      </c>
      <c r="C9623" s="2">
        <v>301693358</v>
      </c>
      <c r="D9623" s="3" t="s">
        <v>17</v>
      </c>
      <c r="E9623" s="2">
        <f t="shared" si="150"/>
        <v>4.33</v>
      </c>
      <c r="F9623" s="3" t="s">
        <v>7</v>
      </c>
    </row>
    <row r="9624" spans="1:6" ht="13.8" x14ac:dyDescent="0.3">
      <c r="A9624" s="4" t="s">
        <v>49</v>
      </c>
      <c r="B9624" s="4" t="s">
        <v>8</v>
      </c>
      <c r="C9624" s="2">
        <v>301687467</v>
      </c>
      <c r="D9624" s="4" t="s">
        <v>18</v>
      </c>
      <c r="E9624" s="2">
        <f t="shared" si="150"/>
        <v>3.67</v>
      </c>
      <c r="F9624" s="4" t="s">
        <v>7</v>
      </c>
    </row>
    <row r="9625" spans="1:6" ht="13.8" x14ac:dyDescent="0.3">
      <c r="A9625" s="3" t="s">
        <v>49</v>
      </c>
      <c r="B9625" s="3" t="s">
        <v>8</v>
      </c>
      <c r="C9625" s="2">
        <v>301726275</v>
      </c>
      <c r="D9625" s="3" t="s">
        <v>9</v>
      </c>
      <c r="E9625" s="2">
        <f t="shared" si="150"/>
        <v>2</v>
      </c>
      <c r="F9625" s="3" t="s">
        <v>7</v>
      </c>
    </row>
    <row r="9626" spans="1:6" ht="13.8" x14ac:dyDescent="0.3">
      <c r="A9626" s="4" t="s">
        <v>49</v>
      </c>
      <c r="B9626" s="4" t="s">
        <v>8</v>
      </c>
      <c r="C9626" s="2">
        <v>301529236</v>
      </c>
      <c r="D9626" s="4"/>
      <c r="E9626" s="2" t="str">
        <f t="shared" si="150"/>
        <v>Null</v>
      </c>
      <c r="F9626" s="4" t="s">
        <v>10</v>
      </c>
    </row>
    <row r="9627" spans="1:6" ht="13.8" x14ac:dyDescent="0.3">
      <c r="A9627" s="3" t="s">
        <v>49</v>
      </c>
      <c r="B9627" s="3" t="s">
        <v>8</v>
      </c>
      <c r="C9627" s="2">
        <v>301683608</v>
      </c>
      <c r="D9627" s="3" t="s">
        <v>14</v>
      </c>
      <c r="E9627" s="2" t="str">
        <f t="shared" si="150"/>
        <v>Null</v>
      </c>
      <c r="F9627" s="3" t="s">
        <v>15</v>
      </c>
    </row>
    <row r="9628" spans="1:6" ht="13.8" x14ac:dyDescent="0.3">
      <c r="A9628" s="4" t="s">
        <v>49</v>
      </c>
      <c r="B9628" s="4" t="s">
        <v>8</v>
      </c>
      <c r="C9628" s="2">
        <v>301640364</v>
      </c>
      <c r="D9628" s="4" t="s">
        <v>12</v>
      </c>
      <c r="E9628" s="2">
        <f t="shared" si="150"/>
        <v>3</v>
      </c>
      <c r="F9628" s="4" t="s">
        <v>7</v>
      </c>
    </row>
    <row r="9629" spans="1:6" ht="13.8" x14ac:dyDescent="0.3">
      <c r="A9629" s="3" t="s">
        <v>49</v>
      </c>
      <c r="B9629" s="3" t="s">
        <v>8</v>
      </c>
      <c r="C9629" s="2">
        <v>301606324</v>
      </c>
      <c r="D9629" s="3"/>
      <c r="E9629" s="2" t="str">
        <f t="shared" si="150"/>
        <v>Null</v>
      </c>
      <c r="F9629" s="3" t="s">
        <v>10</v>
      </c>
    </row>
    <row r="9630" spans="1:6" ht="13.8" x14ac:dyDescent="0.3">
      <c r="A9630" s="4" t="s">
        <v>49</v>
      </c>
      <c r="B9630" s="4" t="s">
        <v>8</v>
      </c>
      <c r="C9630" s="2">
        <v>301678029</v>
      </c>
      <c r="D9630" s="4"/>
      <c r="E9630" s="2" t="str">
        <f t="shared" si="150"/>
        <v>Null</v>
      </c>
      <c r="F9630" s="4" t="s">
        <v>10</v>
      </c>
    </row>
    <row r="9631" spans="1:6" ht="13.8" x14ac:dyDescent="0.3">
      <c r="A9631" s="3" t="s">
        <v>49</v>
      </c>
      <c r="B9631" s="3" t="s">
        <v>8</v>
      </c>
      <c r="C9631" s="2">
        <v>301735547</v>
      </c>
      <c r="D9631" s="3" t="s">
        <v>12</v>
      </c>
      <c r="E9631" s="2">
        <f t="shared" si="150"/>
        <v>3</v>
      </c>
      <c r="F9631" s="3" t="s">
        <v>7</v>
      </c>
    </row>
    <row r="9632" spans="1:6" ht="13.8" x14ac:dyDescent="0.3">
      <c r="A9632" s="4" t="s">
        <v>49</v>
      </c>
      <c r="B9632" s="4" t="s">
        <v>8</v>
      </c>
      <c r="C9632" s="2">
        <v>301684860</v>
      </c>
      <c r="D9632" s="4" t="s">
        <v>12</v>
      </c>
      <c r="E9632" s="2">
        <f t="shared" si="150"/>
        <v>3</v>
      </c>
      <c r="F9632" s="4" t="s">
        <v>20</v>
      </c>
    </row>
    <row r="9633" spans="1:6" ht="13.8" x14ac:dyDescent="0.3">
      <c r="A9633" s="3" t="s">
        <v>49</v>
      </c>
      <c r="B9633" s="3" t="s">
        <v>8</v>
      </c>
      <c r="C9633" s="2">
        <v>301756662</v>
      </c>
      <c r="D9633" s="3" t="s">
        <v>18</v>
      </c>
      <c r="E9633" s="2">
        <f t="shared" si="150"/>
        <v>3.67</v>
      </c>
      <c r="F9633" s="3" t="s">
        <v>7</v>
      </c>
    </row>
    <row r="9634" spans="1:6" ht="13.8" x14ac:dyDescent="0.3">
      <c r="A9634" s="4" t="s">
        <v>49</v>
      </c>
      <c r="B9634" s="4" t="s">
        <v>8</v>
      </c>
      <c r="C9634" s="2">
        <v>301722668</v>
      </c>
      <c r="D9634" s="4" t="s">
        <v>13</v>
      </c>
      <c r="E9634" s="2">
        <f t="shared" si="150"/>
        <v>4</v>
      </c>
      <c r="F9634" s="4" t="s">
        <v>20</v>
      </c>
    </row>
    <row r="9635" spans="1:6" ht="13.8" x14ac:dyDescent="0.3">
      <c r="A9635" s="3" t="s">
        <v>49</v>
      </c>
      <c r="B9635" s="3" t="s">
        <v>8</v>
      </c>
      <c r="C9635" s="2">
        <v>301716871</v>
      </c>
      <c r="D9635" s="3" t="s">
        <v>29</v>
      </c>
      <c r="E9635" s="2">
        <f t="shared" si="150"/>
        <v>0.67</v>
      </c>
      <c r="F9635" s="3" t="s">
        <v>7</v>
      </c>
    </row>
    <row r="9636" spans="1:6" ht="13.8" x14ac:dyDescent="0.3">
      <c r="A9636" s="4" t="s">
        <v>49</v>
      </c>
      <c r="B9636" s="4" t="s">
        <v>8</v>
      </c>
      <c r="C9636" s="2">
        <v>301716132</v>
      </c>
      <c r="D9636" s="4" t="s">
        <v>13</v>
      </c>
      <c r="E9636" s="2">
        <f t="shared" si="150"/>
        <v>4</v>
      </c>
      <c r="F9636" s="4" t="s">
        <v>7</v>
      </c>
    </row>
    <row r="9637" spans="1:6" ht="13.8" x14ac:dyDescent="0.3">
      <c r="A9637" s="3" t="s">
        <v>49</v>
      </c>
      <c r="B9637" s="3" t="s">
        <v>8</v>
      </c>
      <c r="C9637" s="2">
        <v>301728783</v>
      </c>
      <c r="D9637" s="3" t="s">
        <v>12</v>
      </c>
      <c r="E9637" s="2">
        <f t="shared" si="150"/>
        <v>3</v>
      </c>
      <c r="F9637" s="3" t="s">
        <v>7</v>
      </c>
    </row>
    <row r="9638" spans="1:6" ht="13.8" x14ac:dyDescent="0.3">
      <c r="A9638" s="4" t="s">
        <v>49</v>
      </c>
      <c r="B9638" s="4" t="s">
        <v>8</v>
      </c>
      <c r="C9638" s="2">
        <v>301760166</v>
      </c>
      <c r="D9638" s="4"/>
      <c r="E9638" s="2" t="str">
        <f t="shared" si="150"/>
        <v>Null</v>
      </c>
      <c r="F9638" s="4" t="s">
        <v>10</v>
      </c>
    </row>
    <row r="9639" spans="1:6" ht="13.8" x14ac:dyDescent="0.3">
      <c r="A9639" s="3" t="s">
        <v>49</v>
      </c>
      <c r="B9639" s="3" t="s">
        <v>8</v>
      </c>
      <c r="C9639" s="2">
        <v>301728311</v>
      </c>
      <c r="D9639" s="3" t="s">
        <v>6</v>
      </c>
      <c r="E9639" s="2">
        <f t="shared" si="150"/>
        <v>0</v>
      </c>
      <c r="F9639" s="3" t="s">
        <v>7</v>
      </c>
    </row>
    <row r="9640" spans="1:6" ht="13.8" x14ac:dyDescent="0.3">
      <c r="A9640" s="4" t="s">
        <v>49</v>
      </c>
      <c r="B9640" s="4" t="s">
        <v>8</v>
      </c>
      <c r="C9640" s="2">
        <v>301572028</v>
      </c>
      <c r="D9640" s="4"/>
      <c r="E9640" s="2" t="str">
        <f t="shared" si="150"/>
        <v>Null</v>
      </c>
      <c r="F9640" s="4" t="s">
        <v>10</v>
      </c>
    </row>
    <row r="9641" spans="1:6" ht="13.8" x14ac:dyDescent="0.3">
      <c r="A9641" s="3" t="s">
        <v>49</v>
      </c>
      <c r="B9641" s="3" t="s">
        <v>8</v>
      </c>
      <c r="C9641" s="2">
        <v>301640579</v>
      </c>
      <c r="D9641" s="3" t="s">
        <v>18</v>
      </c>
      <c r="E9641" s="2">
        <f t="shared" si="150"/>
        <v>3.67</v>
      </c>
      <c r="F9641" s="3" t="s">
        <v>7</v>
      </c>
    </row>
    <row r="9642" spans="1:6" ht="13.8" x14ac:dyDescent="0.3">
      <c r="A9642" s="4" t="s">
        <v>49</v>
      </c>
      <c r="B9642" s="4" t="s">
        <v>8</v>
      </c>
      <c r="C9642" s="2">
        <v>301641687</v>
      </c>
      <c r="D9642" s="4"/>
      <c r="E9642" s="2" t="str">
        <f t="shared" si="150"/>
        <v>Null</v>
      </c>
      <c r="F9642" s="4" t="s">
        <v>10</v>
      </c>
    </row>
    <row r="9643" spans="1:6" ht="13.8" x14ac:dyDescent="0.3">
      <c r="A9643" s="3" t="s">
        <v>49</v>
      </c>
      <c r="B9643" s="3" t="s">
        <v>8</v>
      </c>
      <c r="C9643" s="2">
        <v>301551999</v>
      </c>
      <c r="D9643" s="3" t="s">
        <v>12</v>
      </c>
      <c r="E9643" s="2">
        <f t="shared" si="150"/>
        <v>3</v>
      </c>
      <c r="F9643" s="3" t="s">
        <v>7</v>
      </c>
    </row>
    <row r="9644" spans="1:6" ht="13.8" x14ac:dyDescent="0.3">
      <c r="A9644" s="4" t="s">
        <v>49</v>
      </c>
      <c r="B9644" s="4" t="s">
        <v>8</v>
      </c>
      <c r="C9644" s="2">
        <v>301718028</v>
      </c>
      <c r="D9644" s="4" t="s">
        <v>29</v>
      </c>
      <c r="E9644" s="2">
        <f t="shared" si="150"/>
        <v>0.67</v>
      </c>
      <c r="F9644" s="4" t="s">
        <v>7</v>
      </c>
    </row>
    <row r="9645" spans="1:6" ht="13.8" x14ac:dyDescent="0.3">
      <c r="A9645" s="3" t="s">
        <v>49</v>
      </c>
      <c r="B9645" s="3" t="s">
        <v>8</v>
      </c>
      <c r="C9645" s="2">
        <v>301710307</v>
      </c>
      <c r="D9645" s="3" t="s">
        <v>12</v>
      </c>
      <c r="E9645" s="2">
        <f t="shared" si="150"/>
        <v>3</v>
      </c>
      <c r="F9645" s="3" t="s">
        <v>7</v>
      </c>
    </row>
    <row r="9646" spans="1:6" ht="13.8" x14ac:dyDescent="0.3">
      <c r="A9646" s="4" t="s">
        <v>49</v>
      </c>
      <c r="B9646" s="4" t="s">
        <v>8</v>
      </c>
      <c r="C9646" s="2">
        <v>301747557</v>
      </c>
      <c r="D9646" s="4" t="s">
        <v>19</v>
      </c>
      <c r="E9646" s="2">
        <f t="shared" si="150"/>
        <v>1.33</v>
      </c>
      <c r="F9646" s="4" t="s">
        <v>7</v>
      </c>
    </row>
    <row r="9647" spans="1:6" ht="13.8" x14ac:dyDescent="0.3">
      <c r="A9647" s="3" t="s">
        <v>49</v>
      </c>
      <c r="B9647" s="3" t="s">
        <v>8</v>
      </c>
      <c r="C9647" s="2">
        <v>300396458</v>
      </c>
      <c r="D9647" s="3"/>
      <c r="E9647" s="2" t="str">
        <f t="shared" si="150"/>
        <v>Null</v>
      </c>
      <c r="F9647" s="3" t="s">
        <v>10</v>
      </c>
    </row>
    <row r="9648" spans="1:6" ht="13.8" x14ac:dyDescent="0.3">
      <c r="A9648" s="4" t="s">
        <v>49</v>
      </c>
      <c r="B9648" s="4" t="s">
        <v>8</v>
      </c>
      <c r="C9648" s="2">
        <v>301651273</v>
      </c>
      <c r="D9648" s="4"/>
      <c r="E9648" s="2" t="str">
        <f t="shared" si="150"/>
        <v>Null</v>
      </c>
      <c r="F9648" s="4" t="s">
        <v>10</v>
      </c>
    </row>
    <row r="9649" spans="1:6" ht="13.8" x14ac:dyDescent="0.3">
      <c r="A9649" s="3" t="s">
        <v>49</v>
      </c>
      <c r="B9649" s="3" t="s">
        <v>8</v>
      </c>
      <c r="C9649" s="2">
        <v>301761362</v>
      </c>
      <c r="D9649" s="3" t="s">
        <v>17</v>
      </c>
      <c r="E9649" s="2">
        <f t="shared" si="150"/>
        <v>4.33</v>
      </c>
      <c r="F9649" s="3" t="s">
        <v>20</v>
      </c>
    </row>
    <row r="9650" spans="1:6" ht="13.8" x14ac:dyDescent="0.3">
      <c r="A9650" s="4" t="s">
        <v>49</v>
      </c>
      <c r="B9650" s="4" t="s">
        <v>8</v>
      </c>
      <c r="C9650" s="2">
        <v>301628271</v>
      </c>
      <c r="D9650" s="4" t="s">
        <v>12</v>
      </c>
      <c r="E9650" s="2">
        <f t="shared" si="150"/>
        <v>3</v>
      </c>
      <c r="F9650" s="4" t="s">
        <v>7</v>
      </c>
    </row>
    <row r="9651" spans="1:6" ht="13.8" x14ac:dyDescent="0.3">
      <c r="A9651" s="3" t="s">
        <v>49</v>
      </c>
      <c r="B9651" s="3" t="s">
        <v>8</v>
      </c>
      <c r="C9651" s="2">
        <v>301704397</v>
      </c>
      <c r="D9651" s="3"/>
      <c r="E9651" s="2" t="str">
        <f t="shared" si="150"/>
        <v>Null</v>
      </c>
      <c r="F9651" s="3" t="s">
        <v>10</v>
      </c>
    </row>
    <row r="9652" spans="1:6" ht="13.8" x14ac:dyDescent="0.3">
      <c r="A9652" s="4" t="s">
        <v>49</v>
      </c>
      <c r="B9652" s="4" t="s">
        <v>8</v>
      </c>
      <c r="C9652" s="2">
        <v>301684382</v>
      </c>
      <c r="D9652" s="4"/>
      <c r="E9652" s="2" t="str">
        <f t="shared" si="150"/>
        <v>Null</v>
      </c>
      <c r="F9652" s="4" t="s">
        <v>10</v>
      </c>
    </row>
    <row r="9653" spans="1:6" ht="13.8" x14ac:dyDescent="0.3">
      <c r="A9653" s="3" t="s">
        <v>49</v>
      </c>
      <c r="B9653" s="3" t="s">
        <v>8</v>
      </c>
      <c r="C9653" s="2">
        <v>301661040</v>
      </c>
      <c r="D9653" s="3" t="s">
        <v>19</v>
      </c>
      <c r="E9653" s="2">
        <f t="shared" si="150"/>
        <v>1.33</v>
      </c>
      <c r="F9653" s="3" t="s">
        <v>7</v>
      </c>
    </row>
    <row r="9654" spans="1:6" ht="13.8" x14ac:dyDescent="0.3">
      <c r="A9654" s="4" t="s">
        <v>49</v>
      </c>
      <c r="B9654" s="4" t="s">
        <v>8</v>
      </c>
      <c r="C9654" s="2">
        <v>301723345</v>
      </c>
      <c r="D9654" s="4" t="s">
        <v>12</v>
      </c>
      <c r="E9654" s="2">
        <f t="shared" si="150"/>
        <v>3</v>
      </c>
      <c r="F9654" s="4" t="s">
        <v>7</v>
      </c>
    </row>
    <row r="9655" spans="1:6" ht="13.8" x14ac:dyDescent="0.3">
      <c r="A9655" s="3" t="s">
        <v>49</v>
      </c>
      <c r="B9655" s="3" t="s">
        <v>8</v>
      </c>
      <c r="C9655" s="2">
        <v>301678384</v>
      </c>
      <c r="D9655" s="3" t="s">
        <v>6</v>
      </c>
      <c r="E9655" s="2">
        <f t="shared" si="150"/>
        <v>0</v>
      </c>
      <c r="F9655" s="3" t="s">
        <v>7</v>
      </c>
    </row>
    <row r="9656" spans="1:6" ht="13.8" x14ac:dyDescent="0.3">
      <c r="A9656" s="4" t="s">
        <v>49</v>
      </c>
      <c r="B9656" s="4" t="s">
        <v>8</v>
      </c>
      <c r="C9656" s="2">
        <v>301671820</v>
      </c>
      <c r="D9656" s="4" t="s">
        <v>24</v>
      </c>
      <c r="E9656" s="2">
        <f t="shared" si="150"/>
        <v>2.33</v>
      </c>
      <c r="F9656" s="4" t="s">
        <v>7</v>
      </c>
    </row>
    <row r="9657" spans="1:6" ht="13.8" x14ac:dyDescent="0.3">
      <c r="A9657" s="3" t="s">
        <v>49</v>
      </c>
      <c r="B9657" s="3" t="s">
        <v>8</v>
      </c>
      <c r="C9657" s="2">
        <v>301760210</v>
      </c>
      <c r="D9657" s="3" t="s">
        <v>22</v>
      </c>
      <c r="E9657" s="2">
        <f t="shared" si="150"/>
        <v>2.67</v>
      </c>
      <c r="F9657" s="3" t="s">
        <v>20</v>
      </c>
    </row>
    <row r="9658" spans="1:6" ht="13.8" x14ac:dyDescent="0.3">
      <c r="A9658" s="4" t="s">
        <v>49</v>
      </c>
      <c r="B9658" s="4" t="s">
        <v>8</v>
      </c>
      <c r="C9658" s="2">
        <v>301197892</v>
      </c>
      <c r="D9658" s="4" t="s">
        <v>12</v>
      </c>
      <c r="E9658" s="2">
        <f t="shared" si="150"/>
        <v>3</v>
      </c>
      <c r="F9658" s="4" t="s">
        <v>7</v>
      </c>
    </row>
    <row r="9659" spans="1:6" ht="13.8" x14ac:dyDescent="0.3">
      <c r="A9659" s="3" t="s">
        <v>49</v>
      </c>
      <c r="B9659" s="3" t="s">
        <v>8</v>
      </c>
      <c r="C9659" s="2">
        <v>301722997</v>
      </c>
      <c r="D9659" s="3"/>
      <c r="E9659" s="2" t="str">
        <f t="shared" si="150"/>
        <v>Null</v>
      </c>
      <c r="F9659" s="3" t="s">
        <v>10</v>
      </c>
    </row>
    <row r="9660" spans="1:6" ht="13.8" x14ac:dyDescent="0.3">
      <c r="A9660" s="4" t="s">
        <v>49</v>
      </c>
      <c r="B9660" s="4" t="s">
        <v>8</v>
      </c>
      <c r="C9660" s="2">
        <v>301725882</v>
      </c>
      <c r="D9660" s="4" t="s">
        <v>13</v>
      </c>
      <c r="E9660" s="2">
        <f t="shared" si="150"/>
        <v>4</v>
      </c>
      <c r="F9660" s="4" t="s">
        <v>7</v>
      </c>
    </row>
    <row r="9661" spans="1:6" ht="13.8" x14ac:dyDescent="0.3">
      <c r="A9661" s="3" t="s">
        <v>49</v>
      </c>
      <c r="B9661" s="3" t="s">
        <v>8</v>
      </c>
      <c r="C9661" s="2">
        <v>301582230</v>
      </c>
      <c r="D9661" s="3" t="s">
        <v>13</v>
      </c>
      <c r="E9661" s="2">
        <f t="shared" si="150"/>
        <v>4</v>
      </c>
      <c r="F9661" s="3" t="s">
        <v>7</v>
      </c>
    </row>
    <row r="9662" spans="1:6" ht="13.8" x14ac:dyDescent="0.3">
      <c r="A9662" s="4" t="s">
        <v>49</v>
      </c>
      <c r="B9662" s="4" t="s">
        <v>8</v>
      </c>
      <c r="C9662" s="2">
        <v>301690346</v>
      </c>
      <c r="D9662" s="4" t="s">
        <v>13</v>
      </c>
      <c r="E9662" s="2">
        <f t="shared" si="150"/>
        <v>4</v>
      </c>
      <c r="F9662" s="4" t="s">
        <v>20</v>
      </c>
    </row>
    <row r="9663" spans="1:6" ht="13.8" x14ac:dyDescent="0.3">
      <c r="A9663" s="3" t="s">
        <v>49</v>
      </c>
      <c r="B9663" s="3" t="s">
        <v>8</v>
      </c>
      <c r="C9663" s="2">
        <v>301315472</v>
      </c>
      <c r="D9663" s="3" t="s">
        <v>22</v>
      </c>
      <c r="E9663" s="2">
        <f t="shared" si="150"/>
        <v>2.67</v>
      </c>
      <c r="F9663" s="3" t="s">
        <v>7</v>
      </c>
    </row>
    <row r="9664" spans="1:6" ht="13.8" x14ac:dyDescent="0.3">
      <c r="A9664" s="4" t="s">
        <v>49</v>
      </c>
      <c r="B9664" s="4" t="s">
        <v>8</v>
      </c>
      <c r="C9664" s="2">
        <v>301696825</v>
      </c>
      <c r="D9664" s="4" t="s">
        <v>6</v>
      </c>
      <c r="E9664" s="2">
        <f t="shared" si="150"/>
        <v>0</v>
      </c>
      <c r="F9664" s="4" t="s">
        <v>7</v>
      </c>
    </row>
    <row r="9665" spans="1:6" ht="13.8" x14ac:dyDescent="0.3">
      <c r="A9665" s="3" t="s">
        <v>49</v>
      </c>
      <c r="B9665" s="3" t="s">
        <v>8</v>
      </c>
      <c r="C9665" s="2">
        <v>301730746</v>
      </c>
      <c r="D9665" s="3" t="s">
        <v>22</v>
      </c>
      <c r="E9665" s="2">
        <f t="shared" si="150"/>
        <v>2.67</v>
      </c>
      <c r="F9665" s="3" t="s">
        <v>7</v>
      </c>
    </row>
    <row r="9666" spans="1:6" ht="13.8" x14ac:dyDescent="0.3">
      <c r="A9666" s="4" t="s">
        <v>49</v>
      </c>
      <c r="B9666" s="4" t="s">
        <v>8</v>
      </c>
      <c r="C9666" s="2">
        <v>301576372</v>
      </c>
      <c r="D9666" s="4" t="s">
        <v>14</v>
      </c>
      <c r="E9666" s="2" t="str">
        <f t="shared" si="150"/>
        <v>Null</v>
      </c>
      <c r="F9666" s="4" t="s">
        <v>23</v>
      </c>
    </row>
    <row r="9667" spans="1:6" ht="13.8" x14ac:dyDescent="0.3">
      <c r="A9667" s="3" t="s">
        <v>49</v>
      </c>
      <c r="B9667" s="3" t="s">
        <v>8</v>
      </c>
      <c r="C9667" s="2">
        <v>301624228</v>
      </c>
      <c r="D9667" s="3" t="s">
        <v>14</v>
      </c>
      <c r="E9667" s="2" t="str">
        <f t="shared" ref="E9667:E9730" si="151">IF(D9667="A+",4.33,IF(D9667="A",4, IF(D9667="A-",3.67,IF(D9667="B+",3.33,IF(D9667="B",3,IF(D9667="B-",2.67,IF(D9667="C+",2.33,IF(D9667 ="C", 2,IF(D9667="C-",1.67,IF(D9667="D+",1.33,IF(D9667="D",1,IF(D9667="D-",0.67,IF(D9667="F",0,"Null")))))))))))))</f>
        <v>Null</v>
      </c>
      <c r="F9667" s="3" t="s">
        <v>15</v>
      </c>
    </row>
    <row r="9668" spans="1:6" ht="13.8" x14ac:dyDescent="0.3">
      <c r="A9668" s="4" t="s">
        <v>49</v>
      </c>
      <c r="B9668" s="4" t="s">
        <v>8</v>
      </c>
      <c r="C9668" s="2">
        <v>301659245</v>
      </c>
      <c r="D9668" s="4" t="s">
        <v>26</v>
      </c>
      <c r="E9668" s="2">
        <f t="shared" si="151"/>
        <v>3.33</v>
      </c>
      <c r="F9668" s="4" t="s">
        <v>7</v>
      </c>
    </row>
    <row r="9669" spans="1:6" ht="13.8" x14ac:dyDescent="0.3">
      <c r="A9669" s="3" t="s">
        <v>49</v>
      </c>
      <c r="B9669" s="3" t="s">
        <v>8</v>
      </c>
      <c r="C9669" s="2">
        <v>301723788</v>
      </c>
      <c r="D9669" s="3" t="s">
        <v>14</v>
      </c>
      <c r="E9669" s="2" t="str">
        <f t="shared" si="151"/>
        <v>Null</v>
      </c>
      <c r="F9669" s="3" t="s">
        <v>15</v>
      </c>
    </row>
    <row r="9670" spans="1:6" ht="13.8" x14ac:dyDescent="0.3">
      <c r="A9670" s="4" t="s">
        <v>49</v>
      </c>
      <c r="B9670" s="4" t="s">
        <v>8</v>
      </c>
      <c r="C9670" s="2">
        <v>301744416</v>
      </c>
      <c r="D9670" s="4" t="s">
        <v>13</v>
      </c>
      <c r="E9670" s="2">
        <f t="shared" si="151"/>
        <v>4</v>
      </c>
      <c r="F9670" s="4" t="s">
        <v>7</v>
      </c>
    </row>
    <row r="9671" spans="1:6" ht="13.8" x14ac:dyDescent="0.3">
      <c r="A9671" s="3" t="s">
        <v>49</v>
      </c>
      <c r="B9671" s="3" t="s">
        <v>8</v>
      </c>
      <c r="C9671" s="2">
        <v>301751379</v>
      </c>
      <c r="D9671" s="3" t="s">
        <v>13</v>
      </c>
      <c r="E9671" s="2">
        <f t="shared" si="151"/>
        <v>4</v>
      </c>
      <c r="F9671" s="3" t="s">
        <v>20</v>
      </c>
    </row>
    <row r="9672" spans="1:6" ht="13.8" x14ac:dyDescent="0.3">
      <c r="A9672" s="4" t="s">
        <v>49</v>
      </c>
      <c r="B9672" s="4" t="s">
        <v>8</v>
      </c>
      <c r="C9672" s="2">
        <v>301725028</v>
      </c>
      <c r="D9672" s="4"/>
      <c r="E9672" s="2" t="str">
        <f t="shared" si="151"/>
        <v>Null</v>
      </c>
      <c r="F9672" s="4" t="s">
        <v>10</v>
      </c>
    </row>
    <row r="9673" spans="1:6" ht="13.8" x14ac:dyDescent="0.3">
      <c r="A9673" s="3" t="s">
        <v>49</v>
      </c>
      <c r="B9673" s="3" t="s">
        <v>8</v>
      </c>
      <c r="C9673" s="2">
        <v>301684262</v>
      </c>
      <c r="D9673" s="3" t="s">
        <v>9</v>
      </c>
      <c r="E9673" s="2">
        <f t="shared" si="151"/>
        <v>2</v>
      </c>
      <c r="F9673" s="3" t="s">
        <v>7</v>
      </c>
    </row>
    <row r="9674" spans="1:6" ht="13.8" x14ac:dyDescent="0.3">
      <c r="A9674" s="4" t="s">
        <v>49</v>
      </c>
      <c r="B9674" s="4" t="s">
        <v>8</v>
      </c>
      <c r="C9674" s="2">
        <v>301677450</v>
      </c>
      <c r="D9674" s="4" t="s">
        <v>9</v>
      </c>
      <c r="E9674" s="2">
        <f t="shared" si="151"/>
        <v>2</v>
      </c>
      <c r="F9674" s="4" t="s">
        <v>7</v>
      </c>
    </row>
    <row r="9675" spans="1:6" ht="13.8" x14ac:dyDescent="0.3">
      <c r="A9675" s="3" t="s">
        <v>49</v>
      </c>
      <c r="B9675" s="3" t="s">
        <v>8</v>
      </c>
      <c r="C9675" s="2">
        <v>301681496</v>
      </c>
      <c r="D9675" s="3" t="s">
        <v>22</v>
      </c>
      <c r="E9675" s="2">
        <f t="shared" si="151"/>
        <v>2.67</v>
      </c>
      <c r="F9675" s="3" t="s">
        <v>7</v>
      </c>
    </row>
    <row r="9676" spans="1:6" ht="13.8" x14ac:dyDescent="0.3">
      <c r="A9676" s="4" t="s">
        <v>49</v>
      </c>
      <c r="B9676" s="4" t="s">
        <v>8</v>
      </c>
      <c r="C9676" s="2">
        <v>301717159</v>
      </c>
      <c r="D9676" s="4" t="s">
        <v>25</v>
      </c>
      <c r="E9676" s="2">
        <f t="shared" si="151"/>
        <v>1</v>
      </c>
      <c r="F9676" s="4" t="s">
        <v>7</v>
      </c>
    </row>
    <row r="9677" spans="1:6" ht="13.8" x14ac:dyDescent="0.3">
      <c r="A9677" s="3" t="s">
        <v>49</v>
      </c>
      <c r="B9677" s="3" t="s">
        <v>8</v>
      </c>
      <c r="C9677" s="2">
        <v>301616191</v>
      </c>
      <c r="D9677" s="3" t="s">
        <v>24</v>
      </c>
      <c r="E9677" s="2">
        <f t="shared" si="151"/>
        <v>2.33</v>
      </c>
      <c r="F9677" s="3" t="s">
        <v>7</v>
      </c>
    </row>
    <row r="9678" spans="1:6" ht="13.8" x14ac:dyDescent="0.3">
      <c r="A9678" s="4" t="s">
        <v>49</v>
      </c>
      <c r="B9678" s="4" t="s">
        <v>8</v>
      </c>
      <c r="C9678" s="2">
        <v>301756522</v>
      </c>
      <c r="D9678" s="4" t="s">
        <v>6</v>
      </c>
      <c r="E9678" s="2">
        <f t="shared" si="151"/>
        <v>0</v>
      </c>
      <c r="F9678" s="4" t="s">
        <v>7</v>
      </c>
    </row>
    <row r="9679" spans="1:6" ht="13.8" x14ac:dyDescent="0.3">
      <c r="A9679" s="3" t="s">
        <v>49</v>
      </c>
      <c r="B9679" s="3" t="s">
        <v>8</v>
      </c>
      <c r="C9679" s="2">
        <v>301404337</v>
      </c>
      <c r="D9679" s="3" t="s">
        <v>14</v>
      </c>
      <c r="E9679" s="2" t="str">
        <f t="shared" si="151"/>
        <v>Null</v>
      </c>
      <c r="F9679" s="3" t="s">
        <v>7</v>
      </c>
    </row>
    <row r="9680" spans="1:6" ht="13.8" x14ac:dyDescent="0.3">
      <c r="A9680" s="4" t="s">
        <v>49</v>
      </c>
      <c r="B9680" s="4" t="s">
        <v>8</v>
      </c>
      <c r="C9680" s="2">
        <v>301632997</v>
      </c>
      <c r="D9680" s="4"/>
      <c r="E9680" s="2" t="str">
        <f t="shared" si="151"/>
        <v>Null</v>
      </c>
      <c r="F9680" s="4" t="s">
        <v>10</v>
      </c>
    </row>
    <row r="9681" spans="1:6" ht="13.8" x14ac:dyDescent="0.3">
      <c r="A9681" s="3" t="s">
        <v>49</v>
      </c>
      <c r="B9681" s="3" t="s">
        <v>8</v>
      </c>
      <c r="C9681" s="2">
        <v>301686734</v>
      </c>
      <c r="D9681" s="3" t="s">
        <v>24</v>
      </c>
      <c r="E9681" s="2">
        <f t="shared" si="151"/>
        <v>2.33</v>
      </c>
      <c r="F9681" s="3" t="s">
        <v>7</v>
      </c>
    </row>
    <row r="9682" spans="1:6" ht="13.8" x14ac:dyDescent="0.3">
      <c r="A9682" s="4" t="s">
        <v>49</v>
      </c>
      <c r="B9682" s="4" t="s">
        <v>8</v>
      </c>
      <c r="C9682" s="2">
        <v>301677455</v>
      </c>
      <c r="D9682" s="4" t="s">
        <v>12</v>
      </c>
      <c r="E9682" s="2">
        <f t="shared" si="151"/>
        <v>3</v>
      </c>
      <c r="F9682" s="4" t="s">
        <v>7</v>
      </c>
    </row>
    <row r="9683" spans="1:6" ht="13.8" x14ac:dyDescent="0.3">
      <c r="A9683" s="3" t="s">
        <v>49</v>
      </c>
      <c r="B9683" s="3" t="s">
        <v>8</v>
      </c>
      <c r="C9683" s="2">
        <v>301512894</v>
      </c>
      <c r="D9683" s="3" t="s">
        <v>9</v>
      </c>
      <c r="E9683" s="2">
        <f t="shared" si="151"/>
        <v>2</v>
      </c>
      <c r="F9683" s="3" t="s">
        <v>7</v>
      </c>
    </row>
    <row r="9684" spans="1:6" ht="13.8" x14ac:dyDescent="0.3">
      <c r="A9684" s="4" t="s">
        <v>49</v>
      </c>
      <c r="B9684" s="4" t="s">
        <v>8</v>
      </c>
      <c r="C9684" s="2">
        <v>301734767</v>
      </c>
      <c r="D9684" s="4" t="s">
        <v>9</v>
      </c>
      <c r="E9684" s="2">
        <f t="shared" si="151"/>
        <v>2</v>
      </c>
      <c r="F9684" s="4" t="s">
        <v>7</v>
      </c>
    </row>
    <row r="9685" spans="1:6" ht="13.8" x14ac:dyDescent="0.3">
      <c r="A9685" s="3" t="s">
        <v>49</v>
      </c>
      <c r="B9685" s="3" t="s">
        <v>8</v>
      </c>
      <c r="C9685" s="2">
        <v>301733835</v>
      </c>
      <c r="D9685" s="3" t="s">
        <v>24</v>
      </c>
      <c r="E9685" s="2">
        <f t="shared" si="151"/>
        <v>2.33</v>
      </c>
      <c r="F9685" s="3" t="s">
        <v>7</v>
      </c>
    </row>
    <row r="9686" spans="1:6" ht="13.8" x14ac:dyDescent="0.3">
      <c r="A9686" s="4" t="s">
        <v>49</v>
      </c>
      <c r="B9686" s="4" t="s">
        <v>8</v>
      </c>
      <c r="C9686" s="2">
        <v>301679830</v>
      </c>
      <c r="D9686" s="4" t="s">
        <v>22</v>
      </c>
      <c r="E9686" s="2">
        <f t="shared" si="151"/>
        <v>2.67</v>
      </c>
      <c r="F9686" s="4" t="s">
        <v>7</v>
      </c>
    </row>
    <row r="9687" spans="1:6" ht="13.8" x14ac:dyDescent="0.3">
      <c r="A9687" s="3" t="s">
        <v>49</v>
      </c>
      <c r="B9687" s="3" t="s">
        <v>8</v>
      </c>
      <c r="C9687" s="2">
        <v>301724012</v>
      </c>
      <c r="D9687" s="3" t="s">
        <v>22</v>
      </c>
      <c r="E9687" s="2">
        <f t="shared" si="151"/>
        <v>2.67</v>
      </c>
      <c r="F9687" s="3" t="s">
        <v>7</v>
      </c>
    </row>
    <row r="9688" spans="1:6" ht="13.8" x14ac:dyDescent="0.3">
      <c r="A9688" s="4" t="s">
        <v>49</v>
      </c>
      <c r="B9688" s="4" t="s">
        <v>8</v>
      </c>
      <c r="C9688" s="2">
        <v>301713623</v>
      </c>
      <c r="D9688" s="4" t="s">
        <v>9</v>
      </c>
      <c r="E9688" s="2">
        <f t="shared" si="151"/>
        <v>2</v>
      </c>
      <c r="F9688" s="4" t="s">
        <v>7</v>
      </c>
    </row>
    <row r="9689" spans="1:6" ht="13.8" x14ac:dyDescent="0.3">
      <c r="A9689" s="3" t="s">
        <v>49</v>
      </c>
      <c r="B9689" s="3" t="s">
        <v>8</v>
      </c>
      <c r="C9689" s="2">
        <v>300286036</v>
      </c>
      <c r="D9689" s="3" t="s">
        <v>9</v>
      </c>
      <c r="E9689" s="2">
        <f t="shared" si="151"/>
        <v>2</v>
      </c>
      <c r="F9689" s="3" t="s">
        <v>7</v>
      </c>
    </row>
    <row r="9690" spans="1:6" ht="13.8" x14ac:dyDescent="0.3">
      <c r="A9690" s="4" t="s">
        <v>49</v>
      </c>
      <c r="B9690" s="4" t="s">
        <v>8</v>
      </c>
      <c r="C9690" s="2">
        <v>301641635</v>
      </c>
      <c r="D9690" s="4" t="s">
        <v>12</v>
      </c>
      <c r="E9690" s="2">
        <f t="shared" si="151"/>
        <v>3</v>
      </c>
      <c r="F9690" s="4" t="s">
        <v>7</v>
      </c>
    </row>
    <row r="9691" spans="1:6" ht="13.8" x14ac:dyDescent="0.3">
      <c r="A9691" s="3" t="s">
        <v>49</v>
      </c>
      <c r="B9691" s="3" t="s">
        <v>8</v>
      </c>
      <c r="C9691" s="2">
        <v>301724996</v>
      </c>
      <c r="D9691" s="3" t="s">
        <v>9</v>
      </c>
      <c r="E9691" s="2">
        <f t="shared" si="151"/>
        <v>2</v>
      </c>
      <c r="F9691" s="3" t="s">
        <v>7</v>
      </c>
    </row>
    <row r="9692" spans="1:6" ht="13.8" x14ac:dyDescent="0.3">
      <c r="A9692" s="4" t="s">
        <v>49</v>
      </c>
      <c r="B9692" s="4" t="s">
        <v>8</v>
      </c>
      <c r="C9692" s="2">
        <v>301271660</v>
      </c>
      <c r="D9692" s="4" t="s">
        <v>25</v>
      </c>
      <c r="E9692" s="2">
        <f t="shared" si="151"/>
        <v>1</v>
      </c>
      <c r="F9692" s="4" t="s">
        <v>7</v>
      </c>
    </row>
    <row r="9693" spans="1:6" ht="13.8" x14ac:dyDescent="0.3">
      <c r="A9693" s="3" t="s">
        <v>49</v>
      </c>
      <c r="B9693" s="3" t="s">
        <v>8</v>
      </c>
      <c r="C9693" s="2">
        <v>300172030</v>
      </c>
      <c r="D9693" s="3" t="s">
        <v>17</v>
      </c>
      <c r="E9693" s="2">
        <f t="shared" si="151"/>
        <v>4.33</v>
      </c>
      <c r="F9693" s="3" t="s">
        <v>7</v>
      </c>
    </row>
    <row r="9694" spans="1:6" ht="13.8" x14ac:dyDescent="0.3">
      <c r="A9694" s="4" t="s">
        <v>49</v>
      </c>
      <c r="B9694" s="4" t="s">
        <v>8</v>
      </c>
      <c r="C9694" s="2">
        <v>301601943</v>
      </c>
      <c r="D9694" s="4"/>
      <c r="E9694" s="2" t="str">
        <f t="shared" si="151"/>
        <v>Null</v>
      </c>
      <c r="F9694" s="4" t="s">
        <v>10</v>
      </c>
    </row>
    <row r="9695" spans="1:6" ht="13.8" x14ac:dyDescent="0.3">
      <c r="A9695" s="3" t="s">
        <v>49</v>
      </c>
      <c r="B9695" s="3" t="s">
        <v>8</v>
      </c>
      <c r="C9695" s="2">
        <v>301736029</v>
      </c>
      <c r="D9695" s="3" t="s">
        <v>9</v>
      </c>
      <c r="E9695" s="2">
        <f t="shared" si="151"/>
        <v>2</v>
      </c>
      <c r="F9695" s="3" t="s">
        <v>7</v>
      </c>
    </row>
    <row r="9696" spans="1:6" ht="13.8" x14ac:dyDescent="0.3">
      <c r="A9696" s="4" t="s">
        <v>49</v>
      </c>
      <c r="B9696" s="4" t="s">
        <v>8</v>
      </c>
      <c r="C9696" s="2">
        <v>301547814</v>
      </c>
      <c r="D9696" s="4" t="s">
        <v>14</v>
      </c>
      <c r="E9696" s="2" t="str">
        <f t="shared" si="151"/>
        <v>Null</v>
      </c>
      <c r="F9696" s="4" t="s">
        <v>7</v>
      </c>
    </row>
    <row r="9697" spans="1:6" ht="13.8" x14ac:dyDescent="0.3">
      <c r="A9697" s="3" t="s">
        <v>49</v>
      </c>
      <c r="B9697" s="3" t="s">
        <v>8</v>
      </c>
      <c r="C9697" s="2">
        <v>301546846</v>
      </c>
      <c r="D9697" s="3" t="s">
        <v>18</v>
      </c>
      <c r="E9697" s="2">
        <f t="shared" si="151"/>
        <v>3.67</v>
      </c>
      <c r="F9697" s="3" t="s">
        <v>7</v>
      </c>
    </row>
    <row r="9698" spans="1:6" ht="13.8" x14ac:dyDescent="0.3">
      <c r="A9698" s="4" t="s">
        <v>49</v>
      </c>
      <c r="B9698" s="4" t="s">
        <v>8</v>
      </c>
      <c r="C9698" s="2">
        <v>301650544</v>
      </c>
      <c r="D9698" s="4" t="s">
        <v>12</v>
      </c>
      <c r="E9698" s="2">
        <f t="shared" si="151"/>
        <v>3</v>
      </c>
      <c r="F9698" s="4" t="s">
        <v>7</v>
      </c>
    </row>
    <row r="9699" spans="1:6" ht="13.8" x14ac:dyDescent="0.3">
      <c r="A9699" s="3" t="s">
        <v>49</v>
      </c>
      <c r="B9699" s="3" t="s">
        <v>8</v>
      </c>
      <c r="C9699" s="2">
        <v>301716046</v>
      </c>
      <c r="D9699" s="3" t="s">
        <v>26</v>
      </c>
      <c r="E9699" s="2">
        <f t="shared" si="151"/>
        <v>3.33</v>
      </c>
      <c r="F9699" s="3" t="s">
        <v>7</v>
      </c>
    </row>
    <row r="9700" spans="1:6" ht="13.8" x14ac:dyDescent="0.3">
      <c r="A9700" s="4" t="s">
        <v>49</v>
      </c>
      <c r="B9700" s="4" t="s">
        <v>8</v>
      </c>
      <c r="C9700" s="2">
        <v>301406267</v>
      </c>
      <c r="D9700" s="4" t="s">
        <v>31</v>
      </c>
      <c r="E9700" s="2">
        <f t="shared" si="151"/>
        <v>1.67</v>
      </c>
      <c r="F9700" s="4" t="s">
        <v>7</v>
      </c>
    </row>
    <row r="9701" spans="1:6" ht="13.8" x14ac:dyDescent="0.3">
      <c r="A9701" s="3" t="s">
        <v>49</v>
      </c>
      <c r="B9701" s="3" t="s">
        <v>8</v>
      </c>
      <c r="C9701" s="2">
        <v>301726228</v>
      </c>
      <c r="D9701" s="3"/>
      <c r="E9701" s="2" t="str">
        <f t="shared" si="151"/>
        <v>Null</v>
      </c>
      <c r="F9701" s="3" t="s">
        <v>10</v>
      </c>
    </row>
    <row r="9702" spans="1:6" ht="13.8" x14ac:dyDescent="0.3">
      <c r="A9702" s="4" t="s">
        <v>49</v>
      </c>
      <c r="B9702" s="4" t="s">
        <v>8</v>
      </c>
      <c r="C9702" s="2">
        <v>301742323</v>
      </c>
      <c r="D9702" s="4" t="s">
        <v>13</v>
      </c>
      <c r="E9702" s="2">
        <f t="shared" si="151"/>
        <v>4</v>
      </c>
      <c r="F9702" s="4" t="s">
        <v>7</v>
      </c>
    </row>
    <row r="9703" spans="1:6" ht="13.8" x14ac:dyDescent="0.3">
      <c r="A9703" s="3" t="s">
        <v>49</v>
      </c>
      <c r="B9703" s="3" t="s">
        <v>8</v>
      </c>
      <c r="C9703" s="2">
        <v>301751045</v>
      </c>
      <c r="D9703" s="3" t="s">
        <v>13</v>
      </c>
      <c r="E9703" s="2">
        <f t="shared" si="151"/>
        <v>4</v>
      </c>
      <c r="F9703" s="3" t="s">
        <v>20</v>
      </c>
    </row>
    <row r="9704" spans="1:6" ht="13.8" x14ac:dyDescent="0.3">
      <c r="A9704" s="4" t="s">
        <v>49</v>
      </c>
      <c r="B9704" s="4" t="s">
        <v>8</v>
      </c>
      <c r="C9704" s="2">
        <v>301696996</v>
      </c>
      <c r="D9704" s="4" t="s">
        <v>6</v>
      </c>
      <c r="E9704" s="2">
        <f t="shared" si="151"/>
        <v>0</v>
      </c>
      <c r="F9704" s="4" t="s">
        <v>7</v>
      </c>
    </row>
    <row r="9705" spans="1:6" ht="13.8" x14ac:dyDescent="0.3">
      <c r="A9705" s="3" t="s">
        <v>49</v>
      </c>
      <c r="B9705" s="3" t="s">
        <v>8</v>
      </c>
      <c r="C9705" s="2">
        <v>301329241</v>
      </c>
      <c r="D9705" s="3" t="s">
        <v>13</v>
      </c>
      <c r="E9705" s="2">
        <f t="shared" si="151"/>
        <v>4</v>
      </c>
      <c r="F9705" s="3" t="s">
        <v>7</v>
      </c>
    </row>
    <row r="9706" spans="1:6" ht="13.8" x14ac:dyDescent="0.3">
      <c r="A9706" s="4" t="s">
        <v>49</v>
      </c>
      <c r="B9706" s="4" t="s">
        <v>8</v>
      </c>
      <c r="C9706" s="2">
        <v>301710300</v>
      </c>
      <c r="D9706" s="4" t="s">
        <v>13</v>
      </c>
      <c r="E9706" s="2">
        <f t="shared" si="151"/>
        <v>4</v>
      </c>
      <c r="F9706" s="4" t="s">
        <v>7</v>
      </c>
    </row>
    <row r="9707" spans="1:6" ht="13.8" x14ac:dyDescent="0.3">
      <c r="A9707" s="3" t="s">
        <v>49</v>
      </c>
      <c r="B9707" s="3" t="s">
        <v>8</v>
      </c>
      <c r="C9707" s="2">
        <v>301616191</v>
      </c>
      <c r="D9707" s="3"/>
      <c r="E9707" s="2" t="str">
        <f t="shared" si="151"/>
        <v>Null</v>
      </c>
      <c r="F9707" s="3" t="s">
        <v>10</v>
      </c>
    </row>
    <row r="9708" spans="1:6" ht="13.8" x14ac:dyDescent="0.3">
      <c r="A9708" s="4" t="s">
        <v>49</v>
      </c>
      <c r="B9708" s="4" t="s">
        <v>8</v>
      </c>
      <c r="C9708" s="2">
        <v>300377511</v>
      </c>
      <c r="D9708" s="4" t="s">
        <v>26</v>
      </c>
      <c r="E9708" s="2">
        <f t="shared" si="151"/>
        <v>3.33</v>
      </c>
      <c r="F9708" s="4" t="s">
        <v>7</v>
      </c>
    </row>
    <row r="9709" spans="1:6" ht="13.8" x14ac:dyDescent="0.3">
      <c r="A9709" s="3" t="s">
        <v>49</v>
      </c>
      <c r="B9709" s="3" t="s">
        <v>8</v>
      </c>
      <c r="C9709" s="2">
        <v>301726137</v>
      </c>
      <c r="D9709" s="3" t="s">
        <v>13</v>
      </c>
      <c r="E9709" s="2">
        <f t="shared" si="151"/>
        <v>4</v>
      </c>
      <c r="F9709" s="3" t="s">
        <v>7</v>
      </c>
    </row>
    <row r="9710" spans="1:6" ht="13.8" x14ac:dyDescent="0.3">
      <c r="A9710" s="4" t="s">
        <v>49</v>
      </c>
      <c r="B9710" s="4" t="s">
        <v>8</v>
      </c>
      <c r="C9710" s="2">
        <v>301632691</v>
      </c>
      <c r="D9710" s="4"/>
      <c r="E9710" s="2" t="str">
        <f t="shared" si="151"/>
        <v>Null</v>
      </c>
      <c r="F9710" s="4" t="s">
        <v>10</v>
      </c>
    </row>
    <row r="9711" spans="1:6" ht="13.8" x14ac:dyDescent="0.3">
      <c r="A9711" s="3" t="s">
        <v>49</v>
      </c>
      <c r="B9711" s="3" t="s">
        <v>8</v>
      </c>
      <c r="C9711" s="2">
        <v>301737083</v>
      </c>
      <c r="D9711" s="3" t="s">
        <v>14</v>
      </c>
      <c r="E9711" s="2" t="str">
        <f t="shared" si="151"/>
        <v>Null</v>
      </c>
      <c r="F9711" s="3" t="s">
        <v>15</v>
      </c>
    </row>
    <row r="9712" spans="1:6" ht="13.8" x14ac:dyDescent="0.3">
      <c r="A9712" s="4" t="s">
        <v>49</v>
      </c>
      <c r="B9712" s="4" t="s">
        <v>8</v>
      </c>
      <c r="C9712" s="2">
        <v>301715525</v>
      </c>
      <c r="D9712" s="4" t="s">
        <v>9</v>
      </c>
      <c r="E9712" s="2">
        <f t="shared" si="151"/>
        <v>2</v>
      </c>
      <c r="F9712" s="4" t="s">
        <v>7</v>
      </c>
    </row>
    <row r="9713" spans="1:6" ht="13.8" x14ac:dyDescent="0.3">
      <c r="A9713" s="3" t="s">
        <v>49</v>
      </c>
      <c r="B9713" s="3" t="s">
        <v>8</v>
      </c>
      <c r="C9713" s="2">
        <v>301731375</v>
      </c>
      <c r="D9713" s="3"/>
      <c r="E9713" s="2" t="str">
        <f t="shared" si="151"/>
        <v>Null</v>
      </c>
      <c r="F9713" s="3" t="s">
        <v>10</v>
      </c>
    </row>
    <row r="9714" spans="1:6" ht="13.8" x14ac:dyDescent="0.3">
      <c r="A9714" s="4" t="s">
        <v>49</v>
      </c>
      <c r="B9714" s="4" t="s">
        <v>8</v>
      </c>
      <c r="C9714" s="2">
        <v>301705004</v>
      </c>
      <c r="D9714" s="4" t="s">
        <v>26</v>
      </c>
      <c r="E9714" s="2">
        <f t="shared" si="151"/>
        <v>3.33</v>
      </c>
      <c r="F9714" s="4" t="s">
        <v>7</v>
      </c>
    </row>
    <row r="9715" spans="1:6" ht="13.8" x14ac:dyDescent="0.3">
      <c r="A9715" s="3" t="s">
        <v>49</v>
      </c>
      <c r="B9715" s="3" t="s">
        <v>8</v>
      </c>
      <c r="C9715" s="2">
        <v>301688220</v>
      </c>
      <c r="D9715" s="3" t="s">
        <v>12</v>
      </c>
      <c r="E9715" s="2">
        <f t="shared" si="151"/>
        <v>3</v>
      </c>
      <c r="F9715" s="3" t="s">
        <v>7</v>
      </c>
    </row>
    <row r="9716" spans="1:6" ht="13.8" x14ac:dyDescent="0.3">
      <c r="A9716" s="4" t="s">
        <v>49</v>
      </c>
      <c r="B9716" s="4" t="s">
        <v>8</v>
      </c>
      <c r="C9716" s="2">
        <v>301257927</v>
      </c>
      <c r="D9716" s="4" t="s">
        <v>9</v>
      </c>
      <c r="E9716" s="2">
        <f t="shared" si="151"/>
        <v>2</v>
      </c>
      <c r="F9716" s="4" t="s">
        <v>7</v>
      </c>
    </row>
    <row r="9717" spans="1:6" ht="13.8" x14ac:dyDescent="0.3">
      <c r="A9717" s="3" t="s">
        <v>49</v>
      </c>
      <c r="B9717" s="3" t="s">
        <v>8</v>
      </c>
      <c r="C9717" s="2">
        <v>301748872</v>
      </c>
      <c r="D9717" s="3" t="s">
        <v>19</v>
      </c>
      <c r="E9717" s="2">
        <f t="shared" si="151"/>
        <v>1.33</v>
      </c>
      <c r="F9717" s="3" t="s">
        <v>7</v>
      </c>
    </row>
    <row r="9718" spans="1:6" ht="13.8" x14ac:dyDescent="0.3">
      <c r="A9718" s="4" t="s">
        <v>49</v>
      </c>
      <c r="B9718" s="4" t="s">
        <v>8</v>
      </c>
      <c r="C9718" s="2">
        <v>301748364</v>
      </c>
      <c r="D9718" s="4" t="s">
        <v>26</v>
      </c>
      <c r="E9718" s="2">
        <f t="shared" si="151"/>
        <v>3.33</v>
      </c>
      <c r="F9718" s="4" t="s">
        <v>7</v>
      </c>
    </row>
    <row r="9719" spans="1:6" ht="13.8" x14ac:dyDescent="0.3">
      <c r="A9719" s="3" t="s">
        <v>49</v>
      </c>
      <c r="B9719" s="3" t="s">
        <v>8</v>
      </c>
      <c r="C9719" s="2">
        <v>301684654</v>
      </c>
      <c r="D9719" s="3" t="s">
        <v>12</v>
      </c>
      <c r="E9719" s="2">
        <f t="shared" si="151"/>
        <v>3</v>
      </c>
      <c r="F9719" s="3" t="s">
        <v>20</v>
      </c>
    </row>
    <row r="9720" spans="1:6" ht="13.8" x14ac:dyDescent="0.3">
      <c r="A9720" s="4" t="s">
        <v>49</v>
      </c>
      <c r="B9720" s="4" t="s">
        <v>8</v>
      </c>
      <c r="C9720" s="2">
        <v>301603561</v>
      </c>
      <c r="D9720" s="4"/>
      <c r="E9720" s="2" t="str">
        <f t="shared" si="151"/>
        <v>Null</v>
      </c>
      <c r="F9720" s="4" t="s">
        <v>10</v>
      </c>
    </row>
    <row r="9721" spans="1:6" ht="13.8" x14ac:dyDescent="0.3">
      <c r="A9721" s="3" t="s">
        <v>49</v>
      </c>
      <c r="B9721" s="3" t="s">
        <v>8</v>
      </c>
      <c r="C9721" s="2">
        <v>300206826</v>
      </c>
      <c r="D9721" s="3" t="s">
        <v>13</v>
      </c>
      <c r="E9721" s="2">
        <f t="shared" si="151"/>
        <v>4</v>
      </c>
      <c r="F9721" s="3" t="s">
        <v>7</v>
      </c>
    </row>
    <row r="9722" spans="1:6" ht="13.8" x14ac:dyDescent="0.3">
      <c r="A9722" s="4" t="s">
        <v>49</v>
      </c>
      <c r="B9722" s="4" t="s">
        <v>8</v>
      </c>
      <c r="C9722" s="2">
        <v>301736146</v>
      </c>
      <c r="D9722" s="4" t="s">
        <v>13</v>
      </c>
      <c r="E9722" s="2">
        <f t="shared" si="151"/>
        <v>4</v>
      </c>
      <c r="F9722" s="4" t="s">
        <v>20</v>
      </c>
    </row>
    <row r="9723" spans="1:6" ht="13.8" x14ac:dyDescent="0.3">
      <c r="A9723" s="3" t="s">
        <v>49</v>
      </c>
      <c r="B9723" s="3" t="s">
        <v>8</v>
      </c>
      <c r="C9723" s="2">
        <v>301665910</v>
      </c>
      <c r="D9723" s="3" t="s">
        <v>14</v>
      </c>
      <c r="E9723" s="2" t="str">
        <f t="shared" si="151"/>
        <v>Null</v>
      </c>
      <c r="F9723" s="3" t="s">
        <v>15</v>
      </c>
    </row>
    <row r="9724" spans="1:6" ht="13.8" x14ac:dyDescent="0.3">
      <c r="A9724" s="4" t="s">
        <v>49</v>
      </c>
      <c r="B9724" s="4" t="s">
        <v>8</v>
      </c>
      <c r="C9724" s="2">
        <v>301318121</v>
      </c>
      <c r="D9724" s="4" t="s">
        <v>26</v>
      </c>
      <c r="E9724" s="2">
        <f t="shared" si="151"/>
        <v>3.33</v>
      </c>
      <c r="F9724" s="4" t="s">
        <v>7</v>
      </c>
    </row>
    <row r="9725" spans="1:6" ht="13.8" x14ac:dyDescent="0.3">
      <c r="A9725" s="3" t="s">
        <v>49</v>
      </c>
      <c r="B9725" s="3" t="s">
        <v>8</v>
      </c>
      <c r="C9725" s="2">
        <v>301675634</v>
      </c>
      <c r="D9725" s="3" t="s">
        <v>12</v>
      </c>
      <c r="E9725" s="2">
        <f t="shared" si="151"/>
        <v>3</v>
      </c>
      <c r="F9725" s="3" t="s">
        <v>7</v>
      </c>
    </row>
    <row r="9726" spans="1:6" ht="13.8" x14ac:dyDescent="0.3">
      <c r="A9726" s="4" t="s">
        <v>49</v>
      </c>
      <c r="B9726" s="4" t="s">
        <v>8</v>
      </c>
      <c r="C9726" s="2">
        <v>301728597</v>
      </c>
      <c r="D9726" s="4"/>
      <c r="E9726" s="2" t="str">
        <f t="shared" si="151"/>
        <v>Null</v>
      </c>
      <c r="F9726" s="4" t="s">
        <v>30</v>
      </c>
    </row>
    <row r="9727" spans="1:6" ht="13.8" x14ac:dyDescent="0.3">
      <c r="A9727" s="3" t="s">
        <v>49</v>
      </c>
      <c r="B9727" s="3" t="s">
        <v>8</v>
      </c>
      <c r="C9727" s="2">
        <v>301741689</v>
      </c>
      <c r="D9727" s="3" t="s">
        <v>18</v>
      </c>
      <c r="E9727" s="2">
        <f t="shared" si="151"/>
        <v>3.67</v>
      </c>
      <c r="F9727" s="3" t="s">
        <v>7</v>
      </c>
    </row>
    <row r="9728" spans="1:6" ht="13.8" x14ac:dyDescent="0.3">
      <c r="A9728" s="4" t="s">
        <v>49</v>
      </c>
      <c r="B9728" s="4" t="s">
        <v>8</v>
      </c>
      <c r="C9728" s="2">
        <v>301673295</v>
      </c>
      <c r="D9728" s="4" t="s">
        <v>11</v>
      </c>
      <c r="E9728" s="2" t="str">
        <f t="shared" si="151"/>
        <v>Null</v>
      </c>
      <c r="F9728" s="4" t="s">
        <v>7</v>
      </c>
    </row>
    <row r="9729" spans="1:6" ht="13.8" x14ac:dyDescent="0.3">
      <c r="A9729" s="3" t="s">
        <v>49</v>
      </c>
      <c r="B9729" s="3" t="s">
        <v>8</v>
      </c>
      <c r="C9729" s="2">
        <v>301641910</v>
      </c>
      <c r="D9729" s="3" t="s">
        <v>25</v>
      </c>
      <c r="E9729" s="2">
        <f t="shared" si="151"/>
        <v>1</v>
      </c>
      <c r="F9729" s="3" t="s">
        <v>7</v>
      </c>
    </row>
    <row r="9730" spans="1:6" ht="13.8" x14ac:dyDescent="0.3">
      <c r="A9730" s="4" t="s">
        <v>49</v>
      </c>
      <c r="B9730" s="4" t="s">
        <v>8</v>
      </c>
      <c r="C9730" s="2">
        <v>301257922</v>
      </c>
      <c r="D9730" s="4" t="s">
        <v>17</v>
      </c>
      <c r="E9730" s="2">
        <f t="shared" si="151"/>
        <v>4.33</v>
      </c>
      <c r="F9730" s="4" t="s">
        <v>7</v>
      </c>
    </row>
    <row r="9731" spans="1:6" ht="13.8" x14ac:dyDescent="0.3">
      <c r="A9731" s="3" t="s">
        <v>49</v>
      </c>
      <c r="B9731" s="3" t="s">
        <v>8</v>
      </c>
      <c r="C9731" s="2">
        <v>301742900</v>
      </c>
      <c r="D9731" s="3" t="s">
        <v>13</v>
      </c>
      <c r="E9731" s="2">
        <f t="shared" ref="E9731:E9794" si="152">IF(D9731="A+",4.33,IF(D9731="A",4, IF(D9731="A-",3.67,IF(D9731="B+",3.33,IF(D9731="B",3,IF(D9731="B-",2.67,IF(D9731="C+",2.33,IF(D9731 ="C", 2,IF(D9731="C-",1.67,IF(D9731="D+",1.33,IF(D9731="D",1,IF(D9731="D-",0.67,IF(D9731="F",0,"Null")))))))))))))</f>
        <v>4</v>
      </c>
      <c r="F9731" s="3" t="s">
        <v>7</v>
      </c>
    </row>
    <row r="9732" spans="1:6" ht="13.8" x14ac:dyDescent="0.3">
      <c r="A9732" s="4" t="s">
        <v>49</v>
      </c>
      <c r="B9732" s="4" t="s">
        <v>8</v>
      </c>
      <c r="C9732" s="2">
        <v>301770048</v>
      </c>
      <c r="D9732" s="4" t="s">
        <v>17</v>
      </c>
      <c r="E9732" s="2">
        <f t="shared" si="152"/>
        <v>4.33</v>
      </c>
      <c r="F9732" s="4" t="s">
        <v>7</v>
      </c>
    </row>
    <row r="9733" spans="1:6" ht="13.8" x14ac:dyDescent="0.3">
      <c r="A9733" s="3" t="s">
        <v>49</v>
      </c>
      <c r="B9733" s="3" t="s">
        <v>8</v>
      </c>
      <c r="C9733" s="2">
        <v>301738188</v>
      </c>
      <c r="D9733" s="3" t="s">
        <v>17</v>
      </c>
      <c r="E9733" s="2">
        <f t="shared" si="152"/>
        <v>4.33</v>
      </c>
      <c r="F9733" s="3" t="s">
        <v>7</v>
      </c>
    </row>
    <row r="9734" spans="1:6" ht="13.8" x14ac:dyDescent="0.3">
      <c r="A9734" s="4" t="s">
        <v>49</v>
      </c>
      <c r="B9734" s="4" t="s">
        <v>8</v>
      </c>
      <c r="C9734" s="2">
        <v>301724196</v>
      </c>
      <c r="D9734" s="4" t="s">
        <v>9</v>
      </c>
      <c r="E9734" s="2">
        <f t="shared" si="152"/>
        <v>2</v>
      </c>
      <c r="F9734" s="4" t="s">
        <v>7</v>
      </c>
    </row>
    <row r="9735" spans="1:6" ht="13.8" x14ac:dyDescent="0.3">
      <c r="A9735" s="3" t="s">
        <v>49</v>
      </c>
      <c r="B9735" s="3" t="s">
        <v>8</v>
      </c>
      <c r="C9735" s="2">
        <v>301729733</v>
      </c>
      <c r="D9735" s="3" t="s">
        <v>25</v>
      </c>
      <c r="E9735" s="2">
        <f t="shared" si="152"/>
        <v>1</v>
      </c>
      <c r="F9735" s="3" t="s">
        <v>7</v>
      </c>
    </row>
    <row r="9736" spans="1:6" ht="13.8" x14ac:dyDescent="0.3">
      <c r="A9736" s="4" t="s">
        <v>49</v>
      </c>
      <c r="B9736" s="4" t="s">
        <v>8</v>
      </c>
      <c r="C9736" s="2">
        <v>301641883</v>
      </c>
      <c r="D9736" s="4" t="s">
        <v>17</v>
      </c>
      <c r="E9736" s="2">
        <f t="shared" si="152"/>
        <v>4.33</v>
      </c>
      <c r="F9736" s="4" t="s">
        <v>7</v>
      </c>
    </row>
    <row r="9737" spans="1:6" ht="13.8" x14ac:dyDescent="0.3">
      <c r="A9737" s="3" t="s">
        <v>49</v>
      </c>
      <c r="B9737" s="3" t="s">
        <v>8</v>
      </c>
      <c r="C9737" s="2">
        <v>301653444</v>
      </c>
      <c r="D9737" s="3" t="s">
        <v>29</v>
      </c>
      <c r="E9737" s="2">
        <f t="shared" si="152"/>
        <v>0.67</v>
      </c>
      <c r="F9737" s="3" t="s">
        <v>7</v>
      </c>
    </row>
    <row r="9738" spans="1:6" ht="13.8" x14ac:dyDescent="0.3">
      <c r="A9738" s="4" t="s">
        <v>49</v>
      </c>
      <c r="B9738" s="4" t="s">
        <v>8</v>
      </c>
      <c r="C9738" s="2">
        <v>301709115</v>
      </c>
      <c r="D9738" s="4"/>
      <c r="E9738" s="2" t="str">
        <f t="shared" si="152"/>
        <v>Null</v>
      </c>
      <c r="F9738" s="4" t="s">
        <v>10</v>
      </c>
    </row>
    <row r="9739" spans="1:6" ht="13.8" x14ac:dyDescent="0.3">
      <c r="A9739" s="3" t="s">
        <v>49</v>
      </c>
      <c r="B9739" s="3" t="s">
        <v>8</v>
      </c>
      <c r="C9739" s="2">
        <v>301761442</v>
      </c>
      <c r="D9739" s="3" t="s">
        <v>12</v>
      </c>
      <c r="E9739" s="2">
        <f t="shared" si="152"/>
        <v>3</v>
      </c>
      <c r="F9739" s="3" t="s">
        <v>20</v>
      </c>
    </row>
    <row r="9740" spans="1:6" ht="13.8" x14ac:dyDescent="0.3">
      <c r="A9740" s="4" t="s">
        <v>49</v>
      </c>
      <c r="B9740" s="4" t="s">
        <v>8</v>
      </c>
      <c r="C9740" s="2">
        <v>301500627</v>
      </c>
      <c r="D9740" s="4"/>
      <c r="E9740" s="2" t="str">
        <f t="shared" si="152"/>
        <v>Null</v>
      </c>
      <c r="F9740" s="4" t="s">
        <v>10</v>
      </c>
    </row>
    <row r="9741" spans="1:6" ht="13.8" x14ac:dyDescent="0.3">
      <c r="A9741" s="3" t="s">
        <v>49</v>
      </c>
      <c r="B9741" s="3" t="s">
        <v>8</v>
      </c>
      <c r="C9741" s="2">
        <v>301659514</v>
      </c>
      <c r="D9741" s="3" t="s">
        <v>12</v>
      </c>
      <c r="E9741" s="2">
        <f t="shared" si="152"/>
        <v>3</v>
      </c>
      <c r="F9741" s="3" t="s">
        <v>7</v>
      </c>
    </row>
    <row r="9742" spans="1:6" ht="13.8" x14ac:dyDescent="0.3">
      <c r="A9742" s="4" t="s">
        <v>49</v>
      </c>
      <c r="B9742" s="4" t="s">
        <v>8</v>
      </c>
      <c r="C9742" s="2">
        <v>301734643</v>
      </c>
      <c r="D9742" s="4" t="s">
        <v>18</v>
      </c>
      <c r="E9742" s="2">
        <f t="shared" si="152"/>
        <v>3.67</v>
      </c>
      <c r="F9742" s="4" t="s">
        <v>7</v>
      </c>
    </row>
    <row r="9743" spans="1:6" ht="13.8" x14ac:dyDescent="0.3">
      <c r="A9743" s="3" t="s">
        <v>49</v>
      </c>
      <c r="B9743" s="3" t="s">
        <v>8</v>
      </c>
      <c r="C9743" s="2">
        <v>301737303</v>
      </c>
      <c r="D9743" s="3" t="s">
        <v>9</v>
      </c>
      <c r="E9743" s="2">
        <f t="shared" si="152"/>
        <v>2</v>
      </c>
      <c r="F9743" s="3" t="s">
        <v>7</v>
      </c>
    </row>
    <row r="9744" spans="1:6" ht="13.8" x14ac:dyDescent="0.3">
      <c r="A9744" s="4" t="s">
        <v>49</v>
      </c>
      <c r="B9744" s="4" t="s">
        <v>8</v>
      </c>
      <c r="C9744" s="2">
        <v>301688547</v>
      </c>
      <c r="D9744" s="4"/>
      <c r="E9744" s="2" t="str">
        <f t="shared" si="152"/>
        <v>Null</v>
      </c>
      <c r="F9744" s="4" t="s">
        <v>10</v>
      </c>
    </row>
    <row r="9745" spans="1:6" ht="13.8" x14ac:dyDescent="0.3">
      <c r="A9745" s="3" t="s">
        <v>49</v>
      </c>
      <c r="B9745" s="3" t="s">
        <v>8</v>
      </c>
      <c r="C9745" s="2">
        <v>301685135</v>
      </c>
      <c r="D9745" s="3" t="s">
        <v>13</v>
      </c>
      <c r="E9745" s="2">
        <f t="shared" si="152"/>
        <v>4</v>
      </c>
      <c r="F9745" s="3" t="s">
        <v>7</v>
      </c>
    </row>
    <row r="9746" spans="1:6" ht="13.8" x14ac:dyDescent="0.3">
      <c r="A9746" s="4" t="s">
        <v>49</v>
      </c>
      <c r="B9746" s="4" t="s">
        <v>8</v>
      </c>
      <c r="C9746" s="2">
        <v>301562285</v>
      </c>
      <c r="D9746" s="4"/>
      <c r="E9746" s="2" t="str">
        <f t="shared" si="152"/>
        <v>Null</v>
      </c>
      <c r="F9746" s="4" t="s">
        <v>10</v>
      </c>
    </row>
    <row r="9747" spans="1:6" ht="13.8" x14ac:dyDescent="0.3">
      <c r="A9747" s="3" t="s">
        <v>49</v>
      </c>
      <c r="B9747" s="3" t="s">
        <v>8</v>
      </c>
      <c r="C9747" s="2">
        <v>301673652</v>
      </c>
      <c r="D9747" s="3" t="s">
        <v>13</v>
      </c>
      <c r="E9747" s="2">
        <f t="shared" si="152"/>
        <v>4</v>
      </c>
      <c r="F9747" s="3" t="s">
        <v>7</v>
      </c>
    </row>
    <row r="9748" spans="1:6" ht="13.8" x14ac:dyDescent="0.3">
      <c r="A9748" s="4" t="s">
        <v>49</v>
      </c>
      <c r="B9748" s="4" t="s">
        <v>8</v>
      </c>
      <c r="C9748" s="2">
        <v>301599514</v>
      </c>
      <c r="D9748" s="4" t="s">
        <v>14</v>
      </c>
      <c r="E9748" s="2" t="str">
        <f t="shared" si="152"/>
        <v>Null</v>
      </c>
      <c r="F9748" s="4" t="s">
        <v>15</v>
      </c>
    </row>
    <row r="9749" spans="1:6" ht="13.8" x14ac:dyDescent="0.3">
      <c r="A9749" s="3" t="s">
        <v>49</v>
      </c>
      <c r="B9749" s="3" t="s">
        <v>8</v>
      </c>
      <c r="C9749" s="2">
        <v>301543346</v>
      </c>
      <c r="D9749" s="3"/>
      <c r="E9749" s="2" t="str">
        <f t="shared" si="152"/>
        <v>Null</v>
      </c>
      <c r="F9749" s="3" t="s">
        <v>10</v>
      </c>
    </row>
    <row r="9750" spans="1:6" ht="13.8" x14ac:dyDescent="0.3">
      <c r="A9750" s="4" t="s">
        <v>49</v>
      </c>
      <c r="B9750" s="4" t="s">
        <v>8</v>
      </c>
      <c r="C9750" s="2">
        <v>301095190</v>
      </c>
      <c r="D9750" s="4" t="s">
        <v>14</v>
      </c>
      <c r="E9750" s="2" t="str">
        <f t="shared" si="152"/>
        <v>Null</v>
      </c>
      <c r="F9750" s="4" t="s">
        <v>15</v>
      </c>
    </row>
    <row r="9751" spans="1:6" ht="13.8" x14ac:dyDescent="0.3">
      <c r="A9751" s="3" t="s">
        <v>49</v>
      </c>
      <c r="B9751" s="3" t="s">
        <v>8</v>
      </c>
      <c r="C9751" s="2">
        <v>301682341</v>
      </c>
      <c r="D9751" s="3" t="s">
        <v>13</v>
      </c>
      <c r="E9751" s="2">
        <f t="shared" si="152"/>
        <v>4</v>
      </c>
      <c r="F9751" s="3" t="s">
        <v>7</v>
      </c>
    </row>
    <row r="9752" spans="1:6" ht="13.8" x14ac:dyDescent="0.3">
      <c r="A9752" s="4" t="s">
        <v>49</v>
      </c>
      <c r="B9752" s="4" t="s">
        <v>8</v>
      </c>
      <c r="C9752" s="2">
        <v>301713567</v>
      </c>
      <c r="D9752" s="4" t="s">
        <v>9</v>
      </c>
      <c r="E9752" s="2">
        <f t="shared" si="152"/>
        <v>2</v>
      </c>
      <c r="F9752" s="4" t="s">
        <v>7</v>
      </c>
    </row>
    <row r="9753" spans="1:6" ht="13.8" x14ac:dyDescent="0.3">
      <c r="A9753" s="3" t="s">
        <v>49</v>
      </c>
      <c r="B9753" s="3" t="s">
        <v>8</v>
      </c>
      <c r="C9753" s="2">
        <v>301580726</v>
      </c>
      <c r="D9753" s="3" t="s">
        <v>14</v>
      </c>
      <c r="E9753" s="2" t="str">
        <f t="shared" si="152"/>
        <v>Null</v>
      </c>
      <c r="F9753" s="3" t="s">
        <v>15</v>
      </c>
    </row>
    <row r="9754" spans="1:6" ht="13.8" x14ac:dyDescent="0.3">
      <c r="A9754" s="4" t="s">
        <v>49</v>
      </c>
      <c r="B9754" s="4" t="s">
        <v>8</v>
      </c>
      <c r="C9754" s="2">
        <v>301568858</v>
      </c>
      <c r="D9754" s="4" t="s">
        <v>26</v>
      </c>
      <c r="E9754" s="2">
        <f t="shared" si="152"/>
        <v>3.33</v>
      </c>
      <c r="F9754" s="4" t="s">
        <v>7</v>
      </c>
    </row>
    <row r="9755" spans="1:6" ht="13.8" x14ac:dyDescent="0.3">
      <c r="A9755" s="3" t="s">
        <v>49</v>
      </c>
      <c r="B9755" s="3" t="s">
        <v>8</v>
      </c>
      <c r="C9755" s="2">
        <v>301390312</v>
      </c>
      <c r="D9755" s="3"/>
      <c r="E9755" s="2" t="str">
        <f t="shared" si="152"/>
        <v>Null</v>
      </c>
      <c r="F9755" s="3" t="s">
        <v>10</v>
      </c>
    </row>
    <row r="9756" spans="1:6" ht="13.8" x14ac:dyDescent="0.3">
      <c r="A9756" s="4" t="s">
        <v>49</v>
      </c>
      <c r="B9756" s="4" t="s">
        <v>8</v>
      </c>
      <c r="C9756" s="2">
        <v>301724477</v>
      </c>
      <c r="D9756" s="4" t="s">
        <v>12</v>
      </c>
      <c r="E9756" s="2">
        <f t="shared" si="152"/>
        <v>3</v>
      </c>
      <c r="F9756" s="4" t="s">
        <v>7</v>
      </c>
    </row>
    <row r="9757" spans="1:6" ht="13.8" x14ac:dyDescent="0.3">
      <c r="A9757" s="3" t="s">
        <v>49</v>
      </c>
      <c r="B9757" s="3" t="s">
        <v>8</v>
      </c>
      <c r="C9757" s="2">
        <v>301707278</v>
      </c>
      <c r="D9757" s="3"/>
      <c r="E9757" s="2" t="str">
        <f t="shared" si="152"/>
        <v>Null</v>
      </c>
      <c r="F9757" s="3" t="s">
        <v>10</v>
      </c>
    </row>
    <row r="9758" spans="1:6" ht="13.8" x14ac:dyDescent="0.3">
      <c r="A9758" s="4" t="s">
        <v>49</v>
      </c>
      <c r="B9758" s="4" t="s">
        <v>8</v>
      </c>
      <c r="C9758" s="2">
        <v>301724432</v>
      </c>
      <c r="D9758" s="4" t="s">
        <v>12</v>
      </c>
      <c r="E9758" s="2">
        <f t="shared" si="152"/>
        <v>3</v>
      </c>
      <c r="F9758" s="4" t="s">
        <v>7</v>
      </c>
    </row>
    <row r="9759" spans="1:6" ht="13.8" x14ac:dyDescent="0.3">
      <c r="A9759" s="3" t="s">
        <v>49</v>
      </c>
      <c r="B9759" s="3" t="s">
        <v>8</v>
      </c>
      <c r="C9759" s="2">
        <v>300281621</v>
      </c>
      <c r="D9759" s="3"/>
      <c r="E9759" s="2" t="str">
        <f t="shared" si="152"/>
        <v>Null</v>
      </c>
      <c r="F9759" s="3" t="s">
        <v>10</v>
      </c>
    </row>
    <row r="9760" spans="1:6" ht="13.8" x14ac:dyDescent="0.3">
      <c r="A9760" s="4" t="s">
        <v>49</v>
      </c>
      <c r="B9760" s="4" t="s">
        <v>8</v>
      </c>
      <c r="C9760" s="2">
        <v>300281621</v>
      </c>
      <c r="D9760" s="4"/>
      <c r="E9760" s="2" t="str">
        <f t="shared" si="152"/>
        <v>Null</v>
      </c>
      <c r="F9760" s="4" t="s">
        <v>10</v>
      </c>
    </row>
    <row r="9761" spans="1:6" ht="13.8" x14ac:dyDescent="0.3">
      <c r="A9761" s="3" t="s">
        <v>49</v>
      </c>
      <c r="B9761" s="3" t="s">
        <v>8</v>
      </c>
      <c r="C9761" s="2">
        <v>301732643</v>
      </c>
      <c r="D9761" s="3" t="s">
        <v>13</v>
      </c>
      <c r="E9761" s="2">
        <f t="shared" si="152"/>
        <v>4</v>
      </c>
      <c r="F9761" s="3" t="s">
        <v>7</v>
      </c>
    </row>
    <row r="9762" spans="1:6" ht="13.8" x14ac:dyDescent="0.3">
      <c r="A9762" s="4" t="s">
        <v>49</v>
      </c>
      <c r="B9762" s="4" t="s">
        <v>8</v>
      </c>
      <c r="C9762" s="2">
        <v>301637533</v>
      </c>
      <c r="D9762" s="4" t="s">
        <v>14</v>
      </c>
      <c r="E9762" s="2" t="str">
        <f t="shared" si="152"/>
        <v>Null</v>
      </c>
      <c r="F9762" s="4" t="s">
        <v>7</v>
      </c>
    </row>
    <row r="9763" spans="1:6" ht="13.8" x14ac:dyDescent="0.3">
      <c r="A9763" s="3" t="s">
        <v>49</v>
      </c>
      <c r="B9763" s="3" t="s">
        <v>8</v>
      </c>
      <c r="C9763" s="2">
        <v>301623071</v>
      </c>
      <c r="D9763" s="3" t="s">
        <v>12</v>
      </c>
      <c r="E9763" s="2">
        <f t="shared" si="152"/>
        <v>3</v>
      </c>
      <c r="F9763" s="3" t="s">
        <v>7</v>
      </c>
    </row>
    <row r="9764" spans="1:6" ht="13.8" x14ac:dyDescent="0.3">
      <c r="A9764" s="4" t="s">
        <v>49</v>
      </c>
      <c r="B9764" s="4" t="s">
        <v>8</v>
      </c>
      <c r="C9764" s="2">
        <v>301726844</v>
      </c>
      <c r="D9764" s="4" t="s">
        <v>18</v>
      </c>
      <c r="E9764" s="2">
        <f t="shared" si="152"/>
        <v>3.67</v>
      </c>
      <c r="F9764" s="4" t="s">
        <v>7</v>
      </c>
    </row>
    <row r="9765" spans="1:6" ht="13.8" x14ac:dyDescent="0.3">
      <c r="A9765" s="3" t="s">
        <v>49</v>
      </c>
      <c r="B9765" s="3" t="s">
        <v>8</v>
      </c>
      <c r="C9765" s="2">
        <v>301689293</v>
      </c>
      <c r="D9765" s="3" t="s">
        <v>13</v>
      </c>
      <c r="E9765" s="2">
        <f t="shared" si="152"/>
        <v>4</v>
      </c>
      <c r="F9765" s="3" t="s">
        <v>7</v>
      </c>
    </row>
    <row r="9766" spans="1:6" ht="13.8" x14ac:dyDescent="0.3">
      <c r="A9766" s="4" t="s">
        <v>49</v>
      </c>
      <c r="B9766" s="4" t="s">
        <v>8</v>
      </c>
      <c r="C9766" s="2">
        <v>301726945</v>
      </c>
      <c r="D9766" s="4" t="s">
        <v>26</v>
      </c>
      <c r="E9766" s="2">
        <f t="shared" si="152"/>
        <v>3.33</v>
      </c>
      <c r="F9766" s="4" t="s">
        <v>7</v>
      </c>
    </row>
    <row r="9767" spans="1:6" ht="13.8" x14ac:dyDescent="0.3">
      <c r="A9767" s="3" t="s">
        <v>49</v>
      </c>
      <c r="B9767" s="3" t="s">
        <v>8</v>
      </c>
      <c r="C9767" s="2">
        <v>301695052</v>
      </c>
      <c r="D9767" s="3"/>
      <c r="E9767" s="2" t="str">
        <f t="shared" si="152"/>
        <v>Null</v>
      </c>
      <c r="F9767" s="3" t="s">
        <v>10</v>
      </c>
    </row>
    <row r="9768" spans="1:6" ht="13.8" x14ac:dyDescent="0.3">
      <c r="A9768" s="4" t="s">
        <v>49</v>
      </c>
      <c r="B9768" s="4" t="s">
        <v>8</v>
      </c>
      <c r="C9768" s="2">
        <v>301165762</v>
      </c>
      <c r="D9768" s="4" t="s">
        <v>9</v>
      </c>
      <c r="E9768" s="2">
        <f t="shared" si="152"/>
        <v>2</v>
      </c>
      <c r="F9768" s="4" t="s">
        <v>7</v>
      </c>
    </row>
    <row r="9769" spans="1:6" ht="13.8" x14ac:dyDescent="0.3">
      <c r="A9769" s="3" t="s">
        <v>49</v>
      </c>
      <c r="B9769" s="3" t="s">
        <v>8</v>
      </c>
      <c r="C9769" s="2">
        <v>301658156</v>
      </c>
      <c r="D9769" s="3" t="s">
        <v>6</v>
      </c>
      <c r="E9769" s="2">
        <f t="shared" si="152"/>
        <v>0</v>
      </c>
      <c r="F9769" s="3" t="s">
        <v>20</v>
      </c>
    </row>
    <row r="9770" spans="1:6" ht="13.8" x14ac:dyDescent="0.3">
      <c r="A9770" s="4" t="s">
        <v>49</v>
      </c>
      <c r="B9770" s="4" t="s">
        <v>8</v>
      </c>
      <c r="C9770" s="2">
        <v>301378895</v>
      </c>
      <c r="D9770" s="4" t="s">
        <v>24</v>
      </c>
      <c r="E9770" s="2">
        <f t="shared" si="152"/>
        <v>2.33</v>
      </c>
      <c r="F9770" s="4" t="s">
        <v>7</v>
      </c>
    </row>
    <row r="9771" spans="1:6" ht="13.8" x14ac:dyDescent="0.3">
      <c r="A9771" s="3" t="s">
        <v>49</v>
      </c>
      <c r="B9771" s="3" t="s">
        <v>8</v>
      </c>
      <c r="C9771" s="2">
        <v>301717191</v>
      </c>
      <c r="D9771" s="3" t="s">
        <v>13</v>
      </c>
      <c r="E9771" s="2">
        <f t="shared" si="152"/>
        <v>4</v>
      </c>
      <c r="F9771" s="3" t="s">
        <v>7</v>
      </c>
    </row>
    <row r="9772" spans="1:6" ht="13.8" x14ac:dyDescent="0.3">
      <c r="A9772" s="4" t="s">
        <v>49</v>
      </c>
      <c r="B9772" s="4" t="s">
        <v>8</v>
      </c>
      <c r="C9772" s="2">
        <v>301729286</v>
      </c>
      <c r="D9772" s="4" t="s">
        <v>9</v>
      </c>
      <c r="E9772" s="2">
        <f t="shared" si="152"/>
        <v>2</v>
      </c>
      <c r="F9772" s="4" t="s">
        <v>7</v>
      </c>
    </row>
    <row r="9773" spans="1:6" ht="13.8" x14ac:dyDescent="0.3">
      <c r="A9773" s="3" t="s">
        <v>49</v>
      </c>
      <c r="B9773" s="3" t="s">
        <v>8</v>
      </c>
      <c r="C9773" s="2">
        <v>301555360</v>
      </c>
      <c r="D9773" s="3" t="s">
        <v>14</v>
      </c>
      <c r="E9773" s="2" t="str">
        <f t="shared" si="152"/>
        <v>Null</v>
      </c>
      <c r="F9773" s="3" t="s">
        <v>15</v>
      </c>
    </row>
    <row r="9774" spans="1:6" ht="13.8" x14ac:dyDescent="0.3">
      <c r="A9774" s="4" t="s">
        <v>49</v>
      </c>
      <c r="B9774" s="4" t="s">
        <v>8</v>
      </c>
      <c r="C9774" s="2">
        <v>301736147</v>
      </c>
      <c r="D9774" s="4" t="s">
        <v>12</v>
      </c>
      <c r="E9774" s="2">
        <f t="shared" si="152"/>
        <v>3</v>
      </c>
      <c r="F9774" s="4" t="s">
        <v>20</v>
      </c>
    </row>
    <row r="9775" spans="1:6" ht="13.8" x14ac:dyDescent="0.3">
      <c r="A9775" s="3" t="s">
        <v>49</v>
      </c>
      <c r="B9775" s="3" t="s">
        <v>8</v>
      </c>
      <c r="C9775" s="2">
        <v>301724724</v>
      </c>
      <c r="D9775" s="3" t="s">
        <v>6</v>
      </c>
      <c r="E9775" s="2">
        <f t="shared" si="152"/>
        <v>0</v>
      </c>
      <c r="F9775" s="3" t="s">
        <v>7</v>
      </c>
    </row>
    <row r="9776" spans="1:6" ht="13.8" x14ac:dyDescent="0.3">
      <c r="A9776" s="4" t="s">
        <v>49</v>
      </c>
      <c r="B9776" s="4" t="s">
        <v>8</v>
      </c>
      <c r="C9776" s="2">
        <v>301700980</v>
      </c>
      <c r="D9776" s="4"/>
      <c r="E9776" s="2" t="str">
        <f t="shared" si="152"/>
        <v>Null</v>
      </c>
      <c r="F9776" s="4" t="s">
        <v>10</v>
      </c>
    </row>
    <row r="9777" spans="1:6" ht="13.8" x14ac:dyDescent="0.3">
      <c r="A9777" s="3" t="s">
        <v>49</v>
      </c>
      <c r="B9777" s="3" t="s">
        <v>8</v>
      </c>
      <c r="C9777" s="2">
        <v>301728653</v>
      </c>
      <c r="D9777" s="3" t="s">
        <v>12</v>
      </c>
      <c r="E9777" s="2">
        <f t="shared" si="152"/>
        <v>3</v>
      </c>
      <c r="F9777" s="3" t="s">
        <v>7</v>
      </c>
    </row>
    <row r="9778" spans="1:6" ht="13.8" x14ac:dyDescent="0.3">
      <c r="A9778" s="4" t="s">
        <v>49</v>
      </c>
      <c r="B9778" s="4" t="s">
        <v>8</v>
      </c>
      <c r="C9778" s="2">
        <v>301705366</v>
      </c>
      <c r="D9778" s="4" t="s">
        <v>9</v>
      </c>
      <c r="E9778" s="2">
        <f t="shared" si="152"/>
        <v>2</v>
      </c>
      <c r="F9778" s="4" t="s">
        <v>7</v>
      </c>
    </row>
    <row r="9779" spans="1:6" ht="13.8" x14ac:dyDescent="0.3">
      <c r="A9779" s="3" t="s">
        <v>49</v>
      </c>
      <c r="B9779" s="3" t="s">
        <v>8</v>
      </c>
      <c r="C9779" s="2">
        <v>301290666</v>
      </c>
      <c r="D9779" s="3" t="s">
        <v>17</v>
      </c>
      <c r="E9779" s="2">
        <f t="shared" si="152"/>
        <v>4.33</v>
      </c>
      <c r="F9779" s="3" t="s">
        <v>7</v>
      </c>
    </row>
    <row r="9780" spans="1:6" ht="13.8" x14ac:dyDescent="0.3">
      <c r="A9780" s="4" t="s">
        <v>49</v>
      </c>
      <c r="B9780" s="4" t="s">
        <v>8</v>
      </c>
      <c r="C9780" s="2">
        <v>301675583</v>
      </c>
      <c r="D9780" s="4" t="s">
        <v>24</v>
      </c>
      <c r="E9780" s="2">
        <f t="shared" si="152"/>
        <v>2.33</v>
      </c>
      <c r="F9780" s="4" t="s">
        <v>7</v>
      </c>
    </row>
    <row r="9781" spans="1:6" ht="13.8" x14ac:dyDescent="0.3">
      <c r="A9781" s="3" t="s">
        <v>49</v>
      </c>
      <c r="B9781" s="3" t="s">
        <v>8</v>
      </c>
      <c r="C9781" s="2">
        <v>301754071</v>
      </c>
      <c r="D9781" s="3" t="s">
        <v>22</v>
      </c>
      <c r="E9781" s="2">
        <f t="shared" si="152"/>
        <v>2.67</v>
      </c>
      <c r="F9781" s="3" t="s">
        <v>7</v>
      </c>
    </row>
    <row r="9782" spans="1:6" ht="13.8" x14ac:dyDescent="0.3">
      <c r="A9782" s="4" t="s">
        <v>49</v>
      </c>
      <c r="B9782" s="4" t="s">
        <v>8</v>
      </c>
      <c r="C9782" s="2">
        <v>300166792</v>
      </c>
      <c r="D9782" s="4" t="s">
        <v>14</v>
      </c>
      <c r="E9782" s="2" t="str">
        <f t="shared" si="152"/>
        <v>Null</v>
      </c>
      <c r="F9782" s="4" t="s">
        <v>7</v>
      </c>
    </row>
    <row r="9783" spans="1:6" ht="13.8" x14ac:dyDescent="0.3">
      <c r="A9783" s="3" t="s">
        <v>49</v>
      </c>
      <c r="B9783" s="3" t="s">
        <v>8</v>
      </c>
      <c r="C9783" s="2">
        <v>301691788</v>
      </c>
      <c r="D9783" s="3" t="s">
        <v>18</v>
      </c>
      <c r="E9783" s="2">
        <f t="shared" si="152"/>
        <v>3.67</v>
      </c>
      <c r="F9783" s="3" t="s">
        <v>7</v>
      </c>
    </row>
    <row r="9784" spans="1:6" ht="13.8" x14ac:dyDescent="0.3">
      <c r="A9784" s="4" t="s">
        <v>49</v>
      </c>
      <c r="B9784" s="4" t="s">
        <v>8</v>
      </c>
      <c r="C9784" s="2">
        <v>301698094</v>
      </c>
      <c r="D9784" s="4"/>
      <c r="E9784" s="2" t="str">
        <f t="shared" si="152"/>
        <v>Null</v>
      </c>
      <c r="F9784" s="4" t="s">
        <v>10</v>
      </c>
    </row>
    <row r="9785" spans="1:6" ht="13.8" x14ac:dyDescent="0.3">
      <c r="A9785" s="3" t="s">
        <v>49</v>
      </c>
      <c r="B9785" s="3" t="s">
        <v>8</v>
      </c>
      <c r="C9785" s="2">
        <v>301721673</v>
      </c>
      <c r="D9785" s="3" t="s">
        <v>17</v>
      </c>
      <c r="E9785" s="2">
        <f t="shared" si="152"/>
        <v>4.33</v>
      </c>
      <c r="F9785" s="3" t="s">
        <v>20</v>
      </c>
    </row>
    <row r="9786" spans="1:6" ht="13.8" x14ac:dyDescent="0.3">
      <c r="A9786" s="4" t="s">
        <v>49</v>
      </c>
      <c r="B9786" s="4" t="s">
        <v>8</v>
      </c>
      <c r="C9786" s="2">
        <v>301101847</v>
      </c>
      <c r="D9786" s="4"/>
      <c r="E9786" s="2" t="str">
        <f t="shared" si="152"/>
        <v>Null</v>
      </c>
      <c r="F9786" s="4" t="s">
        <v>10</v>
      </c>
    </row>
    <row r="9787" spans="1:6" ht="13.8" x14ac:dyDescent="0.3">
      <c r="A9787" s="3" t="s">
        <v>49</v>
      </c>
      <c r="B9787" s="3" t="s">
        <v>8</v>
      </c>
      <c r="C9787" s="2">
        <v>301731456</v>
      </c>
      <c r="D9787" s="3" t="s">
        <v>13</v>
      </c>
      <c r="E9787" s="2">
        <f t="shared" si="152"/>
        <v>4</v>
      </c>
      <c r="F9787" s="3" t="s">
        <v>7</v>
      </c>
    </row>
    <row r="9788" spans="1:6" ht="13.8" x14ac:dyDescent="0.3">
      <c r="A9788" s="4" t="s">
        <v>49</v>
      </c>
      <c r="B9788" s="4" t="s">
        <v>8</v>
      </c>
      <c r="C9788" s="2">
        <v>301185960</v>
      </c>
      <c r="D9788" s="4" t="s">
        <v>31</v>
      </c>
      <c r="E9788" s="2">
        <f t="shared" si="152"/>
        <v>1.67</v>
      </c>
      <c r="F9788" s="4" t="s">
        <v>7</v>
      </c>
    </row>
    <row r="9789" spans="1:6" ht="13.8" x14ac:dyDescent="0.3">
      <c r="A9789" s="3" t="s">
        <v>49</v>
      </c>
      <c r="B9789" s="3" t="s">
        <v>8</v>
      </c>
      <c r="C9789" s="2">
        <v>301274473</v>
      </c>
      <c r="D9789" s="3" t="s">
        <v>14</v>
      </c>
      <c r="E9789" s="2" t="str">
        <f t="shared" si="152"/>
        <v>Null</v>
      </c>
      <c r="F9789" s="3" t="s">
        <v>23</v>
      </c>
    </row>
    <row r="9790" spans="1:6" ht="13.8" x14ac:dyDescent="0.3">
      <c r="A9790" s="4" t="s">
        <v>49</v>
      </c>
      <c r="B9790" s="4" t="s">
        <v>8</v>
      </c>
      <c r="C9790" s="2">
        <v>301726231</v>
      </c>
      <c r="D9790" s="4" t="s">
        <v>25</v>
      </c>
      <c r="E9790" s="2">
        <f t="shared" si="152"/>
        <v>1</v>
      </c>
      <c r="F9790" s="4" t="s">
        <v>7</v>
      </c>
    </row>
    <row r="9791" spans="1:6" ht="13.8" x14ac:dyDescent="0.3">
      <c r="A9791" s="3" t="s">
        <v>49</v>
      </c>
      <c r="B9791" s="3" t="s">
        <v>8</v>
      </c>
      <c r="C9791" s="2">
        <v>300057165</v>
      </c>
      <c r="D9791" s="3" t="s">
        <v>17</v>
      </c>
      <c r="E9791" s="2">
        <f t="shared" si="152"/>
        <v>4.33</v>
      </c>
      <c r="F9791" s="3" t="s">
        <v>7</v>
      </c>
    </row>
    <row r="9792" spans="1:6" ht="13.8" x14ac:dyDescent="0.3">
      <c r="A9792" s="4" t="s">
        <v>49</v>
      </c>
      <c r="B9792" s="4" t="s">
        <v>8</v>
      </c>
      <c r="C9792" s="2">
        <v>301732795</v>
      </c>
      <c r="D9792" s="4" t="s">
        <v>12</v>
      </c>
      <c r="E9792" s="2">
        <f t="shared" si="152"/>
        <v>3</v>
      </c>
      <c r="F9792" s="4" t="s">
        <v>7</v>
      </c>
    </row>
    <row r="9793" spans="1:6" ht="13.8" x14ac:dyDescent="0.3">
      <c r="A9793" s="3" t="s">
        <v>49</v>
      </c>
      <c r="B9793" s="3" t="s">
        <v>8</v>
      </c>
      <c r="C9793" s="2">
        <v>301711885</v>
      </c>
      <c r="D9793" s="3"/>
      <c r="E9793" s="2" t="str">
        <f t="shared" si="152"/>
        <v>Null</v>
      </c>
      <c r="F9793" s="3" t="s">
        <v>10</v>
      </c>
    </row>
    <row r="9794" spans="1:6" ht="13.8" x14ac:dyDescent="0.3">
      <c r="A9794" s="4" t="s">
        <v>49</v>
      </c>
      <c r="B9794" s="4" t="s">
        <v>8</v>
      </c>
      <c r="C9794" s="2">
        <v>301672276</v>
      </c>
      <c r="D9794" s="4" t="s">
        <v>12</v>
      </c>
      <c r="E9794" s="2">
        <f t="shared" si="152"/>
        <v>3</v>
      </c>
      <c r="F9794" s="4" t="s">
        <v>7</v>
      </c>
    </row>
    <row r="9795" spans="1:6" ht="13.8" x14ac:dyDescent="0.3">
      <c r="A9795" s="3" t="s">
        <v>49</v>
      </c>
      <c r="B9795" s="3" t="s">
        <v>8</v>
      </c>
      <c r="C9795" s="2">
        <v>301710434</v>
      </c>
      <c r="D9795" s="3" t="s">
        <v>14</v>
      </c>
      <c r="E9795" s="2" t="str">
        <f t="shared" ref="E9795:E9858" si="153">IF(D9795="A+",4.33,IF(D9795="A",4, IF(D9795="A-",3.67,IF(D9795="B+",3.33,IF(D9795="B",3,IF(D9795="B-",2.67,IF(D9795="C+",2.33,IF(D9795 ="C", 2,IF(D9795="C-",1.67,IF(D9795="D+",1.33,IF(D9795="D",1,IF(D9795="D-",0.67,IF(D9795="F",0,"Null")))))))))))))</f>
        <v>Null</v>
      </c>
      <c r="F9795" s="3" t="s">
        <v>23</v>
      </c>
    </row>
    <row r="9796" spans="1:6" ht="13.8" x14ac:dyDescent="0.3">
      <c r="A9796" s="4" t="s">
        <v>49</v>
      </c>
      <c r="B9796" s="4" t="s">
        <v>8</v>
      </c>
      <c r="C9796" s="2">
        <v>301563696</v>
      </c>
      <c r="D9796" s="4" t="s">
        <v>6</v>
      </c>
      <c r="E9796" s="2">
        <f t="shared" si="153"/>
        <v>0</v>
      </c>
      <c r="F9796" s="4" t="s">
        <v>7</v>
      </c>
    </row>
    <row r="9797" spans="1:6" ht="13.8" x14ac:dyDescent="0.3">
      <c r="A9797" s="3" t="s">
        <v>49</v>
      </c>
      <c r="B9797" s="3" t="s">
        <v>8</v>
      </c>
      <c r="C9797" s="2">
        <v>301728193</v>
      </c>
      <c r="D9797" s="3" t="s">
        <v>6</v>
      </c>
      <c r="E9797" s="2">
        <f t="shared" si="153"/>
        <v>0</v>
      </c>
      <c r="F9797" s="3" t="s">
        <v>7</v>
      </c>
    </row>
    <row r="9798" spans="1:6" ht="13.8" x14ac:dyDescent="0.3">
      <c r="A9798" s="4" t="s">
        <v>49</v>
      </c>
      <c r="B9798" s="4" t="s">
        <v>8</v>
      </c>
      <c r="C9798" s="2">
        <v>301722906</v>
      </c>
      <c r="D9798" s="4" t="s">
        <v>13</v>
      </c>
      <c r="E9798" s="2">
        <f t="shared" si="153"/>
        <v>4</v>
      </c>
      <c r="F9798" s="4" t="s">
        <v>20</v>
      </c>
    </row>
    <row r="9799" spans="1:6" ht="13.8" x14ac:dyDescent="0.3">
      <c r="A9799" s="3" t="s">
        <v>49</v>
      </c>
      <c r="B9799" s="3" t="s">
        <v>8</v>
      </c>
      <c r="C9799" s="2">
        <v>301725045</v>
      </c>
      <c r="D9799" s="3" t="s">
        <v>14</v>
      </c>
      <c r="E9799" s="2" t="str">
        <f t="shared" si="153"/>
        <v>Null</v>
      </c>
      <c r="F9799" s="3" t="s">
        <v>15</v>
      </c>
    </row>
    <row r="9800" spans="1:6" ht="13.8" x14ac:dyDescent="0.3">
      <c r="A9800" s="4" t="s">
        <v>49</v>
      </c>
      <c r="B9800" s="4" t="s">
        <v>8</v>
      </c>
      <c r="C9800" s="2">
        <v>301710218</v>
      </c>
      <c r="D9800" s="4" t="s">
        <v>22</v>
      </c>
      <c r="E9800" s="2">
        <f t="shared" si="153"/>
        <v>2.67</v>
      </c>
      <c r="F9800" s="4" t="s">
        <v>7</v>
      </c>
    </row>
    <row r="9801" spans="1:6" ht="13.8" x14ac:dyDescent="0.3">
      <c r="A9801" s="3" t="s">
        <v>49</v>
      </c>
      <c r="B9801" s="3" t="s">
        <v>8</v>
      </c>
      <c r="C9801" s="2">
        <v>301633216</v>
      </c>
      <c r="D9801" s="3" t="s">
        <v>14</v>
      </c>
      <c r="E9801" s="2" t="str">
        <f t="shared" si="153"/>
        <v>Null</v>
      </c>
      <c r="F9801" s="3" t="s">
        <v>23</v>
      </c>
    </row>
    <row r="9802" spans="1:6" ht="13.8" x14ac:dyDescent="0.3">
      <c r="A9802" s="4" t="s">
        <v>49</v>
      </c>
      <c r="B9802" s="4" t="s">
        <v>8</v>
      </c>
      <c r="C9802" s="2">
        <v>301648153</v>
      </c>
      <c r="D9802" s="4"/>
      <c r="E9802" s="2" t="str">
        <f t="shared" si="153"/>
        <v>Null</v>
      </c>
      <c r="F9802" s="4" t="s">
        <v>10</v>
      </c>
    </row>
    <row r="9803" spans="1:6" ht="13.8" x14ac:dyDescent="0.3">
      <c r="A9803" s="3" t="s">
        <v>49</v>
      </c>
      <c r="B9803" s="3" t="s">
        <v>8</v>
      </c>
      <c r="C9803" s="2">
        <v>301699225</v>
      </c>
      <c r="D9803" s="3" t="s">
        <v>18</v>
      </c>
      <c r="E9803" s="2">
        <f t="shared" si="153"/>
        <v>3.67</v>
      </c>
      <c r="F9803" s="3" t="s">
        <v>7</v>
      </c>
    </row>
    <row r="9804" spans="1:6" ht="13.8" x14ac:dyDescent="0.3">
      <c r="A9804" s="4" t="s">
        <v>49</v>
      </c>
      <c r="B9804" s="4" t="s">
        <v>8</v>
      </c>
      <c r="C9804" s="2">
        <v>301744320</v>
      </c>
      <c r="D9804" s="4" t="s">
        <v>14</v>
      </c>
      <c r="E9804" s="2" t="str">
        <f t="shared" si="153"/>
        <v>Null</v>
      </c>
      <c r="F9804" s="4" t="s">
        <v>15</v>
      </c>
    </row>
    <row r="9805" spans="1:6" ht="13.8" x14ac:dyDescent="0.3">
      <c r="A9805" s="3" t="s">
        <v>49</v>
      </c>
      <c r="B9805" s="3" t="s">
        <v>8</v>
      </c>
      <c r="C9805" s="2">
        <v>301619063</v>
      </c>
      <c r="D9805" s="3"/>
      <c r="E9805" s="2" t="str">
        <f t="shared" si="153"/>
        <v>Null</v>
      </c>
      <c r="F9805" s="3" t="s">
        <v>10</v>
      </c>
    </row>
    <row r="9806" spans="1:6" ht="13.8" x14ac:dyDescent="0.3">
      <c r="A9806" s="4" t="s">
        <v>49</v>
      </c>
      <c r="B9806" s="4" t="s">
        <v>8</v>
      </c>
      <c r="C9806" s="2">
        <v>301709965</v>
      </c>
      <c r="D9806" s="4" t="s">
        <v>12</v>
      </c>
      <c r="E9806" s="2">
        <f t="shared" si="153"/>
        <v>3</v>
      </c>
      <c r="F9806" s="4" t="s">
        <v>7</v>
      </c>
    </row>
    <row r="9807" spans="1:6" ht="13.8" x14ac:dyDescent="0.3">
      <c r="A9807" s="3" t="s">
        <v>49</v>
      </c>
      <c r="B9807" s="3" t="s">
        <v>8</v>
      </c>
      <c r="C9807" s="2">
        <v>301730644</v>
      </c>
      <c r="D9807" s="3" t="s">
        <v>12</v>
      </c>
      <c r="E9807" s="2">
        <f t="shared" si="153"/>
        <v>3</v>
      </c>
      <c r="F9807" s="3" t="s">
        <v>7</v>
      </c>
    </row>
    <row r="9808" spans="1:6" ht="13.8" x14ac:dyDescent="0.3">
      <c r="A9808" s="4" t="s">
        <v>49</v>
      </c>
      <c r="B9808" s="4" t="s">
        <v>8</v>
      </c>
      <c r="C9808" s="2">
        <v>301728579</v>
      </c>
      <c r="D9808" s="4" t="s">
        <v>14</v>
      </c>
      <c r="E9808" s="2" t="str">
        <f t="shared" si="153"/>
        <v>Null</v>
      </c>
      <c r="F9808" s="4" t="s">
        <v>15</v>
      </c>
    </row>
    <row r="9809" spans="1:6" ht="13.8" x14ac:dyDescent="0.3">
      <c r="A9809" s="3" t="s">
        <v>49</v>
      </c>
      <c r="B9809" s="3" t="s">
        <v>8</v>
      </c>
      <c r="C9809" s="2">
        <v>301660518</v>
      </c>
      <c r="D9809" s="3" t="s">
        <v>14</v>
      </c>
      <c r="E9809" s="2" t="str">
        <f t="shared" si="153"/>
        <v>Null</v>
      </c>
      <c r="F9809" s="3" t="s">
        <v>15</v>
      </c>
    </row>
    <row r="9810" spans="1:6" ht="13.8" x14ac:dyDescent="0.3">
      <c r="A9810" s="4" t="s">
        <v>49</v>
      </c>
      <c r="B9810" s="4" t="s">
        <v>8</v>
      </c>
      <c r="C9810" s="2">
        <v>301682679</v>
      </c>
      <c r="D9810" s="4" t="s">
        <v>14</v>
      </c>
      <c r="E9810" s="2" t="str">
        <f t="shared" si="153"/>
        <v>Null</v>
      </c>
      <c r="F9810" s="4" t="s">
        <v>15</v>
      </c>
    </row>
    <row r="9811" spans="1:6" ht="13.8" x14ac:dyDescent="0.3">
      <c r="A9811" s="3" t="s">
        <v>49</v>
      </c>
      <c r="B9811" s="3" t="s">
        <v>8</v>
      </c>
      <c r="C9811" s="2">
        <v>301759094</v>
      </c>
      <c r="D9811" s="3" t="s">
        <v>13</v>
      </c>
      <c r="E9811" s="2">
        <f t="shared" si="153"/>
        <v>4</v>
      </c>
      <c r="F9811" s="3" t="s">
        <v>7</v>
      </c>
    </row>
    <row r="9812" spans="1:6" ht="13.8" x14ac:dyDescent="0.3">
      <c r="A9812" s="4" t="s">
        <v>49</v>
      </c>
      <c r="B9812" s="4" t="s">
        <v>8</v>
      </c>
      <c r="C9812" s="2">
        <v>301752000</v>
      </c>
      <c r="D9812" s="4" t="s">
        <v>29</v>
      </c>
      <c r="E9812" s="2">
        <f t="shared" si="153"/>
        <v>0.67</v>
      </c>
      <c r="F9812" s="4" t="s">
        <v>7</v>
      </c>
    </row>
    <row r="9813" spans="1:6" ht="13.8" x14ac:dyDescent="0.3">
      <c r="A9813" s="3" t="s">
        <v>49</v>
      </c>
      <c r="B9813" s="3" t="s">
        <v>8</v>
      </c>
      <c r="C9813" s="2">
        <v>301395193</v>
      </c>
      <c r="D9813" s="3" t="s">
        <v>14</v>
      </c>
      <c r="E9813" s="2" t="str">
        <f t="shared" si="153"/>
        <v>Null</v>
      </c>
      <c r="F9813" s="3" t="s">
        <v>15</v>
      </c>
    </row>
    <row r="9814" spans="1:6" ht="13.8" x14ac:dyDescent="0.3">
      <c r="A9814" s="4" t="s">
        <v>49</v>
      </c>
      <c r="B9814" s="4" t="s">
        <v>8</v>
      </c>
      <c r="C9814" s="2">
        <v>301702901</v>
      </c>
      <c r="D9814" s="4" t="s">
        <v>9</v>
      </c>
      <c r="E9814" s="2">
        <f t="shared" si="153"/>
        <v>2</v>
      </c>
      <c r="F9814" s="4" t="s">
        <v>7</v>
      </c>
    </row>
    <row r="9815" spans="1:6" ht="13.8" x14ac:dyDescent="0.3">
      <c r="A9815" s="3" t="s">
        <v>49</v>
      </c>
      <c r="B9815" s="3" t="s">
        <v>8</v>
      </c>
      <c r="C9815" s="2">
        <v>301751997</v>
      </c>
      <c r="D9815" s="3" t="s">
        <v>26</v>
      </c>
      <c r="E9815" s="2">
        <f t="shared" si="153"/>
        <v>3.33</v>
      </c>
      <c r="F9815" s="3" t="s">
        <v>7</v>
      </c>
    </row>
    <row r="9816" spans="1:6" ht="13.8" x14ac:dyDescent="0.3">
      <c r="A9816" s="4" t="s">
        <v>49</v>
      </c>
      <c r="B9816" s="4" t="s">
        <v>8</v>
      </c>
      <c r="C9816" s="2">
        <v>301594338</v>
      </c>
      <c r="D9816" s="4" t="s">
        <v>6</v>
      </c>
      <c r="E9816" s="2">
        <f t="shared" si="153"/>
        <v>0</v>
      </c>
      <c r="F9816" s="4" t="s">
        <v>7</v>
      </c>
    </row>
    <row r="9817" spans="1:6" ht="13.8" x14ac:dyDescent="0.3">
      <c r="A9817" s="3" t="s">
        <v>49</v>
      </c>
      <c r="B9817" s="3" t="s">
        <v>8</v>
      </c>
      <c r="C9817" s="2">
        <v>301678253</v>
      </c>
      <c r="D9817" s="3" t="s">
        <v>12</v>
      </c>
      <c r="E9817" s="2">
        <f t="shared" si="153"/>
        <v>3</v>
      </c>
      <c r="F9817" s="3" t="s">
        <v>7</v>
      </c>
    </row>
    <row r="9818" spans="1:6" ht="13.8" x14ac:dyDescent="0.3">
      <c r="A9818" s="4" t="s">
        <v>49</v>
      </c>
      <c r="B9818" s="4" t="s">
        <v>8</v>
      </c>
      <c r="C9818" s="2">
        <v>301736295</v>
      </c>
      <c r="D9818" s="4" t="s">
        <v>9</v>
      </c>
      <c r="E9818" s="2">
        <f t="shared" si="153"/>
        <v>2</v>
      </c>
      <c r="F9818" s="4" t="s">
        <v>20</v>
      </c>
    </row>
    <row r="9819" spans="1:6" ht="13.8" x14ac:dyDescent="0.3">
      <c r="A9819" s="3" t="s">
        <v>49</v>
      </c>
      <c r="B9819" s="3" t="s">
        <v>8</v>
      </c>
      <c r="C9819" s="2">
        <v>301613550</v>
      </c>
      <c r="D9819" s="3" t="s">
        <v>14</v>
      </c>
      <c r="E9819" s="2" t="str">
        <f t="shared" si="153"/>
        <v>Null</v>
      </c>
      <c r="F9819" s="3" t="s">
        <v>15</v>
      </c>
    </row>
    <row r="9820" spans="1:6" ht="13.8" x14ac:dyDescent="0.3">
      <c r="A9820" s="4" t="s">
        <v>49</v>
      </c>
      <c r="B9820" s="4" t="s">
        <v>8</v>
      </c>
      <c r="C9820" s="2">
        <v>301644028</v>
      </c>
      <c r="D9820" s="4" t="s">
        <v>9</v>
      </c>
      <c r="E9820" s="2">
        <f t="shared" si="153"/>
        <v>2</v>
      </c>
      <c r="F9820" s="4" t="s">
        <v>7</v>
      </c>
    </row>
    <row r="9821" spans="1:6" ht="13.8" x14ac:dyDescent="0.3">
      <c r="A9821" s="3" t="s">
        <v>49</v>
      </c>
      <c r="B9821" s="3" t="s">
        <v>8</v>
      </c>
      <c r="C9821" s="2">
        <v>300377511</v>
      </c>
      <c r="D9821" s="3"/>
      <c r="E9821" s="2" t="str">
        <f t="shared" si="153"/>
        <v>Null</v>
      </c>
      <c r="F9821" s="3" t="s">
        <v>10</v>
      </c>
    </row>
    <row r="9822" spans="1:6" ht="13.8" x14ac:dyDescent="0.3">
      <c r="A9822" s="4" t="s">
        <v>49</v>
      </c>
      <c r="B9822" s="4" t="s">
        <v>8</v>
      </c>
      <c r="C9822" s="2">
        <v>301697118</v>
      </c>
      <c r="D9822" s="4" t="s">
        <v>13</v>
      </c>
      <c r="E9822" s="2">
        <f t="shared" si="153"/>
        <v>4</v>
      </c>
      <c r="F9822" s="4" t="s">
        <v>7</v>
      </c>
    </row>
    <row r="9823" spans="1:6" ht="13.8" x14ac:dyDescent="0.3">
      <c r="A9823" s="3" t="s">
        <v>49</v>
      </c>
      <c r="B9823" s="3" t="s">
        <v>8</v>
      </c>
      <c r="C9823" s="2">
        <v>301711404</v>
      </c>
      <c r="D9823" s="3" t="s">
        <v>14</v>
      </c>
      <c r="E9823" s="2" t="str">
        <f t="shared" si="153"/>
        <v>Null</v>
      </c>
      <c r="F9823" s="3" t="s">
        <v>15</v>
      </c>
    </row>
    <row r="9824" spans="1:6" ht="13.8" x14ac:dyDescent="0.3">
      <c r="A9824" s="4" t="s">
        <v>49</v>
      </c>
      <c r="B9824" s="4" t="s">
        <v>8</v>
      </c>
      <c r="C9824" s="2">
        <v>301711442</v>
      </c>
      <c r="D9824" s="4"/>
      <c r="E9824" s="2" t="str">
        <f t="shared" si="153"/>
        <v>Null</v>
      </c>
      <c r="F9824" s="4" t="s">
        <v>10</v>
      </c>
    </row>
    <row r="9825" spans="1:6" ht="13.8" x14ac:dyDescent="0.3">
      <c r="A9825" s="3" t="s">
        <v>49</v>
      </c>
      <c r="B9825" s="3" t="s">
        <v>8</v>
      </c>
      <c r="C9825" s="2">
        <v>301750296</v>
      </c>
      <c r="D9825" s="3" t="s">
        <v>9</v>
      </c>
      <c r="E9825" s="2">
        <f t="shared" si="153"/>
        <v>2</v>
      </c>
      <c r="F9825" s="3" t="s">
        <v>7</v>
      </c>
    </row>
    <row r="9826" spans="1:6" ht="13.8" x14ac:dyDescent="0.3">
      <c r="A9826" s="4" t="s">
        <v>49</v>
      </c>
      <c r="B9826" s="4" t="s">
        <v>8</v>
      </c>
      <c r="C9826" s="2">
        <v>301760252</v>
      </c>
      <c r="D9826" s="4"/>
      <c r="E9826" s="2" t="str">
        <f t="shared" si="153"/>
        <v>Null</v>
      </c>
      <c r="F9826" s="4" t="s">
        <v>10</v>
      </c>
    </row>
    <row r="9827" spans="1:6" ht="13.8" x14ac:dyDescent="0.3">
      <c r="A9827" s="3" t="s">
        <v>49</v>
      </c>
      <c r="B9827" s="3" t="s">
        <v>8</v>
      </c>
      <c r="C9827" s="2">
        <v>301522733</v>
      </c>
      <c r="D9827" s="3" t="s">
        <v>12</v>
      </c>
      <c r="E9827" s="2">
        <f t="shared" si="153"/>
        <v>3</v>
      </c>
      <c r="F9827" s="3" t="s">
        <v>7</v>
      </c>
    </row>
    <row r="9828" spans="1:6" ht="13.8" x14ac:dyDescent="0.3">
      <c r="A9828" s="4" t="s">
        <v>49</v>
      </c>
      <c r="B9828" s="4" t="s">
        <v>8</v>
      </c>
      <c r="C9828" s="2">
        <v>301716898</v>
      </c>
      <c r="D9828" s="4" t="s">
        <v>12</v>
      </c>
      <c r="E9828" s="2">
        <f t="shared" si="153"/>
        <v>3</v>
      </c>
      <c r="F9828" s="4" t="s">
        <v>7</v>
      </c>
    </row>
    <row r="9829" spans="1:6" ht="13.8" x14ac:dyDescent="0.3">
      <c r="A9829" s="3" t="s">
        <v>49</v>
      </c>
      <c r="B9829" s="3" t="s">
        <v>8</v>
      </c>
      <c r="C9829" s="2">
        <v>301735146</v>
      </c>
      <c r="D9829" s="3" t="s">
        <v>9</v>
      </c>
      <c r="E9829" s="2">
        <f t="shared" si="153"/>
        <v>2</v>
      </c>
      <c r="F9829" s="3" t="s">
        <v>7</v>
      </c>
    </row>
    <row r="9830" spans="1:6" ht="13.8" x14ac:dyDescent="0.3">
      <c r="A9830" s="4" t="s">
        <v>49</v>
      </c>
      <c r="B9830" s="4" t="s">
        <v>8</v>
      </c>
      <c r="C9830" s="2">
        <v>301657428</v>
      </c>
      <c r="D9830" s="4" t="s">
        <v>6</v>
      </c>
      <c r="E9830" s="2">
        <f t="shared" si="153"/>
        <v>0</v>
      </c>
      <c r="F9830" s="4" t="s">
        <v>7</v>
      </c>
    </row>
    <row r="9831" spans="1:6" ht="13.8" x14ac:dyDescent="0.3">
      <c r="A9831" s="3" t="s">
        <v>49</v>
      </c>
      <c r="B9831" s="3" t="s">
        <v>8</v>
      </c>
      <c r="C9831" s="2">
        <v>301715041</v>
      </c>
      <c r="D9831" s="3" t="s">
        <v>18</v>
      </c>
      <c r="E9831" s="2">
        <f t="shared" si="153"/>
        <v>3.67</v>
      </c>
      <c r="F9831" s="3" t="s">
        <v>7</v>
      </c>
    </row>
    <row r="9832" spans="1:6" ht="13.8" x14ac:dyDescent="0.3">
      <c r="A9832" s="4" t="s">
        <v>49</v>
      </c>
      <c r="B9832" s="4" t="s">
        <v>8</v>
      </c>
      <c r="C9832" s="2">
        <v>301694116</v>
      </c>
      <c r="D9832" s="4" t="s">
        <v>14</v>
      </c>
      <c r="E9832" s="2" t="str">
        <f t="shared" si="153"/>
        <v>Null</v>
      </c>
      <c r="F9832" s="4" t="s">
        <v>15</v>
      </c>
    </row>
    <row r="9833" spans="1:6" ht="13.8" x14ac:dyDescent="0.3">
      <c r="A9833" s="3" t="s">
        <v>49</v>
      </c>
      <c r="B9833" s="3" t="s">
        <v>8</v>
      </c>
      <c r="C9833" s="2">
        <v>301735906</v>
      </c>
      <c r="D9833" s="3"/>
      <c r="E9833" s="2" t="str">
        <f t="shared" si="153"/>
        <v>Null</v>
      </c>
      <c r="F9833" s="3" t="s">
        <v>10</v>
      </c>
    </row>
    <row r="9834" spans="1:6" ht="13.8" x14ac:dyDescent="0.3">
      <c r="A9834" s="4" t="s">
        <v>49</v>
      </c>
      <c r="B9834" s="4" t="s">
        <v>8</v>
      </c>
      <c r="C9834" s="2">
        <v>301688205</v>
      </c>
      <c r="D9834" s="4" t="s">
        <v>17</v>
      </c>
      <c r="E9834" s="2">
        <f t="shared" si="153"/>
        <v>4.33</v>
      </c>
      <c r="F9834" s="4" t="s">
        <v>7</v>
      </c>
    </row>
    <row r="9835" spans="1:6" ht="13.8" x14ac:dyDescent="0.3">
      <c r="A9835" s="3" t="s">
        <v>49</v>
      </c>
      <c r="B9835" s="3" t="s">
        <v>8</v>
      </c>
      <c r="C9835" s="2">
        <v>301707387</v>
      </c>
      <c r="D9835" s="3"/>
      <c r="E9835" s="2" t="str">
        <f t="shared" si="153"/>
        <v>Null</v>
      </c>
      <c r="F9835" s="3" t="s">
        <v>10</v>
      </c>
    </row>
    <row r="9836" spans="1:6" ht="13.8" x14ac:dyDescent="0.3">
      <c r="A9836" s="4" t="s">
        <v>49</v>
      </c>
      <c r="B9836" s="4" t="s">
        <v>8</v>
      </c>
      <c r="C9836" s="2">
        <v>301650497</v>
      </c>
      <c r="D9836" s="4" t="s">
        <v>24</v>
      </c>
      <c r="E9836" s="2">
        <f t="shared" si="153"/>
        <v>2.33</v>
      </c>
      <c r="F9836" s="4" t="s">
        <v>7</v>
      </c>
    </row>
    <row r="9837" spans="1:6" ht="13.8" x14ac:dyDescent="0.3">
      <c r="A9837" s="3" t="s">
        <v>49</v>
      </c>
      <c r="B9837" s="3" t="s">
        <v>8</v>
      </c>
      <c r="C9837" s="2">
        <v>301635040</v>
      </c>
      <c r="D9837" s="3" t="s">
        <v>6</v>
      </c>
      <c r="E9837" s="2">
        <f t="shared" si="153"/>
        <v>0</v>
      </c>
      <c r="F9837" s="3" t="s">
        <v>7</v>
      </c>
    </row>
    <row r="9838" spans="1:6" ht="13.8" x14ac:dyDescent="0.3">
      <c r="A9838" s="4" t="s">
        <v>49</v>
      </c>
      <c r="B9838" s="4" t="s">
        <v>8</v>
      </c>
      <c r="C9838" s="2">
        <v>301729234</v>
      </c>
      <c r="D9838" s="4" t="s">
        <v>12</v>
      </c>
      <c r="E9838" s="2">
        <f t="shared" si="153"/>
        <v>3</v>
      </c>
      <c r="F9838" s="4" t="s">
        <v>7</v>
      </c>
    </row>
    <row r="9839" spans="1:6" ht="13.8" x14ac:dyDescent="0.3">
      <c r="A9839" s="3" t="s">
        <v>49</v>
      </c>
      <c r="B9839" s="3" t="s">
        <v>8</v>
      </c>
      <c r="C9839" s="2">
        <v>301720992</v>
      </c>
      <c r="D9839" s="3" t="s">
        <v>25</v>
      </c>
      <c r="E9839" s="2">
        <f t="shared" si="153"/>
        <v>1</v>
      </c>
      <c r="F9839" s="3" t="s">
        <v>7</v>
      </c>
    </row>
    <row r="9840" spans="1:6" ht="13.8" x14ac:dyDescent="0.3">
      <c r="A9840" s="4" t="s">
        <v>49</v>
      </c>
      <c r="B9840" s="4" t="s">
        <v>8</v>
      </c>
      <c r="C9840" s="2">
        <v>301644653</v>
      </c>
      <c r="D9840" s="4"/>
      <c r="E9840" s="2" t="str">
        <f t="shared" si="153"/>
        <v>Null</v>
      </c>
      <c r="F9840" s="4" t="s">
        <v>30</v>
      </c>
    </row>
    <row r="9841" spans="1:6" ht="13.8" x14ac:dyDescent="0.3">
      <c r="A9841" s="3" t="s">
        <v>49</v>
      </c>
      <c r="B9841" s="3" t="s">
        <v>8</v>
      </c>
      <c r="C9841" s="2">
        <v>301645692</v>
      </c>
      <c r="D9841" s="3" t="s">
        <v>17</v>
      </c>
      <c r="E9841" s="2">
        <f t="shared" si="153"/>
        <v>4.33</v>
      </c>
      <c r="F9841" s="3" t="s">
        <v>7</v>
      </c>
    </row>
    <row r="9842" spans="1:6" ht="13.8" x14ac:dyDescent="0.3">
      <c r="A9842" s="4" t="s">
        <v>49</v>
      </c>
      <c r="B9842" s="4" t="s">
        <v>8</v>
      </c>
      <c r="C9842" s="2">
        <v>301664937</v>
      </c>
      <c r="D9842" s="4" t="s">
        <v>13</v>
      </c>
      <c r="E9842" s="2">
        <f t="shared" si="153"/>
        <v>4</v>
      </c>
      <c r="F9842" s="4" t="s">
        <v>7</v>
      </c>
    </row>
    <row r="9843" spans="1:6" ht="13.8" x14ac:dyDescent="0.3">
      <c r="A9843" s="3" t="s">
        <v>49</v>
      </c>
      <c r="B9843" s="3" t="s">
        <v>8</v>
      </c>
      <c r="C9843" s="2">
        <v>301710287</v>
      </c>
      <c r="D9843" s="3" t="s">
        <v>9</v>
      </c>
      <c r="E9843" s="2">
        <f t="shared" si="153"/>
        <v>2</v>
      </c>
      <c r="F9843" s="3" t="s">
        <v>7</v>
      </c>
    </row>
    <row r="9844" spans="1:6" ht="13.8" x14ac:dyDescent="0.3">
      <c r="A9844" s="4" t="s">
        <v>49</v>
      </c>
      <c r="B9844" s="4" t="s">
        <v>8</v>
      </c>
      <c r="C9844" s="2">
        <v>301689540</v>
      </c>
      <c r="D9844" s="4" t="s">
        <v>14</v>
      </c>
      <c r="E9844" s="2" t="str">
        <f t="shared" si="153"/>
        <v>Null</v>
      </c>
      <c r="F9844" s="4" t="s">
        <v>23</v>
      </c>
    </row>
    <row r="9845" spans="1:6" ht="13.8" x14ac:dyDescent="0.3">
      <c r="A9845" s="3" t="s">
        <v>49</v>
      </c>
      <c r="B9845" s="3" t="s">
        <v>8</v>
      </c>
      <c r="C9845" s="2">
        <v>301369837</v>
      </c>
      <c r="D9845" s="3"/>
      <c r="E9845" s="2" t="str">
        <f t="shared" si="153"/>
        <v>Null</v>
      </c>
      <c r="F9845" s="3" t="s">
        <v>30</v>
      </c>
    </row>
    <row r="9846" spans="1:6" ht="13.8" x14ac:dyDescent="0.3">
      <c r="A9846" s="4" t="s">
        <v>49</v>
      </c>
      <c r="B9846" s="4" t="s">
        <v>8</v>
      </c>
      <c r="C9846" s="2">
        <v>301732643</v>
      </c>
      <c r="D9846" s="4"/>
      <c r="E9846" s="2" t="str">
        <f t="shared" si="153"/>
        <v>Null</v>
      </c>
      <c r="F9846" s="4" t="s">
        <v>10</v>
      </c>
    </row>
    <row r="9847" spans="1:6" ht="13.8" x14ac:dyDescent="0.3">
      <c r="A9847" s="3" t="s">
        <v>49</v>
      </c>
      <c r="B9847" s="3" t="s">
        <v>8</v>
      </c>
      <c r="C9847" s="2">
        <v>300307421</v>
      </c>
      <c r="D9847" s="3" t="s">
        <v>6</v>
      </c>
      <c r="E9847" s="2">
        <f t="shared" si="153"/>
        <v>0</v>
      </c>
      <c r="F9847" s="3" t="s">
        <v>7</v>
      </c>
    </row>
    <row r="9848" spans="1:6" ht="13.8" x14ac:dyDescent="0.3">
      <c r="A9848" s="4" t="s">
        <v>49</v>
      </c>
      <c r="B9848" s="4" t="s">
        <v>8</v>
      </c>
      <c r="C9848" s="2">
        <v>301688218</v>
      </c>
      <c r="D9848" s="4"/>
      <c r="E9848" s="2" t="str">
        <f t="shared" si="153"/>
        <v>Null</v>
      </c>
      <c r="F9848" s="4" t="s">
        <v>10</v>
      </c>
    </row>
    <row r="9849" spans="1:6" ht="13.8" x14ac:dyDescent="0.3">
      <c r="A9849" s="3" t="s">
        <v>49</v>
      </c>
      <c r="B9849" s="3" t="s">
        <v>8</v>
      </c>
      <c r="C9849" s="2">
        <v>301716184</v>
      </c>
      <c r="D9849" s="3" t="s">
        <v>22</v>
      </c>
      <c r="E9849" s="2">
        <f t="shared" si="153"/>
        <v>2.67</v>
      </c>
      <c r="F9849" s="3" t="s">
        <v>7</v>
      </c>
    </row>
    <row r="9850" spans="1:6" ht="13.8" x14ac:dyDescent="0.3">
      <c r="A9850" s="4" t="s">
        <v>49</v>
      </c>
      <c r="B9850" s="4" t="s">
        <v>8</v>
      </c>
      <c r="C9850" s="2">
        <v>300967780</v>
      </c>
      <c r="D9850" s="4"/>
      <c r="E9850" s="2" t="str">
        <f t="shared" si="153"/>
        <v>Null</v>
      </c>
      <c r="F9850" s="4" t="s">
        <v>10</v>
      </c>
    </row>
    <row r="9851" spans="1:6" ht="13.8" x14ac:dyDescent="0.3">
      <c r="A9851" s="3" t="s">
        <v>49</v>
      </c>
      <c r="B9851" s="3" t="s">
        <v>8</v>
      </c>
      <c r="C9851" s="2">
        <v>301758944</v>
      </c>
      <c r="D9851" s="3" t="s">
        <v>25</v>
      </c>
      <c r="E9851" s="2">
        <f t="shared" si="153"/>
        <v>1</v>
      </c>
      <c r="F9851" s="3" t="s">
        <v>7</v>
      </c>
    </row>
    <row r="9852" spans="1:6" ht="13.8" x14ac:dyDescent="0.3">
      <c r="A9852" s="4" t="s">
        <v>49</v>
      </c>
      <c r="B9852" s="4" t="s">
        <v>8</v>
      </c>
      <c r="C9852" s="2">
        <v>301737691</v>
      </c>
      <c r="D9852" s="4" t="s">
        <v>12</v>
      </c>
      <c r="E9852" s="2">
        <f t="shared" si="153"/>
        <v>3</v>
      </c>
      <c r="F9852" s="4" t="s">
        <v>7</v>
      </c>
    </row>
    <row r="9853" spans="1:6" ht="13.8" x14ac:dyDescent="0.3">
      <c r="A9853" s="3" t="s">
        <v>49</v>
      </c>
      <c r="B9853" s="3" t="s">
        <v>8</v>
      </c>
      <c r="C9853" s="2">
        <v>301488235</v>
      </c>
      <c r="D9853" s="3" t="s">
        <v>14</v>
      </c>
      <c r="E9853" s="2" t="str">
        <f t="shared" si="153"/>
        <v>Null</v>
      </c>
      <c r="F9853" s="3" t="s">
        <v>7</v>
      </c>
    </row>
    <row r="9854" spans="1:6" ht="13.8" x14ac:dyDescent="0.3">
      <c r="A9854" s="4" t="s">
        <v>49</v>
      </c>
      <c r="B9854" s="4" t="s">
        <v>8</v>
      </c>
      <c r="C9854" s="2">
        <v>300927878</v>
      </c>
      <c r="D9854" s="4"/>
      <c r="E9854" s="2" t="str">
        <f t="shared" si="153"/>
        <v>Null</v>
      </c>
      <c r="F9854" s="4" t="s">
        <v>10</v>
      </c>
    </row>
    <row r="9855" spans="1:6" ht="13.8" x14ac:dyDescent="0.3">
      <c r="A9855" s="3" t="s">
        <v>49</v>
      </c>
      <c r="B9855" s="3" t="s">
        <v>8</v>
      </c>
      <c r="C9855" s="2">
        <v>301745236</v>
      </c>
      <c r="D9855" s="3" t="s">
        <v>9</v>
      </c>
      <c r="E9855" s="2">
        <f t="shared" si="153"/>
        <v>2</v>
      </c>
      <c r="F9855" s="3" t="s">
        <v>7</v>
      </c>
    </row>
    <row r="9856" spans="1:6" ht="13.8" x14ac:dyDescent="0.3">
      <c r="A9856" s="4" t="s">
        <v>49</v>
      </c>
      <c r="B9856" s="4" t="s">
        <v>8</v>
      </c>
      <c r="C9856" s="2">
        <v>301687875</v>
      </c>
      <c r="D9856" s="4" t="s">
        <v>14</v>
      </c>
      <c r="E9856" s="2" t="str">
        <f t="shared" si="153"/>
        <v>Null</v>
      </c>
      <c r="F9856" s="4" t="s">
        <v>15</v>
      </c>
    </row>
    <row r="9857" spans="1:6" ht="13.8" x14ac:dyDescent="0.3">
      <c r="A9857" s="3" t="s">
        <v>49</v>
      </c>
      <c r="B9857" s="3" t="s">
        <v>8</v>
      </c>
      <c r="C9857" s="2">
        <v>300795969</v>
      </c>
      <c r="D9857" s="3" t="s">
        <v>9</v>
      </c>
      <c r="E9857" s="2">
        <f t="shared" si="153"/>
        <v>2</v>
      </c>
      <c r="F9857" s="3" t="s">
        <v>7</v>
      </c>
    </row>
    <row r="9858" spans="1:6" ht="13.8" x14ac:dyDescent="0.3">
      <c r="A9858" s="4" t="s">
        <v>49</v>
      </c>
      <c r="B9858" s="4" t="s">
        <v>8</v>
      </c>
      <c r="C9858" s="2">
        <v>301508128</v>
      </c>
      <c r="D9858" s="4" t="s">
        <v>26</v>
      </c>
      <c r="E9858" s="2">
        <f t="shared" si="153"/>
        <v>3.33</v>
      </c>
      <c r="F9858" s="4" t="s">
        <v>20</v>
      </c>
    </row>
    <row r="9859" spans="1:6" ht="13.8" x14ac:dyDescent="0.3">
      <c r="A9859" s="3" t="s">
        <v>49</v>
      </c>
      <c r="B9859" s="3" t="s">
        <v>8</v>
      </c>
      <c r="C9859" s="2">
        <v>301742525</v>
      </c>
      <c r="D9859" s="3" t="s">
        <v>14</v>
      </c>
      <c r="E9859" s="2" t="str">
        <f t="shared" ref="E9859:E9922" si="154">IF(D9859="A+",4.33,IF(D9859="A",4, IF(D9859="A-",3.67,IF(D9859="B+",3.33,IF(D9859="B",3,IF(D9859="B-",2.67,IF(D9859="C+",2.33,IF(D9859 ="C", 2,IF(D9859="C-",1.67,IF(D9859="D+",1.33,IF(D9859="D",1,IF(D9859="D-",0.67,IF(D9859="F",0,"Null")))))))))))))</f>
        <v>Null</v>
      </c>
      <c r="F9859" s="3" t="s">
        <v>15</v>
      </c>
    </row>
    <row r="9860" spans="1:6" ht="13.8" x14ac:dyDescent="0.3">
      <c r="A9860" s="4" t="s">
        <v>49</v>
      </c>
      <c r="B9860" s="4" t="s">
        <v>8</v>
      </c>
      <c r="C9860" s="2">
        <v>300934483</v>
      </c>
      <c r="D9860" s="4" t="s">
        <v>14</v>
      </c>
      <c r="E9860" s="2" t="str">
        <f t="shared" si="154"/>
        <v>Null</v>
      </c>
      <c r="F9860" s="4" t="s">
        <v>15</v>
      </c>
    </row>
    <row r="9861" spans="1:6" ht="13.8" x14ac:dyDescent="0.3">
      <c r="A9861" s="3" t="s">
        <v>49</v>
      </c>
      <c r="B9861" s="3" t="s">
        <v>8</v>
      </c>
      <c r="C9861" s="2">
        <v>301662093</v>
      </c>
      <c r="D9861" s="3"/>
      <c r="E9861" s="2" t="str">
        <f t="shared" si="154"/>
        <v>Null</v>
      </c>
      <c r="F9861" s="3" t="s">
        <v>30</v>
      </c>
    </row>
    <row r="9862" spans="1:6" ht="13.8" x14ac:dyDescent="0.3">
      <c r="A9862" s="4" t="s">
        <v>49</v>
      </c>
      <c r="B9862" s="4" t="s">
        <v>8</v>
      </c>
      <c r="C9862" s="2">
        <v>301379043</v>
      </c>
      <c r="D9862" s="4" t="s">
        <v>17</v>
      </c>
      <c r="E9862" s="2">
        <f t="shared" si="154"/>
        <v>4.33</v>
      </c>
      <c r="F9862" s="4" t="s">
        <v>7</v>
      </c>
    </row>
    <row r="9863" spans="1:6" ht="13.8" x14ac:dyDescent="0.3">
      <c r="A9863" s="3" t="s">
        <v>49</v>
      </c>
      <c r="B9863" s="3" t="s">
        <v>8</v>
      </c>
      <c r="C9863" s="2">
        <v>301715214</v>
      </c>
      <c r="D9863" s="3" t="s">
        <v>25</v>
      </c>
      <c r="E9863" s="2">
        <f t="shared" si="154"/>
        <v>1</v>
      </c>
      <c r="F9863" s="3" t="s">
        <v>7</v>
      </c>
    </row>
    <row r="9864" spans="1:6" ht="13.8" x14ac:dyDescent="0.3">
      <c r="A9864" s="4" t="s">
        <v>49</v>
      </c>
      <c r="B9864" s="4" t="s">
        <v>8</v>
      </c>
      <c r="C9864" s="2">
        <v>301667157</v>
      </c>
      <c r="D9864" s="4" t="s">
        <v>9</v>
      </c>
      <c r="E9864" s="2">
        <f t="shared" si="154"/>
        <v>2</v>
      </c>
      <c r="F9864" s="4" t="s">
        <v>7</v>
      </c>
    </row>
    <row r="9865" spans="1:6" ht="13.8" x14ac:dyDescent="0.3">
      <c r="A9865" s="3" t="s">
        <v>49</v>
      </c>
      <c r="B9865" s="3" t="s">
        <v>8</v>
      </c>
      <c r="C9865" s="2">
        <v>301664167</v>
      </c>
      <c r="D9865" s="3" t="s">
        <v>12</v>
      </c>
      <c r="E9865" s="2">
        <f t="shared" si="154"/>
        <v>3</v>
      </c>
      <c r="F9865" s="3" t="s">
        <v>7</v>
      </c>
    </row>
    <row r="9866" spans="1:6" ht="13.8" x14ac:dyDescent="0.3">
      <c r="A9866" s="4" t="s">
        <v>49</v>
      </c>
      <c r="B9866" s="4" t="s">
        <v>8</v>
      </c>
      <c r="C9866" s="2">
        <v>301717993</v>
      </c>
      <c r="D9866" s="4" t="s">
        <v>24</v>
      </c>
      <c r="E9866" s="2">
        <f t="shared" si="154"/>
        <v>2.33</v>
      </c>
      <c r="F9866" s="4" t="s">
        <v>7</v>
      </c>
    </row>
    <row r="9867" spans="1:6" ht="13.8" x14ac:dyDescent="0.3">
      <c r="A9867" s="3" t="s">
        <v>49</v>
      </c>
      <c r="B9867" s="3" t="s">
        <v>8</v>
      </c>
      <c r="C9867" s="2">
        <v>301619638</v>
      </c>
      <c r="D9867" s="3" t="s">
        <v>9</v>
      </c>
      <c r="E9867" s="2">
        <f t="shared" si="154"/>
        <v>2</v>
      </c>
      <c r="F9867" s="3" t="s">
        <v>20</v>
      </c>
    </row>
    <row r="9868" spans="1:6" ht="13.8" x14ac:dyDescent="0.3">
      <c r="A9868" s="4" t="s">
        <v>49</v>
      </c>
      <c r="B9868" s="4" t="s">
        <v>8</v>
      </c>
      <c r="C9868" s="2">
        <v>301565199</v>
      </c>
      <c r="D9868" s="4" t="s">
        <v>14</v>
      </c>
      <c r="E9868" s="2" t="str">
        <f t="shared" si="154"/>
        <v>Null</v>
      </c>
      <c r="F9868" s="4" t="s">
        <v>15</v>
      </c>
    </row>
    <row r="9869" spans="1:6" ht="13.8" x14ac:dyDescent="0.3">
      <c r="A9869" s="3" t="s">
        <v>49</v>
      </c>
      <c r="B9869" s="3" t="s">
        <v>8</v>
      </c>
      <c r="C9869" s="2">
        <v>301684859</v>
      </c>
      <c r="D9869" s="3"/>
      <c r="E9869" s="2" t="str">
        <f t="shared" si="154"/>
        <v>Null</v>
      </c>
      <c r="F9869" s="3" t="s">
        <v>10</v>
      </c>
    </row>
    <row r="9870" spans="1:6" ht="13.8" x14ac:dyDescent="0.3">
      <c r="A9870" s="4" t="s">
        <v>49</v>
      </c>
      <c r="B9870" s="4" t="s">
        <v>8</v>
      </c>
      <c r="C9870" s="2">
        <v>301393835</v>
      </c>
      <c r="D9870" s="4" t="s">
        <v>18</v>
      </c>
      <c r="E9870" s="2">
        <f t="shared" si="154"/>
        <v>3.67</v>
      </c>
      <c r="F9870" s="4" t="s">
        <v>7</v>
      </c>
    </row>
    <row r="9871" spans="1:6" ht="13.8" x14ac:dyDescent="0.3">
      <c r="A9871" s="3" t="s">
        <v>49</v>
      </c>
      <c r="B9871" s="3" t="s">
        <v>8</v>
      </c>
      <c r="C9871" s="2">
        <v>301500418</v>
      </c>
      <c r="D9871" s="3" t="s">
        <v>13</v>
      </c>
      <c r="E9871" s="2">
        <f t="shared" si="154"/>
        <v>4</v>
      </c>
      <c r="F9871" s="3" t="s">
        <v>7</v>
      </c>
    </row>
    <row r="9872" spans="1:6" ht="13.8" x14ac:dyDescent="0.3">
      <c r="A9872" s="4" t="s">
        <v>49</v>
      </c>
      <c r="B9872" s="4" t="s">
        <v>8</v>
      </c>
      <c r="C9872" s="2">
        <v>301710196</v>
      </c>
      <c r="D9872" s="4" t="s">
        <v>24</v>
      </c>
      <c r="E9872" s="2">
        <f t="shared" si="154"/>
        <v>2.33</v>
      </c>
      <c r="F9872" s="4" t="s">
        <v>7</v>
      </c>
    </row>
    <row r="9873" spans="1:6" ht="13.8" x14ac:dyDescent="0.3">
      <c r="A9873" s="3" t="s">
        <v>49</v>
      </c>
      <c r="B9873" s="3" t="s">
        <v>8</v>
      </c>
      <c r="C9873" s="2">
        <v>301662689</v>
      </c>
      <c r="D9873" s="3" t="s">
        <v>25</v>
      </c>
      <c r="E9873" s="2">
        <f t="shared" si="154"/>
        <v>1</v>
      </c>
      <c r="F9873" s="3" t="s">
        <v>7</v>
      </c>
    </row>
    <row r="9874" spans="1:6" ht="13.8" x14ac:dyDescent="0.3">
      <c r="A9874" s="4" t="s">
        <v>49</v>
      </c>
      <c r="B9874" s="4" t="s">
        <v>8</v>
      </c>
      <c r="C9874" s="2">
        <v>301727307</v>
      </c>
      <c r="D9874" s="4" t="s">
        <v>17</v>
      </c>
      <c r="E9874" s="2">
        <f t="shared" si="154"/>
        <v>4.33</v>
      </c>
      <c r="F9874" s="4" t="s">
        <v>7</v>
      </c>
    </row>
    <row r="9875" spans="1:6" ht="13.8" x14ac:dyDescent="0.3">
      <c r="A9875" s="3" t="s">
        <v>49</v>
      </c>
      <c r="B9875" s="3" t="s">
        <v>8</v>
      </c>
      <c r="C9875" s="2">
        <v>301722679</v>
      </c>
      <c r="D9875" s="3" t="s">
        <v>12</v>
      </c>
      <c r="E9875" s="2">
        <f t="shared" si="154"/>
        <v>3</v>
      </c>
      <c r="F9875" s="3" t="s">
        <v>20</v>
      </c>
    </row>
    <row r="9876" spans="1:6" ht="13.8" x14ac:dyDescent="0.3">
      <c r="A9876" s="4" t="s">
        <v>49</v>
      </c>
      <c r="B9876" s="4" t="s">
        <v>8</v>
      </c>
      <c r="C9876" s="2">
        <v>301729384</v>
      </c>
      <c r="D9876" s="4" t="s">
        <v>14</v>
      </c>
      <c r="E9876" s="2" t="str">
        <f t="shared" si="154"/>
        <v>Null</v>
      </c>
      <c r="F9876" s="4" t="s">
        <v>15</v>
      </c>
    </row>
    <row r="9877" spans="1:6" ht="13.8" x14ac:dyDescent="0.3">
      <c r="A9877" s="3" t="s">
        <v>49</v>
      </c>
      <c r="B9877" s="3" t="s">
        <v>8</v>
      </c>
      <c r="C9877" s="2">
        <v>301656188</v>
      </c>
      <c r="D9877" s="3" t="s">
        <v>25</v>
      </c>
      <c r="E9877" s="2">
        <f t="shared" si="154"/>
        <v>1</v>
      </c>
      <c r="F9877" s="3" t="s">
        <v>7</v>
      </c>
    </row>
    <row r="9878" spans="1:6" ht="13.8" x14ac:dyDescent="0.3">
      <c r="A9878" s="4" t="s">
        <v>49</v>
      </c>
      <c r="B9878" s="4" t="s">
        <v>8</v>
      </c>
      <c r="C9878" s="2">
        <v>301760356</v>
      </c>
      <c r="D9878" s="4" t="s">
        <v>19</v>
      </c>
      <c r="E9878" s="2">
        <f t="shared" si="154"/>
        <v>1.33</v>
      </c>
      <c r="F9878" s="4" t="s">
        <v>20</v>
      </c>
    </row>
    <row r="9879" spans="1:6" ht="13.8" x14ac:dyDescent="0.3">
      <c r="A9879" s="3" t="s">
        <v>49</v>
      </c>
      <c r="B9879" s="3" t="s">
        <v>8</v>
      </c>
      <c r="C9879" s="2">
        <v>301607059</v>
      </c>
      <c r="D9879" s="3" t="s">
        <v>12</v>
      </c>
      <c r="E9879" s="2">
        <f t="shared" si="154"/>
        <v>3</v>
      </c>
      <c r="F9879" s="3" t="s">
        <v>7</v>
      </c>
    </row>
    <row r="9880" spans="1:6" ht="13.8" x14ac:dyDescent="0.3">
      <c r="A9880" s="4" t="s">
        <v>49</v>
      </c>
      <c r="B9880" s="4" t="s">
        <v>8</v>
      </c>
      <c r="C9880" s="2">
        <v>300180410</v>
      </c>
      <c r="D9880" s="4" t="s">
        <v>14</v>
      </c>
      <c r="E9880" s="2" t="str">
        <f t="shared" si="154"/>
        <v>Null</v>
      </c>
      <c r="F9880" s="4" t="s">
        <v>15</v>
      </c>
    </row>
    <row r="9881" spans="1:6" ht="13.8" x14ac:dyDescent="0.3">
      <c r="A9881" s="3" t="s">
        <v>49</v>
      </c>
      <c r="B9881" s="3" t="s">
        <v>8</v>
      </c>
      <c r="C9881" s="2">
        <v>301689125</v>
      </c>
      <c r="D9881" s="3"/>
      <c r="E9881" s="2" t="str">
        <f t="shared" si="154"/>
        <v>Null</v>
      </c>
      <c r="F9881" s="3" t="s">
        <v>10</v>
      </c>
    </row>
    <row r="9882" spans="1:6" ht="13.8" x14ac:dyDescent="0.3">
      <c r="A9882" s="4" t="s">
        <v>49</v>
      </c>
      <c r="B9882" s="4" t="s">
        <v>8</v>
      </c>
      <c r="C9882" s="2">
        <v>301649508</v>
      </c>
      <c r="D9882" s="4" t="s">
        <v>12</v>
      </c>
      <c r="E9882" s="2">
        <f t="shared" si="154"/>
        <v>3</v>
      </c>
      <c r="F9882" s="4" t="s">
        <v>7</v>
      </c>
    </row>
    <row r="9883" spans="1:6" ht="13.8" x14ac:dyDescent="0.3">
      <c r="A9883" s="3" t="s">
        <v>49</v>
      </c>
      <c r="B9883" s="3" t="s">
        <v>8</v>
      </c>
      <c r="C9883" s="2">
        <v>301710808</v>
      </c>
      <c r="D9883" s="3" t="s">
        <v>12</v>
      </c>
      <c r="E9883" s="2">
        <f t="shared" si="154"/>
        <v>3</v>
      </c>
      <c r="F9883" s="3" t="s">
        <v>7</v>
      </c>
    </row>
    <row r="9884" spans="1:6" ht="13.8" x14ac:dyDescent="0.3">
      <c r="A9884" s="4" t="s">
        <v>49</v>
      </c>
      <c r="B9884" s="4" t="s">
        <v>8</v>
      </c>
      <c r="C9884" s="2">
        <v>301737296</v>
      </c>
      <c r="D9884" s="4" t="s">
        <v>9</v>
      </c>
      <c r="E9884" s="2">
        <f t="shared" si="154"/>
        <v>2</v>
      </c>
      <c r="F9884" s="4" t="s">
        <v>7</v>
      </c>
    </row>
    <row r="9885" spans="1:6" ht="13.8" x14ac:dyDescent="0.3">
      <c r="A9885" s="3" t="s">
        <v>49</v>
      </c>
      <c r="B9885" s="3" t="s">
        <v>8</v>
      </c>
      <c r="C9885" s="2">
        <v>301725725</v>
      </c>
      <c r="D9885" s="3" t="s">
        <v>13</v>
      </c>
      <c r="E9885" s="2">
        <f t="shared" si="154"/>
        <v>4</v>
      </c>
      <c r="F9885" s="3" t="s">
        <v>7</v>
      </c>
    </row>
    <row r="9886" spans="1:6" ht="13.8" x14ac:dyDescent="0.3">
      <c r="A9886" s="4" t="s">
        <v>49</v>
      </c>
      <c r="B9886" s="4" t="s">
        <v>8</v>
      </c>
      <c r="C9886" s="2">
        <v>301562344</v>
      </c>
      <c r="D9886" s="4" t="s">
        <v>22</v>
      </c>
      <c r="E9886" s="2">
        <f t="shared" si="154"/>
        <v>2.67</v>
      </c>
      <c r="F9886" s="4" t="s">
        <v>7</v>
      </c>
    </row>
    <row r="9887" spans="1:6" ht="13.8" x14ac:dyDescent="0.3">
      <c r="A9887" s="3" t="s">
        <v>49</v>
      </c>
      <c r="B9887" s="3" t="s">
        <v>8</v>
      </c>
      <c r="C9887" s="2">
        <v>301714540</v>
      </c>
      <c r="D9887" s="3" t="s">
        <v>25</v>
      </c>
      <c r="E9887" s="2">
        <f t="shared" si="154"/>
        <v>1</v>
      </c>
      <c r="F9887" s="3" t="s">
        <v>7</v>
      </c>
    </row>
    <row r="9888" spans="1:6" ht="13.8" x14ac:dyDescent="0.3">
      <c r="A9888" s="4" t="s">
        <v>49</v>
      </c>
      <c r="B9888" s="4" t="s">
        <v>8</v>
      </c>
      <c r="C9888" s="2">
        <v>301568080</v>
      </c>
      <c r="D9888" s="4"/>
      <c r="E9888" s="2" t="str">
        <f t="shared" si="154"/>
        <v>Null</v>
      </c>
      <c r="F9888" s="4" t="s">
        <v>10</v>
      </c>
    </row>
    <row r="9889" spans="1:6" ht="13.8" x14ac:dyDescent="0.3">
      <c r="A9889" s="3" t="s">
        <v>49</v>
      </c>
      <c r="B9889" s="3" t="s">
        <v>8</v>
      </c>
      <c r="C9889" s="2">
        <v>301655164</v>
      </c>
      <c r="D9889" s="3"/>
      <c r="E9889" s="2" t="str">
        <f t="shared" si="154"/>
        <v>Null</v>
      </c>
      <c r="F9889" s="3" t="s">
        <v>10</v>
      </c>
    </row>
    <row r="9890" spans="1:6" ht="13.8" x14ac:dyDescent="0.3">
      <c r="A9890" s="4" t="s">
        <v>49</v>
      </c>
      <c r="B9890" s="4" t="s">
        <v>8</v>
      </c>
      <c r="C9890" s="2">
        <v>301737611</v>
      </c>
      <c r="D9890" s="4" t="s">
        <v>17</v>
      </c>
      <c r="E9890" s="2">
        <f t="shared" si="154"/>
        <v>4.33</v>
      </c>
      <c r="F9890" s="4" t="s">
        <v>7</v>
      </c>
    </row>
    <row r="9891" spans="1:6" ht="13.8" x14ac:dyDescent="0.3">
      <c r="A9891" s="3" t="s">
        <v>49</v>
      </c>
      <c r="B9891" s="3" t="s">
        <v>8</v>
      </c>
      <c r="C9891" s="2">
        <v>300158046</v>
      </c>
      <c r="D9891" s="3"/>
      <c r="E9891" s="2" t="str">
        <f t="shared" si="154"/>
        <v>Null</v>
      </c>
      <c r="F9891" s="3" t="s">
        <v>10</v>
      </c>
    </row>
    <row r="9892" spans="1:6" ht="13.8" x14ac:dyDescent="0.3">
      <c r="A9892" s="4" t="s">
        <v>49</v>
      </c>
      <c r="B9892" s="4" t="s">
        <v>8</v>
      </c>
      <c r="C9892" s="2">
        <v>301709493</v>
      </c>
      <c r="D9892" s="4" t="s">
        <v>14</v>
      </c>
      <c r="E9892" s="2" t="str">
        <f t="shared" si="154"/>
        <v>Null</v>
      </c>
      <c r="F9892" s="4" t="s">
        <v>15</v>
      </c>
    </row>
    <row r="9893" spans="1:6" ht="13.8" x14ac:dyDescent="0.3">
      <c r="A9893" s="3" t="s">
        <v>49</v>
      </c>
      <c r="B9893" s="3" t="s">
        <v>8</v>
      </c>
      <c r="C9893" s="2">
        <v>300883341</v>
      </c>
      <c r="D9893" s="3"/>
      <c r="E9893" s="2" t="str">
        <f t="shared" si="154"/>
        <v>Null</v>
      </c>
      <c r="F9893" s="3" t="s">
        <v>10</v>
      </c>
    </row>
    <row r="9894" spans="1:6" ht="13.8" x14ac:dyDescent="0.3">
      <c r="A9894" s="4" t="s">
        <v>49</v>
      </c>
      <c r="B9894" s="4" t="s">
        <v>8</v>
      </c>
      <c r="C9894" s="2">
        <v>301683608</v>
      </c>
      <c r="D9894" s="4"/>
      <c r="E9894" s="2" t="str">
        <f t="shared" si="154"/>
        <v>Null</v>
      </c>
      <c r="F9894" s="4" t="s">
        <v>10</v>
      </c>
    </row>
    <row r="9895" spans="1:6" ht="13.8" x14ac:dyDescent="0.3">
      <c r="A9895" s="3" t="s">
        <v>49</v>
      </c>
      <c r="B9895" s="3" t="s">
        <v>8</v>
      </c>
      <c r="C9895" s="2">
        <v>301706857</v>
      </c>
      <c r="D9895" s="3" t="s">
        <v>14</v>
      </c>
      <c r="E9895" s="2" t="str">
        <f t="shared" si="154"/>
        <v>Null</v>
      </c>
      <c r="F9895" s="3" t="s">
        <v>15</v>
      </c>
    </row>
    <row r="9896" spans="1:6" ht="13.8" x14ac:dyDescent="0.3">
      <c r="A9896" s="4" t="s">
        <v>49</v>
      </c>
      <c r="B9896" s="4" t="s">
        <v>8</v>
      </c>
      <c r="C9896" s="2">
        <v>301377067</v>
      </c>
      <c r="D9896" s="4" t="s">
        <v>14</v>
      </c>
      <c r="E9896" s="2" t="str">
        <f t="shared" si="154"/>
        <v>Null</v>
      </c>
      <c r="F9896" s="4" t="s">
        <v>15</v>
      </c>
    </row>
    <row r="9897" spans="1:6" ht="13.8" x14ac:dyDescent="0.3">
      <c r="A9897" s="3" t="s">
        <v>49</v>
      </c>
      <c r="B9897" s="3" t="s">
        <v>8</v>
      </c>
      <c r="C9897" s="2">
        <v>301769551</v>
      </c>
      <c r="D9897" s="3" t="s">
        <v>13</v>
      </c>
      <c r="E9897" s="2">
        <f t="shared" si="154"/>
        <v>4</v>
      </c>
      <c r="F9897" s="3" t="s">
        <v>7</v>
      </c>
    </row>
    <row r="9898" spans="1:6" ht="13.8" x14ac:dyDescent="0.3">
      <c r="A9898" s="4" t="s">
        <v>49</v>
      </c>
      <c r="B9898" s="4" t="s">
        <v>8</v>
      </c>
      <c r="C9898" s="2">
        <v>300171207</v>
      </c>
      <c r="D9898" s="4" t="s">
        <v>9</v>
      </c>
      <c r="E9898" s="2">
        <f t="shared" si="154"/>
        <v>2</v>
      </c>
      <c r="F9898" s="4" t="s">
        <v>7</v>
      </c>
    </row>
    <row r="9899" spans="1:6" ht="13.8" x14ac:dyDescent="0.3">
      <c r="A9899" s="3" t="s">
        <v>49</v>
      </c>
      <c r="B9899" s="3" t="s">
        <v>8</v>
      </c>
      <c r="C9899" s="2">
        <v>301779115</v>
      </c>
      <c r="D9899" s="3" t="s">
        <v>12</v>
      </c>
      <c r="E9899" s="2">
        <f t="shared" si="154"/>
        <v>3</v>
      </c>
      <c r="F9899" s="3" t="s">
        <v>20</v>
      </c>
    </row>
    <row r="9900" spans="1:6" ht="13.8" x14ac:dyDescent="0.3">
      <c r="A9900" s="4" t="s">
        <v>49</v>
      </c>
      <c r="B9900" s="4" t="s">
        <v>8</v>
      </c>
      <c r="C9900" s="2">
        <v>301723025</v>
      </c>
      <c r="D9900" s="4"/>
      <c r="E9900" s="2" t="str">
        <f t="shared" si="154"/>
        <v>Null</v>
      </c>
      <c r="F9900" s="4" t="s">
        <v>10</v>
      </c>
    </row>
    <row r="9901" spans="1:6" ht="13.8" x14ac:dyDescent="0.3">
      <c r="A9901" s="3" t="s">
        <v>49</v>
      </c>
      <c r="B9901" s="3" t="s">
        <v>8</v>
      </c>
      <c r="C9901" s="2">
        <v>301271267</v>
      </c>
      <c r="D9901" s="3" t="s">
        <v>12</v>
      </c>
      <c r="E9901" s="2">
        <f t="shared" si="154"/>
        <v>3</v>
      </c>
      <c r="F9901" s="3" t="s">
        <v>7</v>
      </c>
    </row>
    <row r="9902" spans="1:6" ht="13.8" x14ac:dyDescent="0.3">
      <c r="A9902" s="4" t="s">
        <v>49</v>
      </c>
      <c r="B9902" s="4" t="s">
        <v>8</v>
      </c>
      <c r="C9902" s="2">
        <v>301744245</v>
      </c>
      <c r="D9902" s="4" t="s">
        <v>25</v>
      </c>
      <c r="E9902" s="2">
        <f t="shared" si="154"/>
        <v>1</v>
      </c>
      <c r="F9902" s="4" t="s">
        <v>20</v>
      </c>
    </row>
    <row r="9903" spans="1:6" ht="13.8" x14ac:dyDescent="0.3">
      <c r="A9903" s="3" t="s">
        <v>49</v>
      </c>
      <c r="B9903" s="3" t="s">
        <v>8</v>
      </c>
      <c r="C9903" s="2">
        <v>301566211</v>
      </c>
      <c r="D9903" s="3" t="s">
        <v>12</v>
      </c>
      <c r="E9903" s="2">
        <f t="shared" si="154"/>
        <v>3</v>
      </c>
      <c r="F9903" s="3" t="s">
        <v>7</v>
      </c>
    </row>
    <row r="9904" spans="1:6" ht="13.8" x14ac:dyDescent="0.3">
      <c r="A9904" s="4" t="s">
        <v>49</v>
      </c>
      <c r="B9904" s="4" t="s">
        <v>8</v>
      </c>
      <c r="C9904" s="2">
        <v>301675895</v>
      </c>
      <c r="D9904" s="4"/>
      <c r="E9904" s="2" t="str">
        <f t="shared" si="154"/>
        <v>Null</v>
      </c>
      <c r="F9904" s="4" t="s">
        <v>10</v>
      </c>
    </row>
    <row r="9905" spans="1:6" ht="13.8" x14ac:dyDescent="0.3">
      <c r="A9905" s="3" t="s">
        <v>49</v>
      </c>
      <c r="B9905" s="3" t="s">
        <v>8</v>
      </c>
      <c r="C9905" s="2">
        <v>301716886</v>
      </c>
      <c r="D9905" s="3" t="s">
        <v>14</v>
      </c>
      <c r="E9905" s="2" t="str">
        <f t="shared" si="154"/>
        <v>Null</v>
      </c>
      <c r="F9905" s="3" t="s">
        <v>15</v>
      </c>
    </row>
    <row r="9906" spans="1:6" ht="13.8" x14ac:dyDescent="0.3">
      <c r="A9906" s="4" t="s">
        <v>49</v>
      </c>
      <c r="B9906" s="4" t="s">
        <v>8</v>
      </c>
      <c r="C9906" s="2">
        <v>300385749</v>
      </c>
      <c r="D9906" s="4"/>
      <c r="E9906" s="2" t="str">
        <f t="shared" si="154"/>
        <v>Null</v>
      </c>
      <c r="F9906" s="4" t="s">
        <v>10</v>
      </c>
    </row>
    <row r="9907" spans="1:6" ht="13.8" x14ac:dyDescent="0.3">
      <c r="A9907" s="3" t="s">
        <v>49</v>
      </c>
      <c r="B9907" s="3" t="s">
        <v>8</v>
      </c>
      <c r="C9907" s="2">
        <v>301720347</v>
      </c>
      <c r="D9907" s="3" t="s">
        <v>26</v>
      </c>
      <c r="E9907" s="2">
        <f t="shared" si="154"/>
        <v>3.33</v>
      </c>
      <c r="F9907" s="3" t="s">
        <v>7</v>
      </c>
    </row>
    <row r="9908" spans="1:6" ht="13.8" x14ac:dyDescent="0.3">
      <c r="A9908" s="4" t="s">
        <v>49</v>
      </c>
      <c r="B9908" s="4" t="s">
        <v>8</v>
      </c>
      <c r="C9908" s="2">
        <v>301731457</v>
      </c>
      <c r="D9908" s="4"/>
      <c r="E9908" s="2" t="str">
        <f t="shared" si="154"/>
        <v>Null</v>
      </c>
      <c r="F9908" s="4" t="s">
        <v>10</v>
      </c>
    </row>
    <row r="9909" spans="1:6" ht="13.8" x14ac:dyDescent="0.3">
      <c r="A9909" s="3" t="s">
        <v>49</v>
      </c>
      <c r="B9909" s="3" t="s">
        <v>8</v>
      </c>
      <c r="C9909" s="2">
        <v>301710791</v>
      </c>
      <c r="D9909" s="3" t="s">
        <v>17</v>
      </c>
      <c r="E9909" s="2">
        <f t="shared" si="154"/>
        <v>4.33</v>
      </c>
      <c r="F9909" s="3" t="s">
        <v>20</v>
      </c>
    </row>
    <row r="9910" spans="1:6" ht="13.8" x14ac:dyDescent="0.3">
      <c r="A9910" s="4" t="s">
        <v>49</v>
      </c>
      <c r="B9910" s="4" t="s">
        <v>8</v>
      </c>
      <c r="C9910" s="2">
        <v>301740787</v>
      </c>
      <c r="D9910" s="4" t="s">
        <v>14</v>
      </c>
      <c r="E9910" s="2" t="str">
        <f t="shared" si="154"/>
        <v>Null</v>
      </c>
      <c r="F9910" s="4" t="s">
        <v>15</v>
      </c>
    </row>
    <row r="9911" spans="1:6" ht="13.8" x14ac:dyDescent="0.3">
      <c r="A9911" s="3" t="s">
        <v>49</v>
      </c>
      <c r="B9911" s="3" t="s">
        <v>8</v>
      </c>
      <c r="C9911" s="2">
        <v>301693739</v>
      </c>
      <c r="D9911" s="3" t="s">
        <v>9</v>
      </c>
      <c r="E9911" s="2">
        <f t="shared" si="154"/>
        <v>2</v>
      </c>
      <c r="F9911" s="3" t="s">
        <v>7</v>
      </c>
    </row>
    <row r="9912" spans="1:6" ht="13.8" x14ac:dyDescent="0.3">
      <c r="A9912" s="4" t="s">
        <v>49</v>
      </c>
      <c r="B9912" s="4" t="s">
        <v>8</v>
      </c>
      <c r="C9912" s="2">
        <v>301740728</v>
      </c>
      <c r="D9912" s="4" t="s">
        <v>26</v>
      </c>
      <c r="E9912" s="2">
        <f t="shared" si="154"/>
        <v>3.33</v>
      </c>
      <c r="F9912" s="4" t="s">
        <v>7</v>
      </c>
    </row>
    <row r="9913" spans="1:6" ht="13.8" x14ac:dyDescent="0.3">
      <c r="A9913" s="3" t="s">
        <v>49</v>
      </c>
      <c r="B9913" s="3" t="s">
        <v>8</v>
      </c>
      <c r="C9913" s="2">
        <v>301737155</v>
      </c>
      <c r="D9913" s="3" t="s">
        <v>13</v>
      </c>
      <c r="E9913" s="2">
        <f t="shared" si="154"/>
        <v>4</v>
      </c>
      <c r="F9913" s="3" t="s">
        <v>7</v>
      </c>
    </row>
    <row r="9914" spans="1:6" ht="13.8" x14ac:dyDescent="0.3">
      <c r="A9914" s="4" t="s">
        <v>49</v>
      </c>
      <c r="B9914" s="4" t="s">
        <v>8</v>
      </c>
      <c r="C9914" s="2">
        <v>301754337</v>
      </c>
      <c r="D9914" s="4" t="s">
        <v>13</v>
      </c>
      <c r="E9914" s="2">
        <f t="shared" si="154"/>
        <v>4</v>
      </c>
      <c r="F9914" s="4" t="s">
        <v>7</v>
      </c>
    </row>
    <row r="9915" spans="1:6" ht="13.8" x14ac:dyDescent="0.3">
      <c r="A9915" s="3" t="s">
        <v>49</v>
      </c>
      <c r="B9915" s="3" t="s">
        <v>8</v>
      </c>
      <c r="C9915" s="2">
        <v>301760252</v>
      </c>
      <c r="D9915" s="3" t="s">
        <v>14</v>
      </c>
      <c r="E9915" s="2" t="str">
        <f t="shared" si="154"/>
        <v>Null</v>
      </c>
      <c r="F9915" s="3" t="s">
        <v>7</v>
      </c>
    </row>
    <row r="9916" spans="1:6" ht="13.8" x14ac:dyDescent="0.3">
      <c r="A9916" s="4" t="s">
        <v>49</v>
      </c>
      <c r="B9916" s="4" t="s">
        <v>8</v>
      </c>
      <c r="C9916" s="2">
        <v>301552135</v>
      </c>
      <c r="D9916" s="4" t="s">
        <v>14</v>
      </c>
      <c r="E9916" s="2" t="str">
        <f t="shared" si="154"/>
        <v>Null</v>
      </c>
      <c r="F9916" s="4" t="s">
        <v>15</v>
      </c>
    </row>
    <row r="9917" spans="1:6" ht="13.8" x14ac:dyDescent="0.3">
      <c r="A9917" s="3" t="s">
        <v>49</v>
      </c>
      <c r="B9917" s="3" t="s">
        <v>8</v>
      </c>
      <c r="C9917" s="2">
        <v>301716200</v>
      </c>
      <c r="D9917" s="3" t="s">
        <v>9</v>
      </c>
      <c r="E9917" s="2">
        <f t="shared" si="154"/>
        <v>2</v>
      </c>
      <c r="F9917" s="3" t="s">
        <v>7</v>
      </c>
    </row>
    <row r="9918" spans="1:6" ht="13.8" x14ac:dyDescent="0.3">
      <c r="A9918" s="4" t="s">
        <v>49</v>
      </c>
      <c r="B9918" s="4" t="s">
        <v>8</v>
      </c>
      <c r="C9918" s="2">
        <v>301710191</v>
      </c>
      <c r="D9918" s="4" t="s">
        <v>25</v>
      </c>
      <c r="E9918" s="2">
        <f t="shared" si="154"/>
        <v>1</v>
      </c>
      <c r="F9918" s="4" t="s">
        <v>7</v>
      </c>
    </row>
    <row r="9919" spans="1:6" ht="13.8" x14ac:dyDescent="0.3">
      <c r="A9919" s="3" t="s">
        <v>49</v>
      </c>
      <c r="B9919" s="3" t="s">
        <v>8</v>
      </c>
      <c r="C9919" s="2">
        <v>301562278</v>
      </c>
      <c r="D9919" s="3" t="s">
        <v>13</v>
      </c>
      <c r="E9919" s="2">
        <f t="shared" si="154"/>
        <v>4</v>
      </c>
      <c r="F9919" s="3" t="s">
        <v>7</v>
      </c>
    </row>
    <row r="9920" spans="1:6" ht="13.8" x14ac:dyDescent="0.3">
      <c r="A9920" s="4" t="s">
        <v>49</v>
      </c>
      <c r="B9920" s="4" t="s">
        <v>8</v>
      </c>
      <c r="C9920" s="2">
        <v>301663226</v>
      </c>
      <c r="D9920" s="4" t="s">
        <v>25</v>
      </c>
      <c r="E9920" s="2">
        <f t="shared" si="154"/>
        <v>1</v>
      </c>
      <c r="F9920" s="4" t="s">
        <v>7</v>
      </c>
    </row>
    <row r="9921" spans="1:6" ht="13.8" x14ac:dyDescent="0.3">
      <c r="A9921" s="3" t="s">
        <v>49</v>
      </c>
      <c r="B9921" s="3" t="s">
        <v>8</v>
      </c>
      <c r="C9921" s="2">
        <v>301639448</v>
      </c>
      <c r="D9921" s="3" t="s">
        <v>14</v>
      </c>
      <c r="E9921" s="2" t="str">
        <f t="shared" si="154"/>
        <v>Null</v>
      </c>
      <c r="F9921" s="3" t="s">
        <v>15</v>
      </c>
    </row>
    <row r="9922" spans="1:6" ht="13.8" x14ac:dyDescent="0.3">
      <c r="A9922" s="4" t="s">
        <v>49</v>
      </c>
      <c r="B9922" s="4" t="s">
        <v>8</v>
      </c>
      <c r="C9922" s="2">
        <v>301730103</v>
      </c>
      <c r="D9922" s="4" t="s">
        <v>18</v>
      </c>
      <c r="E9922" s="2">
        <f t="shared" si="154"/>
        <v>3.67</v>
      </c>
      <c r="F9922" s="4" t="s">
        <v>7</v>
      </c>
    </row>
    <row r="9923" spans="1:6" ht="13.8" x14ac:dyDescent="0.3">
      <c r="A9923" s="3" t="s">
        <v>49</v>
      </c>
      <c r="B9923" s="3" t="s">
        <v>8</v>
      </c>
      <c r="C9923" s="2">
        <v>301613371</v>
      </c>
      <c r="D9923" s="3"/>
      <c r="E9923" s="2" t="str">
        <f t="shared" ref="E9923:E9986" si="155">IF(D9923="A+",4.33,IF(D9923="A",4, IF(D9923="A-",3.67,IF(D9923="B+",3.33,IF(D9923="B",3,IF(D9923="B-",2.67,IF(D9923="C+",2.33,IF(D9923 ="C", 2,IF(D9923="C-",1.67,IF(D9923="D+",1.33,IF(D9923="D",1,IF(D9923="D-",0.67,IF(D9923="F",0,"Null")))))))))))))</f>
        <v>Null</v>
      </c>
      <c r="F9923" s="3" t="s">
        <v>10</v>
      </c>
    </row>
    <row r="9924" spans="1:6" ht="13.8" x14ac:dyDescent="0.3">
      <c r="A9924" s="4" t="s">
        <v>49</v>
      </c>
      <c r="B9924" s="4" t="s">
        <v>8</v>
      </c>
      <c r="C9924" s="2">
        <v>301650438</v>
      </c>
      <c r="D9924" s="4" t="s">
        <v>14</v>
      </c>
      <c r="E9924" s="2" t="str">
        <f t="shared" si="155"/>
        <v>Null</v>
      </c>
      <c r="F9924" s="4" t="s">
        <v>15</v>
      </c>
    </row>
    <row r="9925" spans="1:6" ht="13.8" x14ac:dyDescent="0.3">
      <c r="A9925" s="3" t="s">
        <v>49</v>
      </c>
      <c r="B9925" s="3" t="s">
        <v>8</v>
      </c>
      <c r="C9925" s="2">
        <v>301690346</v>
      </c>
      <c r="D9925" s="3"/>
      <c r="E9925" s="2" t="str">
        <f t="shared" si="155"/>
        <v>Null</v>
      </c>
      <c r="F9925" s="3" t="s">
        <v>10</v>
      </c>
    </row>
    <row r="9926" spans="1:6" ht="13.8" x14ac:dyDescent="0.3">
      <c r="A9926" s="4" t="s">
        <v>49</v>
      </c>
      <c r="B9926" s="4" t="s">
        <v>8</v>
      </c>
      <c r="C9926" s="2">
        <v>301671654</v>
      </c>
      <c r="D9926" s="4" t="s">
        <v>9</v>
      </c>
      <c r="E9926" s="2">
        <f t="shared" si="155"/>
        <v>2</v>
      </c>
      <c r="F9926" s="4" t="s">
        <v>7</v>
      </c>
    </row>
    <row r="9927" spans="1:6" ht="13.8" x14ac:dyDescent="0.3">
      <c r="A9927" s="3" t="s">
        <v>49</v>
      </c>
      <c r="B9927" s="3" t="s">
        <v>8</v>
      </c>
      <c r="C9927" s="2">
        <v>301731575</v>
      </c>
      <c r="D9927" s="3" t="s">
        <v>24</v>
      </c>
      <c r="E9927" s="2">
        <f t="shared" si="155"/>
        <v>2.33</v>
      </c>
      <c r="F9927" s="3" t="s">
        <v>7</v>
      </c>
    </row>
    <row r="9928" spans="1:6" ht="13.8" x14ac:dyDescent="0.3">
      <c r="A9928" s="4" t="s">
        <v>49</v>
      </c>
      <c r="B9928" s="4" t="s">
        <v>8</v>
      </c>
      <c r="C9928" s="2">
        <v>301699465</v>
      </c>
      <c r="D9928" s="4" t="s">
        <v>25</v>
      </c>
      <c r="E9928" s="2">
        <f t="shared" si="155"/>
        <v>1</v>
      </c>
      <c r="F9928" s="4" t="s">
        <v>7</v>
      </c>
    </row>
    <row r="9929" spans="1:6" ht="13.8" x14ac:dyDescent="0.3">
      <c r="A9929" s="3" t="s">
        <v>49</v>
      </c>
      <c r="B9929" s="3" t="s">
        <v>8</v>
      </c>
      <c r="C9929" s="2">
        <v>300382228</v>
      </c>
      <c r="D9929" s="3" t="s">
        <v>14</v>
      </c>
      <c r="E9929" s="2" t="str">
        <f t="shared" si="155"/>
        <v>Null</v>
      </c>
      <c r="F9929" s="3" t="s">
        <v>15</v>
      </c>
    </row>
    <row r="9930" spans="1:6" ht="13.8" x14ac:dyDescent="0.3">
      <c r="A9930" s="4" t="s">
        <v>49</v>
      </c>
      <c r="B9930" s="4" t="s">
        <v>8</v>
      </c>
      <c r="C9930" s="2">
        <v>301732160</v>
      </c>
      <c r="D9930" s="4"/>
      <c r="E9930" s="2" t="str">
        <f t="shared" si="155"/>
        <v>Null</v>
      </c>
      <c r="F9930" s="4" t="s">
        <v>10</v>
      </c>
    </row>
    <row r="9931" spans="1:6" ht="13.8" x14ac:dyDescent="0.3">
      <c r="A9931" s="3" t="s">
        <v>49</v>
      </c>
      <c r="B9931" s="3" t="s">
        <v>8</v>
      </c>
      <c r="C9931" s="2">
        <v>301117916</v>
      </c>
      <c r="D9931" s="3" t="s">
        <v>19</v>
      </c>
      <c r="E9931" s="2">
        <f t="shared" si="155"/>
        <v>1.33</v>
      </c>
      <c r="F9931" s="3" t="s">
        <v>7</v>
      </c>
    </row>
    <row r="9932" spans="1:6" ht="13.8" x14ac:dyDescent="0.3">
      <c r="A9932" s="4" t="s">
        <v>49</v>
      </c>
      <c r="B9932" s="4" t="s">
        <v>8</v>
      </c>
      <c r="C9932" s="2">
        <v>301722158</v>
      </c>
      <c r="D9932" s="4" t="s">
        <v>14</v>
      </c>
      <c r="E9932" s="2" t="str">
        <f t="shared" si="155"/>
        <v>Null</v>
      </c>
      <c r="F9932" s="4" t="s">
        <v>23</v>
      </c>
    </row>
    <row r="9933" spans="1:6" ht="13.8" x14ac:dyDescent="0.3">
      <c r="A9933" s="3" t="s">
        <v>49</v>
      </c>
      <c r="B9933" s="3" t="s">
        <v>8</v>
      </c>
      <c r="C9933" s="2">
        <v>301640108</v>
      </c>
      <c r="D9933" s="3" t="s">
        <v>13</v>
      </c>
      <c r="E9933" s="2">
        <f t="shared" si="155"/>
        <v>4</v>
      </c>
      <c r="F9933" s="3" t="s">
        <v>7</v>
      </c>
    </row>
    <row r="9934" spans="1:6" ht="13.8" x14ac:dyDescent="0.3">
      <c r="A9934" s="4" t="s">
        <v>49</v>
      </c>
      <c r="B9934" s="4" t="s">
        <v>8</v>
      </c>
      <c r="C9934" s="2">
        <v>301712115</v>
      </c>
      <c r="D9934" s="4" t="s">
        <v>12</v>
      </c>
      <c r="E9934" s="2">
        <f t="shared" si="155"/>
        <v>3</v>
      </c>
      <c r="F9934" s="4" t="s">
        <v>7</v>
      </c>
    </row>
    <row r="9935" spans="1:6" ht="13.8" x14ac:dyDescent="0.3">
      <c r="A9935" s="3" t="s">
        <v>49</v>
      </c>
      <c r="B9935" s="3" t="s">
        <v>8</v>
      </c>
      <c r="C9935" s="2">
        <v>301710097</v>
      </c>
      <c r="D9935" s="3" t="s">
        <v>26</v>
      </c>
      <c r="E9935" s="2">
        <f t="shared" si="155"/>
        <v>3.33</v>
      </c>
      <c r="F9935" s="3" t="s">
        <v>7</v>
      </c>
    </row>
    <row r="9936" spans="1:6" ht="13.8" x14ac:dyDescent="0.3">
      <c r="A9936" s="4" t="s">
        <v>49</v>
      </c>
      <c r="B9936" s="4" t="s">
        <v>8</v>
      </c>
      <c r="C9936" s="2">
        <v>301718088</v>
      </c>
      <c r="D9936" s="4" t="s">
        <v>26</v>
      </c>
      <c r="E9936" s="2">
        <f t="shared" si="155"/>
        <v>3.33</v>
      </c>
      <c r="F9936" s="4" t="s">
        <v>7</v>
      </c>
    </row>
    <row r="9937" spans="1:6" ht="13.8" x14ac:dyDescent="0.3">
      <c r="A9937" s="3" t="s">
        <v>49</v>
      </c>
      <c r="B9937" s="3" t="s">
        <v>8</v>
      </c>
      <c r="C9937" s="2">
        <v>301671583</v>
      </c>
      <c r="D9937" s="3" t="s">
        <v>26</v>
      </c>
      <c r="E9937" s="2">
        <f t="shared" si="155"/>
        <v>3.33</v>
      </c>
      <c r="F9937" s="3" t="s">
        <v>7</v>
      </c>
    </row>
    <row r="9938" spans="1:6" ht="13.8" x14ac:dyDescent="0.3">
      <c r="A9938" s="4" t="s">
        <v>49</v>
      </c>
      <c r="B9938" s="4" t="s">
        <v>8</v>
      </c>
      <c r="C9938" s="2">
        <v>301654976</v>
      </c>
      <c r="D9938" s="4" t="s">
        <v>18</v>
      </c>
      <c r="E9938" s="2">
        <f t="shared" si="155"/>
        <v>3.67</v>
      </c>
      <c r="F9938" s="4" t="s">
        <v>7</v>
      </c>
    </row>
    <row r="9939" spans="1:6" ht="13.8" x14ac:dyDescent="0.3">
      <c r="A9939" s="3" t="s">
        <v>49</v>
      </c>
      <c r="B9939" s="3" t="s">
        <v>8</v>
      </c>
      <c r="C9939" s="2">
        <v>301692839</v>
      </c>
      <c r="D9939" s="3" t="s">
        <v>12</v>
      </c>
      <c r="E9939" s="2">
        <f t="shared" si="155"/>
        <v>3</v>
      </c>
      <c r="F9939" s="3" t="s">
        <v>7</v>
      </c>
    </row>
    <row r="9940" spans="1:6" ht="13.8" x14ac:dyDescent="0.3">
      <c r="A9940" s="4" t="s">
        <v>49</v>
      </c>
      <c r="B9940" s="4" t="s">
        <v>8</v>
      </c>
      <c r="C9940" s="2">
        <v>301370181</v>
      </c>
      <c r="D9940" s="4" t="s">
        <v>9</v>
      </c>
      <c r="E9940" s="2">
        <f t="shared" si="155"/>
        <v>2</v>
      </c>
      <c r="F9940" s="4" t="s">
        <v>20</v>
      </c>
    </row>
    <row r="9941" spans="1:6" ht="13.8" x14ac:dyDescent="0.3">
      <c r="A9941" s="3" t="s">
        <v>49</v>
      </c>
      <c r="B9941" s="3" t="s">
        <v>8</v>
      </c>
      <c r="C9941" s="2">
        <v>301737186</v>
      </c>
      <c r="D9941" s="3" t="s">
        <v>9</v>
      </c>
      <c r="E9941" s="2">
        <f t="shared" si="155"/>
        <v>2</v>
      </c>
      <c r="F9941" s="3" t="s">
        <v>7</v>
      </c>
    </row>
    <row r="9942" spans="1:6" ht="13.8" x14ac:dyDescent="0.3">
      <c r="A9942" s="4" t="s">
        <v>49</v>
      </c>
      <c r="B9942" s="4" t="s">
        <v>8</v>
      </c>
      <c r="C9942" s="2">
        <v>301679799</v>
      </c>
      <c r="D9942" s="4" t="s">
        <v>12</v>
      </c>
      <c r="E9942" s="2">
        <f t="shared" si="155"/>
        <v>3</v>
      </c>
      <c r="F9942" s="4" t="s">
        <v>7</v>
      </c>
    </row>
    <row r="9943" spans="1:6" ht="13.8" x14ac:dyDescent="0.3">
      <c r="A9943" s="3" t="s">
        <v>49</v>
      </c>
      <c r="B9943" s="3" t="s">
        <v>8</v>
      </c>
      <c r="C9943" s="2">
        <v>301637067</v>
      </c>
      <c r="D9943" s="3" t="s">
        <v>9</v>
      </c>
      <c r="E9943" s="2">
        <f t="shared" si="155"/>
        <v>2</v>
      </c>
      <c r="F9943" s="3" t="s">
        <v>7</v>
      </c>
    </row>
    <row r="9944" spans="1:6" ht="13.8" x14ac:dyDescent="0.3">
      <c r="A9944" s="4" t="s">
        <v>49</v>
      </c>
      <c r="B9944" s="4" t="s">
        <v>8</v>
      </c>
      <c r="C9944" s="2">
        <v>301751981</v>
      </c>
      <c r="D9944" s="4"/>
      <c r="E9944" s="2" t="str">
        <f t="shared" si="155"/>
        <v>Null</v>
      </c>
      <c r="F9944" s="4" t="s">
        <v>10</v>
      </c>
    </row>
    <row r="9945" spans="1:6" ht="13.8" x14ac:dyDescent="0.3">
      <c r="A9945" s="3" t="s">
        <v>49</v>
      </c>
      <c r="B9945" s="3" t="s">
        <v>8</v>
      </c>
      <c r="C9945" s="2">
        <v>301625950</v>
      </c>
      <c r="D9945" s="3"/>
      <c r="E9945" s="2" t="str">
        <f t="shared" si="155"/>
        <v>Null</v>
      </c>
      <c r="F9945" s="3" t="s">
        <v>10</v>
      </c>
    </row>
    <row r="9946" spans="1:6" ht="13.8" x14ac:dyDescent="0.3">
      <c r="A9946" s="4" t="s">
        <v>49</v>
      </c>
      <c r="B9946" s="4" t="s">
        <v>8</v>
      </c>
      <c r="C9946" s="2">
        <v>301698987</v>
      </c>
      <c r="D9946" s="4" t="s">
        <v>22</v>
      </c>
      <c r="E9946" s="2">
        <f t="shared" si="155"/>
        <v>2.67</v>
      </c>
      <c r="F9946" s="4" t="s">
        <v>7</v>
      </c>
    </row>
    <row r="9947" spans="1:6" ht="13.8" x14ac:dyDescent="0.3">
      <c r="A9947" s="3" t="s">
        <v>49</v>
      </c>
      <c r="B9947" s="3" t="s">
        <v>8</v>
      </c>
      <c r="C9947" s="2">
        <v>301362002</v>
      </c>
      <c r="D9947" s="3" t="s">
        <v>6</v>
      </c>
      <c r="E9947" s="2">
        <f t="shared" si="155"/>
        <v>0</v>
      </c>
      <c r="F9947" s="3" t="s">
        <v>7</v>
      </c>
    </row>
    <row r="9948" spans="1:6" ht="13.8" x14ac:dyDescent="0.3">
      <c r="A9948" s="4" t="s">
        <v>49</v>
      </c>
      <c r="B9948" s="4" t="s">
        <v>8</v>
      </c>
      <c r="C9948" s="2">
        <v>301700789</v>
      </c>
      <c r="D9948" s="4"/>
      <c r="E9948" s="2" t="str">
        <f t="shared" si="155"/>
        <v>Null</v>
      </c>
      <c r="F9948" s="4" t="s">
        <v>10</v>
      </c>
    </row>
    <row r="9949" spans="1:6" ht="13.8" x14ac:dyDescent="0.3">
      <c r="A9949" s="3" t="s">
        <v>49</v>
      </c>
      <c r="B9949" s="3" t="s">
        <v>8</v>
      </c>
      <c r="C9949" s="2">
        <v>301710413</v>
      </c>
      <c r="D9949" s="3" t="s">
        <v>24</v>
      </c>
      <c r="E9949" s="2">
        <f t="shared" si="155"/>
        <v>2.33</v>
      </c>
      <c r="F9949" s="3" t="s">
        <v>7</v>
      </c>
    </row>
    <row r="9950" spans="1:6" ht="13.8" x14ac:dyDescent="0.3">
      <c r="A9950" s="4" t="s">
        <v>49</v>
      </c>
      <c r="B9950" s="4" t="s">
        <v>8</v>
      </c>
      <c r="C9950" s="2">
        <v>301748150</v>
      </c>
      <c r="D9950" s="4" t="s">
        <v>9</v>
      </c>
      <c r="E9950" s="2">
        <f t="shared" si="155"/>
        <v>2</v>
      </c>
      <c r="F9950" s="4" t="s">
        <v>7</v>
      </c>
    </row>
    <row r="9951" spans="1:6" ht="13.8" x14ac:dyDescent="0.3">
      <c r="A9951" s="3" t="s">
        <v>49</v>
      </c>
      <c r="B9951" s="3" t="s">
        <v>8</v>
      </c>
      <c r="C9951" s="2">
        <v>301731830</v>
      </c>
      <c r="D9951" s="3" t="s">
        <v>12</v>
      </c>
      <c r="E9951" s="2">
        <f t="shared" si="155"/>
        <v>3</v>
      </c>
      <c r="F9951" s="3" t="s">
        <v>7</v>
      </c>
    </row>
    <row r="9952" spans="1:6" ht="13.8" x14ac:dyDescent="0.3">
      <c r="A9952" s="4" t="s">
        <v>49</v>
      </c>
      <c r="B9952" s="4" t="s">
        <v>8</v>
      </c>
      <c r="C9952" s="2">
        <v>301040961</v>
      </c>
      <c r="D9952" s="4"/>
      <c r="E9952" s="2" t="str">
        <f t="shared" si="155"/>
        <v>Null</v>
      </c>
      <c r="F9952" s="4" t="s">
        <v>10</v>
      </c>
    </row>
    <row r="9953" spans="1:6" ht="13.8" x14ac:dyDescent="0.3">
      <c r="A9953" s="3" t="s">
        <v>49</v>
      </c>
      <c r="B9953" s="3" t="s">
        <v>8</v>
      </c>
      <c r="C9953" s="2">
        <v>301716056</v>
      </c>
      <c r="D9953" s="3" t="s">
        <v>22</v>
      </c>
      <c r="E9953" s="2">
        <f t="shared" si="155"/>
        <v>2.67</v>
      </c>
      <c r="F9953" s="3" t="s">
        <v>7</v>
      </c>
    </row>
    <row r="9954" spans="1:6" ht="13.8" x14ac:dyDescent="0.3">
      <c r="A9954" s="4" t="s">
        <v>49</v>
      </c>
      <c r="B9954" s="4" t="s">
        <v>8</v>
      </c>
      <c r="C9954" s="2">
        <v>301719225</v>
      </c>
      <c r="D9954" s="4" t="s">
        <v>9</v>
      </c>
      <c r="E9954" s="2">
        <f t="shared" si="155"/>
        <v>2</v>
      </c>
      <c r="F9954" s="4" t="s">
        <v>7</v>
      </c>
    </row>
    <row r="9955" spans="1:6" ht="13.8" x14ac:dyDescent="0.3">
      <c r="A9955" s="3" t="s">
        <v>49</v>
      </c>
      <c r="B9955" s="3" t="s">
        <v>8</v>
      </c>
      <c r="C9955" s="2">
        <v>301601055</v>
      </c>
      <c r="D9955" s="3" t="s">
        <v>26</v>
      </c>
      <c r="E9955" s="2">
        <f t="shared" si="155"/>
        <v>3.33</v>
      </c>
      <c r="F9955" s="3" t="s">
        <v>7</v>
      </c>
    </row>
    <row r="9956" spans="1:6" ht="13.8" x14ac:dyDescent="0.3">
      <c r="A9956" s="4" t="s">
        <v>49</v>
      </c>
      <c r="B9956" s="4" t="s">
        <v>8</v>
      </c>
      <c r="C9956" s="2">
        <v>301658559</v>
      </c>
      <c r="D9956" s="4" t="s">
        <v>14</v>
      </c>
      <c r="E9956" s="2" t="str">
        <f t="shared" si="155"/>
        <v>Null</v>
      </c>
      <c r="F9956" s="4" t="s">
        <v>15</v>
      </c>
    </row>
    <row r="9957" spans="1:6" ht="13.8" x14ac:dyDescent="0.3">
      <c r="A9957" s="3" t="s">
        <v>49</v>
      </c>
      <c r="B9957" s="3" t="s">
        <v>8</v>
      </c>
      <c r="C9957" s="2">
        <v>301625827</v>
      </c>
      <c r="D9957" s="3" t="s">
        <v>29</v>
      </c>
      <c r="E9957" s="2">
        <f t="shared" si="155"/>
        <v>0.67</v>
      </c>
      <c r="F9957" s="3" t="s">
        <v>7</v>
      </c>
    </row>
    <row r="9958" spans="1:6" ht="13.8" x14ac:dyDescent="0.3">
      <c r="A9958" s="4" t="s">
        <v>49</v>
      </c>
      <c r="B9958" s="4" t="s">
        <v>8</v>
      </c>
      <c r="C9958" s="2">
        <v>301703527</v>
      </c>
      <c r="D9958" s="4" t="s">
        <v>25</v>
      </c>
      <c r="E9958" s="2">
        <f t="shared" si="155"/>
        <v>1</v>
      </c>
      <c r="F9958" s="4" t="s">
        <v>7</v>
      </c>
    </row>
    <row r="9959" spans="1:6" ht="13.8" x14ac:dyDescent="0.3">
      <c r="A9959" s="3" t="s">
        <v>49</v>
      </c>
      <c r="B9959" s="3" t="s">
        <v>8</v>
      </c>
      <c r="C9959" s="2">
        <v>301738054</v>
      </c>
      <c r="D9959" s="3" t="s">
        <v>12</v>
      </c>
      <c r="E9959" s="2">
        <f t="shared" si="155"/>
        <v>3</v>
      </c>
      <c r="F9959" s="3" t="s">
        <v>7</v>
      </c>
    </row>
    <row r="9960" spans="1:6" ht="13.8" x14ac:dyDescent="0.3">
      <c r="A9960" s="4" t="s">
        <v>49</v>
      </c>
      <c r="B9960" s="4" t="s">
        <v>8</v>
      </c>
      <c r="C9960" s="2">
        <v>301659703</v>
      </c>
      <c r="D9960" s="4"/>
      <c r="E9960" s="2" t="str">
        <f t="shared" si="155"/>
        <v>Null</v>
      </c>
      <c r="F9960" s="4" t="s">
        <v>10</v>
      </c>
    </row>
    <row r="9961" spans="1:6" ht="13.8" x14ac:dyDescent="0.3">
      <c r="A9961" s="3" t="s">
        <v>49</v>
      </c>
      <c r="B9961" s="3" t="s">
        <v>8</v>
      </c>
      <c r="C9961" s="2">
        <v>301506329</v>
      </c>
      <c r="D9961" s="3" t="s">
        <v>14</v>
      </c>
      <c r="E9961" s="2" t="str">
        <f t="shared" si="155"/>
        <v>Null</v>
      </c>
      <c r="F9961" s="3" t="s">
        <v>15</v>
      </c>
    </row>
    <row r="9962" spans="1:6" ht="13.8" x14ac:dyDescent="0.3">
      <c r="A9962" s="4" t="s">
        <v>49</v>
      </c>
      <c r="B9962" s="4" t="s">
        <v>8</v>
      </c>
      <c r="C9962" s="2">
        <v>301707278</v>
      </c>
      <c r="D9962" s="4"/>
      <c r="E9962" s="2" t="str">
        <f t="shared" si="155"/>
        <v>Null</v>
      </c>
      <c r="F9962" s="4" t="s">
        <v>10</v>
      </c>
    </row>
    <row r="9963" spans="1:6" ht="13.8" x14ac:dyDescent="0.3">
      <c r="A9963" s="3" t="s">
        <v>49</v>
      </c>
      <c r="B9963" s="3" t="s">
        <v>8</v>
      </c>
      <c r="C9963" s="2">
        <v>301693183</v>
      </c>
      <c r="D9963" s="3" t="s">
        <v>14</v>
      </c>
      <c r="E9963" s="2" t="str">
        <f t="shared" si="155"/>
        <v>Null</v>
      </c>
      <c r="F9963" s="3" t="s">
        <v>15</v>
      </c>
    </row>
    <row r="9964" spans="1:6" ht="13.8" x14ac:dyDescent="0.3">
      <c r="A9964" s="4" t="s">
        <v>49</v>
      </c>
      <c r="B9964" s="4" t="s">
        <v>8</v>
      </c>
      <c r="C9964" s="2">
        <v>301733514</v>
      </c>
      <c r="D9964" s="4" t="s">
        <v>14</v>
      </c>
      <c r="E9964" s="2" t="str">
        <f t="shared" si="155"/>
        <v>Null</v>
      </c>
      <c r="F9964" s="4" t="s">
        <v>23</v>
      </c>
    </row>
    <row r="9965" spans="1:6" ht="13.8" x14ac:dyDescent="0.3">
      <c r="A9965" s="3" t="s">
        <v>49</v>
      </c>
      <c r="B9965" s="3" t="s">
        <v>8</v>
      </c>
      <c r="C9965" s="2">
        <v>301607286</v>
      </c>
      <c r="D9965" s="3" t="s">
        <v>14</v>
      </c>
      <c r="E9965" s="2" t="str">
        <f t="shared" si="155"/>
        <v>Null</v>
      </c>
      <c r="F9965" s="3" t="s">
        <v>7</v>
      </c>
    </row>
    <row r="9966" spans="1:6" ht="13.8" x14ac:dyDescent="0.3">
      <c r="A9966" s="4" t="s">
        <v>49</v>
      </c>
      <c r="B9966" s="4" t="s">
        <v>8</v>
      </c>
      <c r="C9966" s="2">
        <v>301627885</v>
      </c>
      <c r="D9966" s="4" t="s">
        <v>13</v>
      </c>
      <c r="E9966" s="2">
        <f t="shared" si="155"/>
        <v>4</v>
      </c>
      <c r="F9966" s="4" t="s">
        <v>7</v>
      </c>
    </row>
    <row r="9967" spans="1:6" ht="13.8" x14ac:dyDescent="0.3">
      <c r="A9967" s="3" t="s">
        <v>49</v>
      </c>
      <c r="B9967" s="3" t="s">
        <v>8</v>
      </c>
      <c r="C9967" s="2">
        <v>301007562</v>
      </c>
      <c r="D9967" s="3" t="s">
        <v>14</v>
      </c>
      <c r="E9967" s="2" t="str">
        <f t="shared" si="155"/>
        <v>Null</v>
      </c>
      <c r="F9967" s="3" t="s">
        <v>7</v>
      </c>
    </row>
    <row r="9968" spans="1:6" ht="13.8" x14ac:dyDescent="0.3">
      <c r="A9968" s="4" t="s">
        <v>49</v>
      </c>
      <c r="B9968" s="4" t="s">
        <v>8</v>
      </c>
      <c r="C9968" s="2">
        <v>301728029</v>
      </c>
      <c r="D9968" s="4" t="s">
        <v>13</v>
      </c>
      <c r="E9968" s="2">
        <f t="shared" si="155"/>
        <v>4</v>
      </c>
      <c r="F9968" s="4" t="s">
        <v>7</v>
      </c>
    </row>
    <row r="9969" spans="1:6" ht="13.8" x14ac:dyDescent="0.3">
      <c r="A9969" s="3" t="s">
        <v>49</v>
      </c>
      <c r="B9969" s="3" t="s">
        <v>8</v>
      </c>
      <c r="C9969" s="2">
        <v>301500627</v>
      </c>
      <c r="D9969" s="3"/>
      <c r="E9969" s="2" t="str">
        <f t="shared" si="155"/>
        <v>Null</v>
      </c>
      <c r="F9969" s="3" t="s">
        <v>10</v>
      </c>
    </row>
    <row r="9970" spans="1:6" ht="13.8" x14ac:dyDescent="0.3">
      <c r="A9970" s="4" t="s">
        <v>49</v>
      </c>
      <c r="B9970" s="4" t="s">
        <v>8</v>
      </c>
      <c r="C9970" s="2">
        <v>301742776</v>
      </c>
      <c r="D9970" s="4" t="s">
        <v>12</v>
      </c>
      <c r="E9970" s="2">
        <f t="shared" si="155"/>
        <v>3</v>
      </c>
      <c r="F9970" s="4" t="s">
        <v>7</v>
      </c>
    </row>
    <row r="9971" spans="1:6" ht="13.8" x14ac:dyDescent="0.3">
      <c r="A9971" s="3" t="s">
        <v>49</v>
      </c>
      <c r="B9971" s="3" t="s">
        <v>8</v>
      </c>
      <c r="C9971" s="2">
        <v>301679076</v>
      </c>
      <c r="D9971" s="3" t="s">
        <v>13</v>
      </c>
      <c r="E9971" s="2">
        <f t="shared" si="155"/>
        <v>4</v>
      </c>
      <c r="F9971" s="3" t="s">
        <v>7</v>
      </c>
    </row>
    <row r="9972" spans="1:6" ht="13.8" x14ac:dyDescent="0.3">
      <c r="A9972" s="4" t="s">
        <v>49</v>
      </c>
      <c r="B9972" s="4" t="s">
        <v>8</v>
      </c>
      <c r="C9972" s="2">
        <v>301695089</v>
      </c>
      <c r="D9972" s="4" t="s">
        <v>12</v>
      </c>
      <c r="E9972" s="2">
        <f t="shared" si="155"/>
        <v>3</v>
      </c>
      <c r="F9972" s="4" t="s">
        <v>7</v>
      </c>
    </row>
    <row r="9973" spans="1:6" ht="13.8" x14ac:dyDescent="0.3">
      <c r="A9973" s="3" t="s">
        <v>49</v>
      </c>
      <c r="B9973" s="3" t="s">
        <v>8</v>
      </c>
      <c r="C9973" s="2">
        <v>301710041</v>
      </c>
      <c r="D9973" s="3" t="s">
        <v>14</v>
      </c>
      <c r="E9973" s="2" t="str">
        <f t="shared" si="155"/>
        <v>Null</v>
      </c>
      <c r="F9973" s="3" t="s">
        <v>15</v>
      </c>
    </row>
    <row r="9974" spans="1:6" ht="13.8" x14ac:dyDescent="0.3">
      <c r="A9974" s="4" t="s">
        <v>49</v>
      </c>
      <c r="B9974" s="4" t="s">
        <v>8</v>
      </c>
      <c r="C9974" s="2">
        <v>301699706</v>
      </c>
      <c r="D9974" s="4" t="s">
        <v>26</v>
      </c>
      <c r="E9974" s="2">
        <f t="shared" si="155"/>
        <v>3.33</v>
      </c>
      <c r="F9974" s="4" t="s">
        <v>7</v>
      </c>
    </row>
    <row r="9975" spans="1:6" ht="13.8" x14ac:dyDescent="0.3">
      <c r="A9975" s="3" t="s">
        <v>49</v>
      </c>
      <c r="B9975" s="3" t="s">
        <v>8</v>
      </c>
      <c r="C9975" s="2">
        <v>300314225</v>
      </c>
      <c r="D9975" s="3" t="s">
        <v>22</v>
      </c>
      <c r="E9975" s="2">
        <f t="shared" si="155"/>
        <v>2.67</v>
      </c>
      <c r="F9975" s="3" t="s">
        <v>7</v>
      </c>
    </row>
    <row r="9976" spans="1:6" ht="13.8" x14ac:dyDescent="0.3">
      <c r="A9976" s="4" t="s">
        <v>49</v>
      </c>
      <c r="B9976" s="4" t="s">
        <v>8</v>
      </c>
      <c r="C9976" s="2">
        <v>300906365</v>
      </c>
      <c r="D9976" s="4" t="s">
        <v>22</v>
      </c>
      <c r="E9976" s="2">
        <f t="shared" si="155"/>
        <v>2.67</v>
      </c>
      <c r="F9976" s="4" t="s">
        <v>7</v>
      </c>
    </row>
    <row r="9977" spans="1:6" ht="13.8" x14ac:dyDescent="0.3">
      <c r="A9977" s="3" t="s">
        <v>49</v>
      </c>
      <c r="B9977" s="3" t="s">
        <v>8</v>
      </c>
      <c r="C9977" s="2">
        <v>301738237</v>
      </c>
      <c r="D9977" s="3"/>
      <c r="E9977" s="2" t="str">
        <f t="shared" si="155"/>
        <v>Null</v>
      </c>
      <c r="F9977" s="3" t="s">
        <v>10</v>
      </c>
    </row>
    <row r="9978" spans="1:6" ht="13.8" x14ac:dyDescent="0.3">
      <c r="A9978" s="4" t="s">
        <v>49</v>
      </c>
      <c r="B9978" s="4" t="s">
        <v>8</v>
      </c>
      <c r="C9978" s="2">
        <v>301578564</v>
      </c>
      <c r="D9978" s="4" t="s">
        <v>18</v>
      </c>
      <c r="E9978" s="2">
        <f t="shared" si="155"/>
        <v>3.67</v>
      </c>
      <c r="F9978" s="4" t="s">
        <v>7</v>
      </c>
    </row>
    <row r="9979" spans="1:6" ht="13.8" x14ac:dyDescent="0.3">
      <c r="A9979" s="3" t="s">
        <v>49</v>
      </c>
      <c r="B9979" s="3" t="s">
        <v>8</v>
      </c>
      <c r="C9979" s="2">
        <v>301718477</v>
      </c>
      <c r="D9979" s="3" t="s">
        <v>9</v>
      </c>
      <c r="E9979" s="2">
        <f t="shared" si="155"/>
        <v>2</v>
      </c>
      <c r="F9979" s="3" t="s">
        <v>7</v>
      </c>
    </row>
    <row r="9980" spans="1:6" ht="13.8" x14ac:dyDescent="0.3">
      <c r="A9980" s="4" t="s">
        <v>49</v>
      </c>
      <c r="B9980" s="4" t="s">
        <v>8</v>
      </c>
      <c r="C9980" s="2">
        <v>301732674</v>
      </c>
      <c r="D9980" s="4" t="s">
        <v>14</v>
      </c>
      <c r="E9980" s="2" t="str">
        <f t="shared" si="155"/>
        <v>Null</v>
      </c>
      <c r="F9980" s="4" t="s">
        <v>15</v>
      </c>
    </row>
    <row r="9981" spans="1:6" ht="13.8" x14ac:dyDescent="0.3">
      <c r="A9981" s="3" t="s">
        <v>49</v>
      </c>
      <c r="B9981" s="3" t="s">
        <v>8</v>
      </c>
      <c r="C9981" s="2">
        <v>301681316</v>
      </c>
      <c r="D9981" s="3" t="s">
        <v>12</v>
      </c>
      <c r="E9981" s="2">
        <f t="shared" si="155"/>
        <v>3</v>
      </c>
      <c r="F9981" s="3" t="s">
        <v>7</v>
      </c>
    </row>
    <row r="9982" spans="1:6" ht="13.8" x14ac:dyDescent="0.3">
      <c r="A9982" s="4" t="s">
        <v>49</v>
      </c>
      <c r="B9982" s="4" t="s">
        <v>8</v>
      </c>
      <c r="C9982" s="2">
        <v>301689542</v>
      </c>
      <c r="D9982" s="4" t="s">
        <v>12</v>
      </c>
      <c r="E9982" s="2">
        <f t="shared" si="155"/>
        <v>3</v>
      </c>
      <c r="F9982" s="4" t="s">
        <v>7</v>
      </c>
    </row>
    <row r="9983" spans="1:6" ht="13.8" x14ac:dyDescent="0.3">
      <c r="A9983" s="3" t="s">
        <v>49</v>
      </c>
      <c r="B9983" s="3" t="s">
        <v>8</v>
      </c>
      <c r="C9983" s="2">
        <v>301744368</v>
      </c>
      <c r="D9983" s="3"/>
      <c r="E9983" s="2" t="str">
        <f t="shared" si="155"/>
        <v>Null</v>
      </c>
      <c r="F9983" s="3" t="s">
        <v>30</v>
      </c>
    </row>
    <row r="9984" spans="1:6" ht="13.8" x14ac:dyDescent="0.3">
      <c r="A9984" s="4" t="s">
        <v>49</v>
      </c>
      <c r="B9984" s="4" t="s">
        <v>8</v>
      </c>
      <c r="C9984" s="2">
        <v>301740503</v>
      </c>
      <c r="D9984" s="4" t="s">
        <v>17</v>
      </c>
      <c r="E9984" s="2">
        <f t="shared" si="155"/>
        <v>4.33</v>
      </c>
      <c r="F9984" s="4" t="s">
        <v>20</v>
      </c>
    </row>
    <row r="9985" spans="1:6" ht="13.8" x14ac:dyDescent="0.3">
      <c r="A9985" s="3" t="s">
        <v>49</v>
      </c>
      <c r="B9985" s="3" t="s">
        <v>8</v>
      </c>
      <c r="C9985" s="2">
        <v>300925358</v>
      </c>
      <c r="D9985" s="3" t="s">
        <v>25</v>
      </c>
      <c r="E9985" s="2">
        <f t="shared" si="155"/>
        <v>1</v>
      </c>
      <c r="F9985" s="3" t="s">
        <v>7</v>
      </c>
    </row>
    <row r="9986" spans="1:6" ht="13.8" x14ac:dyDescent="0.3">
      <c r="A9986" s="4" t="s">
        <v>49</v>
      </c>
      <c r="B9986" s="4" t="s">
        <v>8</v>
      </c>
      <c r="C9986" s="2">
        <v>301682986</v>
      </c>
      <c r="D9986" s="4" t="s">
        <v>9</v>
      </c>
      <c r="E9986" s="2">
        <f t="shared" si="155"/>
        <v>2</v>
      </c>
      <c r="F9986" s="4" t="s">
        <v>20</v>
      </c>
    </row>
    <row r="9987" spans="1:6" ht="13.8" x14ac:dyDescent="0.3">
      <c r="A9987" s="3" t="s">
        <v>49</v>
      </c>
      <c r="B9987" s="3" t="s">
        <v>8</v>
      </c>
      <c r="C9987" s="2">
        <v>301737067</v>
      </c>
      <c r="D9987" s="3" t="s">
        <v>6</v>
      </c>
      <c r="E9987" s="2">
        <f t="shared" ref="E9987:E10050" si="156">IF(D9987="A+",4.33,IF(D9987="A",4, IF(D9987="A-",3.67,IF(D9987="B+",3.33,IF(D9987="B",3,IF(D9987="B-",2.67,IF(D9987="C+",2.33,IF(D9987 ="C", 2,IF(D9987="C-",1.67,IF(D9987="D+",1.33,IF(D9987="D",1,IF(D9987="D-",0.67,IF(D9987="F",0,"Null")))))))))))))</f>
        <v>0</v>
      </c>
      <c r="F9987" s="3" t="s">
        <v>7</v>
      </c>
    </row>
    <row r="9988" spans="1:6" ht="13.8" x14ac:dyDescent="0.3">
      <c r="A9988" s="4" t="s">
        <v>49</v>
      </c>
      <c r="B9988" s="4" t="s">
        <v>8</v>
      </c>
      <c r="C9988" s="2">
        <v>301650269</v>
      </c>
      <c r="D9988" s="4"/>
      <c r="E9988" s="2" t="str">
        <f t="shared" si="156"/>
        <v>Null</v>
      </c>
      <c r="F9988" s="4" t="s">
        <v>10</v>
      </c>
    </row>
    <row r="9989" spans="1:6" ht="13.8" x14ac:dyDescent="0.3">
      <c r="A9989" s="3" t="s">
        <v>49</v>
      </c>
      <c r="B9989" s="3" t="s">
        <v>8</v>
      </c>
      <c r="C9989" s="2">
        <v>301738422</v>
      </c>
      <c r="D9989" s="3" t="s">
        <v>17</v>
      </c>
      <c r="E9989" s="2">
        <f t="shared" si="156"/>
        <v>4.33</v>
      </c>
      <c r="F9989" s="3" t="s">
        <v>7</v>
      </c>
    </row>
    <row r="9990" spans="1:6" ht="13.8" x14ac:dyDescent="0.3">
      <c r="A9990" s="4" t="s">
        <v>49</v>
      </c>
      <c r="B9990" s="4" t="s">
        <v>8</v>
      </c>
      <c r="C9990" s="2">
        <v>301732209</v>
      </c>
      <c r="D9990" s="4" t="s">
        <v>9</v>
      </c>
      <c r="E9990" s="2">
        <f t="shared" si="156"/>
        <v>2</v>
      </c>
      <c r="F9990" s="4" t="s">
        <v>7</v>
      </c>
    </row>
    <row r="9991" spans="1:6" ht="13.8" x14ac:dyDescent="0.3">
      <c r="A9991" s="3" t="s">
        <v>49</v>
      </c>
      <c r="B9991" s="3" t="s">
        <v>8</v>
      </c>
      <c r="C9991" s="2">
        <v>301673954</v>
      </c>
      <c r="D9991" s="3" t="s">
        <v>9</v>
      </c>
      <c r="E9991" s="2">
        <f t="shared" si="156"/>
        <v>2</v>
      </c>
      <c r="F9991" s="3" t="s">
        <v>7</v>
      </c>
    </row>
    <row r="9992" spans="1:6" ht="13.8" x14ac:dyDescent="0.3">
      <c r="A9992" s="4" t="s">
        <v>49</v>
      </c>
      <c r="B9992" s="4" t="s">
        <v>8</v>
      </c>
      <c r="C9992" s="2">
        <v>301620720</v>
      </c>
      <c r="D9992" s="4" t="s">
        <v>24</v>
      </c>
      <c r="E9992" s="2">
        <f t="shared" si="156"/>
        <v>2.33</v>
      </c>
      <c r="F9992" s="4" t="s">
        <v>7</v>
      </c>
    </row>
    <row r="9993" spans="1:6" ht="13.8" x14ac:dyDescent="0.3">
      <c r="A9993" s="3" t="s">
        <v>49</v>
      </c>
      <c r="B9993" s="3" t="s">
        <v>8</v>
      </c>
      <c r="C9993" s="2">
        <v>301709243</v>
      </c>
      <c r="D9993" s="3" t="s">
        <v>13</v>
      </c>
      <c r="E9993" s="2">
        <f t="shared" si="156"/>
        <v>4</v>
      </c>
      <c r="F9993" s="3" t="s">
        <v>7</v>
      </c>
    </row>
    <row r="9994" spans="1:6" ht="13.8" x14ac:dyDescent="0.3">
      <c r="A9994" s="4" t="s">
        <v>49</v>
      </c>
      <c r="B9994" s="4" t="s">
        <v>8</v>
      </c>
      <c r="C9994" s="2">
        <v>301759454</v>
      </c>
      <c r="D9994" s="4" t="s">
        <v>13</v>
      </c>
      <c r="E9994" s="2">
        <f t="shared" si="156"/>
        <v>4</v>
      </c>
      <c r="F9994" s="4" t="s">
        <v>20</v>
      </c>
    </row>
    <row r="9995" spans="1:6" ht="13.8" x14ac:dyDescent="0.3">
      <c r="A9995" s="3" t="s">
        <v>49</v>
      </c>
      <c r="B9995" s="3" t="s">
        <v>8</v>
      </c>
      <c r="C9995" s="2">
        <v>301776798</v>
      </c>
      <c r="D9995" s="3"/>
      <c r="E9995" s="2" t="str">
        <f t="shared" si="156"/>
        <v>Null</v>
      </c>
      <c r="F9995" s="3" t="s">
        <v>10</v>
      </c>
    </row>
    <row r="9996" spans="1:6" ht="13.8" x14ac:dyDescent="0.3">
      <c r="A9996" s="4" t="s">
        <v>49</v>
      </c>
      <c r="B9996" s="4" t="s">
        <v>8</v>
      </c>
      <c r="C9996" s="2">
        <v>301734742</v>
      </c>
      <c r="D9996" s="4" t="s">
        <v>25</v>
      </c>
      <c r="E9996" s="2">
        <f t="shared" si="156"/>
        <v>1</v>
      </c>
      <c r="F9996" s="4" t="s">
        <v>7</v>
      </c>
    </row>
    <row r="9997" spans="1:6" ht="13.8" x14ac:dyDescent="0.3">
      <c r="A9997" s="3" t="s">
        <v>49</v>
      </c>
      <c r="B9997" s="3" t="s">
        <v>8</v>
      </c>
      <c r="C9997" s="2">
        <v>301705126</v>
      </c>
      <c r="D9997" s="3" t="s">
        <v>12</v>
      </c>
      <c r="E9997" s="2">
        <f t="shared" si="156"/>
        <v>3</v>
      </c>
      <c r="F9997" s="3" t="s">
        <v>7</v>
      </c>
    </row>
    <row r="9998" spans="1:6" ht="13.8" x14ac:dyDescent="0.3">
      <c r="A9998" s="4" t="s">
        <v>49</v>
      </c>
      <c r="B9998" s="4" t="s">
        <v>8</v>
      </c>
      <c r="C9998" s="2">
        <v>301605893</v>
      </c>
      <c r="D9998" s="4"/>
      <c r="E9998" s="2" t="str">
        <f t="shared" si="156"/>
        <v>Null</v>
      </c>
      <c r="F9998" s="4" t="s">
        <v>10</v>
      </c>
    </row>
    <row r="9999" spans="1:6" ht="13.8" x14ac:dyDescent="0.3">
      <c r="A9999" s="3" t="s">
        <v>49</v>
      </c>
      <c r="B9999" s="3" t="s">
        <v>8</v>
      </c>
      <c r="C9999" s="2">
        <v>300386953</v>
      </c>
      <c r="D9999" s="3" t="s">
        <v>14</v>
      </c>
      <c r="E9999" s="2" t="str">
        <f t="shared" si="156"/>
        <v>Null</v>
      </c>
      <c r="F9999" s="3" t="s">
        <v>15</v>
      </c>
    </row>
    <row r="10000" spans="1:6" ht="13.8" x14ac:dyDescent="0.3">
      <c r="A10000" s="4" t="s">
        <v>49</v>
      </c>
      <c r="B10000" s="4" t="s">
        <v>8</v>
      </c>
      <c r="C10000" s="2">
        <v>301714452</v>
      </c>
      <c r="D10000" s="4" t="s">
        <v>24</v>
      </c>
      <c r="E10000" s="2">
        <f t="shared" si="156"/>
        <v>2.33</v>
      </c>
      <c r="F10000" s="4" t="s">
        <v>7</v>
      </c>
    </row>
    <row r="10001" spans="1:6" ht="13.8" x14ac:dyDescent="0.3">
      <c r="A10001" s="3" t="s">
        <v>49</v>
      </c>
      <c r="B10001" s="3" t="s">
        <v>8</v>
      </c>
      <c r="C10001" s="2">
        <v>301198525</v>
      </c>
      <c r="D10001" s="3" t="s">
        <v>17</v>
      </c>
      <c r="E10001" s="2">
        <f t="shared" si="156"/>
        <v>4.33</v>
      </c>
      <c r="F10001" s="3" t="s">
        <v>20</v>
      </c>
    </row>
    <row r="10002" spans="1:6" ht="13.8" x14ac:dyDescent="0.3">
      <c r="A10002" s="4" t="s">
        <v>49</v>
      </c>
      <c r="B10002" s="4" t="s">
        <v>8</v>
      </c>
      <c r="C10002" s="2">
        <v>301759108</v>
      </c>
      <c r="D10002" s="4" t="s">
        <v>22</v>
      </c>
      <c r="E10002" s="2">
        <f t="shared" si="156"/>
        <v>2.67</v>
      </c>
      <c r="F10002" s="4" t="s">
        <v>7</v>
      </c>
    </row>
    <row r="10003" spans="1:6" ht="13.8" x14ac:dyDescent="0.3">
      <c r="A10003" s="3" t="s">
        <v>49</v>
      </c>
      <c r="B10003" s="3" t="s">
        <v>8</v>
      </c>
      <c r="C10003" s="2">
        <v>300948103</v>
      </c>
      <c r="D10003" s="3"/>
      <c r="E10003" s="2" t="str">
        <f t="shared" si="156"/>
        <v>Null</v>
      </c>
      <c r="F10003" s="3" t="s">
        <v>10</v>
      </c>
    </row>
    <row r="10004" spans="1:6" ht="13.8" x14ac:dyDescent="0.3">
      <c r="A10004" s="4" t="s">
        <v>49</v>
      </c>
      <c r="B10004" s="4" t="s">
        <v>8</v>
      </c>
      <c r="C10004" s="2">
        <v>301726364</v>
      </c>
      <c r="D10004" s="4" t="s">
        <v>14</v>
      </c>
      <c r="E10004" s="2" t="str">
        <f t="shared" si="156"/>
        <v>Null</v>
      </c>
      <c r="F10004" s="4" t="s">
        <v>15</v>
      </c>
    </row>
    <row r="10005" spans="1:6" ht="13.8" x14ac:dyDescent="0.3">
      <c r="A10005" s="3" t="s">
        <v>49</v>
      </c>
      <c r="B10005" s="3" t="s">
        <v>8</v>
      </c>
      <c r="C10005" s="2">
        <v>301728313</v>
      </c>
      <c r="D10005" s="3" t="s">
        <v>17</v>
      </c>
      <c r="E10005" s="2">
        <f t="shared" si="156"/>
        <v>4.33</v>
      </c>
      <c r="F10005" s="3" t="s">
        <v>7</v>
      </c>
    </row>
    <row r="10006" spans="1:6" ht="13.8" x14ac:dyDescent="0.3">
      <c r="A10006" s="4" t="s">
        <v>49</v>
      </c>
      <c r="B10006" s="4" t="s">
        <v>8</v>
      </c>
      <c r="C10006" s="2">
        <v>301722509</v>
      </c>
      <c r="D10006" s="4" t="s">
        <v>12</v>
      </c>
      <c r="E10006" s="2">
        <f t="shared" si="156"/>
        <v>3</v>
      </c>
      <c r="F10006" s="4" t="s">
        <v>7</v>
      </c>
    </row>
    <row r="10007" spans="1:6" ht="13.8" x14ac:dyDescent="0.3">
      <c r="A10007" s="3" t="s">
        <v>49</v>
      </c>
      <c r="B10007" s="3" t="s">
        <v>8</v>
      </c>
      <c r="C10007" s="2">
        <v>301646545</v>
      </c>
      <c r="D10007" s="3" t="s">
        <v>12</v>
      </c>
      <c r="E10007" s="2">
        <f t="shared" si="156"/>
        <v>3</v>
      </c>
      <c r="F10007" s="3" t="s">
        <v>20</v>
      </c>
    </row>
    <row r="10008" spans="1:6" ht="13.8" x14ac:dyDescent="0.3">
      <c r="A10008" s="4" t="s">
        <v>49</v>
      </c>
      <c r="B10008" s="4" t="s">
        <v>8</v>
      </c>
      <c r="C10008" s="2">
        <v>301734257</v>
      </c>
      <c r="D10008" s="4" t="s">
        <v>24</v>
      </c>
      <c r="E10008" s="2">
        <f t="shared" si="156"/>
        <v>2.33</v>
      </c>
      <c r="F10008" s="4" t="s">
        <v>7</v>
      </c>
    </row>
    <row r="10009" spans="1:6" ht="13.8" x14ac:dyDescent="0.3">
      <c r="A10009" s="3" t="s">
        <v>49</v>
      </c>
      <c r="B10009" s="3" t="s">
        <v>8</v>
      </c>
      <c r="C10009" s="2">
        <v>301747339</v>
      </c>
      <c r="D10009" s="3" t="s">
        <v>9</v>
      </c>
      <c r="E10009" s="2">
        <f t="shared" si="156"/>
        <v>2</v>
      </c>
      <c r="F10009" s="3" t="s">
        <v>7</v>
      </c>
    </row>
    <row r="10010" spans="1:6" ht="13.8" x14ac:dyDescent="0.3">
      <c r="A10010" s="4" t="s">
        <v>49</v>
      </c>
      <c r="B10010" s="4" t="s">
        <v>8</v>
      </c>
      <c r="C10010" s="2">
        <v>301715446</v>
      </c>
      <c r="D10010" s="4" t="s">
        <v>17</v>
      </c>
      <c r="E10010" s="2">
        <f t="shared" si="156"/>
        <v>4.33</v>
      </c>
      <c r="F10010" s="4" t="s">
        <v>7</v>
      </c>
    </row>
    <row r="10011" spans="1:6" ht="13.8" x14ac:dyDescent="0.3">
      <c r="A10011" s="3" t="s">
        <v>49</v>
      </c>
      <c r="B10011" s="3" t="s">
        <v>8</v>
      </c>
      <c r="C10011" s="2">
        <v>301732277</v>
      </c>
      <c r="D10011" s="3" t="s">
        <v>18</v>
      </c>
      <c r="E10011" s="2">
        <f t="shared" si="156"/>
        <v>3.67</v>
      </c>
      <c r="F10011" s="3" t="s">
        <v>7</v>
      </c>
    </row>
    <row r="10012" spans="1:6" ht="13.8" x14ac:dyDescent="0.3">
      <c r="A10012" s="4" t="s">
        <v>49</v>
      </c>
      <c r="B10012" s="4" t="s">
        <v>8</v>
      </c>
      <c r="C10012" s="2">
        <v>301693740</v>
      </c>
      <c r="D10012" s="4" t="s">
        <v>12</v>
      </c>
      <c r="E10012" s="2">
        <f t="shared" si="156"/>
        <v>3</v>
      </c>
      <c r="F10012" s="4" t="s">
        <v>7</v>
      </c>
    </row>
    <row r="10013" spans="1:6" ht="13.8" x14ac:dyDescent="0.3">
      <c r="A10013" s="3" t="s">
        <v>49</v>
      </c>
      <c r="B10013" s="3" t="s">
        <v>8</v>
      </c>
      <c r="C10013" s="2">
        <v>301710583</v>
      </c>
      <c r="D10013" s="3" t="s">
        <v>13</v>
      </c>
      <c r="E10013" s="2">
        <f t="shared" si="156"/>
        <v>4</v>
      </c>
      <c r="F10013" s="3" t="s">
        <v>7</v>
      </c>
    </row>
    <row r="10014" spans="1:6" ht="13.8" x14ac:dyDescent="0.3">
      <c r="A10014" s="4" t="s">
        <v>49</v>
      </c>
      <c r="B10014" s="4" t="s">
        <v>8</v>
      </c>
      <c r="C10014" s="2">
        <v>301500430</v>
      </c>
      <c r="D10014" s="4" t="s">
        <v>29</v>
      </c>
      <c r="E10014" s="2">
        <f t="shared" si="156"/>
        <v>0.67</v>
      </c>
      <c r="F10014" s="4" t="s">
        <v>7</v>
      </c>
    </row>
    <row r="10015" spans="1:6" ht="13.8" x14ac:dyDescent="0.3">
      <c r="A10015" s="3" t="s">
        <v>49</v>
      </c>
      <c r="B10015" s="3" t="s">
        <v>8</v>
      </c>
      <c r="C10015" s="2">
        <v>300897139</v>
      </c>
      <c r="D10015" s="3" t="s">
        <v>9</v>
      </c>
      <c r="E10015" s="2">
        <f t="shared" si="156"/>
        <v>2</v>
      </c>
      <c r="F10015" s="3" t="s">
        <v>7</v>
      </c>
    </row>
    <row r="10016" spans="1:6" ht="13.8" x14ac:dyDescent="0.3">
      <c r="A10016" s="4" t="s">
        <v>49</v>
      </c>
      <c r="B10016" s="4" t="s">
        <v>8</v>
      </c>
      <c r="C10016" s="2">
        <v>301657322</v>
      </c>
      <c r="D10016" s="4" t="s">
        <v>13</v>
      </c>
      <c r="E10016" s="2">
        <f t="shared" si="156"/>
        <v>4</v>
      </c>
      <c r="F10016" s="4" t="s">
        <v>20</v>
      </c>
    </row>
    <row r="10017" spans="1:6" ht="13.8" x14ac:dyDescent="0.3">
      <c r="A10017" s="3" t="s">
        <v>49</v>
      </c>
      <c r="B10017" s="3" t="s">
        <v>8</v>
      </c>
      <c r="C10017" s="2">
        <v>300527918</v>
      </c>
      <c r="D10017" s="3"/>
      <c r="E10017" s="2" t="str">
        <f t="shared" si="156"/>
        <v>Null</v>
      </c>
      <c r="F10017" s="3" t="s">
        <v>10</v>
      </c>
    </row>
    <row r="10018" spans="1:6" ht="13.8" x14ac:dyDescent="0.3">
      <c r="A10018" s="4" t="s">
        <v>49</v>
      </c>
      <c r="B10018" s="4" t="s">
        <v>8</v>
      </c>
      <c r="C10018" s="2">
        <v>301684327</v>
      </c>
      <c r="D10018" s="4" t="s">
        <v>13</v>
      </c>
      <c r="E10018" s="2">
        <f t="shared" si="156"/>
        <v>4</v>
      </c>
      <c r="F10018" s="4" t="s">
        <v>7</v>
      </c>
    </row>
    <row r="10019" spans="1:6" ht="13.8" x14ac:dyDescent="0.3">
      <c r="A10019" s="3" t="s">
        <v>49</v>
      </c>
      <c r="B10019" s="3" t="s">
        <v>8</v>
      </c>
      <c r="C10019" s="2">
        <v>301724148</v>
      </c>
      <c r="D10019" s="3" t="s">
        <v>12</v>
      </c>
      <c r="E10019" s="2">
        <f t="shared" si="156"/>
        <v>3</v>
      </c>
      <c r="F10019" s="3" t="s">
        <v>7</v>
      </c>
    </row>
    <row r="10020" spans="1:6" ht="13.8" x14ac:dyDescent="0.3">
      <c r="A10020" s="4" t="s">
        <v>49</v>
      </c>
      <c r="B10020" s="4" t="s">
        <v>8</v>
      </c>
      <c r="C10020" s="2">
        <v>301290763</v>
      </c>
      <c r="D10020" s="4" t="s">
        <v>12</v>
      </c>
      <c r="E10020" s="2">
        <f t="shared" si="156"/>
        <v>3</v>
      </c>
      <c r="F10020" s="4" t="s">
        <v>7</v>
      </c>
    </row>
    <row r="10021" spans="1:6" ht="13.8" x14ac:dyDescent="0.3">
      <c r="A10021" s="3" t="s">
        <v>49</v>
      </c>
      <c r="B10021" s="3" t="s">
        <v>8</v>
      </c>
      <c r="C10021" s="2">
        <v>301723977</v>
      </c>
      <c r="D10021" s="3" t="s">
        <v>24</v>
      </c>
      <c r="E10021" s="2">
        <f t="shared" si="156"/>
        <v>2.33</v>
      </c>
      <c r="F10021" s="3" t="s">
        <v>20</v>
      </c>
    </row>
    <row r="10022" spans="1:6" ht="13.8" x14ac:dyDescent="0.3">
      <c r="A10022" s="4" t="s">
        <v>49</v>
      </c>
      <c r="B10022" s="4" t="s">
        <v>8</v>
      </c>
      <c r="C10022" s="2">
        <v>301482754</v>
      </c>
      <c r="D10022" s="4" t="s">
        <v>26</v>
      </c>
      <c r="E10022" s="2">
        <f t="shared" si="156"/>
        <v>3.33</v>
      </c>
      <c r="F10022" s="4" t="s">
        <v>7</v>
      </c>
    </row>
    <row r="10023" spans="1:6" ht="13.8" x14ac:dyDescent="0.3">
      <c r="A10023" s="3" t="s">
        <v>49</v>
      </c>
      <c r="B10023" s="3" t="s">
        <v>8</v>
      </c>
      <c r="C10023" s="2">
        <v>301552135</v>
      </c>
      <c r="D10023" s="3"/>
      <c r="E10023" s="2" t="str">
        <f t="shared" si="156"/>
        <v>Null</v>
      </c>
      <c r="F10023" s="3" t="s">
        <v>10</v>
      </c>
    </row>
    <row r="10024" spans="1:6" ht="13.8" x14ac:dyDescent="0.3">
      <c r="A10024" s="4" t="s">
        <v>49</v>
      </c>
      <c r="B10024" s="4" t="s">
        <v>8</v>
      </c>
      <c r="C10024" s="2">
        <v>301716288</v>
      </c>
      <c r="D10024" s="4" t="s">
        <v>13</v>
      </c>
      <c r="E10024" s="2">
        <f t="shared" si="156"/>
        <v>4</v>
      </c>
      <c r="F10024" s="4" t="s">
        <v>7</v>
      </c>
    </row>
    <row r="10025" spans="1:6" ht="13.8" x14ac:dyDescent="0.3">
      <c r="A10025" s="3" t="s">
        <v>49</v>
      </c>
      <c r="B10025" s="3" t="s">
        <v>8</v>
      </c>
      <c r="C10025" s="2">
        <v>301664316</v>
      </c>
      <c r="D10025" s="3" t="s">
        <v>12</v>
      </c>
      <c r="E10025" s="2">
        <f t="shared" si="156"/>
        <v>3</v>
      </c>
      <c r="F10025" s="3" t="s">
        <v>7</v>
      </c>
    </row>
    <row r="10026" spans="1:6" ht="13.8" x14ac:dyDescent="0.3">
      <c r="A10026" s="4" t="s">
        <v>49</v>
      </c>
      <c r="B10026" s="4" t="s">
        <v>8</v>
      </c>
      <c r="C10026" s="2">
        <v>301617647</v>
      </c>
      <c r="D10026" s="4" t="s">
        <v>18</v>
      </c>
      <c r="E10026" s="2">
        <f t="shared" si="156"/>
        <v>3.67</v>
      </c>
      <c r="F10026" s="4" t="s">
        <v>7</v>
      </c>
    </row>
    <row r="10027" spans="1:6" ht="13.8" x14ac:dyDescent="0.3">
      <c r="A10027" s="3" t="s">
        <v>49</v>
      </c>
      <c r="B10027" s="3" t="s">
        <v>8</v>
      </c>
      <c r="C10027" s="2">
        <v>301690124</v>
      </c>
      <c r="D10027" s="3" t="s">
        <v>14</v>
      </c>
      <c r="E10027" s="2" t="str">
        <f t="shared" si="156"/>
        <v>Null</v>
      </c>
      <c r="F10027" s="3" t="s">
        <v>23</v>
      </c>
    </row>
    <row r="10028" spans="1:6" ht="13.8" x14ac:dyDescent="0.3">
      <c r="A10028" s="4" t="s">
        <v>49</v>
      </c>
      <c r="B10028" s="4" t="s">
        <v>8</v>
      </c>
      <c r="C10028" s="2">
        <v>301659548</v>
      </c>
      <c r="D10028" s="4"/>
      <c r="E10028" s="2" t="str">
        <f t="shared" si="156"/>
        <v>Null</v>
      </c>
      <c r="F10028" s="4" t="s">
        <v>10</v>
      </c>
    </row>
    <row r="10029" spans="1:6" ht="13.8" x14ac:dyDescent="0.3">
      <c r="A10029" s="3" t="s">
        <v>49</v>
      </c>
      <c r="B10029" s="3" t="s">
        <v>8</v>
      </c>
      <c r="C10029" s="2">
        <v>301640191</v>
      </c>
      <c r="D10029" s="3"/>
      <c r="E10029" s="2" t="str">
        <f t="shared" si="156"/>
        <v>Null</v>
      </c>
      <c r="F10029" s="3" t="s">
        <v>10</v>
      </c>
    </row>
    <row r="10030" spans="1:6" ht="13.8" x14ac:dyDescent="0.3">
      <c r="A10030" s="4" t="s">
        <v>49</v>
      </c>
      <c r="B10030" s="4" t="s">
        <v>8</v>
      </c>
      <c r="C10030" s="2">
        <v>301731564</v>
      </c>
      <c r="D10030" s="4" t="s">
        <v>26</v>
      </c>
      <c r="E10030" s="2">
        <f t="shared" si="156"/>
        <v>3.33</v>
      </c>
      <c r="F10030" s="4" t="s">
        <v>20</v>
      </c>
    </row>
    <row r="10031" spans="1:6" ht="13.8" x14ac:dyDescent="0.3">
      <c r="A10031" s="3" t="s">
        <v>49</v>
      </c>
      <c r="B10031" s="3" t="s">
        <v>8</v>
      </c>
      <c r="C10031" s="2">
        <v>301716047</v>
      </c>
      <c r="D10031" s="3" t="s">
        <v>18</v>
      </c>
      <c r="E10031" s="2">
        <f t="shared" si="156"/>
        <v>3.67</v>
      </c>
      <c r="F10031" s="3" t="s">
        <v>7</v>
      </c>
    </row>
    <row r="10032" spans="1:6" ht="13.8" x14ac:dyDescent="0.3">
      <c r="A10032" s="4" t="s">
        <v>49</v>
      </c>
      <c r="B10032" s="4" t="s">
        <v>8</v>
      </c>
      <c r="C10032" s="2">
        <v>301761476</v>
      </c>
      <c r="D10032" s="4" t="s">
        <v>12</v>
      </c>
      <c r="E10032" s="2">
        <f t="shared" si="156"/>
        <v>3</v>
      </c>
      <c r="F10032" s="4" t="s">
        <v>20</v>
      </c>
    </row>
    <row r="10033" spans="1:6" ht="13.8" x14ac:dyDescent="0.3">
      <c r="A10033" s="3" t="s">
        <v>49</v>
      </c>
      <c r="B10033" s="3" t="s">
        <v>8</v>
      </c>
      <c r="C10033" s="2">
        <v>300078919</v>
      </c>
      <c r="D10033" s="3" t="s">
        <v>17</v>
      </c>
      <c r="E10033" s="2">
        <f t="shared" si="156"/>
        <v>4.33</v>
      </c>
      <c r="F10033" s="3" t="s">
        <v>7</v>
      </c>
    </row>
    <row r="10034" spans="1:6" ht="13.8" x14ac:dyDescent="0.3">
      <c r="A10034" s="4" t="s">
        <v>49</v>
      </c>
      <c r="B10034" s="4" t="s">
        <v>8</v>
      </c>
      <c r="C10034" s="2">
        <v>301715819</v>
      </c>
      <c r="D10034" s="4" t="s">
        <v>13</v>
      </c>
      <c r="E10034" s="2">
        <f t="shared" si="156"/>
        <v>4</v>
      </c>
      <c r="F10034" s="4" t="s">
        <v>7</v>
      </c>
    </row>
    <row r="10035" spans="1:6" ht="13.8" x14ac:dyDescent="0.3">
      <c r="A10035" s="3" t="s">
        <v>49</v>
      </c>
      <c r="B10035" s="3" t="s">
        <v>8</v>
      </c>
      <c r="C10035" s="2">
        <v>301286464</v>
      </c>
      <c r="D10035" s="3"/>
      <c r="E10035" s="2" t="str">
        <f t="shared" si="156"/>
        <v>Null</v>
      </c>
      <c r="F10035" s="3" t="s">
        <v>10</v>
      </c>
    </row>
    <row r="10036" spans="1:6" ht="13.8" x14ac:dyDescent="0.3">
      <c r="A10036" s="4" t="s">
        <v>49</v>
      </c>
      <c r="B10036" s="4" t="s">
        <v>8</v>
      </c>
      <c r="C10036" s="2">
        <v>301621370</v>
      </c>
      <c r="D10036" s="4" t="s">
        <v>25</v>
      </c>
      <c r="E10036" s="2">
        <f t="shared" si="156"/>
        <v>1</v>
      </c>
      <c r="F10036" s="4" t="s">
        <v>7</v>
      </c>
    </row>
    <row r="10037" spans="1:6" ht="13.8" x14ac:dyDescent="0.3">
      <c r="A10037" s="3" t="s">
        <v>49</v>
      </c>
      <c r="B10037" s="3" t="s">
        <v>8</v>
      </c>
      <c r="C10037" s="2">
        <v>301644771</v>
      </c>
      <c r="D10037" s="3"/>
      <c r="E10037" s="2" t="str">
        <f t="shared" si="156"/>
        <v>Null</v>
      </c>
      <c r="F10037" s="3" t="s">
        <v>10</v>
      </c>
    </row>
    <row r="10038" spans="1:6" ht="13.8" x14ac:dyDescent="0.3">
      <c r="A10038" s="4" t="s">
        <v>49</v>
      </c>
      <c r="B10038" s="4" t="s">
        <v>8</v>
      </c>
      <c r="C10038" s="2">
        <v>301710697</v>
      </c>
      <c r="D10038" s="4" t="s">
        <v>25</v>
      </c>
      <c r="E10038" s="2">
        <f t="shared" si="156"/>
        <v>1</v>
      </c>
      <c r="F10038" s="4" t="s">
        <v>7</v>
      </c>
    </row>
    <row r="10039" spans="1:6" ht="13.8" x14ac:dyDescent="0.3">
      <c r="A10039" s="3" t="s">
        <v>49</v>
      </c>
      <c r="B10039" s="3" t="s">
        <v>8</v>
      </c>
      <c r="C10039" s="2">
        <v>301697852</v>
      </c>
      <c r="D10039" s="3" t="s">
        <v>14</v>
      </c>
      <c r="E10039" s="2" t="str">
        <f t="shared" si="156"/>
        <v>Null</v>
      </c>
      <c r="F10039" s="3" t="s">
        <v>15</v>
      </c>
    </row>
    <row r="10040" spans="1:6" ht="13.8" x14ac:dyDescent="0.3">
      <c r="A10040" s="4" t="s">
        <v>49</v>
      </c>
      <c r="B10040" s="4" t="s">
        <v>8</v>
      </c>
      <c r="C10040" s="2">
        <v>300280828</v>
      </c>
      <c r="D10040" s="4"/>
      <c r="E10040" s="2" t="str">
        <f t="shared" si="156"/>
        <v>Null</v>
      </c>
      <c r="F10040" s="4" t="s">
        <v>10</v>
      </c>
    </row>
    <row r="10041" spans="1:6" ht="13.8" x14ac:dyDescent="0.3">
      <c r="A10041" s="3" t="s">
        <v>49</v>
      </c>
      <c r="B10041" s="3" t="s">
        <v>8</v>
      </c>
      <c r="C10041" s="2">
        <v>300955999</v>
      </c>
      <c r="D10041" s="3" t="s">
        <v>6</v>
      </c>
      <c r="E10041" s="2">
        <f t="shared" si="156"/>
        <v>0</v>
      </c>
      <c r="F10041" s="3" t="s">
        <v>7</v>
      </c>
    </row>
    <row r="10042" spans="1:6" ht="13.8" x14ac:dyDescent="0.3">
      <c r="A10042" s="4" t="s">
        <v>49</v>
      </c>
      <c r="B10042" s="4" t="s">
        <v>8</v>
      </c>
      <c r="C10042" s="2">
        <v>301689373</v>
      </c>
      <c r="D10042" s="4" t="s">
        <v>9</v>
      </c>
      <c r="E10042" s="2">
        <f t="shared" si="156"/>
        <v>2</v>
      </c>
      <c r="F10042" s="4" t="s">
        <v>7</v>
      </c>
    </row>
    <row r="10043" spans="1:6" ht="13.8" x14ac:dyDescent="0.3">
      <c r="A10043" s="3" t="s">
        <v>49</v>
      </c>
      <c r="B10043" s="3" t="s">
        <v>8</v>
      </c>
      <c r="C10043" s="2">
        <v>301749468</v>
      </c>
      <c r="D10043" s="3" t="s">
        <v>9</v>
      </c>
      <c r="E10043" s="2">
        <f t="shared" si="156"/>
        <v>2</v>
      </c>
      <c r="F10043" s="3" t="s">
        <v>20</v>
      </c>
    </row>
    <row r="10044" spans="1:6" ht="13.8" x14ac:dyDescent="0.3">
      <c r="A10044" s="4" t="s">
        <v>49</v>
      </c>
      <c r="B10044" s="4" t="s">
        <v>8</v>
      </c>
      <c r="C10044" s="2">
        <v>301756465</v>
      </c>
      <c r="D10044" s="4" t="s">
        <v>12</v>
      </c>
      <c r="E10044" s="2">
        <f t="shared" si="156"/>
        <v>3</v>
      </c>
      <c r="F10044" s="4" t="s">
        <v>7</v>
      </c>
    </row>
    <row r="10045" spans="1:6" ht="13.8" x14ac:dyDescent="0.3">
      <c r="A10045" s="3" t="s">
        <v>49</v>
      </c>
      <c r="B10045" s="3" t="s">
        <v>8</v>
      </c>
      <c r="C10045" s="2">
        <v>301614446</v>
      </c>
      <c r="D10045" s="3" t="s">
        <v>13</v>
      </c>
      <c r="E10045" s="2">
        <f t="shared" si="156"/>
        <v>4</v>
      </c>
      <c r="F10045" s="3" t="s">
        <v>7</v>
      </c>
    </row>
    <row r="10046" spans="1:6" ht="13.8" x14ac:dyDescent="0.3">
      <c r="A10046" s="4" t="s">
        <v>49</v>
      </c>
      <c r="B10046" s="4" t="s">
        <v>8</v>
      </c>
      <c r="C10046" s="2">
        <v>301726493</v>
      </c>
      <c r="D10046" s="4"/>
      <c r="E10046" s="2" t="str">
        <f t="shared" si="156"/>
        <v>Null</v>
      </c>
      <c r="F10046" s="4" t="s">
        <v>10</v>
      </c>
    </row>
    <row r="10047" spans="1:6" ht="13.8" x14ac:dyDescent="0.3">
      <c r="A10047" s="3" t="s">
        <v>49</v>
      </c>
      <c r="B10047" s="3" t="s">
        <v>8</v>
      </c>
      <c r="C10047" s="2">
        <v>301609696</v>
      </c>
      <c r="D10047" s="3" t="s">
        <v>17</v>
      </c>
      <c r="E10047" s="2">
        <f t="shared" si="156"/>
        <v>4.33</v>
      </c>
      <c r="F10047" s="3" t="s">
        <v>7</v>
      </c>
    </row>
    <row r="10048" spans="1:6" ht="13.8" x14ac:dyDescent="0.3">
      <c r="A10048" s="4" t="s">
        <v>49</v>
      </c>
      <c r="B10048" s="4" t="s">
        <v>8</v>
      </c>
      <c r="C10048" s="2">
        <v>301546955</v>
      </c>
      <c r="D10048" s="4" t="s">
        <v>14</v>
      </c>
      <c r="E10048" s="2" t="str">
        <f t="shared" si="156"/>
        <v>Null</v>
      </c>
      <c r="F10048" s="4" t="s">
        <v>23</v>
      </c>
    </row>
    <row r="10049" spans="1:6" ht="13.8" x14ac:dyDescent="0.3">
      <c r="A10049" s="3" t="s">
        <v>49</v>
      </c>
      <c r="B10049" s="3" t="s">
        <v>8</v>
      </c>
      <c r="C10049" s="2">
        <v>301671728</v>
      </c>
      <c r="D10049" s="3" t="s">
        <v>24</v>
      </c>
      <c r="E10049" s="2">
        <f t="shared" si="156"/>
        <v>2.33</v>
      </c>
      <c r="F10049" s="3" t="s">
        <v>7</v>
      </c>
    </row>
    <row r="10050" spans="1:6" ht="13.8" x14ac:dyDescent="0.3">
      <c r="A10050" s="4" t="s">
        <v>49</v>
      </c>
      <c r="B10050" s="4" t="s">
        <v>8</v>
      </c>
      <c r="C10050" s="2">
        <v>301668503</v>
      </c>
      <c r="D10050" s="4" t="s">
        <v>17</v>
      </c>
      <c r="E10050" s="2">
        <f t="shared" si="156"/>
        <v>4.33</v>
      </c>
      <c r="F10050" s="4" t="s">
        <v>7</v>
      </c>
    </row>
    <row r="10051" spans="1:6" ht="13.8" x14ac:dyDescent="0.3">
      <c r="A10051" s="3" t="s">
        <v>49</v>
      </c>
      <c r="B10051" s="3" t="s">
        <v>8</v>
      </c>
      <c r="C10051" s="2">
        <v>301733918</v>
      </c>
      <c r="D10051" s="3" t="s">
        <v>19</v>
      </c>
      <c r="E10051" s="2">
        <f t="shared" ref="E10051:E10114" si="157">IF(D10051="A+",4.33,IF(D10051="A",4, IF(D10051="A-",3.67,IF(D10051="B+",3.33,IF(D10051="B",3,IF(D10051="B-",2.67,IF(D10051="C+",2.33,IF(D10051 ="C", 2,IF(D10051="C-",1.67,IF(D10051="D+",1.33,IF(D10051="D",1,IF(D10051="D-",0.67,IF(D10051="F",0,"Null")))))))))))))</f>
        <v>1.33</v>
      </c>
      <c r="F10051" s="3" t="s">
        <v>7</v>
      </c>
    </row>
    <row r="10052" spans="1:6" ht="13.8" x14ac:dyDescent="0.3">
      <c r="A10052" s="4" t="s">
        <v>49</v>
      </c>
      <c r="B10052" s="4" t="s">
        <v>8</v>
      </c>
      <c r="C10052" s="2">
        <v>301699191</v>
      </c>
      <c r="D10052" s="4" t="s">
        <v>14</v>
      </c>
      <c r="E10052" s="2" t="str">
        <f t="shared" si="157"/>
        <v>Null</v>
      </c>
      <c r="F10052" s="4" t="s">
        <v>15</v>
      </c>
    </row>
    <row r="10053" spans="1:6" ht="13.8" x14ac:dyDescent="0.3">
      <c r="A10053" s="3" t="s">
        <v>49</v>
      </c>
      <c r="B10053" s="3" t="s">
        <v>8</v>
      </c>
      <c r="C10053" s="2">
        <v>301313590</v>
      </c>
      <c r="D10053" s="3" t="s">
        <v>26</v>
      </c>
      <c r="E10053" s="2">
        <f t="shared" si="157"/>
        <v>3.33</v>
      </c>
      <c r="F10053" s="3" t="s">
        <v>7</v>
      </c>
    </row>
    <row r="10054" spans="1:6" ht="13.8" x14ac:dyDescent="0.3">
      <c r="A10054" s="4" t="s">
        <v>49</v>
      </c>
      <c r="B10054" s="4" t="s">
        <v>8</v>
      </c>
      <c r="C10054" s="2">
        <v>301657069</v>
      </c>
      <c r="D10054" s="4" t="s">
        <v>12</v>
      </c>
      <c r="E10054" s="2">
        <f t="shared" si="157"/>
        <v>3</v>
      </c>
      <c r="F10054" s="4" t="s">
        <v>7</v>
      </c>
    </row>
    <row r="10055" spans="1:6" ht="13.8" x14ac:dyDescent="0.3">
      <c r="A10055" s="3" t="s">
        <v>49</v>
      </c>
      <c r="B10055" s="3" t="s">
        <v>8</v>
      </c>
      <c r="C10055" s="2">
        <v>301742708</v>
      </c>
      <c r="D10055" s="3" t="s">
        <v>14</v>
      </c>
      <c r="E10055" s="2" t="str">
        <f t="shared" si="157"/>
        <v>Null</v>
      </c>
      <c r="F10055" s="3" t="s">
        <v>15</v>
      </c>
    </row>
    <row r="10056" spans="1:6" ht="13.8" x14ac:dyDescent="0.3">
      <c r="A10056" s="4" t="s">
        <v>49</v>
      </c>
      <c r="B10056" s="4" t="s">
        <v>8</v>
      </c>
      <c r="C10056" s="2">
        <v>300957760</v>
      </c>
      <c r="D10056" s="4"/>
      <c r="E10056" s="2" t="str">
        <f t="shared" si="157"/>
        <v>Null</v>
      </c>
      <c r="F10056" s="4" t="s">
        <v>10</v>
      </c>
    </row>
    <row r="10057" spans="1:6" ht="13.8" x14ac:dyDescent="0.3">
      <c r="A10057" s="3" t="s">
        <v>49</v>
      </c>
      <c r="B10057" s="3" t="s">
        <v>8</v>
      </c>
      <c r="C10057" s="2">
        <v>301727775</v>
      </c>
      <c r="D10057" s="3" t="s">
        <v>14</v>
      </c>
      <c r="E10057" s="2" t="str">
        <f t="shared" si="157"/>
        <v>Null</v>
      </c>
      <c r="F10057" s="3" t="s">
        <v>23</v>
      </c>
    </row>
    <row r="10058" spans="1:6" ht="13.8" x14ac:dyDescent="0.3">
      <c r="A10058" s="4" t="s">
        <v>49</v>
      </c>
      <c r="B10058" s="4" t="s">
        <v>8</v>
      </c>
      <c r="C10058" s="2">
        <v>301541391</v>
      </c>
      <c r="D10058" s="4"/>
      <c r="E10058" s="2" t="str">
        <f t="shared" si="157"/>
        <v>Null</v>
      </c>
      <c r="F10058" s="4" t="s">
        <v>10</v>
      </c>
    </row>
    <row r="10059" spans="1:6" ht="13.8" x14ac:dyDescent="0.3">
      <c r="A10059" s="3" t="s">
        <v>49</v>
      </c>
      <c r="B10059" s="3" t="s">
        <v>8</v>
      </c>
      <c r="C10059" s="2">
        <v>301706490</v>
      </c>
      <c r="D10059" s="3" t="s">
        <v>14</v>
      </c>
      <c r="E10059" s="2" t="str">
        <f t="shared" si="157"/>
        <v>Null</v>
      </c>
      <c r="F10059" s="3" t="s">
        <v>15</v>
      </c>
    </row>
    <row r="10060" spans="1:6" ht="13.8" x14ac:dyDescent="0.3">
      <c r="A10060" s="4" t="s">
        <v>49</v>
      </c>
      <c r="B10060" s="4" t="s">
        <v>8</v>
      </c>
      <c r="C10060" s="2">
        <v>301718424</v>
      </c>
      <c r="D10060" s="4"/>
      <c r="E10060" s="2" t="str">
        <f t="shared" si="157"/>
        <v>Null</v>
      </c>
      <c r="F10060" s="4" t="s">
        <v>10</v>
      </c>
    </row>
    <row r="10061" spans="1:6" ht="13.8" x14ac:dyDescent="0.3">
      <c r="A10061" s="3" t="s">
        <v>49</v>
      </c>
      <c r="B10061" s="3" t="s">
        <v>8</v>
      </c>
      <c r="C10061" s="2">
        <v>300394367</v>
      </c>
      <c r="D10061" s="3" t="s">
        <v>26</v>
      </c>
      <c r="E10061" s="2">
        <f t="shared" si="157"/>
        <v>3.33</v>
      </c>
      <c r="F10061" s="3" t="s">
        <v>7</v>
      </c>
    </row>
    <row r="10062" spans="1:6" ht="13.8" x14ac:dyDescent="0.3">
      <c r="A10062" s="4" t="s">
        <v>49</v>
      </c>
      <c r="B10062" s="4" t="s">
        <v>8</v>
      </c>
      <c r="C10062" s="2">
        <v>301646778</v>
      </c>
      <c r="D10062" s="4" t="s">
        <v>13</v>
      </c>
      <c r="E10062" s="2">
        <f t="shared" si="157"/>
        <v>4</v>
      </c>
      <c r="F10062" s="4" t="s">
        <v>7</v>
      </c>
    </row>
    <row r="10063" spans="1:6" ht="13.8" x14ac:dyDescent="0.3">
      <c r="A10063" s="3" t="s">
        <v>49</v>
      </c>
      <c r="B10063" s="3" t="s">
        <v>8</v>
      </c>
      <c r="C10063" s="2">
        <v>301704236</v>
      </c>
      <c r="D10063" s="3" t="s">
        <v>13</v>
      </c>
      <c r="E10063" s="2">
        <f t="shared" si="157"/>
        <v>4</v>
      </c>
      <c r="F10063" s="3" t="s">
        <v>7</v>
      </c>
    </row>
    <row r="10064" spans="1:6" ht="13.8" x14ac:dyDescent="0.3">
      <c r="A10064" s="4" t="s">
        <v>49</v>
      </c>
      <c r="B10064" s="4" t="s">
        <v>8</v>
      </c>
      <c r="C10064" s="2">
        <v>301741862</v>
      </c>
      <c r="D10064" s="4" t="s">
        <v>12</v>
      </c>
      <c r="E10064" s="2">
        <f t="shared" si="157"/>
        <v>3</v>
      </c>
      <c r="F10064" s="4" t="s">
        <v>7</v>
      </c>
    </row>
    <row r="10065" spans="1:6" ht="13.8" x14ac:dyDescent="0.3">
      <c r="A10065" s="3" t="s">
        <v>49</v>
      </c>
      <c r="B10065" s="3" t="s">
        <v>8</v>
      </c>
      <c r="C10065" s="2">
        <v>301741532</v>
      </c>
      <c r="D10065" s="3" t="s">
        <v>26</v>
      </c>
      <c r="E10065" s="2">
        <f t="shared" si="157"/>
        <v>3.33</v>
      </c>
      <c r="F10065" s="3" t="s">
        <v>7</v>
      </c>
    </row>
    <row r="10066" spans="1:6" ht="13.8" x14ac:dyDescent="0.3">
      <c r="A10066" s="4" t="s">
        <v>49</v>
      </c>
      <c r="B10066" s="4" t="s">
        <v>8</v>
      </c>
      <c r="C10066" s="2">
        <v>301731639</v>
      </c>
      <c r="D10066" s="4" t="s">
        <v>29</v>
      </c>
      <c r="E10066" s="2">
        <f t="shared" si="157"/>
        <v>0.67</v>
      </c>
      <c r="F10066" s="4" t="s">
        <v>7</v>
      </c>
    </row>
    <row r="10067" spans="1:6" ht="13.8" x14ac:dyDescent="0.3">
      <c r="A10067" s="3" t="s">
        <v>49</v>
      </c>
      <c r="B10067" s="3" t="s">
        <v>8</v>
      </c>
      <c r="C10067" s="2">
        <v>301727113</v>
      </c>
      <c r="D10067" s="3"/>
      <c r="E10067" s="2" t="str">
        <f t="shared" si="157"/>
        <v>Null</v>
      </c>
      <c r="F10067" s="3" t="s">
        <v>10</v>
      </c>
    </row>
    <row r="10068" spans="1:6" ht="13.8" x14ac:dyDescent="0.3">
      <c r="A10068" s="4" t="s">
        <v>49</v>
      </c>
      <c r="B10068" s="4" t="s">
        <v>8</v>
      </c>
      <c r="C10068" s="2">
        <v>301650545</v>
      </c>
      <c r="D10068" s="4" t="s">
        <v>26</v>
      </c>
      <c r="E10068" s="2">
        <f t="shared" si="157"/>
        <v>3.33</v>
      </c>
      <c r="F10068" s="4" t="s">
        <v>7</v>
      </c>
    </row>
    <row r="10069" spans="1:6" ht="13.8" x14ac:dyDescent="0.3">
      <c r="A10069" s="3" t="s">
        <v>49</v>
      </c>
      <c r="B10069" s="3" t="s">
        <v>8</v>
      </c>
      <c r="C10069" s="2">
        <v>301648494</v>
      </c>
      <c r="D10069" s="3" t="s">
        <v>31</v>
      </c>
      <c r="E10069" s="2">
        <f t="shared" si="157"/>
        <v>1.67</v>
      </c>
      <c r="F10069" s="3" t="s">
        <v>7</v>
      </c>
    </row>
    <row r="10070" spans="1:6" ht="13.8" x14ac:dyDescent="0.3">
      <c r="A10070" s="4" t="s">
        <v>49</v>
      </c>
      <c r="B10070" s="4" t="s">
        <v>8</v>
      </c>
      <c r="C10070" s="2">
        <v>301738936</v>
      </c>
      <c r="D10070" s="4" t="s">
        <v>26</v>
      </c>
      <c r="E10070" s="2">
        <f t="shared" si="157"/>
        <v>3.33</v>
      </c>
      <c r="F10070" s="4" t="s">
        <v>7</v>
      </c>
    </row>
    <row r="10071" spans="1:6" ht="13.8" x14ac:dyDescent="0.3">
      <c r="A10071" s="3" t="s">
        <v>49</v>
      </c>
      <c r="B10071" s="3" t="s">
        <v>8</v>
      </c>
      <c r="C10071" s="2">
        <v>301776102</v>
      </c>
      <c r="D10071" s="3"/>
      <c r="E10071" s="2" t="str">
        <f t="shared" si="157"/>
        <v>Null</v>
      </c>
      <c r="F10071" s="3" t="s">
        <v>10</v>
      </c>
    </row>
    <row r="10072" spans="1:6" ht="13.8" x14ac:dyDescent="0.3">
      <c r="A10072" s="4" t="s">
        <v>49</v>
      </c>
      <c r="B10072" s="4" t="s">
        <v>8</v>
      </c>
      <c r="C10072" s="2">
        <v>300770143</v>
      </c>
      <c r="D10072" s="4" t="s">
        <v>9</v>
      </c>
      <c r="E10072" s="2">
        <f t="shared" si="157"/>
        <v>2</v>
      </c>
      <c r="F10072" s="4" t="s">
        <v>7</v>
      </c>
    </row>
    <row r="10073" spans="1:6" ht="13.8" x14ac:dyDescent="0.3">
      <c r="A10073" s="3" t="s">
        <v>49</v>
      </c>
      <c r="B10073" s="3" t="s">
        <v>8</v>
      </c>
      <c r="C10073" s="2">
        <v>301669122</v>
      </c>
      <c r="D10073" s="3" t="s">
        <v>6</v>
      </c>
      <c r="E10073" s="2">
        <f t="shared" si="157"/>
        <v>0</v>
      </c>
      <c r="F10073" s="3" t="s">
        <v>7</v>
      </c>
    </row>
    <row r="10074" spans="1:6" ht="13.8" x14ac:dyDescent="0.3">
      <c r="A10074" s="4" t="s">
        <v>49</v>
      </c>
      <c r="B10074" s="4" t="s">
        <v>8</v>
      </c>
      <c r="C10074" s="2">
        <v>301644771</v>
      </c>
      <c r="D10074" s="4" t="s">
        <v>14</v>
      </c>
      <c r="E10074" s="2" t="str">
        <f t="shared" si="157"/>
        <v>Null</v>
      </c>
      <c r="F10074" s="4" t="s">
        <v>15</v>
      </c>
    </row>
    <row r="10075" spans="1:6" ht="13.8" x14ac:dyDescent="0.3">
      <c r="A10075" s="3" t="s">
        <v>49</v>
      </c>
      <c r="B10075" s="3" t="s">
        <v>8</v>
      </c>
      <c r="C10075" s="2">
        <v>301688388</v>
      </c>
      <c r="D10075" s="3" t="s">
        <v>9</v>
      </c>
      <c r="E10075" s="2">
        <f t="shared" si="157"/>
        <v>2</v>
      </c>
      <c r="F10075" s="3" t="s">
        <v>7</v>
      </c>
    </row>
    <row r="10076" spans="1:6" ht="13.8" x14ac:dyDescent="0.3">
      <c r="A10076" s="4" t="s">
        <v>49</v>
      </c>
      <c r="B10076" s="4" t="s">
        <v>8</v>
      </c>
      <c r="C10076" s="2">
        <v>301192719</v>
      </c>
      <c r="D10076" s="4" t="s">
        <v>12</v>
      </c>
      <c r="E10076" s="2">
        <f t="shared" si="157"/>
        <v>3</v>
      </c>
      <c r="F10076" s="4" t="s">
        <v>7</v>
      </c>
    </row>
    <row r="10077" spans="1:6" ht="13.8" x14ac:dyDescent="0.3">
      <c r="A10077" s="3" t="s">
        <v>49</v>
      </c>
      <c r="B10077" s="3" t="s">
        <v>8</v>
      </c>
      <c r="C10077" s="2">
        <v>301719062</v>
      </c>
      <c r="D10077" s="3" t="s">
        <v>25</v>
      </c>
      <c r="E10077" s="2">
        <f t="shared" si="157"/>
        <v>1</v>
      </c>
      <c r="F10077" s="3" t="s">
        <v>7</v>
      </c>
    </row>
    <row r="10078" spans="1:6" ht="13.8" x14ac:dyDescent="0.3">
      <c r="A10078" s="4" t="s">
        <v>49</v>
      </c>
      <c r="B10078" s="4" t="s">
        <v>8</v>
      </c>
      <c r="C10078" s="2">
        <v>300718518</v>
      </c>
      <c r="D10078" s="4"/>
      <c r="E10078" s="2" t="str">
        <f t="shared" si="157"/>
        <v>Null</v>
      </c>
      <c r="F10078" s="4" t="s">
        <v>10</v>
      </c>
    </row>
    <row r="10079" spans="1:6" ht="13.8" x14ac:dyDescent="0.3">
      <c r="A10079" s="3" t="s">
        <v>49</v>
      </c>
      <c r="B10079" s="3" t="s">
        <v>16</v>
      </c>
      <c r="C10079" s="2">
        <v>301738465</v>
      </c>
      <c r="D10079" s="3"/>
      <c r="E10079" s="2" t="str">
        <f t="shared" si="157"/>
        <v>Null</v>
      </c>
      <c r="F10079" s="3" t="s">
        <v>10</v>
      </c>
    </row>
    <row r="10080" spans="1:6" ht="13.8" x14ac:dyDescent="0.3">
      <c r="A10080" s="4" t="s">
        <v>49</v>
      </c>
      <c r="B10080" s="4" t="s">
        <v>16</v>
      </c>
      <c r="C10080" s="2">
        <v>301716136</v>
      </c>
      <c r="D10080" s="4" t="s">
        <v>9</v>
      </c>
      <c r="E10080" s="2">
        <f t="shared" si="157"/>
        <v>2</v>
      </c>
      <c r="F10080" s="4" t="s">
        <v>7</v>
      </c>
    </row>
    <row r="10081" spans="1:6" ht="13.8" x14ac:dyDescent="0.3">
      <c r="A10081" s="3" t="s">
        <v>49</v>
      </c>
      <c r="B10081" s="3" t="s">
        <v>16</v>
      </c>
      <c r="C10081" s="2">
        <v>301709724</v>
      </c>
      <c r="D10081" s="3" t="s">
        <v>9</v>
      </c>
      <c r="E10081" s="2">
        <f t="shared" si="157"/>
        <v>2</v>
      </c>
      <c r="F10081" s="3" t="s">
        <v>7</v>
      </c>
    </row>
    <row r="10082" spans="1:6" ht="13.8" x14ac:dyDescent="0.3">
      <c r="A10082" s="4" t="s">
        <v>49</v>
      </c>
      <c r="B10082" s="4" t="s">
        <v>16</v>
      </c>
      <c r="C10082" s="2">
        <v>301478929</v>
      </c>
      <c r="D10082" s="4"/>
      <c r="E10082" s="2" t="str">
        <f t="shared" si="157"/>
        <v>Null</v>
      </c>
      <c r="F10082" s="4" t="s">
        <v>10</v>
      </c>
    </row>
    <row r="10083" spans="1:6" ht="13.8" x14ac:dyDescent="0.3">
      <c r="A10083" s="3" t="s">
        <v>49</v>
      </c>
      <c r="B10083" s="3" t="s">
        <v>16</v>
      </c>
      <c r="C10083" s="2">
        <v>300465410</v>
      </c>
      <c r="D10083" s="3"/>
      <c r="E10083" s="2" t="str">
        <f t="shared" si="157"/>
        <v>Null</v>
      </c>
      <c r="F10083" s="3" t="s">
        <v>10</v>
      </c>
    </row>
    <row r="10084" spans="1:6" ht="13.8" x14ac:dyDescent="0.3">
      <c r="A10084" s="4" t="s">
        <v>49</v>
      </c>
      <c r="B10084" s="4" t="s">
        <v>16</v>
      </c>
      <c r="C10084" s="2">
        <v>301292961</v>
      </c>
      <c r="D10084" s="4" t="s">
        <v>9</v>
      </c>
      <c r="E10084" s="2">
        <f t="shared" si="157"/>
        <v>2</v>
      </c>
      <c r="F10084" s="4" t="s">
        <v>7</v>
      </c>
    </row>
    <row r="10085" spans="1:6" ht="13.8" x14ac:dyDescent="0.3">
      <c r="A10085" s="3" t="s">
        <v>49</v>
      </c>
      <c r="B10085" s="3" t="s">
        <v>16</v>
      </c>
      <c r="C10085" s="2">
        <v>301682986</v>
      </c>
      <c r="D10085" s="3" t="s">
        <v>29</v>
      </c>
      <c r="E10085" s="2">
        <f t="shared" si="157"/>
        <v>0.67</v>
      </c>
      <c r="F10085" s="3" t="s">
        <v>20</v>
      </c>
    </row>
    <row r="10086" spans="1:6" ht="13.8" x14ac:dyDescent="0.3">
      <c r="A10086" s="4" t="s">
        <v>49</v>
      </c>
      <c r="B10086" s="4" t="s">
        <v>16</v>
      </c>
      <c r="C10086" s="2">
        <v>300947168</v>
      </c>
      <c r="D10086" s="4" t="s">
        <v>14</v>
      </c>
      <c r="E10086" s="2" t="str">
        <f t="shared" si="157"/>
        <v>Null</v>
      </c>
      <c r="F10086" s="4" t="s">
        <v>23</v>
      </c>
    </row>
    <row r="10087" spans="1:6" ht="13.8" x14ac:dyDescent="0.3">
      <c r="A10087" s="3" t="s">
        <v>49</v>
      </c>
      <c r="B10087" s="3" t="s">
        <v>16</v>
      </c>
      <c r="C10087" s="2">
        <v>301715104</v>
      </c>
      <c r="D10087" s="3" t="s">
        <v>22</v>
      </c>
      <c r="E10087" s="2">
        <f t="shared" si="157"/>
        <v>2.67</v>
      </c>
      <c r="F10087" s="3" t="s">
        <v>7</v>
      </c>
    </row>
    <row r="10088" spans="1:6" ht="13.8" x14ac:dyDescent="0.3">
      <c r="A10088" s="4" t="s">
        <v>49</v>
      </c>
      <c r="B10088" s="4" t="s">
        <v>16</v>
      </c>
      <c r="C10088" s="2">
        <v>301646049</v>
      </c>
      <c r="D10088" s="4" t="s">
        <v>24</v>
      </c>
      <c r="E10088" s="2">
        <f t="shared" si="157"/>
        <v>2.33</v>
      </c>
      <c r="F10088" s="4" t="s">
        <v>7</v>
      </c>
    </row>
    <row r="10089" spans="1:6" ht="13.8" x14ac:dyDescent="0.3">
      <c r="A10089" s="3" t="s">
        <v>49</v>
      </c>
      <c r="B10089" s="3" t="s">
        <v>16</v>
      </c>
      <c r="C10089" s="2">
        <v>301678353</v>
      </c>
      <c r="D10089" s="3" t="s">
        <v>14</v>
      </c>
      <c r="E10089" s="2" t="str">
        <f t="shared" si="157"/>
        <v>Null</v>
      </c>
      <c r="F10089" s="3" t="s">
        <v>15</v>
      </c>
    </row>
    <row r="10090" spans="1:6" ht="13.8" x14ac:dyDescent="0.3">
      <c r="A10090" s="4" t="s">
        <v>49</v>
      </c>
      <c r="B10090" s="4" t="s">
        <v>16</v>
      </c>
      <c r="C10090" s="2">
        <v>301721059</v>
      </c>
      <c r="D10090" s="4" t="s">
        <v>14</v>
      </c>
      <c r="E10090" s="2" t="str">
        <f t="shared" si="157"/>
        <v>Null</v>
      </c>
      <c r="F10090" s="4" t="s">
        <v>23</v>
      </c>
    </row>
    <row r="10091" spans="1:6" ht="13.8" x14ac:dyDescent="0.3">
      <c r="A10091" s="3" t="s">
        <v>49</v>
      </c>
      <c r="B10091" s="3" t="s">
        <v>16</v>
      </c>
      <c r="C10091" s="2">
        <v>301726158</v>
      </c>
      <c r="D10091" s="3" t="s">
        <v>12</v>
      </c>
      <c r="E10091" s="2">
        <f t="shared" si="157"/>
        <v>3</v>
      </c>
      <c r="F10091" s="3" t="s">
        <v>7</v>
      </c>
    </row>
    <row r="10092" spans="1:6" ht="13.8" x14ac:dyDescent="0.3">
      <c r="A10092" s="4" t="s">
        <v>49</v>
      </c>
      <c r="B10092" s="4" t="s">
        <v>16</v>
      </c>
      <c r="C10092" s="2">
        <v>301685155</v>
      </c>
      <c r="D10092" s="4" t="s">
        <v>24</v>
      </c>
      <c r="E10092" s="2">
        <f t="shared" si="157"/>
        <v>2.33</v>
      </c>
      <c r="F10092" s="4" t="s">
        <v>7</v>
      </c>
    </row>
    <row r="10093" spans="1:6" ht="13.8" x14ac:dyDescent="0.3">
      <c r="A10093" s="3" t="s">
        <v>49</v>
      </c>
      <c r="B10093" s="3" t="s">
        <v>16</v>
      </c>
      <c r="C10093" s="2">
        <v>301552135</v>
      </c>
      <c r="D10093" s="3"/>
      <c r="E10093" s="2" t="str">
        <f t="shared" si="157"/>
        <v>Null</v>
      </c>
      <c r="F10093" s="3" t="s">
        <v>10</v>
      </c>
    </row>
    <row r="10094" spans="1:6" ht="13.8" x14ac:dyDescent="0.3">
      <c r="A10094" s="4" t="s">
        <v>49</v>
      </c>
      <c r="B10094" s="4" t="s">
        <v>16</v>
      </c>
      <c r="C10094" s="2">
        <v>301633286</v>
      </c>
      <c r="D10094" s="4" t="s">
        <v>12</v>
      </c>
      <c r="E10094" s="2">
        <f t="shared" si="157"/>
        <v>3</v>
      </c>
      <c r="F10094" s="4" t="s">
        <v>7</v>
      </c>
    </row>
    <row r="10095" spans="1:6" ht="13.8" x14ac:dyDescent="0.3">
      <c r="A10095" s="3" t="s">
        <v>49</v>
      </c>
      <c r="B10095" s="3" t="s">
        <v>16</v>
      </c>
      <c r="C10095" s="2">
        <v>301749277</v>
      </c>
      <c r="D10095" s="3" t="s">
        <v>26</v>
      </c>
      <c r="E10095" s="2">
        <f t="shared" si="157"/>
        <v>3.33</v>
      </c>
      <c r="F10095" s="3" t="s">
        <v>7</v>
      </c>
    </row>
    <row r="10096" spans="1:6" ht="13.8" x14ac:dyDescent="0.3">
      <c r="A10096" s="4" t="s">
        <v>49</v>
      </c>
      <c r="B10096" s="4" t="s">
        <v>16</v>
      </c>
      <c r="C10096" s="2">
        <v>301714515</v>
      </c>
      <c r="D10096" s="4" t="s">
        <v>25</v>
      </c>
      <c r="E10096" s="2">
        <f t="shared" si="157"/>
        <v>1</v>
      </c>
      <c r="F10096" s="4" t="s">
        <v>7</v>
      </c>
    </row>
    <row r="10097" spans="1:6" ht="13.8" x14ac:dyDescent="0.3">
      <c r="A10097" s="3" t="s">
        <v>49</v>
      </c>
      <c r="B10097" s="3" t="s">
        <v>16</v>
      </c>
      <c r="C10097" s="2">
        <v>300382087</v>
      </c>
      <c r="D10097" s="3" t="s">
        <v>19</v>
      </c>
      <c r="E10097" s="2">
        <f t="shared" si="157"/>
        <v>1.33</v>
      </c>
      <c r="F10097" s="3" t="s">
        <v>7</v>
      </c>
    </row>
    <row r="10098" spans="1:6" ht="13.8" x14ac:dyDescent="0.3">
      <c r="A10098" s="4" t="s">
        <v>49</v>
      </c>
      <c r="B10098" s="4" t="s">
        <v>16</v>
      </c>
      <c r="C10098" s="2">
        <v>301608653</v>
      </c>
      <c r="D10098" s="4" t="s">
        <v>25</v>
      </c>
      <c r="E10098" s="2">
        <f t="shared" si="157"/>
        <v>1</v>
      </c>
      <c r="F10098" s="4" t="s">
        <v>7</v>
      </c>
    </row>
    <row r="10099" spans="1:6" ht="13.8" x14ac:dyDescent="0.3">
      <c r="A10099" s="3" t="s">
        <v>49</v>
      </c>
      <c r="B10099" s="3" t="s">
        <v>16</v>
      </c>
      <c r="C10099" s="2">
        <v>301726356</v>
      </c>
      <c r="D10099" s="3" t="s">
        <v>9</v>
      </c>
      <c r="E10099" s="2">
        <f t="shared" si="157"/>
        <v>2</v>
      </c>
      <c r="F10099" s="3" t="s">
        <v>7</v>
      </c>
    </row>
    <row r="10100" spans="1:6" ht="13.8" x14ac:dyDescent="0.3">
      <c r="A10100" s="4" t="s">
        <v>49</v>
      </c>
      <c r="B10100" s="4" t="s">
        <v>16</v>
      </c>
      <c r="C10100" s="2">
        <v>301732759</v>
      </c>
      <c r="D10100" s="4" t="s">
        <v>14</v>
      </c>
      <c r="E10100" s="2" t="str">
        <f t="shared" si="157"/>
        <v>Null</v>
      </c>
      <c r="F10100" s="4" t="s">
        <v>15</v>
      </c>
    </row>
    <row r="10101" spans="1:6" ht="13.8" x14ac:dyDescent="0.3">
      <c r="A10101" s="3" t="s">
        <v>49</v>
      </c>
      <c r="B10101" s="3" t="s">
        <v>16</v>
      </c>
      <c r="C10101" s="2">
        <v>301678435</v>
      </c>
      <c r="D10101" s="3" t="s">
        <v>12</v>
      </c>
      <c r="E10101" s="2">
        <f t="shared" si="157"/>
        <v>3</v>
      </c>
      <c r="F10101" s="3" t="s">
        <v>7</v>
      </c>
    </row>
    <row r="10102" spans="1:6" ht="13.8" x14ac:dyDescent="0.3">
      <c r="A10102" s="4" t="s">
        <v>49</v>
      </c>
      <c r="B10102" s="4" t="s">
        <v>16</v>
      </c>
      <c r="C10102" s="2">
        <v>301637012</v>
      </c>
      <c r="D10102" s="4" t="s">
        <v>14</v>
      </c>
      <c r="E10102" s="2" t="str">
        <f t="shared" si="157"/>
        <v>Null</v>
      </c>
      <c r="F10102" s="4" t="s">
        <v>7</v>
      </c>
    </row>
    <row r="10103" spans="1:6" ht="13.8" x14ac:dyDescent="0.3">
      <c r="A10103" s="3" t="s">
        <v>49</v>
      </c>
      <c r="B10103" s="3" t="s">
        <v>16</v>
      </c>
      <c r="C10103" s="2">
        <v>301641502</v>
      </c>
      <c r="D10103" s="3"/>
      <c r="E10103" s="2" t="str">
        <f t="shared" si="157"/>
        <v>Null</v>
      </c>
      <c r="F10103" s="3" t="s">
        <v>10</v>
      </c>
    </row>
    <row r="10104" spans="1:6" ht="13.8" x14ac:dyDescent="0.3">
      <c r="A10104" s="4" t="s">
        <v>49</v>
      </c>
      <c r="B10104" s="4" t="s">
        <v>16</v>
      </c>
      <c r="C10104" s="2">
        <v>301761546</v>
      </c>
      <c r="D10104" s="4" t="s">
        <v>13</v>
      </c>
      <c r="E10104" s="2">
        <f t="shared" si="157"/>
        <v>4</v>
      </c>
      <c r="F10104" s="4" t="s">
        <v>20</v>
      </c>
    </row>
    <row r="10105" spans="1:6" ht="13.8" x14ac:dyDescent="0.3">
      <c r="A10105" s="3" t="s">
        <v>49</v>
      </c>
      <c r="B10105" s="3" t="s">
        <v>16</v>
      </c>
      <c r="C10105" s="2">
        <v>301576163</v>
      </c>
      <c r="D10105" s="3" t="s">
        <v>13</v>
      </c>
      <c r="E10105" s="2">
        <f t="shared" si="157"/>
        <v>4</v>
      </c>
      <c r="F10105" s="3" t="s">
        <v>7</v>
      </c>
    </row>
    <row r="10106" spans="1:6" ht="13.8" x14ac:dyDescent="0.3">
      <c r="A10106" s="4" t="s">
        <v>49</v>
      </c>
      <c r="B10106" s="4" t="s">
        <v>16</v>
      </c>
      <c r="C10106" s="2">
        <v>301778069</v>
      </c>
      <c r="D10106" s="4" t="s">
        <v>25</v>
      </c>
      <c r="E10106" s="2">
        <f t="shared" si="157"/>
        <v>1</v>
      </c>
      <c r="F10106" s="4" t="s">
        <v>7</v>
      </c>
    </row>
    <row r="10107" spans="1:6" ht="13.8" x14ac:dyDescent="0.3">
      <c r="A10107" s="3" t="s">
        <v>49</v>
      </c>
      <c r="B10107" s="3" t="s">
        <v>16</v>
      </c>
      <c r="C10107" s="2">
        <v>301721661</v>
      </c>
      <c r="D10107" s="3" t="s">
        <v>9</v>
      </c>
      <c r="E10107" s="2">
        <f t="shared" si="157"/>
        <v>2</v>
      </c>
      <c r="F10107" s="3" t="s">
        <v>20</v>
      </c>
    </row>
    <row r="10108" spans="1:6" ht="13.8" x14ac:dyDescent="0.3">
      <c r="A10108" s="4" t="s">
        <v>49</v>
      </c>
      <c r="B10108" s="4" t="s">
        <v>16</v>
      </c>
      <c r="C10108" s="2">
        <v>301725544</v>
      </c>
      <c r="D10108" s="4" t="s">
        <v>18</v>
      </c>
      <c r="E10108" s="2">
        <f t="shared" si="157"/>
        <v>3.67</v>
      </c>
      <c r="F10108" s="4" t="s">
        <v>7</v>
      </c>
    </row>
    <row r="10109" spans="1:6" ht="13.8" x14ac:dyDescent="0.3">
      <c r="A10109" s="3" t="s">
        <v>49</v>
      </c>
      <c r="B10109" s="3" t="s">
        <v>16</v>
      </c>
      <c r="C10109" s="2">
        <v>301740511</v>
      </c>
      <c r="D10109" s="3" t="s">
        <v>18</v>
      </c>
      <c r="E10109" s="2">
        <f t="shared" si="157"/>
        <v>3.67</v>
      </c>
      <c r="F10109" s="3" t="s">
        <v>7</v>
      </c>
    </row>
    <row r="10110" spans="1:6" ht="13.8" x14ac:dyDescent="0.3">
      <c r="A10110" s="4" t="s">
        <v>49</v>
      </c>
      <c r="B10110" s="4" t="s">
        <v>16</v>
      </c>
      <c r="C10110" s="2">
        <v>301721660</v>
      </c>
      <c r="D10110" s="4" t="s">
        <v>18</v>
      </c>
      <c r="E10110" s="2">
        <f t="shared" si="157"/>
        <v>3.67</v>
      </c>
      <c r="F10110" s="4" t="s">
        <v>20</v>
      </c>
    </row>
    <row r="10111" spans="1:6" ht="13.8" x14ac:dyDescent="0.3">
      <c r="A10111" s="3" t="s">
        <v>49</v>
      </c>
      <c r="B10111" s="3" t="s">
        <v>16</v>
      </c>
      <c r="C10111" s="2">
        <v>301189309</v>
      </c>
      <c r="D10111" s="3" t="s">
        <v>6</v>
      </c>
      <c r="E10111" s="2">
        <f t="shared" si="157"/>
        <v>0</v>
      </c>
      <c r="F10111" s="3" t="s">
        <v>7</v>
      </c>
    </row>
    <row r="10112" spans="1:6" ht="13.8" x14ac:dyDescent="0.3">
      <c r="A10112" s="4" t="s">
        <v>49</v>
      </c>
      <c r="B10112" s="4" t="s">
        <v>16</v>
      </c>
      <c r="C10112" s="2">
        <v>301696573</v>
      </c>
      <c r="D10112" s="4" t="s">
        <v>6</v>
      </c>
      <c r="E10112" s="2">
        <f t="shared" si="157"/>
        <v>0</v>
      </c>
      <c r="F10112" s="4" t="s">
        <v>7</v>
      </c>
    </row>
    <row r="10113" spans="1:6" ht="13.8" x14ac:dyDescent="0.3">
      <c r="A10113" s="3" t="s">
        <v>49</v>
      </c>
      <c r="B10113" s="3" t="s">
        <v>16</v>
      </c>
      <c r="C10113" s="2">
        <v>301122840</v>
      </c>
      <c r="D10113" s="3" t="s">
        <v>22</v>
      </c>
      <c r="E10113" s="2">
        <f t="shared" si="157"/>
        <v>2.67</v>
      </c>
      <c r="F10113" s="3" t="s">
        <v>7</v>
      </c>
    </row>
    <row r="10114" spans="1:6" ht="13.8" x14ac:dyDescent="0.3">
      <c r="A10114" s="4" t="s">
        <v>49</v>
      </c>
      <c r="B10114" s="4" t="s">
        <v>16</v>
      </c>
      <c r="C10114" s="2">
        <v>301555902</v>
      </c>
      <c r="D10114" s="4" t="s">
        <v>9</v>
      </c>
      <c r="E10114" s="2">
        <f t="shared" si="157"/>
        <v>2</v>
      </c>
      <c r="F10114" s="4" t="s">
        <v>7</v>
      </c>
    </row>
    <row r="10115" spans="1:6" ht="13.8" x14ac:dyDescent="0.3">
      <c r="A10115" s="3" t="s">
        <v>49</v>
      </c>
      <c r="B10115" s="3" t="s">
        <v>16</v>
      </c>
      <c r="C10115" s="2">
        <v>301593607</v>
      </c>
      <c r="D10115" s="3" t="s">
        <v>6</v>
      </c>
      <c r="E10115" s="2">
        <f t="shared" ref="E10115:E10178" si="158">IF(D10115="A+",4.33,IF(D10115="A",4, IF(D10115="A-",3.67,IF(D10115="B+",3.33,IF(D10115="B",3,IF(D10115="B-",2.67,IF(D10115="C+",2.33,IF(D10115 ="C", 2,IF(D10115="C-",1.67,IF(D10115="D+",1.33,IF(D10115="D",1,IF(D10115="D-",0.67,IF(D10115="F",0,"Null")))))))))))))</f>
        <v>0</v>
      </c>
      <c r="F10115" s="3" t="s">
        <v>7</v>
      </c>
    </row>
    <row r="10116" spans="1:6" ht="13.8" x14ac:dyDescent="0.3">
      <c r="A10116" s="4" t="s">
        <v>49</v>
      </c>
      <c r="B10116" s="4" t="s">
        <v>16</v>
      </c>
      <c r="C10116" s="2">
        <v>301518727</v>
      </c>
      <c r="D10116" s="4" t="s">
        <v>12</v>
      </c>
      <c r="E10116" s="2">
        <f t="shared" si="158"/>
        <v>3</v>
      </c>
      <c r="F10116" s="4" t="s">
        <v>7</v>
      </c>
    </row>
    <row r="10117" spans="1:6" ht="13.8" x14ac:dyDescent="0.3">
      <c r="A10117" s="3" t="s">
        <v>49</v>
      </c>
      <c r="B10117" s="3" t="s">
        <v>16</v>
      </c>
      <c r="C10117" s="2">
        <v>301718016</v>
      </c>
      <c r="D10117" s="3"/>
      <c r="E10117" s="2" t="str">
        <f t="shared" si="158"/>
        <v>Null</v>
      </c>
      <c r="F10117" s="3" t="s">
        <v>10</v>
      </c>
    </row>
    <row r="10118" spans="1:6" ht="13.8" x14ac:dyDescent="0.3">
      <c r="A10118" s="4" t="s">
        <v>49</v>
      </c>
      <c r="B10118" s="4" t="s">
        <v>16</v>
      </c>
      <c r="C10118" s="2">
        <v>300494583</v>
      </c>
      <c r="D10118" s="4" t="s">
        <v>14</v>
      </c>
      <c r="E10118" s="2" t="str">
        <f t="shared" si="158"/>
        <v>Null</v>
      </c>
      <c r="F10118" s="4" t="s">
        <v>15</v>
      </c>
    </row>
    <row r="10119" spans="1:6" ht="13.8" x14ac:dyDescent="0.3">
      <c r="A10119" s="3" t="s">
        <v>49</v>
      </c>
      <c r="B10119" s="3" t="s">
        <v>16</v>
      </c>
      <c r="C10119" s="2">
        <v>301771341</v>
      </c>
      <c r="D10119" s="3" t="s">
        <v>22</v>
      </c>
      <c r="E10119" s="2">
        <f t="shared" si="158"/>
        <v>2.67</v>
      </c>
      <c r="F10119" s="3" t="s">
        <v>7</v>
      </c>
    </row>
    <row r="10120" spans="1:6" ht="13.8" x14ac:dyDescent="0.3">
      <c r="A10120" s="4" t="s">
        <v>49</v>
      </c>
      <c r="B10120" s="4" t="s">
        <v>16</v>
      </c>
      <c r="C10120" s="2">
        <v>301710752</v>
      </c>
      <c r="D10120" s="4" t="s">
        <v>9</v>
      </c>
      <c r="E10120" s="2">
        <f t="shared" si="158"/>
        <v>2</v>
      </c>
      <c r="F10120" s="4" t="s">
        <v>7</v>
      </c>
    </row>
    <row r="10121" spans="1:6" ht="13.8" x14ac:dyDescent="0.3">
      <c r="A10121" s="3" t="s">
        <v>49</v>
      </c>
      <c r="B10121" s="3" t="s">
        <v>16</v>
      </c>
      <c r="C10121" s="2">
        <v>300644408</v>
      </c>
      <c r="D10121" s="3" t="s">
        <v>13</v>
      </c>
      <c r="E10121" s="2">
        <f t="shared" si="158"/>
        <v>4</v>
      </c>
      <c r="F10121" s="3" t="s">
        <v>7</v>
      </c>
    </row>
    <row r="10122" spans="1:6" ht="13.8" x14ac:dyDescent="0.3">
      <c r="A10122" s="4" t="s">
        <v>49</v>
      </c>
      <c r="B10122" s="4" t="s">
        <v>16</v>
      </c>
      <c r="C10122" s="2">
        <v>301739886</v>
      </c>
      <c r="D10122" s="4" t="s">
        <v>26</v>
      </c>
      <c r="E10122" s="2">
        <f t="shared" si="158"/>
        <v>3.33</v>
      </c>
      <c r="F10122" s="4" t="s">
        <v>20</v>
      </c>
    </row>
    <row r="10123" spans="1:6" ht="13.8" x14ac:dyDescent="0.3">
      <c r="A10123" s="3" t="s">
        <v>49</v>
      </c>
      <c r="B10123" s="3" t="s">
        <v>16</v>
      </c>
      <c r="C10123" s="2">
        <v>301627457</v>
      </c>
      <c r="D10123" s="3" t="s">
        <v>14</v>
      </c>
      <c r="E10123" s="2" t="str">
        <f t="shared" si="158"/>
        <v>Null</v>
      </c>
      <c r="F10123" s="3" t="s">
        <v>15</v>
      </c>
    </row>
    <row r="10124" spans="1:6" ht="13.8" x14ac:dyDescent="0.3">
      <c r="A10124" s="4" t="s">
        <v>49</v>
      </c>
      <c r="B10124" s="4" t="s">
        <v>16</v>
      </c>
      <c r="C10124" s="2">
        <v>301711329</v>
      </c>
      <c r="D10124" s="4" t="s">
        <v>9</v>
      </c>
      <c r="E10124" s="2">
        <f t="shared" si="158"/>
        <v>2</v>
      </c>
      <c r="F10124" s="4" t="s">
        <v>7</v>
      </c>
    </row>
    <row r="10125" spans="1:6" ht="13.8" x14ac:dyDescent="0.3">
      <c r="A10125" s="3" t="s">
        <v>49</v>
      </c>
      <c r="B10125" s="3" t="s">
        <v>16</v>
      </c>
      <c r="C10125" s="2">
        <v>301541346</v>
      </c>
      <c r="D10125" s="3" t="s">
        <v>25</v>
      </c>
      <c r="E10125" s="2">
        <f t="shared" si="158"/>
        <v>1</v>
      </c>
      <c r="F10125" s="3" t="s">
        <v>7</v>
      </c>
    </row>
    <row r="10126" spans="1:6" ht="13.8" x14ac:dyDescent="0.3">
      <c r="A10126" s="4" t="s">
        <v>49</v>
      </c>
      <c r="B10126" s="4" t="s">
        <v>16</v>
      </c>
      <c r="C10126" s="2">
        <v>301666948</v>
      </c>
      <c r="D10126" s="4" t="s">
        <v>25</v>
      </c>
      <c r="E10126" s="2">
        <f t="shared" si="158"/>
        <v>1</v>
      </c>
      <c r="F10126" s="4" t="s">
        <v>7</v>
      </c>
    </row>
    <row r="10127" spans="1:6" ht="13.8" x14ac:dyDescent="0.3">
      <c r="A10127" s="3" t="s">
        <v>49</v>
      </c>
      <c r="B10127" s="3" t="s">
        <v>16</v>
      </c>
      <c r="C10127" s="2">
        <v>301292245</v>
      </c>
      <c r="D10127" s="3" t="s">
        <v>24</v>
      </c>
      <c r="E10127" s="2">
        <f t="shared" si="158"/>
        <v>2.33</v>
      </c>
      <c r="F10127" s="3" t="s">
        <v>7</v>
      </c>
    </row>
    <row r="10128" spans="1:6" ht="13.8" x14ac:dyDescent="0.3">
      <c r="A10128" s="4" t="s">
        <v>49</v>
      </c>
      <c r="B10128" s="4" t="s">
        <v>16</v>
      </c>
      <c r="C10128" s="2">
        <v>301400330</v>
      </c>
      <c r="D10128" s="4" t="s">
        <v>22</v>
      </c>
      <c r="E10128" s="2">
        <f t="shared" si="158"/>
        <v>2.67</v>
      </c>
      <c r="F10128" s="4" t="s">
        <v>7</v>
      </c>
    </row>
    <row r="10129" spans="1:6" ht="13.8" x14ac:dyDescent="0.3">
      <c r="A10129" s="3" t="s">
        <v>49</v>
      </c>
      <c r="B10129" s="3" t="s">
        <v>16</v>
      </c>
      <c r="C10129" s="2">
        <v>301386440</v>
      </c>
      <c r="D10129" s="3" t="s">
        <v>25</v>
      </c>
      <c r="E10129" s="2">
        <f t="shared" si="158"/>
        <v>1</v>
      </c>
      <c r="F10129" s="3" t="s">
        <v>7</v>
      </c>
    </row>
    <row r="10130" spans="1:6" ht="13.8" x14ac:dyDescent="0.3">
      <c r="A10130" s="4" t="s">
        <v>49</v>
      </c>
      <c r="B10130" s="4" t="s">
        <v>16</v>
      </c>
      <c r="C10130" s="2">
        <v>300385266</v>
      </c>
      <c r="D10130" s="4" t="s">
        <v>14</v>
      </c>
      <c r="E10130" s="2" t="str">
        <f t="shared" si="158"/>
        <v>Null</v>
      </c>
      <c r="F10130" s="4" t="s">
        <v>15</v>
      </c>
    </row>
    <row r="10131" spans="1:6" ht="13.8" x14ac:dyDescent="0.3">
      <c r="A10131" s="3" t="s">
        <v>49</v>
      </c>
      <c r="B10131" s="3" t="s">
        <v>16</v>
      </c>
      <c r="C10131" s="2">
        <v>301742191</v>
      </c>
      <c r="D10131" s="3"/>
      <c r="E10131" s="2" t="str">
        <f t="shared" si="158"/>
        <v>Null</v>
      </c>
      <c r="F10131" s="3" t="s">
        <v>10</v>
      </c>
    </row>
    <row r="10132" spans="1:6" ht="13.8" x14ac:dyDescent="0.3">
      <c r="A10132" s="4" t="s">
        <v>49</v>
      </c>
      <c r="B10132" s="4" t="s">
        <v>16</v>
      </c>
      <c r="C10132" s="2">
        <v>301661454</v>
      </c>
      <c r="D10132" s="4" t="s">
        <v>24</v>
      </c>
      <c r="E10132" s="2">
        <f t="shared" si="158"/>
        <v>2.33</v>
      </c>
      <c r="F10132" s="4" t="s">
        <v>7</v>
      </c>
    </row>
    <row r="10133" spans="1:6" ht="13.8" x14ac:dyDescent="0.3">
      <c r="A10133" s="3" t="s">
        <v>49</v>
      </c>
      <c r="B10133" s="3" t="s">
        <v>16</v>
      </c>
      <c r="C10133" s="2">
        <v>301476846</v>
      </c>
      <c r="D10133" s="3" t="s">
        <v>25</v>
      </c>
      <c r="E10133" s="2">
        <f t="shared" si="158"/>
        <v>1</v>
      </c>
      <c r="F10133" s="3" t="s">
        <v>7</v>
      </c>
    </row>
    <row r="10134" spans="1:6" ht="13.8" x14ac:dyDescent="0.3">
      <c r="A10134" s="4" t="s">
        <v>49</v>
      </c>
      <c r="B10134" s="4" t="s">
        <v>16</v>
      </c>
      <c r="C10134" s="2">
        <v>301653353</v>
      </c>
      <c r="D10134" s="4" t="s">
        <v>9</v>
      </c>
      <c r="E10134" s="2">
        <f t="shared" si="158"/>
        <v>2</v>
      </c>
      <c r="F10134" s="4" t="s">
        <v>7</v>
      </c>
    </row>
    <row r="10135" spans="1:6" ht="13.8" x14ac:dyDescent="0.3">
      <c r="A10135" s="3" t="s">
        <v>49</v>
      </c>
      <c r="B10135" s="3" t="s">
        <v>16</v>
      </c>
      <c r="C10135" s="2">
        <v>301531593</v>
      </c>
      <c r="D10135" s="3" t="s">
        <v>14</v>
      </c>
      <c r="E10135" s="2" t="str">
        <f t="shared" si="158"/>
        <v>Null</v>
      </c>
      <c r="F10135" s="3" t="s">
        <v>15</v>
      </c>
    </row>
    <row r="10136" spans="1:6" ht="13.8" x14ac:dyDescent="0.3">
      <c r="A10136" s="4" t="s">
        <v>49</v>
      </c>
      <c r="B10136" s="4" t="s">
        <v>16</v>
      </c>
      <c r="C10136" s="2">
        <v>301716187</v>
      </c>
      <c r="D10136" s="4" t="s">
        <v>9</v>
      </c>
      <c r="E10136" s="2">
        <f t="shared" si="158"/>
        <v>2</v>
      </c>
      <c r="F10136" s="4" t="s">
        <v>7</v>
      </c>
    </row>
    <row r="10137" spans="1:6" ht="13.8" x14ac:dyDescent="0.3">
      <c r="A10137" s="3" t="s">
        <v>49</v>
      </c>
      <c r="B10137" s="3" t="s">
        <v>16</v>
      </c>
      <c r="C10137" s="2">
        <v>300382707</v>
      </c>
      <c r="D10137" s="3" t="s">
        <v>14</v>
      </c>
      <c r="E10137" s="2" t="str">
        <f t="shared" si="158"/>
        <v>Null</v>
      </c>
      <c r="F10137" s="3" t="s">
        <v>15</v>
      </c>
    </row>
    <row r="10138" spans="1:6" ht="13.8" x14ac:dyDescent="0.3">
      <c r="A10138" s="4" t="s">
        <v>49</v>
      </c>
      <c r="B10138" s="4" t="s">
        <v>16</v>
      </c>
      <c r="C10138" s="2">
        <v>300477549</v>
      </c>
      <c r="D10138" s="4" t="s">
        <v>9</v>
      </c>
      <c r="E10138" s="2">
        <f t="shared" si="158"/>
        <v>2</v>
      </c>
      <c r="F10138" s="4" t="s">
        <v>7</v>
      </c>
    </row>
    <row r="10139" spans="1:6" ht="13.8" x14ac:dyDescent="0.3">
      <c r="A10139" s="3" t="s">
        <v>49</v>
      </c>
      <c r="B10139" s="3" t="s">
        <v>16</v>
      </c>
      <c r="C10139" s="2">
        <v>301716851</v>
      </c>
      <c r="D10139" s="3" t="s">
        <v>31</v>
      </c>
      <c r="E10139" s="2">
        <f t="shared" si="158"/>
        <v>1.67</v>
      </c>
      <c r="F10139" s="3" t="s">
        <v>7</v>
      </c>
    </row>
    <row r="10140" spans="1:6" ht="13.8" x14ac:dyDescent="0.3">
      <c r="A10140" s="4" t="s">
        <v>49</v>
      </c>
      <c r="B10140" s="4" t="s">
        <v>16</v>
      </c>
      <c r="C10140" s="2">
        <v>301673295</v>
      </c>
      <c r="D10140" s="4" t="s">
        <v>11</v>
      </c>
      <c r="E10140" s="2" t="str">
        <f t="shared" si="158"/>
        <v>Null</v>
      </c>
      <c r="F10140" s="4" t="s">
        <v>15</v>
      </c>
    </row>
    <row r="10141" spans="1:6" ht="13.8" x14ac:dyDescent="0.3">
      <c r="A10141" s="3" t="s">
        <v>49</v>
      </c>
      <c r="B10141" s="3" t="s">
        <v>16</v>
      </c>
      <c r="C10141" s="2">
        <v>301645298</v>
      </c>
      <c r="D10141" s="3" t="s">
        <v>9</v>
      </c>
      <c r="E10141" s="2">
        <f t="shared" si="158"/>
        <v>2</v>
      </c>
      <c r="F10141" s="3" t="s">
        <v>7</v>
      </c>
    </row>
    <row r="10142" spans="1:6" ht="13.8" x14ac:dyDescent="0.3">
      <c r="A10142" s="4" t="s">
        <v>49</v>
      </c>
      <c r="B10142" s="4" t="s">
        <v>16</v>
      </c>
      <c r="C10142" s="2">
        <v>301733807</v>
      </c>
      <c r="D10142" s="4"/>
      <c r="E10142" s="2" t="str">
        <f t="shared" si="158"/>
        <v>Null</v>
      </c>
      <c r="F10142" s="4" t="s">
        <v>10</v>
      </c>
    </row>
    <row r="10143" spans="1:6" ht="13.8" x14ac:dyDescent="0.3">
      <c r="A10143" s="3" t="s">
        <v>49</v>
      </c>
      <c r="B10143" s="3" t="s">
        <v>16</v>
      </c>
      <c r="C10143" s="2">
        <v>301705804</v>
      </c>
      <c r="D10143" s="3" t="s">
        <v>9</v>
      </c>
      <c r="E10143" s="2">
        <f t="shared" si="158"/>
        <v>2</v>
      </c>
      <c r="F10143" s="3" t="s">
        <v>7</v>
      </c>
    </row>
    <row r="10144" spans="1:6" ht="13.8" x14ac:dyDescent="0.3">
      <c r="A10144" s="4" t="s">
        <v>49</v>
      </c>
      <c r="B10144" s="4" t="s">
        <v>16</v>
      </c>
      <c r="C10144" s="2">
        <v>301748716</v>
      </c>
      <c r="D10144" s="4" t="s">
        <v>14</v>
      </c>
      <c r="E10144" s="2" t="str">
        <f t="shared" si="158"/>
        <v>Null</v>
      </c>
      <c r="F10144" s="4" t="s">
        <v>15</v>
      </c>
    </row>
    <row r="10145" spans="1:6" ht="13.8" x14ac:dyDescent="0.3">
      <c r="A10145" s="3" t="s">
        <v>49</v>
      </c>
      <c r="B10145" s="3" t="s">
        <v>16</v>
      </c>
      <c r="C10145" s="2">
        <v>301721637</v>
      </c>
      <c r="D10145" s="3" t="s">
        <v>18</v>
      </c>
      <c r="E10145" s="2">
        <f t="shared" si="158"/>
        <v>3.67</v>
      </c>
      <c r="F10145" s="3" t="s">
        <v>20</v>
      </c>
    </row>
    <row r="10146" spans="1:6" ht="13.8" x14ac:dyDescent="0.3">
      <c r="A10146" s="4" t="s">
        <v>49</v>
      </c>
      <c r="B10146" s="4" t="s">
        <v>16</v>
      </c>
      <c r="C10146" s="2">
        <v>301720427</v>
      </c>
      <c r="D10146" s="4"/>
      <c r="E10146" s="2" t="str">
        <f t="shared" si="158"/>
        <v>Null</v>
      </c>
      <c r="F10146" s="4" t="s">
        <v>10</v>
      </c>
    </row>
    <row r="10147" spans="1:6" ht="13.8" x14ac:dyDescent="0.3">
      <c r="A10147" s="3" t="s">
        <v>49</v>
      </c>
      <c r="B10147" s="3" t="s">
        <v>16</v>
      </c>
      <c r="C10147" s="2">
        <v>301514697</v>
      </c>
      <c r="D10147" s="3" t="s">
        <v>6</v>
      </c>
      <c r="E10147" s="2">
        <f t="shared" si="158"/>
        <v>0</v>
      </c>
      <c r="F10147" s="3" t="s">
        <v>20</v>
      </c>
    </row>
    <row r="10148" spans="1:6" ht="13.8" x14ac:dyDescent="0.3">
      <c r="A10148" s="4" t="s">
        <v>49</v>
      </c>
      <c r="B10148" s="4" t="s">
        <v>16</v>
      </c>
      <c r="C10148" s="2">
        <v>301721651</v>
      </c>
      <c r="D10148" s="4" t="s">
        <v>18</v>
      </c>
      <c r="E10148" s="2">
        <f t="shared" si="158"/>
        <v>3.67</v>
      </c>
      <c r="F10148" s="4" t="s">
        <v>20</v>
      </c>
    </row>
    <row r="10149" spans="1:6" ht="13.8" x14ac:dyDescent="0.3">
      <c r="A10149" s="3" t="s">
        <v>49</v>
      </c>
      <c r="B10149" s="3" t="s">
        <v>16</v>
      </c>
      <c r="C10149" s="2">
        <v>301721608</v>
      </c>
      <c r="D10149" s="3" t="s">
        <v>18</v>
      </c>
      <c r="E10149" s="2">
        <f t="shared" si="158"/>
        <v>3.67</v>
      </c>
      <c r="F10149" s="3" t="s">
        <v>20</v>
      </c>
    </row>
    <row r="10150" spans="1:6" ht="13.8" x14ac:dyDescent="0.3">
      <c r="A10150" s="4" t="s">
        <v>49</v>
      </c>
      <c r="B10150" s="4" t="s">
        <v>16</v>
      </c>
      <c r="C10150" s="2">
        <v>301717871</v>
      </c>
      <c r="D10150" s="4" t="s">
        <v>14</v>
      </c>
      <c r="E10150" s="2" t="str">
        <f t="shared" si="158"/>
        <v>Null</v>
      </c>
      <c r="F10150" s="4" t="s">
        <v>15</v>
      </c>
    </row>
    <row r="10151" spans="1:6" ht="13.8" x14ac:dyDescent="0.3">
      <c r="A10151" s="3" t="s">
        <v>49</v>
      </c>
      <c r="B10151" s="3" t="s">
        <v>16</v>
      </c>
      <c r="C10151" s="2">
        <v>301681426</v>
      </c>
      <c r="D10151" s="3" t="s">
        <v>13</v>
      </c>
      <c r="E10151" s="2">
        <f t="shared" si="158"/>
        <v>4</v>
      </c>
      <c r="F10151" s="3" t="s">
        <v>7</v>
      </c>
    </row>
    <row r="10152" spans="1:6" ht="13.8" x14ac:dyDescent="0.3">
      <c r="A10152" s="4" t="s">
        <v>49</v>
      </c>
      <c r="B10152" s="4" t="s">
        <v>16</v>
      </c>
      <c r="C10152" s="2">
        <v>301555640</v>
      </c>
      <c r="D10152" s="4"/>
      <c r="E10152" s="2" t="str">
        <f t="shared" si="158"/>
        <v>Null</v>
      </c>
      <c r="F10152" s="4" t="s">
        <v>10</v>
      </c>
    </row>
    <row r="10153" spans="1:6" ht="13.8" x14ac:dyDescent="0.3">
      <c r="A10153" s="3" t="s">
        <v>49</v>
      </c>
      <c r="B10153" s="3" t="s">
        <v>16</v>
      </c>
      <c r="C10153" s="2">
        <v>301680318</v>
      </c>
      <c r="D10153" s="3" t="s">
        <v>14</v>
      </c>
      <c r="E10153" s="2" t="str">
        <f t="shared" si="158"/>
        <v>Null</v>
      </c>
      <c r="F10153" s="3" t="s">
        <v>15</v>
      </c>
    </row>
    <row r="10154" spans="1:6" ht="13.8" x14ac:dyDescent="0.3">
      <c r="A10154" s="4" t="s">
        <v>49</v>
      </c>
      <c r="B10154" s="4" t="s">
        <v>16</v>
      </c>
      <c r="C10154" s="2">
        <v>301729928</v>
      </c>
      <c r="D10154" s="4" t="s">
        <v>25</v>
      </c>
      <c r="E10154" s="2">
        <f t="shared" si="158"/>
        <v>1</v>
      </c>
      <c r="F10154" s="4" t="s">
        <v>7</v>
      </c>
    </row>
    <row r="10155" spans="1:6" ht="13.8" x14ac:dyDescent="0.3">
      <c r="A10155" s="3" t="s">
        <v>49</v>
      </c>
      <c r="B10155" s="3" t="s">
        <v>16</v>
      </c>
      <c r="C10155" s="2">
        <v>301484642</v>
      </c>
      <c r="D10155" s="3" t="s">
        <v>25</v>
      </c>
      <c r="E10155" s="2">
        <f t="shared" si="158"/>
        <v>1</v>
      </c>
      <c r="F10155" s="3" t="s">
        <v>7</v>
      </c>
    </row>
    <row r="10156" spans="1:6" ht="13.8" x14ac:dyDescent="0.3">
      <c r="A10156" s="4" t="s">
        <v>49</v>
      </c>
      <c r="B10156" s="4" t="s">
        <v>16</v>
      </c>
      <c r="C10156" s="2">
        <v>300396967</v>
      </c>
      <c r="D10156" s="4" t="s">
        <v>24</v>
      </c>
      <c r="E10156" s="2">
        <f t="shared" si="158"/>
        <v>2.33</v>
      </c>
      <c r="F10156" s="4" t="s">
        <v>7</v>
      </c>
    </row>
    <row r="10157" spans="1:6" ht="13.8" x14ac:dyDescent="0.3">
      <c r="A10157" s="3" t="s">
        <v>49</v>
      </c>
      <c r="B10157" s="3" t="s">
        <v>16</v>
      </c>
      <c r="C10157" s="2">
        <v>301586401</v>
      </c>
      <c r="D10157" s="3" t="s">
        <v>25</v>
      </c>
      <c r="E10157" s="2">
        <f t="shared" si="158"/>
        <v>1</v>
      </c>
      <c r="F10157" s="3" t="s">
        <v>7</v>
      </c>
    </row>
    <row r="10158" spans="1:6" ht="13.8" x14ac:dyDescent="0.3">
      <c r="A10158" s="4" t="s">
        <v>49</v>
      </c>
      <c r="B10158" s="4" t="s">
        <v>16</v>
      </c>
      <c r="C10158" s="2">
        <v>301711556</v>
      </c>
      <c r="D10158" s="4" t="s">
        <v>12</v>
      </c>
      <c r="E10158" s="2">
        <f t="shared" si="158"/>
        <v>3</v>
      </c>
      <c r="F10158" s="4" t="s">
        <v>7</v>
      </c>
    </row>
    <row r="10159" spans="1:6" ht="13.8" x14ac:dyDescent="0.3">
      <c r="A10159" s="3" t="s">
        <v>49</v>
      </c>
      <c r="B10159" s="3" t="s">
        <v>16</v>
      </c>
      <c r="C10159" s="2">
        <v>301622867</v>
      </c>
      <c r="D10159" s="3" t="s">
        <v>18</v>
      </c>
      <c r="E10159" s="2">
        <f t="shared" si="158"/>
        <v>3.67</v>
      </c>
      <c r="F10159" s="3" t="s">
        <v>7</v>
      </c>
    </row>
    <row r="10160" spans="1:6" ht="13.8" x14ac:dyDescent="0.3">
      <c r="A10160" s="4" t="s">
        <v>49</v>
      </c>
      <c r="B10160" s="4" t="s">
        <v>16</v>
      </c>
      <c r="C10160" s="2">
        <v>301699291</v>
      </c>
      <c r="D10160" s="4" t="s">
        <v>6</v>
      </c>
      <c r="E10160" s="2">
        <f t="shared" si="158"/>
        <v>0</v>
      </c>
      <c r="F10160" s="4" t="s">
        <v>7</v>
      </c>
    </row>
    <row r="10161" spans="1:6" ht="13.8" x14ac:dyDescent="0.3">
      <c r="A10161" s="3" t="s">
        <v>49</v>
      </c>
      <c r="B10161" s="3" t="s">
        <v>16</v>
      </c>
      <c r="C10161" s="2">
        <v>301737320</v>
      </c>
      <c r="D10161" s="3" t="s">
        <v>14</v>
      </c>
      <c r="E10161" s="2" t="str">
        <f t="shared" si="158"/>
        <v>Null</v>
      </c>
      <c r="F10161" s="3" t="s">
        <v>23</v>
      </c>
    </row>
    <row r="10162" spans="1:6" ht="13.8" x14ac:dyDescent="0.3">
      <c r="A10162" s="4" t="s">
        <v>49</v>
      </c>
      <c r="B10162" s="4" t="s">
        <v>16</v>
      </c>
      <c r="C10162" s="2">
        <v>301563340</v>
      </c>
      <c r="D10162" s="4" t="s">
        <v>14</v>
      </c>
      <c r="E10162" s="2" t="str">
        <f t="shared" si="158"/>
        <v>Null</v>
      </c>
      <c r="F10162" s="4" t="s">
        <v>15</v>
      </c>
    </row>
    <row r="10163" spans="1:6" ht="13.8" x14ac:dyDescent="0.3">
      <c r="A10163" s="3" t="s">
        <v>49</v>
      </c>
      <c r="B10163" s="3" t="s">
        <v>16</v>
      </c>
      <c r="C10163" s="2">
        <v>301726186</v>
      </c>
      <c r="D10163" s="3" t="s">
        <v>25</v>
      </c>
      <c r="E10163" s="2">
        <f t="shared" si="158"/>
        <v>1</v>
      </c>
      <c r="F10163" s="3" t="s">
        <v>7</v>
      </c>
    </row>
    <row r="10164" spans="1:6" ht="13.8" x14ac:dyDescent="0.3">
      <c r="A10164" s="4" t="s">
        <v>49</v>
      </c>
      <c r="B10164" s="4" t="s">
        <v>16</v>
      </c>
      <c r="C10164" s="2">
        <v>301731819</v>
      </c>
      <c r="D10164" s="4" t="s">
        <v>6</v>
      </c>
      <c r="E10164" s="2">
        <f t="shared" si="158"/>
        <v>0</v>
      </c>
      <c r="F10164" s="4" t="s">
        <v>7</v>
      </c>
    </row>
    <row r="10165" spans="1:6" ht="13.8" x14ac:dyDescent="0.3">
      <c r="A10165" s="3" t="s">
        <v>49</v>
      </c>
      <c r="B10165" s="3" t="s">
        <v>16</v>
      </c>
      <c r="C10165" s="2">
        <v>301588896</v>
      </c>
      <c r="D10165" s="3" t="s">
        <v>25</v>
      </c>
      <c r="E10165" s="2">
        <f t="shared" si="158"/>
        <v>1</v>
      </c>
      <c r="F10165" s="3" t="s">
        <v>7</v>
      </c>
    </row>
    <row r="10166" spans="1:6" ht="13.8" x14ac:dyDescent="0.3">
      <c r="A10166" s="4" t="s">
        <v>49</v>
      </c>
      <c r="B10166" s="4" t="s">
        <v>16</v>
      </c>
      <c r="C10166" s="2">
        <v>301709585</v>
      </c>
      <c r="D10166" s="4" t="s">
        <v>9</v>
      </c>
      <c r="E10166" s="2">
        <f t="shared" si="158"/>
        <v>2</v>
      </c>
      <c r="F10166" s="4" t="s">
        <v>7</v>
      </c>
    </row>
    <row r="10167" spans="1:6" ht="13.8" x14ac:dyDescent="0.3">
      <c r="A10167" s="3" t="s">
        <v>49</v>
      </c>
      <c r="B10167" s="3" t="s">
        <v>16</v>
      </c>
      <c r="C10167" s="2">
        <v>301320437</v>
      </c>
      <c r="D10167" s="3"/>
      <c r="E10167" s="2" t="str">
        <f t="shared" si="158"/>
        <v>Null</v>
      </c>
      <c r="F10167" s="3" t="s">
        <v>10</v>
      </c>
    </row>
    <row r="10168" spans="1:6" ht="13.8" x14ac:dyDescent="0.3">
      <c r="A10168" s="4" t="s">
        <v>49</v>
      </c>
      <c r="B10168" s="4" t="s">
        <v>16</v>
      </c>
      <c r="C10168" s="2">
        <v>301692198</v>
      </c>
      <c r="D10168" s="4" t="s">
        <v>24</v>
      </c>
      <c r="E10168" s="2">
        <f t="shared" si="158"/>
        <v>2.33</v>
      </c>
      <c r="F10168" s="4" t="s">
        <v>7</v>
      </c>
    </row>
    <row r="10169" spans="1:6" ht="13.8" x14ac:dyDescent="0.3">
      <c r="A10169" s="3" t="s">
        <v>49</v>
      </c>
      <c r="B10169" s="3" t="s">
        <v>16</v>
      </c>
      <c r="C10169" s="2">
        <v>301684144</v>
      </c>
      <c r="D10169" s="3" t="s">
        <v>17</v>
      </c>
      <c r="E10169" s="2">
        <f t="shared" si="158"/>
        <v>4.33</v>
      </c>
      <c r="F10169" s="3" t="s">
        <v>7</v>
      </c>
    </row>
    <row r="10170" spans="1:6" ht="13.8" x14ac:dyDescent="0.3">
      <c r="A10170" s="4" t="s">
        <v>49</v>
      </c>
      <c r="B10170" s="4" t="s">
        <v>16</v>
      </c>
      <c r="C10170" s="2">
        <v>301546911</v>
      </c>
      <c r="D10170" s="4" t="s">
        <v>25</v>
      </c>
      <c r="E10170" s="2">
        <f t="shared" si="158"/>
        <v>1</v>
      </c>
      <c r="F10170" s="4" t="s">
        <v>7</v>
      </c>
    </row>
    <row r="10171" spans="1:6" ht="13.8" x14ac:dyDescent="0.3">
      <c r="A10171" s="3" t="s">
        <v>49</v>
      </c>
      <c r="B10171" s="3" t="s">
        <v>16</v>
      </c>
      <c r="C10171" s="2">
        <v>301710436</v>
      </c>
      <c r="D10171" s="3" t="s">
        <v>14</v>
      </c>
      <c r="E10171" s="2" t="str">
        <f t="shared" si="158"/>
        <v>Null</v>
      </c>
      <c r="F10171" s="3" t="s">
        <v>15</v>
      </c>
    </row>
    <row r="10172" spans="1:6" ht="13.8" x14ac:dyDescent="0.3">
      <c r="A10172" s="4" t="s">
        <v>49</v>
      </c>
      <c r="B10172" s="4" t="s">
        <v>16</v>
      </c>
      <c r="C10172" s="2">
        <v>301730885</v>
      </c>
      <c r="D10172" s="4" t="s">
        <v>18</v>
      </c>
      <c r="E10172" s="2">
        <f t="shared" si="158"/>
        <v>3.67</v>
      </c>
      <c r="F10172" s="4" t="s">
        <v>7</v>
      </c>
    </row>
    <row r="10173" spans="1:6" ht="13.8" x14ac:dyDescent="0.3">
      <c r="A10173" s="3" t="s">
        <v>49</v>
      </c>
      <c r="B10173" s="3" t="s">
        <v>16</v>
      </c>
      <c r="C10173" s="2">
        <v>301687174</v>
      </c>
      <c r="D10173" s="3" t="s">
        <v>24</v>
      </c>
      <c r="E10173" s="2">
        <f t="shared" si="158"/>
        <v>2.33</v>
      </c>
      <c r="F10173" s="3" t="s">
        <v>7</v>
      </c>
    </row>
    <row r="10174" spans="1:6" ht="13.8" x14ac:dyDescent="0.3">
      <c r="A10174" s="4" t="s">
        <v>49</v>
      </c>
      <c r="B10174" s="4" t="s">
        <v>16</v>
      </c>
      <c r="C10174" s="2">
        <v>301555640</v>
      </c>
      <c r="D10174" s="4" t="s">
        <v>24</v>
      </c>
      <c r="E10174" s="2">
        <f t="shared" si="158"/>
        <v>2.33</v>
      </c>
      <c r="F10174" s="4" t="s">
        <v>7</v>
      </c>
    </row>
    <row r="10175" spans="1:6" ht="13.8" x14ac:dyDescent="0.3">
      <c r="A10175" s="3" t="s">
        <v>49</v>
      </c>
      <c r="B10175" s="3" t="s">
        <v>16</v>
      </c>
      <c r="C10175" s="2">
        <v>301595623</v>
      </c>
      <c r="D10175" s="3" t="s">
        <v>9</v>
      </c>
      <c r="E10175" s="2">
        <f t="shared" si="158"/>
        <v>2</v>
      </c>
      <c r="F10175" s="3" t="s">
        <v>7</v>
      </c>
    </row>
    <row r="10176" spans="1:6" ht="13.8" x14ac:dyDescent="0.3">
      <c r="A10176" s="4" t="s">
        <v>49</v>
      </c>
      <c r="B10176" s="4" t="s">
        <v>16</v>
      </c>
      <c r="C10176" s="2">
        <v>300417437</v>
      </c>
      <c r="D10176" s="4" t="s">
        <v>6</v>
      </c>
      <c r="E10176" s="2">
        <f t="shared" si="158"/>
        <v>0</v>
      </c>
      <c r="F10176" s="4" t="s">
        <v>7</v>
      </c>
    </row>
    <row r="10177" spans="1:6" ht="13.8" x14ac:dyDescent="0.3">
      <c r="A10177" s="3" t="s">
        <v>49</v>
      </c>
      <c r="B10177" s="3" t="s">
        <v>16</v>
      </c>
      <c r="C10177" s="2">
        <v>301693381</v>
      </c>
      <c r="D10177" s="3" t="s">
        <v>22</v>
      </c>
      <c r="E10177" s="2">
        <f t="shared" si="158"/>
        <v>2.67</v>
      </c>
      <c r="F10177" s="3" t="s">
        <v>7</v>
      </c>
    </row>
    <row r="10178" spans="1:6" ht="13.8" x14ac:dyDescent="0.3">
      <c r="A10178" s="4" t="s">
        <v>49</v>
      </c>
      <c r="B10178" s="4" t="s">
        <v>16</v>
      </c>
      <c r="C10178" s="2">
        <v>301174860</v>
      </c>
      <c r="D10178" s="4" t="s">
        <v>14</v>
      </c>
      <c r="E10178" s="2" t="str">
        <f t="shared" si="158"/>
        <v>Null</v>
      </c>
      <c r="F10178" s="4" t="s">
        <v>23</v>
      </c>
    </row>
    <row r="10179" spans="1:6" ht="13.8" x14ac:dyDescent="0.3">
      <c r="A10179" s="3" t="s">
        <v>49</v>
      </c>
      <c r="B10179" s="3" t="s">
        <v>16</v>
      </c>
      <c r="C10179" s="2">
        <v>301652436</v>
      </c>
      <c r="D10179" s="3" t="s">
        <v>26</v>
      </c>
      <c r="E10179" s="2">
        <f t="shared" ref="E10179:E10242" si="159">IF(D10179="A+",4.33,IF(D10179="A",4, IF(D10179="A-",3.67,IF(D10179="B+",3.33,IF(D10179="B",3,IF(D10179="B-",2.67,IF(D10179="C+",2.33,IF(D10179 ="C", 2,IF(D10179="C-",1.67,IF(D10179="D+",1.33,IF(D10179="D",1,IF(D10179="D-",0.67,IF(D10179="F",0,"Null")))))))))))))</f>
        <v>3.33</v>
      </c>
      <c r="F10179" s="3" t="s">
        <v>7</v>
      </c>
    </row>
    <row r="10180" spans="1:6" ht="13.8" x14ac:dyDescent="0.3">
      <c r="A10180" s="4" t="s">
        <v>49</v>
      </c>
      <c r="B10180" s="4" t="s">
        <v>16</v>
      </c>
      <c r="C10180" s="2">
        <v>301534255</v>
      </c>
      <c r="D10180" s="4" t="s">
        <v>14</v>
      </c>
      <c r="E10180" s="2" t="str">
        <f t="shared" si="159"/>
        <v>Null</v>
      </c>
      <c r="F10180" s="4" t="s">
        <v>20</v>
      </c>
    </row>
    <row r="10181" spans="1:6" ht="13.8" x14ac:dyDescent="0.3">
      <c r="A10181" s="3" t="s">
        <v>49</v>
      </c>
      <c r="B10181" s="3" t="s">
        <v>16</v>
      </c>
      <c r="C10181" s="2">
        <v>301651293</v>
      </c>
      <c r="D10181" s="3" t="s">
        <v>25</v>
      </c>
      <c r="E10181" s="2">
        <f t="shared" si="159"/>
        <v>1</v>
      </c>
      <c r="F10181" s="3" t="s">
        <v>7</v>
      </c>
    </row>
    <row r="10182" spans="1:6" ht="13.8" x14ac:dyDescent="0.3">
      <c r="A10182" s="4" t="s">
        <v>49</v>
      </c>
      <c r="B10182" s="4" t="s">
        <v>16</v>
      </c>
      <c r="C10182" s="2">
        <v>301684665</v>
      </c>
      <c r="D10182" s="4" t="s">
        <v>6</v>
      </c>
      <c r="E10182" s="2">
        <f t="shared" si="159"/>
        <v>0</v>
      </c>
      <c r="F10182" s="4" t="s">
        <v>7</v>
      </c>
    </row>
    <row r="10183" spans="1:6" ht="13.8" x14ac:dyDescent="0.3">
      <c r="A10183" s="3" t="s">
        <v>49</v>
      </c>
      <c r="B10183" s="3" t="s">
        <v>16</v>
      </c>
      <c r="C10183" s="2">
        <v>300465677</v>
      </c>
      <c r="D10183" s="3"/>
      <c r="E10183" s="2" t="str">
        <f t="shared" si="159"/>
        <v>Null</v>
      </c>
      <c r="F10183" s="3" t="s">
        <v>10</v>
      </c>
    </row>
    <row r="10184" spans="1:6" ht="13.8" x14ac:dyDescent="0.3">
      <c r="A10184" s="4" t="s">
        <v>49</v>
      </c>
      <c r="B10184" s="4" t="s">
        <v>16</v>
      </c>
      <c r="C10184" s="2">
        <v>300291371</v>
      </c>
      <c r="D10184" s="4" t="s">
        <v>14</v>
      </c>
      <c r="E10184" s="2" t="str">
        <f t="shared" si="159"/>
        <v>Null</v>
      </c>
      <c r="F10184" s="4" t="s">
        <v>23</v>
      </c>
    </row>
    <row r="10185" spans="1:6" ht="13.8" x14ac:dyDescent="0.3">
      <c r="A10185" s="3" t="s">
        <v>49</v>
      </c>
      <c r="B10185" s="3" t="s">
        <v>16</v>
      </c>
      <c r="C10185" s="2">
        <v>300862835</v>
      </c>
      <c r="D10185" s="3"/>
      <c r="E10185" s="2" t="str">
        <f t="shared" si="159"/>
        <v>Null</v>
      </c>
      <c r="F10185" s="3" t="s">
        <v>10</v>
      </c>
    </row>
    <row r="10186" spans="1:6" ht="13.8" x14ac:dyDescent="0.3">
      <c r="A10186" s="4" t="s">
        <v>49</v>
      </c>
      <c r="B10186" s="4" t="s">
        <v>16</v>
      </c>
      <c r="C10186" s="2">
        <v>301650474</v>
      </c>
      <c r="D10186" s="4" t="s">
        <v>22</v>
      </c>
      <c r="E10186" s="2">
        <f t="shared" si="159"/>
        <v>2.67</v>
      </c>
      <c r="F10186" s="4" t="s">
        <v>7</v>
      </c>
    </row>
    <row r="10187" spans="1:6" ht="13.8" x14ac:dyDescent="0.3">
      <c r="A10187" s="3" t="s">
        <v>49</v>
      </c>
      <c r="B10187" s="3" t="s">
        <v>16</v>
      </c>
      <c r="C10187" s="2">
        <v>301671834</v>
      </c>
      <c r="D10187" s="3" t="s">
        <v>9</v>
      </c>
      <c r="E10187" s="2">
        <f t="shared" si="159"/>
        <v>2</v>
      </c>
      <c r="F10187" s="3" t="s">
        <v>7</v>
      </c>
    </row>
    <row r="10188" spans="1:6" ht="13.8" x14ac:dyDescent="0.3">
      <c r="A10188" s="4" t="s">
        <v>49</v>
      </c>
      <c r="B10188" s="4" t="s">
        <v>16</v>
      </c>
      <c r="C10188" s="2">
        <v>300621455</v>
      </c>
      <c r="D10188" s="4" t="s">
        <v>14</v>
      </c>
      <c r="E10188" s="2" t="str">
        <f t="shared" si="159"/>
        <v>Null</v>
      </c>
      <c r="F10188" s="4" t="s">
        <v>15</v>
      </c>
    </row>
    <row r="10189" spans="1:6" ht="13.8" x14ac:dyDescent="0.3">
      <c r="A10189" s="3" t="s">
        <v>49</v>
      </c>
      <c r="B10189" s="3" t="s">
        <v>16</v>
      </c>
      <c r="C10189" s="2">
        <v>301726063</v>
      </c>
      <c r="D10189" s="3" t="s">
        <v>9</v>
      </c>
      <c r="E10189" s="2">
        <f t="shared" si="159"/>
        <v>2</v>
      </c>
      <c r="F10189" s="3" t="s">
        <v>7</v>
      </c>
    </row>
    <row r="10190" spans="1:6" ht="13.8" x14ac:dyDescent="0.3">
      <c r="A10190" s="4" t="s">
        <v>49</v>
      </c>
      <c r="B10190" s="4" t="s">
        <v>16</v>
      </c>
      <c r="C10190" s="2">
        <v>301190727</v>
      </c>
      <c r="D10190" s="4" t="s">
        <v>24</v>
      </c>
      <c r="E10190" s="2">
        <f t="shared" si="159"/>
        <v>2.33</v>
      </c>
      <c r="F10190" s="4" t="s">
        <v>7</v>
      </c>
    </row>
    <row r="10191" spans="1:6" ht="13.8" x14ac:dyDescent="0.3">
      <c r="A10191" s="3" t="s">
        <v>49</v>
      </c>
      <c r="B10191" s="3" t="s">
        <v>16</v>
      </c>
      <c r="C10191" s="2">
        <v>301727888</v>
      </c>
      <c r="D10191" s="3" t="s">
        <v>24</v>
      </c>
      <c r="E10191" s="2">
        <f t="shared" si="159"/>
        <v>2.33</v>
      </c>
      <c r="F10191" s="3" t="s">
        <v>7</v>
      </c>
    </row>
    <row r="10192" spans="1:6" ht="13.8" x14ac:dyDescent="0.3">
      <c r="A10192" s="4" t="s">
        <v>49</v>
      </c>
      <c r="B10192" s="4" t="s">
        <v>16</v>
      </c>
      <c r="C10192" s="2">
        <v>301759835</v>
      </c>
      <c r="D10192" s="4" t="s">
        <v>13</v>
      </c>
      <c r="E10192" s="2">
        <f t="shared" si="159"/>
        <v>4</v>
      </c>
      <c r="F10192" s="4" t="s">
        <v>20</v>
      </c>
    </row>
    <row r="10193" spans="1:6" ht="13.8" x14ac:dyDescent="0.3">
      <c r="A10193" s="3" t="s">
        <v>49</v>
      </c>
      <c r="B10193" s="3" t="s">
        <v>16</v>
      </c>
      <c r="C10193" s="2">
        <v>301632662</v>
      </c>
      <c r="D10193" s="3" t="s">
        <v>14</v>
      </c>
      <c r="E10193" s="2" t="str">
        <f t="shared" si="159"/>
        <v>Null</v>
      </c>
      <c r="F10193" s="3" t="s">
        <v>15</v>
      </c>
    </row>
    <row r="10194" spans="1:6" ht="13.8" x14ac:dyDescent="0.3">
      <c r="A10194" s="4" t="s">
        <v>49</v>
      </c>
      <c r="B10194" s="4" t="s">
        <v>16</v>
      </c>
      <c r="C10194" s="2">
        <v>301257873</v>
      </c>
      <c r="D10194" s="4" t="s">
        <v>14</v>
      </c>
      <c r="E10194" s="2" t="str">
        <f t="shared" si="159"/>
        <v>Null</v>
      </c>
      <c r="F10194" s="4" t="s">
        <v>7</v>
      </c>
    </row>
    <row r="10195" spans="1:6" ht="13.8" x14ac:dyDescent="0.3">
      <c r="A10195" s="3" t="s">
        <v>49</v>
      </c>
      <c r="B10195" s="3" t="s">
        <v>16</v>
      </c>
      <c r="C10195" s="2">
        <v>301630493</v>
      </c>
      <c r="D10195" s="3" t="s">
        <v>12</v>
      </c>
      <c r="E10195" s="2">
        <f t="shared" si="159"/>
        <v>3</v>
      </c>
      <c r="F10195" s="3" t="s">
        <v>7</v>
      </c>
    </row>
    <row r="10196" spans="1:6" ht="13.8" x14ac:dyDescent="0.3">
      <c r="A10196" s="4" t="s">
        <v>49</v>
      </c>
      <c r="B10196" s="4" t="s">
        <v>16</v>
      </c>
      <c r="C10196" s="2">
        <v>301701569</v>
      </c>
      <c r="D10196" s="4" t="s">
        <v>14</v>
      </c>
      <c r="E10196" s="2" t="str">
        <f t="shared" si="159"/>
        <v>Null</v>
      </c>
      <c r="F10196" s="4" t="s">
        <v>15</v>
      </c>
    </row>
    <row r="10197" spans="1:6" ht="13.8" x14ac:dyDescent="0.3">
      <c r="A10197" s="3" t="s">
        <v>49</v>
      </c>
      <c r="B10197" s="3" t="s">
        <v>16</v>
      </c>
      <c r="C10197" s="2">
        <v>301322641</v>
      </c>
      <c r="D10197" s="3" t="s">
        <v>14</v>
      </c>
      <c r="E10197" s="2" t="str">
        <f t="shared" si="159"/>
        <v>Null</v>
      </c>
      <c r="F10197" s="3" t="s">
        <v>20</v>
      </c>
    </row>
    <row r="10198" spans="1:6" ht="13.8" x14ac:dyDescent="0.3">
      <c r="A10198" s="4" t="s">
        <v>49</v>
      </c>
      <c r="B10198" s="4" t="s">
        <v>16</v>
      </c>
      <c r="C10198" s="2">
        <v>301717072</v>
      </c>
      <c r="D10198" s="4" t="s">
        <v>9</v>
      </c>
      <c r="E10198" s="2">
        <f t="shared" si="159"/>
        <v>2</v>
      </c>
      <c r="F10198" s="4" t="s">
        <v>7</v>
      </c>
    </row>
    <row r="10199" spans="1:6" ht="13.8" x14ac:dyDescent="0.3">
      <c r="A10199" s="3" t="s">
        <v>49</v>
      </c>
      <c r="B10199" s="3" t="s">
        <v>16</v>
      </c>
      <c r="C10199" s="2">
        <v>301639531</v>
      </c>
      <c r="D10199" s="3" t="s">
        <v>24</v>
      </c>
      <c r="E10199" s="2">
        <f t="shared" si="159"/>
        <v>2.33</v>
      </c>
      <c r="F10199" s="3" t="s">
        <v>7</v>
      </c>
    </row>
    <row r="10200" spans="1:6" ht="13.8" x14ac:dyDescent="0.3">
      <c r="A10200" s="4" t="s">
        <v>49</v>
      </c>
      <c r="B10200" s="4" t="s">
        <v>16</v>
      </c>
      <c r="C10200" s="2">
        <v>301716311</v>
      </c>
      <c r="D10200" s="4" t="s">
        <v>18</v>
      </c>
      <c r="E10200" s="2">
        <f t="shared" si="159"/>
        <v>3.67</v>
      </c>
      <c r="F10200" s="4" t="s">
        <v>7</v>
      </c>
    </row>
    <row r="10201" spans="1:6" ht="13.8" x14ac:dyDescent="0.3">
      <c r="A10201" s="3" t="s">
        <v>49</v>
      </c>
      <c r="B10201" s="3" t="s">
        <v>16</v>
      </c>
      <c r="C10201" s="2">
        <v>301684834</v>
      </c>
      <c r="D10201" s="3" t="s">
        <v>26</v>
      </c>
      <c r="E10201" s="2">
        <f t="shared" si="159"/>
        <v>3.33</v>
      </c>
      <c r="F10201" s="3" t="s">
        <v>7</v>
      </c>
    </row>
    <row r="10202" spans="1:6" ht="13.8" x14ac:dyDescent="0.3">
      <c r="A10202" s="4" t="s">
        <v>49</v>
      </c>
      <c r="B10202" s="4" t="s">
        <v>16</v>
      </c>
      <c r="C10202" s="2">
        <v>301346496</v>
      </c>
      <c r="D10202" s="4" t="s">
        <v>14</v>
      </c>
      <c r="E10202" s="2" t="str">
        <f t="shared" si="159"/>
        <v>Null</v>
      </c>
      <c r="F10202" s="4" t="s">
        <v>15</v>
      </c>
    </row>
    <row r="10203" spans="1:6" ht="13.8" x14ac:dyDescent="0.3">
      <c r="A10203" s="3" t="s">
        <v>49</v>
      </c>
      <c r="B10203" s="3" t="s">
        <v>16</v>
      </c>
      <c r="C10203" s="2">
        <v>301705007</v>
      </c>
      <c r="D10203" s="3" t="s">
        <v>24</v>
      </c>
      <c r="E10203" s="2">
        <f t="shared" si="159"/>
        <v>2.33</v>
      </c>
      <c r="F10203" s="3" t="s">
        <v>7</v>
      </c>
    </row>
    <row r="10204" spans="1:6" ht="13.8" x14ac:dyDescent="0.3">
      <c r="A10204" s="4" t="s">
        <v>49</v>
      </c>
      <c r="B10204" s="4" t="s">
        <v>16</v>
      </c>
      <c r="C10204" s="2">
        <v>301736202</v>
      </c>
      <c r="D10204" s="4" t="s">
        <v>14</v>
      </c>
      <c r="E10204" s="2" t="str">
        <f t="shared" si="159"/>
        <v>Null</v>
      </c>
      <c r="F10204" s="4" t="s">
        <v>15</v>
      </c>
    </row>
    <row r="10205" spans="1:6" ht="13.8" x14ac:dyDescent="0.3">
      <c r="A10205" s="3" t="s">
        <v>49</v>
      </c>
      <c r="B10205" s="3" t="s">
        <v>16</v>
      </c>
      <c r="C10205" s="2">
        <v>301180082</v>
      </c>
      <c r="D10205" s="3" t="s">
        <v>22</v>
      </c>
      <c r="E10205" s="2">
        <f t="shared" si="159"/>
        <v>2.67</v>
      </c>
      <c r="F10205" s="3" t="s">
        <v>7</v>
      </c>
    </row>
    <row r="10206" spans="1:6" ht="13.8" x14ac:dyDescent="0.3">
      <c r="A10206" s="4" t="s">
        <v>49</v>
      </c>
      <c r="B10206" s="4" t="s">
        <v>16</v>
      </c>
      <c r="C10206" s="2">
        <v>300389258</v>
      </c>
      <c r="D10206" s="4" t="s">
        <v>14</v>
      </c>
      <c r="E10206" s="2" t="str">
        <f t="shared" si="159"/>
        <v>Null</v>
      </c>
      <c r="F10206" s="4" t="s">
        <v>15</v>
      </c>
    </row>
    <row r="10207" spans="1:6" ht="13.8" x14ac:dyDescent="0.3">
      <c r="A10207" s="3" t="s">
        <v>49</v>
      </c>
      <c r="B10207" s="3" t="s">
        <v>16</v>
      </c>
      <c r="C10207" s="2">
        <v>301658167</v>
      </c>
      <c r="D10207" s="3" t="s">
        <v>26</v>
      </c>
      <c r="E10207" s="2">
        <f t="shared" si="159"/>
        <v>3.33</v>
      </c>
      <c r="F10207" s="3" t="s">
        <v>7</v>
      </c>
    </row>
    <row r="10208" spans="1:6" ht="13.8" x14ac:dyDescent="0.3">
      <c r="A10208" s="4" t="s">
        <v>49</v>
      </c>
      <c r="B10208" s="4" t="s">
        <v>16</v>
      </c>
      <c r="C10208" s="2">
        <v>301407980</v>
      </c>
      <c r="D10208" s="4" t="s">
        <v>9</v>
      </c>
      <c r="E10208" s="2">
        <f t="shared" si="159"/>
        <v>2</v>
      </c>
      <c r="F10208" s="4" t="s">
        <v>20</v>
      </c>
    </row>
    <row r="10209" spans="1:6" ht="13.8" x14ac:dyDescent="0.3">
      <c r="A10209" s="3" t="s">
        <v>49</v>
      </c>
      <c r="B10209" s="3" t="s">
        <v>16</v>
      </c>
      <c r="C10209" s="2">
        <v>300178826</v>
      </c>
      <c r="D10209" s="3" t="s">
        <v>13</v>
      </c>
      <c r="E10209" s="2">
        <f t="shared" si="159"/>
        <v>4</v>
      </c>
      <c r="F10209" s="3" t="s">
        <v>7</v>
      </c>
    </row>
    <row r="10210" spans="1:6" ht="13.8" x14ac:dyDescent="0.3">
      <c r="A10210" s="4" t="s">
        <v>49</v>
      </c>
      <c r="B10210" s="4" t="s">
        <v>16</v>
      </c>
      <c r="C10210" s="2">
        <v>301687487</v>
      </c>
      <c r="D10210" s="4"/>
      <c r="E10210" s="2" t="str">
        <f t="shared" si="159"/>
        <v>Null</v>
      </c>
      <c r="F10210" s="4" t="s">
        <v>10</v>
      </c>
    </row>
    <row r="10211" spans="1:6" ht="13.8" x14ac:dyDescent="0.3">
      <c r="A10211" s="3" t="s">
        <v>49</v>
      </c>
      <c r="B10211" s="3" t="s">
        <v>16</v>
      </c>
      <c r="C10211" s="2">
        <v>301633288</v>
      </c>
      <c r="D10211" s="3"/>
      <c r="E10211" s="2" t="str">
        <f t="shared" si="159"/>
        <v>Null</v>
      </c>
      <c r="F10211" s="3" t="s">
        <v>10</v>
      </c>
    </row>
    <row r="10212" spans="1:6" ht="13.8" x14ac:dyDescent="0.3">
      <c r="A10212" s="4" t="s">
        <v>49</v>
      </c>
      <c r="B10212" s="4" t="s">
        <v>16</v>
      </c>
      <c r="C10212" s="2">
        <v>301711452</v>
      </c>
      <c r="D10212" s="4" t="s">
        <v>25</v>
      </c>
      <c r="E10212" s="2">
        <f t="shared" si="159"/>
        <v>1</v>
      </c>
      <c r="F10212" s="4" t="s">
        <v>7</v>
      </c>
    </row>
    <row r="10213" spans="1:6" ht="13.8" x14ac:dyDescent="0.3">
      <c r="A10213" s="3" t="s">
        <v>49</v>
      </c>
      <c r="B10213" s="3" t="s">
        <v>16</v>
      </c>
      <c r="C10213" s="2">
        <v>301620878</v>
      </c>
      <c r="D10213" s="3" t="s">
        <v>6</v>
      </c>
      <c r="E10213" s="2">
        <f t="shared" si="159"/>
        <v>0</v>
      </c>
      <c r="F10213" s="3" t="s">
        <v>7</v>
      </c>
    </row>
    <row r="10214" spans="1:6" ht="13.8" x14ac:dyDescent="0.3">
      <c r="A10214" s="4" t="s">
        <v>49</v>
      </c>
      <c r="B10214" s="4" t="s">
        <v>16</v>
      </c>
      <c r="C10214" s="2">
        <v>301723104</v>
      </c>
      <c r="D10214" s="4" t="s">
        <v>17</v>
      </c>
      <c r="E10214" s="2">
        <f t="shared" si="159"/>
        <v>4.33</v>
      </c>
      <c r="F10214" s="4" t="s">
        <v>20</v>
      </c>
    </row>
    <row r="10215" spans="1:6" ht="13.8" x14ac:dyDescent="0.3">
      <c r="A10215" s="3" t="s">
        <v>49</v>
      </c>
      <c r="B10215" s="3" t="s">
        <v>16</v>
      </c>
      <c r="C10215" s="2">
        <v>301733181</v>
      </c>
      <c r="D10215" s="3" t="s">
        <v>24</v>
      </c>
      <c r="E10215" s="2">
        <f t="shared" si="159"/>
        <v>2.33</v>
      </c>
      <c r="F10215" s="3" t="s">
        <v>7</v>
      </c>
    </row>
    <row r="10216" spans="1:6" ht="13.8" x14ac:dyDescent="0.3">
      <c r="A10216" s="4" t="s">
        <v>49</v>
      </c>
      <c r="B10216" s="4" t="s">
        <v>16</v>
      </c>
      <c r="C10216" s="2">
        <v>301720458</v>
      </c>
      <c r="D10216" s="4" t="s">
        <v>13</v>
      </c>
      <c r="E10216" s="2">
        <f t="shared" si="159"/>
        <v>4</v>
      </c>
      <c r="F10216" s="4" t="s">
        <v>20</v>
      </c>
    </row>
    <row r="10217" spans="1:6" ht="13.8" x14ac:dyDescent="0.3">
      <c r="A10217" s="3" t="s">
        <v>49</v>
      </c>
      <c r="B10217" s="3" t="s">
        <v>16</v>
      </c>
      <c r="C10217" s="2">
        <v>301750092</v>
      </c>
      <c r="D10217" s="3" t="s">
        <v>24</v>
      </c>
      <c r="E10217" s="2">
        <f t="shared" si="159"/>
        <v>2.33</v>
      </c>
      <c r="F10217" s="3" t="s">
        <v>7</v>
      </c>
    </row>
    <row r="10218" spans="1:6" ht="13.8" x14ac:dyDescent="0.3">
      <c r="A10218" s="4" t="s">
        <v>49</v>
      </c>
      <c r="B10218" s="4" t="s">
        <v>16</v>
      </c>
      <c r="C10218" s="2">
        <v>301733663</v>
      </c>
      <c r="D10218" s="4" t="s">
        <v>12</v>
      </c>
      <c r="E10218" s="2">
        <f t="shared" si="159"/>
        <v>3</v>
      </c>
      <c r="F10218" s="4" t="s">
        <v>7</v>
      </c>
    </row>
    <row r="10219" spans="1:6" ht="13.8" x14ac:dyDescent="0.3">
      <c r="A10219" s="3" t="s">
        <v>49</v>
      </c>
      <c r="B10219" s="3" t="s">
        <v>16</v>
      </c>
      <c r="C10219" s="2">
        <v>300278037</v>
      </c>
      <c r="D10219" s="3" t="s">
        <v>22</v>
      </c>
      <c r="E10219" s="2">
        <f t="shared" si="159"/>
        <v>2.67</v>
      </c>
      <c r="F10219" s="3" t="s">
        <v>7</v>
      </c>
    </row>
    <row r="10220" spans="1:6" ht="13.8" x14ac:dyDescent="0.3">
      <c r="A10220" s="4" t="s">
        <v>49</v>
      </c>
      <c r="B10220" s="4" t="s">
        <v>16</v>
      </c>
      <c r="C10220" s="2">
        <v>301696068</v>
      </c>
      <c r="D10220" s="4" t="s">
        <v>14</v>
      </c>
      <c r="E10220" s="2" t="str">
        <f t="shared" si="159"/>
        <v>Null</v>
      </c>
      <c r="F10220" s="4" t="s">
        <v>15</v>
      </c>
    </row>
    <row r="10221" spans="1:6" ht="13.8" x14ac:dyDescent="0.3">
      <c r="A10221" s="3" t="s">
        <v>49</v>
      </c>
      <c r="B10221" s="3" t="s">
        <v>16</v>
      </c>
      <c r="C10221" s="2">
        <v>301689503</v>
      </c>
      <c r="D10221" s="3" t="s">
        <v>25</v>
      </c>
      <c r="E10221" s="2">
        <f t="shared" si="159"/>
        <v>1</v>
      </c>
      <c r="F10221" s="3" t="s">
        <v>7</v>
      </c>
    </row>
    <row r="10222" spans="1:6" ht="13.8" x14ac:dyDescent="0.3">
      <c r="A10222" s="4" t="s">
        <v>49</v>
      </c>
      <c r="B10222" s="4" t="s">
        <v>16</v>
      </c>
      <c r="C10222" s="2">
        <v>301683245</v>
      </c>
      <c r="D10222" s="4" t="s">
        <v>9</v>
      </c>
      <c r="E10222" s="2">
        <f t="shared" si="159"/>
        <v>2</v>
      </c>
      <c r="F10222" s="4" t="s">
        <v>7</v>
      </c>
    </row>
    <row r="10223" spans="1:6" ht="13.8" x14ac:dyDescent="0.3">
      <c r="A10223" s="3" t="s">
        <v>49</v>
      </c>
      <c r="B10223" s="3" t="s">
        <v>16</v>
      </c>
      <c r="C10223" s="2">
        <v>301602764</v>
      </c>
      <c r="D10223" s="3" t="s">
        <v>25</v>
      </c>
      <c r="E10223" s="2">
        <f t="shared" si="159"/>
        <v>1</v>
      </c>
      <c r="F10223" s="3" t="s">
        <v>7</v>
      </c>
    </row>
    <row r="10224" spans="1:6" ht="13.8" x14ac:dyDescent="0.3">
      <c r="A10224" s="4" t="s">
        <v>49</v>
      </c>
      <c r="B10224" s="4" t="s">
        <v>16</v>
      </c>
      <c r="C10224" s="2">
        <v>301642779</v>
      </c>
      <c r="D10224" s="4" t="s">
        <v>14</v>
      </c>
      <c r="E10224" s="2" t="str">
        <f t="shared" si="159"/>
        <v>Null</v>
      </c>
      <c r="F10224" s="4" t="s">
        <v>15</v>
      </c>
    </row>
    <row r="10225" spans="1:6" ht="13.8" x14ac:dyDescent="0.3">
      <c r="A10225" s="3" t="s">
        <v>49</v>
      </c>
      <c r="B10225" s="3" t="s">
        <v>16</v>
      </c>
      <c r="C10225" s="2">
        <v>301564376</v>
      </c>
      <c r="D10225" s="3" t="s">
        <v>9</v>
      </c>
      <c r="E10225" s="2">
        <f t="shared" si="159"/>
        <v>2</v>
      </c>
      <c r="F10225" s="3" t="s">
        <v>7</v>
      </c>
    </row>
    <row r="10226" spans="1:6" ht="13.8" x14ac:dyDescent="0.3">
      <c r="A10226" s="4" t="s">
        <v>49</v>
      </c>
      <c r="B10226" s="4" t="s">
        <v>16</v>
      </c>
      <c r="C10226" s="2">
        <v>301689773</v>
      </c>
      <c r="D10226" s="4" t="s">
        <v>9</v>
      </c>
      <c r="E10226" s="2">
        <f t="shared" si="159"/>
        <v>2</v>
      </c>
      <c r="F10226" s="4" t="s">
        <v>7</v>
      </c>
    </row>
    <row r="10227" spans="1:6" ht="13.8" x14ac:dyDescent="0.3">
      <c r="A10227" s="3" t="s">
        <v>49</v>
      </c>
      <c r="B10227" s="3" t="s">
        <v>16</v>
      </c>
      <c r="C10227" s="2">
        <v>301659546</v>
      </c>
      <c r="D10227" s="3" t="s">
        <v>13</v>
      </c>
      <c r="E10227" s="2">
        <f t="shared" si="159"/>
        <v>4</v>
      </c>
      <c r="F10227" s="3" t="s">
        <v>7</v>
      </c>
    </row>
    <row r="10228" spans="1:6" ht="13.8" x14ac:dyDescent="0.3">
      <c r="A10228" s="4" t="s">
        <v>49</v>
      </c>
      <c r="B10228" s="4" t="s">
        <v>16</v>
      </c>
      <c r="C10228" s="2">
        <v>301685825</v>
      </c>
      <c r="D10228" s="4" t="s">
        <v>6</v>
      </c>
      <c r="E10228" s="2">
        <f t="shared" si="159"/>
        <v>0</v>
      </c>
      <c r="F10228" s="4" t="s">
        <v>7</v>
      </c>
    </row>
    <row r="10229" spans="1:6" ht="13.8" x14ac:dyDescent="0.3">
      <c r="A10229" s="3" t="s">
        <v>49</v>
      </c>
      <c r="B10229" s="3" t="s">
        <v>16</v>
      </c>
      <c r="C10229" s="2">
        <v>301693903</v>
      </c>
      <c r="D10229" s="3" t="s">
        <v>25</v>
      </c>
      <c r="E10229" s="2">
        <f t="shared" si="159"/>
        <v>1</v>
      </c>
      <c r="F10229" s="3" t="s">
        <v>7</v>
      </c>
    </row>
    <row r="10230" spans="1:6" ht="13.8" x14ac:dyDescent="0.3">
      <c r="A10230" s="4" t="s">
        <v>49</v>
      </c>
      <c r="B10230" s="4" t="s">
        <v>16</v>
      </c>
      <c r="C10230" s="2">
        <v>301724541</v>
      </c>
      <c r="D10230" s="4" t="s">
        <v>9</v>
      </c>
      <c r="E10230" s="2">
        <f t="shared" si="159"/>
        <v>2</v>
      </c>
      <c r="F10230" s="4" t="s">
        <v>7</v>
      </c>
    </row>
    <row r="10231" spans="1:6" ht="13.8" x14ac:dyDescent="0.3">
      <c r="A10231" s="3" t="s">
        <v>49</v>
      </c>
      <c r="B10231" s="3" t="s">
        <v>16</v>
      </c>
      <c r="C10231" s="2">
        <v>301742701</v>
      </c>
      <c r="D10231" s="3"/>
      <c r="E10231" s="2" t="str">
        <f t="shared" si="159"/>
        <v>Null</v>
      </c>
      <c r="F10231" s="3" t="s">
        <v>10</v>
      </c>
    </row>
    <row r="10232" spans="1:6" ht="13.8" x14ac:dyDescent="0.3">
      <c r="A10232" s="4" t="s">
        <v>49</v>
      </c>
      <c r="B10232" s="4" t="s">
        <v>16</v>
      </c>
      <c r="C10232" s="2">
        <v>301760129</v>
      </c>
      <c r="D10232" s="4" t="s">
        <v>6</v>
      </c>
      <c r="E10232" s="2">
        <f t="shared" si="159"/>
        <v>0</v>
      </c>
      <c r="F10232" s="4" t="s">
        <v>7</v>
      </c>
    </row>
    <row r="10233" spans="1:6" ht="13.8" x14ac:dyDescent="0.3">
      <c r="A10233" s="3" t="s">
        <v>49</v>
      </c>
      <c r="B10233" s="3" t="s">
        <v>16</v>
      </c>
      <c r="C10233" s="2">
        <v>301305174</v>
      </c>
      <c r="D10233" s="3"/>
      <c r="E10233" s="2" t="str">
        <f t="shared" si="159"/>
        <v>Null</v>
      </c>
      <c r="F10233" s="3" t="s">
        <v>10</v>
      </c>
    </row>
    <row r="10234" spans="1:6" ht="13.8" x14ac:dyDescent="0.3">
      <c r="A10234" s="4" t="s">
        <v>49</v>
      </c>
      <c r="B10234" s="4" t="s">
        <v>16</v>
      </c>
      <c r="C10234" s="2">
        <v>301189297</v>
      </c>
      <c r="D10234" s="4"/>
      <c r="E10234" s="2" t="str">
        <f t="shared" si="159"/>
        <v>Null</v>
      </c>
      <c r="F10234" s="4" t="s">
        <v>10</v>
      </c>
    </row>
    <row r="10235" spans="1:6" ht="13.8" x14ac:dyDescent="0.3">
      <c r="A10235" s="3" t="s">
        <v>49</v>
      </c>
      <c r="B10235" s="3" t="s">
        <v>16</v>
      </c>
      <c r="C10235" s="2">
        <v>301445580</v>
      </c>
      <c r="D10235" s="3" t="s">
        <v>12</v>
      </c>
      <c r="E10235" s="2">
        <f t="shared" si="159"/>
        <v>3</v>
      </c>
      <c r="F10235" s="3" t="s">
        <v>7</v>
      </c>
    </row>
    <row r="10236" spans="1:6" ht="13.8" x14ac:dyDescent="0.3">
      <c r="A10236" s="4" t="s">
        <v>49</v>
      </c>
      <c r="B10236" s="4" t="s">
        <v>16</v>
      </c>
      <c r="C10236" s="2">
        <v>301724361</v>
      </c>
      <c r="D10236" s="4" t="s">
        <v>9</v>
      </c>
      <c r="E10236" s="2">
        <f t="shared" si="159"/>
        <v>2</v>
      </c>
      <c r="F10236" s="4" t="s">
        <v>7</v>
      </c>
    </row>
    <row r="10237" spans="1:6" ht="13.8" x14ac:dyDescent="0.3">
      <c r="A10237" s="3" t="s">
        <v>49</v>
      </c>
      <c r="B10237" s="3" t="s">
        <v>16</v>
      </c>
      <c r="C10237" s="2">
        <v>301633998</v>
      </c>
      <c r="D10237" s="3" t="s">
        <v>9</v>
      </c>
      <c r="E10237" s="2">
        <f t="shared" si="159"/>
        <v>2</v>
      </c>
      <c r="F10237" s="3" t="s">
        <v>7</v>
      </c>
    </row>
    <row r="10238" spans="1:6" ht="13.8" x14ac:dyDescent="0.3">
      <c r="A10238" s="4" t="s">
        <v>49</v>
      </c>
      <c r="B10238" s="4" t="s">
        <v>16</v>
      </c>
      <c r="C10238" s="2">
        <v>301771341</v>
      </c>
      <c r="D10238" s="4"/>
      <c r="E10238" s="2" t="str">
        <f t="shared" si="159"/>
        <v>Null</v>
      </c>
      <c r="F10238" s="4" t="s">
        <v>10</v>
      </c>
    </row>
    <row r="10239" spans="1:6" ht="13.8" x14ac:dyDescent="0.3">
      <c r="A10239" s="3" t="s">
        <v>49</v>
      </c>
      <c r="B10239" s="3" t="s">
        <v>16</v>
      </c>
      <c r="C10239" s="2">
        <v>301722354</v>
      </c>
      <c r="D10239" s="3" t="s">
        <v>25</v>
      </c>
      <c r="E10239" s="2">
        <f t="shared" si="159"/>
        <v>1</v>
      </c>
      <c r="F10239" s="3" t="s">
        <v>7</v>
      </c>
    </row>
    <row r="10240" spans="1:6" ht="13.8" x14ac:dyDescent="0.3">
      <c r="A10240" s="4" t="s">
        <v>49</v>
      </c>
      <c r="B10240" s="4" t="s">
        <v>16</v>
      </c>
      <c r="C10240" s="2">
        <v>301407982</v>
      </c>
      <c r="D10240" s="4" t="s">
        <v>25</v>
      </c>
      <c r="E10240" s="2">
        <f t="shared" si="159"/>
        <v>1</v>
      </c>
      <c r="F10240" s="4" t="s">
        <v>7</v>
      </c>
    </row>
    <row r="10241" spans="1:6" ht="13.8" x14ac:dyDescent="0.3">
      <c r="A10241" s="3" t="s">
        <v>49</v>
      </c>
      <c r="B10241" s="3" t="s">
        <v>16</v>
      </c>
      <c r="C10241" s="2">
        <v>301737282</v>
      </c>
      <c r="D10241" s="3" t="s">
        <v>26</v>
      </c>
      <c r="E10241" s="2">
        <f t="shared" si="159"/>
        <v>3.33</v>
      </c>
      <c r="F10241" s="3" t="s">
        <v>20</v>
      </c>
    </row>
    <row r="10242" spans="1:6" ht="13.8" x14ac:dyDescent="0.3">
      <c r="A10242" s="4" t="s">
        <v>49</v>
      </c>
      <c r="B10242" s="4" t="s">
        <v>16</v>
      </c>
      <c r="C10242" s="2">
        <v>301720466</v>
      </c>
      <c r="D10242" s="4" t="s">
        <v>18</v>
      </c>
      <c r="E10242" s="2">
        <f t="shared" si="159"/>
        <v>3.67</v>
      </c>
      <c r="F10242" s="4" t="s">
        <v>20</v>
      </c>
    </row>
    <row r="10243" spans="1:6" ht="13.8" x14ac:dyDescent="0.3">
      <c r="A10243" s="3" t="s">
        <v>49</v>
      </c>
      <c r="B10243" s="3" t="s">
        <v>16</v>
      </c>
      <c r="C10243" s="2">
        <v>301709308</v>
      </c>
      <c r="D10243" s="3"/>
      <c r="E10243" s="2" t="str">
        <f t="shared" ref="E10243:E10306" si="160">IF(D10243="A+",4.33,IF(D10243="A",4, IF(D10243="A-",3.67,IF(D10243="B+",3.33,IF(D10243="B",3,IF(D10243="B-",2.67,IF(D10243="C+",2.33,IF(D10243 ="C", 2,IF(D10243="C-",1.67,IF(D10243="D+",1.33,IF(D10243="D",1,IF(D10243="D-",0.67,IF(D10243="F",0,"Null")))))))))))))</f>
        <v>Null</v>
      </c>
      <c r="F10243" s="3" t="s">
        <v>10</v>
      </c>
    </row>
    <row r="10244" spans="1:6" ht="13.8" x14ac:dyDescent="0.3">
      <c r="A10244" s="4" t="s">
        <v>49</v>
      </c>
      <c r="B10244" s="4" t="s">
        <v>16</v>
      </c>
      <c r="C10244" s="2">
        <v>301624991</v>
      </c>
      <c r="D10244" s="4" t="s">
        <v>24</v>
      </c>
      <c r="E10244" s="2">
        <f t="shared" si="160"/>
        <v>2.33</v>
      </c>
      <c r="F10244" s="4" t="s">
        <v>7</v>
      </c>
    </row>
    <row r="10245" spans="1:6" ht="13.8" x14ac:dyDescent="0.3">
      <c r="A10245" s="3" t="s">
        <v>49</v>
      </c>
      <c r="B10245" s="3" t="s">
        <v>16</v>
      </c>
      <c r="C10245" s="2">
        <v>301693585</v>
      </c>
      <c r="D10245" s="3" t="s">
        <v>18</v>
      </c>
      <c r="E10245" s="2">
        <f t="shared" si="160"/>
        <v>3.67</v>
      </c>
      <c r="F10245" s="3" t="s">
        <v>7</v>
      </c>
    </row>
    <row r="10246" spans="1:6" ht="13.8" x14ac:dyDescent="0.3">
      <c r="A10246" s="4" t="s">
        <v>49</v>
      </c>
      <c r="B10246" s="4" t="s">
        <v>16</v>
      </c>
      <c r="C10246" s="2">
        <v>301746399</v>
      </c>
      <c r="D10246" s="4" t="s">
        <v>9</v>
      </c>
      <c r="E10246" s="2">
        <f t="shared" si="160"/>
        <v>2</v>
      </c>
      <c r="F10246" s="4" t="s">
        <v>7</v>
      </c>
    </row>
    <row r="10247" spans="1:6" ht="13.8" x14ac:dyDescent="0.3">
      <c r="A10247" s="3" t="s">
        <v>49</v>
      </c>
      <c r="B10247" s="3" t="s">
        <v>16</v>
      </c>
      <c r="C10247" s="2">
        <v>301624753</v>
      </c>
      <c r="D10247" s="3" t="s">
        <v>12</v>
      </c>
      <c r="E10247" s="2">
        <f t="shared" si="160"/>
        <v>3</v>
      </c>
      <c r="F10247" s="3" t="s">
        <v>7</v>
      </c>
    </row>
    <row r="10248" spans="1:6" ht="13.8" x14ac:dyDescent="0.3">
      <c r="A10248" s="4" t="s">
        <v>49</v>
      </c>
      <c r="B10248" s="4" t="s">
        <v>16</v>
      </c>
      <c r="C10248" s="2">
        <v>300181790</v>
      </c>
      <c r="D10248" s="4" t="s">
        <v>9</v>
      </c>
      <c r="E10248" s="2">
        <f t="shared" si="160"/>
        <v>2</v>
      </c>
      <c r="F10248" s="4" t="s">
        <v>7</v>
      </c>
    </row>
    <row r="10249" spans="1:6" ht="13.8" x14ac:dyDescent="0.3">
      <c r="A10249" s="3" t="s">
        <v>49</v>
      </c>
      <c r="B10249" s="3" t="s">
        <v>16</v>
      </c>
      <c r="C10249" s="2">
        <v>301577977</v>
      </c>
      <c r="D10249" s="3" t="s">
        <v>14</v>
      </c>
      <c r="E10249" s="2" t="str">
        <f t="shared" si="160"/>
        <v>Null</v>
      </c>
      <c r="F10249" s="3" t="s">
        <v>15</v>
      </c>
    </row>
    <row r="10250" spans="1:6" ht="13.8" x14ac:dyDescent="0.3">
      <c r="A10250" s="4" t="s">
        <v>49</v>
      </c>
      <c r="B10250" s="4" t="s">
        <v>16</v>
      </c>
      <c r="C10250" s="2">
        <v>301710647</v>
      </c>
      <c r="D10250" s="4" t="s">
        <v>12</v>
      </c>
      <c r="E10250" s="2">
        <f t="shared" si="160"/>
        <v>3</v>
      </c>
      <c r="F10250" s="4" t="s">
        <v>7</v>
      </c>
    </row>
    <row r="10251" spans="1:6" ht="13.8" x14ac:dyDescent="0.3">
      <c r="A10251" s="3" t="s">
        <v>49</v>
      </c>
      <c r="B10251" s="3" t="s">
        <v>16</v>
      </c>
      <c r="C10251" s="2">
        <v>301760128</v>
      </c>
      <c r="D10251" s="3"/>
      <c r="E10251" s="2" t="str">
        <f t="shared" si="160"/>
        <v>Null</v>
      </c>
      <c r="F10251" s="3" t="s">
        <v>30</v>
      </c>
    </row>
    <row r="10252" spans="1:6" ht="13.8" x14ac:dyDescent="0.3">
      <c r="A10252" s="4" t="s">
        <v>49</v>
      </c>
      <c r="B10252" s="4" t="s">
        <v>16</v>
      </c>
      <c r="C10252" s="2">
        <v>301726603</v>
      </c>
      <c r="D10252" s="4"/>
      <c r="E10252" s="2" t="str">
        <f t="shared" si="160"/>
        <v>Null</v>
      </c>
      <c r="F10252" s="4" t="s">
        <v>10</v>
      </c>
    </row>
    <row r="10253" spans="1:6" ht="13.8" x14ac:dyDescent="0.3">
      <c r="A10253" s="3" t="s">
        <v>49</v>
      </c>
      <c r="B10253" s="3" t="s">
        <v>16</v>
      </c>
      <c r="C10253" s="2">
        <v>301704249</v>
      </c>
      <c r="D10253" s="3" t="s">
        <v>24</v>
      </c>
      <c r="E10253" s="2">
        <f t="shared" si="160"/>
        <v>2.33</v>
      </c>
      <c r="F10253" s="3" t="s">
        <v>7</v>
      </c>
    </row>
    <row r="10254" spans="1:6" ht="13.8" x14ac:dyDescent="0.3">
      <c r="A10254" s="4" t="s">
        <v>49</v>
      </c>
      <c r="B10254" s="4" t="s">
        <v>16</v>
      </c>
      <c r="C10254" s="2">
        <v>300180973</v>
      </c>
      <c r="D10254" s="4" t="s">
        <v>6</v>
      </c>
      <c r="E10254" s="2">
        <f t="shared" si="160"/>
        <v>0</v>
      </c>
      <c r="F10254" s="4" t="s">
        <v>7</v>
      </c>
    </row>
    <row r="10255" spans="1:6" ht="13.8" x14ac:dyDescent="0.3">
      <c r="A10255" s="3" t="s">
        <v>49</v>
      </c>
      <c r="B10255" s="3" t="s">
        <v>16</v>
      </c>
      <c r="C10255" s="2">
        <v>301589253</v>
      </c>
      <c r="D10255" s="3" t="s">
        <v>31</v>
      </c>
      <c r="E10255" s="2">
        <f t="shared" si="160"/>
        <v>1.67</v>
      </c>
      <c r="F10255" s="3" t="s">
        <v>7</v>
      </c>
    </row>
    <row r="10256" spans="1:6" ht="13.8" x14ac:dyDescent="0.3">
      <c r="A10256" s="4" t="s">
        <v>49</v>
      </c>
      <c r="B10256" s="4" t="s">
        <v>16</v>
      </c>
      <c r="C10256" s="2">
        <v>301681883</v>
      </c>
      <c r="D10256" s="4" t="s">
        <v>12</v>
      </c>
      <c r="E10256" s="2">
        <f t="shared" si="160"/>
        <v>3</v>
      </c>
      <c r="F10256" s="4" t="s">
        <v>7</v>
      </c>
    </row>
    <row r="10257" spans="1:6" ht="13.8" x14ac:dyDescent="0.3">
      <c r="A10257" s="3" t="s">
        <v>49</v>
      </c>
      <c r="B10257" s="3" t="s">
        <v>16</v>
      </c>
      <c r="C10257" s="2">
        <v>301750717</v>
      </c>
      <c r="D10257" s="3" t="s">
        <v>9</v>
      </c>
      <c r="E10257" s="2">
        <f t="shared" si="160"/>
        <v>2</v>
      </c>
      <c r="F10257" s="3" t="s">
        <v>7</v>
      </c>
    </row>
    <row r="10258" spans="1:6" ht="13.8" x14ac:dyDescent="0.3">
      <c r="A10258" s="4" t="s">
        <v>49</v>
      </c>
      <c r="B10258" s="4" t="s">
        <v>16</v>
      </c>
      <c r="C10258" s="2">
        <v>301727762</v>
      </c>
      <c r="D10258" s="4" t="s">
        <v>12</v>
      </c>
      <c r="E10258" s="2">
        <f t="shared" si="160"/>
        <v>3</v>
      </c>
      <c r="F10258" s="4" t="s">
        <v>7</v>
      </c>
    </row>
    <row r="10259" spans="1:6" ht="13.8" x14ac:dyDescent="0.3">
      <c r="A10259" s="3" t="s">
        <v>49</v>
      </c>
      <c r="B10259" s="3" t="s">
        <v>16</v>
      </c>
      <c r="C10259" s="2">
        <v>301600590</v>
      </c>
      <c r="D10259" s="3" t="s">
        <v>14</v>
      </c>
      <c r="E10259" s="2" t="str">
        <f t="shared" si="160"/>
        <v>Null</v>
      </c>
      <c r="F10259" s="3" t="s">
        <v>15</v>
      </c>
    </row>
    <row r="10260" spans="1:6" ht="13.8" x14ac:dyDescent="0.3">
      <c r="A10260" s="4" t="s">
        <v>49</v>
      </c>
      <c r="B10260" s="4" t="s">
        <v>16</v>
      </c>
      <c r="C10260" s="2">
        <v>301547437</v>
      </c>
      <c r="D10260" s="4"/>
      <c r="E10260" s="2" t="str">
        <f t="shared" si="160"/>
        <v>Null</v>
      </c>
      <c r="F10260" s="4" t="s">
        <v>10</v>
      </c>
    </row>
    <row r="10261" spans="1:6" ht="13.8" x14ac:dyDescent="0.3">
      <c r="A10261" s="3" t="s">
        <v>49</v>
      </c>
      <c r="B10261" s="3" t="s">
        <v>16</v>
      </c>
      <c r="C10261" s="2">
        <v>301721611</v>
      </c>
      <c r="D10261" s="3" t="s">
        <v>18</v>
      </c>
      <c r="E10261" s="2">
        <f t="shared" si="160"/>
        <v>3.67</v>
      </c>
      <c r="F10261" s="3" t="s">
        <v>20</v>
      </c>
    </row>
    <row r="10262" spans="1:6" ht="13.8" x14ac:dyDescent="0.3">
      <c r="A10262" s="4" t="s">
        <v>49</v>
      </c>
      <c r="B10262" s="4" t="s">
        <v>16</v>
      </c>
      <c r="C10262" s="2">
        <v>301481680</v>
      </c>
      <c r="D10262" s="4" t="s">
        <v>12</v>
      </c>
      <c r="E10262" s="2">
        <f t="shared" si="160"/>
        <v>3</v>
      </c>
      <c r="F10262" s="4" t="s">
        <v>7</v>
      </c>
    </row>
    <row r="10263" spans="1:6" ht="13.8" x14ac:dyDescent="0.3">
      <c r="A10263" s="3" t="s">
        <v>49</v>
      </c>
      <c r="B10263" s="3" t="s">
        <v>16</v>
      </c>
      <c r="C10263" s="2">
        <v>301652312</v>
      </c>
      <c r="D10263" s="3" t="s">
        <v>25</v>
      </c>
      <c r="E10263" s="2">
        <f t="shared" si="160"/>
        <v>1</v>
      </c>
      <c r="F10263" s="3" t="s">
        <v>7</v>
      </c>
    </row>
    <row r="10264" spans="1:6" ht="13.8" x14ac:dyDescent="0.3">
      <c r="A10264" s="4" t="s">
        <v>49</v>
      </c>
      <c r="B10264" s="4" t="s">
        <v>16</v>
      </c>
      <c r="C10264" s="2">
        <v>301689787</v>
      </c>
      <c r="D10264" s="4" t="s">
        <v>6</v>
      </c>
      <c r="E10264" s="2">
        <f t="shared" si="160"/>
        <v>0</v>
      </c>
      <c r="F10264" s="4" t="s">
        <v>7</v>
      </c>
    </row>
    <row r="10265" spans="1:6" ht="13.8" x14ac:dyDescent="0.3">
      <c r="A10265" s="3" t="s">
        <v>49</v>
      </c>
      <c r="B10265" s="3" t="s">
        <v>16</v>
      </c>
      <c r="C10265" s="2">
        <v>300289997</v>
      </c>
      <c r="D10265" s="3"/>
      <c r="E10265" s="2" t="str">
        <f t="shared" si="160"/>
        <v>Null</v>
      </c>
      <c r="F10265" s="3" t="s">
        <v>10</v>
      </c>
    </row>
    <row r="10266" spans="1:6" ht="13.8" x14ac:dyDescent="0.3">
      <c r="A10266" s="4" t="s">
        <v>49</v>
      </c>
      <c r="B10266" s="4" t="s">
        <v>16</v>
      </c>
      <c r="C10266" s="2">
        <v>301725768</v>
      </c>
      <c r="D10266" s="4" t="s">
        <v>25</v>
      </c>
      <c r="E10266" s="2">
        <f t="shared" si="160"/>
        <v>1</v>
      </c>
      <c r="F10266" s="4" t="s">
        <v>7</v>
      </c>
    </row>
    <row r="10267" spans="1:6" ht="13.8" x14ac:dyDescent="0.3">
      <c r="A10267" s="3" t="s">
        <v>49</v>
      </c>
      <c r="B10267" s="3" t="s">
        <v>16</v>
      </c>
      <c r="C10267" s="2">
        <v>300068043</v>
      </c>
      <c r="D10267" s="3" t="s">
        <v>26</v>
      </c>
      <c r="E10267" s="2">
        <f t="shared" si="160"/>
        <v>3.33</v>
      </c>
      <c r="F10267" s="3" t="s">
        <v>7</v>
      </c>
    </row>
    <row r="10268" spans="1:6" ht="13.8" x14ac:dyDescent="0.3">
      <c r="A10268" s="4" t="s">
        <v>49</v>
      </c>
      <c r="B10268" s="4" t="s">
        <v>16</v>
      </c>
      <c r="C10268" s="2">
        <v>301587064</v>
      </c>
      <c r="D10268" s="4" t="s">
        <v>24</v>
      </c>
      <c r="E10268" s="2">
        <f t="shared" si="160"/>
        <v>2.33</v>
      </c>
      <c r="F10268" s="4" t="s">
        <v>7</v>
      </c>
    </row>
    <row r="10269" spans="1:6" ht="13.8" x14ac:dyDescent="0.3">
      <c r="A10269" s="3" t="s">
        <v>49</v>
      </c>
      <c r="B10269" s="3" t="s">
        <v>16</v>
      </c>
      <c r="C10269" s="2">
        <v>301591719</v>
      </c>
      <c r="D10269" s="3"/>
      <c r="E10269" s="2" t="str">
        <f t="shared" si="160"/>
        <v>Null</v>
      </c>
      <c r="F10269" s="3" t="s">
        <v>10</v>
      </c>
    </row>
    <row r="10270" spans="1:6" ht="13.8" x14ac:dyDescent="0.3">
      <c r="A10270" s="4" t="s">
        <v>49</v>
      </c>
      <c r="B10270" s="4" t="s">
        <v>16</v>
      </c>
      <c r="C10270" s="2">
        <v>301709717</v>
      </c>
      <c r="D10270" s="4" t="s">
        <v>12</v>
      </c>
      <c r="E10270" s="2">
        <f t="shared" si="160"/>
        <v>3</v>
      </c>
      <c r="F10270" s="4" t="s">
        <v>7</v>
      </c>
    </row>
    <row r="10271" spans="1:6" ht="13.8" x14ac:dyDescent="0.3">
      <c r="A10271" s="3" t="s">
        <v>49</v>
      </c>
      <c r="B10271" s="3" t="s">
        <v>16</v>
      </c>
      <c r="C10271" s="2">
        <v>301728590</v>
      </c>
      <c r="D10271" s="3" t="s">
        <v>24</v>
      </c>
      <c r="E10271" s="2">
        <f t="shared" si="160"/>
        <v>2.33</v>
      </c>
      <c r="F10271" s="3" t="s">
        <v>7</v>
      </c>
    </row>
    <row r="10272" spans="1:6" ht="13.8" x14ac:dyDescent="0.3">
      <c r="A10272" s="4" t="s">
        <v>49</v>
      </c>
      <c r="B10272" s="4" t="s">
        <v>16</v>
      </c>
      <c r="C10272" s="2">
        <v>301658207</v>
      </c>
      <c r="D10272" s="4" t="s">
        <v>9</v>
      </c>
      <c r="E10272" s="2">
        <f t="shared" si="160"/>
        <v>2</v>
      </c>
      <c r="F10272" s="4" t="s">
        <v>7</v>
      </c>
    </row>
    <row r="10273" spans="1:6" ht="13.8" x14ac:dyDescent="0.3">
      <c r="A10273" s="3" t="s">
        <v>49</v>
      </c>
      <c r="B10273" s="3" t="s">
        <v>16</v>
      </c>
      <c r="C10273" s="2">
        <v>301590085</v>
      </c>
      <c r="D10273" s="3" t="s">
        <v>24</v>
      </c>
      <c r="E10273" s="2">
        <f t="shared" si="160"/>
        <v>2.33</v>
      </c>
      <c r="F10273" s="3" t="s">
        <v>7</v>
      </c>
    </row>
    <row r="10274" spans="1:6" ht="13.8" x14ac:dyDescent="0.3">
      <c r="A10274" s="4" t="s">
        <v>49</v>
      </c>
      <c r="B10274" s="4" t="s">
        <v>16</v>
      </c>
      <c r="C10274" s="2">
        <v>301696387</v>
      </c>
      <c r="D10274" s="4" t="s">
        <v>25</v>
      </c>
      <c r="E10274" s="2">
        <f t="shared" si="160"/>
        <v>1</v>
      </c>
      <c r="F10274" s="4" t="s">
        <v>7</v>
      </c>
    </row>
    <row r="10275" spans="1:6" ht="13.8" x14ac:dyDescent="0.3">
      <c r="A10275" s="3" t="s">
        <v>49</v>
      </c>
      <c r="B10275" s="3" t="s">
        <v>16</v>
      </c>
      <c r="C10275" s="2">
        <v>301722067</v>
      </c>
      <c r="D10275" s="3" t="s">
        <v>18</v>
      </c>
      <c r="E10275" s="2">
        <f t="shared" si="160"/>
        <v>3.67</v>
      </c>
      <c r="F10275" s="3" t="s">
        <v>20</v>
      </c>
    </row>
    <row r="10276" spans="1:6" ht="13.8" x14ac:dyDescent="0.3">
      <c r="A10276" s="4" t="s">
        <v>49</v>
      </c>
      <c r="B10276" s="4" t="s">
        <v>16</v>
      </c>
      <c r="C10276" s="2">
        <v>301611094</v>
      </c>
      <c r="D10276" s="4"/>
      <c r="E10276" s="2" t="str">
        <f t="shared" si="160"/>
        <v>Null</v>
      </c>
      <c r="F10276" s="4" t="s">
        <v>10</v>
      </c>
    </row>
    <row r="10277" spans="1:6" ht="13.8" x14ac:dyDescent="0.3">
      <c r="A10277" s="3" t="s">
        <v>49</v>
      </c>
      <c r="B10277" s="3" t="s">
        <v>16</v>
      </c>
      <c r="C10277" s="2">
        <v>301648697</v>
      </c>
      <c r="D10277" s="3" t="s">
        <v>9</v>
      </c>
      <c r="E10277" s="2">
        <f t="shared" si="160"/>
        <v>2</v>
      </c>
      <c r="F10277" s="3" t="s">
        <v>7</v>
      </c>
    </row>
    <row r="10278" spans="1:6" ht="13.8" x14ac:dyDescent="0.3">
      <c r="A10278" s="4" t="s">
        <v>49</v>
      </c>
      <c r="B10278" s="4" t="s">
        <v>16</v>
      </c>
      <c r="C10278" s="2">
        <v>301655920</v>
      </c>
      <c r="D10278" s="4" t="s">
        <v>9</v>
      </c>
      <c r="E10278" s="2">
        <f t="shared" si="160"/>
        <v>2</v>
      </c>
      <c r="F10278" s="4" t="s">
        <v>7</v>
      </c>
    </row>
    <row r="10279" spans="1:6" ht="13.8" x14ac:dyDescent="0.3">
      <c r="A10279" s="3" t="s">
        <v>49</v>
      </c>
      <c r="B10279" s="3" t="s">
        <v>16</v>
      </c>
      <c r="C10279" s="2">
        <v>301679845</v>
      </c>
      <c r="D10279" s="3" t="s">
        <v>24</v>
      </c>
      <c r="E10279" s="2">
        <f t="shared" si="160"/>
        <v>2.33</v>
      </c>
      <c r="F10279" s="3" t="s">
        <v>7</v>
      </c>
    </row>
    <row r="10280" spans="1:6" ht="13.8" x14ac:dyDescent="0.3">
      <c r="A10280" s="4" t="s">
        <v>49</v>
      </c>
      <c r="B10280" s="4" t="s">
        <v>16</v>
      </c>
      <c r="C10280" s="2">
        <v>301733807</v>
      </c>
      <c r="D10280" s="4" t="s">
        <v>9</v>
      </c>
      <c r="E10280" s="2">
        <f t="shared" si="160"/>
        <v>2</v>
      </c>
      <c r="F10280" s="4" t="s">
        <v>7</v>
      </c>
    </row>
    <row r="10281" spans="1:6" ht="13.8" x14ac:dyDescent="0.3">
      <c r="A10281" s="3" t="s">
        <v>49</v>
      </c>
      <c r="B10281" s="3" t="s">
        <v>16</v>
      </c>
      <c r="C10281" s="2">
        <v>301517023</v>
      </c>
      <c r="D10281" s="3" t="s">
        <v>13</v>
      </c>
      <c r="E10281" s="2">
        <f t="shared" si="160"/>
        <v>4</v>
      </c>
      <c r="F10281" s="3" t="s">
        <v>7</v>
      </c>
    </row>
    <row r="10282" spans="1:6" ht="13.8" x14ac:dyDescent="0.3">
      <c r="A10282" s="4" t="s">
        <v>49</v>
      </c>
      <c r="B10282" s="4" t="s">
        <v>16</v>
      </c>
      <c r="C10282" s="2">
        <v>301656977</v>
      </c>
      <c r="D10282" s="4" t="s">
        <v>12</v>
      </c>
      <c r="E10282" s="2">
        <f t="shared" si="160"/>
        <v>3</v>
      </c>
      <c r="F10282" s="4" t="s">
        <v>7</v>
      </c>
    </row>
    <row r="10283" spans="1:6" ht="13.8" x14ac:dyDescent="0.3">
      <c r="A10283" s="3" t="s">
        <v>49</v>
      </c>
      <c r="B10283" s="3" t="s">
        <v>16</v>
      </c>
      <c r="C10283" s="2">
        <v>301728230</v>
      </c>
      <c r="D10283" s="3" t="s">
        <v>13</v>
      </c>
      <c r="E10283" s="2">
        <f t="shared" si="160"/>
        <v>4</v>
      </c>
      <c r="F10283" s="3" t="s">
        <v>7</v>
      </c>
    </row>
    <row r="10284" spans="1:6" ht="13.8" x14ac:dyDescent="0.3">
      <c r="A10284" s="4" t="s">
        <v>49</v>
      </c>
      <c r="B10284" s="4" t="s">
        <v>16</v>
      </c>
      <c r="C10284" s="2">
        <v>301635363</v>
      </c>
      <c r="D10284" s="4" t="s">
        <v>12</v>
      </c>
      <c r="E10284" s="2">
        <f t="shared" si="160"/>
        <v>3</v>
      </c>
      <c r="F10284" s="4" t="s">
        <v>7</v>
      </c>
    </row>
    <row r="10285" spans="1:6" ht="13.8" x14ac:dyDescent="0.3">
      <c r="A10285" s="3" t="s">
        <v>49</v>
      </c>
      <c r="B10285" s="3" t="s">
        <v>16</v>
      </c>
      <c r="C10285" s="2">
        <v>301595141</v>
      </c>
      <c r="D10285" s="3" t="s">
        <v>25</v>
      </c>
      <c r="E10285" s="2">
        <f t="shared" si="160"/>
        <v>1</v>
      </c>
      <c r="F10285" s="3" t="s">
        <v>7</v>
      </c>
    </row>
    <row r="10286" spans="1:6" ht="13.8" x14ac:dyDescent="0.3">
      <c r="A10286" s="4" t="s">
        <v>49</v>
      </c>
      <c r="B10286" s="4" t="s">
        <v>16</v>
      </c>
      <c r="C10286" s="2">
        <v>300249521</v>
      </c>
      <c r="D10286" s="4" t="s">
        <v>22</v>
      </c>
      <c r="E10286" s="2">
        <f t="shared" si="160"/>
        <v>2.67</v>
      </c>
      <c r="F10286" s="4" t="s">
        <v>7</v>
      </c>
    </row>
    <row r="10287" spans="1:6" ht="13.8" x14ac:dyDescent="0.3">
      <c r="A10287" s="3" t="s">
        <v>49</v>
      </c>
      <c r="B10287" s="3" t="s">
        <v>16</v>
      </c>
      <c r="C10287" s="2">
        <v>300281341</v>
      </c>
      <c r="D10287" s="3" t="s">
        <v>14</v>
      </c>
      <c r="E10287" s="2" t="str">
        <f t="shared" si="160"/>
        <v>Null</v>
      </c>
      <c r="F10287" s="3" t="s">
        <v>15</v>
      </c>
    </row>
    <row r="10288" spans="1:6" ht="13.8" x14ac:dyDescent="0.3">
      <c r="A10288" s="4" t="s">
        <v>49</v>
      </c>
      <c r="B10288" s="4" t="s">
        <v>16</v>
      </c>
      <c r="C10288" s="2">
        <v>301641732</v>
      </c>
      <c r="D10288" s="4" t="s">
        <v>24</v>
      </c>
      <c r="E10288" s="2">
        <f t="shared" si="160"/>
        <v>2.33</v>
      </c>
      <c r="F10288" s="4" t="s">
        <v>7</v>
      </c>
    </row>
    <row r="10289" spans="1:6" ht="13.8" x14ac:dyDescent="0.3">
      <c r="A10289" s="3" t="s">
        <v>49</v>
      </c>
      <c r="B10289" s="3" t="s">
        <v>16</v>
      </c>
      <c r="C10289" s="2">
        <v>301501525</v>
      </c>
      <c r="D10289" s="3" t="s">
        <v>6</v>
      </c>
      <c r="E10289" s="2">
        <f t="shared" si="160"/>
        <v>0</v>
      </c>
      <c r="F10289" s="3" t="s">
        <v>7</v>
      </c>
    </row>
    <row r="10290" spans="1:6" ht="13.8" x14ac:dyDescent="0.3">
      <c r="A10290" s="4" t="s">
        <v>49</v>
      </c>
      <c r="B10290" s="4" t="s">
        <v>16</v>
      </c>
      <c r="C10290" s="2">
        <v>301658111</v>
      </c>
      <c r="D10290" s="4" t="s">
        <v>14</v>
      </c>
      <c r="E10290" s="2" t="str">
        <f t="shared" si="160"/>
        <v>Null</v>
      </c>
      <c r="F10290" s="4" t="s">
        <v>15</v>
      </c>
    </row>
    <row r="10291" spans="1:6" ht="13.8" x14ac:dyDescent="0.3">
      <c r="A10291" s="3" t="s">
        <v>49</v>
      </c>
      <c r="B10291" s="3" t="s">
        <v>16</v>
      </c>
      <c r="C10291" s="2">
        <v>301562880</v>
      </c>
      <c r="D10291" s="3" t="s">
        <v>26</v>
      </c>
      <c r="E10291" s="2">
        <f t="shared" si="160"/>
        <v>3.33</v>
      </c>
      <c r="F10291" s="3" t="s">
        <v>7</v>
      </c>
    </row>
    <row r="10292" spans="1:6" ht="13.8" x14ac:dyDescent="0.3">
      <c r="A10292" s="4" t="s">
        <v>49</v>
      </c>
      <c r="B10292" s="4" t="s">
        <v>16</v>
      </c>
      <c r="C10292" s="2">
        <v>301712210</v>
      </c>
      <c r="D10292" s="4" t="s">
        <v>25</v>
      </c>
      <c r="E10292" s="2">
        <f t="shared" si="160"/>
        <v>1</v>
      </c>
      <c r="F10292" s="4" t="s">
        <v>7</v>
      </c>
    </row>
    <row r="10293" spans="1:6" ht="13.8" x14ac:dyDescent="0.3">
      <c r="A10293" s="3" t="s">
        <v>49</v>
      </c>
      <c r="B10293" s="3" t="s">
        <v>16</v>
      </c>
      <c r="C10293" s="2">
        <v>301640797</v>
      </c>
      <c r="D10293" s="3" t="s">
        <v>24</v>
      </c>
      <c r="E10293" s="2">
        <f t="shared" si="160"/>
        <v>2.33</v>
      </c>
      <c r="F10293" s="3" t="s">
        <v>20</v>
      </c>
    </row>
    <row r="10294" spans="1:6" ht="13.8" x14ac:dyDescent="0.3">
      <c r="A10294" s="4" t="s">
        <v>49</v>
      </c>
      <c r="B10294" s="4" t="s">
        <v>16</v>
      </c>
      <c r="C10294" s="2">
        <v>301373620</v>
      </c>
      <c r="D10294" s="4" t="s">
        <v>14</v>
      </c>
      <c r="E10294" s="2" t="str">
        <f t="shared" si="160"/>
        <v>Null</v>
      </c>
      <c r="F10294" s="4" t="s">
        <v>15</v>
      </c>
    </row>
    <row r="10295" spans="1:6" ht="13.8" x14ac:dyDescent="0.3">
      <c r="A10295" s="3" t="s">
        <v>49</v>
      </c>
      <c r="B10295" s="3" t="s">
        <v>16</v>
      </c>
      <c r="C10295" s="2">
        <v>301673144</v>
      </c>
      <c r="D10295" s="3" t="s">
        <v>25</v>
      </c>
      <c r="E10295" s="2">
        <f t="shared" si="160"/>
        <v>1</v>
      </c>
      <c r="F10295" s="3" t="s">
        <v>7</v>
      </c>
    </row>
    <row r="10296" spans="1:6" ht="13.8" x14ac:dyDescent="0.3">
      <c r="A10296" s="4" t="s">
        <v>49</v>
      </c>
      <c r="B10296" s="4" t="s">
        <v>16</v>
      </c>
      <c r="C10296" s="2">
        <v>301681790</v>
      </c>
      <c r="D10296" s="4" t="s">
        <v>26</v>
      </c>
      <c r="E10296" s="2">
        <f t="shared" si="160"/>
        <v>3.33</v>
      </c>
      <c r="F10296" s="4" t="s">
        <v>7</v>
      </c>
    </row>
    <row r="10297" spans="1:6" ht="13.8" x14ac:dyDescent="0.3">
      <c r="A10297" s="3" t="s">
        <v>49</v>
      </c>
      <c r="B10297" s="3" t="s">
        <v>16</v>
      </c>
      <c r="C10297" s="2">
        <v>301692816</v>
      </c>
      <c r="D10297" s="3" t="s">
        <v>12</v>
      </c>
      <c r="E10297" s="2">
        <f t="shared" si="160"/>
        <v>3</v>
      </c>
      <c r="F10297" s="3" t="s">
        <v>7</v>
      </c>
    </row>
    <row r="10298" spans="1:6" ht="13.8" x14ac:dyDescent="0.3">
      <c r="A10298" s="4" t="s">
        <v>49</v>
      </c>
      <c r="B10298" s="4" t="s">
        <v>16</v>
      </c>
      <c r="C10298" s="2">
        <v>301670577</v>
      </c>
      <c r="D10298" s="4" t="s">
        <v>31</v>
      </c>
      <c r="E10298" s="2">
        <f t="shared" si="160"/>
        <v>1.67</v>
      </c>
      <c r="F10298" s="4" t="s">
        <v>7</v>
      </c>
    </row>
    <row r="10299" spans="1:6" ht="13.8" x14ac:dyDescent="0.3">
      <c r="A10299" s="3" t="s">
        <v>49</v>
      </c>
      <c r="B10299" s="3" t="s">
        <v>16</v>
      </c>
      <c r="C10299" s="2">
        <v>301646726</v>
      </c>
      <c r="D10299" s="3" t="s">
        <v>6</v>
      </c>
      <c r="E10299" s="2">
        <f t="shared" si="160"/>
        <v>0</v>
      </c>
      <c r="F10299" s="3" t="s">
        <v>7</v>
      </c>
    </row>
    <row r="10300" spans="1:6" ht="13.8" x14ac:dyDescent="0.3">
      <c r="A10300" s="4" t="s">
        <v>49</v>
      </c>
      <c r="B10300" s="4" t="s">
        <v>16</v>
      </c>
      <c r="C10300" s="2">
        <v>301721013</v>
      </c>
      <c r="D10300" s="4" t="s">
        <v>14</v>
      </c>
      <c r="E10300" s="2" t="str">
        <f t="shared" si="160"/>
        <v>Null</v>
      </c>
      <c r="F10300" s="4" t="s">
        <v>15</v>
      </c>
    </row>
    <row r="10301" spans="1:6" ht="13.8" x14ac:dyDescent="0.3">
      <c r="A10301" s="3" t="s">
        <v>49</v>
      </c>
      <c r="B10301" s="3" t="s">
        <v>16</v>
      </c>
      <c r="C10301" s="2">
        <v>301546911</v>
      </c>
      <c r="D10301" s="3"/>
      <c r="E10301" s="2" t="str">
        <f t="shared" si="160"/>
        <v>Null</v>
      </c>
      <c r="F10301" s="3" t="s">
        <v>10</v>
      </c>
    </row>
    <row r="10302" spans="1:6" ht="13.8" x14ac:dyDescent="0.3">
      <c r="A10302" s="4" t="s">
        <v>49</v>
      </c>
      <c r="B10302" s="4" t="s">
        <v>16</v>
      </c>
      <c r="C10302" s="2">
        <v>300794589</v>
      </c>
      <c r="D10302" s="4" t="s">
        <v>26</v>
      </c>
      <c r="E10302" s="2">
        <f t="shared" si="160"/>
        <v>3.33</v>
      </c>
      <c r="F10302" s="4" t="s">
        <v>7</v>
      </c>
    </row>
    <row r="10303" spans="1:6" ht="13.8" x14ac:dyDescent="0.3">
      <c r="A10303" s="3" t="s">
        <v>49</v>
      </c>
      <c r="B10303" s="3" t="s">
        <v>16</v>
      </c>
      <c r="C10303" s="2">
        <v>301501394</v>
      </c>
      <c r="D10303" s="3" t="s">
        <v>6</v>
      </c>
      <c r="E10303" s="2">
        <f t="shared" si="160"/>
        <v>0</v>
      </c>
      <c r="F10303" s="3" t="s">
        <v>7</v>
      </c>
    </row>
    <row r="10304" spans="1:6" ht="13.8" x14ac:dyDescent="0.3">
      <c r="A10304" s="4" t="s">
        <v>49</v>
      </c>
      <c r="B10304" s="4" t="s">
        <v>16</v>
      </c>
      <c r="C10304" s="2">
        <v>301478929</v>
      </c>
      <c r="D10304" s="4" t="s">
        <v>14</v>
      </c>
      <c r="E10304" s="2" t="str">
        <f t="shared" si="160"/>
        <v>Null</v>
      </c>
      <c r="F10304" s="4" t="s">
        <v>15</v>
      </c>
    </row>
    <row r="10305" spans="1:6" ht="13.8" x14ac:dyDescent="0.3">
      <c r="A10305" s="3" t="s">
        <v>49</v>
      </c>
      <c r="B10305" s="3" t="s">
        <v>16</v>
      </c>
      <c r="C10305" s="2">
        <v>301694550</v>
      </c>
      <c r="D10305" s="3" t="s">
        <v>14</v>
      </c>
      <c r="E10305" s="2" t="str">
        <f t="shared" si="160"/>
        <v>Null</v>
      </c>
      <c r="F10305" s="3" t="s">
        <v>23</v>
      </c>
    </row>
    <row r="10306" spans="1:6" ht="13.8" x14ac:dyDescent="0.3">
      <c r="A10306" s="4" t="s">
        <v>49</v>
      </c>
      <c r="B10306" s="4" t="s">
        <v>16</v>
      </c>
      <c r="C10306" s="2">
        <v>300523917</v>
      </c>
      <c r="D10306" s="4" t="s">
        <v>14</v>
      </c>
      <c r="E10306" s="2" t="str">
        <f t="shared" si="160"/>
        <v>Null</v>
      </c>
      <c r="F10306" s="4" t="s">
        <v>7</v>
      </c>
    </row>
    <row r="10307" spans="1:6" ht="13.8" x14ac:dyDescent="0.3">
      <c r="A10307" s="3" t="s">
        <v>49</v>
      </c>
      <c r="B10307" s="3" t="s">
        <v>16</v>
      </c>
      <c r="C10307" s="2">
        <v>301386240</v>
      </c>
      <c r="D10307" s="3" t="s">
        <v>14</v>
      </c>
      <c r="E10307" s="2" t="str">
        <f t="shared" ref="E10307:E10370" si="161">IF(D10307="A+",4.33,IF(D10307="A",4, IF(D10307="A-",3.67,IF(D10307="B+",3.33,IF(D10307="B",3,IF(D10307="B-",2.67,IF(D10307="C+",2.33,IF(D10307 ="C", 2,IF(D10307="C-",1.67,IF(D10307="D+",1.33,IF(D10307="D",1,IF(D10307="D-",0.67,IF(D10307="F",0,"Null")))))))))))))</f>
        <v>Null</v>
      </c>
      <c r="F10307" s="3" t="s">
        <v>15</v>
      </c>
    </row>
    <row r="10308" spans="1:6" ht="13.8" x14ac:dyDescent="0.3">
      <c r="A10308" s="4" t="s">
        <v>49</v>
      </c>
      <c r="B10308" s="4" t="s">
        <v>16</v>
      </c>
      <c r="C10308" s="2">
        <v>301636336</v>
      </c>
      <c r="D10308" s="4" t="s">
        <v>6</v>
      </c>
      <c r="E10308" s="2">
        <f t="shared" si="161"/>
        <v>0</v>
      </c>
      <c r="F10308" s="4" t="s">
        <v>7</v>
      </c>
    </row>
    <row r="10309" spans="1:6" ht="13.8" x14ac:dyDescent="0.3">
      <c r="A10309" s="3" t="s">
        <v>49</v>
      </c>
      <c r="B10309" s="3" t="s">
        <v>16</v>
      </c>
      <c r="C10309" s="2">
        <v>301321607</v>
      </c>
      <c r="D10309" s="3" t="s">
        <v>13</v>
      </c>
      <c r="E10309" s="2">
        <f t="shared" si="161"/>
        <v>4</v>
      </c>
      <c r="F10309" s="3" t="s">
        <v>7</v>
      </c>
    </row>
    <row r="10310" spans="1:6" ht="13.8" x14ac:dyDescent="0.3">
      <c r="A10310" s="4" t="s">
        <v>49</v>
      </c>
      <c r="B10310" s="4" t="s">
        <v>16</v>
      </c>
      <c r="C10310" s="2">
        <v>301711819</v>
      </c>
      <c r="D10310" s="4" t="s">
        <v>25</v>
      </c>
      <c r="E10310" s="2">
        <f t="shared" si="161"/>
        <v>1</v>
      </c>
      <c r="F10310" s="4" t="s">
        <v>7</v>
      </c>
    </row>
    <row r="10311" spans="1:6" ht="13.8" x14ac:dyDescent="0.3">
      <c r="A10311" s="3" t="s">
        <v>49</v>
      </c>
      <c r="B10311" s="3" t="s">
        <v>16</v>
      </c>
      <c r="C10311" s="2">
        <v>301726356</v>
      </c>
      <c r="D10311" s="3"/>
      <c r="E10311" s="2" t="str">
        <f t="shared" si="161"/>
        <v>Null</v>
      </c>
      <c r="F10311" s="3" t="s">
        <v>10</v>
      </c>
    </row>
    <row r="10312" spans="1:6" ht="13.8" x14ac:dyDescent="0.3">
      <c r="A10312" s="4" t="s">
        <v>49</v>
      </c>
      <c r="B10312" s="4" t="s">
        <v>16</v>
      </c>
      <c r="C10312" s="2">
        <v>301686776</v>
      </c>
      <c r="D10312" s="4" t="s">
        <v>6</v>
      </c>
      <c r="E10312" s="2">
        <f t="shared" si="161"/>
        <v>0</v>
      </c>
      <c r="F10312" s="4" t="s">
        <v>7</v>
      </c>
    </row>
    <row r="10313" spans="1:6" ht="13.8" x14ac:dyDescent="0.3">
      <c r="A10313" s="3" t="s">
        <v>49</v>
      </c>
      <c r="B10313" s="3" t="s">
        <v>16</v>
      </c>
      <c r="C10313" s="2">
        <v>301389272</v>
      </c>
      <c r="D10313" s="3" t="s">
        <v>12</v>
      </c>
      <c r="E10313" s="2">
        <f t="shared" si="161"/>
        <v>3</v>
      </c>
      <c r="F10313" s="3" t="s">
        <v>7</v>
      </c>
    </row>
    <row r="10314" spans="1:6" ht="13.8" x14ac:dyDescent="0.3">
      <c r="A10314" s="4" t="s">
        <v>49</v>
      </c>
      <c r="B10314" s="4" t="s">
        <v>16</v>
      </c>
      <c r="C10314" s="2">
        <v>301614353</v>
      </c>
      <c r="D10314" s="4"/>
      <c r="E10314" s="2" t="str">
        <f t="shared" si="161"/>
        <v>Null</v>
      </c>
      <c r="F10314" s="4" t="s">
        <v>10</v>
      </c>
    </row>
    <row r="10315" spans="1:6" ht="13.8" x14ac:dyDescent="0.3">
      <c r="A10315" s="3" t="s">
        <v>49</v>
      </c>
      <c r="B10315" s="3" t="s">
        <v>16</v>
      </c>
      <c r="C10315" s="2">
        <v>301720753</v>
      </c>
      <c r="D10315" s="3" t="s">
        <v>25</v>
      </c>
      <c r="E10315" s="2">
        <f t="shared" si="161"/>
        <v>1</v>
      </c>
      <c r="F10315" s="3" t="s">
        <v>7</v>
      </c>
    </row>
    <row r="10316" spans="1:6" ht="13.8" x14ac:dyDescent="0.3">
      <c r="A10316" s="4" t="s">
        <v>49</v>
      </c>
      <c r="B10316" s="4" t="s">
        <v>16</v>
      </c>
      <c r="C10316" s="2">
        <v>301633003</v>
      </c>
      <c r="D10316" s="4" t="s">
        <v>25</v>
      </c>
      <c r="E10316" s="2">
        <f t="shared" si="161"/>
        <v>1</v>
      </c>
      <c r="F10316" s="4" t="s">
        <v>7</v>
      </c>
    </row>
    <row r="10317" spans="1:6" ht="13.8" x14ac:dyDescent="0.3">
      <c r="A10317" s="3" t="s">
        <v>49</v>
      </c>
      <c r="B10317" s="3" t="s">
        <v>16</v>
      </c>
      <c r="C10317" s="2">
        <v>301742191</v>
      </c>
      <c r="D10317" s="3"/>
      <c r="E10317" s="2" t="str">
        <f t="shared" si="161"/>
        <v>Null</v>
      </c>
      <c r="F10317" s="3" t="s">
        <v>10</v>
      </c>
    </row>
    <row r="10318" spans="1:6" ht="13.8" x14ac:dyDescent="0.3">
      <c r="A10318" s="4" t="s">
        <v>49</v>
      </c>
      <c r="B10318" s="4" t="s">
        <v>16</v>
      </c>
      <c r="C10318" s="2">
        <v>301721678</v>
      </c>
      <c r="D10318" s="4" t="s">
        <v>18</v>
      </c>
      <c r="E10318" s="2">
        <f t="shared" si="161"/>
        <v>3.67</v>
      </c>
      <c r="F10318" s="4" t="s">
        <v>20</v>
      </c>
    </row>
    <row r="10319" spans="1:6" ht="13.8" x14ac:dyDescent="0.3">
      <c r="A10319" s="3" t="s">
        <v>49</v>
      </c>
      <c r="B10319" s="3" t="s">
        <v>16</v>
      </c>
      <c r="C10319" s="2">
        <v>301688809</v>
      </c>
      <c r="D10319" s="3" t="s">
        <v>9</v>
      </c>
      <c r="E10319" s="2">
        <f t="shared" si="161"/>
        <v>2</v>
      </c>
      <c r="F10319" s="3" t="s">
        <v>7</v>
      </c>
    </row>
    <row r="10320" spans="1:6" ht="13.8" x14ac:dyDescent="0.3">
      <c r="A10320" s="4" t="s">
        <v>49</v>
      </c>
      <c r="B10320" s="4" t="s">
        <v>16</v>
      </c>
      <c r="C10320" s="2">
        <v>301554629</v>
      </c>
      <c r="D10320" s="4"/>
      <c r="E10320" s="2" t="str">
        <f t="shared" si="161"/>
        <v>Null</v>
      </c>
      <c r="F10320" s="4" t="s">
        <v>10</v>
      </c>
    </row>
    <row r="10321" spans="1:6" ht="13.8" x14ac:dyDescent="0.3">
      <c r="A10321" s="3" t="s">
        <v>49</v>
      </c>
      <c r="B10321" s="3" t="s">
        <v>16</v>
      </c>
      <c r="C10321" s="2">
        <v>301687628</v>
      </c>
      <c r="D10321" s="3" t="s">
        <v>25</v>
      </c>
      <c r="E10321" s="2">
        <f t="shared" si="161"/>
        <v>1</v>
      </c>
      <c r="F10321" s="3" t="s">
        <v>7</v>
      </c>
    </row>
    <row r="10322" spans="1:6" ht="13.8" x14ac:dyDescent="0.3">
      <c r="A10322" s="4" t="s">
        <v>49</v>
      </c>
      <c r="B10322" s="4" t="s">
        <v>16</v>
      </c>
      <c r="C10322" s="2">
        <v>301745547</v>
      </c>
      <c r="D10322" s="4"/>
      <c r="E10322" s="2" t="str">
        <f t="shared" si="161"/>
        <v>Null</v>
      </c>
      <c r="F10322" s="4" t="s">
        <v>10</v>
      </c>
    </row>
    <row r="10323" spans="1:6" ht="13.8" x14ac:dyDescent="0.3">
      <c r="A10323" s="3" t="s">
        <v>49</v>
      </c>
      <c r="B10323" s="3" t="s">
        <v>16</v>
      </c>
      <c r="C10323" s="2">
        <v>301683634</v>
      </c>
      <c r="D10323" s="3" t="s">
        <v>14</v>
      </c>
      <c r="E10323" s="2" t="str">
        <f t="shared" si="161"/>
        <v>Null</v>
      </c>
      <c r="F10323" s="3" t="s">
        <v>7</v>
      </c>
    </row>
    <row r="10324" spans="1:6" ht="13.8" x14ac:dyDescent="0.3">
      <c r="A10324" s="4" t="s">
        <v>49</v>
      </c>
      <c r="B10324" s="4" t="s">
        <v>16</v>
      </c>
      <c r="C10324" s="2">
        <v>301705027</v>
      </c>
      <c r="D10324" s="4" t="s">
        <v>9</v>
      </c>
      <c r="E10324" s="2">
        <f t="shared" si="161"/>
        <v>2</v>
      </c>
      <c r="F10324" s="4" t="s">
        <v>7</v>
      </c>
    </row>
    <row r="10325" spans="1:6" ht="13.8" x14ac:dyDescent="0.3">
      <c r="A10325" s="3" t="s">
        <v>49</v>
      </c>
      <c r="B10325" s="3" t="s">
        <v>16</v>
      </c>
      <c r="C10325" s="2">
        <v>300838078</v>
      </c>
      <c r="D10325" s="3" t="s">
        <v>9</v>
      </c>
      <c r="E10325" s="2">
        <f t="shared" si="161"/>
        <v>2</v>
      </c>
      <c r="F10325" s="3" t="s">
        <v>7</v>
      </c>
    </row>
    <row r="10326" spans="1:6" ht="13.8" x14ac:dyDescent="0.3">
      <c r="A10326" s="4" t="s">
        <v>49</v>
      </c>
      <c r="B10326" s="4" t="s">
        <v>16</v>
      </c>
      <c r="C10326" s="2">
        <v>300263228</v>
      </c>
      <c r="D10326" s="4" t="s">
        <v>25</v>
      </c>
      <c r="E10326" s="2">
        <f t="shared" si="161"/>
        <v>1</v>
      </c>
      <c r="F10326" s="4" t="s">
        <v>7</v>
      </c>
    </row>
    <row r="10327" spans="1:6" ht="13.8" x14ac:dyDescent="0.3">
      <c r="A10327" s="3" t="s">
        <v>49</v>
      </c>
      <c r="B10327" s="3" t="s">
        <v>16</v>
      </c>
      <c r="C10327" s="2">
        <v>301738169</v>
      </c>
      <c r="D10327" s="3" t="s">
        <v>12</v>
      </c>
      <c r="E10327" s="2">
        <f t="shared" si="161"/>
        <v>3</v>
      </c>
      <c r="F10327" s="3" t="s">
        <v>7</v>
      </c>
    </row>
    <row r="10328" spans="1:6" ht="13.8" x14ac:dyDescent="0.3">
      <c r="A10328" s="4" t="s">
        <v>49</v>
      </c>
      <c r="B10328" s="4" t="s">
        <v>16</v>
      </c>
      <c r="C10328" s="2">
        <v>301683286</v>
      </c>
      <c r="D10328" s="4" t="s">
        <v>24</v>
      </c>
      <c r="E10328" s="2">
        <f t="shared" si="161"/>
        <v>2.33</v>
      </c>
      <c r="F10328" s="4" t="s">
        <v>7</v>
      </c>
    </row>
    <row r="10329" spans="1:6" ht="13.8" x14ac:dyDescent="0.3">
      <c r="A10329" s="3" t="s">
        <v>49</v>
      </c>
      <c r="B10329" s="3" t="s">
        <v>16</v>
      </c>
      <c r="C10329" s="2">
        <v>301678393</v>
      </c>
      <c r="D10329" s="3" t="s">
        <v>25</v>
      </c>
      <c r="E10329" s="2">
        <f t="shared" si="161"/>
        <v>1</v>
      </c>
      <c r="F10329" s="3" t="s">
        <v>7</v>
      </c>
    </row>
    <row r="10330" spans="1:6" ht="13.8" x14ac:dyDescent="0.3">
      <c r="A10330" s="4" t="s">
        <v>49</v>
      </c>
      <c r="B10330" s="4" t="s">
        <v>16</v>
      </c>
      <c r="C10330" s="2">
        <v>301566565</v>
      </c>
      <c r="D10330" s="4" t="s">
        <v>26</v>
      </c>
      <c r="E10330" s="2">
        <f t="shared" si="161"/>
        <v>3.33</v>
      </c>
      <c r="F10330" s="4" t="s">
        <v>7</v>
      </c>
    </row>
    <row r="10331" spans="1:6" ht="13.8" x14ac:dyDescent="0.3">
      <c r="A10331" s="3" t="s">
        <v>49</v>
      </c>
      <c r="B10331" s="3" t="s">
        <v>16</v>
      </c>
      <c r="C10331" s="2">
        <v>301689538</v>
      </c>
      <c r="D10331" s="3" t="s">
        <v>12</v>
      </c>
      <c r="E10331" s="2">
        <f t="shared" si="161"/>
        <v>3</v>
      </c>
      <c r="F10331" s="3" t="s">
        <v>7</v>
      </c>
    </row>
    <row r="10332" spans="1:6" ht="13.8" x14ac:dyDescent="0.3">
      <c r="A10332" s="4" t="s">
        <v>49</v>
      </c>
      <c r="B10332" s="4" t="s">
        <v>16</v>
      </c>
      <c r="C10332" s="2">
        <v>301677719</v>
      </c>
      <c r="D10332" s="4" t="s">
        <v>14</v>
      </c>
      <c r="E10332" s="2" t="str">
        <f t="shared" si="161"/>
        <v>Null</v>
      </c>
      <c r="F10332" s="4" t="s">
        <v>23</v>
      </c>
    </row>
    <row r="10333" spans="1:6" ht="13.8" x14ac:dyDescent="0.3">
      <c r="A10333" s="3" t="s">
        <v>49</v>
      </c>
      <c r="B10333" s="3" t="s">
        <v>16</v>
      </c>
      <c r="C10333" s="2">
        <v>301633867</v>
      </c>
      <c r="D10333" s="3" t="s">
        <v>9</v>
      </c>
      <c r="E10333" s="2">
        <f t="shared" si="161"/>
        <v>2</v>
      </c>
      <c r="F10333" s="3" t="s">
        <v>7</v>
      </c>
    </row>
    <row r="10334" spans="1:6" ht="13.8" x14ac:dyDescent="0.3">
      <c r="A10334" s="4" t="s">
        <v>49</v>
      </c>
      <c r="B10334" s="4" t="s">
        <v>16</v>
      </c>
      <c r="C10334" s="2">
        <v>301635066</v>
      </c>
      <c r="D10334" s="4"/>
      <c r="E10334" s="2" t="str">
        <f t="shared" si="161"/>
        <v>Null</v>
      </c>
      <c r="F10334" s="4" t="s">
        <v>10</v>
      </c>
    </row>
    <row r="10335" spans="1:6" ht="13.8" x14ac:dyDescent="0.3">
      <c r="A10335" s="3" t="s">
        <v>49</v>
      </c>
      <c r="B10335" s="3" t="s">
        <v>16</v>
      </c>
      <c r="C10335" s="2">
        <v>301621868</v>
      </c>
      <c r="D10335" s="3" t="s">
        <v>13</v>
      </c>
      <c r="E10335" s="2">
        <f t="shared" si="161"/>
        <v>4</v>
      </c>
      <c r="F10335" s="3" t="s">
        <v>7</v>
      </c>
    </row>
    <row r="10336" spans="1:6" ht="13.8" x14ac:dyDescent="0.3">
      <c r="A10336" s="4" t="s">
        <v>49</v>
      </c>
      <c r="B10336" s="4" t="s">
        <v>16</v>
      </c>
      <c r="C10336" s="2">
        <v>301655502</v>
      </c>
      <c r="D10336" s="4"/>
      <c r="E10336" s="2" t="str">
        <f t="shared" si="161"/>
        <v>Null</v>
      </c>
      <c r="F10336" s="4" t="s">
        <v>10</v>
      </c>
    </row>
    <row r="10337" spans="1:6" ht="13.8" x14ac:dyDescent="0.3">
      <c r="A10337" s="3" t="s">
        <v>49</v>
      </c>
      <c r="B10337" s="3" t="s">
        <v>16</v>
      </c>
      <c r="C10337" s="2">
        <v>301719155</v>
      </c>
      <c r="D10337" s="3" t="s">
        <v>25</v>
      </c>
      <c r="E10337" s="2">
        <f t="shared" si="161"/>
        <v>1</v>
      </c>
      <c r="F10337" s="3" t="s">
        <v>7</v>
      </c>
    </row>
    <row r="10338" spans="1:6" ht="13.8" x14ac:dyDescent="0.3">
      <c r="A10338" s="4" t="s">
        <v>49</v>
      </c>
      <c r="B10338" s="4" t="s">
        <v>16</v>
      </c>
      <c r="C10338" s="2">
        <v>301742191</v>
      </c>
      <c r="D10338" s="4" t="s">
        <v>13</v>
      </c>
      <c r="E10338" s="2">
        <f t="shared" si="161"/>
        <v>4</v>
      </c>
      <c r="F10338" s="4" t="s">
        <v>7</v>
      </c>
    </row>
    <row r="10339" spans="1:6" ht="13.8" x14ac:dyDescent="0.3">
      <c r="A10339" s="3" t="s">
        <v>49</v>
      </c>
      <c r="B10339" s="3" t="s">
        <v>16</v>
      </c>
      <c r="C10339" s="2">
        <v>301735725</v>
      </c>
      <c r="D10339" s="3" t="s">
        <v>17</v>
      </c>
      <c r="E10339" s="2">
        <f t="shared" si="161"/>
        <v>4.33</v>
      </c>
      <c r="F10339" s="3" t="s">
        <v>20</v>
      </c>
    </row>
    <row r="10340" spans="1:6" ht="13.8" x14ac:dyDescent="0.3">
      <c r="A10340" s="4" t="s">
        <v>49</v>
      </c>
      <c r="B10340" s="4" t="s">
        <v>16</v>
      </c>
      <c r="C10340" s="2">
        <v>301724619</v>
      </c>
      <c r="D10340" s="4" t="s">
        <v>17</v>
      </c>
      <c r="E10340" s="2">
        <f t="shared" si="161"/>
        <v>4.33</v>
      </c>
      <c r="F10340" s="4" t="s">
        <v>7</v>
      </c>
    </row>
    <row r="10341" spans="1:6" ht="13.8" x14ac:dyDescent="0.3">
      <c r="A10341" s="3" t="s">
        <v>49</v>
      </c>
      <c r="B10341" s="3" t="s">
        <v>16</v>
      </c>
      <c r="C10341" s="2">
        <v>301726390</v>
      </c>
      <c r="D10341" s="3" t="s">
        <v>12</v>
      </c>
      <c r="E10341" s="2">
        <f t="shared" si="161"/>
        <v>3</v>
      </c>
      <c r="F10341" s="3" t="s">
        <v>7</v>
      </c>
    </row>
    <row r="10342" spans="1:6" ht="13.8" x14ac:dyDescent="0.3">
      <c r="A10342" s="4" t="s">
        <v>49</v>
      </c>
      <c r="B10342" s="4" t="s">
        <v>16</v>
      </c>
      <c r="C10342" s="2">
        <v>301642034</v>
      </c>
      <c r="D10342" s="4"/>
      <c r="E10342" s="2" t="str">
        <f t="shared" si="161"/>
        <v>Null</v>
      </c>
      <c r="F10342" s="4" t="s">
        <v>10</v>
      </c>
    </row>
    <row r="10343" spans="1:6" ht="13.8" x14ac:dyDescent="0.3">
      <c r="A10343" s="3" t="s">
        <v>49</v>
      </c>
      <c r="B10343" s="3" t="s">
        <v>16</v>
      </c>
      <c r="C10343" s="2">
        <v>301658347</v>
      </c>
      <c r="D10343" s="3"/>
      <c r="E10343" s="2" t="str">
        <f t="shared" si="161"/>
        <v>Null</v>
      </c>
      <c r="F10343" s="3" t="s">
        <v>10</v>
      </c>
    </row>
    <row r="10344" spans="1:6" ht="13.8" x14ac:dyDescent="0.3">
      <c r="A10344" s="4" t="s">
        <v>49</v>
      </c>
      <c r="B10344" s="4" t="s">
        <v>16</v>
      </c>
      <c r="C10344" s="2">
        <v>301744727</v>
      </c>
      <c r="D10344" s="4" t="s">
        <v>17</v>
      </c>
      <c r="E10344" s="2">
        <f t="shared" si="161"/>
        <v>4.33</v>
      </c>
      <c r="F10344" s="4" t="s">
        <v>7</v>
      </c>
    </row>
    <row r="10345" spans="1:6" ht="13.8" x14ac:dyDescent="0.3">
      <c r="A10345" s="3" t="s">
        <v>49</v>
      </c>
      <c r="B10345" s="3" t="s">
        <v>16</v>
      </c>
      <c r="C10345" s="2">
        <v>301595825</v>
      </c>
      <c r="D10345" s="3" t="s">
        <v>25</v>
      </c>
      <c r="E10345" s="2">
        <f t="shared" si="161"/>
        <v>1</v>
      </c>
      <c r="F10345" s="3" t="s">
        <v>7</v>
      </c>
    </row>
    <row r="10346" spans="1:6" ht="13.8" x14ac:dyDescent="0.3">
      <c r="A10346" s="4" t="s">
        <v>49</v>
      </c>
      <c r="B10346" s="4" t="s">
        <v>16</v>
      </c>
      <c r="C10346" s="2">
        <v>301662026</v>
      </c>
      <c r="D10346" s="4"/>
      <c r="E10346" s="2" t="str">
        <f t="shared" si="161"/>
        <v>Null</v>
      </c>
      <c r="F10346" s="4" t="s">
        <v>10</v>
      </c>
    </row>
    <row r="10347" spans="1:6" ht="13.8" x14ac:dyDescent="0.3">
      <c r="A10347" s="3" t="s">
        <v>49</v>
      </c>
      <c r="B10347" s="3" t="s">
        <v>16</v>
      </c>
      <c r="C10347" s="2">
        <v>301567961</v>
      </c>
      <c r="D10347" s="3" t="s">
        <v>6</v>
      </c>
      <c r="E10347" s="2">
        <f t="shared" si="161"/>
        <v>0</v>
      </c>
      <c r="F10347" s="3" t="s">
        <v>7</v>
      </c>
    </row>
    <row r="10348" spans="1:6" ht="13.8" x14ac:dyDescent="0.3">
      <c r="A10348" s="4" t="s">
        <v>49</v>
      </c>
      <c r="B10348" s="4" t="s">
        <v>16</v>
      </c>
      <c r="C10348" s="2">
        <v>301728234</v>
      </c>
      <c r="D10348" s="4" t="s">
        <v>12</v>
      </c>
      <c r="E10348" s="2">
        <f t="shared" si="161"/>
        <v>3</v>
      </c>
      <c r="F10348" s="4" t="s">
        <v>7</v>
      </c>
    </row>
    <row r="10349" spans="1:6" ht="13.8" x14ac:dyDescent="0.3">
      <c r="A10349" s="3" t="s">
        <v>49</v>
      </c>
      <c r="B10349" s="3" t="s">
        <v>16</v>
      </c>
      <c r="C10349" s="2">
        <v>301722184</v>
      </c>
      <c r="D10349" s="3" t="s">
        <v>13</v>
      </c>
      <c r="E10349" s="2">
        <f t="shared" si="161"/>
        <v>4</v>
      </c>
      <c r="F10349" s="3" t="s">
        <v>20</v>
      </c>
    </row>
    <row r="10350" spans="1:6" ht="13.8" x14ac:dyDescent="0.3">
      <c r="A10350" s="4" t="s">
        <v>49</v>
      </c>
      <c r="B10350" s="4" t="s">
        <v>16</v>
      </c>
      <c r="C10350" s="2">
        <v>301679946</v>
      </c>
      <c r="D10350" s="4" t="s">
        <v>25</v>
      </c>
      <c r="E10350" s="2">
        <f t="shared" si="161"/>
        <v>1</v>
      </c>
      <c r="F10350" s="4" t="s">
        <v>7</v>
      </c>
    </row>
    <row r="10351" spans="1:6" ht="13.8" x14ac:dyDescent="0.3">
      <c r="A10351" s="3" t="s">
        <v>49</v>
      </c>
      <c r="B10351" s="3" t="s">
        <v>16</v>
      </c>
      <c r="C10351" s="2">
        <v>301690158</v>
      </c>
      <c r="D10351" s="3" t="s">
        <v>12</v>
      </c>
      <c r="E10351" s="2">
        <f t="shared" si="161"/>
        <v>3</v>
      </c>
      <c r="F10351" s="3" t="s">
        <v>7</v>
      </c>
    </row>
    <row r="10352" spans="1:6" ht="13.8" x14ac:dyDescent="0.3">
      <c r="A10352" s="4" t="s">
        <v>49</v>
      </c>
      <c r="B10352" s="4" t="s">
        <v>16</v>
      </c>
      <c r="C10352" s="2">
        <v>301664517</v>
      </c>
      <c r="D10352" s="4" t="s">
        <v>12</v>
      </c>
      <c r="E10352" s="2">
        <f t="shared" si="161"/>
        <v>3</v>
      </c>
      <c r="F10352" s="4" t="s">
        <v>7</v>
      </c>
    </row>
    <row r="10353" spans="1:6" ht="13.8" x14ac:dyDescent="0.3">
      <c r="A10353" s="3" t="s">
        <v>49</v>
      </c>
      <c r="B10353" s="3" t="s">
        <v>16</v>
      </c>
      <c r="C10353" s="2">
        <v>301320437</v>
      </c>
      <c r="D10353" s="3"/>
      <c r="E10353" s="2" t="str">
        <f t="shared" si="161"/>
        <v>Null</v>
      </c>
      <c r="F10353" s="3" t="s">
        <v>10</v>
      </c>
    </row>
    <row r="10354" spans="1:6" ht="13.8" x14ac:dyDescent="0.3">
      <c r="A10354" s="4" t="s">
        <v>49</v>
      </c>
      <c r="B10354" s="4" t="s">
        <v>16</v>
      </c>
      <c r="C10354" s="2">
        <v>301720439</v>
      </c>
      <c r="D10354" s="4" t="s">
        <v>18</v>
      </c>
      <c r="E10354" s="2">
        <f t="shared" si="161"/>
        <v>3.67</v>
      </c>
      <c r="F10354" s="4" t="s">
        <v>20</v>
      </c>
    </row>
    <row r="10355" spans="1:6" ht="13.8" x14ac:dyDescent="0.3">
      <c r="A10355" s="3" t="s">
        <v>49</v>
      </c>
      <c r="B10355" s="3" t="s">
        <v>16</v>
      </c>
      <c r="C10355" s="2">
        <v>301640579</v>
      </c>
      <c r="D10355" s="3" t="s">
        <v>26</v>
      </c>
      <c r="E10355" s="2">
        <f t="shared" si="161"/>
        <v>3.33</v>
      </c>
      <c r="F10355" s="3" t="s">
        <v>7</v>
      </c>
    </row>
    <row r="10356" spans="1:6" ht="13.8" x14ac:dyDescent="0.3">
      <c r="A10356" s="4" t="s">
        <v>49</v>
      </c>
      <c r="B10356" s="4" t="s">
        <v>16</v>
      </c>
      <c r="C10356" s="2">
        <v>301165179</v>
      </c>
      <c r="D10356" s="4" t="s">
        <v>9</v>
      </c>
      <c r="E10356" s="2">
        <f t="shared" si="161"/>
        <v>2</v>
      </c>
      <c r="F10356" s="4" t="s">
        <v>7</v>
      </c>
    </row>
    <row r="10357" spans="1:6" ht="13.8" x14ac:dyDescent="0.3">
      <c r="A10357" s="3" t="s">
        <v>49</v>
      </c>
      <c r="B10357" s="3" t="s">
        <v>16</v>
      </c>
      <c r="C10357" s="2">
        <v>301729449</v>
      </c>
      <c r="D10357" s="3" t="s">
        <v>12</v>
      </c>
      <c r="E10357" s="2">
        <f t="shared" si="161"/>
        <v>3</v>
      </c>
      <c r="F10357" s="3" t="s">
        <v>7</v>
      </c>
    </row>
    <row r="10358" spans="1:6" ht="13.8" x14ac:dyDescent="0.3">
      <c r="A10358" s="4" t="s">
        <v>49</v>
      </c>
      <c r="B10358" s="4" t="s">
        <v>16</v>
      </c>
      <c r="C10358" s="2">
        <v>301691957</v>
      </c>
      <c r="D10358" s="4" t="s">
        <v>25</v>
      </c>
      <c r="E10358" s="2">
        <f t="shared" si="161"/>
        <v>1</v>
      </c>
      <c r="F10358" s="4" t="s">
        <v>7</v>
      </c>
    </row>
    <row r="10359" spans="1:6" ht="13.8" x14ac:dyDescent="0.3">
      <c r="A10359" s="3" t="s">
        <v>49</v>
      </c>
      <c r="B10359" s="3" t="s">
        <v>16</v>
      </c>
      <c r="C10359" s="2">
        <v>301737085</v>
      </c>
      <c r="D10359" s="3" t="s">
        <v>9</v>
      </c>
      <c r="E10359" s="2">
        <f t="shared" si="161"/>
        <v>2</v>
      </c>
      <c r="F10359" s="3" t="s">
        <v>7</v>
      </c>
    </row>
    <row r="10360" spans="1:6" ht="13.8" x14ac:dyDescent="0.3">
      <c r="A10360" s="4" t="s">
        <v>49</v>
      </c>
      <c r="B10360" s="4" t="s">
        <v>16</v>
      </c>
      <c r="C10360" s="2">
        <v>301605865</v>
      </c>
      <c r="D10360" s="4" t="s">
        <v>26</v>
      </c>
      <c r="E10360" s="2">
        <f t="shared" si="161"/>
        <v>3.33</v>
      </c>
      <c r="F10360" s="4" t="s">
        <v>7</v>
      </c>
    </row>
    <row r="10361" spans="1:6" ht="13.8" x14ac:dyDescent="0.3">
      <c r="A10361" s="3" t="s">
        <v>49</v>
      </c>
      <c r="B10361" s="3" t="s">
        <v>16</v>
      </c>
      <c r="C10361" s="2">
        <v>301616954</v>
      </c>
      <c r="D10361" s="3" t="s">
        <v>22</v>
      </c>
      <c r="E10361" s="2">
        <f t="shared" si="161"/>
        <v>2.67</v>
      </c>
      <c r="F10361" s="3" t="s">
        <v>7</v>
      </c>
    </row>
    <row r="10362" spans="1:6" ht="13.8" x14ac:dyDescent="0.3">
      <c r="A10362" s="4" t="s">
        <v>49</v>
      </c>
      <c r="B10362" s="4" t="s">
        <v>16</v>
      </c>
      <c r="C10362" s="2">
        <v>301639060</v>
      </c>
      <c r="D10362" s="4" t="s">
        <v>12</v>
      </c>
      <c r="E10362" s="2">
        <f t="shared" si="161"/>
        <v>3</v>
      </c>
      <c r="F10362" s="4" t="s">
        <v>7</v>
      </c>
    </row>
    <row r="10363" spans="1:6" ht="13.8" x14ac:dyDescent="0.3">
      <c r="A10363" s="3" t="s">
        <v>49</v>
      </c>
      <c r="B10363" s="3" t="s">
        <v>16</v>
      </c>
      <c r="C10363" s="2">
        <v>301658629</v>
      </c>
      <c r="D10363" s="3" t="s">
        <v>12</v>
      </c>
      <c r="E10363" s="2">
        <f t="shared" si="161"/>
        <v>3</v>
      </c>
      <c r="F10363" s="3" t="s">
        <v>7</v>
      </c>
    </row>
    <row r="10364" spans="1:6" ht="13.8" x14ac:dyDescent="0.3">
      <c r="A10364" s="4" t="s">
        <v>49</v>
      </c>
      <c r="B10364" s="4" t="s">
        <v>16</v>
      </c>
      <c r="C10364" s="2">
        <v>301650707</v>
      </c>
      <c r="D10364" s="4" t="s">
        <v>9</v>
      </c>
      <c r="E10364" s="2">
        <f t="shared" si="161"/>
        <v>2</v>
      </c>
      <c r="F10364" s="4" t="s">
        <v>7</v>
      </c>
    </row>
    <row r="10365" spans="1:6" ht="13.8" x14ac:dyDescent="0.3">
      <c r="A10365" s="3" t="s">
        <v>49</v>
      </c>
      <c r="B10365" s="3" t="s">
        <v>16</v>
      </c>
      <c r="C10365" s="2">
        <v>301720633</v>
      </c>
      <c r="D10365" s="3" t="s">
        <v>6</v>
      </c>
      <c r="E10365" s="2">
        <f t="shared" si="161"/>
        <v>0</v>
      </c>
      <c r="F10365" s="3" t="s">
        <v>20</v>
      </c>
    </row>
    <row r="10366" spans="1:6" ht="13.8" x14ac:dyDescent="0.3">
      <c r="A10366" s="4" t="s">
        <v>49</v>
      </c>
      <c r="B10366" s="4" t="s">
        <v>16</v>
      </c>
      <c r="C10366" s="2">
        <v>301694411</v>
      </c>
      <c r="D10366" s="4" t="s">
        <v>31</v>
      </c>
      <c r="E10366" s="2">
        <f t="shared" si="161"/>
        <v>1.67</v>
      </c>
      <c r="F10366" s="4" t="s">
        <v>7</v>
      </c>
    </row>
    <row r="10367" spans="1:6" ht="13.8" x14ac:dyDescent="0.3">
      <c r="A10367" s="3" t="s">
        <v>49</v>
      </c>
      <c r="B10367" s="3" t="s">
        <v>16</v>
      </c>
      <c r="C10367" s="2">
        <v>301761543</v>
      </c>
      <c r="D10367" s="3" t="s">
        <v>12</v>
      </c>
      <c r="E10367" s="2">
        <f t="shared" si="161"/>
        <v>3</v>
      </c>
      <c r="F10367" s="3" t="s">
        <v>20</v>
      </c>
    </row>
    <row r="10368" spans="1:6" ht="13.8" x14ac:dyDescent="0.3">
      <c r="A10368" s="4" t="s">
        <v>49</v>
      </c>
      <c r="B10368" s="4" t="s">
        <v>16</v>
      </c>
      <c r="C10368" s="2">
        <v>301688620</v>
      </c>
      <c r="D10368" s="4" t="s">
        <v>9</v>
      </c>
      <c r="E10368" s="2">
        <f t="shared" si="161"/>
        <v>2</v>
      </c>
      <c r="F10368" s="4" t="s">
        <v>7</v>
      </c>
    </row>
    <row r="10369" spans="1:6" ht="13.8" x14ac:dyDescent="0.3">
      <c r="A10369" s="3" t="s">
        <v>49</v>
      </c>
      <c r="B10369" s="3" t="s">
        <v>16</v>
      </c>
      <c r="C10369" s="2">
        <v>301699026</v>
      </c>
      <c r="D10369" s="3" t="s">
        <v>9</v>
      </c>
      <c r="E10369" s="2">
        <f t="shared" si="161"/>
        <v>2</v>
      </c>
      <c r="F10369" s="3" t="s">
        <v>7</v>
      </c>
    </row>
    <row r="10370" spans="1:6" ht="13.8" x14ac:dyDescent="0.3">
      <c r="A10370" s="4" t="s">
        <v>49</v>
      </c>
      <c r="B10370" s="4" t="s">
        <v>16</v>
      </c>
      <c r="C10370" s="2">
        <v>301146607</v>
      </c>
      <c r="D10370" s="4" t="s">
        <v>25</v>
      </c>
      <c r="E10370" s="2">
        <f t="shared" si="161"/>
        <v>1</v>
      </c>
      <c r="F10370" s="4" t="s">
        <v>7</v>
      </c>
    </row>
    <row r="10371" spans="1:6" ht="13.8" x14ac:dyDescent="0.3">
      <c r="A10371" s="3" t="s">
        <v>49</v>
      </c>
      <c r="B10371" s="3" t="s">
        <v>16</v>
      </c>
      <c r="C10371" s="2">
        <v>301609351</v>
      </c>
      <c r="D10371" s="3" t="s">
        <v>9</v>
      </c>
      <c r="E10371" s="2">
        <f t="shared" ref="E10371:E10434" si="162">IF(D10371="A+",4.33,IF(D10371="A",4, IF(D10371="A-",3.67,IF(D10371="B+",3.33,IF(D10371="B",3,IF(D10371="B-",2.67,IF(D10371="C+",2.33,IF(D10371 ="C", 2,IF(D10371="C-",1.67,IF(D10371="D+",1.33,IF(D10371="D",1,IF(D10371="D-",0.67,IF(D10371="F",0,"Null")))))))))))))</f>
        <v>2</v>
      </c>
      <c r="F10371" s="3" t="s">
        <v>7</v>
      </c>
    </row>
    <row r="10372" spans="1:6" ht="13.8" x14ac:dyDescent="0.3">
      <c r="A10372" s="4" t="s">
        <v>49</v>
      </c>
      <c r="B10372" s="4" t="s">
        <v>16</v>
      </c>
      <c r="C10372" s="2">
        <v>301635066</v>
      </c>
      <c r="D10372" s="4" t="s">
        <v>24</v>
      </c>
      <c r="E10372" s="2">
        <f t="shared" si="162"/>
        <v>2.33</v>
      </c>
      <c r="F10372" s="4" t="s">
        <v>7</v>
      </c>
    </row>
    <row r="10373" spans="1:6" ht="13.8" x14ac:dyDescent="0.3">
      <c r="A10373" s="3" t="s">
        <v>49</v>
      </c>
      <c r="B10373" s="3" t="s">
        <v>16</v>
      </c>
      <c r="C10373" s="2">
        <v>301707960</v>
      </c>
      <c r="D10373" s="3" t="s">
        <v>9</v>
      </c>
      <c r="E10373" s="2">
        <f t="shared" si="162"/>
        <v>2</v>
      </c>
      <c r="F10373" s="3" t="s">
        <v>7</v>
      </c>
    </row>
    <row r="10374" spans="1:6" ht="13.8" x14ac:dyDescent="0.3">
      <c r="A10374" s="4" t="s">
        <v>49</v>
      </c>
      <c r="B10374" s="4" t="s">
        <v>16</v>
      </c>
      <c r="C10374" s="2">
        <v>301672714</v>
      </c>
      <c r="D10374" s="4" t="s">
        <v>25</v>
      </c>
      <c r="E10374" s="2">
        <f t="shared" si="162"/>
        <v>1</v>
      </c>
      <c r="F10374" s="4" t="s">
        <v>7</v>
      </c>
    </row>
    <row r="10375" spans="1:6" ht="13.8" x14ac:dyDescent="0.3">
      <c r="A10375" s="3" t="s">
        <v>49</v>
      </c>
      <c r="B10375" s="3" t="s">
        <v>16</v>
      </c>
      <c r="C10375" s="2">
        <v>301711434</v>
      </c>
      <c r="D10375" s="3" t="s">
        <v>6</v>
      </c>
      <c r="E10375" s="2">
        <f t="shared" si="162"/>
        <v>0</v>
      </c>
      <c r="F10375" s="3" t="s">
        <v>7</v>
      </c>
    </row>
    <row r="10376" spans="1:6" ht="13.8" x14ac:dyDescent="0.3">
      <c r="A10376" s="4" t="s">
        <v>49</v>
      </c>
      <c r="B10376" s="4" t="s">
        <v>16</v>
      </c>
      <c r="C10376" s="2">
        <v>301702413</v>
      </c>
      <c r="D10376" s="4" t="s">
        <v>18</v>
      </c>
      <c r="E10376" s="2">
        <f t="shared" si="162"/>
        <v>3.67</v>
      </c>
      <c r="F10376" s="4" t="s">
        <v>20</v>
      </c>
    </row>
    <row r="10377" spans="1:6" ht="13.8" x14ac:dyDescent="0.3">
      <c r="A10377" s="3" t="s">
        <v>49</v>
      </c>
      <c r="B10377" s="3" t="s">
        <v>16</v>
      </c>
      <c r="C10377" s="2">
        <v>301368952</v>
      </c>
      <c r="D10377" s="3"/>
      <c r="E10377" s="2" t="str">
        <f t="shared" si="162"/>
        <v>Null</v>
      </c>
      <c r="F10377" s="3" t="s">
        <v>10</v>
      </c>
    </row>
    <row r="10378" spans="1:6" ht="13.8" x14ac:dyDescent="0.3">
      <c r="A10378" s="4" t="s">
        <v>49</v>
      </c>
      <c r="B10378" s="4" t="s">
        <v>16</v>
      </c>
      <c r="C10378" s="2">
        <v>301125217</v>
      </c>
      <c r="D10378" s="4" t="s">
        <v>24</v>
      </c>
      <c r="E10378" s="2">
        <f t="shared" si="162"/>
        <v>2.33</v>
      </c>
      <c r="F10378" s="4" t="s">
        <v>7</v>
      </c>
    </row>
    <row r="10379" spans="1:6" ht="13.8" x14ac:dyDescent="0.3">
      <c r="A10379" s="3" t="s">
        <v>49</v>
      </c>
      <c r="B10379" s="3" t="s">
        <v>16</v>
      </c>
      <c r="C10379" s="2">
        <v>301729185</v>
      </c>
      <c r="D10379" s="3" t="s">
        <v>14</v>
      </c>
      <c r="E10379" s="2" t="str">
        <f t="shared" si="162"/>
        <v>Null</v>
      </c>
      <c r="F10379" s="3" t="s">
        <v>15</v>
      </c>
    </row>
    <row r="10380" spans="1:6" ht="13.8" x14ac:dyDescent="0.3">
      <c r="A10380" s="4" t="s">
        <v>49</v>
      </c>
      <c r="B10380" s="4" t="s">
        <v>16</v>
      </c>
      <c r="C10380" s="2">
        <v>301687856</v>
      </c>
      <c r="D10380" s="4" t="s">
        <v>25</v>
      </c>
      <c r="E10380" s="2">
        <f t="shared" si="162"/>
        <v>1</v>
      </c>
      <c r="F10380" s="4" t="s">
        <v>7</v>
      </c>
    </row>
    <row r="10381" spans="1:6" ht="13.8" x14ac:dyDescent="0.3">
      <c r="A10381" s="3" t="s">
        <v>49</v>
      </c>
      <c r="B10381" s="3" t="s">
        <v>16</v>
      </c>
      <c r="C10381" s="2">
        <v>301705906</v>
      </c>
      <c r="D10381" s="3" t="s">
        <v>25</v>
      </c>
      <c r="E10381" s="2">
        <f t="shared" si="162"/>
        <v>1</v>
      </c>
      <c r="F10381" s="3" t="s">
        <v>7</v>
      </c>
    </row>
    <row r="10382" spans="1:6" ht="13.8" x14ac:dyDescent="0.3">
      <c r="A10382" s="4" t="s">
        <v>49</v>
      </c>
      <c r="B10382" s="4" t="s">
        <v>16</v>
      </c>
      <c r="C10382" s="2">
        <v>301039738</v>
      </c>
      <c r="D10382" s="4" t="s">
        <v>9</v>
      </c>
      <c r="E10382" s="2">
        <f t="shared" si="162"/>
        <v>2</v>
      </c>
      <c r="F10382" s="4" t="s">
        <v>7</v>
      </c>
    </row>
    <row r="10383" spans="1:6" ht="13.8" x14ac:dyDescent="0.3">
      <c r="A10383" s="3" t="s">
        <v>49</v>
      </c>
      <c r="B10383" s="3" t="s">
        <v>16</v>
      </c>
      <c r="C10383" s="2">
        <v>301710637</v>
      </c>
      <c r="D10383" s="3"/>
      <c r="E10383" s="2" t="str">
        <f t="shared" si="162"/>
        <v>Null</v>
      </c>
      <c r="F10383" s="3" t="s">
        <v>10</v>
      </c>
    </row>
    <row r="10384" spans="1:6" ht="13.8" x14ac:dyDescent="0.3">
      <c r="A10384" s="4" t="s">
        <v>49</v>
      </c>
      <c r="B10384" s="4" t="s">
        <v>16</v>
      </c>
      <c r="C10384" s="2">
        <v>301626896</v>
      </c>
      <c r="D10384" s="4" t="s">
        <v>14</v>
      </c>
      <c r="E10384" s="2" t="str">
        <f t="shared" si="162"/>
        <v>Null</v>
      </c>
      <c r="F10384" s="4" t="s">
        <v>15</v>
      </c>
    </row>
    <row r="10385" spans="1:6" ht="13.8" x14ac:dyDescent="0.3">
      <c r="A10385" s="3" t="s">
        <v>49</v>
      </c>
      <c r="B10385" s="3" t="s">
        <v>16</v>
      </c>
      <c r="C10385" s="2">
        <v>301592218</v>
      </c>
      <c r="D10385" s="3"/>
      <c r="E10385" s="2" t="str">
        <f t="shared" si="162"/>
        <v>Null</v>
      </c>
      <c r="F10385" s="3" t="s">
        <v>10</v>
      </c>
    </row>
    <row r="10386" spans="1:6" ht="13.8" x14ac:dyDescent="0.3">
      <c r="A10386" s="4" t="s">
        <v>49</v>
      </c>
      <c r="B10386" s="4" t="s">
        <v>16</v>
      </c>
      <c r="C10386" s="2">
        <v>301710016</v>
      </c>
      <c r="D10386" s="4" t="s">
        <v>6</v>
      </c>
      <c r="E10386" s="2">
        <f t="shared" si="162"/>
        <v>0</v>
      </c>
      <c r="F10386" s="4" t="s">
        <v>7</v>
      </c>
    </row>
    <row r="10387" spans="1:6" ht="13.8" x14ac:dyDescent="0.3">
      <c r="A10387" s="3" t="s">
        <v>49</v>
      </c>
      <c r="B10387" s="3" t="s">
        <v>16</v>
      </c>
      <c r="C10387" s="2">
        <v>301749028</v>
      </c>
      <c r="D10387" s="3" t="s">
        <v>13</v>
      </c>
      <c r="E10387" s="2">
        <f t="shared" si="162"/>
        <v>4</v>
      </c>
      <c r="F10387" s="3" t="s">
        <v>7</v>
      </c>
    </row>
    <row r="10388" spans="1:6" ht="13.8" x14ac:dyDescent="0.3">
      <c r="A10388" s="4" t="s">
        <v>49</v>
      </c>
      <c r="B10388" s="4" t="s">
        <v>16</v>
      </c>
      <c r="C10388" s="2">
        <v>300290017</v>
      </c>
      <c r="D10388" s="4"/>
      <c r="E10388" s="2" t="str">
        <f t="shared" si="162"/>
        <v>Null</v>
      </c>
      <c r="F10388" s="4" t="s">
        <v>10</v>
      </c>
    </row>
    <row r="10389" spans="1:6" ht="13.8" x14ac:dyDescent="0.3">
      <c r="A10389" s="3" t="s">
        <v>49</v>
      </c>
      <c r="B10389" s="3" t="s">
        <v>16</v>
      </c>
      <c r="C10389" s="2">
        <v>300169346</v>
      </c>
      <c r="D10389" s="3" t="s">
        <v>24</v>
      </c>
      <c r="E10389" s="2">
        <f t="shared" si="162"/>
        <v>2.33</v>
      </c>
      <c r="F10389" s="3" t="s">
        <v>7</v>
      </c>
    </row>
    <row r="10390" spans="1:6" ht="13.8" x14ac:dyDescent="0.3">
      <c r="A10390" s="4" t="s">
        <v>49</v>
      </c>
      <c r="B10390" s="4" t="s">
        <v>16</v>
      </c>
      <c r="C10390" s="2">
        <v>301687898</v>
      </c>
      <c r="D10390" s="4" t="s">
        <v>25</v>
      </c>
      <c r="E10390" s="2">
        <f t="shared" si="162"/>
        <v>1</v>
      </c>
      <c r="F10390" s="4" t="s">
        <v>7</v>
      </c>
    </row>
    <row r="10391" spans="1:6" ht="13.8" x14ac:dyDescent="0.3">
      <c r="A10391" s="3" t="s">
        <v>49</v>
      </c>
      <c r="B10391" s="3" t="s">
        <v>16</v>
      </c>
      <c r="C10391" s="2">
        <v>301591357</v>
      </c>
      <c r="D10391" s="3" t="s">
        <v>17</v>
      </c>
      <c r="E10391" s="2">
        <f t="shared" si="162"/>
        <v>4.33</v>
      </c>
      <c r="F10391" s="3" t="s">
        <v>7</v>
      </c>
    </row>
    <row r="10392" spans="1:6" ht="13.8" x14ac:dyDescent="0.3">
      <c r="A10392" s="4" t="s">
        <v>49</v>
      </c>
      <c r="B10392" s="4" t="s">
        <v>16</v>
      </c>
      <c r="C10392" s="2">
        <v>301739925</v>
      </c>
      <c r="D10392" s="4" t="s">
        <v>24</v>
      </c>
      <c r="E10392" s="2">
        <f t="shared" si="162"/>
        <v>2.33</v>
      </c>
      <c r="F10392" s="4" t="s">
        <v>7</v>
      </c>
    </row>
    <row r="10393" spans="1:6" ht="13.8" x14ac:dyDescent="0.3">
      <c r="A10393" s="3" t="s">
        <v>49</v>
      </c>
      <c r="B10393" s="3" t="s">
        <v>16</v>
      </c>
      <c r="C10393" s="2">
        <v>301726939</v>
      </c>
      <c r="D10393" s="3" t="s">
        <v>25</v>
      </c>
      <c r="E10393" s="2">
        <f t="shared" si="162"/>
        <v>1</v>
      </c>
      <c r="F10393" s="3" t="s">
        <v>7</v>
      </c>
    </row>
    <row r="10394" spans="1:6" ht="13.8" x14ac:dyDescent="0.3">
      <c r="A10394" s="4" t="s">
        <v>49</v>
      </c>
      <c r="B10394" s="4" t="s">
        <v>16</v>
      </c>
      <c r="C10394" s="2">
        <v>301768947</v>
      </c>
      <c r="D10394" s="4"/>
      <c r="E10394" s="2" t="str">
        <f t="shared" si="162"/>
        <v>Null</v>
      </c>
      <c r="F10394" s="4" t="s">
        <v>10</v>
      </c>
    </row>
    <row r="10395" spans="1:6" ht="13.8" x14ac:dyDescent="0.3">
      <c r="A10395" s="3" t="s">
        <v>49</v>
      </c>
      <c r="B10395" s="3" t="s">
        <v>16</v>
      </c>
      <c r="C10395" s="2">
        <v>301633395</v>
      </c>
      <c r="D10395" s="3" t="s">
        <v>26</v>
      </c>
      <c r="E10395" s="2">
        <f t="shared" si="162"/>
        <v>3.33</v>
      </c>
      <c r="F10395" s="3" t="s">
        <v>7</v>
      </c>
    </row>
    <row r="10396" spans="1:6" ht="13.8" x14ac:dyDescent="0.3">
      <c r="A10396" s="4" t="s">
        <v>49</v>
      </c>
      <c r="B10396" s="4" t="s">
        <v>16</v>
      </c>
      <c r="C10396" s="2">
        <v>301645130</v>
      </c>
      <c r="D10396" s="4" t="s">
        <v>12</v>
      </c>
      <c r="E10396" s="2">
        <f t="shared" si="162"/>
        <v>3</v>
      </c>
      <c r="F10396" s="4" t="s">
        <v>7</v>
      </c>
    </row>
    <row r="10397" spans="1:6" ht="13.8" x14ac:dyDescent="0.3">
      <c r="A10397" s="3" t="s">
        <v>49</v>
      </c>
      <c r="B10397" s="3" t="s">
        <v>16</v>
      </c>
      <c r="C10397" s="2">
        <v>301690787</v>
      </c>
      <c r="D10397" s="3" t="s">
        <v>14</v>
      </c>
      <c r="E10397" s="2" t="str">
        <f t="shared" si="162"/>
        <v>Null</v>
      </c>
      <c r="F10397" s="3" t="s">
        <v>15</v>
      </c>
    </row>
    <row r="10398" spans="1:6" ht="13.8" x14ac:dyDescent="0.3">
      <c r="A10398" s="4" t="s">
        <v>49</v>
      </c>
      <c r="B10398" s="4" t="s">
        <v>16</v>
      </c>
      <c r="C10398" s="2">
        <v>301665618</v>
      </c>
      <c r="D10398" s="4" t="s">
        <v>14</v>
      </c>
      <c r="E10398" s="2" t="str">
        <f t="shared" si="162"/>
        <v>Null</v>
      </c>
      <c r="F10398" s="4" t="s">
        <v>7</v>
      </c>
    </row>
    <row r="10399" spans="1:6" ht="13.8" x14ac:dyDescent="0.3">
      <c r="A10399" s="3" t="s">
        <v>49</v>
      </c>
      <c r="B10399" s="3" t="s">
        <v>16</v>
      </c>
      <c r="C10399" s="2">
        <v>301728058</v>
      </c>
      <c r="D10399" s="3" t="s">
        <v>22</v>
      </c>
      <c r="E10399" s="2">
        <f t="shared" si="162"/>
        <v>2.67</v>
      </c>
      <c r="F10399" s="3" t="s">
        <v>7</v>
      </c>
    </row>
    <row r="10400" spans="1:6" ht="13.8" x14ac:dyDescent="0.3">
      <c r="A10400" s="4" t="s">
        <v>49</v>
      </c>
      <c r="B10400" s="4" t="s">
        <v>16</v>
      </c>
      <c r="C10400" s="2">
        <v>301643895</v>
      </c>
      <c r="D10400" s="4" t="s">
        <v>14</v>
      </c>
      <c r="E10400" s="2" t="str">
        <f t="shared" si="162"/>
        <v>Null</v>
      </c>
      <c r="F10400" s="4" t="s">
        <v>15</v>
      </c>
    </row>
    <row r="10401" spans="1:6" ht="13.8" x14ac:dyDescent="0.3">
      <c r="A10401" s="3" t="s">
        <v>49</v>
      </c>
      <c r="B10401" s="3" t="s">
        <v>16</v>
      </c>
      <c r="C10401" s="2">
        <v>301727647</v>
      </c>
      <c r="D10401" s="3"/>
      <c r="E10401" s="2" t="str">
        <f t="shared" si="162"/>
        <v>Null</v>
      </c>
      <c r="F10401" s="3" t="s">
        <v>10</v>
      </c>
    </row>
    <row r="10402" spans="1:6" ht="13.8" x14ac:dyDescent="0.3">
      <c r="A10402" s="4" t="s">
        <v>49</v>
      </c>
      <c r="B10402" s="4" t="s">
        <v>16</v>
      </c>
      <c r="C10402" s="2">
        <v>300465380</v>
      </c>
      <c r="D10402" s="4" t="s">
        <v>25</v>
      </c>
      <c r="E10402" s="2">
        <f t="shared" si="162"/>
        <v>1</v>
      </c>
      <c r="F10402" s="4" t="s">
        <v>7</v>
      </c>
    </row>
    <row r="10403" spans="1:6" ht="13.8" x14ac:dyDescent="0.3">
      <c r="A10403" s="3" t="s">
        <v>49</v>
      </c>
      <c r="B10403" s="3" t="s">
        <v>16</v>
      </c>
      <c r="C10403" s="2">
        <v>301669281</v>
      </c>
      <c r="D10403" s="3" t="s">
        <v>26</v>
      </c>
      <c r="E10403" s="2">
        <f t="shared" si="162"/>
        <v>3.33</v>
      </c>
      <c r="F10403" s="3" t="s">
        <v>7</v>
      </c>
    </row>
    <row r="10404" spans="1:6" ht="13.8" x14ac:dyDescent="0.3">
      <c r="A10404" s="4" t="s">
        <v>49</v>
      </c>
      <c r="B10404" s="4" t="s">
        <v>16</v>
      </c>
      <c r="C10404" s="2">
        <v>301734248</v>
      </c>
      <c r="D10404" s="4"/>
      <c r="E10404" s="2" t="str">
        <f t="shared" si="162"/>
        <v>Null</v>
      </c>
      <c r="F10404" s="4" t="s">
        <v>10</v>
      </c>
    </row>
    <row r="10405" spans="1:6" ht="13.8" x14ac:dyDescent="0.3">
      <c r="A10405" s="3" t="s">
        <v>49</v>
      </c>
      <c r="B10405" s="3" t="s">
        <v>16</v>
      </c>
      <c r="C10405" s="2">
        <v>301753266</v>
      </c>
      <c r="D10405" s="3" t="s">
        <v>12</v>
      </c>
      <c r="E10405" s="2">
        <f t="shared" si="162"/>
        <v>3</v>
      </c>
      <c r="F10405" s="3" t="s">
        <v>20</v>
      </c>
    </row>
    <row r="10406" spans="1:6" ht="13.8" x14ac:dyDescent="0.3">
      <c r="A10406" s="4" t="s">
        <v>49</v>
      </c>
      <c r="B10406" s="4" t="s">
        <v>16</v>
      </c>
      <c r="C10406" s="2">
        <v>301717191</v>
      </c>
      <c r="D10406" s="4" t="s">
        <v>26</v>
      </c>
      <c r="E10406" s="2">
        <f t="shared" si="162"/>
        <v>3.33</v>
      </c>
      <c r="F10406" s="4" t="s">
        <v>7</v>
      </c>
    </row>
    <row r="10407" spans="1:6" ht="13.8" x14ac:dyDescent="0.3">
      <c r="A10407" s="3" t="s">
        <v>49</v>
      </c>
      <c r="B10407" s="3" t="s">
        <v>16</v>
      </c>
      <c r="C10407" s="2">
        <v>300044503</v>
      </c>
      <c r="D10407" s="3" t="s">
        <v>6</v>
      </c>
      <c r="E10407" s="2">
        <f t="shared" si="162"/>
        <v>0</v>
      </c>
      <c r="F10407" s="3" t="s">
        <v>7</v>
      </c>
    </row>
    <row r="10408" spans="1:6" ht="13.8" x14ac:dyDescent="0.3">
      <c r="A10408" s="4" t="s">
        <v>49</v>
      </c>
      <c r="B10408" s="4" t="s">
        <v>16</v>
      </c>
      <c r="C10408" s="2">
        <v>301594118</v>
      </c>
      <c r="D10408" s="4" t="s">
        <v>12</v>
      </c>
      <c r="E10408" s="2">
        <f t="shared" si="162"/>
        <v>3</v>
      </c>
      <c r="F10408" s="4" t="s">
        <v>7</v>
      </c>
    </row>
    <row r="10409" spans="1:6" ht="13.8" x14ac:dyDescent="0.3">
      <c r="A10409" s="3" t="s">
        <v>49</v>
      </c>
      <c r="B10409" s="3" t="s">
        <v>16</v>
      </c>
      <c r="C10409" s="2">
        <v>301490109</v>
      </c>
      <c r="D10409" s="3" t="s">
        <v>12</v>
      </c>
      <c r="E10409" s="2">
        <f t="shared" si="162"/>
        <v>3</v>
      </c>
      <c r="F10409" s="3" t="s">
        <v>7</v>
      </c>
    </row>
    <row r="10410" spans="1:6" ht="13.8" x14ac:dyDescent="0.3">
      <c r="A10410" s="4" t="s">
        <v>49</v>
      </c>
      <c r="B10410" s="4" t="s">
        <v>16</v>
      </c>
      <c r="C10410" s="2">
        <v>301404447</v>
      </c>
      <c r="D10410" s="4" t="s">
        <v>25</v>
      </c>
      <c r="E10410" s="2">
        <f t="shared" si="162"/>
        <v>1</v>
      </c>
      <c r="F10410" s="4" t="s">
        <v>7</v>
      </c>
    </row>
    <row r="10411" spans="1:6" ht="13.8" x14ac:dyDescent="0.3">
      <c r="A10411" s="3" t="s">
        <v>49</v>
      </c>
      <c r="B10411" s="3" t="s">
        <v>16</v>
      </c>
      <c r="C10411" s="2">
        <v>301531555</v>
      </c>
      <c r="D10411" s="3" t="s">
        <v>25</v>
      </c>
      <c r="E10411" s="2">
        <f t="shared" si="162"/>
        <v>1</v>
      </c>
      <c r="F10411" s="3" t="s">
        <v>7</v>
      </c>
    </row>
    <row r="10412" spans="1:6" ht="13.8" x14ac:dyDescent="0.3">
      <c r="A10412" s="4" t="s">
        <v>49</v>
      </c>
      <c r="B10412" s="4" t="s">
        <v>16</v>
      </c>
      <c r="C10412" s="2">
        <v>301679725</v>
      </c>
      <c r="D10412" s="4" t="s">
        <v>24</v>
      </c>
      <c r="E10412" s="2">
        <f t="shared" si="162"/>
        <v>2.33</v>
      </c>
      <c r="F10412" s="4" t="s">
        <v>7</v>
      </c>
    </row>
    <row r="10413" spans="1:6" ht="13.8" x14ac:dyDescent="0.3">
      <c r="A10413" s="3" t="s">
        <v>49</v>
      </c>
      <c r="B10413" s="3" t="s">
        <v>16</v>
      </c>
      <c r="C10413" s="2">
        <v>301710840</v>
      </c>
      <c r="D10413" s="3" t="s">
        <v>26</v>
      </c>
      <c r="E10413" s="2">
        <f t="shared" si="162"/>
        <v>3.33</v>
      </c>
      <c r="F10413" s="3" t="s">
        <v>7</v>
      </c>
    </row>
    <row r="10414" spans="1:6" ht="13.8" x14ac:dyDescent="0.3">
      <c r="A10414" s="4" t="s">
        <v>49</v>
      </c>
      <c r="B10414" s="4" t="s">
        <v>16</v>
      </c>
      <c r="C10414" s="2">
        <v>301707314</v>
      </c>
      <c r="D10414" s="4" t="s">
        <v>9</v>
      </c>
      <c r="E10414" s="2">
        <f t="shared" si="162"/>
        <v>2</v>
      </c>
      <c r="F10414" s="4" t="s">
        <v>7</v>
      </c>
    </row>
    <row r="10415" spans="1:6" ht="13.8" x14ac:dyDescent="0.3">
      <c r="A10415" s="3" t="s">
        <v>49</v>
      </c>
      <c r="B10415" s="3" t="s">
        <v>16</v>
      </c>
      <c r="C10415" s="2">
        <v>301571753</v>
      </c>
      <c r="D10415" s="3" t="s">
        <v>14</v>
      </c>
      <c r="E10415" s="2" t="str">
        <f t="shared" si="162"/>
        <v>Null</v>
      </c>
      <c r="F10415" s="3" t="s">
        <v>15</v>
      </c>
    </row>
    <row r="10416" spans="1:6" ht="13.8" x14ac:dyDescent="0.3">
      <c r="A10416" s="4" t="s">
        <v>49</v>
      </c>
      <c r="B10416" s="4" t="s">
        <v>16</v>
      </c>
      <c r="C10416" s="2">
        <v>301722286</v>
      </c>
      <c r="D10416" s="4" t="s">
        <v>26</v>
      </c>
      <c r="E10416" s="2">
        <f t="shared" si="162"/>
        <v>3.33</v>
      </c>
      <c r="F10416" s="4" t="s">
        <v>7</v>
      </c>
    </row>
    <row r="10417" spans="1:6" ht="13.8" x14ac:dyDescent="0.3">
      <c r="A10417" s="3" t="s">
        <v>49</v>
      </c>
      <c r="B10417" s="3" t="s">
        <v>16</v>
      </c>
      <c r="C10417" s="2">
        <v>301716787</v>
      </c>
      <c r="D10417" s="3" t="s">
        <v>14</v>
      </c>
      <c r="E10417" s="2" t="str">
        <f t="shared" si="162"/>
        <v>Null</v>
      </c>
      <c r="F10417" s="3" t="s">
        <v>15</v>
      </c>
    </row>
    <row r="10418" spans="1:6" ht="13.8" x14ac:dyDescent="0.3">
      <c r="A10418" s="4" t="s">
        <v>49</v>
      </c>
      <c r="B10418" s="4" t="s">
        <v>16</v>
      </c>
      <c r="C10418" s="2">
        <v>301726678</v>
      </c>
      <c r="D10418" s="4" t="s">
        <v>9</v>
      </c>
      <c r="E10418" s="2">
        <f t="shared" si="162"/>
        <v>2</v>
      </c>
      <c r="F10418" s="4" t="s">
        <v>7</v>
      </c>
    </row>
    <row r="10419" spans="1:6" ht="13.8" x14ac:dyDescent="0.3">
      <c r="A10419" s="3" t="s">
        <v>49</v>
      </c>
      <c r="B10419" s="3" t="s">
        <v>16</v>
      </c>
      <c r="C10419" s="2">
        <v>301759295</v>
      </c>
      <c r="D10419" s="3" t="s">
        <v>13</v>
      </c>
      <c r="E10419" s="2">
        <f t="shared" si="162"/>
        <v>4</v>
      </c>
      <c r="F10419" s="3" t="s">
        <v>20</v>
      </c>
    </row>
    <row r="10420" spans="1:6" ht="13.8" x14ac:dyDescent="0.3">
      <c r="A10420" s="4" t="s">
        <v>49</v>
      </c>
      <c r="B10420" s="4" t="s">
        <v>16</v>
      </c>
      <c r="C10420" s="2">
        <v>301651248</v>
      </c>
      <c r="D10420" s="4"/>
      <c r="E10420" s="2" t="str">
        <f t="shared" si="162"/>
        <v>Null</v>
      </c>
      <c r="F10420" s="4" t="s">
        <v>10</v>
      </c>
    </row>
    <row r="10421" spans="1:6" ht="13.8" x14ac:dyDescent="0.3">
      <c r="A10421" s="3" t="s">
        <v>49</v>
      </c>
      <c r="B10421" s="3" t="s">
        <v>16</v>
      </c>
      <c r="C10421" s="2">
        <v>300672892</v>
      </c>
      <c r="D10421" s="3" t="s">
        <v>14</v>
      </c>
      <c r="E10421" s="2" t="str">
        <f t="shared" si="162"/>
        <v>Null</v>
      </c>
      <c r="F10421" s="3" t="s">
        <v>15</v>
      </c>
    </row>
    <row r="10422" spans="1:6" ht="13.8" x14ac:dyDescent="0.3">
      <c r="A10422" s="4" t="s">
        <v>49</v>
      </c>
      <c r="B10422" s="4" t="s">
        <v>16</v>
      </c>
      <c r="C10422" s="2">
        <v>301691297</v>
      </c>
      <c r="D10422" s="4"/>
      <c r="E10422" s="2" t="str">
        <f t="shared" si="162"/>
        <v>Null</v>
      </c>
      <c r="F10422" s="4" t="s">
        <v>10</v>
      </c>
    </row>
    <row r="10423" spans="1:6" ht="13.8" x14ac:dyDescent="0.3">
      <c r="A10423" s="3" t="s">
        <v>49</v>
      </c>
      <c r="B10423" s="3" t="s">
        <v>16</v>
      </c>
      <c r="C10423" s="2">
        <v>301644065</v>
      </c>
      <c r="D10423" s="3" t="s">
        <v>26</v>
      </c>
      <c r="E10423" s="2">
        <f t="shared" si="162"/>
        <v>3.33</v>
      </c>
      <c r="F10423" s="3" t="s">
        <v>7</v>
      </c>
    </row>
    <row r="10424" spans="1:6" ht="13.8" x14ac:dyDescent="0.3">
      <c r="A10424" s="4" t="s">
        <v>49</v>
      </c>
      <c r="B10424" s="4" t="s">
        <v>16</v>
      </c>
      <c r="C10424" s="2">
        <v>301687325</v>
      </c>
      <c r="D10424" s="4" t="s">
        <v>26</v>
      </c>
      <c r="E10424" s="2">
        <f t="shared" si="162"/>
        <v>3.33</v>
      </c>
      <c r="F10424" s="4" t="s">
        <v>7</v>
      </c>
    </row>
    <row r="10425" spans="1:6" ht="13.8" x14ac:dyDescent="0.3">
      <c r="A10425" s="3" t="s">
        <v>49</v>
      </c>
      <c r="B10425" s="3" t="s">
        <v>16</v>
      </c>
      <c r="C10425" s="2">
        <v>301604428</v>
      </c>
      <c r="D10425" s="3" t="s">
        <v>17</v>
      </c>
      <c r="E10425" s="2">
        <f t="shared" si="162"/>
        <v>4.33</v>
      </c>
      <c r="F10425" s="3" t="s">
        <v>20</v>
      </c>
    </row>
    <row r="10426" spans="1:6" ht="13.8" x14ac:dyDescent="0.3">
      <c r="A10426" s="4" t="s">
        <v>49</v>
      </c>
      <c r="B10426" s="4" t="s">
        <v>16</v>
      </c>
      <c r="C10426" s="2">
        <v>300812781</v>
      </c>
      <c r="D10426" s="4" t="s">
        <v>14</v>
      </c>
      <c r="E10426" s="2" t="str">
        <f t="shared" si="162"/>
        <v>Null</v>
      </c>
      <c r="F10426" s="4" t="s">
        <v>23</v>
      </c>
    </row>
    <row r="10427" spans="1:6" ht="13.8" x14ac:dyDescent="0.3">
      <c r="A10427" s="3" t="s">
        <v>49</v>
      </c>
      <c r="B10427" s="3" t="s">
        <v>16</v>
      </c>
      <c r="C10427" s="2">
        <v>300273817</v>
      </c>
      <c r="D10427" s="3" t="s">
        <v>26</v>
      </c>
      <c r="E10427" s="2">
        <f t="shared" si="162"/>
        <v>3.33</v>
      </c>
      <c r="F10427" s="3" t="s">
        <v>7</v>
      </c>
    </row>
    <row r="10428" spans="1:6" ht="13.8" x14ac:dyDescent="0.3">
      <c r="A10428" s="4" t="s">
        <v>49</v>
      </c>
      <c r="B10428" s="4" t="s">
        <v>16</v>
      </c>
      <c r="C10428" s="2">
        <v>301566597</v>
      </c>
      <c r="D10428" s="4" t="s">
        <v>25</v>
      </c>
      <c r="E10428" s="2">
        <f t="shared" si="162"/>
        <v>1</v>
      </c>
      <c r="F10428" s="4" t="s">
        <v>7</v>
      </c>
    </row>
    <row r="10429" spans="1:6" ht="13.8" x14ac:dyDescent="0.3">
      <c r="A10429" s="3" t="s">
        <v>49</v>
      </c>
      <c r="B10429" s="3" t="s">
        <v>16</v>
      </c>
      <c r="C10429" s="2">
        <v>301400870</v>
      </c>
      <c r="D10429" s="3" t="s">
        <v>12</v>
      </c>
      <c r="E10429" s="2">
        <f t="shared" si="162"/>
        <v>3</v>
      </c>
      <c r="F10429" s="3" t="s">
        <v>7</v>
      </c>
    </row>
    <row r="10430" spans="1:6" ht="13.8" x14ac:dyDescent="0.3">
      <c r="A10430" s="4" t="s">
        <v>49</v>
      </c>
      <c r="B10430" s="4" t="s">
        <v>16</v>
      </c>
      <c r="C10430" s="2">
        <v>301175421</v>
      </c>
      <c r="D10430" s="4" t="s">
        <v>14</v>
      </c>
      <c r="E10430" s="2" t="str">
        <f t="shared" si="162"/>
        <v>Null</v>
      </c>
      <c r="F10430" s="4" t="s">
        <v>15</v>
      </c>
    </row>
    <row r="10431" spans="1:6" ht="13.8" x14ac:dyDescent="0.3">
      <c r="A10431" s="3" t="s">
        <v>49</v>
      </c>
      <c r="B10431" s="3" t="s">
        <v>16</v>
      </c>
      <c r="C10431" s="2">
        <v>301689556</v>
      </c>
      <c r="D10431" s="3" t="s">
        <v>24</v>
      </c>
      <c r="E10431" s="2">
        <f t="shared" si="162"/>
        <v>2.33</v>
      </c>
      <c r="F10431" s="3" t="s">
        <v>7</v>
      </c>
    </row>
    <row r="10432" spans="1:6" ht="13.8" x14ac:dyDescent="0.3">
      <c r="A10432" s="4" t="s">
        <v>49</v>
      </c>
      <c r="B10432" s="4" t="s">
        <v>16</v>
      </c>
      <c r="C10432" s="2">
        <v>301674585</v>
      </c>
      <c r="D10432" s="4" t="s">
        <v>17</v>
      </c>
      <c r="E10432" s="2">
        <f t="shared" si="162"/>
        <v>4.33</v>
      </c>
      <c r="F10432" s="4" t="s">
        <v>7</v>
      </c>
    </row>
    <row r="10433" spans="1:6" ht="13.8" x14ac:dyDescent="0.3">
      <c r="A10433" s="3" t="s">
        <v>49</v>
      </c>
      <c r="B10433" s="3" t="s">
        <v>16</v>
      </c>
      <c r="C10433" s="2">
        <v>301716264</v>
      </c>
      <c r="D10433" s="3" t="s">
        <v>9</v>
      </c>
      <c r="E10433" s="2">
        <f t="shared" si="162"/>
        <v>2</v>
      </c>
      <c r="F10433" s="3" t="s">
        <v>7</v>
      </c>
    </row>
    <row r="10434" spans="1:6" ht="13.8" x14ac:dyDescent="0.3">
      <c r="A10434" s="4" t="s">
        <v>49</v>
      </c>
      <c r="B10434" s="4" t="s">
        <v>16</v>
      </c>
      <c r="C10434" s="2">
        <v>301699298</v>
      </c>
      <c r="D10434" s="4" t="s">
        <v>6</v>
      </c>
      <c r="E10434" s="2">
        <f t="shared" si="162"/>
        <v>0</v>
      </c>
      <c r="F10434" s="4" t="s">
        <v>7</v>
      </c>
    </row>
    <row r="10435" spans="1:6" ht="13.8" x14ac:dyDescent="0.3">
      <c r="A10435" s="3" t="s">
        <v>49</v>
      </c>
      <c r="B10435" s="3" t="s">
        <v>16</v>
      </c>
      <c r="C10435" s="2">
        <v>301704226</v>
      </c>
      <c r="D10435" s="3" t="s">
        <v>25</v>
      </c>
      <c r="E10435" s="2">
        <f t="shared" ref="E10435:E10498" si="163">IF(D10435="A+",4.33,IF(D10435="A",4, IF(D10435="A-",3.67,IF(D10435="B+",3.33,IF(D10435="B",3,IF(D10435="B-",2.67,IF(D10435="C+",2.33,IF(D10435 ="C", 2,IF(D10435="C-",1.67,IF(D10435="D+",1.33,IF(D10435="D",1,IF(D10435="D-",0.67,IF(D10435="F",0,"Null")))))))))))))</f>
        <v>1</v>
      </c>
      <c r="F10435" s="3" t="s">
        <v>7</v>
      </c>
    </row>
    <row r="10436" spans="1:6" ht="13.8" x14ac:dyDescent="0.3">
      <c r="A10436" s="4" t="s">
        <v>49</v>
      </c>
      <c r="B10436" s="4" t="s">
        <v>16</v>
      </c>
      <c r="C10436" s="2">
        <v>301732197</v>
      </c>
      <c r="D10436" s="4" t="s">
        <v>25</v>
      </c>
      <c r="E10436" s="2">
        <f t="shared" si="163"/>
        <v>1</v>
      </c>
      <c r="F10436" s="4" t="s">
        <v>7</v>
      </c>
    </row>
    <row r="10437" spans="1:6" ht="13.8" x14ac:dyDescent="0.3">
      <c r="A10437" s="3" t="s">
        <v>49</v>
      </c>
      <c r="B10437" s="3" t="s">
        <v>16</v>
      </c>
      <c r="C10437" s="2">
        <v>301697813</v>
      </c>
      <c r="D10437" s="3" t="s">
        <v>25</v>
      </c>
      <c r="E10437" s="2">
        <f t="shared" si="163"/>
        <v>1</v>
      </c>
      <c r="F10437" s="3" t="s">
        <v>7</v>
      </c>
    </row>
    <row r="10438" spans="1:6" ht="13.8" x14ac:dyDescent="0.3">
      <c r="A10438" s="4" t="s">
        <v>49</v>
      </c>
      <c r="B10438" s="4" t="s">
        <v>16</v>
      </c>
      <c r="C10438" s="2">
        <v>301702008</v>
      </c>
      <c r="D10438" s="4" t="s">
        <v>31</v>
      </c>
      <c r="E10438" s="2">
        <f t="shared" si="163"/>
        <v>1.67</v>
      </c>
      <c r="F10438" s="4" t="s">
        <v>7</v>
      </c>
    </row>
    <row r="10439" spans="1:6" ht="13.8" x14ac:dyDescent="0.3">
      <c r="A10439" s="3" t="s">
        <v>49</v>
      </c>
      <c r="B10439" s="3" t="s">
        <v>16</v>
      </c>
      <c r="C10439" s="2">
        <v>301725676</v>
      </c>
      <c r="D10439" s="3" t="s">
        <v>25</v>
      </c>
      <c r="E10439" s="2">
        <f t="shared" si="163"/>
        <v>1</v>
      </c>
      <c r="F10439" s="3" t="s">
        <v>7</v>
      </c>
    </row>
    <row r="10440" spans="1:6" ht="13.8" x14ac:dyDescent="0.3">
      <c r="A10440" s="4" t="s">
        <v>49</v>
      </c>
      <c r="B10440" s="4" t="s">
        <v>16</v>
      </c>
      <c r="C10440" s="2">
        <v>301653665</v>
      </c>
      <c r="D10440" s="4" t="s">
        <v>25</v>
      </c>
      <c r="E10440" s="2">
        <f t="shared" si="163"/>
        <v>1</v>
      </c>
      <c r="F10440" s="4" t="s">
        <v>7</v>
      </c>
    </row>
    <row r="10441" spans="1:6" ht="13.8" x14ac:dyDescent="0.3">
      <c r="A10441" s="3" t="s">
        <v>49</v>
      </c>
      <c r="B10441" s="3" t="s">
        <v>16</v>
      </c>
      <c r="C10441" s="2">
        <v>301650078</v>
      </c>
      <c r="D10441" s="3" t="s">
        <v>12</v>
      </c>
      <c r="E10441" s="2">
        <f t="shared" si="163"/>
        <v>3</v>
      </c>
      <c r="F10441" s="3" t="s">
        <v>7</v>
      </c>
    </row>
    <row r="10442" spans="1:6" ht="13.8" x14ac:dyDescent="0.3">
      <c r="A10442" s="4" t="s">
        <v>49</v>
      </c>
      <c r="B10442" s="4" t="s">
        <v>16</v>
      </c>
      <c r="C10442" s="2">
        <v>301659752</v>
      </c>
      <c r="D10442" s="4" t="s">
        <v>25</v>
      </c>
      <c r="E10442" s="2">
        <f t="shared" si="163"/>
        <v>1</v>
      </c>
      <c r="F10442" s="4" t="s">
        <v>7</v>
      </c>
    </row>
    <row r="10443" spans="1:6" ht="13.8" x14ac:dyDescent="0.3">
      <c r="A10443" s="3" t="s">
        <v>49</v>
      </c>
      <c r="B10443" s="3" t="s">
        <v>16</v>
      </c>
      <c r="C10443" s="2">
        <v>300364651</v>
      </c>
      <c r="D10443" s="3" t="s">
        <v>24</v>
      </c>
      <c r="E10443" s="2">
        <f t="shared" si="163"/>
        <v>2.33</v>
      </c>
      <c r="F10443" s="3" t="s">
        <v>7</v>
      </c>
    </row>
    <row r="10444" spans="1:6" ht="13.8" x14ac:dyDescent="0.3">
      <c r="A10444" s="4" t="s">
        <v>49</v>
      </c>
      <c r="B10444" s="4" t="s">
        <v>16</v>
      </c>
      <c r="C10444" s="2">
        <v>301487042</v>
      </c>
      <c r="D10444" s="4"/>
      <c r="E10444" s="2" t="str">
        <f t="shared" si="163"/>
        <v>Null</v>
      </c>
      <c r="F10444" s="4" t="s">
        <v>10</v>
      </c>
    </row>
    <row r="10445" spans="1:6" ht="13.8" x14ac:dyDescent="0.3">
      <c r="A10445" s="3" t="s">
        <v>49</v>
      </c>
      <c r="B10445" s="3" t="s">
        <v>5</v>
      </c>
      <c r="C10445" s="2">
        <v>300960610</v>
      </c>
      <c r="D10445" s="3" t="s">
        <v>6</v>
      </c>
      <c r="E10445" s="2">
        <f t="shared" si="163"/>
        <v>0</v>
      </c>
      <c r="F10445" s="3" t="s">
        <v>7</v>
      </c>
    </row>
    <row r="10446" spans="1:6" ht="13.8" x14ac:dyDescent="0.3">
      <c r="A10446" s="4" t="s">
        <v>49</v>
      </c>
      <c r="B10446" s="4" t="s">
        <v>5</v>
      </c>
      <c r="C10446" s="2">
        <v>301733663</v>
      </c>
      <c r="D10446" s="4" t="s">
        <v>9</v>
      </c>
      <c r="E10446" s="2">
        <f t="shared" si="163"/>
        <v>2</v>
      </c>
      <c r="F10446" s="4" t="s">
        <v>7</v>
      </c>
    </row>
    <row r="10447" spans="1:6" ht="13.8" x14ac:dyDescent="0.3">
      <c r="A10447" s="3" t="s">
        <v>49</v>
      </c>
      <c r="B10447" s="3" t="s">
        <v>5</v>
      </c>
      <c r="C10447" s="2">
        <v>301591719</v>
      </c>
      <c r="D10447" s="3"/>
      <c r="E10447" s="2" t="str">
        <f t="shared" si="163"/>
        <v>Null</v>
      </c>
      <c r="F10447" s="3" t="s">
        <v>10</v>
      </c>
    </row>
    <row r="10448" spans="1:6" ht="13.8" x14ac:dyDescent="0.3">
      <c r="A10448" s="4" t="s">
        <v>49</v>
      </c>
      <c r="B10448" s="4" t="s">
        <v>5</v>
      </c>
      <c r="C10448" s="2">
        <v>301478929</v>
      </c>
      <c r="D10448" s="4" t="s">
        <v>6</v>
      </c>
      <c r="E10448" s="2">
        <f t="shared" si="163"/>
        <v>0</v>
      </c>
      <c r="F10448" s="4" t="s">
        <v>7</v>
      </c>
    </row>
    <row r="10449" spans="1:6" ht="13.8" x14ac:dyDescent="0.3">
      <c r="A10449" s="3" t="s">
        <v>49</v>
      </c>
      <c r="B10449" s="3" t="s">
        <v>5</v>
      </c>
      <c r="C10449" s="2">
        <v>301711329</v>
      </c>
      <c r="D10449" s="3" t="s">
        <v>25</v>
      </c>
      <c r="E10449" s="2">
        <f t="shared" si="163"/>
        <v>1</v>
      </c>
      <c r="F10449" s="3" t="s">
        <v>7</v>
      </c>
    </row>
    <row r="10450" spans="1:6" ht="13.8" x14ac:dyDescent="0.3">
      <c r="A10450" s="4" t="s">
        <v>49</v>
      </c>
      <c r="B10450" s="4" t="s">
        <v>5</v>
      </c>
      <c r="C10450" s="2">
        <v>301525521</v>
      </c>
      <c r="D10450" s="4" t="s">
        <v>14</v>
      </c>
      <c r="E10450" s="2" t="str">
        <f t="shared" si="163"/>
        <v>Null</v>
      </c>
      <c r="F10450" s="4" t="s">
        <v>7</v>
      </c>
    </row>
    <row r="10451" spans="1:6" ht="13.8" x14ac:dyDescent="0.3">
      <c r="A10451" s="3" t="s">
        <v>49</v>
      </c>
      <c r="B10451" s="3" t="s">
        <v>5</v>
      </c>
      <c r="C10451" s="2">
        <v>301605385</v>
      </c>
      <c r="D10451" s="3"/>
      <c r="E10451" s="2" t="str">
        <f t="shared" si="163"/>
        <v>Null</v>
      </c>
      <c r="F10451" s="3" t="s">
        <v>10</v>
      </c>
    </row>
    <row r="10452" spans="1:6" ht="13.8" x14ac:dyDescent="0.3">
      <c r="A10452" s="4" t="s">
        <v>49</v>
      </c>
      <c r="B10452" s="4" t="s">
        <v>5</v>
      </c>
      <c r="C10452" s="2">
        <v>301748272</v>
      </c>
      <c r="D10452" s="4" t="s">
        <v>13</v>
      </c>
      <c r="E10452" s="2">
        <f t="shared" si="163"/>
        <v>4</v>
      </c>
      <c r="F10452" s="4" t="s">
        <v>7</v>
      </c>
    </row>
    <row r="10453" spans="1:6" ht="13.8" x14ac:dyDescent="0.3">
      <c r="A10453" s="3" t="s">
        <v>49</v>
      </c>
      <c r="B10453" s="3" t="s">
        <v>5</v>
      </c>
      <c r="C10453" s="2">
        <v>300947168</v>
      </c>
      <c r="D10453" s="3" t="s">
        <v>14</v>
      </c>
      <c r="E10453" s="2" t="str">
        <f t="shared" si="163"/>
        <v>Null</v>
      </c>
      <c r="F10453" s="3" t="s">
        <v>15</v>
      </c>
    </row>
    <row r="10454" spans="1:6" ht="13.8" x14ac:dyDescent="0.3">
      <c r="A10454" s="4" t="s">
        <v>49</v>
      </c>
      <c r="B10454" s="4" t="s">
        <v>5</v>
      </c>
      <c r="C10454" s="2">
        <v>301292245</v>
      </c>
      <c r="D10454" s="4" t="s">
        <v>9</v>
      </c>
      <c r="E10454" s="2">
        <f t="shared" si="163"/>
        <v>2</v>
      </c>
      <c r="F10454" s="4" t="s">
        <v>7</v>
      </c>
    </row>
    <row r="10455" spans="1:6" ht="13.8" x14ac:dyDescent="0.3">
      <c r="A10455" s="3" t="s">
        <v>49</v>
      </c>
      <c r="B10455" s="3" t="s">
        <v>5</v>
      </c>
      <c r="C10455" s="2">
        <v>300494583</v>
      </c>
      <c r="D10455" s="3" t="s">
        <v>14</v>
      </c>
      <c r="E10455" s="2" t="str">
        <f t="shared" si="163"/>
        <v>Null</v>
      </c>
      <c r="F10455" s="3" t="s">
        <v>15</v>
      </c>
    </row>
    <row r="10456" spans="1:6" ht="13.8" x14ac:dyDescent="0.3">
      <c r="A10456" s="4" t="s">
        <v>49</v>
      </c>
      <c r="B10456" s="4" t="s">
        <v>5</v>
      </c>
      <c r="C10456" s="2">
        <v>300291371</v>
      </c>
      <c r="D10456" s="4" t="s">
        <v>14</v>
      </c>
      <c r="E10456" s="2" t="str">
        <f t="shared" si="163"/>
        <v>Null</v>
      </c>
      <c r="F10456" s="4" t="s">
        <v>23</v>
      </c>
    </row>
    <row r="10457" spans="1:6" ht="13.8" x14ac:dyDescent="0.3">
      <c r="A10457" s="3" t="s">
        <v>49</v>
      </c>
      <c r="B10457" s="3" t="s">
        <v>5</v>
      </c>
      <c r="C10457" s="2">
        <v>301676645</v>
      </c>
      <c r="D10457" s="3" t="s">
        <v>25</v>
      </c>
      <c r="E10457" s="2">
        <f t="shared" si="163"/>
        <v>1</v>
      </c>
      <c r="F10457" s="3" t="s">
        <v>7</v>
      </c>
    </row>
    <row r="10458" spans="1:6" ht="13.8" x14ac:dyDescent="0.3">
      <c r="A10458" s="4" t="s">
        <v>49</v>
      </c>
      <c r="B10458" s="4" t="s">
        <v>5</v>
      </c>
      <c r="C10458" s="2">
        <v>301645416</v>
      </c>
      <c r="D10458" s="4" t="s">
        <v>24</v>
      </c>
      <c r="E10458" s="2">
        <f t="shared" si="163"/>
        <v>2.33</v>
      </c>
      <c r="F10458" s="4" t="s">
        <v>20</v>
      </c>
    </row>
    <row r="10459" spans="1:6" ht="13.8" x14ac:dyDescent="0.3">
      <c r="A10459" s="3" t="s">
        <v>49</v>
      </c>
      <c r="B10459" s="3" t="s">
        <v>5</v>
      </c>
      <c r="C10459" s="2">
        <v>301739925</v>
      </c>
      <c r="D10459" s="3" t="s">
        <v>9</v>
      </c>
      <c r="E10459" s="2">
        <f t="shared" si="163"/>
        <v>2</v>
      </c>
      <c r="F10459" s="3" t="s">
        <v>7</v>
      </c>
    </row>
    <row r="10460" spans="1:6" ht="13.8" x14ac:dyDescent="0.3">
      <c r="A10460" s="4" t="s">
        <v>49</v>
      </c>
      <c r="B10460" s="4" t="s">
        <v>5</v>
      </c>
      <c r="C10460" s="2">
        <v>301716187</v>
      </c>
      <c r="D10460" s="4" t="s">
        <v>9</v>
      </c>
      <c r="E10460" s="2">
        <f t="shared" si="163"/>
        <v>2</v>
      </c>
      <c r="F10460" s="4" t="s">
        <v>7</v>
      </c>
    </row>
    <row r="10461" spans="1:6" ht="13.8" x14ac:dyDescent="0.3">
      <c r="A10461" s="3" t="s">
        <v>49</v>
      </c>
      <c r="B10461" s="3" t="s">
        <v>5</v>
      </c>
      <c r="C10461" s="2">
        <v>300289997</v>
      </c>
      <c r="D10461" s="3" t="s">
        <v>9</v>
      </c>
      <c r="E10461" s="2">
        <f t="shared" si="163"/>
        <v>2</v>
      </c>
      <c r="F10461" s="3" t="s">
        <v>7</v>
      </c>
    </row>
    <row r="10462" spans="1:6" ht="13.8" x14ac:dyDescent="0.3">
      <c r="A10462" s="4" t="s">
        <v>49</v>
      </c>
      <c r="B10462" s="4" t="s">
        <v>5</v>
      </c>
      <c r="C10462" s="2">
        <v>300286879</v>
      </c>
      <c r="D10462" s="4" t="s">
        <v>6</v>
      </c>
      <c r="E10462" s="2">
        <f t="shared" si="163"/>
        <v>0</v>
      </c>
      <c r="F10462" s="4" t="s">
        <v>7</v>
      </c>
    </row>
    <row r="10463" spans="1:6" ht="13.8" x14ac:dyDescent="0.3">
      <c r="A10463" s="3" t="s">
        <v>49</v>
      </c>
      <c r="B10463" s="3" t="s">
        <v>5</v>
      </c>
      <c r="C10463" s="2">
        <v>301715863</v>
      </c>
      <c r="D10463" s="3" t="s">
        <v>12</v>
      </c>
      <c r="E10463" s="2">
        <f t="shared" si="163"/>
        <v>3</v>
      </c>
      <c r="F10463" s="3" t="s">
        <v>7</v>
      </c>
    </row>
    <row r="10464" spans="1:6" ht="13.8" x14ac:dyDescent="0.3">
      <c r="A10464" s="4" t="s">
        <v>49</v>
      </c>
      <c r="B10464" s="4" t="s">
        <v>5</v>
      </c>
      <c r="C10464" s="2">
        <v>301642567</v>
      </c>
      <c r="D10464" s="4" t="s">
        <v>24</v>
      </c>
      <c r="E10464" s="2">
        <f t="shared" si="163"/>
        <v>2.33</v>
      </c>
      <c r="F10464" s="4" t="s">
        <v>7</v>
      </c>
    </row>
    <row r="10465" spans="1:6" ht="13.8" x14ac:dyDescent="0.3">
      <c r="A10465" s="3" t="s">
        <v>49</v>
      </c>
      <c r="B10465" s="3" t="s">
        <v>5</v>
      </c>
      <c r="C10465" s="2">
        <v>301673144</v>
      </c>
      <c r="D10465" s="3" t="s">
        <v>24</v>
      </c>
      <c r="E10465" s="2">
        <f t="shared" si="163"/>
        <v>2.33</v>
      </c>
      <c r="F10465" s="3" t="s">
        <v>7</v>
      </c>
    </row>
    <row r="10466" spans="1:6" ht="13.8" x14ac:dyDescent="0.3">
      <c r="A10466" s="4" t="s">
        <v>49</v>
      </c>
      <c r="B10466" s="4" t="s">
        <v>5</v>
      </c>
      <c r="C10466" s="2">
        <v>301608653</v>
      </c>
      <c r="D10466" s="4" t="s">
        <v>25</v>
      </c>
      <c r="E10466" s="2">
        <f t="shared" si="163"/>
        <v>1</v>
      </c>
      <c r="F10466" s="4" t="s">
        <v>7</v>
      </c>
    </row>
    <row r="10467" spans="1:6" ht="13.8" x14ac:dyDescent="0.3">
      <c r="A10467" s="3" t="s">
        <v>49</v>
      </c>
      <c r="B10467" s="3" t="s">
        <v>5</v>
      </c>
      <c r="C10467" s="2">
        <v>301501493</v>
      </c>
      <c r="D10467" s="3" t="s">
        <v>9</v>
      </c>
      <c r="E10467" s="2">
        <f t="shared" si="163"/>
        <v>2</v>
      </c>
      <c r="F10467" s="3" t="s">
        <v>7</v>
      </c>
    </row>
    <row r="10468" spans="1:6" ht="13.8" x14ac:dyDescent="0.3">
      <c r="A10468" s="4" t="s">
        <v>49</v>
      </c>
      <c r="B10468" s="4" t="s">
        <v>5</v>
      </c>
      <c r="C10468" s="2">
        <v>301733415</v>
      </c>
      <c r="D10468" s="4" t="s">
        <v>12</v>
      </c>
      <c r="E10468" s="2">
        <f t="shared" si="163"/>
        <v>3</v>
      </c>
      <c r="F10468" s="4" t="s">
        <v>7</v>
      </c>
    </row>
    <row r="10469" spans="1:6" ht="13.8" x14ac:dyDescent="0.3">
      <c r="A10469" s="3" t="s">
        <v>49</v>
      </c>
      <c r="B10469" s="3" t="s">
        <v>5</v>
      </c>
      <c r="C10469" s="2">
        <v>301680163</v>
      </c>
      <c r="D10469" s="3" t="s">
        <v>25</v>
      </c>
      <c r="E10469" s="2">
        <f t="shared" si="163"/>
        <v>1</v>
      </c>
      <c r="F10469" s="3" t="s">
        <v>7</v>
      </c>
    </row>
    <row r="10470" spans="1:6" ht="13.8" x14ac:dyDescent="0.3">
      <c r="A10470" s="4" t="s">
        <v>49</v>
      </c>
      <c r="B10470" s="4" t="s">
        <v>5</v>
      </c>
      <c r="C10470" s="2">
        <v>300952110</v>
      </c>
      <c r="D10470" s="4"/>
      <c r="E10470" s="2" t="str">
        <f t="shared" si="163"/>
        <v>Null</v>
      </c>
      <c r="F10470" s="4" t="s">
        <v>10</v>
      </c>
    </row>
    <row r="10471" spans="1:6" ht="13.8" x14ac:dyDescent="0.3">
      <c r="A10471" s="3" t="s">
        <v>49</v>
      </c>
      <c r="B10471" s="3" t="s">
        <v>5</v>
      </c>
      <c r="C10471" s="2">
        <v>301696134</v>
      </c>
      <c r="D10471" s="3" t="s">
        <v>9</v>
      </c>
      <c r="E10471" s="2">
        <f t="shared" si="163"/>
        <v>2</v>
      </c>
      <c r="F10471" s="3" t="s">
        <v>7</v>
      </c>
    </row>
    <row r="10472" spans="1:6" ht="13.8" x14ac:dyDescent="0.3">
      <c r="A10472" s="4" t="s">
        <v>49</v>
      </c>
      <c r="B10472" s="4" t="s">
        <v>5</v>
      </c>
      <c r="C10472" s="2">
        <v>301710759</v>
      </c>
      <c r="D10472" s="4" t="s">
        <v>14</v>
      </c>
      <c r="E10472" s="2" t="str">
        <f t="shared" si="163"/>
        <v>Null</v>
      </c>
      <c r="F10472" s="4" t="s">
        <v>15</v>
      </c>
    </row>
    <row r="10473" spans="1:6" ht="13.8" x14ac:dyDescent="0.3">
      <c r="A10473" s="3" t="s">
        <v>49</v>
      </c>
      <c r="B10473" s="3" t="s">
        <v>5</v>
      </c>
      <c r="C10473" s="2">
        <v>301608846</v>
      </c>
      <c r="D10473" s="3" t="s">
        <v>9</v>
      </c>
      <c r="E10473" s="2">
        <f t="shared" si="163"/>
        <v>2</v>
      </c>
      <c r="F10473" s="3" t="s">
        <v>7</v>
      </c>
    </row>
    <row r="10474" spans="1:6" ht="13.8" x14ac:dyDescent="0.3">
      <c r="A10474" s="4" t="s">
        <v>49</v>
      </c>
      <c r="B10474" s="4" t="s">
        <v>5</v>
      </c>
      <c r="C10474" s="2">
        <v>301633811</v>
      </c>
      <c r="D10474" s="4" t="s">
        <v>12</v>
      </c>
      <c r="E10474" s="2">
        <f t="shared" si="163"/>
        <v>3</v>
      </c>
      <c r="F10474" s="4" t="s">
        <v>7</v>
      </c>
    </row>
    <row r="10475" spans="1:6" ht="13.8" x14ac:dyDescent="0.3">
      <c r="A10475" s="3" t="s">
        <v>49</v>
      </c>
      <c r="B10475" s="3" t="s">
        <v>5</v>
      </c>
      <c r="C10475" s="2">
        <v>301763847</v>
      </c>
      <c r="D10475" s="3" t="s">
        <v>25</v>
      </c>
      <c r="E10475" s="2">
        <f t="shared" si="163"/>
        <v>1</v>
      </c>
      <c r="F10475" s="3" t="s">
        <v>7</v>
      </c>
    </row>
    <row r="10476" spans="1:6" ht="13.8" x14ac:dyDescent="0.3">
      <c r="A10476" s="4" t="s">
        <v>49</v>
      </c>
      <c r="B10476" s="4" t="s">
        <v>5</v>
      </c>
      <c r="C10476" s="2">
        <v>301744727</v>
      </c>
      <c r="D10476" s="4" t="s">
        <v>17</v>
      </c>
      <c r="E10476" s="2">
        <f t="shared" si="163"/>
        <v>4.33</v>
      </c>
      <c r="F10476" s="4" t="s">
        <v>7</v>
      </c>
    </row>
    <row r="10477" spans="1:6" ht="13.8" x14ac:dyDescent="0.3">
      <c r="A10477" s="3" t="s">
        <v>49</v>
      </c>
      <c r="B10477" s="3" t="s">
        <v>5</v>
      </c>
      <c r="C10477" s="2">
        <v>301731256</v>
      </c>
      <c r="D10477" s="3" t="s">
        <v>17</v>
      </c>
      <c r="E10477" s="2">
        <f t="shared" si="163"/>
        <v>4.33</v>
      </c>
      <c r="F10477" s="3" t="s">
        <v>20</v>
      </c>
    </row>
    <row r="10478" spans="1:6" ht="13.8" x14ac:dyDescent="0.3">
      <c r="A10478" s="4" t="s">
        <v>49</v>
      </c>
      <c r="B10478" s="4" t="s">
        <v>5</v>
      </c>
      <c r="C10478" s="2">
        <v>301728306</v>
      </c>
      <c r="D10478" s="4" t="s">
        <v>18</v>
      </c>
      <c r="E10478" s="2">
        <f t="shared" si="163"/>
        <v>3.67</v>
      </c>
      <c r="F10478" s="4" t="s">
        <v>7</v>
      </c>
    </row>
    <row r="10479" spans="1:6" ht="13.8" x14ac:dyDescent="0.3">
      <c r="A10479" s="3" t="s">
        <v>49</v>
      </c>
      <c r="B10479" s="3" t="s">
        <v>5</v>
      </c>
      <c r="C10479" s="2">
        <v>301724361</v>
      </c>
      <c r="D10479" s="3" t="s">
        <v>14</v>
      </c>
      <c r="E10479" s="2" t="str">
        <f t="shared" si="163"/>
        <v>Null</v>
      </c>
      <c r="F10479" s="3" t="s">
        <v>15</v>
      </c>
    </row>
    <row r="10480" spans="1:6" ht="13.8" x14ac:dyDescent="0.3">
      <c r="A10480" s="4" t="s">
        <v>49</v>
      </c>
      <c r="B10480" s="4" t="s">
        <v>5</v>
      </c>
      <c r="C10480" s="2">
        <v>301696573</v>
      </c>
      <c r="D10480" s="4" t="s">
        <v>6</v>
      </c>
      <c r="E10480" s="2">
        <f t="shared" si="163"/>
        <v>0</v>
      </c>
      <c r="F10480" s="4" t="s">
        <v>7</v>
      </c>
    </row>
    <row r="10481" spans="1:6" ht="13.8" x14ac:dyDescent="0.3">
      <c r="A10481" s="3" t="s">
        <v>49</v>
      </c>
      <c r="B10481" s="3" t="s">
        <v>5</v>
      </c>
      <c r="C10481" s="2">
        <v>301671779</v>
      </c>
      <c r="D10481" s="3" t="s">
        <v>14</v>
      </c>
      <c r="E10481" s="2" t="str">
        <f t="shared" si="163"/>
        <v>Null</v>
      </c>
      <c r="F10481" s="3" t="s">
        <v>15</v>
      </c>
    </row>
    <row r="10482" spans="1:6" ht="13.8" x14ac:dyDescent="0.3">
      <c r="A10482" s="4" t="s">
        <v>49</v>
      </c>
      <c r="B10482" s="4" t="s">
        <v>5</v>
      </c>
      <c r="C10482" s="2">
        <v>301677486</v>
      </c>
      <c r="D10482" s="4" t="s">
        <v>25</v>
      </c>
      <c r="E10482" s="2">
        <f t="shared" si="163"/>
        <v>1</v>
      </c>
      <c r="F10482" s="4" t="s">
        <v>7</v>
      </c>
    </row>
    <row r="10483" spans="1:6" ht="13.8" x14ac:dyDescent="0.3">
      <c r="A10483" s="3" t="s">
        <v>49</v>
      </c>
      <c r="B10483" s="3" t="s">
        <v>5</v>
      </c>
      <c r="C10483" s="2">
        <v>301716232</v>
      </c>
      <c r="D10483" s="3" t="s">
        <v>14</v>
      </c>
      <c r="E10483" s="2" t="str">
        <f t="shared" si="163"/>
        <v>Null</v>
      </c>
      <c r="F10483" s="3" t="s">
        <v>15</v>
      </c>
    </row>
    <row r="10484" spans="1:6" ht="13.8" x14ac:dyDescent="0.3">
      <c r="A10484" s="4" t="s">
        <v>49</v>
      </c>
      <c r="B10484" s="4" t="s">
        <v>5</v>
      </c>
      <c r="C10484" s="2">
        <v>301721013</v>
      </c>
      <c r="D10484" s="4" t="s">
        <v>25</v>
      </c>
      <c r="E10484" s="2">
        <f t="shared" si="163"/>
        <v>1</v>
      </c>
      <c r="F10484" s="4" t="s">
        <v>7</v>
      </c>
    </row>
    <row r="10485" spans="1:6" ht="13.8" x14ac:dyDescent="0.3">
      <c r="A10485" s="3" t="s">
        <v>49</v>
      </c>
      <c r="B10485" s="3" t="s">
        <v>5</v>
      </c>
      <c r="C10485" s="2">
        <v>301407980</v>
      </c>
      <c r="D10485" s="3" t="s">
        <v>29</v>
      </c>
      <c r="E10485" s="2">
        <f t="shared" si="163"/>
        <v>0.67</v>
      </c>
      <c r="F10485" s="3" t="s">
        <v>20</v>
      </c>
    </row>
    <row r="10486" spans="1:6" ht="13.8" x14ac:dyDescent="0.3">
      <c r="A10486" s="4" t="s">
        <v>49</v>
      </c>
      <c r="B10486" s="4" t="s">
        <v>5</v>
      </c>
      <c r="C10486" s="2">
        <v>301605385</v>
      </c>
      <c r="D10486" s="4" t="s">
        <v>14</v>
      </c>
      <c r="E10486" s="2" t="str">
        <f t="shared" si="163"/>
        <v>Null</v>
      </c>
      <c r="F10486" s="4" t="s">
        <v>15</v>
      </c>
    </row>
    <row r="10487" spans="1:6" ht="13.8" x14ac:dyDescent="0.3">
      <c r="A10487" s="3" t="s">
        <v>49</v>
      </c>
      <c r="B10487" s="3" t="s">
        <v>5</v>
      </c>
      <c r="C10487" s="2">
        <v>301484642</v>
      </c>
      <c r="D10487" s="3" t="s">
        <v>25</v>
      </c>
      <c r="E10487" s="2">
        <f t="shared" si="163"/>
        <v>1</v>
      </c>
      <c r="F10487" s="3" t="s">
        <v>7</v>
      </c>
    </row>
    <row r="10488" spans="1:6" ht="13.8" x14ac:dyDescent="0.3">
      <c r="A10488" s="4" t="s">
        <v>49</v>
      </c>
      <c r="B10488" s="4" t="s">
        <v>5</v>
      </c>
      <c r="C10488" s="2">
        <v>301745971</v>
      </c>
      <c r="D10488" s="4" t="s">
        <v>14</v>
      </c>
      <c r="E10488" s="2" t="str">
        <f t="shared" si="163"/>
        <v>Null</v>
      </c>
      <c r="F10488" s="4" t="s">
        <v>15</v>
      </c>
    </row>
    <row r="10489" spans="1:6" ht="13.8" x14ac:dyDescent="0.3">
      <c r="A10489" s="3" t="s">
        <v>49</v>
      </c>
      <c r="B10489" s="3" t="s">
        <v>5</v>
      </c>
      <c r="C10489" s="2">
        <v>301624080</v>
      </c>
      <c r="D10489" s="3" t="s">
        <v>31</v>
      </c>
      <c r="E10489" s="2">
        <f t="shared" si="163"/>
        <v>1.67</v>
      </c>
      <c r="F10489" s="3" t="s">
        <v>7</v>
      </c>
    </row>
    <row r="10490" spans="1:6" ht="13.8" x14ac:dyDescent="0.3">
      <c r="A10490" s="4" t="s">
        <v>49</v>
      </c>
      <c r="B10490" s="4" t="s">
        <v>5</v>
      </c>
      <c r="C10490" s="2">
        <v>301717144</v>
      </c>
      <c r="D10490" s="4" t="s">
        <v>25</v>
      </c>
      <c r="E10490" s="2">
        <f t="shared" si="163"/>
        <v>1</v>
      </c>
      <c r="F10490" s="4" t="s">
        <v>7</v>
      </c>
    </row>
    <row r="10491" spans="1:6" ht="13.8" x14ac:dyDescent="0.3">
      <c r="A10491" s="3" t="s">
        <v>49</v>
      </c>
      <c r="B10491" s="3" t="s">
        <v>5</v>
      </c>
      <c r="C10491" s="2">
        <v>301750958</v>
      </c>
      <c r="D10491" s="3" t="s">
        <v>14</v>
      </c>
      <c r="E10491" s="2" t="str">
        <f t="shared" si="163"/>
        <v>Null</v>
      </c>
      <c r="F10491" s="3" t="s">
        <v>15</v>
      </c>
    </row>
    <row r="10492" spans="1:6" ht="13.8" x14ac:dyDescent="0.3">
      <c r="A10492" s="4" t="s">
        <v>49</v>
      </c>
      <c r="B10492" s="4" t="s">
        <v>5</v>
      </c>
      <c r="C10492" s="2">
        <v>300273817</v>
      </c>
      <c r="D10492" s="4" t="s">
        <v>13</v>
      </c>
      <c r="E10492" s="2">
        <f t="shared" si="163"/>
        <v>4</v>
      </c>
      <c r="F10492" s="4" t="s">
        <v>7</v>
      </c>
    </row>
    <row r="10493" spans="1:6" ht="13.8" x14ac:dyDescent="0.3">
      <c r="A10493" s="3" t="s">
        <v>49</v>
      </c>
      <c r="B10493" s="3" t="s">
        <v>5</v>
      </c>
      <c r="C10493" s="2">
        <v>301612348</v>
      </c>
      <c r="D10493" s="3" t="s">
        <v>14</v>
      </c>
      <c r="E10493" s="2" t="str">
        <f t="shared" si="163"/>
        <v>Null</v>
      </c>
      <c r="F10493" s="3" t="s">
        <v>15</v>
      </c>
    </row>
    <row r="10494" spans="1:6" ht="13.8" x14ac:dyDescent="0.3">
      <c r="A10494" s="4" t="s">
        <v>49</v>
      </c>
      <c r="B10494" s="4" t="s">
        <v>5</v>
      </c>
      <c r="C10494" s="2">
        <v>301175421</v>
      </c>
      <c r="D10494" s="4" t="s">
        <v>6</v>
      </c>
      <c r="E10494" s="2">
        <f t="shared" si="163"/>
        <v>0</v>
      </c>
      <c r="F10494" s="4" t="s">
        <v>7</v>
      </c>
    </row>
    <row r="10495" spans="1:6" ht="13.8" x14ac:dyDescent="0.3">
      <c r="A10495" s="3" t="s">
        <v>49</v>
      </c>
      <c r="B10495" s="3" t="s">
        <v>5</v>
      </c>
      <c r="C10495" s="2">
        <v>301562880</v>
      </c>
      <c r="D10495" s="3" t="s">
        <v>13</v>
      </c>
      <c r="E10495" s="2">
        <f t="shared" si="163"/>
        <v>4</v>
      </c>
      <c r="F10495" s="3" t="s">
        <v>7</v>
      </c>
    </row>
    <row r="10496" spans="1:6" ht="13.8" x14ac:dyDescent="0.3">
      <c r="A10496" s="4" t="s">
        <v>49</v>
      </c>
      <c r="B10496" s="4" t="s">
        <v>5</v>
      </c>
      <c r="C10496" s="2">
        <v>301684144</v>
      </c>
      <c r="D10496" s="4" t="s">
        <v>13</v>
      </c>
      <c r="E10496" s="2">
        <f t="shared" si="163"/>
        <v>4</v>
      </c>
      <c r="F10496" s="4" t="s">
        <v>7</v>
      </c>
    </row>
    <row r="10497" spans="1:6" ht="13.8" x14ac:dyDescent="0.3">
      <c r="A10497" s="3" t="s">
        <v>49</v>
      </c>
      <c r="B10497" s="3" t="s">
        <v>5</v>
      </c>
      <c r="C10497" s="2">
        <v>301729680</v>
      </c>
      <c r="D10497" s="3" t="s">
        <v>14</v>
      </c>
      <c r="E10497" s="2" t="str">
        <f t="shared" si="163"/>
        <v>Null</v>
      </c>
      <c r="F10497" s="3" t="s">
        <v>15</v>
      </c>
    </row>
    <row r="10498" spans="1:6" ht="13.8" x14ac:dyDescent="0.3">
      <c r="A10498" s="4" t="s">
        <v>49</v>
      </c>
      <c r="B10498" s="4" t="s">
        <v>5</v>
      </c>
      <c r="C10498" s="2">
        <v>301611966</v>
      </c>
      <c r="D10498" s="4"/>
      <c r="E10498" s="2" t="str">
        <f t="shared" si="163"/>
        <v>Null</v>
      </c>
      <c r="F10498" s="4" t="s">
        <v>10</v>
      </c>
    </row>
    <row r="10499" spans="1:6" ht="13.8" x14ac:dyDescent="0.3">
      <c r="A10499" s="3" t="s">
        <v>49</v>
      </c>
      <c r="B10499" s="3" t="s">
        <v>5</v>
      </c>
      <c r="C10499" s="2">
        <v>301693367</v>
      </c>
      <c r="D10499" s="3" t="s">
        <v>14</v>
      </c>
      <c r="E10499" s="2" t="str">
        <f t="shared" ref="E10499:E10562" si="164">IF(D10499="A+",4.33,IF(D10499="A",4, IF(D10499="A-",3.67,IF(D10499="B+",3.33,IF(D10499="B",3,IF(D10499="B-",2.67,IF(D10499="C+",2.33,IF(D10499 ="C", 2,IF(D10499="C-",1.67,IF(D10499="D+",1.33,IF(D10499="D",1,IF(D10499="D-",0.67,IF(D10499="F",0,"Null")))))))))))))</f>
        <v>Null</v>
      </c>
      <c r="F10499" s="3" t="s">
        <v>15</v>
      </c>
    </row>
    <row r="10500" spans="1:6" ht="13.8" x14ac:dyDescent="0.3">
      <c r="A10500" s="4" t="s">
        <v>49</v>
      </c>
      <c r="B10500" s="4" t="s">
        <v>5</v>
      </c>
      <c r="C10500" s="2">
        <v>301693903</v>
      </c>
      <c r="D10500" s="4" t="s">
        <v>9</v>
      </c>
      <c r="E10500" s="2">
        <f t="shared" si="164"/>
        <v>2</v>
      </c>
      <c r="F10500" s="4" t="s">
        <v>7</v>
      </c>
    </row>
    <row r="10501" spans="1:6" ht="13.8" x14ac:dyDescent="0.3">
      <c r="A10501" s="3" t="s">
        <v>49</v>
      </c>
      <c r="B10501" s="3" t="s">
        <v>5</v>
      </c>
      <c r="C10501" s="2">
        <v>301689891</v>
      </c>
      <c r="D10501" s="3" t="s">
        <v>9</v>
      </c>
      <c r="E10501" s="2">
        <f t="shared" si="164"/>
        <v>2</v>
      </c>
      <c r="F10501" s="3" t="s">
        <v>7</v>
      </c>
    </row>
    <row r="10502" spans="1:6" ht="13.8" x14ac:dyDescent="0.3">
      <c r="A10502" s="4" t="s">
        <v>49</v>
      </c>
      <c r="B10502" s="4" t="s">
        <v>5</v>
      </c>
      <c r="C10502" s="2">
        <v>301721677</v>
      </c>
      <c r="D10502" s="4" t="s">
        <v>26</v>
      </c>
      <c r="E10502" s="2">
        <f t="shared" si="164"/>
        <v>3.33</v>
      </c>
      <c r="F10502" s="4" t="s">
        <v>20</v>
      </c>
    </row>
    <row r="10503" spans="1:6" ht="13.8" x14ac:dyDescent="0.3">
      <c r="A10503" s="3" t="s">
        <v>49</v>
      </c>
      <c r="B10503" s="3" t="s">
        <v>5</v>
      </c>
      <c r="C10503" s="2">
        <v>301724864</v>
      </c>
      <c r="D10503" s="3" t="s">
        <v>25</v>
      </c>
      <c r="E10503" s="2">
        <f t="shared" si="164"/>
        <v>1</v>
      </c>
      <c r="F10503" s="3" t="s">
        <v>7</v>
      </c>
    </row>
    <row r="10504" spans="1:6" ht="13.8" x14ac:dyDescent="0.3">
      <c r="A10504" s="4" t="s">
        <v>49</v>
      </c>
      <c r="B10504" s="4" t="s">
        <v>5</v>
      </c>
      <c r="C10504" s="2">
        <v>301676022</v>
      </c>
      <c r="D10504" s="4" t="s">
        <v>14</v>
      </c>
      <c r="E10504" s="2" t="str">
        <f t="shared" si="164"/>
        <v>Null</v>
      </c>
      <c r="F10504" s="4" t="s">
        <v>15</v>
      </c>
    </row>
    <row r="10505" spans="1:6" ht="13.8" x14ac:dyDescent="0.3">
      <c r="A10505" s="3" t="s">
        <v>49</v>
      </c>
      <c r="B10505" s="3" t="s">
        <v>5</v>
      </c>
      <c r="C10505" s="2">
        <v>301734248</v>
      </c>
      <c r="D10505" s="3"/>
      <c r="E10505" s="2" t="str">
        <f t="shared" si="164"/>
        <v>Null</v>
      </c>
      <c r="F10505" s="3" t="s">
        <v>10</v>
      </c>
    </row>
    <row r="10506" spans="1:6" ht="13.8" x14ac:dyDescent="0.3">
      <c r="A10506" s="4" t="s">
        <v>49</v>
      </c>
      <c r="B10506" s="4" t="s">
        <v>5</v>
      </c>
      <c r="C10506" s="2">
        <v>301707960</v>
      </c>
      <c r="D10506" s="4" t="s">
        <v>26</v>
      </c>
      <c r="E10506" s="2">
        <f t="shared" si="164"/>
        <v>3.33</v>
      </c>
      <c r="F10506" s="4" t="s">
        <v>7</v>
      </c>
    </row>
    <row r="10507" spans="1:6" ht="13.8" x14ac:dyDescent="0.3">
      <c r="A10507" s="3" t="s">
        <v>49</v>
      </c>
      <c r="B10507" s="3" t="s">
        <v>5</v>
      </c>
      <c r="C10507" s="2">
        <v>301733516</v>
      </c>
      <c r="D10507" s="3" t="s">
        <v>9</v>
      </c>
      <c r="E10507" s="2">
        <f t="shared" si="164"/>
        <v>2</v>
      </c>
      <c r="F10507" s="3" t="s">
        <v>7</v>
      </c>
    </row>
    <row r="10508" spans="1:6" ht="13.8" x14ac:dyDescent="0.3">
      <c r="A10508" s="4" t="s">
        <v>49</v>
      </c>
      <c r="B10508" s="4" t="s">
        <v>5</v>
      </c>
      <c r="C10508" s="2">
        <v>301520482</v>
      </c>
      <c r="D10508" s="4" t="s">
        <v>9</v>
      </c>
      <c r="E10508" s="2">
        <f t="shared" si="164"/>
        <v>2</v>
      </c>
      <c r="F10508" s="4" t="s">
        <v>7</v>
      </c>
    </row>
    <row r="10509" spans="1:6" ht="13.8" x14ac:dyDescent="0.3">
      <c r="A10509" s="3" t="s">
        <v>49</v>
      </c>
      <c r="B10509" s="3" t="s">
        <v>5</v>
      </c>
      <c r="C10509" s="2">
        <v>301257873</v>
      </c>
      <c r="D10509" s="3" t="s">
        <v>9</v>
      </c>
      <c r="E10509" s="2">
        <f t="shared" si="164"/>
        <v>2</v>
      </c>
      <c r="F10509" s="3" t="s">
        <v>7</v>
      </c>
    </row>
    <row r="10510" spans="1:6" ht="13.8" x14ac:dyDescent="0.3">
      <c r="A10510" s="4" t="s">
        <v>49</v>
      </c>
      <c r="B10510" s="4" t="s">
        <v>5</v>
      </c>
      <c r="C10510" s="2">
        <v>300773052</v>
      </c>
      <c r="D10510" s="4" t="s">
        <v>12</v>
      </c>
      <c r="E10510" s="2">
        <f t="shared" si="164"/>
        <v>3</v>
      </c>
      <c r="F10510" s="4" t="s">
        <v>20</v>
      </c>
    </row>
    <row r="10511" spans="1:6" ht="13.8" x14ac:dyDescent="0.3">
      <c r="A10511" s="3" t="s">
        <v>49</v>
      </c>
      <c r="B10511" s="3" t="s">
        <v>5</v>
      </c>
      <c r="C10511" s="2">
        <v>301514697</v>
      </c>
      <c r="D10511" s="3" t="s">
        <v>14</v>
      </c>
      <c r="E10511" s="2" t="str">
        <f t="shared" si="164"/>
        <v>Null</v>
      </c>
      <c r="F10511" s="3" t="s">
        <v>20</v>
      </c>
    </row>
    <row r="10512" spans="1:6" ht="13.8" x14ac:dyDescent="0.3">
      <c r="A10512" s="4" t="s">
        <v>49</v>
      </c>
      <c r="B10512" s="4" t="s">
        <v>5</v>
      </c>
      <c r="C10512" s="2">
        <v>301726158</v>
      </c>
      <c r="D10512" s="4" t="s">
        <v>9</v>
      </c>
      <c r="E10512" s="2">
        <f t="shared" si="164"/>
        <v>2</v>
      </c>
      <c r="F10512" s="4" t="s">
        <v>7</v>
      </c>
    </row>
    <row r="10513" spans="1:6" ht="13.8" x14ac:dyDescent="0.3">
      <c r="A10513" s="3" t="s">
        <v>49</v>
      </c>
      <c r="B10513" s="3" t="s">
        <v>5</v>
      </c>
      <c r="C10513" s="2">
        <v>301595279</v>
      </c>
      <c r="D10513" s="3" t="s">
        <v>9</v>
      </c>
      <c r="E10513" s="2">
        <f t="shared" si="164"/>
        <v>2</v>
      </c>
      <c r="F10513" s="3" t="s">
        <v>7</v>
      </c>
    </row>
    <row r="10514" spans="1:6" ht="13.8" x14ac:dyDescent="0.3">
      <c r="A10514" s="4" t="s">
        <v>49</v>
      </c>
      <c r="B10514" s="4" t="s">
        <v>5</v>
      </c>
      <c r="C10514" s="2">
        <v>301716264</v>
      </c>
      <c r="D10514" s="4" t="s">
        <v>12</v>
      </c>
      <c r="E10514" s="2">
        <f t="shared" si="164"/>
        <v>3</v>
      </c>
      <c r="F10514" s="4" t="s">
        <v>7</v>
      </c>
    </row>
    <row r="10515" spans="1:6" ht="13.8" x14ac:dyDescent="0.3">
      <c r="A10515" s="3" t="s">
        <v>49</v>
      </c>
      <c r="B10515" s="3" t="s">
        <v>5</v>
      </c>
      <c r="C10515" s="2">
        <v>301738465</v>
      </c>
      <c r="D10515" s="3" t="s">
        <v>9</v>
      </c>
      <c r="E10515" s="2">
        <f t="shared" si="164"/>
        <v>2</v>
      </c>
      <c r="F10515" s="3" t="s">
        <v>7</v>
      </c>
    </row>
    <row r="10516" spans="1:6" ht="13.8" x14ac:dyDescent="0.3">
      <c r="A10516" s="4" t="s">
        <v>49</v>
      </c>
      <c r="B10516" s="4" t="s">
        <v>5</v>
      </c>
      <c r="C10516" s="2">
        <v>301753605</v>
      </c>
      <c r="D10516" s="4" t="s">
        <v>9</v>
      </c>
      <c r="E10516" s="2">
        <f t="shared" si="164"/>
        <v>2</v>
      </c>
      <c r="F10516" s="4" t="s">
        <v>20</v>
      </c>
    </row>
    <row r="10517" spans="1:6" ht="13.8" x14ac:dyDescent="0.3">
      <c r="A10517" s="3" t="s">
        <v>49</v>
      </c>
      <c r="B10517" s="3" t="s">
        <v>5</v>
      </c>
      <c r="C10517" s="2">
        <v>301658207</v>
      </c>
      <c r="D10517" s="3" t="s">
        <v>14</v>
      </c>
      <c r="E10517" s="2" t="str">
        <f t="shared" si="164"/>
        <v>Null</v>
      </c>
      <c r="F10517" s="3" t="s">
        <v>23</v>
      </c>
    </row>
    <row r="10518" spans="1:6" ht="13.8" x14ac:dyDescent="0.3">
      <c r="A10518" s="4" t="s">
        <v>49</v>
      </c>
      <c r="B10518" s="4" t="s">
        <v>5</v>
      </c>
      <c r="C10518" s="2">
        <v>301346496</v>
      </c>
      <c r="D10518" s="4" t="s">
        <v>14</v>
      </c>
      <c r="E10518" s="2" t="str">
        <f t="shared" si="164"/>
        <v>Null</v>
      </c>
      <c r="F10518" s="4" t="s">
        <v>15</v>
      </c>
    </row>
    <row r="10519" spans="1:6" ht="13.8" x14ac:dyDescent="0.3">
      <c r="A10519" s="3" t="s">
        <v>49</v>
      </c>
      <c r="B10519" s="3" t="s">
        <v>5</v>
      </c>
      <c r="C10519" s="2">
        <v>301693478</v>
      </c>
      <c r="D10519" s="3" t="s">
        <v>14</v>
      </c>
      <c r="E10519" s="2" t="str">
        <f t="shared" si="164"/>
        <v>Null</v>
      </c>
      <c r="F10519" s="3" t="s">
        <v>15</v>
      </c>
    </row>
    <row r="10520" spans="1:6" ht="13.8" x14ac:dyDescent="0.3">
      <c r="A10520" s="4" t="s">
        <v>49</v>
      </c>
      <c r="B10520" s="4" t="s">
        <v>5</v>
      </c>
      <c r="C10520" s="2">
        <v>301668954</v>
      </c>
      <c r="D10520" s="4" t="s">
        <v>6</v>
      </c>
      <c r="E10520" s="2">
        <f t="shared" si="164"/>
        <v>0</v>
      </c>
      <c r="F10520" s="4" t="s">
        <v>7</v>
      </c>
    </row>
    <row r="10521" spans="1:6" ht="13.8" x14ac:dyDescent="0.3">
      <c r="A10521" s="3" t="s">
        <v>49</v>
      </c>
      <c r="B10521" s="3" t="s">
        <v>5</v>
      </c>
      <c r="C10521" s="2">
        <v>301717453</v>
      </c>
      <c r="D10521" s="3" t="s">
        <v>6</v>
      </c>
      <c r="E10521" s="2">
        <f t="shared" si="164"/>
        <v>0</v>
      </c>
      <c r="F10521" s="3" t="s">
        <v>7</v>
      </c>
    </row>
    <row r="10522" spans="1:6" ht="13.8" x14ac:dyDescent="0.3">
      <c r="A10522" s="4" t="s">
        <v>49</v>
      </c>
      <c r="B10522" s="4" t="s">
        <v>5</v>
      </c>
      <c r="C10522" s="2">
        <v>301592910</v>
      </c>
      <c r="D10522" s="4"/>
      <c r="E10522" s="2" t="str">
        <f t="shared" si="164"/>
        <v>Null</v>
      </c>
      <c r="F10522" s="4" t="s">
        <v>10</v>
      </c>
    </row>
    <row r="10523" spans="1:6" ht="13.8" x14ac:dyDescent="0.3">
      <c r="A10523" s="3" t="s">
        <v>49</v>
      </c>
      <c r="B10523" s="3" t="s">
        <v>5</v>
      </c>
      <c r="C10523" s="2">
        <v>301039115</v>
      </c>
      <c r="D10523" s="3" t="s">
        <v>14</v>
      </c>
      <c r="E10523" s="2" t="str">
        <f t="shared" si="164"/>
        <v>Null</v>
      </c>
      <c r="F10523" s="3" t="s">
        <v>15</v>
      </c>
    </row>
    <row r="10524" spans="1:6" ht="13.8" x14ac:dyDescent="0.3">
      <c r="A10524" s="4" t="s">
        <v>49</v>
      </c>
      <c r="B10524" s="4" t="s">
        <v>5</v>
      </c>
      <c r="C10524" s="2">
        <v>301693381</v>
      </c>
      <c r="D10524" s="4" t="s">
        <v>12</v>
      </c>
      <c r="E10524" s="2">
        <f t="shared" si="164"/>
        <v>3</v>
      </c>
      <c r="F10524" s="4" t="s">
        <v>7</v>
      </c>
    </row>
    <row r="10525" spans="1:6" ht="13.8" x14ac:dyDescent="0.3">
      <c r="A10525" s="3" t="s">
        <v>49</v>
      </c>
      <c r="B10525" s="3" t="s">
        <v>5</v>
      </c>
      <c r="C10525" s="2">
        <v>301645534</v>
      </c>
      <c r="D10525" s="3" t="s">
        <v>12</v>
      </c>
      <c r="E10525" s="2">
        <f t="shared" si="164"/>
        <v>3</v>
      </c>
      <c r="F10525" s="3" t="s">
        <v>7</v>
      </c>
    </row>
    <row r="10526" spans="1:6" ht="13.8" x14ac:dyDescent="0.3">
      <c r="A10526" s="4" t="s">
        <v>49</v>
      </c>
      <c r="B10526" s="4" t="s">
        <v>5</v>
      </c>
      <c r="C10526" s="2">
        <v>301476846</v>
      </c>
      <c r="D10526" s="4" t="s">
        <v>24</v>
      </c>
      <c r="E10526" s="2">
        <f t="shared" si="164"/>
        <v>2.33</v>
      </c>
      <c r="F10526" s="4" t="s">
        <v>7</v>
      </c>
    </row>
    <row r="10527" spans="1:6" ht="13.8" x14ac:dyDescent="0.3">
      <c r="A10527" s="3" t="s">
        <v>49</v>
      </c>
      <c r="B10527" s="3" t="s">
        <v>5</v>
      </c>
      <c r="C10527" s="2">
        <v>300169346</v>
      </c>
      <c r="D10527" s="3" t="s">
        <v>22</v>
      </c>
      <c r="E10527" s="2">
        <f t="shared" si="164"/>
        <v>2.67</v>
      </c>
      <c r="F10527" s="3" t="s">
        <v>7</v>
      </c>
    </row>
    <row r="10528" spans="1:6" ht="13.8" x14ac:dyDescent="0.3">
      <c r="A10528" s="4" t="s">
        <v>49</v>
      </c>
      <c r="B10528" s="4" t="s">
        <v>5</v>
      </c>
      <c r="C10528" s="2">
        <v>301760432</v>
      </c>
      <c r="D10528" s="4" t="s">
        <v>29</v>
      </c>
      <c r="E10528" s="2">
        <f t="shared" si="164"/>
        <v>0.67</v>
      </c>
      <c r="F10528" s="4" t="s">
        <v>7</v>
      </c>
    </row>
    <row r="10529" spans="1:6" ht="13.8" x14ac:dyDescent="0.3">
      <c r="A10529" s="3" t="s">
        <v>49</v>
      </c>
      <c r="B10529" s="3" t="s">
        <v>5</v>
      </c>
      <c r="C10529" s="2">
        <v>301408379</v>
      </c>
      <c r="D10529" s="3" t="s">
        <v>6</v>
      </c>
      <c r="E10529" s="2">
        <f t="shared" si="164"/>
        <v>0</v>
      </c>
      <c r="F10529" s="3" t="s">
        <v>7</v>
      </c>
    </row>
    <row r="10530" spans="1:6" ht="13.8" x14ac:dyDescent="0.3">
      <c r="A10530" s="4" t="s">
        <v>49</v>
      </c>
      <c r="B10530" s="4" t="s">
        <v>5</v>
      </c>
      <c r="C10530" s="2">
        <v>301614853</v>
      </c>
      <c r="D10530" s="4" t="s">
        <v>14</v>
      </c>
      <c r="E10530" s="2" t="str">
        <f t="shared" si="164"/>
        <v>Null</v>
      </c>
      <c r="F10530" s="4" t="s">
        <v>15</v>
      </c>
    </row>
    <row r="10531" spans="1:6" ht="13.8" x14ac:dyDescent="0.3">
      <c r="A10531" s="3" t="s">
        <v>49</v>
      </c>
      <c r="B10531" s="3" t="s">
        <v>5</v>
      </c>
      <c r="C10531" s="2">
        <v>301685825</v>
      </c>
      <c r="D10531" s="3"/>
      <c r="E10531" s="2" t="str">
        <f t="shared" si="164"/>
        <v>Null</v>
      </c>
      <c r="F10531" s="3" t="s">
        <v>10</v>
      </c>
    </row>
    <row r="10532" spans="1:6" ht="13.8" x14ac:dyDescent="0.3">
      <c r="A10532" s="4" t="s">
        <v>49</v>
      </c>
      <c r="B10532" s="4" t="s">
        <v>5</v>
      </c>
      <c r="C10532" s="2">
        <v>301662346</v>
      </c>
      <c r="D10532" s="4" t="s">
        <v>14</v>
      </c>
      <c r="E10532" s="2" t="str">
        <f t="shared" si="164"/>
        <v>Null</v>
      </c>
      <c r="F10532" s="4" t="s">
        <v>15</v>
      </c>
    </row>
    <row r="10533" spans="1:6" ht="13.8" x14ac:dyDescent="0.3">
      <c r="A10533" s="3" t="s">
        <v>49</v>
      </c>
      <c r="B10533" s="3" t="s">
        <v>5</v>
      </c>
      <c r="C10533" s="2">
        <v>301858160</v>
      </c>
      <c r="D10533" s="3" t="s">
        <v>17</v>
      </c>
      <c r="E10533" s="2">
        <f t="shared" si="164"/>
        <v>4.33</v>
      </c>
      <c r="F10533" s="3" t="s">
        <v>20</v>
      </c>
    </row>
    <row r="10534" spans="1:6" ht="13.8" x14ac:dyDescent="0.3">
      <c r="A10534" s="4" t="s">
        <v>49</v>
      </c>
      <c r="B10534" s="4" t="s">
        <v>5</v>
      </c>
      <c r="C10534" s="2">
        <v>301298788</v>
      </c>
      <c r="D10534" s="4" t="s">
        <v>12</v>
      </c>
      <c r="E10534" s="2">
        <f t="shared" si="164"/>
        <v>3</v>
      </c>
      <c r="F10534" s="4" t="s">
        <v>7</v>
      </c>
    </row>
    <row r="10535" spans="1:6" ht="13.8" x14ac:dyDescent="0.3">
      <c r="A10535" s="3" t="s">
        <v>49</v>
      </c>
      <c r="B10535" s="3" t="s">
        <v>5</v>
      </c>
      <c r="C10535" s="2">
        <v>301748088</v>
      </c>
      <c r="D10535" s="3" t="s">
        <v>14</v>
      </c>
      <c r="E10535" s="2" t="str">
        <f t="shared" si="164"/>
        <v>Null</v>
      </c>
      <c r="F10535" s="3" t="s">
        <v>15</v>
      </c>
    </row>
    <row r="10536" spans="1:6" ht="13.8" x14ac:dyDescent="0.3">
      <c r="A10536" s="4" t="s">
        <v>49</v>
      </c>
      <c r="B10536" s="4" t="s">
        <v>5</v>
      </c>
      <c r="C10536" s="2">
        <v>301733181</v>
      </c>
      <c r="D10536" s="4" t="s">
        <v>9</v>
      </c>
      <c r="E10536" s="2">
        <f t="shared" si="164"/>
        <v>2</v>
      </c>
      <c r="F10536" s="4" t="s">
        <v>7</v>
      </c>
    </row>
    <row r="10537" spans="1:6" ht="13.8" x14ac:dyDescent="0.3">
      <c r="A10537" s="3" t="s">
        <v>49</v>
      </c>
      <c r="B10537" s="3" t="s">
        <v>5</v>
      </c>
      <c r="C10537" s="2">
        <v>301729807</v>
      </c>
      <c r="D10537" s="3" t="s">
        <v>14</v>
      </c>
      <c r="E10537" s="2" t="str">
        <f t="shared" si="164"/>
        <v>Null</v>
      </c>
      <c r="F10537" s="3" t="s">
        <v>15</v>
      </c>
    </row>
    <row r="10538" spans="1:6" ht="13.8" x14ac:dyDescent="0.3">
      <c r="A10538" s="4" t="s">
        <v>49</v>
      </c>
      <c r="B10538" s="4" t="s">
        <v>5</v>
      </c>
      <c r="C10538" s="2">
        <v>301718365</v>
      </c>
      <c r="D10538" s="4" t="s">
        <v>9</v>
      </c>
      <c r="E10538" s="2">
        <f t="shared" si="164"/>
        <v>2</v>
      </c>
      <c r="F10538" s="4" t="s">
        <v>7</v>
      </c>
    </row>
    <row r="10539" spans="1:6" ht="13.8" x14ac:dyDescent="0.3">
      <c r="A10539" s="3" t="s">
        <v>49</v>
      </c>
      <c r="B10539" s="3" t="s">
        <v>5</v>
      </c>
      <c r="C10539" s="2">
        <v>301653030</v>
      </c>
      <c r="D10539" s="3" t="s">
        <v>25</v>
      </c>
      <c r="E10539" s="2">
        <f t="shared" si="164"/>
        <v>1</v>
      </c>
      <c r="F10539" s="3" t="s">
        <v>7</v>
      </c>
    </row>
    <row r="10540" spans="1:6" ht="13.8" x14ac:dyDescent="0.3">
      <c r="A10540" s="4" t="s">
        <v>49</v>
      </c>
      <c r="B10540" s="4" t="s">
        <v>5</v>
      </c>
      <c r="C10540" s="2">
        <v>301708994</v>
      </c>
      <c r="D10540" s="4" t="s">
        <v>14</v>
      </c>
      <c r="E10540" s="2" t="str">
        <f t="shared" si="164"/>
        <v>Null</v>
      </c>
      <c r="F10540" s="4" t="s">
        <v>7</v>
      </c>
    </row>
    <row r="10541" spans="1:6" ht="13.8" x14ac:dyDescent="0.3">
      <c r="A10541" s="3" t="s">
        <v>49</v>
      </c>
      <c r="B10541" s="3" t="s">
        <v>5</v>
      </c>
      <c r="C10541" s="2">
        <v>301687856</v>
      </c>
      <c r="D10541" s="3" t="s">
        <v>25</v>
      </c>
      <c r="E10541" s="2">
        <f t="shared" si="164"/>
        <v>1</v>
      </c>
      <c r="F10541" s="3" t="s">
        <v>7</v>
      </c>
    </row>
    <row r="10542" spans="1:6" ht="13.8" x14ac:dyDescent="0.3">
      <c r="A10542" s="4" t="s">
        <v>49</v>
      </c>
      <c r="B10542" s="4" t="s">
        <v>5</v>
      </c>
      <c r="C10542" s="2">
        <v>301688620</v>
      </c>
      <c r="D10542" s="4"/>
      <c r="E10542" s="2" t="str">
        <f t="shared" si="164"/>
        <v>Null</v>
      </c>
      <c r="F10542" s="4" t="s">
        <v>10</v>
      </c>
    </row>
    <row r="10543" spans="1:6" ht="13.8" x14ac:dyDescent="0.3">
      <c r="A10543" s="3" t="s">
        <v>49</v>
      </c>
      <c r="B10543" s="3" t="s">
        <v>5</v>
      </c>
      <c r="C10543" s="2">
        <v>301755436</v>
      </c>
      <c r="D10543" s="3" t="s">
        <v>12</v>
      </c>
      <c r="E10543" s="2">
        <f t="shared" si="164"/>
        <v>3</v>
      </c>
      <c r="F10543" s="3" t="s">
        <v>20</v>
      </c>
    </row>
    <row r="10544" spans="1:6" ht="13.8" x14ac:dyDescent="0.3">
      <c r="A10544" s="4" t="s">
        <v>49</v>
      </c>
      <c r="B10544" s="4" t="s">
        <v>5</v>
      </c>
      <c r="C10544" s="2">
        <v>301501394</v>
      </c>
      <c r="D10544" s="4" t="s">
        <v>6</v>
      </c>
      <c r="E10544" s="2">
        <f t="shared" si="164"/>
        <v>0</v>
      </c>
      <c r="F10544" s="4" t="s">
        <v>7</v>
      </c>
    </row>
    <row r="10545" spans="1:6" ht="13.8" x14ac:dyDescent="0.3">
      <c r="A10545" s="3" t="s">
        <v>49</v>
      </c>
      <c r="B10545" s="3" t="s">
        <v>5</v>
      </c>
      <c r="C10545" s="2">
        <v>301726603</v>
      </c>
      <c r="D10545" s="3"/>
      <c r="E10545" s="2" t="str">
        <f t="shared" si="164"/>
        <v>Null</v>
      </c>
      <c r="F10545" s="3" t="s">
        <v>10</v>
      </c>
    </row>
    <row r="10546" spans="1:6" ht="13.8" x14ac:dyDescent="0.3">
      <c r="A10546" s="4" t="s">
        <v>49</v>
      </c>
      <c r="B10546" s="4" t="s">
        <v>5</v>
      </c>
      <c r="C10546" s="2">
        <v>301683634</v>
      </c>
      <c r="D10546" s="4" t="s">
        <v>12</v>
      </c>
      <c r="E10546" s="2">
        <f t="shared" si="164"/>
        <v>3</v>
      </c>
      <c r="F10546" s="4" t="s">
        <v>7</v>
      </c>
    </row>
    <row r="10547" spans="1:6" ht="13.8" x14ac:dyDescent="0.3">
      <c r="A10547" s="3" t="s">
        <v>49</v>
      </c>
      <c r="B10547" s="3" t="s">
        <v>5</v>
      </c>
      <c r="C10547" s="2">
        <v>301741453</v>
      </c>
      <c r="D10547" s="3" t="s">
        <v>9</v>
      </c>
      <c r="E10547" s="2">
        <f t="shared" si="164"/>
        <v>2</v>
      </c>
      <c r="F10547" s="3" t="s">
        <v>7</v>
      </c>
    </row>
    <row r="10548" spans="1:6" ht="13.8" x14ac:dyDescent="0.3">
      <c r="A10548" s="4" t="s">
        <v>49</v>
      </c>
      <c r="B10548" s="4" t="s">
        <v>5</v>
      </c>
      <c r="C10548" s="2">
        <v>301725015</v>
      </c>
      <c r="D10548" s="4" t="s">
        <v>9</v>
      </c>
      <c r="E10548" s="2">
        <f t="shared" si="164"/>
        <v>2</v>
      </c>
      <c r="F10548" s="4" t="s">
        <v>7</v>
      </c>
    </row>
    <row r="10549" spans="1:6" ht="13.8" x14ac:dyDescent="0.3">
      <c r="A10549" s="3" t="s">
        <v>49</v>
      </c>
      <c r="B10549" s="3" t="s">
        <v>5</v>
      </c>
      <c r="C10549" s="2">
        <v>301738169</v>
      </c>
      <c r="D10549" s="3" t="s">
        <v>9</v>
      </c>
      <c r="E10549" s="2">
        <f t="shared" si="164"/>
        <v>2</v>
      </c>
      <c r="F10549" s="3" t="s">
        <v>7</v>
      </c>
    </row>
    <row r="10550" spans="1:6" ht="13.8" x14ac:dyDescent="0.3">
      <c r="A10550" s="4" t="s">
        <v>49</v>
      </c>
      <c r="B10550" s="4" t="s">
        <v>5</v>
      </c>
      <c r="C10550" s="2">
        <v>300611578</v>
      </c>
      <c r="D10550" s="4"/>
      <c r="E10550" s="2" t="str">
        <f t="shared" si="164"/>
        <v>Null</v>
      </c>
      <c r="F10550" s="4" t="s">
        <v>10</v>
      </c>
    </row>
    <row r="10551" spans="1:6" ht="13.8" x14ac:dyDescent="0.3">
      <c r="A10551" s="3" t="s">
        <v>49</v>
      </c>
      <c r="B10551" s="3" t="s">
        <v>5</v>
      </c>
      <c r="C10551" s="2">
        <v>301559829</v>
      </c>
      <c r="D10551" s="3" t="s">
        <v>9</v>
      </c>
      <c r="E10551" s="2">
        <f t="shared" si="164"/>
        <v>2</v>
      </c>
      <c r="F10551" s="3" t="s">
        <v>7</v>
      </c>
    </row>
    <row r="10552" spans="1:6" ht="13.8" x14ac:dyDescent="0.3">
      <c r="A10552" s="4" t="s">
        <v>49</v>
      </c>
      <c r="B10552" s="4" t="s">
        <v>5</v>
      </c>
      <c r="C10552" s="2">
        <v>301555902</v>
      </c>
      <c r="D10552" s="4" t="s">
        <v>13</v>
      </c>
      <c r="E10552" s="2">
        <f t="shared" si="164"/>
        <v>4</v>
      </c>
      <c r="F10552" s="4" t="s">
        <v>7</v>
      </c>
    </row>
    <row r="10553" spans="1:6" ht="13.8" x14ac:dyDescent="0.3">
      <c r="A10553" s="3" t="s">
        <v>49</v>
      </c>
      <c r="B10553" s="3" t="s">
        <v>5</v>
      </c>
      <c r="C10553" s="2">
        <v>301641502</v>
      </c>
      <c r="D10553" s="3" t="s">
        <v>25</v>
      </c>
      <c r="E10553" s="2">
        <f t="shared" si="164"/>
        <v>1</v>
      </c>
      <c r="F10553" s="3" t="s">
        <v>7</v>
      </c>
    </row>
    <row r="10554" spans="1:6" ht="13.8" x14ac:dyDescent="0.3">
      <c r="A10554" s="4" t="s">
        <v>49</v>
      </c>
      <c r="B10554" s="4" t="s">
        <v>5</v>
      </c>
      <c r="C10554" s="2">
        <v>301611944</v>
      </c>
      <c r="D10554" s="4" t="s">
        <v>25</v>
      </c>
      <c r="E10554" s="2">
        <f t="shared" si="164"/>
        <v>1</v>
      </c>
      <c r="F10554" s="4" t="s">
        <v>7</v>
      </c>
    </row>
    <row r="10555" spans="1:6" ht="13.8" x14ac:dyDescent="0.3">
      <c r="A10555" s="3" t="s">
        <v>49</v>
      </c>
      <c r="B10555" s="3" t="s">
        <v>5</v>
      </c>
      <c r="C10555" s="2">
        <v>301737320</v>
      </c>
      <c r="D10555" s="3" t="s">
        <v>25</v>
      </c>
      <c r="E10555" s="2">
        <f t="shared" si="164"/>
        <v>1</v>
      </c>
      <c r="F10555" s="3" t="s">
        <v>7</v>
      </c>
    </row>
    <row r="10556" spans="1:6" ht="13.8" x14ac:dyDescent="0.3">
      <c r="A10556" s="4" t="s">
        <v>49</v>
      </c>
      <c r="B10556" s="4" t="s">
        <v>5</v>
      </c>
      <c r="C10556" s="2">
        <v>301611094</v>
      </c>
      <c r="D10556" s="4"/>
      <c r="E10556" s="2" t="str">
        <f t="shared" si="164"/>
        <v>Null</v>
      </c>
      <c r="F10556" s="4" t="s">
        <v>10</v>
      </c>
    </row>
    <row r="10557" spans="1:6" ht="13.8" x14ac:dyDescent="0.3">
      <c r="A10557" s="3" t="s">
        <v>49</v>
      </c>
      <c r="B10557" s="3" t="s">
        <v>5</v>
      </c>
      <c r="C10557" s="2">
        <v>300463020</v>
      </c>
      <c r="D10557" s="3"/>
      <c r="E10557" s="2" t="str">
        <f t="shared" si="164"/>
        <v>Null</v>
      </c>
      <c r="F10557" s="3" t="s">
        <v>10</v>
      </c>
    </row>
    <row r="10558" spans="1:6" ht="13.8" x14ac:dyDescent="0.3">
      <c r="A10558" s="4" t="s">
        <v>49</v>
      </c>
      <c r="B10558" s="4" t="s">
        <v>5</v>
      </c>
      <c r="C10558" s="2">
        <v>301716579</v>
      </c>
      <c r="D10558" s="4" t="s">
        <v>12</v>
      </c>
      <c r="E10558" s="2">
        <f t="shared" si="164"/>
        <v>3</v>
      </c>
      <c r="F10558" s="4" t="s">
        <v>7</v>
      </c>
    </row>
    <row r="10559" spans="1:6" ht="13.8" x14ac:dyDescent="0.3">
      <c r="A10559" s="3" t="s">
        <v>49</v>
      </c>
      <c r="B10559" s="3" t="s">
        <v>5</v>
      </c>
      <c r="C10559" s="2">
        <v>301575925</v>
      </c>
      <c r="D10559" s="3" t="s">
        <v>9</v>
      </c>
      <c r="E10559" s="2">
        <f t="shared" si="164"/>
        <v>2</v>
      </c>
      <c r="F10559" s="3" t="s">
        <v>7</v>
      </c>
    </row>
    <row r="10560" spans="1:6" ht="13.8" x14ac:dyDescent="0.3">
      <c r="A10560" s="4" t="s">
        <v>49</v>
      </c>
      <c r="B10560" s="4" t="s">
        <v>5</v>
      </c>
      <c r="C10560" s="2">
        <v>301618087</v>
      </c>
      <c r="D10560" s="4" t="s">
        <v>25</v>
      </c>
      <c r="E10560" s="2">
        <f t="shared" si="164"/>
        <v>1</v>
      </c>
      <c r="F10560" s="4" t="s">
        <v>7</v>
      </c>
    </row>
    <row r="10561" spans="1:6" ht="13.8" x14ac:dyDescent="0.3">
      <c r="A10561" s="3" t="s">
        <v>49</v>
      </c>
      <c r="B10561" s="3" t="s">
        <v>5</v>
      </c>
      <c r="C10561" s="2">
        <v>301633607</v>
      </c>
      <c r="D10561" s="3"/>
      <c r="E10561" s="2" t="str">
        <f t="shared" si="164"/>
        <v>Null</v>
      </c>
      <c r="F10561" s="3" t="s">
        <v>10</v>
      </c>
    </row>
    <row r="10562" spans="1:6" ht="13.8" x14ac:dyDescent="0.3">
      <c r="A10562" s="4" t="s">
        <v>49</v>
      </c>
      <c r="B10562" s="4" t="s">
        <v>5</v>
      </c>
      <c r="C10562" s="2">
        <v>300862835</v>
      </c>
      <c r="D10562" s="4"/>
      <c r="E10562" s="2" t="str">
        <f t="shared" si="164"/>
        <v>Null</v>
      </c>
      <c r="F10562" s="4" t="s">
        <v>10</v>
      </c>
    </row>
    <row r="10563" spans="1:6" ht="13.8" x14ac:dyDescent="0.3">
      <c r="A10563" s="3" t="s">
        <v>49</v>
      </c>
      <c r="B10563" s="3" t="s">
        <v>5</v>
      </c>
      <c r="C10563" s="2">
        <v>301710219</v>
      </c>
      <c r="D10563" s="3" t="s">
        <v>6</v>
      </c>
      <c r="E10563" s="2">
        <f t="shared" ref="E10563:E10626" si="165">IF(D10563="A+",4.33,IF(D10563="A",4, IF(D10563="A-",3.67,IF(D10563="B+",3.33,IF(D10563="B",3,IF(D10563="B-",2.67,IF(D10563="C+",2.33,IF(D10563 ="C", 2,IF(D10563="C-",1.67,IF(D10563="D+",1.33,IF(D10563="D",1,IF(D10563="D-",0.67,IF(D10563="F",0,"Null")))))))))))))</f>
        <v>0</v>
      </c>
      <c r="F10563" s="3" t="s">
        <v>7</v>
      </c>
    </row>
    <row r="10564" spans="1:6" ht="13.8" x14ac:dyDescent="0.3">
      <c r="A10564" s="4" t="s">
        <v>49</v>
      </c>
      <c r="B10564" s="4" t="s">
        <v>5</v>
      </c>
      <c r="C10564" s="2">
        <v>301407982</v>
      </c>
      <c r="D10564" s="4" t="s">
        <v>25</v>
      </c>
      <c r="E10564" s="2">
        <f t="shared" si="165"/>
        <v>1</v>
      </c>
      <c r="F10564" s="4" t="s">
        <v>7</v>
      </c>
    </row>
    <row r="10565" spans="1:6" ht="13.8" x14ac:dyDescent="0.3">
      <c r="A10565" s="3" t="s">
        <v>49</v>
      </c>
      <c r="B10565" s="3" t="s">
        <v>5</v>
      </c>
      <c r="C10565" s="2">
        <v>301704226</v>
      </c>
      <c r="D10565" s="3" t="s">
        <v>14</v>
      </c>
      <c r="E10565" s="2" t="str">
        <f t="shared" si="165"/>
        <v>Null</v>
      </c>
      <c r="F10565" s="3" t="s">
        <v>15</v>
      </c>
    </row>
    <row r="10566" spans="1:6" ht="13.8" x14ac:dyDescent="0.3">
      <c r="A10566" s="4" t="s">
        <v>49</v>
      </c>
      <c r="B10566" s="4" t="s">
        <v>5</v>
      </c>
      <c r="C10566" s="2">
        <v>301118474</v>
      </c>
      <c r="D10566" s="4"/>
      <c r="E10566" s="2" t="str">
        <f t="shared" si="165"/>
        <v>Null</v>
      </c>
      <c r="F10566" s="4" t="s">
        <v>10</v>
      </c>
    </row>
    <row r="10567" spans="1:6" ht="13.8" x14ac:dyDescent="0.3">
      <c r="A10567" s="3" t="s">
        <v>49</v>
      </c>
      <c r="B10567" s="3" t="s">
        <v>5</v>
      </c>
      <c r="C10567" s="2">
        <v>301726447</v>
      </c>
      <c r="D10567" s="3" t="s">
        <v>25</v>
      </c>
      <c r="E10567" s="2">
        <f t="shared" si="165"/>
        <v>1</v>
      </c>
      <c r="F10567" s="3" t="s">
        <v>7</v>
      </c>
    </row>
    <row r="10568" spans="1:6" ht="13.8" x14ac:dyDescent="0.3">
      <c r="A10568" s="4" t="s">
        <v>49</v>
      </c>
      <c r="B10568" s="4" t="s">
        <v>5</v>
      </c>
      <c r="C10568" s="2">
        <v>301618337</v>
      </c>
      <c r="D10568" s="4" t="s">
        <v>12</v>
      </c>
      <c r="E10568" s="2">
        <f t="shared" si="165"/>
        <v>3</v>
      </c>
      <c r="F10568" s="4" t="s">
        <v>7</v>
      </c>
    </row>
    <row r="10569" spans="1:6" ht="13.8" x14ac:dyDescent="0.3">
      <c r="A10569" s="3" t="s">
        <v>49</v>
      </c>
      <c r="B10569" s="3" t="s">
        <v>5</v>
      </c>
      <c r="C10569" s="2">
        <v>301586401</v>
      </c>
      <c r="D10569" s="3"/>
      <c r="E10569" s="2" t="str">
        <f t="shared" si="165"/>
        <v>Null</v>
      </c>
      <c r="F10569" s="3" t="s">
        <v>10</v>
      </c>
    </row>
    <row r="10570" spans="1:6" ht="13.8" x14ac:dyDescent="0.3">
      <c r="A10570" s="4" t="s">
        <v>49</v>
      </c>
      <c r="B10570" s="4" t="s">
        <v>5</v>
      </c>
      <c r="C10570" s="2">
        <v>301658111</v>
      </c>
      <c r="D10570" s="4" t="s">
        <v>9</v>
      </c>
      <c r="E10570" s="2">
        <f t="shared" si="165"/>
        <v>2</v>
      </c>
      <c r="F10570" s="4" t="s">
        <v>7</v>
      </c>
    </row>
    <row r="10571" spans="1:6" ht="13.8" x14ac:dyDescent="0.3">
      <c r="A10571" s="3" t="s">
        <v>49</v>
      </c>
      <c r="B10571" s="3" t="s">
        <v>5</v>
      </c>
      <c r="C10571" s="2">
        <v>301642034</v>
      </c>
      <c r="D10571" s="3" t="s">
        <v>26</v>
      </c>
      <c r="E10571" s="2">
        <f t="shared" si="165"/>
        <v>3.33</v>
      </c>
      <c r="F10571" s="3" t="s">
        <v>20</v>
      </c>
    </row>
    <row r="10572" spans="1:6" ht="13.8" x14ac:dyDescent="0.3">
      <c r="A10572" s="4" t="s">
        <v>49</v>
      </c>
      <c r="B10572" s="4" t="s">
        <v>5</v>
      </c>
      <c r="C10572" s="2">
        <v>301705027</v>
      </c>
      <c r="D10572" s="4" t="s">
        <v>12</v>
      </c>
      <c r="E10572" s="2">
        <f t="shared" si="165"/>
        <v>3</v>
      </c>
      <c r="F10572" s="4" t="s">
        <v>7</v>
      </c>
    </row>
    <row r="10573" spans="1:6" ht="13.8" x14ac:dyDescent="0.3">
      <c r="A10573" s="3" t="s">
        <v>49</v>
      </c>
      <c r="B10573" s="3" t="s">
        <v>5</v>
      </c>
      <c r="C10573" s="2">
        <v>301721676</v>
      </c>
      <c r="D10573" s="3"/>
      <c r="E10573" s="2" t="str">
        <f t="shared" si="165"/>
        <v>Null</v>
      </c>
      <c r="F10573" s="3" t="s">
        <v>10</v>
      </c>
    </row>
    <row r="10574" spans="1:6" ht="13.8" x14ac:dyDescent="0.3">
      <c r="A10574" s="4" t="s">
        <v>49</v>
      </c>
      <c r="B10574" s="4" t="s">
        <v>5</v>
      </c>
      <c r="C10574" s="2">
        <v>301651248</v>
      </c>
      <c r="D10574" s="4" t="s">
        <v>14</v>
      </c>
      <c r="E10574" s="2" t="str">
        <f t="shared" si="165"/>
        <v>Null</v>
      </c>
      <c r="F10574" s="4" t="s">
        <v>15</v>
      </c>
    </row>
    <row r="10575" spans="1:6" ht="13.8" x14ac:dyDescent="0.3">
      <c r="A10575" s="3" t="s">
        <v>49</v>
      </c>
      <c r="B10575" s="3" t="s">
        <v>5</v>
      </c>
      <c r="C10575" s="2">
        <v>301751442</v>
      </c>
      <c r="D10575" s="3" t="s">
        <v>17</v>
      </c>
      <c r="E10575" s="2">
        <f t="shared" si="165"/>
        <v>4.33</v>
      </c>
      <c r="F10575" s="3" t="s">
        <v>7</v>
      </c>
    </row>
    <row r="10576" spans="1:6" ht="13.8" x14ac:dyDescent="0.3">
      <c r="A10576" s="4" t="s">
        <v>49</v>
      </c>
      <c r="B10576" s="4" t="s">
        <v>5</v>
      </c>
      <c r="C10576" s="2">
        <v>301655164</v>
      </c>
      <c r="D10576" s="4" t="s">
        <v>22</v>
      </c>
      <c r="E10576" s="2">
        <f t="shared" si="165"/>
        <v>2.67</v>
      </c>
      <c r="F10576" s="4" t="s">
        <v>7</v>
      </c>
    </row>
    <row r="10577" spans="1:6" ht="13.8" x14ac:dyDescent="0.3">
      <c r="A10577" s="3" t="s">
        <v>49</v>
      </c>
      <c r="B10577" s="3" t="s">
        <v>5</v>
      </c>
      <c r="C10577" s="2">
        <v>301723330</v>
      </c>
      <c r="D10577" s="3" t="s">
        <v>25</v>
      </c>
      <c r="E10577" s="2">
        <f t="shared" si="165"/>
        <v>1</v>
      </c>
      <c r="F10577" s="3" t="s">
        <v>7</v>
      </c>
    </row>
    <row r="10578" spans="1:6" ht="13.8" x14ac:dyDescent="0.3">
      <c r="A10578" s="4" t="s">
        <v>49</v>
      </c>
      <c r="B10578" s="4" t="s">
        <v>5</v>
      </c>
      <c r="C10578" s="2">
        <v>301650474</v>
      </c>
      <c r="D10578" s="4" t="s">
        <v>13</v>
      </c>
      <c r="E10578" s="2">
        <f t="shared" si="165"/>
        <v>4</v>
      </c>
      <c r="F10578" s="4" t="s">
        <v>7</v>
      </c>
    </row>
    <row r="10579" spans="1:6" ht="13.8" x14ac:dyDescent="0.3">
      <c r="A10579" s="3" t="s">
        <v>49</v>
      </c>
      <c r="B10579" s="3" t="s">
        <v>5</v>
      </c>
      <c r="C10579" s="2">
        <v>300179924</v>
      </c>
      <c r="D10579" s="3"/>
      <c r="E10579" s="2" t="str">
        <f t="shared" si="165"/>
        <v>Null</v>
      </c>
      <c r="F10579" s="3" t="s">
        <v>10</v>
      </c>
    </row>
    <row r="10580" spans="1:6" ht="13.8" x14ac:dyDescent="0.3">
      <c r="A10580" s="4" t="s">
        <v>49</v>
      </c>
      <c r="B10580" s="4" t="s">
        <v>5</v>
      </c>
      <c r="C10580" s="2">
        <v>301723469</v>
      </c>
      <c r="D10580" s="4"/>
      <c r="E10580" s="2" t="str">
        <f t="shared" si="165"/>
        <v>Null</v>
      </c>
      <c r="F10580" s="4" t="s">
        <v>10</v>
      </c>
    </row>
    <row r="10581" spans="1:6" ht="13.8" x14ac:dyDescent="0.3">
      <c r="A10581" s="3" t="s">
        <v>49</v>
      </c>
      <c r="B10581" s="3" t="s">
        <v>5</v>
      </c>
      <c r="C10581" s="2">
        <v>301658629</v>
      </c>
      <c r="D10581" s="3" t="s">
        <v>25</v>
      </c>
      <c r="E10581" s="2">
        <f t="shared" si="165"/>
        <v>1</v>
      </c>
      <c r="F10581" s="3" t="s">
        <v>7</v>
      </c>
    </row>
    <row r="10582" spans="1:6" ht="13.8" x14ac:dyDescent="0.3">
      <c r="A10582" s="4" t="s">
        <v>49</v>
      </c>
      <c r="B10582" s="4" t="s">
        <v>5</v>
      </c>
      <c r="C10582" s="2">
        <v>301650078</v>
      </c>
      <c r="D10582" s="4"/>
      <c r="E10582" s="2" t="str">
        <f t="shared" si="165"/>
        <v>Null</v>
      </c>
      <c r="F10582" s="4" t="s">
        <v>10</v>
      </c>
    </row>
    <row r="10583" spans="1:6" ht="13.8" x14ac:dyDescent="0.3">
      <c r="A10583" s="3" t="s">
        <v>49</v>
      </c>
      <c r="B10583" s="3" t="s">
        <v>5</v>
      </c>
      <c r="C10583" s="2">
        <v>301726186</v>
      </c>
      <c r="D10583" s="3" t="s">
        <v>25</v>
      </c>
      <c r="E10583" s="2">
        <f t="shared" si="165"/>
        <v>1</v>
      </c>
      <c r="F10583" s="3" t="s">
        <v>7</v>
      </c>
    </row>
    <row r="10584" spans="1:6" ht="13.8" x14ac:dyDescent="0.3">
      <c r="A10584" s="4" t="s">
        <v>49</v>
      </c>
      <c r="B10584" s="4" t="s">
        <v>5</v>
      </c>
      <c r="C10584" s="2">
        <v>300359300</v>
      </c>
      <c r="D10584" s="4" t="s">
        <v>9</v>
      </c>
      <c r="E10584" s="2">
        <f t="shared" si="165"/>
        <v>2</v>
      </c>
      <c r="F10584" s="4" t="s">
        <v>7</v>
      </c>
    </row>
    <row r="10585" spans="1:6" ht="13.8" x14ac:dyDescent="0.3">
      <c r="A10585" s="3" t="s">
        <v>49</v>
      </c>
      <c r="B10585" s="3" t="s">
        <v>5</v>
      </c>
      <c r="C10585" s="2">
        <v>301760383</v>
      </c>
      <c r="D10585" s="3" t="s">
        <v>13</v>
      </c>
      <c r="E10585" s="2">
        <f t="shared" si="165"/>
        <v>4</v>
      </c>
      <c r="F10585" s="3" t="s">
        <v>20</v>
      </c>
    </row>
    <row r="10586" spans="1:6" ht="13.8" x14ac:dyDescent="0.3">
      <c r="A10586" s="4" t="s">
        <v>49</v>
      </c>
      <c r="B10586" s="4" t="s">
        <v>5</v>
      </c>
      <c r="C10586" s="2">
        <v>301400870</v>
      </c>
      <c r="D10586" s="4" t="s">
        <v>26</v>
      </c>
      <c r="E10586" s="2">
        <f t="shared" si="165"/>
        <v>3.33</v>
      </c>
      <c r="F10586" s="4" t="s">
        <v>7</v>
      </c>
    </row>
    <row r="10587" spans="1:6" ht="13.8" x14ac:dyDescent="0.3">
      <c r="A10587" s="3" t="s">
        <v>49</v>
      </c>
      <c r="B10587" s="3" t="s">
        <v>5</v>
      </c>
      <c r="C10587" s="2">
        <v>301776074</v>
      </c>
      <c r="D10587" s="3" t="s">
        <v>13</v>
      </c>
      <c r="E10587" s="2">
        <f t="shared" si="165"/>
        <v>4</v>
      </c>
      <c r="F10587" s="3" t="s">
        <v>20</v>
      </c>
    </row>
    <row r="10588" spans="1:6" ht="13.8" x14ac:dyDescent="0.3">
      <c r="A10588" s="4" t="s">
        <v>49</v>
      </c>
      <c r="B10588" s="4" t="s">
        <v>5</v>
      </c>
      <c r="C10588" s="2">
        <v>301720321</v>
      </c>
      <c r="D10588" s="4" t="s">
        <v>26</v>
      </c>
      <c r="E10588" s="2">
        <f t="shared" si="165"/>
        <v>3.33</v>
      </c>
      <c r="F10588" s="4" t="s">
        <v>7</v>
      </c>
    </row>
    <row r="10589" spans="1:6" ht="13.8" x14ac:dyDescent="0.3">
      <c r="A10589" s="3" t="s">
        <v>49</v>
      </c>
      <c r="B10589" s="3" t="s">
        <v>5</v>
      </c>
      <c r="C10589" s="2">
        <v>301771931</v>
      </c>
      <c r="D10589" s="3"/>
      <c r="E10589" s="2" t="str">
        <f t="shared" si="165"/>
        <v>Null</v>
      </c>
      <c r="F10589" s="3" t="s">
        <v>30</v>
      </c>
    </row>
    <row r="10590" spans="1:6" ht="13.8" x14ac:dyDescent="0.3">
      <c r="A10590" s="4" t="s">
        <v>49</v>
      </c>
      <c r="B10590" s="4" t="s">
        <v>5</v>
      </c>
      <c r="C10590" s="2">
        <v>301654794</v>
      </c>
      <c r="D10590" s="4" t="s">
        <v>9</v>
      </c>
      <c r="E10590" s="2">
        <f t="shared" si="165"/>
        <v>2</v>
      </c>
      <c r="F10590" s="4" t="s">
        <v>7</v>
      </c>
    </row>
    <row r="10591" spans="1:6" ht="13.8" x14ac:dyDescent="0.3">
      <c r="A10591" s="3" t="s">
        <v>49</v>
      </c>
      <c r="B10591" s="3" t="s">
        <v>5</v>
      </c>
      <c r="C10591" s="2">
        <v>301292961</v>
      </c>
      <c r="D10591" s="3" t="s">
        <v>24</v>
      </c>
      <c r="E10591" s="2">
        <f t="shared" si="165"/>
        <v>2.33</v>
      </c>
      <c r="F10591" s="3" t="s">
        <v>7</v>
      </c>
    </row>
    <row r="10592" spans="1:6" ht="13.8" x14ac:dyDescent="0.3">
      <c r="A10592" s="4" t="s">
        <v>49</v>
      </c>
      <c r="B10592" s="4" t="s">
        <v>5</v>
      </c>
      <c r="C10592" s="2">
        <v>301655925</v>
      </c>
      <c r="D10592" s="4" t="s">
        <v>13</v>
      </c>
      <c r="E10592" s="2">
        <f t="shared" si="165"/>
        <v>4</v>
      </c>
      <c r="F10592" s="4" t="s">
        <v>7</v>
      </c>
    </row>
    <row r="10593" spans="1:6" ht="13.8" x14ac:dyDescent="0.3">
      <c r="A10593" s="3" t="s">
        <v>49</v>
      </c>
      <c r="B10593" s="3" t="s">
        <v>5</v>
      </c>
      <c r="C10593" s="2">
        <v>301542770</v>
      </c>
      <c r="D10593" s="3" t="s">
        <v>26</v>
      </c>
      <c r="E10593" s="2">
        <f t="shared" si="165"/>
        <v>3.33</v>
      </c>
      <c r="F10593" s="3" t="s">
        <v>7</v>
      </c>
    </row>
    <row r="10594" spans="1:6" ht="13.8" x14ac:dyDescent="0.3">
      <c r="A10594" s="4" t="s">
        <v>49</v>
      </c>
      <c r="B10594" s="4" t="s">
        <v>5</v>
      </c>
      <c r="C10594" s="2">
        <v>301689506</v>
      </c>
      <c r="D10594" s="4" t="s">
        <v>9</v>
      </c>
      <c r="E10594" s="2">
        <f t="shared" si="165"/>
        <v>2</v>
      </c>
      <c r="F10594" s="4" t="s">
        <v>7</v>
      </c>
    </row>
    <row r="10595" spans="1:6" ht="13.8" x14ac:dyDescent="0.3">
      <c r="A10595" s="3" t="s">
        <v>49</v>
      </c>
      <c r="B10595" s="3" t="s">
        <v>5</v>
      </c>
      <c r="C10595" s="2">
        <v>301616729</v>
      </c>
      <c r="D10595" s="3" t="s">
        <v>14</v>
      </c>
      <c r="E10595" s="2" t="str">
        <f t="shared" si="165"/>
        <v>Null</v>
      </c>
      <c r="F10595" s="3" t="s">
        <v>15</v>
      </c>
    </row>
    <row r="10596" spans="1:6" ht="13.8" x14ac:dyDescent="0.3">
      <c r="A10596" s="4" t="s">
        <v>49</v>
      </c>
      <c r="B10596" s="4" t="s">
        <v>5</v>
      </c>
      <c r="C10596" s="2">
        <v>301750494</v>
      </c>
      <c r="D10596" s="4" t="s">
        <v>12</v>
      </c>
      <c r="E10596" s="2">
        <f t="shared" si="165"/>
        <v>3</v>
      </c>
      <c r="F10596" s="4" t="s">
        <v>20</v>
      </c>
    </row>
    <row r="10597" spans="1:6" ht="13.8" x14ac:dyDescent="0.3">
      <c r="A10597" s="3" t="s">
        <v>49</v>
      </c>
      <c r="B10597" s="3" t="s">
        <v>5</v>
      </c>
      <c r="C10597" s="2">
        <v>301664858</v>
      </c>
      <c r="D10597" s="3" t="s">
        <v>9</v>
      </c>
      <c r="E10597" s="2">
        <f t="shared" si="165"/>
        <v>2</v>
      </c>
      <c r="F10597" s="3" t="s">
        <v>7</v>
      </c>
    </row>
    <row r="10598" spans="1:6" ht="13.8" x14ac:dyDescent="0.3">
      <c r="A10598" s="4" t="s">
        <v>49</v>
      </c>
      <c r="B10598" s="4" t="s">
        <v>5</v>
      </c>
      <c r="C10598" s="2">
        <v>301721120</v>
      </c>
      <c r="D10598" s="4" t="s">
        <v>12</v>
      </c>
      <c r="E10598" s="2">
        <f t="shared" si="165"/>
        <v>3</v>
      </c>
      <c r="F10598" s="4" t="s">
        <v>7</v>
      </c>
    </row>
    <row r="10599" spans="1:6" ht="13.8" x14ac:dyDescent="0.3">
      <c r="A10599" s="3" t="s">
        <v>49</v>
      </c>
      <c r="B10599" s="3" t="s">
        <v>5</v>
      </c>
      <c r="C10599" s="2">
        <v>301620591</v>
      </c>
      <c r="D10599" s="3" t="s">
        <v>9</v>
      </c>
      <c r="E10599" s="2">
        <f t="shared" si="165"/>
        <v>2</v>
      </c>
      <c r="F10599" s="3" t="s">
        <v>7</v>
      </c>
    </row>
    <row r="10600" spans="1:6" ht="13.8" x14ac:dyDescent="0.3">
      <c r="A10600" s="4" t="s">
        <v>49</v>
      </c>
      <c r="B10600" s="4" t="s">
        <v>5</v>
      </c>
      <c r="C10600" s="2">
        <v>301694550</v>
      </c>
      <c r="D10600" s="4" t="s">
        <v>14</v>
      </c>
      <c r="E10600" s="2" t="str">
        <f t="shared" si="165"/>
        <v>Null</v>
      </c>
      <c r="F10600" s="4" t="s">
        <v>23</v>
      </c>
    </row>
    <row r="10601" spans="1:6" ht="13.8" x14ac:dyDescent="0.3">
      <c r="A10601" s="3" t="s">
        <v>49</v>
      </c>
      <c r="B10601" s="3" t="s">
        <v>5</v>
      </c>
      <c r="C10601" s="2">
        <v>300621455</v>
      </c>
      <c r="D10601" s="3" t="s">
        <v>14</v>
      </c>
      <c r="E10601" s="2" t="str">
        <f t="shared" si="165"/>
        <v>Null</v>
      </c>
      <c r="F10601" s="3" t="s">
        <v>15</v>
      </c>
    </row>
    <row r="10602" spans="1:6" ht="13.8" x14ac:dyDescent="0.3">
      <c r="A10602" s="4" t="s">
        <v>49</v>
      </c>
      <c r="B10602" s="4" t="s">
        <v>5</v>
      </c>
      <c r="C10602" s="2">
        <v>301344553</v>
      </c>
      <c r="D10602" s="4"/>
      <c r="E10602" s="2" t="str">
        <f t="shared" si="165"/>
        <v>Null</v>
      </c>
      <c r="F10602" s="4" t="s">
        <v>10</v>
      </c>
    </row>
    <row r="10603" spans="1:6" ht="13.8" x14ac:dyDescent="0.3">
      <c r="A10603" s="3" t="s">
        <v>49</v>
      </c>
      <c r="B10603" s="3" t="s">
        <v>5</v>
      </c>
      <c r="C10603" s="2">
        <v>300281341</v>
      </c>
      <c r="D10603" s="3" t="s">
        <v>14</v>
      </c>
      <c r="E10603" s="2" t="str">
        <f t="shared" si="165"/>
        <v>Null</v>
      </c>
      <c r="F10603" s="3" t="s">
        <v>15</v>
      </c>
    </row>
    <row r="10604" spans="1:6" ht="13.8" x14ac:dyDescent="0.3">
      <c r="A10604" s="4" t="s">
        <v>49</v>
      </c>
      <c r="B10604" s="4" t="s">
        <v>5</v>
      </c>
      <c r="C10604" s="2">
        <v>301722653</v>
      </c>
      <c r="D10604" s="4" t="s">
        <v>6</v>
      </c>
      <c r="E10604" s="2">
        <f t="shared" si="165"/>
        <v>0</v>
      </c>
      <c r="F10604" s="4" t="s">
        <v>7</v>
      </c>
    </row>
    <row r="10605" spans="1:6" ht="13.8" x14ac:dyDescent="0.3">
      <c r="A10605" s="3" t="s">
        <v>49</v>
      </c>
      <c r="B10605" s="3" t="s">
        <v>5</v>
      </c>
      <c r="C10605" s="2">
        <v>301705007</v>
      </c>
      <c r="D10605" s="3" t="s">
        <v>12</v>
      </c>
      <c r="E10605" s="2">
        <f t="shared" si="165"/>
        <v>3</v>
      </c>
      <c r="F10605" s="3" t="s">
        <v>7</v>
      </c>
    </row>
    <row r="10606" spans="1:6" ht="13.8" x14ac:dyDescent="0.3">
      <c r="A10606" s="4" t="s">
        <v>49</v>
      </c>
      <c r="B10606" s="4" t="s">
        <v>5</v>
      </c>
      <c r="C10606" s="2">
        <v>301701469</v>
      </c>
      <c r="D10606" s="4" t="s">
        <v>25</v>
      </c>
      <c r="E10606" s="2">
        <f t="shared" si="165"/>
        <v>1</v>
      </c>
      <c r="F10606" s="4" t="s">
        <v>7</v>
      </c>
    </row>
    <row r="10607" spans="1:6" ht="13.8" x14ac:dyDescent="0.3">
      <c r="A10607" s="3" t="s">
        <v>49</v>
      </c>
      <c r="B10607" s="3" t="s">
        <v>5</v>
      </c>
      <c r="C10607" s="2">
        <v>301717141</v>
      </c>
      <c r="D10607" s="3"/>
      <c r="E10607" s="2" t="str">
        <f t="shared" si="165"/>
        <v>Null</v>
      </c>
      <c r="F10607" s="3" t="s">
        <v>10</v>
      </c>
    </row>
    <row r="10608" spans="1:6" ht="13.8" x14ac:dyDescent="0.3">
      <c r="A10608" s="4" t="s">
        <v>49</v>
      </c>
      <c r="B10608" s="4" t="s">
        <v>5</v>
      </c>
      <c r="C10608" s="2">
        <v>301388305</v>
      </c>
      <c r="D10608" s="4" t="s">
        <v>25</v>
      </c>
      <c r="E10608" s="2">
        <f t="shared" si="165"/>
        <v>1</v>
      </c>
      <c r="F10608" s="4" t="s">
        <v>7</v>
      </c>
    </row>
    <row r="10609" spans="1:6" ht="13.8" x14ac:dyDescent="0.3">
      <c r="A10609" s="3" t="s">
        <v>49</v>
      </c>
      <c r="B10609" s="3" t="s">
        <v>5</v>
      </c>
      <c r="C10609" s="2">
        <v>301685063</v>
      </c>
      <c r="D10609" s="3" t="s">
        <v>14</v>
      </c>
      <c r="E10609" s="2" t="str">
        <f t="shared" si="165"/>
        <v>Null</v>
      </c>
      <c r="F10609" s="3" t="s">
        <v>15</v>
      </c>
    </row>
    <row r="10610" spans="1:6" ht="13.8" x14ac:dyDescent="0.3">
      <c r="A10610" s="4" t="s">
        <v>49</v>
      </c>
      <c r="B10610" s="4" t="s">
        <v>5</v>
      </c>
      <c r="C10610" s="2">
        <v>301650259</v>
      </c>
      <c r="D10610" s="4" t="s">
        <v>21</v>
      </c>
      <c r="E10610" s="2" t="str">
        <f t="shared" si="165"/>
        <v>Null</v>
      </c>
      <c r="F10610" s="4" t="s">
        <v>7</v>
      </c>
    </row>
    <row r="10611" spans="1:6" ht="13.8" x14ac:dyDescent="0.3">
      <c r="A10611" s="3" t="s">
        <v>49</v>
      </c>
      <c r="B10611" s="3" t="s">
        <v>5</v>
      </c>
      <c r="C10611" s="2">
        <v>301752117</v>
      </c>
      <c r="D10611" s="3" t="s">
        <v>14</v>
      </c>
      <c r="E10611" s="2" t="str">
        <f t="shared" si="165"/>
        <v>Null</v>
      </c>
      <c r="F10611" s="3" t="s">
        <v>15</v>
      </c>
    </row>
    <row r="10612" spans="1:6" ht="13.8" x14ac:dyDescent="0.3">
      <c r="A10612" s="4" t="s">
        <v>49</v>
      </c>
      <c r="B10612" s="4" t="s">
        <v>5</v>
      </c>
      <c r="C10612" s="2">
        <v>301591357</v>
      </c>
      <c r="D10612" s="4" t="s">
        <v>17</v>
      </c>
      <c r="E10612" s="2">
        <f t="shared" si="165"/>
        <v>4.33</v>
      </c>
      <c r="F10612" s="4" t="s">
        <v>7</v>
      </c>
    </row>
    <row r="10613" spans="1:6" ht="13.8" x14ac:dyDescent="0.3">
      <c r="A10613" s="3" t="s">
        <v>49</v>
      </c>
      <c r="B10613" s="3" t="s">
        <v>5</v>
      </c>
      <c r="C10613" s="2">
        <v>301756209</v>
      </c>
      <c r="D10613" s="3" t="s">
        <v>22</v>
      </c>
      <c r="E10613" s="2">
        <f t="shared" si="165"/>
        <v>2.67</v>
      </c>
      <c r="F10613" s="3" t="s">
        <v>20</v>
      </c>
    </row>
    <row r="10614" spans="1:6" ht="13.8" x14ac:dyDescent="0.3">
      <c r="A10614" s="4" t="s">
        <v>49</v>
      </c>
      <c r="B10614" s="4" t="s">
        <v>5</v>
      </c>
      <c r="C10614" s="2">
        <v>301708295</v>
      </c>
      <c r="D10614" s="4" t="s">
        <v>14</v>
      </c>
      <c r="E10614" s="2" t="str">
        <f t="shared" si="165"/>
        <v>Null</v>
      </c>
      <c r="F10614" s="4" t="s">
        <v>15</v>
      </c>
    </row>
    <row r="10615" spans="1:6" ht="13.8" x14ac:dyDescent="0.3">
      <c r="A10615" s="3" t="s">
        <v>49</v>
      </c>
      <c r="B10615" s="3" t="s">
        <v>5</v>
      </c>
      <c r="C10615" s="2">
        <v>301590085</v>
      </c>
      <c r="D10615" s="3"/>
      <c r="E10615" s="2" t="str">
        <f t="shared" si="165"/>
        <v>Null</v>
      </c>
      <c r="F10615" s="3" t="s">
        <v>10</v>
      </c>
    </row>
    <row r="10616" spans="1:6" ht="13.8" x14ac:dyDescent="0.3">
      <c r="A10616" s="4" t="s">
        <v>49</v>
      </c>
      <c r="B10616" s="4" t="s">
        <v>5</v>
      </c>
      <c r="C10616" s="2">
        <v>301711429</v>
      </c>
      <c r="D10616" s="4"/>
      <c r="E10616" s="2" t="str">
        <f t="shared" si="165"/>
        <v>Null</v>
      </c>
      <c r="F10616" s="4" t="s">
        <v>10</v>
      </c>
    </row>
    <row r="10617" spans="1:6" ht="13.8" x14ac:dyDescent="0.3">
      <c r="A10617" s="3" t="s">
        <v>49</v>
      </c>
      <c r="B10617" s="3" t="s">
        <v>5</v>
      </c>
      <c r="C10617" s="2">
        <v>301710545</v>
      </c>
      <c r="D10617" s="3" t="s">
        <v>25</v>
      </c>
      <c r="E10617" s="2">
        <f t="shared" si="165"/>
        <v>1</v>
      </c>
      <c r="F10617" s="3" t="s">
        <v>7</v>
      </c>
    </row>
    <row r="10618" spans="1:6" ht="13.8" x14ac:dyDescent="0.3">
      <c r="A10618" s="4" t="s">
        <v>49</v>
      </c>
      <c r="B10618" s="4" t="s">
        <v>5</v>
      </c>
      <c r="C10618" s="2">
        <v>301758777</v>
      </c>
      <c r="D10618" s="4" t="s">
        <v>14</v>
      </c>
      <c r="E10618" s="2" t="str">
        <f t="shared" si="165"/>
        <v>Null</v>
      </c>
      <c r="F10618" s="4" t="s">
        <v>15</v>
      </c>
    </row>
    <row r="10619" spans="1:6" ht="13.8" x14ac:dyDescent="0.3">
      <c r="A10619" s="3" t="s">
        <v>49</v>
      </c>
      <c r="B10619" s="3" t="s">
        <v>5</v>
      </c>
      <c r="C10619" s="2">
        <v>301735725</v>
      </c>
      <c r="D10619" s="3" t="s">
        <v>26</v>
      </c>
      <c r="E10619" s="2">
        <f t="shared" si="165"/>
        <v>3.33</v>
      </c>
      <c r="F10619" s="3" t="s">
        <v>20</v>
      </c>
    </row>
    <row r="10620" spans="1:6" ht="13.8" x14ac:dyDescent="0.3">
      <c r="A10620" s="4" t="s">
        <v>49</v>
      </c>
      <c r="B10620" s="4" t="s">
        <v>5</v>
      </c>
      <c r="C10620" s="2">
        <v>301677486</v>
      </c>
      <c r="D10620" s="4"/>
      <c r="E10620" s="2" t="str">
        <f t="shared" si="165"/>
        <v>Null</v>
      </c>
      <c r="F10620" s="4" t="s">
        <v>10</v>
      </c>
    </row>
    <row r="10621" spans="1:6" ht="13.8" x14ac:dyDescent="0.3">
      <c r="A10621" s="3" t="s">
        <v>49</v>
      </c>
      <c r="B10621" s="3" t="s">
        <v>5</v>
      </c>
      <c r="C10621" s="2">
        <v>301531702</v>
      </c>
      <c r="D10621" s="3" t="s">
        <v>29</v>
      </c>
      <c r="E10621" s="2">
        <f t="shared" si="165"/>
        <v>0.67</v>
      </c>
      <c r="F10621" s="3" t="s">
        <v>7</v>
      </c>
    </row>
    <row r="10622" spans="1:6" ht="13.8" x14ac:dyDescent="0.3">
      <c r="A10622" s="4" t="s">
        <v>49</v>
      </c>
      <c r="B10622" s="4" t="s">
        <v>5</v>
      </c>
      <c r="C10622" s="2">
        <v>301600365</v>
      </c>
      <c r="D10622" s="4" t="s">
        <v>25</v>
      </c>
      <c r="E10622" s="2">
        <f t="shared" si="165"/>
        <v>1</v>
      </c>
      <c r="F10622" s="4" t="s">
        <v>7</v>
      </c>
    </row>
    <row r="10623" spans="1:6" ht="13.8" x14ac:dyDescent="0.3">
      <c r="A10623" s="3" t="s">
        <v>49</v>
      </c>
      <c r="B10623" s="3" t="s">
        <v>5</v>
      </c>
      <c r="C10623" s="2">
        <v>301717871</v>
      </c>
      <c r="D10623" s="3" t="s">
        <v>24</v>
      </c>
      <c r="E10623" s="2">
        <f t="shared" si="165"/>
        <v>2.33</v>
      </c>
      <c r="F10623" s="3" t="s">
        <v>7</v>
      </c>
    </row>
    <row r="10624" spans="1:6" ht="13.8" x14ac:dyDescent="0.3">
      <c r="A10624" s="4" t="s">
        <v>49</v>
      </c>
      <c r="B10624" s="4" t="s">
        <v>5</v>
      </c>
      <c r="C10624" s="2">
        <v>301561310</v>
      </c>
      <c r="D10624" s="4" t="s">
        <v>19</v>
      </c>
      <c r="E10624" s="2">
        <f t="shared" si="165"/>
        <v>1.33</v>
      </c>
      <c r="F10624" s="4" t="s">
        <v>7</v>
      </c>
    </row>
    <row r="10625" spans="1:6" ht="13.8" x14ac:dyDescent="0.3">
      <c r="A10625" s="3" t="s">
        <v>49</v>
      </c>
      <c r="B10625" s="3" t="s">
        <v>5</v>
      </c>
      <c r="C10625" s="2">
        <v>301716311</v>
      </c>
      <c r="D10625" s="3" t="s">
        <v>13</v>
      </c>
      <c r="E10625" s="2">
        <f t="shared" si="165"/>
        <v>4</v>
      </c>
      <c r="F10625" s="3" t="s">
        <v>7</v>
      </c>
    </row>
    <row r="10626" spans="1:6" ht="13.8" x14ac:dyDescent="0.3">
      <c r="A10626" s="4" t="s">
        <v>49</v>
      </c>
      <c r="B10626" s="4" t="s">
        <v>5</v>
      </c>
      <c r="C10626" s="2">
        <v>301729200</v>
      </c>
      <c r="D10626" s="4"/>
      <c r="E10626" s="2" t="str">
        <f t="shared" si="165"/>
        <v>Null</v>
      </c>
      <c r="F10626" s="4" t="s">
        <v>10</v>
      </c>
    </row>
    <row r="10627" spans="1:6" ht="13.8" x14ac:dyDescent="0.3">
      <c r="A10627" s="3" t="s">
        <v>49</v>
      </c>
      <c r="B10627" s="3" t="s">
        <v>5</v>
      </c>
      <c r="C10627" s="2">
        <v>301693636</v>
      </c>
      <c r="D10627" s="3" t="s">
        <v>12</v>
      </c>
      <c r="E10627" s="2">
        <f t="shared" ref="E10627:E10690" si="166">IF(D10627="A+",4.33,IF(D10627="A",4, IF(D10627="A-",3.67,IF(D10627="B+",3.33,IF(D10627="B",3,IF(D10627="B-",2.67,IF(D10627="C+",2.33,IF(D10627 ="C", 2,IF(D10627="C-",1.67,IF(D10627="D+",1.33,IF(D10627="D",1,IF(D10627="D-",0.67,IF(D10627="F",0,"Null")))))))))))))</f>
        <v>3</v>
      </c>
      <c r="F10627" s="3" t="s">
        <v>7</v>
      </c>
    </row>
    <row r="10628" spans="1:6" ht="13.8" x14ac:dyDescent="0.3">
      <c r="A10628" s="4" t="s">
        <v>49</v>
      </c>
      <c r="B10628" s="4" t="s">
        <v>5</v>
      </c>
      <c r="C10628" s="2">
        <v>301690787</v>
      </c>
      <c r="D10628" s="4" t="s">
        <v>14</v>
      </c>
      <c r="E10628" s="2" t="str">
        <f t="shared" si="166"/>
        <v>Null</v>
      </c>
      <c r="F10628" s="4" t="s">
        <v>15</v>
      </c>
    </row>
    <row r="10629" spans="1:6" ht="13.8" x14ac:dyDescent="0.3">
      <c r="A10629" s="3" t="s">
        <v>49</v>
      </c>
      <c r="B10629" s="3" t="s">
        <v>5</v>
      </c>
      <c r="C10629" s="2">
        <v>301693543</v>
      </c>
      <c r="D10629" s="3" t="s">
        <v>25</v>
      </c>
      <c r="E10629" s="2">
        <f t="shared" si="166"/>
        <v>1</v>
      </c>
      <c r="F10629" s="3" t="s">
        <v>7</v>
      </c>
    </row>
    <row r="10630" spans="1:6" ht="13.8" x14ac:dyDescent="0.3">
      <c r="A10630" s="4" t="s">
        <v>49</v>
      </c>
      <c r="B10630" s="4" t="s">
        <v>5</v>
      </c>
      <c r="C10630" s="2">
        <v>300316592</v>
      </c>
      <c r="D10630" s="4" t="s">
        <v>6</v>
      </c>
      <c r="E10630" s="2">
        <f t="shared" si="166"/>
        <v>0</v>
      </c>
      <c r="F10630" s="4" t="s">
        <v>7</v>
      </c>
    </row>
    <row r="10631" spans="1:6" ht="13.8" x14ac:dyDescent="0.3">
      <c r="A10631" s="3" t="s">
        <v>49</v>
      </c>
      <c r="B10631" s="3" t="s">
        <v>5</v>
      </c>
      <c r="C10631" s="2">
        <v>301678156</v>
      </c>
      <c r="D10631" s="3" t="s">
        <v>22</v>
      </c>
      <c r="E10631" s="2">
        <f t="shared" si="166"/>
        <v>2.67</v>
      </c>
      <c r="F10631" s="3" t="s">
        <v>7</v>
      </c>
    </row>
    <row r="10632" spans="1:6" ht="13.8" x14ac:dyDescent="0.3">
      <c r="A10632" s="4" t="s">
        <v>49</v>
      </c>
      <c r="B10632" s="4" t="s">
        <v>5</v>
      </c>
      <c r="C10632" s="2">
        <v>301673295</v>
      </c>
      <c r="D10632" s="4" t="s">
        <v>11</v>
      </c>
      <c r="E10632" s="2" t="str">
        <f t="shared" si="166"/>
        <v>Null</v>
      </c>
      <c r="F10632" s="4" t="s">
        <v>15</v>
      </c>
    </row>
    <row r="10633" spans="1:6" ht="13.8" x14ac:dyDescent="0.3">
      <c r="A10633" s="3" t="s">
        <v>49</v>
      </c>
      <c r="B10633" s="3" t="s">
        <v>5</v>
      </c>
      <c r="C10633" s="2">
        <v>300753745</v>
      </c>
      <c r="D10633" s="3"/>
      <c r="E10633" s="2" t="str">
        <f t="shared" si="166"/>
        <v>Null</v>
      </c>
      <c r="F10633" s="3" t="s">
        <v>10</v>
      </c>
    </row>
    <row r="10634" spans="1:6" ht="13.8" x14ac:dyDescent="0.3">
      <c r="A10634" s="4" t="s">
        <v>49</v>
      </c>
      <c r="B10634" s="4" t="s">
        <v>5</v>
      </c>
      <c r="C10634" s="2">
        <v>301701137</v>
      </c>
      <c r="D10634" s="4" t="s">
        <v>18</v>
      </c>
      <c r="E10634" s="2">
        <f t="shared" si="166"/>
        <v>3.67</v>
      </c>
      <c r="F10634" s="4" t="s">
        <v>7</v>
      </c>
    </row>
    <row r="10635" spans="1:6" ht="13.8" x14ac:dyDescent="0.3">
      <c r="A10635" s="3" t="s">
        <v>49</v>
      </c>
      <c r="B10635" s="3" t="s">
        <v>5</v>
      </c>
      <c r="C10635" s="2">
        <v>300913758</v>
      </c>
      <c r="D10635" s="3" t="s">
        <v>14</v>
      </c>
      <c r="E10635" s="2" t="str">
        <f t="shared" si="166"/>
        <v>Null</v>
      </c>
      <c r="F10635" s="3" t="s">
        <v>7</v>
      </c>
    </row>
    <row r="10636" spans="1:6" ht="13.8" x14ac:dyDescent="0.3">
      <c r="A10636" s="4" t="s">
        <v>49</v>
      </c>
      <c r="B10636" s="4" t="s">
        <v>5</v>
      </c>
      <c r="C10636" s="2">
        <v>301732175</v>
      </c>
      <c r="D10636" s="4" t="s">
        <v>14</v>
      </c>
      <c r="E10636" s="2" t="str">
        <f t="shared" si="166"/>
        <v>Null</v>
      </c>
      <c r="F10636" s="4" t="s">
        <v>15</v>
      </c>
    </row>
    <row r="10637" spans="1:6" ht="13.8" x14ac:dyDescent="0.3">
      <c r="A10637" s="3" t="s">
        <v>49</v>
      </c>
      <c r="B10637" s="3" t="s">
        <v>5</v>
      </c>
      <c r="C10637" s="2">
        <v>301713869</v>
      </c>
      <c r="D10637" s="3" t="s">
        <v>12</v>
      </c>
      <c r="E10637" s="2">
        <f t="shared" si="166"/>
        <v>3</v>
      </c>
      <c r="F10637" s="3" t="s">
        <v>7</v>
      </c>
    </row>
    <row r="10638" spans="1:6" ht="13.8" x14ac:dyDescent="0.3">
      <c r="A10638" s="4" t="s">
        <v>49</v>
      </c>
      <c r="B10638" s="4" t="s">
        <v>5</v>
      </c>
      <c r="C10638" s="2">
        <v>301710436</v>
      </c>
      <c r="D10638" s="4" t="s">
        <v>14</v>
      </c>
      <c r="E10638" s="2" t="str">
        <f t="shared" si="166"/>
        <v>Null</v>
      </c>
      <c r="F10638" s="4" t="s">
        <v>15</v>
      </c>
    </row>
    <row r="10639" spans="1:6" ht="13.8" x14ac:dyDescent="0.3">
      <c r="A10639" s="3" t="s">
        <v>49</v>
      </c>
      <c r="B10639" s="3" t="s">
        <v>5</v>
      </c>
      <c r="C10639" s="2">
        <v>301611966</v>
      </c>
      <c r="D10639" s="3" t="s">
        <v>14</v>
      </c>
      <c r="E10639" s="2" t="str">
        <f t="shared" si="166"/>
        <v>Null</v>
      </c>
      <c r="F10639" s="3" t="s">
        <v>15</v>
      </c>
    </row>
    <row r="10640" spans="1:6" ht="13.8" x14ac:dyDescent="0.3">
      <c r="A10640" s="4" t="s">
        <v>49</v>
      </c>
      <c r="B10640" s="4" t="s">
        <v>5</v>
      </c>
      <c r="C10640" s="2">
        <v>301710858</v>
      </c>
      <c r="D10640" s="4" t="s">
        <v>9</v>
      </c>
      <c r="E10640" s="2">
        <f t="shared" si="166"/>
        <v>2</v>
      </c>
      <c r="F10640" s="4" t="s">
        <v>7</v>
      </c>
    </row>
    <row r="10641" spans="1:6" ht="13.8" x14ac:dyDescent="0.3">
      <c r="A10641" s="3" t="s">
        <v>49</v>
      </c>
      <c r="B10641" s="3" t="s">
        <v>5</v>
      </c>
      <c r="C10641" s="2">
        <v>301710618</v>
      </c>
      <c r="D10641" s="3"/>
      <c r="E10641" s="2" t="str">
        <f t="shared" si="166"/>
        <v>Null</v>
      </c>
      <c r="F10641" s="3" t="s">
        <v>10</v>
      </c>
    </row>
    <row r="10642" spans="1:6" ht="13.8" x14ac:dyDescent="0.3">
      <c r="A10642" s="4" t="s">
        <v>49</v>
      </c>
      <c r="B10642" s="4" t="s">
        <v>5</v>
      </c>
      <c r="C10642" s="2">
        <v>301730651</v>
      </c>
      <c r="D10642" s="4"/>
      <c r="E10642" s="2" t="str">
        <f t="shared" si="166"/>
        <v>Null</v>
      </c>
      <c r="F10642" s="4" t="s">
        <v>10</v>
      </c>
    </row>
    <row r="10643" spans="1:6" ht="13.8" x14ac:dyDescent="0.3">
      <c r="A10643" s="3" t="s">
        <v>49</v>
      </c>
      <c r="B10643" s="3" t="s">
        <v>5</v>
      </c>
      <c r="C10643" s="2">
        <v>301039115</v>
      </c>
      <c r="D10643" s="3"/>
      <c r="E10643" s="2" t="str">
        <f t="shared" si="166"/>
        <v>Null</v>
      </c>
      <c r="F10643" s="3" t="s">
        <v>10</v>
      </c>
    </row>
    <row r="10644" spans="1:6" ht="13.8" x14ac:dyDescent="0.3">
      <c r="A10644" s="4" t="s">
        <v>49</v>
      </c>
      <c r="B10644" s="4" t="s">
        <v>5</v>
      </c>
      <c r="C10644" s="2">
        <v>301711819</v>
      </c>
      <c r="D10644" s="4" t="s">
        <v>25</v>
      </c>
      <c r="E10644" s="2">
        <f t="shared" si="166"/>
        <v>1</v>
      </c>
      <c r="F10644" s="4" t="s">
        <v>7</v>
      </c>
    </row>
    <row r="10645" spans="1:6" ht="13.8" x14ac:dyDescent="0.3">
      <c r="A10645" s="3" t="s">
        <v>49</v>
      </c>
      <c r="B10645" s="3" t="s">
        <v>5</v>
      </c>
      <c r="C10645" s="2">
        <v>301679727</v>
      </c>
      <c r="D10645" s="3" t="s">
        <v>25</v>
      </c>
      <c r="E10645" s="2">
        <f t="shared" si="166"/>
        <v>1</v>
      </c>
      <c r="F10645" s="3" t="s">
        <v>7</v>
      </c>
    </row>
    <row r="10646" spans="1:6" ht="13.8" x14ac:dyDescent="0.3">
      <c r="A10646" s="4" t="s">
        <v>49</v>
      </c>
      <c r="B10646" s="4" t="s">
        <v>5</v>
      </c>
      <c r="C10646" s="2">
        <v>301733902</v>
      </c>
      <c r="D10646" s="4" t="s">
        <v>25</v>
      </c>
      <c r="E10646" s="2">
        <f t="shared" si="166"/>
        <v>1</v>
      </c>
      <c r="F10646" s="4" t="s">
        <v>7</v>
      </c>
    </row>
    <row r="10647" spans="1:6" ht="13.8" x14ac:dyDescent="0.3">
      <c r="A10647" s="3" t="s">
        <v>49</v>
      </c>
      <c r="B10647" s="3" t="s">
        <v>5</v>
      </c>
      <c r="C10647" s="2">
        <v>301728050</v>
      </c>
      <c r="D10647" s="3" t="s">
        <v>12</v>
      </c>
      <c r="E10647" s="2">
        <f t="shared" si="166"/>
        <v>3</v>
      </c>
      <c r="F10647" s="3" t="s">
        <v>7</v>
      </c>
    </row>
    <row r="10648" spans="1:6" ht="13.8" x14ac:dyDescent="0.3">
      <c r="A10648" s="4" t="s">
        <v>49</v>
      </c>
      <c r="B10648" s="4" t="s">
        <v>5</v>
      </c>
      <c r="C10648" s="2">
        <v>301746399</v>
      </c>
      <c r="D10648" s="4" t="s">
        <v>9</v>
      </c>
      <c r="E10648" s="2">
        <f t="shared" si="166"/>
        <v>2</v>
      </c>
      <c r="F10648" s="4" t="s">
        <v>7</v>
      </c>
    </row>
    <row r="10649" spans="1:6" ht="13.8" x14ac:dyDescent="0.3">
      <c r="A10649" s="3" t="s">
        <v>49</v>
      </c>
      <c r="B10649" s="3" t="s">
        <v>5</v>
      </c>
      <c r="C10649" s="2">
        <v>301671595</v>
      </c>
      <c r="D10649" s="3" t="s">
        <v>6</v>
      </c>
      <c r="E10649" s="2">
        <f t="shared" si="166"/>
        <v>0</v>
      </c>
      <c r="F10649" s="3" t="s">
        <v>7</v>
      </c>
    </row>
    <row r="10650" spans="1:6" ht="13.8" x14ac:dyDescent="0.3">
      <c r="A10650" s="4" t="s">
        <v>49</v>
      </c>
      <c r="B10650" s="4" t="s">
        <v>5</v>
      </c>
      <c r="C10650" s="2">
        <v>301729231</v>
      </c>
      <c r="D10650" s="4" t="s">
        <v>9</v>
      </c>
      <c r="E10650" s="2">
        <f t="shared" si="166"/>
        <v>2</v>
      </c>
      <c r="F10650" s="4" t="s">
        <v>7</v>
      </c>
    </row>
    <row r="10651" spans="1:6" ht="13.8" x14ac:dyDescent="0.3">
      <c r="A10651" s="3" t="s">
        <v>49</v>
      </c>
      <c r="B10651" s="3" t="s">
        <v>5</v>
      </c>
      <c r="C10651" s="2">
        <v>301726729</v>
      </c>
      <c r="D10651" s="3" t="s">
        <v>14</v>
      </c>
      <c r="E10651" s="2" t="str">
        <f t="shared" si="166"/>
        <v>Null</v>
      </c>
      <c r="F10651" s="3" t="s">
        <v>15</v>
      </c>
    </row>
    <row r="10652" spans="1:6" ht="13.8" x14ac:dyDescent="0.3">
      <c r="A10652" s="4" t="s">
        <v>49</v>
      </c>
      <c r="B10652" s="4" t="s">
        <v>5</v>
      </c>
      <c r="C10652" s="2">
        <v>301717191</v>
      </c>
      <c r="D10652" s="4" t="s">
        <v>26</v>
      </c>
      <c r="E10652" s="2">
        <f t="shared" si="166"/>
        <v>3.33</v>
      </c>
      <c r="F10652" s="4" t="s">
        <v>7</v>
      </c>
    </row>
    <row r="10653" spans="1:6" ht="13.8" x14ac:dyDescent="0.3">
      <c r="A10653" s="3" t="s">
        <v>49</v>
      </c>
      <c r="B10653" s="3" t="s">
        <v>5</v>
      </c>
      <c r="C10653" s="2">
        <v>301681616</v>
      </c>
      <c r="D10653" s="3" t="s">
        <v>14</v>
      </c>
      <c r="E10653" s="2" t="str">
        <f t="shared" si="166"/>
        <v>Null</v>
      </c>
      <c r="F10653" s="3" t="s">
        <v>23</v>
      </c>
    </row>
    <row r="10654" spans="1:6" ht="13.8" x14ac:dyDescent="0.3">
      <c r="A10654" s="4" t="s">
        <v>49</v>
      </c>
      <c r="B10654" s="4" t="s">
        <v>5</v>
      </c>
      <c r="C10654" s="2">
        <v>301734760</v>
      </c>
      <c r="D10654" s="4" t="s">
        <v>24</v>
      </c>
      <c r="E10654" s="2">
        <f t="shared" si="166"/>
        <v>2.33</v>
      </c>
      <c r="F10654" s="4" t="s">
        <v>7</v>
      </c>
    </row>
    <row r="10655" spans="1:6" ht="13.8" x14ac:dyDescent="0.3">
      <c r="A10655" s="3" t="s">
        <v>49</v>
      </c>
      <c r="B10655" s="3" t="s">
        <v>5</v>
      </c>
      <c r="C10655" s="2">
        <v>300739794</v>
      </c>
      <c r="D10655" s="3"/>
      <c r="E10655" s="2" t="str">
        <f t="shared" si="166"/>
        <v>Null</v>
      </c>
      <c r="F10655" s="3" t="s">
        <v>10</v>
      </c>
    </row>
    <row r="10656" spans="1:6" ht="13.8" x14ac:dyDescent="0.3">
      <c r="A10656" s="4" t="s">
        <v>49</v>
      </c>
      <c r="B10656" s="4" t="s">
        <v>5</v>
      </c>
      <c r="C10656" s="2">
        <v>300952110</v>
      </c>
      <c r="D10656" s="4" t="s">
        <v>14</v>
      </c>
      <c r="E10656" s="2" t="str">
        <f t="shared" si="166"/>
        <v>Null</v>
      </c>
      <c r="F10656" s="4" t="s">
        <v>15</v>
      </c>
    </row>
    <row r="10657" spans="1:6" ht="13.8" x14ac:dyDescent="0.3">
      <c r="A10657" s="3" t="s">
        <v>49</v>
      </c>
      <c r="B10657" s="3" t="s">
        <v>5</v>
      </c>
      <c r="C10657" s="2">
        <v>301598032</v>
      </c>
      <c r="D10657" s="3"/>
      <c r="E10657" s="2" t="str">
        <f t="shared" si="166"/>
        <v>Null</v>
      </c>
      <c r="F10657" s="3" t="s">
        <v>10</v>
      </c>
    </row>
    <row r="10658" spans="1:6" ht="13.8" x14ac:dyDescent="0.3">
      <c r="A10658" s="4" t="s">
        <v>49</v>
      </c>
      <c r="B10658" s="4" t="s">
        <v>5</v>
      </c>
      <c r="C10658" s="2">
        <v>301639531</v>
      </c>
      <c r="D10658" s="4" t="s">
        <v>12</v>
      </c>
      <c r="E10658" s="2">
        <f t="shared" si="166"/>
        <v>3</v>
      </c>
      <c r="F10658" s="4" t="s">
        <v>7</v>
      </c>
    </row>
    <row r="10659" spans="1:6" ht="13.8" x14ac:dyDescent="0.3">
      <c r="A10659" s="3" t="s">
        <v>49</v>
      </c>
      <c r="B10659" s="3" t="s">
        <v>5</v>
      </c>
      <c r="C10659" s="2">
        <v>301755252</v>
      </c>
      <c r="D10659" s="3"/>
      <c r="E10659" s="2" t="str">
        <f t="shared" si="166"/>
        <v>Null</v>
      </c>
      <c r="F10659" s="3" t="s">
        <v>10</v>
      </c>
    </row>
    <row r="10660" spans="1:6" ht="13.8" x14ac:dyDescent="0.3">
      <c r="A10660" s="4" t="s">
        <v>49</v>
      </c>
      <c r="B10660" s="4" t="s">
        <v>5</v>
      </c>
      <c r="C10660" s="2">
        <v>300794589</v>
      </c>
      <c r="D10660" s="4" t="s">
        <v>12</v>
      </c>
      <c r="E10660" s="2">
        <f t="shared" si="166"/>
        <v>3</v>
      </c>
      <c r="F10660" s="4" t="s">
        <v>7</v>
      </c>
    </row>
    <row r="10661" spans="1:6" ht="13.8" x14ac:dyDescent="0.3">
      <c r="A10661" s="3" t="s">
        <v>49</v>
      </c>
      <c r="B10661" s="3" t="s">
        <v>5</v>
      </c>
      <c r="C10661" s="2">
        <v>301677324</v>
      </c>
      <c r="D10661" s="3" t="s">
        <v>14</v>
      </c>
      <c r="E10661" s="2" t="str">
        <f t="shared" si="166"/>
        <v>Null</v>
      </c>
      <c r="F10661" s="3" t="s">
        <v>15</v>
      </c>
    </row>
    <row r="10662" spans="1:6" ht="13.8" x14ac:dyDescent="0.3">
      <c r="A10662" s="4" t="s">
        <v>49</v>
      </c>
      <c r="B10662" s="4" t="s">
        <v>5</v>
      </c>
      <c r="C10662" s="2">
        <v>301321607</v>
      </c>
      <c r="D10662" s="4" t="s">
        <v>12</v>
      </c>
      <c r="E10662" s="2">
        <f t="shared" si="166"/>
        <v>3</v>
      </c>
      <c r="F10662" s="4" t="s">
        <v>7</v>
      </c>
    </row>
    <row r="10663" spans="1:6" ht="13.8" x14ac:dyDescent="0.3">
      <c r="A10663" s="3" t="s">
        <v>49</v>
      </c>
      <c r="B10663" s="3" t="s">
        <v>5</v>
      </c>
      <c r="C10663" s="2">
        <v>301729101</v>
      </c>
      <c r="D10663" s="3" t="s">
        <v>14</v>
      </c>
      <c r="E10663" s="2" t="str">
        <f t="shared" si="166"/>
        <v>Null</v>
      </c>
      <c r="F10663" s="3" t="s">
        <v>15</v>
      </c>
    </row>
    <row r="10664" spans="1:6" ht="13.8" x14ac:dyDescent="0.3">
      <c r="A10664" s="4" t="s">
        <v>49</v>
      </c>
      <c r="B10664" s="4" t="s">
        <v>5</v>
      </c>
      <c r="C10664" s="2">
        <v>301650078</v>
      </c>
      <c r="D10664" s="4"/>
      <c r="E10664" s="2" t="str">
        <f t="shared" si="166"/>
        <v>Null</v>
      </c>
      <c r="F10664" s="4" t="s">
        <v>10</v>
      </c>
    </row>
    <row r="10665" spans="1:6" ht="13.8" x14ac:dyDescent="0.3">
      <c r="A10665" s="3" t="s">
        <v>49</v>
      </c>
      <c r="B10665" s="3" t="s">
        <v>5</v>
      </c>
      <c r="C10665" s="2">
        <v>301710840</v>
      </c>
      <c r="D10665" s="3" t="s">
        <v>26</v>
      </c>
      <c r="E10665" s="2">
        <f t="shared" si="166"/>
        <v>3.33</v>
      </c>
      <c r="F10665" s="3" t="s">
        <v>7</v>
      </c>
    </row>
    <row r="10666" spans="1:6" ht="13.8" x14ac:dyDescent="0.3">
      <c r="A10666" s="4" t="s">
        <v>49</v>
      </c>
      <c r="B10666" s="4" t="s">
        <v>5</v>
      </c>
      <c r="C10666" s="2">
        <v>301736817</v>
      </c>
      <c r="D10666" s="4"/>
      <c r="E10666" s="2" t="str">
        <f t="shared" si="166"/>
        <v>Null</v>
      </c>
      <c r="F10666" s="4" t="s">
        <v>10</v>
      </c>
    </row>
    <row r="10667" spans="1:6" ht="13.8" x14ac:dyDescent="0.3">
      <c r="A10667" s="3" t="s">
        <v>49</v>
      </c>
      <c r="B10667" s="3" t="s">
        <v>5</v>
      </c>
      <c r="C10667" s="2">
        <v>301772881</v>
      </c>
      <c r="D10667" s="3" t="s">
        <v>14</v>
      </c>
      <c r="E10667" s="2" t="str">
        <f t="shared" si="166"/>
        <v>Null</v>
      </c>
      <c r="F10667" s="3" t="s">
        <v>15</v>
      </c>
    </row>
    <row r="10668" spans="1:6" ht="13.8" x14ac:dyDescent="0.3">
      <c r="A10668" s="4" t="s">
        <v>49</v>
      </c>
      <c r="B10668" s="4" t="s">
        <v>5</v>
      </c>
      <c r="C10668" s="2">
        <v>301723469</v>
      </c>
      <c r="D10668" s="4" t="s">
        <v>24</v>
      </c>
      <c r="E10668" s="2">
        <f t="shared" si="166"/>
        <v>2.33</v>
      </c>
      <c r="F10668" s="4" t="s">
        <v>7</v>
      </c>
    </row>
    <row r="10669" spans="1:6" ht="13.8" x14ac:dyDescent="0.3">
      <c r="A10669" s="3" t="s">
        <v>49</v>
      </c>
      <c r="B10669" s="3" t="s">
        <v>5</v>
      </c>
      <c r="C10669" s="2">
        <v>301766098</v>
      </c>
      <c r="D10669" s="3" t="s">
        <v>6</v>
      </c>
      <c r="E10669" s="2">
        <f t="shared" si="166"/>
        <v>0</v>
      </c>
      <c r="F10669" s="3" t="s">
        <v>7</v>
      </c>
    </row>
    <row r="10670" spans="1:6" ht="13.8" x14ac:dyDescent="0.3">
      <c r="A10670" s="4" t="s">
        <v>49</v>
      </c>
      <c r="B10670" s="4" t="s">
        <v>5</v>
      </c>
      <c r="C10670" s="2">
        <v>301726684</v>
      </c>
      <c r="D10670" s="4" t="s">
        <v>9</v>
      </c>
      <c r="E10670" s="2">
        <f t="shared" si="166"/>
        <v>2</v>
      </c>
      <c r="F10670" s="4" t="s">
        <v>7</v>
      </c>
    </row>
    <row r="10671" spans="1:6" ht="13.8" x14ac:dyDescent="0.3">
      <c r="A10671" s="3" t="s">
        <v>49</v>
      </c>
      <c r="B10671" s="3" t="s">
        <v>5</v>
      </c>
      <c r="C10671" s="2">
        <v>300812781</v>
      </c>
      <c r="D10671" s="3" t="s">
        <v>25</v>
      </c>
      <c r="E10671" s="2">
        <f t="shared" si="166"/>
        <v>1</v>
      </c>
      <c r="F10671" s="3" t="s">
        <v>7</v>
      </c>
    </row>
    <row r="10672" spans="1:6" ht="13.8" x14ac:dyDescent="0.3">
      <c r="A10672" s="4" t="s">
        <v>49</v>
      </c>
      <c r="B10672" s="4" t="s">
        <v>5</v>
      </c>
      <c r="C10672" s="2">
        <v>301653665</v>
      </c>
      <c r="D10672" s="4" t="s">
        <v>6</v>
      </c>
      <c r="E10672" s="2">
        <f t="shared" si="166"/>
        <v>0</v>
      </c>
      <c r="F10672" s="4" t="s">
        <v>7</v>
      </c>
    </row>
    <row r="10673" spans="1:6" ht="13.8" x14ac:dyDescent="0.3">
      <c r="A10673" s="3" t="s">
        <v>49</v>
      </c>
      <c r="B10673" s="3" t="s">
        <v>5</v>
      </c>
      <c r="C10673" s="2">
        <v>301699194</v>
      </c>
      <c r="D10673" s="3" t="s">
        <v>26</v>
      </c>
      <c r="E10673" s="2">
        <f t="shared" si="166"/>
        <v>3.33</v>
      </c>
      <c r="F10673" s="3" t="s">
        <v>7</v>
      </c>
    </row>
    <row r="10674" spans="1:6" ht="13.8" x14ac:dyDescent="0.3">
      <c r="A10674" s="4" t="s">
        <v>49</v>
      </c>
      <c r="B10674" s="4" t="s">
        <v>5</v>
      </c>
      <c r="C10674" s="2">
        <v>301646429</v>
      </c>
      <c r="D10674" s="4" t="s">
        <v>9</v>
      </c>
      <c r="E10674" s="2">
        <f t="shared" si="166"/>
        <v>2</v>
      </c>
      <c r="F10674" s="4" t="s">
        <v>7</v>
      </c>
    </row>
    <row r="10675" spans="1:6" ht="13.8" x14ac:dyDescent="0.3">
      <c r="A10675" s="3" t="s">
        <v>49</v>
      </c>
      <c r="B10675" s="3" t="s">
        <v>5</v>
      </c>
      <c r="C10675" s="2">
        <v>301630493</v>
      </c>
      <c r="D10675" s="3" t="s">
        <v>22</v>
      </c>
      <c r="E10675" s="2">
        <f t="shared" si="166"/>
        <v>2.67</v>
      </c>
      <c r="F10675" s="3" t="s">
        <v>7</v>
      </c>
    </row>
    <row r="10676" spans="1:6" ht="13.8" x14ac:dyDescent="0.3">
      <c r="A10676" s="4" t="s">
        <v>49</v>
      </c>
      <c r="B10676" s="4" t="s">
        <v>5</v>
      </c>
      <c r="C10676" s="2">
        <v>301701374</v>
      </c>
      <c r="D10676" s="4" t="s">
        <v>12</v>
      </c>
      <c r="E10676" s="2">
        <f t="shared" si="166"/>
        <v>3</v>
      </c>
      <c r="F10676" s="4" t="s">
        <v>20</v>
      </c>
    </row>
    <row r="10677" spans="1:6" ht="13.8" x14ac:dyDescent="0.3">
      <c r="A10677" s="3" t="s">
        <v>49</v>
      </c>
      <c r="B10677" s="3" t="s">
        <v>5</v>
      </c>
      <c r="C10677" s="2">
        <v>300049643</v>
      </c>
      <c r="D10677" s="3" t="s">
        <v>24</v>
      </c>
      <c r="E10677" s="2">
        <f t="shared" si="166"/>
        <v>2.33</v>
      </c>
      <c r="F10677" s="3" t="s">
        <v>7</v>
      </c>
    </row>
    <row r="10678" spans="1:6" ht="13.8" x14ac:dyDescent="0.3">
      <c r="A10678" s="4" t="s">
        <v>49</v>
      </c>
      <c r="B10678" s="4" t="s">
        <v>5</v>
      </c>
      <c r="C10678" s="2">
        <v>301649368</v>
      </c>
      <c r="D10678" s="4" t="s">
        <v>14</v>
      </c>
      <c r="E10678" s="2" t="str">
        <f t="shared" si="166"/>
        <v>Null</v>
      </c>
      <c r="F10678" s="4" t="s">
        <v>15</v>
      </c>
    </row>
    <row r="10679" spans="1:6" ht="13.8" x14ac:dyDescent="0.3">
      <c r="A10679" s="3" t="s">
        <v>49</v>
      </c>
      <c r="B10679" s="3" t="s">
        <v>5</v>
      </c>
      <c r="C10679" s="2">
        <v>301680040</v>
      </c>
      <c r="D10679" s="3" t="s">
        <v>9</v>
      </c>
      <c r="E10679" s="2">
        <f t="shared" si="166"/>
        <v>2</v>
      </c>
      <c r="F10679" s="3" t="s">
        <v>7</v>
      </c>
    </row>
    <row r="10680" spans="1:6" ht="13.8" x14ac:dyDescent="0.3">
      <c r="A10680" s="4" t="s">
        <v>49</v>
      </c>
      <c r="B10680" s="4" t="s">
        <v>5</v>
      </c>
      <c r="C10680" s="2">
        <v>301655906</v>
      </c>
      <c r="D10680" s="4" t="s">
        <v>12</v>
      </c>
      <c r="E10680" s="2">
        <f t="shared" si="166"/>
        <v>3</v>
      </c>
      <c r="F10680" s="4" t="s">
        <v>7</v>
      </c>
    </row>
    <row r="10681" spans="1:6" ht="13.8" x14ac:dyDescent="0.3">
      <c r="A10681" s="3" t="s">
        <v>49</v>
      </c>
      <c r="B10681" s="3" t="s">
        <v>5</v>
      </c>
      <c r="C10681" s="2">
        <v>301734248</v>
      </c>
      <c r="D10681" s="3"/>
      <c r="E10681" s="2" t="str">
        <f t="shared" si="166"/>
        <v>Null</v>
      </c>
      <c r="F10681" s="3" t="s">
        <v>10</v>
      </c>
    </row>
    <row r="10682" spans="1:6" ht="13.8" x14ac:dyDescent="0.3">
      <c r="A10682" s="4" t="s">
        <v>49</v>
      </c>
      <c r="B10682" s="4" t="s">
        <v>5</v>
      </c>
      <c r="C10682" s="2">
        <v>301693420</v>
      </c>
      <c r="D10682" s="4" t="s">
        <v>17</v>
      </c>
      <c r="E10682" s="2">
        <f t="shared" si="166"/>
        <v>4.33</v>
      </c>
      <c r="F10682" s="4" t="s">
        <v>7</v>
      </c>
    </row>
    <row r="10683" spans="1:6" ht="13.8" x14ac:dyDescent="0.3">
      <c r="A10683" s="3" t="s">
        <v>49</v>
      </c>
      <c r="B10683" s="3" t="s">
        <v>5</v>
      </c>
      <c r="C10683" s="2">
        <v>301651664</v>
      </c>
      <c r="D10683" s="3" t="s">
        <v>13</v>
      </c>
      <c r="E10683" s="2">
        <f t="shared" si="166"/>
        <v>4</v>
      </c>
      <c r="F10683" s="3" t="s">
        <v>7</v>
      </c>
    </row>
    <row r="10684" spans="1:6" ht="13.8" x14ac:dyDescent="0.3">
      <c r="A10684" s="4" t="s">
        <v>49</v>
      </c>
      <c r="B10684" s="4" t="s">
        <v>5</v>
      </c>
      <c r="C10684" s="2">
        <v>301685825</v>
      </c>
      <c r="D10684" s="4" t="s">
        <v>9</v>
      </c>
      <c r="E10684" s="2">
        <f t="shared" si="166"/>
        <v>2</v>
      </c>
      <c r="F10684" s="4" t="s">
        <v>7</v>
      </c>
    </row>
    <row r="10685" spans="1:6" ht="13.8" x14ac:dyDescent="0.3">
      <c r="A10685" s="3" t="s">
        <v>49</v>
      </c>
      <c r="B10685" s="3" t="s">
        <v>5</v>
      </c>
      <c r="C10685" s="2">
        <v>301662411</v>
      </c>
      <c r="D10685" s="3" t="s">
        <v>9</v>
      </c>
      <c r="E10685" s="2">
        <f t="shared" si="166"/>
        <v>2</v>
      </c>
      <c r="F10685" s="3" t="s">
        <v>7</v>
      </c>
    </row>
    <row r="10686" spans="1:6" ht="13.8" x14ac:dyDescent="0.3">
      <c r="A10686" s="4" t="s">
        <v>49</v>
      </c>
      <c r="B10686" s="4" t="s">
        <v>5</v>
      </c>
      <c r="C10686" s="2">
        <v>301689471</v>
      </c>
      <c r="D10686" s="4" t="s">
        <v>14</v>
      </c>
      <c r="E10686" s="2" t="str">
        <f t="shared" si="166"/>
        <v>Null</v>
      </c>
      <c r="F10686" s="4" t="s">
        <v>23</v>
      </c>
    </row>
    <row r="10687" spans="1:6" ht="13.8" x14ac:dyDescent="0.3">
      <c r="A10687" s="3" t="s">
        <v>49</v>
      </c>
      <c r="B10687" s="3" t="s">
        <v>5</v>
      </c>
      <c r="C10687" s="2">
        <v>301636336</v>
      </c>
      <c r="D10687" s="3" t="s">
        <v>14</v>
      </c>
      <c r="E10687" s="2" t="str">
        <f t="shared" si="166"/>
        <v>Null</v>
      </c>
      <c r="F10687" s="3" t="s">
        <v>7</v>
      </c>
    </row>
    <row r="10688" spans="1:6" ht="13.8" x14ac:dyDescent="0.3">
      <c r="A10688" s="4" t="s">
        <v>49</v>
      </c>
      <c r="B10688" s="4" t="s">
        <v>5</v>
      </c>
      <c r="C10688" s="2">
        <v>301760129</v>
      </c>
      <c r="D10688" s="4" t="s">
        <v>14</v>
      </c>
      <c r="E10688" s="2" t="str">
        <f t="shared" si="166"/>
        <v>Null</v>
      </c>
      <c r="F10688" s="4" t="s">
        <v>7</v>
      </c>
    </row>
    <row r="10689" spans="1:6" ht="13.8" x14ac:dyDescent="0.3">
      <c r="A10689" s="3" t="s">
        <v>49</v>
      </c>
      <c r="B10689" s="3" t="s">
        <v>5</v>
      </c>
      <c r="C10689" s="2">
        <v>301608653</v>
      </c>
      <c r="D10689" s="3"/>
      <c r="E10689" s="2" t="str">
        <f t="shared" si="166"/>
        <v>Null</v>
      </c>
      <c r="F10689" s="3" t="s">
        <v>10</v>
      </c>
    </row>
    <row r="10690" spans="1:6" ht="13.8" x14ac:dyDescent="0.3">
      <c r="A10690" s="4" t="s">
        <v>49</v>
      </c>
      <c r="B10690" s="4" t="s">
        <v>5</v>
      </c>
      <c r="C10690" s="2">
        <v>301684834</v>
      </c>
      <c r="D10690" s="4" t="s">
        <v>25</v>
      </c>
      <c r="E10690" s="2">
        <f t="shared" si="166"/>
        <v>1</v>
      </c>
      <c r="F10690" s="4" t="s">
        <v>7</v>
      </c>
    </row>
    <row r="10691" spans="1:6" ht="13.8" x14ac:dyDescent="0.3">
      <c r="A10691" s="3" t="s">
        <v>49</v>
      </c>
      <c r="B10691" s="3" t="s">
        <v>5</v>
      </c>
      <c r="C10691" s="2">
        <v>301726459</v>
      </c>
      <c r="D10691" s="3" t="s">
        <v>12</v>
      </c>
      <c r="E10691" s="2">
        <f t="shared" ref="E10691:E10754" si="167">IF(D10691="A+",4.33,IF(D10691="A",4, IF(D10691="A-",3.67,IF(D10691="B+",3.33,IF(D10691="B",3,IF(D10691="B-",2.67,IF(D10691="C+",2.33,IF(D10691 ="C", 2,IF(D10691="C-",1.67,IF(D10691="D+",1.33,IF(D10691="D",1,IF(D10691="D-",0.67,IF(D10691="F",0,"Null")))))))))))))</f>
        <v>3</v>
      </c>
      <c r="F10691" s="3" t="s">
        <v>7</v>
      </c>
    </row>
    <row r="10692" spans="1:6" ht="13.8" x14ac:dyDescent="0.3">
      <c r="A10692" s="4" t="s">
        <v>49</v>
      </c>
      <c r="B10692" s="4" t="s">
        <v>5</v>
      </c>
      <c r="C10692" s="2">
        <v>301404351</v>
      </c>
      <c r="D10692" s="4" t="s">
        <v>6</v>
      </c>
      <c r="E10692" s="2">
        <f t="shared" si="167"/>
        <v>0</v>
      </c>
      <c r="F10692" s="4" t="s">
        <v>7</v>
      </c>
    </row>
    <row r="10693" spans="1:6" ht="13.8" x14ac:dyDescent="0.3">
      <c r="A10693" s="3" t="s">
        <v>49</v>
      </c>
      <c r="B10693" s="3" t="s">
        <v>5</v>
      </c>
      <c r="C10693" s="2">
        <v>301588896</v>
      </c>
      <c r="D10693" s="3" t="s">
        <v>9</v>
      </c>
      <c r="E10693" s="2">
        <f t="shared" si="167"/>
        <v>2</v>
      </c>
      <c r="F10693" s="3" t="s">
        <v>7</v>
      </c>
    </row>
    <row r="10694" spans="1:6" ht="13.8" x14ac:dyDescent="0.3">
      <c r="A10694" s="4" t="s">
        <v>49</v>
      </c>
      <c r="B10694" s="4" t="s">
        <v>5</v>
      </c>
      <c r="C10694" s="2">
        <v>301303837</v>
      </c>
      <c r="D10694" s="4" t="s">
        <v>9</v>
      </c>
      <c r="E10694" s="2">
        <f t="shared" si="167"/>
        <v>2</v>
      </c>
      <c r="F10694" s="4" t="s">
        <v>7</v>
      </c>
    </row>
    <row r="10695" spans="1:6" ht="13.8" x14ac:dyDescent="0.3">
      <c r="A10695" s="3" t="s">
        <v>49</v>
      </c>
      <c r="B10695" s="3" t="s">
        <v>5</v>
      </c>
      <c r="C10695" s="2">
        <v>301654498</v>
      </c>
      <c r="D10695" s="3" t="s">
        <v>22</v>
      </c>
      <c r="E10695" s="2">
        <f t="shared" si="167"/>
        <v>2.67</v>
      </c>
      <c r="F10695" s="3" t="s">
        <v>7</v>
      </c>
    </row>
    <row r="10696" spans="1:6" ht="13.8" x14ac:dyDescent="0.3">
      <c r="A10696" s="4" t="s">
        <v>49</v>
      </c>
      <c r="B10696" s="4" t="s">
        <v>5</v>
      </c>
      <c r="C10696" s="2">
        <v>301717596</v>
      </c>
      <c r="D10696" s="4"/>
      <c r="E10696" s="2" t="str">
        <f t="shared" si="167"/>
        <v>Null</v>
      </c>
      <c r="F10696" s="4" t="s">
        <v>10</v>
      </c>
    </row>
    <row r="10697" spans="1:6" ht="13.8" x14ac:dyDescent="0.3">
      <c r="A10697" s="3" t="s">
        <v>49</v>
      </c>
      <c r="B10697" s="3" t="s">
        <v>5</v>
      </c>
      <c r="C10697" s="2">
        <v>301780015</v>
      </c>
      <c r="D10697" s="3"/>
      <c r="E10697" s="2" t="str">
        <f t="shared" si="167"/>
        <v>Null</v>
      </c>
      <c r="F10697" s="3" t="s">
        <v>30</v>
      </c>
    </row>
    <row r="10698" spans="1:6" ht="13.8" x14ac:dyDescent="0.3">
      <c r="A10698" s="4" t="s">
        <v>49</v>
      </c>
      <c r="B10698" s="4" t="s">
        <v>5</v>
      </c>
      <c r="C10698" s="2">
        <v>301478929</v>
      </c>
      <c r="D10698" s="4"/>
      <c r="E10698" s="2" t="str">
        <f t="shared" si="167"/>
        <v>Null</v>
      </c>
      <c r="F10698" s="4" t="s">
        <v>10</v>
      </c>
    </row>
    <row r="10699" spans="1:6" ht="13.8" x14ac:dyDescent="0.3">
      <c r="A10699" s="3" t="s">
        <v>49</v>
      </c>
      <c r="B10699" s="3" t="s">
        <v>5</v>
      </c>
      <c r="C10699" s="2">
        <v>301533261</v>
      </c>
      <c r="D10699" s="3" t="s">
        <v>26</v>
      </c>
      <c r="E10699" s="2">
        <f t="shared" si="167"/>
        <v>3.33</v>
      </c>
      <c r="F10699" s="3" t="s">
        <v>7</v>
      </c>
    </row>
    <row r="10700" spans="1:6" ht="13.8" x14ac:dyDescent="0.3">
      <c r="A10700" s="4" t="s">
        <v>49</v>
      </c>
      <c r="B10700" s="4" t="s">
        <v>5</v>
      </c>
      <c r="C10700" s="2">
        <v>301760140</v>
      </c>
      <c r="D10700" s="4" t="s">
        <v>26</v>
      </c>
      <c r="E10700" s="2">
        <f t="shared" si="167"/>
        <v>3.33</v>
      </c>
      <c r="F10700" s="4" t="s">
        <v>20</v>
      </c>
    </row>
    <row r="10701" spans="1:6" ht="13.8" x14ac:dyDescent="0.3">
      <c r="A10701" s="3" t="s">
        <v>49</v>
      </c>
      <c r="B10701" s="3" t="s">
        <v>5</v>
      </c>
      <c r="C10701" s="2">
        <v>301608004</v>
      </c>
      <c r="D10701" s="3" t="s">
        <v>13</v>
      </c>
      <c r="E10701" s="2">
        <f t="shared" si="167"/>
        <v>4</v>
      </c>
      <c r="F10701" s="3" t="s">
        <v>7</v>
      </c>
    </row>
    <row r="10702" spans="1:6" ht="13.8" x14ac:dyDescent="0.3">
      <c r="A10702" s="4" t="s">
        <v>49</v>
      </c>
      <c r="B10702" s="4" t="s">
        <v>5</v>
      </c>
      <c r="C10702" s="2">
        <v>301633867</v>
      </c>
      <c r="D10702" s="4" t="s">
        <v>9</v>
      </c>
      <c r="E10702" s="2">
        <f t="shared" si="167"/>
        <v>2</v>
      </c>
      <c r="F10702" s="4" t="s">
        <v>7</v>
      </c>
    </row>
    <row r="10703" spans="1:6" ht="13.8" x14ac:dyDescent="0.3">
      <c r="A10703" s="3" t="s">
        <v>49</v>
      </c>
      <c r="B10703" s="3" t="s">
        <v>5</v>
      </c>
      <c r="C10703" s="2">
        <v>301577333</v>
      </c>
      <c r="D10703" s="3"/>
      <c r="E10703" s="2" t="str">
        <f t="shared" si="167"/>
        <v>Null</v>
      </c>
      <c r="F10703" s="3" t="s">
        <v>10</v>
      </c>
    </row>
    <row r="10704" spans="1:6" ht="13.8" x14ac:dyDescent="0.3">
      <c r="A10704" s="4" t="s">
        <v>49</v>
      </c>
      <c r="B10704" s="4" t="s">
        <v>5</v>
      </c>
      <c r="C10704" s="2">
        <v>300924691</v>
      </c>
      <c r="D10704" s="4" t="s">
        <v>13</v>
      </c>
      <c r="E10704" s="2">
        <f t="shared" si="167"/>
        <v>4</v>
      </c>
      <c r="F10704" s="4" t="s">
        <v>7</v>
      </c>
    </row>
    <row r="10705" spans="1:6" ht="13.8" x14ac:dyDescent="0.3">
      <c r="A10705" s="3" t="s">
        <v>49</v>
      </c>
      <c r="B10705" s="3" t="s">
        <v>5</v>
      </c>
      <c r="C10705" s="2">
        <v>301768947</v>
      </c>
      <c r="D10705" s="3" t="s">
        <v>9</v>
      </c>
      <c r="E10705" s="2">
        <f t="shared" si="167"/>
        <v>2</v>
      </c>
      <c r="F10705" s="3" t="s">
        <v>7</v>
      </c>
    </row>
    <row r="10706" spans="1:6" ht="13.8" x14ac:dyDescent="0.3">
      <c r="A10706" s="4" t="s">
        <v>49</v>
      </c>
      <c r="B10706" s="4" t="s">
        <v>5</v>
      </c>
      <c r="C10706" s="2">
        <v>301758993</v>
      </c>
      <c r="D10706" s="4" t="s">
        <v>13</v>
      </c>
      <c r="E10706" s="2">
        <f t="shared" si="167"/>
        <v>4</v>
      </c>
      <c r="F10706" s="4" t="s">
        <v>20</v>
      </c>
    </row>
    <row r="10707" spans="1:6" ht="13.8" x14ac:dyDescent="0.3">
      <c r="A10707" s="3" t="s">
        <v>49</v>
      </c>
      <c r="B10707" s="3" t="s">
        <v>5</v>
      </c>
      <c r="C10707" s="2">
        <v>301645599</v>
      </c>
      <c r="D10707" s="3"/>
      <c r="E10707" s="2" t="str">
        <f t="shared" si="167"/>
        <v>Null</v>
      </c>
      <c r="F10707" s="3" t="s">
        <v>10</v>
      </c>
    </row>
    <row r="10708" spans="1:6" ht="13.8" x14ac:dyDescent="0.3">
      <c r="A10708" s="4" t="s">
        <v>49</v>
      </c>
      <c r="B10708" s="4" t="s">
        <v>5</v>
      </c>
      <c r="C10708" s="2">
        <v>301594174</v>
      </c>
      <c r="D10708" s="4" t="s">
        <v>29</v>
      </c>
      <c r="E10708" s="2">
        <f t="shared" si="167"/>
        <v>0.67</v>
      </c>
      <c r="F10708" s="4" t="s">
        <v>7</v>
      </c>
    </row>
    <row r="10709" spans="1:6" ht="13.8" x14ac:dyDescent="0.3">
      <c r="A10709" s="3" t="s">
        <v>49</v>
      </c>
      <c r="B10709" s="3" t="s">
        <v>5</v>
      </c>
      <c r="C10709" s="2">
        <v>301639060</v>
      </c>
      <c r="D10709" s="3" t="s">
        <v>9</v>
      </c>
      <c r="E10709" s="2">
        <f t="shared" si="167"/>
        <v>2</v>
      </c>
      <c r="F10709" s="3" t="s">
        <v>7</v>
      </c>
    </row>
    <row r="10710" spans="1:6" ht="13.8" x14ac:dyDescent="0.3">
      <c r="A10710" s="4" t="s">
        <v>49</v>
      </c>
      <c r="B10710" s="4" t="s">
        <v>5</v>
      </c>
      <c r="C10710" s="2">
        <v>300672892</v>
      </c>
      <c r="D10710" s="4" t="s">
        <v>14</v>
      </c>
      <c r="E10710" s="2" t="str">
        <f t="shared" si="167"/>
        <v>Null</v>
      </c>
      <c r="F10710" s="4" t="s">
        <v>15</v>
      </c>
    </row>
    <row r="10711" spans="1:6" ht="13.8" x14ac:dyDescent="0.3">
      <c r="A10711" s="3" t="s">
        <v>49</v>
      </c>
      <c r="B10711" s="3" t="s">
        <v>5</v>
      </c>
      <c r="C10711" s="2">
        <v>301572411</v>
      </c>
      <c r="D10711" s="3" t="s">
        <v>6</v>
      </c>
      <c r="E10711" s="2">
        <f t="shared" si="167"/>
        <v>0</v>
      </c>
      <c r="F10711" s="3" t="s">
        <v>7</v>
      </c>
    </row>
    <row r="10712" spans="1:6" ht="13.8" x14ac:dyDescent="0.3">
      <c r="A10712" s="4" t="s">
        <v>49</v>
      </c>
      <c r="B10712" s="4" t="s">
        <v>5</v>
      </c>
      <c r="C10712" s="2">
        <v>301776074</v>
      </c>
      <c r="D10712" s="4"/>
      <c r="E10712" s="2" t="str">
        <f t="shared" si="167"/>
        <v>Null</v>
      </c>
      <c r="F10712" s="4" t="s">
        <v>30</v>
      </c>
    </row>
    <row r="10713" spans="1:6" ht="13.8" x14ac:dyDescent="0.3">
      <c r="A10713" s="3" t="s">
        <v>49</v>
      </c>
      <c r="B10713" s="3" t="s">
        <v>5</v>
      </c>
      <c r="C10713" s="2">
        <v>301712210</v>
      </c>
      <c r="D10713" s="3" t="s">
        <v>9</v>
      </c>
      <c r="E10713" s="2">
        <f t="shared" si="167"/>
        <v>2</v>
      </c>
      <c r="F10713" s="3" t="s">
        <v>7</v>
      </c>
    </row>
    <row r="10714" spans="1:6" ht="13.8" x14ac:dyDescent="0.3">
      <c r="A10714" s="4" t="s">
        <v>49</v>
      </c>
      <c r="B10714" s="4" t="s">
        <v>5</v>
      </c>
      <c r="C10714" s="2">
        <v>300830738</v>
      </c>
      <c r="D10714" s="4" t="s">
        <v>14</v>
      </c>
      <c r="E10714" s="2" t="str">
        <f t="shared" si="167"/>
        <v>Null</v>
      </c>
      <c r="F10714" s="4" t="s">
        <v>15</v>
      </c>
    </row>
    <row r="10715" spans="1:6" ht="13.8" x14ac:dyDescent="0.3">
      <c r="A10715" s="3" t="s">
        <v>49</v>
      </c>
      <c r="B10715" s="3" t="s">
        <v>5</v>
      </c>
      <c r="C10715" s="2">
        <v>301731885</v>
      </c>
      <c r="D10715" s="3" t="s">
        <v>12</v>
      </c>
      <c r="E10715" s="2">
        <f t="shared" si="167"/>
        <v>3</v>
      </c>
      <c r="F10715" s="3" t="s">
        <v>7</v>
      </c>
    </row>
    <row r="10716" spans="1:6" ht="13.8" x14ac:dyDescent="0.3">
      <c r="A10716" s="4" t="s">
        <v>49</v>
      </c>
      <c r="B10716" s="4" t="s">
        <v>5</v>
      </c>
      <c r="C10716" s="2">
        <v>301553920</v>
      </c>
      <c r="D10716" s="4" t="s">
        <v>14</v>
      </c>
      <c r="E10716" s="2" t="str">
        <f t="shared" si="167"/>
        <v>Null</v>
      </c>
      <c r="F10716" s="4" t="s">
        <v>15</v>
      </c>
    </row>
    <row r="10717" spans="1:6" ht="13.8" x14ac:dyDescent="0.3">
      <c r="A10717" s="3" t="s">
        <v>49</v>
      </c>
      <c r="B10717" s="3" t="s">
        <v>5</v>
      </c>
      <c r="C10717" s="2">
        <v>301689787</v>
      </c>
      <c r="D10717" s="3" t="s">
        <v>9</v>
      </c>
      <c r="E10717" s="2">
        <f t="shared" si="167"/>
        <v>2</v>
      </c>
      <c r="F10717" s="3" t="s">
        <v>7</v>
      </c>
    </row>
    <row r="10718" spans="1:6" ht="13.8" x14ac:dyDescent="0.3">
      <c r="A10718" s="4" t="s">
        <v>49</v>
      </c>
      <c r="B10718" s="4" t="s">
        <v>5</v>
      </c>
      <c r="C10718" s="2">
        <v>301684877</v>
      </c>
      <c r="D10718" s="4" t="s">
        <v>9</v>
      </c>
      <c r="E10718" s="2">
        <f t="shared" si="167"/>
        <v>2</v>
      </c>
      <c r="F10718" s="4" t="s">
        <v>7</v>
      </c>
    </row>
    <row r="10719" spans="1:6" ht="13.8" x14ac:dyDescent="0.3">
      <c r="A10719" s="3" t="s">
        <v>49</v>
      </c>
      <c r="B10719" s="3" t="s">
        <v>5</v>
      </c>
      <c r="C10719" s="2">
        <v>301709308</v>
      </c>
      <c r="D10719" s="3"/>
      <c r="E10719" s="2" t="str">
        <f t="shared" si="167"/>
        <v>Null</v>
      </c>
      <c r="F10719" s="3" t="s">
        <v>10</v>
      </c>
    </row>
    <row r="10720" spans="1:6" ht="13.8" x14ac:dyDescent="0.3">
      <c r="A10720" s="4" t="s">
        <v>49</v>
      </c>
      <c r="B10720" s="4" t="s">
        <v>5</v>
      </c>
      <c r="C10720" s="2">
        <v>301726107</v>
      </c>
      <c r="D10720" s="4" t="s">
        <v>14</v>
      </c>
      <c r="E10720" s="2" t="str">
        <f t="shared" si="167"/>
        <v>Null</v>
      </c>
      <c r="F10720" s="4" t="s">
        <v>15</v>
      </c>
    </row>
    <row r="10721" spans="1:6" ht="13.8" x14ac:dyDescent="0.3">
      <c r="A10721" s="3" t="s">
        <v>49</v>
      </c>
      <c r="B10721" s="3" t="s">
        <v>5</v>
      </c>
      <c r="C10721" s="2">
        <v>300386922</v>
      </c>
      <c r="D10721" s="3" t="s">
        <v>13</v>
      </c>
      <c r="E10721" s="2">
        <f t="shared" si="167"/>
        <v>4</v>
      </c>
      <c r="F10721" s="3" t="s">
        <v>7</v>
      </c>
    </row>
    <row r="10722" spans="1:6" ht="13.8" x14ac:dyDescent="0.3">
      <c r="A10722" s="4" t="s">
        <v>49</v>
      </c>
      <c r="B10722" s="4" t="s">
        <v>5</v>
      </c>
      <c r="C10722" s="2">
        <v>301633607</v>
      </c>
      <c r="D10722" s="4" t="s">
        <v>12</v>
      </c>
      <c r="E10722" s="2">
        <f t="shared" si="167"/>
        <v>3</v>
      </c>
      <c r="F10722" s="4" t="s">
        <v>7</v>
      </c>
    </row>
    <row r="10723" spans="1:6" ht="13.8" x14ac:dyDescent="0.3">
      <c r="A10723" s="3" t="s">
        <v>49</v>
      </c>
      <c r="B10723" s="3" t="s">
        <v>5</v>
      </c>
      <c r="C10723" s="2">
        <v>301746468</v>
      </c>
      <c r="D10723" s="3" t="s">
        <v>9</v>
      </c>
      <c r="E10723" s="2">
        <f t="shared" si="167"/>
        <v>2</v>
      </c>
      <c r="F10723" s="3" t="s">
        <v>7</v>
      </c>
    </row>
    <row r="10724" spans="1:6" ht="13.8" x14ac:dyDescent="0.3">
      <c r="A10724" s="4" t="s">
        <v>49</v>
      </c>
      <c r="B10724" s="4" t="s">
        <v>5</v>
      </c>
      <c r="C10724" s="2">
        <v>301702168</v>
      </c>
      <c r="D10724" s="4" t="s">
        <v>12</v>
      </c>
      <c r="E10724" s="2">
        <f t="shared" si="167"/>
        <v>3</v>
      </c>
      <c r="F10724" s="4" t="s">
        <v>7</v>
      </c>
    </row>
    <row r="10725" spans="1:6" ht="13.8" x14ac:dyDescent="0.3">
      <c r="A10725" s="3" t="s">
        <v>49</v>
      </c>
      <c r="B10725" s="3" t="s">
        <v>5</v>
      </c>
      <c r="C10725" s="2">
        <v>301699298</v>
      </c>
      <c r="D10725" s="3" t="s">
        <v>9</v>
      </c>
      <c r="E10725" s="2">
        <f t="shared" si="167"/>
        <v>2</v>
      </c>
      <c r="F10725" s="3" t="s">
        <v>7</v>
      </c>
    </row>
    <row r="10726" spans="1:6" ht="13.8" x14ac:dyDescent="0.3">
      <c r="A10726" s="4" t="s">
        <v>49</v>
      </c>
      <c r="B10726" s="4" t="s">
        <v>5</v>
      </c>
      <c r="C10726" s="2">
        <v>301778069</v>
      </c>
      <c r="D10726" s="4"/>
      <c r="E10726" s="2" t="str">
        <f t="shared" si="167"/>
        <v>Null</v>
      </c>
      <c r="F10726" s="4" t="s">
        <v>10</v>
      </c>
    </row>
    <row r="10727" spans="1:6" ht="13.8" x14ac:dyDescent="0.3">
      <c r="A10727" s="3" t="s">
        <v>49</v>
      </c>
      <c r="B10727" s="3" t="s">
        <v>5</v>
      </c>
      <c r="C10727" s="2">
        <v>301744722</v>
      </c>
      <c r="D10727" s="3" t="s">
        <v>26</v>
      </c>
      <c r="E10727" s="2">
        <f t="shared" si="167"/>
        <v>3.33</v>
      </c>
      <c r="F10727" s="3" t="s">
        <v>7</v>
      </c>
    </row>
    <row r="10728" spans="1:6" ht="13.8" x14ac:dyDescent="0.3">
      <c r="A10728" s="4" t="s">
        <v>49</v>
      </c>
      <c r="B10728" s="4" t="s">
        <v>5</v>
      </c>
      <c r="C10728" s="2">
        <v>301595623</v>
      </c>
      <c r="D10728" s="4" t="s">
        <v>14</v>
      </c>
      <c r="E10728" s="2" t="str">
        <f t="shared" si="167"/>
        <v>Null</v>
      </c>
      <c r="F10728" s="4" t="s">
        <v>7</v>
      </c>
    </row>
    <row r="10729" spans="1:6" ht="13.8" x14ac:dyDescent="0.3">
      <c r="A10729" s="3" t="s">
        <v>49</v>
      </c>
      <c r="B10729" s="3" t="s">
        <v>5</v>
      </c>
      <c r="C10729" s="2">
        <v>301644005</v>
      </c>
      <c r="D10729" s="3"/>
      <c r="E10729" s="2" t="str">
        <f t="shared" si="167"/>
        <v>Null</v>
      </c>
      <c r="F10729" s="3" t="s">
        <v>10</v>
      </c>
    </row>
    <row r="10730" spans="1:6" ht="13.8" x14ac:dyDescent="0.3">
      <c r="A10730" s="4" t="s">
        <v>49</v>
      </c>
      <c r="B10730" s="4" t="s">
        <v>5</v>
      </c>
      <c r="C10730" s="2">
        <v>301688589</v>
      </c>
      <c r="D10730" s="4" t="s">
        <v>14</v>
      </c>
      <c r="E10730" s="2" t="str">
        <f t="shared" si="167"/>
        <v>Null</v>
      </c>
      <c r="F10730" s="4" t="s">
        <v>15</v>
      </c>
    </row>
    <row r="10731" spans="1:6" ht="13.8" x14ac:dyDescent="0.3">
      <c r="A10731" s="3" t="s">
        <v>49</v>
      </c>
      <c r="B10731" s="3" t="s">
        <v>5</v>
      </c>
      <c r="C10731" s="2">
        <v>301740511</v>
      </c>
      <c r="D10731" s="3" t="s">
        <v>12</v>
      </c>
      <c r="E10731" s="2">
        <f t="shared" si="167"/>
        <v>3</v>
      </c>
      <c r="F10731" s="3" t="s">
        <v>7</v>
      </c>
    </row>
    <row r="10732" spans="1:6" ht="13.8" x14ac:dyDescent="0.3">
      <c r="A10732" s="4" t="s">
        <v>49</v>
      </c>
      <c r="B10732" s="4" t="s">
        <v>5</v>
      </c>
      <c r="C10732" s="2">
        <v>301264153</v>
      </c>
      <c r="D10732" s="4"/>
      <c r="E10732" s="2" t="str">
        <f t="shared" si="167"/>
        <v>Null</v>
      </c>
      <c r="F10732" s="4" t="s">
        <v>10</v>
      </c>
    </row>
    <row r="10733" spans="1:6" ht="13.8" x14ac:dyDescent="0.3">
      <c r="A10733" s="3" t="s">
        <v>49</v>
      </c>
      <c r="B10733" s="3" t="s">
        <v>5</v>
      </c>
      <c r="C10733" s="2">
        <v>301367508</v>
      </c>
      <c r="D10733" s="3" t="s">
        <v>24</v>
      </c>
      <c r="E10733" s="2">
        <f t="shared" si="167"/>
        <v>2.33</v>
      </c>
      <c r="F10733" s="3" t="s">
        <v>7</v>
      </c>
    </row>
    <row r="10734" spans="1:6" ht="13.8" x14ac:dyDescent="0.3">
      <c r="A10734" s="4" t="s">
        <v>49</v>
      </c>
      <c r="B10734" s="4" t="s">
        <v>5</v>
      </c>
      <c r="C10734" s="2">
        <v>301756268</v>
      </c>
      <c r="D10734" s="4" t="s">
        <v>9</v>
      </c>
      <c r="E10734" s="2">
        <f t="shared" si="167"/>
        <v>2</v>
      </c>
      <c r="F10734" s="4" t="s">
        <v>20</v>
      </c>
    </row>
    <row r="10735" spans="1:6" ht="13.8" x14ac:dyDescent="0.3">
      <c r="A10735" s="3" t="s">
        <v>49</v>
      </c>
      <c r="B10735" s="3" t="s">
        <v>5</v>
      </c>
      <c r="C10735" s="2">
        <v>301724290</v>
      </c>
      <c r="D10735" s="3" t="s">
        <v>26</v>
      </c>
      <c r="E10735" s="2">
        <f t="shared" si="167"/>
        <v>3.33</v>
      </c>
      <c r="F10735" s="3" t="s">
        <v>7</v>
      </c>
    </row>
    <row r="10736" spans="1:6" ht="13.8" x14ac:dyDescent="0.3">
      <c r="A10736" s="4" t="s">
        <v>49</v>
      </c>
      <c r="B10736" s="4" t="s">
        <v>5</v>
      </c>
      <c r="C10736" s="2">
        <v>301409884</v>
      </c>
      <c r="D10736" s="4"/>
      <c r="E10736" s="2" t="str">
        <f t="shared" si="167"/>
        <v>Null</v>
      </c>
      <c r="F10736" s="4" t="s">
        <v>10</v>
      </c>
    </row>
    <row r="10737" spans="1:6" ht="13.8" x14ac:dyDescent="0.3">
      <c r="A10737" s="3" t="s">
        <v>49</v>
      </c>
      <c r="B10737" s="3" t="s">
        <v>5</v>
      </c>
      <c r="C10737" s="2">
        <v>301699154</v>
      </c>
      <c r="D10737" s="3" t="s">
        <v>24</v>
      </c>
      <c r="E10737" s="2">
        <f t="shared" si="167"/>
        <v>2.33</v>
      </c>
      <c r="F10737" s="3" t="s">
        <v>7</v>
      </c>
    </row>
    <row r="10738" spans="1:6" ht="13.8" x14ac:dyDescent="0.3">
      <c r="A10738" s="4" t="s">
        <v>49</v>
      </c>
      <c r="B10738" s="4" t="s">
        <v>5</v>
      </c>
      <c r="C10738" s="2">
        <v>301602220</v>
      </c>
      <c r="D10738" s="4" t="s">
        <v>6</v>
      </c>
      <c r="E10738" s="2">
        <f t="shared" si="167"/>
        <v>0</v>
      </c>
      <c r="F10738" s="4" t="s">
        <v>7</v>
      </c>
    </row>
    <row r="10739" spans="1:6" ht="13.8" x14ac:dyDescent="0.3">
      <c r="A10739" s="3" t="s">
        <v>49</v>
      </c>
      <c r="B10739" s="3" t="s">
        <v>5</v>
      </c>
      <c r="C10739" s="2">
        <v>301484548</v>
      </c>
      <c r="D10739" s="3" t="s">
        <v>18</v>
      </c>
      <c r="E10739" s="2">
        <f t="shared" si="167"/>
        <v>3.67</v>
      </c>
      <c r="F10739" s="3" t="s">
        <v>7</v>
      </c>
    </row>
    <row r="10740" spans="1:6" ht="13.8" x14ac:dyDescent="0.3">
      <c r="A10740" s="4" t="s">
        <v>49</v>
      </c>
      <c r="B10740" s="4" t="s">
        <v>5</v>
      </c>
      <c r="C10740" s="2">
        <v>301684026</v>
      </c>
      <c r="D10740" s="4" t="s">
        <v>24</v>
      </c>
      <c r="E10740" s="2">
        <f t="shared" si="167"/>
        <v>2.33</v>
      </c>
      <c r="F10740" s="4" t="s">
        <v>7</v>
      </c>
    </row>
    <row r="10741" spans="1:6" ht="13.8" x14ac:dyDescent="0.3">
      <c r="A10741" s="3" t="s">
        <v>49</v>
      </c>
      <c r="B10741" s="3" t="s">
        <v>5</v>
      </c>
      <c r="C10741" s="2">
        <v>301676518</v>
      </c>
      <c r="D10741" s="3" t="s">
        <v>9</v>
      </c>
      <c r="E10741" s="2">
        <f t="shared" si="167"/>
        <v>2</v>
      </c>
      <c r="F10741" s="3" t="s">
        <v>7</v>
      </c>
    </row>
    <row r="10742" spans="1:6" ht="13.8" x14ac:dyDescent="0.3">
      <c r="A10742" s="4" t="s">
        <v>49</v>
      </c>
      <c r="B10742" s="4" t="s">
        <v>5</v>
      </c>
      <c r="C10742" s="2">
        <v>301645169</v>
      </c>
      <c r="D10742" s="4" t="s">
        <v>14</v>
      </c>
      <c r="E10742" s="2" t="str">
        <f t="shared" si="167"/>
        <v>Null</v>
      </c>
      <c r="F10742" s="4" t="s">
        <v>23</v>
      </c>
    </row>
    <row r="10743" spans="1:6" ht="13.8" x14ac:dyDescent="0.3">
      <c r="A10743" s="3" t="s">
        <v>49</v>
      </c>
      <c r="B10743" s="3" t="s">
        <v>5</v>
      </c>
      <c r="C10743" s="2">
        <v>301316051</v>
      </c>
      <c r="D10743" s="3" t="s">
        <v>17</v>
      </c>
      <c r="E10743" s="2">
        <f t="shared" si="167"/>
        <v>4.33</v>
      </c>
      <c r="F10743" s="3" t="s">
        <v>7</v>
      </c>
    </row>
    <row r="10744" spans="1:6" ht="13.8" x14ac:dyDescent="0.3">
      <c r="A10744" s="4" t="s">
        <v>49</v>
      </c>
      <c r="B10744" s="4" t="s">
        <v>5</v>
      </c>
      <c r="C10744" s="2">
        <v>301719516</v>
      </c>
      <c r="D10744" s="4"/>
      <c r="E10744" s="2" t="str">
        <f t="shared" si="167"/>
        <v>Null</v>
      </c>
      <c r="F10744" s="4" t="s">
        <v>10</v>
      </c>
    </row>
    <row r="10745" spans="1:6" ht="13.8" x14ac:dyDescent="0.3">
      <c r="A10745" s="3" t="s">
        <v>49</v>
      </c>
      <c r="B10745" s="3" t="s">
        <v>5</v>
      </c>
      <c r="C10745" s="2">
        <v>301729185</v>
      </c>
      <c r="D10745" s="3" t="s">
        <v>6</v>
      </c>
      <c r="E10745" s="2">
        <f t="shared" si="167"/>
        <v>0</v>
      </c>
      <c r="F10745" s="3" t="s">
        <v>7</v>
      </c>
    </row>
    <row r="10746" spans="1:6" ht="13.8" x14ac:dyDescent="0.3">
      <c r="A10746" s="4" t="s">
        <v>49</v>
      </c>
      <c r="B10746" s="4" t="s">
        <v>5</v>
      </c>
      <c r="C10746" s="2">
        <v>301632662</v>
      </c>
      <c r="D10746" s="4" t="s">
        <v>9</v>
      </c>
      <c r="E10746" s="2">
        <f t="shared" si="167"/>
        <v>2</v>
      </c>
      <c r="F10746" s="4" t="s">
        <v>7</v>
      </c>
    </row>
    <row r="10747" spans="1:6" ht="13.8" x14ac:dyDescent="0.3">
      <c r="A10747" s="3" t="s">
        <v>49</v>
      </c>
      <c r="B10747" s="3" t="s">
        <v>5</v>
      </c>
      <c r="C10747" s="2">
        <v>301556880</v>
      </c>
      <c r="D10747" s="3" t="s">
        <v>29</v>
      </c>
      <c r="E10747" s="2">
        <f t="shared" si="167"/>
        <v>0.67</v>
      </c>
      <c r="F10747" s="3" t="s">
        <v>7</v>
      </c>
    </row>
    <row r="10748" spans="1:6" ht="13.8" x14ac:dyDescent="0.3">
      <c r="A10748" s="4" t="s">
        <v>49</v>
      </c>
      <c r="B10748" s="4" t="s">
        <v>5</v>
      </c>
      <c r="C10748" s="2">
        <v>301703879</v>
      </c>
      <c r="D10748" s="4" t="s">
        <v>9</v>
      </c>
      <c r="E10748" s="2">
        <f t="shared" si="167"/>
        <v>2</v>
      </c>
      <c r="F10748" s="4" t="s">
        <v>7</v>
      </c>
    </row>
    <row r="10749" spans="1:6" ht="13.8" x14ac:dyDescent="0.3">
      <c r="A10749" s="3" t="s">
        <v>49</v>
      </c>
      <c r="B10749" s="3" t="s">
        <v>5</v>
      </c>
      <c r="C10749" s="2">
        <v>301681621</v>
      </c>
      <c r="D10749" s="3" t="s">
        <v>14</v>
      </c>
      <c r="E10749" s="2" t="str">
        <f t="shared" si="167"/>
        <v>Null</v>
      </c>
      <c r="F10749" s="3" t="s">
        <v>15</v>
      </c>
    </row>
    <row r="10750" spans="1:6" ht="13.8" x14ac:dyDescent="0.3">
      <c r="A10750" s="4" t="s">
        <v>49</v>
      </c>
      <c r="B10750" s="4" t="s">
        <v>5</v>
      </c>
      <c r="C10750" s="2">
        <v>301115905</v>
      </c>
      <c r="D10750" s="4" t="s">
        <v>6</v>
      </c>
      <c r="E10750" s="2">
        <f t="shared" si="167"/>
        <v>0</v>
      </c>
      <c r="F10750" s="4" t="s">
        <v>7</v>
      </c>
    </row>
    <row r="10751" spans="1:6" ht="13.8" x14ac:dyDescent="0.3">
      <c r="A10751" s="3" t="s">
        <v>49</v>
      </c>
      <c r="B10751" s="3" t="s">
        <v>5</v>
      </c>
      <c r="C10751" s="2">
        <v>300466523</v>
      </c>
      <c r="D10751" s="3" t="s">
        <v>13</v>
      </c>
      <c r="E10751" s="2">
        <f t="shared" si="167"/>
        <v>4</v>
      </c>
      <c r="F10751" s="3" t="s">
        <v>7</v>
      </c>
    </row>
    <row r="10752" spans="1:6" ht="13.8" x14ac:dyDescent="0.3">
      <c r="A10752" s="4" t="s">
        <v>49</v>
      </c>
      <c r="B10752" s="4" t="s">
        <v>5</v>
      </c>
      <c r="C10752" s="2">
        <v>301738465</v>
      </c>
      <c r="D10752" s="4"/>
      <c r="E10752" s="2" t="str">
        <f t="shared" si="167"/>
        <v>Null</v>
      </c>
      <c r="F10752" s="4" t="s">
        <v>10</v>
      </c>
    </row>
    <row r="10753" spans="1:6" ht="13.8" x14ac:dyDescent="0.3">
      <c r="A10753" s="3" t="s">
        <v>49</v>
      </c>
      <c r="B10753" s="3" t="s">
        <v>5</v>
      </c>
      <c r="C10753" s="2">
        <v>301684108</v>
      </c>
      <c r="D10753" s="3" t="s">
        <v>22</v>
      </c>
      <c r="E10753" s="2">
        <f t="shared" si="167"/>
        <v>2.67</v>
      </c>
      <c r="F10753" s="3" t="s">
        <v>7</v>
      </c>
    </row>
    <row r="10754" spans="1:6" ht="13.8" x14ac:dyDescent="0.3">
      <c r="A10754" s="4" t="s">
        <v>49</v>
      </c>
      <c r="B10754" s="4" t="s">
        <v>5</v>
      </c>
      <c r="C10754" s="2">
        <v>301687174</v>
      </c>
      <c r="D10754" s="4" t="s">
        <v>18</v>
      </c>
      <c r="E10754" s="2">
        <f t="shared" si="167"/>
        <v>3.67</v>
      </c>
      <c r="F10754" s="4" t="s">
        <v>7</v>
      </c>
    </row>
    <row r="10755" spans="1:6" ht="13.8" x14ac:dyDescent="0.3">
      <c r="A10755" s="3" t="s">
        <v>49</v>
      </c>
      <c r="B10755" s="3" t="s">
        <v>5</v>
      </c>
      <c r="C10755" s="2">
        <v>301646222</v>
      </c>
      <c r="D10755" s="3" t="s">
        <v>9</v>
      </c>
      <c r="E10755" s="2">
        <f t="shared" ref="E10755:E10818" si="168">IF(D10755="A+",4.33,IF(D10755="A",4, IF(D10755="A-",3.67,IF(D10755="B+",3.33,IF(D10755="B",3,IF(D10755="B-",2.67,IF(D10755="C+",2.33,IF(D10755 ="C", 2,IF(D10755="C-",1.67,IF(D10755="D+",1.33,IF(D10755="D",1,IF(D10755="D-",0.67,IF(D10755="F",0,"Null")))))))))))))</f>
        <v>2</v>
      </c>
      <c r="F10755" s="3" t="s">
        <v>7</v>
      </c>
    </row>
    <row r="10756" spans="1:6" ht="13.8" x14ac:dyDescent="0.3">
      <c r="A10756" s="4" t="s">
        <v>49</v>
      </c>
      <c r="B10756" s="4" t="s">
        <v>5</v>
      </c>
      <c r="C10756" s="2">
        <v>301701327</v>
      </c>
      <c r="D10756" s="4" t="s">
        <v>9</v>
      </c>
      <c r="E10756" s="2">
        <f t="shared" si="168"/>
        <v>2</v>
      </c>
      <c r="F10756" s="4" t="s">
        <v>7</v>
      </c>
    </row>
    <row r="10757" spans="1:6" ht="13.8" x14ac:dyDescent="0.3">
      <c r="A10757" s="3" t="s">
        <v>49</v>
      </c>
      <c r="B10757" s="3" t="s">
        <v>5</v>
      </c>
      <c r="C10757" s="2">
        <v>301518086</v>
      </c>
      <c r="D10757" s="3" t="s">
        <v>25</v>
      </c>
      <c r="E10757" s="2">
        <f t="shared" si="168"/>
        <v>1</v>
      </c>
      <c r="F10757" s="3" t="s">
        <v>7</v>
      </c>
    </row>
    <row r="10758" spans="1:6" ht="13.8" x14ac:dyDescent="0.3">
      <c r="A10758" s="4" t="s">
        <v>49</v>
      </c>
      <c r="B10758" s="4" t="s">
        <v>5</v>
      </c>
      <c r="C10758" s="2">
        <v>301570510</v>
      </c>
      <c r="D10758" s="4" t="s">
        <v>25</v>
      </c>
      <c r="E10758" s="2">
        <f t="shared" si="168"/>
        <v>1</v>
      </c>
      <c r="F10758" s="4" t="s">
        <v>7</v>
      </c>
    </row>
    <row r="10759" spans="1:6" ht="13.8" x14ac:dyDescent="0.3">
      <c r="A10759" s="3" t="s">
        <v>49</v>
      </c>
      <c r="B10759" s="3" t="s">
        <v>5</v>
      </c>
      <c r="C10759" s="2">
        <v>301669671</v>
      </c>
      <c r="D10759" s="3" t="s">
        <v>9</v>
      </c>
      <c r="E10759" s="2">
        <f t="shared" si="168"/>
        <v>2</v>
      </c>
      <c r="F10759" s="3" t="s">
        <v>7</v>
      </c>
    </row>
    <row r="10760" spans="1:6" ht="13.8" x14ac:dyDescent="0.3">
      <c r="A10760" s="4" t="s">
        <v>49</v>
      </c>
      <c r="B10760" s="4" t="s">
        <v>5</v>
      </c>
      <c r="C10760" s="2">
        <v>301322641</v>
      </c>
      <c r="D10760" s="4" t="s">
        <v>14</v>
      </c>
      <c r="E10760" s="2" t="str">
        <f t="shared" si="168"/>
        <v>Null</v>
      </c>
      <c r="F10760" s="4" t="s">
        <v>20</v>
      </c>
    </row>
    <row r="10761" spans="1:6" ht="13.8" x14ac:dyDescent="0.3">
      <c r="A10761" s="3" t="s">
        <v>49</v>
      </c>
      <c r="B10761" s="3" t="s">
        <v>5</v>
      </c>
      <c r="C10761" s="2">
        <v>301677985</v>
      </c>
      <c r="D10761" s="3" t="s">
        <v>25</v>
      </c>
      <c r="E10761" s="2">
        <f t="shared" si="168"/>
        <v>1</v>
      </c>
      <c r="F10761" s="3" t="s">
        <v>7</v>
      </c>
    </row>
    <row r="10762" spans="1:6" ht="13.8" x14ac:dyDescent="0.3">
      <c r="A10762" s="4" t="s">
        <v>49</v>
      </c>
      <c r="B10762" s="4" t="s">
        <v>5</v>
      </c>
      <c r="C10762" s="2">
        <v>301715908</v>
      </c>
      <c r="D10762" s="4" t="s">
        <v>19</v>
      </c>
      <c r="E10762" s="2">
        <f t="shared" si="168"/>
        <v>1.33</v>
      </c>
      <c r="F10762" s="4" t="s">
        <v>7</v>
      </c>
    </row>
    <row r="10763" spans="1:6" ht="13.8" x14ac:dyDescent="0.3">
      <c r="A10763" s="3" t="s">
        <v>49</v>
      </c>
      <c r="B10763" s="3" t="s">
        <v>5</v>
      </c>
      <c r="C10763" s="2">
        <v>301645599</v>
      </c>
      <c r="D10763" s="3" t="s">
        <v>14</v>
      </c>
      <c r="E10763" s="2" t="str">
        <f t="shared" si="168"/>
        <v>Null</v>
      </c>
      <c r="F10763" s="3" t="s">
        <v>15</v>
      </c>
    </row>
    <row r="10764" spans="1:6" ht="13.8" x14ac:dyDescent="0.3">
      <c r="A10764" s="4" t="s">
        <v>49</v>
      </c>
      <c r="B10764" s="4" t="s">
        <v>5</v>
      </c>
      <c r="C10764" s="2">
        <v>301741453</v>
      </c>
      <c r="D10764" s="4"/>
      <c r="E10764" s="2" t="str">
        <f t="shared" si="168"/>
        <v>Null</v>
      </c>
      <c r="F10764" s="4" t="s">
        <v>10</v>
      </c>
    </row>
    <row r="10765" spans="1:6" ht="13.8" x14ac:dyDescent="0.3">
      <c r="A10765" s="3" t="s">
        <v>49</v>
      </c>
      <c r="B10765" s="3" t="s">
        <v>5</v>
      </c>
      <c r="C10765" s="2">
        <v>301748123</v>
      </c>
      <c r="D10765" s="3" t="s">
        <v>13</v>
      </c>
      <c r="E10765" s="2">
        <f t="shared" si="168"/>
        <v>4</v>
      </c>
      <c r="F10765" s="3" t="s">
        <v>7</v>
      </c>
    </row>
    <row r="10766" spans="1:6" ht="13.8" x14ac:dyDescent="0.3">
      <c r="A10766" s="4" t="s">
        <v>49</v>
      </c>
      <c r="B10766" s="4" t="s">
        <v>5</v>
      </c>
      <c r="C10766" s="2">
        <v>301710016</v>
      </c>
      <c r="D10766" s="4" t="s">
        <v>9</v>
      </c>
      <c r="E10766" s="2">
        <f t="shared" si="168"/>
        <v>2</v>
      </c>
      <c r="F10766" s="4" t="s">
        <v>7</v>
      </c>
    </row>
    <row r="10767" spans="1:6" ht="13.8" x14ac:dyDescent="0.3">
      <c r="A10767" s="3" t="s">
        <v>49</v>
      </c>
      <c r="B10767" s="3" t="s">
        <v>5</v>
      </c>
      <c r="C10767" s="2">
        <v>301720633</v>
      </c>
      <c r="D10767" s="3" t="s">
        <v>6</v>
      </c>
      <c r="E10767" s="2">
        <f t="shared" si="168"/>
        <v>0</v>
      </c>
      <c r="F10767" s="3" t="s">
        <v>20</v>
      </c>
    </row>
    <row r="10768" spans="1:6" ht="13.8" x14ac:dyDescent="0.3">
      <c r="A10768" s="4" t="s">
        <v>49</v>
      </c>
      <c r="B10768" s="4" t="s">
        <v>5</v>
      </c>
      <c r="C10768" s="2">
        <v>301189309</v>
      </c>
      <c r="D10768" s="4" t="s">
        <v>22</v>
      </c>
      <c r="E10768" s="2">
        <f t="shared" si="168"/>
        <v>2.67</v>
      </c>
      <c r="F10768" s="4" t="s">
        <v>7</v>
      </c>
    </row>
    <row r="10769" spans="1:6" ht="13.8" x14ac:dyDescent="0.3">
      <c r="A10769" s="3" t="s">
        <v>49</v>
      </c>
      <c r="B10769" s="3" t="s">
        <v>5</v>
      </c>
      <c r="C10769" s="2">
        <v>301532960</v>
      </c>
      <c r="D10769" s="3"/>
      <c r="E10769" s="2" t="str">
        <f t="shared" si="168"/>
        <v>Null</v>
      </c>
      <c r="F10769" s="3" t="s">
        <v>10</v>
      </c>
    </row>
    <row r="10770" spans="1:6" ht="13.8" x14ac:dyDescent="0.3">
      <c r="A10770" s="4" t="s">
        <v>49</v>
      </c>
      <c r="B10770" s="4" t="s">
        <v>5</v>
      </c>
      <c r="C10770" s="2">
        <v>301726390</v>
      </c>
      <c r="D10770" s="4" t="s">
        <v>12</v>
      </c>
      <c r="E10770" s="2">
        <f t="shared" si="168"/>
        <v>3</v>
      </c>
      <c r="F10770" s="4" t="s">
        <v>7</v>
      </c>
    </row>
    <row r="10771" spans="1:6" ht="13.8" x14ac:dyDescent="0.3">
      <c r="A10771" s="3" t="s">
        <v>49</v>
      </c>
      <c r="B10771" s="3" t="s">
        <v>5</v>
      </c>
      <c r="C10771" s="2">
        <v>301407881</v>
      </c>
      <c r="D10771" s="3" t="s">
        <v>9</v>
      </c>
      <c r="E10771" s="2">
        <f t="shared" si="168"/>
        <v>2</v>
      </c>
      <c r="F10771" s="3" t="s">
        <v>7</v>
      </c>
    </row>
    <row r="10772" spans="1:6" ht="13.8" x14ac:dyDescent="0.3">
      <c r="A10772" s="4" t="s">
        <v>49</v>
      </c>
      <c r="B10772" s="4" t="s">
        <v>5</v>
      </c>
      <c r="C10772" s="2">
        <v>300651081</v>
      </c>
      <c r="D10772" s="4" t="s">
        <v>14</v>
      </c>
      <c r="E10772" s="2" t="str">
        <f t="shared" si="168"/>
        <v>Null</v>
      </c>
      <c r="F10772" s="4" t="s">
        <v>15</v>
      </c>
    </row>
    <row r="10773" spans="1:6" ht="13.8" x14ac:dyDescent="0.3">
      <c r="A10773" s="3" t="s">
        <v>49</v>
      </c>
      <c r="B10773" s="3" t="s">
        <v>5</v>
      </c>
      <c r="C10773" s="2">
        <v>301685825</v>
      </c>
      <c r="D10773" s="3"/>
      <c r="E10773" s="2" t="str">
        <f t="shared" si="168"/>
        <v>Null</v>
      </c>
      <c r="F10773" s="3" t="s">
        <v>10</v>
      </c>
    </row>
    <row r="10774" spans="1:6" ht="13.8" x14ac:dyDescent="0.3">
      <c r="A10774" s="4" t="s">
        <v>49</v>
      </c>
      <c r="B10774" s="4" t="s">
        <v>5</v>
      </c>
      <c r="C10774" s="2">
        <v>301118952</v>
      </c>
      <c r="D10774" s="4" t="s">
        <v>14</v>
      </c>
      <c r="E10774" s="2" t="str">
        <f t="shared" si="168"/>
        <v>Null</v>
      </c>
      <c r="F10774" s="4" t="s">
        <v>15</v>
      </c>
    </row>
    <row r="10775" spans="1:6" ht="13.8" x14ac:dyDescent="0.3">
      <c r="A10775" s="3" t="s">
        <v>49</v>
      </c>
      <c r="B10775" s="3" t="s">
        <v>5</v>
      </c>
      <c r="C10775" s="2">
        <v>301770853</v>
      </c>
      <c r="D10775" s="3" t="s">
        <v>25</v>
      </c>
      <c r="E10775" s="2">
        <f t="shared" si="168"/>
        <v>1</v>
      </c>
      <c r="F10775" s="3" t="s">
        <v>20</v>
      </c>
    </row>
    <row r="10776" spans="1:6" ht="13.8" x14ac:dyDescent="0.3">
      <c r="A10776" s="4" t="s">
        <v>49</v>
      </c>
      <c r="B10776" s="4" t="s">
        <v>5</v>
      </c>
      <c r="C10776" s="2">
        <v>301705101</v>
      </c>
      <c r="D10776" s="4" t="s">
        <v>22</v>
      </c>
      <c r="E10776" s="2">
        <f t="shared" si="168"/>
        <v>2.67</v>
      </c>
      <c r="F10776" s="4" t="s">
        <v>7</v>
      </c>
    </row>
    <row r="10777" spans="1:6" ht="13.8" x14ac:dyDescent="0.3">
      <c r="A10777" s="3" t="s">
        <v>49</v>
      </c>
      <c r="B10777" s="3" t="s">
        <v>5</v>
      </c>
      <c r="C10777" s="2">
        <v>301731989</v>
      </c>
      <c r="D10777" s="3"/>
      <c r="E10777" s="2" t="str">
        <f t="shared" si="168"/>
        <v>Null</v>
      </c>
      <c r="F10777" s="3" t="s">
        <v>10</v>
      </c>
    </row>
    <row r="10778" spans="1:6" ht="13.8" x14ac:dyDescent="0.3">
      <c r="A10778" s="4" t="s">
        <v>49</v>
      </c>
      <c r="B10778" s="4" t="s">
        <v>5</v>
      </c>
      <c r="C10778" s="2">
        <v>301708929</v>
      </c>
      <c r="D10778" s="4" t="s">
        <v>22</v>
      </c>
      <c r="E10778" s="2">
        <f t="shared" si="168"/>
        <v>2.67</v>
      </c>
      <c r="F10778" s="4" t="s">
        <v>7</v>
      </c>
    </row>
    <row r="10779" spans="1:6" ht="13.8" x14ac:dyDescent="0.3">
      <c r="A10779" s="3" t="s">
        <v>49</v>
      </c>
      <c r="B10779" s="3" t="s">
        <v>5</v>
      </c>
      <c r="C10779" s="2">
        <v>300254650</v>
      </c>
      <c r="D10779" s="3" t="s">
        <v>14</v>
      </c>
      <c r="E10779" s="2" t="str">
        <f t="shared" si="168"/>
        <v>Null</v>
      </c>
      <c r="F10779" s="3" t="s">
        <v>15</v>
      </c>
    </row>
    <row r="10780" spans="1:6" ht="13.8" x14ac:dyDescent="0.3">
      <c r="A10780" s="4" t="s">
        <v>49</v>
      </c>
      <c r="B10780" s="4" t="s">
        <v>5</v>
      </c>
      <c r="C10780" s="2">
        <v>301626896</v>
      </c>
      <c r="D10780" s="4" t="s">
        <v>14</v>
      </c>
      <c r="E10780" s="2" t="str">
        <f t="shared" si="168"/>
        <v>Null</v>
      </c>
      <c r="F10780" s="4" t="s">
        <v>23</v>
      </c>
    </row>
    <row r="10781" spans="1:6" ht="13.8" x14ac:dyDescent="0.3">
      <c r="A10781" s="3" t="s">
        <v>49</v>
      </c>
      <c r="B10781" s="3" t="s">
        <v>5</v>
      </c>
      <c r="C10781" s="2">
        <v>301501871</v>
      </c>
      <c r="D10781" s="3" t="s">
        <v>12</v>
      </c>
      <c r="E10781" s="2">
        <f t="shared" si="168"/>
        <v>3</v>
      </c>
      <c r="F10781" s="3" t="s">
        <v>7</v>
      </c>
    </row>
    <row r="10782" spans="1:6" ht="13.8" x14ac:dyDescent="0.3">
      <c r="A10782" s="4" t="s">
        <v>49</v>
      </c>
      <c r="B10782" s="4" t="s">
        <v>5</v>
      </c>
      <c r="C10782" s="2">
        <v>301727762</v>
      </c>
      <c r="D10782" s="4" t="s">
        <v>24</v>
      </c>
      <c r="E10782" s="2">
        <f t="shared" si="168"/>
        <v>2.33</v>
      </c>
      <c r="F10782" s="4" t="s">
        <v>7</v>
      </c>
    </row>
    <row r="10783" spans="1:6" ht="13.8" x14ac:dyDescent="0.3">
      <c r="A10783" s="3" t="s">
        <v>49</v>
      </c>
      <c r="B10783" s="3" t="s">
        <v>5</v>
      </c>
      <c r="C10783" s="2">
        <v>300370171</v>
      </c>
      <c r="D10783" s="3" t="s">
        <v>14</v>
      </c>
      <c r="E10783" s="2" t="str">
        <f t="shared" si="168"/>
        <v>Null</v>
      </c>
      <c r="F10783" s="3" t="s">
        <v>15</v>
      </c>
    </row>
    <row r="10784" spans="1:6" ht="13.8" x14ac:dyDescent="0.3">
      <c r="A10784" s="4" t="s">
        <v>49</v>
      </c>
      <c r="B10784" s="4" t="s">
        <v>5</v>
      </c>
      <c r="C10784" s="2">
        <v>301646049</v>
      </c>
      <c r="D10784" s="4" t="s">
        <v>9</v>
      </c>
      <c r="E10784" s="2">
        <f t="shared" si="168"/>
        <v>2</v>
      </c>
      <c r="F10784" s="4" t="s">
        <v>7</v>
      </c>
    </row>
    <row r="10785" spans="1:6" ht="13.8" x14ac:dyDescent="0.3">
      <c r="A10785" s="3" t="s">
        <v>49</v>
      </c>
      <c r="B10785" s="3" t="s">
        <v>5</v>
      </c>
      <c r="C10785" s="2">
        <v>301718584</v>
      </c>
      <c r="D10785" s="3" t="s">
        <v>9</v>
      </c>
      <c r="E10785" s="2">
        <f t="shared" si="168"/>
        <v>2</v>
      </c>
      <c r="F10785" s="3" t="s">
        <v>7</v>
      </c>
    </row>
    <row r="10786" spans="1:6" ht="13.8" x14ac:dyDescent="0.3">
      <c r="A10786" s="4" t="s">
        <v>49</v>
      </c>
      <c r="B10786" s="4" t="s">
        <v>5</v>
      </c>
      <c r="C10786" s="2">
        <v>301634545</v>
      </c>
      <c r="D10786" s="4" t="s">
        <v>12</v>
      </c>
      <c r="E10786" s="2">
        <f t="shared" si="168"/>
        <v>3</v>
      </c>
      <c r="F10786" s="4" t="s">
        <v>7</v>
      </c>
    </row>
    <row r="10787" spans="1:6" ht="13.8" x14ac:dyDescent="0.3">
      <c r="A10787" s="3" t="s">
        <v>49</v>
      </c>
      <c r="B10787" s="3" t="s">
        <v>5</v>
      </c>
      <c r="C10787" s="2">
        <v>301648306</v>
      </c>
      <c r="D10787" s="3" t="s">
        <v>14</v>
      </c>
      <c r="E10787" s="2" t="str">
        <f t="shared" si="168"/>
        <v>Null</v>
      </c>
      <c r="F10787" s="3" t="s">
        <v>15</v>
      </c>
    </row>
    <row r="10788" spans="1:6" ht="13.8" x14ac:dyDescent="0.3">
      <c r="A10788" s="2" t="s">
        <v>50</v>
      </c>
      <c r="B10788" s="2" t="s">
        <v>8</v>
      </c>
      <c r="C10788" s="2">
        <v>301605876</v>
      </c>
      <c r="D10788" s="2" t="s">
        <v>9</v>
      </c>
      <c r="E10788" s="2">
        <f t="shared" si="168"/>
        <v>2</v>
      </c>
      <c r="F10788" s="2" t="s">
        <v>7</v>
      </c>
    </row>
    <row r="10789" spans="1:6" ht="13.8" x14ac:dyDescent="0.3">
      <c r="A10789" s="3" t="s">
        <v>50</v>
      </c>
      <c r="B10789" s="3" t="s">
        <v>8</v>
      </c>
      <c r="C10789" s="2">
        <v>301666690</v>
      </c>
      <c r="D10789" s="3" t="s">
        <v>6</v>
      </c>
      <c r="E10789" s="2">
        <f t="shared" si="168"/>
        <v>0</v>
      </c>
      <c r="F10789" s="3" t="s">
        <v>7</v>
      </c>
    </row>
    <row r="10790" spans="1:6" ht="13.8" x14ac:dyDescent="0.3">
      <c r="A10790" s="4" t="s">
        <v>50</v>
      </c>
      <c r="B10790" s="4" t="s">
        <v>8</v>
      </c>
      <c r="C10790" s="2">
        <v>301698101</v>
      </c>
      <c r="D10790" s="4" t="s">
        <v>25</v>
      </c>
      <c r="E10790" s="2">
        <f t="shared" si="168"/>
        <v>1</v>
      </c>
      <c r="F10790" s="4" t="s">
        <v>7</v>
      </c>
    </row>
    <row r="10791" spans="1:6" ht="13.8" x14ac:dyDescent="0.3">
      <c r="A10791" s="3" t="s">
        <v>50</v>
      </c>
      <c r="B10791" s="3" t="s">
        <v>8</v>
      </c>
      <c r="C10791" s="2">
        <v>301755457</v>
      </c>
      <c r="D10791" s="3" t="s">
        <v>25</v>
      </c>
      <c r="E10791" s="2">
        <f t="shared" si="168"/>
        <v>1</v>
      </c>
      <c r="F10791" s="3" t="s">
        <v>7</v>
      </c>
    </row>
    <row r="10792" spans="1:6" ht="13.8" x14ac:dyDescent="0.3">
      <c r="A10792" s="4" t="s">
        <v>50</v>
      </c>
      <c r="B10792" s="4" t="s">
        <v>8</v>
      </c>
      <c r="C10792" s="2">
        <v>301762979</v>
      </c>
      <c r="D10792" s="4" t="s">
        <v>14</v>
      </c>
      <c r="E10792" s="2" t="str">
        <f t="shared" si="168"/>
        <v>Null</v>
      </c>
      <c r="F10792" s="4" t="s">
        <v>15</v>
      </c>
    </row>
    <row r="10793" spans="1:6" ht="13.8" x14ac:dyDescent="0.3">
      <c r="A10793" s="3" t="s">
        <v>50</v>
      </c>
      <c r="B10793" s="3" t="s">
        <v>8</v>
      </c>
      <c r="C10793" s="2">
        <v>301782977</v>
      </c>
      <c r="D10793" s="3" t="s">
        <v>25</v>
      </c>
      <c r="E10793" s="2">
        <f t="shared" si="168"/>
        <v>1</v>
      </c>
      <c r="F10793" s="3" t="s">
        <v>7</v>
      </c>
    </row>
    <row r="10794" spans="1:6" ht="13.8" x14ac:dyDescent="0.3">
      <c r="A10794" s="4" t="s">
        <v>50</v>
      </c>
      <c r="B10794" s="4" t="s">
        <v>8</v>
      </c>
      <c r="C10794" s="2">
        <v>301365059</v>
      </c>
      <c r="D10794" s="4"/>
      <c r="E10794" s="2" t="str">
        <f t="shared" si="168"/>
        <v>Null</v>
      </c>
      <c r="F10794" s="4" t="s">
        <v>10</v>
      </c>
    </row>
    <row r="10795" spans="1:6" ht="13.8" x14ac:dyDescent="0.3">
      <c r="A10795" s="3" t="s">
        <v>50</v>
      </c>
      <c r="B10795" s="3" t="s">
        <v>8</v>
      </c>
      <c r="C10795" s="2">
        <v>301592772</v>
      </c>
      <c r="D10795" s="3" t="s">
        <v>24</v>
      </c>
      <c r="E10795" s="2">
        <f t="shared" si="168"/>
        <v>2.33</v>
      </c>
      <c r="F10795" s="3" t="s">
        <v>7</v>
      </c>
    </row>
    <row r="10796" spans="1:6" ht="13.8" x14ac:dyDescent="0.3">
      <c r="A10796" s="4" t="s">
        <v>50</v>
      </c>
      <c r="B10796" s="4" t="s">
        <v>8</v>
      </c>
      <c r="C10796" s="2">
        <v>301624108</v>
      </c>
      <c r="D10796" s="4" t="s">
        <v>14</v>
      </c>
      <c r="E10796" s="2" t="str">
        <f t="shared" si="168"/>
        <v>Null</v>
      </c>
      <c r="F10796" s="4" t="s">
        <v>15</v>
      </c>
    </row>
    <row r="10797" spans="1:6" ht="13.8" x14ac:dyDescent="0.3">
      <c r="A10797" s="3" t="s">
        <v>50</v>
      </c>
      <c r="B10797" s="3" t="s">
        <v>8</v>
      </c>
      <c r="C10797" s="2">
        <v>301683704</v>
      </c>
      <c r="D10797" s="3"/>
      <c r="E10797" s="2" t="str">
        <f t="shared" si="168"/>
        <v>Null</v>
      </c>
      <c r="F10797" s="3" t="s">
        <v>10</v>
      </c>
    </row>
    <row r="10798" spans="1:6" ht="13.8" x14ac:dyDescent="0.3">
      <c r="A10798" s="4" t="s">
        <v>50</v>
      </c>
      <c r="B10798" s="4" t="s">
        <v>8</v>
      </c>
      <c r="C10798" s="2">
        <v>301744232</v>
      </c>
      <c r="D10798" s="4" t="s">
        <v>12</v>
      </c>
      <c r="E10798" s="2">
        <f t="shared" si="168"/>
        <v>3</v>
      </c>
      <c r="F10798" s="4" t="s">
        <v>7</v>
      </c>
    </row>
    <row r="10799" spans="1:6" ht="13.8" x14ac:dyDescent="0.3">
      <c r="A10799" s="3" t="s">
        <v>50</v>
      </c>
      <c r="B10799" s="3" t="s">
        <v>8</v>
      </c>
      <c r="C10799" s="2">
        <v>301750111</v>
      </c>
      <c r="D10799" s="3" t="s">
        <v>19</v>
      </c>
      <c r="E10799" s="2">
        <f t="shared" si="168"/>
        <v>1.33</v>
      </c>
      <c r="F10799" s="3" t="s">
        <v>7</v>
      </c>
    </row>
    <row r="10800" spans="1:6" ht="13.8" x14ac:dyDescent="0.3">
      <c r="A10800" s="4" t="s">
        <v>50</v>
      </c>
      <c r="B10800" s="4" t="s">
        <v>8</v>
      </c>
      <c r="C10800" s="2">
        <v>301753201</v>
      </c>
      <c r="D10800" s="4" t="s">
        <v>12</v>
      </c>
      <c r="E10800" s="2">
        <f t="shared" si="168"/>
        <v>3</v>
      </c>
      <c r="F10800" s="4" t="s">
        <v>7</v>
      </c>
    </row>
    <row r="10801" spans="1:6" ht="13.8" x14ac:dyDescent="0.3">
      <c r="A10801" s="3" t="s">
        <v>50</v>
      </c>
      <c r="B10801" s="3" t="s">
        <v>8</v>
      </c>
      <c r="C10801" s="2">
        <v>301778830</v>
      </c>
      <c r="D10801" s="3" t="s">
        <v>6</v>
      </c>
      <c r="E10801" s="2">
        <f t="shared" si="168"/>
        <v>0</v>
      </c>
      <c r="F10801" s="3" t="s">
        <v>7</v>
      </c>
    </row>
    <row r="10802" spans="1:6" ht="13.8" x14ac:dyDescent="0.3">
      <c r="A10802" s="4" t="s">
        <v>50</v>
      </c>
      <c r="B10802" s="4" t="s">
        <v>8</v>
      </c>
      <c r="C10802" s="2">
        <v>301781648</v>
      </c>
      <c r="D10802" s="4" t="s">
        <v>24</v>
      </c>
      <c r="E10802" s="2">
        <f t="shared" si="168"/>
        <v>2.33</v>
      </c>
      <c r="F10802" s="4" t="s">
        <v>7</v>
      </c>
    </row>
    <row r="10803" spans="1:6" ht="13.8" x14ac:dyDescent="0.3">
      <c r="A10803" s="3" t="s">
        <v>50</v>
      </c>
      <c r="B10803" s="3" t="s">
        <v>8</v>
      </c>
      <c r="C10803" s="2">
        <v>300386030</v>
      </c>
      <c r="D10803" s="3" t="s">
        <v>14</v>
      </c>
      <c r="E10803" s="2" t="str">
        <f t="shared" si="168"/>
        <v>Null</v>
      </c>
      <c r="F10803" s="3" t="s">
        <v>15</v>
      </c>
    </row>
    <row r="10804" spans="1:6" ht="13.8" x14ac:dyDescent="0.3">
      <c r="A10804" s="4" t="s">
        <v>50</v>
      </c>
      <c r="B10804" s="4" t="s">
        <v>8</v>
      </c>
      <c r="C10804" s="2">
        <v>301646051</v>
      </c>
      <c r="D10804" s="4" t="s">
        <v>12</v>
      </c>
      <c r="E10804" s="2">
        <f t="shared" si="168"/>
        <v>3</v>
      </c>
      <c r="F10804" s="4" t="s">
        <v>7</v>
      </c>
    </row>
    <row r="10805" spans="1:6" ht="13.8" x14ac:dyDescent="0.3">
      <c r="A10805" s="3" t="s">
        <v>50</v>
      </c>
      <c r="B10805" s="3" t="s">
        <v>8</v>
      </c>
      <c r="C10805" s="2">
        <v>301705075</v>
      </c>
      <c r="D10805" s="3" t="s">
        <v>6</v>
      </c>
      <c r="E10805" s="2">
        <f t="shared" si="168"/>
        <v>0</v>
      </c>
      <c r="F10805" s="3" t="s">
        <v>7</v>
      </c>
    </row>
    <row r="10806" spans="1:6" ht="13.8" x14ac:dyDescent="0.3">
      <c r="A10806" s="4" t="s">
        <v>50</v>
      </c>
      <c r="B10806" s="4" t="s">
        <v>8</v>
      </c>
      <c r="C10806" s="2">
        <v>301716166</v>
      </c>
      <c r="D10806" s="4" t="s">
        <v>19</v>
      </c>
      <c r="E10806" s="2">
        <f t="shared" si="168"/>
        <v>1.33</v>
      </c>
      <c r="F10806" s="4" t="s">
        <v>7</v>
      </c>
    </row>
    <row r="10807" spans="1:6" ht="13.8" x14ac:dyDescent="0.3">
      <c r="A10807" s="3" t="s">
        <v>50</v>
      </c>
      <c r="B10807" s="3" t="s">
        <v>8</v>
      </c>
      <c r="C10807" s="2">
        <v>301747842</v>
      </c>
      <c r="D10807" s="3" t="s">
        <v>12</v>
      </c>
      <c r="E10807" s="2">
        <f t="shared" si="168"/>
        <v>3</v>
      </c>
      <c r="F10807" s="3" t="s">
        <v>7</v>
      </c>
    </row>
    <row r="10808" spans="1:6" ht="13.8" x14ac:dyDescent="0.3">
      <c r="A10808" s="4" t="s">
        <v>50</v>
      </c>
      <c r="B10808" s="4" t="s">
        <v>8</v>
      </c>
      <c r="C10808" s="2">
        <v>301755716</v>
      </c>
      <c r="D10808" s="4" t="s">
        <v>9</v>
      </c>
      <c r="E10808" s="2">
        <f t="shared" si="168"/>
        <v>2</v>
      </c>
      <c r="F10808" s="4" t="s">
        <v>7</v>
      </c>
    </row>
    <row r="10809" spans="1:6" ht="13.8" x14ac:dyDescent="0.3">
      <c r="A10809" s="3" t="s">
        <v>50</v>
      </c>
      <c r="B10809" s="3" t="s">
        <v>8</v>
      </c>
      <c r="C10809" s="2">
        <v>301760308</v>
      </c>
      <c r="D10809" s="3" t="s">
        <v>24</v>
      </c>
      <c r="E10809" s="2">
        <f t="shared" si="168"/>
        <v>2.33</v>
      </c>
      <c r="F10809" s="3" t="s">
        <v>7</v>
      </c>
    </row>
    <row r="10810" spans="1:6" ht="13.8" x14ac:dyDescent="0.3">
      <c r="A10810" s="4" t="s">
        <v>50</v>
      </c>
      <c r="B10810" s="4" t="s">
        <v>8</v>
      </c>
      <c r="C10810" s="2">
        <v>301773779</v>
      </c>
      <c r="D10810" s="4"/>
      <c r="E10810" s="2" t="str">
        <f t="shared" si="168"/>
        <v>Null</v>
      </c>
      <c r="F10810" s="4" t="s">
        <v>30</v>
      </c>
    </row>
    <row r="10811" spans="1:6" ht="13.8" x14ac:dyDescent="0.3">
      <c r="A10811" s="3" t="s">
        <v>50</v>
      </c>
      <c r="B10811" s="3" t="s">
        <v>8</v>
      </c>
      <c r="C10811" s="2">
        <v>301774772</v>
      </c>
      <c r="D10811" s="3" t="s">
        <v>22</v>
      </c>
      <c r="E10811" s="2">
        <f t="shared" si="168"/>
        <v>2.67</v>
      </c>
      <c r="F10811" s="3" t="s">
        <v>7</v>
      </c>
    </row>
    <row r="10812" spans="1:6" ht="13.8" x14ac:dyDescent="0.3">
      <c r="A10812" s="4" t="s">
        <v>50</v>
      </c>
      <c r="B10812" s="4" t="s">
        <v>8</v>
      </c>
      <c r="C10812" s="2">
        <v>301710779</v>
      </c>
      <c r="D10812" s="4" t="s">
        <v>6</v>
      </c>
      <c r="E10812" s="2">
        <f t="shared" si="168"/>
        <v>0</v>
      </c>
      <c r="F10812" s="4" t="s">
        <v>7</v>
      </c>
    </row>
    <row r="10813" spans="1:6" ht="13.8" x14ac:dyDescent="0.3">
      <c r="A10813" s="3" t="s">
        <v>50</v>
      </c>
      <c r="B10813" s="3" t="s">
        <v>8</v>
      </c>
      <c r="C10813" s="2">
        <v>301740524</v>
      </c>
      <c r="D10813" s="3" t="s">
        <v>12</v>
      </c>
      <c r="E10813" s="2">
        <f t="shared" si="168"/>
        <v>3</v>
      </c>
      <c r="F10813" s="3" t="s">
        <v>7</v>
      </c>
    </row>
    <row r="10814" spans="1:6" ht="13.8" x14ac:dyDescent="0.3">
      <c r="A10814" s="4" t="s">
        <v>50</v>
      </c>
      <c r="B10814" s="4" t="s">
        <v>8</v>
      </c>
      <c r="C10814" s="2">
        <v>301751173</v>
      </c>
      <c r="D10814" s="4" t="s">
        <v>19</v>
      </c>
      <c r="E10814" s="2">
        <f t="shared" si="168"/>
        <v>1.33</v>
      </c>
      <c r="F10814" s="4" t="s">
        <v>7</v>
      </c>
    </row>
    <row r="10815" spans="1:6" ht="13.8" x14ac:dyDescent="0.3">
      <c r="A10815" s="3" t="s">
        <v>50</v>
      </c>
      <c r="B10815" s="3" t="s">
        <v>8</v>
      </c>
      <c r="C10815" s="2">
        <v>301751321</v>
      </c>
      <c r="D10815" s="3" t="s">
        <v>12</v>
      </c>
      <c r="E10815" s="2">
        <f t="shared" si="168"/>
        <v>3</v>
      </c>
      <c r="F10815" s="3" t="s">
        <v>7</v>
      </c>
    </row>
    <row r="10816" spans="1:6" ht="13.8" x14ac:dyDescent="0.3">
      <c r="A10816" s="4" t="s">
        <v>50</v>
      </c>
      <c r="B10816" s="4" t="s">
        <v>8</v>
      </c>
      <c r="C10816" s="2">
        <v>301751570</v>
      </c>
      <c r="D10816" s="4" t="s">
        <v>9</v>
      </c>
      <c r="E10816" s="2">
        <f t="shared" si="168"/>
        <v>2</v>
      </c>
      <c r="F10816" s="4" t="s">
        <v>7</v>
      </c>
    </row>
    <row r="10817" spans="1:6" ht="13.8" x14ac:dyDescent="0.3">
      <c r="A10817" s="3" t="s">
        <v>50</v>
      </c>
      <c r="B10817" s="3" t="s">
        <v>8</v>
      </c>
      <c r="C10817" s="2">
        <v>301756549</v>
      </c>
      <c r="D10817" s="3" t="s">
        <v>14</v>
      </c>
      <c r="E10817" s="2" t="str">
        <f t="shared" si="168"/>
        <v>Null</v>
      </c>
      <c r="F10817" s="3" t="s">
        <v>15</v>
      </c>
    </row>
    <row r="10818" spans="1:6" ht="13.8" x14ac:dyDescent="0.3">
      <c r="A10818" s="4" t="s">
        <v>50</v>
      </c>
      <c r="B10818" s="4" t="s">
        <v>8</v>
      </c>
      <c r="C10818" s="2">
        <v>301765787</v>
      </c>
      <c r="D10818" s="4" t="s">
        <v>25</v>
      </c>
      <c r="E10818" s="2">
        <f t="shared" si="168"/>
        <v>1</v>
      </c>
      <c r="F10818" s="4" t="s">
        <v>7</v>
      </c>
    </row>
    <row r="10819" spans="1:6" ht="13.8" x14ac:dyDescent="0.3">
      <c r="A10819" s="3" t="s">
        <v>50</v>
      </c>
      <c r="B10819" s="3" t="s">
        <v>8</v>
      </c>
      <c r="C10819" s="2">
        <v>301767886</v>
      </c>
      <c r="D10819" s="3" t="s">
        <v>13</v>
      </c>
      <c r="E10819" s="2">
        <f t="shared" ref="E10819:E10882" si="169">IF(D10819="A+",4.33,IF(D10819="A",4, IF(D10819="A-",3.67,IF(D10819="B+",3.33,IF(D10819="B",3,IF(D10819="B-",2.67,IF(D10819="C+",2.33,IF(D10819 ="C", 2,IF(D10819="C-",1.67,IF(D10819="D+",1.33,IF(D10819="D",1,IF(D10819="D-",0.67,IF(D10819="F",0,"Null")))))))))))))</f>
        <v>4</v>
      </c>
      <c r="F10819" s="3" t="s">
        <v>7</v>
      </c>
    </row>
    <row r="10820" spans="1:6" ht="13.8" x14ac:dyDescent="0.3">
      <c r="A10820" s="4" t="s">
        <v>50</v>
      </c>
      <c r="B10820" s="4" t="s">
        <v>8</v>
      </c>
      <c r="C10820" s="2">
        <v>301767992</v>
      </c>
      <c r="D10820" s="4" t="s">
        <v>6</v>
      </c>
      <c r="E10820" s="2">
        <f t="shared" si="169"/>
        <v>0</v>
      </c>
      <c r="F10820" s="4" t="s">
        <v>7</v>
      </c>
    </row>
    <row r="10821" spans="1:6" ht="13.8" x14ac:dyDescent="0.3">
      <c r="A10821" s="3" t="s">
        <v>50</v>
      </c>
      <c r="B10821" s="3" t="s">
        <v>8</v>
      </c>
      <c r="C10821" s="2">
        <v>301781287</v>
      </c>
      <c r="D10821" s="3" t="s">
        <v>12</v>
      </c>
      <c r="E10821" s="2">
        <f t="shared" si="169"/>
        <v>3</v>
      </c>
      <c r="F10821" s="3" t="s">
        <v>7</v>
      </c>
    </row>
    <row r="10822" spans="1:6" ht="13.8" x14ac:dyDescent="0.3">
      <c r="A10822" s="4" t="s">
        <v>50</v>
      </c>
      <c r="B10822" s="4" t="s">
        <v>8</v>
      </c>
      <c r="C10822" s="2">
        <v>301569396</v>
      </c>
      <c r="D10822" s="4" t="s">
        <v>12</v>
      </c>
      <c r="E10822" s="2">
        <f t="shared" si="169"/>
        <v>3</v>
      </c>
      <c r="F10822" s="4" t="s">
        <v>7</v>
      </c>
    </row>
    <row r="10823" spans="1:6" ht="13.8" x14ac:dyDescent="0.3">
      <c r="A10823" s="3" t="s">
        <v>50</v>
      </c>
      <c r="B10823" s="3" t="s">
        <v>8</v>
      </c>
      <c r="C10823" s="2">
        <v>301686829</v>
      </c>
      <c r="D10823" s="3" t="s">
        <v>9</v>
      </c>
      <c r="E10823" s="2">
        <f t="shared" si="169"/>
        <v>2</v>
      </c>
      <c r="F10823" s="3" t="s">
        <v>7</v>
      </c>
    </row>
    <row r="10824" spans="1:6" ht="13.8" x14ac:dyDescent="0.3">
      <c r="A10824" s="4" t="s">
        <v>50</v>
      </c>
      <c r="B10824" s="4" t="s">
        <v>8</v>
      </c>
      <c r="C10824" s="2">
        <v>301730870</v>
      </c>
      <c r="D10824" s="4" t="s">
        <v>25</v>
      </c>
      <c r="E10824" s="2">
        <f t="shared" si="169"/>
        <v>1</v>
      </c>
      <c r="F10824" s="4" t="s">
        <v>7</v>
      </c>
    </row>
    <row r="10825" spans="1:6" ht="13.8" x14ac:dyDescent="0.3">
      <c r="A10825" s="3" t="s">
        <v>50</v>
      </c>
      <c r="B10825" s="3" t="s">
        <v>8</v>
      </c>
      <c r="C10825" s="2">
        <v>301755746</v>
      </c>
      <c r="D10825" s="3" t="s">
        <v>13</v>
      </c>
      <c r="E10825" s="2">
        <f t="shared" si="169"/>
        <v>4</v>
      </c>
      <c r="F10825" s="3" t="s">
        <v>7</v>
      </c>
    </row>
    <row r="10826" spans="1:6" ht="13.8" x14ac:dyDescent="0.3">
      <c r="A10826" s="4" t="s">
        <v>50</v>
      </c>
      <c r="B10826" s="4" t="s">
        <v>8</v>
      </c>
      <c r="C10826" s="2">
        <v>301772853</v>
      </c>
      <c r="D10826" s="4" t="s">
        <v>14</v>
      </c>
      <c r="E10826" s="2" t="str">
        <f t="shared" si="169"/>
        <v>Null</v>
      </c>
      <c r="F10826" s="4" t="s">
        <v>15</v>
      </c>
    </row>
    <row r="10827" spans="1:6" ht="13.8" x14ac:dyDescent="0.3">
      <c r="A10827" s="3" t="s">
        <v>50</v>
      </c>
      <c r="B10827" s="3" t="s">
        <v>8</v>
      </c>
      <c r="C10827" s="2">
        <v>301775231</v>
      </c>
      <c r="D10827" s="3" t="s">
        <v>13</v>
      </c>
      <c r="E10827" s="2">
        <f t="shared" si="169"/>
        <v>4</v>
      </c>
      <c r="F10827" s="3" t="s">
        <v>7</v>
      </c>
    </row>
    <row r="10828" spans="1:6" ht="13.8" x14ac:dyDescent="0.3">
      <c r="A10828" s="4" t="s">
        <v>50</v>
      </c>
      <c r="B10828" s="4" t="s">
        <v>8</v>
      </c>
      <c r="C10828" s="2">
        <v>301791207</v>
      </c>
      <c r="D10828" s="4" t="s">
        <v>13</v>
      </c>
      <c r="E10828" s="2">
        <f t="shared" si="169"/>
        <v>4</v>
      </c>
      <c r="F10828" s="4" t="s">
        <v>7</v>
      </c>
    </row>
    <row r="10829" spans="1:6" ht="13.8" x14ac:dyDescent="0.3">
      <c r="A10829" s="3" t="s">
        <v>50</v>
      </c>
      <c r="B10829" s="3" t="s">
        <v>8</v>
      </c>
      <c r="C10829" s="2">
        <v>301527784</v>
      </c>
      <c r="D10829" s="3"/>
      <c r="E10829" s="2" t="str">
        <f t="shared" si="169"/>
        <v>Null</v>
      </c>
      <c r="F10829" s="3" t="s">
        <v>10</v>
      </c>
    </row>
    <row r="10830" spans="1:6" ht="13.8" x14ac:dyDescent="0.3">
      <c r="A10830" s="4" t="s">
        <v>50</v>
      </c>
      <c r="B10830" s="4" t="s">
        <v>8</v>
      </c>
      <c r="C10830" s="2">
        <v>301608530</v>
      </c>
      <c r="D10830" s="4" t="s">
        <v>14</v>
      </c>
      <c r="E10830" s="2" t="str">
        <f t="shared" si="169"/>
        <v>Null</v>
      </c>
      <c r="F10830" s="4" t="s">
        <v>23</v>
      </c>
    </row>
    <row r="10831" spans="1:6" ht="13.8" x14ac:dyDescent="0.3">
      <c r="A10831" s="3" t="s">
        <v>50</v>
      </c>
      <c r="B10831" s="3" t="s">
        <v>8</v>
      </c>
      <c r="C10831" s="2">
        <v>301659715</v>
      </c>
      <c r="D10831" s="3" t="s">
        <v>25</v>
      </c>
      <c r="E10831" s="2">
        <f t="shared" si="169"/>
        <v>1</v>
      </c>
      <c r="F10831" s="3" t="s">
        <v>7</v>
      </c>
    </row>
    <row r="10832" spans="1:6" ht="13.8" x14ac:dyDescent="0.3">
      <c r="A10832" s="4" t="s">
        <v>50</v>
      </c>
      <c r="B10832" s="4" t="s">
        <v>8</v>
      </c>
      <c r="C10832" s="2">
        <v>301726774</v>
      </c>
      <c r="D10832" s="4" t="s">
        <v>9</v>
      </c>
      <c r="E10832" s="2">
        <f t="shared" si="169"/>
        <v>2</v>
      </c>
      <c r="F10832" s="4" t="s">
        <v>7</v>
      </c>
    </row>
    <row r="10833" spans="1:6" ht="13.8" x14ac:dyDescent="0.3">
      <c r="A10833" s="3" t="s">
        <v>50</v>
      </c>
      <c r="B10833" s="3" t="s">
        <v>8</v>
      </c>
      <c r="C10833" s="2">
        <v>301737210</v>
      </c>
      <c r="D10833" s="3" t="s">
        <v>13</v>
      </c>
      <c r="E10833" s="2">
        <f t="shared" si="169"/>
        <v>4</v>
      </c>
      <c r="F10833" s="3" t="s">
        <v>7</v>
      </c>
    </row>
    <row r="10834" spans="1:6" ht="13.8" x14ac:dyDescent="0.3">
      <c r="A10834" s="4" t="s">
        <v>50</v>
      </c>
      <c r="B10834" s="4" t="s">
        <v>8</v>
      </c>
      <c r="C10834" s="2">
        <v>301747189</v>
      </c>
      <c r="D10834" s="4"/>
      <c r="E10834" s="2" t="str">
        <f t="shared" si="169"/>
        <v>Null</v>
      </c>
      <c r="F10834" s="4" t="s">
        <v>10</v>
      </c>
    </row>
    <row r="10835" spans="1:6" ht="13.8" x14ac:dyDescent="0.3">
      <c r="A10835" s="3" t="s">
        <v>50</v>
      </c>
      <c r="B10835" s="3" t="s">
        <v>8</v>
      </c>
      <c r="C10835" s="2">
        <v>301750251</v>
      </c>
      <c r="D10835" s="3" t="s">
        <v>12</v>
      </c>
      <c r="E10835" s="2">
        <f t="shared" si="169"/>
        <v>3</v>
      </c>
      <c r="F10835" s="3" t="s">
        <v>7</v>
      </c>
    </row>
    <row r="10836" spans="1:6" ht="13.8" x14ac:dyDescent="0.3">
      <c r="A10836" s="4" t="s">
        <v>50</v>
      </c>
      <c r="B10836" s="4" t="s">
        <v>8</v>
      </c>
      <c r="C10836" s="2">
        <v>301752629</v>
      </c>
      <c r="D10836" s="4" t="s">
        <v>14</v>
      </c>
      <c r="E10836" s="2" t="str">
        <f t="shared" si="169"/>
        <v>Null</v>
      </c>
      <c r="F10836" s="4" t="s">
        <v>15</v>
      </c>
    </row>
    <row r="10837" spans="1:6" ht="13.8" x14ac:dyDescent="0.3">
      <c r="A10837" s="3" t="s">
        <v>50</v>
      </c>
      <c r="B10837" s="3" t="s">
        <v>8</v>
      </c>
      <c r="C10837" s="2">
        <v>301764330</v>
      </c>
      <c r="D10837" s="3" t="s">
        <v>25</v>
      </c>
      <c r="E10837" s="2">
        <f t="shared" si="169"/>
        <v>1</v>
      </c>
      <c r="F10837" s="3" t="s">
        <v>7</v>
      </c>
    </row>
    <row r="10838" spans="1:6" ht="13.8" x14ac:dyDescent="0.3">
      <c r="A10838" s="4" t="s">
        <v>50</v>
      </c>
      <c r="B10838" s="4" t="s">
        <v>8</v>
      </c>
      <c r="C10838" s="2">
        <v>301765963</v>
      </c>
      <c r="D10838" s="4" t="s">
        <v>14</v>
      </c>
      <c r="E10838" s="2" t="str">
        <f t="shared" si="169"/>
        <v>Null</v>
      </c>
      <c r="F10838" s="4" t="s">
        <v>15</v>
      </c>
    </row>
    <row r="10839" spans="1:6" ht="13.8" x14ac:dyDescent="0.3">
      <c r="A10839" s="3" t="s">
        <v>50</v>
      </c>
      <c r="B10839" s="3" t="s">
        <v>8</v>
      </c>
      <c r="C10839" s="2">
        <v>301138159</v>
      </c>
      <c r="D10839" s="3" t="s">
        <v>14</v>
      </c>
      <c r="E10839" s="2" t="str">
        <f t="shared" si="169"/>
        <v>Null</v>
      </c>
      <c r="F10839" s="3" t="s">
        <v>15</v>
      </c>
    </row>
    <row r="10840" spans="1:6" ht="13.8" x14ac:dyDescent="0.3">
      <c r="A10840" s="4" t="s">
        <v>50</v>
      </c>
      <c r="B10840" s="4" t="s">
        <v>8</v>
      </c>
      <c r="C10840" s="2">
        <v>301645285</v>
      </c>
      <c r="D10840" s="4"/>
      <c r="E10840" s="2" t="str">
        <f t="shared" si="169"/>
        <v>Null</v>
      </c>
      <c r="F10840" s="4" t="s">
        <v>10</v>
      </c>
    </row>
    <row r="10841" spans="1:6" ht="13.8" x14ac:dyDescent="0.3">
      <c r="A10841" s="3" t="s">
        <v>50</v>
      </c>
      <c r="B10841" s="3" t="s">
        <v>8</v>
      </c>
      <c r="C10841" s="2">
        <v>301710635</v>
      </c>
      <c r="D10841" s="3" t="s">
        <v>12</v>
      </c>
      <c r="E10841" s="2">
        <f t="shared" si="169"/>
        <v>3</v>
      </c>
      <c r="F10841" s="3" t="s">
        <v>7</v>
      </c>
    </row>
    <row r="10842" spans="1:6" ht="13.8" x14ac:dyDescent="0.3">
      <c r="A10842" s="4" t="s">
        <v>50</v>
      </c>
      <c r="B10842" s="4" t="s">
        <v>8</v>
      </c>
      <c r="C10842" s="2">
        <v>301723569</v>
      </c>
      <c r="D10842" s="4" t="s">
        <v>9</v>
      </c>
      <c r="E10842" s="2">
        <f t="shared" si="169"/>
        <v>2</v>
      </c>
      <c r="F10842" s="4" t="s">
        <v>7</v>
      </c>
    </row>
    <row r="10843" spans="1:6" ht="13.8" x14ac:dyDescent="0.3">
      <c r="A10843" s="3" t="s">
        <v>50</v>
      </c>
      <c r="B10843" s="3" t="s">
        <v>8</v>
      </c>
      <c r="C10843" s="2">
        <v>301751532</v>
      </c>
      <c r="D10843" s="3" t="s">
        <v>13</v>
      </c>
      <c r="E10843" s="2">
        <f t="shared" si="169"/>
        <v>4</v>
      </c>
      <c r="F10843" s="3" t="s">
        <v>7</v>
      </c>
    </row>
    <row r="10844" spans="1:6" ht="13.8" x14ac:dyDescent="0.3">
      <c r="A10844" s="4" t="s">
        <v>50</v>
      </c>
      <c r="B10844" s="4" t="s">
        <v>8</v>
      </c>
      <c r="C10844" s="2">
        <v>301781036</v>
      </c>
      <c r="D10844" s="4" t="s">
        <v>13</v>
      </c>
      <c r="E10844" s="2">
        <f t="shared" si="169"/>
        <v>4</v>
      </c>
      <c r="F10844" s="4" t="s">
        <v>7</v>
      </c>
    </row>
    <row r="10845" spans="1:6" ht="13.8" x14ac:dyDescent="0.3">
      <c r="A10845" s="3" t="s">
        <v>50</v>
      </c>
      <c r="B10845" s="3" t="s">
        <v>8</v>
      </c>
      <c r="C10845" s="2">
        <v>301569224</v>
      </c>
      <c r="D10845" s="3" t="s">
        <v>19</v>
      </c>
      <c r="E10845" s="2">
        <f t="shared" si="169"/>
        <v>1.33</v>
      </c>
      <c r="F10845" s="3" t="s">
        <v>7</v>
      </c>
    </row>
    <row r="10846" spans="1:6" ht="13.8" x14ac:dyDescent="0.3">
      <c r="A10846" s="4" t="s">
        <v>50</v>
      </c>
      <c r="B10846" s="4" t="s">
        <v>8</v>
      </c>
      <c r="C10846" s="2">
        <v>301697852</v>
      </c>
      <c r="D10846" s="4" t="s">
        <v>9</v>
      </c>
      <c r="E10846" s="2">
        <f t="shared" si="169"/>
        <v>2</v>
      </c>
      <c r="F10846" s="4" t="s">
        <v>7</v>
      </c>
    </row>
    <row r="10847" spans="1:6" ht="13.8" x14ac:dyDescent="0.3">
      <c r="A10847" s="3" t="s">
        <v>50</v>
      </c>
      <c r="B10847" s="3" t="s">
        <v>8</v>
      </c>
      <c r="C10847" s="2">
        <v>301707807</v>
      </c>
      <c r="D10847" s="3" t="s">
        <v>12</v>
      </c>
      <c r="E10847" s="2">
        <f t="shared" si="169"/>
        <v>3</v>
      </c>
      <c r="F10847" s="3" t="s">
        <v>7</v>
      </c>
    </row>
    <row r="10848" spans="1:6" ht="13.8" x14ac:dyDescent="0.3">
      <c r="A10848" s="4" t="s">
        <v>50</v>
      </c>
      <c r="B10848" s="4" t="s">
        <v>8</v>
      </c>
      <c r="C10848" s="2">
        <v>301723970</v>
      </c>
      <c r="D10848" s="4" t="s">
        <v>12</v>
      </c>
      <c r="E10848" s="2">
        <f t="shared" si="169"/>
        <v>3</v>
      </c>
      <c r="F10848" s="4" t="s">
        <v>7</v>
      </c>
    </row>
    <row r="10849" spans="1:6" ht="13.8" x14ac:dyDescent="0.3">
      <c r="A10849" s="3" t="s">
        <v>50</v>
      </c>
      <c r="B10849" s="3" t="s">
        <v>8</v>
      </c>
      <c r="C10849" s="2">
        <v>301718539</v>
      </c>
      <c r="D10849" s="3" t="s">
        <v>24</v>
      </c>
      <c r="E10849" s="2">
        <f t="shared" si="169"/>
        <v>2.33</v>
      </c>
      <c r="F10849" s="3" t="s">
        <v>7</v>
      </c>
    </row>
    <row r="10850" spans="1:6" ht="13.8" x14ac:dyDescent="0.3">
      <c r="A10850" s="4" t="s">
        <v>50</v>
      </c>
      <c r="B10850" s="4" t="s">
        <v>8</v>
      </c>
      <c r="C10850" s="2">
        <v>301744173</v>
      </c>
      <c r="D10850" s="4" t="s">
        <v>13</v>
      </c>
      <c r="E10850" s="2">
        <f t="shared" si="169"/>
        <v>4</v>
      </c>
      <c r="F10850" s="4" t="s">
        <v>7</v>
      </c>
    </row>
    <row r="10851" spans="1:6" ht="13.8" x14ac:dyDescent="0.3">
      <c r="A10851" s="3" t="s">
        <v>50</v>
      </c>
      <c r="B10851" s="3" t="s">
        <v>8</v>
      </c>
      <c r="C10851" s="2">
        <v>301748999</v>
      </c>
      <c r="D10851" s="3"/>
      <c r="E10851" s="2" t="str">
        <f t="shared" si="169"/>
        <v>Null</v>
      </c>
      <c r="F10851" s="3" t="s">
        <v>10</v>
      </c>
    </row>
    <row r="10852" spans="1:6" ht="13.8" x14ac:dyDescent="0.3">
      <c r="A10852" s="4" t="s">
        <v>50</v>
      </c>
      <c r="B10852" s="4" t="s">
        <v>8</v>
      </c>
      <c r="C10852" s="2">
        <v>301750999</v>
      </c>
      <c r="D10852" s="4" t="s">
        <v>14</v>
      </c>
      <c r="E10852" s="2" t="str">
        <f t="shared" si="169"/>
        <v>Null</v>
      </c>
      <c r="F10852" s="4" t="s">
        <v>23</v>
      </c>
    </row>
    <row r="10853" spans="1:6" ht="13.8" x14ac:dyDescent="0.3">
      <c r="A10853" s="3" t="s">
        <v>50</v>
      </c>
      <c r="B10853" s="3" t="s">
        <v>8</v>
      </c>
      <c r="C10853" s="2">
        <v>301751396</v>
      </c>
      <c r="D10853" s="3" t="s">
        <v>13</v>
      </c>
      <c r="E10853" s="2">
        <f t="shared" si="169"/>
        <v>4</v>
      </c>
      <c r="F10853" s="3" t="s">
        <v>20</v>
      </c>
    </row>
    <row r="10854" spans="1:6" ht="13.8" x14ac:dyDescent="0.3">
      <c r="A10854" s="4" t="s">
        <v>50</v>
      </c>
      <c r="B10854" s="4" t="s">
        <v>8</v>
      </c>
      <c r="C10854" s="2">
        <v>301765977</v>
      </c>
      <c r="D10854" s="4" t="s">
        <v>24</v>
      </c>
      <c r="E10854" s="2">
        <f t="shared" si="169"/>
        <v>2.33</v>
      </c>
      <c r="F10854" s="4" t="s">
        <v>7</v>
      </c>
    </row>
    <row r="10855" spans="1:6" ht="13.8" x14ac:dyDescent="0.3">
      <c r="A10855" s="3" t="s">
        <v>50</v>
      </c>
      <c r="B10855" s="3" t="s">
        <v>8</v>
      </c>
      <c r="C10855" s="2">
        <v>301781459</v>
      </c>
      <c r="D10855" s="3" t="s">
        <v>9</v>
      </c>
      <c r="E10855" s="2">
        <f t="shared" si="169"/>
        <v>2</v>
      </c>
      <c r="F10855" s="3" t="s">
        <v>7</v>
      </c>
    </row>
    <row r="10856" spans="1:6" ht="13.8" x14ac:dyDescent="0.3">
      <c r="A10856" s="4" t="s">
        <v>50</v>
      </c>
      <c r="B10856" s="4" t="s">
        <v>8</v>
      </c>
      <c r="C10856" s="2">
        <v>301793374</v>
      </c>
      <c r="D10856" s="4" t="s">
        <v>14</v>
      </c>
      <c r="E10856" s="2" t="str">
        <f t="shared" si="169"/>
        <v>Null</v>
      </c>
      <c r="F10856" s="4" t="s">
        <v>15</v>
      </c>
    </row>
    <row r="10857" spans="1:6" ht="13.8" x14ac:dyDescent="0.3">
      <c r="A10857" s="3" t="s">
        <v>50</v>
      </c>
      <c r="B10857" s="3" t="s">
        <v>8</v>
      </c>
      <c r="C10857" s="2">
        <v>301718450</v>
      </c>
      <c r="D10857" s="3" t="s">
        <v>25</v>
      </c>
      <c r="E10857" s="2">
        <f t="shared" si="169"/>
        <v>1</v>
      </c>
      <c r="F10857" s="3" t="s">
        <v>7</v>
      </c>
    </row>
    <row r="10858" spans="1:6" ht="13.8" x14ac:dyDescent="0.3">
      <c r="A10858" s="4" t="s">
        <v>50</v>
      </c>
      <c r="B10858" s="4" t="s">
        <v>8</v>
      </c>
      <c r="C10858" s="2">
        <v>301723299</v>
      </c>
      <c r="D10858" s="4" t="s">
        <v>13</v>
      </c>
      <c r="E10858" s="2">
        <f t="shared" si="169"/>
        <v>4</v>
      </c>
      <c r="F10858" s="4" t="s">
        <v>7</v>
      </c>
    </row>
    <row r="10859" spans="1:6" ht="13.8" x14ac:dyDescent="0.3">
      <c r="A10859" s="3" t="s">
        <v>50</v>
      </c>
      <c r="B10859" s="3" t="s">
        <v>8</v>
      </c>
      <c r="C10859" s="2">
        <v>301724410</v>
      </c>
      <c r="D10859" s="3" t="s">
        <v>25</v>
      </c>
      <c r="E10859" s="2">
        <f t="shared" si="169"/>
        <v>1</v>
      </c>
      <c r="F10859" s="3" t="s">
        <v>7</v>
      </c>
    </row>
    <row r="10860" spans="1:6" ht="13.8" x14ac:dyDescent="0.3">
      <c r="A10860" s="4" t="s">
        <v>50</v>
      </c>
      <c r="B10860" s="4" t="s">
        <v>8</v>
      </c>
      <c r="C10860" s="2">
        <v>301742980</v>
      </c>
      <c r="D10860" s="4" t="s">
        <v>13</v>
      </c>
      <c r="E10860" s="2">
        <f t="shared" si="169"/>
        <v>4</v>
      </c>
      <c r="F10860" s="4" t="s">
        <v>7</v>
      </c>
    </row>
    <row r="10861" spans="1:6" ht="13.8" x14ac:dyDescent="0.3">
      <c r="A10861" s="3" t="s">
        <v>50</v>
      </c>
      <c r="B10861" s="3" t="s">
        <v>8</v>
      </c>
      <c r="C10861" s="2">
        <v>301750885</v>
      </c>
      <c r="D10861" s="3" t="s">
        <v>12</v>
      </c>
      <c r="E10861" s="2">
        <f t="shared" si="169"/>
        <v>3</v>
      </c>
      <c r="F10861" s="3" t="s">
        <v>7</v>
      </c>
    </row>
    <row r="10862" spans="1:6" ht="13.8" x14ac:dyDescent="0.3">
      <c r="A10862" s="4" t="s">
        <v>50</v>
      </c>
      <c r="B10862" s="4" t="s">
        <v>8</v>
      </c>
      <c r="C10862" s="2">
        <v>301753814</v>
      </c>
      <c r="D10862" s="4" t="s">
        <v>26</v>
      </c>
      <c r="E10862" s="2">
        <f t="shared" si="169"/>
        <v>3.33</v>
      </c>
      <c r="F10862" s="4" t="s">
        <v>7</v>
      </c>
    </row>
    <row r="10863" spans="1:6" ht="13.8" x14ac:dyDescent="0.3">
      <c r="A10863" s="3" t="s">
        <v>50</v>
      </c>
      <c r="B10863" s="3" t="s">
        <v>8</v>
      </c>
      <c r="C10863" s="2">
        <v>301762293</v>
      </c>
      <c r="D10863" s="3" t="s">
        <v>9</v>
      </c>
      <c r="E10863" s="2">
        <f t="shared" si="169"/>
        <v>2</v>
      </c>
      <c r="F10863" s="3" t="s">
        <v>7</v>
      </c>
    </row>
    <row r="10864" spans="1:6" ht="13.8" x14ac:dyDescent="0.3">
      <c r="A10864" s="4" t="s">
        <v>50</v>
      </c>
      <c r="B10864" s="4" t="s">
        <v>8</v>
      </c>
      <c r="C10864" s="2">
        <v>301772759</v>
      </c>
      <c r="D10864" s="4" t="s">
        <v>14</v>
      </c>
      <c r="E10864" s="2" t="str">
        <f t="shared" si="169"/>
        <v>Null</v>
      </c>
      <c r="F10864" s="4" t="s">
        <v>15</v>
      </c>
    </row>
    <row r="10865" spans="1:6" ht="13.8" x14ac:dyDescent="0.3">
      <c r="A10865" s="3" t="s">
        <v>50</v>
      </c>
      <c r="B10865" s="3" t="s">
        <v>8</v>
      </c>
      <c r="C10865" s="2">
        <v>301772779</v>
      </c>
      <c r="D10865" s="3" t="s">
        <v>13</v>
      </c>
      <c r="E10865" s="2">
        <f t="shared" si="169"/>
        <v>4</v>
      </c>
      <c r="F10865" s="3" t="s">
        <v>7</v>
      </c>
    </row>
    <row r="10866" spans="1:6" ht="13.8" x14ac:dyDescent="0.3">
      <c r="A10866" s="4" t="s">
        <v>50</v>
      </c>
      <c r="B10866" s="4" t="s">
        <v>8</v>
      </c>
      <c r="C10866" s="2">
        <v>301773045</v>
      </c>
      <c r="D10866" s="4" t="s">
        <v>17</v>
      </c>
      <c r="E10866" s="2">
        <f t="shared" si="169"/>
        <v>4.33</v>
      </c>
      <c r="F10866" s="4" t="s">
        <v>7</v>
      </c>
    </row>
    <row r="10867" spans="1:6" ht="13.8" x14ac:dyDescent="0.3">
      <c r="A10867" s="3" t="s">
        <v>50</v>
      </c>
      <c r="B10867" s="3" t="s">
        <v>8</v>
      </c>
      <c r="C10867" s="2">
        <v>301390606</v>
      </c>
      <c r="D10867" s="3"/>
      <c r="E10867" s="2" t="str">
        <f t="shared" si="169"/>
        <v>Null</v>
      </c>
      <c r="F10867" s="3" t="s">
        <v>10</v>
      </c>
    </row>
    <row r="10868" spans="1:6" ht="13.8" x14ac:dyDescent="0.3">
      <c r="A10868" s="4" t="s">
        <v>50</v>
      </c>
      <c r="B10868" s="4" t="s">
        <v>8</v>
      </c>
      <c r="C10868" s="2">
        <v>301604943</v>
      </c>
      <c r="D10868" s="4"/>
      <c r="E10868" s="2" t="str">
        <f t="shared" si="169"/>
        <v>Null</v>
      </c>
      <c r="F10868" s="4" t="s">
        <v>10</v>
      </c>
    </row>
    <row r="10869" spans="1:6" ht="13.8" x14ac:dyDescent="0.3">
      <c r="A10869" s="3" t="s">
        <v>50</v>
      </c>
      <c r="B10869" s="3" t="s">
        <v>8</v>
      </c>
      <c r="C10869" s="2">
        <v>301652969</v>
      </c>
      <c r="D10869" s="3"/>
      <c r="E10869" s="2" t="str">
        <f t="shared" si="169"/>
        <v>Null</v>
      </c>
      <c r="F10869" s="3" t="s">
        <v>10</v>
      </c>
    </row>
    <row r="10870" spans="1:6" ht="13.8" x14ac:dyDescent="0.3">
      <c r="A10870" s="4" t="s">
        <v>50</v>
      </c>
      <c r="B10870" s="4" t="s">
        <v>8</v>
      </c>
      <c r="C10870" s="2">
        <v>301683704</v>
      </c>
      <c r="D10870" s="4"/>
      <c r="E10870" s="2" t="str">
        <f t="shared" si="169"/>
        <v>Null</v>
      </c>
      <c r="F10870" s="4" t="s">
        <v>10</v>
      </c>
    </row>
    <row r="10871" spans="1:6" ht="13.8" x14ac:dyDescent="0.3">
      <c r="A10871" s="3" t="s">
        <v>50</v>
      </c>
      <c r="B10871" s="3" t="s">
        <v>8</v>
      </c>
      <c r="C10871" s="2">
        <v>301693864</v>
      </c>
      <c r="D10871" s="3"/>
      <c r="E10871" s="2" t="str">
        <f t="shared" si="169"/>
        <v>Null</v>
      </c>
      <c r="F10871" s="3" t="s">
        <v>10</v>
      </c>
    </row>
    <row r="10872" spans="1:6" ht="13.8" x14ac:dyDescent="0.3">
      <c r="A10872" s="4" t="s">
        <v>50</v>
      </c>
      <c r="B10872" s="4" t="s">
        <v>8</v>
      </c>
      <c r="C10872" s="2">
        <v>301717478</v>
      </c>
      <c r="D10872" s="4"/>
      <c r="E10872" s="2" t="str">
        <f t="shared" si="169"/>
        <v>Null</v>
      </c>
      <c r="F10872" s="4" t="s">
        <v>10</v>
      </c>
    </row>
    <row r="10873" spans="1:6" ht="13.8" x14ac:dyDescent="0.3">
      <c r="A10873" s="3" t="s">
        <v>50</v>
      </c>
      <c r="B10873" s="3" t="s">
        <v>8</v>
      </c>
      <c r="C10873" s="2">
        <v>301762492</v>
      </c>
      <c r="D10873" s="3" t="s">
        <v>25</v>
      </c>
      <c r="E10873" s="2">
        <f t="shared" si="169"/>
        <v>1</v>
      </c>
      <c r="F10873" s="3" t="s">
        <v>7</v>
      </c>
    </row>
    <row r="10874" spans="1:6" ht="13.8" x14ac:dyDescent="0.3">
      <c r="A10874" s="4" t="s">
        <v>50</v>
      </c>
      <c r="B10874" s="4" t="s">
        <v>8</v>
      </c>
      <c r="C10874" s="2">
        <v>301273683</v>
      </c>
      <c r="D10874" s="4" t="s">
        <v>14</v>
      </c>
      <c r="E10874" s="2" t="str">
        <f t="shared" si="169"/>
        <v>Null</v>
      </c>
      <c r="F10874" s="4" t="s">
        <v>15</v>
      </c>
    </row>
    <row r="10875" spans="1:6" ht="13.8" x14ac:dyDescent="0.3">
      <c r="A10875" s="3" t="s">
        <v>50</v>
      </c>
      <c r="B10875" s="3" t="s">
        <v>8</v>
      </c>
      <c r="C10875" s="2">
        <v>301763732</v>
      </c>
      <c r="D10875" s="3" t="s">
        <v>25</v>
      </c>
      <c r="E10875" s="2">
        <f t="shared" si="169"/>
        <v>1</v>
      </c>
      <c r="F10875" s="3" t="s">
        <v>7</v>
      </c>
    </row>
    <row r="10876" spans="1:6" ht="13.8" x14ac:dyDescent="0.3">
      <c r="A10876" s="4" t="s">
        <v>50</v>
      </c>
      <c r="B10876" s="4" t="s">
        <v>8</v>
      </c>
      <c r="C10876" s="2">
        <v>301550623</v>
      </c>
      <c r="D10876" s="4" t="s">
        <v>18</v>
      </c>
      <c r="E10876" s="2">
        <f t="shared" si="169"/>
        <v>3.67</v>
      </c>
      <c r="F10876" s="4" t="s">
        <v>7</v>
      </c>
    </row>
    <row r="10877" spans="1:6" ht="13.8" x14ac:dyDescent="0.3">
      <c r="A10877" s="3" t="s">
        <v>50</v>
      </c>
      <c r="B10877" s="3" t="s">
        <v>8</v>
      </c>
      <c r="C10877" s="2">
        <v>301680110</v>
      </c>
      <c r="D10877" s="3" t="s">
        <v>6</v>
      </c>
      <c r="E10877" s="2">
        <f t="shared" si="169"/>
        <v>0</v>
      </c>
      <c r="F10877" s="3" t="s">
        <v>7</v>
      </c>
    </row>
    <row r="10878" spans="1:6" ht="13.8" x14ac:dyDescent="0.3">
      <c r="A10878" s="4" t="s">
        <v>50</v>
      </c>
      <c r="B10878" s="4" t="s">
        <v>8</v>
      </c>
      <c r="C10878" s="2">
        <v>301744166</v>
      </c>
      <c r="D10878" s="4" t="s">
        <v>9</v>
      </c>
      <c r="E10878" s="2">
        <f t="shared" si="169"/>
        <v>2</v>
      </c>
      <c r="F10878" s="4" t="s">
        <v>7</v>
      </c>
    </row>
    <row r="10879" spans="1:6" ht="13.8" x14ac:dyDescent="0.3">
      <c r="A10879" s="3" t="s">
        <v>50</v>
      </c>
      <c r="B10879" s="3" t="s">
        <v>8</v>
      </c>
      <c r="C10879" s="2">
        <v>301765914</v>
      </c>
      <c r="D10879" s="3" t="s">
        <v>13</v>
      </c>
      <c r="E10879" s="2">
        <f t="shared" si="169"/>
        <v>4</v>
      </c>
      <c r="F10879" s="3" t="s">
        <v>7</v>
      </c>
    </row>
    <row r="10880" spans="1:6" ht="13.8" x14ac:dyDescent="0.3">
      <c r="A10880" s="4" t="s">
        <v>50</v>
      </c>
      <c r="B10880" s="4" t="s">
        <v>8</v>
      </c>
      <c r="C10880" s="2">
        <v>301766364</v>
      </c>
      <c r="D10880" s="4" t="s">
        <v>24</v>
      </c>
      <c r="E10880" s="2">
        <f t="shared" si="169"/>
        <v>2.33</v>
      </c>
      <c r="F10880" s="4" t="s">
        <v>7</v>
      </c>
    </row>
    <row r="10881" spans="1:6" ht="13.8" x14ac:dyDescent="0.3">
      <c r="A10881" s="3" t="s">
        <v>50</v>
      </c>
      <c r="B10881" s="3" t="s">
        <v>8</v>
      </c>
      <c r="C10881" s="2">
        <v>301766862</v>
      </c>
      <c r="D10881" s="3" t="s">
        <v>18</v>
      </c>
      <c r="E10881" s="2">
        <f t="shared" si="169"/>
        <v>3.67</v>
      </c>
      <c r="F10881" s="3" t="s">
        <v>7</v>
      </c>
    </row>
    <row r="10882" spans="1:6" ht="13.8" x14ac:dyDescent="0.3">
      <c r="A10882" s="4" t="s">
        <v>50</v>
      </c>
      <c r="B10882" s="4" t="s">
        <v>8</v>
      </c>
      <c r="C10882" s="2">
        <v>301769806</v>
      </c>
      <c r="D10882" s="4" t="s">
        <v>18</v>
      </c>
      <c r="E10882" s="2">
        <f t="shared" si="169"/>
        <v>3.67</v>
      </c>
      <c r="F10882" s="4" t="s">
        <v>7</v>
      </c>
    </row>
    <row r="10883" spans="1:6" ht="13.8" x14ac:dyDescent="0.3">
      <c r="A10883" s="3" t="s">
        <v>50</v>
      </c>
      <c r="B10883" s="3" t="s">
        <v>8</v>
      </c>
      <c r="C10883" s="2">
        <v>301781108</v>
      </c>
      <c r="D10883" s="3"/>
      <c r="E10883" s="2" t="str">
        <f t="shared" ref="E10883:E10946" si="170">IF(D10883="A+",4.33,IF(D10883="A",4, IF(D10883="A-",3.67,IF(D10883="B+",3.33,IF(D10883="B",3,IF(D10883="B-",2.67,IF(D10883="C+",2.33,IF(D10883 ="C", 2,IF(D10883="C-",1.67,IF(D10883="D+",1.33,IF(D10883="D",1,IF(D10883="D-",0.67,IF(D10883="F",0,"Null")))))))))))))</f>
        <v>Null</v>
      </c>
      <c r="F10883" s="3" t="s">
        <v>10</v>
      </c>
    </row>
    <row r="10884" spans="1:6" ht="13.8" x14ac:dyDescent="0.3">
      <c r="A10884" s="4" t="s">
        <v>50</v>
      </c>
      <c r="B10884" s="4" t="s">
        <v>8</v>
      </c>
      <c r="C10884" s="2">
        <v>301784379</v>
      </c>
      <c r="D10884" s="4"/>
      <c r="E10884" s="2" t="str">
        <f t="shared" si="170"/>
        <v>Null</v>
      </c>
      <c r="F10884" s="4" t="s">
        <v>10</v>
      </c>
    </row>
    <row r="10885" spans="1:6" ht="13.8" x14ac:dyDescent="0.3">
      <c r="A10885" s="3" t="s">
        <v>50</v>
      </c>
      <c r="B10885" s="3" t="s">
        <v>8</v>
      </c>
      <c r="C10885" s="2">
        <v>301793634</v>
      </c>
      <c r="D10885" s="3" t="s">
        <v>29</v>
      </c>
      <c r="E10885" s="2">
        <f t="shared" si="170"/>
        <v>0.67</v>
      </c>
      <c r="F10885" s="3" t="s">
        <v>7</v>
      </c>
    </row>
    <row r="10886" spans="1:6" ht="13.8" x14ac:dyDescent="0.3">
      <c r="A10886" s="4" t="s">
        <v>50</v>
      </c>
      <c r="B10886" s="4" t="s">
        <v>8</v>
      </c>
      <c r="C10886" s="2">
        <v>301527784</v>
      </c>
      <c r="D10886" s="4" t="s">
        <v>26</v>
      </c>
      <c r="E10886" s="2">
        <f t="shared" si="170"/>
        <v>3.33</v>
      </c>
      <c r="F10886" s="4" t="s">
        <v>7</v>
      </c>
    </row>
    <row r="10887" spans="1:6" ht="13.8" x14ac:dyDescent="0.3">
      <c r="A10887" s="3" t="s">
        <v>50</v>
      </c>
      <c r="B10887" s="3" t="s">
        <v>8</v>
      </c>
      <c r="C10887" s="2">
        <v>301751024</v>
      </c>
      <c r="D10887" s="3" t="s">
        <v>12</v>
      </c>
      <c r="E10887" s="2">
        <f t="shared" si="170"/>
        <v>3</v>
      </c>
      <c r="F10887" s="3" t="s">
        <v>7</v>
      </c>
    </row>
    <row r="10888" spans="1:6" ht="13.8" x14ac:dyDescent="0.3">
      <c r="A10888" s="4" t="s">
        <v>50</v>
      </c>
      <c r="B10888" s="4" t="s">
        <v>8</v>
      </c>
      <c r="C10888" s="2">
        <v>301779398</v>
      </c>
      <c r="D10888" s="4" t="s">
        <v>26</v>
      </c>
      <c r="E10888" s="2">
        <f t="shared" si="170"/>
        <v>3.33</v>
      </c>
      <c r="F10888" s="4" t="s">
        <v>7</v>
      </c>
    </row>
    <row r="10889" spans="1:6" ht="13.8" x14ac:dyDescent="0.3">
      <c r="A10889" s="3" t="s">
        <v>50</v>
      </c>
      <c r="B10889" s="3" t="s">
        <v>8</v>
      </c>
      <c r="C10889" s="2">
        <v>301795354</v>
      </c>
      <c r="D10889" s="3" t="s">
        <v>13</v>
      </c>
      <c r="E10889" s="2">
        <f t="shared" si="170"/>
        <v>4</v>
      </c>
      <c r="F10889" s="3" t="s">
        <v>20</v>
      </c>
    </row>
    <row r="10890" spans="1:6" ht="13.8" x14ac:dyDescent="0.3">
      <c r="A10890" s="4" t="s">
        <v>50</v>
      </c>
      <c r="B10890" s="4" t="s">
        <v>8</v>
      </c>
      <c r="C10890" s="2">
        <v>301798062</v>
      </c>
      <c r="D10890" s="4" t="s">
        <v>9</v>
      </c>
      <c r="E10890" s="2">
        <f t="shared" si="170"/>
        <v>2</v>
      </c>
      <c r="F10890" s="4" t="s">
        <v>20</v>
      </c>
    </row>
    <row r="10891" spans="1:6" ht="13.8" x14ac:dyDescent="0.3">
      <c r="A10891" s="3" t="s">
        <v>50</v>
      </c>
      <c r="B10891" s="3" t="s">
        <v>8</v>
      </c>
      <c r="C10891" s="2">
        <v>300924955</v>
      </c>
      <c r="D10891" s="3"/>
      <c r="E10891" s="2" t="str">
        <f t="shared" si="170"/>
        <v>Null</v>
      </c>
      <c r="F10891" s="3" t="s">
        <v>10</v>
      </c>
    </row>
    <row r="10892" spans="1:6" ht="13.8" x14ac:dyDescent="0.3">
      <c r="A10892" s="4" t="s">
        <v>50</v>
      </c>
      <c r="B10892" s="4" t="s">
        <v>8</v>
      </c>
      <c r="C10892" s="2">
        <v>300929557</v>
      </c>
      <c r="D10892" s="4" t="s">
        <v>6</v>
      </c>
      <c r="E10892" s="2">
        <f t="shared" si="170"/>
        <v>0</v>
      </c>
      <c r="F10892" s="4" t="s">
        <v>7</v>
      </c>
    </row>
    <row r="10893" spans="1:6" ht="13.8" x14ac:dyDescent="0.3">
      <c r="A10893" s="3" t="s">
        <v>50</v>
      </c>
      <c r="B10893" s="3" t="s">
        <v>8</v>
      </c>
      <c r="C10893" s="2">
        <v>301385728</v>
      </c>
      <c r="D10893" s="3" t="s">
        <v>17</v>
      </c>
      <c r="E10893" s="2">
        <f t="shared" si="170"/>
        <v>4.33</v>
      </c>
      <c r="F10893" s="3" t="s">
        <v>20</v>
      </c>
    </row>
    <row r="10894" spans="1:6" ht="13.8" x14ac:dyDescent="0.3">
      <c r="A10894" s="4" t="s">
        <v>50</v>
      </c>
      <c r="B10894" s="4" t="s">
        <v>8</v>
      </c>
      <c r="C10894" s="2">
        <v>301520328</v>
      </c>
      <c r="D10894" s="4" t="s">
        <v>19</v>
      </c>
      <c r="E10894" s="2">
        <f t="shared" si="170"/>
        <v>1.33</v>
      </c>
      <c r="F10894" s="4" t="s">
        <v>7</v>
      </c>
    </row>
    <row r="10895" spans="1:6" ht="13.8" x14ac:dyDescent="0.3">
      <c r="A10895" s="3" t="s">
        <v>50</v>
      </c>
      <c r="B10895" s="3" t="s">
        <v>8</v>
      </c>
      <c r="C10895" s="2">
        <v>301566469</v>
      </c>
      <c r="D10895" s="3"/>
      <c r="E10895" s="2" t="str">
        <f t="shared" si="170"/>
        <v>Null</v>
      </c>
      <c r="F10895" s="3" t="s">
        <v>30</v>
      </c>
    </row>
    <row r="10896" spans="1:6" ht="13.8" x14ac:dyDescent="0.3">
      <c r="A10896" s="4" t="s">
        <v>50</v>
      </c>
      <c r="B10896" s="4" t="s">
        <v>8</v>
      </c>
      <c r="C10896" s="2">
        <v>301760358</v>
      </c>
      <c r="D10896" s="4" t="s">
        <v>9</v>
      </c>
      <c r="E10896" s="2">
        <f t="shared" si="170"/>
        <v>2</v>
      </c>
      <c r="F10896" s="4" t="s">
        <v>20</v>
      </c>
    </row>
    <row r="10897" spans="1:6" ht="13.8" x14ac:dyDescent="0.3">
      <c r="A10897" s="3" t="s">
        <v>50</v>
      </c>
      <c r="B10897" s="3" t="s">
        <v>8</v>
      </c>
      <c r="C10897" s="2">
        <v>301711908</v>
      </c>
      <c r="D10897" s="3" t="s">
        <v>13</v>
      </c>
      <c r="E10897" s="2">
        <f t="shared" si="170"/>
        <v>4</v>
      </c>
      <c r="F10897" s="3" t="s">
        <v>20</v>
      </c>
    </row>
    <row r="10898" spans="1:6" ht="13.8" x14ac:dyDescent="0.3">
      <c r="A10898" s="4" t="s">
        <v>50</v>
      </c>
      <c r="B10898" s="4" t="s">
        <v>8</v>
      </c>
      <c r="C10898" s="2">
        <v>301771058</v>
      </c>
      <c r="D10898" s="4" t="s">
        <v>26</v>
      </c>
      <c r="E10898" s="2">
        <f t="shared" si="170"/>
        <v>3.33</v>
      </c>
      <c r="F10898" s="4" t="s">
        <v>20</v>
      </c>
    </row>
    <row r="10899" spans="1:6" ht="13.8" x14ac:dyDescent="0.3">
      <c r="A10899" s="3" t="s">
        <v>50</v>
      </c>
      <c r="B10899" s="3" t="s">
        <v>8</v>
      </c>
      <c r="C10899" s="2">
        <v>301310226</v>
      </c>
      <c r="D10899" s="3"/>
      <c r="E10899" s="2" t="str">
        <f t="shared" si="170"/>
        <v>Null</v>
      </c>
      <c r="F10899" s="3" t="s">
        <v>10</v>
      </c>
    </row>
    <row r="10900" spans="1:6" ht="13.8" x14ac:dyDescent="0.3">
      <c r="A10900" s="4" t="s">
        <v>50</v>
      </c>
      <c r="B10900" s="4" t="s">
        <v>8</v>
      </c>
      <c r="C10900" s="2">
        <v>301318458</v>
      </c>
      <c r="D10900" s="4"/>
      <c r="E10900" s="2" t="str">
        <f t="shared" si="170"/>
        <v>Null</v>
      </c>
      <c r="F10900" s="4" t="s">
        <v>10</v>
      </c>
    </row>
    <row r="10901" spans="1:6" ht="13.8" x14ac:dyDescent="0.3">
      <c r="A10901" s="3" t="s">
        <v>50</v>
      </c>
      <c r="B10901" s="3" t="s">
        <v>8</v>
      </c>
      <c r="C10901" s="2">
        <v>301658620</v>
      </c>
      <c r="D10901" s="3" t="s">
        <v>25</v>
      </c>
      <c r="E10901" s="2">
        <f t="shared" si="170"/>
        <v>1</v>
      </c>
      <c r="F10901" s="3" t="s">
        <v>7</v>
      </c>
    </row>
    <row r="10902" spans="1:6" ht="13.8" x14ac:dyDescent="0.3">
      <c r="A10902" s="4" t="s">
        <v>50</v>
      </c>
      <c r="B10902" s="4" t="s">
        <v>8</v>
      </c>
      <c r="C10902" s="2">
        <v>301501448</v>
      </c>
      <c r="D10902" s="4"/>
      <c r="E10902" s="2" t="str">
        <f t="shared" si="170"/>
        <v>Null</v>
      </c>
      <c r="F10902" s="4" t="s">
        <v>10</v>
      </c>
    </row>
    <row r="10903" spans="1:6" ht="13.8" x14ac:dyDescent="0.3">
      <c r="A10903" s="3" t="s">
        <v>50</v>
      </c>
      <c r="B10903" s="3" t="s">
        <v>8</v>
      </c>
      <c r="C10903" s="2">
        <v>301735610</v>
      </c>
      <c r="D10903" s="3"/>
      <c r="E10903" s="2" t="str">
        <f t="shared" si="170"/>
        <v>Null</v>
      </c>
      <c r="F10903" s="3" t="s">
        <v>10</v>
      </c>
    </row>
    <row r="10904" spans="1:6" ht="13.8" x14ac:dyDescent="0.3">
      <c r="A10904" s="4" t="s">
        <v>50</v>
      </c>
      <c r="B10904" s="4" t="s">
        <v>8</v>
      </c>
      <c r="C10904" s="2">
        <v>301705602</v>
      </c>
      <c r="D10904" s="4" t="s">
        <v>25</v>
      </c>
      <c r="E10904" s="2">
        <f t="shared" si="170"/>
        <v>1</v>
      </c>
      <c r="F10904" s="4" t="s">
        <v>7</v>
      </c>
    </row>
    <row r="10905" spans="1:6" ht="13.8" x14ac:dyDescent="0.3">
      <c r="A10905" s="3" t="s">
        <v>50</v>
      </c>
      <c r="B10905" s="3" t="s">
        <v>8</v>
      </c>
      <c r="C10905" s="2">
        <v>301738951</v>
      </c>
      <c r="D10905" s="3" t="s">
        <v>14</v>
      </c>
      <c r="E10905" s="2" t="str">
        <f t="shared" si="170"/>
        <v>Null</v>
      </c>
      <c r="F10905" s="3" t="s">
        <v>15</v>
      </c>
    </row>
    <row r="10906" spans="1:6" ht="13.8" x14ac:dyDescent="0.3">
      <c r="A10906" s="4" t="s">
        <v>50</v>
      </c>
      <c r="B10906" s="4" t="s">
        <v>8</v>
      </c>
      <c r="C10906" s="2">
        <v>301751713</v>
      </c>
      <c r="D10906" s="4" t="s">
        <v>6</v>
      </c>
      <c r="E10906" s="2">
        <f t="shared" si="170"/>
        <v>0</v>
      </c>
      <c r="F10906" s="4" t="s">
        <v>7</v>
      </c>
    </row>
    <row r="10907" spans="1:6" ht="13.8" x14ac:dyDescent="0.3">
      <c r="A10907" s="3" t="s">
        <v>50</v>
      </c>
      <c r="B10907" s="3" t="s">
        <v>8</v>
      </c>
      <c r="C10907" s="2">
        <v>301757467</v>
      </c>
      <c r="D10907" s="3" t="s">
        <v>14</v>
      </c>
      <c r="E10907" s="2" t="str">
        <f t="shared" si="170"/>
        <v>Null</v>
      </c>
      <c r="F10907" s="3" t="s">
        <v>15</v>
      </c>
    </row>
    <row r="10908" spans="1:6" ht="13.8" x14ac:dyDescent="0.3">
      <c r="A10908" s="4" t="s">
        <v>50</v>
      </c>
      <c r="B10908" s="4" t="s">
        <v>8</v>
      </c>
      <c r="C10908" s="2">
        <v>301761857</v>
      </c>
      <c r="D10908" s="4" t="s">
        <v>9</v>
      </c>
      <c r="E10908" s="2">
        <f t="shared" si="170"/>
        <v>2</v>
      </c>
      <c r="F10908" s="4" t="s">
        <v>7</v>
      </c>
    </row>
    <row r="10909" spans="1:6" ht="13.8" x14ac:dyDescent="0.3">
      <c r="A10909" s="3" t="s">
        <v>50</v>
      </c>
      <c r="B10909" s="3" t="s">
        <v>8</v>
      </c>
      <c r="C10909" s="2">
        <v>301764599</v>
      </c>
      <c r="D10909" s="3"/>
      <c r="E10909" s="2" t="str">
        <f t="shared" si="170"/>
        <v>Null</v>
      </c>
      <c r="F10909" s="3" t="s">
        <v>10</v>
      </c>
    </row>
    <row r="10910" spans="1:6" ht="13.8" x14ac:dyDescent="0.3">
      <c r="A10910" s="4" t="s">
        <v>50</v>
      </c>
      <c r="B10910" s="4" t="s">
        <v>8</v>
      </c>
      <c r="C10910" s="2">
        <v>301764611</v>
      </c>
      <c r="D10910" s="4" t="s">
        <v>22</v>
      </c>
      <c r="E10910" s="2">
        <f t="shared" si="170"/>
        <v>2.67</v>
      </c>
      <c r="F10910" s="4" t="s">
        <v>7</v>
      </c>
    </row>
    <row r="10911" spans="1:6" ht="13.8" x14ac:dyDescent="0.3">
      <c r="A10911" s="3" t="s">
        <v>50</v>
      </c>
      <c r="B10911" s="3" t="s">
        <v>8</v>
      </c>
      <c r="C10911" s="2">
        <v>301766784</v>
      </c>
      <c r="D10911" s="3" t="s">
        <v>9</v>
      </c>
      <c r="E10911" s="2">
        <f t="shared" si="170"/>
        <v>2</v>
      </c>
      <c r="F10911" s="3" t="s">
        <v>7</v>
      </c>
    </row>
    <row r="10912" spans="1:6" ht="13.8" x14ac:dyDescent="0.3">
      <c r="A10912" s="4" t="s">
        <v>50</v>
      </c>
      <c r="B10912" s="4" t="s">
        <v>8</v>
      </c>
      <c r="C10912" s="2">
        <v>301768466</v>
      </c>
      <c r="D10912" s="4" t="s">
        <v>26</v>
      </c>
      <c r="E10912" s="2">
        <f t="shared" si="170"/>
        <v>3.33</v>
      </c>
      <c r="F10912" s="4" t="s">
        <v>7</v>
      </c>
    </row>
    <row r="10913" spans="1:6" ht="13.8" x14ac:dyDescent="0.3">
      <c r="A10913" s="3" t="s">
        <v>50</v>
      </c>
      <c r="B10913" s="3" t="s">
        <v>8</v>
      </c>
      <c r="C10913" s="2">
        <v>301768539</v>
      </c>
      <c r="D10913" s="3" t="s">
        <v>9</v>
      </c>
      <c r="E10913" s="2">
        <f t="shared" si="170"/>
        <v>2</v>
      </c>
      <c r="F10913" s="3" t="s">
        <v>7</v>
      </c>
    </row>
    <row r="10914" spans="1:6" ht="13.8" x14ac:dyDescent="0.3">
      <c r="A10914" s="4" t="s">
        <v>50</v>
      </c>
      <c r="B10914" s="4" t="s">
        <v>8</v>
      </c>
      <c r="C10914" s="2">
        <v>301769009</v>
      </c>
      <c r="D10914" s="4" t="s">
        <v>24</v>
      </c>
      <c r="E10914" s="2">
        <f t="shared" si="170"/>
        <v>2.33</v>
      </c>
      <c r="F10914" s="4" t="s">
        <v>7</v>
      </c>
    </row>
    <row r="10915" spans="1:6" ht="13.8" x14ac:dyDescent="0.3">
      <c r="A10915" s="3" t="s">
        <v>50</v>
      </c>
      <c r="B10915" s="3" t="s">
        <v>8</v>
      </c>
      <c r="C10915" s="2">
        <v>301770439</v>
      </c>
      <c r="D10915" s="3" t="s">
        <v>22</v>
      </c>
      <c r="E10915" s="2">
        <f t="shared" si="170"/>
        <v>2.67</v>
      </c>
      <c r="F10915" s="3" t="s">
        <v>7</v>
      </c>
    </row>
    <row r="10916" spans="1:6" ht="13.8" x14ac:dyDescent="0.3">
      <c r="A10916" s="4" t="s">
        <v>50</v>
      </c>
      <c r="B10916" s="4" t="s">
        <v>8</v>
      </c>
      <c r="C10916" s="2">
        <v>301772237</v>
      </c>
      <c r="D10916" s="4" t="s">
        <v>19</v>
      </c>
      <c r="E10916" s="2">
        <f t="shared" si="170"/>
        <v>1.33</v>
      </c>
      <c r="F10916" s="4" t="s">
        <v>7</v>
      </c>
    </row>
    <row r="10917" spans="1:6" ht="13.8" x14ac:dyDescent="0.3">
      <c r="A10917" s="3" t="s">
        <v>50</v>
      </c>
      <c r="B10917" s="3" t="s">
        <v>8</v>
      </c>
      <c r="C10917" s="2">
        <v>301773602</v>
      </c>
      <c r="D10917" s="3" t="s">
        <v>6</v>
      </c>
      <c r="E10917" s="2">
        <f t="shared" si="170"/>
        <v>0</v>
      </c>
      <c r="F10917" s="3" t="s">
        <v>7</v>
      </c>
    </row>
    <row r="10918" spans="1:6" ht="13.8" x14ac:dyDescent="0.3">
      <c r="A10918" s="4" t="s">
        <v>50</v>
      </c>
      <c r="B10918" s="4" t="s">
        <v>8</v>
      </c>
      <c r="C10918" s="2">
        <v>301773927</v>
      </c>
      <c r="D10918" s="4" t="s">
        <v>14</v>
      </c>
      <c r="E10918" s="2" t="str">
        <f t="shared" si="170"/>
        <v>Null</v>
      </c>
      <c r="F10918" s="4" t="s">
        <v>15</v>
      </c>
    </row>
    <row r="10919" spans="1:6" ht="13.8" x14ac:dyDescent="0.3">
      <c r="A10919" s="3" t="s">
        <v>50</v>
      </c>
      <c r="B10919" s="3" t="s">
        <v>8</v>
      </c>
      <c r="C10919" s="2">
        <v>301793163</v>
      </c>
      <c r="D10919" s="3" t="s">
        <v>9</v>
      </c>
      <c r="E10919" s="2">
        <f t="shared" si="170"/>
        <v>2</v>
      </c>
      <c r="F10919" s="3" t="s">
        <v>7</v>
      </c>
    </row>
    <row r="10920" spans="1:6" ht="13.8" x14ac:dyDescent="0.3">
      <c r="A10920" s="4" t="s">
        <v>50</v>
      </c>
      <c r="B10920" s="4" t="s">
        <v>8</v>
      </c>
      <c r="C10920" s="2">
        <v>301794003</v>
      </c>
      <c r="D10920" s="4" t="s">
        <v>9</v>
      </c>
      <c r="E10920" s="2">
        <f t="shared" si="170"/>
        <v>2</v>
      </c>
      <c r="F10920" s="4" t="s">
        <v>7</v>
      </c>
    </row>
    <row r="10921" spans="1:6" ht="13.8" x14ac:dyDescent="0.3">
      <c r="A10921" s="3" t="s">
        <v>50</v>
      </c>
      <c r="B10921" s="3" t="s">
        <v>8</v>
      </c>
      <c r="C10921" s="2">
        <v>300200888</v>
      </c>
      <c r="D10921" s="3" t="s">
        <v>13</v>
      </c>
      <c r="E10921" s="2">
        <f t="shared" si="170"/>
        <v>4</v>
      </c>
      <c r="F10921" s="3" t="s">
        <v>7</v>
      </c>
    </row>
    <row r="10922" spans="1:6" ht="13.8" x14ac:dyDescent="0.3">
      <c r="A10922" s="4" t="s">
        <v>50</v>
      </c>
      <c r="B10922" s="4" t="s">
        <v>8</v>
      </c>
      <c r="C10922" s="2">
        <v>301724806</v>
      </c>
      <c r="D10922" s="4" t="s">
        <v>18</v>
      </c>
      <c r="E10922" s="2">
        <f t="shared" si="170"/>
        <v>3.67</v>
      </c>
      <c r="F10922" s="4" t="s">
        <v>7</v>
      </c>
    </row>
    <row r="10923" spans="1:6" ht="13.8" x14ac:dyDescent="0.3">
      <c r="A10923" s="3" t="s">
        <v>50</v>
      </c>
      <c r="B10923" s="3" t="s">
        <v>8</v>
      </c>
      <c r="C10923" s="2">
        <v>301725913</v>
      </c>
      <c r="D10923" s="3" t="s">
        <v>12</v>
      </c>
      <c r="E10923" s="2">
        <f t="shared" si="170"/>
        <v>3</v>
      </c>
      <c r="F10923" s="3" t="s">
        <v>7</v>
      </c>
    </row>
    <row r="10924" spans="1:6" ht="13.8" x14ac:dyDescent="0.3">
      <c r="A10924" s="4" t="s">
        <v>50</v>
      </c>
      <c r="B10924" s="4" t="s">
        <v>8</v>
      </c>
      <c r="C10924" s="2">
        <v>301732138</v>
      </c>
      <c r="D10924" s="4" t="s">
        <v>26</v>
      </c>
      <c r="E10924" s="2">
        <f t="shared" si="170"/>
        <v>3.33</v>
      </c>
      <c r="F10924" s="4" t="s">
        <v>7</v>
      </c>
    </row>
    <row r="10925" spans="1:6" ht="13.8" x14ac:dyDescent="0.3">
      <c r="A10925" s="3" t="s">
        <v>50</v>
      </c>
      <c r="B10925" s="3" t="s">
        <v>8</v>
      </c>
      <c r="C10925" s="2">
        <v>301735481</v>
      </c>
      <c r="D10925" s="3" t="s">
        <v>17</v>
      </c>
      <c r="E10925" s="2">
        <f t="shared" si="170"/>
        <v>4.33</v>
      </c>
      <c r="F10925" s="3" t="s">
        <v>7</v>
      </c>
    </row>
    <row r="10926" spans="1:6" ht="13.8" x14ac:dyDescent="0.3">
      <c r="A10926" s="4" t="s">
        <v>50</v>
      </c>
      <c r="B10926" s="4" t="s">
        <v>8</v>
      </c>
      <c r="C10926" s="2">
        <v>301736287</v>
      </c>
      <c r="D10926" s="4" t="s">
        <v>13</v>
      </c>
      <c r="E10926" s="2">
        <f t="shared" si="170"/>
        <v>4</v>
      </c>
      <c r="F10926" s="4" t="s">
        <v>20</v>
      </c>
    </row>
    <row r="10927" spans="1:6" ht="13.8" x14ac:dyDescent="0.3">
      <c r="A10927" s="3" t="s">
        <v>50</v>
      </c>
      <c r="B10927" s="3" t="s">
        <v>8</v>
      </c>
      <c r="C10927" s="2">
        <v>301748087</v>
      </c>
      <c r="D10927" s="3" t="s">
        <v>14</v>
      </c>
      <c r="E10927" s="2" t="str">
        <f t="shared" si="170"/>
        <v>Null</v>
      </c>
      <c r="F10927" s="3" t="s">
        <v>15</v>
      </c>
    </row>
    <row r="10928" spans="1:6" ht="13.8" x14ac:dyDescent="0.3">
      <c r="A10928" s="4" t="s">
        <v>50</v>
      </c>
      <c r="B10928" s="4" t="s">
        <v>8</v>
      </c>
      <c r="C10928" s="2">
        <v>301764411</v>
      </c>
      <c r="D10928" s="4" t="s">
        <v>17</v>
      </c>
      <c r="E10928" s="2">
        <f t="shared" si="170"/>
        <v>4.33</v>
      </c>
      <c r="F10928" s="4" t="s">
        <v>7</v>
      </c>
    </row>
    <row r="10929" spans="1:6" ht="13.8" x14ac:dyDescent="0.3">
      <c r="A10929" s="3" t="s">
        <v>50</v>
      </c>
      <c r="B10929" s="3" t="s">
        <v>8</v>
      </c>
      <c r="C10929" s="2">
        <v>301768720</v>
      </c>
      <c r="D10929" s="3" t="s">
        <v>13</v>
      </c>
      <c r="E10929" s="2">
        <f t="shared" si="170"/>
        <v>4</v>
      </c>
      <c r="F10929" s="3" t="s">
        <v>7</v>
      </c>
    </row>
    <row r="10930" spans="1:6" ht="13.8" x14ac:dyDescent="0.3">
      <c r="A10930" s="4" t="s">
        <v>50</v>
      </c>
      <c r="B10930" s="4" t="s">
        <v>8</v>
      </c>
      <c r="C10930" s="2">
        <v>301776677</v>
      </c>
      <c r="D10930" s="4" t="s">
        <v>13</v>
      </c>
      <c r="E10930" s="2">
        <f t="shared" si="170"/>
        <v>4</v>
      </c>
      <c r="F10930" s="4" t="s">
        <v>7</v>
      </c>
    </row>
    <row r="10931" spans="1:6" ht="13.8" x14ac:dyDescent="0.3">
      <c r="A10931" s="3" t="s">
        <v>50</v>
      </c>
      <c r="B10931" s="3" t="s">
        <v>8</v>
      </c>
      <c r="C10931" s="2">
        <v>301315850</v>
      </c>
      <c r="D10931" s="3" t="s">
        <v>18</v>
      </c>
      <c r="E10931" s="2">
        <f t="shared" si="170"/>
        <v>3.67</v>
      </c>
      <c r="F10931" s="3" t="s">
        <v>7</v>
      </c>
    </row>
    <row r="10932" spans="1:6" ht="13.8" x14ac:dyDescent="0.3">
      <c r="A10932" s="4" t="s">
        <v>50</v>
      </c>
      <c r="B10932" s="4" t="s">
        <v>8</v>
      </c>
      <c r="C10932" s="2">
        <v>301552135</v>
      </c>
      <c r="D10932" s="4"/>
      <c r="E10932" s="2" t="str">
        <f t="shared" si="170"/>
        <v>Null</v>
      </c>
      <c r="F10932" s="4" t="s">
        <v>10</v>
      </c>
    </row>
    <row r="10933" spans="1:6" ht="13.8" x14ac:dyDescent="0.3">
      <c r="A10933" s="3" t="s">
        <v>50</v>
      </c>
      <c r="B10933" s="3" t="s">
        <v>8</v>
      </c>
      <c r="C10933" s="2">
        <v>301583499</v>
      </c>
      <c r="D10933" s="3" t="s">
        <v>25</v>
      </c>
      <c r="E10933" s="2">
        <f t="shared" si="170"/>
        <v>1</v>
      </c>
      <c r="F10933" s="3" t="s">
        <v>7</v>
      </c>
    </row>
    <row r="10934" spans="1:6" ht="13.8" x14ac:dyDescent="0.3">
      <c r="A10934" s="4" t="s">
        <v>50</v>
      </c>
      <c r="B10934" s="4" t="s">
        <v>8</v>
      </c>
      <c r="C10934" s="2">
        <v>301687416</v>
      </c>
      <c r="D10934" s="4" t="s">
        <v>25</v>
      </c>
      <c r="E10934" s="2">
        <f t="shared" si="170"/>
        <v>1</v>
      </c>
      <c r="F10934" s="4" t="s">
        <v>7</v>
      </c>
    </row>
    <row r="10935" spans="1:6" ht="13.8" x14ac:dyDescent="0.3">
      <c r="A10935" s="3" t="s">
        <v>50</v>
      </c>
      <c r="B10935" s="3" t="s">
        <v>8</v>
      </c>
      <c r="C10935" s="2">
        <v>301711479</v>
      </c>
      <c r="D10935" s="3" t="s">
        <v>9</v>
      </c>
      <c r="E10935" s="2">
        <f t="shared" si="170"/>
        <v>2</v>
      </c>
      <c r="F10935" s="3" t="s">
        <v>7</v>
      </c>
    </row>
    <row r="10936" spans="1:6" ht="13.8" x14ac:dyDescent="0.3">
      <c r="A10936" s="4" t="s">
        <v>50</v>
      </c>
      <c r="B10936" s="4" t="s">
        <v>8</v>
      </c>
      <c r="C10936" s="2">
        <v>301717983</v>
      </c>
      <c r="D10936" s="4" t="s">
        <v>12</v>
      </c>
      <c r="E10936" s="2">
        <f t="shared" si="170"/>
        <v>3</v>
      </c>
      <c r="F10936" s="4" t="s">
        <v>7</v>
      </c>
    </row>
    <row r="10937" spans="1:6" ht="13.8" x14ac:dyDescent="0.3">
      <c r="A10937" s="3" t="s">
        <v>50</v>
      </c>
      <c r="B10937" s="3" t="s">
        <v>8</v>
      </c>
      <c r="C10937" s="2">
        <v>301720891</v>
      </c>
      <c r="D10937" s="3" t="s">
        <v>26</v>
      </c>
      <c r="E10937" s="2">
        <f t="shared" si="170"/>
        <v>3.33</v>
      </c>
      <c r="F10937" s="3" t="s">
        <v>7</v>
      </c>
    </row>
    <row r="10938" spans="1:6" ht="13.8" x14ac:dyDescent="0.3">
      <c r="A10938" s="4" t="s">
        <v>50</v>
      </c>
      <c r="B10938" s="4" t="s">
        <v>8</v>
      </c>
      <c r="C10938" s="2">
        <v>301713965</v>
      </c>
      <c r="D10938" s="4" t="s">
        <v>22</v>
      </c>
      <c r="E10938" s="2">
        <f t="shared" si="170"/>
        <v>2.67</v>
      </c>
      <c r="F10938" s="4" t="s">
        <v>7</v>
      </c>
    </row>
    <row r="10939" spans="1:6" ht="13.8" x14ac:dyDescent="0.3">
      <c r="A10939" s="3" t="s">
        <v>50</v>
      </c>
      <c r="B10939" s="3" t="s">
        <v>8</v>
      </c>
      <c r="C10939" s="2">
        <v>301734549</v>
      </c>
      <c r="D10939" s="3" t="s">
        <v>9</v>
      </c>
      <c r="E10939" s="2">
        <f t="shared" si="170"/>
        <v>2</v>
      </c>
      <c r="F10939" s="3" t="s">
        <v>7</v>
      </c>
    </row>
    <row r="10940" spans="1:6" ht="13.8" x14ac:dyDescent="0.3">
      <c r="A10940" s="4" t="s">
        <v>50</v>
      </c>
      <c r="B10940" s="4" t="s">
        <v>8</v>
      </c>
      <c r="C10940" s="2">
        <v>301750614</v>
      </c>
      <c r="D10940" s="4" t="s">
        <v>26</v>
      </c>
      <c r="E10940" s="2">
        <f t="shared" si="170"/>
        <v>3.33</v>
      </c>
      <c r="F10940" s="4" t="s">
        <v>7</v>
      </c>
    </row>
    <row r="10941" spans="1:6" ht="13.8" x14ac:dyDescent="0.3">
      <c r="A10941" s="3" t="s">
        <v>50</v>
      </c>
      <c r="B10941" s="3" t="s">
        <v>8</v>
      </c>
      <c r="C10941" s="2">
        <v>301769578</v>
      </c>
      <c r="D10941" s="3" t="s">
        <v>22</v>
      </c>
      <c r="E10941" s="2">
        <f t="shared" si="170"/>
        <v>2.67</v>
      </c>
      <c r="F10941" s="3" t="s">
        <v>7</v>
      </c>
    </row>
    <row r="10942" spans="1:6" ht="13.8" x14ac:dyDescent="0.3">
      <c r="A10942" s="4" t="s">
        <v>50</v>
      </c>
      <c r="B10942" s="4" t="s">
        <v>8</v>
      </c>
      <c r="C10942" s="2">
        <v>300452698</v>
      </c>
      <c r="D10942" s="4" t="s">
        <v>14</v>
      </c>
      <c r="E10942" s="2" t="str">
        <f t="shared" si="170"/>
        <v>Null</v>
      </c>
      <c r="F10942" s="4" t="s">
        <v>7</v>
      </c>
    </row>
    <row r="10943" spans="1:6" ht="13.8" x14ac:dyDescent="0.3">
      <c r="A10943" s="3" t="s">
        <v>50</v>
      </c>
      <c r="B10943" s="3" t="s">
        <v>8</v>
      </c>
      <c r="C10943" s="2">
        <v>301642473</v>
      </c>
      <c r="D10943" s="3" t="s">
        <v>22</v>
      </c>
      <c r="E10943" s="2">
        <f t="shared" si="170"/>
        <v>2.67</v>
      </c>
      <c r="F10943" s="3" t="s">
        <v>7</v>
      </c>
    </row>
    <row r="10944" spans="1:6" ht="13.8" x14ac:dyDescent="0.3">
      <c r="A10944" s="4" t="s">
        <v>50</v>
      </c>
      <c r="B10944" s="4" t="s">
        <v>8</v>
      </c>
      <c r="C10944" s="2">
        <v>301720142</v>
      </c>
      <c r="D10944" s="4" t="s">
        <v>14</v>
      </c>
      <c r="E10944" s="2" t="str">
        <f t="shared" si="170"/>
        <v>Null</v>
      </c>
      <c r="F10944" s="4" t="s">
        <v>7</v>
      </c>
    </row>
    <row r="10945" spans="1:6" ht="13.8" x14ac:dyDescent="0.3">
      <c r="A10945" s="3" t="s">
        <v>50</v>
      </c>
      <c r="B10945" s="3" t="s">
        <v>8</v>
      </c>
      <c r="C10945" s="2">
        <v>301751954</v>
      </c>
      <c r="D10945" s="3" t="s">
        <v>26</v>
      </c>
      <c r="E10945" s="2">
        <f t="shared" si="170"/>
        <v>3.33</v>
      </c>
      <c r="F10945" s="3" t="s">
        <v>7</v>
      </c>
    </row>
    <row r="10946" spans="1:6" ht="13.8" x14ac:dyDescent="0.3">
      <c r="A10946" s="4" t="s">
        <v>50</v>
      </c>
      <c r="B10946" s="4" t="s">
        <v>8</v>
      </c>
      <c r="C10946" s="2">
        <v>301661882</v>
      </c>
      <c r="D10946" s="4" t="s">
        <v>14</v>
      </c>
      <c r="E10946" s="2" t="str">
        <f t="shared" si="170"/>
        <v>Null</v>
      </c>
      <c r="F10946" s="4" t="s">
        <v>15</v>
      </c>
    </row>
    <row r="10947" spans="1:6" ht="13.8" x14ac:dyDescent="0.3">
      <c r="A10947" s="3" t="s">
        <v>50</v>
      </c>
      <c r="B10947" s="3" t="s">
        <v>8</v>
      </c>
      <c r="C10947" s="2">
        <v>301746077</v>
      </c>
      <c r="D10947" s="3" t="s">
        <v>18</v>
      </c>
      <c r="E10947" s="2">
        <f t="shared" ref="E10947:E11010" si="171">IF(D10947="A+",4.33,IF(D10947="A",4, IF(D10947="A-",3.67,IF(D10947="B+",3.33,IF(D10947="B",3,IF(D10947="B-",2.67,IF(D10947="C+",2.33,IF(D10947 ="C", 2,IF(D10947="C-",1.67,IF(D10947="D+",1.33,IF(D10947="D",1,IF(D10947="D-",0.67,IF(D10947="F",0,"Null")))))))))))))</f>
        <v>3.67</v>
      </c>
      <c r="F10947" s="3" t="s">
        <v>7</v>
      </c>
    </row>
    <row r="10948" spans="1:6" ht="13.8" x14ac:dyDescent="0.3">
      <c r="A10948" s="4" t="s">
        <v>50</v>
      </c>
      <c r="B10948" s="4" t="s">
        <v>8</v>
      </c>
      <c r="C10948" s="2">
        <v>301682430</v>
      </c>
      <c r="D10948" s="4" t="s">
        <v>14</v>
      </c>
      <c r="E10948" s="2" t="str">
        <f t="shared" si="171"/>
        <v>Null</v>
      </c>
      <c r="F10948" s="4" t="s">
        <v>23</v>
      </c>
    </row>
    <row r="10949" spans="1:6" ht="13.8" x14ac:dyDescent="0.3">
      <c r="A10949" s="3" t="s">
        <v>50</v>
      </c>
      <c r="B10949" s="3" t="s">
        <v>8</v>
      </c>
      <c r="C10949" s="2">
        <v>301799209</v>
      </c>
      <c r="D10949" s="3" t="s">
        <v>14</v>
      </c>
      <c r="E10949" s="2" t="str">
        <f t="shared" si="171"/>
        <v>Null</v>
      </c>
      <c r="F10949" s="3" t="s">
        <v>23</v>
      </c>
    </row>
    <row r="10950" spans="1:6" ht="13.8" x14ac:dyDescent="0.3">
      <c r="A10950" s="4" t="s">
        <v>50</v>
      </c>
      <c r="B10950" s="4" t="s">
        <v>8</v>
      </c>
      <c r="C10950" s="2">
        <v>300207556</v>
      </c>
      <c r="D10950" s="4" t="s">
        <v>13</v>
      </c>
      <c r="E10950" s="2">
        <f t="shared" si="171"/>
        <v>4</v>
      </c>
      <c r="F10950" s="4" t="s">
        <v>7</v>
      </c>
    </row>
    <row r="10951" spans="1:6" ht="13.8" x14ac:dyDescent="0.3">
      <c r="A10951" s="3" t="s">
        <v>50</v>
      </c>
      <c r="B10951" s="3" t="s">
        <v>8</v>
      </c>
      <c r="C10951" s="2">
        <v>300959819</v>
      </c>
      <c r="D10951" s="3" t="s">
        <v>9</v>
      </c>
      <c r="E10951" s="2">
        <f t="shared" si="171"/>
        <v>2</v>
      </c>
      <c r="F10951" s="3" t="s">
        <v>7</v>
      </c>
    </row>
    <row r="10952" spans="1:6" ht="13.8" x14ac:dyDescent="0.3">
      <c r="A10952" s="4" t="s">
        <v>50</v>
      </c>
      <c r="B10952" s="4" t="s">
        <v>8</v>
      </c>
      <c r="C10952" s="2">
        <v>301603688</v>
      </c>
      <c r="D10952" s="4" t="s">
        <v>6</v>
      </c>
      <c r="E10952" s="2">
        <f t="shared" si="171"/>
        <v>0</v>
      </c>
      <c r="F10952" s="4" t="s">
        <v>7</v>
      </c>
    </row>
    <row r="10953" spans="1:6" ht="13.8" x14ac:dyDescent="0.3">
      <c r="A10953" s="3" t="s">
        <v>50</v>
      </c>
      <c r="B10953" s="3" t="s">
        <v>8</v>
      </c>
      <c r="C10953" s="2">
        <v>301606591</v>
      </c>
      <c r="D10953" s="3" t="s">
        <v>24</v>
      </c>
      <c r="E10953" s="2">
        <f t="shared" si="171"/>
        <v>2.33</v>
      </c>
      <c r="F10953" s="3" t="s">
        <v>7</v>
      </c>
    </row>
    <row r="10954" spans="1:6" ht="13.8" x14ac:dyDescent="0.3">
      <c r="A10954" s="4" t="s">
        <v>50</v>
      </c>
      <c r="B10954" s="4" t="s">
        <v>8</v>
      </c>
      <c r="C10954" s="2">
        <v>301703004</v>
      </c>
      <c r="D10954" s="4" t="s">
        <v>13</v>
      </c>
      <c r="E10954" s="2">
        <f t="shared" si="171"/>
        <v>4</v>
      </c>
      <c r="F10954" s="4" t="s">
        <v>7</v>
      </c>
    </row>
    <row r="10955" spans="1:6" ht="13.8" x14ac:dyDescent="0.3">
      <c r="A10955" s="3" t="s">
        <v>50</v>
      </c>
      <c r="B10955" s="3" t="s">
        <v>8</v>
      </c>
      <c r="C10955" s="2">
        <v>301733764</v>
      </c>
      <c r="D10955" s="3" t="s">
        <v>13</v>
      </c>
      <c r="E10955" s="2">
        <f t="shared" si="171"/>
        <v>4</v>
      </c>
      <c r="F10955" s="3" t="s">
        <v>7</v>
      </c>
    </row>
    <row r="10956" spans="1:6" ht="13.8" x14ac:dyDescent="0.3">
      <c r="A10956" s="4" t="s">
        <v>50</v>
      </c>
      <c r="B10956" s="4" t="s">
        <v>8</v>
      </c>
      <c r="C10956" s="2">
        <v>301798216</v>
      </c>
      <c r="D10956" s="4" t="s">
        <v>13</v>
      </c>
      <c r="E10956" s="2">
        <f t="shared" si="171"/>
        <v>4</v>
      </c>
      <c r="F10956" s="4" t="s">
        <v>7</v>
      </c>
    </row>
    <row r="10957" spans="1:6" ht="13.8" x14ac:dyDescent="0.3">
      <c r="A10957" s="3" t="s">
        <v>50</v>
      </c>
      <c r="B10957" s="3" t="s">
        <v>8</v>
      </c>
      <c r="C10957" s="2">
        <v>301239738</v>
      </c>
      <c r="D10957" s="3"/>
      <c r="E10957" s="2" t="str">
        <f t="shared" si="171"/>
        <v>Null</v>
      </c>
      <c r="F10957" s="3" t="s">
        <v>10</v>
      </c>
    </row>
    <row r="10958" spans="1:6" ht="13.8" x14ac:dyDescent="0.3">
      <c r="A10958" s="4" t="s">
        <v>50</v>
      </c>
      <c r="B10958" s="4" t="s">
        <v>8</v>
      </c>
      <c r="C10958" s="2">
        <v>301776130</v>
      </c>
      <c r="D10958" s="4"/>
      <c r="E10958" s="2" t="str">
        <f t="shared" si="171"/>
        <v>Null</v>
      </c>
      <c r="F10958" s="4" t="s">
        <v>10</v>
      </c>
    </row>
    <row r="10959" spans="1:6" ht="13.8" x14ac:dyDescent="0.3">
      <c r="A10959" s="3" t="s">
        <v>50</v>
      </c>
      <c r="B10959" s="3" t="s">
        <v>8</v>
      </c>
      <c r="C10959" s="2">
        <v>300884737</v>
      </c>
      <c r="D10959" s="3"/>
      <c r="E10959" s="2" t="str">
        <f t="shared" si="171"/>
        <v>Null</v>
      </c>
      <c r="F10959" s="3" t="s">
        <v>10</v>
      </c>
    </row>
    <row r="10960" spans="1:6" ht="13.8" x14ac:dyDescent="0.3">
      <c r="A10960" s="4" t="s">
        <v>50</v>
      </c>
      <c r="B10960" s="4" t="s">
        <v>8</v>
      </c>
      <c r="C10960" s="2">
        <v>301566469</v>
      </c>
      <c r="D10960" s="4" t="s">
        <v>9</v>
      </c>
      <c r="E10960" s="2">
        <f t="shared" si="171"/>
        <v>2</v>
      </c>
      <c r="F10960" s="4" t="s">
        <v>20</v>
      </c>
    </row>
    <row r="10961" spans="1:6" ht="13.8" x14ac:dyDescent="0.3">
      <c r="A10961" s="3" t="s">
        <v>50</v>
      </c>
      <c r="B10961" s="3" t="s">
        <v>8</v>
      </c>
      <c r="C10961" s="2">
        <v>301774258</v>
      </c>
      <c r="D10961" s="3" t="s">
        <v>6</v>
      </c>
      <c r="E10961" s="2">
        <f t="shared" si="171"/>
        <v>0</v>
      </c>
      <c r="F10961" s="3" t="s">
        <v>7</v>
      </c>
    </row>
    <row r="10962" spans="1:6" ht="13.8" x14ac:dyDescent="0.3">
      <c r="A10962" s="4" t="s">
        <v>50</v>
      </c>
      <c r="B10962" s="4" t="s">
        <v>8</v>
      </c>
      <c r="C10962" s="2">
        <v>301573003</v>
      </c>
      <c r="D10962" s="4" t="s">
        <v>13</v>
      </c>
      <c r="E10962" s="2">
        <f t="shared" si="171"/>
        <v>4</v>
      </c>
      <c r="F10962" s="4" t="s">
        <v>7</v>
      </c>
    </row>
    <row r="10963" spans="1:6" ht="13.8" x14ac:dyDescent="0.3">
      <c r="A10963" s="3" t="s">
        <v>50</v>
      </c>
      <c r="B10963" s="3" t="s">
        <v>8</v>
      </c>
      <c r="C10963" s="2">
        <v>300627878</v>
      </c>
      <c r="D10963" s="3" t="s">
        <v>26</v>
      </c>
      <c r="E10963" s="2">
        <f t="shared" si="171"/>
        <v>3.33</v>
      </c>
      <c r="F10963" s="3" t="s">
        <v>7</v>
      </c>
    </row>
    <row r="10964" spans="1:6" ht="13.8" x14ac:dyDescent="0.3">
      <c r="A10964" s="4" t="s">
        <v>50</v>
      </c>
      <c r="B10964" s="4" t="s">
        <v>8</v>
      </c>
      <c r="C10964" s="2">
        <v>301754555</v>
      </c>
      <c r="D10964" s="4" t="s">
        <v>6</v>
      </c>
      <c r="E10964" s="2">
        <f t="shared" si="171"/>
        <v>0</v>
      </c>
      <c r="F10964" s="4" t="s">
        <v>7</v>
      </c>
    </row>
    <row r="10965" spans="1:6" ht="13.8" x14ac:dyDescent="0.3">
      <c r="A10965" s="3" t="s">
        <v>50</v>
      </c>
      <c r="B10965" s="3" t="s">
        <v>8</v>
      </c>
      <c r="C10965" s="2">
        <v>301802877</v>
      </c>
      <c r="D10965" s="3" t="s">
        <v>17</v>
      </c>
      <c r="E10965" s="2">
        <f t="shared" si="171"/>
        <v>4.33</v>
      </c>
      <c r="F10965" s="3" t="s">
        <v>20</v>
      </c>
    </row>
    <row r="10966" spans="1:6" ht="13.8" x14ac:dyDescent="0.3">
      <c r="A10966" s="4" t="s">
        <v>50</v>
      </c>
      <c r="B10966" s="4" t="s">
        <v>8</v>
      </c>
      <c r="C10966" s="2">
        <v>301802926</v>
      </c>
      <c r="D10966" s="4" t="s">
        <v>9</v>
      </c>
      <c r="E10966" s="2">
        <f t="shared" si="171"/>
        <v>2</v>
      </c>
      <c r="F10966" s="4" t="s">
        <v>20</v>
      </c>
    </row>
    <row r="10967" spans="1:6" ht="13.8" x14ac:dyDescent="0.3">
      <c r="A10967" s="3" t="s">
        <v>50</v>
      </c>
      <c r="B10967" s="3" t="s">
        <v>8</v>
      </c>
      <c r="C10967" s="2">
        <v>301645295</v>
      </c>
      <c r="D10967" s="3" t="s">
        <v>14</v>
      </c>
      <c r="E10967" s="2" t="str">
        <f t="shared" si="171"/>
        <v>Null</v>
      </c>
      <c r="F10967" s="3" t="s">
        <v>15</v>
      </c>
    </row>
    <row r="10968" spans="1:6" ht="13.8" x14ac:dyDescent="0.3">
      <c r="A10968" s="4" t="s">
        <v>50</v>
      </c>
      <c r="B10968" s="4" t="s">
        <v>8</v>
      </c>
      <c r="C10968" s="2">
        <v>301716821</v>
      </c>
      <c r="D10968" s="4" t="s">
        <v>9</v>
      </c>
      <c r="E10968" s="2">
        <f t="shared" si="171"/>
        <v>2</v>
      </c>
      <c r="F10968" s="4" t="s">
        <v>7</v>
      </c>
    </row>
    <row r="10969" spans="1:6" ht="13.8" x14ac:dyDescent="0.3">
      <c r="A10969" s="3" t="s">
        <v>50</v>
      </c>
      <c r="B10969" s="3" t="s">
        <v>8</v>
      </c>
      <c r="C10969" s="2">
        <v>301730518</v>
      </c>
      <c r="D10969" s="3" t="s">
        <v>21</v>
      </c>
      <c r="E10969" s="2" t="str">
        <f t="shared" si="171"/>
        <v>Null</v>
      </c>
      <c r="F10969" s="3" t="s">
        <v>7</v>
      </c>
    </row>
    <row r="10970" spans="1:6" ht="13.8" x14ac:dyDescent="0.3">
      <c r="A10970" s="4" t="s">
        <v>50</v>
      </c>
      <c r="B10970" s="4" t="s">
        <v>8</v>
      </c>
      <c r="C10970" s="2">
        <v>301758411</v>
      </c>
      <c r="D10970" s="4" t="s">
        <v>9</v>
      </c>
      <c r="E10970" s="2">
        <f t="shared" si="171"/>
        <v>2</v>
      </c>
      <c r="F10970" s="4" t="s">
        <v>7</v>
      </c>
    </row>
    <row r="10971" spans="1:6" ht="13.8" x14ac:dyDescent="0.3">
      <c r="A10971" s="3" t="s">
        <v>50</v>
      </c>
      <c r="B10971" s="3" t="s">
        <v>8</v>
      </c>
      <c r="C10971" s="2">
        <v>301760418</v>
      </c>
      <c r="D10971" s="3" t="s">
        <v>26</v>
      </c>
      <c r="E10971" s="2">
        <f t="shared" si="171"/>
        <v>3.33</v>
      </c>
      <c r="F10971" s="3" t="s">
        <v>7</v>
      </c>
    </row>
    <row r="10972" spans="1:6" ht="13.8" x14ac:dyDescent="0.3">
      <c r="A10972" s="4" t="s">
        <v>50</v>
      </c>
      <c r="B10972" s="4" t="s">
        <v>8</v>
      </c>
      <c r="C10972" s="2">
        <v>301765917</v>
      </c>
      <c r="D10972" s="4" t="s">
        <v>26</v>
      </c>
      <c r="E10972" s="2">
        <f t="shared" si="171"/>
        <v>3.33</v>
      </c>
      <c r="F10972" s="4" t="s">
        <v>7</v>
      </c>
    </row>
    <row r="10973" spans="1:6" ht="13.8" x14ac:dyDescent="0.3">
      <c r="A10973" s="3" t="s">
        <v>50</v>
      </c>
      <c r="B10973" s="3" t="s">
        <v>8</v>
      </c>
      <c r="C10973" s="2">
        <v>301771370</v>
      </c>
      <c r="D10973" s="3" t="s">
        <v>22</v>
      </c>
      <c r="E10973" s="2">
        <f t="shared" si="171"/>
        <v>2.67</v>
      </c>
      <c r="F10973" s="3" t="s">
        <v>7</v>
      </c>
    </row>
    <row r="10974" spans="1:6" ht="13.8" x14ac:dyDescent="0.3">
      <c r="A10974" s="4" t="s">
        <v>50</v>
      </c>
      <c r="B10974" s="4" t="s">
        <v>8</v>
      </c>
      <c r="C10974" s="2">
        <v>301790184</v>
      </c>
      <c r="D10974" s="4" t="s">
        <v>25</v>
      </c>
      <c r="E10974" s="2">
        <f t="shared" si="171"/>
        <v>1</v>
      </c>
      <c r="F10974" s="4" t="s">
        <v>7</v>
      </c>
    </row>
    <row r="10975" spans="1:6" ht="13.8" x14ac:dyDescent="0.3">
      <c r="A10975" s="3" t="s">
        <v>50</v>
      </c>
      <c r="B10975" s="3" t="s">
        <v>8</v>
      </c>
      <c r="C10975" s="2">
        <v>301536436</v>
      </c>
      <c r="D10975" s="3" t="s">
        <v>6</v>
      </c>
      <c r="E10975" s="2">
        <f t="shared" si="171"/>
        <v>0</v>
      </c>
      <c r="F10975" s="3" t="s">
        <v>7</v>
      </c>
    </row>
    <row r="10976" spans="1:6" ht="13.8" x14ac:dyDescent="0.3">
      <c r="A10976" s="4" t="s">
        <v>50</v>
      </c>
      <c r="B10976" s="4" t="s">
        <v>8</v>
      </c>
      <c r="C10976" s="2">
        <v>301630674</v>
      </c>
      <c r="D10976" s="4" t="s">
        <v>6</v>
      </c>
      <c r="E10976" s="2">
        <f t="shared" si="171"/>
        <v>0</v>
      </c>
      <c r="F10976" s="4" t="s">
        <v>7</v>
      </c>
    </row>
    <row r="10977" spans="1:6" ht="13.8" x14ac:dyDescent="0.3">
      <c r="A10977" s="3" t="s">
        <v>50</v>
      </c>
      <c r="B10977" s="3" t="s">
        <v>8</v>
      </c>
      <c r="C10977" s="2">
        <v>301683171</v>
      </c>
      <c r="D10977" s="3" t="s">
        <v>25</v>
      </c>
      <c r="E10977" s="2">
        <f t="shared" si="171"/>
        <v>1</v>
      </c>
      <c r="F10977" s="3" t="s">
        <v>7</v>
      </c>
    </row>
    <row r="10978" spans="1:6" ht="13.8" x14ac:dyDescent="0.3">
      <c r="A10978" s="4" t="s">
        <v>50</v>
      </c>
      <c r="B10978" s="4" t="s">
        <v>8</v>
      </c>
      <c r="C10978" s="2">
        <v>301704193</v>
      </c>
      <c r="D10978" s="4" t="s">
        <v>6</v>
      </c>
      <c r="E10978" s="2">
        <f t="shared" si="171"/>
        <v>0</v>
      </c>
      <c r="F10978" s="4" t="s">
        <v>7</v>
      </c>
    </row>
    <row r="10979" spans="1:6" ht="13.8" x14ac:dyDescent="0.3">
      <c r="A10979" s="3" t="s">
        <v>50</v>
      </c>
      <c r="B10979" s="3" t="s">
        <v>8</v>
      </c>
      <c r="C10979" s="2">
        <v>301747003</v>
      </c>
      <c r="D10979" s="3" t="s">
        <v>6</v>
      </c>
      <c r="E10979" s="2">
        <f t="shared" si="171"/>
        <v>0</v>
      </c>
      <c r="F10979" s="3" t="s">
        <v>7</v>
      </c>
    </row>
    <row r="10980" spans="1:6" ht="13.8" x14ac:dyDescent="0.3">
      <c r="A10980" s="4" t="s">
        <v>50</v>
      </c>
      <c r="B10980" s="4" t="s">
        <v>8</v>
      </c>
      <c r="C10980" s="2">
        <v>301751428</v>
      </c>
      <c r="D10980" s="4" t="s">
        <v>25</v>
      </c>
      <c r="E10980" s="2">
        <f t="shared" si="171"/>
        <v>1</v>
      </c>
      <c r="F10980" s="4" t="s">
        <v>7</v>
      </c>
    </row>
    <row r="10981" spans="1:6" ht="13.8" x14ac:dyDescent="0.3">
      <c r="A10981" s="3" t="s">
        <v>50</v>
      </c>
      <c r="B10981" s="3" t="s">
        <v>8</v>
      </c>
      <c r="C10981" s="2">
        <v>301753190</v>
      </c>
      <c r="D10981" s="3" t="s">
        <v>6</v>
      </c>
      <c r="E10981" s="2">
        <f t="shared" si="171"/>
        <v>0</v>
      </c>
      <c r="F10981" s="3" t="s">
        <v>7</v>
      </c>
    </row>
    <row r="10982" spans="1:6" ht="13.8" x14ac:dyDescent="0.3">
      <c r="A10982" s="4" t="s">
        <v>50</v>
      </c>
      <c r="B10982" s="4" t="s">
        <v>8</v>
      </c>
      <c r="C10982" s="2">
        <v>301756526</v>
      </c>
      <c r="D10982" s="4" t="s">
        <v>25</v>
      </c>
      <c r="E10982" s="2">
        <f t="shared" si="171"/>
        <v>1</v>
      </c>
      <c r="F10982" s="4" t="s">
        <v>7</v>
      </c>
    </row>
    <row r="10983" spans="1:6" ht="13.8" x14ac:dyDescent="0.3">
      <c r="A10983" s="3" t="s">
        <v>50</v>
      </c>
      <c r="B10983" s="3" t="s">
        <v>8</v>
      </c>
      <c r="C10983" s="2">
        <v>301765910</v>
      </c>
      <c r="D10983" s="3" t="s">
        <v>22</v>
      </c>
      <c r="E10983" s="2">
        <f t="shared" si="171"/>
        <v>2.67</v>
      </c>
      <c r="F10983" s="3" t="s">
        <v>7</v>
      </c>
    </row>
    <row r="10984" spans="1:6" ht="13.8" x14ac:dyDescent="0.3">
      <c r="A10984" s="4" t="s">
        <v>50</v>
      </c>
      <c r="B10984" s="4" t="s">
        <v>8</v>
      </c>
      <c r="C10984" s="2">
        <v>301788023</v>
      </c>
      <c r="D10984" s="4" t="s">
        <v>13</v>
      </c>
      <c r="E10984" s="2">
        <f t="shared" si="171"/>
        <v>4</v>
      </c>
      <c r="F10984" s="4" t="s">
        <v>7</v>
      </c>
    </row>
    <row r="10985" spans="1:6" ht="13.8" x14ac:dyDescent="0.3">
      <c r="A10985" s="3" t="s">
        <v>50</v>
      </c>
      <c r="B10985" s="3" t="s">
        <v>8</v>
      </c>
      <c r="C10985" s="2">
        <v>300396423</v>
      </c>
      <c r="D10985" s="3" t="s">
        <v>22</v>
      </c>
      <c r="E10985" s="2">
        <f t="shared" si="171"/>
        <v>2.67</v>
      </c>
      <c r="F10985" s="3" t="s">
        <v>7</v>
      </c>
    </row>
    <row r="10986" spans="1:6" ht="13.8" x14ac:dyDescent="0.3">
      <c r="A10986" s="4" t="s">
        <v>50</v>
      </c>
      <c r="B10986" s="4" t="s">
        <v>8</v>
      </c>
      <c r="C10986" s="2">
        <v>301294620</v>
      </c>
      <c r="D10986" s="4" t="s">
        <v>14</v>
      </c>
      <c r="E10986" s="2" t="str">
        <f t="shared" si="171"/>
        <v>Null</v>
      </c>
      <c r="F10986" s="4" t="s">
        <v>23</v>
      </c>
    </row>
    <row r="10987" spans="1:6" ht="13.8" x14ac:dyDescent="0.3">
      <c r="A10987" s="3" t="s">
        <v>50</v>
      </c>
      <c r="B10987" s="3" t="s">
        <v>8</v>
      </c>
      <c r="C10987" s="2">
        <v>301719957</v>
      </c>
      <c r="D10987" s="3" t="s">
        <v>12</v>
      </c>
      <c r="E10987" s="2">
        <f t="shared" si="171"/>
        <v>3</v>
      </c>
      <c r="F10987" s="3" t="s">
        <v>7</v>
      </c>
    </row>
    <row r="10988" spans="1:6" ht="13.8" x14ac:dyDescent="0.3">
      <c r="A10988" s="4" t="s">
        <v>50</v>
      </c>
      <c r="B10988" s="4" t="s">
        <v>8</v>
      </c>
      <c r="C10988" s="2">
        <v>301752546</v>
      </c>
      <c r="D10988" s="4" t="s">
        <v>18</v>
      </c>
      <c r="E10988" s="2">
        <f t="shared" si="171"/>
        <v>3.67</v>
      </c>
      <c r="F10988" s="4" t="s">
        <v>7</v>
      </c>
    </row>
    <row r="10989" spans="1:6" ht="13.8" x14ac:dyDescent="0.3">
      <c r="A10989" s="3" t="s">
        <v>50</v>
      </c>
      <c r="B10989" s="3" t="s">
        <v>8</v>
      </c>
      <c r="C10989" s="2">
        <v>301756529</v>
      </c>
      <c r="D10989" s="3" t="s">
        <v>18</v>
      </c>
      <c r="E10989" s="2">
        <f t="shared" si="171"/>
        <v>3.67</v>
      </c>
      <c r="F10989" s="3" t="s">
        <v>7</v>
      </c>
    </row>
    <row r="10990" spans="1:6" ht="13.8" x14ac:dyDescent="0.3">
      <c r="A10990" s="4" t="s">
        <v>50</v>
      </c>
      <c r="B10990" s="4" t="s">
        <v>8</v>
      </c>
      <c r="C10990" s="2">
        <v>301759707</v>
      </c>
      <c r="D10990" s="4" t="s">
        <v>9</v>
      </c>
      <c r="E10990" s="2">
        <f t="shared" si="171"/>
        <v>2</v>
      </c>
      <c r="F10990" s="4" t="s">
        <v>7</v>
      </c>
    </row>
    <row r="10991" spans="1:6" ht="13.8" x14ac:dyDescent="0.3">
      <c r="A10991" s="3" t="s">
        <v>50</v>
      </c>
      <c r="B10991" s="3" t="s">
        <v>8</v>
      </c>
      <c r="C10991" s="2">
        <v>301759951</v>
      </c>
      <c r="D10991" s="3" t="s">
        <v>9</v>
      </c>
      <c r="E10991" s="2">
        <f t="shared" si="171"/>
        <v>2</v>
      </c>
      <c r="F10991" s="3" t="s">
        <v>7</v>
      </c>
    </row>
    <row r="10992" spans="1:6" ht="13.8" x14ac:dyDescent="0.3">
      <c r="A10992" s="4" t="s">
        <v>50</v>
      </c>
      <c r="B10992" s="4" t="s">
        <v>8</v>
      </c>
      <c r="C10992" s="2">
        <v>301765430</v>
      </c>
      <c r="D10992" s="4" t="s">
        <v>9</v>
      </c>
      <c r="E10992" s="2">
        <f t="shared" si="171"/>
        <v>2</v>
      </c>
      <c r="F10992" s="4" t="s">
        <v>7</v>
      </c>
    </row>
    <row r="10993" spans="1:6" ht="13.8" x14ac:dyDescent="0.3">
      <c r="A10993" s="3" t="s">
        <v>50</v>
      </c>
      <c r="B10993" s="3" t="s">
        <v>8</v>
      </c>
      <c r="C10993" s="2">
        <v>301765577</v>
      </c>
      <c r="D10993" s="3" t="s">
        <v>12</v>
      </c>
      <c r="E10993" s="2">
        <f t="shared" si="171"/>
        <v>3</v>
      </c>
      <c r="F10993" s="3" t="s">
        <v>7</v>
      </c>
    </row>
    <row r="10994" spans="1:6" ht="13.8" x14ac:dyDescent="0.3">
      <c r="A10994" s="4" t="s">
        <v>50</v>
      </c>
      <c r="B10994" s="4" t="s">
        <v>8</v>
      </c>
      <c r="C10994" s="2">
        <v>301771798</v>
      </c>
      <c r="D10994" s="4" t="s">
        <v>9</v>
      </c>
      <c r="E10994" s="2">
        <f t="shared" si="171"/>
        <v>2</v>
      </c>
      <c r="F10994" s="4" t="s">
        <v>7</v>
      </c>
    </row>
    <row r="10995" spans="1:6" ht="13.8" x14ac:dyDescent="0.3">
      <c r="A10995" s="3" t="s">
        <v>50</v>
      </c>
      <c r="B10995" s="3" t="s">
        <v>8</v>
      </c>
      <c r="C10995" s="2">
        <v>301781251</v>
      </c>
      <c r="D10995" s="3" t="s">
        <v>12</v>
      </c>
      <c r="E10995" s="2">
        <f t="shared" si="171"/>
        <v>3</v>
      </c>
      <c r="F10995" s="3" t="s">
        <v>7</v>
      </c>
    </row>
    <row r="10996" spans="1:6" ht="13.8" x14ac:dyDescent="0.3">
      <c r="A10996" s="4" t="s">
        <v>50</v>
      </c>
      <c r="B10996" s="4" t="s">
        <v>8</v>
      </c>
      <c r="C10996" s="2">
        <v>301684106</v>
      </c>
      <c r="D10996" s="4" t="s">
        <v>12</v>
      </c>
      <c r="E10996" s="2">
        <f t="shared" si="171"/>
        <v>3</v>
      </c>
      <c r="F10996" s="4" t="s">
        <v>7</v>
      </c>
    </row>
    <row r="10997" spans="1:6" ht="13.8" x14ac:dyDescent="0.3">
      <c r="A10997" s="3" t="s">
        <v>50</v>
      </c>
      <c r="B10997" s="3" t="s">
        <v>8</v>
      </c>
      <c r="C10997" s="2">
        <v>301701874</v>
      </c>
      <c r="D10997" s="3" t="s">
        <v>14</v>
      </c>
      <c r="E10997" s="2" t="str">
        <f t="shared" si="171"/>
        <v>Null</v>
      </c>
      <c r="F10997" s="3" t="s">
        <v>15</v>
      </c>
    </row>
    <row r="10998" spans="1:6" ht="13.8" x14ac:dyDescent="0.3">
      <c r="A10998" s="4" t="s">
        <v>50</v>
      </c>
      <c r="B10998" s="4" t="s">
        <v>8</v>
      </c>
      <c r="C10998" s="2">
        <v>301754366</v>
      </c>
      <c r="D10998" s="4" t="s">
        <v>12</v>
      </c>
      <c r="E10998" s="2">
        <f t="shared" si="171"/>
        <v>3</v>
      </c>
      <c r="F10998" s="4" t="s">
        <v>7</v>
      </c>
    </row>
    <row r="10999" spans="1:6" ht="13.8" x14ac:dyDescent="0.3">
      <c r="A10999" s="3" t="s">
        <v>50</v>
      </c>
      <c r="B10999" s="3" t="s">
        <v>8</v>
      </c>
      <c r="C10999" s="2">
        <v>301674846</v>
      </c>
      <c r="D10999" s="3" t="s">
        <v>14</v>
      </c>
      <c r="E10999" s="2" t="str">
        <f t="shared" si="171"/>
        <v>Null</v>
      </c>
      <c r="F10999" s="3" t="s">
        <v>23</v>
      </c>
    </row>
    <row r="11000" spans="1:6" ht="13.8" x14ac:dyDescent="0.3">
      <c r="A11000" s="4" t="s">
        <v>50</v>
      </c>
      <c r="B11000" s="4" t="s">
        <v>8</v>
      </c>
      <c r="C11000" s="2">
        <v>301751511</v>
      </c>
      <c r="D11000" s="4" t="s">
        <v>9</v>
      </c>
      <c r="E11000" s="2">
        <f t="shared" si="171"/>
        <v>2</v>
      </c>
      <c r="F11000" s="4" t="s">
        <v>7</v>
      </c>
    </row>
    <row r="11001" spans="1:6" ht="13.8" x14ac:dyDescent="0.3">
      <c r="A11001" s="3" t="s">
        <v>50</v>
      </c>
      <c r="B11001" s="3" t="s">
        <v>8</v>
      </c>
      <c r="C11001" s="2">
        <v>301766683</v>
      </c>
      <c r="D11001" s="3" t="s">
        <v>12</v>
      </c>
      <c r="E11001" s="2">
        <f t="shared" si="171"/>
        <v>3</v>
      </c>
      <c r="F11001" s="3" t="s">
        <v>7</v>
      </c>
    </row>
    <row r="11002" spans="1:6" ht="13.8" x14ac:dyDescent="0.3">
      <c r="A11002" s="4" t="s">
        <v>50</v>
      </c>
      <c r="B11002" s="4" t="s">
        <v>8</v>
      </c>
      <c r="C11002" s="2">
        <v>301773251</v>
      </c>
      <c r="D11002" s="4" t="s">
        <v>9</v>
      </c>
      <c r="E11002" s="2">
        <f t="shared" si="171"/>
        <v>2</v>
      </c>
      <c r="F11002" s="4" t="s">
        <v>7</v>
      </c>
    </row>
    <row r="11003" spans="1:6" ht="13.8" x14ac:dyDescent="0.3">
      <c r="A11003" s="3" t="s">
        <v>50</v>
      </c>
      <c r="B11003" s="3" t="s">
        <v>8</v>
      </c>
      <c r="C11003" s="2">
        <v>301774555</v>
      </c>
      <c r="D11003" s="3" t="s">
        <v>13</v>
      </c>
      <c r="E11003" s="2">
        <f t="shared" si="171"/>
        <v>4</v>
      </c>
      <c r="F11003" s="3" t="s">
        <v>7</v>
      </c>
    </row>
    <row r="11004" spans="1:6" ht="13.8" x14ac:dyDescent="0.3">
      <c r="A11004" s="4" t="s">
        <v>50</v>
      </c>
      <c r="B11004" s="4" t="s">
        <v>8</v>
      </c>
      <c r="C11004" s="2">
        <v>301701489</v>
      </c>
      <c r="D11004" s="4"/>
      <c r="E11004" s="2" t="str">
        <f t="shared" si="171"/>
        <v>Null</v>
      </c>
      <c r="F11004" s="4" t="s">
        <v>10</v>
      </c>
    </row>
    <row r="11005" spans="1:6" ht="13.8" x14ac:dyDescent="0.3">
      <c r="A11005" s="3" t="s">
        <v>50</v>
      </c>
      <c r="B11005" s="3" t="s">
        <v>8</v>
      </c>
      <c r="C11005" s="2">
        <v>301765599</v>
      </c>
      <c r="D11005" s="3" t="s">
        <v>9</v>
      </c>
      <c r="E11005" s="2">
        <f t="shared" si="171"/>
        <v>2</v>
      </c>
      <c r="F11005" s="3" t="s">
        <v>7</v>
      </c>
    </row>
    <row r="11006" spans="1:6" ht="13.8" x14ac:dyDescent="0.3">
      <c r="A11006" s="4" t="s">
        <v>50</v>
      </c>
      <c r="B11006" s="4" t="s">
        <v>8</v>
      </c>
      <c r="C11006" s="2">
        <v>301770479</v>
      </c>
      <c r="D11006" s="4" t="s">
        <v>26</v>
      </c>
      <c r="E11006" s="2">
        <f t="shared" si="171"/>
        <v>3.33</v>
      </c>
      <c r="F11006" s="4" t="s">
        <v>7</v>
      </c>
    </row>
    <row r="11007" spans="1:6" ht="13.8" x14ac:dyDescent="0.3">
      <c r="A11007" s="3" t="s">
        <v>50</v>
      </c>
      <c r="B11007" s="3" t="s">
        <v>8</v>
      </c>
      <c r="C11007" s="2">
        <v>301772778</v>
      </c>
      <c r="D11007" s="3" t="s">
        <v>6</v>
      </c>
      <c r="E11007" s="2">
        <f t="shared" si="171"/>
        <v>0</v>
      </c>
      <c r="F11007" s="3" t="s">
        <v>7</v>
      </c>
    </row>
    <row r="11008" spans="1:6" ht="13.8" x14ac:dyDescent="0.3">
      <c r="A11008" s="4" t="s">
        <v>50</v>
      </c>
      <c r="B11008" s="4" t="s">
        <v>8</v>
      </c>
      <c r="C11008" s="2">
        <v>301772871</v>
      </c>
      <c r="D11008" s="4" t="s">
        <v>14</v>
      </c>
      <c r="E11008" s="2" t="str">
        <f t="shared" si="171"/>
        <v>Null</v>
      </c>
      <c r="F11008" s="4" t="s">
        <v>23</v>
      </c>
    </row>
    <row r="11009" spans="1:6" ht="13.8" x14ac:dyDescent="0.3">
      <c r="A11009" s="3" t="s">
        <v>50</v>
      </c>
      <c r="B11009" s="3" t="s">
        <v>8</v>
      </c>
      <c r="C11009" s="2">
        <v>301686075</v>
      </c>
      <c r="D11009" s="3" t="s">
        <v>19</v>
      </c>
      <c r="E11009" s="2">
        <f t="shared" si="171"/>
        <v>1.33</v>
      </c>
      <c r="F11009" s="3" t="s">
        <v>7</v>
      </c>
    </row>
    <row r="11010" spans="1:6" ht="13.8" x14ac:dyDescent="0.3">
      <c r="A11010" s="4" t="s">
        <v>50</v>
      </c>
      <c r="B11010" s="4" t="s">
        <v>8</v>
      </c>
      <c r="C11010" s="2">
        <v>301729152</v>
      </c>
      <c r="D11010" s="4" t="s">
        <v>24</v>
      </c>
      <c r="E11010" s="2">
        <f t="shared" si="171"/>
        <v>2.33</v>
      </c>
      <c r="F11010" s="4" t="s">
        <v>7</v>
      </c>
    </row>
    <row r="11011" spans="1:6" ht="13.8" x14ac:dyDescent="0.3">
      <c r="A11011" s="3" t="s">
        <v>50</v>
      </c>
      <c r="B11011" s="3" t="s">
        <v>8</v>
      </c>
      <c r="C11011" s="2">
        <v>301751426</v>
      </c>
      <c r="D11011" s="3" t="s">
        <v>12</v>
      </c>
      <c r="E11011" s="2">
        <f t="shared" ref="E11011:E11074" si="172">IF(D11011="A+",4.33,IF(D11011="A",4, IF(D11011="A-",3.67,IF(D11011="B+",3.33,IF(D11011="B",3,IF(D11011="B-",2.67,IF(D11011="C+",2.33,IF(D11011 ="C", 2,IF(D11011="C-",1.67,IF(D11011="D+",1.33,IF(D11011="D",1,IF(D11011="D-",0.67,IF(D11011="F",0,"Null")))))))))))))</f>
        <v>3</v>
      </c>
      <c r="F11011" s="3" t="s">
        <v>7</v>
      </c>
    </row>
    <row r="11012" spans="1:6" ht="13.8" x14ac:dyDescent="0.3">
      <c r="A11012" s="4" t="s">
        <v>50</v>
      </c>
      <c r="B11012" s="4" t="s">
        <v>8</v>
      </c>
      <c r="C11012" s="2">
        <v>301756007</v>
      </c>
      <c r="D11012" s="4" t="s">
        <v>12</v>
      </c>
      <c r="E11012" s="2">
        <f t="shared" si="172"/>
        <v>3</v>
      </c>
      <c r="F11012" s="4" t="s">
        <v>7</v>
      </c>
    </row>
    <row r="11013" spans="1:6" ht="13.8" x14ac:dyDescent="0.3">
      <c r="A11013" s="3" t="s">
        <v>50</v>
      </c>
      <c r="B11013" s="3" t="s">
        <v>8</v>
      </c>
      <c r="C11013" s="2">
        <v>301757109</v>
      </c>
      <c r="D11013" s="3" t="s">
        <v>14</v>
      </c>
      <c r="E11013" s="2" t="str">
        <f t="shared" si="172"/>
        <v>Null</v>
      </c>
      <c r="F11013" s="3" t="s">
        <v>23</v>
      </c>
    </row>
    <row r="11014" spans="1:6" ht="13.8" x14ac:dyDescent="0.3">
      <c r="A11014" s="4" t="s">
        <v>50</v>
      </c>
      <c r="B11014" s="4" t="s">
        <v>8</v>
      </c>
      <c r="C11014" s="2">
        <v>301772255</v>
      </c>
      <c r="D11014" s="4" t="s">
        <v>14</v>
      </c>
      <c r="E11014" s="2" t="str">
        <f t="shared" si="172"/>
        <v>Null</v>
      </c>
      <c r="F11014" s="4" t="s">
        <v>23</v>
      </c>
    </row>
    <row r="11015" spans="1:6" ht="13.8" x14ac:dyDescent="0.3">
      <c r="A11015" s="3" t="s">
        <v>50</v>
      </c>
      <c r="B11015" s="3" t="s">
        <v>8</v>
      </c>
      <c r="C11015" s="2">
        <v>301775077</v>
      </c>
      <c r="D11015" s="3" t="s">
        <v>19</v>
      </c>
      <c r="E11015" s="2">
        <f t="shared" si="172"/>
        <v>1.33</v>
      </c>
      <c r="F11015" s="3" t="s">
        <v>7</v>
      </c>
    </row>
    <row r="11016" spans="1:6" ht="13.8" x14ac:dyDescent="0.3">
      <c r="A11016" s="4" t="s">
        <v>50</v>
      </c>
      <c r="B11016" s="4" t="s">
        <v>8</v>
      </c>
      <c r="C11016" s="2">
        <v>301695163</v>
      </c>
      <c r="D11016" s="4" t="s">
        <v>14</v>
      </c>
      <c r="E11016" s="2" t="str">
        <f t="shared" si="172"/>
        <v>Null</v>
      </c>
      <c r="F11016" s="4" t="s">
        <v>15</v>
      </c>
    </row>
    <row r="11017" spans="1:6" ht="13.8" x14ac:dyDescent="0.3">
      <c r="A11017" s="3" t="s">
        <v>50</v>
      </c>
      <c r="B11017" s="3" t="s">
        <v>8</v>
      </c>
      <c r="C11017" s="2">
        <v>301726938</v>
      </c>
      <c r="D11017" s="3" t="s">
        <v>14</v>
      </c>
      <c r="E11017" s="2" t="str">
        <f t="shared" si="172"/>
        <v>Null</v>
      </c>
      <c r="F11017" s="3" t="s">
        <v>15</v>
      </c>
    </row>
    <row r="11018" spans="1:6" ht="13.8" x14ac:dyDescent="0.3">
      <c r="A11018" s="4" t="s">
        <v>50</v>
      </c>
      <c r="B11018" s="4" t="s">
        <v>8</v>
      </c>
      <c r="C11018" s="2">
        <v>301744103</v>
      </c>
      <c r="D11018" s="4" t="s">
        <v>14</v>
      </c>
      <c r="E11018" s="2" t="str">
        <f t="shared" si="172"/>
        <v>Null</v>
      </c>
      <c r="F11018" s="4" t="s">
        <v>15</v>
      </c>
    </row>
    <row r="11019" spans="1:6" ht="13.8" x14ac:dyDescent="0.3">
      <c r="A11019" s="3" t="s">
        <v>50</v>
      </c>
      <c r="B11019" s="3" t="s">
        <v>8</v>
      </c>
      <c r="C11019" s="2">
        <v>301750132</v>
      </c>
      <c r="D11019" s="3" t="s">
        <v>9</v>
      </c>
      <c r="E11019" s="2">
        <f t="shared" si="172"/>
        <v>2</v>
      </c>
      <c r="F11019" s="3" t="s">
        <v>7</v>
      </c>
    </row>
    <row r="11020" spans="1:6" ht="13.8" x14ac:dyDescent="0.3">
      <c r="A11020" s="4" t="s">
        <v>50</v>
      </c>
      <c r="B11020" s="4" t="s">
        <v>8</v>
      </c>
      <c r="C11020" s="2">
        <v>301756239</v>
      </c>
      <c r="D11020" s="4" t="s">
        <v>14</v>
      </c>
      <c r="E11020" s="2" t="str">
        <f t="shared" si="172"/>
        <v>Null</v>
      </c>
      <c r="F11020" s="4" t="s">
        <v>23</v>
      </c>
    </row>
    <row r="11021" spans="1:6" ht="13.8" x14ac:dyDescent="0.3">
      <c r="A11021" s="3" t="s">
        <v>50</v>
      </c>
      <c r="B11021" s="3" t="s">
        <v>8</v>
      </c>
      <c r="C11021" s="2">
        <v>301757691</v>
      </c>
      <c r="D11021" s="3" t="s">
        <v>12</v>
      </c>
      <c r="E11021" s="2">
        <f t="shared" si="172"/>
        <v>3</v>
      </c>
      <c r="F11021" s="3" t="s">
        <v>7</v>
      </c>
    </row>
    <row r="11022" spans="1:6" ht="13.8" x14ac:dyDescent="0.3">
      <c r="A11022" s="4" t="s">
        <v>50</v>
      </c>
      <c r="B11022" s="4" t="s">
        <v>8</v>
      </c>
      <c r="C11022" s="2">
        <v>301761882</v>
      </c>
      <c r="D11022" s="4" t="s">
        <v>12</v>
      </c>
      <c r="E11022" s="2">
        <f t="shared" si="172"/>
        <v>3</v>
      </c>
      <c r="F11022" s="4" t="s">
        <v>7</v>
      </c>
    </row>
    <row r="11023" spans="1:6" ht="13.8" x14ac:dyDescent="0.3">
      <c r="A11023" s="3" t="s">
        <v>50</v>
      </c>
      <c r="B11023" s="3" t="s">
        <v>8</v>
      </c>
      <c r="C11023" s="2">
        <v>301766377</v>
      </c>
      <c r="D11023" s="3" t="s">
        <v>24</v>
      </c>
      <c r="E11023" s="2">
        <f t="shared" si="172"/>
        <v>2.33</v>
      </c>
      <c r="F11023" s="3" t="s">
        <v>7</v>
      </c>
    </row>
    <row r="11024" spans="1:6" ht="13.8" x14ac:dyDescent="0.3">
      <c r="A11024" s="4" t="s">
        <v>50</v>
      </c>
      <c r="B11024" s="4" t="s">
        <v>8</v>
      </c>
      <c r="C11024" s="2">
        <v>301773317</v>
      </c>
      <c r="D11024" s="4" t="s">
        <v>6</v>
      </c>
      <c r="E11024" s="2">
        <f t="shared" si="172"/>
        <v>0</v>
      </c>
      <c r="F11024" s="4" t="s">
        <v>7</v>
      </c>
    </row>
    <row r="11025" spans="1:6" ht="13.8" x14ac:dyDescent="0.3">
      <c r="A11025" s="3" t="s">
        <v>50</v>
      </c>
      <c r="B11025" s="3" t="s">
        <v>8</v>
      </c>
      <c r="C11025" s="2">
        <v>301304973</v>
      </c>
      <c r="D11025" s="3" t="s">
        <v>14</v>
      </c>
      <c r="E11025" s="2" t="str">
        <f t="shared" si="172"/>
        <v>Null</v>
      </c>
      <c r="F11025" s="3" t="s">
        <v>15</v>
      </c>
    </row>
    <row r="11026" spans="1:6" ht="13.8" x14ac:dyDescent="0.3">
      <c r="A11026" s="4" t="s">
        <v>50</v>
      </c>
      <c r="B11026" s="4" t="s">
        <v>8</v>
      </c>
      <c r="C11026" s="2">
        <v>301671507</v>
      </c>
      <c r="D11026" s="4" t="s">
        <v>14</v>
      </c>
      <c r="E11026" s="2" t="str">
        <f t="shared" si="172"/>
        <v>Null</v>
      </c>
      <c r="F11026" s="4" t="s">
        <v>15</v>
      </c>
    </row>
    <row r="11027" spans="1:6" ht="13.8" x14ac:dyDescent="0.3">
      <c r="A11027" s="3" t="s">
        <v>50</v>
      </c>
      <c r="B11027" s="3" t="s">
        <v>8</v>
      </c>
      <c r="C11027" s="2">
        <v>301726976</v>
      </c>
      <c r="D11027" s="3" t="s">
        <v>9</v>
      </c>
      <c r="E11027" s="2">
        <f t="shared" si="172"/>
        <v>2</v>
      </c>
      <c r="F11027" s="3" t="s">
        <v>7</v>
      </c>
    </row>
    <row r="11028" spans="1:6" ht="13.8" x14ac:dyDescent="0.3">
      <c r="A11028" s="4" t="s">
        <v>50</v>
      </c>
      <c r="B11028" s="4" t="s">
        <v>8</v>
      </c>
      <c r="C11028" s="2">
        <v>301727348</v>
      </c>
      <c r="D11028" s="4" t="s">
        <v>25</v>
      </c>
      <c r="E11028" s="2">
        <f t="shared" si="172"/>
        <v>1</v>
      </c>
      <c r="F11028" s="4" t="s">
        <v>7</v>
      </c>
    </row>
    <row r="11029" spans="1:6" ht="13.8" x14ac:dyDescent="0.3">
      <c r="A11029" s="3" t="s">
        <v>50</v>
      </c>
      <c r="B11029" s="3" t="s">
        <v>8</v>
      </c>
      <c r="C11029" s="2">
        <v>301730324</v>
      </c>
      <c r="D11029" s="3" t="s">
        <v>25</v>
      </c>
      <c r="E11029" s="2">
        <f t="shared" si="172"/>
        <v>1</v>
      </c>
      <c r="F11029" s="3" t="s">
        <v>7</v>
      </c>
    </row>
    <row r="11030" spans="1:6" ht="13.8" x14ac:dyDescent="0.3">
      <c r="A11030" s="4" t="s">
        <v>50</v>
      </c>
      <c r="B11030" s="4" t="s">
        <v>8</v>
      </c>
      <c r="C11030" s="2">
        <v>301750898</v>
      </c>
      <c r="D11030" s="4" t="s">
        <v>9</v>
      </c>
      <c r="E11030" s="2">
        <f t="shared" si="172"/>
        <v>2</v>
      </c>
      <c r="F11030" s="4" t="s">
        <v>7</v>
      </c>
    </row>
    <row r="11031" spans="1:6" ht="13.8" x14ac:dyDescent="0.3">
      <c r="A11031" s="3" t="s">
        <v>50</v>
      </c>
      <c r="B11031" s="3" t="s">
        <v>8</v>
      </c>
      <c r="C11031" s="2">
        <v>301756114</v>
      </c>
      <c r="D11031" s="3" t="s">
        <v>9</v>
      </c>
      <c r="E11031" s="2">
        <f t="shared" si="172"/>
        <v>2</v>
      </c>
      <c r="F11031" s="3" t="s">
        <v>7</v>
      </c>
    </row>
    <row r="11032" spans="1:6" ht="13.8" x14ac:dyDescent="0.3">
      <c r="A11032" s="4" t="s">
        <v>50</v>
      </c>
      <c r="B11032" s="4" t="s">
        <v>8</v>
      </c>
      <c r="C11032" s="2">
        <v>301757655</v>
      </c>
      <c r="D11032" s="4" t="s">
        <v>25</v>
      </c>
      <c r="E11032" s="2">
        <f t="shared" si="172"/>
        <v>1</v>
      </c>
      <c r="F11032" s="4" t="s">
        <v>7</v>
      </c>
    </row>
    <row r="11033" spans="1:6" ht="13.8" x14ac:dyDescent="0.3">
      <c r="A11033" s="3" t="s">
        <v>50</v>
      </c>
      <c r="B11033" s="3" t="s">
        <v>8</v>
      </c>
      <c r="C11033" s="2">
        <v>301764599</v>
      </c>
      <c r="D11033" s="3"/>
      <c r="E11033" s="2" t="str">
        <f t="shared" si="172"/>
        <v>Null</v>
      </c>
      <c r="F11033" s="3" t="s">
        <v>10</v>
      </c>
    </row>
    <row r="11034" spans="1:6" ht="13.8" x14ac:dyDescent="0.3">
      <c r="A11034" s="4" t="s">
        <v>50</v>
      </c>
      <c r="B11034" s="4" t="s">
        <v>8</v>
      </c>
      <c r="C11034" s="2">
        <v>301771111</v>
      </c>
      <c r="D11034" s="4" t="s">
        <v>25</v>
      </c>
      <c r="E11034" s="2">
        <f t="shared" si="172"/>
        <v>1</v>
      </c>
      <c r="F11034" s="4" t="s">
        <v>7</v>
      </c>
    </row>
    <row r="11035" spans="1:6" ht="13.8" x14ac:dyDescent="0.3">
      <c r="A11035" s="3" t="s">
        <v>50</v>
      </c>
      <c r="B11035" s="3" t="s">
        <v>8</v>
      </c>
      <c r="C11035" s="2">
        <v>301611205</v>
      </c>
      <c r="D11035" s="3" t="s">
        <v>9</v>
      </c>
      <c r="E11035" s="2">
        <f t="shared" si="172"/>
        <v>2</v>
      </c>
      <c r="F11035" s="3" t="s">
        <v>7</v>
      </c>
    </row>
    <row r="11036" spans="1:6" ht="13.8" x14ac:dyDescent="0.3">
      <c r="A11036" s="4" t="s">
        <v>50</v>
      </c>
      <c r="B11036" s="4" t="s">
        <v>8</v>
      </c>
      <c r="C11036" s="2">
        <v>301756182</v>
      </c>
      <c r="D11036" s="4" t="s">
        <v>12</v>
      </c>
      <c r="E11036" s="2">
        <f t="shared" si="172"/>
        <v>3</v>
      </c>
      <c r="F11036" s="4" t="s">
        <v>7</v>
      </c>
    </row>
    <row r="11037" spans="1:6" ht="13.8" x14ac:dyDescent="0.3">
      <c r="A11037" s="3" t="s">
        <v>50</v>
      </c>
      <c r="B11037" s="3" t="s">
        <v>8</v>
      </c>
      <c r="C11037" s="2">
        <v>301756897</v>
      </c>
      <c r="D11037" s="3" t="s">
        <v>9</v>
      </c>
      <c r="E11037" s="2">
        <f t="shared" si="172"/>
        <v>2</v>
      </c>
      <c r="F11037" s="3" t="s">
        <v>7</v>
      </c>
    </row>
    <row r="11038" spans="1:6" ht="13.8" x14ac:dyDescent="0.3">
      <c r="A11038" s="4" t="s">
        <v>50</v>
      </c>
      <c r="B11038" s="4" t="s">
        <v>8</v>
      </c>
      <c r="C11038" s="2">
        <v>301765574</v>
      </c>
      <c r="D11038" s="4" t="s">
        <v>9</v>
      </c>
      <c r="E11038" s="2">
        <f t="shared" si="172"/>
        <v>2</v>
      </c>
      <c r="F11038" s="4" t="s">
        <v>7</v>
      </c>
    </row>
    <row r="11039" spans="1:6" ht="13.8" x14ac:dyDescent="0.3">
      <c r="A11039" s="3" t="s">
        <v>50</v>
      </c>
      <c r="B11039" s="3" t="s">
        <v>8</v>
      </c>
      <c r="C11039" s="2">
        <v>301769686</v>
      </c>
      <c r="D11039" s="3" t="s">
        <v>14</v>
      </c>
      <c r="E11039" s="2" t="str">
        <f t="shared" si="172"/>
        <v>Null</v>
      </c>
      <c r="F11039" s="3" t="s">
        <v>23</v>
      </c>
    </row>
    <row r="11040" spans="1:6" ht="13.8" x14ac:dyDescent="0.3">
      <c r="A11040" s="4" t="s">
        <v>50</v>
      </c>
      <c r="B11040" s="4" t="s">
        <v>8</v>
      </c>
      <c r="C11040" s="2">
        <v>301771144</v>
      </c>
      <c r="D11040" s="4" t="s">
        <v>9</v>
      </c>
      <c r="E11040" s="2">
        <f t="shared" si="172"/>
        <v>2</v>
      </c>
      <c r="F11040" s="4" t="s">
        <v>7</v>
      </c>
    </row>
    <row r="11041" spans="1:6" ht="13.8" x14ac:dyDescent="0.3">
      <c r="A11041" s="3" t="s">
        <v>50</v>
      </c>
      <c r="B11041" s="3" t="s">
        <v>8</v>
      </c>
      <c r="C11041" s="2">
        <v>301777822</v>
      </c>
      <c r="D11041" s="3" t="s">
        <v>9</v>
      </c>
      <c r="E11041" s="2">
        <f t="shared" si="172"/>
        <v>2</v>
      </c>
      <c r="F11041" s="3" t="s">
        <v>7</v>
      </c>
    </row>
    <row r="11042" spans="1:6" ht="13.8" x14ac:dyDescent="0.3">
      <c r="A11042" s="4" t="s">
        <v>50</v>
      </c>
      <c r="B11042" s="4" t="s">
        <v>8</v>
      </c>
      <c r="C11042" s="2">
        <v>301781621</v>
      </c>
      <c r="D11042" s="4" t="s">
        <v>9</v>
      </c>
      <c r="E11042" s="2">
        <f t="shared" si="172"/>
        <v>2</v>
      </c>
      <c r="F11042" s="4" t="s">
        <v>7</v>
      </c>
    </row>
    <row r="11043" spans="1:6" ht="13.8" x14ac:dyDescent="0.3">
      <c r="A11043" s="3" t="s">
        <v>50</v>
      </c>
      <c r="B11043" s="3" t="s">
        <v>8</v>
      </c>
      <c r="C11043" s="2">
        <v>301793340</v>
      </c>
      <c r="D11043" s="3"/>
      <c r="E11043" s="2" t="str">
        <f t="shared" si="172"/>
        <v>Null</v>
      </c>
      <c r="F11043" s="3" t="s">
        <v>10</v>
      </c>
    </row>
    <row r="11044" spans="1:6" ht="13.8" x14ac:dyDescent="0.3">
      <c r="A11044" s="4" t="s">
        <v>50</v>
      </c>
      <c r="B11044" s="4" t="s">
        <v>8</v>
      </c>
      <c r="C11044" s="2">
        <v>301377105</v>
      </c>
      <c r="D11044" s="4" t="s">
        <v>25</v>
      </c>
      <c r="E11044" s="2">
        <f t="shared" si="172"/>
        <v>1</v>
      </c>
      <c r="F11044" s="4" t="s">
        <v>7</v>
      </c>
    </row>
    <row r="11045" spans="1:6" ht="13.8" x14ac:dyDescent="0.3">
      <c r="A11045" s="3" t="s">
        <v>50</v>
      </c>
      <c r="B11045" s="3" t="s">
        <v>8</v>
      </c>
      <c r="C11045" s="2">
        <v>301671560</v>
      </c>
      <c r="D11045" s="3"/>
      <c r="E11045" s="2" t="str">
        <f t="shared" si="172"/>
        <v>Null</v>
      </c>
      <c r="F11045" s="3" t="s">
        <v>10</v>
      </c>
    </row>
    <row r="11046" spans="1:6" ht="13.8" x14ac:dyDescent="0.3">
      <c r="A11046" s="4" t="s">
        <v>50</v>
      </c>
      <c r="B11046" s="4" t="s">
        <v>8</v>
      </c>
      <c r="C11046" s="2">
        <v>301731839</v>
      </c>
      <c r="D11046" s="4" t="s">
        <v>9</v>
      </c>
      <c r="E11046" s="2">
        <f t="shared" si="172"/>
        <v>2</v>
      </c>
      <c r="F11046" s="4" t="s">
        <v>7</v>
      </c>
    </row>
    <row r="11047" spans="1:6" ht="13.8" x14ac:dyDescent="0.3">
      <c r="A11047" s="3" t="s">
        <v>50</v>
      </c>
      <c r="B11047" s="3" t="s">
        <v>8</v>
      </c>
      <c r="C11047" s="2">
        <v>301732371</v>
      </c>
      <c r="D11047" s="3" t="s">
        <v>12</v>
      </c>
      <c r="E11047" s="2">
        <f t="shared" si="172"/>
        <v>3</v>
      </c>
      <c r="F11047" s="3" t="s">
        <v>7</v>
      </c>
    </row>
    <row r="11048" spans="1:6" ht="13.8" x14ac:dyDescent="0.3">
      <c r="A11048" s="4" t="s">
        <v>50</v>
      </c>
      <c r="B11048" s="4" t="s">
        <v>8</v>
      </c>
      <c r="C11048" s="2">
        <v>301733720</v>
      </c>
      <c r="D11048" s="4"/>
      <c r="E11048" s="2" t="str">
        <f t="shared" si="172"/>
        <v>Null</v>
      </c>
      <c r="F11048" s="4" t="s">
        <v>10</v>
      </c>
    </row>
    <row r="11049" spans="1:6" ht="13.8" x14ac:dyDescent="0.3">
      <c r="A11049" s="3" t="s">
        <v>50</v>
      </c>
      <c r="B11049" s="3" t="s">
        <v>8</v>
      </c>
      <c r="C11049" s="2">
        <v>301734469</v>
      </c>
      <c r="D11049" s="3" t="s">
        <v>9</v>
      </c>
      <c r="E11049" s="2">
        <f t="shared" si="172"/>
        <v>2</v>
      </c>
      <c r="F11049" s="3" t="s">
        <v>7</v>
      </c>
    </row>
    <row r="11050" spans="1:6" ht="13.8" x14ac:dyDescent="0.3">
      <c r="A11050" s="4" t="s">
        <v>50</v>
      </c>
      <c r="B11050" s="4" t="s">
        <v>8</v>
      </c>
      <c r="C11050" s="2">
        <v>301737966</v>
      </c>
      <c r="D11050" s="4" t="s">
        <v>13</v>
      </c>
      <c r="E11050" s="2">
        <f t="shared" si="172"/>
        <v>4</v>
      </c>
      <c r="F11050" s="4" t="s">
        <v>7</v>
      </c>
    </row>
    <row r="11051" spans="1:6" ht="13.8" x14ac:dyDescent="0.3">
      <c r="A11051" s="3" t="s">
        <v>50</v>
      </c>
      <c r="B11051" s="3" t="s">
        <v>8</v>
      </c>
      <c r="C11051" s="2">
        <v>301747189</v>
      </c>
      <c r="D11051" s="3"/>
      <c r="E11051" s="2" t="str">
        <f t="shared" si="172"/>
        <v>Null</v>
      </c>
      <c r="F11051" s="3" t="s">
        <v>10</v>
      </c>
    </row>
    <row r="11052" spans="1:6" ht="13.8" x14ac:dyDescent="0.3">
      <c r="A11052" s="4" t="s">
        <v>50</v>
      </c>
      <c r="B11052" s="4" t="s">
        <v>8</v>
      </c>
      <c r="C11052" s="2">
        <v>301761639</v>
      </c>
      <c r="D11052" s="4" t="s">
        <v>9</v>
      </c>
      <c r="E11052" s="2">
        <f t="shared" si="172"/>
        <v>2</v>
      </c>
      <c r="F11052" s="4" t="s">
        <v>7</v>
      </c>
    </row>
    <row r="11053" spans="1:6" ht="13.8" x14ac:dyDescent="0.3">
      <c r="A11053" s="3" t="s">
        <v>50</v>
      </c>
      <c r="B11053" s="3" t="s">
        <v>8</v>
      </c>
      <c r="C11053" s="2">
        <v>301762970</v>
      </c>
      <c r="D11053" s="3" t="s">
        <v>9</v>
      </c>
      <c r="E11053" s="2">
        <f t="shared" si="172"/>
        <v>2</v>
      </c>
      <c r="F11053" s="3" t="s">
        <v>7</v>
      </c>
    </row>
    <row r="11054" spans="1:6" ht="13.8" x14ac:dyDescent="0.3">
      <c r="A11054" s="4" t="s">
        <v>50</v>
      </c>
      <c r="B11054" s="4" t="s">
        <v>8</v>
      </c>
      <c r="C11054" s="2">
        <v>301766580</v>
      </c>
      <c r="D11054" s="4" t="s">
        <v>25</v>
      </c>
      <c r="E11054" s="2">
        <f t="shared" si="172"/>
        <v>1</v>
      </c>
      <c r="F11054" s="4" t="s">
        <v>7</v>
      </c>
    </row>
    <row r="11055" spans="1:6" ht="13.8" x14ac:dyDescent="0.3">
      <c r="A11055" s="3" t="s">
        <v>50</v>
      </c>
      <c r="B11055" s="3" t="s">
        <v>8</v>
      </c>
      <c r="C11055" s="2">
        <v>301772021</v>
      </c>
      <c r="D11055" s="3"/>
      <c r="E11055" s="2" t="str">
        <f t="shared" si="172"/>
        <v>Null</v>
      </c>
      <c r="F11055" s="3" t="s">
        <v>10</v>
      </c>
    </row>
    <row r="11056" spans="1:6" ht="13.8" x14ac:dyDescent="0.3">
      <c r="A11056" s="4" t="s">
        <v>50</v>
      </c>
      <c r="B11056" s="4" t="s">
        <v>8</v>
      </c>
      <c r="C11056" s="2">
        <v>301788238</v>
      </c>
      <c r="D11056" s="4" t="s">
        <v>12</v>
      </c>
      <c r="E11056" s="2">
        <f t="shared" si="172"/>
        <v>3</v>
      </c>
      <c r="F11056" s="4" t="s">
        <v>7</v>
      </c>
    </row>
    <row r="11057" spans="1:6" ht="13.8" x14ac:dyDescent="0.3">
      <c r="A11057" s="3" t="s">
        <v>50</v>
      </c>
      <c r="B11057" s="3" t="s">
        <v>8</v>
      </c>
      <c r="C11057" s="2">
        <v>301604943</v>
      </c>
      <c r="D11057" s="3" t="s">
        <v>14</v>
      </c>
      <c r="E11057" s="2" t="str">
        <f t="shared" si="172"/>
        <v>Null</v>
      </c>
      <c r="F11057" s="3" t="s">
        <v>15</v>
      </c>
    </row>
    <row r="11058" spans="1:6" ht="13.8" x14ac:dyDescent="0.3">
      <c r="A11058" s="4" t="s">
        <v>50</v>
      </c>
      <c r="B11058" s="4" t="s">
        <v>8</v>
      </c>
      <c r="C11058" s="2">
        <v>301679325</v>
      </c>
      <c r="D11058" s="4" t="s">
        <v>12</v>
      </c>
      <c r="E11058" s="2">
        <f t="shared" si="172"/>
        <v>3</v>
      </c>
      <c r="F11058" s="4" t="s">
        <v>7</v>
      </c>
    </row>
    <row r="11059" spans="1:6" ht="13.8" x14ac:dyDescent="0.3">
      <c r="A11059" s="3" t="s">
        <v>50</v>
      </c>
      <c r="B11059" s="3" t="s">
        <v>8</v>
      </c>
      <c r="C11059" s="2">
        <v>301688150</v>
      </c>
      <c r="D11059" s="3"/>
      <c r="E11059" s="2" t="str">
        <f t="shared" si="172"/>
        <v>Null</v>
      </c>
      <c r="F11059" s="3" t="s">
        <v>10</v>
      </c>
    </row>
    <row r="11060" spans="1:6" ht="13.8" x14ac:dyDescent="0.3">
      <c r="A11060" s="4" t="s">
        <v>50</v>
      </c>
      <c r="B11060" s="4" t="s">
        <v>8</v>
      </c>
      <c r="C11060" s="2">
        <v>301711895</v>
      </c>
      <c r="D11060" s="4" t="s">
        <v>12</v>
      </c>
      <c r="E11060" s="2">
        <f t="shared" si="172"/>
        <v>3</v>
      </c>
      <c r="F11060" s="4" t="s">
        <v>7</v>
      </c>
    </row>
    <row r="11061" spans="1:6" ht="13.8" x14ac:dyDescent="0.3">
      <c r="A11061" s="3" t="s">
        <v>50</v>
      </c>
      <c r="B11061" s="3" t="s">
        <v>8</v>
      </c>
      <c r="C11061" s="2">
        <v>301718402</v>
      </c>
      <c r="D11061" s="3" t="s">
        <v>9</v>
      </c>
      <c r="E11061" s="2">
        <f t="shared" si="172"/>
        <v>2</v>
      </c>
      <c r="F11061" s="3" t="s">
        <v>7</v>
      </c>
    </row>
    <row r="11062" spans="1:6" ht="13.8" x14ac:dyDescent="0.3">
      <c r="A11062" s="4" t="s">
        <v>50</v>
      </c>
      <c r="B11062" s="4" t="s">
        <v>8</v>
      </c>
      <c r="C11062" s="2">
        <v>301728476</v>
      </c>
      <c r="D11062" s="4" t="s">
        <v>13</v>
      </c>
      <c r="E11062" s="2">
        <f t="shared" si="172"/>
        <v>4</v>
      </c>
      <c r="F11062" s="4" t="s">
        <v>7</v>
      </c>
    </row>
    <row r="11063" spans="1:6" ht="13.8" x14ac:dyDescent="0.3">
      <c r="A11063" s="3" t="s">
        <v>50</v>
      </c>
      <c r="B11063" s="3" t="s">
        <v>8</v>
      </c>
      <c r="C11063" s="2">
        <v>301750064</v>
      </c>
      <c r="D11063" s="3" t="s">
        <v>18</v>
      </c>
      <c r="E11063" s="2">
        <f t="shared" si="172"/>
        <v>3.67</v>
      </c>
      <c r="F11063" s="3" t="s">
        <v>7</v>
      </c>
    </row>
    <row r="11064" spans="1:6" ht="13.8" x14ac:dyDescent="0.3">
      <c r="A11064" s="4" t="s">
        <v>50</v>
      </c>
      <c r="B11064" s="4" t="s">
        <v>8</v>
      </c>
      <c r="C11064" s="2">
        <v>301759777</v>
      </c>
      <c r="D11064" s="4" t="s">
        <v>9</v>
      </c>
      <c r="E11064" s="2">
        <f t="shared" si="172"/>
        <v>2</v>
      </c>
      <c r="F11064" s="4" t="s">
        <v>7</v>
      </c>
    </row>
    <row r="11065" spans="1:6" ht="13.8" x14ac:dyDescent="0.3">
      <c r="A11065" s="3" t="s">
        <v>50</v>
      </c>
      <c r="B11065" s="3" t="s">
        <v>8</v>
      </c>
      <c r="C11065" s="2">
        <v>301763344</v>
      </c>
      <c r="D11065" s="3"/>
      <c r="E11065" s="2" t="str">
        <f t="shared" si="172"/>
        <v>Null</v>
      </c>
      <c r="F11065" s="3" t="s">
        <v>10</v>
      </c>
    </row>
    <row r="11066" spans="1:6" ht="13.8" x14ac:dyDescent="0.3">
      <c r="A11066" s="4" t="s">
        <v>50</v>
      </c>
      <c r="B11066" s="4" t="s">
        <v>8</v>
      </c>
      <c r="C11066" s="2">
        <v>301767080</v>
      </c>
      <c r="D11066" s="4" t="s">
        <v>9</v>
      </c>
      <c r="E11066" s="2">
        <f t="shared" si="172"/>
        <v>2</v>
      </c>
      <c r="F11066" s="4" t="s">
        <v>7</v>
      </c>
    </row>
    <row r="11067" spans="1:6" ht="13.8" x14ac:dyDescent="0.3">
      <c r="A11067" s="3" t="s">
        <v>50</v>
      </c>
      <c r="B11067" s="3" t="s">
        <v>8</v>
      </c>
      <c r="C11067" s="2">
        <v>301770823</v>
      </c>
      <c r="D11067" s="3" t="s">
        <v>13</v>
      </c>
      <c r="E11067" s="2">
        <f t="shared" si="172"/>
        <v>4</v>
      </c>
      <c r="F11067" s="3" t="s">
        <v>7</v>
      </c>
    </row>
    <row r="11068" spans="1:6" ht="13.8" x14ac:dyDescent="0.3">
      <c r="A11068" s="4" t="s">
        <v>50</v>
      </c>
      <c r="B11068" s="4" t="s">
        <v>8</v>
      </c>
      <c r="C11068" s="2">
        <v>300621455</v>
      </c>
      <c r="D11068" s="4" t="s">
        <v>25</v>
      </c>
      <c r="E11068" s="2">
        <f t="shared" si="172"/>
        <v>1</v>
      </c>
      <c r="F11068" s="4" t="s">
        <v>7</v>
      </c>
    </row>
    <row r="11069" spans="1:6" ht="13.8" x14ac:dyDescent="0.3">
      <c r="A11069" s="3" t="s">
        <v>50</v>
      </c>
      <c r="B11069" s="3" t="s">
        <v>8</v>
      </c>
      <c r="C11069" s="2">
        <v>301531738</v>
      </c>
      <c r="D11069" s="3" t="s">
        <v>12</v>
      </c>
      <c r="E11069" s="2">
        <f t="shared" si="172"/>
        <v>3</v>
      </c>
      <c r="F11069" s="3" t="s">
        <v>7</v>
      </c>
    </row>
    <row r="11070" spans="1:6" ht="13.8" x14ac:dyDescent="0.3">
      <c r="A11070" s="4" t="s">
        <v>50</v>
      </c>
      <c r="B11070" s="4" t="s">
        <v>8</v>
      </c>
      <c r="C11070" s="2">
        <v>301596577</v>
      </c>
      <c r="D11070" s="4" t="s">
        <v>14</v>
      </c>
      <c r="E11070" s="2" t="str">
        <f t="shared" si="172"/>
        <v>Null</v>
      </c>
      <c r="F11070" s="4" t="s">
        <v>23</v>
      </c>
    </row>
    <row r="11071" spans="1:6" ht="13.8" x14ac:dyDescent="0.3">
      <c r="A11071" s="3" t="s">
        <v>50</v>
      </c>
      <c r="B11071" s="3" t="s">
        <v>8</v>
      </c>
      <c r="C11071" s="2">
        <v>301750255</v>
      </c>
      <c r="D11071" s="3" t="s">
        <v>13</v>
      </c>
      <c r="E11071" s="2">
        <f t="shared" si="172"/>
        <v>4</v>
      </c>
      <c r="F11071" s="3" t="s">
        <v>7</v>
      </c>
    </row>
    <row r="11072" spans="1:6" ht="13.8" x14ac:dyDescent="0.3">
      <c r="A11072" s="4" t="s">
        <v>50</v>
      </c>
      <c r="B11072" s="4" t="s">
        <v>8</v>
      </c>
      <c r="C11072" s="2">
        <v>301751609</v>
      </c>
      <c r="D11072" s="4" t="s">
        <v>22</v>
      </c>
      <c r="E11072" s="2">
        <f t="shared" si="172"/>
        <v>2.67</v>
      </c>
      <c r="F11072" s="4" t="s">
        <v>7</v>
      </c>
    </row>
    <row r="11073" spans="1:6" ht="13.8" x14ac:dyDescent="0.3">
      <c r="A11073" s="3" t="s">
        <v>50</v>
      </c>
      <c r="B11073" s="3" t="s">
        <v>8</v>
      </c>
      <c r="C11073" s="2">
        <v>301756568</v>
      </c>
      <c r="D11073" s="3" t="s">
        <v>13</v>
      </c>
      <c r="E11073" s="2">
        <f t="shared" si="172"/>
        <v>4</v>
      </c>
      <c r="F11073" s="3" t="s">
        <v>7</v>
      </c>
    </row>
    <row r="11074" spans="1:6" ht="13.8" x14ac:dyDescent="0.3">
      <c r="A11074" s="4" t="s">
        <v>50</v>
      </c>
      <c r="B11074" s="4" t="s">
        <v>8</v>
      </c>
      <c r="C11074" s="2">
        <v>301770009</v>
      </c>
      <c r="D11074" s="4"/>
      <c r="E11074" s="2" t="str">
        <f t="shared" si="172"/>
        <v>Null</v>
      </c>
      <c r="F11074" s="4" t="s">
        <v>10</v>
      </c>
    </row>
    <row r="11075" spans="1:6" ht="13.8" x14ac:dyDescent="0.3">
      <c r="A11075" s="3" t="s">
        <v>50</v>
      </c>
      <c r="B11075" s="3" t="s">
        <v>8</v>
      </c>
      <c r="C11075" s="2">
        <v>301771590</v>
      </c>
      <c r="D11075" s="3" t="s">
        <v>9</v>
      </c>
      <c r="E11075" s="2">
        <f t="shared" ref="E11075:E11138" si="173">IF(D11075="A+",4.33,IF(D11075="A",4, IF(D11075="A-",3.67,IF(D11075="B+",3.33,IF(D11075="B",3,IF(D11075="B-",2.67,IF(D11075="C+",2.33,IF(D11075 ="C", 2,IF(D11075="C-",1.67,IF(D11075="D+",1.33,IF(D11075="D",1,IF(D11075="D-",0.67,IF(D11075="F",0,"Null")))))))))))))</f>
        <v>2</v>
      </c>
      <c r="F11075" s="3" t="s">
        <v>7</v>
      </c>
    </row>
    <row r="11076" spans="1:6" ht="13.8" x14ac:dyDescent="0.3">
      <c r="A11076" s="4" t="s">
        <v>50</v>
      </c>
      <c r="B11076" s="4" t="s">
        <v>8</v>
      </c>
      <c r="C11076" s="2">
        <v>301775476</v>
      </c>
      <c r="D11076" s="4" t="s">
        <v>18</v>
      </c>
      <c r="E11076" s="2">
        <f t="shared" si="173"/>
        <v>3.67</v>
      </c>
      <c r="F11076" s="4" t="s">
        <v>7</v>
      </c>
    </row>
    <row r="11077" spans="1:6" ht="13.8" x14ac:dyDescent="0.3">
      <c r="A11077" s="3" t="s">
        <v>50</v>
      </c>
      <c r="B11077" s="3" t="s">
        <v>8</v>
      </c>
      <c r="C11077" s="2">
        <v>301780221</v>
      </c>
      <c r="D11077" s="3" t="s">
        <v>25</v>
      </c>
      <c r="E11077" s="2">
        <f t="shared" si="173"/>
        <v>1</v>
      </c>
      <c r="F11077" s="3" t="s">
        <v>7</v>
      </c>
    </row>
    <row r="11078" spans="1:6" ht="13.8" x14ac:dyDescent="0.3">
      <c r="A11078" s="4" t="s">
        <v>50</v>
      </c>
      <c r="B11078" s="4" t="s">
        <v>8</v>
      </c>
      <c r="C11078" s="2">
        <v>301627810</v>
      </c>
      <c r="D11078" s="4" t="s">
        <v>9</v>
      </c>
      <c r="E11078" s="2">
        <f t="shared" si="173"/>
        <v>2</v>
      </c>
      <c r="F11078" s="4" t="s">
        <v>7</v>
      </c>
    </row>
    <row r="11079" spans="1:6" ht="13.8" x14ac:dyDescent="0.3">
      <c r="A11079" s="3" t="s">
        <v>50</v>
      </c>
      <c r="B11079" s="3" t="s">
        <v>8</v>
      </c>
      <c r="C11079" s="2">
        <v>301639562</v>
      </c>
      <c r="D11079" s="3" t="s">
        <v>9</v>
      </c>
      <c r="E11079" s="2">
        <f t="shared" si="173"/>
        <v>2</v>
      </c>
      <c r="F11079" s="3" t="s">
        <v>7</v>
      </c>
    </row>
    <row r="11080" spans="1:6" ht="13.8" x14ac:dyDescent="0.3">
      <c r="A11080" s="4" t="s">
        <v>50</v>
      </c>
      <c r="B11080" s="4" t="s">
        <v>8</v>
      </c>
      <c r="C11080" s="2">
        <v>301718192</v>
      </c>
      <c r="D11080" s="4" t="s">
        <v>12</v>
      </c>
      <c r="E11080" s="2">
        <f t="shared" si="173"/>
        <v>3</v>
      </c>
      <c r="F11080" s="4" t="s">
        <v>7</v>
      </c>
    </row>
    <row r="11081" spans="1:6" ht="13.8" x14ac:dyDescent="0.3">
      <c r="A11081" s="3" t="s">
        <v>50</v>
      </c>
      <c r="B11081" s="3" t="s">
        <v>8</v>
      </c>
      <c r="C11081" s="2">
        <v>301726964</v>
      </c>
      <c r="D11081" s="3" t="s">
        <v>26</v>
      </c>
      <c r="E11081" s="2">
        <f t="shared" si="173"/>
        <v>3.33</v>
      </c>
      <c r="F11081" s="3" t="s">
        <v>7</v>
      </c>
    </row>
    <row r="11082" spans="1:6" ht="13.8" x14ac:dyDescent="0.3">
      <c r="A11082" s="4" t="s">
        <v>50</v>
      </c>
      <c r="B11082" s="4" t="s">
        <v>8</v>
      </c>
      <c r="C11082" s="2">
        <v>301751049</v>
      </c>
      <c r="D11082" s="4" t="s">
        <v>13</v>
      </c>
      <c r="E11082" s="2">
        <f t="shared" si="173"/>
        <v>4</v>
      </c>
      <c r="F11082" s="4" t="s">
        <v>7</v>
      </c>
    </row>
    <row r="11083" spans="1:6" ht="13.8" x14ac:dyDescent="0.3">
      <c r="A11083" s="3" t="s">
        <v>50</v>
      </c>
      <c r="B11083" s="3" t="s">
        <v>8</v>
      </c>
      <c r="C11083" s="2">
        <v>301763206</v>
      </c>
      <c r="D11083" s="3" t="s">
        <v>12</v>
      </c>
      <c r="E11083" s="2">
        <f t="shared" si="173"/>
        <v>3</v>
      </c>
      <c r="F11083" s="3" t="s">
        <v>7</v>
      </c>
    </row>
    <row r="11084" spans="1:6" ht="13.8" x14ac:dyDescent="0.3">
      <c r="A11084" s="4" t="s">
        <v>50</v>
      </c>
      <c r="B11084" s="4" t="s">
        <v>8</v>
      </c>
      <c r="C11084" s="2">
        <v>301767072</v>
      </c>
      <c r="D11084" s="4" t="s">
        <v>14</v>
      </c>
      <c r="E11084" s="2" t="str">
        <f t="shared" si="173"/>
        <v>Null</v>
      </c>
      <c r="F11084" s="4" t="s">
        <v>23</v>
      </c>
    </row>
    <row r="11085" spans="1:6" ht="13.8" x14ac:dyDescent="0.3">
      <c r="A11085" s="3" t="s">
        <v>50</v>
      </c>
      <c r="B11085" s="3" t="s">
        <v>8</v>
      </c>
      <c r="C11085" s="2">
        <v>301768139</v>
      </c>
      <c r="D11085" s="3" t="s">
        <v>12</v>
      </c>
      <c r="E11085" s="2">
        <f t="shared" si="173"/>
        <v>3</v>
      </c>
      <c r="F11085" s="3" t="s">
        <v>7</v>
      </c>
    </row>
    <row r="11086" spans="1:6" ht="13.8" x14ac:dyDescent="0.3">
      <c r="A11086" s="4" t="s">
        <v>50</v>
      </c>
      <c r="B11086" s="4" t="s">
        <v>8</v>
      </c>
      <c r="C11086" s="2">
        <v>301789175</v>
      </c>
      <c r="D11086" s="4" t="s">
        <v>12</v>
      </c>
      <c r="E11086" s="2">
        <f t="shared" si="173"/>
        <v>3</v>
      </c>
      <c r="F11086" s="4" t="s">
        <v>7</v>
      </c>
    </row>
    <row r="11087" spans="1:6" ht="13.8" x14ac:dyDescent="0.3">
      <c r="A11087" s="3" t="s">
        <v>50</v>
      </c>
      <c r="B11087" s="3" t="s">
        <v>8</v>
      </c>
      <c r="C11087" s="2">
        <v>301645285</v>
      </c>
      <c r="D11087" s="3" t="s">
        <v>14</v>
      </c>
      <c r="E11087" s="2" t="str">
        <f t="shared" si="173"/>
        <v>Null</v>
      </c>
      <c r="F11087" s="3" t="s">
        <v>15</v>
      </c>
    </row>
    <row r="11088" spans="1:6" ht="13.8" x14ac:dyDescent="0.3">
      <c r="A11088" s="4" t="s">
        <v>50</v>
      </c>
      <c r="B11088" s="4" t="s">
        <v>8</v>
      </c>
      <c r="C11088" s="2">
        <v>301645980</v>
      </c>
      <c r="D11088" s="4"/>
      <c r="E11088" s="2" t="str">
        <f t="shared" si="173"/>
        <v>Null</v>
      </c>
      <c r="F11088" s="4" t="s">
        <v>10</v>
      </c>
    </row>
    <row r="11089" spans="1:6" ht="13.8" x14ac:dyDescent="0.3">
      <c r="A11089" s="3" t="s">
        <v>50</v>
      </c>
      <c r="B11089" s="3" t="s">
        <v>8</v>
      </c>
      <c r="C11089" s="2">
        <v>301710102</v>
      </c>
      <c r="D11089" s="3"/>
      <c r="E11089" s="2" t="str">
        <f t="shared" si="173"/>
        <v>Null</v>
      </c>
      <c r="F11089" s="3" t="s">
        <v>10</v>
      </c>
    </row>
    <row r="11090" spans="1:6" ht="13.8" x14ac:dyDescent="0.3">
      <c r="A11090" s="4" t="s">
        <v>50</v>
      </c>
      <c r="B11090" s="4" t="s">
        <v>8</v>
      </c>
      <c r="C11090" s="2">
        <v>301742716</v>
      </c>
      <c r="D11090" s="4" t="s">
        <v>6</v>
      </c>
      <c r="E11090" s="2">
        <f t="shared" si="173"/>
        <v>0</v>
      </c>
      <c r="F11090" s="4" t="s">
        <v>7</v>
      </c>
    </row>
    <row r="11091" spans="1:6" ht="13.8" x14ac:dyDescent="0.3">
      <c r="A11091" s="3" t="s">
        <v>50</v>
      </c>
      <c r="B11091" s="3" t="s">
        <v>8</v>
      </c>
      <c r="C11091" s="2">
        <v>301766965</v>
      </c>
      <c r="D11091" s="3" t="s">
        <v>9</v>
      </c>
      <c r="E11091" s="2">
        <f t="shared" si="173"/>
        <v>2</v>
      </c>
      <c r="F11091" s="3" t="s">
        <v>7</v>
      </c>
    </row>
    <row r="11092" spans="1:6" ht="13.8" x14ac:dyDescent="0.3">
      <c r="A11092" s="4" t="s">
        <v>50</v>
      </c>
      <c r="B11092" s="4" t="s">
        <v>8</v>
      </c>
      <c r="C11092" s="2">
        <v>301773929</v>
      </c>
      <c r="D11092" s="4" t="s">
        <v>14</v>
      </c>
      <c r="E11092" s="2" t="str">
        <f t="shared" si="173"/>
        <v>Null</v>
      </c>
      <c r="F11092" s="4" t="s">
        <v>15</v>
      </c>
    </row>
    <row r="11093" spans="1:6" ht="13.8" x14ac:dyDescent="0.3">
      <c r="A11093" s="3" t="s">
        <v>50</v>
      </c>
      <c r="B11093" s="3" t="s">
        <v>8</v>
      </c>
      <c r="C11093" s="2">
        <v>301789093</v>
      </c>
      <c r="D11093" s="3" t="s">
        <v>6</v>
      </c>
      <c r="E11093" s="2">
        <f t="shared" si="173"/>
        <v>0</v>
      </c>
      <c r="F11093" s="3" t="s">
        <v>7</v>
      </c>
    </row>
    <row r="11094" spans="1:6" ht="13.8" x14ac:dyDescent="0.3">
      <c r="A11094" s="4" t="s">
        <v>50</v>
      </c>
      <c r="B11094" s="4" t="s">
        <v>8</v>
      </c>
      <c r="C11094" s="2">
        <v>301673875</v>
      </c>
      <c r="D11094" s="4"/>
      <c r="E11094" s="2" t="str">
        <f t="shared" si="173"/>
        <v>Null</v>
      </c>
      <c r="F11094" s="4" t="s">
        <v>10</v>
      </c>
    </row>
    <row r="11095" spans="1:6" ht="13.8" x14ac:dyDescent="0.3">
      <c r="A11095" s="3" t="s">
        <v>50</v>
      </c>
      <c r="B11095" s="3" t="s">
        <v>8</v>
      </c>
      <c r="C11095" s="2">
        <v>301736254</v>
      </c>
      <c r="D11095" s="3" t="s">
        <v>9</v>
      </c>
      <c r="E11095" s="2">
        <f t="shared" si="173"/>
        <v>2</v>
      </c>
      <c r="F11095" s="3" t="s">
        <v>7</v>
      </c>
    </row>
    <row r="11096" spans="1:6" ht="13.8" x14ac:dyDescent="0.3">
      <c r="A11096" s="4" t="s">
        <v>50</v>
      </c>
      <c r="B11096" s="4" t="s">
        <v>8</v>
      </c>
      <c r="C11096" s="2">
        <v>301742440</v>
      </c>
      <c r="D11096" s="4" t="s">
        <v>9</v>
      </c>
      <c r="E11096" s="2">
        <f t="shared" si="173"/>
        <v>2</v>
      </c>
      <c r="F11096" s="4" t="s">
        <v>7</v>
      </c>
    </row>
    <row r="11097" spans="1:6" ht="13.8" x14ac:dyDescent="0.3">
      <c r="A11097" s="3" t="s">
        <v>50</v>
      </c>
      <c r="B11097" s="3" t="s">
        <v>8</v>
      </c>
      <c r="C11097" s="2">
        <v>301756241</v>
      </c>
      <c r="D11097" s="3" t="s">
        <v>9</v>
      </c>
      <c r="E11097" s="2">
        <f t="shared" si="173"/>
        <v>2</v>
      </c>
      <c r="F11097" s="3" t="s">
        <v>7</v>
      </c>
    </row>
    <row r="11098" spans="1:6" ht="13.8" x14ac:dyDescent="0.3">
      <c r="A11098" s="4" t="s">
        <v>50</v>
      </c>
      <c r="B11098" s="4" t="s">
        <v>8</v>
      </c>
      <c r="C11098" s="2">
        <v>301756582</v>
      </c>
      <c r="D11098" s="4" t="s">
        <v>14</v>
      </c>
      <c r="E11098" s="2" t="str">
        <f t="shared" si="173"/>
        <v>Null</v>
      </c>
      <c r="F11098" s="4" t="s">
        <v>15</v>
      </c>
    </row>
    <row r="11099" spans="1:6" ht="13.8" x14ac:dyDescent="0.3">
      <c r="A11099" s="3" t="s">
        <v>50</v>
      </c>
      <c r="B11099" s="3" t="s">
        <v>8</v>
      </c>
      <c r="C11099" s="2">
        <v>301762021</v>
      </c>
      <c r="D11099" s="3" t="s">
        <v>19</v>
      </c>
      <c r="E11099" s="2">
        <f t="shared" si="173"/>
        <v>1.33</v>
      </c>
      <c r="F11099" s="3" t="s">
        <v>7</v>
      </c>
    </row>
    <row r="11100" spans="1:6" ht="13.8" x14ac:dyDescent="0.3">
      <c r="A11100" s="4" t="s">
        <v>50</v>
      </c>
      <c r="B11100" s="4" t="s">
        <v>8</v>
      </c>
      <c r="C11100" s="2">
        <v>301763312</v>
      </c>
      <c r="D11100" s="4" t="s">
        <v>24</v>
      </c>
      <c r="E11100" s="2">
        <f t="shared" si="173"/>
        <v>2.33</v>
      </c>
      <c r="F11100" s="4" t="s">
        <v>7</v>
      </c>
    </row>
    <row r="11101" spans="1:6" ht="13.8" x14ac:dyDescent="0.3">
      <c r="A11101" s="3" t="s">
        <v>50</v>
      </c>
      <c r="B11101" s="3" t="s">
        <v>8</v>
      </c>
      <c r="C11101" s="2">
        <v>301773945</v>
      </c>
      <c r="D11101" s="3" t="s">
        <v>14</v>
      </c>
      <c r="E11101" s="2" t="str">
        <f t="shared" si="173"/>
        <v>Null</v>
      </c>
      <c r="F11101" s="3" t="s">
        <v>23</v>
      </c>
    </row>
    <row r="11102" spans="1:6" ht="13.8" x14ac:dyDescent="0.3">
      <c r="A11102" s="4" t="s">
        <v>50</v>
      </c>
      <c r="B11102" s="4" t="s">
        <v>8</v>
      </c>
      <c r="C11102" s="2">
        <v>301774948</v>
      </c>
      <c r="D11102" s="4" t="s">
        <v>25</v>
      </c>
      <c r="E11102" s="2">
        <f t="shared" si="173"/>
        <v>1</v>
      </c>
      <c r="F11102" s="4" t="s">
        <v>7</v>
      </c>
    </row>
    <row r="11103" spans="1:6" ht="13.8" x14ac:dyDescent="0.3">
      <c r="A11103" s="3" t="s">
        <v>50</v>
      </c>
      <c r="B11103" s="3" t="s">
        <v>8</v>
      </c>
      <c r="C11103" s="2">
        <v>301783657</v>
      </c>
      <c r="D11103" s="3" t="s">
        <v>12</v>
      </c>
      <c r="E11103" s="2">
        <f t="shared" si="173"/>
        <v>3</v>
      </c>
      <c r="F11103" s="3" t="s">
        <v>7</v>
      </c>
    </row>
    <row r="11104" spans="1:6" ht="13.8" x14ac:dyDescent="0.3">
      <c r="A11104" s="4" t="s">
        <v>50</v>
      </c>
      <c r="B11104" s="4" t="s">
        <v>8</v>
      </c>
      <c r="C11104" s="2">
        <v>300039220</v>
      </c>
      <c r="D11104" s="4" t="s">
        <v>13</v>
      </c>
      <c r="E11104" s="2">
        <f t="shared" si="173"/>
        <v>4</v>
      </c>
      <c r="F11104" s="4" t="s">
        <v>7</v>
      </c>
    </row>
    <row r="11105" spans="1:6" ht="13.8" x14ac:dyDescent="0.3">
      <c r="A11105" s="3" t="s">
        <v>50</v>
      </c>
      <c r="B11105" s="3" t="s">
        <v>8</v>
      </c>
      <c r="C11105" s="2">
        <v>301552135</v>
      </c>
      <c r="D11105" s="3"/>
      <c r="E11105" s="2" t="str">
        <f t="shared" si="173"/>
        <v>Null</v>
      </c>
      <c r="F11105" s="3" t="s">
        <v>10</v>
      </c>
    </row>
    <row r="11106" spans="1:6" ht="13.8" x14ac:dyDescent="0.3">
      <c r="A11106" s="4" t="s">
        <v>50</v>
      </c>
      <c r="B11106" s="4" t="s">
        <v>8</v>
      </c>
      <c r="C11106" s="2">
        <v>301581080</v>
      </c>
      <c r="D11106" s="4" t="s">
        <v>29</v>
      </c>
      <c r="E11106" s="2">
        <f t="shared" si="173"/>
        <v>0.67</v>
      </c>
      <c r="F11106" s="4" t="s">
        <v>7</v>
      </c>
    </row>
    <row r="11107" spans="1:6" ht="13.8" x14ac:dyDescent="0.3">
      <c r="A11107" s="3" t="s">
        <v>50</v>
      </c>
      <c r="B11107" s="3" t="s">
        <v>8</v>
      </c>
      <c r="C11107" s="2">
        <v>301762044</v>
      </c>
      <c r="D11107" s="3" t="s">
        <v>12</v>
      </c>
      <c r="E11107" s="2">
        <f t="shared" si="173"/>
        <v>3</v>
      </c>
      <c r="F11107" s="3" t="s">
        <v>7</v>
      </c>
    </row>
    <row r="11108" spans="1:6" ht="13.8" x14ac:dyDescent="0.3">
      <c r="A11108" s="4" t="s">
        <v>50</v>
      </c>
      <c r="B11108" s="4" t="s">
        <v>8</v>
      </c>
      <c r="C11108" s="2">
        <v>301764269</v>
      </c>
      <c r="D11108" s="4" t="s">
        <v>19</v>
      </c>
      <c r="E11108" s="2">
        <f t="shared" si="173"/>
        <v>1.33</v>
      </c>
      <c r="F11108" s="4" t="s">
        <v>7</v>
      </c>
    </row>
    <row r="11109" spans="1:6" ht="13.8" x14ac:dyDescent="0.3">
      <c r="A11109" s="3" t="s">
        <v>50</v>
      </c>
      <c r="B11109" s="3" t="s">
        <v>8</v>
      </c>
      <c r="C11109" s="2">
        <v>301768079</v>
      </c>
      <c r="D11109" s="3" t="s">
        <v>13</v>
      </c>
      <c r="E11109" s="2">
        <f t="shared" si="173"/>
        <v>4</v>
      </c>
      <c r="F11109" s="3" t="s">
        <v>7</v>
      </c>
    </row>
    <row r="11110" spans="1:6" ht="13.8" x14ac:dyDescent="0.3">
      <c r="A11110" s="4" t="s">
        <v>50</v>
      </c>
      <c r="B11110" s="4" t="s">
        <v>8</v>
      </c>
      <c r="C11110" s="2">
        <v>301795358</v>
      </c>
      <c r="D11110" s="4" t="s">
        <v>12</v>
      </c>
      <c r="E11110" s="2">
        <f t="shared" si="173"/>
        <v>3</v>
      </c>
      <c r="F11110" s="4" t="s">
        <v>20</v>
      </c>
    </row>
    <row r="11111" spans="1:6" ht="13.8" x14ac:dyDescent="0.3">
      <c r="A11111" s="3" t="s">
        <v>50</v>
      </c>
      <c r="B11111" s="3" t="s">
        <v>8</v>
      </c>
      <c r="C11111" s="2">
        <v>301798026</v>
      </c>
      <c r="D11111" s="3" t="s">
        <v>26</v>
      </c>
      <c r="E11111" s="2">
        <f t="shared" si="173"/>
        <v>3.33</v>
      </c>
      <c r="F11111" s="3" t="s">
        <v>20</v>
      </c>
    </row>
    <row r="11112" spans="1:6" ht="13.8" x14ac:dyDescent="0.3">
      <c r="A11112" s="4" t="s">
        <v>50</v>
      </c>
      <c r="B11112" s="4" t="s">
        <v>8</v>
      </c>
      <c r="C11112" s="2">
        <v>301541391</v>
      </c>
      <c r="D11112" s="4"/>
      <c r="E11112" s="2" t="str">
        <f t="shared" si="173"/>
        <v>Null</v>
      </c>
      <c r="F11112" s="4" t="s">
        <v>10</v>
      </c>
    </row>
    <row r="11113" spans="1:6" ht="13.8" x14ac:dyDescent="0.3">
      <c r="A11113" s="3" t="s">
        <v>50</v>
      </c>
      <c r="B11113" s="3" t="s">
        <v>8</v>
      </c>
      <c r="C11113" s="2">
        <v>301645477</v>
      </c>
      <c r="D11113" s="3"/>
      <c r="E11113" s="2" t="str">
        <f t="shared" si="173"/>
        <v>Null</v>
      </c>
      <c r="F11113" s="3" t="s">
        <v>10</v>
      </c>
    </row>
    <row r="11114" spans="1:6" ht="13.8" x14ac:dyDescent="0.3">
      <c r="A11114" s="4" t="s">
        <v>50</v>
      </c>
      <c r="B11114" s="4" t="s">
        <v>8</v>
      </c>
      <c r="C11114" s="2">
        <v>301695096</v>
      </c>
      <c r="D11114" s="4" t="s">
        <v>14</v>
      </c>
      <c r="E11114" s="2" t="str">
        <f t="shared" si="173"/>
        <v>Null</v>
      </c>
      <c r="F11114" s="4" t="s">
        <v>15</v>
      </c>
    </row>
    <row r="11115" spans="1:6" ht="13.8" x14ac:dyDescent="0.3">
      <c r="A11115" s="3" t="s">
        <v>50</v>
      </c>
      <c r="B11115" s="3" t="s">
        <v>8</v>
      </c>
      <c r="C11115" s="2">
        <v>301753235</v>
      </c>
      <c r="D11115" s="3" t="s">
        <v>25</v>
      </c>
      <c r="E11115" s="2">
        <f t="shared" si="173"/>
        <v>1</v>
      </c>
      <c r="F11115" s="3" t="s">
        <v>7</v>
      </c>
    </row>
    <row r="11116" spans="1:6" ht="13.8" x14ac:dyDescent="0.3">
      <c r="A11116" s="4" t="s">
        <v>50</v>
      </c>
      <c r="B11116" s="4" t="s">
        <v>8</v>
      </c>
      <c r="C11116" s="2">
        <v>301121301</v>
      </c>
      <c r="D11116" s="4"/>
      <c r="E11116" s="2" t="str">
        <f t="shared" si="173"/>
        <v>Null</v>
      </c>
      <c r="F11116" s="4" t="s">
        <v>10</v>
      </c>
    </row>
    <row r="11117" spans="1:6" ht="13.8" x14ac:dyDescent="0.3">
      <c r="A11117" s="3" t="s">
        <v>50</v>
      </c>
      <c r="B11117" s="3" t="s">
        <v>8</v>
      </c>
      <c r="C11117" s="2">
        <v>301657222</v>
      </c>
      <c r="D11117" s="3" t="s">
        <v>14</v>
      </c>
      <c r="E11117" s="2" t="str">
        <f t="shared" si="173"/>
        <v>Null</v>
      </c>
      <c r="F11117" s="3" t="s">
        <v>20</v>
      </c>
    </row>
    <row r="11118" spans="1:6" ht="13.8" x14ac:dyDescent="0.3">
      <c r="A11118" s="4" t="s">
        <v>50</v>
      </c>
      <c r="B11118" s="4" t="s">
        <v>8</v>
      </c>
      <c r="C11118" s="2">
        <v>301667119</v>
      </c>
      <c r="D11118" s="4" t="s">
        <v>14</v>
      </c>
      <c r="E11118" s="2" t="str">
        <f t="shared" si="173"/>
        <v>Null</v>
      </c>
      <c r="F11118" s="4" t="s">
        <v>23</v>
      </c>
    </row>
    <row r="11119" spans="1:6" ht="13.8" x14ac:dyDescent="0.3">
      <c r="A11119" s="3" t="s">
        <v>50</v>
      </c>
      <c r="B11119" s="3" t="s">
        <v>8</v>
      </c>
      <c r="C11119" s="2">
        <v>301684828</v>
      </c>
      <c r="D11119" s="3" t="s">
        <v>26</v>
      </c>
      <c r="E11119" s="2">
        <f t="shared" si="173"/>
        <v>3.33</v>
      </c>
      <c r="F11119" s="3" t="s">
        <v>7</v>
      </c>
    </row>
    <row r="11120" spans="1:6" ht="13.8" x14ac:dyDescent="0.3">
      <c r="A11120" s="4" t="s">
        <v>50</v>
      </c>
      <c r="B11120" s="4" t="s">
        <v>8</v>
      </c>
      <c r="C11120" s="2">
        <v>301698130</v>
      </c>
      <c r="D11120" s="4" t="s">
        <v>17</v>
      </c>
      <c r="E11120" s="2">
        <f t="shared" si="173"/>
        <v>4.33</v>
      </c>
      <c r="F11120" s="4" t="s">
        <v>7</v>
      </c>
    </row>
    <row r="11121" spans="1:6" ht="13.8" x14ac:dyDescent="0.3">
      <c r="A11121" s="3" t="s">
        <v>50</v>
      </c>
      <c r="B11121" s="3" t="s">
        <v>8</v>
      </c>
      <c r="C11121" s="2">
        <v>301766599</v>
      </c>
      <c r="D11121" s="3" t="s">
        <v>14</v>
      </c>
      <c r="E11121" s="2" t="str">
        <f t="shared" si="173"/>
        <v>Null</v>
      </c>
      <c r="F11121" s="3" t="s">
        <v>15</v>
      </c>
    </row>
    <row r="11122" spans="1:6" ht="13.8" x14ac:dyDescent="0.3">
      <c r="A11122" s="4" t="s">
        <v>50</v>
      </c>
      <c r="B11122" s="4" t="s">
        <v>8</v>
      </c>
      <c r="C11122" s="2">
        <v>301777786</v>
      </c>
      <c r="D11122" s="4" t="s">
        <v>13</v>
      </c>
      <c r="E11122" s="2">
        <f t="shared" si="173"/>
        <v>4</v>
      </c>
      <c r="F11122" s="4" t="s">
        <v>7</v>
      </c>
    </row>
    <row r="11123" spans="1:6" ht="13.8" x14ac:dyDescent="0.3">
      <c r="A11123" s="3" t="s">
        <v>50</v>
      </c>
      <c r="B11123" s="3" t="s">
        <v>8</v>
      </c>
      <c r="C11123" s="2">
        <v>301784158</v>
      </c>
      <c r="D11123" s="3" t="s">
        <v>17</v>
      </c>
      <c r="E11123" s="2">
        <f t="shared" si="173"/>
        <v>4.33</v>
      </c>
      <c r="F11123" s="3" t="s">
        <v>7</v>
      </c>
    </row>
    <row r="11124" spans="1:6" ht="13.8" x14ac:dyDescent="0.3">
      <c r="A11124" s="4" t="s">
        <v>50</v>
      </c>
      <c r="B11124" s="4" t="s">
        <v>8</v>
      </c>
      <c r="C11124" s="2">
        <v>301282226</v>
      </c>
      <c r="D11124" s="4" t="s">
        <v>6</v>
      </c>
      <c r="E11124" s="2">
        <f t="shared" si="173"/>
        <v>0</v>
      </c>
      <c r="F11124" s="4" t="s">
        <v>7</v>
      </c>
    </row>
    <row r="11125" spans="1:6" ht="13.8" x14ac:dyDescent="0.3">
      <c r="A11125" s="3" t="s">
        <v>50</v>
      </c>
      <c r="B11125" s="3" t="s">
        <v>8</v>
      </c>
      <c r="C11125" s="2">
        <v>301699301</v>
      </c>
      <c r="D11125" s="3" t="s">
        <v>17</v>
      </c>
      <c r="E11125" s="2">
        <f t="shared" si="173"/>
        <v>4.33</v>
      </c>
      <c r="F11125" s="3" t="s">
        <v>7</v>
      </c>
    </row>
    <row r="11126" spans="1:6" ht="13.8" x14ac:dyDescent="0.3">
      <c r="A11126" s="4" t="s">
        <v>50</v>
      </c>
      <c r="B11126" s="4" t="s">
        <v>8</v>
      </c>
      <c r="C11126" s="2">
        <v>301716352</v>
      </c>
      <c r="D11126" s="4" t="s">
        <v>25</v>
      </c>
      <c r="E11126" s="2">
        <f t="shared" si="173"/>
        <v>1</v>
      </c>
      <c r="F11126" s="4" t="s">
        <v>7</v>
      </c>
    </row>
    <row r="11127" spans="1:6" ht="13.8" x14ac:dyDescent="0.3">
      <c r="A11127" s="3" t="s">
        <v>50</v>
      </c>
      <c r="B11127" s="3" t="s">
        <v>8</v>
      </c>
      <c r="C11127" s="2">
        <v>301735261</v>
      </c>
      <c r="D11127" s="3" t="s">
        <v>12</v>
      </c>
      <c r="E11127" s="2">
        <f t="shared" si="173"/>
        <v>3</v>
      </c>
      <c r="F11127" s="3" t="s">
        <v>20</v>
      </c>
    </row>
    <row r="11128" spans="1:6" ht="13.8" x14ac:dyDescent="0.3">
      <c r="A11128" s="4" t="s">
        <v>50</v>
      </c>
      <c r="B11128" s="4" t="s">
        <v>8</v>
      </c>
      <c r="C11128" s="2">
        <v>301755642</v>
      </c>
      <c r="D11128" s="4" t="s">
        <v>12</v>
      </c>
      <c r="E11128" s="2">
        <f t="shared" si="173"/>
        <v>3</v>
      </c>
      <c r="F11128" s="4" t="s">
        <v>7</v>
      </c>
    </row>
    <row r="11129" spans="1:6" ht="13.8" x14ac:dyDescent="0.3">
      <c r="A11129" s="3" t="s">
        <v>50</v>
      </c>
      <c r="B11129" s="3" t="s">
        <v>8</v>
      </c>
      <c r="C11129" s="2">
        <v>301772121</v>
      </c>
      <c r="D11129" s="3" t="s">
        <v>13</v>
      </c>
      <c r="E11129" s="2">
        <f t="shared" si="173"/>
        <v>4</v>
      </c>
      <c r="F11129" s="3" t="s">
        <v>7</v>
      </c>
    </row>
    <row r="11130" spans="1:6" ht="13.8" x14ac:dyDescent="0.3">
      <c r="A11130" s="4" t="s">
        <v>50</v>
      </c>
      <c r="B11130" s="4" t="s">
        <v>8</v>
      </c>
      <c r="C11130" s="2">
        <v>301010439</v>
      </c>
      <c r="D11130" s="4" t="s">
        <v>14</v>
      </c>
      <c r="E11130" s="2" t="str">
        <f t="shared" si="173"/>
        <v>Null</v>
      </c>
      <c r="F11130" s="4" t="s">
        <v>15</v>
      </c>
    </row>
    <row r="11131" spans="1:6" ht="13.8" x14ac:dyDescent="0.3">
      <c r="A11131" s="3" t="s">
        <v>50</v>
      </c>
      <c r="B11131" s="3" t="s">
        <v>8</v>
      </c>
      <c r="C11131" s="2">
        <v>301562277</v>
      </c>
      <c r="D11131" s="3" t="s">
        <v>6</v>
      </c>
      <c r="E11131" s="2">
        <f t="shared" si="173"/>
        <v>0</v>
      </c>
      <c r="F11131" s="3" t="s">
        <v>7</v>
      </c>
    </row>
    <row r="11132" spans="1:6" ht="13.8" x14ac:dyDescent="0.3">
      <c r="A11132" s="4" t="s">
        <v>50</v>
      </c>
      <c r="B11132" s="4" t="s">
        <v>8</v>
      </c>
      <c r="C11132" s="2">
        <v>301684897</v>
      </c>
      <c r="D11132" s="4" t="s">
        <v>18</v>
      </c>
      <c r="E11132" s="2">
        <f t="shared" si="173"/>
        <v>3.67</v>
      </c>
      <c r="F11132" s="4" t="s">
        <v>7</v>
      </c>
    </row>
    <row r="11133" spans="1:6" ht="13.8" x14ac:dyDescent="0.3">
      <c r="A11133" s="3" t="s">
        <v>50</v>
      </c>
      <c r="B11133" s="3" t="s">
        <v>8</v>
      </c>
      <c r="C11133" s="2">
        <v>301687106</v>
      </c>
      <c r="D11133" s="3" t="s">
        <v>29</v>
      </c>
      <c r="E11133" s="2">
        <f t="shared" si="173"/>
        <v>0.67</v>
      </c>
      <c r="F11133" s="3" t="s">
        <v>7</v>
      </c>
    </row>
    <row r="11134" spans="1:6" ht="13.8" x14ac:dyDescent="0.3">
      <c r="A11134" s="4" t="s">
        <v>50</v>
      </c>
      <c r="B11134" s="4" t="s">
        <v>8</v>
      </c>
      <c r="C11134" s="2">
        <v>301749118</v>
      </c>
      <c r="D11134" s="4" t="s">
        <v>14</v>
      </c>
      <c r="E11134" s="2" t="str">
        <f t="shared" si="173"/>
        <v>Null</v>
      </c>
      <c r="F11134" s="4" t="s">
        <v>15</v>
      </c>
    </row>
    <row r="11135" spans="1:6" ht="13.8" x14ac:dyDescent="0.3">
      <c r="A11135" s="3" t="s">
        <v>50</v>
      </c>
      <c r="B11135" s="3" t="s">
        <v>8</v>
      </c>
      <c r="C11135" s="2">
        <v>301693357</v>
      </c>
      <c r="D11135" s="3" t="s">
        <v>25</v>
      </c>
      <c r="E11135" s="2">
        <f t="shared" si="173"/>
        <v>1</v>
      </c>
      <c r="F11135" s="3" t="s">
        <v>7</v>
      </c>
    </row>
    <row r="11136" spans="1:6" ht="13.8" x14ac:dyDescent="0.3">
      <c r="A11136" s="4" t="s">
        <v>50</v>
      </c>
      <c r="B11136" s="4" t="s">
        <v>8</v>
      </c>
      <c r="C11136" s="2">
        <v>301724180</v>
      </c>
      <c r="D11136" s="4" t="s">
        <v>29</v>
      </c>
      <c r="E11136" s="2">
        <f t="shared" si="173"/>
        <v>0.67</v>
      </c>
      <c r="F11136" s="4" t="s">
        <v>7</v>
      </c>
    </row>
    <row r="11137" spans="1:6" ht="13.8" x14ac:dyDescent="0.3">
      <c r="A11137" s="3" t="s">
        <v>50</v>
      </c>
      <c r="B11137" s="3" t="s">
        <v>8</v>
      </c>
      <c r="C11137" s="2">
        <v>301740496</v>
      </c>
      <c r="D11137" s="3" t="s">
        <v>19</v>
      </c>
      <c r="E11137" s="2">
        <f t="shared" si="173"/>
        <v>1.33</v>
      </c>
      <c r="F11137" s="3" t="s">
        <v>7</v>
      </c>
    </row>
    <row r="11138" spans="1:6" ht="13.8" x14ac:dyDescent="0.3">
      <c r="A11138" s="4" t="s">
        <v>50</v>
      </c>
      <c r="B11138" s="4" t="s">
        <v>8</v>
      </c>
      <c r="C11138" s="2">
        <v>301742439</v>
      </c>
      <c r="D11138" s="4" t="s">
        <v>26</v>
      </c>
      <c r="E11138" s="2">
        <f t="shared" si="173"/>
        <v>3.33</v>
      </c>
      <c r="F11138" s="4" t="s">
        <v>7</v>
      </c>
    </row>
    <row r="11139" spans="1:6" ht="13.8" x14ac:dyDescent="0.3">
      <c r="A11139" s="3" t="s">
        <v>50</v>
      </c>
      <c r="B11139" s="3" t="s">
        <v>8</v>
      </c>
      <c r="C11139" s="2">
        <v>301750921</v>
      </c>
      <c r="D11139" s="3" t="s">
        <v>22</v>
      </c>
      <c r="E11139" s="2">
        <f t="shared" ref="E11139:E11202" si="174">IF(D11139="A+",4.33,IF(D11139="A",4, IF(D11139="A-",3.67,IF(D11139="B+",3.33,IF(D11139="B",3,IF(D11139="B-",2.67,IF(D11139="C+",2.33,IF(D11139 ="C", 2,IF(D11139="C-",1.67,IF(D11139="D+",1.33,IF(D11139="D",1,IF(D11139="D-",0.67,IF(D11139="F",0,"Null")))))))))))))</f>
        <v>2.67</v>
      </c>
      <c r="F11139" s="3" t="s">
        <v>7</v>
      </c>
    </row>
    <row r="11140" spans="1:6" ht="13.8" x14ac:dyDescent="0.3">
      <c r="A11140" s="4" t="s">
        <v>50</v>
      </c>
      <c r="B11140" s="4" t="s">
        <v>8</v>
      </c>
      <c r="C11140" s="2">
        <v>301762257</v>
      </c>
      <c r="D11140" s="4"/>
      <c r="E11140" s="2" t="str">
        <f t="shared" si="174"/>
        <v>Null</v>
      </c>
      <c r="F11140" s="4" t="s">
        <v>10</v>
      </c>
    </row>
    <row r="11141" spans="1:6" ht="13.8" x14ac:dyDescent="0.3">
      <c r="A11141" s="3" t="s">
        <v>50</v>
      </c>
      <c r="B11141" s="3" t="s">
        <v>8</v>
      </c>
      <c r="C11141" s="2">
        <v>301763275</v>
      </c>
      <c r="D11141" s="3" t="s">
        <v>9</v>
      </c>
      <c r="E11141" s="2">
        <f t="shared" si="174"/>
        <v>2</v>
      </c>
      <c r="F11141" s="3" t="s">
        <v>7</v>
      </c>
    </row>
    <row r="11142" spans="1:6" ht="13.8" x14ac:dyDescent="0.3">
      <c r="A11142" s="4" t="s">
        <v>50</v>
      </c>
      <c r="B11142" s="4" t="s">
        <v>8</v>
      </c>
      <c r="C11142" s="2">
        <v>301764057</v>
      </c>
      <c r="D11142" s="4" t="s">
        <v>9</v>
      </c>
      <c r="E11142" s="2">
        <f t="shared" si="174"/>
        <v>2</v>
      </c>
      <c r="F11142" s="4" t="s">
        <v>7</v>
      </c>
    </row>
    <row r="11143" spans="1:6" ht="13.8" x14ac:dyDescent="0.3">
      <c r="A11143" s="3" t="s">
        <v>50</v>
      </c>
      <c r="B11143" s="3" t="s">
        <v>8</v>
      </c>
      <c r="C11143" s="2">
        <v>301768626</v>
      </c>
      <c r="D11143" s="3" t="s">
        <v>6</v>
      </c>
      <c r="E11143" s="2">
        <f t="shared" si="174"/>
        <v>0</v>
      </c>
      <c r="F11143" s="3" t="s">
        <v>7</v>
      </c>
    </row>
    <row r="11144" spans="1:6" ht="13.8" x14ac:dyDescent="0.3">
      <c r="A11144" s="4" t="s">
        <v>50</v>
      </c>
      <c r="B11144" s="4" t="s">
        <v>8</v>
      </c>
      <c r="C11144" s="2">
        <v>301770271</v>
      </c>
      <c r="D11144" s="4" t="s">
        <v>9</v>
      </c>
      <c r="E11144" s="2">
        <f t="shared" si="174"/>
        <v>2</v>
      </c>
      <c r="F11144" s="4" t="s">
        <v>7</v>
      </c>
    </row>
    <row r="11145" spans="1:6" ht="13.8" x14ac:dyDescent="0.3">
      <c r="A11145" s="3" t="s">
        <v>50</v>
      </c>
      <c r="B11145" s="3" t="s">
        <v>8</v>
      </c>
      <c r="C11145" s="2">
        <v>301773892</v>
      </c>
      <c r="D11145" s="3" t="s">
        <v>12</v>
      </c>
      <c r="E11145" s="2">
        <f t="shared" si="174"/>
        <v>3</v>
      </c>
      <c r="F11145" s="3" t="s">
        <v>7</v>
      </c>
    </row>
    <row r="11146" spans="1:6" ht="13.8" x14ac:dyDescent="0.3">
      <c r="A11146" s="4" t="s">
        <v>50</v>
      </c>
      <c r="B11146" s="4" t="s">
        <v>8</v>
      </c>
      <c r="C11146" s="2">
        <v>301774051</v>
      </c>
      <c r="D11146" s="4" t="s">
        <v>14</v>
      </c>
      <c r="E11146" s="2" t="str">
        <f t="shared" si="174"/>
        <v>Null</v>
      </c>
      <c r="F11146" s="4" t="s">
        <v>15</v>
      </c>
    </row>
    <row r="11147" spans="1:6" ht="13.8" x14ac:dyDescent="0.3">
      <c r="A11147" s="3" t="s">
        <v>50</v>
      </c>
      <c r="B11147" s="3" t="s">
        <v>8</v>
      </c>
      <c r="C11147" s="2">
        <v>301777919</v>
      </c>
      <c r="D11147" s="3"/>
      <c r="E11147" s="2" t="str">
        <f t="shared" si="174"/>
        <v>Null</v>
      </c>
      <c r="F11147" s="3" t="s">
        <v>10</v>
      </c>
    </row>
    <row r="11148" spans="1:6" ht="13.8" x14ac:dyDescent="0.3">
      <c r="A11148" s="4" t="s">
        <v>50</v>
      </c>
      <c r="B11148" s="4" t="s">
        <v>8</v>
      </c>
      <c r="C11148" s="2">
        <v>301785691</v>
      </c>
      <c r="D11148" s="4" t="s">
        <v>25</v>
      </c>
      <c r="E11148" s="2">
        <f t="shared" si="174"/>
        <v>1</v>
      </c>
      <c r="F11148" s="4" t="s">
        <v>7</v>
      </c>
    </row>
    <row r="11149" spans="1:6" ht="13.8" x14ac:dyDescent="0.3">
      <c r="A11149" s="3" t="s">
        <v>50</v>
      </c>
      <c r="B11149" s="3" t="s">
        <v>8</v>
      </c>
      <c r="C11149" s="2">
        <v>301789037</v>
      </c>
      <c r="D11149" s="3" t="s">
        <v>26</v>
      </c>
      <c r="E11149" s="2">
        <f t="shared" si="174"/>
        <v>3.33</v>
      </c>
      <c r="F11149" s="3" t="s">
        <v>7</v>
      </c>
    </row>
    <row r="11150" spans="1:6" ht="13.8" x14ac:dyDescent="0.3">
      <c r="A11150" s="4" t="s">
        <v>50</v>
      </c>
      <c r="B11150" s="4" t="s">
        <v>8</v>
      </c>
      <c r="C11150" s="2">
        <v>301712443</v>
      </c>
      <c r="D11150" s="4" t="s">
        <v>12</v>
      </c>
      <c r="E11150" s="2">
        <f t="shared" si="174"/>
        <v>3</v>
      </c>
      <c r="F11150" s="4" t="s">
        <v>7</v>
      </c>
    </row>
    <row r="11151" spans="1:6" ht="13.8" x14ac:dyDescent="0.3">
      <c r="A11151" s="3" t="s">
        <v>50</v>
      </c>
      <c r="B11151" s="3" t="s">
        <v>8</v>
      </c>
      <c r="C11151" s="2">
        <v>301726531</v>
      </c>
      <c r="D11151" s="3" t="s">
        <v>12</v>
      </c>
      <c r="E11151" s="2">
        <f t="shared" si="174"/>
        <v>3</v>
      </c>
      <c r="F11151" s="3" t="s">
        <v>7</v>
      </c>
    </row>
    <row r="11152" spans="1:6" ht="13.8" x14ac:dyDescent="0.3">
      <c r="A11152" s="4" t="s">
        <v>50</v>
      </c>
      <c r="B11152" s="4" t="s">
        <v>8</v>
      </c>
      <c r="C11152" s="2">
        <v>301747833</v>
      </c>
      <c r="D11152" s="4" t="s">
        <v>13</v>
      </c>
      <c r="E11152" s="2">
        <f t="shared" si="174"/>
        <v>4</v>
      </c>
      <c r="F11152" s="4" t="s">
        <v>7</v>
      </c>
    </row>
    <row r="11153" spans="1:6" ht="13.8" x14ac:dyDescent="0.3">
      <c r="A11153" s="3" t="s">
        <v>50</v>
      </c>
      <c r="B11153" s="3" t="s">
        <v>8</v>
      </c>
      <c r="C11153" s="2">
        <v>300067805</v>
      </c>
      <c r="D11153" s="3" t="s">
        <v>12</v>
      </c>
      <c r="E11153" s="2">
        <f t="shared" si="174"/>
        <v>3</v>
      </c>
      <c r="F11153" s="3" t="s">
        <v>7</v>
      </c>
    </row>
    <row r="11154" spans="1:6" ht="13.8" x14ac:dyDescent="0.3">
      <c r="A11154" s="4" t="s">
        <v>50</v>
      </c>
      <c r="B11154" s="4" t="s">
        <v>8</v>
      </c>
      <c r="C11154" s="2">
        <v>301648101</v>
      </c>
      <c r="D11154" s="4"/>
      <c r="E11154" s="2" t="str">
        <f t="shared" si="174"/>
        <v>Null</v>
      </c>
      <c r="F11154" s="4" t="s">
        <v>10</v>
      </c>
    </row>
    <row r="11155" spans="1:6" ht="13.8" x14ac:dyDescent="0.3">
      <c r="A11155" s="3" t="s">
        <v>50</v>
      </c>
      <c r="B11155" s="3" t="s">
        <v>8</v>
      </c>
      <c r="C11155" s="2">
        <v>301718613</v>
      </c>
      <c r="D11155" s="3" t="s">
        <v>9</v>
      </c>
      <c r="E11155" s="2">
        <f t="shared" si="174"/>
        <v>2</v>
      </c>
      <c r="F11155" s="3" t="s">
        <v>7</v>
      </c>
    </row>
    <row r="11156" spans="1:6" ht="13.8" x14ac:dyDescent="0.3">
      <c r="A11156" s="4" t="s">
        <v>50</v>
      </c>
      <c r="B11156" s="4" t="s">
        <v>8</v>
      </c>
      <c r="C11156" s="2">
        <v>301723479</v>
      </c>
      <c r="D11156" s="4" t="s">
        <v>6</v>
      </c>
      <c r="E11156" s="2">
        <f t="shared" si="174"/>
        <v>0</v>
      </c>
      <c r="F11156" s="4" t="s">
        <v>7</v>
      </c>
    </row>
    <row r="11157" spans="1:6" ht="13.8" x14ac:dyDescent="0.3">
      <c r="A11157" s="3" t="s">
        <v>50</v>
      </c>
      <c r="B11157" s="3" t="s">
        <v>8</v>
      </c>
      <c r="C11157" s="2">
        <v>301724806</v>
      </c>
      <c r="D11157" s="3"/>
      <c r="E11157" s="2" t="str">
        <f t="shared" si="174"/>
        <v>Null</v>
      </c>
      <c r="F11157" s="3" t="s">
        <v>10</v>
      </c>
    </row>
    <row r="11158" spans="1:6" ht="13.8" x14ac:dyDescent="0.3">
      <c r="A11158" s="4" t="s">
        <v>50</v>
      </c>
      <c r="B11158" s="4" t="s">
        <v>8</v>
      </c>
      <c r="C11158" s="2">
        <v>301725897</v>
      </c>
      <c r="D11158" s="4" t="s">
        <v>9</v>
      </c>
      <c r="E11158" s="2">
        <f t="shared" si="174"/>
        <v>2</v>
      </c>
      <c r="F11158" s="4" t="s">
        <v>7</v>
      </c>
    </row>
    <row r="11159" spans="1:6" ht="13.8" x14ac:dyDescent="0.3">
      <c r="A11159" s="3" t="s">
        <v>50</v>
      </c>
      <c r="B11159" s="3" t="s">
        <v>8</v>
      </c>
      <c r="C11159" s="2">
        <v>301774595</v>
      </c>
      <c r="D11159" s="3" t="s">
        <v>14</v>
      </c>
      <c r="E11159" s="2" t="str">
        <f t="shared" si="174"/>
        <v>Null</v>
      </c>
      <c r="F11159" s="3" t="s">
        <v>15</v>
      </c>
    </row>
    <row r="11160" spans="1:6" ht="13.8" x14ac:dyDescent="0.3">
      <c r="A11160" s="4" t="s">
        <v>50</v>
      </c>
      <c r="B11160" s="4" t="s">
        <v>8</v>
      </c>
      <c r="C11160" s="2">
        <v>301199260</v>
      </c>
      <c r="D11160" s="4" t="s">
        <v>6</v>
      </c>
      <c r="E11160" s="2">
        <f t="shared" si="174"/>
        <v>0</v>
      </c>
      <c r="F11160" s="4" t="s">
        <v>7</v>
      </c>
    </row>
    <row r="11161" spans="1:6" ht="13.8" x14ac:dyDescent="0.3">
      <c r="A11161" s="3" t="s">
        <v>50</v>
      </c>
      <c r="B11161" s="3" t="s">
        <v>8</v>
      </c>
      <c r="C11161" s="2">
        <v>301607286</v>
      </c>
      <c r="D11161" s="3" t="s">
        <v>12</v>
      </c>
      <c r="E11161" s="2">
        <f t="shared" si="174"/>
        <v>3</v>
      </c>
      <c r="F11161" s="3" t="s">
        <v>7</v>
      </c>
    </row>
    <row r="11162" spans="1:6" ht="13.8" x14ac:dyDescent="0.3">
      <c r="A11162" s="4" t="s">
        <v>50</v>
      </c>
      <c r="B11162" s="4" t="s">
        <v>8</v>
      </c>
      <c r="C11162" s="2">
        <v>301636666</v>
      </c>
      <c r="D11162" s="4" t="s">
        <v>18</v>
      </c>
      <c r="E11162" s="2">
        <f t="shared" si="174"/>
        <v>3.67</v>
      </c>
      <c r="F11162" s="4" t="s">
        <v>7</v>
      </c>
    </row>
    <row r="11163" spans="1:6" ht="13.8" x14ac:dyDescent="0.3">
      <c r="A11163" s="3" t="s">
        <v>50</v>
      </c>
      <c r="B11163" s="3" t="s">
        <v>8</v>
      </c>
      <c r="C11163" s="2">
        <v>301664894</v>
      </c>
      <c r="D11163" s="3" t="s">
        <v>12</v>
      </c>
      <c r="E11163" s="2">
        <f t="shared" si="174"/>
        <v>3</v>
      </c>
      <c r="F11163" s="3" t="s">
        <v>7</v>
      </c>
    </row>
    <row r="11164" spans="1:6" ht="13.8" x14ac:dyDescent="0.3">
      <c r="A11164" s="4" t="s">
        <v>50</v>
      </c>
      <c r="B11164" s="4" t="s">
        <v>8</v>
      </c>
      <c r="C11164" s="2">
        <v>301691300</v>
      </c>
      <c r="D11164" s="4"/>
      <c r="E11164" s="2" t="str">
        <f t="shared" si="174"/>
        <v>Null</v>
      </c>
      <c r="F11164" s="4" t="s">
        <v>10</v>
      </c>
    </row>
    <row r="11165" spans="1:6" ht="13.8" x14ac:dyDescent="0.3">
      <c r="A11165" s="3" t="s">
        <v>50</v>
      </c>
      <c r="B11165" s="3" t="s">
        <v>8</v>
      </c>
      <c r="C11165" s="2">
        <v>301748868</v>
      </c>
      <c r="D11165" s="3" t="s">
        <v>26</v>
      </c>
      <c r="E11165" s="2">
        <f t="shared" si="174"/>
        <v>3.33</v>
      </c>
      <c r="F11165" s="3" t="s">
        <v>7</v>
      </c>
    </row>
    <row r="11166" spans="1:6" ht="13.8" x14ac:dyDescent="0.3">
      <c r="A11166" s="4" t="s">
        <v>50</v>
      </c>
      <c r="B11166" s="4" t="s">
        <v>8</v>
      </c>
      <c r="C11166" s="2">
        <v>301754975</v>
      </c>
      <c r="D11166" s="4" t="s">
        <v>18</v>
      </c>
      <c r="E11166" s="2">
        <f t="shared" si="174"/>
        <v>3.67</v>
      </c>
      <c r="F11166" s="4" t="s">
        <v>7</v>
      </c>
    </row>
    <row r="11167" spans="1:6" ht="13.8" x14ac:dyDescent="0.3">
      <c r="A11167" s="3" t="s">
        <v>50</v>
      </c>
      <c r="B11167" s="3" t="s">
        <v>8</v>
      </c>
      <c r="C11167" s="2">
        <v>301646651</v>
      </c>
      <c r="D11167" s="3"/>
      <c r="E11167" s="2" t="str">
        <f t="shared" si="174"/>
        <v>Null</v>
      </c>
      <c r="F11167" s="3" t="s">
        <v>10</v>
      </c>
    </row>
    <row r="11168" spans="1:6" ht="13.8" x14ac:dyDescent="0.3">
      <c r="A11168" s="4" t="s">
        <v>50</v>
      </c>
      <c r="B11168" s="4" t="s">
        <v>8</v>
      </c>
      <c r="C11168" s="2">
        <v>301679073</v>
      </c>
      <c r="D11168" s="4" t="s">
        <v>12</v>
      </c>
      <c r="E11168" s="2">
        <f t="shared" si="174"/>
        <v>3</v>
      </c>
      <c r="F11168" s="4" t="s">
        <v>7</v>
      </c>
    </row>
    <row r="11169" spans="1:6" ht="13.8" x14ac:dyDescent="0.3">
      <c r="A11169" s="3" t="s">
        <v>50</v>
      </c>
      <c r="B11169" s="3" t="s">
        <v>8</v>
      </c>
      <c r="C11169" s="2">
        <v>301727456</v>
      </c>
      <c r="D11169" s="3"/>
      <c r="E11169" s="2" t="str">
        <f t="shared" si="174"/>
        <v>Null</v>
      </c>
      <c r="F11169" s="3" t="s">
        <v>10</v>
      </c>
    </row>
    <row r="11170" spans="1:6" ht="13.8" x14ac:dyDescent="0.3">
      <c r="A11170" s="4" t="s">
        <v>50</v>
      </c>
      <c r="B11170" s="4" t="s">
        <v>8</v>
      </c>
      <c r="C11170" s="2">
        <v>301771619</v>
      </c>
      <c r="D11170" s="4" t="s">
        <v>17</v>
      </c>
      <c r="E11170" s="2">
        <f t="shared" si="174"/>
        <v>4.33</v>
      </c>
      <c r="F11170" s="4" t="s">
        <v>7</v>
      </c>
    </row>
    <row r="11171" spans="1:6" ht="13.8" x14ac:dyDescent="0.3">
      <c r="A11171" s="3" t="s">
        <v>50</v>
      </c>
      <c r="B11171" s="3" t="s">
        <v>8</v>
      </c>
      <c r="C11171" s="2">
        <v>301682513</v>
      </c>
      <c r="D11171" s="3" t="s">
        <v>6</v>
      </c>
      <c r="E11171" s="2">
        <f t="shared" si="174"/>
        <v>0</v>
      </c>
      <c r="F11171" s="3" t="s">
        <v>7</v>
      </c>
    </row>
    <row r="11172" spans="1:6" ht="13.8" x14ac:dyDescent="0.3">
      <c r="A11172" s="4" t="s">
        <v>50</v>
      </c>
      <c r="B11172" s="4" t="s">
        <v>8</v>
      </c>
      <c r="C11172" s="2">
        <v>301695618</v>
      </c>
      <c r="D11172" s="4" t="s">
        <v>9</v>
      </c>
      <c r="E11172" s="2">
        <f t="shared" si="174"/>
        <v>2</v>
      </c>
      <c r="F11172" s="4" t="s">
        <v>7</v>
      </c>
    </row>
    <row r="11173" spans="1:6" ht="13.8" x14ac:dyDescent="0.3">
      <c r="A11173" s="3" t="s">
        <v>50</v>
      </c>
      <c r="B11173" s="3" t="s">
        <v>8</v>
      </c>
      <c r="C11173" s="2">
        <v>301739511</v>
      </c>
      <c r="D11173" s="3" t="s">
        <v>13</v>
      </c>
      <c r="E11173" s="2">
        <f t="shared" si="174"/>
        <v>4</v>
      </c>
      <c r="F11173" s="3" t="s">
        <v>7</v>
      </c>
    </row>
    <row r="11174" spans="1:6" ht="13.8" x14ac:dyDescent="0.3">
      <c r="A11174" s="4" t="s">
        <v>50</v>
      </c>
      <c r="B11174" s="4" t="s">
        <v>8</v>
      </c>
      <c r="C11174" s="2">
        <v>300815624</v>
      </c>
      <c r="D11174" s="4" t="s">
        <v>14</v>
      </c>
      <c r="E11174" s="2" t="str">
        <f t="shared" si="174"/>
        <v>Null</v>
      </c>
      <c r="F11174" s="4" t="s">
        <v>23</v>
      </c>
    </row>
    <row r="11175" spans="1:6" ht="13.8" x14ac:dyDescent="0.3">
      <c r="A11175" s="3" t="s">
        <v>50</v>
      </c>
      <c r="B11175" s="3" t="s">
        <v>8</v>
      </c>
      <c r="C11175" s="2">
        <v>301303964</v>
      </c>
      <c r="D11175" s="3"/>
      <c r="E11175" s="2" t="str">
        <f t="shared" si="174"/>
        <v>Null</v>
      </c>
      <c r="F11175" s="3" t="s">
        <v>10</v>
      </c>
    </row>
    <row r="11176" spans="1:6" ht="13.8" x14ac:dyDescent="0.3">
      <c r="A11176" s="4" t="s">
        <v>50</v>
      </c>
      <c r="B11176" s="4" t="s">
        <v>8</v>
      </c>
      <c r="C11176" s="2">
        <v>301726511</v>
      </c>
      <c r="D11176" s="4" t="s">
        <v>13</v>
      </c>
      <c r="E11176" s="2">
        <f t="shared" si="174"/>
        <v>4</v>
      </c>
      <c r="F11176" s="4" t="s">
        <v>7</v>
      </c>
    </row>
    <row r="11177" spans="1:6" ht="13.8" x14ac:dyDescent="0.3">
      <c r="A11177" s="3" t="s">
        <v>50</v>
      </c>
      <c r="B11177" s="3" t="s">
        <v>8</v>
      </c>
      <c r="C11177" s="2">
        <v>301698311</v>
      </c>
      <c r="D11177" s="3" t="s">
        <v>13</v>
      </c>
      <c r="E11177" s="2">
        <f t="shared" si="174"/>
        <v>4</v>
      </c>
      <c r="F11177" s="3" t="s">
        <v>20</v>
      </c>
    </row>
    <row r="11178" spans="1:6" ht="13.8" x14ac:dyDescent="0.3">
      <c r="A11178" s="4" t="s">
        <v>50</v>
      </c>
      <c r="B11178" s="4" t="s">
        <v>8</v>
      </c>
      <c r="C11178" s="2">
        <v>301719950</v>
      </c>
      <c r="D11178" s="4" t="s">
        <v>13</v>
      </c>
      <c r="E11178" s="2">
        <f t="shared" si="174"/>
        <v>4</v>
      </c>
      <c r="F11178" s="4" t="s">
        <v>7</v>
      </c>
    </row>
    <row r="11179" spans="1:6" ht="13.8" x14ac:dyDescent="0.3">
      <c r="A11179" s="3" t="s">
        <v>50</v>
      </c>
      <c r="B11179" s="3" t="s">
        <v>8</v>
      </c>
      <c r="C11179" s="2">
        <v>300287210</v>
      </c>
      <c r="D11179" s="3" t="s">
        <v>14</v>
      </c>
      <c r="E11179" s="2" t="str">
        <f t="shared" si="174"/>
        <v>Null</v>
      </c>
      <c r="F11179" s="3" t="s">
        <v>15</v>
      </c>
    </row>
    <row r="11180" spans="1:6" ht="13.8" x14ac:dyDescent="0.3">
      <c r="A11180" s="4" t="s">
        <v>50</v>
      </c>
      <c r="B11180" s="4" t="s">
        <v>8</v>
      </c>
      <c r="C11180" s="2">
        <v>301094347</v>
      </c>
      <c r="D11180" s="4"/>
      <c r="E11180" s="2" t="str">
        <f t="shared" si="174"/>
        <v>Null</v>
      </c>
      <c r="F11180" s="4" t="s">
        <v>10</v>
      </c>
    </row>
    <row r="11181" spans="1:6" ht="13.8" x14ac:dyDescent="0.3">
      <c r="A11181" s="3" t="s">
        <v>50</v>
      </c>
      <c r="B11181" s="3" t="s">
        <v>8</v>
      </c>
      <c r="C11181" s="2">
        <v>301695635</v>
      </c>
      <c r="D11181" s="3" t="s">
        <v>14</v>
      </c>
      <c r="E11181" s="2" t="str">
        <f t="shared" si="174"/>
        <v>Null</v>
      </c>
      <c r="F11181" s="3" t="s">
        <v>15</v>
      </c>
    </row>
    <row r="11182" spans="1:6" ht="13.8" x14ac:dyDescent="0.3">
      <c r="A11182" s="4" t="s">
        <v>50</v>
      </c>
      <c r="B11182" s="4" t="s">
        <v>8</v>
      </c>
      <c r="C11182" s="2">
        <v>301696996</v>
      </c>
      <c r="D11182" s="4"/>
      <c r="E11182" s="2" t="str">
        <f t="shared" si="174"/>
        <v>Null</v>
      </c>
      <c r="F11182" s="4" t="s">
        <v>10</v>
      </c>
    </row>
    <row r="11183" spans="1:6" ht="13.8" x14ac:dyDescent="0.3">
      <c r="A11183" s="3" t="s">
        <v>50</v>
      </c>
      <c r="B11183" s="3" t="s">
        <v>8</v>
      </c>
      <c r="C11183" s="2">
        <v>301732674</v>
      </c>
      <c r="D11183" s="3" t="s">
        <v>14</v>
      </c>
      <c r="E11183" s="2" t="str">
        <f t="shared" si="174"/>
        <v>Null</v>
      </c>
      <c r="F11183" s="3" t="s">
        <v>15</v>
      </c>
    </row>
    <row r="11184" spans="1:6" ht="13.8" x14ac:dyDescent="0.3">
      <c r="A11184" s="4" t="s">
        <v>50</v>
      </c>
      <c r="B11184" s="4" t="s">
        <v>8</v>
      </c>
      <c r="C11184" s="2">
        <v>301684084</v>
      </c>
      <c r="D11184" s="4" t="s">
        <v>9</v>
      </c>
      <c r="E11184" s="2">
        <f t="shared" si="174"/>
        <v>2</v>
      </c>
      <c r="F11184" s="4" t="s">
        <v>20</v>
      </c>
    </row>
    <row r="11185" spans="1:6" ht="13.8" x14ac:dyDescent="0.3">
      <c r="A11185" s="3" t="s">
        <v>50</v>
      </c>
      <c r="B11185" s="3" t="s">
        <v>8</v>
      </c>
      <c r="C11185" s="2">
        <v>301529469</v>
      </c>
      <c r="D11185" s="3" t="s">
        <v>26</v>
      </c>
      <c r="E11185" s="2">
        <f t="shared" si="174"/>
        <v>3.33</v>
      </c>
      <c r="F11185" s="3" t="s">
        <v>20</v>
      </c>
    </row>
    <row r="11186" spans="1:6" ht="13.8" x14ac:dyDescent="0.3">
      <c r="A11186" s="4" t="s">
        <v>50</v>
      </c>
      <c r="B11186" s="4" t="s">
        <v>8</v>
      </c>
      <c r="C11186" s="2">
        <v>301795487</v>
      </c>
      <c r="D11186" s="4" t="s">
        <v>13</v>
      </c>
      <c r="E11186" s="2">
        <f t="shared" si="174"/>
        <v>4</v>
      </c>
      <c r="F11186" s="4" t="s">
        <v>20</v>
      </c>
    </row>
    <row r="11187" spans="1:6" ht="13.8" x14ac:dyDescent="0.3">
      <c r="A11187" s="3" t="s">
        <v>50</v>
      </c>
      <c r="B11187" s="3" t="s">
        <v>8</v>
      </c>
      <c r="C11187" s="2">
        <v>301802689</v>
      </c>
      <c r="D11187" s="3" t="s">
        <v>22</v>
      </c>
      <c r="E11187" s="2">
        <f t="shared" si="174"/>
        <v>2.67</v>
      </c>
      <c r="F11187" s="3" t="s">
        <v>20</v>
      </c>
    </row>
    <row r="11188" spans="1:6" ht="13.8" x14ac:dyDescent="0.3">
      <c r="A11188" s="4" t="s">
        <v>50</v>
      </c>
      <c r="B11188" s="4" t="s">
        <v>8</v>
      </c>
      <c r="C11188" s="2">
        <v>301802693</v>
      </c>
      <c r="D11188" s="4" t="s">
        <v>19</v>
      </c>
      <c r="E11188" s="2">
        <f t="shared" si="174"/>
        <v>1.33</v>
      </c>
      <c r="F11188" s="4" t="s">
        <v>20</v>
      </c>
    </row>
    <row r="11189" spans="1:6" ht="13.8" x14ac:dyDescent="0.3">
      <c r="A11189" s="3" t="s">
        <v>50</v>
      </c>
      <c r="B11189" s="3" t="s">
        <v>8</v>
      </c>
      <c r="C11189" s="2">
        <v>301802903</v>
      </c>
      <c r="D11189" s="3" t="s">
        <v>12</v>
      </c>
      <c r="E11189" s="2">
        <f t="shared" si="174"/>
        <v>3</v>
      </c>
      <c r="F11189" s="3" t="s">
        <v>20</v>
      </c>
    </row>
    <row r="11190" spans="1:6" ht="13.8" x14ac:dyDescent="0.3">
      <c r="A11190" s="4" t="s">
        <v>50</v>
      </c>
      <c r="B11190" s="4" t="s">
        <v>8</v>
      </c>
      <c r="C11190" s="2">
        <v>301802919</v>
      </c>
      <c r="D11190" s="4" t="s">
        <v>22</v>
      </c>
      <c r="E11190" s="2">
        <f t="shared" si="174"/>
        <v>2.67</v>
      </c>
      <c r="F11190" s="4" t="s">
        <v>20</v>
      </c>
    </row>
    <row r="11191" spans="1:6" ht="13.8" x14ac:dyDescent="0.3">
      <c r="A11191" s="3" t="s">
        <v>50</v>
      </c>
      <c r="B11191" s="3" t="s">
        <v>8</v>
      </c>
      <c r="C11191" s="2">
        <v>301802980</v>
      </c>
      <c r="D11191" s="3" t="s">
        <v>14</v>
      </c>
      <c r="E11191" s="2" t="str">
        <f t="shared" si="174"/>
        <v>Null</v>
      </c>
      <c r="F11191" s="3" t="s">
        <v>23</v>
      </c>
    </row>
    <row r="11192" spans="1:6" ht="13.8" x14ac:dyDescent="0.3">
      <c r="A11192" s="4" t="s">
        <v>50</v>
      </c>
      <c r="B11192" s="4" t="s">
        <v>8</v>
      </c>
      <c r="C11192" s="2">
        <v>301802992</v>
      </c>
      <c r="D11192" s="4" t="s">
        <v>17</v>
      </c>
      <c r="E11192" s="2">
        <f t="shared" si="174"/>
        <v>4.33</v>
      </c>
      <c r="F11192" s="4" t="s">
        <v>20</v>
      </c>
    </row>
    <row r="11193" spans="1:6" ht="13.8" x14ac:dyDescent="0.3">
      <c r="A11193" s="3" t="s">
        <v>50</v>
      </c>
      <c r="B11193" s="3" t="s">
        <v>8</v>
      </c>
      <c r="C11193" s="2">
        <v>301859935</v>
      </c>
      <c r="D11193" s="3" t="s">
        <v>19</v>
      </c>
      <c r="E11193" s="2">
        <f t="shared" si="174"/>
        <v>1.33</v>
      </c>
      <c r="F11193" s="3" t="s">
        <v>20</v>
      </c>
    </row>
    <row r="11194" spans="1:6" ht="13.8" x14ac:dyDescent="0.3">
      <c r="A11194" s="4" t="s">
        <v>50</v>
      </c>
      <c r="B11194" s="4" t="s">
        <v>8</v>
      </c>
      <c r="C11194" s="2">
        <v>301648494</v>
      </c>
      <c r="D11194" s="4" t="s">
        <v>6</v>
      </c>
      <c r="E11194" s="2">
        <f t="shared" si="174"/>
        <v>0</v>
      </c>
      <c r="F11194" s="4" t="s">
        <v>7</v>
      </c>
    </row>
    <row r="11195" spans="1:6" ht="13.8" x14ac:dyDescent="0.3">
      <c r="A11195" s="3" t="s">
        <v>50</v>
      </c>
      <c r="B11195" s="3" t="s">
        <v>8</v>
      </c>
      <c r="C11195" s="2">
        <v>301507534</v>
      </c>
      <c r="D11195" s="3" t="s">
        <v>14</v>
      </c>
      <c r="E11195" s="2" t="str">
        <f t="shared" si="174"/>
        <v>Null</v>
      </c>
      <c r="F11195" s="3" t="s">
        <v>15</v>
      </c>
    </row>
    <row r="11196" spans="1:6" ht="13.8" x14ac:dyDescent="0.3">
      <c r="A11196" s="4" t="s">
        <v>50</v>
      </c>
      <c r="B11196" s="4" t="s">
        <v>8</v>
      </c>
      <c r="C11196" s="2">
        <v>301694999</v>
      </c>
      <c r="D11196" s="4" t="s">
        <v>14</v>
      </c>
      <c r="E11196" s="2" t="str">
        <f t="shared" si="174"/>
        <v>Null</v>
      </c>
      <c r="F11196" s="4" t="s">
        <v>15</v>
      </c>
    </row>
    <row r="11197" spans="1:6" ht="13.8" x14ac:dyDescent="0.3">
      <c r="A11197" s="3" t="s">
        <v>50</v>
      </c>
      <c r="B11197" s="3" t="s">
        <v>8</v>
      </c>
      <c r="C11197" s="2">
        <v>301723385</v>
      </c>
      <c r="D11197" s="3" t="s">
        <v>14</v>
      </c>
      <c r="E11197" s="2" t="str">
        <f t="shared" si="174"/>
        <v>Null</v>
      </c>
      <c r="F11197" s="3" t="s">
        <v>15</v>
      </c>
    </row>
    <row r="11198" spans="1:6" ht="13.8" x14ac:dyDescent="0.3">
      <c r="A11198" s="4" t="s">
        <v>50</v>
      </c>
      <c r="B11198" s="4" t="s">
        <v>8</v>
      </c>
      <c r="C11198" s="2">
        <v>301768613</v>
      </c>
      <c r="D11198" s="4" t="s">
        <v>9</v>
      </c>
      <c r="E11198" s="2">
        <f t="shared" si="174"/>
        <v>2</v>
      </c>
      <c r="F11198" s="4" t="s">
        <v>7</v>
      </c>
    </row>
    <row r="11199" spans="1:6" ht="13.8" x14ac:dyDescent="0.3">
      <c r="A11199" s="3" t="s">
        <v>50</v>
      </c>
      <c r="B11199" s="3" t="s">
        <v>8</v>
      </c>
      <c r="C11199" s="2">
        <v>301770776</v>
      </c>
      <c r="D11199" s="3" t="s">
        <v>22</v>
      </c>
      <c r="E11199" s="2">
        <f t="shared" si="174"/>
        <v>2.67</v>
      </c>
      <c r="F11199" s="3" t="s">
        <v>7</v>
      </c>
    </row>
    <row r="11200" spans="1:6" ht="13.8" x14ac:dyDescent="0.3">
      <c r="A11200" s="4" t="s">
        <v>50</v>
      </c>
      <c r="B11200" s="4" t="s">
        <v>8</v>
      </c>
      <c r="C11200" s="2">
        <v>301772551</v>
      </c>
      <c r="D11200" s="4" t="s">
        <v>6</v>
      </c>
      <c r="E11200" s="2">
        <f t="shared" si="174"/>
        <v>0</v>
      </c>
      <c r="F11200" s="4" t="s">
        <v>7</v>
      </c>
    </row>
    <row r="11201" spans="1:6" ht="13.8" x14ac:dyDescent="0.3">
      <c r="A11201" s="3" t="s">
        <v>50</v>
      </c>
      <c r="B11201" s="3" t="s">
        <v>8</v>
      </c>
      <c r="C11201" s="2">
        <v>301774595</v>
      </c>
      <c r="D11201" s="3"/>
      <c r="E11201" s="2" t="str">
        <f t="shared" si="174"/>
        <v>Null</v>
      </c>
      <c r="F11201" s="3" t="s">
        <v>10</v>
      </c>
    </row>
    <row r="11202" spans="1:6" ht="13.8" x14ac:dyDescent="0.3">
      <c r="A11202" s="4" t="s">
        <v>50</v>
      </c>
      <c r="B11202" s="4" t="s">
        <v>8</v>
      </c>
      <c r="C11202" s="2">
        <v>301775945</v>
      </c>
      <c r="D11202" s="4" t="s">
        <v>24</v>
      </c>
      <c r="E11202" s="2">
        <f t="shared" si="174"/>
        <v>2.33</v>
      </c>
      <c r="F11202" s="4" t="s">
        <v>7</v>
      </c>
    </row>
    <row r="11203" spans="1:6" ht="13.8" x14ac:dyDescent="0.3">
      <c r="A11203" s="3" t="s">
        <v>50</v>
      </c>
      <c r="B11203" s="3" t="s">
        <v>8</v>
      </c>
      <c r="C11203" s="2">
        <v>301777729</v>
      </c>
      <c r="D11203" s="3" t="s">
        <v>13</v>
      </c>
      <c r="E11203" s="2">
        <f t="shared" ref="E11203:E11266" si="175">IF(D11203="A+",4.33,IF(D11203="A",4, IF(D11203="A-",3.67,IF(D11203="B+",3.33,IF(D11203="B",3,IF(D11203="B-",2.67,IF(D11203="C+",2.33,IF(D11203 ="C", 2,IF(D11203="C-",1.67,IF(D11203="D+",1.33,IF(D11203="D",1,IF(D11203="D-",0.67,IF(D11203="F",0,"Null")))))))))))))</f>
        <v>4</v>
      </c>
      <c r="F11203" s="3" t="s">
        <v>7</v>
      </c>
    </row>
    <row r="11204" spans="1:6" ht="13.8" x14ac:dyDescent="0.3">
      <c r="A11204" s="4" t="s">
        <v>50</v>
      </c>
      <c r="B11204" s="4" t="s">
        <v>8</v>
      </c>
      <c r="C11204" s="2">
        <v>301779888</v>
      </c>
      <c r="D11204" s="4" t="s">
        <v>22</v>
      </c>
      <c r="E11204" s="2">
        <f t="shared" si="175"/>
        <v>2.67</v>
      </c>
      <c r="F11204" s="4" t="s">
        <v>7</v>
      </c>
    </row>
    <row r="11205" spans="1:6" ht="13.8" x14ac:dyDescent="0.3">
      <c r="A11205" s="3" t="s">
        <v>50</v>
      </c>
      <c r="B11205" s="3" t="s">
        <v>8</v>
      </c>
      <c r="C11205" s="2">
        <v>301661633</v>
      </c>
      <c r="D11205" s="3" t="s">
        <v>6</v>
      </c>
      <c r="E11205" s="2">
        <f t="shared" si="175"/>
        <v>0</v>
      </c>
      <c r="F11205" s="3" t="s">
        <v>7</v>
      </c>
    </row>
    <row r="11206" spans="1:6" ht="13.8" x14ac:dyDescent="0.3">
      <c r="A11206" s="4" t="s">
        <v>50</v>
      </c>
      <c r="B11206" s="4" t="s">
        <v>8</v>
      </c>
      <c r="C11206" s="2">
        <v>301673662</v>
      </c>
      <c r="D11206" s="4" t="s">
        <v>24</v>
      </c>
      <c r="E11206" s="2">
        <f t="shared" si="175"/>
        <v>2.33</v>
      </c>
      <c r="F11206" s="4" t="s">
        <v>7</v>
      </c>
    </row>
    <row r="11207" spans="1:6" ht="13.8" x14ac:dyDescent="0.3">
      <c r="A11207" s="3" t="s">
        <v>50</v>
      </c>
      <c r="B11207" s="3" t="s">
        <v>8</v>
      </c>
      <c r="C11207" s="2">
        <v>301698039</v>
      </c>
      <c r="D11207" s="3"/>
      <c r="E11207" s="2" t="str">
        <f t="shared" si="175"/>
        <v>Null</v>
      </c>
      <c r="F11207" s="3" t="s">
        <v>10</v>
      </c>
    </row>
    <row r="11208" spans="1:6" ht="13.8" x14ac:dyDescent="0.3">
      <c r="A11208" s="4" t="s">
        <v>50</v>
      </c>
      <c r="B11208" s="4" t="s">
        <v>8</v>
      </c>
      <c r="C11208" s="2">
        <v>301733570</v>
      </c>
      <c r="D11208" s="4" t="s">
        <v>25</v>
      </c>
      <c r="E11208" s="2">
        <f t="shared" si="175"/>
        <v>1</v>
      </c>
      <c r="F11208" s="4" t="s">
        <v>7</v>
      </c>
    </row>
    <row r="11209" spans="1:6" ht="13.8" x14ac:dyDescent="0.3">
      <c r="A11209" s="3" t="s">
        <v>50</v>
      </c>
      <c r="B11209" s="3" t="s">
        <v>8</v>
      </c>
      <c r="C11209" s="2">
        <v>301757748</v>
      </c>
      <c r="D11209" s="3" t="s">
        <v>24</v>
      </c>
      <c r="E11209" s="2">
        <f t="shared" si="175"/>
        <v>2.33</v>
      </c>
      <c r="F11209" s="3" t="s">
        <v>7</v>
      </c>
    </row>
    <row r="11210" spans="1:6" ht="13.8" x14ac:dyDescent="0.3">
      <c r="A11210" s="4" t="s">
        <v>50</v>
      </c>
      <c r="B11210" s="4" t="s">
        <v>8</v>
      </c>
      <c r="C11210" s="2">
        <v>301766842</v>
      </c>
      <c r="D11210" s="4" t="s">
        <v>9</v>
      </c>
      <c r="E11210" s="2">
        <f t="shared" si="175"/>
        <v>2</v>
      </c>
      <c r="F11210" s="4" t="s">
        <v>7</v>
      </c>
    </row>
    <row r="11211" spans="1:6" ht="13.8" x14ac:dyDescent="0.3">
      <c r="A11211" s="3" t="s">
        <v>50</v>
      </c>
      <c r="B11211" s="3" t="s">
        <v>8</v>
      </c>
      <c r="C11211" s="2">
        <v>301771957</v>
      </c>
      <c r="D11211" s="3" t="s">
        <v>25</v>
      </c>
      <c r="E11211" s="2">
        <f t="shared" si="175"/>
        <v>1</v>
      </c>
      <c r="F11211" s="3" t="s">
        <v>7</v>
      </c>
    </row>
    <row r="11212" spans="1:6" ht="13.8" x14ac:dyDescent="0.3">
      <c r="A11212" s="4" t="s">
        <v>50</v>
      </c>
      <c r="B11212" s="4" t="s">
        <v>8</v>
      </c>
      <c r="C11212" s="2">
        <v>301786290</v>
      </c>
      <c r="D11212" s="4"/>
      <c r="E11212" s="2" t="str">
        <f t="shared" si="175"/>
        <v>Null</v>
      </c>
      <c r="F11212" s="4" t="s">
        <v>10</v>
      </c>
    </row>
    <row r="11213" spans="1:6" ht="13.8" x14ac:dyDescent="0.3">
      <c r="A11213" s="3" t="s">
        <v>50</v>
      </c>
      <c r="B11213" s="3" t="s">
        <v>8</v>
      </c>
      <c r="C11213" s="2">
        <v>301381687</v>
      </c>
      <c r="D11213" s="3" t="s">
        <v>18</v>
      </c>
      <c r="E11213" s="2">
        <f t="shared" si="175"/>
        <v>3.67</v>
      </c>
      <c r="F11213" s="3" t="s">
        <v>7</v>
      </c>
    </row>
    <row r="11214" spans="1:6" ht="13.8" x14ac:dyDescent="0.3">
      <c r="A11214" s="4" t="s">
        <v>50</v>
      </c>
      <c r="B11214" s="4" t="s">
        <v>8</v>
      </c>
      <c r="C11214" s="2">
        <v>301561936</v>
      </c>
      <c r="D11214" s="4" t="s">
        <v>13</v>
      </c>
      <c r="E11214" s="2">
        <f t="shared" si="175"/>
        <v>4</v>
      </c>
      <c r="F11214" s="4" t="s">
        <v>7</v>
      </c>
    </row>
    <row r="11215" spans="1:6" ht="13.8" x14ac:dyDescent="0.3">
      <c r="A11215" s="3" t="s">
        <v>50</v>
      </c>
      <c r="B11215" s="3" t="s">
        <v>8</v>
      </c>
      <c r="C11215" s="2">
        <v>301787261</v>
      </c>
      <c r="D11215" s="3" t="s">
        <v>26</v>
      </c>
      <c r="E11215" s="2">
        <f t="shared" si="175"/>
        <v>3.33</v>
      </c>
      <c r="F11215" s="3" t="s">
        <v>7</v>
      </c>
    </row>
    <row r="11216" spans="1:6" ht="13.8" x14ac:dyDescent="0.3">
      <c r="A11216" s="4" t="s">
        <v>50</v>
      </c>
      <c r="B11216" s="4" t="s">
        <v>8</v>
      </c>
      <c r="C11216" s="2">
        <v>301787457</v>
      </c>
      <c r="D11216" s="4" t="s">
        <v>13</v>
      </c>
      <c r="E11216" s="2">
        <f t="shared" si="175"/>
        <v>4</v>
      </c>
      <c r="F11216" s="4" t="s">
        <v>7</v>
      </c>
    </row>
    <row r="11217" spans="1:6" ht="13.8" x14ac:dyDescent="0.3">
      <c r="A11217" s="3" t="s">
        <v>50</v>
      </c>
      <c r="B11217" s="3" t="s">
        <v>8</v>
      </c>
      <c r="C11217" s="2">
        <v>301795284</v>
      </c>
      <c r="D11217" s="3" t="s">
        <v>13</v>
      </c>
      <c r="E11217" s="2">
        <f t="shared" si="175"/>
        <v>4</v>
      </c>
      <c r="F11217" s="3" t="s">
        <v>7</v>
      </c>
    </row>
    <row r="11218" spans="1:6" ht="13.8" x14ac:dyDescent="0.3">
      <c r="A11218" s="4" t="s">
        <v>50</v>
      </c>
      <c r="B11218" s="4" t="s">
        <v>8</v>
      </c>
      <c r="C11218" s="2">
        <v>301637344</v>
      </c>
      <c r="D11218" s="4" t="s">
        <v>12</v>
      </c>
      <c r="E11218" s="2">
        <f t="shared" si="175"/>
        <v>3</v>
      </c>
      <c r="F11218" s="4" t="s">
        <v>7</v>
      </c>
    </row>
    <row r="11219" spans="1:6" ht="13.8" x14ac:dyDescent="0.3">
      <c r="A11219" s="3" t="s">
        <v>50</v>
      </c>
      <c r="B11219" s="3" t="s">
        <v>8</v>
      </c>
      <c r="C11219" s="2">
        <v>301744101</v>
      </c>
      <c r="D11219" s="3" t="s">
        <v>12</v>
      </c>
      <c r="E11219" s="2">
        <f t="shared" si="175"/>
        <v>3</v>
      </c>
      <c r="F11219" s="3" t="s">
        <v>7</v>
      </c>
    </row>
    <row r="11220" spans="1:6" ht="13.8" x14ac:dyDescent="0.3">
      <c r="A11220" s="4" t="s">
        <v>50</v>
      </c>
      <c r="B11220" s="4" t="s">
        <v>8</v>
      </c>
      <c r="C11220" s="2">
        <v>301751217</v>
      </c>
      <c r="D11220" s="4" t="s">
        <v>24</v>
      </c>
      <c r="E11220" s="2">
        <f t="shared" si="175"/>
        <v>2.33</v>
      </c>
      <c r="F11220" s="4" t="s">
        <v>7</v>
      </c>
    </row>
    <row r="11221" spans="1:6" ht="13.8" x14ac:dyDescent="0.3">
      <c r="A11221" s="3" t="s">
        <v>50</v>
      </c>
      <c r="B11221" s="3" t="s">
        <v>8</v>
      </c>
      <c r="C11221" s="2">
        <v>301755670</v>
      </c>
      <c r="D11221" s="3" t="s">
        <v>13</v>
      </c>
      <c r="E11221" s="2">
        <f t="shared" si="175"/>
        <v>4</v>
      </c>
      <c r="F11221" s="3" t="s">
        <v>7</v>
      </c>
    </row>
    <row r="11222" spans="1:6" ht="13.8" x14ac:dyDescent="0.3">
      <c r="A11222" s="4" t="s">
        <v>50</v>
      </c>
      <c r="B11222" s="4" t="s">
        <v>8</v>
      </c>
      <c r="C11222" s="2">
        <v>301763736</v>
      </c>
      <c r="D11222" s="4" t="s">
        <v>13</v>
      </c>
      <c r="E11222" s="2">
        <f t="shared" si="175"/>
        <v>4</v>
      </c>
      <c r="F11222" s="4" t="s">
        <v>7</v>
      </c>
    </row>
    <row r="11223" spans="1:6" ht="13.8" x14ac:dyDescent="0.3">
      <c r="A11223" s="3" t="s">
        <v>50</v>
      </c>
      <c r="B11223" s="3" t="s">
        <v>8</v>
      </c>
      <c r="C11223" s="2">
        <v>301766524</v>
      </c>
      <c r="D11223" s="3" t="s">
        <v>26</v>
      </c>
      <c r="E11223" s="2">
        <f t="shared" si="175"/>
        <v>3.33</v>
      </c>
      <c r="F11223" s="3" t="s">
        <v>7</v>
      </c>
    </row>
    <row r="11224" spans="1:6" ht="13.8" x14ac:dyDescent="0.3">
      <c r="A11224" s="4" t="s">
        <v>50</v>
      </c>
      <c r="B11224" s="4" t="s">
        <v>8</v>
      </c>
      <c r="C11224" s="2">
        <v>301768726</v>
      </c>
      <c r="D11224" s="4" t="s">
        <v>9</v>
      </c>
      <c r="E11224" s="2">
        <f t="shared" si="175"/>
        <v>2</v>
      </c>
      <c r="F11224" s="4" t="s">
        <v>7</v>
      </c>
    </row>
    <row r="11225" spans="1:6" ht="13.8" x14ac:dyDescent="0.3">
      <c r="A11225" s="3" t="s">
        <v>50</v>
      </c>
      <c r="B11225" s="3" t="s">
        <v>8</v>
      </c>
      <c r="C11225" s="2">
        <v>301775480</v>
      </c>
      <c r="D11225" s="3" t="s">
        <v>26</v>
      </c>
      <c r="E11225" s="2">
        <f t="shared" si="175"/>
        <v>3.33</v>
      </c>
      <c r="F11225" s="3" t="s">
        <v>7</v>
      </c>
    </row>
    <row r="11226" spans="1:6" ht="13.8" x14ac:dyDescent="0.3">
      <c r="A11226" s="4" t="s">
        <v>50</v>
      </c>
      <c r="B11226" s="4" t="s">
        <v>8</v>
      </c>
      <c r="C11226" s="2">
        <v>301093000</v>
      </c>
      <c r="D11226" s="4" t="s">
        <v>6</v>
      </c>
      <c r="E11226" s="2">
        <f t="shared" si="175"/>
        <v>0</v>
      </c>
      <c r="F11226" s="4" t="s">
        <v>7</v>
      </c>
    </row>
    <row r="11227" spans="1:6" ht="13.8" x14ac:dyDescent="0.3">
      <c r="A11227" s="3" t="s">
        <v>50</v>
      </c>
      <c r="B11227" s="3" t="s">
        <v>8</v>
      </c>
      <c r="C11227" s="2">
        <v>301531431</v>
      </c>
      <c r="D11227" s="3" t="s">
        <v>13</v>
      </c>
      <c r="E11227" s="2">
        <f t="shared" si="175"/>
        <v>4</v>
      </c>
      <c r="F11227" s="3" t="s">
        <v>7</v>
      </c>
    </row>
    <row r="11228" spans="1:6" ht="13.8" x14ac:dyDescent="0.3">
      <c r="A11228" s="4" t="s">
        <v>50</v>
      </c>
      <c r="B11228" s="4" t="s">
        <v>8</v>
      </c>
      <c r="C11228" s="2">
        <v>301691296</v>
      </c>
      <c r="D11228" s="4" t="s">
        <v>25</v>
      </c>
      <c r="E11228" s="2">
        <f t="shared" si="175"/>
        <v>1</v>
      </c>
      <c r="F11228" s="4" t="s">
        <v>7</v>
      </c>
    </row>
    <row r="11229" spans="1:6" ht="13.8" x14ac:dyDescent="0.3">
      <c r="A11229" s="3" t="s">
        <v>50</v>
      </c>
      <c r="B11229" s="3" t="s">
        <v>8</v>
      </c>
      <c r="C11229" s="2">
        <v>301735700</v>
      </c>
      <c r="D11229" s="3" t="s">
        <v>17</v>
      </c>
      <c r="E11229" s="2">
        <f t="shared" si="175"/>
        <v>4.33</v>
      </c>
      <c r="F11229" s="3" t="s">
        <v>7</v>
      </c>
    </row>
    <row r="11230" spans="1:6" ht="13.8" x14ac:dyDescent="0.3">
      <c r="A11230" s="4" t="s">
        <v>50</v>
      </c>
      <c r="B11230" s="4" t="s">
        <v>8</v>
      </c>
      <c r="C11230" s="2">
        <v>301749389</v>
      </c>
      <c r="D11230" s="4" t="s">
        <v>24</v>
      </c>
      <c r="E11230" s="2">
        <f t="shared" si="175"/>
        <v>2.33</v>
      </c>
      <c r="F11230" s="4" t="s">
        <v>7</v>
      </c>
    </row>
    <row r="11231" spans="1:6" ht="13.8" x14ac:dyDescent="0.3">
      <c r="A11231" s="3" t="s">
        <v>50</v>
      </c>
      <c r="B11231" s="3" t="s">
        <v>8</v>
      </c>
      <c r="C11231" s="2">
        <v>301759409</v>
      </c>
      <c r="D11231" s="3" t="s">
        <v>25</v>
      </c>
      <c r="E11231" s="2">
        <f t="shared" si="175"/>
        <v>1</v>
      </c>
      <c r="F11231" s="3" t="s">
        <v>7</v>
      </c>
    </row>
    <row r="11232" spans="1:6" ht="13.8" x14ac:dyDescent="0.3">
      <c r="A11232" s="4" t="s">
        <v>50</v>
      </c>
      <c r="B11232" s="4" t="s">
        <v>8</v>
      </c>
      <c r="C11232" s="2">
        <v>301772465</v>
      </c>
      <c r="D11232" s="4" t="s">
        <v>9</v>
      </c>
      <c r="E11232" s="2">
        <f t="shared" si="175"/>
        <v>2</v>
      </c>
      <c r="F11232" s="4" t="s">
        <v>7</v>
      </c>
    </row>
    <row r="11233" spans="1:6" ht="13.8" x14ac:dyDescent="0.3">
      <c r="A11233" s="3" t="s">
        <v>50</v>
      </c>
      <c r="B11233" s="3" t="s">
        <v>8</v>
      </c>
      <c r="C11233" s="2">
        <v>300884737</v>
      </c>
      <c r="D11233" s="3"/>
      <c r="E11233" s="2" t="str">
        <f t="shared" si="175"/>
        <v>Null</v>
      </c>
      <c r="F11233" s="3" t="s">
        <v>10</v>
      </c>
    </row>
    <row r="11234" spans="1:6" ht="13.8" x14ac:dyDescent="0.3">
      <c r="A11234" s="4" t="s">
        <v>50</v>
      </c>
      <c r="B11234" s="4" t="s">
        <v>8</v>
      </c>
      <c r="C11234" s="2">
        <v>301718530</v>
      </c>
      <c r="D11234" s="4" t="s">
        <v>14</v>
      </c>
      <c r="E11234" s="2" t="str">
        <f t="shared" si="175"/>
        <v>Null</v>
      </c>
      <c r="F11234" s="4" t="s">
        <v>15</v>
      </c>
    </row>
    <row r="11235" spans="1:6" ht="13.8" x14ac:dyDescent="0.3">
      <c r="A11235" s="3" t="s">
        <v>50</v>
      </c>
      <c r="B11235" s="3" t="s">
        <v>8</v>
      </c>
      <c r="C11235" s="2">
        <v>301766232</v>
      </c>
      <c r="D11235" s="3" t="s">
        <v>14</v>
      </c>
      <c r="E11235" s="2" t="str">
        <f t="shared" si="175"/>
        <v>Null</v>
      </c>
      <c r="F11235" s="3" t="s">
        <v>15</v>
      </c>
    </row>
    <row r="11236" spans="1:6" ht="13.8" x14ac:dyDescent="0.3">
      <c r="A11236" s="4" t="s">
        <v>50</v>
      </c>
      <c r="B11236" s="4" t="s">
        <v>8</v>
      </c>
      <c r="C11236" s="2">
        <v>301767739</v>
      </c>
      <c r="D11236" s="4" t="s">
        <v>14</v>
      </c>
      <c r="E11236" s="2" t="str">
        <f t="shared" si="175"/>
        <v>Null</v>
      </c>
      <c r="F11236" s="4" t="s">
        <v>15</v>
      </c>
    </row>
    <row r="11237" spans="1:6" ht="13.8" x14ac:dyDescent="0.3">
      <c r="A11237" s="3" t="s">
        <v>50</v>
      </c>
      <c r="B11237" s="3" t="s">
        <v>8</v>
      </c>
      <c r="C11237" s="2">
        <v>301767980</v>
      </c>
      <c r="D11237" s="3" t="s">
        <v>13</v>
      </c>
      <c r="E11237" s="2">
        <f t="shared" si="175"/>
        <v>4</v>
      </c>
      <c r="F11237" s="3" t="s">
        <v>7</v>
      </c>
    </row>
    <row r="11238" spans="1:6" ht="13.8" x14ac:dyDescent="0.3">
      <c r="A11238" s="4" t="s">
        <v>50</v>
      </c>
      <c r="B11238" s="4" t="s">
        <v>8</v>
      </c>
      <c r="C11238" s="2">
        <v>301768500</v>
      </c>
      <c r="D11238" s="4" t="s">
        <v>9</v>
      </c>
      <c r="E11238" s="2">
        <f t="shared" si="175"/>
        <v>2</v>
      </c>
      <c r="F11238" s="4" t="s">
        <v>7</v>
      </c>
    </row>
    <row r="11239" spans="1:6" ht="13.8" x14ac:dyDescent="0.3">
      <c r="A11239" s="3" t="s">
        <v>50</v>
      </c>
      <c r="B11239" s="3" t="s">
        <v>8</v>
      </c>
      <c r="C11239" s="2">
        <v>301777917</v>
      </c>
      <c r="D11239" s="3" t="s">
        <v>12</v>
      </c>
      <c r="E11239" s="2">
        <f t="shared" si="175"/>
        <v>3</v>
      </c>
      <c r="F11239" s="3" t="s">
        <v>7</v>
      </c>
    </row>
    <row r="11240" spans="1:6" ht="13.8" x14ac:dyDescent="0.3">
      <c r="A11240" s="4" t="s">
        <v>50</v>
      </c>
      <c r="B11240" s="4" t="s">
        <v>8</v>
      </c>
      <c r="C11240" s="2">
        <v>301555360</v>
      </c>
      <c r="D11240" s="4" t="s">
        <v>19</v>
      </c>
      <c r="E11240" s="2">
        <f t="shared" si="175"/>
        <v>1.33</v>
      </c>
      <c r="F11240" s="4" t="s">
        <v>7</v>
      </c>
    </row>
    <row r="11241" spans="1:6" ht="13.8" x14ac:dyDescent="0.3">
      <c r="A11241" s="3" t="s">
        <v>50</v>
      </c>
      <c r="B11241" s="3" t="s">
        <v>8</v>
      </c>
      <c r="C11241" s="2">
        <v>301645285</v>
      </c>
      <c r="D11241" s="3"/>
      <c r="E11241" s="2" t="str">
        <f t="shared" si="175"/>
        <v>Null</v>
      </c>
      <c r="F11241" s="3" t="s">
        <v>10</v>
      </c>
    </row>
    <row r="11242" spans="1:6" ht="13.8" x14ac:dyDescent="0.3">
      <c r="A11242" s="4" t="s">
        <v>50</v>
      </c>
      <c r="B11242" s="4" t="s">
        <v>8</v>
      </c>
      <c r="C11242" s="2">
        <v>301733255</v>
      </c>
      <c r="D11242" s="4" t="s">
        <v>9</v>
      </c>
      <c r="E11242" s="2">
        <f t="shared" si="175"/>
        <v>2</v>
      </c>
      <c r="F11242" s="4" t="s">
        <v>7</v>
      </c>
    </row>
    <row r="11243" spans="1:6" ht="13.8" x14ac:dyDescent="0.3">
      <c r="A11243" s="3" t="s">
        <v>50</v>
      </c>
      <c r="B11243" s="3" t="s">
        <v>8</v>
      </c>
      <c r="C11243" s="2">
        <v>301751263</v>
      </c>
      <c r="D11243" s="3" t="s">
        <v>24</v>
      </c>
      <c r="E11243" s="2">
        <f t="shared" si="175"/>
        <v>2.33</v>
      </c>
      <c r="F11243" s="3" t="s">
        <v>7</v>
      </c>
    </row>
    <row r="11244" spans="1:6" ht="13.8" x14ac:dyDescent="0.3">
      <c r="A11244" s="4" t="s">
        <v>50</v>
      </c>
      <c r="B11244" s="4" t="s">
        <v>8</v>
      </c>
      <c r="C11244" s="2">
        <v>301766072</v>
      </c>
      <c r="D11244" s="4" t="s">
        <v>13</v>
      </c>
      <c r="E11244" s="2">
        <f t="shared" si="175"/>
        <v>4</v>
      </c>
      <c r="F11244" s="4" t="s">
        <v>7</v>
      </c>
    </row>
    <row r="11245" spans="1:6" ht="13.8" x14ac:dyDescent="0.3">
      <c r="A11245" s="3" t="s">
        <v>50</v>
      </c>
      <c r="B11245" s="3" t="s">
        <v>8</v>
      </c>
      <c r="C11245" s="2">
        <v>300880187</v>
      </c>
      <c r="D11245" s="3" t="s">
        <v>25</v>
      </c>
      <c r="E11245" s="2">
        <f t="shared" si="175"/>
        <v>1</v>
      </c>
      <c r="F11245" s="3" t="s">
        <v>7</v>
      </c>
    </row>
    <row r="11246" spans="1:6" ht="13.8" x14ac:dyDescent="0.3">
      <c r="A11246" s="4" t="s">
        <v>50</v>
      </c>
      <c r="B11246" s="4" t="s">
        <v>8</v>
      </c>
      <c r="C11246" s="2">
        <v>301702474</v>
      </c>
      <c r="D11246" s="4" t="s">
        <v>14</v>
      </c>
      <c r="E11246" s="2" t="str">
        <f t="shared" si="175"/>
        <v>Null</v>
      </c>
      <c r="F11246" s="4" t="s">
        <v>15</v>
      </c>
    </row>
    <row r="11247" spans="1:6" ht="13.8" x14ac:dyDescent="0.3">
      <c r="A11247" s="3" t="s">
        <v>50</v>
      </c>
      <c r="B11247" s="3" t="s">
        <v>8</v>
      </c>
      <c r="C11247" s="2">
        <v>301751140</v>
      </c>
      <c r="D11247" s="3" t="s">
        <v>12</v>
      </c>
      <c r="E11247" s="2">
        <f t="shared" si="175"/>
        <v>3</v>
      </c>
      <c r="F11247" s="3" t="s">
        <v>7</v>
      </c>
    </row>
    <row r="11248" spans="1:6" ht="13.8" x14ac:dyDescent="0.3">
      <c r="A11248" s="4" t="s">
        <v>50</v>
      </c>
      <c r="B11248" s="4" t="s">
        <v>8</v>
      </c>
      <c r="C11248" s="2">
        <v>301751899</v>
      </c>
      <c r="D11248" s="4" t="s">
        <v>26</v>
      </c>
      <c r="E11248" s="2">
        <f t="shared" si="175"/>
        <v>3.33</v>
      </c>
      <c r="F11248" s="4" t="s">
        <v>7</v>
      </c>
    </row>
    <row r="11249" spans="1:6" ht="13.8" x14ac:dyDescent="0.3">
      <c r="A11249" s="3" t="s">
        <v>50</v>
      </c>
      <c r="B11249" s="3" t="s">
        <v>8</v>
      </c>
      <c r="C11249" s="2">
        <v>301763951</v>
      </c>
      <c r="D11249" s="3" t="s">
        <v>6</v>
      </c>
      <c r="E11249" s="2">
        <f t="shared" si="175"/>
        <v>0</v>
      </c>
      <c r="F11249" s="3" t="s">
        <v>7</v>
      </c>
    </row>
    <row r="11250" spans="1:6" ht="13.8" x14ac:dyDescent="0.3">
      <c r="A11250" s="4" t="s">
        <v>50</v>
      </c>
      <c r="B11250" s="4" t="s">
        <v>8</v>
      </c>
      <c r="C11250" s="2">
        <v>301776876</v>
      </c>
      <c r="D11250" s="4" t="s">
        <v>14</v>
      </c>
      <c r="E11250" s="2" t="str">
        <f t="shared" si="175"/>
        <v>Null</v>
      </c>
      <c r="F11250" s="4" t="s">
        <v>15</v>
      </c>
    </row>
    <row r="11251" spans="1:6" ht="13.8" x14ac:dyDescent="0.3">
      <c r="A11251" s="3" t="s">
        <v>50</v>
      </c>
      <c r="B11251" s="3" t="s">
        <v>8</v>
      </c>
      <c r="C11251" s="2">
        <v>301577244</v>
      </c>
      <c r="D11251" s="3" t="s">
        <v>14</v>
      </c>
      <c r="E11251" s="2" t="str">
        <f t="shared" si="175"/>
        <v>Null</v>
      </c>
      <c r="F11251" s="3" t="s">
        <v>15</v>
      </c>
    </row>
    <row r="11252" spans="1:6" ht="13.8" x14ac:dyDescent="0.3">
      <c r="A11252" s="4" t="s">
        <v>50</v>
      </c>
      <c r="B11252" s="4" t="s">
        <v>8</v>
      </c>
      <c r="C11252" s="2">
        <v>301709128</v>
      </c>
      <c r="D11252" s="4" t="s">
        <v>13</v>
      </c>
      <c r="E11252" s="2">
        <f t="shared" si="175"/>
        <v>4</v>
      </c>
      <c r="F11252" s="4" t="s">
        <v>7</v>
      </c>
    </row>
    <row r="11253" spans="1:6" ht="13.8" x14ac:dyDescent="0.3">
      <c r="A11253" s="3" t="s">
        <v>50</v>
      </c>
      <c r="B11253" s="3" t="s">
        <v>8</v>
      </c>
      <c r="C11253" s="2">
        <v>301712216</v>
      </c>
      <c r="D11253" s="3" t="s">
        <v>9</v>
      </c>
      <c r="E11253" s="2">
        <f t="shared" si="175"/>
        <v>2</v>
      </c>
      <c r="F11253" s="3" t="s">
        <v>7</v>
      </c>
    </row>
    <row r="11254" spans="1:6" ht="13.8" x14ac:dyDescent="0.3">
      <c r="A11254" s="4" t="s">
        <v>50</v>
      </c>
      <c r="B11254" s="4" t="s">
        <v>8</v>
      </c>
      <c r="C11254" s="2">
        <v>301716871</v>
      </c>
      <c r="D11254" s="4" t="s">
        <v>25</v>
      </c>
      <c r="E11254" s="2">
        <f t="shared" si="175"/>
        <v>1</v>
      </c>
      <c r="F11254" s="4" t="s">
        <v>7</v>
      </c>
    </row>
    <row r="11255" spans="1:6" ht="13.8" x14ac:dyDescent="0.3">
      <c r="A11255" s="3" t="s">
        <v>50</v>
      </c>
      <c r="B11255" s="3" t="s">
        <v>8</v>
      </c>
      <c r="C11255" s="2">
        <v>301733069</v>
      </c>
      <c r="D11255" s="3"/>
      <c r="E11255" s="2" t="str">
        <f t="shared" si="175"/>
        <v>Null</v>
      </c>
      <c r="F11255" s="3" t="s">
        <v>10</v>
      </c>
    </row>
    <row r="11256" spans="1:6" ht="13.8" x14ac:dyDescent="0.3">
      <c r="A11256" s="4" t="s">
        <v>50</v>
      </c>
      <c r="B11256" s="4" t="s">
        <v>8</v>
      </c>
      <c r="C11256" s="2">
        <v>301755806</v>
      </c>
      <c r="D11256" s="4"/>
      <c r="E11256" s="2" t="str">
        <f t="shared" si="175"/>
        <v>Null</v>
      </c>
      <c r="F11256" s="4" t="s">
        <v>10</v>
      </c>
    </row>
    <row r="11257" spans="1:6" ht="13.8" x14ac:dyDescent="0.3">
      <c r="A11257" s="3" t="s">
        <v>50</v>
      </c>
      <c r="B11257" s="3" t="s">
        <v>8</v>
      </c>
      <c r="C11257" s="2">
        <v>301768473</v>
      </c>
      <c r="D11257" s="3" t="s">
        <v>13</v>
      </c>
      <c r="E11257" s="2">
        <f t="shared" si="175"/>
        <v>4</v>
      </c>
      <c r="F11257" s="3" t="s">
        <v>7</v>
      </c>
    </row>
    <row r="11258" spans="1:6" ht="13.8" x14ac:dyDescent="0.3">
      <c r="A11258" s="4" t="s">
        <v>50</v>
      </c>
      <c r="B11258" s="4" t="s">
        <v>8</v>
      </c>
      <c r="C11258" s="2">
        <v>301646703</v>
      </c>
      <c r="D11258" s="4" t="s">
        <v>14</v>
      </c>
      <c r="E11258" s="2" t="str">
        <f t="shared" si="175"/>
        <v>Null</v>
      </c>
      <c r="F11258" s="4" t="s">
        <v>15</v>
      </c>
    </row>
    <row r="11259" spans="1:6" ht="13.8" x14ac:dyDescent="0.3">
      <c r="A11259" s="3" t="s">
        <v>50</v>
      </c>
      <c r="B11259" s="3" t="s">
        <v>8</v>
      </c>
      <c r="C11259" s="2">
        <v>301688195</v>
      </c>
      <c r="D11259" s="3" t="s">
        <v>25</v>
      </c>
      <c r="E11259" s="2">
        <f t="shared" si="175"/>
        <v>1</v>
      </c>
      <c r="F11259" s="3" t="s">
        <v>7</v>
      </c>
    </row>
    <row r="11260" spans="1:6" ht="13.8" x14ac:dyDescent="0.3">
      <c r="A11260" s="4" t="s">
        <v>50</v>
      </c>
      <c r="B11260" s="4" t="s">
        <v>8</v>
      </c>
      <c r="C11260" s="2">
        <v>301727529</v>
      </c>
      <c r="D11260" s="4" t="s">
        <v>22</v>
      </c>
      <c r="E11260" s="2">
        <f t="shared" si="175"/>
        <v>2.67</v>
      </c>
      <c r="F11260" s="4" t="s">
        <v>7</v>
      </c>
    </row>
    <row r="11261" spans="1:6" ht="13.8" x14ac:dyDescent="0.3">
      <c r="A11261" s="3" t="s">
        <v>50</v>
      </c>
      <c r="B11261" s="3" t="s">
        <v>8</v>
      </c>
      <c r="C11261" s="2">
        <v>301764053</v>
      </c>
      <c r="D11261" s="3" t="s">
        <v>25</v>
      </c>
      <c r="E11261" s="2">
        <f t="shared" si="175"/>
        <v>1</v>
      </c>
      <c r="F11261" s="3" t="s">
        <v>7</v>
      </c>
    </row>
    <row r="11262" spans="1:6" ht="13.8" x14ac:dyDescent="0.3">
      <c r="A11262" s="4" t="s">
        <v>50</v>
      </c>
      <c r="B11262" s="4" t="s">
        <v>8</v>
      </c>
      <c r="C11262" s="2">
        <v>301768567</v>
      </c>
      <c r="D11262" s="4" t="s">
        <v>12</v>
      </c>
      <c r="E11262" s="2">
        <f t="shared" si="175"/>
        <v>3</v>
      </c>
      <c r="F11262" s="4" t="s">
        <v>7</v>
      </c>
    </row>
    <row r="11263" spans="1:6" ht="13.8" x14ac:dyDescent="0.3">
      <c r="A11263" s="3" t="s">
        <v>50</v>
      </c>
      <c r="B11263" s="3" t="s">
        <v>8</v>
      </c>
      <c r="C11263" s="2">
        <v>301769154</v>
      </c>
      <c r="D11263" s="3" t="s">
        <v>9</v>
      </c>
      <c r="E11263" s="2">
        <f t="shared" si="175"/>
        <v>2</v>
      </c>
      <c r="F11263" s="3" t="s">
        <v>7</v>
      </c>
    </row>
    <row r="11264" spans="1:6" ht="13.8" x14ac:dyDescent="0.3">
      <c r="A11264" s="4" t="s">
        <v>50</v>
      </c>
      <c r="B11264" s="4" t="s">
        <v>8</v>
      </c>
      <c r="C11264" s="2">
        <v>301775973</v>
      </c>
      <c r="D11264" s="4" t="s">
        <v>18</v>
      </c>
      <c r="E11264" s="2">
        <f t="shared" si="175"/>
        <v>3.67</v>
      </c>
      <c r="F11264" s="4" t="s">
        <v>7</v>
      </c>
    </row>
    <row r="11265" spans="1:6" ht="13.8" x14ac:dyDescent="0.3">
      <c r="A11265" s="3" t="s">
        <v>50</v>
      </c>
      <c r="B11265" s="3" t="s">
        <v>8</v>
      </c>
      <c r="C11265" s="2">
        <v>301698003</v>
      </c>
      <c r="D11265" s="3" t="s">
        <v>13</v>
      </c>
      <c r="E11265" s="2">
        <f t="shared" si="175"/>
        <v>4</v>
      </c>
      <c r="F11265" s="3" t="s">
        <v>7</v>
      </c>
    </row>
    <row r="11266" spans="1:6" ht="13.8" x14ac:dyDescent="0.3">
      <c r="A11266" s="4" t="s">
        <v>50</v>
      </c>
      <c r="B11266" s="4" t="s">
        <v>8</v>
      </c>
      <c r="C11266" s="2">
        <v>301705144</v>
      </c>
      <c r="D11266" s="4" t="s">
        <v>24</v>
      </c>
      <c r="E11266" s="2">
        <f t="shared" si="175"/>
        <v>2.33</v>
      </c>
      <c r="F11266" s="4" t="s">
        <v>7</v>
      </c>
    </row>
    <row r="11267" spans="1:6" ht="13.8" x14ac:dyDescent="0.3">
      <c r="A11267" s="3" t="s">
        <v>50</v>
      </c>
      <c r="B11267" s="3" t="s">
        <v>8</v>
      </c>
      <c r="C11267" s="2">
        <v>301727538</v>
      </c>
      <c r="D11267" s="3" t="s">
        <v>17</v>
      </c>
      <c r="E11267" s="2">
        <f t="shared" ref="E11267:E11330" si="176">IF(D11267="A+",4.33,IF(D11267="A",4, IF(D11267="A-",3.67,IF(D11267="B+",3.33,IF(D11267="B",3,IF(D11267="B-",2.67,IF(D11267="C+",2.33,IF(D11267 ="C", 2,IF(D11267="C-",1.67,IF(D11267="D+",1.33,IF(D11267="D",1,IF(D11267="D-",0.67,IF(D11267="F",0,"Null")))))))))))))</f>
        <v>4.33</v>
      </c>
      <c r="F11267" s="3" t="s">
        <v>7</v>
      </c>
    </row>
    <row r="11268" spans="1:6" ht="13.8" x14ac:dyDescent="0.3">
      <c r="A11268" s="4" t="s">
        <v>50</v>
      </c>
      <c r="B11268" s="4" t="s">
        <v>8</v>
      </c>
      <c r="C11268" s="2">
        <v>301731518</v>
      </c>
      <c r="D11268" s="4" t="s">
        <v>24</v>
      </c>
      <c r="E11268" s="2">
        <f t="shared" si="176"/>
        <v>2.33</v>
      </c>
      <c r="F11268" s="4" t="s">
        <v>7</v>
      </c>
    </row>
    <row r="11269" spans="1:6" ht="13.8" x14ac:dyDescent="0.3">
      <c r="A11269" s="3" t="s">
        <v>50</v>
      </c>
      <c r="B11269" s="3" t="s">
        <v>8</v>
      </c>
      <c r="C11269" s="2">
        <v>301742914</v>
      </c>
      <c r="D11269" s="3" t="s">
        <v>26</v>
      </c>
      <c r="E11269" s="2">
        <f t="shared" si="176"/>
        <v>3.33</v>
      </c>
      <c r="F11269" s="3" t="s">
        <v>7</v>
      </c>
    </row>
    <row r="11270" spans="1:6" ht="13.8" x14ac:dyDescent="0.3">
      <c r="A11270" s="4" t="s">
        <v>50</v>
      </c>
      <c r="B11270" s="4" t="s">
        <v>8</v>
      </c>
      <c r="C11270" s="2">
        <v>301766506</v>
      </c>
      <c r="D11270" s="4" t="s">
        <v>12</v>
      </c>
      <c r="E11270" s="2">
        <f t="shared" si="176"/>
        <v>3</v>
      </c>
      <c r="F11270" s="4" t="s">
        <v>7</v>
      </c>
    </row>
    <row r="11271" spans="1:6" ht="13.8" x14ac:dyDescent="0.3">
      <c r="A11271" s="3" t="s">
        <v>50</v>
      </c>
      <c r="B11271" s="3" t="s">
        <v>8</v>
      </c>
      <c r="C11271" s="2">
        <v>300361624</v>
      </c>
      <c r="D11271" s="3"/>
      <c r="E11271" s="2" t="str">
        <f t="shared" si="176"/>
        <v>Null</v>
      </c>
      <c r="F11271" s="3" t="s">
        <v>10</v>
      </c>
    </row>
    <row r="11272" spans="1:6" ht="13.8" x14ac:dyDescent="0.3">
      <c r="A11272" s="4" t="s">
        <v>50</v>
      </c>
      <c r="B11272" s="4" t="s">
        <v>8</v>
      </c>
      <c r="C11272" s="2">
        <v>301739267</v>
      </c>
      <c r="D11272" s="4" t="s">
        <v>13</v>
      </c>
      <c r="E11272" s="2">
        <f t="shared" si="176"/>
        <v>4</v>
      </c>
      <c r="F11272" s="4" t="s">
        <v>7</v>
      </c>
    </row>
    <row r="11273" spans="1:6" ht="13.8" x14ac:dyDescent="0.3">
      <c r="A11273" s="3" t="s">
        <v>50</v>
      </c>
      <c r="B11273" s="3" t="s">
        <v>8</v>
      </c>
      <c r="C11273" s="2">
        <v>301743564</v>
      </c>
      <c r="D11273" s="3" t="s">
        <v>12</v>
      </c>
      <c r="E11273" s="2">
        <f t="shared" si="176"/>
        <v>3</v>
      </c>
      <c r="F11273" s="3" t="s">
        <v>7</v>
      </c>
    </row>
    <row r="11274" spans="1:6" ht="13.8" x14ac:dyDescent="0.3">
      <c r="A11274" s="4" t="s">
        <v>50</v>
      </c>
      <c r="B11274" s="4" t="s">
        <v>8</v>
      </c>
      <c r="C11274" s="2">
        <v>301746889</v>
      </c>
      <c r="D11274" s="4" t="s">
        <v>18</v>
      </c>
      <c r="E11274" s="2">
        <f t="shared" si="176"/>
        <v>3.67</v>
      </c>
      <c r="F11274" s="4" t="s">
        <v>7</v>
      </c>
    </row>
    <row r="11275" spans="1:6" ht="13.8" x14ac:dyDescent="0.3">
      <c r="A11275" s="3" t="s">
        <v>50</v>
      </c>
      <c r="B11275" s="3" t="s">
        <v>8</v>
      </c>
      <c r="C11275" s="2">
        <v>301751330</v>
      </c>
      <c r="D11275" s="3" t="s">
        <v>9</v>
      </c>
      <c r="E11275" s="2">
        <f t="shared" si="176"/>
        <v>2</v>
      </c>
      <c r="F11275" s="3" t="s">
        <v>7</v>
      </c>
    </row>
    <row r="11276" spans="1:6" ht="13.8" x14ac:dyDescent="0.3">
      <c r="A11276" s="4" t="s">
        <v>50</v>
      </c>
      <c r="B11276" s="4" t="s">
        <v>8</v>
      </c>
      <c r="C11276" s="2">
        <v>301751788</v>
      </c>
      <c r="D11276" s="4" t="s">
        <v>14</v>
      </c>
      <c r="E11276" s="2" t="str">
        <f t="shared" si="176"/>
        <v>Null</v>
      </c>
      <c r="F11276" s="4" t="s">
        <v>23</v>
      </c>
    </row>
    <row r="11277" spans="1:6" ht="13.8" x14ac:dyDescent="0.3">
      <c r="A11277" s="3" t="s">
        <v>50</v>
      </c>
      <c r="B11277" s="3" t="s">
        <v>8</v>
      </c>
      <c r="C11277" s="2">
        <v>301757218</v>
      </c>
      <c r="D11277" s="3" t="s">
        <v>13</v>
      </c>
      <c r="E11277" s="2">
        <f t="shared" si="176"/>
        <v>4</v>
      </c>
      <c r="F11277" s="3" t="s">
        <v>7</v>
      </c>
    </row>
    <row r="11278" spans="1:6" ht="13.8" x14ac:dyDescent="0.3">
      <c r="A11278" s="4" t="s">
        <v>50</v>
      </c>
      <c r="B11278" s="4" t="s">
        <v>8</v>
      </c>
      <c r="C11278" s="2">
        <v>301767698</v>
      </c>
      <c r="D11278" s="4" t="s">
        <v>12</v>
      </c>
      <c r="E11278" s="2">
        <f t="shared" si="176"/>
        <v>3</v>
      </c>
      <c r="F11278" s="4" t="s">
        <v>7</v>
      </c>
    </row>
    <row r="11279" spans="1:6" ht="13.8" x14ac:dyDescent="0.3">
      <c r="A11279" s="3" t="s">
        <v>50</v>
      </c>
      <c r="B11279" s="3" t="s">
        <v>8</v>
      </c>
      <c r="C11279" s="2">
        <v>301632830</v>
      </c>
      <c r="D11279" s="3" t="s">
        <v>25</v>
      </c>
      <c r="E11279" s="2">
        <f t="shared" si="176"/>
        <v>1</v>
      </c>
      <c r="F11279" s="3" t="s">
        <v>7</v>
      </c>
    </row>
    <row r="11280" spans="1:6" ht="13.8" x14ac:dyDescent="0.3">
      <c r="A11280" s="4" t="s">
        <v>50</v>
      </c>
      <c r="B11280" s="4" t="s">
        <v>8</v>
      </c>
      <c r="C11280" s="2">
        <v>301723929</v>
      </c>
      <c r="D11280" s="4" t="s">
        <v>9</v>
      </c>
      <c r="E11280" s="2">
        <f t="shared" si="176"/>
        <v>2</v>
      </c>
      <c r="F11280" s="4" t="s">
        <v>7</v>
      </c>
    </row>
    <row r="11281" spans="1:6" ht="13.8" x14ac:dyDescent="0.3">
      <c r="A11281" s="3" t="s">
        <v>50</v>
      </c>
      <c r="B11281" s="3" t="s">
        <v>8</v>
      </c>
      <c r="C11281" s="2">
        <v>301767858</v>
      </c>
      <c r="D11281" s="3" t="s">
        <v>25</v>
      </c>
      <c r="E11281" s="2">
        <f t="shared" si="176"/>
        <v>1</v>
      </c>
      <c r="F11281" s="3" t="s">
        <v>7</v>
      </c>
    </row>
    <row r="11282" spans="1:6" ht="13.8" x14ac:dyDescent="0.3">
      <c r="A11282" s="4" t="s">
        <v>50</v>
      </c>
      <c r="B11282" s="4" t="s">
        <v>8</v>
      </c>
      <c r="C11282" s="2">
        <v>301768158</v>
      </c>
      <c r="D11282" s="4" t="s">
        <v>24</v>
      </c>
      <c r="E11282" s="2">
        <f t="shared" si="176"/>
        <v>2.33</v>
      </c>
      <c r="F11282" s="4" t="s">
        <v>7</v>
      </c>
    </row>
    <row r="11283" spans="1:6" ht="13.8" x14ac:dyDescent="0.3">
      <c r="A11283" s="3" t="s">
        <v>50</v>
      </c>
      <c r="B11283" s="3" t="s">
        <v>8</v>
      </c>
      <c r="C11283" s="2">
        <v>301768764</v>
      </c>
      <c r="D11283" s="3" t="s">
        <v>9</v>
      </c>
      <c r="E11283" s="2">
        <f t="shared" si="176"/>
        <v>2</v>
      </c>
      <c r="F11283" s="3" t="s">
        <v>7</v>
      </c>
    </row>
    <row r="11284" spans="1:6" ht="13.8" x14ac:dyDescent="0.3">
      <c r="A11284" s="4" t="s">
        <v>50</v>
      </c>
      <c r="B11284" s="4" t="s">
        <v>8</v>
      </c>
      <c r="C11284" s="2">
        <v>301770150</v>
      </c>
      <c r="D11284" s="4" t="s">
        <v>9</v>
      </c>
      <c r="E11284" s="2">
        <f t="shared" si="176"/>
        <v>2</v>
      </c>
      <c r="F11284" s="4" t="s">
        <v>7</v>
      </c>
    </row>
    <row r="11285" spans="1:6" ht="13.8" x14ac:dyDescent="0.3">
      <c r="A11285" s="3" t="s">
        <v>50</v>
      </c>
      <c r="B11285" s="3" t="s">
        <v>8</v>
      </c>
      <c r="C11285" s="2">
        <v>301495232</v>
      </c>
      <c r="D11285" s="3" t="s">
        <v>9</v>
      </c>
      <c r="E11285" s="2">
        <f t="shared" si="176"/>
        <v>2</v>
      </c>
      <c r="F11285" s="3" t="s">
        <v>7</v>
      </c>
    </row>
    <row r="11286" spans="1:6" ht="13.8" x14ac:dyDescent="0.3">
      <c r="A11286" s="4" t="s">
        <v>50</v>
      </c>
      <c r="B11286" s="4" t="s">
        <v>8</v>
      </c>
      <c r="C11286" s="2">
        <v>301762255</v>
      </c>
      <c r="D11286" s="4" t="s">
        <v>9</v>
      </c>
      <c r="E11286" s="2">
        <f t="shared" si="176"/>
        <v>2</v>
      </c>
      <c r="F11286" s="4" t="s">
        <v>7</v>
      </c>
    </row>
    <row r="11287" spans="1:6" ht="13.8" x14ac:dyDescent="0.3">
      <c r="A11287" s="3" t="s">
        <v>50</v>
      </c>
      <c r="B11287" s="3" t="s">
        <v>8</v>
      </c>
      <c r="C11287" s="2">
        <v>301774923</v>
      </c>
      <c r="D11287" s="3" t="s">
        <v>14</v>
      </c>
      <c r="E11287" s="2" t="str">
        <f t="shared" si="176"/>
        <v>Null</v>
      </c>
      <c r="F11287" s="3" t="s">
        <v>15</v>
      </c>
    </row>
    <row r="11288" spans="1:6" ht="13.8" x14ac:dyDescent="0.3">
      <c r="A11288" s="4" t="s">
        <v>50</v>
      </c>
      <c r="B11288" s="4" t="s">
        <v>8</v>
      </c>
      <c r="C11288" s="2">
        <v>301778122</v>
      </c>
      <c r="D11288" s="4"/>
      <c r="E11288" s="2" t="str">
        <f t="shared" si="176"/>
        <v>Null</v>
      </c>
      <c r="F11288" s="4" t="s">
        <v>10</v>
      </c>
    </row>
    <row r="11289" spans="1:6" ht="13.8" x14ac:dyDescent="0.3">
      <c r="A11289" s="3" t="s">
        <v>50</v>
      </c>
      <c r="B11289" s="3" t="s">
        <v>8</v>
      </c>
      <c r="C11289" s="2">
        <v>301703102</v>
      </c>
      <c r="D11289" s="3" t="s">
        <v>24</v>
      </c>
      <c r="E11289" s="2">
        <f t="shared" si="176"/>
        <v>2.33</v>
      </c>
      <c r="F11289" s="3" t="s">
        <v>7</v>
      </c>
    </row>
    <row r="11290" spans="1:6" ht="13.8" x14ac:dyDescent="0.3">
      <c r="A11290" s="4" t="s">
        <v>50</v>
      </c>
      <c r="B11290" s="4" t="s">
        <v>8</v>
      </c>
      <c r="C11290" s="2">
        <v>301704167</v>
      </c>
      <c r="D11290" s="4" t="s">
        <v>14</v>
      </c>
      <c r="E11290" s="2" t="str">
        <f t="shared" si="176"/>
        <v>Null</v>
      </c>
      <c r="F11290" s="4" t="s">
        <v>15</v>
      </c>
    </row>
    <row r="11291" spans="1:6" ht="13.8" x14ac:dyDescent="0.3">
      <c r="A11291" s="3" t="s">
        <v>50</v>
      </c>
      <c r="B11291" s="3" t="s">
        <v>8</v>
      </c>
      <c r="C11291" s="2">
        <v>301751683</v>
      </c>
      <c r="D11291" s="3" t="s">
        <v>19</v>
      </c>
      <c r="E11291" s="2">
        <f t="shared" si="176"/>
        <v>1.33</v>
      </c>
      <c r="F11291" s="3" t="s">
        <v>7</v>
      </c>
    </row>
    <row r="11292" spans="1:6" ht="13.8" x14ac:dyDescent="0.3">
      <c r="A11292" s="4" t="s">
        <v>50</v>
      </c>
      <c r="B11292" s="4" t="s">
        <v>8</v>
      </c>
      <c r="C11292" s="2">
        <v>301764114</v>
      </c>
      <c r="D11292" s="4" t="s">
        <v>22</v>
      </c>
      <c r="E11292" s="2">
        <f t="shared" si="176"/>
        <v>2.67</v>
      </c>
      <c r="F11292" s="4" t="s">
        <v>7</v>
      </c>
    </row>
    <row r="11293" spans="1:6" ht="13.8" x14ac:dyDescent="0.3">
      <c r="A11293" s="3" t="s">
        <v>50</v>
      </c>
      <c r="B11293" s="3" t="s">
        <v>8</v>
      </c>
      <c r="C11293" s="2">
        <v>301767589</v>
      </c>
      <c r="D11293" s="3" t="s">
        <v>24</v>
      </c>
      <c r="E11293" s="2">
        <f t="shared" si="176"/>
        <v>2.33</v>
      </c>
      <c r="F11293" s="3" t="s">
        <v>7</v>
      </c>
    </row>
    <row r="11294" spans="1:6" ht="13.8" x14ac:dyDescent="0.3">
      <c r="A11294" s="4" t="s">
        <v>50</v>
      </c>
      <c r="B11294" s="4" t="s">
        <v>8</v>
      </c>
      <c r="C11294" s="2">
        <v>301774051</v>
      </c>
      <c r="D11294" s="4"/>
      <c r="E11294" s="2" t="str">
        <f t="shared" si="176"/>
        <v>Null</v>
      </c>
      <c r="F11294" s="4" t="s">
        <v>10</v>
      </c>
    </row>
    <row r="11295" spans="1:6" ht="13.8" x14ac:dyDescent="0.3">
      <c r="A11295" s="3" t="s">
        <v>50</v>
      </c>
      <c r="B11295" s="3" t="s">
        <v>8</v>
      </c>
      <c r="C11295" s="2">
        <v>301781108</v>
      </c>
      <c r="D11295" s="3" t="s">
        <v>14</v>
      </c>
      <c r="E11295" s="2" t="str">
        <f t="shared" si="176"/>
        <v>Null</v>
      </c>
      <c r="F11295" s="3" t="s">
        <v>15</v>
      </c>
    </row>
    <row r="11296" spans="1:6" ht="13.8" x14ac:dyDescent="0.3">
      <c r="A11296" s="4" t="s">
        <v>50</v>
      </c>
      <c r="B11296" s="4" t="s">
        <v>8</v>
      </c>
      <c r="C11296" s="2">
        <v>301784467</v>
      </c>
      <c r="D11296" s="4" t="s">
        <v>14</v>
      </c>
      <c r="E11296" s="2" t="str">
        <f t="shared" si="176"/>
        <v>Null</v>
      </c>
      <c r="F11296" s="4" t="s">
        <v>15</v>
      </c>
    </row>
    <row r="11297" spans="1:6" ht="13.8" x14ac:dyDescent="0.3">
      <c r="A11297" s="3" t="s">
        <v>50</v>
      </c>
      <c r="B11297" s="3" t="s">
        <v>8</v>
      </c>
      <c r="C11297" s="2">
        <v>300259629</v>
      </c>
      <c r="D11297" s="3" t="s">
        <v>12</v>
      </c>
      <c r="E11297" s="2">
        <f t="shared" si="176"/>
        <v>3</v>
      </c>
      <c r="F11297" s="3" t="s">
        <v>7</v>
      </c>
    </row>
    <row r="11298" spans="1:6" ht="13.8" x14ac:dyDescent="0.3">
      <c r="A11298" s="4" t="s">
        <v>50</v>
      </c>
      <c r="B11298" s="4" t="s">
        <v>8</v>
      </c>
      <c r="C11298" s="2">
        <v>301673103</v>
      </c>
      <c r="D11298" s="4" t="s">
        <v>9</v>
      </c>
      <c r="E11298" s="2">
        <f t="shared" si="176"/>
        <v>2</v>
      </c>
      <c r="F11298" s="4" t="s">
        <v>7</v>
      </c>
    </row>
    <row r="11299" spans="1:6" ht="13.8" x14ac:dyDescent="0.3">
      <c r="A11299" s="3" t="s">
        <v>50</v>
      </c>
      <c r="B11299" s="3" t="s">
        <v>8</v>
      </c>
      <c r="C11299" s="2">
        <v>301712443</v>
      </c>
      <c r="D11299" s="3"/>
      <c r="E11299" s="2" t="str">
        <f t="shared" si="176"/>
        <v>Null</v>
      </c>
      <c r="F11299" s="3" t="s">
        <v>10</v>
      </c>
    </row>
    <row r="11300" spans="1:6" ht="13.8" x14ac:dyDescent="0.3">
      <c r="A11300" s="4" t="s">
        <v>50</v>
      </c>
      <c r="B11300" s="4" t="s">
        <v>8</v>
      </c>
      <c r="C11300" s="2">
        <v>301751219</v>
      </c>
      <c r="D11300" s="4" t="s">
        <v>13</v>
      </c>
      <c r="E11300" s="2">
        <f t="shared" si="176"/>
        <v>4</v>
      </c>
      <c r="F11300" s="4" t="s">
        <v>7</v>
      </c>
    </row>
    <row r="11301" spans="1:6" ht="13.8" x14ac:dyDescent="0.3">
      <c r="A11301" s="3" t="s">
        <v>50</v>
      </c>
      <c r="B11301" s="3" t="s">
        <v>8</v>
      </c>
      <c r="C11301" s="2">
        <v>301755089</v>
      </c>
      <c r="D11301" s="3" t="s">
        <v>9</v>
      </c>
      <c r="E11301" s="2">
        <f t="shared" si="176"/>
        <v>2</v>
      </c>
      <c r="F11301" s="3" t="s">
        <v>7</v>
      </c>
    </row>
    <row r="11302" spans="1:6" ht="13.8" x14ac:dyDescent="0.3">
      <c r="A11302" s="4" t="s">
        <v>50</v>
      </c>
      <c r="B11302" s="4" t="s">
        <v>8</v>
      </c>
      <c r="C11302" s="2">
        <v>301755675</v>
      </c>
      <c r="D11302" s="4" t="s">
        <v>22</v>
      </c>
      <c r="E11302" s="2">
        <f t="shared" si="176"/>
        <v>2.67</v>
      </c>
      <c r="F11302" s="4" t="s">
        <v>7</v>
      </c>
    </row>
    <row r="11303" spans="1:6" ht="13.8" x14ac:dyDescent="0.3">
      <c r="A11303" s="3" t="s">
        <v>50</v>
      </c>
      <c r="B11303" s="3" t="s">
        <v>8</v>
      </c>
      <c r="C11303" s="2">
        <v>301756190</v>
      </c>
      <c r="D11303" s="3" t="s">
        <v>13</v>
      </c>
      <c r="E11303" s="2">
        <f t="shared" si="176"/>
        <v>4</v>
      </c>
      <c r="F11303" s="3" t="s">
        <v>20</v>
      </c>
    </row>
    <row r="11304" spans="1:6" ht="13.8" x14ac:dyDescent="0.3">
      <c r="A11304" s="4" t="s">
        <v>50</v>
      </c>
      <c r="B11304" s="4" t="s">
        <v>8</v>
      </c>
      <c r="C11304" s="2">
        <v>301774669</v>
      </c>
      <c r="D11304" s="4"/>
      <c r="E11304" s="2" t="str">
        <f t="shared" si="176"/>
        <v>Null</v>
      </c>
      <c r="F11304" s="4" t="s">
        <v>10</v>
      </c>
    </row>
    <row r="11305" spans="1:6" ht="13.8" x14ac:dyDescent="0.3">
      <c r="A11305" s="3" t="s">
        <v>50</v>
      </c>
      <c r="B11305" s="3" t="s">
        <v>8</v>
      </c>
      <c r="C11305" s="2">
        <v>301787937</v>
      </c>
      <c r="D11305" s="3" t="s">
        <v>29</v>
      </c>
      <c r="E11305" s="2">
        <f t="shared" si="176"/>
        <v>0.67</v>
      </c>
      <c r="F11305" s="3" t="s">
        <v>7</v>
      </c>
    </row>
    <row r="11306" spans="1:6" ht="13.8" x14ac:dyDescent="0.3">
      <c r="A11306" s="4" t="s">
        <v>50</v>
      </c>
      <c r="B11306" s="4" t="s">
        <v>8</v>
      </c>
      <c r="C11306" s="2">
        <v>300383786</v>
      </c>
      <c r="D11306" s="4" t="s">
        <v>12</v>
      </c>
      <c r="E11306" s="2">
        <f t="shared" si="176"/>
        <v>3</v>
      </c>
      <c r="F11306" s="4" t="s">
        <v>7</v>
      </c>
    </row>
    <row r="11307" spans="1:6" ht="13.8" x14ac:dyDescent="0.3">
      <c r="A11307" s="3" t="s">
        <v>50</v>
      </c>
      <c r="B11307" s="3" t="s">
        <v>8</v>
      </c>
      <c r="C11307" s="2">
        <v>300967780</v>
      </c>
      <c r="D11307" s="3"/>
      <c r="E11307" s="2" t="str">
        <f t="shared" si="176"/>
        <v>Null</v>
      </c>
      <c r="F11307" s="3" t="s">
        <v>10</v>
      </c>
    </row>
    <row r="11308" spans="1:6" ht="13.8" x14ac:dyDescent="0.3">
      <c r="A11308" s="4" t="s">
        <v>50</v>
      </c>
      <c r="B11308" s="4" t="s">
        <v>8</v>
      </c>
      <c r="C11308" s="2">
        <v>301584012</v>
      </c>
      <c r="D11308" s="4" t="s">
        <v>19</v>
      </c>
      <c r="E11308" s="2">
        <f t="shared" si="176"/>
        <v>1.33</v>
      </c>
      <c r="F11308" s="4" t="s">
        <v>7</v>
      </c>
    </row>
    <row r="11309" spans="1:6" ht="13.8" x14ac:dyDescent="0.3">
      <c r="A11309" s="3" t="s">
        <v>50</v>
      </c>
      <c r="B11309" s="3" t="s">
        <v>8</v>
      </c>
      <c r="C11309" s="2">
        <v>301760448</v>
      </c>
      <c r="D11309" s="3" t="s">
        <v>13</v>
      </c>
      <c r="E11309" s="2">
        <f t="shared" si="176"/>
        <v>4</v>
      </c>
      <c r="F11309" s="3" t="s">
        <v>20</v>
      </c>
    </row>
    <row r="11310" spans="1:6" ht="13.8" x14ac:dyDescent="0.3">
      <c r="A11310" s="4" t="s">
        <v>50</v>
      </c>
      <c r="B11310" s="4" t="s">
        <v>8</v>
      </c>
      <c r="C11310" s="2">
        <v>301781886</v>
      </c>
      <c r="D11310" s="4" t="s">
        <v>24</v>
      </c>
      <c r="E11310" s="2">
        <f t="shared" si="176"/>
        <v>2.33</v>
      </c>
      <c r="F11310" s="4" t="s">
        <v>7</v>
      </c>
    </row>
    <row r="11311" spans="1:6" ht="13.8" x14ac:dyDescent="0.3">
      <c r="A11311" s="3" t="s">
        <v>50</v>
      </c>
      <c r="B11311" s="3" t="s">
        <v>8</v>
      </c>
      <c r="C11311" s="2">
        <v>301795361</v>
      </c>
      <c r="D11311" s="3" t="s">
        <v>12</v>
      </c>
      <c r="E11311" s="2">
        <f t="shared" si="176"/>
        <v>3</v>
      </c>
      <c r="F11311" s="3" t="s">
        <v>20</v>
      </c>
    </row>
    <row r="11312" spans="1:6" ht="13.8" x14ac:dyDescent="0.3">
      <c r="A11312" s="4" t="s">
        <v>50</v>
      </c>
      <c r="B11312" s="4" t="s">
        <v>8</v>
      </c>
      <c r="C11312" s="2">
        <v>301796758</v>
      </c>
      <c r="D11312" s="4" t="s">
        <v>19</v>
      </c>
      <c r="E11312" s="2">
        <f t="shared" si="176"/>
        <v>1.33</v>
      </c>
      <c r="F11312" s="4" t="s">
        <v>20</v>
      </c>
    </row>
    <row r="11313" spans="1:6" ht="13.8" x14ac:dyDescent="0.3">
      <c r="A11313" s="3" t="s">
        <v>50</v>
      </c>
      <c r="B11313" s="3" t="s">
        <v>8</v>
      </c>
      <c r="C11313" s="2">
        <v>301584045</v>
      </c>
      <c r="D11313" s="3"/>
      <c r="E11313" s="2" t="str">
        <f t="shared" si="176"/>
        <v>Null</v>
      </c>
      <c r="F11313" s="3" t="s">
        <v>10</v>
      </c>
    </row>
    <row r="11314" spans="1:6" ht="13.8" x14ac:dyDescent="0.3">
      <c r="A11314" s="4" t="s">
        <v>50</v>
      </c>
      <c r="B11314" s="4" t="s">
        <v>8</v>
      </c>
      <c r="C11314" s="2">
        <v>301633443</v>
      </c>
      <c r="D11314" s="4"/>
      <c r="E11314" s="2" t="str">
        <f t="shared" si="176"/>
        <v>Null</v>
      </c>
      <c r="F11314" s="4" t="s">
        <v>10</v>
      </c>
    </row>
    <row r="11315" spans="1:6" ht="13.8" x14ac:dyDescent="0.3">
      <c r="A11315" s="3" t="s">
        <v>50</v>
      </c>
      <c r="B11315" s="3" t="s">
        <v>8</v>
      </c>
      <c r="C11315" s="2">
        <v>301642844</v>
      </c>
      <c r="D11315" s="3"/>
      <c r="E11315" s="2" t="str">
        <f t="shared" si="176"/>
        <v>Null</v>
      </c>
      <c r="F11315" s="3" t="s">
        <v>10</v>
      </c>
    </row>
    <row r="11316" spans="1:6" ht="13.8" x14ac:dyDescent="0.3">
      <c r="A11316" s="4" t="s">
        <v>50</v>
      </c>
      <c r="B11316" s="4" t="s">
        <v>8</v>
      </c>
      <c r="C11316" s="2">
        <v>301743984</v>
      </c>
      <c r="D11316" s="4"/>
      <c r="E11316" s="2" t="str">
        <f t="shared" si="176"/>
        <v>Null</v>
      </c>
      <c r="F11316" s="4" t="s">
        <v>10</v>
      </c>
    </row>
    <row r="11317" spans="1:6" ht="13.8" x14ac:dyDescent="0.3">
      <c r="A11317" s="3" t="s">
        <v>50</v>
      </c>
      <c r="B11317" s="3" t="s">
        <v>8</v>
      </c>
      <c r="C11317" s="2">
        <v>301759367</v>
      </c>
      <c r="D11317" s="3"/>
      <c r="E11317" s="2" t="str">
        <f t="shared" si="176"/>
        <v>Null</v>
      </c>
      <c r="F11317" s="3" t="s">
        <v>10</v>
      </c>
    </row>
    <row r="11318" spans="1:6" ht="13.8" x14ac:dyDescent="0.3">
      <c r="A11318" s="4" t="s">
        <v>50</v>
      </c>
      <c r="B11318" s="4" t="s">
        <v>8</v>
      </c>
      <c r="C11318" s="2">
        <v>301771058</v>
      </c>
      <c r="D11318" s="4"/>
      <c r="E11318" s="2" t="str">
        <f t="shared" si="176"/>
        <v>Null</v>
      </c>
      <c r="F11318" s="4" t="s">
        <v>30</v>
      </c>
    </row>
    <row r="11319" spans="1:6" ht="13.8" x14ac:dyDescent="0.3">
      <c r="A11319" s="3" t="s">
        <v>50</v>
      </c>
      <c r="B11319" s="3" t="s">
        <v>8</v>
      </c>
      <c r="C11319" s="2">
        <v>301185960</v>
      </c>
      <c r="D11319" s="3" t="s">
        <v>24</v>
      </c>
      <c r="E11319" s="2">
        <f t="shared" si="176"/>
        <v>2.33</v>
      </c>
      <c r="F11319" s="3" t="s">
        <v>7</v>
      </c>
    </row>
    <row r="11320" spans="1:6" ht="13.8" x14ac:dyDescent="0.3">
      <c r="A11320" s="4" t="s">
        <v>50</v>
      </c>
      <c r="B11320" s="4" t="s">
        <v>8</v>
      </c>
      <c r="C11320" s="2">
        <v>301660379</v>
      </c>
      <c r="D11320" s="4"/>
      <c r="E11320" s="2" t="str">
        <f t="shared" si="176"/>
        <v>Null</v>
      </c>
      <c r="F11320" s="4" t="s">
        <v>10</v>
      </c>
    </row>
    <row r="11321" spans="1:6" ht="13.8" x14ac:dyDescent="0.3">
      <c r="A11321" s="3" t="s">
        <v>50</v>
      </c>
      <c r="B11321" s="3" t="s">
        <v>8</v>
      </c>
      <c r="C11321" s="2">
        <v>301685109</v>
      </c>
      <c r="D11321" s="3" t="s">
        <v>17</v>
      </c>
      <c r="E11321" s="2">
        <f t="shared" si="176"/>
        <v>4.33</v>
      </c>
      <c r="F11321" s="3" t="s">
        <v>7</v>
      </c>
    </row>
    <row r="11322" spans="1:6" ht="13.8" x14ac:dyDescent="0.3">
      <c r="A11322" s="4" t="s">
        <v>50</v>
      </c>
      <c r="B11322" s="4" t="s">
        <v>8</v>
      </c>
      <c r="C11322" s="2">
        <v>301726657</v>
      </c>
      <c r="D11322" s="4" t="s">
        <v>25</v>
      </c>
      <c r="E11322" s="2">
        <f t="shared" si="176"/>
        <v>1</v>
      </c>
      <c r="F11322" s="4" t="s">
        <v>7</v>
      </c>
    </row>
    <row r="11323" spans="1:6" ht="13.8" x14ac:dyDescent="0.3">
      <c r="A11323" s="3" t="s">
        <v>50</v>
      </c>
      <c r="B11323" s="3" t="s">
        <v>8</v>
      </c>
      <c r="C11323" s="2">
        <v>301732500</v>
      </c>
      <c r="D11323" s="3" t="s">
        <v>14</v>
      </c>
      <c r="E11323" s="2" t="str">
        <f t="shared" si="176"/>
        <v>Null</v>
      </c>
      <c r="F11323" s="3" t="s">
        <v>15</v>
      </c>
    </row>
    <row r="11324" spans="1:6" ht="13.8" x14ac:dyDescent="0.3">
      <c r="A11324" s="4" t="s">
        <v>50</v>
      </c>
      <c r="B11324" s="4" t="s">
        <v>8</v>
      </c>
      <c r="C11324" s="2">
        <v>301744926</v>
      </c>
      <c r="D11324" s="4" t="s">
        <v>14</v>
      </c>
      <c r="E11324" s="2" t="str">
        <f t="shared" si="176"/>
        <v>Null</v>
      </c>
      <c r="F11324" s="4" t="s">
        <v>15</v>
      </c>
    </row>
    <row r="11325" spans="1:6" ht="13.8" x14ac:dyDescent="0.3">
      <c r="A11325" s="3" t="s">
        <v>50</v>
      </c>
      <c r="B11325" s="3" t="s">
        <v>8</v>
      </c>
      <c r="C11325" s="2">
        <v>301751054</v>
      </c>
      <c r="D11325" s="3" t="s">
        <v>24</v>
      </c>
      <c r="E11325" s="2">
        <f t="shared" si="176"/>
        <v>2.33</v>
      </c>
      <c r="F11325" s="3" t="s">
        <v>7</v>
      </c>
    </row>
    <row r="11326" spans="1:6" ht="13.8" x14ac:dyDescent="0.3">
      <c r="A11326" s="4" t="s">
        <v>50</v>
      </c>
      <c r="B11326" s="4" t="s">
        <v>8</v>
      </c>
      <c r="C11326" s="2">
        <v>301754761</v>
      </c>
      <c r="D11326" s="4" t="s">
        <v>9</v>
      </c>
      <c r="E11326" s="2">
        <f t="shared" si="176"/>
        <v>2</v>
      </c>
      <c r="F11326" s="4" t="s">
        <v>7</v>
      </c>
    </row>
    <row r="11327" spans="1:6" ht="13.8" x14ac:dyDescent="0.3">
      <c r="A11327" s="3" t="s">
        <v>50</v>
      </c>
      <c r="B11327" s="3" t="s">
        <v>8</v>
      </c>
      <c r="C11327" s="2">
        <v>301756285</v>
      </c>
      <c r="D11327" s="3" t="s">
        <v>6</v>
      </c>
      <c r="E11327" s="2">
        <f t="shared" si="176"/>
        <v>0</v>
      </c>
      <c r="F11327" s="3" t="s">
        <v>7</v>
      </c>
    </row>
    <row r="11328" spans="1:6" ht="13.8" x14ac:dyDescent="0.3">
      <c r="A11328" s="4" t="s">
        <v>50</v>
      </c>
      <c r="B11328" s="4" t="s">
        <v>8</v>
      </c>
      <c r="C11328" s="2">
        <v>301765350</v>
      </c>
      <c r="D11328" s="4"/>
      <c r="E11328" s="2" t="str">
        <f t="shared" si="176"/>
        <v>Null</v>
      </c>
      <c r="F11328" s="4" t="s">
        <v>10</v>
      </c>
    </row>
    <row r="11329" spans="1:6" ht="13.8" x14ac:dyDescent="0.3">
      <c r="A11329" s="3" t="s">
        <v>50</v>
      </c>
      <c r="B11329" s="3" t="s">
        <v>8</v>
      </c>
      <c r="C11329" s="2">
        <v>301766286</v>
      </c>
      <c r="D11329" s="3" t="s">
        <v>25</v>
      </c>
      <c r="E11329" s="2">
        <f t="shared" si="176"/>
        <v>1</v>
      </c>
      <c r="F11329" s="3" t="s">
        <v>7</v>
      </c>
    </row>
    <row r="11330" spans="1:6" ht="13.8" x14ac:dyDescent="0.3">
      <c r="A11330" s="4" t="s">
        <v>50</v>
      </c>
      <c r="B11330" s="4" t="s">
        <v>8</v>
      </c>
      <c r="C11330" s="2">
        <v>301766948</v>
      </c>
      <c r="D11330" s="4" t="s">
        <v>25</v>
      </c>
      <c r="E11330" s="2">
        <f t="shared" si="176"/>
        <v>1</v>
      </c>
      <c r="F11330" s="4" t="s">
        <v>7</v>
      </c>
    </row>
    <row r="11331" spans="1:6" ht="13.8" x14ac:dyDescent="0.3">
      <c r="A11331" s="3" t="s">
        <v>50</v>
      </c>
      <c r="B11331" s="3" t="s">
        <v>8</v>
      </c>
      <c r="C11331" s="2">
        <v>301767739</v>
      </c>
      <c r="D11331" s="3"/>
      <c r="E11331" s="2" t="str">
        <f t="shared" ref="E11331:E11394" si="177">IF(D11331="A+",4.33,IF(D11331="A",4, IF(D11331="A-",3.67,IF(D11331="B+",3.33,IF(D11331="B",3,IF(D11331="B-",2.67,IF(D11331="C+",2.33,IF(D11331 ="C", 2,IF(D11331="C-",1.67,IF(D11331="D+",1.33,IF(D11331="D",1,IF(D11331="D-",0.67,IF(D11331="F",0,"Null")))))))))))))</f>
        <v>Null</v>
      </c>
      <c r="F11331" s="3" t="s">
        <v>10</v>
      </c>
    </row>
    <row r="11332" spans="1:6" ht="13.8" x14ac:dyDescent="0.3">
      <c r="A11332" s="4" t="s">
        <v>50</v>
      </c>
      <c r="B11332" s="4" t="s">
        <v>8</v>
      </c>
      <c r="C11332" s="2">
        <v>301767949</v>
      </c>
      <c r="D11332" s="4" t="s">
        <v>9</v>
      </c>
      <c r="E11332" s="2">
        <f t="shared" si="177"/>
        <v>2</v>
      </c>
      <c r="F11332" s="4" t="s">
        <v>7</v>
      </c>
    </row>
    <row r="11333" spans="1:6" ht="13.8" x14ac:dyDescent="0.3">
      <c r="A11333" s="3" t="s">
        <v>50</v>
      </c>
      <c r="B11333" s="3" t="s">
        <v>8</v>
      </c>
      <c r="C11333" s="2">
        <v>301774946</v>
      </c>
      <c r="D11333" s="3" t="s">
        <v>9</v>
      </c>
      <c r="E11333" s="2">
        <f t="shared" si="177"/>
        <v>2</v>
      </c>
      <c r="F11333" s="3" t="s">
        <v>7</v>
      </c>
    </row>
    <row r="11334" spans="1:6" ht="13.8" x14ac:dyDescent="0.3">
      <c r="A11334" s="4" t="s">
        <v>50</v>
      </c>
      <c r="B11334" s="4" t="s">
        <v>8</v>
      </c>
      <c r="C11334" s="2">
        <v>301563331</v>
      </c>
      <c r="D11334" s="4" t="s">
        <v>14</v>
      </c>
      <c r="E11334" s="2" t="str">
        <f t="shared" si="177"/>
        <v>Null</v>
      </c>
      <c r="F11334" s="4" t="s">
        <v>15</v>
      </c>
    </row>
    <row r="11335" spans="1:6" ht="13.8" x14ac:dyDescent="0.3">
      <c r="A11335" s="3" t="s">
        <v>50</v>
      </c>
      <c r="B11335" s="3" t="s">
        <v>8</v>
      </c>
      <c r="C11335" s="2">
        <v>301613251</v>
      </c>
      <c r="D11335" s="3"/>
      <c r="E11335" s="2" t="str">
        <f t="shared" si="177"/>
        <v>Null</v>
      </c>
      <c r="F11335" s="3" t="s">
        <v>10</v>
      </c>
    </row>
    <row r="11336" spans="1:6" ht="13.8" x14ac:dyDescent="0.3">
      <c r="A11336" s="4" t="s">
        <v>50</v>
      </c>
      <c r="B11336" s="4" t="s">
        <v>8</v>
      </c>
      <c r="C11336" s="2">
        <v>301770075</v>
      </c>
      <c r="D11336" s="4" t="s">
        <v>22</v>
      </c>
      <c r="E11336" s="2">
        <f t="shared" si="177"/>
        <v>2.67</v>
      </c>
      <c r="F11336" s="4" t="s">
        <v>7</v>
      </c>
    </row>
    <row r="11337" spans="1:6" ht="13.8" x14ac:dyDescent="0.3">
      <c r="A11337" s="3" t="s">
        <v>50</v>
      </c>
      <c r="B11337" s="3" t="s">
        <v>8</v>
      </c>
      <c r="C11337" s="2">
        <v>301774014</v>
      </c>
      <c r="D11337" s="3" t="s">
        <v>18</v>
      </c>
      <c r="E11337" s="2">
        <f t="shared" si="177"/>
        <v>3.67</v>
      </c>
      <c r="F11337" s="3" t="s">
        <v>7</v>
      </c>
    </row>
    <row r="11338" spans="1:6" ht="13.8" x14ac:dyDescent="0.3">
      <c r="A11338" s="4" t="s">
        <v>50</v>
      </c>
      <c r="B11338" s="4" t="s">
        <v>8</v>
      </c>
      <c r="C11338" s="2">
        <v>301306826</v>
      </c>
      <c r="D11338" s="4" t="s">
        <v>14</v>
      </c>
      <c r="E11338" s="2" t="str">
        <f t="shared" si="177"/>
        <v>Null</v>
      </c>
      <c r="F11338" s="4" t="s">
        <v>15</v>
      </c>
    </row>
    <row r="11339" spans="1:6" ht="13.8" x14ac:dyDescent="0.3">
      <c r="A11339" s="3" t="s">
        <v>50</v>
      </c>
      <c r="B11339" s="3" t="s">
        <v>8</v>
      </c>
      <c r="C11339" s="2">
        <v>301488235</v>
      </c>
      <c r="D11339" s="3" t="s">
        <v>14</v>
      </c>
      <c r="E11339" s="2" t="str">
        <f t="shared" si="177"/>
        <v>Null</v>
      </c>
      <c r="F11339" s="3" t="s">
        <v>15</v>
      </c>
    </row>
    <row r="11340" spans="1:6" ht="13.8" x14ac:dyDescent="0.3">
      <c r="A11340" s="4" t="s">
        <v>50</v>
      </c>
      <c r="B11340" s="4" t="s">
        <v>8</v>
      </c>
      <c r="C11340" s="2">
        <v>301656995</v>
      </c>
      <c r="D11340" s="4"/>
      <c r="E11340" s="2" t="str">
        <f t="shared" si="177"/>
        <v>Null</v>
      </c>
      <c r="F11340" s="4" t="s">
        <v>10</v>
      </c>
    </row>
    <row r="11341" spans="1:6" ht="13.8" x14ac:dyDescent="0.3">
      <c r="A11341" s="3" t="s">
        <v>50</v>
      </c>
      <c r="B11341" s="3" t="s">
        <v>8</v>
      </c>
      <c r="C11341" s="2">
        <v>301729669</v>
      </c>
      <c r="D11341" s="3" t="s">
        <v>25</v>
      </c>
      <c r="E11341" s="2">
        <f t="shared" si="177"/>
        <v>1</v>
      </c>
      <c r="F11341" s="3" t="s">
        <v>7</v>
      </c>
    </row>
    <row r="11342" spans="1:6" ht="13.8" x14ac:dyDescent="0.3">
      <c r="A11342" s="4" t="s">
        <v>50</v>
      </c>
      <c r="B11342" s="4" t="s">
        <v>8</v>
      </c>
      <c r="C11342" s="2">
        <v>301730648</v>
      </c>
      <c r="D11342" s="4"/>
      <c r="E11342" s="2" t="str">
        <f t="shared" si="177"/>
        <v>Null</v>
      </c>
      <c r="F11342" s="4" t="s">
        <v>10</v>
      </c>
    </row>
    <row r="11343" spans="1:6" ht="13.8" x14ac:dyDescent="0.3">
      <c r="A11343" s="3" t="s">
        <v>50</v>
      </c>
      <c r="B11343" s="3" t="s">
        <v>8</v>
      </c>
      <c r="C11343" s="2">
        <v>301745697</v>
      </c>
      <c r="D11343" s="3" t="s">
        <v>9</v>
      </c>
      <c r="E11343" s="2">
        <f t="shared" si="177"/>
        <v>2</v>
      </c>
      <c r="F11343" s="3" t="s">
        <v>7</v>
      </c>
    </row>
    <row r="11344" spans="1:6" ht="13.8" x14ac:dyDescent="0.3">
      <c r="A11344" s="4" t="s">
        <v>50</v>
      </c>
      <c r="B11344" s="4" t="s">
        <v>8</v>
      </c>
      <c r="C11344" s="2">
        <v>301761682</v>
      </c>
      <c r="D11344" s="4"/>
      <c r="E11344" s="2" t="str">
        <f t="shared" si="177"/>
        <v>Null</v>
      </c>
      <c r="F11344" s="4" t="s">
        <v>10</v>
      </c>
    </row>
    <row r="11345" spans="1:6" ht="13.8" x14ac:dyDescent="0.3">
      <c r="A11345" s="3" t="s">
        <v>50</v>
      </c>
      <c r="B11345" s="3" t="s">
        <v>8</v>
      </c>
      <c r="C11345" s="2">
        <v>301362002</v>
      </c>
      <c r="D11345" s="3" t="s">
        <v>6</v>
      </c>
      <c r="E11345" s="2">
        <f t="shared" si="177"/>
        <v>0</v>
      </c>
      <c r="F11345" s="3" t="s">
        <v>7</v>
      </c>
    </row>
    <row r="11346" spans="1:6" ht="13.8" x14ac:dyDescent="0.3">
      <c r="A11346" s="4" t="s">
        <v>50</v>
      </c>
      <c r="B11346" s="4" t="s">
        <v>8</v>
      </c>
      <c r="C11346" s="2">
        <v>301546835</v>
      </c>
      <c r="D11346" s="4" t="s">
        <v>6</v>
      </c>
      <c r="E11346" s="2">
        <f t="shared" si="177"/>
        <v>0</v>
      </c>
      <c r="F11346" s="4" t="s">
        <v>7</v>
      </c>
    </row>
    <row r="11347" spans="1:6" ht="13.8" x14ac:dyDescent="0.3">
      <c r="A11347" s="3" t="s">
        <v>50</v>
      </c>
      <c r="B11347" s="3" t="s">
        <v>8</v>
      </c>
      <c r="C11347" s="2">
        <v>301671905</v>
      </c>
      <c r="D11347" s="3" t="s">
        <v>24</v>
      </c>
      <c r="E11347" s="2">
        <f t="shared" si="177"/>
        <v>2.33</v>
      </c>
      <c r="F11347" s="3" t="s">
        <v>7</v>
      </c>
    </row>
    <row r="11348" spans="1:6" ht="13.8" x14ac:dyDescent="0.3">
      <c r="A11348" s="4" t="s">
        <v>50</v>
      </c>
      <c r="B11348" s="4" t="s">
        <v>8</v>
      </c>
      <c r="C11348" s="2">
        <v>301722972</v>
      </c>
      <c r="D11348" s="4" t="s">
        <v>6</v>
      </c>
      <c r="E11348" s="2">
        <f t="shared" si="177"/>
        <v>0</v>
      </c>
      <c r="F11348" s="4" t="s">
        <v>7</v>
      </c>
    </row>
    <row r="11349" spans="1:6" ht="13.8" x14ac:dyDescent="0.3">
      <c r="A11349" s="3" t="s">
        <v>50</v>
      </c>
      <c r="B11349" s="3" t="s">
        <v>8</v>
      </c>
      <c r="C11349" s="2">
        <v>301773353</v>
      </c>
      <c r="D11349" s="3" t="s">
        <v>26</v>
      </c>
      <c r="E11349" s="2">
        <f t="shared" si="177"/>
        <v>3.33</v>
      </c>
      <c r="F11349" s="3" t="s">
        <v>7</v>
      </c>
    </row>
    <row r="11350" spans="1:6" ht="13.8" x14ac:dyDescent="0.3">
      <c r="A11350" s="4" t="s">
        <v>50</v>
      </c>
      <c r="B11350" s="4" t="s">
        <v>8</v>
      </c>
      <c r="C11350" s="2">
        <v>301219014</v>
      </c>
      <c r="D11350" s="4" t="s">
        <v>31</v>
      </c>
      <c r="E11350" s="2">
        <f t="shared" si="177"/>
        <v>1.67</v>
      </c>
      <c r="F11350" s="4" t="s">
        <v>7</v>
      </c>
    </row>
    <row r="11351" spans="1:6" ht="13.8" x14ac:dyDescent="0.3">
      <c r="A11351" s="3" t="s">
        <v>50</v>
      </c>
      <c r="B11351" s="3" t="s">
        <v>8</v>
      </c>
      <c r="C11351" s="2">
        <v>301319871</v>
      </c>
      <c r="D11351" s="3" t="s">
        <v>9</v>
      </c>
      <c r="E11351" s="2">
        <f t="shared" si="177"/>
        <v>2</v>
      </c>
      <c r="F11351" s="3" t="s">
        <v>7</v>
      </c>
    </row>
    <row r="11352" spans="1:6" ht="13.8" x14ac:dyDescent="0.3">
      <c r="A11352" s="4" t="s">
        <v>50</v>
      </c>
      <c r="B11352" s="4" t="s">
        <v>8</v>
      </c>
      <c r="C11352" s="2">
        <v>301692915</v>
      </c>
      <c r="D11352" s="4" t="s">
        <v>26</v>
      </c>
      <c r="E11352" s="2">
        <f t="shared" si="177"/>
        <v>3.33</v>
      </c>
      <c r="F11352" s="4" t="s">
        <v>7</v>
      </c>
    </row>
    <row r="11353" spans="1:6" ht="13.8" x14ac:dyDescent="0.3">
      <c r="A11353" s="3" t="s">
        <v>50</v>
      </c>
      <c r="B11353" s="3" t="s">
        <v>8</v>
      </c>
      <c r="C11353" s="2">
        <v>301755768</v>
      </c>
      <c r="D11353" s="3" t="s">
        <v>17</v>
      </c>
      <c r="E11353" s="2">
        <f t="shared" si="177"/>
        <v>4.33</v>
      </c>
      <c r="F11353" s="3" t="s">
        <v>7</v>
      </c>
    </row>
    <row r="11354" spans="1:6" ht="13.8" x14ac:dyDescent="0.3">
      <c r="A11354" s="4" t="s">
        <v>50</v>
      </c>
      <c r="B11354" s="4" t="s">
        <v>8</v>
      </c>
      <c r="C11354" s="2">
        <v>301404016</v>
      </c>
      <c r="D11354" s="4" t="s">
        <v>6</v>
      </c>
      <c r="E11354" s="2">
        <f t="shared" si="177"/>
        <v>0</v>
      </c>
      <c r="F11354" s="4" t="s">
        <v>7</v>
      </c>
    </row>
    <row r="11355" spans="1:6" ht="13.8" x14ac:dyDescent="0.3">
      <c r="A11355" s="3" t="s">
        <v>50</v>
      </c>
      <c r="B11355" s="3" t="s">
        <v>8</v>
      </c>
      <c r="C11355" s="2">
        <v>301710663</v>
      </c>
      <c r="D11355" s="3"/>
      <c r="E11355" s="2" t="str">
        <f t="shared" si="177"/>
        <v>Null</v>
      </c>
      <c r="F11355" s="3" t="s">
        <v>10</v>
      </c>
    </row>
    <row r="11356" spans="1:6" ht="13.8" x14ac:dyDescent="0.3">
      <c r="A11356" s="4" t="s">
        <v>50</v>
      </c>
      <c r="B11356" s="4" t="s">
        <v>8</v>
      </c>
      <c r="C11356" s="2">
        <v>301797756</v>
      </c>
      <c r="D11356" s="4" t="s">
        <v>17</v>
      </c>
      <c r="E11356" s="2">
        <f t="shared" si="177"/>
        <v>4.33</v>
      </c>
      <c r="F11356" s="4" t="s">
        <v>7</v>
      </c>
    </row>
    <row r="11357" spans="1:6" ht="13.8" x14ac:dyDescent="0.3">
      <c r="A11357" s="3" t="s">
        <v>50</v>
      </c>
      <c r="B11357" s="3" t="s">
        <v>8</v>
      </c>
      <c r="C11357" s="2">
        <v>301518250</v>
      </c>
      <c r="D11357" s="3" t="s">
        <v>12</v>
      </c>
      <c r="E11357" s="2">
        <f t="shared" si="177"/>
        <v>3</v>
      </c>
      <c r="F11357" s="3" t="s">
        <v>7</v>
      </c>
    </row>
    <row r="11358" spans="1:6" ht="13.8" x14ac:dyDescent="0.3">
      <c r="A11358" s="4" t="s">
        <v>50</v>
      </c>
      <c r="B11358" s="4" t="s">
        <v>8</v>
      </c>
      <c r="C11358" s="2">
        <v>301633443</v>
      </c>
      <c r="D11358" s="4" t="s">
        <v>12</v>
      </c>
      <c r="E11358" s="2">
        <f t="shared" si="177"/>
        <v>3</v>
      </c>
      <c r="F11358" s="4" t="s">
        <v>7</v>
      </c>
    </row>
    <row r="11359" spans="1:6" ht="13.8" x14ac:dyDescent="0.3">
      <c r="A11359" s="3" t="s">
        <v>50</v>
      </c>
      <c r="B11359" s="3" t="s">
        <v>8</v>
      </c>
      <c r="C11359" s="2">
        <v>301692533</v>
      </c>
      <c r="D11359" s="3" t="s">
        <v>9</v>
      </c>
      <c r="E11359" s="2">
        <f t="shared" si="177"/>
        <v>2</v>
      </c>
      <c r="F11359" s="3" t="s">
        <v>7</v>
      </c>
    </row>
    <row r="11360" spans="1:6" ht="13.8" x14ac:dyDescent="0.3">
      <c r="A11360" s="4" t="s">
        <v>50</v>
      </c>
      <c r="B11360" s="4" t="s">
        <v>8</v>
      </c>
      <c r="C11360" s="2">
        <v>301751282</v>
      </c>
      <c r="D11360" s="4" t="s">
        <v>14</v>
      </c>
      <c r="E11360" s="2" t="str">
        <f t="shared" si="177"/>
        <v>Null</v>
      </c>
      <c r="F11360" s="4" t="s">
        <v>23</v>
      </c>
    </row>
    <row r="11361" spans="1:6" ht="13.8" x14ac:dyDescent="0.3">
      <c r="A11361" s="3" t="s">
        <v>50</v>
      </c>
      <c r="B11361" s="3" t="s">
        <v>8</v>
      </c>
      <c r="C11361" s="2">
        <v>300865345</v>
      </c>
      <c r="D11361" s="3" t="s">
        <v>27</v>
      </c>
      <c r="E11361" s="2" t="str">
        <f t="shared" si="177"/>
        <v>Null</v>
      </c>
      <c r="F11361" s="3" t="s">
        <v>7</v>
      </c>
    </row>
    <row r="11362" spans="1:6" ht="13.8" x14ac:dyDescent="0.3">
      <c r="A11362" s="4" t="s">
        <v>50</v>
      </c>
      <c r="B11362" s="4" t="s">
        <v>8</v>
      </c>
      <c r="C11362" s="2">
        <v>301343581</v>
      </c>
      <c r="D11362" s="4" t="s">
        <v>18</v>
      </c>
      <c r="E11362" s="2">
        <f t="shared" si="177"/>
        <v>3.67</v>
      </c>
      <c r="F11362" s="4" t="s">
        <v>7</v>
      </c>
    </row>
    <row r="11363" spans="1:6" ht="13.8" x14ac:dyDescent="0.3">
      <c r="A11363" s="3" t="s">
        <v>50</v>
      </c>
      <c r="B11363" s="3" t="s">
        <v>8</v>
      </c>
      <c r="C11363" s="2">
        <v>301711010</v>
      </c>
      <c r="D11363" s="3" t="s">
        <v>24</v>
      </c>
      <c r="E11363" s="2">
        <f t="shared" si="177"/>
        <v>2.33</v>
      </c>
      <c r="F11363" s="3" t="s">
        <v>7</v>
      </c>
    </row>
    <row r="11364" spans="1:6" ht="13.8" x14ac:dyDescent="0.3">
      <c r="A11364" s="4" t="s">
        <v>50</v>
      </c>
      <c r="B11364" s="4" t="s">
        <v>8</v>
      </c>
      <c r="C11364" s="2">
        <v>301769248</v>
      </c>
      <c r="D11364" s="4" t="s">
        <v>13</v>
      </c>
      <c r="E11364" s="2">
        <f t="shared" si="177"/>
        <v>4</v>
      </c>
      <c r="F11364" s="4" t="s">
        <v>7</v>
      </c>
    </row>
    <row r="11365" spans="1:6" ht="13.8" x14ac:dyDescent="0.3">
      <c r="A11365" s="3" t="s">
        <v>50</v>
      </c>
      <c r="B11365" s="3" t="s">
        <v>8</v>
      </c>
      <c r="C11365" s="2">
        <v>300286992</v>
      </c>
      <c r="D11365" s="3"/>
      <c r="E11365" s="2" t="str">
        <f t="shared" si="177"/>
        <v>Null</v>
      </c>
      <c r="F11365" s="3" t="s">
        <v>10</v>
      </c>
    </row>
    <row r="11366" spans="1:6" ht="13.8" x14ac:dyDescent="0.3">
      <c r="A11366" s="4" t="s">
        <v>50</v>
      </c>
      <c r="B11366" s="4" t="s">
        <v>8</v>
      </c>
      <c r="C11366" s="2">
        <v>301687360</v>
      </c>
      <c r="D11366" s="4"/>
      <c r="E11366" s="2" t="str">
        <f t="shared" si="177"/>
        <v>Null</v>
      </c>
      <c r="F11366" s="4" t="s">
        <v>10</v>
      </c>
    </row>
    <row r="11367" spans="1:6" ht="13.8" x14ac:dyDescent="0.3">
      <c r="A11367" s="3" t="s">
        <v>50</v>
      </c>
      <c r="B11367" s="3" t="s">
        <v>8</v>
      </c>
      <c r="C11367" s="2">
        <v>301695138</v>
      </c>
      <c r="D11367" s="3" t="s">
        <v>14</v>
      </c>
      <c r="E11367" s="2" t="str">
        <f t="shared" si="177"/>
        <v>Null</v>
      </c>
      <c r="F11367" s="3" t="s">
        <v>23</v>
      </c>
    </row>
    <row r="11368" spans="1:6" ht="13.8" x14ac:dyDescent="0.3">
      <c r="A11368" s="4" t="s">
        <v>50</v>
      </c>
      <c r="B11368" s="4" t="s">
        <v>8</v>
      </c>
      <c r="C11368" s="2">
        <v>301707278</v>
      </c>
      <c r="D11368" s="4"/>
      <c r="E11368" s="2" t="str">
        <f t="shared" si="177"/>
        <v>Null</v>
      </c>
      <c r="F11368" s="4" t="s">
        <v>10</v>
      </c>
    </row>
    <row r="11369" spans="1:6" ht="13.8" x14ac:dyDescent="0.3">
      <c r="A11369" s="3" t="s">
        <v>50</v>
      </c>
      <c r="B11369" s="3" t="s">
        <v>8</v>
      </c>
      <c r="C11369" s="2">
        <v>301719471</v>
      </c>
      <c r="D11369" s="3" t="s">
        <v>14</v>
      </c>
      <c r="E11369" s="2" t="str">
        <f t="shared" si="177"/>
        <v>Null</v>
      </c>
      <c r="F11369" s="3" t="s">
        <v>15</v>
      </c>
    </row>
    <row r="11370" spans="1:6" ht="13.8" x14ac:dyDescent="0.3">
      <c r="A11370" s="4" t="s">
        <v>50</v>
      </c>
      <c r="B11370" s="4" t="s">
        <v>8</v>
      </c>
      <c r="C11370" s="2">
        <v>301729164</v>
      </c>
      <c r="D11370" s="4" t="s">
        <v>14</v>
      </c>
      <c r="E11370" s="2" t="str">
        <f t="shared" si="177"/>
        <v>Null</v>
      </c>
      <c r="F11370" s="4" t="s">
        <v>15</v>
      </c>
    </row>
    <row r="11371" spans="1:6" ht="13.8" x14ac:dyDescent="0.3">
      <c r="A11371" s="3" t="s">
        <v>50</v>
      </c>
      <c r="B11371" s="3" t="s">
        <v>8</v>
      </c>
      <c r="C11371" s="2">
        <v>301775249</v>
      </c>
      <c r="D11371" s="3" t="s">
        <v>6</v>
      </c>
      <c r="E11371" s="2">
        <f t="shared" si="177"/>
        <v>0</v>
      </c>
      <c r="F11371" s="3" t="s">
        <v>7</v>
      </c>
    </row>
    <row r="11372" spans="1:6" ht="13.8" x14ac:dyDescent="0.3">
      <c r="A11372" s="4" t="s">
        <v>50</v>
      </c>
      <c r="B11372" s="4" t="s">
        <v>8</v>
      </c>
      <c r="C11372" s="2">
        <v>301763180</v>
      </c>
      <c r="D11372" s="4" t="s">
        <v>25</v>
      </c>
      <c r="E11372" s="2">
        <f t="shared" si="177"/>
        <v>1</v>
      </c>
      <c r="F11372" s="4" t="s">
        <v>7</v>
      </c>
    </row>
    <row r="11373" spans="1:6" ht="13.8" x14ac:dyDescent="0.3">
      <c r="A11373" s="3" t="s">
        <v>50</v>
      </c>
      <c r="B11373" s="3" t="s">
        <v>8</v>
      </c>
      <c r="C11373" s="2">
        <v>301802898</v>
      </c>
      <c r="D11373" s="3" t="s">
        <v>13</v>
      </c>
      <c r="E11373" s="2">
        <f t="shared" si="177"/>
        <v>4</v>
      </c>
      <c r="F11373" s="3" t="s">
        <v>20</v>
      </c>
    </row>
    <row r="11374" spans="1:6" ht="13.8" x14ac:dyDescent="0.3">
      <c r="A11374" s="4" t="s">
        <v>50</v>
      </c>
      <c r="B11374" s="4" t="s">
        <v>8</v>
      </c>
      <c r="C11374" s="2">
        <v>301802912</v>
      </c>
      <c r="D11374" s="4" t="s">
        <v>9</v>
      </c>
      <c r="E11374" s="2">
        <f t="shared" si="177"/>
        <v>2</v>
      </c>
      <c r="F11374" s="4" t="s">
        <v>20</v>
      </c>
    </row>
    <row r="11375" spans="1:6" ht="13.8" x14ac:dyDescent="0.3">
      <c r="A11375" s="3" t="s">
        <v>50</v>
      </c>
      <c r="B11375" s="3" t="s">
        <v>8</v>
      </c>
      <c r="C11375" s="2">
        <v>301799014</v>
      </c>
      <c r="D11375" s="3" t="s">
        <v>17</v>
      </c>
      <c r="E11375" s="2">
        <f t="shared" si="177"/>
        <v>4.33</v>
      </c>
      <c r="F11375" s="3" t="s">
        <v>20</v>
      </c>
    </row>
    <row r="11376" spans="1:6" ht="13.8" x14ac:dyDescent="0.3">
      <c r="A11376" s="4" t="s">
        <v>50</v>
      </c>
      <c r="B11376" s="4" t="s">
        <v>8</v>
      </c>
      <c r="C11376" s="2">
        <v>301535177</v>
      </c>
      <c r="D11376" s="4" t="s">
        <v>14</v>
      </c>
      <c r="E11376" s="2" t="str">
        <f t="shared" si="177"/>
        <v>Null</v>
      </c>
      <c r="F11376" s="4" t="s">
        <v>7</v>
      </c>
    </row>
    <row r="11377" spans="1:6" ht="13.8" x14ac:dyDescent="0.3">
      <c r="A11377" s="3" t="s">
        <v>50</v>
      </c>
      <c r="B11377" s="3" t="s">
        <v>8</v>
      </c>
      <c r="C11377" s="2">
        <v>301762594</v>
      </c>
      <c r="D11377" s="3" t="s">
        <v>12</v>
      </c>
      <c r="E11377" s="2">
        <f t="shared" si="177"/>
        <v>3</v>
      </c>
      <c r="F11377" s="3" t="s">
        <v>7</v>
      </c>
    </row>
    <row r="11378" spans="1:6" ht="13.8" x14ac:dyDescent="0.3">
      <c r="A11378" s="4" t="s">
        <v>50</v>
      </c>
      <c r="B11378" s="4" t="s">
        <v>8</v>
      </c>
      <c r="C11378" s="2">
        <v>301731108</v>
      </c>
      <c r="D11378" s="4" t="s">
        <v>14</v>
      </c>
      <c r="E11378" s="2" t="str">
        <f t="shared" si="177"/>
        <v>Null</v>
      </c>
      <c r="F11378" s="4" t="s">
        <v>15</v>
      </c>
    </row>
    <row r="11379" spans="1:6" ht="13.8" x14ac:dyDescent="0.3">
      <c r="A11379" s="3" t="s">
        <v>50</v>
      </c>
      <c r="B11379" s="3" t="s">
        <v>8</v>
      </c>
      <c r="C11379" s="2">
        <v>301747652</v>
      </c>
      <c r="D11379" s="3" t="s">
        <v>25</v>
      </c>
      <c r="E11379" s="2">
        <f t="shared" si="177"/>
        <v>1</v>
      </c>
      <c r="F11379" s="3" t="s">
        <v>7</v>
      </c>
    </row>
    <row r="11380" spans="1:6" ht="13.8" x14ac:dyDescent="0.3">
      <c r="A11380" s="4" t="s">
        <v>50</v>
      </c>
      <c r="B11380" s="4" t="s">
        <v>8</v>
      </c>
      <c r="C11380" s="2">
        <v>301774455</v>
      </c>
      <c r="D11380" s="4" t="s">
        <v>14</v>
      </c>
      <c r="E11380" s="2" t="str">
        <f t="shared" si="177"/>
        <v>Null</v>
      </c>
      <c r="F11380" s="4" t="s">
        <v>15</v>
      </c>
    </row>
    <row r="11381" spans="1:6" ht="13.8" x14ac:dyDescent="0.3">
      <c r="A11381" s="3" t="s">
        <v>50</v>
      </c>
      <c r="B11381" s="3" t="s">
        <v>8</v>
      </c>
      <c r="C11381" s="2">
        <v>301775645</v>
      </c>
      <c r="D11381" s="3" t="s">
        <v>14</v>
      </c>
      <c r="E11381" s="2" t="str">
        <f t="shared" si="177"/>
        <v>Null</v>
      </c>
      <c r="F11381" s="3" t="s">
        <v>23</v>
      </c>
    </row>
    <row r="11382" spans="1:6" ht="13.8" x14ac:dyDescent="0.3">
      <c r="A11382" s="4" t="s">
        <v>50</v>
      </c>
      <c r="B11382" s="4" t="s">
        <v>8</v>
      </c>
      <c r="C11382" s="2">
        <v>301299870</v>
      </c>
      <c r="D11382" s="4"/>
      <c r="E11382" s="2" t="str">
        <f t="shared" si="177"/>
        <v>Null</v>
      </c>
      <c r="F11382" s="4" t="s">
        <v>10</v>
      </c>
    </row>
    <row r="11383" spans="1:6" ht="13.8" x14ac:dyDescent="0.3">
      <c r="A11383" s="3" t="s">
        <v>50</v>
      </c>
      <c r="B11383" s="3" t="s">
        <v>8</v>
      </c>
      <c r="C11383" s="2">
        <v>301568025</v>
      </c>
      <c r="D11383" s="3" t="s">
        <v>6</v>
      </c>
      <c r="E11383" s="2">
        <f t="shared" si="177"/>
        <v>0</v>
      </c>
      <c r="F11383" s="3" t="s">
        <v>7</v>
      </c>
    </row>
    <row r="11384" spans="1:6" ht="13.8" x14ac:dyDescent="0.3">
      <c r="A11384" s="4" t="s">
        <v>50</v>
      </c>
      <c r="B11384" s="4" t="s">
        <v>8</v>
      </c>
      <c r="C11384" s="2">
        <v>301605738</v>
      </c>
      <c r="D11384" s="4" t="s">
        <v>25</v>
      </c>
      <c r="E11384" s="2">
        <f t="shared" si="177"/>
        <v>1</v>
      </c>
      <c r="F11384" s="4" t="s">
        <v>7</v>
      </c>
    </row>
    <row r="11385" spans="1:6" ht="13.8" x14ac:dyDescent="0.3">
      <c r="A11385" s="3" t="s">
        <v>50</v>
      </c>
      <c r="B11385" s="3" t="s">
        <v>8</v>
      </c>
      <c r="C11385" s="2">
        <v>301704626</v>
      </c>
      <c r="D11385" s="3" t="s">
        <v>14</v>
      </c>
      <c r="E11385" s="2" t="str">
        <f t="shared" si="177"/>
        <v>Null</v>
      </c>
      <c r="F11385" s="3" t="s">
        <v>15</v>
      </c>
    </row>
    <row r="11386" spans="1:6" ht="13.8" x14ac:dyDescent="0.3">
      <c r="A11386" s="4" t="s">
        <v>50</v>
      </c>
      <c r="B11386" s="4" t="s">
        <v>8</v>
      </c>
      <c r="C11386" s="2">
        <v>301731287</v>
      </c>
      <c r="D11386" s="4" t="s">
        <v>14</v>
      </c>
      <c r="E11386" s="2" t="str">
        <f t="shared" si="177"/>
        <v>Null</v>
      </c>
      <c r="F11386" s="4" t="s">
        <v>15</v>
      </c>
    </row>
    <row r="11387" spans="1:6" ht="13.8" x14ac:dyDescent="0.3">
      <c r="A11387" s="3" t="s">
        <v>50</v>
      </c>
      <c r="B11387" s="3" t="s">
        <v>8</v>
      </c>
      <c r="C11387" s="2">
        <v>301763175</v>
      </c>
      <c r="D11387" s="3" t="s">
        <v>9</v>
      </c>
      <c r="E11387" s="2">
        <f t="shared" si="177"/>
        <v>2</v>
      </c>
      <c r="F11387" s="3" t="s">
        <v>7</v>
      </c>
    </row>
    <row r="11388" spans="1:6" ht="13.8" x14ac:dyDescent="0.3">
      <c r="A11388" s="4" t="s">
        <v>50</v>
      </c>
      <c r="B11388" s="4" t="s">
        <v>8</v>
      </c>
      <c r="C11388" s="2">
        <v>301768390</v>
      </c>
      <c r="D11388" s="4" t="s">
        <v>13</v>
      </c>
      <c r="E11388" s="2">
        <f t="shared" si="177"/>
        <v>4</v>
      </c>
      <c r="F11388" s="4" t="s">
        <v>7</v>
      </c>
    </row>
    <row r="11389" spans="1:6" ht="13.8" x14ac:dyDescent="0.3">
      <c r="A11389" s="3" t="s">
        <v>50</v>
      </c>
      <c r="B11389" s="3" t="s">
        <v>8</v>
      </c>
      <c r="C11389" s="2">
        <v>301772743</v>
      </c>
      <c r="D11389" s="3" t="s">
        <v>9</v>
      </c>
      <c r="E11389" s="2">
        <f t="shared" si="177"/>
        <v>2</v>
      </c>
      <c r="F11389" s="3" t="s">
        <v>7</v>
      </c>
    </row>
    <row r="11390" spans="1:6" ht="13.8" x14ac:dyDescent="0.3">
      <c r="A11390" s="4" t="s">
        <v>50</v>
      </c>
      <c r="B11390" s="4" t="s">
        <v>8</v>
      </c>
      <c r="C11390" s="2">
        <v>300967288</v>
      </c>
      <c r="D11390" s="4" t="s">
        <v>12</v>
      </c>
      <c r="E11390" s="2">
        <f t="shared" si="177"/>
        <v>3</v>
      </c>
      <c r="F11390" s="4" t="s">
        <v>7</v>
      </c>
    </row>
    <row r="11391" spans="1:6" ht="13.8" x14ac:dyDescent="0.3">
      <c r="A11391" s="3" t="s">
        <v>50</v>
      </c>
      <c r="B11391" s="3" t="s">
        <v>8</v>
      </c>
      <c r="C11391" s="2">
        <v>301603054</v>
      </c>
      <c r="D11391" s="3" t="s">
        <v>18</v>
      </c>
      <c r="E11391" s="2">
        <f t="shared" si="177"/>
        <v>3.67</v>
      </c>
      <c r="F11391" s="3" t="s">
        <v>7</v>
      </c>
    </row>
    <row r="11392" spans="1:6" ht="13.8" x14ac:dyDescent="0.3">
      <c r="A11392" s="4" t="s">
        <v>50</v>
      </c>
      <c r="B11392" s="4" t="s">
        <v>8</v>
      </c>
      <c r="C11392" s="2">
        <v>301681088</v>
      </c>
      <c r="D11392" s="4" t="s">
        <v>22</v>
      </c>
      <c r="E11392" s="2">
        <f t="shared" si="177"/>
        <v>2.67</v>
      </c>
      <c r="F11392" s="4" t="s">
        <v>7</v>
      </c>
    </row>
    <row r="11393" spans="1:6" ht="13.8" x14ac:dyDescent="0.3">
      <c r="A11393" s="3" t="s">
        <v>50</v>
      </c>
      <c r="B11393" s="3" t="s">
        <v>8</v>
      </c>
      <c r="C11393" s="2">
        <v>301769550</v>
      </c>
      <c r="D11393" s="3" t="s">
        <v>24</v>
      </c>
      <c r="E11393" s="2">
        <f t="shared" si="177"/>
        <v>2.33</v>
      </c>
      <c r="F11393" s="3" t="s">
        <v>7</v>
      </c>
    </row>
    <row r="11394" spans="1:6" ht="13.8" x14ac:dyDescent="0.3">
      <c r="A11394" s="4" t="s">
        <v>50</v>
      </c>
      <c r="B11394" s="4" t="s">
        <v>8</v>
      </c>
      <c r="C11394" s="2">
        <v>301769564</v>
      </c>
      <c r="D11394" s="4" t="s">
        <v>18</v>
      </c>
      <c r="E11394" s="2">
        <f t="shared" si="177"/>
        <v>3.67</v>
      </c>
      <c r="F11394" s="4" t="s">
        <v>7</v>
      </c>
    </row>
    <row r="11395" spans="1:6" ht="13.8" x14ac:dyDescent="0.3">
      <c r="A11395" s="3" t="s">
        <v>50</v>
      </c>
      <c r="B11395" s="3" t="s">
        <v>8</v>
      </c>
      <c r="C11395" s="2">
        <v>301795466</v>
      </c>
      <c r="D11395" s="3" t="s">
        <v>13</v>
      </c>
      <c r="E11395" s="2">
        <f t="shared" ref="E11395:E11458" si="178">IF(D11395="A+",4.33,IF(D11395="A",4, IF(D11395="A-",3.67,IF(D11395="B+",3.33,IF(D11395="B",3,IF(D11395="B-",2.67,IF(D11395="C+",2.33,IF(D11395 ="C", 2,IF(D11395="C-",1.67,IF(D11395="D+",1.33,IF(D11395="D",1,IF(D11395="D-",0.67,IF(D11395="F",0,"Null")))))))))))))</f>
        <v>4</v>
      </c>
      <c r="F11395" s="3" t="s">
        <v>7</v>
      </c>
    </row>
    <row r="11396" spans="1:6" ht="13.8" x14ac:dyDescent="0.3">
      <c r="A11396" s="4" t="s">
        <v>50</v>
      </c>
      <c r="B11396" s="4" t="s">
        <v>8</v>
      </c>
      <c r="C11396" s="2">
        <v>301614058</v>
      </c>
      <c r="D11396" s="4" t="s">
        <v>22</v>
      </c>
      <c r="E11396" s="2">
        <f t="shared" si="178"/>
        <v>2.67</v>
      </c>
      <c r="F11396" s="4" t="s">
        <v>7</v>
      </c>
    </row>
    <row r="11397" spans="1:6" ht="13.8" x14ac:dyDescent="0.3">
      <c r="A11397" s="3" t="s">
        <v>50</v>
      </c>
      <c r="B11397" s="3" t="s">
        <v>8</v>
      </c>
      <c r="C11397" s="2">
        <v>301644653</v>
      </c>
      <c r="D11397" s="3" t="s">
        <v>14</v>
      </c>
      <c r="E11397" s="2" t="str">
        <f t="shared" si="178"/>
        <v>Null</v>
      </c>
      <c r="F11397" s="3" t="s">
        <v>15</v>
      </c>
    </row>
    <row r="11398" spans="1:6" ht="13.8" x14ac:dyDescent="0.3">
      <c r="A11398" s="4" t="s">
        <v>50</v>
      </c>
      <c r="B11398" s="4" t="s">
        <v>8</v>
      </c>
      <c r="C11398" s="2">
        <v>301678341</v>
      </c>
      <c r="D11398" s="4" t="s">
        <v>9</v>
      </c>
      <c r="E11398" s="2">
        <f t="shared" si="178"/>
        <v>2</v>
      </c>
      <c r="F11398" s="4" t="s">
        <v>7</v>
      </c>
    </row>
    <row r="11399" spans="1:6" ht="13.8" x14ac:dyDescent="0.3">
      <c r="A11399" s="3" t="s">
        <v>50</v>
      </c>
      <c r="B11399" s="3" t="s">
        <v>8</v>
      </c>
      <c r="C11399" s="2">
        <v>301721054</v>
      </c>
      <c r="D11399" s="3" t="s">
        <v>22</v>
      </c>
      <c r="E11399" s="2">
        <f t="shared" si="178"/>
        <v>2.67</v>
      </c>
      <c r="F11399" s="3" t="s">
        <v>7</v>
      </c>
    </row>
    <row r="11400" spans="1:6" ht="13.8" x14ac:dyDescent="0.3">
      <c r="A11400" s="4" t="s">
        <v>50</v>
      </c>
      <c r="B11400" s="4" t="s">
        <v>8</v>
      </c>
      <c r="C11400" s="2">
        <v>301750952</v>
      </c>
      <c r="D11400" s="4" t="s">
        <v>9</v>
      </c>
      <c r="E11400" s="2">
        <f t="shared" si="178"/>
        <v>2</v>
      </c>
      <c r="F11400" s="4" t="s">
        <v>7</v>
      </c>
    </row>
    <row r="11401" spans="1:6" ht="13.8" x14ac:dyDescent="0.3">
      <c r="A11401" s="3" t="s">
        <v>50</v>
      </c>
      <c r="B11401" s="3" t="s">
        <v>8</v>
      </c>
      <c r="C11401" s="2">
        <v>301757816</v>
      </c>
      <c r="D11401" s="3" t="s">
        <v>18</v>
      </c>
      <c r="E11401" s="2">
        <f t="shared" si="178"/>
        <v>3.67</v>
      </c>
      <c r="F11401" s="3" t="s">
        <v>7</v>
      </c>
    </row>
    <row r="11402" spans="1:6" ht="13.8" x14ac:dyDescent="0.3">
      <c r="A11402" s="4" t="s">
        <v>50</v>
      </c>
      <c r="B11402" s="4" t="s">
        <v>8</v>
      </c>
      <c r="C11402" s="2">
        <v>301758539</v>
      </c>
      <c r="D11402" s="4" t="s">
        <v>13</v>
      </c>
      <c r="E11402" s="2">
        <f t="shared" si="178"/>
        <v>4</v>
      </c>
      <c r="F11402" s="4" t="s">
        <v>7</v>
      </c>
    </row>
    <row r="11403" spans="1:6" ht="13.8" x14ac:dyDescent="0.3">
      <c r="A11403" s="3" t="s">
        <v>50</v>
      </c>
      <c r="B11403" s="3" t="s">
        <v>8</v>
      </c>
      <c r="C11403" s="2">
        <v>301769963</v>
      </c>
      <c r="D11403" s="3" t="s">
        <v>17</v>
      </c>
      <c r="E11403" s="2">
        <f t="shared" si="178"/>
        <v>4.33</v>
      </c>
      <c r="F11403" s="3" t="s">
        <v>7</v>
      </c>
    </row>
    <row r="11404" spans="1:6" ht="13.8" x14ac:dyDescent="0.3">
      <c r="A11404" s="4" t="s">
        <v>50</v>
      </c>
      <c r="B11404" s="4" t="s">
        <v>8</v>
      </c>
      <c r="C11404" s="2">
        <v>301770807</v>
      </c>
      <c r="D11404" s="4" t="s">
        <v>17</v>
      </c>
      <c r="E11404" s="2">
        <f t="shared" si="178"/>
        <v>4.33</v>
      </c>
      <c r="F11404" s="4" t="s">
        <v>7</v>
      </c>
    </row>
    <row r="11405" spans="1:6" ht="13.8" x14ac:dyDescent="0.3">
      <c r="A11405" s="3" t="s">
        <v>50</v>
      </c>
      <c r="B11405" s="3" t="s">
        <v>8</v>
      </c>
      <c r="C11405" s="2">
        <v>301627883</v>
      </c>
      <c r="D11405" s="3" t="s">
        <v>6</v>
      </c>
      <c r="E11405" s="2">
        <f t="shared" si="178"/>
        <v>0</v>
      </c>
      <c r="F11405" s="3" t="s">
        <v>7</v>
      </c>
    </row>
    <row r="11406" spans="1:6" ht="13.8" x14ac:dyDescent="0.3">
      <c r="A11406" s="4" t="s">
        <v>50</v>
      </c>
      <c r="B11406" s="4" t="s">
        <v>8</v>
      </c>
      <c r="C11406" s="2">
        <v>301655416</v>
      </c>
      <c r="D11406" s="4" t="s">
        <v>25</v>
      </c>
      <c r="E11406" s="2">
        <f t="shared" si="178"/>
        <v>1</v>
      </c>
      <c r="F11406" s="4" t="s">
        <v>7</v>
      </c>
    </row>
    <row r="11407" spans="1:6" ht="13.8" x14ac:dyDescent="0.3">
      <c r="A11407" s="3" t="s">
        <v>50</v>
      </c>
      <c r="B11407" s="3" t="s">
        <v>8</v>
      </c>
      <c r="C11407" s="2">
        <v>301685078</v>
      </c>
      <c r="D11407" s="3" t="s">
        <v>14</v>
      </c>
      <c r="E11407" s="2" t="str">
        <f t="shared" si="178"/>
        <v>Null</v>
      </c>
      <c r="F11407" s="3" t="s">
        <v>15</v>
      </c>
    </row>
    <row r="11408" spans="1:6" ht="13.8" x14ac:dyDescent="0.3">
      <c r="A11408" s="4" t="s">
        <v>50</v>
      </c>
      <c r="B11408" s="4" t="s">
        <v>8</v>
      </c>
      <c r="C11408" s="2">
        <v>301720996</v>
      </c>
      <c r="D11408" s="4" t="s">
        <v>12</v>
      </c>
      <c r="E11408" s="2">
        <f t="shared" si="178"/>
        <v>3</v>
      </c>
      <c r="F11408" s="4" t="s">
        <v>7</v>
      </c>
    </row>
    <row r="11409" spans="1:6" ht="13.8" x14ac:dyDescent="0.3">
      <c r="A11409" s="3" t="s">
        <v>50</v>
      </c>
      <c r="B11409" s="3" t="s">
        <v>8</v>
      </c>
      <c r="C11409" s="2">
        <v>301758358</v>
      </c>
      <c r="D11409" s="3" t="s">
        <v>9</v>
      </c>
      <c r="E11409" s="2">
        <f t="shared" si="178"/>
        <v>2</v>
      </c>
      <c r="F11409" s="3" t="s">
        <v>7</v>
      </c>
    </row>
    <row r="11410" spans="1:6" ht="13.8" x14ac:dyDescent="0.3">
      <c r="A11410" s="4" t="s">
        <v>50</v>
      </c>
      <c r="B11410" s="4" t="s">
        <v>8</v>
      </c>
      <c r="C11410" s="2">
        <v>301765708</v>
      </c>
      <c r="D11410" s="4" t="s">
        <v>9</v>
      </c>
      <c r="E11410" s="2">
        <f t="shared" si="178"/>
        <v>2</v>
      </c>
      <c r="F11410" s="4" t="s">
        <v>7</v>
      </c>
    </row>
    <row r="11411" spans="1:6" ht="13.8" x14ac:dyDescent="0.3">
      <c r="A11411" s="3" t="s">
        <v>50</v>
      </c>
      <c r="B11411" s="3" t="s">
        <v>8</v>
      </c>
      <c r="C11411" s="2">
        <v>301531421</v>
      </c>
      <c r="D11411" s="3"/>
      <c r="E11411" s="2" t="str">
        <f t="shared" si="178"/>
        <v>Null</v>
      </c>
      <c r="F11411" s="3" t="s">
        <v>10</v>
      </c>
    </row>
    <row r="11412" spans="1:6" ht="13.8" x14ac:dyDescent="0.3">
      <c r="A11412" s="4" t="s">
        <v>50</v>
      </c>
      <c r="B11412" s="4" t="s">
        <v>8</v>
      </c>
      <c r="C11412" s="2">
        <v>301563351</v>
      </c>
      <c r="D11412" s="4"/>
      <c r="E11412" s="2" t="str">
        <f t="shared" si="178"/>
        <v>Null</v>
      </c>
      <c r="F11412" s="4" t="s">
        <v>10</v>
      </c>
    </row>
    <row r="11413" spans="1:6" ht="13.8" x14ac:dyDescent="0.3">
      <c r="A11413" s="3" t="s">
        <v>50</v>
      </c>
      <c r="B11413" s="3" t="s">
        <v>8</v>
      </c>
      <c r="C11413" s="2">
        <v>301707954</v>
      </c>
      <c r="D11413" s="3" t="s">
        <v>6</v>
      </c>
      <c r="E11413" s="2">
        <f t="shared" si="178"/>
        <v>0</v>
      </c>
      <c r="F11413" s="3" t="s">
        <v>7</v>
      </c>
    </row>
    <row r="11414" spans="1:6" ht="13.8" x14ac:dyDescent="0.3">
      <c r="A11414" s="4" t="s">
        <v>50</v>
      </c>
      <c r="B11414" s="4" t="s">
        <v>8</v>
      </c>
      <c r="C11414" s="2">
        <v>301733069</v>
      </c>
      <c r="D11414" s="4"/>
      <c r="E11414" s="2" t="str">
        <f t="shared" si="178"/>
        <v>Null</v>
      </c>
      <c r="F11414" s="4" t="s">
        <v>10</v>
      </c>
    </row>
    <row r="11415" spans="1:6" ht="13.8" x14ac:dyDescent="0.3">
      <c r="A11415" s="3" t="s">
        <v>50</v>
      </c>
      <c r="B11415" s="3" t="s">
        <v>8</v>
      </c>
      <c r="C11415" s="2">
        <v>301758325</v>
      </c>
      <c r="D11415" s="3" t="s">
        <v>14</v>
      </c>
      <c r="E11415" s="2" t="str">
        <f t="shared" si="178"/>
        <v>Null</v>
      </c>
      <c r="F11415" s="3" t="s">
        <v>15</v>
      </c>
    </row>
    <row r="11416" spans="1:6" ht="13.8" x14ac:dyDescent="0.3">
      <c r="A11416" s="4" t="s">
        <v>50</v>
      </c>
      <c r="B11416" s="4" t="s">
        <v>8</v>
      </c>
      <c r="C11416" s="2">
        <v>301765937</v>
      </c>
      <c r="D11416" s="4" t="s">
        <v>14</v>
      </c>
      <c r="E11416" s="2" t="str">
        <f t="shared" si="178"/>
        <v>Null</v>
      </c>
      <c r="F11416" s="4" t="s">
        <v>23</v>
      </c>
    </row>
    <row r="11417" spans="1:6" ht="13.8" x14ac:dyDescent="0.3">
      <c r="A11417" s="3" t="s">
        <v>50</v>
      </c>
      <c r="B11417" s="3" t="s">
        <v>8</v>
      </c>
      <c r="C11417" s="2">
        <v>301767660</v>
      </c>
      <c r="D11417" s="3" t="s">
        <v>14</v>
      </c>
      <c r="E11417" s="2" t="str">
        <f t="shared" si="178"/>
        <v>Null</v>
      </c>
      <c r="F11417" s="3" t="s">
        <v>15</v>
      </c>
    </row>
    <row r="11418" spans="1:6" ht="13.8" x14ac:dyDescent="0.3">
      <c r="A11418" s="4" t="s">
        <v>50</v>
      </c>
      <c r="B11418" s="4" t="s">
        <v>8</v>
      </c>
      <c r="C11418" s="2">
        <v>301767735</v>
      </c>
      <c r="D11418" s="4"/>
      <c r="E11418" s="2" t="str">
        <f t="shared" si="178"/>
        <v>Null</v>
      </c>
      <c r="F11418" s="4" t="s">
        <v>10</v>
      </c>
    </row>
    <row r="11419" spans="1:6" ht="13.8" x14ac:dyDescent="0.3">
      <c r="A11419" s="3" t="s">
        <v>50</v>
      </c>
      <c r="B11419" s="3" t="s">
        <v>8</v>
      </c>
      <c r="C11419" s="2">
        <v>300361624</v>
      </c>
      <c r="D11419" s="3"/>
      <c r="E11419" s="2" t="str">
        <f t="shared" si="178"/>
        <v>Null</v>
      </c>
      <c r="F11419" s="3" t="s">
        <v>10</v>
      </c>
    </row>
    <row r="11420" spans="1:6" ht="13.8" x14ac:dyDescent="0.3">
      <c r="A11420" s="4" t="s">
        <v>50</v>
      </c>
      <c r="B11420" s="4" t="s">
        <v>8</v>
      </c>
      <c r="C11420" s="2">
        <v>301743266</v>
      </c>
      <c r="D11420" s="4" t="s">
        <v>12</v>
      </c>
      <c r="E11420" s="2">
        <f t="shared" si="178"/>
        <v>3</v>
      </c>
      <c r="F11420" s="4" t="s">
        <v>7</v>
      </c>
    </row>
    <row r="11421" spans="1:6" ht="13.8" x14ac:dyDescent="0.3">
      <c r="A11421" s="3" t="s">
        <v>50</v>
      </c>
      <c r="B11421" s="3" t="s">
        <v>8</v>
      </c>
      <c r="C11421" s="2">
        <v>301754288</v>
      </c>
      <c r="D11421" s="3" t="s">
        <v>9</v>
      </c>
      <c r="E11421" s="2">
        <f t="shared" si="178"/>
        <v>2</v>
      </c>
      <c r="F11421" s="3" t="s">
        <v>7</v>
      </c>
    </row>
    <row r="11422" spans="1:6" ht="13.8" x14ac:dyDescent="0.3">
      <c r="A11422" s="4" t="s">
        <v>50</v>
      </c>
      <c r="B11422" s="4" t="s">
        <v>8</v>
      </c>
      <c r="C11422" s="2">
        <v>301756021</v>
      </c>
      <c r="D11422" s="4" t="s">
        <v>14</v>
      </c>
      <c r="E11422" s="2" t="str">
        <f t="shared" si="178"/>
        <v>Null</v>
      </c>
      <c r="F11422" s="4" t="s">
        <v>23</v>
      </c>
    </row>
    <row r="11423" spans="1:6" ht="13.8" x14ac:dyDescent="0.3">
      <c r="A11423" s="3" t="s">
        <v>50</v>
      </c>
      <c r="B11423" s="3" t="s">
        <v>8</v>
      </c>
      <c r="C11423" s="2">
        <v>301757103</v>
      </c>
      <c r="D11423" s="3" t="s">
        <v>22</v>
      </c>
      <c r="E11423" s="2">
        <f t="shared" si="178"/>
        <v>2.67</v>
      </c>
      <c r="F11423" s="3" t="s">
        <v>7</v>
      </c>
    </row>
    <row r="11424" spans="1:6" ht="13.8" x14ac:dyDescent="0.3">
      <c r="A11424" s="4" t="s">
        <v>50</v>
      </c>
      <c r="B11424" s="4" t="s">
        <v>8</v>
      </c>
      <c r="C11424" s="2">
        <v>301757446</v>
      </c>
      <c r="D11424" s="4" t="s">
        <v>12</v>
      </c>
      <c r="E11424" s="2">
        <f t="shared" si="178"/>
        <v>3</v>
      </c>
      <c r="F11424" s="4" t="s">
        <v>7</v>
      </c>
    </row>
    <row r="11425" spans="1:6" ht="13.8" x14ac:dyDescent="0.3">
      <c r="A11425" s="3" t="s">
        <v>50</v>
      </c>
      <c r="B11425" s="3" t="s">
        <v>8</v>
      </c>
      <c r="C11425" s="2">
        <v>301758294</v>
      </c>
      <c r="D11425" s="3" t="s">
        <v>13</v>
      </c>
      <c r="E11425" s="2">
        <f t="shared" si="178"/>
        <v>4</v>
      </c>
      <c r="F11425" s="3" t="s">
        <v>7</v>
      </c>
    </row>
    <row r="11426" spans="1:6" ht="13.8" x14ac:dyDescent="0.3">
      <c r="A11426" s="4" t="s">
        <v>50</v>
      </c>
      <c r="B11426" s="4" t="s">
        <v>8</v>
      </c>
      <c r="C11426" s="2">
        <v>301763065</v>
      </c>
      <c r="D11426" s="4" t="s">
        <v>19</v>
      </c>
      <c r="E11426" s="2">
        <f t="shared" si="178"/>
        <v>1.33</v>
      </c>
      <c r="F11426" s="4" t="s">
        <v>7</v>
      </c>
    </row>
    <row r="11427" spans="1:6" ht="13.8" x14ac:dyDescent="0.3">
      <c r="A11427" s="3" t="s">
        <v>50</v>
      </c>
      <c r="B11427" s="3" t="s">
        <v>8</v>
      </c>
      <c r="C11427" s="2">
        <v>301772501</v>
      </c>
      <c r="D11427" s="3" t="s">
        <v>26</v>
      </c>
      <c r="E11427" s="2">
        <f t="shared" si="178"/>
        <v>3.33</v>
      </c>
      <c r="F11427" s="3" t="s">
        <v>7</v>
      </c>
    </row>
    <row r="11428" spans="1:6" ht="13.8" x14ac:dyDescent="0.3">
      <c r="A11428" s="4" t="s">
        <v>50</v>
      </c>
      <c r="B11428" s="4" t="s">
        <v>8</v>
      </c>
      <c r="C11428" s="2">
        <v>301584788</v>
      </c>
      <c r="D11428" s="4" t="s">
        <v>14</v>
      </c>
      <c r="E11428" s="2" t="str">
        <f t="shared" si="178"/>
        <v>Null</v>
      </c>
      <c r="F11428" s="4" t="s">
        <v>15</v>
      </c>
    </row>
    <row r="11429" spans="1:6" ht="13.8" x14ac:dyDescent="0.3">
      <c r="A11429" s="3" t="s">
        <v>50</v>
      </c>
      <c r="B11429" s="3" t="s">
        <v>8</v>
      </c>
      <c r="C11429" s="2">
        <v>301726662</v>
      </c>
      <c r="D11429" s="3" t="s">
        <v>24</v>
      </c>
      <c r="E11429" s="2">
        <f t="shared" si="178"/>
        <v>2.33</v>
      </c>
      <c r="F11429" s="3" t="s">
        <v>7</v>
      </c>
    </row>
    <row r="11430" spans="1:6" ht="13.8" x14ac:dyDescent="0.3">
      <c r="A11430" s="4" t="s">
        <v>50</v>
      </c>
      <c r="B11430" s="4" t="s">
        <v>8</v>
      </c>
      <c r="C11430" s="2">
        <v>301756269</v>
      </c>
      <c r="D11430" s="4" t="s">
        <v>14</v>
      </c>
      <c r="E11430" s="2" t="str">
        <f t="shared" si="178"/>
        <v>Null</v>
      </c>
      <c r="F11430" s="4" t="s">
        <v>15</v>
      </c>
    </row>
    <row r="11431" spans="1:6" ht="13.8" x14ac:dyDescent="0.3">
      <c r="A11431" s="3" t="s">
        <v>50</v>
      </c>
      <c r="B11431" s="3" t="s">
        <v>8</v>
      </c>
      <c r="C11431" s="2">
        <v>301764147</v>
      </c>
      <c r="D11431" s="3" t="s">
        <v>6</v>
      </c>
      <c r="E11431" s="2">
        <f t="shared" si="178"/>
        <v>0</v>
      </c>
      <c r="F11431" s="3" t="s">
        <v>7</v>
      </c>
    </row>
    <row r="11432" spans="1:6" ht="13.8" x14ac:dyDescent="0.3">
      <c r="A11432" s="4" t="s">
        <v>50</v>
      </c>
      <c r="B11432" s="4" t="s">
        <v>8</v>
      </c>
      <c r="C11432" s="2">
        <v>301767907</v>
      </c>
      <c r="D11432" s="4" t="s">
        <v>25</v>
      </c>
      <c r="E11432" s="2">
        <f t="shared" si="178"/>
        <v>1</v>
      </c>
      <c r="F11432" s="4" t="s">
        <v>7</v>
      </c>
    </row>
    <row r="11433" spans="1:6" ht="13.8" x14ac:dyDescent="0.3">
      <c r="A11433" s="3" t="s">
        <v>50</v>
      </c>
      <c r="B11433" s="3" t="s">
        <v>8</v>
      </c>
      <c r="C11433" s="2">
        <v>301316072</v>
      </c>
      <c r="D11433" s="3" t="s">
        <v>18</v>
      </c>
      <c r="E11433" s="2">
        <f t="shared" si="178"/>
        <v>3.67</v>
      </c>
      <c r="F11433" s="3" t="s">
        <v>7</v>
      </c>
    </row>
    <row r="11434" spans="1:6" ht="13.8" x14ac:dyDescent="0.3">
      <c r="A11434" s="4" t="s">
        <v>50</v>
      </c>
      <c r="B11434" s="4" t="s">
        <v>8</v>
      </c>
      <c r="C11434" s="2">
        <v>301377105</v>
      </c>
      <c r="D11434" s="4"/>
      <c r="E11434" s="2" t="str">
        <f t="shared" si="178"/>
        <v>Null</v>
      </c>
      <c r="F11434" s="4" t="s">
        <v>10</v>
      </c>
    </row>
    <row r="11435" spans="1:6" ht="13.8" x14ac:dyDescent="0.3">
      <c r="A11435" s="3" t="s">
        <v>50</v>
      </c>
      <c r="B11435" s="3" t="s">
        <v>8</v>
      </c>
      <c r="C11435" s="2">
        <v>301751700</v>
      </c>
      <c r="D11435" s="3" t="s">
        <v>9</v>
      </c>
      <c r="E11435" s="2">
        <f t="shared" si="178"/>
        <v>2</v>
      </c>
      <c r="F11435" s="3" t="s">
        <v>7</v>
      </c>
    </row>
    <row r="11436" spans="1:6" ht="13.8" x14ac:dyDescent="0.3">
      <c r="A11436" s="4" t="s">
        <v>50</v>
      </c>
      <c r="B11436" s="4" t="s">
        <v>8</v>
      </c>
      <c r="C11436" s="2">
        <v>301763139</v>
      </c>
      <c r="D11436" s="4" t="s">
        <v>12</v>
      </c>
      <c r="E11436" s="2">
        <f t="shared" si="178"/>
        <v>3</v>
      </c>
      <c r="F11436" s="4" t="s">
        <v>7</v>
      </c>
    </row>
    <row r="11437" spans="1:6" ht="13.8" x14ac:dyDescent="0.3">
      <c r="A11437" s="3" t="s">
        <v>50</v>
      </c>
      <c r="B11437" s="3" t="s">
        <v>8</v>
      </c>
      <c r="C11437" s="2">
        <v>301763659</v>
      </c>
      <c r="D11437" s="3" t="s">
        <v>14</v>
      </c>
      <c r="E11437" s="2" t="str">
        <f t="shared" si="178"/>
        <v>Null</v>
      </c>
      <c r="F11437" s="3" t="s">
        <v>15</v>
      </c>
    </row>
    <row r="11438" spans="1:6" ht="13.8" x14ac:dyDescent="0.3">
      <c r="A11438" s="4" t="s">
        <v>50</v>
      </c>
      <c r="B11438" s="4" t="s">
        <v>8</v>
      </c>
      <c r="C11438" s="2">
        <v>301767344</v>
      </c>
      <c r="D11438" s="4" t="s">
        <v>25</v>
      </c>
      <c r="E11438" s="2">
        <f t="shared" si="178"/>
        <v>1</v>
      </c>
      <c r="F11438" s="4" t="s">
        <v>7</v>
      </c>
    </row>
    <row r="11439" spans="1:6" ht="13.8" x14ac:dyDescent="0.3">
      <c r="A11439" s="3" t="s">
        <v>50</v>
      </c>
      <c r="B11439" s="3" t="s">
        <v>8</v>
      </c>
      <c r="C11439" s="2">
        <v>301673268</v>
      </c>
      <c r="D11439" s="3" t="s">
        <v>12</v>
      </c>
      <c r="E11439" s="2">
        <f t="shared" si="178"/>
        <v>3</v>
      </c>
      <c r="F11439" s="3" t="s">
        <v>7</v>
      </c>
    </row>
    <row r="11440" spans="1:6" ht="13.8" x14ac:dyDescent="0.3">
      <c r="A11440" s="4" t="s">
        <v>50</v>
      </c>
      <c r="B11440" s="4" t="s">
        <v>8</v>
      </c>
      <c r="C11440" s="2">
        <v>301711323</v>
      </c>
      <c r="D11440" s="4" t="s">
        <v>14</v>
      </c>
      <c r="E11440" s="2" t="str">
        <f t="shared" si="178"/>
        <v>Null</v>
      </c>
      <c r="F11440" s="4" t="s">
        <v>15</v>
      </c>
    </row>
    <row r="11441" spans="1:6" ht="13.8" x14ac:dyDescent="0.3">
      <c r="A11441" s="3" t="s">
        <v>50</v>
      </c>
      <c r="B11441" s="3" t="s">
        <v>8</v>
      </c>
      <c r="C11441" s="2">
        <v>301718281</v>
      </c>
      <c r="D11441" s="3" t="s">
        <v>9</v>
      </c>
      <c r="E11441" s="2">
        <f t="shared" si="178"/>
        <v>2</v>
      </c>
      <c r="F11441" s="3" t="s">
        <v>7</v>
      </c>
    </row>
    <row r="11442" spans="1:6" ht="13.8" x14ac:dyDescent="0.3">
      <c r="A11442" s="4" t="s">
        <v>50</v>
      </c>
      <c r="B11442" s="4" t="s">
        <v>8</v>
      </c>
      <c r="C11442" s="2">
        <v>301718451</v>
      </c>
      <c r="D11442" s="4" t="s">
        <v>26</v>
      </c>
      <c r="E11442" s="2">
        <f t="shared" si="178"/>
        <v>3.33</v>
      </c>
      <c r="F11442" s="4" t="s">
        <v>7</v>
      </c>
    </row>
    <row r="11443" spans="1:6" ht="13.8" x14ac:dyDescent="0.3">
      <c r="A11443" s="3" t="s">
        <v>50</v>
      </c>
      <c r="B11443" s="3" t="s">
        <v>8</v>
      </c>
      <c r="C11443" s="2">
        <v>301751039</v>
      </c>
      <c r="D11443" s="3"/>
      <c r="E11443" s="2" t="str">
        <f t="shared" si="178"/>
        <v>Null</v>
      </c>
      <c r="F11443" s="3" t="s">
        <v>10</v>
      </c>
    </row>
    <row r="11444" spans="1:6" ht="13.8" x14ac:dyDescent="0.3">
      <c r="A11444" s="4" t="s">
        <v>50</v>
      </c>
      <c r="B11444" s="4" t="s">
        <v>8</v>
      </c>
      <c r="C11444" s="2">
        <v>301751929</v>
      </c>
      <c r="D11444" s="4" t="s">
        <v>12</v>
      </c>
      <c r="E11444" s="2">
        <f t="shared" si="178"/>
        <v>3</v>
      </c>
      <c r="F11444" s="4" t="s">
        <v>7</v>
      </c>
    </row>
    <row r="11445" spans="1:6" ht="13.8" x14ac:dyDescent="0.3">
      <c r="A11445" s="3" t="s">
        <v>50</v>
      </c>
      <c r="B11445" s="3" t="s">
        <v>8</v>
      </c>
      <c r="C11445" s="2">
        <v>301771595</v>
      </c>
      <c r="D11445" s="3" t="s">
        <v>14</v>
      </c>
      <c r="E11445" s="2" t="str">
        <f t="shared" si="178"/>
        <v>Null</v>
      </c>
      <c r="F11445" s="3" t="s">
        <v>23</v>
      </c>
    </row>
    <row r="11446" spans="1:6" ht="13.8" x14ac:dyDescent="0.3">
      <c r="A11446" s="4" t="s">
        <v>50</v>
      </c>
      <c r="B11446" s="4" t="s">
        <v>8</v>
      </c>
      <c r="C11446" s="2">
        <v>301775317</v>
      </c>
      <c r="D11446" s="4" t="s">
        <v>12</v>
      </c>
      <c r="E11446" s="2">
        <f t="shared" si="178"/>
        <v>3</v>
      </c>
      <c r="F11446" s="4" t="s">
        <v>7</v>
      </c>
    </row>
    <row r="11447" spans="1:6" ht="13.8" x14ac:dyDescent="0.3">
      <c r="A11447" s="3" t="s">
        <v>50</v>
      </c>
      <c r="B11447" s="3" t="s">
        <v>8</v>
      </c>
      <c r="C11447" s="2">
        <v>301778122</v>
      </c>
      <c r="D11447" s="3"/>
      <c r="E11447" s="2" t="str">
        <f t="shared" si="178"/>
        <v>Null</v>
      </c>
      <c r="F11447" s="3" t="s">
        <v>10</v>
      </c>
    </row>
    <row r="11448" spans="1:6" ht="13.8" x14ac:dyDescent="0.3">
      <c r="A11448" s="4" t="s">
        <v>50</v>
      </c>
      <c r="B11448" s="4" t="s">
        <v>8</v>
      </c>
      <c r="C11448" s="2">
        <v>301793552</v>
      </c>
      <c r="D11448" s="4" t="s">
        <v>9</v>
      </c>
      <c r="E11448" s="2">
        <f t="shared" si="178"/>
        <v>2</v>
      </c>
      <c r="F11448" s="4" t="s">
        <v>7</v>
      </c>
    </row>
    <row r="11449" spans="1:6" ht="13.8" x14ac:dyDescent="0.3">
      <c r="A11449" s="3" t="s">
        <v>50</v>
      </c>
      <c r="B11449" s="3" t="s">
        <v>8</v>
      </c>
      <c r="C11449" s="2">
        <v>301710626</v>
      </c>
      <c r="D11449" s="3" t="s">
        <v>24</v>
      </c>
      <c r="E11449" s="2">
        <f t="shared" si="178"/>
        <v>2.33</v>
      </c>
      <c r="F11449" s="3" t="s">
        <v>7</v>
      </c>
    </row>
    <row r="11450" spans="1:6" ht="13.8" x14ac:dyDescent="0.3">
      <c r="A11450" s="4" t="s">
        <v>50</v>
      </c>
      <c r="B11450" s="4" t="s">
        <v>8</v>
      </c>
      <c r="C11450" s="2">
        <v>301711404</v>
      </c>
      <c r="D11450" s="4" t="s">
        <v>25</v>
      </c>
      <c r="E11450" s="2">
        <f t="shared" si="178"/>
        <v>1</v>
      </c>
      <c r="F11450" s="4" t="s">
        <v>7</v>
      </c>
    </row>
    <row r="11451" spans="1:6" ht="13.8" x14ac:dyDescent="0.3">
      <c r="A11451" s="3" t="s">
        <v>50</v>
      </c>
      <c r="B11451" s="3" t="s">
        <v>8</v>
      </c>
      <c r="C11451" s="2">
        <v>301732672</v>
      </c>
      <c r="D11451" s="3" t="s">
        <v>12</v>
      </c>
      <c r="E11451" s="2">
        <f t="shared" si="178"/>
        <v>3</v>
      </c>
      <c r="F11451" s="3" t="s">
        <v>7</v>
      </c>
    </row>
    <row r="11452" spans="1:6" ht="13.8" x14ac:dyDescent="0.3">
      <c r="A11452" s="4" t="s">
        <v>50</v>
      </c>
      <c r="B11452" s="4" t="s">
        <v>8</v>
      </c>
      <c r="C11452" s="2">
        <v>301733425</v>
      </c>
      <c r="D11452" s="4" t="s">
        <v>9</v>
      </c>
      <c r="E11452" s="2">
        <f t="shared" si="178"/>
        <v>2</v>
      </c>
      <c r="F11452" s="4" t="s">
        <v>7</v>
      </c>
    </row>
    <row r="11453" spans="1:6" ht="13.8" x14ac:dyDescent="0.3">
      <c r="A11453" s="3" t="s">
        <v>50</v>
      </c>
      <c r="B11453" s="3" t="s">
        <v>8</v>
      </c>
      <c r="C11453" s="2">
        <v>301744954</v>
      </c>
      <c r="D11453" s="3" t="s">
        <v>22</v>
      </c>
      <c r="E11453" s="2">
        <f t="shared" si="178"/>
        <v>2.67</v>
      </c>
      <c r="F11453" s="3" t="s">
        <v>7</v>
      </c>
    </row>
    <row r="11454" spans="1:6" ht="13.8" x14ac:dyDescent="0.3">
      <c r="A11454" s="4" t="s">
        <v>50</v>
      </c>
      <c r="B11454" s="4" t="s">
        <v>8</v>
      </c>
      <c r="C11454" s="2">
        <v>301750867</v>
      </c>
      <c r="D11454" s="4" t="s">
        <v>12</v>
      </c>
      <c r="E11454" s="2">
        <f t="shared" si="178"/>
        <v>3</v>
      </c>
      <c r="F11454" s="4" t="s">
        <v>7</v>
      </c>
    </row>
    <row r="11455" spans="1:6" ht="13.8" x14ac:dyDescent="0.3">
      <c r="A11455" s="3" t="s">
        <v>50</v>
      </c>
      <c r="B11455" s="3" t="s">
        <v>8</v>
      </c>
      <c r="C11455" s="2">
        <v>301784887</v>
      </c>
      <c r="D11455" s="3" t="s">
        <v>9</v>
      </c>
      <c r="E11455" s="2">
        <f t="shared" si="178"/>
        <v>2</v>
      </c>
      <c r="F11455" s="3" t="s">
        <v>7</v>
      </c>
    </row>
    <row r="11456" spans="1:6" ht="13.8" x14ac:dyDescent="0.3">
      <c r="A11456" s="4" t="s">
        <v>50</v>
      </c>
      <c r="B11456" s="4" t="s">
        <v>8</v>
      </c>
      <c r="C11456" s="2">
        <v>301580726</v>
      </c>
      <c r="D11456" s="4" t="s">
        <v>13</v>
      </c>
      <c r="E11456" s="2">
        <f t="shared" si="178"/>
        <v>4</v>
      </c>
      <c r="F11456" s="4" t="s">
        <v>7</v>
      </c>
    </row>
    <row r="11457" spans="1:6" ht="13.8" x14ac:dyDescent="0.3">
      <c r="A11457" s="3" t="s">
        <v>50</v>
      </c>
      <c r="B11457" s="3" t="s">
        <v>8</v>
      </c>
      <c r="C11457" s="2">
        <v>301670755</v>
      </c>
      <c r="D11457" s="3" t="s">
        <v>24</v>
      </c>
      <c r="E11457" s="2">
        <f t="shared" si="178"/>
        <v>2.33</v>
      </c>
      <c r="F11457" s="3" t="s">
        <v>7</v>
      </c>
    </row>
    <row r="11458" spans="1:6" ht="13.8" x14ac:dyDescent="0.3">
      <c r="A11458" s="4" t="s">
        <v>50</v>
      </c>
      <c r="B11458" s="4" t="s">
        <v>8</v>
      </c>
      <c r="C11458" s="2">
        <v>301693529</v>
      </c>
      <c r="D11458" s="4"/>
      <c r="E11458" s="2" t="str">
        <f t="shared" si="178"/>
        <v>Null</v>
      </c>
      <c r="F11458" s="4" t="s">
        <v>10</v>
      </c>
    </row>
    <row r="11459" spans="1:6" ht="13.8" x14ac:dyDescent="0.3">
      <c r="A11459" s="3" t="s">
        <v>50</v>
      </c>
      <c r="B11459" s="3" t="s">
        <v>8</v>
      </c>
      <c r="C11459" s="2">
        <v>301729941</v>
      </c>
      <c r="D11459" s="3" t="s">
        <v>11</v>
      </c>
      <c r="E11459" s="2" t="str">
        <f t="shared" ref="E11459:E11522" si="179">IF(D11459="A+",4.33,IF(D11459="A",4, IF(D11459="A-",3.67,IF(D11459="B+",3.33,IF(D11459="B",3,IF(D11459="B-",2.67,IF(D11459="C+",2.33,IF(D11459 ="C", 2,IF(D11459="C-",1.67,IF(D11459="D+",1.33,IF(D11459="D",1,IF(D11459="D-",0.67,IF(D11459="F",0,"Null")))))))))))))</f>
        <v>Null</v>
      </c>
      <c r="F11459" s="3" t="s">
        <v>7</v>
      </c>
    </row>
    <row r="11460" spans="1:6" ht="13.8" x14ac:dyDescent="0.3">
      <c r="A11460" s="4" t="s">
        <v>50</v>
      </c>
      <c r="B11460" s="4" t="s">
        <v>8</v>
      </c>
      <c r="C11460" s="2">
        <v>301777919</v>
      </c>
      <c r="D11460" s="4" t="s">
        <v>13</v>
      </c>
      <c r="E11460" s="2">
        <f t="shared" si="179"/>
        <v>4</v>
      </c>
      <c r="F11460" s="4" t="s">
        <v>7</v>
      </c>
    </row>
    <row r="11461" spans="1:6" ht="13.8" x14ac:dyDescent="0.3">
      <c r="A11461" s="3" t="s">
        <v>50</v>
      </c>
      <c r="B11461" s="3" t="s">
        <v>8</v>
      </c>
      <c r="C11461" s="2">
        <v>301519146</v>
      </c>
      <c r="D11461" s="3" t="s">
        <v>12</v>
      </c>
      <c r="E11461" s="2">
        <f t="shared" si="179"/>
        <v>3</v>
      </c>
      <c r="F11461" s="3" t="s">
        <v>7</v>
      </c>
    </row>
    <row r="11462" spans="1:6" ht="13.8" x14ac:dyDescent="0.3">
      <c r="A11462" s="4" t="s">
        <v>50</v>
      </c>
      <c r="B11462" s="4" t="s">
        <v>8</v>
      </c>
      <c r="C11462" s="2">
        <v>301561529</v>
      </c>
      <c r="D11462" s="4" t="s">
        <v>13</v>
      </c>
      <c r="E11462" s="2">
        <f t="shared" si="179"/>
        <v>4</v>
      </c>
      <c r="F11462" s="4" t="s">
        <v>7</v>
      </c>
    </row>
    <row r="11463" spans="1:6" ht="13.8" x14ac:dyDescent="0.3">
      <c r="A11463" s="3" t="s">
        <v>50</v>
      </c>
      <c r="B11463" s="3" t="s">
        <v>8</v>
      </c>
      <c r="C11463" s="2">
        <v>301665070</v>
      </c>
      <c r="D11463" s="3" t="s">
        <v>14</v>
      </c>
      <c r="E11463" s="2" t="str">
        <f t="shared" si="179"/>
        <v>Null</v>
      </c>
      <c r="F11463" s="3" t="s">
        <v>15</v>
      </c>
    </row>
    <row r="11464" spans="1:6" ht="13.8" x14ac:dyDescent="0.3">
      <c r="A11464" s="4" t="s">
        <v>50</v>
      </c>
      <c r="B11464" s="4" t="s">
        <v>8</v>
      </c>
      <c r="C11464" s="2">
        <v>301709571</v>
      </c>
      <c r="D11464" s="4" t="s">
        <v>26</v>
      </c>
      <c r="E11464" s="2">
        <f t="shared" si="179"/>
        <v>3.33</v>
      </c>
      <c r="F11464" s="4" t="s">
        <v>7</v>
      </c>
    </row>
    <row r="11465" spans="1:6" ht="13.8" x14ac:dyDescent="0.3">
      <c r="A11465" s="3" t="s">
        <v>50</v>
      </c>
      <c r="B11465" s="3" t="s">
        <v>8</v>
      </c>
      <c r="C11465" s="2">
        <v>301718309</v>
      </c>
      <c r="D11465" s="3" t="s">
        <v>25</v>
      </c>
      <c r="E11465" s="2">
        <f t="shared" si="179"/>
        <v>1</v>
      </c>
      <c r="F11465" s="3" t="s">
        <v>7</v>
      </c>
    </row>
    <row r="11466" spans="1:6" ht="13.8" x14ac:dyDescent="0.3">
      <c r="A11466" s="4" t="s">
        <v>50</v>
      </c>
      <c r="B11466" s="4" t="s">
        <v>8</v>
      </c>
      <c r="C11466" s="2">
        <v>301744950</v>
      </c>
      <c r="D11466" s="4" t="s">
        <v>25</v>
      </c>
      <c r="E11466" s="2">
        <f t="shared" si="179"/>
        <v>1</v>
      </c>
      <c r="F11466" s="4" t="s">
        <v>7</v>
      </c>
    </row>
    <row r="11467" spans="1:6" ht="13.8" x14ac:dyDescent="0.3">
      <c r="A11467" s="3" t="s">
        <v>50</v>
      </c>
      <c r="B11467" s="3" t="s">
        <v>8</v>
      </c>
      <c r="C11467" s="2">
        <v>301751425</v>
      </c>
      <c r="D11467" s="3" t="s">
        <v>9</v>
      </c>
      <c r="E11467" s="2">
        <f t="shared" si="179"/>
        <v>2</v>
      </c>
      <c r="F11467" s="3" t="s">
        <v>7</v>
      </c>
    </row>
    <row r="11468" spans="1:6" ht="13.8" x14ac:dyDescent="0.3">
      <c r="A11468" s="4" t="s">
        <v>50</v>
      </c>
      <c r="B11468" s="4" t="s">
        <v>8</v>
      </c>
      <c r="C11468" s="2">
        <v>301757649</v>
      </c>
      <c r="D11468" s="4"/>
      <c r="E11468" s="2" t="str">
        <f t="shared" si="179"/>
        <v>Null</v>
      </c>
      <c r="F11468" s="4" t="s">
        <v>10</v>
      </c>
    </row>
    <row r="11469" spans="1:6" ht="13.8" x14ac:dyDescent="0.3">
      <c r="A11469" s="3" t="s">
        <v>50</v>
      </c>
      <c r="B11469" s="3" t="s">
        <v>8</v>
      </c>
      <c r="C11469" s="2">
        <v>301764306</v>
      </c>
      <c r="D11469" s="3" t="s">
        <v>18</v>
      </c>
      <c r="E11469" s="2">
        <f t="shared" si="179"/>
        <v>3.67</v>
      </c>
      <c r="F11469" s="3" t="s">
        <v>7</v>
      </c>
    </row>
    <row r="11470" spans="1:6" ht="13.8" x14ac:dyDescent="0.3">
      <c r="A11470" s="4" t="s">
        <v>50</v>
      </c>
      <c r="B11470" s="4" t="s">
        <v>8</v>
      </c>
      <c r="C11470" s="2">
        <v>301765589</v>
      </c>
      <c r="D11470" s="4" t="s">
        <v>9</v>
      </c>
      <c r="E11470" s="2">
        <f t="shared" si="179"/>
        <v>2</v>
      </c>
      <c r="F11470" s="4" t="s">
        <v>7</v>
      </c>
    </row>
    <row r="11471" spans="1:6" ht="13.8" x14ac:dyDescent="0.3">
      <c r="A11471" s="3" t="s">
        <v>50</v>
      </c>
      <c r="B11471" s="3" t="s">
        <v>8</v>
      </c>
      <c r="C11471" s="2">
        <v>301722333</v>
      </c>
      <c r="D11471" s="3" t="s">
        <v>12</v>
      </c>
      <c r="E11471" s="2">
        <f t="shared" si="179"/>
        <v>3</v>
      </c>
      <c r="F11471" s="3" t="s">
        <v>7</v>
      </c>
    </row>
    <row r="11472" spans="1:6" ht="13.8" x14ac:dyDescent="0.3">
      <c r="A11472" s="4" t="s">
        <v>50</v>
      </c>
      <c r="B11472" s="4" t="s">
        <v>8</v>
      </c>
      <c r="C11472" s="2">
        <v>301744072</v>
      </c>
      <c r="D11472" s="4" t="s">
        <v>9</v>
      </c>
      <c r="E11472" s="2">
        <f t="shared" si="179"/>
        <v>2</v>
      </c>
      <c r="F11472" s="4" t="s">
        <v>7</v>
      </c>
    </row>
    <row r="11473" spans="1:6" ht="13.8" x14ac:dyDescent="0.3">
      <c r="A11473" s="3" t="s">
        <v>50</v>
      </c>
      <c r="B11473" s="3" t="s">
        <v>8</v>
      </c>
      <c r="C11473" s="2">
        <v>301774446</v>
      </c>
      <c r="D11473" s="3" t="s">
        <v>25</v>
      </c>
      <c r="E11473" s="2">
        <f t="shared" si="179"/>
        <v>1</v>
      </c>
      <c r="F11473" s="3" t="s">
        <v>7</v>
      </c>
    </row>
    <row r="11474" spans="1:6" ht="13.8" x14ac:dyDescent="0.3">
      <c r="A11474" s="4" t="s">
        <v>50</v>
      </c>
      <c r="B11474" s="4" t="s">
        <v>8</v>
      </c>
      <c r="C11474" s="2">
        <v>301778757</v>
      </c>
      <c r="D11474" s="4" t="s">
        <v>18</v>
      </c>
      <c r="E11474" s="2">
        <f t="shared" si="179"/>
        <v>3.67</v>
      </c>
      <c r="F11474" s="4" t="s">
        <v>7</v>
      </c>
    </row>
    <row r="11475" spans="1:6" ht="13.8" x14ac:dyDescent="0.3">
      <c r="A11475" s="3" t="s">
        <v>50</v>
      </c>
      <c r="B11475" s="3" t="s">
        <v>8</v>
      </c>
      <c r="C11475" s="2">
        <v>301779021</v>
      </c>
      <c r="D11475" s="3" t="s">
        <v>24</v>
      </c>
      <c r="E11475" s="2">
        <f t="shared" si="179"/>
        <v>2.33</v>
      </c>
      <c r="F11475" s="3" t="s">
        <v>7</v>
      </c>
    </row>
    <row r="11476" spans="1:6" ht="13.8" x14ac:dyDescent="0.3">
      <c r="A11476" s="4" t="s">
        <v>50</v>
      </c>
      <c r="B11476" s="4" t="s">
        <v>8</v>
      </c>
      <c r="C11476" s="2">
        <v>301781253</v>
      </c>
      <c r="D11476" s="4" t="s">
        <v>13</v>
      </c>
      <c r="E11476" s="2">
        <f t="shared" si="179"/>
        <v>4</v>
      </c>
      <c r="F11476" s="4" t="s">
        <v>7</v>
      </c>
    </row>
    <row r="11477" spans="1:6" ht="13.8" x14ac:dyDescent="0.3">
      <c r="A11477" s="3" t="s">
        <v>50</v>
      </c>
      <c r="B11477" s="3" t="s">
        <v>8</v>
      </c>
      <c r="C11477" s="2">
        <v>301718370</v>
      </c>
      <c r="D11477" s="3"/>
      <c r="E11477" s="2" t="str">
        <f t="shared" si="179"/>
        <v>Null</v>
      </c>
      <c r="F11477" s="3" t="s">
        <v>10</v>
      </c>
    </row>
    <row r="11478" spans="1:6" ht="13.8" x14ac:dyDescent="0.3">
      <c r="A11478" s="4" t="s">
        <v>50</v>
      </c>
      <c r="B11478" s="4" t="s">
        <v>8</v>
      </c>
      <c r="C11478" s="2">
        <v>301730037</v>
      </c>
      <c r="D11478" s="4"/>
      <c r="E11478" s="2" t="str">
        <f t="shared" si="179"/>
        <v>Null</v>
      </c>
      <c r="F11478" s="4" t="s">
        <v>10</v>
      </c>
    </row>
    <row r="11479" spans="1:6" ht="13.8" x14ac:dyDescent="0.3">
      <c r="A11479" s="3" t="s">
        <v>50</v>
      </c>
      <c r="B11479" s="3" t="s">
        <v>8</v>
      </c>
      <c r="C11479" s="2">
        <v>301750912</v>
      </c>
      <c r="D11479" s="3" t="s">
        <v>14</v>
      </c>
      <c r="E11479" s="2" t="str">
        <f t="shared" si="179"/>
        <v>Null</v>
      </c>
      <c r="F11479" s="3" t="s">
        <v>15</v>
      </c>
    </row>
    <row r="11480" spans="1:6" ht="13.8" x14ac:dyDescent="0.3">
      <c r="A11480" s="4" t="s">
        <v>50</v>
      </c>
      <c r="B11480" s="4" t="s">
        <v>8</v>
      </c>
      <c r="C11480" s="2">
        <v>301765909</v>
      </c>
      <c r="D11480" s="4" t="s">
        <v>14</v>
      </c>
      <c r="E11480" s="2" t="str">
        <f t="shared" si="179"/>
        <v>Null</v>
      </c>
      <c r="F11480" s="4" t="s">
        <v>23</v>
      </c>
    </row>
    <row r="11481" spans="1:6" ht="13.8" x14ac:dyDescent="0.3">
      <c r="A11481" s="3" t="s">
        <v>50</v>
      </c>
      <c r="B11481" s="3" t="s">
        <v>8</v>
      </c>
      <c r="C11481" s="2">
        <v>301775610</v>
      </c>
      <c r="D11481" s="3"/>
      <c r="E11481" s="2" t="str">
        <f t="shared" si="179"/>
        <v>Null</v>
      </c>
      <c r="F11481" s="3" t="s">
        <v>10</v>
      </c>
    </row>
    <row r="11482" spans="1:6" ht="13.8" x14ac:dyDescent="0.3">
      <c r="A11482" s="4" t="s">
        <v>50</v>
      </c>
      <c r="B11482" s="4" t="s">
        <v>8</v>
      </c>
      <c r="C11482" s="2">
        <v>300178447</v>
      </c>
      <c r="D11482" s="4"/>
      <c r="E11482" s="2" t="str">
        <f t="shared" si="179"/>
        <v>Null</v>
      </c>
      <c r="F11482" s="4" t="s">
        <v>30</v>
      </c>
    </row>
    <row r="11483" spans="1:6" ht="13.8" x14ac:dyDescent="0.3">
      <c r="A11483" s="3" t="s">
        <v>50</v>
      </c>
      <c r="B11483" s="3" t="s">
        <v>8</v>
      </c>
      <c r="C11483" s="2">
        <v>301753872</v>
      </c>
      <c r="D11483" s="3" t="s">
        <v>29</v>
      </c>
      <c r="E11483" s="2">
        <f t="shared" si="179"/>
        <v>0.67</v>
      </c>
      <c r="F11483" s="3" t="s">
        <v>7</v>
      </c>
    </row>
    <row r="11484" spans="1:6" ht="13.8" x14ac:dyDescent="0.3">
      <c r="A11484" s="4" t="s">
        <v>50</v>
      </c>
      <c r="B11484" s="4" t="s">
        <v>8</v>
      </c>
      <c r="C11484" s="2">
        <v>301763675</v>
      </c>
      <c r="D11484" s="4"/>
      <c r="E11484" s="2" t="str">
        <f t="shared" si="179"/>
        <v>Null</v>
      </c>
      <c r="F11484" s="4" t="s">
        <v>10</v>
      </c>
    </row>
    <row r="11485" spans="1:6" ht="13.8" x14ac:dyDescent="0.3">
      <c r="A11485" s="3" t="s">
        <v>50</v>
      </c>
      <c r="B11485" s="3" t="s">
        <v>8</v>
      </c>
      <c r="C11485" s="2">
        <v>301771124</v>
      </c>
      <c r="D11485" s="3" t="s">
        <v>22</v>
      </c>
      <c r="E11485" s="2">
        <f t="shared" si="179"/>
        <v>2.67</v>
      </c>
      <c r="F11485" s="3" t="s">
        <v>7</v>
      </c>
    </row>
    <row r="11486" spans="1:6" ht="13.8" x14ac:dyDescent="0.3">
      <c r="A11486" s="4" t="s">
        <v>50</v>
      </c>
      <c r="B11486" s="4" t="s">
        <v>8</v>
      </c>
      <c r="C11486" s="2">
        <v>301775374</v>
      </c>
      <c r="D11486" s="4" t="s">
        <v>13</v>
      </c>
      <c r="E11486" s="2">
        <f t="shared" si="179"/>
        <v>4</v>
      </c>
      <c r="F11486" s="4" t="s">
        <v>7</v>
      </c>
    </row>
    <row r="11487" spans="1:6" ht="13.8" x14ac:dyDescent="0.3">
      <c r="A11487" s="3" t="s">
        <v>50</v>
      </c>
      <c r="B11487" s="3" t="s">
        <v>8</v>
      </c>
      <c r="C11487" s="2">
        <v>301781472</v>
      </c>
      <c r="D11487" s="3"/>
      <c r="E11487" s="2" t="str">
        <f t="shared" si="179"/>
        <v>Null</v>
      </c>
      <c r="F11487" s="3" t="s">
        <v>10</v>
      </c>
    </row>
    <row r="11488" spans="1:6" ht="13.8" x14ac:dyDescent="0.3">
      <c r="A11488" s="4" t="s">
        <v>50</v>
      </c>
      <c r="B11488" s="4" t="s">
        <v>8</v>
      </c>
      <c r="C11488" s="2">
        <v>301738064</v>
      </c>
      <c r="D11488" s="4" t="s">
        <v>9</v>
      </c>
      <c r="E11488" s="2">
        <f t="shared" si="179"/>
        <v>2</v>
      </c>
      <c r="F11488" s="4" t="s">
        <v>7</v>
      </c>
    </row>
    <row r="11489" spans="1:6" ht="13.8" x14ac:dyDescent="0.3">
      <c r="A11489" s="3" t="s">
        <v>50</v>
      </c>
      <c r="B11489" s="3" t="s">
        <v>8</v>
      </c>
      <c r="C11489" s="2">
        <v>301763675</v>
      </c>
      <c r="D11489" s="3" t="s">
        <v>12</v>
      </c>
      <c r="E11489" s="2">
        <f t="shared" si="179"/>
        <v>3</v>
      </c>
      <c r="F11489" s="3" t="s">
        <v>7</v>
      </c>
    </row>
    <row r="11490" spans="1:6" ht="13.8" x14ac:dyDescent="0.3">
      <c r="A11490" s="4" t="s">
        <v>50</v>
      </c>
      <c r="B11490" s="4" t="s">
        <v>8</v>
      </c>
      <c r="C11490" s="2">
        <v>301770509</v>
      </c>
      <c r="D11490" s="4" t="s">
        <v>13</v>
      </c>
      <c r="E11490" s="2">
        <f t="shared" si="179"/>
        <v>4</v>
      </c>
      <c r="F11490" s="4" t="s">
        <v>7</v>
      </c>
    </row>
    <row r="11491" spans="1:6" ht="13.8" x14ac:dyDescent="0.3">
      <c r="A11491" s="3" t="s">
        <v>50</v>
      </c>
      <c r="B11491" s="3" t="s">
        <v>8</v>
      </c>
      <c r="C11491" s="2">
        <v>301778354</v>
      </c>
      <c r="D11491" s="3" t="s">
        <v>12</v>
      </c>
      <c r="E11491" s="2">
        <f t="shared" si="179"/>
        <v>3</v>
      </c>
      <c r="F11491" s="3" t="s">
        <v>7</v>
      </c>
    </row>
    <row r="11492" spans="1:6" ht="13.8" x14ac:dyDescent="0.3">
      <c r="A11492" s="4" t="s">
        <v>50</v>
      </c>
      <c r="B11492" s="4" t="s">
        <v>8</v>
      </c>
      <c r="C11492" s="2">
        <v>301784860</v>
      </c>
      <c r="D11492" s="4" t="s">
        <v>9</v>
      </c>
      <c r="E11492" s="2">
        <f t="shared" si="179"/>
        <v>2</v>
      </c>
      <c r="F11492" s="4" t="s">
        <v>7</v>
      </c>
    </row>
    <row r="11493" spans="1:6" ht="13.8" x14ac:dyDescent="0.3">
      <c r="A11493" s="3" t="s">
        <v>50</v>
      </c>
      <c r="B11493" s="3" t="s">
        <v>8</v>
      </c>
      <c r="C11493" s="2">
        <v>301611821</v>
      </c>
      <c r="D11493" s="3" t="s">
        <v>19</v>
      </c>
      <c r="E11493" s="2">
        <f t="shared" si="179"/>
        <v>1.33</v>
      </c>
      <c r="F11493" s="3" t="s">
        <v>7</v>
      </c>
    </row>
    <row r="11494" spans="1:6" ht="13.8" x14ac:dyDescent="0.3">
      <c r="A11494" s="4" t="s">
        <v>50</v>
      </c>
      <c r="B11494" s="4" t="s">
        <v>8</v>
      </c>
      <c r="C11494" s="2">
        <v>301718599</v>
      </c>
      <c r="D11494" s="4" t="s">
        <v>19</v>
      </c>
      <c r="E11494" s="2">
        <f t="shared" si="179"/>
        <v>1.33</v>
      </c>
      <c r="F11494" s="4" t="s">
        <v>7</v>
      </c>
    </row>
    <row r="11495" spans="1:6" ht="13.8" x14ac:dyDescent="0.3">
      <c r="A11495" s="3" t="s">
        <v>50</v>
      </c>
      <c r="B11495" s="3" t="s">
        <v>8</v>
      </c>
      <c r="C11495" s="2">
        <v>301743627</v>
      </c>
      <c r="D11495" s="3"/>
      <c r="E11495" s="2" t="str">
        <f t="shared" si="179"/>
        <v>Null</v>
      </c>
      <c r="F11495" s="3" t="s">
        <v>10</v>
      </c>
    </row>
    <row r="11496" spans="1:6" ht="13.8" x14ac:dyDescent="0.3">
      <c r="A11496" s="4" t="s">
        <v>50</v>
      </c>
      <c r="B11496" s="4" t="s">
        <v>8</v>
      </c>
      <c r="C11496" s="2">
        <v>301752388</v>
      </c>
      <c r="D11496" s="4" t="s">
        <v>26</v>
      </c>
      <c r="E11496" s="2">
        <f t="shared" si="179"/>
        <v>3.33</v>
      </c>
      <c r="F11496" s="4" t="s">
        <v>7</v>
      </c>
    </row>
    <row r="11497" spans="1:6" ht="13.8" x14ac:dyDescent="0.3">
      <c r="A11497" s="3" t="s">
        <v>50</v>
      </c>
      <c r="B11497" s="3" t="s">
        <v>8</v>
      </c>
      <c r="C11497" s="2">
        <v>300373627</v>
      </c>
      <c r="D11497" s="3"/>
      <c r="E11497" s="2" t="str">
        <f t="shared" si="179"/>
        <v>Null</v>
      </c>
      <c r="F11497" s="3" t="s">
        <v>10</v>
      </c>
    </row>
    <row r="11498" spans="1:6" ht="13.8" x14ac:dyDescent="0.3">
      <c r="A11498" s="4" t="s">
        <v>50</v>
      </c>
      <c r="B11498" s="4" t="s">
        <v>8</v>
      </c>
      <c r="C11498" s="2">
        <v>301391720</v>
      </c>
      <c r="D11498" s="4" t="s">
        <v>19</v>
      </c>
      <c r="E11498" s="2">
        <f t="shared" si="179"/>
        <v>1.33</v>
      </c>
      <c r="F11498" s="4" t="s">
        <v>20</v>
      </c>
    </row>
    <row r="11499" spans="1:6" ht="13.8" x14ac:dyDescent="0.3">
      <c r="A11499" s="3" t="s">
        <v>50</v>
      </c>
      <c r="B11499" s="3" t="s">
        <v>8</v>
      </c>
      <c r="C11499" s="2">
        <v>301552135</v>
      </c>
      <c r="D11499" s="3"/>
      <c r="E11499" s="2" t="str">
        <f t="shared" si="179"/>
        <v>Null</v>
      </c>
      <c r="F11499" s="3" t="s">
        <v>10</v>
      </c>
    </row>
    <row r="11500" spans="1:6" ht="13.8" x14ac:dyDescent="0.3">
      <c r="A11500" s="4" t="s">
        <v>50</v>
      </c>
      <c r="B11500" s="4" t="s">
        <v>8</v>
      </c>
      <c r="C11500" s="2">
        <v>301554379</v>
      </c>
      <c r="D11500" s="4" t="s">
        <v>25</v>
      </c>
      <c r="E11500" s="2">
        <f t="shared" si="179"/>
        <v>1</v>
      </c>
      <c r="F11500" s="4" t="s">
        <v>7</v>
      </c>
    </row>
    <row r="11501" spans="1:6" ht="13.8" x14ac:dyDescent="0.3">
      <c r="A11501" s="3" t="s">
        <v>50</v>
      </c>
      <c r="B11501" s="3" t="s">
        <v>8</v>
      </c>
      <c r="C11501" s="2">
        <v>301645525</v>
      </c>
      <c r="D11501" s="3"/>
      <c r="E11501" s="2" t="str">
        <f t="shared" si="179"/>
        <v>Null</v>
      </c>
      <c r="F11501" s="3" t="s">
        <v>10</v>
      </c>
    </row>
    <row r="11502" spans="1:6" ht="13.8" x14ac:dyDescent="0.3">
      <c r="A11502" s="4" t="s">
        <v>50</v>
      </c>
      <c r="B11502" s="4" t="s">
        <v>8</v>
      </c>
      <c r="C11502" s="2">
        <v>301698039</v>
      </c>
      <c r="D11502" s="4"/>
      <c r="E11502" s="2" t="str">
        <f t="shared" si="179"/>
        <v>Null</v>
      </c>
      <c r="F11502" s="4" t="s">
        <v>10</v>
      </c>
    </row>
    <row r="11503" spans="1:6" ht="13.8" x14ac:dyDescent="0.3">
      <c r="A11503" s="3" t="s">
        <v>50</v>
      </c>
      <c r="B11503" s="3" t="s">
        <v>8</v>
      </c>
      <c r="C11503" s="2">
        <v>301735692</v>
      </c>
      <c r="D11503" s="3"/>
      <c r="E11503" s="2" t="str">
        <f t="shared" si="179"/>
        <v>Null</v>
      </c>
      <c r="F11503" s="3" t="s">
        <v>10</v>
      </c>
    </row>
    <row r="11504" spans="1:6" ht="13.8" x14ac:dyDescent="0.3">
      <c r="A11504" s="4" t="s">
        <v>50</v>
      </c>
      <c r="B11504" s="4" t="s">
        <v>8</v>
      </c>
      <c r="C11504" s="2">
        <v>300170226</v>
      </c>
      <c r="D11504" s="4" t="s">
        <v>14</v>
      </c>
      <c r="E11504" s="2" t="str">
        <f t="shared" si="179"/>
        <v>Null</v>
      </c>
      <c r="F11504" s="4" t="s">
        <v>7</v>
      </c>
    </row>
    <row r="11505" spans="1:6" ht="13.8" x14ac:dyDescent="0.3">
      <c r="A11505" s="3" t="s">
        <v>50</v>
      </c>
      <c r="B11505" s="3" t="s">
        <v>8</v>
      </c>
      <c r="C11505" s="2">
        <v>301290657</v>
      </c>
      <c r="D11505" s="3" t="s">
        <v>9</v>
      </c>
      <c r="E11505" s="2">
        <f t="shared" si="179"/>
        <v>2</v>
      </c>
      <c r="F11505" s="3" t="s">
        <v>7</v>
      </c>
    </row>
    <row r="11506" spans="1:6" ht="13.8" x14ac:dyDescent="0.3">
      <c r="A11506" s="4" t="s">
        <v>50</v>
      </c>
      <c r="B11506" s="4" t="s">
        <v>8</v>
      </c>
      <c r="C11506" s="2">
        <v>301607071</v>
      </c>
      <c r="D11506" s="4" t="s">
        <v>14</v>
      </c>
      <c r="E11506" s="2" t="str">
        <f t="shared" si="179"/>
        <v>Null</v>
      </c>
      <c r="F11506" s="4" t="s">
        <v>20</v>
      </c>
    </row>
    <row r="11507" spans="1:6" ht="13.8" x14ac:dyDescent="0.3">
      <c r="A11507" s="3" t="s">
        <v>50</v>
      </c>
      <c r="B11507" s="3" t="s">
        <v>8</v>
      </c>
      <c r="C11507" s="2">
        <v>301407161</v>
      </c>
      <c r="D11507" s="3" t="s">
        <v>19</v>
      </c>
      <c r="E11507" s="2">
        <f t="shared" si="179"/>
        <v>1.33</v>
      </c>
      <c r="F11507" s="3" t="s">
        <v>7</v>
      </c>
    </row>
    <row r="11508" spans="1:6" ht="13.8" x14ac:dyDescent="0.3">
      <c r="A11508" s="4" t="s">
        <v>50</v>
      </c>
      <c r="B11508" s="4" t="s">
        <v>8</v>
      </c>
      <c r="C11508" s="2">
        <v>301757574</v>
      </c>
      <c r="D11508" s="4" t="s">
        <v>19</v>
      </c>
      <c r="E11508" s="2">
        <f t="shared" si="179"/>
        <v>1.33</v>
      </c>
      <c r="F11508" s="4" t="s">
        <v>20</v>
      </c>
    </row>
    <row r="11509" spans="1:6" ht="13.8" x14ac:dyDescent="0.3">
      <c r="A11509" s="3" t="s">
        <v>50</v>
      </c>
      <c r="B11509" s="3" t="s">
        <v>8</v>
      </c>
      <c r="C11509" s="2">
        <v>301785554</v>
      </c>
      <c r="D11509" s="3"/>
      <c r="E11509" s="2" t="str">
        <f t="shared" si="179"/>
        <v>Null</v>
      </c>
      <c r="F11509" s="3" t="s">
        <v>10</v>
      </c>
    </row>
    <row r="11510" spans="1:6" ht="13.8" x14ac:dyDescent="0.3">
      <c r="A11510" s="4" t="s">
        <v>50</v>
      </c>
      <c r="B11510" s="4" t="s">
        <v>8</v>
      </c>
      <c r="C11510" s="2">
        <v>300520705</v>
      </c>
      <c r="D11510" s="4"/>
      <c r="E11510" s="2" t="str">
        <f t="shared" si="179"/>
        <v>Null</v>
      </c>
      <c r="F11510" s="4" t="s">
        <v>10</v>
      </c>
    </row>
    <row r="11511" spans="1:6" ht="13.8" x14ac:dyDescent="0.3">
      <c r="A11511" s="3" t="s">
        <v>50</v>
      </c>
      <c r="B11511" s="3" t="s">
        <v>8</v>
      </c>
      <c r="C11511" s="2">
        <v>301101264</v>
      </c>
      <c r="D11511" s="3" t="s">
        <v>22</v>
      </c>
      <c r="E11511" s="2">
        <f t="shared" si="179"/>
        <v>2.67</v>
      </c>
      <c r="F11511" s="3" t="s">
        <v>7</v>
      </c>
    </row>
    <row r="11512" spans="1:6" ht="13.8" x14ac:dyDescent="0.3">
      <c r="A11512" s="4" t="s">
        <v>50</v>
      </c>
      <c r="B11512" s="4" t="s">
        <v>8</v>
      </c>
      <c r="C11512" s="2">
        <v>301535177</v>
      </c>
      <c r="D11512" s="4"/>
      <c r="E11512" s="2" t="str">
        <f t="shared" si="179"/>
        <v>Null</v>
      </c>
      <c r="F11512" s="4" t="s">
        <v>10</v>
      </c>
    </row>
    <row r="11513" spans="1:6" ht="13.8" x14ac:dyDescent="0.3">
      <c r="A11513" s="3" t="s">
        <v>50</v>
      </c>
      <c r="B11513" s="3" t="s">
        <v>8</v>
      </c>
      <c r="C11513" s="2">
        <v>301519234</v>
      </c>
      <c r="D11513" s="3"/>
      <c r="E11513" s="2" t="str">
        <f t="shared" si="179"/>
        <v>Null</v>
      </c>
      <c r="F11513" s="3" t="s">
        <v>10</v>
      </c>
    </row>
    <row r="11514" spans="1:6" ht="13.8" x14ac:dyDescent="0.3">
      <c r="A11514" s="4" t="s">
        <v>50</v>
      </c>
      <c r="B11514" s="4" t="s">
        <v>8</v>
      </c>
      <c r="C11514" s="2">
        <v>301599200</v>
      </c>
      <c r="D11514" s="4" t="s">
        <v>29</v>
      </c>
      <c r="E11514" s="2">
        <f t="shared" si="179"/>
        <v>0.67</v>
      </c>
      <c r="F11514" s="4" t="s">
        <v>7</v>
      </c>
    </row>
    <row r="11515" spans="1:6" ht="13.8" x14ac:dyDescent="0.3">
      <c r="A11515" s="3" t="s">
        <v>50</v>
      </c>
      <c r="B11515" s="3" t="s">
        <v>8</v>
      </c>
      <c r="C11515" s="2">
        <v>301731886</v>
      </c>
      <c r="D11515" s="3" t="s">
        <v>6</v>
      </c>
      <c r="E11515" s="2">
        <f t="shared" si="179"/>
        <v>0</v>
      </c>
      <c r="F11515" s="3" t="s">
        <v>7</v>
      </c>
    </row>
    <row r="11516" spans="1:6" ht="13.8" x14ac:dyDescent="0.3">
      <c r="A11516" s="4" t="s">
        <v>50</v>
      </c>
      <c r="B11516" s="4" t="s">
        <v>8</v>
      </c>
      <c r="C11516" s="2">
        <v>301751234</v>
      </c>
      <c r="D11516" s="4" t="s">
        <v>26</v>
      </c>
      <c r="E11516" s="2">
        <f t="shared" si="179"/>
        <v>3.33</v>
      </c>
      <c r="F11516" s="4" t="s">
        <v>7</v>
      </c>
    </row>
    <row r="11517" spans="1:6" ht="13.8" x14ac:dyDescent="0.3">
      <c r="A11517" s="3" t="s">
        <v>50</v>
      </c>
      <c r="B11517" s="3" t="s">
        <v>8</v>
      </c>
      <c r="C11517" s="2">
        <v>301751385</v>
      </c>
      <c r="D11517" s="3" t="s">
        <v>12</v>
      </c>
      <c r="E11517" s="2">
        <f t="shared" si="179"/>
        <v>3</v>
      </c>
      <c r="F11517" s="3" t="s">
        <v>20</v>
      </c>
    </row>
    <row r="11518" spans="1:6" ht="13.8" x14ac:dyDescent="0.3">
      <c r="A11518" s="4" t="s">
        <v>50</v>
      </c>
      <c r="B11518" s="4" t="s">
        <v>8</v>
      </c>
      <c r="C11518" s="2">
        <v>301759411</v>
      </c>
      <c r="D11518" s="4" t="s">
        <v>9</v>
      </c>
      <c r="E11518" s="2">
        <f t="shared" si="179"/>
        <v>2</v>
      </c>
      <c r="F11518" s="4" t="s">
        <v>7</v>
      </c>
    </row>
    <row r="11519" spans="1:6" ht="13.8" x14ac:dyDescent="0.3">
      <c r="A11519" s="3" t="s">
        <v>50</v>
      </c>
      <c r="B11519" s="3" t="s">
        <v>8</v>
      </c>
      <c r="C11519" s="2">
        <v>301759910</v>
      </c>
      <c r="D11519" s="3" t="s">
        <v>25</v>
      </c>
      <c r="E11519" s="2">
        <f t="shared" si="179"/>
        <v>1</v>
      </c>
      <c r="F11519" s="3" t="s">
        <v>7</v>
      </c>
    </row>
    <row r="11520" spans="1:6" ht="13.8" x14ac:dyDescent="0.3">
      <c r="A11520" s="4" t="s">
        <v>50</v>
      </c>
      <c r="B11520" s="4" t="s">
        <v>8</v>
      </c>
      <c r="C11520" s="2">
        <v>301765196</v>
      </c>
      <c r="D11520" s="4" t="s">
        <v>22</v>
      </c>
      <c r="E11520" s="2">
        <f t="shared" si="179"/>
        <v>2.67</v>
      </c>
      <c r="F11520" s="4" t="s">
        <v>7</v>
      </c>
    </row>
    <row r="11521" spans="1:6" ht="13.8" x14ac:dyDescent="0.3">
      <c r="A11521" s="3" t="s">
        <v>50</v>
      </c>
      <c r="B11521" s="3" t="s">
        <v>8</v>
      </c>
      <c r="C11521" s="2">
        <v>301766004</v>
      </c>
      <c r="D11521" s="3" t="s">
        <v>6</v>
      </c>
      <c r="E11521" s="2">
        <f t="shared" si="179"/>
        <v>0</v>
      </c>
      <c r="F11521" s="3" t="s">
        <v>7</v>
      </c>
    </row>
    <row r="11522" spans="1:6" ht="13.8" x14ac:dyDescent="0.3">
      <c r="A11522" s="4" t="s">
        <v>50</v>
      </c>
      <c r="B11522" s="4" t="s">
        <v>8</v>
      </c>
      <c r="C11522" s="2">
        <v>301768942</v>
      </c>
      <c r="D11522" s="4" t="s">
        <v>9</v>
      </c>
      <c r="E11522" s="2">
        <f t="shared" si="179"/>
        <v>2</v>
      </c>
      <c r="F11522" s="4" t="s">
        <v>7</v>
      </c>
    </row>
    <row r="11523" spans="1:6" ht="13.8" x14ac:dyDescent="0.3">
      <c r="A11523" s="3" t="s">
        <v>50</v>
      </c>
      <c r="B11523" s="3" t="s">
        <v>8</v>
      </c>
      <c r="C11523" s="2">
        <v>301769719</v>
      </c>
      <c r="D11523" s="3" t="s">
        <v>14</v>
      </c>
      <c r="E11523" s="2" t="str">
        <f t="shared" ref="E11523:E11586" si="180">IF(D11523="A+",4.33,IF(D11523="A",4, IF(D11523="A-",3.67,IF(D11523="B+",3.33,IF(D11523="B",3,IF(D11523="B-",2.67,IF(D11523="C+",2.33,IF(D11523 ="C", 2,IF(D11523="C-",1.67,IF(D11523="D+",1.33,IF(D11523="D",1,IF(D11523="D-",0.67,IF(D11523="F",0,"Null")))))))))))))</f>
        <v>Null</v>
      </c>
      <c r="F11523" s="3" t="s">
        <v>15</v>
      </c>
    </row>
    <row r="11524" spans="1:6" ht="13.8" x14ac:dyDescent="0.3">
      <c r="A11524" s="4" t="s">
        <v>50</v>
      </c>
      <c r="B11524" s="4" t="s">
        <v>8</v>
      </c>
      <c r="C11524" s="2">
        <v>301773571</v>
      </c>
      <c r="D11524" s="4" t="s">
        <v>13</v>
      </c>
      <c r="E11524" s="2">
        <f t="shared" si="180"/>
        <v>4</v>
      </c>
      <c r="F11524" s="4" t="s">
        <v>7</v>
      </c>
    </row>
    <row r="11525" spans="1:6" ht="13.8" x14ac:dyDescent="0.3">
      <c r="A11525" s="3" t="s">
        <v>50</v>
      </c>
      <c r="B11525" s="3" t="s">
        <v>8</v>
      </c>
      <c r="C11525" s="2">
        <v>301780035</v>
      </c>
      <c r="D11525" s="3" t="s">
        <v>6</v>
      </c>
      <c r="E11525" s="2">
        <f t="shared" si="180"/>
        <v>0</v>
      </c>
      <c r="F11525" s="3" t="s">
        <v>7</v>
      </c>
    </row>
    <row r="11526" spans="1:6" ht="13.8" x14ac:dyDescent="0.3">
      <c r="A11526" s="4" t="s">
        <v>50</v>
      </c>
      <c r="B11526" s="4" t="s">
        <v>8</v>
      </c>
      <c r="C11526" s="2">
        <v>301730875</v>
      </c>
      <c r="D11526" s="4" t="s">
        <v>18</v>
      </c>
      <c r="E11526" s="2">
        <f t="shared" si="180"/>
        <v>3.67</v>
      </c>
      <c r="F11526" s="4" t="s">
        <v>7</v>
      </c>
    </row>
    <row r="11527" spans="1:6" ht="13.8" x14ac:dyDescent="0.3">
      <c r="A11527" s="3" t="s">
        <v>50</v>
      </c>
      <c r="B11527" s="3" t="s">
        <v>8</v>
      </c>
      <c r="C11527" s="2">
        <v>301772101</v>
      </c>
      <c r="D11527" s="3" t="s">
        <v>14</v>
      </c>
      <c r="E11527" s="2" t="str">
        <f t="shared" si="180"/>
        <v>Null</v>
      </c>
      <c r="F11527" s="3" t="s">
        <v>15</v>
      </c>
    </row>
    <row r="11528" spans="1:6" ht="13.8" x14ac:dyDescent="0.3">
      <c r="A11528" s="4" t="s">
        <v>50</v>
      </c>
      <c r="B11528" s="4" t="s">
        <v>8</v>
      </c>
      <c r="C11528" s="2">
        <v>301324887</v>
      </c>
      <c r="D11528" s="4"/>
      <c r="E11528" s="2" t="str">
        <f t="shared" si="180"/>
        <v>Null</v>
      </c>
      <c r="F11528" s="4" t="s">
        <v>10</v>
      </c>
    </row>
    <row r="11529" spans="1:6" ht="13.8" x14ac:dyDescent="0.3">
      <c r="A11529" s="3" t="s">
        <v>50</v>
      </c>
      <c r="B11529" s="3" t="s">
        <v>8</v>
      </c>
      <c r="C11529" s="2">
        <v>301491538</v>
      </c>
      <c r="D11529" s="3" t="s">
        <v>6</v>
      </c>
      <c r="E11529" s="2">
        <f t="shared" si="180"/>
        <v>0</v>
      </c>
      <c r="F11529" s="3" t="s">
        <v>7</v>
      </c>
    </row>
    <row r="11530" spans="1:6" ht="13.8" x14ac:dyDescent="0.3">
      <c r="A11530" s="4" t="s">
        <v>50</v>
      </c>
      <c r="B11530" s="4" t="s">
        <v>8</v>
      </c>
      <c r="C11530" s="2">
        <v>301632326</v>
      </c>
      <c r="D11530" s="4" t="s">
        <v>9</v>
      </c>
      <c r="E11530" s="2">
        <f t="shared" si="180"/>
        <v>2</v>
      </c>
      <c r="F11530" s="4" t="s">
        <v>7</v>
      </c>
    </row>
    <row r="11531" spans="1:6" ht="13.8" x14ac:dyDescent="0.3">
      <c r="A11531" s="3" t="s">
        <v>50</v>
      </c>
      <c r="B11531" s="3" t="s">
        <v>8</v>
      </c>
      <c r="C11531" s="2">
        <v>301705444</v>
      </c>
      <c r="D11531" s="3" t="s">
        <v>14</v>
      </c>
      <c r="E11531" s="2" t="str">
        <f t="shared" si="180"/>
        <v>Null</v>
      </c>
      <c r="F11531" s="3" t="s">
        <v>15</v>
      </c>
    </row>
    <row r="11532" spans="1:6" ht="13.8" x14ac:dyDescent="0.3">
      <c r="A11532" s="4" t="s">
        <v>50</v>
      </c>
      <c r="B11532" s="4" t="s">
        <v>8</v>
      </c>
      <c r="C11532" s="2">
        <v>301710266</v>
      </c>
      <c r="D11532" s="4" t="s">
        <v>25</v>
      </c>
      <c r="E11532" s="2">
        <f t="shared" si="180"/>
        <v>1</v>
      </c>
      <c r="F11532" s="4" t="s">
        <v>7</v>
      </c>
    </row>
    <row r="11533" spans="1:6" ht="13.8" x14ac:dyDescent="0.3">
      <c r="A11533" s="3" t="s">
        <v>50</v>
      </c>
      <c r="B11533" s="3" t="s">
        <v>8</v>
      </c>
      <c r="C11533" s="2">
        <v>301719888</v>
      </c>
      <c r="D11533" s="3" t="s">
        <v>24</v>
      </c>
      <c r="E11533" s="2">
        <f t="shared" si="180"/>
        <v>2.33</v>
      </c>
      <c r="F11533" s="3" t="s">
        <v>7</v>
      </c>
    </row>
    <row r="11534" spans="1:6" ht="13.8" x14ac:dyDescent="0.3">
      <c r="A11534" s="4" t="s">
        <v>50</v>
      </c>
      <c r="B11534" s="4" t="s">
        <v>8</v>
      </c>
      <c r="C11534" s="2">
        <v>301715432</v>
      </c>
      <c r="D11534" s="4" t="s">
        <v>19</v>
      </c>
      <c r="E11534" s="2">
        <f t="shared" si="180"/>
        <v>1.33</v>
      </c>
      <c r="F11534" s="4" t="s">
        <v>7</v>
      </c>
    </row>
    <row r="11535" spans="1:6" ht="13.8" x14ac:dyDescent="0.3">
      <c r="A11535" s="3" t="s">
        <v>50</v>
      </c>
      <c r="B11535" s="3" t="s">
        <v>8</v>
      </c>
      <c r="C11535" s="2">
        <v>301685042</v>
      </c>
      <c r="D11535" s="3" t="s">
        <v>13</v>
      </c>
      <c r="E11535" s="2">
        <f t="shared" si="180"/>
        <v>4</v>
      </c>
      <c r="F11535" s="3" t="s">
        <v>7</v>
      </c>
    </row>
    <row r="11536" spans="1:6" ht="13.8" x14ac:dyDescent="0.3">
      <c r="A11536" s="4" t="s">
        <v>50</v>
      </c>
      <c r="B11536" s="4" t="s">
        <v>8</v>
      </c>
      <c r="C11536" s="2">
        <v>301514907</v>
      </c>
      <c r="D11536" s="4" t="s">
        <v>14</v>
      </c>
      <c r="E11536" s="2" t="str">
        <f t="shared" si="180"/>
        <v>Null</v>
      </c>
      <c r="F11536" s="4" t="s">
        <v>23</v>
      </c>
    </row>
    <row r="11537" spans="1:6" ht="13.8" x14ac:dyDescent="0.3">
      <c r="A11537" s="3" t="s">
        <v>50</v>
      </c>
      <c r="B11537" s="3" t="s">
        <v>8</v>
      </c>
      <c r="C11537" s="2">
        <v>301541391</v>
      </c>
      <c r="D11537" s="3"/>
      <c r="E11537" s="2" t="str">
        <f t="shared" si="180"/>
        <v>Null</v>
      </c>
      <c r="F11537" s="3" t="s">
        <v>10</v>
      </c>
    </row>
    <row r="11538" spans="1:6" ht="13.8" x14ac:dyDescent="0.3">
      <c r="A11538" s="4" t="s">
        <v>50</v>
      </c>
      <c r="B11538" s="4" t="s">
        <v>8</v>
      </c>
      <c r="C11538" s="2">
        <v>301723025</v>
      </c>
      <c r="D11538" s="4" t="s">
        <v>13</v>
      </c>
      <c r="E11538" s="2">
        <f t="shared" si="180"/>
        <v>4</v>
      </c>
      <c r="F11538" s="4" t="s">
        <v>7</v>
      </c>
    </row>
    <row r="11539" spans="1:6" ht="13.8" x14ac:dyDescent="0.3">
      <c r="A11539" s="3" t="s">
        <v>50</v>
      </c>
      <c r="B11539" s="3" t="s">
        <v>8</v>
      </c>
      <c r="C11539" s="2">
        <v>301068301</v>
      </c>
      <c r="D11539" s="3"/>
      <c r="E11539" s="2" t="str">
        <f t="shared" si="180"/>
        <v>Null</v>
      </c>
      <c r="F11539" s="3" t="s">
        <v>10</v>
      </c>
    </row>
    <row r="11540" spans="1:6" ht="13.8" x14ac:dyDescent="0.3">
      <c r="A11540" s="4" t="s">
        <v>50</v>
      </c>
      <c r="B11540" s="4" t="s">
        <v>8</v>
      </c>
      <c r="C11540" s="2">
        <v>301563117</v>
      </c>
      <c r="D11540" s="4" t="s">
        <v>17</v>
      </c>
      <c r="E11540" s="2">
        <f t="shared" si="180"/>
        <v>4.33</v>
      </c>
      <c r="F11540" s="4" t="s">
        <v>7</v>
      </c>
    </row>
    <row r="11541" spans="1:6" ht="13.8" x14ac:dyDescent="0.3">
      <c r="A11541" s="3" t="s">
        <v>50</v>
      </c>
      <c r="B11541" s="3" t="s">
        <v>8</v>
      </c>
      <c r="C11541" s="2">
        <v>301652969</v>
      </c>
      <c r="D11541" s="3"/>
      <c r="E11541" s="2" t="str">
        <f t="shared" si="180"/>
        <v>Null</v>
      </c>
      <c r="F11541" s="3" t="s">
        <v>10</v>
      </c>
    </row>
    <row r="11542" spans="1:6" ht="13.8" x14ac:dyDescent="0.3">
      <c r="A11542" s="4" t="s">
        <v>50</v>
      </c>
      <c r="B11542" s="4" t="s">
        <v>8</v>
      </c>
      <c r="C11542" s="2">
        <v>301734334</v>
      </c>
      <c r="D11542" s="4" t="s">
        <v>13</v>
      </c>
      <c r="E11542" s="2">
        <f t="shared" si="180"/>
        <v>4</v>
      </c>
      <c r="F11542" s="4" t="s">
        <v>7</v>
      </c>
    </row>
    <row r="11543" spans="1:6" ht="13.8" x14ac:dyDescent="0.3">
      <c r="A11543" s="3" t="s">
        <v>50</v>
      </c>
      <c r="B11543" s="3" t="s">
        <v>8</v>
      </c>
      <c r="C11543" s="2">
        <v>301555070</v>
      </c>
      <c r="D11543" s="3" t="s">
        <v>9</v>
      </c>
      <c r="E11543" s="2">
        <f t="shared" si="180"/>
        <v>2</v>
      </c>
      <c r="F11543" s="3" t="s">
        <v>7</v>
      </c>
    </row>
    <row r="11544" spans="1:6" ht="13.8" x14ac:dyDescent="0.3">
      <c r="A11544" s="4" t="s">
        <v>50</v>
      </c>
      <c r="B11544" s="4" t="s">
        <v>8</v>
      </c>
      <c r="C11544" s="2">
        <v>301578996</v>
      </c>
      <c r="D11544" s="4" t="s">
        <v>14</v>
      </c>
      <c r="E11544" s="2" t="str">
        <f t="shared" si="180"/>
        <v>Null</v>
      </c>
      <c r="F11544" s="4" t="s">
        <v>15</v>
      </c>
    </row>
    <row r="11545" spans="1:6" ht="13.8" x14ac:dyDescent="0.3">
      <c r="A11545" s="3" t="s">
        <v>50</v>
      </c>
      <c r="B11545" s="3" t="s">
        <v>8</v>
      </c>
      <c r="C11545" s="2">
        <v>301613251</v>
      </c>
      <c r="D11545" s="3"/>
      <c r="E11545" s="2" t="str">
        <f t="shared" si="180"/>
        <v>Null</v>
      </c>
      <c r="F11545" s="3" t="s">
        <v>10</v>
      </c>
    </row>
    <row r="11546" spans="1:6" ht="13.8" x14ac:dyDescent="0.3">
      <c r="A11546" s="4" t="s">
        <v>50</v>
      </c>
      <c r="B11546" s="4" t="s">
        <v>8</v>
      </c>
      <c r="C11546" s="2">
        <v>301739950</v>
      </c>
      <c r="D11546" s="4" t="s">
        <v>6</v>
      </c>
      <c r="E11546" s="2">
        <f t="shared" si="180"/>
        <v>0</v>
      </c>
      <c r="F11546" s="4" t="s">
        <v>7</v>
      </c>
    </row>
    <row r="11547" spans="1:6" ht="13.8" x14ac:dyDescent="0.3">
      <c r="A11547" s="3" t="s">
        <v>50</v>
      </c>
      <c r="B11547" s="3" t="s">
        <v>8</v>
      </c>
      <c r="C11547" s="2">
        <v>301767341</v>
      </c>
      <c r="D11547" s="3" t="s">
        <v>19</v>
      </c>
      <c r="E11547" s="2">
        <f t="shared" si="180"/>
        <v>1.33</v>
      </c>
      <c r="F11547" s="3" t="s">
        <v>20</v>
      </c>
    </row>
    <row r="11548" spans="1:6" ht="13.8" x14ac:dyDescent="0.3">
      <c r="A11548" s="4" t="s">
        <v>50</v>
      </c>
      <c r="B11548" s="4" t="s">
        <v>8</v>
      </c>
      <c r="C11548" s="2">
        <v>301767735</v>
      </c>
      <c r="D11548" s="4" t="s">
        <v>14</v>
      </c>
      <c r="E11548" s="2" t="str">
        <f t="shared" si="180"/>
        <v>Null</v>
      </c>
      <c r="F11548" s="4" t="s">
        <v>15</v>
      </c>
    </row>
    <row r="11549" spans="1:6" ht="13.8" x14ac:dyDescent="0.3">
      <c r="A11549" s="3" t="s">
        <v>50</v>
      </c>
      <c r="B11549" s="3" t="s">
        <v>8</v>
      </c>
      <c r="C11549" s="2">
        <v>300095603</v>
      </c>
      <c r="D11549" s="3"/>
      <c r="E11549" s="2" t="str">
        <f t="shared" si="180"/>
        <v>Null</v>
      </c>
      <c r="F11549" s="3" t="s">
        <v>10</v>
      </c>
    </row>
    <row r="11550" spans="1:6" ht="13.8" x14ac:dyDescent="0.3">
      <c r="A11550" s="4" t="s">
        <v>50</v>
      </c>
      <c r="B11550" s="4" t="s">
        <v>8</v>
      </c>
      <c r="C11550" s="2">
        <v>301616666</v>
      </c>
      <c r="D11550" s="4"/>
      <c r="E11550" s="2" t="str">
        <f t="shared" si="180"/>
        <v>Null</v>
      </c>
      <c r="F11550" s="4" t="s">
        <v>10</v>
      </c>
    </row>
    <row r="11551" spans="1:6" ht="13.8" x14ac:dyDescent="0.3">
      <c r="A11551" s="3" t="s">
        <v>50</v>
      </c>
      <c r="B11551" s="3" t="s">
        <v>8</v>
      </c>
      <c r="C11551" s="2">
        <v>301121301</v>
      </c>
      <c r="D11551" s="3" t="s">
        <v>13</v>
      </c>
      <c r="E11551" s="2">
        <f t="shared" si="180"/>
        <v>4</v>
      </c>
      <c r="F11551" s="3" t="s">
        <v>7</v>
      </c>
    </row>
    <row r="11552" spans="1:6" ht="13.8" x14ac:dyDescent="0.3">
      <c r="A11552" s="4" t="s">
        <v>50</v>
      </c>
      <c r="B11552" s="4" t="s">
        <v>8</v>
      </c>
      <c r="C11552" s="2">
        <v>301317574</v>
      </c>
      <c r="D11552" s="4" t="s">
        <v>14</v>
      </c>
      <c r="E11552" s="2" t="str">
        <f t="shared" si="180"/>
        <v>Null</v>
      </c>
      <c r="F11552" s="4" t="s">
        <v>15</v>
      </c>
    </row>
    <row r="11553" spans="1:6" ht="13.8" x14ac:dyDescent="0.3">
      <c r="A11553" s="3" t="s">
        <v>50</v>
      </c>
      <c r="B11553" s="3" t="s">
        <v>8</v>
      </c>
      <c r="C11553" s="2">
        <v>301528897</v>
      </c>
      <c r="D11553" s="3" t="s">
        <v>14</v>
      </c>
      <c r="E11553" s="2" t="str">
        <f t="shared" si="180"/>
        <v>Null</v>
      </c>
      <c r="F11553" s="3" t="s">
        <v>15</v>
      </c>
    </row>
    <row r="11554" spans="1:6" ht="13.8" x14ac:dyDescent="0.3">
      <c r="A11554" s="4" t="s">
        <v>50</v>
      </c>
      <c r="B11554" s="4" t="s">
        <v>8</v>
      </c>
      <c r="C11554" s="2">
        <v>301599652</v>
      </c>
      <c r="D11554" s="4" t="s">
        <v>13</v>
      </c>
      <c r="E11554" s="2">
        <f t="shared" si="180"/>
        <v>4</v>
      </c>
      <c r="F11554" s="4" t="s">
        <v>20</v>
      </c>
    </row>
    <row r="11555" spans="1:6" ht="13.8" x14ac:dyDescent="0.3">
      <c r="A11555" s="3" t="s">
        <v>50</v>
      </c>
      <c r="B11555" s="3" t="s">
        <v>8</v>
      </c>
      <c r="C11555" s="2">
        <v>301802870</v>
      </c>
      <c r="D11555" s="3" t="s">
        <v>9</v>
      </c>
      <c r="E11555" s="2">
        <f t="shared" si="180"/>
        <v>2</v>
      </c>
      <c r="F11555" s="3" t="s">
        <v>20</v>
      </c>
    </row>
    <row r="11556" spans="1:6" ht="13.8" x14ac:dyDescent="0.3">
      <c r="A11556" s="4" t="s">
        <v>50</v>
      </c>
      <c r="B11556" s="4" t="s">
        <v>8</v>
      </c>
      <c r="C11556" s="2">
        <v>301802894</v>
      </c>
      <c r="D11556" s="4" t="s">
        <v>17</v>
      </c>
      <c r="E11556" s="2">
        <f t="shared" si="180"/>
        <v>4.33</v>
      </c>
      <c r="F11556" s="4" t="s">
        <v>20</v>
      </c>
    </row>
    <row r="11557" spans="1:6" ht="13.8" x14ac:dyDescent="0.3">
      <c r="A11557" s="3" t="s">
        <v>50</v>
      </c>
      <c r="B11557" s="3" t="s">
        <v>8</v>
      </c>
      <c r="C11557" s="2">
        <v>301802998</v>
      </c>
      <c r="D11557" s="3" t="s">
        <v>13</v>
      </c>
      <c r="E11557" s="2">
        <f t="shared" si="180"/>
        <v>4</v>
      </c>
      <c r="F11557" s="3" t="s">
        <v>20</v>
      </c>
    </row>
    <row r="11558" spans="1:6" ht="13.8" x14ac:dyDescent="0.3">
      <c r="A11558" s="4" t="s">
        <v>50</v>
      </c>
      <c r="B11558" s="4" t="s">
        <v>8</v>
      </c>
      <c r="C11558" s="2">
        <v>301031726</v>
      </c>
      <c r="D11558" s="4" t="s">
        <v>12</v>
      </c>
      <c r="E11558" s="2">
        <f t="shared" si="180"/>
        <v>3</v>
      </c>
      <c r="F11558" s="4" t="s">
        <v>7</v>
      </c>
    </row>
    <row r="11559" spans="1:6" ht="13.8" x14ac:dyDescent="0.3">
      <c r="A11559" s="3" t="s">
        <v>50</v>
      </c>
      <c r="B11559" s="3" t="s">
        <v>8</v>
      </c>
      <c r="C11559" s="2">
        <v>301656188</v>
      </c>
      <c r="D11559" s="3" t="s">
        <v>24</v>
      </c>
      <c r="E11559" s="2">
        <f t="shared" si="180"/>
        <v>2.33</v>
      </c>
      <c r="F11559" s="3" t="s">
        <v>7</v>
      </c>
    </row>
    <row r="11560" spans="1:6" ht="13.8" x14ac:dyDescent="0.3">
      <c r="A11560" s="4" t="s">
        <v>50</v>
      </c>
      <c r="B11560" s="4" t="s">
        <v>8</v>
      </c>
      <c r="C11560" s="2">
        <v>301687051</v>
      </c>
      <c r="D11560" s="4" t="s">
        <v>24</v>
      </c>
      <c r="E11560" s="2">
        <f t="shared" si="180"/>
        <v>2.33</v>
      </c>
      <c r="F11560" s="4" t="s">
        <v>7</v>
      </c>
    </row>
    <row r="11561" spans="1:6" ht="13.8" x14ac:dyDescent="0.3">
      <c r="A11561" s="3" t="s">
        <v>50</v>
      </c>
      <c r="B11561" s="3" t="s">
        <v>8</v>
      </c>
      <c r="C11561" s="2">
        <v>301669257</v>
      </c>
      <c r="D11561" s="3"/>
      <c r="E11561" s="2" t="str">
        <f t="shared" si="180"/>
        <v>Null</v>
      </c>
      <c r="F11561" s="3" t="s">
        <v>10</v>
      </c>
    </row>
    <row r="11562" spans="1:6" ht="13.8" x14ac:dyDescent="0.3">
      <c r="A11562" s="4" t="s">
        <v>50</v>
      </c>
      <c r="B11562" s="4" t="s">
        <v>8</v>
      </c>
      <c r="C11562" s="2">
        <v>301750146</v>
      </c>
      <c r="D11562" s="4" t="s">
        <v>9</v>
      </c>
      <c r="E11562" s="2">
        <f t="shared" si="180"/>
        <v>2</v>
      </c>
      <c r="F11562" s="4" t="s">
        <v>7</v>
      </c>
    </row>
    <row r="11563" spans="1:6" ht="13.8" x14ac:dyDescent="0.3">
      <c r="A11563" s="3" t="s">
        <v>50</v>
      </c>
      <c r="B11563" s="3" t="s">
        <v>8</v>
      </c>
      <c r="C11563" s="2">
        <v>301751026</v>
      </c>
      <c r="D11563" s="3" t="s">
        <v>22</v>
      </c>
      <c r="E11563" s="2">
        <f t="shared" si="180"/>
        <v>2.67</v>
      </c>
      <c r="F11563" s="3" t="s">
        <v>7</v>
      </c>
    </row>
    <row r="11564" spans="1:6" ht="13.8" x14ac:dyDescent="0.3">
      <c r="A11564" s="4" t="s">
        <v>50</v>
      </c>
      <c r="B11564" s="4" t="s">
        <v>8</v>
      </c>
      <c r="C11564" s="2">
        <v>301751507</v>
      </c>
      <c r="D11564" s="4" t="s">
        <v>14</v>
      </c>
      <c r="E11564" s="2" t="str">
        <f t="shared" si="180"/>
        <v>Null</v>
      </c>
      <c r="F11564" s="4" t="s">
        <v>23</v>
      </c>
    </row>
    <row r="11565" spans="1:6" ht="13.8" x14ac:dyDescent="0.3">
      <c r="A11565" s="3" t="s">
        <v>50</v>
      </c>
      <c r="B11565" s="3" t="s">
        <v>8</v>
      </c>
      <c r="C11565" s="2">
        <v>301756360</v>
      </c>
      <c r="D11565" s="3" t="s">
        <v>9</v>
      </c>
      <c r="E11565" s="2">
        <f t="shared" si="180"/>
        <v>2</v>
      </c>
      <c r="F11565" s="3" t="s">
        <v>7</v>
      </c>
    </row>
    <row r="11566" spans="1:6" ht="13.8" x14ac:dyDescent="0.3">
      <c r="A11566" s="4" t="s">
        <v>50</v>
      </c>
      <c r="B11566" s="4" t="s">
        <v>8</v>
      </c>
      <c r="C11566" s="2">
        <v>301768949</v>
      </c>
      <c r="D11566" s="4" t="s">
        <v>14</v>
      </c>
      <c r="E11566" s="2" t="str">
        <f t="shared" si="180"/>
        <v>Null</v>
      </c>
      <c r="F11566" s="4" t="s">
        <v>23</v>
      </c>
    </row>
    <row r="11567" spans="1:6" ht="13.8" x14ac:dyDescent="0.3">
      <c r="A11567" s="3" t="s">
        <v>50</v>
      </c>
      <c r="B11567" s="3" t="s">
        <v>8</v>
      </c>
      <c r="C11567" s="2">
        <v>301603918</v>
      </c>
      <c r="D11567" s="3"/>
      <c r="E11567" s="2" t="str">
        <f t="shared" si="180"/>
        <v>Null</v>
      </c>
      <c r="F11567" s="3" t="s">
        <v>10</v>
      </c>
    </row>
    <row r="11568" spans="1:6" ht="13.8" x14ac:dyDescent="0.3">
      <c r="A11568" s="4" t="s">
        <v>50</v>
      </c>
      <c r="B11568" s="4" t="s">
        <v>8</v>
      </c>
      <c r="C11568" s="2">
        <v>301679727</v>
      </c>
      <c r="D11568" s="4" t="s">
        <v>25</v>
      </c>
      <c r="E11568" s="2">
        <f t="shared" si="180"/>
        <v>1</v>
      </c>
      <c r="F11568" s="4" t="s">
        <v>7</v>
      </c>
    </row>
    <row r="11569" spans="1:6" ht="13.8" x14ac:dyDescent="0.3">
      <c r="A11569" s="3" t="s">
        <v>50</v>
      </c>
      <c r="B11569" s="3" t="s">
        <v>8</v>
      </c>
      <c r="C11569" s="2">
        <v>301682906</v>
      </c>
      <c r="D11569" s="3" t="s">
        <v>14</v>
      </c>
      <c r="E11569" s="2" t="str">
        <f t="shared" si="180"/>
        <v>Null</v>
      </c>
      <c r="F11569" s="3" t="s">
        <v>15</v>
      </c>
    </row>
    <row r="11570" spans="1:6" ht="13.8" x14ac:dyDescent="0.3">
      <c r="A11570" s="4" t="s">
        <v>50</v>
      </c>
      <c r="B11570" s="4" t="s">
        <v>8</v>
      </c>
      <c r="C11570" s="2">
        <v>301708662</v>
      </c>
      <c r="D11570" s="4" t="s">
        <v>14</v>
      </c>
      <c r="E11570" s="2" t="str">
        <f t="shared" si="180"/>
        <v>Null</v>
      </c>
      <c r="F11570" s="4" t="s">
        <v>15</v>
      </c>
    </row>
    <row r="11571" spans="1:6" ht="13.8" x14ac:dyDescent="0.3">
      <c r="A11571" s="3" t="s">
        <v>50</v>
      </c>
      <c r="B11571" s="3" t="s">
        <v>8</v>
      </c>
      <c r="C11571" s="2">
        <v>301736235</v>
      </c>
      <c r="D11571" s="3" t="s">
        <v>25</v>
      </c>
      <c r="E11571" s="2">
        <f t="shared" si="180"/>
        <v>1</v>
      </c>
      <c r="F11571" s="3" t="s">
        <v>7</v>
      </c>
    </row>
    <row r="11572" spans="1:6" ht="13.8" x14ac:dyDescent="0.3">
      <c r="A11572" s="4" t="s">
        <v>50</v>
      </c>
      <c r="B11572" s="4" t="s">
        <v>8</v>
      </c>
      <c r="C11572" s="2">
        <v>301740973</v>
      </c>
      <c r="D11572" s="4" t="s">
        <v>14</v>
      </c>
      <c r="E11572" s="2" t="str">
        <f t="shared" si="180"/>
        <v>Null</v>
      </c>
      <c r="F11572" s="4" t="s">
        <v>23</v>
      </c>
    </row>
    <row r="11573" spans="1:6" ht="13.8" x14ac:dyDescent="0.3">
      <c r="A11573" s="3" t="s">
        <v>50</v>
      </c>
      <c r="B11573" s="3" t="s">
        <v>8</v>
      </c>
      <c r="C11573" s="2">
        <v>301744151</v>
      </c>
      <c r="D11573" s="3" t="s">
        <v>14</v>
      </c>
      <c r="E11573" s="2" t="str">
        <f t="shared" si="180"/>
        <v>Null</v>
      </c>
      <c r="F11573" s="3" t="s">
        <v>15</v>
      </c>
    </row>
    <row r="11574" spans="1:6" ht="13.8" x14ac:dyDescent="0.3">
      <c r="A11574" s="4" t="s">
        <v>50</v>
      </c>
      <c r="B11574" s="4" t="s">
        <v>8</v>
      </c>
      <c r="C11574" s="2">
        <v>301751276</v>
      </c>
      <c r="D11574" s="4" t="s">
        <v>14</v>
      </c>
      <c r="E11574" s="2" t="str">
        <f t="shared" si="180"/>
        <v>Null</v>
      </c>
      <c r="F11574" s="4" t="s">
        <v>15</v>
      </c>
    </row>
    <row r="11575" spans="1:6" ht="13.8" x14ac:dyDescent="0.3">
      <c r="A11575" s="3" t="s">
        <v>50</v>
      </c>
      <c r="B11575" s="3" t="s">
        <v>8</v>
      </c>
      <c r="C11575" s="2">
        <v>301755658</v>
      </c>
      <c r="D11575" s="3" t="s">
        <v>9</v>
      </c>
      <c r="E11575" s="2">
        <f t="shared" si="180"/>
        <v>2</v>
      </c>
      <c r="F11575" s="3" t="s">
        <v>7</v>
      </c>
    </row>
    <row r="11576" spans="1:6" ht="13.8" x14ac:dyDescent="0.3">
      <c r="A11576" s="4" t="s">
        <v>50</v>
      </c>
      <c r="B11576" s="4" t="s">
        <v>8</v>
      </c>
      <c r="C11576" s="2">
        <v>301777483</v>
      </c>
      <c r="D11576" s="4" t="s">
        <v>25</v>
      </c>
      <c r="E11576" s="2">
        <f t="shared" si="180"/>
        <v>1</v>
      </c>
      <c r="F11576" s="4" t="s">
        <v>7</v>
      </c>
    </row>
    <row r="11577" spans="1:6" ht="13.8" x14ac:dyDescent="0.3">
      <c r="A11577" s="3" t="s">
        <v>50</v>
      </c>
      <c r="B11577" s="3" t="s">
        <v>8</v>
      </c>
      <c r="C11577" s="2">
        <v>300396458</v>
      </c>
      <c r="D11577" s="3" t="s">
        <v>6</v>
      </c>
      <c r="E11577" s="2">
        <f t="shared" si="180"/>
        <v>0</v>
      </c>
      <c r="F11577" s="3" t="s">
        <v>7</v>
      </c>
    </row>
    <row r="11578" spans="1:6" ht="13.8" x14ac:dyDescent="0.3">
      <c r="A11578" s="4" t="s">
        <v>50</v>
      </c>
      <c r="B11578" s="4" t="s">
        <v>8</v>
      </c>
      <c r="C11578" s="2">
        <v>300772040</v>
      </c>
      <c r="D11578" s="4" t="s">
        <v>9</v>
      </c>
      <c r="E11578" s="2">
        <f t="shared" si="180"/>
        <v>2</v>
      </c>
      <c r="F11578" s="4" t="s">
        <v>7</v>
      </c>
    </row>
    <row r="11579" spans="1:6" ht="13.8" x14ac:dyDescent="0.3">
      <c r="A11579" s="3" t="s">
        <v>50</v>
      </c>
      <c r="B11579" s="3" t="s">
        <v>8</v>
      </c>
      <c r="C11579" s="2">
        <v>301626545</v>
      </c>
      <c r="D11579" s="3" t="s">
        <v>22</v>
      </c>
      <c r="E11579" s="2">
        <f t="shared" si="180"/>
        <v>2.67</v>
      </c>
      <c r="F11579" s="3" t="s">
        <v>7</v>
      </c>
    </row>
    <row r="11580" spans="1:6" ht="13.8" x14ac:dyDescent="0.3">
      <c r="A11580" s="4" t="s">
        <v>50</v>
      </c>
      <c r="B11580" s="4" t="s">
        <v>8</v>
      </c>
      <c r="C11580" s="2">
        <v>301639573</v>
      </c>
      <c r="D11580" s="4" t="s">
        <v>12</v>
      </c>
      <c r="E11580" s="2">
        <f t="shared" si="180"/>
        <v>3</v>
      </c>
      <c r="F11580" s="4" t="s">
        <v>7</v>
      </c>
    </row>
    <row r="11581" spans="1:6" ht="13.8" x14ac:dyDescent="0.3">
      <c r="A11581" s="3" t="s">
        <v>50</v>
      </c>
      <c r="B11581" s="3" t="s">
        <v>8</v>
      </c>
      <c r="C11581" s="2">
        <v>301760252</v>
      </c>
      <c r="D11581" s="3" t="s">
        <v>18</v>
      </c>
      <c r="E11581" s="2">
        <f t="shared" si="180"/>
        <v>3.67</v>
      </c>
      <c r="F11581" s="3" t="s">
        <v>7</v>
      </c>
    </row>
    <row r="11582" spans="1:6" ht="13.8" x14ac:dyDescent="0.3">
      <c r="A11582" s="4" t="s">
        <v>50</v>
      </c>
      <c r="B11582" s="4" t="s">
        <v>8</v>
      </c>
      <c r="C11582" s="2">
        <v>301778488</v>
      </c>
      <c r="D11582" s="4" t="s">
        <v>18</v>
      </c>
      <c r="E11582" s="2">
        <f t="shared" si="180"/>
        <v>3.67</v>
      </c>
      <c r="F11582" s="4" t="s">
        <v>7</v>
      </c>
    </row>
    <row r="11583" spans="1:6" ht="13.8" x14ac:dyDescent="0.3">
      <c r="A11583" s="3" t="s">
        <v>50</v>
      </c>
      <c r="B11583" s="3" t="s">
        <v>8</v>
      </c>
      <c r="C11583" s="2">
        <v>301637497</v>
      </c>
      <c r="D11583" s="3"/>
      <c r="E11583" s="2" t="str">
        <f t="shared" si="180"/>
        <v>Null</v>
      </c>
      <c r="F11583" s="3" t="s">
        <v>10</v>
      </c>
    </row>
    <row r="11584" spans="1:6" ht="13.8" x14ac:dyDescent="0.3">
      <c r="A11584" s="4" t="s">
        <v>50</v>
      </c>
      <c r="B11584" s="4" t="s">
        <v>8</v>
      </c>
      <c r="C11584" s="2">
        <v>301703852</v>
      </c>
      <c r="D11584" s="4" t="s">
        <v>9</v>
      </c>
      <c r="E11584" s="2">
        <f t="shared" si="180"/>
        <v>2</v>
      </c>
      <c r="F11584" s="4" t="s">
        <v>7</v>
      </c>
    </row>
    <row r="11585" spans="1:6" ht="13.8" x14ac:dyDescent="0.3">
      <c r="A11585" s="3" t="s">
        <v>50</v>
      </c>
      <c r="B11585" s="3" t="s">
        <v>8</v>
      </c>
      <c r="C11585" s="2">
        <v>301723234</v>
      </c>
      <c r="D11585" s="3"/>
      <c r="E11585" s="2" t="str">
        <f t="shared" si="180"/>
        <v>Null</v>
      </c>
      <c r="F11585" s="3" t="s">
        <v>10</v>
      </c>
    </row>
    <row r="11586" spans="1:6" ht="13.8" x14ac:dyDescent="0.3">
      <c r="A11586" s="4" t="s">
        <v>50</v>
      </c>
      <c r="B11586" s="4" t="s">
        <v>8</v>
      </c>
      <c r="C11586" s="2">
        <v>301726231</v>
      </c>
      <c r="D11586" s="4" t="s">
        <v>9</v>
      </c>
      <c r="E11586" s="2">
        <f t="shared" si="180"/>
        <v>2</v>
      </c>
      <c r="F11586" s="4" t="s">
        <v>7</v>
      </c>
    </row>
    <row r="11587" spans="1:6" ht="13.8" x14ac:dyDescent="0.3">
      <c r="A11587" s="3" t="s">
        <v>50</v>
      </c>
      <c r="B11587" s="3" t="s">
        <v>8</v>
      </c>
      <c r="C11587" s="2">
        <v>301744234</v>
      </c>
      <c r="D11587" s="3" t="s">
        <v>13</v>
      </c>
      <c r="E11587" s="2">
        <f t="shared" ref="E11587:E11650" si="181">IF(D11587="A+",4.33,IF(D11587="A",4, IF(D11587="A-",3.67,IF(D11587="B+",3.33,IF(D11587="B",3,IF(D11587="B-",2.67,IF(D11587="C+",2.33,IF(D11587 ="C", 2,IF(D11587="C-",1.67,IF(D11587="D+",1.33,IF(D11587="D",1,IF(D11587="D-",0.67,IF(D11587="F",0,"Null")))))))))))))</f>
        <v>4</v>
      </c>
      <c r="F11587" s="3" t="s">
        <v>7</v>
      </c>
    </row>
    <row r="11588" spans="1:6" ht="13.8" x14ac:dyDescent="0.3">
      <c r="A11588" s="4" t="s">
        <v>50</v>
      </c>
      <c r="B11588" s="4" t="s">
        <v>8</v>
      </c>
      <c r="C11588" s="2">
        <v>301756304</v>
      </c>
      <c r="D11588" s="4" t="s">
        <v>26</v>
      </c>
      <c r="E11588" s="2">
        <f t="shared" si="181"/>
        <v>3.33</v>
      </c>
      <c r="F11588" s="4" t="s">
        <v>7</v>
      </c>
    </row>
    <row r="11589" spans="1:6" ht="13.8" x14ac:dyDescent="0.3">
      <c r="A11589" s="3" t="s">
        <v>50</v>
      </c>
      <c r="B11589" s="3" t="s">
        <v>8</v>
      </c>
      <c r="C11589" s="2">
        <v>301757517</v>
      </c>
      <c r="D11589" s="3" t="s">
        <v>12</v>
      </c>
      <c r="E11589" s="2">
        <f t="shared" si="181"/>
        <v>3</v>
      </c>
      <c r="F11589" s="3" t="s">
        <v>7</v>
      </c>
    </row>
    <row r="11590" spans="1:6" ht="13.8" x14ac:dyDescent="0.3">
      <c r="A11590" s="4" t="s">
        <v>50</v>
      </c>
      <c r="B11590" s="4" t="s">
        <v>8</v>
      </c>
      <c r="C11590" s="2">
        <v>301767068</v>
      </c>
      <c r="D11590" s="4" t="s">
        <v>24</v>
      </c>
      <c r="E11590" s="2">
        <f t="shared" si="181"/>
        <v>2.33</v>
      </c>
      <c r="F11590" s="4" t="s">
        <v>7</v>
      </c>
    </row>
    <row r="11591" spans="1:6" ht="13.8" x14ac:dyDescent="0.3">
      <c r="A11591" s="3" t="s">
        <v>50</v>
      </c>
      <c r="B11591" s="3" t="s">
        <v>8</v>
      </c>
      <c r="C11591" s="2">
        <v>301771655</v>
      </c>
      <c r="D11591" s="3" t="s">
        <v>26</v>
      </c>
      <c r="E11591" s="2">
        <f t="shared" si="181"/>
        <v>3.33</v>
      </c>
      <c r="F11591" s="3" t="s">
        <v>7</v>
      </c>
    </row>
    <row r="11592" spans="1:6" ht="13.8" x14ac:dyDescent="0.3">
      <c r="A11592" s="4" t="s">
        <v>50</v>
      </c>
      <c r="B11592" s="4" t="s">
        <v>8</v>
      </c>
      <c r="C11592" s="2">
        <v>301067843</v>
      </c>
      <c r="D11592" s="4" t="s">
        <v>9</v>
      </c>
      <c r="E11592" s="2">
        <f t="shared" si="181"/>
        <v>2</v>
      </c>
      <c r="F11592" s="4" t="s">
        <v>7</v>
      </c>
    </row>
    <row r="11593" spans="1:6" ht="13.8" x14ac:dyDescent="0.3">
      <c r="A11593" s="3" t="s">
        <v>50</v>
      </c>
      <c r="B11593" s="3" t="s">
        <v>8</v>
      </c>
      <c r="C11593" s="2">
        <v>301718921</v>
      </c>
      <c r="D11593" s="3" t="s">
        <v>6</v>
      </c>
      <c r="E11593" s="2">
        <f t="shared" si="181"/>
        <v>0</v>
      </c>
      <c r="F11593" s="3" t="s">
        <v>7</v>
      </c>
    </row>
    <row r="11594" spans="1:6" ht="13.8" x14ac:dyDescent="0.3">
      <c r="A11594" s="4" t="s">
        <v>50</v>
      </c>
      <c r="B11594" s="4" t="s">
        <v>8</v>
      </c>
      <c r="C11594" s="2">
        <v>301350696</v>
      </c>
      <c r="D11594" s="4" t="s">
        <v>14</v>
      </c>
      <c r="E11594" s="2" t="str">
        <f t="shared" si="181"/>
        <v>Null</v>
      </c>
      <c r="F11594" s="4" t="s">
        <v>23</v>
      </c>
    </row>
    <row r="11595" spans="1:6" ht="13.8" x14ac:dyDescent="0.3">
      <c r="A11595" s="3" t="s">
        <v>50</v>
      </c>
      <c r="B11595" s="3" t="s">
        <v>8</v>
      </c>
      <c r="C11595" s="2">
        <v>301377105</v>
      </c>
      <c r="D11595" s="3"/>
      <c r="E11595" s="2" t="str">
        <f t="shared" si="181"/>
        <v>Null</v>
      </c>
      <c r="F11595" s="3" t="s">
        <v>10</v>
      </c>
    </row>
    <row r="11596" spans="1:6" ht="13.8" x14ac:dyDescent="0.3">
      <c r="A11596" s="4" t="s">
        <v>50</v>
      </c>
      <c r="B11596" s="4" t="s">
        <v>8</v>
      </c>
      <c r="C11596" s="2">
        <v>301635995</v>
      </c>
      <c r="D11596" s="4"/>
      <c r="E11596" s="2" t="str">
        <f t="shared" si="181"/>
        <v>Null</v>
      </c>
      <c r="F11596" s="4" t="s">
        <v>10</v>
      </c>
    </row>
    <row r="11597" spans="1:6" ht="13.8" x14ac:dyDescent="0.3">
      <c r="A11597" s="3" t="s">
        <v>50</v>
      </c>
      <c r="B11597" s="3" t="s">
        <v>8</v>
      </c>
      <c r="C11597" s="2">
        <v>301711783</v>
      </c>
      <c r="D11597" s="3" t="s">
        <v>25</v>
      </c>
      <c r="E11597" s="2">
        <f t="shared" si="181"/>
        <v>1</v>
      </c>
      <c r="F11597" s="3" t="s">
        <v>7</v>
      </c>
    </row>
    <row r="11598" spans="1:6" ht="13.8" x14ac:dyDescent="0.3">
      <c r="A11598" s="4" t="s">
        <v>50</v>
      </c>
      <c r="B11598" s="4" t="s">
        <v>8</v>
      </c>
      <c r="C11598" s="2">
        <v>301727533</v>
      </c>
      <c r="D11598" s="4" t="s">
        <v>12</v>
      </c>
      <c r="E11598" s="2">
        <f t="shared" si="181"/>
        <v>3</v>
      </c>
      <c r="F11598" s="4" t="s">
        <v>7</v>
      </c>
    </row>
    <row r="11599" spans="1:6" ht="13.8" x14ac:dyDescent="0.3">
      <c r="A11599" s="3" t="s">
        <v>50</v>
      </c>
      <c r="B11599" s="3" t="s">
        <v>8</v>
      </c>
      <c r="C11599" s="2">
        <v>301750133</v>
      </c>
      <c r="D11599" s="3" t="s">
        <v>9</v>
      </c>
      <c r="E11599" s="2">
        <f t="shared" si="181"/>
        <v>2</v>
      </c>
      <c r="F11599" s="3" t="s">
        <v>7</v>
      </c>
    </row>
    <row r="11600" spans="1:6" ht="13.8" x14ac:dyDescent="0.3">
      <c r="A11600" s="4" t="s">
        <v>50</v>
      </c>
      <c r="B11600" s="4" t="s">
        <v>8</v>
      </c>
      <c r="C11600" s="2">
        <v>301751627</v>
      </c>
      <c r="D11600" s="4" t="s">
        <v>14</v>
      </c>
      <c r="E11600" s="2" t="str">
        <f t="shared" si="181"/>
        <v>Null</v>
      </c>
      <c r="F11600" s="4" t="s">
        <v>23</v>
      </c>
    </row>
    <row r="11601" spans="1:6" ht="13.8" x14ac:dyDescent="0.3">
      <c r="A11601" s="3" t="s">
        <v>50</v>
      </c>
      <c r="B11601" s="3" t="s">
        <v>8</v>
      </c>
      <c r="C11601" s="2">
        <v>301752125</v>
      </c>
      <c r="D11601" s="3" t="s">
        <v>9</v>
      </c>
      <c r="E11601" s="2">
        <f t="shared" si="181"/>
        <v>2</v>
      </c>
      <c r="F11601" s="3" t="s">
        <v>7</v>
      </c>
    </row>
    <row r="11602" spans="1:6" ht="13.8" x14ac:dyDescent="0.3">
      <c r="A11602" s="4" t="s">
        <v>50</v>
      </c>
      <c r="B11602" s="4" t="s">
        <v>8</v>
      </c>
      <c r="C11602" s="2">
        <v>301755792</v>
      </c>
      <c r="D11602" s="4" t="s">
        <v>9</v>
      </c>
      <c r="E11602" s="2">
        <f t="shared" si="181"/>
        <v>2</v>
      </c>
      <c r="F11602" s="4" t="s">
        <v>7</v>
      </c>
    </row>
    <row r="11603" spans="1:6" ht="13.8" x14ac:dyDescent="0.3">
      <c r="A11603" s="3" t="s">
        <v>50</v>
      </c>
      <c r="B11603" s="3" t="s">
        <v>8</v>
      </c>
      <c r="C11603" s="2">
        <v>301755828</v>
      </c>
      <c r="D11603" s="3" t="s">
        <v>6</v>
      </c>
      <c r="E11603" s="2">
        <f t="shared" si="181"/>
        <v>0</v>
      </c>
      <c r="F11603" s="3" t="s">
        <v>7</v>
      </c>
    </row>
    <row r="11604" spans="1:6" ht="13.8" x14ac:dyDescent="0.3">
      <c r="A11604" s="4" t="s">
        <v>50</v>
      </c>
      <c r="B11604" s="4" t="s">
        <v>8</v>
      </c>
      <c r="C11604" s="2">
        <v>301757434</v>
      </c>
      <c r="D11604" s="4" t="s">
        <v>12</v>
      </c>
      <c r="E11604" s="2">
        <f t="shared" si="181"/>
        <v>3</v>
      </c>
      <c r="F11604" s="4" t="s">
        <v>7</v>
      </c>
    </row>
    <row r="11605" spans="1:6" ht="13.8" x14ac:dyDescent="0.3">
      <c r="A11605" s="3" t="s">
        <v>50</v>
      </c>
      <c r="B11605" s="3" t="s">
        <v>8</v>
      </c>
      <c r="C11605" s="2">
        <v>301763115</v>
      </c>
      <c r="D11605" s="3" t="s">
        <v>13</v>
      </c>
      <c r="E11605" s="2">
        <f t="shared" si="181"/>
        <v>4</v>
      </c>
      <c r="F11605" s="3" t="s">
        <v>7</v>
      </c>
    </row>
    <row r="11606" spans="1:6" ht="13.8" x14ac:dyDescent="0.3">
      <c r="A11606" s="4" t="s">
        <v>50</v>
      </c>
      <c r="B11606" s="4" t="s">
        <v>8</v>
      </c>
      <c r="C11606" s="2">
        <v>301764489</v>
      </c>
      <c r="D11606" s="4" t="s">
        <v>12</v>
      </c>
      <c r="E11606" s="2">
        <f t="shared" si="181"/>
        <v>3</v>
      </c>
      <c r="F11606" s="4" t="s">
        <v>7</v>
      </c>
    </row>
    <row r="11607" spans="1:6" ht="13.8" x14ac:dyDescent="0.3">
      <c r="A11607" s="3" t="s">
        <v>50</v>
      </c>
      <c r="B11607" s="3" t="s">
        <v>8</v>
      </c>
      <c r="C11607" s="2">
        <v>301770810</v>
      </c>
      <c r="D11607" s="3" t="s">
        <v>9</v>
      </c>
      <c r="E11607" s="2">
        <f t="shared" si="181"/>
        <v>2</v>
      </c>
      <c r="F11607" s="3" t="s">
        <v>7</v>
      </c>
    </row>
    <row r="11608" spans="1:6" ht="13.8" x14ac:dyDescent="0.3">
      <c r="A11608" s="4" t="s">
        <v>50</v>
      </c>
      <c r="B11608" s="4" t="s">
        <v>8</v>
      </c>
      <c r="C11608" s="2">
        <v>301772081</v>
      </c>
      <c r="D11608" s="4" t="s">
        <v>14</v>
      </c>
      <c r="E11608" s="2" t="str">
        <f t="shared" si="181"/>
        <v>Null</v>
      </c>
      <c r="F11608" s="4" t="s">
        <v>23</v>
      </c>
    </row>
    <row r="11609" spans="1:6" ht="13.8" x14ac:dyDescent="0.3">
      <c r="A11609" s="3" t="s">
        <v>50</v>
      </c>
      <c r="B11609" s="3" t="s">
        <v>8</v>
      </c>
      <c r="C11609" s="2">
        <v>301779405</v>
      </c>
      <c r="D11609" s="3"/>
      <c r="E11609" s="2" t="str">
        <f t="shared" si="181"/>
        <v>Null</v>
      </c>
      <c r="F11609" s="3" t="s">
        <v>10</v>
      </c>
    </row>
    <row r="11610" spans="1:6" ht="13.8" x14ac:dyDescent="0.3">
      <c r="A11610" s="4" t="s">
        <v>50</v>
      </c>
      <c r="B11610" s="4" t="s">
        <v>8</v>
      </c>
      <c r="C11610" s="2">
        <v>301736100</v>
      </c>
      <c r="D11610" s="4" t="s">
        <v>14</v>
      </c>
      <c r="E11610" s="2" t="str">
        <f t="shared" si="181"/>
        <v>Null</v>
      </c>
      <c r="F11610" s="4" t="s">
        <v>15</v>
      </c>
    </row>
    <row r="11611" spans="1:6" ht="13.8" x14ac:dyDescent="0.3">
      <c r="A11611" s="3" t="s">
        <v>50</v>
      </c>
      <c r="B11611" s="3" t="s">
        <v>8</v>
      </c>
      <c r="C11611" s="2">
        <v>301744654</v>
      </c>
      <c r="D11611" s="3"/>
      <c r="E11611" s="2" t="str">
        <f t="shared" si="181"/>
        <v>Null</v>
      </c>
      <c r="F11611" s="3" t="s">
        <v>10</v>
      </c>
    </row>
    <row r="11612" spans="1:6" ht="13.8" x14ac:dyDescent="0.3">
      <c r="A11612" s="4" t="s">
        <v>50</v>
      </c>
      <c r="B11612" s="4" t="s">
        <v>8</v>
      </c>
      <c r="C11612" s="2">
        <v>301746081</v>
      </c>
      <c r="D11612" s="4"/>
      <c r="E11612" s="2" t="str">
        <f t="shared" si="181"/>
        <v>Null</v>
      </c>
      <c r="F11612" s="4" t="s">
        <v>10</v>
      </c>
    </row>
    <row r="11613" spans="1:6" ht="13.8" x14ac:dyDescent="0.3">
      <c r="A11613" s="3" t="s">
        <v>50</v>
      </c>
      <c r="B11613" s="3" t="s">
        <v>8</v>
      </c>
      <c r="C11613" s="2">
        <v>301750929</v>
      </c>
      <c r="D11613" s="3" t="s">
        <v>14</v>
      </c>
      <c r="E11613" s="2" t="str">
        <f t="shared" si="181"/>
        <v>Null</v>
      </c>
      <c r="F11613" s="3" t="s">
        <v>15</v>
      </c>
    </row>
    <row r="11614" spans="1:6" ht="13.8" x14ac:dyDescent="0.3">
      <c r="A11614" s="4" t="s">
        <v>50</v>
      </c>
      <c r="B11614" s="4" t="s">
        <v>8</v>
      </c>
      <c r="C11614" s="2">
        <v>301764173</v>
      </c>
      <c r="D11614" s="4" t="s">
        <v>9</v>
      </c>
      <c r="E11614" s="2">
        <f t="shared" si="181"/>
        <v>2</v>
      </c>
      <c r="F11614" s="4" t="s">
        <v>7</v>
      </c>
    </row>
    <row r="11615" spans="1:6" ht="13.8" x14ac:dyDescent="0.3">
      <c r="A11615" s="3" t="s">
        <v>50</v>
      </c>
      <c r="B11615" s="3" t="s">
        <v>8</v>
      </c>
      <c r="C11615" s="2">
        <v>301772276</v>
      </c>
      <c r="D11615" s="3" t="s">
        <v>6</v>
      </c>
      <c r="E11615" s="2">
        <f t="shared" si="181"/>
        <v>0</v>
      </c>
      <c r="F11615" s="3" t="s">
        <v>7</v>
      </c>
    </row>
    <row r="11616" spans="1:6" ht="13.8" x14ac:dyDescent="0.3">
      <c r="A11616" s="4" t="s">
        <v>50</v>
      </c>
      <c r="B11616" s="4" t="s">
        <v>8</v>
      </c>
      <c r="C11616" s="2">
        <v>301711509</v>
      </c>
      <c r="D11616" s="4" t="s">
        <v>9</v>
      </c>
      <c r="E11616" s="2">
        <f t="shared" si="181"/>
        <v>2</v>
      </c>
      <c r="F11616" s="4" t="s">
        <v>7</v>
      </c>
    </row>
    <row r="11617" spans="1:6" ht="13.8" x14ac:dyDescent="0.3">
      <c r="A11617" s="3" t="s">
        <v>50</v>
      </c>
      <c r="B11617" s="3" t="s">
        <v>8</v>
      </c>
      <c r="C11617" s="2">
        <v>301742444</v>
      </c>
      <c r="D11617" s="3" t="s">
        <v>13</v>
      </c>
      <c r="E11617" s="2">
        <f t="shared" si="181"/>
        <v>4</v>
      </c>
      <c r="F11617" s="3" t="s">
        <v>7</v>
      </c>
    </row>
    <row r="11618" spans="1:6" ht="13.8" x14ac:dyDescent="0.3">
      <c r="A11618" s="4" t="s">
        <v>50</v>
      </c>
      <c r="B11618" s="4" t="s">
        <v>8</v>
      </c>
      <c r="C11618" s="2">
        <v>301752233</v>
      </c>
      <c r="D11618" s="4" t="s">
        <v>9</v>
      </c>
      <c r="E11618" s="2">
        <f t="shared" si="181"/>
        <v>2</v>
      </c>
      <c r="F11618" s="4" t="s">
        <v>7</v>
      </c>
    </row>
    <row r="11619" spans="1:6" ht="13.8" x14ac:dyDescent="0.3">
      <c r="A11619" s="3" t="s">
        <v>50</v>
      </c>
      <c r="B11619" s="3" t="s">
        <v>8</v>
      </c>
      <c r="C11619" s="2">
        <v>301760875</v>
      </c>
      <c r="D11619" s="3" t="s">
        <v>13</v>
      </c>
      <c r="E11619" s="2">
        <f t="shared" si="181"/>
        <v>4</v>
      </c>
      <c r="F11619" s="3" t="s">
        <v>7</v>
      </c>
    </row>
    <row r="11620" spans="1:6" ht="13.8" x14ac:dyDescent="0.3">
      <c r="A11620" s="4" t="s">
        <v>50</v>
      </c>
      <c r="B11620" s="4" t="s">
        <v>8</v>
      </c>
      <c r="C11620" s="2">
        <v>301779422</v>
      </c>
      <c r="D11620" s="4" t="s">
        <v>6</v>
      </c>
      <c r="E11620" s="2">
        <f t="shared" si="181"/>
        <v>0</v>
      </c>
      <c r="F11620" s="4" t="s">
        <v>7</v>
      </c>
    </row>
    <row r="11621" spans="1:6" ht="13.8" x14ac:dyDescent="0.3">
      <c r="A11621" s="3" t="s">
        <v>50</v>
      </c>
      <c r="B11621" s="3" t="s">
        <v>8</v>
      </c>
      <c r="C11621" s="2">
        <v>301682906</v>
      </c>
      <c r="D11621" s="3"/>
      <c r="E11621" s="2" t="str">
        <f t="shared" si="181"/>
        <v>Null</v>
      </c>
      <c r="F11621" s="3" t="s">
        <v>10</v>
      </c>
    </row>
    <row r="11622" spans="1:6" ht="13.8" x14ac:dyDescent="0.3">
      <c r="A11622" s="4" t="s">
        <v>50</v>
      </c>
      <c r="B11622" s="4" t="s">
        <v>8</v>
      </c>
      <c r="C11622" s="2">
        <v>301687890</v>
      </c>
      <c r="D11622" s="4"/>
      <c r="E11622" s="2" t="str">
        <f t="shared" si="181"/>
        <v>Null</v>
      </c>
      <c r="F11622" s="4" t="s">
        <v>10</v>
      </c>
    </row>
    <row r="11623" spans="1:6" ht="13.8" x14ac:dyDescent="0.3">
      <c r="A11623" s="3" t="s">
        <v>50</v>
      </c>
      <c r="B11623" s="3" t="s">
        <v>8</v>
      </c>
      <c r="C11623" s="2">
        <v>301751060</v>
      </c>
      <c r="D11623" s="3" t="s">
        <v>13</v>
      </c>
      <c r="E11623" s="2">
        <f t="shared" si="181"/>
        <v>4</v>
      </c>
      <c r="F11623" s="3" t="s">
        <v>7</v>
      </c>
    </row>
    <row r="11624" spans="1:6" ht="13.8" x14ac:dyDescent="0.3">
      <c r="A11624" s="4" t="s">
        <v>50</v>
      </c>
      <c r="B11624" s="4" t="s">
        <v>8</v>
      </c>
      <c r="C11624" s="2">
        <v>301763944</v>
      </c>
      <c r="D11624" s="4" t="s">
        <v>25</v>
      </c>
      <c r="E11624" s="2">
        <f t="shared" si="181"/>
        <v>1</v>
      </c>
      <c r="F11624" s="4" t="s">
        <v>7</v>
      </c>
    </row>
    <row r="11625" spans="1:6" ht="13.8" x14ac:dyDescent="0.3">
      <c r="A11625" s="3" t="s">
        <v>50</v>
      </c>
      <c r="B11625" s="3" t="s">
        <v>8</v>
      </c>
      <c r="C11625" s="2">
        <v>301765732</v>
      </c>
      <c r="D11625" s="3" t="s">
        <v>6</v>
      </c>
      <c r="E11625" s="2">
        <f t="shared" si="181"/>
        <v>0</v>
      </c>
      <c r="F11625" s="3" t="s">
        <v>7</v>
      </c>
    </row>
    <row r="11626" spans="1:6" ht="13.8" x14ac:dyDescent="0.3">
      <c r="A11626" s="4" t="s">
        <v>50</v>
      </c>
      <c r="B11626" s="4" t="s">
        <v>8</v>
      </c>
      <c r="C11626" s="2">
        <v>301641578</v>
      </c>
      <c r="D11626" s="4" t="s">
        <v>25</v>
      </c>
      <c r="E11626" s="2">
        <f t="shared" si="181"/>
        <v>1</v>
      </c>
      <c r="F11626" s="4" t="s">
        <v>7</v>
      </c>
    </row>
    <row r="11627" spans="1:6" ht="13.8" x14ac:dyDescent="0.3">
      <c r="A11627" s="3" t="s">
        <v>50</v>
      </c>
      <c r="B11627" s="3" t="s">
        <v>8</v>
      </c>
      <c r="C11627" s="2">
        <v>301645186</v>
      </c>
      <c r="D11627" s="3"/>
      <c r="E11627" s="2" t="str">
        <f t="shared" si="181"/>
        <v>Null</v>
      </c>
      <c r="F11627" s="3" t="s">
        <v>10</v>
      </c>
    </row>
    <row r="11628" spans="1:6" ht="13.8" x14ac:dyDescent="0.3">
      <c r="A11628" s="4" t="s">
        <v>50</v>
      </c>
      <c r="B11628" s="4" t="s">
        <v>8</v>
      </c>
      <c r="C11628" s="2">
        <v>301738005</v>
      </c>
      <c r="D11628" s="4" t="s">
        <v>9</v>
      </c>
      <c r="E11628" s="2">
        <f t="shared" si="181"/>
        <v>2</v>
      </c>
      <c r="F11628" s="4" t="s">
        <v>7</v>
      </c>
    </row>
    <row r="11629" spans="1:6" ht="13.8" x14ac:dyDescent="0.3">
      <c r="A11629" s="3" t="s">
        <v>50</v>
      </c>
      <c r="B11629" s="3" t="s">
        <v>8</v>
      </c>
      <c r="C11629" s="2">
        <v>301749991</v>
      </c>
      <c r="D11629" s="3" t="s">
        <v>25</v>
      </c>
      <c r="E11629" s="2">
        <f t="shared" si="181"/>
        <v>1</v>
      </c>
      <c r="F11629" s="3" t="s">
        <v>7</v>
      </c>
    </row>
    <row r="11630" spans="1:6" ht="13.8" x14ac:dyDescent="0.3">
      <c r="A11630" s="4" t="s">
        <v>50</v>
      </c>
      <c r="B11630" s="4" t="s">
        <v>8</v>
      </c>
      <c r="C11630" s="2">
        <v>301751143</v>
      </c>
      <c r="D11630" s="4"/>
      <c r="E11630" s="2" t="str">
        <f t="shared" si="181"/>
        <v>Null</v>
      </c>
      <c r="F11630" s="4" t="s">
        <v>30</v>
      </c>
    </row>
    <row r="11631" spans="1:6" ht="13.8" x14ac:dyDescent="0.3">
      <c r="A11631" s="3" t="s">
        <v>50</v>
      </c>
      <c r="B11631" s="3" t="s">
        <v>8</v>
      </c>
      <c r="C11631" s="2">
        <v>301758519</v>
      </c>
      <c r="D11631" s="3" t="s">
        <v>12</v>
      </c>
      <c r="E11631" s="2">
        <f t="shared" si="181"/>
        <v>3</v>
      </c>
      <c r="F11631" s="3" t="s">
        <v>7</v>
      </c>
    </row>
    <row r="11632" spans="1:6" ht="13.8" x14ac:dyDescent="0.3">
      <c r="A11632" s="4" t="s">
        <v>50</v>
      </c>
      <c r="B11632" s="4" t="s">
        <v>8</v>
      </c>
      <c r="C11632" s="2">
        <v>301763888</v>
      </c>
      <c r="D11632" s="4" t="s">
        <v>12</v>
      </c>
      <c r="E11632" s="2">
        <f t="shared" si="181"/>
        <v>3</v>
      </c>
      <c r="F11632" s="4" t="s">
        <v>7</v>
      </c>
    </row>
    <row r="11633" spans="1:6" ht="13.8" x14ac:dyDescent="0.3">
      <c r="A11633" s="3" t="s">
        <v>50</v>
      </c>
      <c r="B11633" s="3" t="s">
        <v>8</v>
      </c>
      <c r="C11633" s="2">
        <v>301769889</v>
      </c>
      <c r="D11633" s="3" t="s">
        <v>14</v>
      </c>
      <c r="E11633" s="2" t="str">
        <f t="shared" si="181"/>
        <v>Null</v>
      </c>
      <c r="F11633" s="3" t="s">
        <v>15</v>
      </c>
    </row>
    <row r="11634" spans="1:6" ht="13.8" x14ac:dyDescent="0.3">
      <c r="A11634" s="4" t="s">
        <v>50</v>
      </c>
      <c r="B11634" s="4" t="s">
        <v>8</v>
      </c>
      <c r="C11634" s="2">
        <v>301773001</v>
      </c>
      <c r="D11634" s="4"/>
      <c r="E11634" s="2" t="str">
        <f t="shared" si="181"/>
        <v>Null</v>
      </c>
      <c r="F11634" s="4" t="s">
        <v>10</v>
      </c>
    </row>
    <row r="11635" spans="1:6" ht="13.8" x14ac:dyDescent="0.3">
      <c r="A11635" s="3" t="s">
        <v>50</v>
      </c>
      <c r="B11635" s="3" t="s">
        <v>8</v>
      </c>
      <c r="C11635" s="2">
        <v>301788607</v>
      </c>
      <c r="D11635" s="3" t="s">
        <v>9</v>
      </c>
      <c r="E11635" s="2">
        <f t="shared" si="181"/>
        <v>2</v>
      </c>
      <c r="F11635" s="3" t="s">
        <v>7</v>
      </c>
    </row>
    <row r="11636" spans="1:6" ht="13.8" x14ac:dyDescent="0.3">
      <c r="A11636" s="4" t="s">
        <v>50</v>
      </c>
      <c r="B11636" s="4" t="s">
        <v>8</v>
      </c>
      <c r="C11636" s="2">
        <v>301716147</v>
      </c>
      <c r="D11636" s="4" t="s">
        <v>25</v>
      </c>
      <c r="E11636" s="2">
        <f t="shared" si="181"/>
        <v>1</v>
      </c>
      <c r="F11636" s="4" t="s">
        <v>7</v>
      </c>
    </row>
    <row r="11637" spans="1:6" ht="13.8" x14ac:dyDescent="0.3">
      <c r="A11637" s="3" t="s">
        <v>50</v>
      </c>
      <c r="B11637" s="3" t="s">
        <v>8</v>
      </c>
      <c r="C11637" s="2">
        <v>301744136</v>
      </c>
      <c r="D11637" s="3" t="s">
        <v>9</v>
      </c>
      <c r="E11637" s="2">
        <f t="shared" si="181"/>
        <v>2</v>
      </c>
      <c r="F11637" s="3" t="s">
        <v>7</v>
      </c>
    </row>
    <row r="11638" spans="1:6" ht="13.8" x14ac:dyDescent="0.3">
      <c r="A11638" s="4" t="s">
        <v>50</v>
      </c>
      <c r="B11638" s="4" t="s">
        <v>8</v>
      </c>
      <c r="C11638" s="2">
        <v>301744231</v>
      </c>
      <c r="D11638" s="4" t="s">
        <v>14</v>
      </c>
      <c r="E11638" s="2" t="str">
        <f t="shared" si="181"/>
        <v>Null</v>
      </c>
      <c r="F11638" s="4" t="s">
        <v>23</v>
      </c>
    </row>
    <row r="11639" spans="1:6" ht="13.8" x14ac:dyDescent="0.3">
      <c r="A11639" s="3" t="s">
        <v>50</v>
      </c>
      <c r="B11639" s="3" t="s">
        <v>8</v>
      </c>
      <c r="C11639" s="2">
        <v>301756689</v>
      </c>
      <c r="D11639" s="3" t="s">
        <v>12</v>
      </c>
      <c r="E11639" s="2">
        <f t="shared" si="181"/>
        <v>3</v>
      </c>
      <c r="F11639" s="3" t="s">
        <v>7</v>
      </c>
    </row>
    <row r="11640" spans="1:6" ht="13.8" x14ac:dyDescent="0.3">
      <c r="A11640" s="4" t="s">
        <v>50</v>
      </c>
      <c r="B11640" s="4" t="s">
        <v>8</v>
      </c>
      <c r="C11640" s="2">
        <v>301763926</v>
      </c>
      <c r="D11640" s="4" t="s">
        <v>9</v>
      </c>
      <c r="E11640" s="2">
        <f t="shared" si="181"/>
        <v>2</v>
      </c>
      <c r="F11640" s="4" t="s">
        <v>7</v>
      </c>
    </row>
    <row r="11641" spans="1:6" ht="13.8" x14ac:dyDescent="0.3">
      <c r="A11641" s="3" t="s">
        <v>50</v>
      </c>
      <c r="B11641" s="3" t="s">
        <v>8</v>
      </c>
      <c r="C11641" s="2">
        <v>301765044</v>
      </c>
      <c r="D11641" s="3" t="s">
        <v>26</v>
      </c>
      <c r="E11641" s="2">
        <f t="shared" si="181"/>
        <v>3.33</v>
      </c>
      <c r="F11641" s="3" t="s">
        <v>7</v>
      </c>
    </row>
    <row r="11642" spans="1:6" ht="13.8" x14ac:dyDescent="0.3">
      <c r="A11642" s="4" t="s">
        <v>50</v>
      </c>
      <c r="B11642" s="4" t="s">
        <v>8</v>
      </c>
      <c r="C11642" s="2">
        <v>301785000</v>
      </c>
      <c r="D11642" s="4" t="s">
        <v>12</v>
      </c>
      <c r="E11642" s="2">
        <f t="shared" si="181"/>
        <v>3</v>
      </c>
      <c r="F11642" s="4" t="s">
        <v>7</v>
      </c>
    </row>
    <row r="11643" spans="1:6" ht="13.8" x14ac:dyDescent="0.3">
      <c r="A11643" s="3" t="s">
        <v>50</v>
      </c>
      <c r="B11643" s="3" t="s">
        <v>8</v>
      </c>
      <c r="C11643" s="2">
        <v>301684746</v>
      </c>
      <c r="D11643" s="3"/>
      <c r="E11643" s="2" t="str">
        <f t="shared" si="181"/>
        <v>Null</v>
      </c>
      <c r="F11643" s="3" t="s">
        <v>10</v>
      </c>
    </row>
    <row r="11644" spans="1:6" ht="13.8" x14ac:dyDescent="0.3">
      <c r="A11644" s="4" t="s">
        <v>50</v>
      </c>
      <c r="B11644" s="4" t="s">
        <v>8</v>
      </c>
      <c r="C11644" s="2">
        <v>301689441</v>
      </c>
      <c r="D11644" s="4" t="s">
        <v>14</v>
      </c>
      <c r="E11644" s="2" t="str">
        <f t="shared" si="181"/>
        <v>Null</v>
      </c>
      <c r="F11644" s="4" t="s">
        <v>15</v>
      </c>
    </row>
    <row r="11645" spans="1:6" ht="13.8" x14ac:dyDescent="0.3">
      <c r="A11645" s="3" t="s">
        <v>50</v>
      </c>
      <c r="B11645" s="3" t="s">
        <v>8</v>
      </c>
      <c r="C11645" s="2">
        <v>301710085</v>
      </c>
      <c r="D11645" s="3" t="s">
        <v>9</v>
      </c>
      <c r="E11645" s="2">
        <f t="shared" si="181"/>
        <v>2</v>
      </c>
      <c r="F11645" s="3" t="s">
        <v>7</v>
      </c>
    </row>
    <row r="11646" spans="1:6" ht="13.8" x14ac:dyDescent="0.3">
      <c r="A11646" s="4" t="s">
        <v>50</v>
      </c>
      <c r="B11646" s="4" t="s">
        <v>8</v>
      </c>
      <c r="C11646" s="2">
        <v>301710834</v>
      </c>
      <c r="D11646" s="4"/>
      <c r="E11646" s="2" t="str">
        <f t="shared" si="181"/>
        <v>Null</v>
      </c>
      <c r="F11646" s="4" t="s">
        <v>10</v>
      </c>
    </row>
    <row r="11647" spans="1:6" ht="13.8" x14ac:dyDescent="0.3">
      <c r="A11647" s="3" t="s">
        <v>50</v>
      </c>
      <c r="B11647" s="3" t="s">
        <v>8</v>
      </c>
      <c r="C11647" s="2">
        <v>301726753</v>
      </c>
      <c r="D11647" s="3" t="s">
        <v>14</v>
      </c>
      <c r="E11647" s="2" t="str">
        <f t="shared" si="181"/>
        <v>Null</v>
      </c>
      <c r="F11647" s="3" t="s">
        <v>15</v>
      </c>
    </row>
    <row r="11648" spans="1:6" ht="13.8" x14ac:dyDescent="0.3">
      <c r="A11648" s="4" t="s">
        <v>50</v>
      </c>
      <c r="B11648" s="4" t="s">
        <v>8</v>
      </c>
      <c r="C11648" s="2">
        <v>301728437</v>
      </c>
      <c r="D11648" s="4" t="s">
        <v>14</v>
      </c>
      <c r="E11648" s="2" t="str">
        <f t="shared" si="181"/>
        <v>Null</v>
      </c>
      <c r="F11648" s="4" t="s">
        <v>15</v>
      </c>
    </row>
    <row r="11649" spans="1:6" ht="13.8" x14ac:dyDescent="0.3">
      <c r="A11649" s="3" t="s">
        <v>50</v>
      </c>
      <c r="B11649" s="3" t="s">
        <v>8</v>
      </c>
      <c r="C11649" s="2">
        <v>301741407</v>
      </c>
      <c r="D11649" s="3" t="s">
        <v>29</v>
      </c>
      <c r="E11649" s="2">
        <f t="shared" si="181"/>
        <v>0.67</v>
      </c>
      <c r="F11649" s="3" t="s">
        <v>7</v>
      </c>
    </row>
    <row r="11650" spans="1:6" ht="13.8" x14ac:dyDescent="0.3">
      <c r="A11650" s="4" t="s">
        <v>50</v>
      </c>
      <c r="B11650" s="4" t="s">
        <v>8</v>
      </c>
      <c r="C11650" s="2">
        <v>301767842</v>
      </c>
      <c r="D11650" s="4" t="s">
        <v>12</v>
      </c>
      <c r="E11650" s="2">
        <f t="shared" si="181"/>
        <v>3</v>
      </c>
      <c r="F11650" s="4" t="s">
        <v>7</v>
      </c>
    </row>
    <row r="11651" spans="1:6" ht="13.8" x14ac:dyDescent="0.3">
      <c r="A11651" s="3" t="s">
        <v>50</v>
      </c>
      <c r="B11651" s="3" t="s">
        <v>8</v>
      </c>
      <c r="C11651" s="2">
        <v>300172416</v>
      </c>
      <c r="D11651" s="3" t="s">
        <v>19</v>
      </c>
      <c r="E11651" s="2">
        <f t="shared" ref="E11651:E11714" si="182">IF(D11651="A+",4.33,IF(D11651="A",4, IF(D11651="A-",3.67,IF(D11651="B+",3.33,IF(D11651="B",3,IF(D11651="B-",2.67,IF(D11651="C+",2.33,IF(D11651 ="C", 2,IF(D11651="C-",1.67,IF(D11651="D+",1.33,IF(D11651="D",1,IF(D11651="D-",0.67,IF(D11651="F",0,"Null")))))))))))))</f>
        <v>1.33</v>
      </c>
      <c r="F11651" s="3" t="s">
        <v>7</v>
      </c>
    </row>
    <row r="11652" spans="1:6" ht="13.8" x14ac:dyDescent="0.3">
      <c r="A11652" s="4" t="s">
        <v>50</v>
      </c>
      <c r="B11652" s="4" t="s">
        <v>8</v>
      </c>
      <c r="C11652" s="2">
        <v>301355522</v>
      </c>
      <c r="D11652" s="4" t="s">
        <v>12</v>
      </c>
      <c r="E11652" s="2">
        <f t="shared" si="182"/>
        <v>3</v>
      </c>
      <c r="F11652" s="4" t="s">
        <v>7</v>
      </c>
    </row>
    <row r="11653" spans="1:6" ht="13.8" x14ac:dyDescent="0.3">
      <c r="A11653" s="3" t="s">
        <v>50</v>
      </c>
      <c r="B11653" s="3" t="s">
        <v>8</v>
      </c>
      <c r="C11653" s="2">
        <v>301657006</v>
      </c>
      <c r="D11653" s="3" t="s">
        <v>9</v>
      </c>
      <c r="E11653" s="2">
        <f t="shared" si="182"/>
        <v>2</v>
      </c>
      <c r="F11653" s="3" t="s">
        <v>7</v>
      </c>
    </row>
    <row r="11654" spans="1:6" ht="13.8" x14ac:dyDescent="0.3">
      <c r="A11654" s="4" t="s">
        <v>50</v>
      </c>
      <c r="B11654" s="4" t="s">
        <v>8</v>
      </c>
      <c r="C11654" s="2">
        <v>301761788</v>
      </c>
      <c r="D11654" s="4" t="s">
        <v>12</v>
      </c>
      <c r="E11654" s="2">
        <f t="shared" si="182"/>
        <v>3</v>
      </c>
      <c r="F11654" s="4" t="s">
        <v>7</v>
      </c>
    </row>
    <row r="11655" spans="1:6" ht="13.8" x14ac:dyDescent="0.3">
      <c r="A11655" s="3" t="s">
        <v>50</v>
      </c>
      <c r="B11655" s="3" t="s">
        <v>8</v>
      </c>
      <c r="C11655" s="2">
        <v>301770149</v>
      </c>
      <c r="D11655" s="3" t="s">
        <v>13</v>
      </c>
      <c r="E11655" s="2">
        <f t="shared" si="182"/>
        <v>4</v>
      </c>
      <c r="F11655" s="3" t="s">
        <v>7</v>
      </c>
    </row>
    <row r="11656" spans="1:6" ht="13.8" x14ac:dyDescent="0.3">
      <c r="A11656" s="4" t="s">
        <v>50</v>
      </c>
      <c r="B11656" s="4" t="s">
        <v>8</v>
      </c>
      <c r="C11656" s="2">
        <v>301673153</v>
      </c>
      <c r="D11656" s="4" t="s">
        <v>9</v>
      </c>
      <c r="E11656" s="2">
        <f t="shared" si="182"/>
        <v>2</v>
      </c>
      <c r="F11656" s="4" t="s">
        <v>7</v>
      </c>
    </row>
    <row r="11657" spans="1:6" ht="13.8" x14ac:dyDescent="0.3">
      <c r="A11657" s="3" t="s">
        <v>50</v>
      </c>
      <c r="B11657" s="3" t="s">
        <v>8</v>
      </c>
      <c r="C11657" s="2">
        <v>301707954</v>
      </c>
      <c r="D11657" s="3"/>
      <c r="E11657" s="2" t="str">
        <f t="shared" si="182"/>
        <v>Null</v>
      </c>
      <c r="F11657" s="3" t="s">
        <v>10</v>
      </c>
    </row>
    <row r="11658" spans="1:6" ht="13.8" x14ac:dyDescent="0.3">
      <c r="A11658" s="4" t="s">
        <v>50</v>
      </c>
      <c r="B11658" s="4" t="s">
        <v>8</v>
      </c>
      <c r="C11658" s="2">
        <v>301718471</v>
      </c>
      <c r="D11658" s="4" t="s">
        <v>26</v>
      </c>
      <c r="E11658" s="2">
        <f t="shared" si="182"/>
        <v>3.33</v>
      </c>
      <c r="F11658" s="4" t="s">
        <v>7</v>
      </c>
    </row>
    <row r="11659" spans="1:6" ht="13.8" x14ac:dyDescent="0.3">
      <c r="A11659" s="3" t="s">
        <v>50</v>
      </c>
      <c r="B11659" s="3" t="s">
        <v>8</v>
      </c>
      <c r="C11659" s="2">
        <v>301726431</v>
      </c>
      <c r="D11659" s="3" t="s">
        <v>22</v>
      </c>
      <c r="E11659" s="2">
        <f t="shared" si="182"/>
        <v>2.67</v>
      </c>
      <c r="F11659" s="3" t="s">
        <v>7</v>
      </c>
    </row>
    <row r="11660" spans="1:6" ht="13.8" x14ac:dyDescent="0.3">
      <c r="A11660" s="4" t="s">
        <v>50</v>
      </c>
      <c r="B11660" s="4" t="s">
        <v>8</v>
      </c>
      <c r="C11660" s="2">
        <v>301744523</v>
      </c>
      <c r="D11660" s="4" t="s">
        <v>25</v>
      </c>
      <c r="E11660" s="2">
        <f t="shared" si="182"/>
        <v>1</v>
      </c>
      <c r="F11660" s="4" t="s">
        <v>7</v>
      </c>
    </row>
    <row r="11661" spans="1:6" ht="13.8" x14ac:dyDescent="0.3">
      <c r="A11661" s="3" t="s">
        <v>50</v>
      </c>
      <c r="B11661" s="3" t="s">
        <v>8</v>
      </c>
      <c r="C11661" s="2">
        <v>301750173</v>
      </c>
      <c r="D11661" s="3" t="s">
        <v>26</v>
      </c>
      <c r="E11661" s="2">
        <f t="shared" si="182"/>
        <v>3.33</v>
      </c>
      <c r="F11661" s="3" t="s">
        <v>7</v>
      </c>
    </row>
    <row r="11662" spans="1:6" ht="13.8" x14ac:dyDescent="0.3">
      <c r="A11662" s="4" t="s">
        <v>50</v>
      </c>
      <c r="B11662" s="4" t="s">
        <v>8</v>
      </c>
      <c r="C11662" s="2">
        <v>301765830</v>
      </c>
      <c r="D11662" s="4" t="s">
        <v>9</v>
      </c>
      <c r="E11662" s="2">
        <f t="shared" si="182"/>
        <v>2</v>
      </c>
      <c r="F11662" s="4" t="s">
        <v>7</v>
      </c>
    </row>
    <row r="11663" spans="1:6" ht="13.8" x14ac:dyDescent="0.3">
      <c r="A11663" s="3" t="s">
        <v>50</v>
      </c>
      <c r="B11663" s="3" t="s">
        <v>8</v>
      </c>
      <c r="C11663" s="2">
        <v>301766234</v>
      </c>
      <c r="D11663" s="3" t="s">
        <v>14</v>
      </c>
      <c r="E11663" s="2" t="str">
        <f t="shared" si="182"/>
        <v>Null</v>
      </c>
      <c r="F11663" s="3" t="s">
        <v>15</v>
      </c>
    </row>
    <row r="11664" spans="1:6" ht="13.8" x14ac:dyDescent="0.3">
      <c r="A11664" s="4" t="s">
        <v>50</v>
      </c>
      <c r="B11664" s="4" t="s">
        <v>8</v>
      </c>
      <c r="C11664" s="2">
        <v>301773920</v>
      </c>
      <c r="D11664" s="4" t="s">
        <v>24</v>
      </c>
      <c r="E11664" s="2">
        <f t="shared" si="182"/>
        <v>2.33</v>
      </c>
      <c r="F11664" s="4" t="s">
        <v>7</v>
      </c>
    </row>
    <row r="11665" spans="1:6" ht="13.8" x14ac:dyDescent="0.3">
      <c r="A11665" s="3" t="s">
        <v>50</v>
      </c>
      <c r="B11665" s="3" t="s">
        <v>8</v>
      </c>
      <c r="C11665" s="2">
        <v>301781912</v>
      </c>
      <c r="D11665" s="3" t="s">
        <v>22</v>
      </c>
      <c r="E11665" s="2">
        <f t="shared" si="182"/>
        <v>2.67</v>
      </c>
      <c r="F11665" s="3" t="s">
        <v>7</v>
      </c>
    </row>
    <row r="11666" spans="1:6" ht="13.8" x14ac:dyDescent="0.3">
      <c r="A11666" s="4" t="s">
        <v>50</v>
      </c>
      <c r="B11666" s="4" t="s">
        <v>8</v>
      </c>
      <c r="C11666" s="2">
        <v>301596303</v>
      </c>
      <c r="D11666" s="4"/>
      <c r="E11666" s="2" t="str">
        <f t="shared" si="182"/>
        <v>Null</v>
      </c>
      <c r="F11666" s="4" t="s">
        <v>10</v>
      </c>
    </row>
    <row r="11667" spans="1:6" ht="13.8" x14ac:dyDescent="0.3">
      <c r="A11667" s="3" t="s">
        <v>50</v>
      </c>
      <c r="B11667" s="3" t="s">
        <v>8</v>
      </c>
      <c r="C11667" s="2">
        <v>301613305</v>
      </c>
      <c r="D11667" s="3"/>
      <c r="E11667" s="2" t="str">
        <f t="shared" si="182"/>
        <v>Null</v>
      </c>
      <c r="F11667" s="3" t="s">
        <v>10</v>
      </c>
    </row>
    <row r="11668" spans="1:6" ht="13.8" x14ac:dyDescent="0.3">
      <c r="A11668" s="4" t="s">
        <v>50</v>
      </c>
      <c r="B11668" s="4" t="s">
        <v>8</v>
      </c>
      <c r="C11668" s="2">
        <v>301701847</v>
      </c>
      <c r="D11668" s="4" t="s">
        <v>9</v>
      </c>
      <c r="E11668" s="2">
        <f t="shared" si="182"/>
        <v>2</v>
      </c>
      <c r="F11668" s="4" t="s">
        <v>7</v>
      </c>
    </row>
    <row r="11669" spans="1:6" ht="13.8" x14ac:dyDescent="0.3">
      <c r="A11669" s="3" t="s">
        <v>50</v>
      </c>
      <c r="B11669" s="3" t="s">
        <v>8</v>
      </c>
      <c r="C11669" s="2">
        <v>301704250</v>
      </c>
      <c r="D11669" s="3" t="s">
        <v>25</v>
      </c>
      <c r="E11669" s="2">
        <f t="shared" si="182"/>
        <v>1</v>
      </c>
      <c r="F11669" s="3" t="s">
        <v>7</v>
      </c>
    </row>
    <row r="11670" spans="1:6" ht="13.8" x14ac:dyDescent="0.3">
      <c r="A11670" s="4" t="s">
        <v>50</v>
      </c>
      <c r="B11670" s="4" t="s">
        <v>8</v>
      </c>
      <c r="C11670" s="2">
        <v>301716127</v>
      </c>
      <c r="D11670" s="4" t="s">
        <v>14</v>
      </c>
      <c r="E11670" s="2" t="str">
        <f t="shared" si="182"/>
        <v>Null</v>
      </c>
      <c r="F11670" s="4" t="s">
        <v>15</v>
      </c>
    </row>
    <row r="11671" spans="1:6" ht="13.8" x14ac:dyDescent="0.3">
      <c r="A11671" s="3" t="s">
        <v>50</v>
      </c>
      <c r="B11671" s="3" t="s">
        <v>8</v>
      </c>
      <c r="C11671" s="2">
        <v>301757524</v>
      </c>
      <c r="D11671" s="3" t="s">
        <v>24</v>
      </c>
      <c r="E11671" s="2">
        <f t="shared" si="182"/>
        <v>2.33</v>
      </c>
      <c r="F11671" s="3" t="s">
        <v>7</v>
      </c>
    </row>
    <row r="11672" spans="1:6" ht="13.8" x14ac:dyDescent="0.3">
      <c r="A11672" s="4" t="s">
        <v>50</v>
      </c>
      <c r="B11672" s="4" t="s">
        <v>8</v>
      </c>
      <c r="C11672" s="2">
        <v>301758429</v>
      </c>
      <c r="D11672" s="4" t="s">
        <v>13</v>
      </c>
      <c r="E11672" s="2">
        <f t="shared" si="182"/>
        <v>4</v>
      </c>
      <c r="F11672" s="4" t="s">
        <v>7</v>
      </c>
    </row>
    <row r="11673" spans="1:6" ht="13.8" x14ac:dyDescent="0.3">
      <c r="A11673" s="3" t="s">
        <v>50</v>
      </c>
      <c r="B11673" s="3" t="s">
        <v>8</v>
      </c>
      <c r="C11673" s="2">
        <v>301761926</v>
      </c>
      <c r="D11673" s="3" t="s">
        <v>12</v>
      </c>
      <c r="E11673" s="2">
        <f t="shared" si="182"/>
        <v>3</v>
      </c>
      <c r="F11673" s="3" t="s">
        <v>7</v>
      </c>
    </row>
    <row r="11674" spans="1:6" ht="13.8" x14ac:dyDescent="0.3">
      <c r="A11674" s="4" t="s">
        <v>50</v>
      </c>
      <c r="B11674" s="4" t="s">
        <v>8</v>
      </c>
      <c r="C11674" s="2">
        <v>301766101</v>
      </c>
      <c r="D11674" s="4" t="s">
        <v>12</v>
      </c>
      <c r="E11674" s="2">
        <f t="shared" si="182"/>
        <v>3</v>
      </c>
      <c r="F11674" s="4" t="s">
        <v>7</v>
      </c>
    </row>
    <row r="11675" spans="1:6" ht="13.8" x14ac:dyDescent="0.3">
      <c r="A11675" s="3" t="s">
        <v>50</v>
      </c>
      <c r="B11675" s="3" t="s">
        <v>8</v>
      </c>
      <c r="C11675" s="2">
        <v>301766289</v>
      </c>
      <c r="D11675" s="3" t="s">
        <v>12</v>
      </c>
      <c r="E11675" s="2">
        <f t="shared" si="182"/>
        <v>3</v>
      </c>
      <c r="F11675" s="3" t="s">
        <v>7</v>
      </c>
    </row>
    <row r="11676" spans="1:6" ht="13.8" x14ac:dyDescent="0.3">
      <c r="A11676" s="4" t="s">
        <v>50</v>
      </c>
      <c r="B11676" s="4" t="s">
        <v>8</v>
      </c>
      <c r="C11676" s="2">
        <v>301766692</v>
      </c>
      <c r="D11676" s="4" t="s">
        <v>9</v>
      </c>
      <c r="E11676" s="2">
        <f t="shared" si="182"/>
        <v>2</v>
      </c>
      <c r="F11676" s="4" t="s">
        <v>7</v>
      </c>
    </row>
    <row r="11677" spans="1:6" ht="13.8" x14ac:dyDescent="0.3">
      <c r="A11677" s="3" t="s">
        <v>50</v>
      </c>
      <c r="B11677" s="3" t="s">
        <v>8</v>
      </c>
      <c r="C11677" s="2">
        <v>301776312</v>
      </c>
      <c r="D11677" s="3" t="s">
        <v>9</v>
      </c>
      <c r="E11677" s="2">
        <f t="shared" si="182"/>
        <v>2</v>
      </c>
      <c r="F11677" s="3" t="s">
        <v>7</v>
      </c>
    </row>
    <row r="11678" spans="1:6" ht="13.8" x14ac:dyDescent="0.3">
      <c r="A11678" s="4" t="s">
        <v>50</v>
      </c>
      <c r="B11678" s="4" t="s">
        <v>8</v>
      </c>
      <c r="C11678" s="2">
        <v>301641017</v>
      </c>
      <c r="D11678" s="4" t="s">
        <v>25</v>
      </c>
      <c r="E11678" s="2">
        <f t="shared" si="182"/>
        <v>1</v>
      </c>
      <c r="F11678" s="4" t="s">
        <v>7</v>
      </c>
    </row>
    <row r="11679" spans="1:6" ht="13.8" x14ac:dyDescent="0.3">
      <c r="A11679" s="3" t="s">
        <v>50</v>
      </c>
      <c r="B11679" s="3" t="s">
        <v>8</v>
      </c>
      <c r="C11679" s="2">
        <v>301665840</v>
      </c>
      <c r="D11679" s="3" t="s">
        <v>25</v>
      </c>
      <c r="E11679" s="2">
        <f t="shared" si="182"/>
        <v>1</v>
      </c>
      <c r="F11679" s="3" t="s">
        <v>7</v>
      </c>
    </row>
    <row r="11680" spans="1:6" ht="13.8" x14ac:dyDescent="0.3">
      <c r="A11680" s="4" t="s">
        <v>50</v>
      </c>
      <c r="B11680" s="4" t="s">
        <v>8</v>
      </c>
      <c r="C11680" s="2">
        <v>301677571</v>
      </c>
      <c r="D11680" s="4" t="s">
        <v>6</v>
      </c>
      <c r="E11680" s="2">
        <f t="shared" si="182"/>
        <v>0</v>
      </c>
      <c r="F11680" s="4" t="s">
        <v>7</v>
      </c>
    </row>
    <row r="11681" spans="1:6" ht="13.8" x14ac:dyDescent="0.3">
      <c r="A11681" s="3" t="s">
        <v>50</v>
      </c>
      <c r="B11681" s="3" t="s">
        <v>8</v>
      </c>
      <c r="C11681" s="2">
        <v>301733514</v>
      </c>
      <c r="D11681" s="3" t="s">
        <v>14</v>
      </c>
      <c r="E11681" s="2" t="str">
        <f t="shared" si="182"/>
        <v>Null</v>
      </c>
      <c r="F11681" s="3" t="s">
        <v>15</v>
      </c>
    </row>
    <row r="11682" spans="1:6" ht="13.8" x14ac:dyDescent="0.3">
      <c r="A11682" s="4" t="s">
        <v>50</v>
      </c>
      <c r="B11682" s="4" t="s">
        <v>8</v>
      </c>
      <c r="C11682" s="2">
        <v>301738093</v>
      </c>
      <c r="D11682" s="4" t="s">
        <v>26</v>
      </c>
      <c r="E11682" s="2">
        <f t="shared" si="182"/>
        <v>3.33</v>
      </c>
      <c r="F11682" s="4" t="s">
        <v>7</v>
      </c>
    </row>
    <row r="11683" spans="1:6" ht="13.8" x14ac:dyDescent="0.3">
      <c r="A11683" s="3" t="s">
        <v>50</v>
      </c>
      <c r="B11683" s="3" t="s">
        <v>8</v>
      </c>
      <c r="C11683" s="2">
        <v>301739454</v>
      </c>
      <c r="D11683" s="3" t="s">
        <v>14</v>
      </c>
      <c r="E11683" s="2" t="str">
        <f t="shared" si="182"/>
        <v>Null</v>
      </c>
      <c r="F11683" s="3" t="s">
        <v>15</v>
      </c>
    </row>
    <row r="11684" spans="1:6" ht="13.8" x14ac:dyDescent="0.3">
      <c r="A11684" s="4" t="s">
        <v>50</v>
      </c>
      <c r="B11684" s="4" t="s">
        <v>8</v>
      </c>
      <c r="C11684" s="2">
        <v>301750928</v>
      </c>
      <c r="D11684" s="4" t="s">
        <v>24</v>
      </c>
      <c r="E11684" s="2">
        <f t="shared" si="182"/>
        <v>2.33</v>
      </c>
      <c r="F11684" s="4" t="s">
        <v>7</v>
      </c>
    </row>
    <row r="11685" spans="1:6" ht="13.8" x14ac:dyDescent="0.3">
      <c r="A11685" s="3" t="s">
        <v>50</v>
      </c>
      <c r="B11685" s="3" t="s">
        <v>8</v>
      </c>
      <c r="C11685" s="2">
        <v>301752338</v>
      </c>
      <c r="D11685" s="3"/>
      <c r="E11685" s="2" t="str">
        <f t="shared" si="182"/>
        <v>Null</v>
      </c>
      <c r="F11685" s="3" t="s">
        <v>10</v>
      </c>
    </row>
    <row r="11686" spans="1:6" ht="13.8" x14ac:dyDescent="0.3">
      <c r="A11686" s="4" t="s">
        <v>50</v>
      </c>
      <c r="B11686" s="4" t="s">
        <v>8</v>
      </c>
      <c r="C11686" s="2">
        <v>301757826</v>
      </c>
      <c r="D11686" s="4" t="s">
        <v>9</v>
      </c>
      <c r="E11686" s="2">
        <f t="shared" si="182"/>
        <v>2</v>
      </c>
      <c r="F11686" s="4" t="s">
        <v>7</v>
      </c>
    </row>
    <row r="11687" spans="1:6" ht="13.8" x14ac:dyDescent="0.3">
      <c r="A11687" s="3" t="s">
        <v>50</v>
      </c>
      <c r="B11687" s="3" t="s">
        <v>8</v>
      </c>
      <c r="C11687" s="2">
        <v>301759747</v>
      </c>
      <c r="D11687" s="3" t="s">
        <v>26</v>
      </c>
      <c r="E11687" s="2">
        <f t="shared" si="182"/>
        <v>3.33</v>
      </c>
      <c r="F11687" s="3" t="s">
        <v>7</v>
      </c>
    </row>
    <row r="11688" spans="1:6" ht="13.8" x14ac:dyDescent="0.3">
      <c r="A11688" s="4" t="s">
        <v>50</v>
      </c>
      <c r="B11688" s="4" t="s">
        <v>8</v>
      </c>
      <c r="C11688" s="2">
        <v>301760307</v>
      </c>
      <c r="D11688" s="4" t="s">
        <v>24</v>
      </c>
      <c r="E11688" s="2">
        <f t="shared" si="182"/>
        <v>2.33</v>
      </c>
      <c r="F11688" s="4" t="s">
        <v>7</v>
      </c>
    </row>
    <row r="11689" spans="1:6" ht="13.8" x14ac:dyDescent="0.3">
      <c r="A11689" s="3" t="s">
        <v>50</v>
      </c>
      <c r="B11689" s="3" t="s">
        <v>8</v>
      </c>
      <c r="C11689" s="2">
        <v>301761682</v>
      </c>
      <c r="D11689" s="3"/>
      <c r="E11689" s="2" t="str">
        <f t="shared" si="182"/>
        <v>Null</v>
      </c>
      <c r="F11689" s="3" t="s">
        <v>10</v>
      </c>
    </row>
    <row r="11690" spans="1:6" ht="13.8" x14ac:dyDescent="0.3">
      <c r="A11690" s="4" t="s">
        <v>50</v>
      </c>
      <c r="B11690" s="4" t="s">
        <v>8</v>
      </c>
      <c r="C11690" s="2">
        <v>301766810</v>
      </c>
      <c r="D11690" s="4" t="s">
        <v>13</v>
      </c>
      <c r="E11690" s="2">
        <f t="shared" si="182"/>
        <v>4</v>
      </c>
      <c r="F11690" s="4" t="s">
        <v>7</v>
      </c>
    </row>
    <row r="11691" spans="1:6" ht="13.8" x14ac:dyDescent="0.3">
      <c r="A11691" s="3" t="s">
        <v>50</v>
      </c>
      <c r="B11691" s="3" t="s">
        <v>8</v>
      </c>
      <c r="C11691" s="2">
        <v>301772273</v>
      </c>
      <c r="D11691" s="3" t="s">
        <v>12</v>
      </c>
      <c r="E11691" s="2">
        <f t="shared" si="182"/>
        <v>3</v>
      </c>
      <c r="F11691" s="3" t="s">
        <v>7</v>
      </c>
    </row>
    <row r="11692" spans="1:6" ht="13.8" x14ac:dyDescent="0.3">
      <c r="A11692" s="4" t="s">
        <v>50</v>
      </c>
      <c r="B11692" s="4" t="s">
        <v>8</v>
      </c>
      <c r="C11692" s="2">
        <v>301775469</v>
      </c>
      <c r="D11692" s="4" t="s">
        <v>19</v>
      </c>
      <c r="E11692" s="2">
        <f t="shared" si="182"/>
        <v>1.33</v>
      </c>
      <c r="F11692" s="4" t="s">
        <v>7</v>
      </c>
    </row>
    <row r="11693" spans="1:6" ht="13.8" x14ac:dyDescent="0.3">
      <c r="A11693" s="3" t="s">
        <v>50</v>
      </c>
      <c r="B11693" s="3" t="s">
        <v>8</v>
      </c>
      <c r="C11693" s="2">
        <v>300287352</v>
      </c>
      <c r="D11693" s="3"/>
      <c r="E11693" s="2" t="str">
        <f t="shared" si="182"/>
        <v>Null</v>
      </c>
      <c r="F11693" s="3" t="s">
        <v>10</v>
      </c>
    </row>
    <row r="11694" spans="1:6" ht="13.8" x14ac:dyDescent="0.3">
      <c r="A11694" s="4" t="s">
        <v>50</v>
      </c>
      <c r="B11694" s="4" t="s">
        <v>8</v>
      </c>
      <c r="C11694" s="2">
        <v>301693222</v>
      </c>
      <c r="D11694" s="4" t="s">
        <v>25</v>
      </c>
      <c r="E11694" s="2">
        <f t="shared" si="182"/>
        <v>1</v>
      </c>
      <c r="F11694" s="4" t="s">
        <v>7</v>
      </c>
    </row>
    <row r="11695" spans="1:6" ht="13.8" x14ac:dyDescent="0.3">
      <c r="A11695" s="3" t="s">
        <v>50</v>
      </c>
      <c r="B11695" s="3" t="s">
        <v>8</v>
      </c>
      <c r="C11695" s="2">
        <v>301732933</v>
      </c>
      <c r="D11695" s="3" t="s">
        <v>6</v>
      </c>
      <c r="E11695" s="2">
        <f t="shared" si="182"/>
        <v>0</v>
      </c>
      <c r="F11695" s="3" t="s">
        <v>7</v>
      </c>
    </row>
    <row r="11696" spans="1:6" ht="13.8" x14ac:dyDescent="0.3">
      <c r="A11696" s="4" t="s">
        <v>50</v>
      </c>
      <c r="B11696" s="4" t="s">
        <v>8</v>
      </c>
      <c r="C11696" s="2">
        <v>301750042</v>
      </c>
      <c r="D11696" s="4" t="s">
        <v>24</v>
      </c>
      <c r="E11696" s="2">
        <f t="shared" si="182"/>
        <v>2.33</v>
      </c>
      <c r="F11696" s="4" t="s">
        <v>7</v>
      </c>
    </row>
    <row r="11697" spans="1:6" ht="13.8" x14ac:dyDescent="0.3">
      <c r="A11697" s="3" t="s">
        <v>50</v>
      </c>
      <c r="B11697" s="3" t="s">
        <v>8</v>
      </c>
      <c r="C11697" s="2">
        <v>301752674</v>
      </c>
      <c r="D11697" s="3" t="s">
        <v>14</v>
      </c>
      <c r="E11697" s="2" t="str">
        <f t="shared" si="182"/>
        <v>Null</v>
      </c>
      <c r="F11697" s="3" t="s">
        <v>15</v>
      </c>
    </row>
    <row r="11698" spans="1:6" ht="13.8" x14ac:dyDescent="0.3">
      <c r="A11698" s="4" t="s">
        <v>50</v>
      </c>
      <c r="B11698" s="4" t="s">
        <v>8</v>
      </c>
      <c r="C11698" s="2">
        <v>301755752</v>
      </c>
      <c r="D11698" s="4" t="s">
        <v>9</v>
      </c>
      <c r="E11698" s="2">
        <f t="shared" si="182"/>
        <v>2</v>
      </c>
      <c r="F11698" s="4" t="s">
        <v>7</v>
      </c>
    </row>
    <row r="11699" spans="1:6" ht="13.8" x14ac:dyDescent="0.3">
      <c r="A11699" s="3" t="s">
        <v>50</v>
      </c>
      <c r="B11699" s="3" t="s">
        <v>8</v>
      </c>
      <c r="C11699" s="2">
        <v>301762981</v>
      </c>
      <c r="D11699" s="3" t="s">
        <v>14</v>
      </c>
      <c r="E11699" s="2" t="str">
        <f t="shared" si="182"/>
        <v>Null</v>
      </c>
      <c r="F11699" s="3" t="s">
        <v>15</v>
      </c>
    </row>
    <row r="11700" spans="1:6" ht="13.8" x14ac:dyDescent="0.3">
      <c r="A11700" s="4" t="s">
        <v>50</v>
      </c>
      <c r="B11700" s="4" t="s">
        <v>8</v>
      </c>
      <c r="C11700" s="2">
        <v>301772755</v>
      </c>
      <c r="D11700" s="4" t="s">
        <v>9</v>
      </c>
      <c r="E11700" s="2">
        <f t="shared" si="182"/>
        <v>2</v>
      </c>
      <c r="F11700" s="4" t="s">
        <v>7</v>
      </c>
    </row>
    <row r="11701" spans="1:6" ht="13.8" x14ac:dyDescent="0.3">
      <c r="A11701" s="3" t="s">
        <v>50</v>
      </c>
      <c r="B11701" s="3" t="s">
        <v>8</v>
      </c>
      <c r="C11701" s="2">
        <v>301772853</v>
      </c>
      <c r="D11701" s="3"/>
      <c r="E11701" s="2" t="str">
        <f t="shared" si="182"/>
        <v>Null</v>
      </c>
      <c r="F11701" s="3" t="s">
        <v>10</v>
      </c>
    </row>
    <row r="11702" spans="1:6" ht="13.8" x14ac:dyDescent="0.3">
      <c r="A11702" s="4" t="s">
        <v>50</v>
      </c>
      <c r="B11702" s="4" t="s">
        <v>8</v>
      </c>
      <c r="C11702" s="2">
        <v>301773142</v>
      </c>
      <c r="D11702" s="4" t="s">
        <v>19</v>
      </c>
      <c r="E11702" s="2">
        <f t="shared" si="182"/>
        <v>1.33</v>
      </c>
      <c r="F11702" s="4" t="s">
        <v>20</v>
      </c>
    </row>
    <row r="11703" spans="1:6" ht="13.8" x14ac:dyDescent="0.3">
      <c r="A11703" s="3" t="s">
        <v>50</v>
      </c>
      <c r="B11703" s="3" t="s">
        <v>8</v>
      </c>
      <c r="C11703" s="2">
        <v>301398206</v>
      </c>
      <c r="D11703" s="3" t="s">
        <v>9</v>
      </c>
      <c r="E11703" s="2">
        <f t="shared" si="182"/>
        <v>2</v>
      </c>
      <c r="F11703" s="3" t="s">
        <v>7</v>
      </c>
    </row>
    <row r="11704" spans="1:6" ht="13.8" x14ac:dyDescent="0.3">
      <c r="A11704" s="4" t="s">
        <v>50</v>
      </c>
      <c r="B11704" s="4" t="s">
        <v>8</v>
      </c>
      <c r="C11704" s="2">
        <v>301595412</v>
      </c>
      <c r="D11704" s="4" t="s">
        <v>9</v>
      </c>
      <c r="E11704" s="2">
        <f t="shared" si="182"/>
        <v>2</v>
      </c>
      <c r="F11704" s="4" t="s">
        <v>7</v>
      </c>
    </row>
    <row r="11705" spans="1:6" ht="13.8" x14ac:dyDescent="0.3">
      <c r="A11705" s="3" t="s">
        <v>50</v>
      </c>
      <c r="B11705" s="3" t="s">
        <v>8</v>
      </c>
      <c r="C11705" s="2">
        <v>301631192</v>
      </c>
      <c r="D11705" s="3" t="s">
        <v>17</v>
      </c>
      <c r="E11705" s="2">
        <f t="shared" si="182"/>
        <v>4.33</v>
      </c>
      <c r="F11705" s="3" t="s">
        <v>7</v>
      </c>
    </row>
    <row r="11706" spans="1:6" ht="13.8" x14ac:dyDescent="0.3">
      <c r="A11706" s="4" t="s">
        <v>50</v>
      </c>
      <c r="B11706" s="4" t="s">
        <v>8</v>
      </c>
      <c r="C11706" s="2">
        <v>301689835</v>
      </c>
      <c r="D11706" s="4" t="s">
        <v>24</v>
      </c>
      <c r="E11706" s="2">
        <f t="shared" si="182"/>
        <v>2.33</v>
      </c>
      <c r="F11706" s="4" t="s">
        <v>7</v>
      </c>
    </row>
    <row r="11707" spans="1:6" ht="13.8" x14ac:dyDescent="0.3">
      <c r="A11707" s="3" t="s">
        <v>50</v>
      </c>
      <c r="B11707" s="3" t="s">
        <v>8</v>
      </c>
      <c r="C11707" s="2">
        <v>301760304</v>
      </c>
      <c r="D11707" s="3" t="s">
        <v>12</v>
      </c>
      <c r="E11707" s="2">
        <f t="shared" si="182"/>
        <v>3</v>
      </c>
      <c r="F11707" s="3" t="s">
        <v>7</v>
      </c>
    </row>
    <row r="11708" spans="1:6" ht="13.8" x14ac:dyDescent="0.3">
      <c r="A11708" s="4" t="s">
        <v>50</v>
      </c>
      <c r="B11708" s="4" t="s">
        <v>8</v>
      </c>
      <c r="C11708" s="2">
        <v>301763348</v>
      </c>
      <c r="D11708" s="4" t="s">
        <v>9</v>
      </c>
      <c r="E11708" s="2">
        <f t="shared" si="182"/>
        <v>2</v>
      </c>
      <c r="F11708" s="4" t="s">
        <v>7</v>
      </c>
    </row>
    <row r="11709" spans="1:6" ht="13.8" x14ac:dyDescent="0.3">
      <c r="A11709" s="3" t="s">
        <v>50</v>
      </c>
      <c r="B11709" s="3" t="s">
        <v>8</v>
      </c>
      <c r="C11709" s="2">
        <v>301782295</v>
      </c>
      <c r="D11709" s="3" t="s">
        <v>26</v>
      </c>
      <c r="E11709" s="2">
        <f t="shared" si="182"/>
        <v>3.33</v>
      </c>
      <c r="F11709" s="3" t="s">
        <v>7</v>
      </c>
    </row>
    <row r="11710" spans="1:6" ht="13.8" x14ac:dyDescent="0.3">
      <c r="A11710" s="4" t="s">
        <v>50</v>
      </c>
      <c r="B11710" s="4" t="s">
        <v>8</v>
      </c>
      <c r="C11710" s="2">
        <v>301795366</v>
      </c>
      <c r="D11710" s="4" t="s">
        <v>9</v>
      </c>
      <c r="E11710" s="2">
        <f t="shared" si="182"/>
        <v>2</v>
      </c>
      <c r="F11710" s="4" t="s">
        <v>20</v>
      </c>
    </row>
    <row r="11711" spans="1:6" ht="13.8" x14ac:dyDescent="0.3">
      <c r="A11711" s="3" t="s">
        <v>50</v>
      </c>
      <c r="B11711" s="3" t="s">
        <v>8</v>
      </c>
      <c r="C11711" s="2">
        <v>300650582</v>
      </c>
      <c r="D11711" s="3" t="s">
        <v>13</v>
      </c>
      <c r="E11711" s="2">
        <f t="shared" si="182"/>
        <v>4</v>
      </c>
      <c r="F11711" s="3" t="s">
        <v>7</v>
      </c>
    </row>
    <row r="11712" spans="1:6" ht="13.8" x14ac:dyDescent="0.3">
      <c r="A11712" s="4" t="s">
        <v>50</v>
      </c>
      <c r="B11712" s="4" t="s">
        <v>8</v>
      </c>
      <c r="C11712" s="2">
        <v>301111466</v>
      </c>
      <c r="D11712" s="4" t="s">
        <v>6</v>
      </c>
      <c r="E11712" s="2">
        <f t="shared" si="182"/>
        <v>0</v>
      </c>
      <c r="F11712" s="4" t="s">
        <v>7</v>
      </c>
    </row>
    <row r="11713" spans="1:6" ht="13.8" x14ac:dyDescent="0.3">
      <c r="A11713" s="3" t="s">
        <v>50</v>
      </c>
      <c r="B11713" s="3" t="s">
        <v>8</v>
      </c>
      <c r="C11713" s="2">
        <v>301391084</v>
      </c>
      <c r="D11713" s="3" t="s">
        <v>19</v>
      </c>
      <c r="E11713" s="2">
        <f t="shared" si="182"/>
        <v>1.33</v>
      </c>
      <c r="F11713" s="3" t="s">
        <v>7</v>
      </c>
    </row>
    <row r="11714" spans="1:6" ht="13.8" x14ac:dyDescent="0.3">
      <c r="A11714" s="4" t="s">
        <v>50</v>
      </c>
      <c r="B11714" s="4" t="s">
        <v>8</v>
      </c>
      <c r="C11714" s="2">
        <v>301547814</v>
      </c>
      <c r="D11714" s="4"/>
      <c r="E11714" s="2" t="str">
        <f t="shared" si="182"/>
        <v>Null</v>
      </c>
      <c r="F11714" s="4" t="s">
        <v>10</v>
      </c>
    </row>
    <row r="11715" spans="1:6" ht="13.8" x14ac:dyDescent="0.3">
      <c r="A11715" s="3" t="s">
        <v>50</v>
      </c>
      <c r="B11715" s="3" t="s">
        <v>8</v>
      </c>
      <c r="C11715" s="2">
        <v>301684084</v>
      </c>
      <c r="D11715" s="3"/>
      <c r="E11715" s="2" t="str">
        <f t="shared" ref="E11715:E11778" si="183">IF(D11715="A+",4.33,IF(D11715="A",4, IF(D11715="A-",3.67,IF(D11715="B+",3.33,IF(D11715="B",3,IF(D11715="B-",2.67,IF(D11715="C+",2.33,IF(D11715 ="C", 2,IF(D11715="C-",1.67,IF(D11715="D+",1.33,IF(D11715="D",1,IF(D11715="D-",0.67,IF(D11715="F",0,"Null")))))))))))))</f>
        <v>Null</v>
      </c>
      <c r="F11715" s="3" t="s">
        <v>10</v>
      </c>
    </row>
    <row r="11716" spans="1:6" ht="13.8" x14ac:dyDescent="0.3">
      <c r="A11716" s="4" t="s">
        <v>50</v>
      </c>
      <c r="B11716" s="4" t="s">
        <v>8</v>
      </c>
      <c r="C11716" s="2">
        <v>301717170</v>
      </c>
      <c r="D11716" s="4" t="s">
        <v>18</v>
      </c>
      <c r="E11716" s="2">
        <f t="shared" si="183"/>
        <v>3.67</v>
      </c>
      <c r="F11716" s="4" t="s">
        <v>7</v>
      </c>
    </row>
    <row r="11717" spans="1:6" ht="13.8" x14ac:dyDescent="0.3">
      <c r="A11717" s="3" t="s">
        <v>50</v>
      </c>
      <c r="B11717" s="3" t="s">
        <v>8</v>
      </c>
      <c r="C11717" s="2">
        <v>301733525</v>
      </c>
      <c r="D11717" s="3" t="s">
        <v>9</v>
      </c>
      <c r="E11717" s="2">
        <f t="shared" si="183"/>
        <v>2</v>
      </c>
      <c r="F11717" s="3" t="s">
        <v>7</v>
      </c>
    </row>
    <row r="11718" spans="1:6" ht="13.8" x14ac:dyDescent="0.3">
      <c r="A11718" s="4" t="s">
        <v>50</v>
      </c>
      <c r="B11718" s="4" t="s">
        <v>8</v>
      </c>
      <c r="C11718" s="2">
        <v>301515489</v>
      </c>
      <c r="D11718" s="4" t="s">
        <v>9</v>
      </c>
      <c r="E11718" s="2">
        <f t="shared" si="183"/>
        <v>2</v>
      </c>
      <c r="F11718" s="4" t="s">
        <v>7</v>
      </c>
    </row>
    <row r="11719" spans="1:6" ht="13.8" x14ac:dyDescent="0.3">
      <c r="A11719" s="3" t="s">
        <v>50</v>
      </c>
      <c r="B11719" s="3" t="s">
        <v>8</v>
      </c>
      <c r="C11719" s="2">
        <v>301684835</v>
      </c>
      <c r="D11719" s="3" t="s">
        <v>26</v>
      </c>
      <c r="E11719" s="2">
        <f t="shared" si="183"/>
        <v>3.33</v>
      </c>
      <c r="F11719" s="3" t="s">
        <v>7</v>
      </c>
    </row>
    <row r="11720" spans="1:6" ht="13.8" x14ac:dyDescent="0.3">
      <c r="A11720" s="4" t="s">
        <v>50</v>
      </c>
      <c r="B11720" s="4" t="s">
        <v>8</v>
      </c>
      <c r="C11720" s="2">
        <v>301379594</v>
      </c>
      <c r="D11720" s="4" t="s">
        <v>19</v>
      </c>
      <c r="E11720" s="2">
        <f t="shared" si="183"/>
        <v>1.33</v>
      </c>
      <c r="F11720" s="4" t="s">
        <v>7</v>
      </c>
    </row>
    <row r="11721" spans="1:6" ht="13.8" x14ac:dyDescent="0.3">
      <c r="A11721" s="3" t="s">
        <v>50</v>
      </c>
      <c r="B11721" s="3" t="s">
        <v>8</v>
      </c>
      <c r="C11721" s="2">
        <v>301605393</v>
      </c>
      <c r="D11721" s="3" t="s">
        <v>18</v>
      </c>
      <c r="E11721" s="2">
        <f t="shared" si="183"/>
        <v>3.67</v>
      </c>
      <c r="F11721" s="3" t="s">
        <v>7</v>
      </c>
    </row>
    <row r="11722" spans="1:6" ht="13.8" x14ac:dyDescent="0.3">
      <c r="A11722" s="4" t="s">
        <v>50</v>
      </c>
      <c r="B11722" s="4" t="s">
        <v>8</v>
      </c>
      <c r="C11722" s="2">
        <v>301683645</v>
      </c>
      <c r="D11722" s="4" t="s">
        <v>17</v>
      </c>
      <c r="E11722" s="2">
        <f t="shared" si="183"/>
        <v>4.33</v>
      </c>
      <c r="F11722" s="4" t="s">
        <v>7</v>
      </c>
    </row>
    <row r="11723" spans="1:6" ht="13.8" x14ac:dyDescent="0.3">
      <c r="A11723" s="3" t="s">
        <v>50</v>
      </c>
      <c r="B11723" s="3" t="s">
        <v>8</v>
      </c>
      <c r="C11723" s="2">
        <v>301684301</v>
      </c>
      <c r="D11723" s="3" t="s">
        <v>13</v>
      </c>
      <c r="E11723" s="2">
        <f t="shared" si="183"/>
        <v>4</v>
      </c>
      <c r="F11723" s="3" t="s">
        <v>20</v>
      </c>
    </row>
    <row r="11724" spans="1:6" ht="13.8" x14ac:dyDescent="0.3">
      <c r="A11724" s="4" t="s">
        <v>50</v>
      </c>
      <c r="B11724" s="4" t="s">
        <v>8</v>
      </c>
      <c r="C11724" s="2">
        <v>301765865</v>
      </c>
      <c r="D11724" s="4" t="s">
        <v>6</v>
      </c>
      <c r="E11724" s="2">
        <f t="shared" si="183"/>
        <v>0</v>
      </c>
      <c r="F11724" s="4" t="s">
        <v>20</v>
      </c>
    </row>
    <row r="11725" spans="1:6" ht="13.8" x14ac:dyDescent="0.3">
      <c r="A11725" s="3" t="s">
        <v>50</v>
      </c>
      <c r="B11725" s="3" t="s">
        <v>8</v>
      </c>
      <c r="C11725" s="2">
        <v>301504700</v>
      </c>
      <c r="D11725" s="3" t="s">
        <v>14</v>
      </c>
      <c r="E11725" s="2" t="str">
        <f t="shared" si="183"/>
        <v>Null</v>
      </c>
      <c r="F11725" s="3" t="s">
        <v>15</v>
      </c>
    </row>
    <row r="11726" spans="1:6" ht="13.8" x14ac:dyDescent="0.3">
      <c r="A11726" s="4" t="s">
        <v>50</v>
      </c>
      <c r="B11726" s="4" t="s">
        <v>8</v>
      </c>
      <c r="C11726" s="2">
        <v>301564619</v>
      </c>
      <c r="D11726" s="4" t="s">
        <v>9</v>
      </c>
      <c r="E11726" s="2">
        <f t="shared" si="183"/>
        <v>2</v>
      </c>
      <c r="F11726" s="4" t="s">
        <v>7</v>
      </c>
    </row>
    <row r="11727" spans="1:6" ht="13.8" x14ac:dyDescent="0.3">
      <c r="A11727" s="3" t="s">
        <v>50</v>
      </c>
      <c r="B11727" s="3" t="s">
        <v>8</v>
      </c>
      <c r="C11727" s="2">
        <v>301596567</v>
      </c>
      <c r="D11727" s="3" t="s">
        <v>26</v>
      </c>
      <c r="E11727" s="2">
        <f t="shared" si="183"/>
        <v>3.33</v>
      </c>
      <c r="F11727" s="3" t="s">
        <v>7</v>
      </c>
    </row>
    <row r="11728" spans="1:6" ht="13.8" x14ac:dyDescent="0.3">
      <c r="A11728" s="4" t="s">
        <v>50</v>
      </c>
      <c r="B11728" s="4" t="s">
        <v>8</v>
      </c>
      <c r="C11728" s="2">
        <v>301623998</v>
      </c>
      <c r="D11728" s="4" t="s">
        <v>9</v>
      </c>
      <c r="E11728" s="2">
        <f t="shared" si="183"/>
        <v>2</v>
      </c>
      <c r="F11728" s="4" t="s">
        <v>7</v>
      </c>
    </row>
    <row r="11729" spans="1:6" ht="13.8" x14ac:dyDescent="0.3">
      <c r="A11729" s="3" t="s">
        <v>50</v>
      </c>
      <c r="B11729" s="3" t="s">
        <v>8</v>
      </c>
      <c r="C11729" s="2">
        <v>301684728</v>
      </c>
      <c r="D11729" s="3" t="s">
        <v>18</v>
      </c>
      <c r="E11729" s="2">
        <f t="shared" si="183"/>
        <v>3.67</v>
      </c>
      <c r="F11729" s="3" t="s">
        <v>7</v>
      </c>
    </row>
    <row r="11730" spans="1:6" ht="13.8" x14ac:dyDescent="0.3">
      <c r="A11730" s="4" t="s">
        <v>50</v>
      </c>
      <c r="B11730" s="4" t="s">
        <v>8</v>
      </c>
      <c r="C11730" s="2">
        <v>301555943</v>
      </c>
      <c r="D11730" s="4" t="s">
        <v>14</v>
      </c>
      <c r="E11730" s="2" t="str">
        <f t="shared" si="183"/>
        <v>Null</v>
      </c>
      <c r="F11730" s="4" t="s">
        <v>15</v>
      </c>
    </row>
    <row r="11731" spans="1:6" ht="13.8" x14ac:dyDescent="0.3">
      <c r="A11731" s="3" t="s">
        <v>50</v>
      </c>
      <c r="B11731" s="3" t="s">
        <v>8</v>
      </c>
      <c r="C11731" s="2">
        <v>301678550</v>
      </c>
      <c r="D11731" s="3" t="s">
        <v>14</v>
      </c>
      <c r="E11731" s="2" t="str">
        <f t="shared" si="183"/>
        <v>Null</v>
      </c>
      <c r="F11731" s="3" t="s">
        <v>15</v>
      </c>
    </row>
    <row r="11732" spans="1:6" ht="13.8" x14ac:dyDescent="0.3">
      <c r="A11732" s="4" t="s">
        <v>50</v>
      </c>
      <c r="B11732" s="4" t="s">
        <v>8</v>
      </c>
      <c r="C11732" s="2">
        <v>301693555</v>
      </c>
      <c r="D11732" s="4"/>
      <c r="E11732" s="2" t="str">
        <f t="shared" si="183"/>
        <v>Null</v>
      </c>
      <c r="F11732" s="4" t="s">
        <v>10</v>
      </c>
    </row>
    <row r="11733" spans="1:6" ht="13.8" x14ac:dyDescent="0.3">
      <c r="A11733" s="3" t="s">
        <v>50</v>
      </c>
      <c r="B11733" s="3" t="s">
        <v>8</v>
      </c>
      <c r="C11733" s="2">
        <v>301737664</v>
      </c>
      <c r="D11733" s="3" t="s">
        <v>22</v>
      </c>
      <c r="E11733" s="2">
        <f t="shared" si="183"/>
        <v>2.67</v>
      </c>
      <c r="F11733" s="3" t="s">
        <v>7</v>
      </c>
    </row>
    <row r="11734" spans="1:6" ht="13.8" x14ac:dyDescent="0.3">
      <c r="A11734" s="4" t="s">
        <v>50</v>
      </c>
      <c r="B11734" s="4" t="s">
        <v>8</v>
      </c>
      <c r="C11734" s="2">
        <v>301746478</v>
      </c>
      <c r="D11734" s="4" t="s">
        <v>14</v>
      </c>
      <c r="E11734" s="2" t="str">
        <f t="shared" si="183"/>
        <v>Null</v>
      </c>
      <c r="F11734" s="4" t="s">
        <v>15</v>
      </c>
    </row>
    <row r="11735" spans="1:6" ht="13.8" x14ac:dyDescent="0.3">
      <c r="A11735" s="3" t="s">
        <v>50</v>
      </c>
      <c r="B11735" s="3" t="s">
        <v>8</v>
      </c>
      <c r="C11735" s="2">
        <v>301752264</v>
      </c>
      <c r="D11735" s="3" t="s">
        <v>14</v>
      </c>
      <c r="E11735" s="2" t="str">
        <f t="shared" si="183"/>
        <v>Null</v>
      </c>
      <c r="F11735" s="3" t="s">
        <v>15</v>
      </c>
    </row>
    <row r="11736" spans="1:6" ht="13.8" x14ac:dyDescent="0.3">
      <c r="A11736" s="4" t="s">
        <v>50</v>
      </c>
      <c r="B11736" s="4" t="s">
        <v>8</v>
      </c>
      <c r="C11736" s="2">
        <v>301756221</v>
      </c>
      <c r="D11736" s="4" t="s">
        <v>24</v>
      </c>
      <c r="E11736" s="2">
        <f t="shared" si="183"/>
        <v>2.33</v>
      </c>
      <c r="F11736" s="4" t="s">
        <v>7</v>
      </c>
    </row>
    <row r="11737" spans="1:6" ht="13.8" x14ac:dyDescent="0.3">
      <c r="A11737" s="3" t="s">
        <v>50</v>
      </c>
      <c r="B11737" s="3" t="s">
        <v>8</v>
      </c>
      <c r="C11737" s="2">
        <v>301757626</v>
      </c>
      <c r="D11737" s="3" t="s">
        <v>6</v>
      </c>
      <c r="E11737" s="2">
        <f t="shared" si="183"/>
        <v>0</v>
      </c>
      <c r="F11737" s="3" t="s">
        <v>7</v>
      </c>
    </row>
    <row r="11738" spans="1:6" ht="13.8" x14ac:dyDescent="0.3">
      <c r="A11738" s="4" t="s">
        <v>50</v>
      </c>
      <c r="B11738" s="4" t="s">
        <v>8</v>
      </c>
      <c r="C11738" s="2">
        <v>301765980</v>
      </c>
      <c r="D11738" s="4" t="s">
        <v>29</v>
      </c>
      <c r="E11738" s="2">
        <f t="shared" si="183"/>
        <v>0.67</v>
      </c>
      <c r="F11738" s="4" t="s">
        <v>7</v>
      </c>
    </row>
    <row r="11739" spans="1:6" ht="13.8" x14ac:dyDescent="0.3">
      <c r="A11739" s="3" t="s">
        <v>50</v>
      </c>
      <c r="B11739" s="3" t="s">
        <v>8</v>
      </c>
      <c r="C11739" s="2">
        <v>301771814</v>
      </c>
      <c r="D11739" s="3" t="s">
        <v>9</v>
      </c>
      <c r="E11739" s="2">
        <f t="shared" si="183"/>
        <v>2</v>
      </c>
      <c r="F11739" s="3" t="s">
        <v>7</v>
      </c>
    </row>
    <row r="11740" spans="1:6" ht="13.8" x14ac:dyDescent="0.3">
      <c r="A11740" s="4" t="s">
        <v>50</v>
      </c>
      <c r="B11740" s="4" t="s">
        <v>8</v>
      </c>
      <c r="C11740" s="2">
        <v>301773153</v>
      </c>
      <c r="D11740" s="4" t="s">
        <v>19</v>
      </c>
      <c r="E11740" s="2">
        <f t="shared" si="183"/>
        <v>1.33</v>
      </c>
      <c r="F11740" s="4" t="s">
        <v>7</v>
      </c>
    </row>
    <row r="11741" spans="1:6" ht="13.8" x14ac:dyDescent="0.3">
      <c r="A11741" s="3" t="s">
        <v>50</v>
      </c>
      <c r="B11741" s="3" t="s">
        <v>8</v>
      </c>
      <c r="C11741" s="2">
        <v>301781449</v>
      </c>
      <c r="D11741" s="3" t="s">
        <v>26</v>
      </c>
      <c r="E11741" s="2">
        <f t="shared" si="183"/>
        <v>3.33</v>
      </c>
      <c r="F11741" s="3" t="s">
        <v>7</v>
      </c>
    </row>
    <row r="11742" spans="1:6" ht="13.8" x14ac:dyDescent="0.3">
      <c r="A11742" s="4" t="s">
        <v>50</v>
      </c>
      <c r="B11742" s="4" t="s">
        <v>8</v>
      </c>
      <c r="C11742" s="2">
        <v>301791409</v>
      </c>
      <c r="D11742" s="4" t="s">
        <v>6</v>
      </c>
      <c r="E11742" s="2">
        <f t="shared" si="183"/>
        <v>0</v>
      </c>
      <c r="F11742" s="4" t="s">
        <v>7</v>
      </c>
    </row>
    <row r="11743" spans="1:6" ht="13.8" x14ac:dyDescent="0.3">
      <c r="A11743" s="3" t="s">
        <v>50</v>
      </c>
      <c r="B11743" s="3" t="s">
        <v>8</v>
      </c>
      <c r="C11743" s="2">
        <v>301674495</v>
      </c>
      <c r="D11743" s="3" t="s">
        <v>17</v>
      </c>
      <c r="E11743" s="2">
        <f t="shared" si="183"/>
        <v>4.33</v>
      </c>
      <c r="F11743" s="3" t="s">
        <v>7</v>
      </c>
    </row>
    <row r="11744" spans="1:6" ht="13.8" x14ac:dyDescent="0.3">
      <c r="A11744" s="4" t="s">
        <v>50</v>
      </c>
      <c r="B11744" s="4" t="s">
        <v>8</v>
      </c>
      <c r="C11744" s="2">
        <v>301717478</v>
      </c>
      <c r="D11744" s="4" t="s">
        <v>12</v>
      </c>
      <c r="E11744" s="2">
        <f t="shared" si="183"/>
        <v>3</v>
      </c>
      <c r="F11744" s="4" t="s">
        <v>7</v>
      </c>
    </row>
    <row r="11745" spans="1:6" ht="13.8" x14ac:dyDescent="0.3">
      <c r="A11745" s="3" t="s">
        <v>50</v>
      </c>
      <c r="B11745" s="3" t="s">
        <v>8</v>
      </c>
      <c r="C11745" s="2">
        <v>301732257</v>
      </c>
      <c r="D11745" s="3" t="s">
        <v>13</v>
      </c>
      <c r="E11745" s="2">
        <f t="shared" si="183"/>
        <v>4</v>
      </c>
      <c r="F11745" s="3" t="s">
        <v>7</v>
      </c>
    </row>
    <row r="11746" spans="1:6" ht="13.8" x14ac:dyDescent="0.3">
      <c r="A11746" s="4" t="s">
        <v>50</v>
      </c>
      <c r="B11746" s="4" t="s">
        <v>8</v>
      </c>
      <c r="C11746" s="2">
        <v>301377105</v>
      </c>
      <c r="D11746" s="4"/>
      <c r="E11746" s="2" t="str">
        <f t="shared" si="183"/>
        <v>Null</v>
      </c>
      <c r="F11746" s="4" t="s">
        <v>10</v>
      </c>
    </row>
    <row r="11747" spans="1:6" ht="13.8" x14ac:dyDescent="0.3">
      <c r="A11747" s="3" t="s">
        <v>50</v>
      </c>
      <c r="B11747" s="3" t="s">
        <v>8</v>
      </c>
      <c r="C11747" s="2">
        <v>301650269</v>
      </c>
      <c r="D11747" s="3" t="s">
        <v>9</v>
      </c>
      <c r="E11747" s="2">
        <f t="shared" si="183"/>
        <v>2</v>
      </c>
      <c r="F11747" s="3" t="s">
        <v>7</v>
      </c>
    </row>
    <row r="11748" spans="1:6" ht="13.8" x14ac:dyDescent="0.3">
      <c r="A11748" s="4" t="s">
        <v>50</v>
      </c>
      <c r="B11748" s="4" t="s">
        <v>8</v>
      </c>
      <c r="C11748" s="2">
        <v>301699465</v>
      </c>
      <c r="D11748" s="4" t="s">
        <v>14</v>
      </c>
      <c r="E11748" s="2" t="str">
        <f t="shared" si="183"/>
        <v>Null</v>
      </c>
      <c r="F11748" s="4" t="s">
        <v>23</v>
      </c>
    </row>
    <row r="11749" spans="1:6" ht="13.8" x14ac:dyDescent="0.3">
      <c r="A11749" s="3" t="s">
        <v>50</v>
      </c>
      <c r="B11749" s="3" t="s">
        <v>8</v>
      </c>
      <c r="C11749" s="2">
        <v>301725262</v>
      </c>
      <c r="D11749" s="3" t="s">
        <v>14</v>
      </c>
      <c r="E11749" s="2" t="str">
        <f t="shared" si="183"/>
        <v>Null</v>
      </c>
      <c r="F11749" s="3" t="s">
        <v>15</v>
      </c>
    </row>
    <row r="11750" spans="1:6" ht="13.8" x14ac:dyDescent="0.3">
      <c r="A11750" s="4" t="s">
        <v>50</v>
      </c>
      <c r="B11750" s="4" t="s">
        <v>8</v>
      </c>
      <c r="C11750" s="2">
        <v>301730647</v>
      </c>
      <c r="D11750" s="4" t="s">
        <v>24</v>
      </c>
      <c r="E11750" s="2">
        <f t="shared" si="183"/>
        <v>2.33</v>
      </c>
      <c r="F11750" s="4" t="s">
        <v>7</v>
      </c>
    </row>
    <row r="11751" spans="1:6" ht="13.8" x14ac:dyDescent="0.3">
      <c r="A11751" s="3" t="s">
        <v>50</v>
      </c>
      <c r="B11751" s="3" t="s">
        <v>8</v>
      </c>
      <c r="C11751" s="2">
        <v>301742219</v>
      </c>
      <c r="D11751" s="3" t="s">
        <v>14</v>
      </c>
      <c r="E11751" s="2" t="str">
        <f t="shared" si="183"/>
        <v>Null</v>
      </c>
      <c r="F11751" s="3" t="s">
        <v>15</v>
      </c>
    </row>
    <row r="11752" spans="1:6" ht="13.8" x14ac:dyDescent="0.3">
      <c r="A11752" s="4" t="s">
        <v>50</v>
      </c>
      <c r="B11752" s="4" t="s">
        <v>8</v>
      </c>
      <c r="C11752" s="2">
        <v>301404084</v>
      </c>
      <c r="D11752" s="4" t="s">
        <v>14</v>
      </c>
      <c r="E11752" s="2" t="str">
        <f t="shared" si="183"/>
        <v>Null</v>
      </c>
      <c r="F11752" s="4" t="s">
        <v>15</v>
      </c>
    </row>
    <row r="11753" spans="1:6" ht="13.8" x14ac:dyDescent="0.3">
      <c r="A11753" s="3" t="s">
        <v>50</v>
      </c>
      <c r="B11753" s="3" t="s">
        <v>8</v>
      </c>
      <c r="C11753" s="2">
        <v>301686658</v>
      </c>
      <c r="D11753" s="3" t="s">
        <v>19</v>
      </c>
      <c r="E11753" s="2">
        <f t="shared" si="183"/>
        <v>1.33</v>
      </c>
      <c r="F11753" s="3" t="s">
        <v>7</v>
      </c>
    </row>
    <row r="11754" spans="1:6" ht="13.8" x14ac:dyDescent="0.3">
      <c r="A11754" s="4" t="s">
        <v>50</v>
      </c>
      <c r="B11754" s="4" t="s">
        <v>8</v>
      </c>
      <c r="C11754" s="2">
        <v>301738980</v>
      </c>
      <c r="D11754" s="4" t="s">
        <v>18</v>
      </c>
      <c r="E11754" s="2">
        <f t="shared" si="183"/>
        <v>3.67</v>
      </c>
      <c r="F11754" s="4" t="s">
        <v>7</v>
      </c>
    </row>
    <row r="11755" spans="1:6" ht="13.8" x14ac:dyDescent="0.3">
      <c r="A11755" s="3" t="s">
        <v>50</v>
      </c>
      <c r="B11755" s="3" t="s">
        <v>8</v>
      </c>
      <c r="C11755" s="2">
        <v>301762246</v>
      </c>
      <c r="D11755" s="3" t="s">
        <v>12</v>
      </c>
      <c r="E11755" s="2">
        <f t="shared" si="183"/>
        <v>3</v>
      </c>
      <c r="F11755" s="3" t="s">
        <v>7</v>
      </c>
    </row>
    <row r="11756" spans="1:6" ht="13.8" x14ac:dyDescent="0.3">
      <c r="A11756" s="4" t="s">
        <v>50</v>
      </c>
      <c r="B11756" s="4" t="s">
        <v>8</v>
      </c>
      <c r="C11756" s="2">
        <v>301773341</v>
      </c>
      <c r="D11756" s="4" t="s">
        <v>13</v>
      </c>
      <c r="E11756" s="2">
        <f t="shared" si="183"/>
        <v>4</v>
      </c>
      <c r="F11756" s="4" t="s">
        <v>7</v>
      </c>
    </row>
    <row r="11757" spans="1:6" ht="13.8" x14ac:dyDescent="0.3">
      <c r="A11757" s="3" t="s">
        <v>50</v>
      </c>
      <c r="B11757" s="3" t="s">
        <v>8</v>
      </c>
      <c r="C11757" s="2">
        <v>301773375</v>
      </c>
      <c r="D11757" s="3" t="s">
        <v>24</v>
      </c>
      <c r="E11757" s="2">
        <f t="shared" si="183"/>
        <v>2.33</v>
      </c>
      <c r="F11757" s="3" t="s">
        <v>7</v>
      </c>
    </row>
    <row r="11758" spans="1:6" ht="13.8" x14ac:dyDescent="0.3">
      <c r="A11758" s="4" t="s">
        <v>50</v>
      </c>
      <c r="B11758" s="4" t="s">
        <v>8</v>
      </c>
      <c r="C11758" s="2">
        <v>301533317</v>
      </c>
      <c r="D11758" s="4" t="s">
        <v>12</v>
      </c>
      <c r="E11758" s="2">
        <f t="shared" si="183"/>
        <v>3</v>
      </c>
      <c r="F11758" s="4" t="s">
        <v>7</v>
      </c>
    </row>
    <row r="11759" spans="1:6" ht="13.8" x14ac:dyDescent="0.3">
      <c r="A11759" s="3" t="s">
        <v>50</v>
      </c>
      <c r="B11759" s="3" t="s">
        <v>8</v>
      </c>
      <c r="C11759" s="2">
        <v>301581255</v>
      </c>
      <c r="D11759" s="3" t="s">
        <v>13</v>
      </c>
      <c r="E11759" s="2">
        <f t="shared" si="183"/>
        <v>4</v>
      </c>
      <c r="F11759" s="3" t="s">
        <v>7</v>
      </c>
    </row>
    <row r="11760" spans="1:6" ht="13.8" x14ac:dyDescent="0.3">
      <c r="A11760" s="4" t="s">
        <v>50</v>
      </c>
      <c r="B11760" s="4" t="s">
        <v>8</v>
      </c>
      <c r="C11760" s="2">
        <v>301673813</v>
      </c>
      <c r="D11760" s="4" t="s">
        <v>25</v>
      </c>
      <c r="E11760" s="2">
        <f t="shared" si="183"/>
        <v>1</v>
      </c>
      <c r="F11760" s="4" t="s">
        <v>7</v>
      </c>
    </row>
    <row r="11761" spans="1:6" ht="13.8" x14ac:dyDescent="0.3">
      <c r="A11761" s="3" t="s">
        <v>50</v>
      </c>
      <c r="B11761" s="3" t="s">
        <v>8</v>
      </c>
      <c r="C11761" s="2">
        <v>301719589</v>
      </c>
      <c r="D11761" s="3" t="s">
        <v>18</v>
      </c>
      <c r="E11761" s="2">
        <f t="shared" si="183"/>
        <v>3.67</v>
      </c>
      <c r="F11761" s="3" t="s">
        <v>7</v>
      </c>
    </row>
    <row r="11762" spans="1:6" ht="13.8" x14ac:dyDescent="0.3">
      <c r="A11762" s="4" t="s">
        <v>50</v>
      </c>
      <c r="B11762" s="4" t="s">
        <v>8</v>
      </c>
      <c r="C11762" s="2">
        <v>301723203</v>
      </c>
      <c r="D11762" s="4" t="s">
        <v>13</v>
      </c>
      <c r="E11762" s="2">
        <f t="shared" si="183"/>
        <v>4</v>
      </c>
      <c r="F11762" s="4" t="s">
        <v>7</v>
      </c>
    </row>
    <row r="11763" spans="1:6" ht="13.8" x14ac:dyDescent="0.3">
      <c r="A11763" s="3" t="s">
        <v>50</v>
      </c>
      <c r="B11763" s="3" t="s">
        <v>8</v>
      </c>
      <c r="C11763" s="2">
        <v>301770009</v>
      </c>
      <c r="D11763" s="3"/>
      <c r="E11763" s="2" t="str">
        <f t="shared" si="183"/>
        <v>Null</v>
      </c>
      <c r="F11763" s="3" t="s">
        <v>10</v>
      </c>
    </row>
    <row r="11764" spans="1:6" ht="13.8" x14ac:dyDescent="0.3">
      <c r="A11764" s="4" t="s">
        <v>50</v>
      </c>
      <c r="B11764" s="4" t="s">
        <v>8</v>
      </c>
      <c r="C11764" s="2">
        <v>301736541</v>
      </c>
      <c r="D11764" s="4" t="s">
        <v>14</v>
      </c>
      <c r="E11764" s="2" t="str">
        <f t="shared" si="183"/>
        <v>Null</v>
      </c>
      <c r="F11764" s="4" t="s">
        <v>23</v>
      </c>
    </row>
    <row r="11765" spans="1:6" ht="13.8" x14ac:dyDescent="0.3">
      <c r="A11765" s="3" t="s">
        <v>50</v>
      </c>
      <c r="B11765" s="3" t="s">
        <v>8</v>
      </c>
      <c r="C11765" s="2">
        <v>301782525</v>
      </c>
      <c r="D11765" s="3" t="s">
        <v>6</v>
      </c>
      <c r="E11765" s="2">
        <f t="shared" si="183"/>
        <v>0</v>
      </c>
      <c r="F11765" s="3" t="s">
        <v>7</v>
      </c>
    </row>
    <row r="11766" spans="1:6" ht="13.8" x14ac:dyDescent="0.3">
      <c r="A11766" s="4" t="s">
        <v>50</v>
      </c>
      <c r="B11766" s="4" t="s">
        <v>8</v>
      </c>
      <c r="C11766" s="2">
        <v>301770570</v>
      </c>
      <c r="D11766" s="4" t="s">
        <v>18</v>
      </c>
      <c r="E11766" s="2">
        <f t="shared" si="183"/>
        <v>3.67</v>
      </c>
      <c r="F11766" s="4" t="s">
        <v>7</v>
      </c>
    </row>
    <row r="11767" spans="1:6" ht="13.8" x14ac:dyDescent="0.3">
      <c r="A11767" s="3" t="s">
        <v>50</v>
      </c>
      <c r="B11767" s="3" t="s">
        <v>8</v>
      </c>
      <c r="C11767" s="2">
        <v>301485271</v>
      </c>
      <c r="D11767" s="3" t="s">
        <v>14</v>
      </c>
      <c r="E11767" s="2" t="str">
        <f t="shared" si="183"/>
        <v>Null</v>
      </c>
      <c r="F11767" s="3" t="s">
        <v>15</v>
      </c>
    </row>
    <row r="11768" spans="1:6" ht="13.8" x14ac:dyDescent="0.3">
      <c r="A11768" s="4" t="s">
        <v>50</v>
      </c>
      <c r="B11768" s="4" t="s">
        <v>8</v>
      </c>
      <c r="C11768" s="2">
        <v>301663962</v>
      </c>
      <c r="D11768" s="4"/>
      <c r="E11768" s="2" t="str">
        <f t="shared" si="183"/>
        <v>Null</v>
      </c>
      <c r="F11768" s="4" t="s">
        <v>10</v>
      </c>
    </row>
    <row r="11769" spans="1:6" ht="13.8" x14ac:dyDescent="0.3">
      <c r="A11769" s="3" t="s">
        <v>50</v>
      </c>
      <c r="B11769" s="3" t="s">
        <v>8</v>
      </c>
      <c r="C11769" s="2">
        <v>301702921</v>
      </c>
      <c r="D11769" s="3" t="s">
        <v>6</v>
      </c>
      <c r="E11769" s="2">
        <f t="shared" si="183"/>
        <v>0</v>
      </c>
      <c r="F11769" s="3" t="s">
        <v>7</v>
      </c>
    </row>
    <row r="11770" spans="1:6" ht="13.8" x14ac:dyDescent="0.3">
      <c r="A11770" s="4" t="s">
        <v>50</v>
      </c>
      <c r="B11770" s="4" t="s">
        <v>8</v>
      </c>
      <c r="C11770" s="2">
        <v>301761685</v>
      </c>
      <c r="D11770" s="4" t="s">
        <v>13</v>
      </c>
      <c r="E11770" s="2">
        <f t="shared" si="183"/>
        <v>4</v>
      </c>
      <c r="F11770" s="4" t="s">
        <v>20</v>
      </c>
    </row>
    <row r="11771" spans="1:6" ht="13.8" x14ac:dyDescent="0.3">
      <c r="A11771" s="3" t="s">
        <v>50</v>
      </c>
      <c r="B11771" s="3" t="s">
        <v>8</v>
      </c>
      <c r="C11771" s="2">
        <v>301778869</v>
      </c>
      <c r="D11771" s="3"/>
      <c r="E11771" s="2" t="str">
        <f t="shared" si="183"/>
        <v>Null</v>
      </c>
      <c r="F11771" s="3" t="s">
        <v>10</v>
      </c>
    </row>
    <row r="11772" spans="1:6" ht="13.8" x14ac:dyDescent="0.3">
      <c r="A11772" s="4" t="s">
        <v>50</v>
      </c>
      <c r="B11772" s="4" t="s">
        <v>8</v>
      </c>
      <c r="C11772" s="2">
        <v>300934599</v>
      </c>
      <c r="D11772" s="4"/>
      <c r="E11772" s="2" t="str">
        <f t="shared" si="183"/>
        <v>Null</v>
      </c>
      <c r="F11772" s="4" t="s">
        <v>10</v>
      </c>
    </row>
    <row r="11773" spans="1:6" ht="13.8" x14ac:dyDescent="0.3">
      <c r="A11773" s="3" t="s">
        <v>50</v>
      </c>
      <c r="B11773" s="3" t="s">
        <v>8</v>
      </c>
      <c r="C11773" s="2">
        <v>301634316</v>
      </c>
      <c r="D11773" s="3" t="s">
        <v>14</v>
      </c>
      <c r="E11773" s="2" t="str">
        <f t="shared" si="183"/>
        <v>Null</v>
      </c>
      <c r="F11773" s="3" t="s">
        <v>15</v>
      </c>
    </row>
    <row r="11774" spans="1:6" ht="13.8" x14ac:dyDescent="0.3">
      <c r="A11774" s="4" t="s">
        <v>50</v>
      </c>
      <c r="B11774" s="4" t="s">
        <v>8</v>
      </c>
      <c r="C11774" s="2">
        <v>301651273</v>
      </c>
      <c r="D11774" s="4" t="s">
        <v>14</v>
      </c>
      <c r="E11774" s="2" t="str">
        <f t="shared" si="183"/>
        <v>Null</v>
      </c>
      <c r="F11774" s="4" t="s">
        <v>15</v>
      </c>
    </row>
    <row r="11775" spans="1:6" ht="13.8" x14ac:dyDescent="0.3">
      <c r="A11775" s="3" t="s">
        <v>50</v>
      </c>
      <c r="B11775" s="3" t="s">
        <v>8</v>
      </c>
      <c r="C11775" s="2">
        <v>301685346</v>
      </c>
      <c r="D11775" s="3"/>
      <c r="E11775" s="2" t="str">
        <f t="shared" si="183"/>
        <v>Null</v>
      </c>
      <c r="F11775" s="3" t="s">
        <v>10</v>
      </c>
    </row>
    <row r="11776" spans="1:6" ht="13.8" x14ac:dyDescent="0.3">
      <c r="A11776" s="4" t="s">
        <v>50</v>
      </c>
      <c r="B11776" s="4" t="s">
        <v>8</v>
      </c>
      <c r="C11776" s="2">
        <v>301687451</v>
      </c>
      <c r="D11776" s="4"/>
      <c r="E11776" s="2" t="str">
        <f t="shared" si="183"/>
        <v>Null</v>
      </c>
      <c r="F11776" s="4" t="s">
        <v>10</v>
      </c>
    </row>
    <row r="11777" spans="1:6" ht="13.8" x14ac:dyDescent="0.3">
      <c r="A11777" s="3" t="s">
        <v>50</v>
      </c>
      <c r="B11777" s="3" t="s">
        <v>8</v>
      </c>
      <c r="C11777" s="2">
        <v>301713522</v>
      </c>
      <c r="D11777" s="3" t="s">
        <v>14</v>
      </c>
      <c r="E11777" s="2" t="str">
        <f t="shared" si="183"/>
        <v>Null</v>
      </c>
      <c r="F11777" s="3" t="s">
        <v>15</v>
      </c>
    </row>
    <row r="11778" spans="1:6" ht="13.8" x14ac:dyDescent="0.3">
      <c r="A11778" s="4" t="s">
        <v>50</v>
      </c>
      <c r="B11778" s="4" t="s">
        <v>8</v>
      </c>
      <c r="C11778" s="2">
        <v>301745252</v>
      </c>
      <c r="D11778" s="4" t="s">
        <v>9</v>
      </c>
      <c r="E11778" s="2">
        <f t="shared" si="183"/>
        <v>2</v>
      </c>
      <c r="F11778" s="4" t="s">
        <v>7</v>
      </c>
    </row>
    <row r="11779" spans="1:6" ht="13.8" x14ac:dyDescent="0.3">
      <c r="A11779" s="3" t="s">
        <v>50</v>
      </c>
      <c r="B11779" s="3" t="s">
        <v>8</v>
      </c>
      <c r="C11779" s="2">
        <v>301761228</v>
      </c>
      <c r="D11779" s="3" t="s">
        <v>9</v>
      </c>
      <c r="E11779" s="2">
        <f t="shared" ref="E11779:E11842" si="184">IF(D11779="A+",4.33,IF(D11779="A",4, IF(D11779="A-",3.67,IF(D11779="B+",3.33,IF(D11779="B",3,IF(D11779="B-",2.67,IF(D11779="C+",2.33,IF(D11779 ="C", 2,IF(D11779="C-",1.67,IF(D11779="D+",1.33,IF(D11779="D",1,IF(D11779="D-",0.67,IF(D11779="F",0,"Null")))))))))))))</f>
        <v>2</v>
      </c>
      <c r="F11779" s="3" t="s">
        <v>7</v>
      </c>
    </row>
    <row r="11780" spans="1:6" ht="13.8" x14ac:dyDescent="0.3">
      <c r="A11780" s="4" t="s">
        <v>50</v>
      </c>
      <c r="B11780" s="4" t="s">
        <v>8</v>
      </c>
      <c r="C11780" s="2">
        <v>300527918</v>
      </c>
      <c r="D11780" s="4"/>
      <c r="E11780" s="2" t="str">
        <f t="shared" si="184"/>
        <v>Null</v>
      </c>
      <c r="F11780" s="4" t="s">
        <v>10</v>
      </c>
    </row>
    <row r="11781" spans="1:6" ht="13.8" x14ac:dyDescent="0.3">
      <c r="A11781" s="3" t="s">
        <v>50</v>
      </c>
      <c r="B11781" s="3" t="s">
        <v>8</v>
      </c>
      <c r="C11781" s="2">
        <v>301290741</v>
      </c>
      <c r="D11781" s="3" t="s">
        <v>9</v>
      </c>
      <c r="E11781" s="2">
        <f t="shared" si="184"/>
        <v>2</v>
      </c>
      <c r="F11781" s="3" t="s">
        <v>7</v>
      </c>
    </row>
    <row r="11782" spans="1:6" ht="13.8" x14ac:dyDescent="0.3">
      <c r="A11782" s="4" t="s">
        <v>50</v>
      </c>
      <c r="B11782" s="4" t="s">
        <v>8</v>
      </c>
      <c r="C11782" s="2">
        <v>301726371</v>
      </c>
      <c r="D11782" s="4" t="s">
        <v>12</v>
      </c>
      <c r="E11782" s="2">
        <f t="shared" si="184"/>
        <v>3</v>
      </c>
      <c r="F11782" s="4" t="s">
        <v>7</v>
      </c>
    </row>
    <row r="11783" spans="1:6" ht="13.8" x14ac:dyDescent="0.3">
      <c r="A11783" s="3" t="s">
        <v>50</v>
      </c>
      <c r="B11783" s="3" t="s">
        <v>8</v>
      </c>
      <c r="C11783" s="2">
        <v>301736456</v>
      </c>
      <c r="D11783" s="3" t="s">
        <v>22</v>
      </c>
      <c r="E11783" s="2">
        <f t="shared" si="184"/>
        <v>2.67</v>
      </c>
      <c r="F11783" s="3" t="s">
        <v>7</v>
      </c>
    </row>
    <row r="11784" spans="1:6" ht="13.8" x14ac:dyDescent="0.3">
      <c r="A11784" s="4" t="s">
        <v>50</v>
      </c>
      <c r="B11784" s="4" t="s">
        <v>8</v>
      </c>
      <c r="C11784" s="2">
        <v>301763158</v>
      </c>
      <c r="D11784" s="4" t="s">
        <v>9</v>
      </c>
      <c r="E11784" s="2">
        <f t="shared" si="184"/>
        <v>2</v>
      </c>
      <c r="F11784" s="4" t="s">
        <v>7</v>
      </c>
    </row>
    <row r="11785" spans="1:6" ht="13.8" x14ac:dyDescent="0.3">
      <c r="A11785" s="3" t="s">
        <v>50</v>
      </c>
      <c r="B11785" s="3" t="s">
        <v>8</v>
      </c>
      <c r="C11785" s="2">
        <v>301772990</v>
      </c>
      <c r="D11785" s="3" t="s">
        <v>9</v>
      </c>
      <c r="E11785" s="2">
        <f t="shared" si="184"/>
        <v>2</v>
      </c>
      <c r="F11785" s="3" t="s">
        <v>20</v>
      </c>
    </row>
    <row r="11786" spans="1:6" ht="13.8" x14ac:dyDescent="0.3">
      <c r="A11786" s="4" t="s">
        <v>50</v>
      </c>
      <c r="B11786" s="4" t="s">
        <v>8</v>
      </c>
      <c r="C11786" s="2">
        <v>301794777</v>
      </c>
      <c r="D11786" s="4" t="s">
        <v>26</v>
      </c>
      <c r="E11786" s="2">
        <f t="shared" si="184"/>
        <v>3.33</v>
      </c>
      <c r="F11786" s="4" t="s">
        <v>20</v>
      </c>
    </row>
    <row r="11787" spans="1:6" ht="13.8" x14ac:dyDescent="0.3">
      <c r="A11787" s="3" t="s">
        <v>50</v>
      </c>
      <c r="B11787" s="3" t="s">
        <v>8</v>
      </c>
      <c r="C11787" s="2">
        <v>301497435</v>
      </c>
      <c r="D11787" s="3" t="s">
        <v>17</v>
      </c>
      <c r="E11787" s="2">
        <f t="shared" si="184"/>
        <v>4.33</v>
      </c>
      <c r="F11787" s="3" t="s">
        <v>7</v>
      </c>
    </row>
    <row r="11788" spans="1:6" ht="13.8" x14ac:dyDescent="0.3">
      <c r="A11788" s="4" t="s">
        <v>50</v>
      </c>
      <c r="B11788" s="4" t="s">
        <v>8</v>
      </c>
      <c r="C11788" s="2">
        <v>301763801</v>
      </c>
      <c r="D11788" s="4" t="s">
        <v>13</v>
      </c>
      <c r="E11788" s="2">
        <f t="shared" si="184"/>
        <v>4</v>
      </c>
      <c r="F11788" s="4" t="s">
        <v>20</v>
      </c>
    </row>
    <row r="11789" spans="1:6" ht="13.8" x14ac:dyDescent="0.3">
      <c r="A11789" s="3" t="s">
        <v>50</v>
      </c>
      <c r="B11789" s="3" t="s">
        <v>8</v>
      </c>
      <c r="C11789" s="2">
        <v>301802923</v>
      </c>
      <c r="D11789" s="3" t="s">
        <v>22</v>
      </c>
      <c r="E11789" s="2">
        <f t="shared" si="184"/>
        <v>2.67</v>
      </c>
      <c r="F11789" s="3" t="s">
        <v>20</v>
      </c>
    </row>
    <row r="11790" spans="1:6" ht="13.8" x14ac:dyDescent="0.3">
      <c r="A11790" s="4" t="s">
        <v>50</v>
      </c>
      <c r="B11790" s="4" t="s">
        <v>8</v>
      </c>
      <c r="C11790" s="2">
        <v>301802929</v>
      </c>
      <c r="D11790" s="4" t="s">
        <v>9</v>
      </c>
      <c r="E11790" s="2">
        <f t="shared" si="184"/>
        <v>2</v>
      </c>
      <c r="F11790" s="4" t="s">
        <v>20</v>
      </c>
    </row>
    <row r="11791" spans="1:6" ht="13.8" x14ac:dyDescent="0.3">
      <c r="A11791" s="3" t="s">
        <v>50</v>
      </c>
      <c r="B11791" s="3" t="s">
        <v>8</v>
      </c>
      <c r="C11791" s="2">
        <v>301316245</v>
      </c>
      <c r="D11791" s="3" t="s">
        <v>14</v>
      </c>
      <c r="E11791" s="2" t="str">
        <f t="shared" si="184"/>
        <v>Null</v>
      </c>
      <c r="F11791" s="3" t="s">
        <v>7</v>
      </c>
    </row>
    <row r="11792" spans="1:6" ht="13.8" x14ac:dyDescent="0.3">
      <c r="A11792" s="4" t="s">
        <v>50</v>
      </c>
      <c r="B11792" s="4" t="s">
        <v>8</v>
      </c>
      <c r="C11792" s="2">
        <v>301401439</v>
      </c>
      <c r="D11792" s="4" t="s">
        <v>18</v>
      </c>
      <c r="E11792" s="2">
        <f t="shared" si="184"/>
        <v>3.67</v>
      </c>
      <c r="F11792" s="4" t="s">
        <v>7</v>
      </c>
    </row>
    <row r="11793" spans="1:6" ht="13.8" x14ac:dyDescent="0.3">
      <c r="A11793" s="3" t="s">
        <v>50</v>
      </c>
      <c r="B11793" s="3" t="s">
        <v>8</v>
      </c>
      <c r="C11793" s="2">
        <v>301705999</v>
      </c>
      <c r="D11793" s="3" t="s">
        <v>9</v>
      </c>
      <c r="E11793" s="2">
        <f t="shared" si="184"/>
        <v>2</v>
      </c>
      <c r="F11793" s="3" t="s">
        <v>7</v>
      </c>
    </row>
    <row r="11794" spans="1:6" ht="13.8" x14ac:dyDescent="0.3">
      <c r="A11794" s="4" t="s">
        <v>50</v>
      </c>
      <c r="B11794" s="4" t="s">
        <v>8</v>
      </c>
      <c r="C11794" s="2">
        <v>301723144</v>
      </c>
      <c r="D11794" s="4" t="s">
        <v>14</v>
      </c>
      <c r="E11794" s="2" t="str">
        <f t="shared" si="184"/>
        <v>Null</v>
      </c>
      <c r="F11794" s="4" t="s">
        <v>7</v>
      </c>
    </row>
    <row r="11795" spans="1:6" ht="13.8" x14ac:dyDescent="0.3">
      <c r="A11795" s="3" t="s">
        <v>50</v>
      </c>
      <c r="B11795" s="3" t="s">
        <v>8</v>
      </c>
      <c r="C11795" s="2">
        <v>301563331</v>
      </c>
      <c r="D11795" s="3"/>
      <c r="E11795" s="2" t="str">
        <f t="shared" si="184"/>
        <v>Null</v>
      </c>
      <c r="F11795" s="3" t="s">
        <v>10</v>
      </c>
    </row>
    <row r="11796" spans="1:6" ht="13.8" x14ac:dyDescent="0.3">
      <c r="A11796" s="4" t="s">
        <v>50</v>
      </c>
      <c r="B11796" s="4" t="s">
        <v>8</v>
      </c>
      <c r="C11796" s="2">
        <v>301750885</v>
      </c>
      <c r="D11796" s="4"/>
      <c r="E11796" s="2" t="str">
        <f t="shared" si="184"/>
        <v>Null</v>
      </c>
      <c r="F11796" s="4" t="s">
        <v>10</v>
      </c>
    </row>
    <row r="11797" spans="1:6" ht="13.8" x14ac:dyDescent="0.3">
      <c r="A11797" s="3" t="s">
        <v>50</v>
      </c>
      <c r="B11797" s="3" t="s">
        <v>8</v>
      </c>
      <c r="C11797" s="2">
        <v>301772388</v>
      </c>
      <c r="D11797" s="3" t="s">
        <v>14</v>
      </c>
      <c r="E11797" s="2" t="str">
        <f t="shared" si="184"/>
        <v>Null</v>
      </c>
      <c r="F11797" s="3" t="s">
        <v>15</v>
      </c>
    </row>
    <row r="11798" spans="1:6" ht="13.8" x14ac:dyDescent="0.3">
      <c r="A11798" s="4" t="s">
        <v>50</v>
      </c>
      <c r="B11798" s="4" t="s">
        <v>8</v>
      </c>
      <c r="C11798" s="2">
        <v>301786141</v>
      </c>
      <c r="D11798" s="4" t="s">
        <v>9</v>
      </c>
      <c r="E11798" s="2">
        <f t="shared" si="184"/>
        <v>2</v>
      </c>
      <c r="F11798" s="4" t="s">
        <v>7</v>
      </c>
    </row>
    <row r="11799" spans="1:6" ht="13.8" x14ac:dyDescent="0.3">
      <c r="A11799" s="3" t="s">
        <v>50</v>
      </c>
      <c r="B11799" s="3" t="s">
        <v>8</v>
      </c>
      <c r="C11799" s="2">
        <v>301696164</v>
      </c>
      <c r="D11799" s="3" t="s">
        <v>12</v>
      </c>
      <c r="E11799" s="2">
        <f t="shared" si="184"/>
        <v>3</v>
      </c>
      <c r="F11799" s="3" t="s">
        <v>7</v>
      </c>
    </row>
    <row r="11800" spans="1:6" ht="13.8" x14ac:dyDescent="0.3">
      <c r="A11800" s="4" t="s">
        <v>50</v>
      </c>
      <c r="B11800" s="4" t="s">
        <v>8</v>
      </c>
      <c r="C11800" s="2">
        <v>301718200</v>
      </c>
      <c r="D11800" s="4" t="s">
        <v>25</v>
      </c>
      <c r="E11800" s="2">
        <f t="shared" si="184"/>
        <v>1</v>
      </c>
      <c r="F11800" s="4" t="s">
        <v>7</v>
      </c>
    </row>
    <row r="11801" spans="1:6" ht="13.8" x14ac:dyDescent="0.3">
      <c r="A11801" s="3" t="s">
        <v>50</v>
      </c>
      <c r="B11801" s="3" t="s">
        <v>8</v>
      </c>
      <c r="C11801" s="2">
        <v>301761720</v>
      </c>
      <c r="D11801" s="3" t="s">
        <v>22</v>
      </c>
      <c r="E11801" s="2">
        <f t="shared" si="184"/>
        <v>2.67</v>
      </c>
      <c r="F11801" s="3" t="s">
        <v>7</v>
      </c>
    </row>
    <row r="11802" spans="1:6" ht="13.8" x14ac:dyDescent="0.3">
      <c r="A11802" s="4" t="s">
        <v>50</v>
      </c>
      <c r="B11802" s="4" t="s">
        <v>8</v>
      </c>
      <c r="C11802" s="2">
        <v>301761979</v>
      </c>
      <c r="D11802" s="4" t="s">
        <v>25</v>
      </c>
      <c r="E11802" s="2">
        <f t="shared" si="184"/>
        <v>1</v>
      </c>
      <c r="F11802" s="4" t="s">
        <v>7</v>
      </c>
    </row>
    <row r="11803" spans="1:6" ht="13.8" x14ac:dyDescent="0.3">
      <c r="A11803" s="3" t="s">
        <v>50</v>
      </c>
      <c r="B11803" s="3" t="s">
        <v>8</v>
      </c>
      <c r="C11803" s="2">
        <v>301770009</v>
      </c>
      <c r="D11803" s="3" t="s">
        <v>13</v>
      </c>
      <c r="E11803" s="2">
        <f t="shared" si="184"/>
        <v>4</v>
      </c>
      <c r="F11803" s="3" t="s">
        <v>7</v>
      </c>
    </row>
    <row r="11804" spans="1:6" ht="13.8" x14ac:dyDescent="0.3">
      <c r="A11804" s="4" t="s">
        <v>50</v>
      </c>
      <c r="B11804" s="4" t="s">
        <v>8</v>
      </c>
      <c r="C11804" s="2">
        <v>301789080</v>
      </c>
      <c r="D11804" s="4" t="s">
        <v>18</v>
      </c>
      <c r="E11804" s="2">
        <f t="shared" si="184"/>
        <v>3.67</v>
      </c>
      <c r="F11804" s="4" t="s">
        <v>7</v>
      </c>
    </row>
    <row r="11805" spans="1:6" ht="13.8" x14ac:dyDescent="0.3">
      <c r="A11805" s="3" t="s">
        <v>50</v>
      </c>
      <c r="B11805" s="3" t="s">
        <v>8</v>
      </c>
      <c r="C11805" s="2">
        <v>301401575</v>
      </c>
      <c r="D11805" s="3" t="s">
        <v>26</v>
      </c>
      <c r="E11805" s="2">
        <f t="shared" si="184"/>
        <v>3.33</v>
      </c>
      <c r="F11805" s="3" t="s">
        <v>7</v>
      </c>
    </row>
    <row r="11806" spans="1:6" ht="13.8" x14ac:dyDescent="0.3">
      <c r="A11806" s="4" t="s">
        <v>50</v>
      </c>
      <c r="B11806" s="4" t="s">
        <v>8</v>
      </c>
      <c r="C11806" s="2">
        <v>301645980</v>
      </c>
      <c r="D11806" s="4" t="s">
        <v>12</v>
      </c>
      <c r="E11806" s="2">
        <f t="shared" si="184"/>
        <v>3</v>
      </c>
      <c r="F11806" s="4" t="s">
        <v>7</v>
      </c>
    </row>
    <row r="11807" spans="1:6" ht="13.8" x14ac:dyDescent="0.3">
      <c r="A11807" s="3" t="s">
        <v>50</v>
      </c>
      <c r="B11807" s="3" t="s">
        <v>8</v>
      </c>
      <c r="C11807" s="2">
        <v>301726650</v>
      </c>
      <c r="D11807" s="3" t="s">
        <v>9</v>
      </c>
      <c r="E11807" s="2">
        <f t="shared" si="184"/>
        <v>2</v>
      </c>
      <c r="F11807" s="3" t="s">
        <v>7</v>
      </c>
    </row>
    <row r="11808" spans="1:6" ht="13.8" x14ac:dyDescent="0.3">
      <c r="A11808" s="4" t="s">
        <v>50</v>
      </c>
      <c r="B11808" s="4" t="s">
        <v>8</v>
      </c>
      <c r="C11808" s="2">
        <v>301751408</v>
      </c>
      <c r="D11808" s="4" t="s">
        <v>13</v>
      </c>
      <c r="E11808" s="2">
        <f t="shared" si="184"/>
        <v>4</v>
      </c>
      <c r="F11808" s="4" t="s">
        <v>7</v>
      </c>
    </row>
    <row r="11809" spans="1:6" ht="13.8" x14ac:dyDescent="0.3">
      <c r="A11809" s="3" t="s">
        <v>50</v>
      </c>
      <c r="B11809" s="3" t="s">
        <v>8</v>
      </c>
      <c r="C11809" s="2">
        <v>301757894</v>
      </c>
      <c r="D11809" s="3" t="s">
        <v>13</v>
      </c>
      <c r="E11809" s="2">
        <f t="shared" si="184"/>
        <v>4</v>
      </c>
      <c r="F11809" s="3" t="s">
        <v>7</v>
      </c>
    </row>
    <row r="11810" spans="1:6" ht="13.8" x14ac:dyDescent="0.3">
      <c r="A11810" s="4" t="s">
        <v>50</v>
      </c>
      <c r="B11810" s="4" t="s">
        <v>8</v>
      </c>
      <c r="C11810" s="2">
        <v>301766536</v>
      </c>
      <c r="D11810" s="4" t="s">
        <v>12</v>
      </c>
      <c r="E11810" s="2">
        <f t="shared" si="184"/>
        <v>3</v>
      </c>
      <c r="F11810" s="4" t="s">
        <v>7</v>
      </c>
    </row>
    <row r="11811" spans="1:6" ht="13.8" x14ac:dyDescent="0.3">
      <c r="A11811" s="3" t="s">
        <v>50</v>
      </c>
      <c r="B11811" s="3" t="s">
        <v>8</v>
      </c>
      <c r="C11811" s="2">
        <v>301350704</v>
      </c>
      <c r="D11811" s="3" t="s">
        <v>6</v>
      </c>
      <c r="E11811" s="2">
        <f t="shared" si="184"/>
        <v>0</v>
      </c>
      <c r="F11811" s="3" t="s">
        <v>7</v>
      </c>
    </row>
    <row r="11812" spans="1:6" ht="13.8" x14ac:dyDescent="0.3">
      <c r="A11812" s="4" t="s">
        <v>50</v>
      </c>
      <c r="B11812" s="4" t="s">
        <v>8</v>
      </c>
      <c r="C11812" s="2">
        <v>301733918</v>
      </c>
      <c r="D11812" s="4" t="s">
        <v>9</v>
      </c>
      <c r="E11812" s="2">
        <f t="shared" si="184"/>
        <v>2</v>
      </c>
      <c r="F11812" s="4" t="s">
        <v>7</v>
      </c>
    </row>
    <row r="11813" spans="1:6" ht="13.8" x14ac:dyDescent="0.3">
      <c r="A11813" s="3" t="s">
        <v>50</v>
      </c>
      <c r="B11813" s="3" t="s">
        <v>8</v>
      </c>
      <c r="C11813" s="2">
        <v>301751668</v>
      </c>
      <c r="D11813" s="3"/>
      <c r="E11813" s="2" t="str">
        <f t="shared" si="184"/>
        <v>Null</v>
      </c>
      <c r="F11813" s="3" t="s">
        <v>10</v>
      </c>
    </row>
    <row r="11814" spans="1:6" ht="13.8" x14ac:dyDescent="0.3">
      <c r="A11814" s="4" t="s">
        <v>50</v>
      </c>
      <c r="B11814" s="4" t="s">
        <v>8</v>
      </c>
      <c r="C11814" s="2">
        <v>301768485</v>
      </c>
      <c r="D11814" s="4" t="s">
        <v>19</v>
      </c>
      <c r="E11814" s="2">
        <f t="shared" si="184"/>
        <v>1.33</v>
      </c>
      <c r="F11814" s="4" t="s">
        <v>7</v>
      </c>
    </row>
    <row r="11815" spans="1:6" ht="13.8" x14ac:dyDescent="0.3">
      <c r="A11815" s="3" t="s">
        <v>50</v>
      </c>
      <c r="B11815" s="3" t="s">
        <v>8</v>
      </c>
      <c r="C11815" s="2">
        <v>301778467</v>
      </c>
      <c r="D11815" s="3"/>
      <c r="E11815" s="2" t="str">
        <f t="shared" si="184"/>
        <v>Null</v>
      </c>
      <c r="F11815" s="3" t="s">
        <v>10</v>
      </c>
    </row>
    <row r="11816" spans="1:6" ht="13.8" x14ac:dyDescent="0.3">
      <c r="A11816" s="4" t="s">
        <v>50</v>
      </c>
      <c r="B11816" s="4" t="s">
        <v>8</v>
      </c>
      <c r="C11816" s="2">
        <v>301564455</v>
      </c>
      <c r="D11816" s="4" t="s">
        <v>14</v>
      </c>
      <c r="E11816" s="2" t="str">
        <f t="shared" si="184"/>
        <v>Null</v>
      </c>
      <c r="F11816" s="4" t="s">
        <v>15</v>
      </c>
    </row>
    <row r="11817" spans="1:6" ht="13.8" x14ac:dyDescent="0.3">
      <c r="A11817" s="3" t="s">
        <v>50</v>
      </c>
      <c r="B11817" s="3" t="s">
        <v>8</v>
      </c>
      <c r="C11817" s="2">
        <v>301596070</v>
      </c>
      <c r="D11817" s="3" t="s">
        <v>14</v>
      </c>
      <c r="E11817" s="2" t="str">
        <f t="shared" si="184"/>
        <v>Null</v>
      </c>
      <c r="F11817" s="3" t="s">
        <v>15</v>
      </c>
    </row>
    <row r="11818" spans="1:6" ht="13.8" x14ac:dyDescent="0.3">
      <c r="A11818" s="4" t="s">
        <v>50</v>
      </c>
      <c r="B11818" s="4" t="s">
        <v>8</v>
      </c>
      <c r="C11818" s="2">
        <v>301687500</v>
      </c>
      <c r="D11818" s="4" t="s">
        <v>25</v>
      </c>
      <c r="E11818" s="2">
        <f t="shared" si="184"/>
        <v>1</v>
      </c>
      <c r="F11818" s="4" t="s">
        <v>7</v>
      </c>
    </row>
    <row r="11819" spans="1:6" ht="13.8" x14ac:dyDescent="0.3">
      <c r="A11819" s="3" t="s">
        <v>50</v>
      </c>
      <c r="B11819" s="3" t="s">
        <v>8</v>
      </c>
      <c r="C11819" s="2">
        <v>301697418</v>
      </c>
      <c r="D11819" s="3" t="s">
        <v>9</v>
      </c>
      <c r="E11819" s="2">
        <f t="shared" si="184"/>
        <v>2</v>
      </c>
      <c r="F11819" s="3" t="s">
        <v>7</v>
      </c>
    </row>
    <row r="11820" spans="1:6" ht="13.8" x14ac:dyDescent="0.3">
      <c r="A11820" s="4" t="s">
        <v>50</v>
      </c>
      <c r="B11820" s="4" t="s">
        <v>8</v>
      </c>
      <c r="C11820" s="2">
        <v>301733018</v>
      </c>
      <c r="D11820" s="4"/>
      <c r="E11820" s="2" t="str">
        <f t="shared" si="184"/>
        <v>Null</v>
      </c>
      <c r="F11820" s="4" t="s">
        <v>10</v>
      </c>
    </row>
    <row r="11821" spans="1:6" ht="13.8" x14ac:dyDescent="0.3">
      <c r="A11821" s="3" t="s">
        <v>50</v>
      </c>
      <c r="B11821" s="3" t="s">
        <v>8</v>
      </c>
      <c r="C11821" s="2">
        <v>301751491</v>
      </c>
      <c r="D11821" s="3" t="s">
        <v>13</v>
      </c>
      <c r="E11821" s="2">
        <f t="shared" si="184"/>
        <v>4</v>
      </c>
      <c r="F11821" s="3" t="s">
        <v>7</v>
      </c>
    </row>
    <row r="11822" spans="1:6" ht="13.8" x14ac:dyDescent="0.3">
      <c r="A11822" s="4" t="s">
        <v>50</v>
      </c>
      <c r="B11822" s="4" t="s">
        <v>8</v>
      </c>
      <c r="C11822" s="2">
        <v>301762285</v>
      </c>
      <c r="D11822" s="4" t="s">
        <v>12</v>
      </c>
      <c r="E11822" s="2">
        <f t="shared" si="184"/>
        <v>3</v>
      </c>
      <c r="F11822" s="4" t="s">
        <v>7</v>
      </c>
    </row>
    <row r="11823" spans="1:6" ht="13.8" x14ac:dyDescent="0.3">
      <c r="A11823" s="3" t="s">
        <v>50</v>
      </c>
      <c r="B11823" s="3" t="s">
        <v>8</v>
      </c>
      <c r="C11823" s="2">
        <v>301769445</v>
      </c>
      <c r="D11823" s="3"/>
      <c r="E11823" s="2" t="str">
        <f t="shared" si="184"/>
        <v>Null</v>
      </c>
      <c r="F11823" s="3" t="s">
        <v>10</v>
      </c>
    </row>
    <row r="11824" spans="1:6" ht="13.8" x14ac:dyDescent="0.3">
      <c r="A11824" s="4" t="s">
        <v>50</v>
      </c>
      <c r="B11824" s="4" t="s">
        <v>8</v>
      </c>
      <c r="C11824" s="2">
        <v>301771477</v>
      </c>
      <c r="D11824" s="4" t="s">
        <v>14</v>
      </c>
      <c r="E11824" s="2" t="str">
        <f t="shared" si="184"/>
        <v>Null</v>
      </c>
      <c r="F11824" s="4" t="s">
        <v>15</v>
      </c>
    </row>
    <row r="11825" spans="1:6" ht="13.8" x14ac:dyDescent="0.3">
      <c r="A11825" s="3" t="s">
        <v>50</v>
      </c>
      <c r="B11825" s="3" t="s">
        <v>8</v>
      </c>
      <c r="C11825" s="2">
        <v>301774918</v>
      </c>
      <c r="D11825" s="3" t="s">
        <v>25</v>
      </c>
      <c r="E11825" s="2">
        <f t="shared" si="184"/>
        <v>1</v>
      </c>
      <c r="F11825" s="3" t="s">
        <v>7</v>
      </c>
    </row>
    <row r="11826" spans="1:6" ht="13.8" x14ac:dyDescent="0.3">
      <c r="A11826" s="4" t="s">
        <v>50</v>
      </c>
      <c r="B11826" s="4" t="s">
        <v>8</v>
      </c>
      <c r="C11826" s="2">
        <v>301593387</v>
      </c>
      <c r="D11826" s="4" t="s">
        <v>19</v>
      </c>
      <c r="E11826" s="2">
        <f t="shared" si="184"/>
        <v>1.33</v>
      </c>
      <c r="F11826" s="4" t="s">
        <v>7</v>
      </c>
    </row>
    <row r="11827" spans="1:6" ht="13.8" x14ac:dyDescent="0.3">
      <c r="A11827" s="3" t="s">
        <v>50</v>
      </c>
      <c r="B11827" s="3" t="s">
        <v>8</v>
      </c>
      <c r="C11827" s="2">
        <v>301693864</v>
      </c>
      <c r="D11827" s="3"/>
      <c r="E11827" s="2" t="str">
        <f t="shared" si="184"/>
        <v>Null</v>
      </c>
      <c r="F11827" s="3" t="s">
        <v>10</v>
      </c>
    </row>
    <row r="11828" spans="1:6" ht="13.8" x14ac:dyDescent="0.3">
      <c r="A11828" s="4" t="s">
        <v>50</v>
      </c>
      <c r="B11828" s="4" t="s">
        <v>8</v>
      </c>
      <c r="C11828" s="2">
        <v>301718147</v>
      </c>
      <c r="D11828" s="4" t="s">
        <v>9</v>
      </c>
      <c r="E11828" s="2">
        <f t="shared" si="184"/>
        <v>2</v>
      </c>
      <c r="F11828" s="4" t="s">
        <v>7</v>
      </c>
    </row>
    <row r="11829" spans="1:6" ht="13.8" x14ac:dyDescent="0.3">
      <c r="A11829" s="3" t="s">
        <v>50</v>
      </c>
      <c r="B11829" s="3" t="s">
        <v>8</v>
      </c>
      <c r="C11829" s="2">
        <v>301720638</v>
      </c>
      <c r="D11829" s="3"/>
      <c r="E11829" s="2" t="str">
        <f t="shared" si="184"/>
        <v>Null</v>
      </c>
      <c r="F11829" s="3" t="s">
        <v>10</v>
      </c>
    </row>
    <row r="11830" spans="1:6" ht="13.8" x14ac:dyDescent="0.3">
      <c r="A11830" s="4" t="s">
        <v>50</v>
      </c>
      <c r="B11830" s="4" t="s">
        <v>8</v>
      </c>
      <c r="C11830" s="2">
        <v>301751303</v>
      </c>
      <c r="D11830" s="4" t="s">
        <v>12</v>
      </c>
      <c r="E11830" s="2">
        <f t="shared" si="184"/>
        <v>3</v>
      </c>
      <c r="F11830" s="4" t="s">
        <v>7</v>
      </c>
    </row>
    <row r="11831" spans="1:6" ht="13.8" x14ac:dyDescent="0.3">
      <c r="A11831" s="3" t="s">
        <v>50</v>
      </c>
      <c r="B11831" s="3" t="s">
        <v>8</v>
      </c>
      <c r="C11831" s="2">
        <v>301757791</v>
      </c>
      <c r="D11831" s="3" t="s">
        <v>24</v>
      </c>
      <c r="E11831" s="2">
        <f t="shared" si="184"/>
        <v>2.33</v>
      </c>
      <c r="F11831" s="3" t="s">
        <v>7</v>
      </c>
    </row>
    <row r="11832" spans="1:6" ht="13.8" x14ac:dyDescent="0.3">
      <c r="A11832" s="4" t="s">
        <v>50</v>
      </c>
      <c r="B11832" s="4" t="s">
        <v>8</v>
      </c>
      <c r="C11832" s="2">
        <v>301763076</v>
      </c>
      <c r="D11832" s="4" t="s">
        <v>12</v>
      </c>
      <c r="E11832" s="2">
        <f t="shared" si="184"/>
        <v>3</v>
      </c>
      <c r="F11832" s="4" t="s">
        <v>7</v>
      </c>
    </row>
    <row r="11833" spans="1:6" ht="13.8" x14ac:dyDescent="0.3">
      <c r="A11833" s="3" t="s">
        <v>50</v>
      </c>
      <c r="B11833" s="3" t="s">
        <v>8</v>
      </c>
      <c r="C11833" s="2">
        <v>301764643</v>
      </c>
      <c r="D11833" s="3" t="s">
        <v>14</v>
      </c>
      <c r="E11833" s="2" t="str">
        <f t="shared" si="184"/>
        <v>Null</v>
      </c>
      <c r="F11833" s="3" t="s">
        <v>23</v>
      </c>
    </row>
    <row r="11834" spans="1:6" ht="13.8" x14ac:dyDescent="0.3">
      <c r="A11834" s="4" t="s">
        <v>50</v>
      </c>
      <c r="B11834" s="4" t="s">
        <v>8</v>
      </c>
      <c r="C11834" s="2">
        <v>301770874</v>
      </c>
      <c r="D11834" s="4" t="s">
        <v>14</v>
      </c>
      <c r="E11834" s="2" t="str">
        <f t="shared" si="184"/>
        <v>Null</v>
      </c>
      <c r="F11834" s="4" t="s">
        <v>15</v>
      </c>
    </row>
    <row r="11835" spans="1:6" ht="13.8" x14ac:dyDescent="0.3">
      <c r="A11835" s="3" t="s">
        <v>50</v>
      </c>
      <c r="B11835" s="3" t="s">
        <v>8</v>
      </c>
      <c r="C11835" s="2">
        <v>301778223</v>
      </c>
      <c r="D11835" s="3" t="s">
        <v>13</v>
      </c>
      <c r="E11835" s="2">
        <f t="shared" si="184"/>
        <v>4</v>
      </c>
      <c r="F11835" s="3" t="s">
        <v>7</v>
      </c>
    </row>
    <row r="11836" spans="1:6" ht="13.8" x14ac:dyDescent="0.3">
      <c r="A11836" s="4" t="s">
        <v>50</v>
      </c>
      <c r="B11836" s="4" t="s">
        <v>8</v>
      </c>
      <c r="C11836" s="2">
        <v>301793423</v>
      </c>
      <c r="D11836" s="4" t="s">
        <v>13</v>
      </c>
      <c r="E11836" s="2">
        <f t="shared" si="184"/>
        <v>4</v>
      </c>
      <c r="F11836" s="4" t="s">
        <v>7</v>
      </c>
    </row>
    <row r="11837" spans="1:6" ht="13.8" x14ac:dyDescent="0.3">
      <c r="A11837" s="3" t="s">
        <v>50</v>
      </c>
      <c r="B11837" s="3" t="s">
        <v>8</v>
      </c>
      <c r="C11837" s="2">
        <v>301390138</v>
      </c>
      <c r="D11837" s="3" t="s">
        <v>14</v>
      </c>
      <c r="E11837" s="2" t="str">
        <f t="shared" si="184"/>
        <v>Null</v>
      </c>
      <c r="F11837" s="3" t="s">
        <v>15</v>
      </c>
    </row>
    <row r="11838" spans="1:6" ht="13.8" x14ac:dyDescent="0.3">
      <c r="A11838" s="4" t="s">
        <v>50</v>
      </c>
      <c r="B11838" s="4" t="s">
        <v>8</v>
      </c>
      <c r="C11838" s="2">
        <v>301514781</v>
      </c>
      <c r="D11838" s="4" t="s">
        <v>14</v>
      </c>
      <c r="E11838" s="2" t="str">
        <f t="shared" si="184"/>
        <v>Null</v>
      </c>
      <c r="F11838" s="4" t="s">
        <v>15</v>
      </c>
    </row>
    <row r="11839" spans="1:6" ht="13.8" x14ac:dyDescent="0.3">
      <c r="A11839" s="3" t="s">
        <v>50</v>
      </c>
      <c r="B11839" s="3" t="s">
        <v>8</v>
      </c>
      <c r="C11839" s="2">
        <v>301646533</v>
      </c>
      <c r="D11839" s="3" t="s">
        <v>26</v>
      </c>
      <c r="E11839" s="2">
        <f t="shared" si="184"/>
        <v>3.33</v>
      </c>
      <c r="F11839" s="3" t="s">
        <v>7</v>
      </c>
    </row>
    <row r="11840" spans="1:6" ht="13.8" x14ac:dyDescent="0.3">
      <c r="A11840" s="4" t="s">
        <v>50</v>
      </c>
      <c r="B11840" s="4" t="s">
        <v>8</v>
      </c>
      <c r="C11840" s="2">
        <v>301667422</v>
      </c>
      <c r="D11840" s="4" t="s">
        <v>25</v>
      </c>
      <c r="E11840" s="2">
        <f t="shared" si="184"/>
        <v>1</v>
      </c>
      <c r="F11840" s="4" t="s">
        <v>7</v>
      </c>
    </row>
    <row r="11841" spans="1:6" ht="13.8" x14ac:dyDescent="0.3">
      <c r="A11841" s="3" t="s">
        <v>50</v>
      </c>
      <c r="B11841" s="3" t="s">
        <v>8</v>
      </c>
      <c r="C11841" s="2">
        <v>301678426</v>
      </c>
      <c r="D11841" s="3" t="s">
        <v>19</v>
      </c>
      <c r="E11841" s="2">
        <f t="shared" si="184"/>
        <v>1.33</v>
      </c>
      <c r="F11841" s="3" t="s">
        <v>7</v>
      </c>
    </row>
    <row r="11842" spans="1:6" ht="13.8" x14ac:dyDescent="0.3">
      <c r="A11842" s="4" t="s">
        <v>50</v>
      </c>
      <c r="B11842" s="4" t="s">
        <v>8</v>
      </c>
      <c r="C11842" s="2">
        <v>301751278</v>
      </c>
      <c r="D11842" s="4" t="s">
        <v>14</v>
      </c>
      <c r="E11842" s="2" t="str">
        <f t="shared" si="184"/>
        <v>Null</v>
      </c>
      <c r="F11842" s="4" t="s">
        <v>15</v>
      </c>
    </row>
    <row r="11843" spans="1:6" ht="13.8" x14ac:dyDescent="0.3">
      <c r="A11843" s="3" t="s">
        <v>50</v>
      </c>
      <c r="B11843" s="3" t="s">
        <v>8</v>
      </c>
      <c r="C11843" s="2">
        <v>301751419</v>
      </c>
      <c r="D11843" s="3" t="s">
        <v>19</v>
      </c>
      <c r="E11843" s="2">
        <f t="shared" ref="E11843:E11906" si="185">IF(D11843="A+",4.33,IF(D11843="A",4, IF(D11843="A-",3.67,IF(D11843="B+",3.33,IF(D11843="B",3,IF(D11843="B-",2.67,IF(D11843="C+",2.33,IF(D11843 ="C", 2,IF(D11843="C-",1.67,IF(D11843="D+",1.33,IF(D11843="D",1,IF(D11843="D-",0.67,IF(D11843="F",0,"Null")))))))))))))</f>
        <v>1.33</v>
      </c>
      <c r="F11843" s="3" t="s">
        <v>7</v>
      </c>
    </row>
    <row r="11844" spans="1:6" ht="13.8" x14ac:dyDescent="0.3">
      <c r="A11844" s="4" t="s">
        <v>50</v>
      </c>
      <c r="B11844" s="4" t="s">
        <v>8</v>
      </c>
      <c r="C11844" s="2">
        <v>301756678</v>
      </c>
      <c r="D11844" s="4" t="s">
        <v>24</v>
      </c>
      <c r="E11844" s="2">
        <f t="shared" si="185"/>
        <v>2.33</v>
      </c>
      <c r="F11844" s="4" t="s">
        <v>7</v>
      </c>
    </row>
    <row r="11845" spans="1:6" ht="13.8" x14ac:dyDescent="0.3">
      <c r="A11845" s="3" t="s">
        <v>50</v>
      </c>
      <c r="B11845" s="3" t="s">
        <v>8</v>
      </c>
      <c r="C11845" s="2">
        <v>301582085</v>
      </c>
      <c r="D11845" s="3" t="s">
        <v>22</v>
      </c>
      <c r="E11845" s="2">
        <f t="shared" si="185"/>
        <v>2.67</v>
      </c>
      <c r="F11845" s="3" t="s">
        <v>7</v>
      </c>
    </row>
    <row r="11846" spans="1:6" ht="13.8" x14ac:dyDescent="0.3">
      <c r="A11846" s="4" t="s">
        <v>50</v>
      </c>
      <c r="B11846" s="4" t="s">
        <v>8</v>
      </c>
      <c r="C11846" s="2">
        <v>301641910</v>
      </c>
      <c r="D11846" s="4" t="s">
        <v>14</v>
      </c>
      <c r="E11846" s="2" t="str">
        <f t="shared" si="185"/>
        <v>Null</v>
      </c>
      <c r="F11846" s="4" t="s">
        <v>15</v>
      </c>
    </row>
    <row r="11847" spans="1:6" ht="13.8" x14ac:dyDescent="0.3">
      <c r="A11847" s="3" t="s">
        <v>50</v>
      </c>
      <c r="B11847" s="3" t="s">
        <v>8</v>
      </c>
      <c r="C11847" s="2">
        <v>301697537</v>
      </c>
      <c r="D11847" s="3" t="s">
        <v>14</v>
      </c>
      <c r="E11847" s="2" t="str">
        <f t="shared" si="185"/>
        <v>Null</v>
      </c>
      <c r="F11847" s="3" t="s">
        <v>15</v>
      </c>
    </row>
    <row r="11848" spans="1:6" ht="13.8" x14ac:dyDescent="0.3">
      <c r="A11848" s="4" t="s">
        <v>50</v>
      </c>
      <c r="B11848" s="4" t="s">
        <v>8</v>
      </c>
      <c r="C11848" s="2">
        <v>301748730</v>
      </c>
      <c r="D11848" s="4" t="s">
        <v>17</v>
      </c>
      <c r="E11848" s="2">
        <f t="shared" si="185"/>
        <v>4.33</v>
      </c>
      <c r="F11848" s="4" t="s">
        <v>7</v>
      </c>
    </row>
    <row r="11849" spans="1:6" ht="13.8" x14ac:dyDescent="0.3">
      <c r="A11849" s="3" t="s">
        <v>50</v>
      </c>
      <c r="B11849" s="3" t="s">
        <v>8</v>
      </c>
      <c r="C11849" s="2">
        <v>301755895</v>
      </c>
      <c r="D11849" s="3" t="s">
        <v>9</v>
      </c>
      <c r="E11849" s="2">
        <f t="shared" si="185"/>
        <v>2</v>
      </c>
      <c r="F11849" s="3" t="s">
        <v>7</v>
      </c>
    </row>
    <row r="11850" spans="1:6" ht="13.8" x14ac:dyDescent="0.3">
      <c r="A11850" s="4" t="s">
        <v>50</v>
      </c>
      <c r="B11850" s="4" t="s">
        <v>8</v>
      </c>
      <c r="C11850" s="2">
        <v>301769977</v>
      </c>
      <c r="D11850" s="4" t="s">
        <v>12</v>
      </c>
      <c r="E11850" s="2">
        <f t="shared" si="185"/>
        <v>3</v>
      </c>
      <c r="F11850" s="4" t="s">
        <v>7</v>
      </c>
    </row>
    <row r="11851" spans="1:6" ht="13.8" x14ac:dyDescent="0.3">
      <c r="A11851" s="3" t="s">
        <v>50</v>
      </c>
      <c r="B11851" s="3" t="s">
        <v>8</v>
      </c>
      <c r="C11851" s="2">
        <v>301776220</v>
      </c>
      <c r="D11851" s="3" t="s">
        <v>22</v>
      </c>
      <c r="E11851" s="2">
        <f t="shared" si="185"/>
        <v>2.67</v>
      </c>
      <c r="F11851" s="3" t="s">
        <v>7</v>
      </c>
    </row>
    <row r="11852" spans="1:6" ht="13.8" x14ac:dyDescent="0.3">
      <c r="A11852" s="4" t="s">
        <v>50</v>
      </c>
      <c r="B11852" s="4" t="s">
        <v>8</v>
      </c>
      <c r="C11852" s="2">
        <v>301722194</v>
      </c>
      <c r="D11852" s="4" t="s">
        <v>22</v>
      </c>
      <c r="E11852" s="2">
        <f t="shared" si="185"/>
        <v>2.67</v>
      </c>
      <c r="F11852" s="4" t="s">
        <v>7</v>
      </c>
    </row>
    <row r="11853" spans="1:6" ht="13.8" x14ac:dyDescent="0.3">
      <c r="A11853" s="3" t="s">
        <v>50</v>
      </c>
      <c r="B11853" s="3" t="s">
        <v>8</v>
      </c>
      <c r="C11853" s="2">
        <v>301737305</v>
      </c>
      <c r="D11853" s="3" t="s">
        <v>9</v>
      </c>
      <c r="E11853" s="2">
        <f t="shared" si="185"/>
        <v>2</v>
      </c>
      <c r="F11853" s="3" t="s">
        <v>7</v>
      </c>
    </row>
    <row r="11854" spans="1:6" ht="13.8" x14ac:dyDescent="0.3">
      <c r="A11854" s="4" t="s">
        <v>50</v>
      </c>
      <c r="B11854" s="4" t="s">
        <v>8</v>
      </c>
      <c r="C11854" s="2">
        <v>301743959</v>
      </c>
      <c r="D11854" s="4" t="s">
        <v>9</v>
      </c>
      <c r="E11854" s="2">
        <f t="shared" si="185"/>
        <v>2</v>
      </c>
      <c r="F11854" s="4" t="s">
        <v>7</v>
      </c>
    </row>
    <row r="11855" spans="1:6" ht="13.8" x14ac:dyDescent="0.3">
      <c r="A11855" s="3" t="s">
        <v>50</v>
      </c>
      <c r="B11855" s="3" t="s">
        <v>8</v>
      </c>
      <c r="C11855" s="2">
        <v>301762526</v>
      </c>
      <c r="D11855" s="3" t="s">
        <v>14</v>
      </c>
      <c r="E11855" s="2" t="str">
        <f t="shared" si="185"/>
        <v>Null</v>
      </c>
      <c r="F11855" s="3" t="s">
        <v>15</v>
      </c>
    </row>
    <row r="11856" spans="1:6" ht="13.8" x14ac:dyDescent="0.3">
      <c r="A11856" s="4" t="s">
        <v>50</v>
      </c>
      <c r="B11856" s="4" t="s">
        <v>8</v>
      </c>
      <c r="C11856" s="2">
        <v>301791207</v>
      </c>
      <c r="D11856" s="4"/>
      <c r="E11856" s="2" t="str">
        <f t="shared" si="185"/>
        <v>Null</v>
      </c>
      <c r="F11856" s="4" t="s">
        <v>10</v>
      </c>
    </row>
    <row r="11857" spans="1:6" ht="13.8" x14ac:dyDescent="0.3">
      <c r="A11857" s="3" t="s">
        <v>50</v>
      </c>
      <c r="B11857" s="3" t="s">
        <v>8</v>
      </c>
      <c r="C11857" s="2">
        <v>301671716</v>
      </c>
      <c r="D11857" s="3" t="s">
        <v>9</v>
      </c>
      <c r="E11857" s="2">
        <f t="shared" si="185"/>
        <v>2</v>
      </c>
      <c r="F11857" s="3" t="s">
        <v>7</v>
      </c>
    </row>
    <row r="11858" spans="1:6" ht="13.8" x14ac:dyDescent="0.3">
      <c r="A11858" s="4" t="s">
        <v>50</v>
      </c>
      <c r="B11858" s="4" t="s">
        <v>8</v>
      </c>
      <c r="C11858" s="2">
        <v>301713800</v>
      </c>
      <c r="D11858" s="4" t="s">
        <v>24</v>
      </c>
      <c r="E11858" s="2">
        <f t="shared" si="185"/>
        <v>2.33</v>
      </c>
      <c r="F11858" s="4" t="s">
        <v>7</v>
      </c>
    </row>
    <row r="11859" spans="1:6" ht="13.8" x14ac:dyDescent="0.3">
      <c r="A11859" s="3" t="s">
        <v>50</v>
      </c>
      <c r="B11859" s="3" t="s">
        <v>8</v>
      </c>
      <c r="C11859" s="2">
        <v>301726412</v>
      </c>
      <c r="D11859" s="3" t="s">
        <v>12</v>
      </c>
      <c r="E11859" s="2">
        <f t="shared" si="185"/>
        <v>3</v>
      </c>
      <c r="F11859" s="3" t="s">
        <v>7</v>
      </c>
    </row>
    <row r="11860" spans="1:6" ht="13.8" x14ac:dyDescent="0.3">
      <c r="A11860" s="4" t="s">
        <v>50</v>
      </c>
      <c r="B11860" s="4" t="s">
        <v>8</v>
      </c>
      <c r="C11860" s="2">
        <v>301734360</v>
      </c>
      <c r="D11860" s="4" t="s">
        <v>24</v>
      </c>
      <c r="E11860" s="2">
        <f t="shared" si="185"/>
        <v>2.33</v>
      </c>
      <c r="F11860" s="4" t="s">
        <v>7</v>
      </c>
    </row>
    <row r="11861" spans="1:6" ht="13.8" x14ac:dyDescent="0.3">
      <c r="A11861" s="3" t="s">
        <v>50</v>
      </c>
      <c r="B11861" s="3" t="s">
        <v>8</v>
      </c>
      <c r="C11861" s="2">
        <v>301750094</v>
      </c>
      <c r="D11861" s="3" t="s">
        <v>19</v>
      </c>
      <c r="E11861" s="2">
        <f t="shared" si="185"/>
        <v>1.33</v>
      </c>
      <c r="F11861" s="3" t="s">
        <v>7</v>
      </c>
    </row>
    <row r="11862" spans="1:6" ht="13.8" x14ac:dyDescent="0.3">
      <c r="A11862" s="4" t="s">
        <v>50</v>
      </c>
      <c r="B11862" s="4" t="s">
        <v>8</v>
      </c>
      <c r="C11862" s="2">
        <v>301777916</v>
      </c>
      <c r="D11862" s="4"/>
      <c r="E11862" s="2" t="str">
        <f t="shared" si="185"/>
        <v>Null</v>
      </c>
      <c r="F11862" s="4" t="s">
        <v>10</v>
      </c>
    </row>
    <row r="11863" spans="1:6" ht="13.8" x14ac:dyDescent="0.3">
      <c r="A11863" s="3" t="s">
        <v>50</v>
      </c>
      <c r="B11863" s="3" t="s">
        <v>8</v>
      </c>
      <c r="C11863" s="2">
        <v>301781611</v>
      </c>
      <c r="D11863" s="3" t="s">
        <v>12</v>
      </c>
      <c r="E11863" s="2">
        <f t="shared" si="185"/>
        <v>3</v>
      </c>
      <c r="F11863" s="3" t="s">
        <v>7</v>
      </c>
    </row>
    <row r="11864" spans="1:6" ht="13.8" x14ac:dyDescent="0.3">
      <c r="A11864" s="4" t="s">
        <v>50</v>
      </c>
      <c r="B11864" s="4" t="s">
        <v>8</v>
      </c>
      <c r="C11864" s="2">
        <v>301116335</v>
      </c>
      <c r="D11864" s="4" t="s">
        <v>13</v>
      </c>
      <c r="E11864" s="2">
        <f t="shared" si="185"/>
        <v>4</v>
      </c>
      <c r="F11864" s="4" t="s">
        <v>7</v>
      </c>
    </row>
    <row r="11865" spans="1:6" ht="13.8" x14ac:dyDescent="0.3">
      <c r="A11865" s="3" t="s">
        <v>50</v>
      </c>
      <c r="B11865" s="3" t="s">
        <v>8</v>
      </c>
      <c r="C11865" s="2">
        <v>301547948</v>
      </c>
      <c r="D11865" s="3" t="s">
        <v>13</v>
      </c>
      <c r="E11865" s="2">
        <f t="shared" si="185"/>
        <v>4</v>
      </c>
      <c r="F11865" s="3" t="s">
        <v>7</v>
      </c>
    </row>
    <row r="11866" spans="1:6" ht="13.8" x14ac:dyDescent="0.3">
      <c r="A11866" s="4" t="s">
        <v>50</v>
      </c>
      <c r="B11866" s="4" t="s">
        <v>8</v>
      </c>
      <c r="C11866" s="2">
        <v>301658015</v>
      </c>
      <c r="D11866" s="4" t="s">
        <v>12</v>
      </c>
      <c r="E11866" s="2">
        <f t="shared" si="185"/>
        <v>3</v>
      </c>
      <c r="F11866" s="4" t="s">
        <v>7</v>
      </c>
    </row>
    <row r="11867" spans="1:6" ht="13.8" x14ac:dyDescent="0.3">
      <c r="A11867" s="3" t="s">
        <v>50</v>
      </c>
      <c r="B11867" s="3" t="s">
        <v>8</v>
      </c>
      <c r="C11867" s="2">
        <v>301665910</v>
      </c>
      <c r="D11867" s="3" t="s">
        <v>19</v>
      </c>
      <c r="E11867" s="2">
        <f t="shared" si="185"/>
        <v>1.33</v>
      </c>
      <c r="F11867" s="3" t="s">
        <v>7</v>
      </c>
    </row>
    <row r="11868" spans="1:6" ht="13.8" x14ac:dyDescent="0.3">
      <c r="A11868" s="4" t="s">
        <v>50</v>
      </c>
      <c r="B11868" s="4" t="s">
        <v>8</v>
      </c>
      <c r="C11868" s="2">
        <v>301666173</v>
      </c>
      <c r="D11868" s="4" t="s">
        <v>24</v>
      </c>
      <c r="E11868" s="2">
        <f t="shared" si="185"/>
        <v>2.33</v>
      </c>
      <c r="F11868" s="4" t="s">
        <v>7</v>
      </c>
    </row>
    <row r="11869" spans="1:6" ht="13.8" x14ac:dyDescent="0.3">
      <c r="A11869" s="3" t="s">
        <v>50</v>
      </c>
      <c r="B11869" s="3" t="s">
        <v>8</v>
      </c>
      <c r="C11869" s="2">
        <v>301689782</v>
      </c>
      <c r="D11869" s="3" t="s">
        <v>26</v>
      </c>
      <c r="E11869" s="2">
        <f t="shared" si="185"/>
        <v>3.33</v>
      </c>
      <c r="F11869" s="3" t="s">
        <v>7</v>
      </c>
    </row>
    <row r="11870" spans="1:6" ht="13.8" x14ac:dyDescent="0.3">
      <c r="A11870" s="4" t="s">
        <v>50</v>
      </c>
      <c r="B11870" s="4" t="s">
        <v>8</v>
      </c>
      <c r="C11870" s="2">
        <v>301731853</v>
      </c>
      <c r="D11870" s="4" t="s">
        <v>12</v>
      </c>
      <c r="E11870" s="2">
        <f t="shared" si="185"/>
        <v>3</v>
      </c>
      <c r="F11870" s="4" t="s">
        <v>7</v>
      </c>
    </row>
    <row r="11871" spans="1:6" ht="13.8" x14ac:dyDescent="0.3">
      <c r="A11871" s="3" t="s">
        <v>50</v>
      </c>
      <c r="B11871" s="3" t="s">
        <v>8</v>
      </c>
      <c r="C11871" s="2">
        <v>301755646</v>
      </c>
      <c r="D11871" s="3" t="s">
        <v>26</v>
      </c>
      <c r="E11871" s="2">
        <f t="shared" si="185"/>
        <v>3.33</v>
      </c>
      <c r="F11871" s="3" t="s">
        <v>7</v>
      </c>
    </row>
    <row r="11872" spans="1:6" ht="13.8" x14ac:dyDescent="0.3">
      <c r="A11872" s="4" t="s">
        <v>50</v>
      </c>
      <c r="B11872" s="4" t="s">
        <v>8</v>
      </c>
      <c r="C11872" s="2">
        <v>301756179</v>
      </c>
      <c r="D11872" s="4" t="s">
        <v>13</v>
      </c>
      <c r="E11872" s="2">
        <f t="shared" si="185"/>
        <v>4</v>
      </c>
      <c r="F11872" s="4" t="s">
        <v>7</v>
      </c>
    </row>
    <row r="11873" spans="1:6" ht="13.8" x14ac:dyDescent="0.3">
      <c r="A11873" s="3" t="s">
        <v>50</v>
      </c>
      <c r="B11873" s="3" t="s">
        <v>8</v>
      </c>
      <c r="C11873" s="2">
        <v>301757468</v>
      </c>
      <c r="D11873" s="3" t="s">
        <v>13</v>
      </c>
      <c r="E11873" s="2">
        <f t="shared" si="185"/>
        <v>4</v>
      </c>
      <c r="F11873" s="3" t="s">
        <v>7</v>
      </c>
    </row>
    <row r="11874" spans="1:6" ht="13.8" x14ac:dyDescent="0.3">
      <c r="A11874" s="4" t="s">
        <v>50</v>
      </c>
      <c r="B11874" s="4" t="s">
        <v>8</v>
      </c>
      <c r="C11874" s="2">
        <v>301759952</v>
      </c>
      <c r="D11874" s="4" t="s">
        <v>24</v>
      </c>
      <c r="E11874" s="2">
        <f t="shared" si="185"/>
        <v>2.33</v>
      </c>
      <c r="F11874" s="4" t="s">
        <v>7</v>
      </c>
    </row>
    <row r="11875" spans="1:6" ht="13.8" x14ac:dyDescent="0.3">
      <c r="A11875" s="3" t="s">
        <v>50</v>
      </c>
      <c r="B11875" s="3" t="s">
        <v>8</v>
      </c>
      <c r="C11875" s="2">
        <v>301271660</v>
      </c>
      <c r="D11875" s="3" t="s">
        <v>14</v>
      </c>
      <c r="E11875" s="2" t="str">
        <f t="shared" si="185"/>
        <v>Null</v>
      </c>
      <c r="F11875" s="3" t="s">
        <v>15</v>
      </c>
    </row>
    <row r="11876" spans="1:6" ht="13.8" x14ac:dyDescent="0.3">
      <c r="A11876" s="4" t="s">
        <v>50</v>
      </c>
      <c r="B11876" s="4" t="s">
        <v>8</v>
      </c>
      <c r="C11876" s="2">
        <v>301563373</v>
      </c>
      <c r="D11876" s="4" t="s">
        <v>9</v>
      </c>
      <c r="E11876" s="2">
        <f t="shared" si="185"/>
        <v>2</v>
      </c>
      <c r="F11876" s="4" t="s">
        <v>7</v>
      </c>
    </row>
    <row r="11877" spans="1:6" ht="13.8" x14ac:dyDescent="0.3">
      <c r="A11877" s="3" t="s">
        <v>50</v>
      </c>
      <c r="B11877" s="3" t="s">
        <v>8</v>
      </c>
      <c r="C11877" s="2">
        <v>301737077</v>
      </c>
      <c r="D11877" s="3" t="s">
        <v>9</v>
      </c>
      <c r="E11877" s="2">
        <f t="shared" si="185"/>
        <v>2</v>
      </c>
      <c r="F11877" s="3" t="s">
        <v>7</v>
      </c>
    </row>
    <row r="11878" spans="1:6" ht="13.8" x14ac:dyDescent="0.3">
      <c r="A11878" s="4" t="s">
        <v>50</v>
      </c>
      <c r="B11878" s="4" t="s">
        <v>8</v>
      </c>
      <c r="C11878" s="2">
        <v>301746590</v>
      </c>
      <c r="D11878" s="4" t="s">
        <v>25</v>
      </c>
      <c r="E11878" s="2">
        <f t="shared" si="185"/>
        <v>1</v>
      </c>
      <c r="F11878" s="4" t="s">
        <v>7</v>
      </c>
    </row>
    <row r="11879" spans="1:6" ht="13.8" x14ac:dyDescent="0.3">
      <c r="A11879" s="3" t="s">
        <v>50</v>
      </c>
      <c r="B11879" s="3" t="s">
        <v>8</v>
      </c>
      <c r="C11879" s="2">
        <v>301763946</v>
      </c>
      <c r="D11879" s="3" t="s">
        <v>18</v>
      </c>
      <c r="E11879" s="2">
        <f t="shared" si="185"/>
        <v>3.67</v>
      </c>
      <c r="F11879" s="3" t="s">
        <v>7</v>
      </c>
    </row>
    <row r="11880" spans="1:6" ht="13.8" x14ac:dyDescent="0.3">
      <c r="A11880" s="4" t="s">
        <v>50</v>
      </c>
      <c r="B11880" s="4" t="s">
        <v>8</v>
      </c>
      <c r="C11880" s="2">
        <v>301775502</v>
      </c>
      <c r="D11880" s="4" t="s">
        <v>25</v>
      </c>
      <c r="E11880" s="2">
        <f t="shared" si="185"/>
        <v>1</v>
      </c>
      <c r="F11880" s="4" t="s">
        <v>7</v>
      </c>
    </row>
    <row r="11881" spans="1:6" ht="13.8" x14ac:dyDescent="0.3">
      <c r="A11881" s="3" t="s">
        <v>50</v>
      </c>
      <c r="B11881" s="3" t="s">
        <v>8</v>
      </c>
      <c r="C11881" s="2">
        <v>301799159</v>
      </c>
      <c r="D11881" s="3" t="s">
        <v>14</v>
      </c>
      <c r="E11881" s="2" t="str">
        <f t="shared" si="185"/>
        <v>Null</v>
      </c>
      <c r="F11881" s="3" t="s">
        <v>15</v>
      </c>
    </row>
    <row r="11882" spans="1:6" ht="13.8" x14ac:dyDescent="0.3">
      <c r="A11882" s="4" t="s">
        <v>50</v>
      </c>
      <c r="B11882" s="4" t="s">
        <v>8</v>
      </c>
      <c r="C11882" s="2">
        <v>301612464</v>
      </c>
      <c r="D11882" s="4" t="s">
        <v>9</v>
      </c>
      <c r="E11882" s="2">
        <f t="shared" si="185"/>
        <v>2</v>
      </c>
      <c r="F11882" s="4" t="s">
        <v>7</v>
      </c>
    </row>
    <row r="11883" spans="1:6" ht="13.8" x14ac:dyDescent="0.3">
      <c r="A11883" s="3" t="s">
        <v>50</v>
      </c>
      <c r="B11883" s="3" t="s">
        <v>8</v>
      </c>
      <c r="C11883" s="2">
        <v>301693529</v>
      </c>
      <c r="D11883" s="3" t="s">
        <v>12</v>
      </c>
      <c r="E11883" s="2">
        <f t="shared" si="185"/>
        <v>3</v>
      </c>
      <c r="F11883" s="3" t="s">
        <v>7</v>
      </c>
    </row>
    <row r="11884" spans="1:6" ht="13.8" x14ac:dyDescent="0.3">
      <c r="A11884" s="4" t="s">
        <v>50</v>
      </c>
      <c r="B11884" s="4" t="s">
        <v>8</v>
      </c>
      <c r="C11884" s="2">
        <v>301705922</v>
      </c>
      <c r="D11884" s="4" t="s">
        <v>14</v>
      </c>
      <c r="E11884" s="2" t="str">
        <f t="shared" si="185"/>
        <v>Null</v>
      </c>
      <c r="F11884" s="4" t="s">
        <v>15</v>
      </c>
    </row>
    <row r="11885" spans="1:6" ht="13.8" x14ac:dyDescent="0.3">
      <c r="A11885" s="3" t="s">
        <v>50</v>
      </c>
      <c r="B11885" s="3" t="s">
        <v>8</v>
      </c>
      <c r="C11885" s="2">
        <v>301750148</v>
      </c>
      <c r="D11885" s="3" t="s">
        <v>9</v>
      </c>
      <c r="E11885" s="2">
        <f t="shared" si="185"/>
        <v>2</v>
      </c>
      <c r="F11885" s="3" t="s">
        <v>7</v>
      </c>
    </row>
    <row r="11886" spans="1:6" ht="13.8" x14ac:dyDescent="0.3">
      <c r="A11886" s="4" t="s">
        <v>50</v>
      </c>
      <c r="B11886" s="4" t="s">
        <v>8</v>
      </c>
      <c r="C11886" s="2">
        <v>301765037</v>
      </c>
      <c r="D11886" s="4" t="s">
        <v>12</v>
      </c>
      <c r="E11886" s="2">
        <f t="shared" si="185"/>
        <v>3</v>
      </c>
      <c r="F11886" s="4" t="s">
        <v>7</v>
      </c>
    </row>
    <row r="11887" spans="1:6" ht="13.8" x14ac:dyDescent="0.3">
      <c r="A11887" s="3" t="s">
        <v>50</v>
      </c>
      <c r="B11887" s="3" t="s">
        <v>8</v>
      </c>
      <c r="C11887" s="2">
        <v>301770804</v>
      </c>
      <c r="D11887" s="3" t="s">
        <v>13</v>
      </c>
      <c r="E11887" s="2">
        <f t="shared" si="185"/>
        <v>4</v>
      </c>
      <c r="F11887" s="3" t="s">
        <v>7</v>
      </c>
    </row>
    <row r="11888" spans="1:6" ht="13.8" x14ac:dyDescent="0.3">
      <c r="A11888" s="4" t="s">
        <v>50</v>
      </c>
      <c r="B11888" s="4" t="s">
        <v>8</v>
      </c>
      <c r="C11888" s="2">
        <v>301772284</v>
      </c>
      <c r="D11888" s="4" t="s">
        <v>25</v>
      </c>
      <c r="E11888" s="2">
        <f t="shared" si="185"/>
        <v>1</v>
      </c>
      <c r="F11888" s="4" t="s">
        <v>7</v>
      </c>
    </row>
    <row r="11889" spans="1:6" ht="13.8" x14ac:dyDescent="0.3">
      <c r="A11889" s="3" t="s">
        <v>50</v>
      </c>
      <c r="B11889" s="3" t="s">
        <v>8</v>
      </c>
      <c r="C11889" s="2">
        <v>301774343</v>
      </c>
      <c r="D11889" s="3" t="s">
        <v>12</v>
      </c>
      <c r="E11889" s="2">
        <f t="shared" si="185"/>
        <v>3</v>
      </c>
      <c r="F11889" s="3" t="s">
        <v>7</v>
      </c>
    </row>
    <row r="11890" spans="1:6" ht="13.8" x14ac:dyDescent="0.3">
      <c r="A11890" s="4" t="s">
        <v>50</v>
      </c>
      <c r="B11890" s="4" t="s">
        <v>8</v>
      </c>
      <c r="C11890" s="2">
        <v>301774461</v>
      </c>
      <c r="D11890" s="4" t="s">
        <v>9</v>
      </c>
      <c r="E11890" s="2">
        <f t="shared" si="185"/>
        <v>2</v>
      </c>
      <c r="F11890" s="4" t="s">
        <v>7</v>
      </c>
    </row>
    <row r="11891" spans="1:6" ht="13.8" x14ac:dyDescent="0.3">
      <c r="A11891" s="3" t="s">
        <v>50</v>
      </c>
      <c r="B11891" s="3" t="s">
        <v>8</v>
      </c>
      <c r="C11891" s="2">
        <v>301518469</v>
      </c>
      <c r="D11891" s="3" t="s">
        <v>24</v>
      </c>
      <c r="E11891" s="2">
        <f t="shared" si="185"/>
        <v>2.33</v>
      </c>
      <c r="F11891" s="3" t="s">
        <v>7</v>
      </c>
    </row>
    <row r="11892" spans="1:6" ht="13.8" x14ac:dyDescent="0.3">
      <c r="A11892" s="4" t="s">
        <v>50</v>
      </c>
      <c r="B11892" s="4" t="s">
        <v>8</v>
      </c>
      <c r="C11892" s="2">
        <v>301714540</v>
      </c>
      <c r="D11892" s="4" t="s">
        <v>14</v>
      </c>
      <c r="E11892" s="2" t="str">
        <f t="shared" si="185"/>
        <v>Null</v>
      </c>
      <c r="F11892" s="4" t="s">
        <v>15</v>
      </c>
    </row>
    <row r="11893" spans="1:6" ht="13.8" x14ac:dyDescent="0.3">
      <c r="A11893" s="3" t="s">
        <v>50</v>
      </c>
      <c r="B11893" s="3" t="s">
        <v>8</v>
      </c>
      <c r="C11893" s="2">
        <v>301742301</v>
      </c>
      <c r="D11893" s="3" t="s">
        <v>14</v>
      </c>
      <c r="E11893" s="2" t="str">
        <f t="shared" si="185"/>
        <v>Null</v>
      </c>
      <c r="F11893" s="3" t="s">
        <v>23</v>
      </c>
    </row>
    <row r="11894" spans="1:6" ht="13.8" x14ac:dyDescent="0.3">
      <c r="A11894" s="4" t="s">
        <v>50</v>
      </c>
      <c r="B11894" s="4" t="s">
        <v>8</v>
      </c>
      <c r="C11894" s="2">
        <v>301750008</v>
      </c>
      <c r="D11894" s="4" t="s">
        <v>24</v>
      </c>
      <c r="E11894" s="2">
        <f t="shared" si="185"/>
        <v>2.33</v>
      </c>
      <c r="F11894" s="4" t="s">
        <v>7</v>
      </c>
    </row>
    <row r="11895" spans="1:6" ht="13.8" x14ac:dyDescent="0.3">
      <c r="A11895" s="3" t="s">
        <v>50</v>
      </c>
      <c r="B11895" s="3" t="s">
        <v>8</v>
      </c>
      <c r="C11895" s="2">
        <v>301751607</v>
      </c>
      <c r="D11895" s="3" t="s">
        <v>22</v>
      </c>
      <c r="E11895" s="2">
        <f t="shared" si="185"/>
        <v>2.67</v>
      </c>
      <c r="F11895" s="3" t="s">
        <v>7</v>
      </c>
    </row>
    <row r="11896" spans="1:6" ht="13.8" x14ac:dyDescent="0.3">
      <c r="A11896" s="4" t="s">
        <v>50</v>
      </c>
      <c r="B11896" s="4" t="s">
        <v>8</v>
      </c>
      <c r="C11896" s="2">
        <v>301751667</v>
      </c>
      <c r="D11896" s="4" t="s">
        <v>14</v>
      </c>
      <c r="E11896" s="2" t="str">
        <f t="shared" si="185"/>
        <v>Null</v>
      </c>
      <c r="F11896" s="4" t="s">
        <v>23</v>
      </c>
    </row>
    <row r="11897" spans="1:6" ht="13.8" x14ac:dyDescent="0.3">
      <c r="A11897" s="3" t="s">
        <v>50</v>
      </c>
      <c r="B11897" s="3" t="s">
        <v>8</v>
      </c>
      <c r="C11897" s="2">
        <v>301765917</v>
      </c>
      <c r="D11897" s="3"/>
      <c r="E11897" s="2" t="str">
        <f t="shared" si="185"/>
        <v>Null</v>
      </c>
      <c r="F11897" s="3" t="s">
        <v>10</v>
      </c>
    </row>
    <row r="11898" spans="1:6" ht="13.8" x14ac:dyDescent="0.3">
      <c r="A11898" s="4" t="s">
        <v>50</v>
      </c>
      <c r="B11898" s="4" t="s">
        <v>8</v>
      </c>
      <c r="C11898" s="2">
        <v>301766775</v>
      </c>
      <c r="D11898" s="4" t="s">
        <v>14</v>
      </c>
      <c r="E11898" s="2" t="str">
        <f t="shared" si="185"/>
        <v>Null</v>
      </c>
      <c r="F11898" s="4" t="s">
        <v>15</v>
      </c>
    </row>
    <row r="11899" spans="1:6" ht="13.8" x14ac:dyDescent="0.3">
      <c r="A11899" s="3" t="s">
        <v>50</v>
      </c>
      <c r="B11899" s="3" t="s">
        <v>8</v>
      </c>
      <c r="C11899" s="2">
        <v>301766839</v>
      </c>
      <c r="D11899" s="3" t="s">
        <v>9</v>
      </c>
      <c r="E11899" s="2">
        <f t="shared" si="185"/>
        <v>2</v>
      </c>
      <c r="F11899" s="3" t="s">
        <v>7</v>
      </c>
    </row>
    <row r="11900" spans="1:6" ht="13.8" x14ac:dyDescent="0.3">
      <c r="A11900" s="4" t="s">
        <v>50</v>
      </c>
      <c r="B11900" s="4" t="s">
        <v>8</v>
      </c>
      <c r="C11900" s="2">
        <v>301793970</v>
      </c>
      <c r="D11900" s="4" t="s">
        <v>9</v>
      </c>
      <c r="E11900" s="2">
        <f t="shared" si="185"/>
        <v>2</v>
      </c>
      <c r="F11900" s="4" t="s">
        <v>7</v>
      </c>
    </row>
    <row r="11901" spans="1:6" ht="13.8" x14ac:dyDescent="0.3">
      <c r="A11901" s="3" t="s">
        <v>50</v>
      </c>
      <c r="B11901" s="3" t="s">
        <v>8</v>
      </c>
      <c r="C11901" s="2">
        <v>300687869</v>
      </c>
      <c r="D11901" s="3"/>
      <c r="E11901" s="2" t="str">
        <f t="shared" si="185"/>
        <v>Null</v>
      </c>
      <c r="F11901" s="3" t="s">
        <v>10</v>
      </c>
    </row>
    <row r="11902" spans="1:6" ht="13.8" x14ac:dyDescent="0.3">
      <c r="A11902" s="4" t="s">
        <v>50</v>
      </c>
      <c r="B11902" s="4" t="s">
        <v>8</v>
      </c>
      <c r="C11902" s="2">
        <v>301315850</v>
      </c>
      <c r="D11902" s="4"/>
      <c r="E11902" s="2" t="str">
        <f t="shared" si="185"/>
        <v>Null</v>
      </c>
      <c r="F11902" s="4" t="s">
        <v>10</v>
      </c>
    </row>
    <row r="11903" spans="1:6" ht="13.8" x14ac:dyDescent="0.3">
      <c r="A11903" s="3" t="s">
        <v>50</v>
      </c>
      <c r="B11903" s="3" t="s">
        <v>8</v>
      </c>
      <c r="C11903" s="2">
        <v>301384644</v>
      </c>
      <c r="D11903" s="3" t="s">
        <v>6</v>
      </c>
      <c r="E11903" s="2">
        <f t="shared" si="185"/>
        <v>0</v>
      </c>
      <c r="F11903" s="3" t="s">
        <v>7</v>
      </c>
    </row>
    <row r="11904" spans="1:6" ht="13.8" x14ac:dyDescent="0.3">
      <c r="A11904" s="4" t="s">
        <v>50</v>
      </c>
      <c r="B11904" s="4" t="s">
        <v>8</v>
      </c>
      <c r="C11904" s="2">
        <v>301676355</v>
      </c>
      <c r="D11904" s="4" t="s">
        <v>14</v>
      </c>
      <c r="E11904" s="2" t="str">
        <f t="shared" si="185"/>
        <v>Null</v>
      </c>
      <c r="F11904" s="4" t="s">
        <v>15</v>
      </c>
    </row>
    <row r="11905" spans="1:6" ht="13.8" x14ac:dyDescent="0.3">
      <c r="A11905" s="3" t="s">
        <v>50</v>
      </c>
      <c r="B11905" s="3" t="s">
        <v>8</v>
      </c>
      <c r="C11905" s="2">
        <v>301732257</v>
      </c>
      <c r="D11905" s="3"/>
      <c r="E11905" s="2" t="str">
        <f t="shared" si="185"/>
        <v>Null</v>
      </c>
      <c r="F11905" s="3" t="s">
        <v>10</v>
      </c>
    </row>
    <row r="11906" spans="1:6" ht="13.8" x14ac:dyDescent="0.3">
      <c r="A11906" s="4" t="s">
        <v>50</v>
      </c>
      <c r="B11906" s="4" t="s">
        <v>8</v>
      </c>
      <c r="C11906" s="2">
        <v>301735481</v>
      </c>
      <c r="D11906" s="4"/>
      <c r="E11906" s="2" t="str">
        <f t="shared" si="185"/>
        <v>Null</v>
      </c>
      <c r="F11906" s="4" t="s">
        <v>10</v>
      </c>
    </row>
    <row r="11907" spans="1:6" ht="13.8" x14ac:dyDescent="0.3">
      <c r="A11907" s="3" t="s">
        <v>50</v>
      </c>
      <c r="B11907" s="3" t="s">
        <v>8</v>
      </c>
      <c r="C11907" s="2">
        <v>301767085</v>
      </c>
      <c r="D11907" s="3" t="s">
        <v>29</v>
      </c>
      <c r="E11907" s="2">
        <f t="shared" ref="E11907:E11970" si="186">IF(D11907="A+",4.33,IF(D11907="A",4, IF(D11907="A-",3.67,IF(D11907="B+",3.33,IF(D11907="B",3,IF(D11907="B-",2.67,IF(D11907="C+",2.33,IF(D11907 ="C", 2,IF(D11907="C-",1.67,IF(D11907="D+",1.33,IF(D11907="D",1,IF(D11907="D-",0.67,IF(D11907="F",0,"Null")))))))))))))</f>
        <v>0.67</v>
      </c>
      <c r="F11907" s="3" t="s">
        <v>7</v>
      </c>
    </row>
    <row r="11908" spans="1:6" ht="13.8" x14ac:dyDescent="0.3">
      <c r="A11908" s="4" t="s">
        <v>50</v>
      </c>
      <c r="B11908" s="4" t="s">
        <v>8</v>
      </c>
      <c r="C11908" s="2">
        <v>301768100</v>
      </c>
      <c r="D11908" s="4" t="s">
        <v>24</v>
      </c>
      <c r="E11908" s="2">
        <f t="shared" si="186"/>
        <v>2.33</v>
      </c>
      <c r="F11908" s="4" t="s">
        <v>7</v>
      </c>
    </row>
    <row r="11909" spans="1:6" ht="13.8" x14ac:dyDescent="0.3">
      <c r="A11909" s="3" t="s">
        <v>50</v>
      </c>
      <c r="B11909" s="3" t="s">
        <v>8</v>
      </c>
      <c r="C11909" s="2">
        <v>301769445</v>
      </c>
      <c r="D11909" s="3" t="s">
        <v>6</v>
      </c>
      <c r="E11909" s="2">
        <f t="shared" si="186"/>
        <v>0</v>
      </c>
      <c r="F11909" s="3" t="s">
        <v>7</v>
      </c>
    </row>
    <row r="11910" spans="1:6" ht="13.8" x14ac:dyDescent="0.3">
      <c r="A11910" s="4" t="s">
        <v>50</v>
      </c>
      <c r="B11910" s="4" t="s">
        <v>8</v>
      </c>
      <c r="C11910" s="2">
        <v>301770505</v>
      </c>
      <c r="D11910" s="4" t="s">
        <v>22</v>
      </c>
      <c r="E11910" s="2">
        <f t="shared" si="186"/>
        <v>2.67</v>
      </c>
      <c r="F11910" s="4" t="s">
        <v>7</v>
      </c>
    </row>
    <row r="11911" spans="1:6" ht="13.8" x14ac:dyDescent="0.3">
      <c r="A11911" s="3" t="s">
        <v>50</v>
      </c>
      <c r="B11911" s="3" t="s">
        <v>8</v>
      </c>
      <c r="C11911" s="2">
        <v>301773874</v>
      </c>
      <c r="D11911" s="3" t="s">
        <v>25</v>
      </c>
      <c r="E11911" s="2">
        <f t="shared" si="186"/>
        <v>1</v>
      </c>
      <c r="F11911" s="3" t="s">
        <v>7</v>
      </c>
    </row>
    <row r="11912" spans="1:6" ht="13.8" x14ac:dyDescent="0.3">
      <c r="A11912" s="4" t="s">
        <v>50</v>
      </c>
      <c r="B11912" s="4" t="s">
        <v>8</v>
      </c>
      <c r="C11912" s="2">
        <v>301784379</v>
      </c>
      <c r="D11912" s="4" t="s">
        <v>29</v>
      </c>
      <c r="E11912" s="2">
        <f t="shared" si="186"/>
        <v>0.67</v>
      </c>
      <c r="F11912" s="4" t="s">
        <v>7</v>
      </c>
    </row>
    <row r="11913" spans="1:6" ht="13.8" x14ac:dyDescent="0.3">
      <c r="A11913" s="3" t="s">
        <v>50</v>
      </c>
      <c r="B11913" s="3" t="s">
        <v>8</v>
      </c>
      <c r="C11913" s="2">
        <v>301683704</v>
      </c>
      <c r="D11913" s="3" t="s">
        <v>24</v>
      </c>
      <c r="E11913" s="2">
        <f t="shared" si="186"/>
        <v>2.33</v>
      </c>
      <c r="F11913" s="3" t="s">
        <v>7</v>
      </c>
    </row>
    <row r="11914" spans="1:6" ht="13.8" x14ac:dyDescent="0.3">
      <c r="A11914" s="4" t="s">
        <v>50</v>
      </c>
      <c r="B11914" s="4" t="s">
        <v>8</v>
      </c>
      <c r="C11914" s="2">
        <v>301747827</v>
      </c>
      <c r="D11914" s="4" t="s">
        <v>13</v>
      </c>
      <c r="E11914" s="2">
        <f t="shared" si="186"/>
        <v>4</v>
      </c>
      <c r="F11914" s="4" t="s">
        <v>7</v>
      </c>
    </row>
    <row r="11915" spans="1:6" ht="13.8" x14ac:dyDescent="0.3">
      <c r="A11915" s="3" t="s">
        <v>50</v>
      </c>
      <c r="B11915" s="3" t="s">
        <v>8</v>
      </c>
      <c r="C11915" s="2">
        <v>301756006</v>
      </c>
      <c r="D11915" s="3" t="s">
        <v>9</v>
      </c>
      <c r="E11915" s="2">
        <f t="shared" si="186"/>
        <v>2</v>
      </c>
      <c r="F11915" s="3" t="s">
        <v>7</v>
      </c>
    </row>
    <row r="11916" spans="1:6" ht="13.8" x14ac:dyDescent="0.3">
      <c r="A11916" s="4" t="s">
        <v>50</v>
      </c>
      <c r="B11916" s="4" t="s">
        <v>8</v>
      </c>
      <c r="C11916" s="2">
        <v>301756868</v>
      </c>
      <c r="D11916" s="4" t="s">
        <v>9</v>
      </c>
      <c r="E11916" s="2">
        <f t="shared" si="186"/>
        <v>2</v>
      </c>
      <c r="F11916" s="4" t="s">
        <v>7</v>
      </c>
    </row>
    <row r="11917" spans="1:6" ht="13.8" x14ac:dyDescent="0.3">
      <c r="A11917" s="3" t="s">
        <v>50</v>
      </c>
      <c r="B11917" s="3" t="s">
        <v>8</v>
      </c>
      <c r="C11917" s="2">
        <v>301766084</v>
      </c>
      <c r="D11917" s="3" t="s">
        <v>22</v>
      </c>
      <c r="E11917" s="2">
        <f t="shared" si="186"/>
        <v>2.67</v>
      </c>
      <c r="F11917" s="3" t="s">
        <v>7</v>
      </c>
    </row>
    <row r="11918" spans="1:6" ht="13.8" x14ac:dyDescent="0.3">
      <c r="A11918" s="4" t="s">
        <v>50</v>
      </c>
      <c r="B11918" s="4" t="s">
        <v>8</v>
      </c>
      <c r="C11918" s="2">
        <v>301778099</v>
      </c>
      <c r="D11918" s="4" t="s">
        <v>13</v>
      </c>
      <c r="E11918" s="2">
        <f t="shared" si="186"/>
        <v>4</v>
      </c>
      <c r="F11918" s="4" t="s">
        <v>7</v>
      </c>
    </row>
    <row r="11919" spans="1:6" ht="13.8" x14ac:dyDescent="0.3">
      <c r="A11919" s="3" t="s">
        <v>50</v>
      </c>
      <c r="B11919" s="3" t="s">
        <v>8</v>
      </c>
      <c r="C11919" s="2">
        <v>301785571</v>
      </c>
      <c r="D11919" s="3" t="s">
        <v>13</v>
      </c>
      <c r="E11919" s="2">
        <f t="shared" si="186"/>
        <v>4</v>
      </c>
      <c r="F11919" s="3" t="s">
        <v>7</v>
      </c>
    </row>
    <row r="11920" spans="1:6" ht="13.8" x14ac:dyDescent="0.3">
      <c r="A11920" s="4" t="s">
        <v>50</v>
      </c>
      <c r="B11920" s="4" t="s">
        <v>8</v>
      </c>
      <c r="C11920" s="2">
        <v>301793485</v>
      </c>
      <c r="D11920" s="4" t="s">
        <v>19</v>
      </c>
      <c r="E11920" s="2">
        <f t="shared" si="186"/>
        <v>1.33</v>
      </c>
      <c r="F11920" s="4" t="s">
        <v>7</v>
      </c>
    </row>
    <row r="11921" spans="1:6" ht="13.8" x14ac:dyDescent="0.3">
      <c r="A11921" s="3" t="s">
        <v>50</v>
      </c>
      <c r="B11921" s="3" t="s">
        <v>8</v>
      </c>
      <c r="C11921" s="2">
        <v>300361624</v>
      </c>
      <c r="D11921" s="3"/>
      <c r="E11921" s="2" t="str">
        <f t="shared" si="186"/>
        <v>Null</v>
      </c>
      <c r="F11921" s="3" t="s">
        <v>10</v>
      </c>
    </row>
    <row r="11922" spans="1:6" ht="13.8" x14ac:dyDescent="0.3">
      <c r="A11922" s="4" t="s">
        <v>50</v>
      </c>
      <c r="B11922" s="4" t="s">
        <v>8</v>
      </c>
      <c r="C11922" s="2">
        <v>301718336</v>
      </c>
      <c r="D11922" s="4" t="s">
        <v>12</v>
      </c>
      <c r="E11922" s="2">
        <f t="shared" si="186"/>
        <v>3</v>
      </c>
      <c r="F11922" s="4" t="s">
        <v>7</v>
      </c>
    </row>
    <row r="11923" spans="1:6" ht="13.8" x14ac:dyDescent="0.3">
      <c r="A11923" s="3" t="s">
        <v>50</v>
      </c>
      <c r="B11923" s="3" t="s">
        <v>8</v>
      </c>
      <c r="C11923" s="2">
        <v>301795378</v>
      </c>
      <c r="D11923" s="3" t="s">
        <v>12</v>
      </c>
      <c r="E11923" s="2">
        <f t="shared" si="186"/>
        <v>3</v>
      </c>
      <c r="F11923" s="3" t="s">
        <v>20</v>
      </c>
    </row>
    <row r="11924" spans="1:6" ht="13.8" x14ac:dyDescent="0.3">
      <c r="A11924" s="4" t="s">
        <v>50</v>
      </c>
      <c r="B11924" s="4" t="s">
        <v>8</v>
      </c>
      <c r="C11924" s="2">
        <v>301795379</v>
      </c>
      <c r="D11924" s="4" t="s">
        <v>22</v>
      </c>
      <c r="E11924" s="2">
        <f t="shared" si="186"/>
        <v>2.67</v>
      </c>
      <c r="F11924" s="4" t="s">
        <v>20</v>
      </c>
    </row>
    <row r="11925" spans="1:6" ht="13.8" x14ac:dyDescent="0.3">
      <c r="A11925" s="3" t="s">
        <v>50</v>
      </c>
      <c r="B11925" s="3" t="s">
        <v>8</v>
      </c>
      <c r="C11925" s="2">
        <v>301795381</v>
      </c>
      <c r="D11925" s="3" t="s">
        <v>13</v>
      </c>
      <c r="E11925" s="2">
        <f t="shared" si="186"/>
        <v>4</v>
      </c>
      <c r="F11925" s="3" t="s">
        <v>20</v>
      </c>
    </row>
    <row r="11926" spans="1:6" ht="13.8" x14ac:dyDescent="0.3">
      <c r="A11926" s="4" t="s">
        <v>50</v>
      </c>
      <c r="B11926" s="4" t="s">
        <v>8</v>
      </c>
      <c r="C11926" s="2">
        <v>301556211</v>
      </c>
      <c r="D11926" s="4" t="s">
        <v>26</v>
      </c>
      <c r="E11926" s="2">
        <f t="shared" si="186"/>
        <v>3.33</v>
      </c>
      <c r="F11926" s="4" t="s">
        <v>7</v>
      </c>
    </row>
    <row r="11927" spans="1:6" ht="13.8" x14ac:dyDescent="0.3">
      <c r="A11927" s="3" t="s">
        <v>50</v>
      </c>
      <c r="B11927" s="3" t="s">
        <v>8</v>
      </c>
      <c r="C11927" s="2">
        <v>301317484</v>
      </c>
      <c r="D11927" s="3" t="s">
        <v>14</v>
      </c>
      <c r="E11927" s="2" t="str">
        <f t="shared" si="186"/>
        <v>Null</v>
      </c>
      <c r="F11927" s="3" t="s">
        <v>7</v>
      </c>
    </row>
    <row r="11928" spans="1:6" ht="13.8" x14ac:dyDescent="0.3">
      <c r="A11928" s="4" t="s">
        <v>50</v>
      </c>
      <c r="B11928" s="4" t="s">
        <v>8</v>
      </c>
      <c r="C11928" s="2">
        <v>301684179</v>
      </c>
      <c r="D11928" s="4" t="s">
        <v>14</v>
      </c>
      <c r="E11928" s="2" t="str">
        <f t="shared" si="186"/>
        <v>Null</v>
      </c>
      <c r="F11928" s="4" t="s">
        <v>15</v>
      </c>
    </row>
    <row r="11929" spans="1:6" ht="13.8" x14ac:dyDescent="0.3">
      <c r="A11929" s="3" t="s">
        <v>50</v>
      </c>
      <c r="B11929" s="3" t="s">
        <v>8</v>
      </c>
      <c r="C11929" s="2">
        <v>301520241</v>
      </c>
      <c r="D11929" s="3"/>
      <c r="E11929" s="2" t="str">
        <f t="shared" si="186"/>
        <v>Null</v>
      </c>
      <c r="F11929" s="3" t="s">
        <v>10</v>
      </c>
    </row>
    <row r="11930" spans="1:6" ht="13.8" x14ac:dyDescent="0.3">
      <c r="A11930" s="4" t="s">
        <v>50</v>
      </c>
      <c r="B11930" s="4" t="s">
        <v>8</v>
      </c>
      <c r="C11930" s="2">
        <v>301637533</v>
      </c>
      <c r="D11930" s="4" t="s">
        <v>9</v>
      </c>
      <c r="E11930" s="2">
        <f t="shared" si="186"/>
        <v>2</v>
      </c>
      <c r="F11930" s="4" t="s">
        <v>7</v>
      </c>
    </row>
    <row r="11931" spans="1:6" ht="13.8" x14ac:dyDescent="0.3">
      <c r="A11931" s="3" t="s">
        <v>50</v>
      </c>
      <c r="B11931" s="3" t="s">
        <v>8</v>
      </c>
      <c r="C11931" s="2">
        <v>301731497</v>
      </c>
      <c r="D11931" s="3" t="s">
        <v>25</v>
      </c>
      <c r="E11931" s="2">
        <f t="shared" si="186"/>
        <v>1</v>
      </c>
      <c r="F11931" s="3" t="s">
        <v>7</v>
      </c>
    </row>
    <row r="11932" spans="1:6" ht="13.8" x14ac:dyDescent="0.3">
      <c r="A11932" s="4" t="s">
        <v>50</v>
      </c>
      <c r="B11932" s="4" t="s">
        <v>8</v>
      </c>
      <c r="C11932" s="2">
        <v>301735950</v>
      </c>
      <c r="D11932" s="4" t="s">
        <v>6</v>
      </c>
      <c r="E11932" s="2">
        <f t="shared" si="186"/>
        <v>0</v>
      </c>
      <c r="F11932" s="4" t="s">
        <v>20</v>
      </c>
    </row>
    <row r="11933" spans="1:6" ht="13.8" x14ac:dyDescent="0.3">
      <c r="A11933" s="3" t="s">
        <v>50</v>
      </c>
      <c r="B11933" s="3" t="s">
        <v>8</v>
      </c>
      <c r="C11933" s="2">
        <v>301774190</v>
      </c>
      <c r="D11933" s="3" t="s">
        <v>12</v>
      </c>
      <c r="E11933" s="2">
        <f t="shared" si="186"/>
        <v>3</v>
      </c>
      <c r="F11933" s="3" t="s">
        <v>20</v>
      </c>
    </row>
    <row r="11934" spans="1:6" ht="13.8" x14ac:dyDescent="0.3">
      <c r="A11934" s="4" t="s">
        <v>50</v>
      </c>
      <c r="B11934" s="4" t="s">
        <v>8</v>
      </c>
      <c r="C11934" s="2">
        <v>301381682</v>
      </c>
      <c r="D11934" s="4" t="s">
        <v>13</v>
      </c>
      <c r="E11934" s="2">
        <f t="shared" si="186"/>
        <v>4</v>
      </c>
      <c r="F11934" s="4" t="s">
        <v>7</v>
      </c>
    </row>
    <row r="11935" spans="1:6" ht="13.8" x14ac:dyDescent="0.3">
      <c r="A11935" s="3" t="s">
        <v>50</v>
      </c>
      <c r="B11935" s="3" t="s">
        <v>8</v>
      </c>
      <c r="C11935" s="2">
        <v>301436041</v>
      </c>
      <c r="D11935" s="3" t="s">
        <v>12</v>
      </c>
      <c r="E11935" s="2">
        <f t="shared" si="186"/>
        <v>3</v>
      </c>
      <c r="F11935" s="3" t="s">
        <v>7</v>
      </c>
    </row>
    <row r="11936" spans="1:6" ht="13.8" x14ac:dyDescent="0.3">
      <c r="A11936" s="4" t="s">
        <v>50</v>
      </c>
      <c r="B11936" s="4" t="s">
        <v>8</v>
      </c>
      <c r="C11936" s="2">
        <v>301741765</v>
      </c>
      <c r="D11936" s="4" t="s">
        <v>14</v>
      </c>
      <c r="E11936" s="2" t="str">
        <f t="shared" si="186"/>
        <v>Null</v>
      </c>
      <c r="F11936" s="4" t="s">
        <v>15</v>
      </c>
    </row>
    <row r="11937" spans="1:6" ht="13.8" x14ac:dyDescent="0.3">
      <c r="A11937" s="3" t="s">
        <v>50</v>
      </c>
      <c r="B11937" s="3" t="s">
        <v>8</v>
      </c>
      <c r="C11937" s="2">
        <v>301794251</v>
      </c>
      <c r="D11937" s="3" t="s">
        <v>6</v>
      </c>
      <c r="E11937" s="2">
        <f t="shared" si="186"/>
        <v>0</v>
      </c>
      <c r="F11937" s="3" t="s">
        <v>7</v>
      </c>
    </row>
    <row r="11938" spans="1:6" ht="13.8" x14ac:dyDescent="0.3">
      <c r="A11938" s="4" t="s">
        <v>50</v>
      </c>
      <c r="B11938" s="4" t="s">
        <v>8</v>
      </c>
      <c r="C11938" s="2">
        <v>301559797</v>
      </c>
      <c r="D11938" s="4" t="s">
        <v>9</v>
      </c>
      <c r="E11938" s="2">
        <f t="shared" si="186"/>
        <v>2</v>
      </c>
      <c r="F11938" s="4" t="s">
        <v>7</v>
      </c>
    </row>
    <row r="11939" spans="1:6" ht="13.8" x14ac:dyDescent="0.3">
      <c r="A11939" s="3" t="s">
        <v>50</v>
      </c>
      <c r="B11939" s="3" t="s">
        <v>8</v>
      </c>
      <c r="C11939" s="2">
        <v>301726266</v>
      </c>
      <c r="D11939" s="3" t="s">
        <v>9</v>
      </c>
      <c r="E11939" s="2">
        <f t="shared" si="186"/>
        <v>2</v>
      </c>
      <c r="F11939" s="3" t="s">
        <v>7</v>
      </c>
    </row>
    <row r="11940" spans="1:6" ht="13.8" x14ac:dyDescent="0.3">
      <c r="A11940" s="4" t="s">
        <v>50</v>
      </c>
      <c r="B11940" s="4" t="s">
        <v>8</v>
      </c>
      <c r="C11940" s="2">
        <v>301736350</v>
      </c>
      <c r="D11940" s="4" t="s">
        <v>24</v>
      </c>
      <c r="E11940" s="2">
        <f t="shared" si="186"/>
        <v>2.33</v>
      </c>
      <c r="F11940" s="4" t="s">
        <v>7</v>
      </c>
    </row>
    <row r="11941" spans="1:6" ht="13.8" x14ac:dyDescent="0.3">
      <c r="A11941" s="3" t="s">
        <v>50</v>
      </c>
      <c r="B11941" s="3" t="s">
        <v>8</v>
      </c>
      <c r="C11941" s="2">
        <v>301741431</v>
      </c>
      <c r="D11941" s="3" t="s">
        <v>19</v>
      </c>
      <c r="E11941" s="2">
        <f t="shared" si="186"/>
        <v>1.33</v>
      </c>
      <c r="F11941" s="3" t="s">
        <v>7</v>
      </c>
    </row>
    <row r="11942" spans="1:6" ht="13.8" x14ac:dyDescent="0.3">
      <c r="A11942" s="4" t="s">
        <v>50</v>
      </c>
      <c r="B11942" s="4" t="s">
        <v>8</v>
      </c>
      <c r="C11942" s="2">
        <v>301750022</v>
      </c>
      <c r="D11942" s="4" t="s">
        <v>9</v>
      </c>
      <c r="E11942" s="2">
        <f t="shared" si="186"/>
        <v>2</v>
      </c>
      <c r="F11942" s="4" t="s">
        <v>7</v>
      </c>
    </row>
    <row r="11943" spans="1:6" ht="13.8" x14ac:dyDescent="0.3">
      <c r="A11943" s="3" t="s">
        <v>50</v>
      </c>
      <c r="B11943" s="3" t="s">
        <v>8</v>
      </c>
      <c r="C11943" s="2">
        <v>301751541</v>
      </c>
      <c r="D11943" s="3" t="s">
        <v>6</v>
      </c>
      <c r="E11943" s="2">
        <f t="shared" si="186"/>
        <v>0</v>
      </c>
      <c r="F11943" s="3" t="s">
        <v>7</v>
      </c>
    </row>
    <row r="11944" spans="1:6" ht="13.8" x14ac:dyDescent="0.3">
      <c r="A11944" s="4" t="s">
        <v>50</v>
      </c>
      <c r="B11944" s="4" t="s">
        <v>8</v>
      </c>
      <c r="C11944" s="2">
        <v>301762893</v>
      </c>
      <c r="D11944" s="4" t="s">
        <v>12</v>
      </c>
      <c r="E11944" s="2">
        <f t="shared" si="186"/>
        <v>3</v>
      </c>
      <c r="F11944" s="4" t="s">
        <v>7</v>
      </c>
    </row>
    <row r="11945" spans="1:6" ht="13.8" x14ac:dyDescent="0.3">
      <c r="A11945" s="3" t="s">
        <v>50</v>
      </c>
      <c r="B11945" s="3" t="s">
        <v>8</v>
      </c>
      <c r="C11945" s="2">
        <v>301763758</v>
      </c>
      <c r="D11945" s="3" t="s">
        <v>22</v>
      </c>
      <c r="E11945" s="2">
        <f t="shared" si="186"/>
        <v>2.67</v>
      </c>
      <c r="F11945" s="3" t="s">
        <v>7</v>
      </c>
    </row>
    <row r="11946" spans="1:6" ht="13.8" x14ac:dyDescent="0.3">
      <c r="A11946" s="4" t="s">
        <v>50</v>
      </c>
      <c r="B11946" s="4" t="s">
        <v>8</v>
      </c>
      <c r="C11946" s="2">
        <v>301765254</v>
      </c>
      <c r="D11946" s="4" t="s">
        <v>22</v>
      </c>
      <c r="E11946" s="2">
        <f t="shared" si="186"/>
        <v>2.67</v>
      </c>
      <c r="F11946" s="4" t="s">
        <v>7</v>
      </c>
    </row>
    <row r="11947" spans="1:6" ht="13.8" x14ac:dyDescent="0.3">
      <c r="A11947" s="3" t="s">
        <v>50</v>
      </c>
      <c r="B11947" s="3" t="s">
        <v>8</v>
      </c>
      <c r="C11947" s="2">
        <v>301771859</v>
      </c>
      <c r="D11947" s="3" t="s">
        <v>9</v>
      </c>
      <c r="E11947" s="2">
        <f t="shared" si="186"/>
        <v>2</v>
      </c>
      <c r="F11947" s="3" t="s">
        <v>7</v>
      </c>
    </row>
    <row r="11948" spans="1:6" ht="13.8" x14ac:dyDescent="0.3">
      <c r="A11948" s="4" t="s">
        <v>50</v>
      </c>
      <c r="B11948" s="4" t="s">
        <v>8</v>
      </c>
      <c r="C11948" s="2">
        <v>301776842</v>
      </c>
      <c r="D11948" s="4" t="s">
        <v>14</v>
      </c>
      <c r="E11948" s="2" t="str">
        <f t="shared" si="186"/>
        <v>Null</v>
      </c>
      <c r="F11948" s="4" t="s">
        <v>15</v>
      </c>
    </row>
    <row r="11949" spans="1:6" ht="13.8" x14ac:dyDescent="0.3">
      <c r="A11949" s="3" t="s">
        <v>50</v>
      </c>
      <c r="B11949" s="3" t="s">
        <v>8</v>
      </c>
      <c r="C11949" s="2">
        <v>301777831</v>
      </c>
      <c r="D11949" s="3" t="s">
        <v>13</v>
      </c>
      <c r="E11949" s="2">
        <f t="shared" si="186"/>
        <v>4</v>
      </c>
      <c r="F11949" s="3" t="s">
        <v>7</v>
      </c>
    </row>
    <row r="11950" spans="1:6" ht="13.8" x14ac:dyDescent="0.3">
      <c r="A11950" s="4" t="s">
        <v>50</v>
      </c>
      <c r="B11950" s="4" t="s">
        <v>8</v>
      </c>
      <c r="C11950" s="2">
        <v>301780037</v>
      </c>
      <c r="D11950" s="4" t="s">
        <v>25</v>
      </c>
      <c r="E11950" s="2">
        <f t="shared" si="186"/>
        <v>1</v>
      </c>
      <c r="F11950" s="4" t="s">
        <v>7</v>
      </c>
    </row>
    <row r="11951" spans="1:6" ht="13.8" x14ac:dyDescent="0.3">
      <c r="A11951" s="3" t="s">
        <v>50</v>
      </c>
      <c r="B11951" s="3" t="s">
        <v>8</v>
      </c>
      <c r="C11951" s="2">
        <v>301789904</v>
      </c>
      <c r="D11951" s="3" t="s">
        <v>24</v>
      </c>
      <c r="E11951" s="2">
        <f t="shared" si="186"/>
        <v>2.33</v>
      </c>
      <c r="F11951" s="3" t="s">
        <v>7</v>
      </c>
    </row>
    <row r="11952" spans="1:6" ht="13.8" x14ac:dyDescent="0.3">
      <c r="A11952" s="4" t="s">
        <v>50</v>
      </c>
      <c r="B11952" s="4" t="s">
        <v>8</v>
      </c>
      <c r="C11952" s="2">
        <v>301664725</v>
      </c>
      <c r="D11952" s="4" t="s">
        <v>6</v>
      </c>
      <c r="E11952" s="2">
        <f t="shared" si="186"/>
        <v>0</v>
      </c>
      <c r="F11952" s="4" t="s">
        <v>7</v>
      </c>
    </row>
    <row r="11953" spans="1:6" ht="13.8" x14ac:dyDescent="0.3">
      <c r="A11953" s="3" t="s">
        <v>50</v>
      </c>
      <c r="B11953" s="3" t="s">
        <v>8</v>
      </c>
      <c r="C11953" s="2">
        <v>301693587</v>
      </c>
      <c r="D11953" s="3"/>
      <c r="E11953" s="2" t="str">
        <f t="shared" si="186"/>
        <v>Null</v>
      </c>
      <c r="F11953" s="3" t="s">
        <v>10</v>
      </c>
    </row>
    <row r="11954" spans="1:6" ht="13.8" x14ac:dyDescent="0.3">
      <c r="A11954" s="4" t="s">
        <v>50</v>
      </c>
      <c r="B11954" s="4" t="s">
        <v>8</v>
      </c>
      <c r="C11954" s="2">
        <v>301725009</v>
      </c>
      <c r="D11954" s="4" t="s">
        <v>17</v>
      </c>
      <c r="E11954" s="2">
        <f t="shared" si="186"/>
        <v>4.33</v>
      </c>
      <c r="F11954" s="4" t="s">
        <v>20</v>
      </c>
    </row>
    <row r="11955" spans="1:6" ht="13.8" x14ac:dyDescent="0.3">
      <c r="A11955" s="3" t="s">
        <v>50</v>
      </c>
      <c r="B11955" s="3" t="s">
        <v>8</v>
      </c>
      <c r="C11955" s="2">
        <v>301750156</v>
      </c>
      <c r="D11955" s="3" t="s">
        <v>12</v>
      </c>
      <c r="E11955" s="2">
        <f t="shared" si="186"/>
        <v>3</v>
      </c>
      <c r="F11955" s="3" t="s">
        <v>7</v>
      </c>
    </row>
    <row r="11956" spans="1:6" ht="13.8" x14ac:dyDescent="0.3">
      <c r="A11956" s="4" t="s">
        <v>50</v>
      </c>
      <c r="B11956" s="4" t="s">
        <v>8</v>
      </c>
      <c r="C11956" s="2">
        <v>301535191</v>
      </c>
      <c r="D11956" s="4" t="s">
        <v>24</v>
      </c>
      <c r="E11956" s="2">
        <f t="shared" si="186"/>
        <v>2.33</v>
      </c>
      <c r="F11956" s="4" t="s">
        <v>7</v>
      </c>
    </row>
    <row r="11957" spans="1:6" ht="13.8" x14ac:dyDescent="0.3">
      <c r="A11957" s="3" t="s">
        <v>50</v>
      </c>
      <c r="B11957" s="3" t="s">
        <v>8</v>
      </c>
      <c r="C11957" s="2">
        <v>301612106</v>
      </c>
      <c r="D11957" s="3" t="s">
        <v>14</v>
      </c>
      <c r="E11957" s="2" t="str">
        <f t="shared" si="186"/>
        <v>Null</v>
      </c>
      <c r="F11957" s="3" t="s">
        <v>15</v>
      </c>
    </row>
    <row r="11958" spans="1:6" ht="13.8" x14ac:dyDescent="0.3">
      <c r="A11958" s="4" t="s">
        <v>50</v>
      </c>
      <c r="B11958" s="4" t="s">
        <v>8</v>
      </c>
      <c r="C11958" s="2">
        <v>301685346</v>
      </c>
      <c r="D11958" s="4"/>
      <c r="E11958" s="2" t="str">
        <f t="shared" si="186"/>
        <v>Null</v>
      </c>
      <c r="F11958" s="4" t="s">
        <v>10</v>
      </c>
    </row>
    <row r="11959" spans="1:6" ht="13.8" x14ac:dyDescent="0.3">
      <c r="A11959" s="3" t="s">
        <v>50</v>
      </c>
      <c r="B11959" s="3" t="s">
        <v>8</v>
      </c>
      <c r="C11959" s="2">
        <v>301293296</v>
      </c>
      <c r="D11959" s="3" t="s">
        <v>14</v>
      </c>
      <c r="E11959" s="2" t="str">
        <f t="shared" si="186"/>
        <v>Null</v>
      </c>
      <c r="F11959" s="3" t="s">
        <v>23</v>
      </c>
    </row>
    <row r="11960" spans="1:6" ht="13.8" x14ac:dyDescent="0.3">
      <c r="A11960" s="4" t="s">
        <v>50</v>
      </c>
      <c r="B11960" s="4" t="s">
        <v>8</v>
      </c>
      <c r="C11960" s="2">
        <v>301755721</v>
      </c>
      <c r="D11960" s="4" t="s">
        <v>18</v>
      </c>
      <c r="E11960" s="2">
        <f t="shared" si="186"/>
        <v>3.67</v>
      </c>
      <c r="F11960" s="4" t="s">
        <v>7</v>
      </c>
    </row>
    <row r="11961" spans="1:6" ht="13.8" x14ac:dyDescent="0.3">
      <c r="A11961" s="3" t="s">
        <v>50</v>
      </c>
      <c r="B11961" s="3" t="s">
        <v>8</v>
      </c>
      <c r="C11961" s="2">
        <v>300307421</v>
      </c>
      <c r="D11961" s="3"/>
      <c r="E11961" s="2" t="str">
        <f t="shared" si="186"/>
        <v>Null</v>
      </c>
      <c r="F11961" s="3" t="s">
        <v>10</v>
      </c>
    </row>
    <row r="11962" spans="1:6" ht="13.8" x14ac:dyDescent="0.3">
      <c r="A11962" s="4" t="s">
        <v>50</v>
      </c>
      <c r="B11962" s="4" t="s">
        <v>8</v>
      </c>
      <c r="C11962" s="2">
        <v>301762265</v>
      </c>
      <c r="D11962" s="4" t="s">
        <v>12</v>
      </c>
      <c r="E11962" s="2">
        <f t="shared" si="186"/>
        <v>3</v>
      </c>
      <c r="F11962" s="4" t="s">
        <v>7</v>
      </c>
    </row>
    <row r="11963" spans="1:6" ht="13.8" x14ac:dyDescent="0.3">
      <c r="A11963" s="3" t="s">
        <v>50</v>
      </c>
      <c r="B11963" s="3" t="s">
        <v>8</v>
      </c>
      <c r="C11963" s="2">
        <v>301766794</v>
      </c>
      <c r="D11963" s="3" t="s">
        <v>12</v>
      </c>
      <c r="E11963" s="2">
        <f t="shared" si="186"/>
        <v>3</v>
      </c>
      <c r="F11963" s="3" t="s">
        <v>7</v>
      </c>
    </row>
    <row r="11964" spans="1:6" ht="13.8" x14ac:dyDescent="0.3">
      <c r="A11964" s="4" t="s">
        <v>50</v>
      </c>
      <c r="B11964" s="4" t="s">
        <v>8</v>
      </c>
      <c r="C11964" s="2">
        <v>301679344</v>
      </c>
      <c r="D11964" s="4" t="s">
        <v>29</v>
      </c>
      <c r="E11964" s="2">
        <f t="shared" si="186"/>
        <v>0.67</v>
      </c>
      <c r="F11964" s="4" t="s">
        <v>7</v>
      </c>
    </row>
    <row r="11965" spans="1:6" ht="13.8" x14ac:dyDescent="0.3">
      <c r="A11965" s="3" t="s">
        <v>50</v>
      </c>
      <c r="B11965" s="3" t="s">
        <v>8</v>
      </c>
      <c r="C11965" s="2">
        <v>301750519</v>
      </c>
      <c r="D11965" s="3" t="s">
        <v>14</v>
      </c>
      <c r="E11965" s="2" t="str">
        <f t="shared" si="186"/>
        <v>Null</v>
      </c>
      <c r="F11965" s="3" t="s">
        <v>23</v>
      </c>
    </row>
    <row r="11966" spans="1:6" ht="13.8" x14ac:dyDescent="0.3">
      <c r="A11966" s="4" t="s">
        <v>50</v>
      </c>
      <c r="B11966" s="4" t="s">
        <v>8</v>
      </c>
      <c r="C11966" s="2">
        <v>301779046</v>
      </c>
      <c r="D11966" s="4" t="s">
        <v>17</v>
      </c>
      <c r="E11966" s="2">
        <f t="shared" si="186"/>
        <v>4.33</v>
      </c>
      <c r="F11966" s="4" t="s">
        <v>20</v>
      </c>
    </row>
    <row r="11967" spans="1:6" ht="13.8" x14ac:dyDescent="0.3">
      <c r="A11967" s="3" t="s">
        <v>50</v>
      </c>
      <c r="B11967" s="3" t="s">
        <v>8</v>
      </c>
      <c r="C11967" s="2">
        <v>301538285</v>
      </c>
      <c r="D11967" s="3" t="s">
        <v>12</v>
      </c>
      <c r="E11967" s="2">
        <f t="shared" si="186"/>
        <v>3</v>
      </c>
      <c r="F11967" s="3" t="s">
        <v>7</v>
      </c>
    </row>
    <row r="11968" spans="1:6" ht="13.8" x14ac:dyDescent="0.3">
      <c r="A11968" s="4" t="s">
        <v>50</v>
      </c>
      <c r="B11968" s="4" t="s">
        <v>8</v>
      </c>
      <c r="C11968" s="2">
        <v>301567961</v>
      </c>
      <c r="D11968" s="4" t="s">
        <v>12</v>
      </c>
      <c r="E11968" s="2">
        <f t="shared" si="186"/>
        <v>3</v>
      </c>
      <c r="F11968" s="4" t="s">
        <v>7</v>
      </c>
    </row>
    <row r="11969" spans="1:6" ht="13.8" x14ac:dyDescent="0.3">
      <c r="A11969" s="3" t="s">
        <v>50</v>
      </c>
      <c r="B11969" s="3" t="s">
        <v>8</v>
      </c>
      <c r="C11969" s="2">
        <v>301647062</v>
      </c>
      <c r="D11969" s="3" t="s">
        <v>14</v>
      </c>
      <c r="E11969" s="2" t="str">
        <f t="shared" si="186"/>
        <v>Null</v>
      </c>
      <c r="F11969" s="3" t="s">
        <v>23</v>
      </c>
    </row>
    <row r="11970" spans="1:6" ht="13.8" x14ac:dyDescent="0.3">
      <c r="A11970" s="4" t="s">
        <v>50</v>
      </c>
      <c r="B11970" s="4" t="s">
        <v>8</v>
      </c>
      <c r="C11970" s="2">
        <v>301670582</v>
      </c>
      <c r="D11970" s="4" t="s">
        <v>25</v>
      </c>
      <c r="E11970" s="2">
        <f t="shared" si="186"/>
        <v>1</v>
      </c>
      <c r="F11970" s="4" t="s">
        <v>7</v>
      </c>
    </row>
    <row r="11971" spans="1:6" ht="13.8" x14ac:dyDescent="0.3">
      <c r="A11971" s="3" t="s">
        <v>50</v>
      </c>
      <c r="B11971" s="3" t="s">
        <v>8</v>
      </c>
      <c r="C11971" s="2">
        <v>301711713</v>
      </c>
      <c r="D11971" s="3" t="s">
        <v>12</v>
      </c>
      <c r="E11971" s="2">
        <f t="shared" ref="E11971:E12034" si="187">IF(D11971="A+",4.33,IF(D11971="A",4, IF(D11971="A-",3.67,IF(D11971="B+",3.33,IF(D11971="B",3,IF(D11971="B-",2.67,IF(D11971="C+",2.33,IF(D11971 ="C", 2,IF(D11971="C-",1.67,IF(D11971="D+",1.33,IF(D11971="D",1,IF(D11971="D-",0.67,IF(D11971="F",0,"Null")))))))))))))</f>
        <v>3</v>
      </c>
      <c r="F11971" s="3" t="s">
        <v>7</v>
      </c>
    </row>
    <row r="11972" spans="1:6" ht="13.8" x14ac:dyDescent="0.3">
      <c r="A11972" s="4" t="s">
        <v>50</v>
      </c>
      <c r="B11972" s="4" t="s">
        <v>8</v>
      </c>
      <c r="C11972" s="2">
        <v>301772851</v>
      </c>
      <c r="D11972" s="4" t="s">
        <v>14</v>
      </c>
      <c r="E11972" s="2" t="str">
        <f t="shared" si="187"/>
        <v>Null</v>
      </c>
      <c r="F11972" s="4" t="s">
        <v>15</v>
      </c>
    </row>
    <row r="11973" spans="1:6" ht="13.8" x14ac:dyDescent="0.3">
      <c r="A11973" s="3" t="s">
        <v>50</v>
      </c>
      <c r="B11973" s="3" t="s">
        <v>8</v>
      </c>
      <c r="C11973" s="2">
        <v>301780243</v>
      </c>
      <c r="D11973" s="3" t="s">
        <v>27</v>
      </c>
      <c r="E11973" s="2" t="str">
        <f t="shared" si="187"/>
        <v>Null</v>
      </c>
      <c r="F11973" s="3" t="s">
        <v>7</v>
      </c>
    </row>
    <row r="11974" spans="1:6" ht="13.8" x14ac:dyDescent="0.3">
      <c r="A11974" s="4" t="s">
        <v>50</v>
      </c>
      <c r="B11974" s="4" t="s">
        <v>8</v>
      </c>
      <c r="C11974" s="2">
        <v>301106496</v>
      </c>
      <c r="D11974" s="4"/>
      <c r="E11974" s="2" t="str">
        <f t="shared" si="187"/>
        <v>Null</v>
      </c>
      <c r="F11974" s="4" t="s">
        <v>10</v>
      </c>
    </row>
    <row r="11975" spans="1:6" ht="13.8" x14ac:dyDescent="0.3">
      <c r="A11975" s="3" t="s">
        <v>50</v>
      </c>
      <c r="B11975" s="3" t="s">
        <v>8</v>
      </c>
      <c r="C11975" s="2">
        <v>301391112</v>
      </c>
      <c r="D11975" s="3" t="s">
        <v>17</v>
      </c>
      <c r="E11975" s="2">
        <f t="shared" si="187"/>
        <v>4.33</v>
      </c>
      <c r="F11975" s="3" t="s">
        <v>7</v>
      </c>
    </row>
    <row r="11976" spans="1:6" ht="13.8" x14ac:dyDescent="0.3">
      <c r="A11976" s="4" t="s">
        <v>50</v>
      </c>
      <c r="B11976" s="4" t="s">
        <v>8</v>
      </c>
      <c r="C11976" s="2">
        <v>301540818</v>
      </c>
      <c r="D11976" s="4"/>
      <c r="E11976" s="2" t="str">
        <f t="shared" si="187"/>
        <v>Null</v>
      </c>
      <c r="F11976" s="4" t="s">
        <v>10</v>
      </c>
    </row>
    <row r="11977" spans="1:6" ht="13.8" x14ac:dyDescent="0.3">
      <c r="A11977" s="3" t="s">
        <v>50</v>
      </c>
      <c r="B11977" s="3" t="s">
        <v>8</v>
      </c>
      <c r="C11977" s="2">
        <v>301588461</v>
      </c>
      <c r="D11977" s="3" t="s">
        <v>13</v>
      </c>
      <c r="E11977" s="2">
        <f t="shared" si="187"/>
        <v>4</v>
      </c>
      <c r="F11977" s="3" t="s">
        <v>7</v>
      </c>
    </row>
    <row r="11978" spans="1:6" ht="13.8" x14ac:dyDescent="0.3">
      <c r="A11978" s="4" t="s">
        <v>50</v>
      </c>
      <c r="B11978" s="4" t="s">
        <v>8</v>
      </c>
      <c r="C11978" s="2">
        <v>301641618</v>
      </c>
      <c r="D11978" s="4" t="s">
        <v>22</v>
      </c>
      <c r="E11978" s="2">
        <f t="shared" si="187"/>
        <v>2.67</v>
      </c>
      <c r="F11978" s="4" t="s">
        <v>7</v>
      </c>
    </row>
    <row r="11979" spans="1:6" ht="13.8" x14ac:dyDescent="0.3">
      <c r="A11979" s="3" t="s">
        <v>50</v>
      </c>
      <c r="B11979" s="3" t="s">
        <v>8</v>
      </c>
      <c r="C11979" s="2">
        <v>301720638</v>
      </c>
      <c r="D11979" s="3" t="s">
        <v>14</v>
      </c>
      <c r="E11979" s="2" t="str">
        <f t="shared" si="187"/>
        <v>Null</v>
      </c>
      <c r="F11979" s="3" t="s">
        <v>15</v>
      </c>
    </row>
    <row r="11980" spans="1:6" ht="13.8" x14ac:dyDescent="0.3">
      <c r="A11980" s="4" t="s">
        <v>50</v>
      </c>
      <c r="B11980" s="4" t="s">
        <v>8</v>
      </c>
      <c r="C11980" s="2">
        <v>301728092</v>
      </c>
      <c r="D11980" s="4" t="s">
        <v>6</v>
      </c>
      <c r="E11980" s="2">
        <f t="shared" si="187"/>
        <v>0</v>
      </c>
      <c r="F11980" s="4" t="s">
        <v>7</v>
      </c>
    </row>
    <row r="11981" spans="1:6" ht="13.8" x14ac:dyDescent="0.3">
      <c r="A11981" s="3" t="s">
        <v>50</v>
      </c>
      <c r="B11981" s="3" t="s">
        <v>8</v>
      </c>
      <c r="C11981" s="2">
        <v>301748999</v>
      </c>
      <c r="D11981" s="3"/>
      <c r="E11981" s="2" t="str">
        <f t="shared" si="187"/>
        <v>Null</v>
      </c>
      <c r="F11981" s="3" t="s">
        <v>10</v>
      </c>
    </row>
    <row r="11982" spans="1:6" ht="13.8" x14ac:dyDescent="0.3">
      <c r="A11982" s="4" t="s">
        <v>50</v>
      </c>
      <c r="B11982" s="4" t="s">
        <v>8</v>
      </c>
      <c r="C11982" s="2">
        <v>300082923</v>
      </c>
      <c r="D11982" s="4" t="s">
        <v>22</v>
      </c>
      <c r="E11982" s="2">
        <f t="shared" si="187"/>
        <v>2.67</v>
      </c>
      <c r="F11982" s="4" t="s">
        <v>7</v>
      </c>
    </row>
    <row r="11983" spans="1:6" ht="13.8" x14ac:dyDescent="0.3">
      <c r="A11983" s="3" t="s">
        <v>50</v>
      </c>
      <c r="B11983" s="3" t="s">
        <v>8</v>
      </c>
      <c r="C11983" s="2">
        <v>301760857</v>
      </c>
      <c r="D11983" s="3"/>
      <c r="E11983" s="2" t="str">
        <f t="shared" si="187"/>
        <v>Null</v>
      </c>
      <c r="F11983" s="3" t="s">
        <v>10</v>
      </c>
    </row>
    <row r="11984" spans="1:6" ht="13.8" x14ac:dyDescent="0.3">
      <c r="A11984" s="4" t="s">
        <v>50</v>
      </c>
      <c r="B11984" s="4" t="s">
        <v>8</v>
      </c>
      <c r="C11984" s="2">
        <v>301318380</v>
      </c>
      <c r="D11984" s="4" t="s">
        <v>9</v>
      </c>
      <c r="E11984" s="2">
        <f t="shared" si="187"/>
        <v>2</v>
      </c>
      <c r="F11984" s="4" t="s">
        <v>20</v>
      </c>
    </row>
    <row r="11985" spans="1:6" ht="13.8" x14ac:dyDescent="0.3">
      <c r="A11985" s="3" t="s">
        <v>50</v>
      </c>
      <c r="B11985" s="3" t="s">
        <v>8</v>
      </c>
      <c r="C11985" s="2">
        <v>301802678</v>
      </c>
      <c r="D11985" s="3" t="s">
        <v>13</v>
      </c>
      <c r="E11985" s="2">
        <f t="shared" si="187"/>
        <v>4</v>
      </c>
      <c r="F11985" s="3" t="s">
        <v>20</v>
      </c>
    </row>
    <row r="11986" spans="1:6" ht="13.8" x14ac:dyDescent="0.3">
      <c r="A11986" s="4" t="s">
        <v>50</v>
      </c>
      <c r="B11986" s="4" t="s">
        <v>8</v>
      </c>
      <c r="C11986" s="2">
        <v>301802685</v>
      </c>
      <c r="D11986" s="4" t="s">
        <v>12</v>
      </c>
      <c r="E11986" s="2">
        <f t="shared" si="187"/>
        <v>3</v>
      </c>
      <c r="F11986" s="4" t="s">
        <v>20</v>
      </c>
    </row>
    <row r="11987" spans="1:6" ht="13.8" x14ac:dyDescent="0.3">
      <c r="A11987" s="3" t="s">
        <v>50</v>
      </c>
      <c r="B11987" s="3" t="s">
        <v>8</v>
      </c>
      <c r="C11987" s="2">
        <v>301802686</v>
      </c>
      <c r="D11987" s="3" t="s">
        <v>18</v>
      </c>
      <c r="E11987" s="2">
        <f t="shared" si="187"/>
        <v>3.67</v>
      </c>
      <c r="F11987" s="3" t="s">
        <v>20</v>
      </c>
    </row>
    <row r="11988" spans="1:6" ht="13.8" x14ac:dyDescent="0.3">
      <c r="A11988" s="4" t="s">
        <v>50</v>
      </c>
      <c r="B11988" s="4" t="s">
        <v>8</v>
      </c>
      <c r="C11988" s="2">
        <v>301802940</v>
      </c>
      <c r="D11988" s="4" t="s">
        <v>17</v>
      </c>
      <c r="E11988" s="2">
        <f t="shared" si="187"/>
        <v>4.33</v>
      </c>
      <c r="F11988" s="4" t="s">
        <v>20</v>
      </c>
    </row>
    <row r="11989" spans="1:6" ht="13.8" x14ac:dyDescent="0.3">
      <c r="A11989" s="3" t="s">
        <v>50</v>
      </c>
      <c r="B11989" s="3" t="s">
        <v>8</v>
      </c>
      <c r="C11989" s="2">
        <v>301759624</v>
      </c>
      <c r="D11989" s="3" t="s">
        <v>17</v>
      </c>
      <c r="E11989" s="2">
        <f t="shared" si="187"/>
        <v>4.33</v>
      </c>
      <c r="F11989" s="3" t="s">
        <v>20</v>
      </c>
    </row>
    <row r="11990" spans="1:6" ht="13.8" x14ac:dyDescent="0.3">
      <c r="A11990" s="4" t="s">
        <v>50</v>
      </c>
      <c r="B11990" s="4" t="s">
        <v>8</v>
      </c>
      <c r="C11990" s="2">
        <v>301572122</v>
      </c>
      <c r="D11990" s="4" t="s">
        <v>22</v>
      </c>
      <c r="E11990" s="2">
        <f t="shared" si="187"/>
        <v>2.67</v>
      </c>
      <c r="F11990" s="4" t="s">
        <v>7</v>
      </c>
    </row>
    <row r="11991" spans="1:6" ht="13.8" x14ac:dyDescent="0.3">
      <c r="A11991" s="3" t="s">
        <v>50</v>
      </c>
      <c r="B11991" s="3" t="s">
        <v>8</v>
      </c>
      <c r="C11991" s="2">
        <v>301693357</v>
      </c>
      <c r="D11991" s="3"/>
      <c r="E11991" s="2" t="str">
        <f t="shared" si="187"/>
        <v>Null</v>
      </c>
      <c r="F11991" s="3" t="s">
        <v>10</v>
      </c>
    </row>
    <row r="11992" spans="1:6" ht="13.8" x14ac:dyDescent="0.3">
      <c r="A11992" s="4" t="s">
        <v>50</v>
      </c>
      <c r="B11992" s="4" t="s">
        <v>8</v>
      </c>
      <c r="C11992" s="2">
        <v>301788195</v>
      </c>
      <c r="D11992" s="4" t="s">
        <v>13</v>
      </c>
      <c r="E11992" s="2">
        <f t="shared" si="187"/>
        <v>4</v>
      </c>
      <c r="F11992" s="4" t="s">
        <v>7</v>
      </c>
    </row>
    <row r="11993" spans="1:6" ht="13.8" x14ac:dyDescent="0.3">
      <c r="A11993" s="3" t="s">
        <v>50</v>
      </c>
      <c r="B11993" s="3" t="s">
        <v>8</v>
      </c>
      <c r="C11993" s="2">
        <v>301400731</v>
      </c>
      <c r="D11993" s="3" t="s">
        <v>14</v>
      </c>
      <c r="E11993" s="2" t="str">
        <f t="shared" si="187"/>
        <v>Null</v>
      </c>
      <c r="F11993" s="3" t="s">
        <v>15</v>
      </c>
    </row>
    <row r="11994" spans="1:6" ht="13.8" x14ac:dyDescent="0.3">
      <c r="A11994" s="4" t="s">
        <v>50</v>
      </c>
      <c r="B11994" s="4" t="s">
        <v>8</v>
      </c>
      <c r="C11994" s="2">
        <v>301672230</v>
      </c>
      <c r="D11994" s="4" t="s">
        <v>17</v>
      </c>
      <c r="E11994" s="2">
        <f t="shared" si="187"/>
        <v>4.33</v>
      </c>
      <c r="F11994" s="4" t="s">
        <v>7</v>
      </c>
    </row>
    <row r="11995" spans="1:6" ht="13.8" x14ac:dyDescent="0.3">
      <c r="A11995" s="3" t="s">
        <v>50</v>
      </c>
      <c r="B11995" s="3" t="s">
        <v>8</v>
      </c>
      <c r="C11995" s="2">
        <v>301737323</v>
      </c>
      <c r="D11995" s="3" t="s">
        <v>6</v>
      </c>
      <c r="E11995" s="2">
        <f t="shared" si="187"/>
        <v>0</v>
      </c>
      <c r="F11995" s="3" t="s">
        <v>7</v>
      </c>
    </row>
    <row r="11996" spans="1:6" ht="13.8" x14ac:dyDescent="0.3">
      <c r="A11996" s="4" t="s">
        <v>50</v>
      </c>
      <c r="B11996" s="4" t="s">
        <v>8</v>
      </c>
      <c r="C11996" s="2">
        <v>301756275</v>
      </c>
      <c r="D11996" s="4"/>
      <c r="E11996" s="2" t="str">
        <f t="shared" si="187"/>
        <v>Null</v>
      </c>
      <c r="F11996" s="4" t="s">
        <v>10</v>
      </c>
    </row>
    <row r="11997" spans="1:6" ht="13.8" x14ac:dyDescent="0.3">
      <c r="A11997" s="3" t="s">
        <v>50</v>
      </c>
      <c r="B11997" s="3" t="s">
        <v>8</v>
      </c>
      <c r="C11997" s="2">
        <v>301762481</v>
      </c>
      <c r="D11997" s="3" t="s">
        <v>14</v>
      </c>
      <c r="E11997" s="2" t="str">
        <f t="shared" si="187"/>
        <v>Null</v>
      </c>
      <c r="F11997" s="3" t="s">
        <v>15</v>
      </c>
    </row>
    <row r="11998" spans="1:6" ht="13.8" x14ac:dyDescent="0.3">
      <c r="A11998" s="4" t="s">
        <v>50</v>
      </c>
      <c r="B11998" s="4" t="s">
        <v>8</v>
      </c>
      <c r="C11998" s="2">
        <v>301770863</v>
      </c>
      <c r="D11998" s="4" t="s">
        <v>12</v>
      </c>
      <c r="E11998" s="2">
        <f t="shared" si="187"/>
        <v>3</v>
      </c>
      <c r="F11998" s="4" t="s">
        <v>7</v>
      </c>
    </row>
    <row r="11999" spans="1:6" ht="13.8" x14ac:dyDescent="0.3">
      <c r="A11999" s="3" t="s">
        <v>50</v>
      </c>
      <c r="B11999" s="3" t="s">
        <v>8</v>
      </c>
      <c r="C11999" s="2">
        <v>301770919</v>
      </c>
      <c r="D11999" s="3" t="s">
        <v>22</v>
      </c>
      <c r="E11999" s="2">
        <f t="shared" si="187"/>
        <v>2.67</v>
      </c>
      <c r="F11999" s="3" t="s">
        <v>7</v>
      </c>
    </row>
    <row r="12000" spans="1:6" ht="13.8" x14ac:dyDescent="0.3">
      <c r="A12000" s="4" t="s">
        <v>50</v>
      </c>
      <c r="B12000" s="4" t="s">
        <v>8</v>
      </c>
      <c r="C12000" s="2">
        <v>301764967</v>
      </c>
      <c r="D12000" s="4" t="s">
        <v>13</v>
      </c>
      <c r="E12000" s="2">
        <f t="shared" si="187"/>
        <v>4</v>
      </c>
      <c r="F12000" s="4" t="s">
        <v>7</v>
      </c>
    </row>
    <row r="12001" spans="1:6" ht="13.8" x14ac:dyDescent="0.3">
      <c r="A12001" s="3" t="s">
        <v>50</v>
      </c>
      <c r="B12001" s="3" t="s">
        <v>8</v>
      </c>
      <c r="C12001" s="2">
        <v>301768738</v>
      </c>
      <c r="D12001" s="3" t="s">
        <v>13</v>
      </c>
      <c r="E12001" s="2">
        <f t="shared" si="187"/>
        <v>4</v>
      </c>
      <c r="F12001" s="3" t="s">
        <v>7</v>
      </c>
    </row>
    <row r="12002" spans="1:6" ht="13.8" x14ac:dyDescent="0.3">
      <c r="A12002" s="4" t="s">
        <v>50</v>
      </c>
      <c r="B12002" s="4" t="s">
        <v>8</v>
      </c>
      <c r="C12002" s="2">
        <v>301778142</v>
      </c>
      <c r="D12002" s="4" t="s">
        <v>22</v>
      </c>
      <c r="E12002" s="2">
        <f t="shared" si="187"/>
        <v>2.67</v>
      </c>
      <c r="F12002" s="4" t="s">
        <v>7</v>
      </c>
    </row>
    <row r="12003" spans="1:6" ht="13.8" x14ac:dyDescent="0.3">
      <c r="A12003" s="3" t="s">
        <v>50</v>
      </c>
      <c r="B12003" s="3" t="s">
        <v>8</v>
      </c>
      <c r="C12003" s="2">
        <v>301786759</v>
      </c>
      <c r="D12003" s="3" t="s">
        <v>6</v>
      </c>
      <c r="E12003" s="2">
        <f t="shared" si="187"/>
        <v>0</v>
      </c>
      <c r="F12003" s="3" t="s">
        <v>7</v>
      </c>
    </row>
    <row r="12004" spans="1:6" ht="13.8" x14ac:dyDescent="0.3">
      <c r="A12004" s="4" t="s">
        <v>50</v>
      </c>
      <c r="B12004" s="4" t="s">
        <v>8</v>
      </c>
      <c r="C12004" s="2">
        <v>301787112</v>
      </c>
      <c r="D12004" s="4" t="s">
        <v>14</v>
      </c>
      <c r="E12004" s="2" t="str">
        <f t="shared" si="187"/>
        <v>Null</v>
      </c>
      <c r="F12004" s="4" t="s">
        <v>15</v>
      </c>
    </row>
    <row r="12005" spans="1:6" ht="13.8" x14ac:dyDescent="0.3">
      <c r="A12005" s="3" t="s">
        <v>50</v>
      </c>
      <c r="B12005" s="3" t="s">
        <v>8</v>
      </c>
      <c r="C12005" s="2">
        <v>301628292</v>
      </c>
      <c r="D12005" s="3" t="s">
        <v>9</v>
      </c>
      <c r="E12005" s="2">
        <f t="shared" si="187"/>
        <v>2</v>
      </c>
      <c r="F12005" s="3" t="s">
        <v>7</v>
      </c>
    </row>
    <row r="12006" spans="1:6" ht="13.8" x14ac:dyDescent="0.3">
      <c r="A12006" s="4" t="s">
        <v>50</v>
      </c>
      <c r="B12006" s="4" t="s">
        <v>8</v>
      </c>
      <c r="C12006" s="2">
        <v>301727336</v>
      </c>
      <c r="D12006" s="4" t="s">
        <v>19</v>
      </c>
      <c r="E12006" s="2">
        <f t="shared" si="187"/>
        <v>1.33</v>
      </c>
      <c r="F12006" s="4" t="s">
        <v>7</v>
      </c>
    </row>
    <row r="12007" spans="1:6" ht="13.8" x14ac:dyDescent="0.3">
      <c r="A12007" s="3" t="s">
        <v>50</v>
      </c>
      <c r="B12007" s="3" t="s">
        <v>8</v>
      </c>
      <c r="C12007" s="2">
        <v>301753504</v>
      </c>
      <c r="D12007" s="3" t="s">
        <v>6</v>
      </c>
      <c r="E12007" s="2">
        <f t="shared" si="187"/>
        <v>0</v>
      </c>
      <c r="F12007" s="3" t="s">
        <v>7</v>
      </c>
    </row>
    <row r="12008" spans="1:6" ht="13.8" x14ac:dyDescent="0.3">
      <c r="A12008" s="4" t="s">
        <v>50</v>
      </c>
      <c r="B12008" s="4" t="s">
        <v>8</v>
      </c>
      <c r="C12008" s="2">
        <v>301761699</v>
      </c>
      <c r="D12008" s="4" t="s">
        <v>12</v>
      </c>
      <c r="E12008" s="2">
        <f t="shared" si="187"/>
        <v>3</v>
      </c>
      <c r="F12008" s="4" t="s">
        <v>7</v>
      </c>
    </row>
    <row r="12009" spans="1:6" ht="13.8" x14ac:dyDescent="0.3">
      <c r="A12009" s="3" t="s">
        <v>50</v>
      </c>
      <c r="B12009" s="3" t="s">
        <v>8</v>
      </c>
      <c r="C12009" s="2">
        <v>301770204</v>
      </c>
      <c r="D12009" s="3" t="s">
        <v>26</v>
      </c>
      <c r="E12009" s="2">
        <f t="shared" si="187"/>
        <v>3.33</v>
      </c>
      <c r="F12009" s="3" t="s">
        <v>7</v>
      </c>
    </row>
    <row r="12010" spans="1:6" ht="13.8" x14ac:dyDescent="0.3">
      <c r="A12010" s="4" t="s">
        <v>50</v>
      </c>
      <c r="B12010" s="4" t="s">
        <v>8</v>
      </c>
      <c r="C12010" s="2">
        <v>301795353</v>
      </c>
      <c r="D12010" s="4" t="s">
        <v>13</v>
      </c>
      <c r="E12010" s="2">
        <f t="shared" si="187"/>
        <v>4</v>
      </c>
      <c r="F12010" s="4" t="s">
        <v>7</v>
      </c>
    </row>
    <row r="12011" spans="1:6" ht="13.8" x14ac:dyDescent="0.3">
      <c r="A12011" s="3" t="s">
        <v>50</v>
      </c>
      <c r="B12011" s="3" t="s">
        <v>8</v>
      </c>
      <c r="C12011" s="2">
        <v>301795387</v>
      </c>
      <c r="D12011" s="3" t="s">
        <v>12</v>
      </c>
      <c r="E12011" s="2">
        <f t="shared" si="187"/>
        <v>3</v>
      </c>
      <c r="F12011" s="3" t="s">
        <v>7</v>
      </c>
    </row>
    <row r="12012" spans="1:6" ht="13.8" x14ac:dyDescent="0.3">
      <c r="A12012" s="4" t="s">
        <v>50</v>
      </c>
      <c r="B12012" s="4" t="s">
        <v>8</v>
      </c>
      <c r="C12012" s="2">
        <v>301685346</v>
      </c>
      <c r="D12012" s="4"/>
      <c r="E12012" s="2" t="str">
        <f t="shared" si="187"/>
        <v>Null</v>
      </c>
      <c r="F12012" s="4" t="s">
        <v>10</v>
      </c>
    </row>
    <row r="12013" spans="1:6" ht="13.8" x14ac:dyDescent="0.3">
      <c r="A12013" s="3" t="s">
        <v>50</v>
      </c>
      <c r="B12013" s="3" t="s">
        <v>8</v>
      </c>
      <c r="C12013" s="2">
        <v>301718209</v>
      </c>
      <c r="D12013" s="3" t="s">
        <v>9</v>
      </c>
      <c r="E12013" s="2">
        <f t="shared" si="187"/>
        <v>2</v>
      </c>
      <c r="F12013" s="3" t="s">
        <v>7</v>
      </c>
    </row>
    <row r="12014" spans="1:6" ht="13.8" x14ac:dyDescent="0.3">
      <c r="A12014" s="4" t="s">
        <v>50</v>
      </c>
      <c r="B12014" s="4" t="s">
        <v>8</v>
      </c>
      <c r="C12014" s="2">
        <v>301726107</v>
      </c>
      <c r="D12014" s="4" t="s">
        <v>9</v>
      </c>
      <c r="E12014" s="2">
        <f t="shared" si="187"/>
        <v>2</v>
      </c>
      <c r="F12014" s="4" t="s">
        <v>7</v>
      </c>
    </row>
    <row r="12015" spans="1:6" ht="13.8" x14ac:dyDescent="0.3">
      <c r="A12015" s="3" t="s">
        <v>50</v>
      </c>
      <c r="B12015" s="3" t="s">
        <v>8</v>
      </c>
      <c r="C12015" s="2">
        <v>301757861</v>
      </c>
      <c r="D12015" s="3" t="s">
        <v>24</v>
      </c>
      <c r="E12015" s="2">
        <f t="shared" si="187"/>
        <v>2.33</v>
      </c>
      <c r="F12015" s="3" t="s">
        <v>7</v>
      </c>
    </row>
    <row r="12016" spans="1:6" ht="13.8" x14ac:dyDescent="0.3">
      <c r="A12016" s="4" t="s">
        <v>50</v>
      </c>
      <c r="B12016" s="4" t="s">
        <v>8</v>
      </c>
      <c r="C12016" s="2">
        <v>301660519</v>
      </c>
      <c r="D12016" s="4" t="s">
        <v>26</v>
      </c>
      <c r="E12016" s="2">
        <f t="shared" si="187"/>
        <v>3.33</v>
      </c>
      <c r="F12016" s="4" t="s">
        <v>7</v>
      </c>
    </row>
    <row r="12017" spans="1:6" ht="13.8" x14ac:dyDescent="0.3">
      <c r="A12017" s="3" t="s">
        <v>50</v>
      </c>
      <c r="B12017" s="3" t="s">
        <v>8</v>
      </c>
      <c r="C12017" s="2">
        <v>301659849</v>
      </c>
      <c r="D12017" s="3" t="s">
        <v>9</v>
      </c>
      <c r="E12017" s="2">
        <f t="shared" si="187"/>
        <v>2</v>
      </c>
      <c r="F12017" s="3" t="s">
        <v>7</v>
      </c>
    </row>
    <row r="12018" spans="1:6" ht="13.8" x14ac:dyDescent="0.3">
      <c r="A12018" s="4" t="s">
        <v>50</v>
      </c>
      <c r="B12018" s="4" t="s">
        <v>8</v>
      </c>
      <c r="C12018" s="2">
        <v>301693832</v>
      </c>
      <c r="D12018" s="4" t="s">
        <v>12</v>
      </c>
      <c r="E12018" s="2">
        <f t="shared" si="187"/>
        <v>3</v>
      </c>
      <c r="F12018" s="4" t="s">
        <v>7</v>
      </c>
    </row>
    <row r="12019" spans="1:6" ht="13.8" x14ac:dyDescent="0.3">
      <c r="A12019" s="3" t="s">
        <v>50</v>
      </c>
      <c r="B12019" s="3" t="s">
        <v>8</v>
      </c>
      <c r="C12019" s="2">
        <v>301716293</v>
      </c>
      <c r="D12019" s="3" t="s">
        <v>9</v>
      </c>
      <c r="E12019" s="2">
        <f t="shared" si="187"/>
        <v>2</v>
      </c>
      <c r="F12019" s="3" t="s">
        <v>7</v>
      </c>
    </row>
    <row r="12020" spans="1:6" ht="13.8" x14ac:dyDescent="0.3">
      <c r="A12020" s="4" t="s">
        <v>50</v>
      </c>
      <c r="B12020" s="4" t="s">
        <v>8</v>
      </c>
      <c r="C12020" s="2">
        <v>301724353</v>
      </c>
      <c r="D12020" s="4" t="s">
        <v>12</v>
      </c>
      <c r="E12020" s="2">
        <f t="shared" si="187"/>
        <v>3</v>
      </c>
      <c r="F12020" s="4" t="s">
        <v>7</v>
      </c>
    </row>
    <row r="12021" spans="1:6" ht="13.8" x14ac:dyDescent="0.3">
      <c r="A12021" s="3" t="s">
        <v>50</v>
      </c>
      <c r="B12021" s="3" t="s">
        <v>8</v>
      </c>
      <c r="C12021" s="2">
        <v>301732629</v>
      </c>
      <c r="D12021" s="3" t="s">
        <v>25</v>
      </c>
      <c r="E12021" s="2">
        <f t="shared" si="187"/>
        <v>1</v>
      </c>
      <c r="F12021" s="3" t="s">
        <v>7</v>
      </c>
    </row>
    <row r="12022" spans="1:6" ht="13.8" x14ac:dyDescent="0.3">
      <c r="A12022" s="4" t="s">
        <v>50</v>
      </c>
      <c r="B12022" s="4" t="s">
        <v>8</v>
      </c>
      <c r="C12022" s="2">
        <v>301741384</v>
      </c>
      <c r="D12022" s="4" t="s">
        <v>12</v>
      </c>
      <c r="E12022" s="2">
        <f t="shared" si="187"/>
        <v>3</v>
      </c>
      <c r="F12022" s="4" t="s">
        <v>7</v>
      </c>
    </row>
    <row r="12023" spans="1:6" ht="13.8" x14ac:dyDescent="0.3">
      <c r="A12023" s="3" t="s">
        <v>50</v>
      </c>
      <c r="B12023" s="3" t="s">
        <v>8</v>
      </c>
      <c r="C12023" s="2">
        <v>301768622</v>
      </c>
      <c r="D12023" s="3" t="s">
        <v>25</v>
      </c>
      <c r="E12023" s="2">
        <f t="shared" si="187"/>
        <v>1</v>
      </c>
      <c r="F12023" s="3" t="s">
        <v>7</v>
      </c>
    </row>
    <row r="12024" spans="1:6" ht="13.8" x14ac:dyDescent="0.3">
      <c r="A12024" s="4" t="s">
        <v>50</v>
      </c>
      <c r="B12024" s="4" t="s">
        <v>8</v>
      </c>
      <c r="C12024" s="2">
        <v>301771385</v>
      </c>
      <c r="D12024" s="4" t="s">
        <v>6</v>
      </c>
      <c r="E12024" s="2">
        <f t="shared" si="187"/>
        <v>0</v>
      </c>
      <c r="F12024" s="4" t="s">
        <v>7</v>
      </c>
    </row>
    <row r="12025" spans="1:6" ht="13.8" x14ac:dyDescent="0.3">
      <c r="A12025" s="3" t="s">
        <v>50</v>
      </c>
      <c r="B12025" s="3" t="s">
        <v>8</v>
      </c>
      <c r="C12025" s="2">
        <v>301709843</v>
      </c>
      <c r="D12025" s="3" t="s">
        <v>6</v>
      </c>
      <c r="E12025" s="2">
        <f t="shared" si="187"/>
        <v>0</v>
      </c>
      <c r="F12025" s="3" t="s">
        <v>7</v>
      </c>
    </row>
    <row r="12026" spans="1:6" ht="13.8" x14ac:dyDescent="0.3">
      <c r="A12026" s="4" t="s">
        <v>50</v>
      </c>
      <c r="B12026" s="4" t="s">
        <v>8</v>
      </c>
      <c r="C12026" s="2">
        <v>301725621</v>
      </c>
      <c r="D12026" s="4" t="s">
        <v>6</v>
      </c>
      <c r="E12026" s="2">
        <f t="shared" si="187"/>
        <v>0</v>
      </c>
      <c r="F12026" s="4" t="s">
        <v>7</v>
      </c>
    </row>
    <row r="12027" spans="1:6" ht="13.8" x14ac:dyDescent="0.3">
      <c r="A12027" s="3" t="s">
        <v>50</v>
      </c>
      <c r="B12027" s="3" t="s">
        <v>8</v>
      </c>
      <c r="C12027" s="2">
        <v>301736287</v>
      </c>
      <c r="D12027" s="3"/>
      <c r="E12027" s="2" t="str">
        <f t="shared" si="187"/>
        <v>Null</v>
      </c>
      <c r="F12027" s="3" t="s">
        <v>30</v>
      </c>
    </row>
    <row r="12028" spans="1:6" ht="13.8" x14ac:dyDescent="0.3">
      <c r="A12028" s="4" t="s">
        <v>50</v>
      </c>
      <c r="B12028" s="4" t="s">
        <v>8</v>
      </c>
      <c r="C12028" s="2">
        <v>301747189</v>
      </c>
      <c r="D12028" s="4"/>
      <c r="E12028" s="2" t="str">
        <f t="shared" si="187"/>
        <v>Null</v>
      </c>
      <c r="F12028" s="4" t="s">
        <v>10</v>
      </c>
    </row>
    <row r="12029" spans="1:6" ht="13.8" x14ac:dyDescent="0.3">
      <c r="A12029" s="3" t="s">
        <v>50</v>
      </c>
      <c r="B12029" s="3" t="s">
        <v>8</v>
      </c>
      <c r="C12029" s="2">
        <v>301750035</v>
      </c>
      <c r="D12029" s="3" t="s">
        <v>19</v>
      </c>
      <c r="E12029" s="2">
        <f t="shared" si="187"/>
        <v>1.33</v>
      </c>
      <c r="F12029" s="3" t="s">
        <v>7</v>
      </c>
    </row>
    <row r="12030" spans="1:6" ht="13.8" x14ac:dyDescent="0.3">
      <c r="A12030" s="4" t="s">
        <v>50</v>
      </c>
      <c r="B12030" s="4" t="s">
        <v>8</v>
      </c>
      <c r="C12030" s="2">
        <v>301752667</v>
      </c>
      <c r="D12030" s="4"/>
      <c r="E12030" s="2" t="str">
        <f t="shared" si="187"/>
        <v>Null</v>
      </c>
      <c r="F12030" s="4" t="s">
        <v>10</v>
      </c>
    </row>
    <row r="12031" spans="1:6" ht="13.8" x14ac:dyDescent="0.3">
      <c r="A12031" s="3" t="s">
        <v>50</v>
      </c>
      <c r="B12031" s="3" t="s">
        <v>8</v>
      </c>
      <c r="C12031" s="2">
        <v>301757536</v>
      </c>
      <c r="D12031" s="3" t="s">
        <v>9</v>
      </c>
      <c r="E12031" s="2">
        <f t="shared" si="187"/>
        <v>2</v>
      </c>
      <c r="F12031" s="3" t="s">
        <v>7</v>
      </c>
    </row>
    <row r="12032" spans="1:6" ht="13.8" x14ac:dyDescent="0.3">
      <c r="A12032" s="4" t="s">
        <v>50</v>
      </c>
      <c r="B12032" s="4" t="s">
        <v>8</v>
      </c>
      <c r="C12032" s="2">
        <v>301761682</v>
      </c>
      <c r="D12032" s="4" t="s">
        <v>6</v>
      </c>
      <c r="E12032" s="2">
        <f t="shared" si="187"/>
        <v>0</v>
      </c>
      <c r="F12032" s="4" t="s">
        <v>7</v>
      </c>
    </row>
    <row r="12033" spans="1:6" ht="13.8" x14ac:dyDescent="0.3">
      <c r="A12033" s="3" t="s">
        <v>50</v>
      </c>
      <c r="B12033" s="3" t="s">
        <v>8</v>
      </c>
      <c r="C12033" s="2">
        <v>301771625</v>
      </c>
      <c r="D12033" s="3" t="s">
        <v>24</v>
      </c>
      <c r="E12033" s="2">
        <f t="shared" si="187"/>
        <v>2.33</v>
      </c>
      <c r="F12033" s="3" t="s">
        <v>7</v>
      </c>
    </row>
    <row r="12034" spans="1:6" ht="13.8" x14ac:dyDescent="0.3">
      <c r="A12034" s="4" t="s">
        <v>50</v>
      </c>
      <c r="B12034" s="4" t="s">
        <v>8</v>
      </c>
      <c r="C12034" s="2">
        <v>301777709</v>
      </c>
      <c r="D12034" s="4"/>
      <c r="E12034" s="2" t="str">
        <f t="shared" si="187"/>
        <v>Null</v>
      </c>
      <c r="F12034" s="4" t="s">
        <v>10</v>
      </c>
    </row>
    <row r="12035" spans="1:6" ht="13.8" x14ac:dyDescent="0.3">
      <c r="A12035" s="3" t="s">
        <v>50</v>
      </c>
      <c r="B12035" s="3" t="s">
        <v>8</v>
      </c>
      <c r="C12035" s="2">
        <v>301531630</v>
      </c>
      <c r="D12035" s="3" t="s">
        <v>19</v>
      </c>
      <c r="E12035" s="2">
        <f t="shared" ref="E12035:E12098" si="188">IF(D12035="A+",4.33,IF(D12035="A",4, IF(D12035="A-",3.67,IF(D12035="B+",3.33,IF(D12035="B",3,IF(D12035="B-",2.67,IF(D12035="C+",2.33,IF(D12035 ="C", 2,IF(D12035="C-",1.67,IF(D12035="D+",1.33,IF(D12035="D",1,IF(D12035="D-",0.67,IF(D12035="F",0,"Null")))))))))))))</f>
        <v>1.33</v>
      </c>
      <c r="F12035" s="3" t="s">
        <v>7</v>
      </c>
    </row>
    <row r="12036" spans="1:6" ht="13.8" x14ac:dyDescent="0.3">
      <c r="A12036" s="4" t="s">
        <v>50</v>
      </c>
      <c r="B12036" s="4" t="s">
        <v>8</v>
      </c>
      <c r="C12036" s="2">
        <v>301594338</v>
      </c>
      <c r="D12036" s="4" t="s">
        <v>19</v>
      </c>
      <c r="E12036" s="2">
        <f t="shared" si="188"/>
        <v>1.33</v>
      </c>
      <c r="F12036" s="4" t="s">
        <v>7</v>
      </c>
    </row>
    <row r="12037" spans="1:6" ht="13.8" x14ac:dyDescent="0.3">
      <c r="A12037" s="3" t="s">
        <v>50</v>
      </c>
      <c r="B12037" s="3" t="s">
        <v>8</v>
      </c>
      <c r="C12037" s="2">
        <v>301747189</v>
      </c>
      <c r="D12037" s="3"/>
      <c r="E12037" s="2" t="str">
        <f t="shared" si="188"/>
        <v>Null</v>
      </c>
      <c r="F12037" s="3" t="s">
        <v>10</v>
      </c>
    </row>
    <row r="12038" spans="1:6" ht="13.8" x14ac:dyDescent="0.3">
      <c r="A12038" s="4" t="s">
        <v>50</v>
      </c>
      <c r="B12038" s="4" t="s">
        <v>8</v>
      </c>
      <c r="C12038" s="2">
        <v>301751067</v>
      </c>
      <c r="D12038" s="4" t="s">
        <v>9</v>
      </c>
      <c r="E12038" s="2">
        <f t="shared" si="188"/>
        <v>2</v>
      </c>
      <c r="F12038" s="4" t="s">
        <v>7</v>
      </c>
    </row>
    <row r="12039" spans="1:6" ht="13.8" x14ac:dyDescent="0.3">
      <c r="A12039" s="3" t="s">
        <v>50</v>
      </c>
      <c r="B12039" s="3" t="s">
        <v>8</v>
      </c>
      <c r="C12039" s="2">
        <v>301751482</v>
      </c>
      <c r="D12039" s="3" t="s">
        <v>13</v>
      </c>
      <c r="E12039" s="2">
        <f t="shared" si="188"/>
        <v>4</v>
      </c>
      <c r="F12039" s="3" t="s">
        <v>7</v>
      </c>
    </row>
    <row r="12040" spans="1:6" ht="13.8" x14ac:dyDescent="0.3">
      <c r="A12040" s="4" t="s">
        <v>50</v>
      </c>
      <c r="B12040" s="4" t="s">
        <v>8</v>
      </c>
      <c r="C12040" s="2">
        <v>301755890</v>
      </c>
      <c r="D12040" s="4" t="s">
        <v>9</v>
      </c>
      <c r="E12040" s="2">
        <f t="shared" si="188"/>
        <v>2</v>
      </c>
      <c r="F12040" s="4" t="s">
        <v>7</v>
      </c>
    </row>
    <row r="12041" spans="1:6" ht="13.8" x14ac:dyDescent="0.3">
      <c r="A12041" s="3" t="s">
        <v>50</v>
      </c>
      <c r="B12041" s="3" t="s">
        <v>8</v>
      </c>
      <c r="C12041" s="2">
        <v>301768320</v>
      </c>
      <c r="D12041" s="3"/>
      <c r="E12041" s="2" t="str">
        <f t="shared" si="188"/>
        <v>Null</v>
      </c>
      <c r="F12041" s="3" t="s">
        <v>10</v>
      </c>
    </row>
    <row r="12042" spans="1:6" ht="13.8" x14ac:dyDescent="0.3">
      <c r="A12042" s="4" t="s">
        <v>50</v>
      </c>
      <c r="B12042" s="4" t="s">
        <v>8</v>
      </c>
      <c r="C12042" s="2">
        <v>301772528</v>
      </c>
      <c r="D12042" s="4" t="s">
        <v>19</v>
      </c>
      <c r="E12042" s="2">
        <f t="shared" si="188"/>
        <v>1.33</v>
      </c>
      <c r="F12042" s="4" t="s">
        <v>7</v>
      </c>
    </row>
    <row r="12043" spans="1:6" ht="13.8" x14ac:dyDescent="0.3">
      <c r="A12043" s="3" t="s">
        <v>50</v>
      </c>
      <c r="B12043" s="3" t="s">
        <v>8</v>
      </c>
      <c r="C12043" s="2">
        <v>301772879</v>
      </c>
      <c r="D12043" s="3" t="s">
        <v>9</v>
      </c>
      <c r="E12043" s="2">
        <f t="shared" si="188"/>
        <v>2</v>
      </c>
      <c r="F12043" s="3" t="s">
        <v>7</v>
      </c>
    </row>
    <row r="12044" spans="1:6" ht="13.8" x14ac:dyDescent="0.3">
      <c r="A12044" s="4" t="s">
        <v>50</v>
      </c>
      <c r="B12044" s="4" t="s">
        <v>8</v>
      </c>
      <c r="C12044" s="2">
        <v>301395193</v>
      </c>
      <c r="D12044" s="4" t="s">
        <v>14</v>
      </c>
      <c r="E12044" s="2" t="str">
        <f t="shared" si="188"/>
        <v>Null</v>
      </c>
      <c r="F12044" s="4" t="s">
        <v>15</v>
      </c>
    </row>
    <row r="12045" spans="1:6" ht="13.8" x14ac:dyDescent="0.3">
      <c r="A12045" s="3" t="s">
        <v>50</v>
      </c>
      <c r="B12045" s="3" t="s">
        <v>8</v>
      </c>
      <c r="C12045" s="2">
        <v>301692009</v>
      </c>
      <c r="D12045" s="3"/>
      <c r="E12045" s="2" t="str">
        <f t="shared" si="188"/>
        <v>Null</v>
      </c>
      <c r="F12045" s="3" t="s">
        <v>10</v>
      </c>
    </row>
    <row r="12046" spans="1:6" ht="13.8" x14ac:dyDescent="0.3">
      <c r="A12046" s="4" t="s">
        <v>50</v>
      </c>
      <c r="B12046" s="4" t="s">
        <v>8</v>
      </c>
      <c r="C12046" s="2">
        <v>301724703</v>
      </c>
      <c r="D12046" s="4" t="s">
        <v>19</v>
      </c>
      <c r="E12046" s="2">
        <f t="shared" si="188"/>
        <v>1.33</v>
      </c>
      <c r="F12046" s="4" t="s">
        <v>7</v>
      </c>
    </row>
    <row r="12047" spans="1:6" ht="13.8" x14ac:dyDescent="0.3">
      <c r="A12047" s="3" t="s">
        <v>50</v>
      </c>
      <c r="B12047" s="3" t="s">
        <v>8</v>
      </c>
      <c r="C12047" s="2">
        <v>301760336</v>
      </c>
      <c r="D12047" s="3"/>
      <c r="E12047" s="2" t="str">
        <f t="shared" si="188"/>
        <v>Null</v>
      </c>
      <c r="F12047" s="3" t="s">
        <v>10</v>
      </c>
    </row>
    <row r="12048" spans="1:6" ht="13.8" x14ac:dyDescent="0.3">
      <c r="A12048" s="4" t="s">
        <v>50</v>
      </c>
      <c r="B12048" s="4" t="s">
        <v>8</v>
      </c>
      <c r="C12048" s="2">
        <v>301761127</v>
      </c>
      <c r="D12048" s="4" t="s">
        <v>12</v>
      </c>
      <c r="E12048" s="2">
        <f t="shared" si="188"/>
        <v>3</v>
      </c>
      <c r="F12048" s="4" t="s">
        <v>7</v>
      </c>
    </row>
    <row r="12049" spans="1:6" ht="13.8" x14ac:dyDescent="0.3">
      <c r="A12049" s="3" t="s">
        <v>50</v>
      </c>
      <c r="B12049" s="3" t="s">
        <v>8</v>
      </c>
      <c r="C12049" s="2">
        <v>301766064</v>
      </c>
      <c r="D12049" s="3" t="s">
        <v>14</v>
      </c>
      <c r="E12049" s="2" t="str">
        <f t="shared" si="188"/>
        <v>Null</v>
      </c>
      <c r="F12049" s="3" t="s">
        <v>15</v>
      </c>
    </row>
    <row r="12050" spans="1:6" ht="13.8" x14ac:dyDescent="0.3">
      <c r="A12050" s="4" t="s">
        <v>50</v>
      </c>
      <c r="B12050" s="4" t="s">
        <v>8</v>
      </c>
      <c r="C12050" s="2">
        <v>301633808</v>
      </c>
      <c r="D12050" s="4" t="s">
        <v>14</v>
      </c>
      <c r="E12050" s="2" t="str">
        <f t="shared" si="188"/>
        <v>Null</v>
      </c>
      <c r="F12050" s="4" t="s">
        <v>15</v>
      </c>
    </row>
    <row r="12051" spans="1:6" ht="13.8" x14ac:dyDescent="0.3">
      <c r="A12051" s="3" t="s">
        <v>50</v>
      </c>
      <c r="B12051" s="3" t="s">
        <v>8</v>
      </c>
      <c r="C12051" s="2">
        <v>301670994</v>
      </c>
      <c r="D12051" s="3"/>
      <c r="E12051" s="2" t="str">
        <f t="shared" si="188"/>
        <v>Null</v>
      </c>
      <c r="F12051" s="3" t="s">
        <v>10</v>
      </c>
    </row>
    <row r="12052" spans="1:6" ht="13.8" x14ac:dyDescent="0.3">
      <c r="A12052" s="4" t="s">
        <v>50</v>
      </c>
      <c r="B12052" s="4" t="s">
        <v>8</v>
      </c>
      <c r="C12052" s="2">
        <v>301711920</v>
      </c>
      <c r="D12052" s="4" t="s">
        <v>14</v>
      </c>
      <c r="E12052" s="2" t="str">
        <f t="shared" si="188"/>
        <v>Null</v>
      </c>
      <c r="F12052" s="4" t="s">
        <v>15</v>
      </c>
    </row>
    <row r="12053" spans="1:6" ht="13.8" x14ac:dyDescent="0.3">
      <c r="A12053" s="3" t="s">
        <v>50</v>
      </c>
      <c r="B12053" s="3" t="s">
        <v>8</v>
      </c>
      <c r="C12053" s="2">
        <v>301742680</v>
      </c>
      <c r="D12053" s="3" t="s">
        <v>9</v>
      </c>
      <c r="E12053" s="2">
        <f t="shared" si="188"/>
        <v>2</v>
      </c>
      <c r="F12053" s="3" t="s">
        <v>7</v>
      </c>
    </row>
    <row r="12054" spans="1:6" ht="13.8" x14ac:dyDescent="0.3">
      <c r="A12054" s="4" t="s">
        <v>50</v>
      </c>
      <c r="B12054" s="4" t="s">
        <v>8</v>
      </c>
      <c r="C12054" s="2">
        <v>301750103</v>
      </c>
      <c r="D12054" s="4" t="s">
        <v>12</v>
      </c>
      <c r="E12054" s="2">
        <f t="shared" si="188"/>
        <v>3</v>
      </c>
      <c r="F12054" s="4" t="s">
        <v>7</v>
      </c>
    </row>
    <row r="12055" spans="1:6" ht="13.8" x14ac:dyDescent="0.3">
      <c r="A12055" s="3" t="s">
        <v>50</v>
      </c>
      <c r="B12055" s="3" t="s">
        <v>8</v>
      </c>
      <c r="C12055" s="2">
        <v>301778122</v>
      </c>
      <c r="D12055" s="3"/>
      <c r="E12055" s="2" t="str">
        <f t="shared" si="188"/>
        <v>Null</v>
      </c>
      <c r="F12055" s="3" t="s">
        <v>10</v>
      </c>
    </row>
    <row r="12056" spans="1:6" ht="13.8" x14ac:dyDescent="0.3">
      <c r="A12056" s="4" t="s">
        <v>50</v>
      </c>
      <c r="B12056" s="4" t="s">
        <v>8</v>
      </c>
      <c r="C12056" s="2">
        <v>301793376</v>
      </c>
      <c r="D12056" s="4" t="s">
        <v>6</v>
      </c>
      <c r="E12056" s="2">
        <f t="shared" si="188"/>
        <v>0</v>
      </c>
      <c r="F12056" s="4" t="s">
        <v>7</v>
      </c>
    </row>
    <row r="12057" spans="1:6" ht="13.8" x14ac:dyDescent="0.3">
      <c r="A12057" s="3" t="s">
        <v>50</v>
      </c>
      <c r="B12057" s="3" t="s">
        <v>8</v>
      </c>
      <c r="C12057" s="2">
        <v>301618771</v>
      </c>
      <c r="D12057" s="3" t="s">
        <v>12</v>
      </c>
      <c r="E12057" s="2">
        <f t="shared" si="188"/>
        <v>3</v>
      </c>
      <c r="F12057" s="3" t="s">
        <v>7</v>
      </c>
    </row>
    <row r="12058" spans="1:6" ht="13.8" x14ac:dyDescent="0.3">
      <c r="A12058" s="4" t="s">
        <v>50</v>
      </c>
      <c r="B12058" s="4" t="s">
        <v>8</v>
      </c>
      <c r="C12058" s="2">
        <v>301711423</v>
      </c>
      <c r="D12058" s="4" t="s">
        <v>14</v>
      </c>
      <c r="E12058" s="2" t="str">
        <f t="shared" si="188"/>
        <v>Null</v>
      </c>
      <c r="F12058" s="4" t="s">
        <v>15</v>
      </c>
    </row>
    <row r="12059" spans="1:6" ht="13.8" x14ac:dyDescent="0.3">
      <c r="A12059" s="3" t="s">
        <v>50</v>
      </c>
      <c r="B12059" s="3" t="s">
        <v>8</v>
      </c>
      <c r="C12059" s="2">
        <v>301717151</v>
      </c>
      <c r="D12059" s="3" t="s">
        <v>9</v>
      </c>
      <c r="E12059" s="2">
        <f t="shared" si="188"/>
        <v>2</v>
      </c>
      <c r="F12059" s="3" t="s">
        <v>7</v>
      </c>
    </row>
    <row r="12060" spans="1:6" ht="13.8" x14ac:dyDescent="0.3">
      <c r="A12060" s="4" t="s">
        <v>50</v>
      </c>
      <c r="B12060" s="4" t="s">
        <v>8</v>
      </c>
      <c r="C12060" s="2">
        <v>301731044</v>
      </c>
      <c r="D12060" s="4" t="s">
        <v>9</v>
      </c>
      <c r="E12060" s="2">
        <f t="shared" si="188"/>
        <v>2</v>
      </c>
      <c r="F12060" s="4" t="s">
        <v>7</v>
      </c>
    </row>
    <row r="12061" spans="1:6" ht="13.8" x14ac:dyDescent="0.3">
      <c r="A12061" s="3" t="s">
        <v>50</v>
      </c>
      <c r="B12061" s="3" t="s">
        <v>8</v>
      </c>
      <c r="C12061" s="2">
        <v>301737246</v>
      </c>
      <c r="D12061" s="3" t="s">
        <v>13</v>
      </c>
      <c r="E12061" s="2">
        <f t="shared" si="188"/>
        <v>4</v>
      </c>
      <c r="F12061" s="3" t="s">
        <v>7</v>
      </c>
    </row>
    <row r="12062" spans="1:6" ht="13.8" x14ac:dyDescent="0.3">
      <c r="A12062" s="4" t="s">
        <v>50</v>
      </c>
      <c r="B12062" s="4" t="s">
        <v>8</v>
      </c>
      <c r="C12062" s="2">
        <v>301738956</v>
      </c>
      <c r="D12062" s="4" t="s">
        <v>26</v>
      </c>
      <c r="E12062" s="2">
        <f t="shared" si="188"/>
        <v>3.33</v>
      </c>
      <c r="F12062" s="4" t="s">
        <v>7</v>
      </c>
    </row>
    <row r="12063" spans="1:6" ht="13.8" x14ac:dyDescent="0.3">
      <c r="A12063" s="3" t="s">
        <v>50</v>
      </c>
      <c r="B12063" s="3" t="s">
        <v>8</v>
      </c>
      <c r="C12063" s="2">
        <v>301747817</v>
      </c>
      <c r="D12063" s="3" t="s">
        <v>14</v>
      </c>
      <c r="E12063" s="2" t="str">
        <f t="shared" si="188"/>
        <v>Null</v>
      </c>
      <c r="F12063" s="3" t="s">
        <v>15</v>
      </c>
    </row>
    <row r="12064" spans="1:6" ht="13.8" x14ac:dyDescent="0.3">
      <c r="A12064" s="4" t="s">
        <v>50</v>
      </c>
      <c r="B12064" s="4" t="s">
        <v>8</v>
      </c>
      <c r="C12064" s="2">
        <v>301771603</v>
      </c>
      <c r="D12064" s="4" t="s">
        <v>12</v>
      </c>
      <c r="E12064" s="2">
        <f t="shared" si="188"/>
        <v>3</v>
      </c>
      <c r="F12064" s="4" t="s">
        <v>7</v>
      </c>
    </row>
    <row r="12065" spans="1:6" ht="13.8" x14ac:dyDescent="0.3">
      <c r="A12065" s="3" t="s">
        <v>50</v>
      </c>
      <c r="B12065" s="3" t="s">
        <v>8</v>
      </c>
      <c r="C12065" s="2">
        <v>301711327</v>
      </c>
      <c r="D12065" s="3" t="s">
        <v>25</v>
      </c>
      <c r="E12065" s="2">
        <f t="shared" si="188"/>
        <v>1</v>
      </c>
      <c r="F12065" s="3" t="s">
        <v>7</v>
      </c>
    </row>
    <row r="12066" spans="1:6" ht="13.8" x14ac:dyDescent="0.3">
      <c r="A12066" s="4" t="s">
        <v>50</v>
      </c>
      <c r="B12066" s="4" t="s">
        <v>8</v>
      </c>
      <c r="C12066" s="2">
        <v>301723667</v>
      </c>
      <c r="D12066" s="4" t="s">
        <v>12</v>
      </c>
      <c r="E12066" s="2">
        <f t="shared" si="188"/>
        <v>3</v>
      </c>
      <c r="F12066" s="4" t="s">
        <v>7</v>
      </c>
    </row>
    <row r="12067" spans="1:6" ht="13.8" x14ac:dyDescent="0.3">
      <c r="A12067" s="3" t="s">
        <v>50</v>
      </c>
      <c r="B12067" s="3" t="s">
        <v>8</v>
      </c>
      <c r="C12067" s="2">
        <v>301725790</v>
      </c>
      <c r="D12067" s="3" t="s">
        <v>12</v>
      </c>
      <c r="E12067" s="2">
        <f t="shared" si="188"/>
        <v>3</v>
      </c>
      <c r="F12067" s="3" t="s">
        <v>7</v>
      </c>
    </row>
    <row r="12068" spans="1:6" ht="13.8" x14ac:dyDescent="0.3">
      <c r="A12068" s="4" t="s">
        <v>50</v>
      </c>
      <c r="B12068" s="4" t="s">
        <v>8</v>
      </c>
      <c r="C12068" s="2">
        <v>301733018</v>
      </c>
      <c r="D12068" s="4" t="s">
        <v>9</v>
      </c>
      <c r="E12068" s="2">
        <f t="shared" si="188"/>
        <v>2</v>
      </c>
      <c r="F12068" s="4" t="s">
        <v>7</v>
      </c>
    </row>
    <row r="12069" spans="1:6" ht="13.8" x14ac:dyDescent="0.3">
      <c r="A12069" s="3" t="s">
        <v>50</v>
      </c>
      <c r="B12069" s="3" t="s">
        <v>8</v>
      </c>
      <c r="C12069" s="2">
        <v>301733069</v>
      </c>
      <c r="D12069" s="3" t="s">
        <v>25</v>
      </c>
      <c r="E12069" s="2">
        <f t="shared" si="188"/>
        <v>1</v>
      </c>
      <c r="F12069" s="3" t="s">
        <v>7</v>
      </c>
    </row>
    <row r="12070" spans="1:6" ht="13.8" x14ac:dyDescent="0.3">
      <c r="A12070" s="4" t="s">
        <v>50</v>
      </c>
      <c r="B12070" s="4" t="s">
        <v>8</v>
      </c>
      <c r="C12070" s="2">
        <v>301751033</v>
      </c>
      <c r="D12070" s="4" t="s">
        <v>12</v>
      </c>
      <c r="E12070" s="2">
        <f t="shared" si="188"/>
        <v>3</v>
      </c>
      <c r="F12070" s="4" t="s">
        <v>7</v>
      </c>
    </row>
    <row r="12071" spans="1:6" ht="13.8" x14ac:dyDescent="0.3">
      <c r="A12071" s="3" t="s">
        <v>50</v>
      </c>
      <c r="B12071" s="3" t="s">
        <v>8</v>
      </c>
      <c r="C12071" s="2">
        <v>301639609</v>
      </c>
      <c r="D12071" s="3" t="s">
        <v>9</v>
      </c>
      <c r="E12071" s="2">
        <f t="shared" si="188"/>
        <v>2</v>
      </c>
      <c r="F12071" s="3" t="s">
        <v>7</v>
      </c>
    </row>
    <row r="12072" spans="1:6" ht="13.8" x14ac:dyDescent="0.3">
      <c r="A12072" s="4" t="s">
        <v>50</v>
      </c>
      <c r="B12072" s="4" t="s">
        <v>8</v>
      </c>
      <c r="C12072" s="2">
        <v>301718578</v>
      </c>
      <c r="D12072" s="4" t="s">
        <v>17</v>
      </c>
      <c r="E12072" s="2">
        <f t="shared" si="188"/>
        <v>4.33</v>
      </c>
      <c r="F12072" s="4" t="s">
        <v>7</v>
      </c>
    </row>
    <row r="12073" spans="1:6" ht="13.8" x14ac:dyDescent="0.3">
      <c r="A12073" s="3" t="s">
        <v>50</v>
      </c>
      <c r="B12073" s="3" t="s">
        <v>8</v>
      </c>
      <c r="C12073" s="2">
        <v>301734661</v>
      </c>
      <c r="D12073" s="3" t="s">
        <v>13</v>
      </c>
      <c r="E12073" s="2">
        <f t="shared" si="188"/>
        <v>4</v>
      </c>
      <c r="F12073" s="3" t="s">
        <v>7</v>
      </c>
    </row>
    <row r="12074" spans="1:6" ht="13.8" x14ac:dyDescent="0.3">
      <c r="A12074" s="4" t="s">
        <v>50</v>
      </c>
      <c r="B12074" s="4" t="s">
        <v>8</v>
      </c>
      <c r="C12074" s="2">
        <v>301764597</v>
      </c>
      <c r="D12074" s="4" t="s">
        <v>26</v>
      </c>
      <c r="E12074" s="2">
        <f t="shared" si="188"/>
        <v>3.33</v>
      </c>
      <c r="F12074" s="4" t="s">
        <v>7</v>
      </c>
    </row>
    <row r="12075" spans="1:6" ht="13.8" x14ac:dyDescent="0.3">
      <c r="A12075" s="3" t="s">
        <v>50</v>
      </c>
      <c r="B12075" s="3" t="s">
        <v>8</v>
      </c>
      <c r="C12075" s="2">
        <v>301705097</v>
      </c>
      <c r="D12075" s="3" t="s">
        <v>6</v>
      </c>
      <c r="E12075" s="2">
        <f t="shared" si="188"/>
        <v>0</v>
      </c>
      <c r="F12075" s="3" t="s">
        <v>7</v>
      </c>
    </row>
    <row r="12076" spans="1:6" ht="13.8" x14ac:dyDescent="0.3">
      <c r="A12076" s="4" t="s">
        <v>50</v>
      </c>
      <c r="B12076" s="4" t="s">
        <v>8</v>
      </c>
      <c r="C12076" s="2">
        <v>301728679</v>
      </c>
      <c r="D12076" s="4" t="s">
        <v>14</v>
      </c>
      <c r="E12076" s="2" t="str">
        <f t="shared" si="188"/>
        <v>Null</v>
      </c>
      <c r="F12076" s="4" t="s">
        <v>23</v>
      </c>
    </row>
    <row r="12077" spans="1:6" ht="13.8" x14ac:dyDescent="0.3">
      <c r="A12077" s="3" t="s">
        <v>50</v>
      </c>
      <c r="B12077" s="3" t="s">
        <v>8</v>
      </c>
      <c r="C12077" s="2">
        <v>301769592</v>
      </c>
      <c r="D12077" s="3" t="s">
        <v>13</v>
      </c>
      <c r="E12077" s="2">
        <f t="shared" si="188"/>
        <v>4</v>
      </c>
      <c r="F12077" s="3" t="s">
        <v>7</v>
      </c>
    </row>
    <row r="12078" spans="1:6" ht="13.8" x14ac:dyDescent="0.3">
      <c r="A12078" s="4" t="s">
        <v>50</v>
      </c>
      <c r="B12078" s="4" t="s">
        <v>8</v>
      </c>
      <c r="C12078" s="2">
        <v>301780508</v>
      </c>
      <c r="D12078" s="4" t="s">
        <v>12</v>
      </c>
      <c r="E12078" s="2">
        <f t="shared" si="188"/>
        <v>3</v>
      </c>
      <c r="F12078" s="4" t="s">
        <v>7</v>
      </c>
    </row>
    <row r="12079" spans="1:6" ht="13.8" x14ac:dyDescent="0.3">
      <c r="A12079" s="3" t="s">
        <v>50</v>
      </c>
      <c r="B12079" s="3" t="s">
        <v>8</v>
      </c>
      <c r="C12079" s="2">
        <v>301730515</v>
      </c>
      <c r="D12079" s="3" t="s">
        <v>12</v>
      </c>
      <c r="E12079" s="2">
        <f t="shared" si="188"/>
        <v>3</v>
      </c>
      <c r="F12079" s="3" t="s">
        <v>7</v>
      </c>
    </row>
    <row r="12080" spans="1:6" ht="13.8" x14ac:dyDescent="0.3">
      <c r="A12080" s="4" t="s">
        <v>50</v>
      </c>
      <c r="B12080" s="4" t="s">
        <v>8</v>
      </c>
      <c r="C12080" s="2">
        <v>301765252</v>
      </c>
      <c r="D12080" s="4" t="s">
        <v>14</v>
      </c>
      <c r="E12080" s="2" t="str">
        <f t="shared" si="188"/>
        <v>Null</v>
      </c>
      <c r="F12080" s="4" t="s">
        <v>23</v>
      </c>
    </row>
    <row r="12081" spans="1:6" ht="13.8" x14ac:dyDescent="0.3">
      <c r="A12081" s="3" t="s">
        <v>50</v>
      </c>
      <c r="B12081" s="3" t="s">
        <v>8</v>
      </c>
      <c r="C12081" s="2">
        <v>301531440</v>
      </c>
      <c r="D12081" s="3" t="s">
        <v>14</v>
      </c>
      <c r="E12081" s="2" t="str">
        <f t="shared" si="188"/>
        <v>Null</v>
      </c>
      <c r="F12081" s="3" t="s">
        <v>23</v>
      </c>
    </row>
    <row r="12082" spans="1:6" ht="13.8" x14ac:dyDescent="0.3">
      <c r="A12082" s="4" t="s">
        <v>50</v>
      </c>
      <c r="B12082" s="4" t="s">
        <v>8</v>
      </c>
      <c r="C12082" s="2">
        <v>301635681</v>
      </c>
      <c r="D12082" s="4" t="s">
        <v>9</v>
      </c>
      <c r="E12082" s="2">
        <f t="shared" si="188"/>
        <v>2</v>
      </c>
      <c r="F12082" s="4" t="s">
        <v>7</v>
      </c>
    </row>
    <row r="12083" spans="1:6" ht="13.8" x14ac:dyDescent="0.3">
      <c r="A12083" s="3" t="s">
        <v>50</v>
      </c>
      <c r="B12083" s="3" t="s">
        <v>8</v>
      </c>
      <c r="C12083" s="2">
        <v>301647432</v>
      </c>
      <c r="D12083" s="3" t="s">
        <v>14</v>
      </c>
      <c r="E12083" s="2" t="str">
        <f t="shared" si="188"/>
        <v>Null</v>
      </c>
      <c r="F12083" s="3" t="s">
        <v>15</v>
      </c>
    </row>
    <row r="12084" spans="1:6" ht="13.8" x14ac:dyDescent="0.3">
      <c r="A12084" s="4" t="s">
        <v>50</v>
      </c>
      <c r="B12084" s="4" t="s">
        <v>8</v>
      </c>
      <c r="C12084" s="2">
        <v>301670994</v>
      </c>
      <c r="D12084" s="4"/>
      <c r="E12084" s="2" t="str">
        <f t="shared" si="188"/>
        <v>Null</v>
      </c>
      <c r="F12084" s="4" t="s">
        <v>10</v>
      </c>
    </row>
    <row r="12085" spans="1:6" ht="13.8" x14ac:dyDescent="0.3">
      <c r="A12085" s="3" t="s">
        <v>50</v>
      </c>
      <c r="B12085" s="3" t="s">
        <v>8</v>
      </c>
      <c r="C12085" s="2">
        <v>301701489</v>
      </c>
      <c r="D12085" s="3"/>
      <c r="E12085" s="2" t="str">
        <f t="shared" si="188"/>
        <v>Null</v>
      </c>
      <c r="F12085" s="3" t="s">
        <v>10</v>
      </c>
    </row>
    <row r="12086" spans="1:6" ht="13.8" x14ac:dyDescent="0.3">
      <c r="A12086" s="4" t="s">
        <v>50</v>
      </c>
      <c r="B12086" s="4" t="s">
        <v>8</v>
      </c>
      <c r="C12086" s="2">
        <v>301711709</v>
      </c>
      <c r="D12086" s="4" t="s">
        <v>14</v>
      </c>
      <c r="E12086" s="2" t="str">
        <f t="shared" si="188"/>
        <v>Null</v>
      </c>
      <c r="F12086" s="4" t="s">
        <v>15</v>
      </c>
    </row>
    <row r="12087" spans="1:6" ht="13.8" x14ac:dyDescent="0.3">
      <c r="A12087" s="3" t="s">
        <v>50</v>
      </c>
      <c r="B12087" s="3" t="s">
        <v>8</v>
      </c>
      <c r="C12087" s="2">
        <v>301743261</v>
      </c>
      <c r="D12087" s="3" t="s">
        <v>6</v>
      </c>
      <c r="E12087" s="2">
        <f t="shared" si="188"/>
        <v>0</v>
      </c>
      <c r="F12087" s="3" t="s">
        <v>7</v>
      </c>
    </row>
    <row r="12088" spans="1:6" ht="13.8" x14ac:dyDescent="0.3">
      <c r="A12088" s="4" t="s">
        <v>50</v>
      </c>
      <c r="B12088" s="4" t="s">
        <v>8</v>
      </c>
      <c r="C12088" s="2">
        <v>301747189</v>
      </c>
      <c r="D12088" s="4"/>
      <c r="E12088" s="2" t="str">
        <f t="shared" si="188"/>
        <v>Null</v>
      </c>
      <c r="F12088" s="4" t="s">
        <v>10</v>
      </c>
    </row>
    <row r="12089" spans="1:6" ht="13.8" x14ac:dyDescent="0.3">
      <c r="A12089" s="3" t="s">
        <v>50</v>
      </c>
      <c r="B12089" s="3" t="s">
        <v>8</v>
      </c>
      <c r="C12089" s="2">
        <v>301751668</v>
      </c>
      <c r="D12089" s="3"/>
      <c r="E12089" s="2" t="str">
        <f t="shared" si="188"/>
        <v>Null</v>
      </c>
      <c r="F12089" s="3" t="s">
        <v>10</v>
      </c>
    </row>
    <row r="12090" spans="1:6" ht="13.8" x14ac:dyDescent="0.3">
      <c r="A12090" s="4" t="s">
        <v>50</v>
      </c>
      <c r="B12090" s="4" t="s">
        <v>8</v>
      </c>
      <c r="C12090" s="2">
        <v>301756309</v>
      </c>
      <c r="D12090" s="4" t="s">
        <v>14</v>
      </c>
      <c r="E12090" s="2" t="str">
        <f t="shared" si="188"/>
        <v>Null</v>
      </c>
      <c r="F12090" s="4" t="s">
        <v>23</v>
      </c>
    </row>
    <row r="12091" spans="1:6" ht="13.8" x14ac:dyDescent="0.3">
      <c r="A12091" s="3" t="s">
        <v>50</v>
      </c>
      <c r="B12091" s="3" t="s">
        <v>8</v>
      </c>
      <c r="C12091" s="2">
        <v>301764170</v>
      </c>
      <c r="D12091" s="3"/>
      <c r="E12091" s="2" t="str">
        <f t="shared" si="188"/>
        <v>Null</v>
      </c>
      <c r="F12091" s="3" t="s">
        <v>10</v>
      </c>
    </row>
    <row r="12092" spans="1:6" ht="13.8" x14ac:dyDescent="0.3">
      <c r="A12092" s="4" t="s">
        <v>50</v>
      </c>
      <c r="B12092" s="4" t="s">
        <v>8</v>
      </c>
      <c r="C12092" s="2">
        <v>301765825</v>
      </c>
      <c r="D12092" s="4" t="s">
        <v>14</v>
      </c>
      <c r="E12092" s="2" t="str">
        <f t="shared" si="188"/>
        <v>Null</v>
      </c>
      <c r="F12092" s="4" t="s">
        <v>15</v>
      </c>
    </row>
    <row r="12093" spans="1:6" ht="13.8" x14ac:dyDescent="0.3">
      <c r="A12093" s="3" t="s">
        <v>50</v>
      </c>
      <c r="B12093" s="3" t="s">
        <v>8</v>
      </c>
      <c r="C12093" s="2">
        <v>301771617</v>
      </c>
      <c r="D12093" s="3" t="s">
        <v>14</v>
      </c>
      <c r="E12093" s="2" t="str">
        <f t="shared" si="188"/>
        <v>Null</v>
      </c>
      <c r="F12093" s="3" t="s">
        <v>15</v>
      </c>
    </row>
    <row r="12094" spans="1:6" ht="13.8" x14ac:dyDescent="0.3">
      <c r="A12094" s="4" t="s">
        <v>50</v>
      </c>
      <c r="B12094" s="4" t="s">
        <v>8</v>
      </c>
      <c r="C12094" s="2">
        <v>301777906</v>
      </c>
      <c r="D12094" s="4" t="s">
        <v>12</v>
      </c>
      <c r="E12094" s="2">
        <f t="shared" si="188"/>
        <v>3</v>
      </c>
      <c r="F12094" s="4" t="s">
        <v>7</v>
      </c>
    </row>
    <row r="12095" spans="1:6" ht="13.8" x14ac:dyDescent="0.3">
      <c r="A12095" s="3" t="s">
        <v>50</v>
      </c>
      <c r="B12095" s="3" t="s">
        <v>8</v>
      </c>
      <c r="C12095" s="2">
        <v>301793171</v>
      </c>
      <c r="D12095" s="3" t="s">
        <v>13</v>
      </c>
      <c r="E12095" s="2">
        <f t="shared" si="188"/>
        <v>4</v>
      </c>
      <c r="F12095" s="3" t="s">
        <v>7</v>
      </c>
    </row>
    <row r="12096" spans="1:6" ht="13.8" x14ac:dyDescent="0.3">
      <c r="A12096" s="4" t="s">
        <v>50</v>
      </c>
      <c r="B12096" s="4" t="s">
        <v>8</v>
      </c>
      <c r="C12096" s="2">
        <v>300249482</v>
      </c>
      <c r="D12096" s="4" t="s">
        <v>24</v>
      </c>
      <c r="E12096" s="2">
        <f t="shared" si="188"/>
        <v>2.33</v>
      </c>
      <c r="F12096" s="4" t="s">
        <v>7</v>
      </c>
    </row>
    <row r="12097" spans="1:6" ht="13.8" x14ac:dyDescent="0.3">
      <c r="A12097" s="3" t="s">
        <v>50</v>
      </c>
      <c r="B12097" s="3" t="s">
        <v>8</v>
      </c>
      <c r="C12097" s="2">
        <v>301167967</v>
      </c>
      <c r="D12097" s="3" t="s">
        <v>6</v>
      </c>
      <c r="E12097" s="2">
        <f t="shared" si="188"/>
        <v>0</v>
      </c>
      <c r="F12097" s="3" t="s">
        <v>7</v>
      </c>
    </row>
    <row r="12098" spans="1:6" ht="13.8" x14ac:dyDescent="0.3">
      <c r="A12098" s="4" t="s">
        <v>50</v>
      </c>
      <c r="B12098" s="4" t="s">
        <v>8</v>
      </c>
      <c r="C12098" s="2">
        <v>301645285</v>
      </c>
      <c r="D12098" s="4"/>
      <c r="E12098" s="2" t="str">
        <f t="shared" si="188"/>
        <v>Null</v>
      </c>
      <c r="F12098" s="4" t="s">
        <v>10</v>
      </c>
    </row>
    <row r="12099" spans="1:6" ht="13.8" x14ac:dyDescent="0.3">
      <c r="A12099" s="3" t="s">
        <v>50</v>
      </c>
      <c r="B12099" s="3" t="s">
        <v>8</v>
      </c>
      <c r="C12099" s="2">
        <v>301734794</v>
      </c>
      <c r="D12099" s="3"/>
      <c r="E12099" s="2" t="str">
        <f t="shared" ref="E12099:E12162" si="189">IF(D12099="A+",4.33,IF(D12099="A",4, IF(D12099="A-",3.67,IF(D12099="B+",3.33,IF(D12099="B",3,IF(D12099="B-",2.67,IF(D12099="C+",2.33,IF(D12099 ="C", 2,IF(D12099="C-",1.67,IF(D12099="D+",1.33,IF(D12099="D",1,IF(D12099="D-",0.67,IF(D12099="F",0,"Null")))))))))))))</f>
        <v>Null</v>
      </c>
      <c r="F12099" s="3" t="s">
        <v>10</v>
      </c>
    </row>
    <row r="12100" spans="1:6" ht="13.8" x14ac:dyDescent="0.3">
      <c r="A12100" s="4" t="s">
        <v>50</v>
      </c>
      <c r="B12100" s="4" t="s">
        <v>8</v>
      </c>
      <c r="C12100" s="2">
        <v>301750898</v>
      </c>
      <c r="D12100" s="4"/>
      <c r="E12100" s="2" t="str">
        <f t="shared" si="189"/>
        <v>Null</v>
      </c>
      <c r="F12100" s="4" t="s">
        <v>10</v>
      </c>
    </row>
    <row r="12101" spans="1:6" ht="13.8" x14ac:dyDescent="0.3">
      <c r="A12101" s="3" t="s">
        <v>50</v>
      </c>
      <c r="B12101" s="3" t="s">
        <v>8</v>
      </c>
      <c r="C12101" s="2">
        <v>301752369</v>
      </c>
      <c r="D12101" s="3" t="s">
        <v>25</v>
      </c>
      <c r="E12101" s="2">
        <f t="shared" si="189"/>
        <v>1</v>
      </c>
      <c r="F12101" s="3" t="s">
        <v>7</v>
      </c>
    </row>
    <row r="12102" spans="1:6" ht="13.8" x14ac:dyDescent="0.3">
      <c r="A12102" s="4" t="s">
        <v>50</v>
      </c>
      <c r="B12102" s="4" t="s">
        <v>8</v>
      </c>
      <c r="C12102" s="2">
        <v>301752450</v>
      </c>
      <c r="D12102" s="4" t="s">
        <v>14</v>
      </c>
      <c r="E12102" s="2" t="str">
        <f t="shared" si="189"/>
        <v>Null</v>
      </c>
      <c r="F12102" s="4" t="s">
        <v>15</v>
      </c>
    </row>
    <row r="12103" spans="1:6" ht="13.8" x14ac:dyDescent="0.3">
      <c r="A12103" s="3" t="s">
        <v>50</v>
      </c>
      <c r="B12103" s="3" t="s">
        <v>8</v>
      </c>
      <c r="C12103" s="2">
        <v>301577334</v>
      </c>
      <c r="D12103" s="3" t="s">
        <v>24</v>
      </c>
      <c r="E12103" s="2">
        <f t="shared" si="189"/>
        <v>2.33</v>
      </c>
      <c r="F12103" s="3" t="s">
        <v>7</v>
      </c>
    </row>
    <row r="12104" spans="1:6" ht="13.8" x14ac:dyDescent="0.3">
      <c r="A12104" s="4" t="s">
        <v>50</v>
      </c>
      <c r="B12104" s="4" t="s">
        <v>8</v>
      </c>
      <c r="C12104" s="2">
        <v>301697027</v>
      </c>
      <c r="D12104" s="4" t="s">
        <v>9</v>
      </c>
      <c r="E12104" s="2">
        <f t="shared" si="189"/>
        <v>2</v>
      </c>
      <c r="F12104" s="4" t="s">
        <v>7</v>
      </c>
    </row>
    <row r="12105" spans="1:6" ht="13.8" x14ac:dyDescent="0.3">
      <c r="A12105" s="3" t="s">
        <v>50</v>
      </c>
      <c r="B12105" s="3" t="s">
        <v>8</v>
      </c>
      <c r="C12105" s="2">
        <v>301725265</v>
      </c>
      <c r="D12105" s="3" t="s">
        <v>13</v>
      </c>
      <c r="E12105" s="2">
        <f t="shared" si="189"/>
        <v>4</v>
      </c>
      <c r="F12105" s="3" t="s">
        <v>7</v>
      </c>
    </row>
    <row r="12106" spans="1:6" ht="13.8" x14ac:dyDescent="0.3">
      <c r="A12106" s="4" t="s">
        <v>50</v>
      </c>
      <c r="B12106" s="4" t="s">
        <v>8</v>
      </c>
      <c r="C12106" s="2">
        <v>300386441</v>
      </c>
      <c r="D12106" s="4" t="s">
        <v>9</v>
      </c>
      <c r="E12106" s="2">
        <f t="shared" si="189"/>
        <v>2</v>
      </c>
      <c r="F12106" s="4" t="s">
        <v>7</v>
      </c>
    </row>
    <row r="12107" spans="1:6" ht="13.8" x14ac:dyDescent="0.3">
      <c r="A12107" s="3" t="s">
        <v>50</v>
      </c>
      <c r="B12107" s="3" t="s">
        <v>8</v>
      </c>
      <c r="C12107" s="2">
        <v>301713642</v>
      </c>
      <c r="D12107" s="3" t="s">
        <v>19</v>
      </c>
      <c r="E12107" s="2">
        <f t="shared" si="189"/>
        <v>1.33</v>
      </c>
      <c r="F12107" s="3" t="s">
        <v>7</v>
      </c>
    </row>
    <row r="12108" spans="1:6" ht="13.8" x14ac:dyDescent="0.3">
      <c r="A12108" s="4" t="s">
        <v>50</v>
      </c>
      <c r="B12108" s="4" t="s">
        <v>8</v>
      </c>
      <c r="C12108" s="2">
        <v>301773405</v>
      </c>
      <c r="D12108" s="4" t="s">
        <v>26</v>
      </c>
      <c r="E12108" s="2">
        <f t="shared" si="189"/>
        <v>3.33</v>
      </c>
      <c r="F12108" s="4" t="s">
        <v>7</v>
      </c>
    </row>
    <row r="12109" spans="1:6" ht="13.8" x14ac:dyDescent="0.3">
      <c r="A12109" s="3" t="s">
        <v>50</v>
      </c>
      <c r="B12109" s="3" t="s">
        <v>8</v>
      </c>
      <c r="C12109" s="2">
        <v>301788799</v>
      </c>
      <c r="D12109" s="3" t="s">
        <v>12</v>
      </c>
      <c r="E12109" s="2">
        <f t="shared" si="189"/>
        <v>3</v>
      </c>
      <c r="F12109" s="3" t="s">
        <v>7</v>
      </c>
    </row>
    <row r="12110" spans="1:6" ht="13.8" x14ac:dyDescent="0.3">
      <c r="A12110" s="4" t="s">
        <v>50</v>
      </c>
      <c r="B12110" s="4" t="s">
        <v>8</v>
      </c>
      <c r="C12110" s="2">
        <v>301792532</v>
      </c>
      <c r="D12110" s="4" t="s">
        <v>9</v>
      </c>
      <c r="E12110" s="2">
        <f t="shared" si="189"/>
        <v>2</v>
      </c>
      <c r="F12110" s="4" t="s">
        <v>20</v>
      </c>
    </row>
    <row r="12111" spans="1:6" ht="13.8" x14ac:dyDescent="0.3">
      <c r="A12111" s="3" t="s">
        <v>50</v>
      </c>
      <c r="B12111" s="3" t="s">
        <v>8</v>
      </c>
      <c r="C12111" s="2">
        <v>301795368</v>
      </c>
      <c r="D12111" s="3" t="s">
        <v>22</v>
      </c>
      <c r="E12111" s="2">
        <f t="shared" si="189"/>
        <v>2.67</v>
      </c>
      <c r="F12111" s="3" t="s">
        <v>20</v>
      </c>
    </row>
    <row r="12112" spans="1:6" ht="13.8" x14ac:dyDescent="0.3">
      <c r="A12112" s="4" t="s">
        <v>50</v>
      </c>
      <c r="B12112" s="4" t="s">
        <v>8</v>
      </c>
      <c r="C12112" s="2">
        <v>301797055</v>
      </c>
      <c r="D12112" s="4" t="s">
        <v>9</v>
      </c>
      <c r="E12112" s="2">
        <f t="shared" si="189"/>
        <v>2</v>
      </c>
      <c r="F12112" s="4" t="s">
        <v>20</v>
      </c>
    </row>
    <row r="12113" spans="1:6" ht="13.8" x14ac:dyDescent="0.3">
      <c r="A12113" s="3" t="s">
        <v>50</v>
      </c>
      <c r="B12113" s="3" t="s">
        <v>8</v>
      </c>
      <c r="C12113" s="2">
        <v>300158046</v>
      </c>
      <c r="D12113" s="3" t="s">
        <v>21</v>
      </c>
      <c r="E12113" s="2" t="str">
        <f t="shared" si="189"/>
        <v>Null</v>
      </c>
      <c r="F12113" s="3" t="s">
        <v>7</v>
      </c>
    </row>
    <row r="12114" spans="1:6" ht="13.8" x14ac:dyDescent="0.3">
      <c r="A12114" s="4" t="s">
        <v>50</v>
      </c>
      <c r="B12114" s="4" t="s">
        <v>8</v>
      </c>
      <c r="C12114" s="2">
        <v>301764436</v>
      </c>
      <c r="D12114" s="4" t="s">
        <v>22</v>
      </c>
      <c r="E12114" s="2">
        <f t="shared" si="189"/>
        <v>2.67</v>
      </c>
      <c r="F12114" s="4" t="s">
        <v>7</v>
      </c>
    </row>
    <row r="12115" spans="1:6" ht="13.8" x14ac:dyDescent="0.3">
      <c r="A12115" s="3" t="s">
        <v>50</v>
      </c>
      <c r="B12115" s="3" t="s">
        <v>8</v>
      </c>
      <c r="C12115" s="2">
        <v>301684746</v>
      </c>
      <c r="D12115" s="3"/>
      <c r="E12115" s="2" t="str">
        <f t="shared" si="189"/>
        <v>Null</v>
      </c>
      <c r="F12115" s="3" t="s">
        <v>10</v>
      </c>
    </row>
    <row r="12116" spans="1:6" ht="13.8" x14ac:dyDescent="0.3">
      <c r="A12116" s="4" t="s">
        <v>50</v>
      </c>
      <c r="B12116" s="4" t="s">
        <v>8</v>
      </c>
      <c r="C12116" s="2">
        <v>301723722</v>
      </c>
      <c r="D12116" s="4" t="s">
        <v>14</v>
      </c>
      <c r="E12116" s="2" t="str">
        <f t="shared" si="189"/>
        <v>Null</v>
      </c>
      <c r="F12116" s="4" t="s">
        <v>7</v>
      </c>
    </row>
    <row r="12117" spans="1:6" ht="13.8" x14ac:dyDescent="0.3">
      <c r="A12117" s="3" t="s">
        <v>50</v>
      </c>
      <c r="B12117" s="3" t="s">
        <v>8</v>
      </c>
      <c r="C12117" s="2">
        <v>301778838</v>
      </c>
      <c r="D12117" s="3" t="s">
        <v>9</v>
      </c>
      <c r="E12117" s="2">
        <f t="shared" si="189"/>
        <v>2</v>
      </c>
      <c r="F12117" s="3" t="s">
        <v>7</v>
      </c>
    </row>
    <row r="12118" spans="1:6" ht="13.8" x14ac:dyDescent="0.3">
      <c r="A12118" s="4" t="s">
        <v>50</v>
      </c>
      <c r="B12118" s="4" t="s">
        <v>8</v>
      </c>
      <c r="C12118" s="2">
        <v>301645379</v>
      </c>
      <c r="D12118" s="4" t="s">
        <v>12</v>
      </c>
      <c r="E12118" s="2">
        <f t="shared" si="189"/>
        <v>3</v>
      </c>
      <c r="F12118" s="4" t="s">
        <v>7</v>
      </c>
    </row>
    <row r="12119" spans="1:6" ht="13.8" x14ac:dyDescent="0.3">
      <c r="A12119" s="3" t="s">
        <v>50</v>
      </c>
      <c r="B12119" s="3" t="s">
        <v>8</v>
      </c>
      <c r="C12119" s="2">
        <v>301672258</v>
      </c>
      <c r="D12119" s="3" t="s">
        <v>12</v>
      </c>
      <c r="E12119" s="2">
        <f t="shared" si="189"/>
        <v>3</v>
      </c>
      <c r="F12119" s="3" t="s">
        <v>7</v>
      </c>
    </row>
    <row r="12120" spans="1:6" ht="13.8" x14ac:dyDescent="0.3">
      <c r="A12120" s="4" t="s">
        <v>50</v>
      </c>
      <c r="B12120" s="4" t="s">
        <v>8</v>
      </c>
      <c r="C12120" s="2">
        <v>301691177</v>
      </c>
      <c r="D12120" s="4" t="s">
        <v>19</v>
      </c>
      <c r="E12120" s="2">
        <f t="shared" si="189"/>
        <v>1.33</v>
      </c>
      <c r="F12120" s="4" t="s">
        <v>7</v>
      </c>
    </row>
    <row r="12121" spans="1:6" ht="13.8" x14ac:dyDescent="0.3">
      <c r="A12121" s="3" t="s">
        <v>50</v>
      </c>
      <c r="B12121" s="3" t="s">
        <v>8</v>
      </c>
      <c r="C12121" s="2">
        <v>300281448</v>
      </c>
      <c r="D12121" s="3" t="s">
        <v>6</v>
      </c>
      <c r="E12121" s="2">
        <f t="shared" si="189"/>
        <v>0</v>
      </c>
      <c r="F12121" s="3" t="s">
        <v>7</v>
      </c>
    </row>
    <row r="12122" spans="1:6" ht="13.8" x14ac:dyDescent="0.3">
      <c r="A12122" s="4" t="s">
        <v>50</v>
      </c>
      <c r="B12122" s="4" t="s">
        <v>8</v>
      </c>
      <c r="C12122" s="2">
        <v>301404377</v>
      </c>
      <c r="D12122" s="4"/>
      <c r="E12122" s="2" t="str">
        <f t="shared" si="189"/>
        <v>Null</v>
      </c>
      <c r="F12122" s="4" t="s">
        <v>10</v>
      </c>
    </row>
    <row r="12123" spans="1:6" ht="13.8" x14ac:dyDescent="0.3">
      <c r="A12123" s="3" t="s">
        <v>50</v>
      </c>
      <c r="B12123" s="3" t="s">
        <v>8</v>
      </c>
      <c r="C12123" s="2">
        <v>301773352</v>
      </c>
      <c r="D12123" s="3" t="s">
        <v>12</v>
      </c>
      <c r="E12123" s="2">
        <f t="shared" si="189"/>
        <v>3</v>
      </c>
      <c r="F12123" s="3" t="s">
        <v>7</v>
      </c>
    </row>
    <row r="12124" spans="1:6" ht="13.8" x14ac:dyDescent="0.3">
      <c r="A12124" s="4" t="s">
        <v>50</v>
      </c>
      <c r="B12124" s="4" t="s">
        <v>8</v>
      </c>
      <c r="C12124" s="2">
        <v>301773358</v>
      </c>
      <c r="D12124" s="4" t="s">
        <v>6</v>
      </c>
      <c r="E12124" s="2">
        <f t="shared" si="189"/>
        <v>0</v>
      </c>
      <c r="F12124" s="4" t="s">
        <v>7</v>
      </c>
    </row>
    <row r="12125" spans="1:6" ht="13.8" x14ac:dyDescent="0.3">
      <c r="A12125" s="3" t="s">
        <v>50</v>
      </c>
      <c r="B12125" s="3" t="s">
        <v>8</v>
      </c>
      <c r="C12125" s="2">
        <v>301485271</v>
      </c>
      <c r="D12125" s="3"/>
      <c r="E12125" s="2" t="str">
        <f t="shared" si="189"/>
        <v>Null</v>
      </c>
      <c r="F12125" s="3" t="s">
        <v>10</v>
      </c>
    </row>
    <row r="12126" spans="1:6" ht="13.8" x14ac:dyDescent="0.3">
      <c r="A12126" s="4" t="s">
        <v>50</v>
      </c>
      <c r="B12126" s="4" t="s">
        <v>8</v>
      </c>
      <c r="C12126" s="2">
        <v>301673875</v>
      </c>
      <c r="D12126" s="4" t="s">
        <v>24</v>
      </c>
      <c r="E12126" s="2">
        <f t="shared" si="189"/>
        <v>2.33</v>
      </c>
      <c r="F12126" s="4" t="s">
        <v>7</v>
      </c>
    </row>
    <row r="12127" spans="1:6" ht="13.8" x14ac:dyDescent="0.3">
      <c r="A12127" s="3" t="s">
        <v>50</v>
      </c>
      <c r="B12127" s="3" t="s">
        <v>8</v>
      </c>
      <c r="C12127" s="2">
        <v>301682459</v>
      </c>
      <c r="D12127" s="3" t="s">
        <v>19</v>
      </c>
      <c r="E12127" s="2">
        <f t="shared" si="189"/>
        <v>1.33</v>
      </c>
      <c r="F12127" s="3" t="s">
        <v>7</v>
      </c>
    </row>
    <row r="12128" spans="1:6" ht="13.8" x14ac:dyDescent="0.3">
      <c r="A12128" s="4" t="s">
        <v>50</v>
      </c>
      <c r="B12128" s="4" t="s">
        <v>8</v>
      </c>
      <c r="C12128" s="2">
        <v>301716951</v>
      </c>
      <c r="D12128" s="4" t="s">
        <v>14</v>
      </c>
      <c r="E12128" s="2" t="str">
        <f t="shared" si="189"/>
        <v>Null</v>
      </c>
      <c r="F12128" s="4" t="s">
        <v>23</v>
      </c>
    </row>
    <row r="12129" spans="1:6" ht="13.8" x14ac:dyDescent="0.3">
      <c r="A12129" s="3" t="s">
        <v>50</v>
      </c>
      <c r="B12129" s="3" t="s">
        <v>8</v>
      </c>
      <c r="C12129" s="2">
        <v>301719775</v>
      </c>
      <c r="D12129" s="3" t="s">
        <v>24</v>
      </c>
      <c r="E12129" s="2">
        <f t="shared" si="189"/>
        <v>2.33</v>
      </c>
      <c r="F12129" s="3" t="s">
        <v>7</v>
      </c>
    </row>
    <row r="12130" spans="1:6" ht="13.8" x14ac:dyDescent="0.3">
      <c r="A12130" s="4" t="s">
        <v>50</v>
      </c>
      <c r="B12130" s="4" t="s">
        <v>8</v>
      </c>
      <c r="C12130" s="2">
        <v>301743034</v>
      </c>
      <c r="D12130" s="4" t="s">
        <v>9</v>
      </c>
      <c r="E12130" s="2">
        <f t="shared" si="189"/>
        <v>2</v>
      </c>
      <c r="F12130" s="4" t="s">
        <v>7</v>
      </c>
    </row>
    <row r="12131" spans="1:6" ht="13.8" x14ac:dyDescent="0.3">
      <c r="A12131" s="3" t="s">
        <v>50</v>
      </c>
      <c r="B12131" s="3" t="s">
        <v>8</v>
      </c>
      <c r="C12131" s="2">
        <v>301763515</v>
      </c>
      <c r="D12131" s="3" t="s">
        <v>12</v>
      </c>
      <c r="E12131" s="2">
        <f t="shared" si="189"/>
        <v>3</v>
      </c>
      <c r="F12131" s="3" t="s">
        <v>7</v>
      </c>
    </row>
    <row r="12132" spans="1:6" ht="13.8" x14ac:dyDescent="0.3">
      <c r="A12132" s="4" t="s">
        <v>50</v>
      </c>
      <c r="B12132" s="4" t="s">
        <v>8</v>
      </c>
      <c r="C12132" s="2">
        <v>301767833</v>
      </c>
      <c r="D12132" s="4" t="s">
        <v>12</v>
      </c>
      <c r="E12132" s="2">
        <f t="shared" si="189"/>
        <v>3</v>
      </c>
      <c r="F12132" s="4" t="s">
        <v>7</v>
      </c>
    </row>
    <row r="12133" spans="1:6" ht="13.8" x14ac:dyDescent="0.3">
      <c r="A12133" s="3" t="s">
        <v>50</v>
      </c>
      <c r="B12133" s="3" t="s">
        <v>8</v>
      </c>
      <c r="C12133" s="2">
        <v>301772468</v>
      </c>
      <c r="D12133" s="3" t="s">
        <v>25</v>
      </c>
      <c r="E12133" s="2">
        <f t="shared" si="189"/>
        <v>1</v>
      </c>
      <c r="F12133" s="3" t="s">
        <v>7</v>
      </c>
    </row>
    <row r="12134" spans="1:6" ht="13.8" x14ac:dyDescent="0.3">
      <c r="A12134" s="4" t="s">
        <v>50</v>
      </c>
      <c r="B12134" s="4" t="s">
        <v>8</v>
      </c>
      <c r="C12134" s="2">
        <v>301788851</v>
      </c>
      <c r="D12134" s="4" t="s">
        <v>24</v>
      </c>
      <c r="E12134" s="2">
        <f t="shared" si="189"/>
        <v>2.33</v>
      </c>
      <c r="F12134" s="4" t="s">
        <v>7</v>
      </c>
    </row>
    <row r="12135" spans="1:6" ht="13.8" x14ac:dyDescent="0.3">
      <c r="A12135" s="3" t="s">
        <v>50</v>
      </c>
      <c r="B12135" s="3" t="s">
        <v>8</v>
      </c>
      <c r="C12135" s="2">
        <v>301799036</v>
      </c>
      <c r="D12135" s="3" t="s">
        <v>24</v>
      </c>
      <c r="E12135" s="2">
        <f t="shared" si="189"/>
        <v>2.33</v>
      </c>
      <c r="F12135" s="3" t="s">
        <v>7</v>
      </c>
    </row>
    <row r="12136" spans="1:6" ht="13.8" x14ac:dyDescent="0.3">
      <c r="A12136" s="4" t="s">
        <v>50</v>
      </c>
      <c r="B12136" s="4" t="s">
        <v>8</v>
      </c>
      <c r="C12136" s="2">
        <v>301379955</v>
      </c>
      <c r="D12136" s="4" t="s">
        <v>13</v>
      </c>
      <c r="E12136" s="2">
        <f t="shared" si="189"/>
        <v>4</v>
      </c>
      <c r="F12136" s="4" t="s">
        <v>7</v>
      </c>
    </row>
    <row r="12137" spans="1:6" ht="13.8" x14ac:dyDescent="0.3">
      <c r="A12137" s="3" t="s">
        <v>50</v>
      </c>
      <c r="B12137" s="3" t="s">
        <v>8</v>
      </c>
      <c r="C12137" s="2">
        <v>301671738</v>
      </c>
      <c r="D12137" s="3" t="s">
        <v>12</v>
      </c>
      <c r="E12137" s="2">
        <f t="shared" si="189"/>
        <v>3</v>
      </c>
      <c r="F12137" s="3" t="s">
        <v>7</v>
      </c>
    </row>
    <row r="12138" spans="1:6" ht="13.8" x14ac:dyDescent="0.3">
      <c r="A12138" s="4" t="s">
        <v>50</v>
      </c>
      <c r="B12138" s="4" t="s">
        <v>8</v>
      </c>
      <c r="C12138" s="2">
        <v>301711704</v>
      </c>
      <c r="D12138" s="4" t="s">
        <v>13</v>
      </c>
      <c r="E12138" s="2">
        <f t="shared" si="189"/>
        <v>4</v>
      </c>
      <c r="F12138" s="4" t="s">
        <v>7</v>
      </c>
    </row>
    <row r="12139" spans="1:6" ht="13.8" x14ac:dyDescent="0.3">
      <c r="A12139" s="3" t="s">
        <v>50</v>
      </c>
      <c r="B12139" s="3" t="s">
        <v>8</v>
      </c>
      <c r="C12139" s="2">
        <v>301725390</v>
      </c>
      <c r="D12139" s="3" t="s">
        <v>26</v>
      </c>
      <c r="E12139" s="2">
        <f t="shared" si="189"/>
        <v>3.33</v>
      </c>
      <c r="F12139" s="3" t="s">
        <v>20</v>
      </c>
    </row>
    <row r="12140" spans="1:6" ht="13.8" x14ac:dyDescent="0.3">
      <c r="A12140" s="4" t="s">
        <v>50</v>
      </c>
      <c r="B12140" s="4" t="s">
        <v>8</v>
      </c>
      <c r="C12140" s="2">
        <v>301738156</v>
      </c>
      <c r="D12140" s="4" t="s">
        <v>18</v>
      </c>
      <c r="E12140" s="2">
        <f t="shared" si="189"/>
        <v>3.67</v>
      </c>
      <c r="F12140" s="4" t="s">
        <v>7</v>
      </c>
    </row>
    <row r="12141" spans="1:6" ht="13.8" x14ac:dyDescent="0.3">
      <c r="A12141" s="3" t="s">
        <v>50</v>
      </c>
      <c r="B12141" s="3" t="s">
        <v>8</v>
      </c>
      <c r="C12141" s="2">
        <v>301751704</v>
      </c>
      <c r="D12141" s="3" t="s">
        <v>17</v>
      </c>
      <c r="E12141" s="2">
        <f t="shared" si="189"/>
        <v>4.33</v>
      </c>
      <c r="F12141" s="3" t="s">
        <v>7</v>
      </c>
    </row>
    <row r="12142" spans="1:6" ht="13.8" x14ac:dyDescent="0.3">
      <c r="A12142" s="4" t="s">
        <v>50</v>
      </c>
      <c r="B12142" s="4" t="s">
        <v>8</v>
      </c>
      <c r="C12142" s="2">
        <v>301769596</v>
      </c>
      <c r="D12142" s="4" t="s">
        <v>18</v>
      </c>
      <c r="E12142" s="2">
        <f t="shared" si="189"/>
        <v>3.67</v>
      </c>
      <c r="F12142" s="4" t="s">
        <v>7</v>
      </c>
    </row>
    <row r="12143" spans="1:6" ht="13.8" x14ac:dyDescent="0.3">
      <c r="A12143" s="3" t="s">
        <v>50</v>
      </c>
      <c r="B12143" s="3" t="s">
        <v>8</v>
      </c>
      <c r="C12143" s="2">
        <v>301410889</v>
      </c>
      <c r="D12143" s="3"/>
      <c r="E12143" s="2" t="str">
        <f t="shared" si="189"/>
        <v>Null</v>
      </c>
      <c r="F12143" s="3" t="s">
        <v>30</v>
      </c>
    </row>
    <row r="12144" spans="1:6" ht="13.8" x14ac:dyDescent="0.3">
      <c r="A12144" s="4" t="s">
        <v>50</v>
      </c>
      <c r="B12144" s="4" t="s">
        <v>8</v>
      </c>
      <c r="C12144" s="2">
        <v>301692904</v>
      </c>
      <c r="D12144" s="4" t="s">
        <v>14</v>
      </c>
      <c r="E12144" s="2" t="str">
        <f t="shared" si="189"/>
        <v>Null</v>
      </c>
      <c r="F12144" s="4" t="s">
        <v>15</v>
      </c>
    </row>
    <row r="12145" spans="1:6" ht="13.8" x14ac:dyDescent="0.3">
      <c r="A12145" s="3" t="s">
        <v>50</v>
      </c>
      <c r="B12145" s="3" t="s">
        <v>8</v>
      </c>
      <c r="C12145" s="2">
        <v>301698039</v>
      </c>
      <c r="D12145" s="3"/>
      <c r="E12145" s="2" t="str">
        <f t="shared" si="189"/>
        <v>Null</v>
      </c>
      <c r="F12145" s="3" t="s">
        <v>10</v>
      </c>
    </row>
    <row r="12146" spans="1:6" ht="13.8" x14ac:dyDescent="0.3">
      <c r="A12146" s="4" t="s">
        <v>50</v>
      </c>
      <c r="B12146" s="4" t="s">
        <v>8</v>
      </c>
      <c r="C12146" s="2">
        <v>301731457</v>
      </c>
      <c r="D12146" s="4"/>
      <c r="E12146" s="2" t="str">
        <f t="shared" si="189"/>
        <v>Null</v>
      </c>
      <c r="F12146" s="4" t="s">
        <v>10</v>
      </c>
    </row>
    <row r="12147" spans="1:6" ht="13.8" x14ac:dyDescent="0.3">
      <c r="A12147" s="3" t="s">
        <v>50</v>
      </c>
      <c r="B12147" s="3" t="s">
        <v>8</v>
      </c>
      <c r="C12147" s="2">
        <v>300368489</v>
      </c>
      <c r="D12147" s="3" t="s">
        <v>14</v>
      </c>
      <c r="E12147" s="2" t="str">
        <f t="shared" si="189"/>
        <v>Null</v>
      </c>
      <c r="F12147" s="3" t="s">
        <v>15</v>
      </c>
    </row>
    <row r="12148" spans="1:6" ht="13.8" x14ac:dyDescent="0.3">
      <c r="A12148" s="4" t="s">
        <v>50</v>
      </c>
      <c r="B12148" s="4" t="s">
        <v>8</v>
      </c>
      <c r="C12148" s="2">
        <v>301755517</v>
      </c>
      <c r="D12148" s="4" t="s">
        <v>13</v>
      </c>
      <c r="E12148" s="2">
        <f t="shared" si="189"/>
        <v>4</v>
      </c>
      <c r="F12148" s="4" t="s">
        <v>7</v>
      </c>
    </row>
    <row r="12149" spans="1:6" ht="13.8" x14ac:dyDescent="0.3">
      <c r="A12149" s="3" t="s">
        <v>50</v>
      </c>
      <c r="B12149" s="3" t="s">
        <v>8</v>
      </c>
      <c r="C12149" s="2">
        <v>301561003</v>
      </c>
      <c r="D12149" s="3" t="s">
        <v>19</v>
      </c>
      <c r="E12149" s="2">
        <f t="shared" si="189"/>
        <v>1.33</v>
      </c>
      <c r="F12149" s="3" t="s">
        <v>7</v>
      </c>
    </row>
    <row r="12150" spans="1:6" ht="13.8" x14ac:dyDescent="0.3">
      <c r="A12150" s="4" t="s">
        <v>50</v>
      </c>
      <c r="B12150" s="4" t="s">
        <v>8</v>
      </c>
      <c r="C12150" s="2">
        <v>301660379</v>
      </c>
      <c r="D12150" s="4" t="s">
        <v>12</v>
      </c>
      <c r="E12150" s="2">
        <f t="shared" si="189"/>
        <v>3</v>
      </c>
      <c r="F12150" s="4" t="s">
        <v>7</v>
      </c>
    </row>
    <row r="12151" spans="1:6" ht="13.8" x14ac:dyDescent="0.3">
      <c r="A12151" s="3" t="s">
        <v>50</v>
      </c>
      <c r="B12151" s="3" t="s">
        <v>8</v>
      </c>
      <c r="C12151" s="2">
        <v>301742263</v>
      </c>
      <c r="D12151" s="3" t="s">
        <v>9</v>
      </c>
      <c r="E12151" s="2">
        <f t="shared" si="189"/>
        <v>2</v>
      </c>
      <c r="F12151" s="3" t="s">
        <v>7</v>
      </c>
    </row>
    <row r="12152" spans="1:6" ht="13.8" x14ac:dyDescent="0.3">
      <c r="A12152" s="4" t="s">
        <v>50</v>
      </c>
      <c r="B12152" s="4" t="s">
        <v>8</v>
      </c>
      <c r="C12152" s="2">
        <v>301752331</v>
      </c>
      <c r="D12152" s="4" t="s">
        <v>26</v>
      </c>
      <c r="E12152" s="2">
        <f t="shared" si="189"/>
        <v>3.33</v>
      </c>
      <c r="F12152" s="4" t="s">
        <v>7</v>
      </c>
    </row>
    <row r="12153" spans="1:6" ht="13.8" x14ac:dyDescent="0.3">
      <c r="A12153" s="3" t="s">
        <v>50</v>
      </c>
      <c r="B12153" s="3" t="s">
        <v>8</v>
      </c>
      <c r="C12153" s="2">
        <v>301775138</v>
      </c>
      <c r="D12153" s="3" t="s">
        <v>29</v>
      </c>
      <c r="E12153" s="2">
        <f t="shared" si="189"/>
        <v>0.67</v>
      </c>
      <c r="F12153" s="3" t="s">
        <v>7</v>
      </c>
    </row>
    <row r="12154" spans="1:6" ht="13.8" x14ac:dyDescent="0.3">
      <c r="A12154" s="4" t="s">
        <v>50</v>
      </c>
      <c r="B12154" s="4" t="s">
        <v>8</v>
      </c>
      <c r="C12154" s="2">
        <v>301795353</v>
      </c>
      <c r="D12154" s="4"/>
      <c r="E12154" s="2" t="str">
        <f t="shared" si="189"/>
        <v>Null</v>
      </c>
      <c r="F12154" s="4" t="s">
        <v>10</v>
      </c>
    </row>
    <row r="12155" spans="1:6" ht="13.8" x14ac:dyDescent="0.3">
      <c r="A12155" s="3" t="s">
        <v>50</v>
      </c>
      <c r="B12155" s="3" t="s">
        <v>8</v>
      </c>
      <c r="C12155" s="2">
        <v>300853335</v>
      </c>
      <c r="D12155" s="3" t="s">
        <v>24</v>
      </c>
      <c r="E12155" s="2">
        <f t="shared" si="189"/>
        <v>2.33</v>
      </c>
      <c r="F12155" s="3" t="s">
        <v>7</v>
      </c>
    </row>
    <row r="12156" spans="1:6" ht="13.8" x14ac:dyDescent="0.3">
      <c r="A12156" s="4" t="s">
        <v>50</v>
      </c>
      <c r="B12156" s="4" t="s">
        <v>8</v>
      </c>
      <c r="C12156" s="2">
        <v>301725854</v>
      </c>
      <c r="D12156" s="4" t="s">
        <v>14</v>
      </c>
      <c r="E12156" s="2" t="str">
        <f t="shared" si="189"/>
        <v>Null</v>
      </c>
      <c r="F12156" s="4" t="s">
        <v>15</v>
      </c>
    </row>
    <row r="12157" spans="1:6" ht="13.8" x14ac:dyDescent="0.3">
      <c r="A12157" s="3" t="s">
        <v>50</v>
      </c>
      <c r="B12157" s="3" t="s">
        <v>8</v>
      </c>
      <c r="C12157" s="2">
        <v>301752966</v>
      </c>
      <c r="D12157" s="3" t="s">
        <v>14</v>
      </c>
      <c r="E12157" s="2" t="str">
        <f t="shared" si="189"/>
        <v>Null</v>
      </c>
      <c r="F12157" s="3" t="s">
        <v>15</v>
      </c>
    </row>
    <row r="12158" spans="1:6" ht="13.8" x14ac:dyDescent="0.3">
      <c r="A12158" s="4" t="s">
        <v>50</v>
      </c>
      <c r="B12158" s="4" t="s">
        <v>8</v>
      </c>
      <c r="C12158" s="2">
        <v>301798646</v>
      </c>
      <c r="D12158" s="4" t="s">
        <v>22</v>
      </c>
      <c r="E12158" s="2">
        <f t="shared" si="189"/>
        <v>2.67</v>
      </c>
      <c r="F12158" s="4" t="s">
        <v>20</v>
      </c>
    </row>
    <row r="12159" spans="1:6" ht="13.8" x14ac:dyDescent="0.3">
      <c r="A12159" s="3" t="s">
        <v>50</v>
      </c>
      <c r="B12159" s="3" t="s">
        <v>8</v>
      </c>
      <c r="C12159" s="2">
        <v>301728397</v>
      </c>
      <c r="D12159" s="3"/>
      <c r="E12159" s="2" t="str">
        <f t="shared" si="189"/>
        <v>Null</v>
      </c>
      <c r="F12159" s="3" t="s">
        <v>10</v>
      </c>
    </row>
    <row r="12160" spans="1:6" ht="13.8" x14ac:dyDescent="0.3">
      <c r="A12160" s="4" t="s">
        <v>50</v>
      </c>
      <c r="B12160" s="4" t="s">
        <v>8</v>
      </c>
      <c r="C12160" s="2">
        <v>301591330</v>
      </c>
      <c r="D12160" s="4" t="s">
        <v>9</v>
      </c>
      <c r="E12160" s="2">
        <f t="shared" si="189"/>
        <v>2</v>
      </c>
      <c r="F12160" s="4" t="s">
        <v>7</v>
      </c>
    </row>
    <row r="12161" spans="1:6" ht="13.8" x14ac:dyDescent="0.3">
      <c r="A12161" s="3" t="s">
        <v>50</v>
      </c>
      <c r="B12161" s="3" t="s">
        <v>8</v>
      </c>
      <c r="C12161" s="2">
        <v>301044575</v>
      </c>
      <c r="D12161" s="3"/>
      <c r="E12161" s="2" t="str">
        <f t="shared" si="189"/>
        <v>Null</v>
      </c>
      <c r="F12161" s="3" t="s">
        <v>10</v>
      </c>
    </row>
    <row r="12162" spans="1:6" ht="13.8" x14ac:dyDescent="0.3">
      <c r="A12162" s="4" t="s">
        <v>50</v>
      </c>
      <c r="B12162" s="4" t="s">
        <v>8</v>
      </c>
      <c r="C12162" s="2">
        <v>301687330</v>
      </c>
      <c r="D12162" s="4"/>
      <c r="E12162" s="2" t="str">
        <f t="shared" si="189"/>
        <v>Null</v>
      </c>
      <c r="F12162" s="4" t="s">
        <v>10</v>
      </c>
    </row>
    <row r="12163" spans="1:6" ht="13.8" x14ac:dyDescent="0.3">
      <c r="A12163" s="3" t="s">
        <v>50</v>
      </c>
      <c r="B12163" s="3" t="s">
        <v>8</v>
      </c>
      <c r="C12163" s="2">
        <v>301706490</v>
      </c>
      <c r="D12163" s="3" t="s">
        <v>14</v>
      </c>
      <c r="E12163" s="2" t="str">
        <f t="shared" ref="E12163:E12226" si="190">IF(D12163="A+",4.33,IF(D12163="A",4, IF(D12163="A-",3.67,IF(D12163="B+",3.33,IF(D12163="B",3,IF(D12163="B-",2.67,IF(D12163="C+",2.33,IF(D12163 ="C", 2,IF(D12163="C-",1.67,IF(D12163="D+",1.33,IF(D12163="D",1,IF(D12163="D-",0.67,IF(D12163="F",0,"Null")))))))))))))</f>
        <v>Null</v>
      </c>
      <c r="F12163" s="3" t="s">
        <v>15</v>
      </c>
    </row>
    <row r="12164" spans="1:6" ht="13.8" x14ac:dyDescent="0.3">
      <c r="A12164" s="4" t="s">
        <v>50</v>
      </c>
      <c r="B12164" s="4" t="s">
        <v>8</v>
      </c>
      <c r="C12164" s="2">
        <v>301783420</v>
      </c>
      <c r="D12164" s="4" t="s">
        <v>12</v>
      </c>
      <c r="E12164" s="2">
        <f t="shared" si="190"/>
        <v>3</v>
      </c>
      <c r="F12164" s="4" t="s">
        <v>7</v>
      </c>
    </row>
    <row r="12165" spans="1:6" ht="13.8" x14ac:dyDescent="0.3">
      <c r="A12165" s="3" t="s">
        <v>50</v>
      </c>
      <c r="B12165" s="3" t="s">
        <v>8</v>
      </c>
      <c r="C12165" s="2">
        <v>301645040</v>
      </c>
      <c r="D12165" s="3" t="s">
        <v>6</v>
      </c>
      <c r="E12165" s="2">
        <f t="shared" si="190"/>
        <v>0</v>
      </c>
      <c r="F12165" s="3" t="s">
        <v>7</v>
      </c>
    </row>
    <row r="12166" spans="1:6" ht="13.8" x14ac:dyDescent="0.3">
      <c r="A12166" s="4" t="s">
        <v>50</v>
      </c>
      <c r="B12166" s="4" t="s">
        <v>8</v>
      </c>
      <c r="C12166" s="2">
        <v>301719657</v>
      </c>
      <c r="D12166" s="4" t="s">
        <v>13</v>
      </c>
      <c r="E12166" s="2">
        <f t="shared" si="190"/>
        <v>4</v>
      </c>
      <c r="F12166" s="4" t="s">
        <v>7</v>
      </c>
    </row>
    <row r="12167" spans="1:6" ht="13.8" x14ac:dyDescent="0.3">
      <c r="A12167" s="3" t="s">
        <v>50</v>
      </c>
      <c r="B12167" s="3" t="s">
        <v>8</v>
      </c>
      <c r="C12167" s="2">
        <v>301782588</v>
      </c>
      <c r="D12167" s="3" t="s">
        <v>19</v>
      </c>
      <c r="E12167" s="2">
        <f t="shared" si="190"/>
        <v>1.33</v>
      </c>
      <c r="F12167" s="3" t="s">
        <v>20</v>
      </c>
    </row>
    <row r="12168" spans="1:6" ht="13.8" x14ac:dyDescent="0.3">
      <c r="A12168" s="4" t="s">
        <v>50</v>
      </c>
      <c r="B12168" s="4" t="s">
        <v>8</v>
      </c>
      <c r="C12168" s="2">
        <v>301802680</v>
      </c>
      <c r="D12168" s="4" t="s">
        <v>14</v>
      </c>
      <c r="E12168" s="2" t="str">
        <f t="shared" si="190"/>
        <v>Null</v>
      </c>
      <c r="F12168" s="4" t="s">
        <v>23</v>
      </c>
    </row>
    <row r="12169" spans="1:6" ht="13.8" x14ac:dyDescent="0.3">
      <c r="A12169" s="3" t="s">
        <v>50</v>
      </c>
      <c r="B12169" s="3" t="s">
        <v>8</v>
      </c>
      <c r="C12169" s="2">
        <v>301802687</v>
      </c>
      <c r="D12169" s="3" t="s">
        <v>17</v>
      </c>
      <c r="E12169" s="2">
        <f t="shared" si="190"/>
        <v>4.33</v>
      </c>
      <c r="F12169" s="3" t="s">
        <v>20</v>
      </c>
    </row>
    <row r="12170" spans="1:6" ht="13.8" x14ac:dyDescent="0.3">
      <c r="A12170" s="4" t="s">
        <v>50</v>
      </c>
      <c r="B12170" s="4" t="s">
        <v>8</v>
      </c>
      <c r="C12170" s="2">
        <v>301802853</v>
      </c>
      <c r="D12170" s="4" t="s">
        <v>13</v>
      </c>
      <c r="E12170" s="2">
        <f t="shared" si="190"/>
        <v>4</v>
      </c>
      <c r="F12170" s="4" t="s">
        <v>20</v>
      </c>
    </row>
    <row r="12171" spans="1:6" ht="13.8" x14ac:dyDescent="0.3">
      <c r="A12171" s="3" t="s">
        <v>50</v>
      </c>
      <c r="B12171" s="3" t="s">
        <v>8</v>
      </c>
      <c r="C12171" s="2">
        <v>301802873</v>
      </c>
      <c r="D12171" s="3" t="s">
        <v>22</v>
      </c>
      <c r="E12171" s="2">
        <f t="shared" si="190"/>
        <v>2.67</v>
      </c>
      <c r="F12171" s="3" t="s">
        <v>20</v>
      </c>
    </row>
    <row r="12172" spans="1:6" ht="13.8" x14ac:dyDescent="0.3">
      <c r="A12172" s="4" t="s">
        <v>50</v>
      </c>
      <c r="B12172" s="4" t="s">
        <v>8</v>
      </c>
      <c r="C12172" s="2">
        <v>301802930</v>
      </c>
      <c r="D12172" s="4" t="s">
        <v>17</v>
      </c>
      <c r="E12172" s="2">
        <f t="shared" si="190"/>
        <v>4.33</v>
      </c>
      <c r="F12172" s="4" t="s">
        <v>20</v>
      </c>
    </row>
    <row r="12173" spans="1:6" ht="13.8" x14ac:dyDescent="0.3">
      <c r="A12173" s="3" t="s">
        <v>50</v>
      </c>
      <c r="B12173" s="3" t="s">
        <v>8</v>
      </c>
      <c r="C12173" s="2">
        <v>301803003</v>
      </c>
      <c r="D12173" s="3" t="s">
        <v>17</v>
      </c>
      <c r="E12173" s="2">
        <f t="shared" si="190"/>
        <v>4.33</v>
      </c>
      <c r="F12173" s="3" t="s">
        <v>20</v>
      </c>
    </row>
    <row r="12174" spans="1:6" ht="13.8" x14ac:dyDescent="0.3">
      <c r="A12174" s="4" t="s">
        <v>50</v>
      </c>
      <c r="B12174" s="4" t="s">
        <v>8</v>
      </c>
      <c r="C12174" s="2">
        <v>301501383</v>
      </c>
      <c r="D12174" s="4" t="s">
        <v>13</v>
      </c>
      <c r="E12174" s="2">
        <f t="shared" si="190"/>
        <v>4</v>
      </c>
      <c r="F12174" s="4" t="s">
        <v>7</v>
      </c>
    </row>
    <row r="12175" spans="1:6" ht="13.8" x14ac:dyDescent="0.3">
      <c r="A12175" s="3" t="s">
        <v>50</v>
      </c>
      <c r="B12175" s="3" t="s">
        <v>8</v>
      </c>
      <c r="C12175" s="2">
        <v>301501448</v>
      </c>
      <c r="D12175" s="3" t="s">
        <v>26</v>
      </c>
      <c r="E12175" s="2">
        <f t="shared" si="190"/>
        <v>3.33</v>
      </c>
      <c r="F12175" s="3" t="s">
        <v>7</v>
      </c>
    </row>
    <row r="12176" spans="1:6" ht="13.8" x14ac:dyDescent="0.3">
      <c r="A12176" s="4" t="s">
        <v>50</v>
      </c>
      <c r="B12176" s="4" t="s">
        <v>8</v>
      </c>
      <c r="C12176" s="2">
        <v>301529242</v>
      </c>
      <c r="D12176" s="4" t="s">
        <v>24</v>
      </c>
      <c r="E12176" s="2">
        <f t="shared" si="190"/>
        <v>2.33</v>
      </c>
      <c r="F12176" s="4" t="s">
        <v>7</v>
      </c>
    </row>
    <row r="12177" spans="1:6" ht="13.8" x14ac:dyDescent="0.3">
      <c r="A12177" s="3" t="s">
        <v>50</v>
      </c>
      <c r="B12177" s="3" t="s">
        <v>8</v>
      </c>
      <c r="C12177" s="2">
        <v>301543179</v>
      </c>
      <c r="D12177" s="3" t="s">
        <v>19</v>
      </c>
      <c r="E12177" s="2">
        <f t="shared" si="190"/>
        <v>1.33</v>
      </c>
      <c r="F12177" s="3" t="s">
        <v>7</v>
      </c>
    </row>
    <row r="12178" spans="1:6" ht="13.8" x14ac:dyDescent="0.3">
      <c r="A12178" s="4" t="s">
        <v>50</v>
      </c>
      <c r="B12178" s="4" t="s">
        <v>8</v>
      </c>
      <c r="C12178" s="2">
        <v>301769194</v>
      </c>
      <c r="D12178" s="4" t="s">
        <v>14</v>
      </c>
      <c r="E12178" s="2" t="str">
        <f t="shared" si="190"/>
        <v>Null</v>
      </c>
      <c r="F12178" s="4" t="s">
        <v>15</v>
      </c>
    </row>
    <row r="12179" spans="1:6" ht="13.8" x14ac:dyDescent="0.3">
      <c r="A12179" s="3" t="s">
        <v>50</v>
      </c>
      <c r="B12179" s="3" t="s">
        <v>8</v>
      </c>
      <c r="C12179" s="2">
        <v>301799784</v>
      </c>
      <c r="D12179" s="3" t="s">
        <v>17</v>
      </c>
      <c r="E12179" s="2">
        <f t="shared" si="190"/>
        <v>4.33</v>
      </c>
      <c r="F12179" s="3" t="s">
        <v>7</v>
      </c>
    </row>
    <row r="12180" spans="1:6" ht="13.8" x14ac:dyDescent="0.3">
      <c r="A12180" s="4" t="s">
        <v>50</v>
      </c>
      <c r="B12180" s="4" t="s">
        <v>8</v>
      </c>
      <c r="C12180" s="2">
        <v>301606716</v>
      </c>
      <c r="D12180" s="4" t="s">
        <v>6</v>
      </c>
      <c r="E12180" s="2">
        <f t="shared" si="190"/>
        <v>0</v>
      </c>
      <c r="F12180" s="4" t="s">
        <v>7</v>
      </c>
    </row>
    <row r="12181" spans="1:6" ht="13.8" x14ac:dyDescent="0.3">
      <c r="A12181" s="3" t="s">
        <v>50</v>
      </c>
      <c r="B12181" s="3" t="s">
        <v>8</v>
      </c>
      <c r="C12181" s="2">
        <v>301722470</v>
      </c>
      <c r="D12181" s="3" t="s">
        <v>14</v>
      </c>
      <c r="E12181" s="2" t="str">
        <f t="shared" si="190"/>
        <v>Null</v>
      </c>
      <c r="F12181" s="3" t="s">
        <v>15</v>
      </c>
    </row>
    <row r="12182" spans="1:6" ht="13.8" x14ac:dyDescent="0.3">
      <c r="A12182" s="4" t="s">
        <v>50</v>
      </c>
      <c r="B12182" s="4" t="s">
        <v>8</v>
      </c>
      <c r="C12182" s="2">
        <v>301762752</v>
      </c>
      <c r="D12182" s="4"/>
      <c r="E12182" s="2" t="str">
        <f t="shared" si="190"/>
        <v>Null</v>
      </c>
      <c r="F12182" s="4" t="s">
        <v>10</v>
      </c>
    </row>
    <row r="12183" spans="1:6" ht="13.8" x14ac:dyDescent="0.3">
      <c r="A12183" s="3" t="s">
        <v>50</v>
      </c>
      <c r="B12183" s="3" t="s">
        <v>8</v>
      </c>
      <c r="C12183" s="2">
        <v>301762841</v>
      </c>
      <c r="D12183" s="3" t="s">
        <v>26</v>
      </c>
      <c r="E12183" s="2">
        <f t="shared" si="190"/>
        <v>3.33</v>
      </c>
      <c r="F12183" s="3" t="s">
        <v>7</v>
      </c>
    </row>
    <row r="12184" spans="1:6" ht="13.8" x14ac:dyDescent="0.3">
      <c r="A12184" s="4" t="s">
        <v>50</v>
      </c>
      <c r="B12184" s="4" t="s">
        <v>8</v>
      </c>
      <c r="C12184" s="2">
        <v>301763609</v>
      </c>
      <c r="D12184" s="4" t="s">
        <v>24</v>
      </c>
      <c r="E12184" s="2">
        <f t="shared" si="190"/>
        <v>2.33</v>
      </c>
      <c r="F12184" s="4" t="s">
        <v>7</v>
      </c>
    </row>
    <row r="12185" spans="1:6" ht="13.8" x14ac:dyDescent="0.3">
      <c r="A12185" s="3" t="s">
        <v>50</v>
      </c>
      <c r="B12185" s="3" t="s">
        <v>8</v>
      </c>
      <c r="C12185" s="2">
        <v>301764113</v>
      </c>
      <c r="D12185" s="3" t="s">
        <v>22</v>
      </c>
      <c r="E12185" s="2">
        <f t="shared" si="190"/>
        <v>2.67</v>
      </c>
      <c r="F12185" s="3" t="s">
        <v>7</v>
      </c>
    </row>
    <row r="12186" spans="1:6" ht="13.8" x14ac:dyDescent="0.3">
      <c r="A12186" s="4" t="s">
        <v>50</v>
      </c>
      <c r="B12186" s="4" t="s">
        <v>8</v>
      </c>
      <c r="C12186" s="2">
        <v>301770390</v>
      </c>
      <c r="D12186" s="4" t="s">
        <v>14</v>
      </c>
      <c r="E12186" s="2" t="str">
        <f t="shared" si="190"/>
        <v>Null</v>
      </c>
      <c r="F12186" s="4" t="s">
        <v>15</v>
      </c>
    </row>
    <row r="12187" spans="1:6" ht="13.8" x14ac:dyDescent="0.3">
      <c r="A12187" s="3" t="s">
        <v>50</v>
      </c>
      <c r="B12187" s="3" t="s">
        <v>8</v>
      </c>
      <c r="C12187" s="2">
        <v>301773417</v>
      </c>
      <c r="D12187" s="3" t="s">
        <v>12</v>
      </c>
      <c r="E12187" s="2">
        <f t="shared" si="190"/>
        <v>3</v>
      </c>
      <c r="F12187" s="3" t="s">
        <v>7</v>
      </c>
    </row>
    <row r="12188" spans="1:6" ht="13.8" x14ac:dyDescent="0.3">
      <c r="A12188" s="4" t="s">
        <v>50</v>
      </c>
      <c r="B12188" s="4" t="s">
        <v>8</v>
      </c>
      <c r="C12188" s="2">
        <v>301778901</v>
      </c>
      <c r="D12188" s="4" t="s">
        <v>9</v>
      </c>
      <c r="E12188" s="2">
        <f t="shared" si="190"/>
        <v>2</v>
      </c>
      <c r="F12188" s="4" t="s">
        <v>7</v>
      </c>
    </row>
    <row r="12189" spans="1:6" ht="13.8" x14ac:dyDescent="0.3">
      <c r="A12189" s="3" t="s">
        <v>50</v>
      </c>
      <c r="B12189" s="3" t="s">
        <v>8</v>
      </c>
      <c r="C12189" s="2">
        <v>301786212</v>
      </c>
      <c r="D12189" s="3" t="s">
        <v>22</v>
      </c>
      <c r="E12189" s="2">
        <f t="shared" si="190"/>
        <v>2.67</v>
      </c>
      <c r="F12189" s="3" t="s">
        <v>7</v>
      </c>
    </row>
    <row r="12190" spans="1:6" ht="13.8" x14ac:dyDescent="0.3">
      <c r="A12190" s="4" t="s">
        <v>50</v>
      </c>
      <c r="B12190" s="4" t="s">
        <v>8</v>
      </c>
      <c r="C12190" s="2">
        <v>301518250</v>
      </c>
      <c r="D12190" s="4"/>
      <c r="E12190" s="2" t="str">
        <f t="shared" si="190"/>
        <v>Null</v>
      </c>
      <c r="F12190" s="4" t="s">
        <v>10</v>
      </c>
    </row>
    <row r="12191" spans="1:6" ht="13.8" x14ac:dyDescent="0.3">
      <c r="A12191" s="3" t="s">
        <v>50</v>
      </c>
      <c r="B12191" s="3" t="s">
        <v>8</v>
      </c>
      <c r="C12191" s="2">
        <v>301701320</v>
      </c>
      <c r="D12191" s="3" t="s">
        <v>26</v>
      </c>
      <c r="E12191" s="2">
        <f t="shared" si="190"/>
        <v>3.33</v>
      </c>
      <c r="F12191" s="3" t="s">
        <v>7</v>
      </c>
    </row>
    <row r="12192" spans="1:6" ht="13.8" x14ac:dyDescent="0.3">
      <c r="A12192" s="4" t="s">
        <v>50</v>
      </c>
      <c r="B12192" s="4" t="s">
        <v>8</v>
      </c>
      <c r="C12192" s="2">
        <v>301793958</v>
      </c>
      <c r="D12192" s="4" t="s">
        <v>25</v>
      </c>
      <c r="E12192" s="2">
        <f t="shared" si="190"/>
        <v>1</v>
      </c>
      <c r="F12192" s="4" t="s">
        <v>7</v>
      </c>
    </row>
    <row r="12193" spans="1:6" ht="13.8" x14ac:dyDescent="0.3">
      <c r="A12193" s="3" t="s">
        <v>50</v>
      </c>
      <c r="B12193" s="3" t="s">
        <v>8</v>
      </c>
      <c r="C12193" s="2">
        <v>301067619</v>
      </c>
      <c r="D12193" s="3"/>
      <c r="E12193" s="2" t="str">
        <f t="shared" si="190"/>
        <v>Null</v>
      </c>
      <c r="F12193" s="3" t="s">
        <v>10</v>
      </c>
    </row>
    <row r="12194" spans="1:6" ht="13.8" x14ac:dyDescent="0.3">
      <c r="A12194" s="4" t="s">
        <v>50</v>
      </c>
      <c r="B12194" s="4" t="s">
        <v>8</v>
      </c>
      <c r="C12194" s="2">
        <v>301566437</v>
      </c>
      <c r="D12194" s="4" t="s">
        <v>22</v>
      </c>
      <c r="E12194" s="2">
        <f t="shared" si="190"/>
        <v>2.67</v>
      </c>
      <c r="F12194" s="4" t="s">
        <v>7</v>
      </c>
    </row>
    <row r="12195" spans="1:6" ht="13.8" x14ac:dyDescent="0.3">
      <c r="A12195" s="3" t="s">
        <v>50</v>
      </c>
      <c r="B12195" s="3" t="s">
        <v>8</v>
      </c>
      <c r="C12195" s="2">
        <v>301746344</v>
      </c>
      <c r="D12195" s="3" t="s">
        <v>9</v>
      </c>
      <c r="E12195" s="2">
        <f t="shared" si="190"/>
        <v>2</v>
      </c>
      <c r="F12195" s="3" t="s">
        <v>7</v>
      </c>
    </row>
    <row r="12196" spans="1:6" ht="13.8" x14ac:dyDescent="0.3">
      <c r="A12196" s="4" t="s">
        <v>50</v>
      </c>
      <c r="B12196" s="4" t="s">
        <v>8</v>
      </c>
      <c r="C12196" s="2">
        <v>301795825</v>
      </c>
      <c r="D12196" s="4" t="s">
        <v>18</v>
      </c>
      <c r="E12196" s="2">
        <f t="shared" si="190"/>
        <v>3.67</v>
      </c>
      <c r="F12196" s="4" t="s">
        <v>7</v>
      </c>
    </row>
    <row r="12197" spans="1:6" ht="13.8" x14ac:dyDescent="0.3">
      <c r="A12197" s="3" t="s">
        <v>50</v>
      </c>
      <c r="B12197" s="3" t="s">
        <v>8</v>
      </c>
      <c r="C12197" s="2">
        <v>301102634</v>
      </c>
      <c r="D12197" s="3" t="s">
        <v>14</v>
      </c>
      <c r="E12197" s="2" t="str">
        <f t="shared" si="190"/>
        <v>Null</v>
      </c>
      <c r="F12197" s="3" t="s">
        <v>15</v>
      </c>
    </row>
    <row r="12198" spans="1:6" ht="13.8" x14ac:dyDescent="0.3">
      <c r="A12198" s="4" t="s">
        <v>50</v>
      </c>
      <c r="B12198" s="4" t="s">
        <v>8</v>
      </c>
      <c r="C12198" s="2">
        <v>301318299</v>
      </c>
      <c r="D12198" s="4" t="s">
        <v>14</v>
      </c>
      <c r="E12198" s="2" t="str">
        <f t="shared" si="190"/>
        <v>Null</v>
      </c>
      <c r="F12198" s="4" t="s">
        <v>15</v>
      </c>
    </row>
    <row r="12199" spans="1:6" ht="13.8" x14ac:dyDescent="0.3">
      <c r="A12199" s="3" t="s">
        <v>50</v>
      </c>
      <c r="B12199" s="3" t="s">
        <v>8</v>
      </c>
      <c r="C12199" s="2">
        <v>301743303</v>
      </c>
      <c r="D12199" s="3" t="s">
        <v>26</v>
      </c>
      <c r="E12199" s="2">
        <f t="shared" si="190"/>
        <v>3.33</v>
      </c>
      <c r="F12199" s="3" t="s">
        <v>7</v>
      </c>
    </row>
    <row r="12200" spans="1:6" ht="13.8" x14ac:dyDescent="0.3">
      <c r="A12200" s="4" t="s">
        <v>50</v>
      </c>
      <c r="B12200" s="4" t="s">
        <v>8</v>
      </c>
      <c r="C12200" s="2">
        <v>301751418</v>
      </c>
      <c r="D12200" s="4" t="s">
        <v>13</v>
      </c>
      <c r="E12200" s="2">
        <f t="shared" si="190"/>
        <v>4</v>
      </c>
      <c r="F12200" s="4" t="s">
        <v>7</v>
      </c>
    </row>
    <row r="12201" spans="1:6" ht="13.8" x14ac:dyDescent="0.3">
      <c r="A12201" s="3" t="s">
        <v>50</v>
      </c>
      <c r="B12201" s="3" t="s">
        <v>8</v>
      </c>
      <c r="C12201" s="2">
        <v>301765657</v>
      </c>
      <c r="D12201" s="3" t="s">
        <v>26</v>
      </c>
      <c r="E12201" s="2">
        <f t="shared" si="190"/>
        <v>3.33</v>
      </c>
      <c r="F12201" s="3" t="s">
        <v>7</v>
      </c>
    </row>
    <row r="12202" spans="1:6" ht="13.8" x14ac:dyDescent="0.3">
      <c r="A12202" s="4" t="s">
        <v>50</v>
      </c>
      <c r="B12202" s="4" t="s">
        <v>8</v>
      </c>
      <c r="C12202" s="2">
        <v>301770637</v>
      </c>
      <c r="D12202" s="4" t="s">
        <v>24</v>
      </c>
      <c r="E12202" s="2">
        <f t="shared" si="190"/>
        <v>2.33</v>
      </c>
      <c r="F12202" s="4" t="s">
        <v>7</v>
      </c>
    </row>
    <row r="12203" spans="1:6" ht="13.8" x14ac:dyDescent="0.3">
      <c r="A12203" s="3" t="s">
        <v>50</v>
      </c>
      <c r="B12203" s="3" t="s">
        <v>8</v>
      </c>
      <c r="C12203" s="2">
        <v>300157528</v>
      </c>
      <c r="D12203" s="3"/>
      <c r="E12203" s="2" t="str">
        <f t="shared" si="190"/>
        <v>Null</v>
      </c>
      <c r="F12203" s="3" t="s">
        <v>10</v>
      </c>
    </row>
    <row r="12204" spans="1:6" ht="13.8" x14ac:dyDescent="0.3">
      <c r="A12204" s="4" t="s">
        <v>50</v>
      </c>
      <c r="B12204" s="4" t="s">
        <v>8</v>
      </c>
      <c r="C12204" s="2">
        <v>300593856</v>
      </c>
      <c r="D12204" s="4" t="s">
        <v>12</v>
      </c>
      <c r="E12204" s="2">
        <f t="shared" si="190"/>
        <v>3</v>
      </c>
      <c r="F12204" s="4" t="s">
        <v>7</v>
      </c>
    </row>
    <row r="12205" spans="1:6" ht="13.8" x14ac:dyDescent="0.3">
      <c r="A12205" s="3" t="s">
        <v>50</v>
      </c>
      <c r="B12205" s="3" t="s">
        <v>8</v>
      </c>
      <c r="C12205" s="2">
        <v>301381096</v>
      </c>
      <c r="D12205" s="3" t="s">
        <v>25</v>
      </c>
      <c r="E12205" s="2">
        <f t="shared" si="190"/>
        <v>1</v>
      </c>
      <c r="F12205" s="3" t="s">
        <v>7</v>
      </c>
    </row>
    <row r="12206" spans="1:6" ht="13.8" x14ac:dyDescent="0.3">
      <c r="A12206" s="4" t="s">
        <v>50</v>
      </c>
      <c r="B12206" s="4" t="s">
        <v>8</v>
      </c>
      <c r="C12206" s="2">
        <v>301736131</v>
      </c>
      <c r="D12206" s="4" t="s">
        <v>24</v>
      </c>
      <c r="E12206" s="2">
        <f t="shared" si="190"/>
        <v>2.33</v>
      </c>
      <c r="F12206" s="4" t="s">
        <v>7</v>
      </c>
    </row>
    <row r="12207" spans="1:6" ht="13.8" x14ac:dyDescent="0.3">
      <c r="A12207" s="3" t="s">
        <v>50</v>
      </c>
      <c r="B12207" s="3" t="s">
        <v>8</v>
      </c>
      <c r="C12207" s="2">
        <v>301738156</v>
      </c>
      <c r="D12207" s="3"/>
      <c r="E12207" s="2" t="str">
        <f t="shared" si="190"/>
        <v>Null</v>
      </c>
      <c r="F12207" s="3" t="s">
        <v>10</v>
      </c>
    </row>
    <row r="12208" spans="1:6" ht="13.8" x14ac:dyDescent="0.3">
      <c r="A12208" s="4" t="s">
        <v>50</v>
      </c>
      <c r="B12208" s="4" t="s">
        <v>8</v>
      </c>
      <c r="C12208" s="2">
        <v>301751300</v>
      </c>
      <c r="D12208" s="4" t="s">
        <v>12</v>
      </c>
      <c r="E12208" s="2">
        <f t="shared" si="190"/>
        <v>3</v>
      </c>
      <c r="F12208" s="4" t="s">
        <v>7</v>
      </c>
    </row>
    <row r="12209" spans="1:6" ht="13.8" x14ac:dyDescent="0.3">
      <c r="A12209" s="3" t="s">
        <v>50</v>
      </c>
      <c r="B12209" s="3" t="s">
        <v>8</v>
      </c>
      <c r="C12209" s="2">
        <v>301764171</v>
      </c>
      <c r="D12209" s="3" t="s">
        <v>25</v>
      </c>
      <c r="E12209" s="2">
        <f t="shared" si="190"/>
        <v>1</v>
      </c>
      <c r="F12209" s="3" t="s">
        <v>7</v>
      </c>
    </row>
    <row r="12210" spans="1:6" ht="13.8" x14ac:dyDescent="0.3">
      <c r="A12210" s="4" t="s">
        <v>50</v>
      </c>
      <c r="B12210" s="4" t="s">
        <v>8</v>
      </c>
      <c r="C12210" s="2">
        <v>301767853</v>
      </c>
      <c r="D12210" s="4" t="s">
        <v>25</v>
      </c>
      <c r="E12210" s="2">
        <f t="shared" si="190"/>
        <v>1</v>
      </c>
      <c r="F12210" s="4" t="s">
        <v>7</v>
      </c>
    </row>
    <row r="12211" spans="1:6" ht="13.8" x14ac:dyDescent="0.3">
      <c r="A12211" s="3" t="s">
        <v>50</v>
      </c>
      <c r="B12211" s="3" t="s">
        <v>8</v>
      </c>
      <c r="C12211" s="2">
        <v>301767865</v>
      </c>
      <c r="D12211" s="3" t="s">
        <v>25</v>
      </c>
      <c r="E12211" s="2">
        <f t="shared" si="190"/>
        <v>1</v>
      </c>
      <c r="F12211" s="3" t="s">
        <v>7</v>
      </c>
    </row>
    <row r="12212" spans="1:6" ht="13.8" x14ac:dyDescent="0.3">
      <c r="A12212" s="4" t="s">
        <v>50</v>
      </c>
      <c r="B12212" s="4" t="s">
        <v>8</v>
      </c>
      <c r="C12212" s="2">
        <v>301714795</v>
      </c>
      <c r="D12212" s="4" t="s">
        <v>14</v>
      </c>
      <c r="E12212" s="2" t="str">
        <f t="shared" si="190"/>
        <v>Null</v>
      </c>
      <c r="F12212" s="4" t="s">
        <v>23</v>
      </c>
    </row>
    <row r="12213" spans="1:6" ht="13.8" x14ac:dyDescent="0.3">
      <c r="A12213" s="3" t="s">
        <v>50</v>
      </c>
      <c r="B12213" s="3" t="s">
        <v>8</v>
      </c>
      <c r="C12213" s="2">
        <v>301725487</v>
      </c>
      <c r="D12213" s="3" t="s">
        <v>9</v>
      </c>
      <c r="E12213" s="2">
        <f t="shared" si="190"/>
        <v>2</v>
      </c>
      <c r="F12213" s="3" t="s">
        <v>7</v>
      </c>
    </row>
    <row r="12214" spans="1:6" ht="13.8" x14ac:dyDescent="0.3">
      <c r="A12214" s="4" t="s">
        <v>50</v>
      </c>
      <c r="B12214" s="4" t="s">
        <v>8</v>
      </c>
      <c r="C12214" s="2">
        <v>301727476</v>
      </c>
      <c r="D12214" s="4" t="s">
        <v>24</v>
      </c>
      <c r="E12214" s="2">
        <f t="shared" si="190"/>
        <v>2.33</v>
      </c>
      <c r="F12214" s="4" t="s">
        <v>7</v>
      </c>
    </row>
    <row r="12215" spans="1:6" ht="13.8" x14ac:dyDescent="0.3">
      <c r="A12215" s="3" t="s">
        <v>50</v>
      </c>
      <c r="B12215" s="3" t="s">
        <v>8</v>
      </c>
      <c r="C12215" s="2">
        <v>301756275</v>
      </c>
      <c r="D12215" s="3" t="s">
        <v>14</v>
      </c>
      <c r="E12215" s="2" t="str">
        <f t="shared" si="190"/>
        <v>Null</v>
      </c>
      <c r="F12215" s="3" t="s">
        <v>15</v>
      </c>
    </row>
    <row r="12216" spans="1:6" ht="13.8" x14ac:dyDescent="0.3">
      <c r="A12216" s="4" t="s">
        <v>50</v>
      </c>
      <c r="B12216" s="4" t="s">
        <v>8</v>
      </c>
      <c r="C12216" s="2">
        <v>301763564</v>
      </c>
      <c r="D12216" s="4" t="s">
        <v>14</v>
      </c>
      <c r="E12216" s="2" t="str">
        <f t="shared" si="190"/>
        <v>Null</v>
      </c>
      <c r="F12216" s="4" t="s">
        <v>15</v>
      </c>
    </row>
    <row r="12217" spans="1:6" ht="13.8" x14ac:dyDescent="0.3">
      <c r="A12217" s="3" t="s">
        <v>50</v>
      </c>
      <c r="B12217" s="3" t="s">
        <v>8</v>
      </c>
      <c r="C12217" s="2">
        <v>301765610</v>
      </c>
      <c r="D12217" s="3" t="s">
        <v>14</v>
      </c>
      <c r="E12217" s="2" t="str">
        <f t="shared" si="190"/>
        <v>Null</v>
      </c>
      <c r="F12217" s="3" t="s">
        <v>23</v>
      </c>
    </row>
    <row r="12218" spans="1:6" ht="13.8" x14ac:dyDescent="0.3">
      <c r="A12218" s="4" t="s">
        <v>50</v>
      </c>
      <c r="B12218" s="4" t="s">
        <v>8</v>
      </c>
      <c r="C12218" s="2">
        <v>301766506</v>
      </c>
      <c r="D12218" s="4"/>
      <c r="E12218" s="2" t="str">
        <f t="shared" si="190"/>
        <v>Null</v>
      </c>
      <c r="F12218" s="4" t="s">
        <v>10</v>
      </c>
    </row>
    <row r="12219" spans="1:6" ht="13.8" x14ac:dyDescent="0.3">
      <c r="A12219" s="3" t="s">
        <v>50</v>
      </c>
      <c r="B12219" s="3" t="s">
        <v>8</v>
      </c>
      <c r="C12219" s="2">
        <v>301769132</v>
      </c>
      <c r="D12219" s="3" t="s">
        <v>9</v>
      </c>
      <c r="E12219" s="2">
        <f t="shared" si="190"/>
        <v>2</v>
      </c>
      <c r="F12219" s="3" t="s">
        <v>7</v>
      </c>
    </row>
    <row r="12220" spans="1:6" ht="13.8" x14ac:dyDescent="0.3">
      <c r="A12220" s="4" t="s">
        <v>50</v>
      </c>
      <c r="B12220" s="4" t="s">
        <v>8</v>
      </c>
      <c r="C12220" s="2">
        <v>301683636</v>
      </c>
      <c r="D12220" s="4" t="s">
        <v>12</v>
      </c>
      <c r="E12220" s="2">
        <f t="shared" si="190"/>
        <v>3</v>
      </c>
      <c r="F12220" s="4" t="s">
        <v>7</v>
      </c>
    </row>
    <row r="12221" spans="1:6" ht="13.8" x14ac:dyDescent="0.3">
      <c r="A12221" s="3" t="s">
        <v>50</v>
      </c>
      <c r="B12221" s="3" t="s">
        <v>8</v>
      </c>
      <c r="C12221" s="2">
        <v>301694692</v>
      </c>
      <c r="D12221" s="3" t="s">
        <v>12</v>
      </c>
      <c r="E12221" s="2">
        <f t="shared" si="190"/>
        <v>3</v>
      </c>
      <c r="F12221" s="3" t="s">
        <v>7</v>
      </c>
    </row>
    <row r="12222" spans="1:6" ht="13.8" x14ac:dyDescent="0.3">
      <c r="A12222" s="4" t="s">
        <v>50</v>
      </c>
      <c r="B12222" s="4" t="s">
        <v>8</v>
      </c>
      <c r="C12222" s="2">
        <v>301751690</v>
      </c>
      <c r="D12222" s="4" t="s">
        <v>26</v>
      </c>
      <c r="E12222" s="2">
        <f t="shared" si="190"/>
        <v>3.33</v>
      </c>
      <c r="F12222" s="4" t="s">
        <v>7</v>
      </c>
    </row>
    <row r="12223" spans="1:6" ht="13.8" x14ac:dyDescent="0.3">
      <c r="A12223" s="3" t="s">
        <v>50</v>
      </c>
      <c r="B12223" s="3" t="s">
        <v>8</v>
      </c>
      <c r="C12223" s="2">
        <v>301769519</v>
      </c>
      <c r="D12223" s="3" t="s">
        <v>19</v>
      </c>
      <c r="E12223" s="2">
        <f t="shared" si="190"/>
        <v>1.33</v>
      </c>
      <c r="F12223" s="3" t="s">
        <v>7</v>
      </c>
    </row>
    <row r="12224" spans="1:6" ht="13.8" x14ac:dyDescent="0.3">
      <c r="A12224" s="4" t="s">
        <v>50</v>
      </c>
      <c r="B12224" s="4" t="s">
        <v>8</v>
      </c>
      <c r="C12224" s="2">
        <v>301780430</v>
      </c>
      <c r="D12224" s="4" t="s">
        <v>19</v>
      </c>
      <c r="E12224" s="2">
        <f t="shared" si="190"/>
        <v>1.33</v>
      </c>
      <c r="F12224" s="4" t="s">
        <v>7</v>
      </c>
    </row>
    <row r="12225" spans="1:6" ht="13.8" x14ac:dyDescent="0.3">
      <c r="A12225" s="3" t="s">
        <v>50</v>
      </c>
      <c r="B12225" s="3" t="s">
        <v>8</v>
      </c>
      <c r="C12225" s="2">
        <v>301710596</v>
      </c>
      <c r="D12225" s="3" t="s">
        <v>25</v>
      </c>
      <c r="E12225" s="2">
        <f t="shared" si="190"/>
        <v>1</v>
      </c>
      <c r="F12225" s="3" t="s">
        <v>7</v>
      </c>
    </row>
    <row r="12226" spans="1:6" ht="13.8" x14ac:dyDescent="0.3">
      <c r="A12226" s="4" t="s">
        <v>50</v>
      </c>
      <c r="B12226" s="4" t="s">
        <v>8</v>
      </c>
      <c r="C12226" s="2">
        <v>301730037</v>
      </c>
      <c r="D12226" s="4"/>
      <c r="E12226" s="2" t="str">
        <f t="shared" si="190"/>
        <v>Null</v>
      </c>
      <c r="F12226" s="4" t="s">
        <v>10</v>
      </c>
    </row>
    <row r="12227" spans="1:6" ht="13.8" x14ac:dyDescent="0.3">
      <c r="A12227" s="3" t="s">
        <v>50</v>
      </c>
      <c r="B12227" s="3" t="s">
        <v>8</v>
      </c>
      <c r="C12227" s="2">
        <v>301730483</v>
      </c>
      <c r="D12227" s="3" t="s">
        <v>14</v>
      </c>
      <c r="E12227" s="2" t="str">
        <f t="shared" ref="E12227:E12290" si="191">IF(D12227="A+",4.33,IF(D12227="A",4, IF(D12227="A-",3.67,IF(D12227="B+",3.33,IF(D12227="B",3,IF(D12227="B-",2.67,IF(D12227="C+",2.33,IF(D12227 ="C", 2,IF(D12227="C-",1.67,IF(D12227="D+",1.33,IF(D12227="D",1,IF(D12227="D-",0.67,IF(D12227="F",0,"Null")))))))))))))</f>
        <v>Null</v>
      </c>
      <c r="F12227" s="3" t="s">
        <v>15</v>
      </c>
    </row>
    <row r="12228" spans="1:6" ht="13.8" x14ac:dyDescent="0.3">
      <c r="A12228" s="4" t="s">
        <v>50</v>
      </c>
      <c r="B12228" s="4" t="s">
        <v>8</v>
      </c>
      <c r="C12228" s="2">
        <v>301736545</v>
      </c>
      <c r="D12228" s="4" t="s">
        <v>12</v>
      </c>
      <c r="E12228" s="2">
        <f t="shared" si="191"/>
        <v>3</v>
      </c>
      <c r="F12228" s="4" t="s">
        <v>7</v>
      </c>
    </row>
    <row r="12229" spans="1:6" ht="13.8" x14ac:dyDescent="0.3">
      <c r="A12229" s="3" t="s">
        <v>50</v>
      </c>
      <c r="B12229" s="3" t="s">
        <v>8</v>
      </c>
      <c r="C12229" s="2">
        <v>301752529</v>
      </c>
      <c r="D12229" s="3" t="s">
        <v>26</v>
      </c>
      <c r="E12229" s="2">
        <f t="shared" si="191"/>
        <v>3.33</v>
      </c>
      <c r="F12229" s="3" t="s">
        <v>7</v>
      </c>
    </row>
    <row r="12230" spans="1:6" ht="13.8" x14ac:dyDescent="0.3">
      <c r="A12230" s="4" t="s">
        <v>50</v>
      </c>
      <c r="B12230" s="4" t="s">
        <v>8</v>
      </c>
      <c r="C12230" s="2">
        <v>301763507</v>
      </c>
      <c r="D12230" s="4" t="s">
        <v>24</v>
      </c>
      <c r="E12230" s="2">
        <f t="shared" si="191"/>
        <v>2.33</v>
      </c>
      <c r="F12230" s="4" t="s">
        <v>7</v>
      </c>
    </row>
    <row r="12231" spans="1:6" ht="13.8" x14ac:dyDescent="0.3">
      <c r="A12231" s="3" t="s">
        <v>50</v>
      </c>
      <c r="B12231" s="3" t="s">
        <v>8</v>
      </c>
      <c r="C12231" s="2">
        <v>301765004</v>
      </c>
      <c r="D12231" s="3" t="s">
        <v>25</v>
      </c>
      <c r="E12231" s="2">
        <f t="shared" si="191"/>
        <v>1</v>
      </c>
      <c r="F12231" s="3" t="s">
        <v>7</v>
      </c>
    </row>
    <row r="12232" spans="1:6" ht="13.8" x14ac:dyDescent="0.3">
      <c r="A12232" s="4" t="s">
        <v>50</v>
      </c>
      <c r="B12232" s="4" t="s">
        <v>8</v>
      </c>
      <c r="C12232" s="2">
        <v>301767641</v>
      </c>
      <c r="D12232" s="4" t="s">
        <v>6</v>
      </c>
      <c r="E12232" s="2">
        <f t="shared" si="191"/>
        <v>0</v>
      </c>
      <c r="F12232" s="4" t="s">
        <v>7</v>
      </c>
    </row>
    <row r="12233" spans="1:6" ht="13.8" x14ac:dyDescent="0.3">
      <c r="A12233" s="3" t="s">
        <v>50</v>
      </c>
      <c r="B12233" s="3" t="s">
        <v>8</v>
      </c>
      <c r="C12233" s="2">
        <v>301772465</v>
      </c>
      <c r="D12233" s="3"/>
      <c r="E12233" s="2" t="str">
        <f t="shared" si="191"/>
        <v>Null</v>
      </c>
      <c r="F12233" s="3" t="s">
        <v>10</v>
      </c>
    </row>
    <row r="12234" spans="1:6" ht="13.8" x14ac:dyDescent="0.3">
      <c r="A12234" s="4" t="s">
        <v>50</v>
      </c>
      <c r="B12234" s="4" t="s">
        <v>8</v>
      </c>
      <c r="C12234" s="2">
        <v>301689918</v>
      </c>
      <c r="D12234" s="4" t="s">
        <v>25</v>
      </c>
      <c r="E12234" s="2">
        <f t="shared" si="191"/>
        <v>1</v>
      </c>
      <c r="F12234" s="4" t="s">
        <v>7</v>
      </c>
    </row>
    <row r="12235" spans="1:6" ht="13.8" x14ac:dyDescent="0.3">
      <c r="A12235" s="3" t="s">
        <v>50</v>
      </c>
      <c r="B12235" s="3" t="s">
        <v>8</v>
      </c>
      <c r="C12235" s="2">
        <v>301711400</v>
      </c>
      <c r="D12235" s="3" t="s">
        <v>25</v>
      </c>
      <c r="E12235" s="2">
        <f t="shared" si="191"/>
        <v>1</v>
      </c>
      <c r="F12235" s="3" t="s">
        <v>7</v>
      </c>
    </row>
    <row r="12236" spans="1:6" ht="13.8" x14ac:dyDescent="0.3">
      <c r="A12236" s="4" t="s">
        <v>50</v>
      </c>
      <c r="B12236" s="4" t="s">
        <v>8</v>
      </c>
      <c r="C12236" s="2">
        <v>301716232</v>
      </c>
      <c r="D12236" s="4" t="s">
        <v>25</v>
      </c>
      <c r="E12236" s="2">
        <f t="shared" si="191"/>
        <v>1</v>
      </c>
      <c r="F12236" s="4" t="s">
        <v>7</v>
      </c>
    </row>
    <row r="12237" spans="1:6" ht="13.8" x14ac:dyDescent="0.3">
      <c r="A12237" s="3" t="s">
        <v>50</v>
      </c>
      <c r="B12237" s="3" t="s">
        <v>8</v>
      </c>
      <c r="C12237" s="2">
        <v>301717170</v>
      </c>
      <c r="D12237" s="3"/>
      <c r="E12237" s="2" t="str">
        <f t="shared" si="191"/>
        <v>Null</v>
      </c>
      <c r="F12237" s="3" t="s">
        <v>10</v>
      </c>
    </row>
    <row r="12238" spans="1:6" ht="13.8" x14ac:dyDescent="0.3">
      <c r="A12238" s="4" t="s">
        <v>50</v>
      </c>
      <c r="B12238" s="4" t="s">
        <v>8</v>
      </c>
      <c r="C12238" s="2">
        <v>301722385</v>
      </c>
      <c r="D12238" s="4" t="s">
        <v>6</v>
      </c>
      <c r="E12238" s="2">
        <f t="shared" si="191"/>
        <v>0</v>
      </c>
      <c r="F12238" s="4" t="s">
        <v>7</v>
      </c>
    </row>
    <row r="12239" spans="1:6" ht="13.8" x14ac:dyDescent="0.3">
      <c r="A12239" s="3" t="s">
        <v>50</v>
      </c>
      <c r="B12239" s="3" t="s">
        <v>8</v>
      </c>
      <c r="C12239" s="2">
        <v>301725273</v>
      </c>
      <c r="D12239" s="3" t="s">
        <v>14</v>
      </c>
      <c r="E12239" s="2" t="str">
        <f t="shared" si="191"/>
        <v>Null</v>
      </c>
      <c r="F12239" s="3" t="s">
        <v>15</v>
      </c>
    </row>
    <row r="12240" spans="1:6" ht="13.8" x14ac:dyDescent="0.3">
      <c r="A12240" s="4" t="s">
        <v>50</v>
      </c>
      <c r="B12240" s="4" t="s">
        <v>8</v>
      </c>
      <c r="C12240" s="2">
        <v>301755709</v>
      </c>
      <c r="D12240" s="4" t="s">
        <v>9</v>
      </c>
      <c r="E12240" s="2">
        <f t="shared" si="191"/>
        <v>2</v>
      </c>
      <c r="F12240" s="4" t="s">
        <v>7</v>
      </c>
    </row>
    <row r="12241" spans="1:6" ht="13.8" x14ac:dyDescent="0.3">
      <c r="A12241" s="3" t="s">
        <v>50</v>
      </c>
      <c r="B12241" s="3" t="s">
        <v>8</v>
      </c>
      <c r="C12241" s="2">
        <v>301756247</v>
      </c>
      <c r="D12241" s="3" t="s">
        <v>12</v>
      </c>
      <c r="E12241" s="2">
        <f t="shared" si="191"/>
        <v>3</v>
      </c>
      <c r="F12241" s="3" t="s">
        <v>7</v>
      </c>
    </row>
    <row r="12242" spans="1:6" ht="13.8" x14ac:dyDescent="0.3">
      <c r="A12242" s="4" t="s">
        <v>50</v>
      </c>
      <c r="B12242" s="4" t="s">
        <v>8</v>
      </c>
      <c r="C12242" s="2">
        <v>301744490</v>
      </c>
      <c r="D12242" s="4" t="s">
        <v>9</v>
      </c>
      <c r="E12242" s="2">
        <f t="shared" si="191"/>
        <v>2</v>
      </c>
      <c r="F12242" s="4" t="s">
        <v>7</v>
      </c>
    </row>
    <row r="12243" spans="1:6" ht="13.8" x14ac:dyDescent="0.3">
      <c r="A12243" s="3" t="s">
        <v>50</v>
      </c>
      <c r="B12243" s="3" t="s">
        <v>8</v>
      </c>
      <c r="C12243" s="2">
        <v>301751079</v>
      </c>
      <c r="D12243" s="3" t="s">
        <v>22</v>
      </c>
      <c r="E12243" s="2">
        <f t="shared" si="191"/>
        <v>2.67</v>
      </c>
      <c r="F12243" s="3" t="s">
        <v>7</v>
      </c>
    </row>
    <row r="12244" spans="1:6" ht="13.8" x14ac:dyDescent="0.3">
      <c r="A12244" s="4" t="s">
        <v>50</v>
      </c>
      <c r="B12244" s="4" t="s">
        <v>8</v>
      </c>
      <c r="C12244" s="2">
        <v>301653749</v>
      </c>
      <c r="D12244" s="4" t="s">
        <v>13</v>
      </c>
      <c r="E12244" s="2">
        <f t="shared" si="191"/>
        <v>4</v>
      </c>
      <c r="F12244" s="4" t="s">
        <v>7</v>
      </c>
    </row>
    <row r="12245" spans="1:6" ht="13.8" x14ac:dyDescent="0.3">
      <c r="A12245" s="3" t="s">
        <v>50</v>
      </c>
      <c r="B12245" s="3" t="s">
        <v>8</v>
      </c>
      <c r="C12245" s="2">
        <v>301671651</v>
      </c>
      <c r="D12245" s="3" t="s">
        <v>9</v>
      </c>
      <c r="E12245" s="2">
        <f t="shared" si="191"/>
        <v>2</v>
      </c>
      <c r="F12245" s="3" t="s">
        <v>7</v>
      </c>
    </row>
    <row r="12246" spans="1:6" ht="13.8" x14ac:dyDescent="0.3">
      <c r="A12246" s="4" t="s">
        <v>50</v>
      </c>
      <c r="B12246" s="4" t="s">
        <v>8</v>
      </c>
      <c r="C12246" s="2">
        <v>301718191</v>
      </c>
      <c r="D12246" s="4" t="s">
        <v>12</v>
      </c>
      <c r="E12246" s="2">
        <f t="shared" si="191"/>
        <v>3</v>
      </c>
      <c r="F12246" s="4" t="s">
        <v>7</v>
      </c>
    </row>
    <row r="12247" spans="1:6" ht="13.8" x14ac:dyDescent="0.3">
      <c r="A12247" s="3" t="s">
        <v>50</v>
      </c>
      <c r="B12247" s="3" t="s">
        <v>8</v>
      </c>
      <c r="C12247" s="2">
        <v>301726681</v>
      </c>
      <c r="D12247" s="3" t="s">
        <v>13</v>
      </c>
      <c r="E12247" s="2">
        <f t="shared" si="191"/>
        <v>4</v>
      </c>
      <c r="F12247" s="3" t="s">
        <v>7</v>
      </c>
    </row>
    <row r="12248" spans="1:6" ht="13.8" x14ac:dyDescent="0.3">
      <c r="A12248" s="4" t="s">
        <v>50</v>
      </c>
      <c r="B12248" s="4" t="s">
        <v>8</v>
      </c>
      <c r="C12248" s="2">
        <v>301728315</v>
      </c>
      <c r="D12248" s="4" t="s">
        <v>24</v>
      </c>
      <c r="E12248" s="2">
        <f t="shared" si="191"/>
        <v>2.33</v>
      </c>
      <c r="F12248" s="4" t="s">
        <v>7</v>
      </c>
    </row>
    <row r="12249" spans="1:6" ht="13.8" x14ac:dyDescent="0.3">
      <c r="A12249" s="3" t="s">
        <v>50</v>
      </c>
      <c r="B12249" s="3" t="s">
        <v>8</v>
      </c>
      <c r="C12249" s="2">
        <v>301737898</v>
      </c>
      <c r="D12249" s="3" t="s">
        <v>25</v>
      </c>
      <c r="E12249" s="2">
        <f t="shared" si="191"/>
        <v>1</v>
      </c>
      <c r="F12249" s="3" t="s">
        <v>7</v>
      </c>
    </row>
    <row r="12250" spans="1:6" ht="13.8" x14ac:dyDescent="0.3">
      <c r="A12250" s="4" t="s">
        <v>50</v>
      </c>
      <c r="B12250" s="4" t="s">
        <v>8</v>
      </c>
      <c r="C12250" s="2">
        <v>301751065</v>
      </c>
      <c r="D12250" s="4" t="s">
        <v>9</v>
      </c>
      <c r="E12250" s="2">
        <f t="shared" si="191"/>
        <v>2</v>
      </c>
      <c r="F12250" s="4" t="s">
        <v>7</v>
      </c>
    </row>
    <row r="12251" spans="1:6" ht="13.8" x14ac:dyDescent="0.3">
      <c r="A12251" s="3" t="s">
        <v>50</v>
      </c>
      <c r="B12251" s="3" t="s">
        <v>8</v>
      </c>
      <c r="C12251" s="2">
        <v>301761383</v>
      </c>
      <c r="D12251" s="3" t="s">
        <v>12</v>
      </c>
      <c r="E12251" s="2">
        <f t="shared" si="191"/>
        <v>3</v>
      </c>
      <c r="F12251" s="3" t="s">
        <v>7</v>
      </c>
    </row>
    <row r="12252" spans="1:6" ht="13.8" x14ac:dyDescent="0.3">
      <c r="A12252" s="4" t="s">
        <v>50</v>
      </c>
      <c r="B12252" s="4" t="s">
        <v>8</v>
      </c>
      <c r="C12252" s="2">
        <v>301767970</v>
      </c>
      <c r="D12252" s="4" t="s">
        <v>13</v>
      </c>
      <c r="E12252" s="2">
        <f t="shared" si="191"/>
        <v>4</v>
      </c>
      <c r="F12252" s="4" t="s">
        <v>7</v>
      </c>
    </row>
    <row r="12253" spans="1:6" ht="13.8" x14ac:dyDescent="0.3">
      <c r="A12253" s="3" t="s">
        <v>50</v>
      </c>
      <c r="B12253" s="3" t="s">
        <v>8</v>
      </c>
      <c r="C12253" s="2">
        <v>301769119</v>
      </c>
      <c r="D12253" s="3" t="s">
        <v>9</v>
      </c>
      <c r="E12253" s="2">
        <f t="shared" si="191"/>
        <v>2</v>
      </c>
      <c r="F12253" s="3" t="s">
        <v>7</v>
      </c>
    </row>
    <row r="12254" spans="1:6" ht="13.8" x14ac:dyDescent="0.3">
      <c r="A12254" s="4" t="s">
        <v>50</v>
      </c>
      <c r="B12254" s="4" t="s">
        <v>8</v>
      </c>
      <c r="C12254" s="2">
        <v>301633254</v>
      </c>
      <c r="D12254" s="4" t="s">
        <v>9</v>
      </c>
      <c r="E12254" s="2">
        <f t="shared" si="191"/>
        <v>2</v>
      </c>
      <c r="F12254" s="4" t="s">
        <v>7</v>
      </c>
    </row>
    <row r="12255" spans="1:6" ht="13.8" x14ac:dyDescent="0.3">
      <c r="A12255" s="3" t="s">
        <v>50</v>
      </c>
      <c r="B12255" s="3" t="s">
        <v>8</v>
      </c>
      <c r="C12255" s="2">
        <v>301661055</v>
      </c>
      <c r="D12255" s="3" t="s">
        <v>14</v>
      </c>
      <c r="E12255" s="2" t="str">
        <f t="shared" si="191"/>
        <v>Null</v>
      </c>
      <c r="F12255" s="3" t="s">
        <v>15</v>
      </c>
    </row>
    <row r="12256" spans="1:6" ht="13.8" x14ac:dyDescent="0.3">
      <c r="A12256" s="4" t="s">
        <v>50</v>
      </c>
      <c r="B12256" s="4" t="s">
        <v>8</v>
      </c>
      <c r="C12256" s="2">
        <v>301679807</v>
      </c>
      <c r="D12256" s="4" t="s">
        <v>13</v>
      </c>
      <c r="E12256" s="2">
        <f t="shared" si="191"/>
        <v>4</v>
      </c>
      <c r="F12256" s="4" t="s">
        <v>7</v>
      </c>
    </row>
    <row r="12257" spans="1:6" ht="13.8" x14ac:dyDescent="0.3">
      <c r="A12257" s="3" t="s">
        <v>50</v>
      </c>
      <c r="B12257" s="3" t="s">
        <v>8</v>
      </c>
      <c r="C12257" s="2">
        <v>301716090</v>
      </c>
      <c r="D12257" s="3" t="s">
        <v>24</v>
      </c>
      <c r="E12257" s="2">
        <f t="shared" si="191"/>
        <v>2.33</v>
      </c>
      <c r="F12257" s="3" t="s">
        <v>7</v>
      </c>
    </row>
    <row r="12258" spans="1:6" ht="13.8" x14ac:dyDescent="0.3">
      <c r="A12258" s="4" t="s">
        <v>50</v>
      </c>
      <c r="B12258" s="4" t="s">
        <v>8</v>
      </c>
      <c r="C12258" s="2">
        <v>301716100</v>
      </c>
      <c r="D12258" s="4" t="s">
        <v>22</v>
      </c>
      <c r="E12258" s="2">
        <f t="shared" si="191"/>
        <v>2.67</v>
      </c>
      <c r="F12258" s="4" t="s">
        <v>7</v>
      </c>
    </row>
    <row r="12259" spans="1:6" ht="13.8" x14ac:dyDescent="0.3">
      <c r="A12259" s="3" t="s">
        <v>50</v>
      </c>
      <c r="B12259" s="3" t="s">
        <v>8</v>
      </c>
      <c r="C12259" s="2">
        <v>301725749</v>
      </c>
      <c r="D12259" s="3" t="s">
        <v>13</v>
      </c>
      <c r="E12259" s="2">
        <f t="shared" si="191"/>
        <v>4</v>
      </c>
      <c r="F12259" s="3" t="s">
        <v>7</v>
      </c>
    </row>
    <row r="12260" spans="1:6" ht="13.8" x14ac:dyDescent="0.3">
      <c r="A12260" s="4" t="s">
        <v>50</v>
      </c>
      <c r="B12260" s="4" t="s">
        <v>8</v>
      </c>
      <c r="C12260" s="2">
        <v>301755760</v>
      </c>
      <c r="D12260" s="4" t="s">
        <v>24</v>
      </c>
      <c r="E12260" s="2">
        <f t="shared" si="191"/>
        <v>2.33</v>
      </c>
      <c r="F12260" s="4" t="s">
        <v>7</v>
      </c>
    </row>
    <row r="12261" spans="1:6" ht="13.8" x14ac:dyDescent="0.3">
      <c r="A12261" s="3" t="s">
        <v>50</v>
      </c>
      <c r="B12261" s="3" t="s">
        <v>8</v>
      </c>
      <c r="C12261" s="2">
        <v>301764629</v>
      </c>
      <c r="D12261" s="3" t="s">
        <v>18</v>
      </c>
      <c r="E12261" s="2">
        <f t="shared" si="191"/>
        <v>3.67</v>
      </c>
      <c r="F12261" s="3" t="s">
        <v>7</v>
      </c>
    </row>
    <row r="12262" spans="1:6" ht="13.8" x14ac:dyDescent="0.3">
      <c r="A12262" s="4" t="s">
        <v>50</v>
      </c>
      <c r="B12262" s="4" t="s">
        <v>8</v>
      </c>
      <c r="C12262" s="2">
        <v>301778122</v>
      </c>
      <c r="D12262" s="4" t="s">
        <v>13</v>
      </c>
      <c r="E12262" s="2">
        <f t="shared" si="191"/>
        <v>4</v>
      </c>
      <c r="F12262" s="4" t="s">
        <v>7</v>
      </c>
    </row>
    <row r="12263" spans="1:6" ht="13.8" x14ac:dyDescent="0.3">
      <c r="A12263" s="3" t="s">
        <v>50</v>
      </c>
      <c r="B12263" s="3" t="s">
        <v>8</v>
      </c>
      <c r="C12263" s="2">
        <v>301674388</v>
      </c>
      <c r="D12263" s="3" t="s">
        <v>14</v>
      </c>
      <c r="E12263" s="2" t="str">
        <f t="shared" si="191"/>
        <v>Null</v>
      </c>
      <c r="F12263" s="3" t="s">
        <v>15</v>
      </c>
    </row>
    <row r="12264" spans="1:6" ht="13.8" x14ac:dyDescent="0.3">
      <c r="A12264" s="4" t="s">
        <v>50</v>
      </c>
      <c r="B12264" s="4" t="s">
        <v>8</v>
      </c>
      <c r="C12264" s="2">
        <v>301704285</v>
      </c>
      <c r="D12264" s="4"/>
      <c r="E12264" s="2" t="str">
        <f t="shared" si="191"/>
        <v>Null</v>
      </c>
      <c r="F12264" s="4" t="s">
        <v>10</v>
      </c>
    </row>
    <row r="12265" spans="1:6" ht="13.8" x14ac:dyDescent="0.3">
      <c r="A12265" s="3" t="s">
        <v>50</v>
      </c>
      <c r="B12265" s="3" t="s">
        <v>8</v>
      </c>
      <c r="C12265" s="2">
        <v>301704693</v>
      </c>
      <c r="D12265" s="3" t="s">
        <v>14</v>
      </c>
      <c r="E12265" s="2" t="str">
        <f t="shared" si="191"/>
        <v>Null</v>
      </c>
      <c r="F12265" s="3" t="s">
        <v>15</v>
      </c>
    </row>
    <row r="12266" spans="1:6" ht="13.8" x14ac:dyDescent="0.3">
      <c r="A12266" s="4" t="s">
        <v>50</v>
      </c>
      <c r="B12266" s="4" t="s">
        <v>8</v>
      </c>
      <c r="C12266" s="2">
        <v>301751333</v>
      </c>
      <c r="D12266" s="4" t="s">
        <v>14</v>
      </c>
      <c r="E12266" s="2" t="str">
        <f t="shared" si="191"/>
        <v>Null</v>
      </c>
      <c r="F12266" s="4" t="s">
        <v>15</v>
      </c>
    </row>
    <row r="12267" spans="1:6" ht="13.8" x14ac:dyDescent="0.3">
      <c r="A12267" s="3" t="s">
        <v>50</v>
      </c>
      <c r="B12267" s="3" t="s">
        <v>8</v>
      </c>
      <c r="C12267" s="2">
        <v>301772459</v>
      </c>
      <c r="D12267" s="3" t="s">
        <v>22</v>
      </c>
      <c r="E12267" s="2">
        <f t="shared" si="191"/>
        <v>2.67</v>
      </c>
      <c r="F12267" s="3" t="s">
        <v>7</v>
      </c>
    </row>
    <row r="12268" spans="1:6" ht="13.8" x14ac:dyDescent="0.3">
      <c r="A12268" s="4" t="s">
        <v>50</v>
      </c>
      <c r="B12268" s="4" t="s">
        <v>8</v>
      </c>
      <c r="C12268" s="2">
        <v>301783864</v>
      </c>
      <c r="D12268" s="4" t="s">
        <v>22</v>
      </c>
      <c r="E12268" s="2">
        <f t="shared" si="191"/>
        <v>2.67</v>
      </c>
      <c r="F12268" s="4" t="s">
        <v>7</v>
      </c>
    </row>
    <row r="12269" spans="1:6" ht="13.8" x14ac:dyDescent="0.3">
      <c r="A12269" s="3" t="s">
        <v>50</v>
      </c>
      <c r="B12269" s="3" t="s">
        <v>8</v>
      </c>
      <c r="C12269" s="2">
        <v>300883341</v>
      </c>
      <c r="D12269" s="3" t="s">
        <v>17</v>
      </c>
      <c r="E12269" s="2">
        <f t="shared" si="191"/>
        <v>4.33</v>
      </c>
      <c r="F12269" s="3" t="s">
        <v>7</v>
      </c>
    </row>
    <row r="12270" spans="1:6" ht="13.8" x14ac:dyDescent="0.3">
      <c r="A12270" s="4" t="s">
        <v>50</v>
      </c>
      <c r="B12270" s="4" t="s">
        <v>8</v>
      </c>
      <c r="C12270" s="2">
        <v>301572259</v>
      </c>
      <c r="D12270" s="4" t="s">
        <v>25</v>
      </c>
      <c r="E12270" s="2">
        <f t="shared" si="191"/>
        <v>1</v>
      </c>
      <c r="F12270" s="4" t="s">
        <v>7</v>
      </c>
    </row>
    <row r="12271" spans="1:6" ht="13.8" x14ac:dyDescent="0.3">
      <c r="A12271" s="3" t="s">
        <v>50</v>
      </c>
      <c r="B12271" s="3" t="s">
        <v>8</v>
      </c>
      <c r="C12271" s="2">
        <v>301733968</v>
      </c>
      <c r="D12271" s="3"/>
      <c r="E12271" s="2" t="str">
        <f t="shared" si="191"/>
        <v>Null</v>
      </c>
      <c r="F12271" s="3" t="s">
        <v>10</v>
      </c>
    </row>
    <row r="12272" spans="1:6" ht="13.8" x14ac:dyDescent="0.3">
      <c r="A12272" s="4" t="s">
        <v>50</v>
      </c>
      <c r="B12272" s="4" t="s">
        <v>8</v>
      </c>
      <c r="C12272" s="2">
        <v>301783958</v>
      </c>
      <c r="D12272" s="4" t="s">
        <v>13</v>
      </c>
      <c r="E12272" s="2">
        <f t="shared" si="191"/>
        <v>4</v>
      </c>
      <c r="F12272" s="4" t="s">
        <v>7</v>
      </c>
    </row>
    <row r="12273" spans="1:6" ht="13.8" x14ac:dyDescent="0.3">
      <c r="A12273" s="3" t="s">
        <v>50</v>
      </c>
      <c r="B12273" s="3" t="s">
        <v>8</v>
      </c>
      <c r="C12273" s="2">
        <v>301709545</v>
      </c>
      <c r="D12273" s="3" t="s">
        <v>19</v>
      </c>
      <c r="E12273" s="2">
        <f t="shared" si="191"/>
        <v>1.33</v>
      </c>
      <c r="F12273" s="3" t="s">
        <v>7</v>
      </c>
    </row>
    <row r="12274" spans="1:6" ht="13.8" x14ac:dyDescent="0.3">
      <c r="A12274" s="4" t="s">
        <v>50</v>
      </c>
      <c r="B12274" s="4" t="s">
        <v>8</v>
      </c>
      <c r="C12274" s="2">
        <v>301714730</v>
      </c>
      <c r="D12274" s="4" t="s">
        <v>9</v>
      </c>
      <c r="E12274" s="2">
        <f t="shared" si="191"/>
        <v>2</v>
      </c>
      <c r="F12274" s="4" t="s">
        <v>7</v>
      </c>
    </row>
    <row r="12275" spans="1:6" ht="13.8" x14ac:dyDescent="0.3">
      <c r="A12275" s="3" t="s">
        <v>50</v>
      </c>
      <c r="B12275" s="3" t="s">
        <v>8</v>
      </c>
      <c r="C12275" s="2">
        <v>301744258</v>
      </c>
      <c r="D12275" s="3" t="s">
        <v>19</v>
      </c>
      <c r="E12275" s="2">
        <f t="shared" si="191"/>
        <v>1.33</v>
      </c>
      <c r="F12275" s="3" t="s">
        <v>7</v>
      </c>
    </row>
    <row r="12276" spans="1:6" ht="13.8" x14ac:dyDescent="0.3">
      <c r="A12276" s="4" t="s">
        <v>50</v>
      </c>
      <c r="B12276" s="4" t="s">
        <v>8</v>
      </c>
      <c r="C12276" s="2">
        <v>301754817</v>
      </c>
      <c r="D12276" s="4" t="s">
        <v>14</v>
      </c>
      <c r="E12276" s="2" t="str">
        <f t="shared" si="191"/>
        <v>Null</v>
      </c>
      <c r="F12276" s="4" t="s">
        <v>15</v>
      </c>
    </row>
    <row r="12277" spans="1:6" ht="13.8" x14ac:dyDescent="0.3">
      <c r="A12277" s="3" t="s">
        <v>50</v>
      </c>
      <c r="B12277" s="3" t="s">
        <v>8</v>
      </c>
      <c r="C12277" s="2">
        <v>301764274</v>
      </c>
      <c r="D12277" s="3" t="s">
        <v>6</v>
      </c>
      <c r="E12277" s="2">
        <f t="shared" si="191"/>
        <v>0</v>
      </c>
      <c r="F12277" s="3" t="s">
        <v>7</v>
      </c>
    </row>
    <row r="12278" spans="1:6" ht="13.8" x14ac:dyDescent="0.3">
      <c r="A12278" s="4" t="s">
        <v>50</v>
      </c>
      <c r="B12278" s="4" t="s">
        <v>8</v>
      </c>
      <c r="C12278" s="2">
        <v>301764392</v>
      </c>
      <c r="D12278" s="4" t="s">
        <v>25</v>
      </c>
      <c r="E12278" s="2">
        <f t="shared" si="191"/>
        <v>1</v>
      </c>
      <c r="F12278" s="4" t="s">
        <v>7</v>
      </c>
    </row>
    <row r="12279" spans="1:6" ht="13.8" x14ac:dyDescent="0.3">
      <c r="A12279" s="3" t="s">
        <v>50</v>
      </c>
      <c r="B12279" s="3" t="s">
        <v>8</v>
      </c>
      <c r="C12279" s="2">
        <v>301765486</v>
      </c>
      <c r="D12279" s="3" t="s">
        <v>25</v>
      </c>
      <c r="E12279" s="2">
        <f t="shared" si="191"/>
        <v>1</v>
      </c>
      <c r="F12279" s="3" t="s">
        <v>7</v>
      </c>
    </row>
    <row r="12280" spans="1:6" ht="13.8" x14ac:dyDescent="0.3">
      <c r="A12280" s="4" t="s">
        <v>50</v>
      </c>
      <c r="B12280" s="4" t="s">
        <v>8</v>
      </c>
      <c r="C12280" s="2">
        <v>301765837</v>
      </c>
      <c r="D12280" s="4" t="s">
        <v>25</v>
      </c>
      <c r="E12280" s="2">
        <f t="shared" si="191"/>
        <v>1</v>
      </c>
      <c r="F12280" s="4" t="s">
        <v>7</v>
      </c>
    </row>
    <row r="12281" spans="1:6" ht="13.8" x14ac:dyDescent="0.3">
      <c r="A12281" s="3" t="s">
        <v>50</v>
      </c>
      <c r="B12281" s="3" t="s">
        <v>8</v>
      </c>
      <c r="C12281" s="2">
        <v>301769889</v>
      </c>
      <c r="D12281" s="3"/>
      <c r="E12281" s="2" t="str">
        <f t="shared" si="191"/>
        <v>Null</v>
      </c>
      <c r="F12281" s="3" t="s">
        <v>10</v>
      </c>
    </row>
    <row r="12282" spans="1:6" ht="13.8" x14ac:dyDescent="0.3">
      <c r="A12282" s="4" t="s">
        <v>50</v>
      </c>
      <c r="B12282" s="4" t="s">
        <v>8</v>
      </c>
      <c r="C12282" s="2">
        <v>300767898</v>
      </c>
      <c r="D12282" s="4" t="s">
        <v>6</v>
      </c>
      <c r="E12282" s="2">
        <f t="shared" si="191"/>
        <v>0</v>
      </c>
      <c r="F12282" s="4" t="s">
        <v>7</v>
      </c>
    </row>
    <row r="12283" spans="1:6" ht="13.8" x14ac:dyDescent="0.3">
      <c r="A12283" s="3" t="s">
        <v>50</v>
      </c>
      <c r="B12283" s="3" t="s">
        <v>8</v>
      </c>
      <c r="C12283" s="2">
        <v>301666258</v>
      </c>
      <c r="D12283" s="3" t="s">
        <v>6</v>
      </c>
      <c r="E12283" s="2">
        <f t="shared" si="191"/>
        <v>0</v>
      </c>
      <c r="F12283" s="3" t="s">
        <v>7</v>
      </c>
    </row>
    <row r="12284" spans="1:6" ht="13.8" x14ac:dyDescent="0.3">
      <c r="A12284" s="4" t="s">
        <v>50</v>
      </c>
      <c r="B12284" s="4" t="s">
        <v>8</v>
      </c>
      <c r="C12284" s="2">
        <v>301709826</v>
      </c>
      <c r="D12284" s="4" t="s">
        <v>6</v>
      </c>
      <c r="E12284" s="2">
        <f t="shared" si="191"/>
        <v>0</v>
      </c>
      <c r="F12284" s="4" t="s">
        <v>7</v>
      </c>
    </row>
    <row r="12285" spans="1:6" ht="13.8" x14ac:dyDescent="0.3">
      <c r="A12285" s="3" t="s">
        <v>50</v>
      </c>
      <c r="B12285" s="3" t="s">
        <v>8</v>
      </c>
      <c r="C12285" s="2">
        <v>301719062</v>
      </c>
      <c r="D12285" s="3" t="s">
        <v>24</v>
      </c>
      <c r="E12285" s="2">
        <f t="shared" si="191"/>
        <v>2.33</v>
      </c>
      <c r="F12285" s="3" t="s">
        <v>7</v>
      </c>
    </row>
    <row r="12286" spans="1:6" ht="13.8" x14ac:dyDescent="0.3">
      <c r="A12286" s="4" t="s">
        <v>50</v>
      </c>
      <c r="B12286" s="4" t="s">
        <v>8</v>
      </c>
      <c r="C12286" s="2">
        <v>301756208</v>
      </c>
      <c r="D12286" s="4" t="s">
        <v>24</v>
      </c>
      <c r="E12286" s="2">
        <f t="shared" si="191"/>
        <v>2.33</v>
      </c>
      <c r="F12286" s="4" t="s">
        <v>7</v>
      </c>
    </row>
    <row r="12287" spans="1:6" ht="13.8" x14ac:dyDescent="0.3">
      <c r="A12287" s="3" t="s">
        <v>50</v>
      </c>
      <c r="B12287" s="3" t="s">
        <v>8</v>
      </c>
      <c r="C12287" s="2">
        <v>301762795</v>
      </c>
      <c r="D12287" s="3" t="s">
        <v>9</v>
      </c>
      <c r="E12287" s="2">
        <f t="shared" si="191"/>
        <v>2</v>
      </c>
      <c r="F12287" s="3" t="s">
        <v>7</v>
      </c>
    </row>
    <row r="12288" spans="1:6" ht="13.8" x14ac:dyDescent="0.3">
      <c r="A12288" s="4" t="s">
        <v>50</v>
      </c>
      <c r="B12288" s="4" t="s">
        <v>8</v>
      </c>
      <c r="C12288" s="2">
        <v>301509534</v>
      </c>
      <c r="D12288" s="4" t="s">
        <v>24</v>
      </c>
      <c r="E12288" s="2">
        <f t="shared" si="191"/>
        <v>2.33</v>
      </c>
      <c r="F12288" s="4" t="s">
        <v>7</v>
      </c>
    </row>
    <row r="12289" spans="1:6" ht="13.8" x14ac:dyDescent="0.3">
      <c r="A12289" s="3" t="s">
        <v>50</v>
      </c>
      <c r="B12289" s="3" t="s">
        <v>8</v>
      </c>
      <c r="C12289" s="2">
        <v>301524546</v>
      </c>
      <c r="D12289" s="3" t="s">
        <v>9</v>
      </c>
      <c r="E12289" s="2">
        <f t="shared" si="191"/>
        <v>2</v>
      </c>
      <c r="F12289" s="3" t="s">
        <v>7</v>
      </c>
    </row>
    <row r="12290" spans="1:6" ht="13.8" x14ac:dyDescent="0.3">
      <c r="A12290" s="4" t="s">
        <v>50</v>
      </c>
      <c r="B12290" s="4" t="s">
        <v>8</v>
      </c>
      <c r="C12290" s="2">
        <v>301701489</v>
      </c>
      <c r="D12290" s="4"/>
      <c r="E12290" s="2" t="str">
        <f t="shared" si="191"/>
        <v>Null</v>
      </c>
      <c r="F12290" s="4" t="s">
        <v>10</v>
      </c>
    </row>
    <row r="12291" spans="1:6" ht="13.8" x14ac:dyDescent="0.3">
      <c r="A12291" s="3" t="s">
        <v>50</v>
      </c>
      <c r="B12291" s="3" t="s">
        <v>8</v>
      </c>
      <c r="C12291" s="2">
        <v>301720004</v>
      </c>
      <c r="D12291" s="3" t="s">
        <v>24</v>
      </c>
      <c r="E12291" s="2">
        <f t="shared" ref="E12291:E12354" si="192">IF(D12291="A+",4.33,IF(D12291="A",4, IF(D12291="A-",3.67,IF(D12291="B+",3.33,IF(D12291="B",3,IF(D12291="B-",2.67,IF(D12291="C+",2.33,IF(D12291 ="C", 2,IF(D12291="C-",1.67,IF(D12291="D+",1.33,IF(D12291="D",1,IF(D12291="D-",0.67,IF(D12291="F",0,"Null")))))))))))))</f>
        <v>2.33</v>
      </c>
      <c r="F12291" s="3" t="s">
        <v>7</v>
      </c>
    </row>
    <row r="12292" spans="1:6" ht="13.8" x14ac:dyDescent="0.3">
      <c r="A12292" s="4" t="s">
        <v>50</v>
      </c>
      <c r="B12292" s="4" t="s">
        <v>8</v>
      </c>
      <c r="C12292" s="2">
        <v>301723957</v>
      </c>
      <c r="D12292" s="4" t="s">
        <v>12</v>
      </c>
      <c r="E12292" s="2">
        <f t="shared" si="192"/>
        <v>3</v>
      </c>
      <c r="F12292" s="4" t="s">
        <v>7</v>
      </c>
    </row>
    <row r="12293" spans="1:6" ht="13.8" x14ac:dyDescent="0.3">
      <c r="A12293" s="3" t="s">
        <v>50</v>
      </c>
      <c r="B12293" s="3" t="s">
        <v>8</v>
      </c>
      <c r="C12293" s="2">
        <v>301738683</v>
      </c>
      <c r="D12293" s="3" t="s">
        <v>24</v>
      </c>
      <c r="E12293" s="2">
        <f t="shared" si="192"/>
        <v>2.33</v>
      </c>
      <c r="F12293" s="3" t="s">
        <v>7</v>
      </c>
    </row>
    <row r="12294" spans="1:6" ht="13.8" x14ac:dyDescent="0.3">
      <c r="A12294" s="4" t="s">
        <v>50</v>
      </c>
      <c r="B12294" s="4" t="s">
        <v>8</v>
      </c>
      <c r="C12294" s="2">
        <v>301744147</v>
      </c>
      <c r="D12294" s="4" t="s">
        <v>26</v>
      </c>
      <c r="E12294" s="2">
        <f t="shared" si="192"/>
        <v>3.33</v>
      </c>
      <c r="F12294" s="4" t="s">
        <v>7</v>
      </c>
    </row>
    <row r="12295" spans="1:6" ht="13.8" x14ac:dyDescent="0.3">
      <c r="A12295" s="3" t="s">
        <v>50</v>
      </c>
      <c r="B12295" s="3" t="s">
        <v>8</v>
      </c>
      <c r="C12295" s="2">
        <v>301751250</v>
      </c>
      <c r="D12295" s="3" t="s">
        <v>9</v>
      </c>
      <c r="E12295" s="2">
        <f t="shared" si="192"/>
        <v>2</v>
      </c>
      <c r="F12295" s="3" t="s">
        <v>7</v>
      </c>
    </row>
    <row r="12296" spans="1:6" ht="13.8" x14ac:dyDescent="0.3">
      <c r="A12296" s="4" t="s">
        <v>50</v>
      </c>
      <c r="B12296" s="4" t="s">
        <v>8</v>
      </c>
      <c r="C12296" s="2">
        <v>301775048</v>
      </c>
      <c r="D12296" s="4" t="s">
        <v>9</v>
      </c>
      <c r="E12296" s="2">
        <f t="shared" si="192"/>
        <v>2</v>
      </c>
      <c r="F12296" s="4" t="s">
        <v>7</v>
      </c>
    </row>
    <row r="12297" spans="1:6" ht="13.8" x14ac:dyDescent="0.3">
      <c r="A12297" s="3" t="s">
        <v>50</v>
      </c>
      <c r="B12297" s="3" t="s">
        <v>8</v>
      </c>
      <c r="C12297" s="2">
        <v>301784019</v>
      </c>
      <c r="D12297" s="3" t="s">
        <v>13</v>
      </c>
      <c r="E12297" s="2">
        <f t="shared" si="192"/>
        <v>4</v>
      </c>
      <c r="F12297" s="3" t="s">
        <v>7</v>
      </c>
    </row>
    <row r="12298" spans="1:6" ht="13.8" x14ac:dyDescent="0.3">
      <c r="A12298" s="4" t="s">
        <v>50</v>
      </c>
      <c r="B12298" s="4" t="s">
        <v>8</v>
      </c>
      <c r="C12298" s="2">
        <v>301784249</v>
      </c>
      <c r="D12298" s="4" t="s">
        <v>18</v>
      </c>
      <c r="E12298" s="2">
        <f t="shared" si="192"/>
        <v>3.67</v>
      </c>
      <c r="F12298" s="4" t="s">
        <v>7</v>
      </c>
    </row>
    <row r="12299" spans="1:6" ht="13.8" x14ac:dyDescent="0.3">
      <c r="A12299" s="3" t="s">
        <v>50</v>
      </c>
      <c r="B12299" s="3" t="s">
        <v>8</v>
      </c>
      <c r="C12299" s="2">
        <v>301791047</v>
      </c>
      <c r="D12299" s="3" t="s">
        <v>9</v>
      </c>
      <c r="E12299" s="2">
        <f t="shared" si="192"/>
        <v>2</v>
      </c>
      <c r="F12299" s="3" t="s">
        <v>20</v>
      </c>
    </row>
    <row r="12300" spans="1:6" ht="13.8" x14ac:dyDescent="0.3">
      <c r="A12300" s="4" t="s">
        <v>50</v>
      </c>
      <c r="B12300" s="4" t="s">
        <v>8</v>
      </c>
      <c r="C12300" s="2">
        <v>301795357</v>
      </c>
      <c r="D12300" s="4" t="s">
        <v>9</v>
      </c>
      <c r="E12300" s="2">
        <f t="shared" si="192"/>
        <v>2</v>
      </c>
      <c r="F12300" s="4" t="s">
        <v>20</v>
      </c>
    </row>
    <row r="12301" spans="1:6" ht="13.8" x14ac:dyDescent="0.3">
      <c r="A12301" s="3" t="s">
        <v>50</v>
      </c>
      <c r="B12301" s="3" t="s">
        <v>8</v>
      </c>
      <c r="C12301" s="2">
        <v>301795372</v>
      </c>
      <c r="D12301" s="3" t="s">
        <v>9</v>
      </c>
      <c r="E12301" s="2">
        <f t="shared" si="192"/>
        <v>2</v>
      </c>
      <c r="F12301" s="3" t="s">
        <v>20</v>
      </c>
    </row>
    <row r="12302" spans="1:6" ht="13.8" x14ac:dyDescent="0.3">
      <c r="A12302" s="4" t="s">
        <v>50</v>
      </c>
      <c r="B12302" s="4" t="s">
        <v>8</v>
      </c>
      <c r="C12302" s="2">
        <v>300095603</v>
      </c>
      <c r="D12302" s="4" t="s">
        <v>6</v>
      </c>
      <c r="E12302" s="2">
        <f t="shared" si="192"/>
        <v>0</v>
      </c>
      <c r="F12302" s="4" t="s">
        <v>7</v>
      </c>
    </row>
    <row r="12303" spans="1:6" ht="13.8" x14ac:dyDescent="0.3">
      <c r="A12303" s="3" t="s">
        <v>50</v>
      </c>
      <c r="B12303" s="3" t="s">
        <v>8</v>
      </c>
      <c r="C12303" s="2">
        <v>301377795</v>
      </c>
      <c r="D12303" s="3" t="s">
        <v>25</v>
      </c>
      <c r="E12303" s="2">
        <f t="shared" si="192"/>
        <v>1</v>
      </c>
      <c r="F12303" s="3" t="s">
        <v>7</v>
      </c>
    </row>
    <row r="12304" spans="1:6" ht="13.8" x14ac:dyDescent="0.3">
      <c r="A12304" s="4" t="s">
        <v>50</v>
      </c>
      <c r="B12304" s="4" t="s">
        <v>8</v>
      </c>
      <c r="C12304" s="2">
        <v>301518250</v>
      </c>
      <c r="D12304" s="4"/>
      <c r="E12304" s="2" t="str">
        <f t="shared" si="192"/>
        <v>Null</v>
      </c>
      <c r="F12304" s="4" t="s">
        <v>10</v>
      </c>
    </row>
    <row r="12305" spans="1:6" ht="13.8" x14ac:dyDescent="0.3">
      <c r="A12305" s="3" t="s">
        <v>50</v>
      </c>
      <c r="B12305" s="3" t="s">
        <v>8</v>
      </c>
      <c r="C12305" s="2">
        <v>301606725</v>
      </c>
      <c r="D12305" s="3" t="s">
        <v>14</v>
      </c>
      <c r="E12305" s="2" t="str">
        <f t="shared" si="192"/>
        <v>Null</v>
      </c>
      <c r="F12305" s="3" t="s">
        <v>15</v>
      </c>
    </row>
    <row r="12306" spans="1:6" ht="13.8" x14ac:dyDescent="0.3">
      <c r="A12306" s="4" t="s">
        <v>50</v>
      </c>
      <c r="B12306" s="4" t="s">
        <v>8</v>
      </c>
      <c r="C12306" s="2">
        <v>301623208</v>
      </c>
      <c r="D12306" s="4" t="s">
        <v>13</v>
      </c>
      <c r="E12306" s="2">
        <f t="shared" si="192"/>
        <v>4</v>
      </c>
      <c r="F12306" s="4" t="s">
        <v>7</v>
      </c>
    </row>
    <row r="12307" spans="1:6" ht="13.8" x14ac:dyDescent="0.3">
      <c r="A12307" s="3" t="s">
        <v>50</v>
      </c>
      <c r="B12307" s="3" t="s">
        <v>8</v>
      </c>
      <c r="C12307" s="2">
        <v>301624098</v>
      </c>
      <c r="D12307" s="3" t="s">
        <v>9</v>
      </c>
      <c r="E12307" s="2">
        <f t="shared" si="192"/>
        <v>2</v>
      </c>
      <c r="F12307" s="3" t="s">
        <v>7</v>
      </c>
    </row>
    <row r="12308" spans="1:6" ht="13.8" x14ac:dyDescent="0.3">
      <c r="A12308" s="4" t="s">
        <v>50</v>
      </c>
      <c r="B12308" s="4" t="s">
        <v>8</v>
      </c>
      <c r="C12308" s="2">
        <v>301723084</v>
      </c>
      <c r="D12308" s="4" t="s">
        <v>25</v>
      </c>
      <c r="E12308" s="2">
        <f t="shared" si="192"/>
        <v>1</v>
      </c>
      <c r="F12308" s="4" t="s">
        <v>20</v>
      </c>
    </row>
    <row r="12309" spans="1:6" ht="13.8" x14ac:dyDescent="0.3">
      <c r="A12309" s="3" t="s">
        <v>50</v>
      </c>
      <c r="B12309" s="3" t="s">
        <v>8</v>
      </c>
      <c r="C12309" s="2">
        <v>301645477</v>
      </c>
      <c r="D12309" s="3" t="s">
        <v>14</v>
      </c>
      <c r="E12309" s="2" t="str">
        <f t="shared" si="192"/>
        <v>Null</v>
      </c>
      <c r="F12309" s="3" t="s">
        <v>7</v>
      </c>
    </row>
    <row r="12310" spans="1:6" ht="13.8" x14ac:dyDescent="0.3">
      <c r="A12310" s="4" t="s">
        <v>50</v>
      </c>
      <c r="B12310" s="4" t="s">
        <v>8</v>
      </c>
      <c r="C12310" s="2">
        <v>301658618</v>
      </c>
      <c r="D12310" s="4" t="s">
        <v>14</v>
      </c>
      <c r="E12310" s="2" t="str">
        <f t="shared" si="192"/>
        <v>Null</v>
      </c>
      <c r="F12310" s="4" t="s">
        <v>15</v>
      </c>
    </row>
    <row r="12311" spans="1:6" ht="13.8" x14ac:dyDescent="0.3">
      <c r="A12311" s="3" t="s">
        <v>50</v>
      </c>
      <c r="B12311" s="3" t="s">
        <v>8</v>
      </c>
      <c r="C12311" s="2">
        <v>301746678</v>
      </c>
      <c r="D12311" s="3" t="s">
        <v>18</v>
      </c>
      <c r="E12311" s="2">
        <f t="shared" si="192"/>
        <v>3.67</v>
      </c>
      <c r="F12311" s="3" t="s">
        <v>7</v>
      </c>
    </row>
    <row r="12312" spans="1:6" ht="13.8" x14ac:dyDescent="0.3">
      <c r="A12312" s="4" t="s">
        <v>50</v>
      </c>
      <c r="B12312" s="4" t="s">
        <v>8</v>
      </c>
      <c r="C12312" s="2">
        <v>301747557</v>
      </c>
      <c r="D12312" s="4" t="s">
        <v>17</v>
      </c>
      <c r="E12312" s="2">
        <f t="shared" si="192"/>
        <v>4.33</v>
      </c>
      <c r="F12312" s="4" t="s">
        <v>7</v>
      </c>
    </row>
    <row r="12313" spans="1:6" ht="13.8" x14ac:dyDescent="0.3">
      <c r="A12313" s="3" t="s">
        <v>50</v>
      </c>
      <c r="B12313" s="3" t="s">
        <v>8</v>
      </c>
      <c r="C12313" s="2">
        <v>301760899</v>
      </c>
      <c r="D12313" s="3" t="s">
        <v>13</v>
      </c>
      <c r="E12313" s="2">
        <f t="shared" si="192"/>
        <v>4</v>
      </c>
      <c r="F12313" s="3" t="s">
        <v>7</v>
      </c>
    </row>
    <row r="12314" spans="1:6" ht="13.8" x14ac:dyDescent="0.3">
      <c r="A12314" s="4" t="s">
        <v>50</v>
      </c>
      <c r="B12314" s="4" t="s">
        <v>8</v>
      </c>
      <c r="C12314" s="2">
        <v>301366049</v>
      </c>
      <c r="D12314" s="4" t="s">
        <v>17</v>
      </c>
      <c r="E12314" s="2">
        <f t="shared" si="192"/>
        <v>4.33</v>
      </c>
      <c r="F12314" s="4" t="s">
        <v>7</v>
      </c>
    </row>
    <row r="12315" spans="1:6" ht="13.8" x14ac:dyDescent="0.3">
      <c r="A12315" s="3" t="s">
        <v>50</v>
      </c>
      <c r="B12315" s="3" t="s">
        <v>8</v>
      </c>
      <c r="C12315" s="2">
        <v>301622844</v>
      </c>
      <c r="D12315" s="3" t="s">
        <v>19</v>
      </c>
      <c r="E12315" s="2">
        <f t="shared" si="192"/>
        <v>1.33</v>
      </c>
      <c r="F12315" s="3" t="s">
        <v>7</v>
      </c>
    </row>
    <row r="12316" spans="1:6" ht="13.8" x14ac:dyDescent="0.3">
      <c r="A12316" s="4" t="s">
        <v>50</v>
      </c>
      <c r="B12316" s="4" t="s">
        <v>8</v>
      </c>
      <c r="C12316" s="2">
        <v>301671446</v>
      </c>
      <c r="D12316" s="4" t="s">
        <v>19</v>
      </c>
      <c r="E12316" s="2">
        <f t="shared" si="192"/>
        <v>1.33</v>
      </c>
      <c r="F12316" s="4" t="s">
        <v>7</v>
      </c>
    </row>
    <row r="12317" spans="1:6" ht="13.8" x14ac:dyDescent="0.3">
      <c r="A12317" s="3" t="s">
        <v>50</v>
      </c>
      <c r="B12317" s="3" t="s">
        <v>8</v>
      </c>
      <c r="C12317" s="2">
        <v>301683647</v>
      </c>
      <c r="D12317" s="3" t="s">
        <v>25</v>
      </c>
      <c r="E12317" s="2">
        <f t="shared" si="192"/>
        <v>1</v>
      </c>
      <c r="F12317" s="3" t="s">
        <v>20</v>
      </c>
    </row>
    <row r="12318" spans="1:6" ht="13.8" x14ac:dyDescent="0.3">
      <c r="A12318" s="4" t="s">
        <v>50</v>
      </c>
      <c r="B12318" s="4" t="s">
        <v>8</v>
      </c>
      <c r="C12318" s="2">
        <v>301746726</v>
      </c>
      <c r="D12318" s="4" t="s">
        <v>19</v>
      </c>
      <c r="E12318" s="2">
        <f t="shared" si="192"/>
        <v>1.33</v>
      </c>
      <c r="F12318" s="4" t="s">
        <v>7</v>
      </c>
    </row>
    <row r="12319" spans="1:6" ht="13.8" x14ac:dyDescent="0.3">
      <c r="A12319" s="3" t="s">
        <v>50</v>
      </c>
      <c r="B12319" s="3" t="s">
        <v>8</v>
      </c>
      <c r="C12319" s="2">
        <v>301773858</v>
      </c>
      <c r="D12319" s="3" t="s">
        <v>12</v>
      </c>
      <c r="E12319" s="2">
        <f t="shared" si="192"/>
        <v>3</v>
      </c>
      <c r="F12319" s="3" t="s">
        <v>7</v>
      </c>
    </row>
    <row r="12320" spans="1:6" ht="13.8" x14ac:dyDescent="0.3">
      <c r="A12320" s="4" t="s">
        <v>50</v>
      </c>
      <c r="B12320" s="4" t="s">
        <v>8</v>
      </c>
      <c r="C12320" s="2">
        <v>300744721</v>
      </c>
      <c r="D12320" s="4"/>
      <c r="E12320" s="2" t="str">
        <f t="shared" si="192"/>
        <v>Null</v>
      </c>
      <c r="F12320" s="4" t="s">
        <v>10</v>
      </c>
    </row>
    <row r="12321" spans="1:6" ht="13.8" x14ac:dyDescent="0.3">
      <c r="A12321" s="3" t="s">
        <v>50</v>
      </c>
      <c r="B12321" s="3" t="s">
        <v>8</v>
      </c>
      <c r="C12321" s="2">
        <v>301149530</v>
      </c>
      <c r="D12321" s="3" t="s">
        <v>25</v>
      </c>
      <c r="E12321" s="2">
        <f t="shared" si="192"/>
        <v>1</v>
      </c>
      <c r="F12321" s="3" t="s">
        <v>7</v>
      </c>
    </row>
    <row r="12322" spans="1:6" ht="13.8" x14ac:dyDescent="0.3">
      <c r="A12322" s="4" t="s">
        <v>50</v>
      </c>
      <c r="B12322" s="4" t="s">
        <v>8</v>
      </c>
      <c r="C12322" s="2">
        <v>301685128</v>
      </c>
      <c r="D12322" s="4" t="s">
        <v>18</v>
      </c>
      <c r="E12322" s="2">
        <f t="shared" si="192"/>
        <v>3.67</v>
      </c>
      <c r="F12322" s="4" t="s">
        <v>7</v>
      </c>
    </row>
    <row r="12323" spans="1:6" ht="13.8" x14ac:dyDescent="0.3">
      <c r="A12323" s="3" t="s">
        <v>50</v>
      </c>
      <c r="B12323" s="3" t="s">
        <v>8</v>
      </c>
      <c r="C12323" s="2">
        <v>301748497</v>
      </c>
      <c r="D12323" s="3" t="s">
        <v>26</v>
      </c>
      <c r="E12323" s="2">
        <f t="shared" si="192"/>
        <v>3.33</v>
      </c>
      <c r="F12323" s="3" t="s">
        <v>7</v>
      </c>
    </row>
    <row r="12324" spans="1:6" ht="13.8" x14ac:dyDescent="0.3">
      <c r="A12324" s="4" t="s">
        <v>50</v>
      </c>
      <c r="B12324" s="4" t="s">
        <v>8</v>
      </c>
      <c r="C12324" s="2">
        <v>301769401</v>
      </c>
      <c r="D12324" s="4" t="s">
        <v>25</v>
      </c>
      <c r="E12324" s="2">
        <f t="shared" si="192"/>
        <v>1</v>
      </c>
      <c r="F12324" s="4" t="s">
        <v>7</v>
      </c>
    </row>
    <row r="12325" spans="1:6" ht="13.8" x14ac:dyDescent="0.3">
      <c r="A12325" s="3" t="s">
        <v>50</v>
      </c>
      <c r="B12325" s="3" t="s">
        <v>8</v>
      </c>
      <c r="C12325" s="2">
        <v>300392084</v>
      </c>
      <c r="D12325" s="3" t="s">
        <v>18</v>
      </c>
      <c r="E12325" s="2">
        <f t="shared" si="192"/>
        <v>3.67</v>
      </c>
      <c r="F12325" s="3" t="s">
        <v>7</v>
      </c>
    </row>
    <row r="12326" spans="1:6" ht="13.8" x14ac:dyDescent="0.3">
      <c r="A12326" s="4" t="s">
        <v>50</v>
      </c>
      <c r="B12326" s="4" t="s">
        <v>8</v>
      </c>
      <c r="C12326" s="2">
        <v>301544760</v>
      </c>
      <c r="D12326" s="4"/>
      <c r="E12326" s="2" t="str">
        <f t="shared" si="192"/>
        <v>Null</v>
      </c>
      <c r="F12326" s="4" t="s">
        <v>10</v>
      </c>
    </row>
    <row r="12327" spans="1:6" ht="13.8" x14ac:dyDescent="0.3">
      <c r="A12327" s="3" t="s">
        <v>50</v>
      </c>
      <c r="B12327" s="3" t="s">
        <v>8</v>
      </c>
      <c r="C12327" s="2">
        <v>301645289</v>
      </c>
      <c r="D12327" s="3" t="s">
        <v>6</v>
      </c>
      <c r="E12327" s="2">
        <f t="shared" si="192"/>
        <v>0</v>
      </c>
      <c r="F12327" s="3" t="s">
        <v>7</v>
      </c>
    </row>
    <row r="12328" spans="1:6" ht="13.8" x14ac:dyDescent="0.3">
      <c r="A12328" s="4" t="s">
        <v>50</v>
      </c>
      <c r="B12328" s="4" t="s">
        <v>8</v>
      </c>
      <c r="C12328" s="2">
        <v>301701489</v>
      </c>
      <c r="D12328" s="4" t="s">
        <v>14</v>
      </c>
      <c r="E12328" s="2" t="str">
        <f t="shared" si="192"/>
        <v>Null</v>
      </c>
      <c r="F12328" s="4" t="s">
        <v>15</v>
      </c>
    </row>
    <row r="12329" spans="1:6" ht="13.8" x14ac:dyDescent="0.3">
      <c r="A12329" s="3" t="s">
        <v>50</v>
      </c>
      <c r="B12329" s="3" t="s">
        <v>8</v>
      </c>
      <c r="C12329" s="2">
        <v>301703237</v>
      </c>
      <c r="D12329" s="3" t="s">
        <v>9</v>
      </c>
      <c r="E12329" s="2">
        <f t="shared" si="192"/>
        <v>2</v>
      </c>
      <c r="F12329" s="3" t="s">
        <v>7</v>
      </c>
    </row>
    <row r="12330" spans="1:6" ht="13.8" x14ac:dyDescent="0.3">
      <c r="A12330" s="4" t="s">
        <v>50</v>
      </c>
      <c r="B12330" s="4" t="s">
        <v>8</v>
      </c>
      <c r="C12330" s="2">
        <v>301723170</v>
      </c>
      <c r="D12330" s="4" t="s">
        <v>9</v>
      </c>
      <c r="E12330" s="2">
        <f t="shared" si="192"/>
        <v>2</v>
      </c>
      <c r="F12330" s="4" t="s">
        <v>7</v>
      </c>
    </row>
    <row r="12331" spans="1:6" ht="13.8" x14ac:dyDescent="0.3">
      <c r="A12331" s="3" t="s">
        <v>50</v>
      </c>
      <c r="B12331" s="3" t="s">
        <v>8</v>
      </c>
      <c r="C12331" s="2">
        <v>301724152</v>
      </c>
      <c r="D12331" s="3" t="s">
        <v>14</v>
      </c>
      <c r="E12331" s="2" t="str">
        <f t="shared" si="192"/>
        <v>Null</v>
      </c>
      <c r="F12331" s="3" t="s">
        <v>7</v>
      </c>
    </row>
    <row r="12332" spans="1:6" ht="13.8" x14ac:dyDescent="0.3">
      <c r="A12332" s="4" t="s">
        <v>50</v>
      </c>
      <c r="B12332" s="4" t="s">
        <v>8</v>
      </c>
      <c r="C12332" s="2">
        <v>301736276</v>
      </c>
      <c r="D12332" s="4" t="s">
        <v>12</v>
      </c>
      <c r="E12332" s="2">
        <f t="shared" si="192"/>
        <v>3</v>
      </c>
      <c r="F12332" s="4" t="s">
        <v>7</v>
      </c>
    </row>
    <row r="12333" spans="1:6" ht="13.8" x14ac:dyDescent="0.3">
      <c r="A12333" s="3" t="s">
        <v>50</v>
      </c>
      <c r="B12333" s="3" t="s">
        <v>8</v>
      </c>
      <c r="C12333" s="2">
        <v>301761669</v>
      </c>
      <c r="D12333" s="3" t="s">
        <v>25</v>
      </c>
      <c r="E12333" s="2">
        <f t="shared" si="192"/>
        <v>1</v>
      </c>
      <c r="F12333" s="3" t="s">
        <v>7</v>
      </c>
    </row>
    <row r="12334" spans="1:6" ht="13.8" x14ac:dyDescent="0.3">
      <c r="A12334" s="4" t="s">
        <v>50</v>
      </c>
      <c r="B12334" s="4" t="s">
        <v>8</v>
      </c>
      <c r="C12334" s="2">
        <v>301765917</v>
      </c>
      <c r="D12334" s="4"/>
      <c r="E12334" s="2" t="str">
        <f t="shared" si="192"/>
        <v>Null</v>
      </c>
      <c r="F12334" s="4" t="s">
        <v>10</v>
      </c>
    </row>
    <row r="12335" spans="1:6" ht="13.8" x14ac:dyDescent="0.3">
      <c r="A12335" s="3" t="s">
        <v>50</v>
      </c>
      <c r="B12335" s="3" t="s">
        <v>8</v>
      </c>
      <c r="C12335" s="2">
        <v>301766058</v>
      </c>
      <c r="D12335" s="3" t="s">
        <v>29</v>
      </c>
      <c r="E12335" s="2">
        <f t="shared" si="192"/>
        <v>0.67</v>
      </c>
      <c r="F12335" s="3" t="s">
        <v>7</v>
      </c>
    </row>
    <row r="12336" spans="1:6" ht="13.8" x14ac:dyDescent="0.3">
      <c r="A12336" s="4" t="s">
        <v>50</v>
      </c>
      <c r="B12336" s="4" t="s">
        <v>8</v>
      </c>
      <c r="C12336" s="2">
        <v>301773633</v>
      </c>
      <c r="D12336" s="4" t="s">
        <v>19</v>
      </c>
      <c r="E12336" s="2">
        <f t="shared" si="192"/>
        <v>1.33</v>
      </c>
      <c r="F12336" s="4" t="s">
        <v>7</v>
      </c>
    </row>
    <row r="12337" spans="1:6" ht="13.8" x14ac:dyDescent="0.3">
      <c r="A12337" s="3" t="s">
        <v>50</v>
      </c>
      <c r="B12337" s="3" t="s">
        <v>8</v>
      </c>
      <c r="C12337" s="2">
        <v>301775154</v>
      </c>
      <c r="D12337" s="3" t="s">
        <v>24</v>
      </c>
      <c r="E12337" s="2">
        <f t="shared" si="192"/>
        <v>2.33</v>
      </c>
      <c r="F12337" s="3" t="s">
        <v>7</v>
      </c>
    </row>
    <row r="12338" spans="1:6" ht="13.8" x14ac:dyDescent="0.3">
      <c r="A12338" s="4" t="s">
        <v>50</v>
      </c>
      <c r="B12338" s="4" t="s">
        <v>8</v>
      </c>
      <c r="C12338" s="2">
        <v>301779887</v>
      </c>
      <c r="D12338" s="4" t="s">
        <v>22</v>
      </c>
      <c r="E12338" s="2">
        <f t="shared" si="192"/>
        <v>2.67</v>
      </c>
      <c r="F12338" s="4" t="s">
        <v>7</v>
      </c>
    </row>
    <row r="12339" spans="1:6" ht="13.8" x14ac:dyDescent="0.3">
      <c r="A12339" s="3" t="s">
        <v>50</v>
      </c>
      <c r="B12339" s="3" t="s">
        <v>8</v>
      </c>
      <c r="C12339" s="2">
        <v>301788947</v>
      </c>
      <c r="D12339" s="3" t="s">
        <v>19</v>
      </c>
      <c r="E12339" s="2">
        <f t="shared" si="192"/>
        <v>1.33</v>
      </c>
      <c r="F12339" s="3" t="s">
        <v>7</v>
      </c>
    </row>
    <row r="12340" spans="1:6" ht="13.8" x14ac:dyDescent="0.3">
      <c r="A12340" s="4" t="s">
        <v>50</v>
      </c>
      <c r="B12340" s="4" t="s">
        <v>8</v>
      </c>
      <c r="C12340" s="2">
        <v>301687451</v>
      </c>
      <c r="D12340" s="4" t="s">
        <v>22</v>
      </c>
      <c r="E12340" s="2">
        <f t="shared" si="192"/>
        <v>2.67</v>
      </c>
      <c r="F12340" s="4" t="s">
        <v>7</v>
      </c>
    </row>
    <row r="12341" spans="1:6" ht="13.8" x14ac:dyDescent="0.3">
      <c r="A12341" s="3" t="s">
        <v>50</v>
      </c>
      <c r="B12341" s="3" t="s">
        <v>8</v>
      </c>
      <c r="C12341" s="2">
        <v>301687696</v>
      </c>
      <c r="D12341" s="3" t="s">
        <v>14</v>
      </c>
      <c r="E12341" s="2" t="str">
        <f t="shared" si="192"/>
        <v>Null</v>
      </c>
      <c r="F12341" s="3" t="s">
        <v>15</v>
      </c>
    </row>
    <row r="12342" spans="1:6" ht="13.8" x14ac:dyDescent="0.3">
      <c r="A12342" s="4" t="s">
        <v>50</v>
      </c>
      <c r="B12342" s="4" t="s">
        <v>8</v>
      </c>
      <c r="C12342" s="2">
        <v>301692048</v>
      </c>
      <c r="D12342" s="4" t="s">
        <v>18</v>
      </c>
      <c r="E12342" s="2">
        <f t="shared" si="192"/>
        <v>3.67</v>
      </c>
      <c r="F12342" s="4" t="s">
        <v>7</v>
      </c>
    </row>
    <row r="12343" spans="1:6" ht="13.8" x14ac:dyDescent="0.3">
      <c r="A12343" s="3" t="s">
        <v>50</v>
      </c>
      <c r="B12343" s="3" t="s">
        <v>8</v>
      </c>
      <c r="C12343" s="2">
        <v>301692286</v>
      </c>
      <c r="D12343" s="3" t="s">
        <v>17</v>
      </c>
      <c r="E12343" s="2">
        <f t="shared" si="192"/>
        <v>4.33</v>
      </c>
      <c r="F12343" s="3" t="s">
        <v>7</v>
      </c>
    </row>
    <row r="12344" spans="1:6" ht="13.8" x14ac:dyDescent="0.3">
      <c r="A12344" s="4" t="s">
        <v>50</v>
      </c>
      <c r="B12344" s="4" t="s">
        <v>8</v>
      </c>
      <c r="C12344" s="2">
        <v>301710762</v>
      </c>
      <c r="D12344" s="4" t="s">
        <v>22</v>
      </c>
      <c r="E12344" s="2">
        <f t="shared" si="192"/>
        <v>2.67</v>
      </c>
      <c r="F12344" s="4" t="s">
        <v>7</v>
      </c>
    </row>
    <row r="12345" spans="1:6" ht="13.8" x14ac:dyDescent="0.3">
      <c r="A12345" s="3" t="s">
        <v>50</v>
      </c>
      <c r="B12345" s="3" t="s">
        <v>8</v>
      </c>
      <c r="C12345" s="2">
        <v>301731149</v>
      </c>
      <c r="D12345" s="3" t="s">
        <v>17</v>
      </c>
      <c r="E12345" s="2">
        <f t="shared" si="192"/>
        <v>4.33</v>
      </c>
      <c r="F12345" s="3" t="s">
        <v>7</v>
      </c>
    </row>
    <row r="12346" spans="1:6" ht="13.8" x14ac:dyDescent="0.3">
      <c r="A12346" s="4" t="s">
        <v>50</v>
      </c>
      <c r="B12346" s="4" t="s">
        <v>8</v>
      </c>
      <c r="C12346" s="2">
        <v>301731579</v>
      </c>
      <c r="D12346" s="4"/>
      <c r="E12346" s="2" t="str">
        <f t="shared" si="192"/>
        <v>Null</v>
      </c>
      <c r="F12346" s="4" t="s">
        <v>10</v>
      </c>
    </row>
    <row r="12347" spans="1:6" ht="13.8" x14ac:dyDescent="0.3">
      <c r="A12347" s="3" t="s">
        <v>50</v>
      </c>
      <c r="B12347" s="3" t="s">
        <v>8</v>
      </c>
      <c r="C12347" s="2">
        <v>301752225</v>
      </c>
      <c r="D12347" s="3" t="s">
        <v>17</v>
      </c>
      <c r="E12347" s="2">
        <f t="shared" si="192"/>
        <v>4.33</v>
      </c>
      <c r="F12347" s="3" t="s">
        <v>7</v>
      </c>
    </row>
    <row r="12348" spans="1:6" ht="13.8" x14ac:dyDescent="0.3">
      <c r="A12348" s="4" t="s">
        <v>50</v>
      </c>
      <c r="B12348" s="4" t="s">
        <v>8</v>
      </c>
      <c r="C12348" s="2">
        <v>301602204</v>
      </c>
      <c r="D12348" s="4" t="s">
        <v>9</v>
      </c>
      <c r="E12348" s="2">
        <f t="shared" si="192"/>
        <v>2</v>
      </c>
      <c r="F12348" s="4" t="s">
        <v>7</v>
      </c>
    </row>
    <row r="12349" spans="1:6" ht="13.8" x14ac:dyDescent="0.3">
      <c r="A12349" s="3" t="s">
        <v>50</v>
      </c>
      <c r="B12349" s="3" t="s">
        <v>8</v>
      </c>
      <c r="C12349" s="2">
        <v>301723234</v>
      </c>
      <c r="D12349" s="3" t="s">
        <v>25</v>
      </c>
      <c r="E12349" s="2">
        <f t="shared" si="192"/>
        <v>1</v>
      </c>
      <c r="F12349" s="3" t="s">
        <v>7</v>
      </c>
    </row>
    <row r="12350" spans="1:6" ht="13.8" x14ac:dyDescent="0.3">
      <c r="A12350" s="4" t="s">
        <v>50</v>
      </c>
      <c r="B12350" s="4" t="s">
        <v>8</v>
      </c>
      <c r="C12350" s="2">
        <v>301725879</v>
      </c>
      <c r="D12350" s="4" t="s">
        <v>14</v>
      </c>
      <c r="E12350" s="2" t="str">
        <f t="shared" si="192"/>
        <v>Null</v>
      </c>
      <c r="F12350" s="4" t="s">
        <v>15</v>
      </c>
    </row>
    <row r="12351" spans="1:6" ht="13.8" x14ac:dyDescent="0.3">
      <c r="A12351" s="3" t="s">
        <v>50</v>
      </c>
      <c r="B12351" s="3" t="s">
        <v>8</v>
      </c>
      <c r="C12351" s="2">
        <v>301766007</v>
      </c>
      <c r="D12351" s="3" t="s">
        <v>9</v>
      </c>
      <c r="E12351" s="2">
        <f t="shared" si="192"/>
        <v>2</v>
      </c>
      <c r="F12351" s="3" t="s">
        <v>7</v>
      </c>
    </row>
    <row r="12352" spans="1:6" ht="13.8" x14ac:dyDescent="0.3">
      <c r="A12352" s="4" t="s">
        <v>50</v>
      </c>
      <c r="B12352" s="4" t="s">
        <v>8</v>
      </c>
      <c r="C12352" s="2">
        <v>301799209</v>
      </c>
      <c r="D12352" s="4"/>
      <c r="E12352" s="2" t="str">
        <f t="shared" si="192"/>
        <v>Null</v>
      </c>
      <c r="F12352" s="4" t="s">
        <v>10</v>
      </c>
    </row>
    <row r="12353" spans="1:6" ht="13.8" x14ac:dyDescent="0.3">
      <c r="A12353" s="3" t="s">
        <v>50</v>
      </c>
      <c r="B12353" s="3" t="s">
        <v>8</v>
      </c>
      <c r="C12353" s="2">
        <v>301101840</v>
      </c>
      <c r="D12353" s="3" t="s">
        <v>12</v>
      </c>
      <c r="E12353" s="2">
        <f t="shared" si="192"/>
        <v>3</v>
      </c>
      <c r="F12353" s="3" t="s">
        <v>7</v>
      </c>
    </row>
    <row r="12354" spans="1:6" ht="13.8" x14ac:dyDescent="0.3">
      <c r="A12354" s="4" t="s">
        <v>50</v>
      </c>
      <c r="B12354" s="4" t="s">
        <v>8</v>
      </c>
      <c r="C12354" s="2">
        <v>301663368</v>
      </c>
      <c r="D12354" s="4" t="s">
        <v>19</v>
      </c>
      <c r="E12354" s="2">
        <f t="shared" si="192"/>
        <v>1.33</v>
      </c>
      <c r="F12354" s="4" t="s">
        <v>7</v>
      </c>
    </row>
    <row r="12355" spans="1:6" ht="13.8" x14ac:dyDescent="0.3">
      <c r="A12355" s="3" t="s">
        <v>50</v>
      </c>
      <c r="B12355" s="3" t="s">
        <v>8</v>
      </c>
      <c r="C12355" s="2">
        <v>301705139</v>
      </c>
      <c r="D12355" s="3" t="s">
        <v>13</v>
      </c>
      <c r="E12355" s="2">
        <f t="shared" ref="E12355:E12418" si="193">IF(D12355="A+",4.33,IF(D12355="A",4, IF(D12355="A-",3.67,IF(D12355="B+",3.33,IF(D12355="B",3,IF(D12355="B-",2.67,IF(D12355="C+",2.33,IF(D12355 ="C", 2,IF(D12355="C-",1.67,IF(D12355="D+",1.33,IF(D12355="D",1,IF(D12355="D-",0.67,IF(D12355="F",0,"Null")))))))))))))</f>
        <v>4</v>
      </c>
      <c r="F12355" s="3" t="s">
        <v>7</v>
      </c>
    </row>
    <row r="12356" spans="1:6" ht="13.8" x14ac:dyDescent="0.3">
      <c r="A12356" s="4" t="s">
        <v>50</v>
      </c>
      <c r="B12356" s="4" t="s">
        <v>8</v>
      </c>
      <c r="C12356" s="2">
        <v>301773370</v>
      </c>
      <c r="D12356" s="4" t="s">
        <v>6</v>
      </c>
      <c r="E12356" s="2">
        <f t="shared" si="193"/>
        <v>0</v>
      </c>
      <c r="F12356" s="4" t="s">
        <v>7</v>
      </c>
    </row>
    <row r="12357" spans="1:6" ht="13.8" x14ac:dyDescent="0.3">
      <c r="A12357" s="3" t="s">
        <v>50</v>
      </c>
      <c r="B12357" s="3" t="s">
        <v>8</v>
      </c>
      <c r="C12357" s="2">
        <v>300371023</v>
      </c>
      <c r="D12357" s="3" t="s">
        <v>9</v>
      </c>
      <c r="E12357" s="2">
        <f t="shared" si="193"/>
        <v>2</v>
      </c>
      <c r="F12357" s="3" t="s">
        <v>7</v>
      </c>
    </row>
    <row r="12358" spans="1:6" ht="13.8" x14ac:dyDescent="0.3">
      <c r="A12358" s="4" t="s">
        <v>50</v>
      </c>
      <c r="B12358" s="4" t="s">
        <v>8</v>
      </c>
      <c r="C12358" s="2">
        <v>301144029</v>
      </c>
      <c r="D12358" s="4" t="s">
        <v>26</v>
      </c>
      <c r="E12358" s="2">
        <f t="shared" si="193"/>
        <v>3.33</v>
      </c>
      <c r="F12358" s="4" t="s">
        <v>7</v>
      </c>
    </row>
    <row r="12359" spans="1:6" ht="13.8" x14ac:dyDescent="0.3">
      <c r="A12359" s="3" t="s">
        <v>50</v>
      </c>
      <c r="B12359" s="3" t="s">
        <v>8</v>
      </c>
      <c r="C12359" s="2">
        <v>301513787</v>
      </c>
      <c r="D12359" s="3" t="s">
        <v>13</v>
      </c>
      <c r="E12359" s="2">
        <f t="shared" si="193"/>
        <v>4</v>
      </c>
      <c r="F12359" s="3" t="s">
        <v>7</v>
      </c>
    </row>
    <row r="12360" spans="1:6" ht="13.8" x14ac:dyDescent="0.3">
      <c r="A12360" s="4" t="s">
        <v>50</v>
      </c>
      <c r="B12360" s="4" t="s">
        <v>8</v>
      </c>
      <c r="C12360" s="2">
        <v>301542998</v>
      </c>
      <c r="D12360" s="4" t="s">
        <v>12</v>
      </c>
      <c r="E12360" s="2">
        <f t="shared" si="193"/>
        <v>3</v>
      </c>
      <c r="F12360" s="4" t="s">
        <v>7</v>
      </c>
    </row>
    <row r="12361" spans="1:6" ht="13.8" x14ac:dyDescent="0.3">
      <c r="A12361" s="3" t="s">
        <v>50</v>
      </c>
      <c r="B12361" s="3" t="s">
        <v>8</v>
      </c>
      <c r="C12361" s="2">
        <v>301687106</v>
      </c>
      <c r="D12361" s="3"/>
      <c r="E12361" s="2" t="str">
        <f t="shared" si="193"/>
        <v>Null</v>
      </c>
      <c r="F12361" s="3" t="s">
        <v>10</v>
      </c>
    </row>
    <row r="12362" spans="1:6" ht="13.8" x14ac:dyDescent="0.3">
      <c r="A12362" s="4" t="s">
        <v>50</v>
      </c>
      <c r="B12362" s="4" t="s">
        <v>8</v>
      </c>
      <c r="C12362" s="2">
        <v>301715895</v>
      </c>
      <c r="D12362" s="4" t="s">
        <v>18</v>
      </c>
      <c r="E12362" s="2">
        <f t="shared" si="193"/>
        <v>3.67</v>
      </c>
      <c r="F12362" s="4" t="s">
        <v>7</v>
      </c>
    </row>
    <row r="12363" spans="1:6" ht="13.8" x14ac:dyDescent="0.3">
      <c r="A12363" s="3" t="s">
        <v>50</v>
      </c>
      <c r="B12363" s="3" t="s">
        <v>8</v>
      </c>
      <c r="C12363" s="2">
        <v>301753030</v>
      </c>
      <c r="D12363" s="3" t="s">
        <v>13</v>
      </c>
      <c r="E12363" s="2">
        <f t="shared" si="193"/>
        <v>4</v>
      </c>
      <c r="F12363" s="3" t="s">
        <v>7</v>
      </c>
    </row>
    <row r="12364" spans="1:6" ht="13.8" x14ac:dyDescent="0.3">
      <c r="A12364" s="4" t="s">
        <v>50</v>
      </c>
      <c r="B12364" s="4" t="s">
        <v>8</v>
      </c>
      <c r="C12364" s="2">
        <v>301769243</v>
      </c>
      <c r="D12364" s="4" t="s">
        <v>12</v>
      </c>
      <c r="E12364" s="2">
        <f t="shared" si="193"/>
        <v>3</v>
      </c>
      <c r="F12364" s="4" t="s">
        <v>7</v>
      </c>
    </row>
    <row r="12365" spans="1:6" ht="13.8" x14ac:dyDescent="0.3">
      <c r="A12365" s="3" t="s">
        <v>50</v>
      </c>
      <c r="B12365" s="3" t="s">
        <v>8</v>
      </c>
      <c r="C12365" s="2">
        <v>301731454</v>
      </c>
      <c r="D12365" s="3" t="s">
        <v>9</v>
      </c>
      <c r="E12365" s="2">
        <f t="shared" si="193"/>
        <v>2</v>
      </c>
      <c r="F12365" s="3" t="s">
        <v>7</v>
      </c>
    </row>
    <row r="12366" spans="1:6" ht="13.8" x14ac:dyDescent="0.3">
      <c r="A12366" s="4" t="s">
        <v>50</v>
      </c>
      <c r="B12366" s="4" t="s">
        <v>8</v>
      </c>
      <c r="C12366" s="2">
        <v>301740499</v>
      </c>
      <c r="D12366" s="4" t="s">
        <v>14</v>
      </c>
      <c r="E12366" s="2" t="str">
        <f t="shared" si="193"/>
        <v>Null</v>
      </c>
      <c r="F12366" s="4" t="s">
        <v>15</v>
      </c>
    </row>
    <row r="12367" spans="1:6" ht="13.8" x14ac:dyDescent="0.3">
      <c r="A12367" s="3" t="s">
        <v>50</v>
      </c>
      <c r="B12367" s="3" t="s">
        <v>8</v>
      </c>
      <c r="C12367" s="2">
        <v>301611079</v>
      </c>
      <c r="D12367" s="3" t="s">
        <v>6</v>
      </c>
      <c r="E12367" s="2">
        <f t="shared" si="193"/>
        <v>0</v>
      </c>
      <c r="F12367" s="3" t="s">
        <v>7</v>
      </c>
    </row>
    <row r="12368" spans="1:6" ht="13.8" x14ac:dyDescent="0.3">
      <c r="A12368" s="4" t="s">
        <v>50</v>
      </c>
      <c r="B12368" s="4" t="s">
        <v>8</v>
      </c>
      <c r="C12368" s="2">
        <v>301640810</v>
      </c>
      <c r="D12368" s="4" t="s">
        <v>6</v>
      </c>
      <c r="E12368" s="2">
        <f t="shared" si="193"/>
        <v>0</v>
      </c>
      <c r="F12368" s="4" t="s">
        <v>7</v>
      </c>
    </row>
    <row r="12369" spans="1:6" ht="13.8" x14ac:dyDescent="0.3">
      <c r="A12369" s="3" t="s">
        <v>50</v>
      </c>
      <c r="B12369" s="3" t="s">
        <v>8</v>
      </c>
      <c r="C12369" s="2">
        <v>301774801</v>
      </c>
      <c r="D12369" s="3" t="s">
        <v>6</v>
      </c>
      <c r="E12369" s="2">
        <f t="shared" si="193"/>
        <v>0</v>
      </c>
      <c r="F12369" s="3" t="s">
        <v>7</v>
      </c>
    </row>
    <row r="12370" spans="1:6" ht="13.8" x14ac:dyDescent="0.3">
      <c r="A12370" s="4" t="s">
        <v>50</v>
      </c>
      <c r="B12370" s="4" t="s">
        <v>8</v>
      </c>
      <c r="C12370" s="2">
        <v>301743627</v>
      </c>
      <c r="D12370" s="4" t="s">
        <v>9</v>
      </c>
      <c r="E12370" s="2">
        <f t="shared" si="193"/>
        <v>2</v>
      </c>
      <c r="F12370" s="4" t="s">
        <v>7</v>
      </c>
    </row>
    <row r="12371" spans="1:6" ht="13.8" x14ac:dyDescent="0.3">
      <c r="A12371" s="3" t="s">
        <v>50</v>
      </c>
      <c r="B12371" s="3" t="s">
        <v>8</v>
      </c>
      <c r="C12371" s="2">
        <v>301790978</v>
      </c>
      <c r="D12371" s="3" t="s">
        <v>9</v>
      </c>
      <c r="E12371" s="2">
        <f t="shared" si="193"/>
        <v>2</v>
      </c>
      <c r="F12371" s="3" t="s">
        <v>7</v>
      </c>
    </row>
    <row r="12372" spans="1:6" ht="13.8" x14ac:dyDescent="0.3">
      <c r="A12372" s="4" t="s">
        <v>50</v>
      </c>
      <c r="B12372" s="4" t="s">
        <v>8</v>
      </c>
      <c r="C12372" s="2">
        <v>301512968</v>
      </c>
      <c r="D12372" s="4"/>
      <c r="E12372" s="2" t="str">
        <f t="shared" si="193"/>
        <v>Null</v>
      </c>
      <c r="F12372" s="4" t="s">
        <v>30</v>
      </c>
    </row>
    <row r="12373" spans="1:6" ht="13.8" x14ac:dyDescent="0.3">
      <c r="A12373" s="3" t="s">
        <v>50</v>
      </c>
      <c r="B12373" s="3" t="s">
        <v>8</v>
      </c>
      <c r="C12373" s="2">
        <v>301611779</v>
      </c>
      <c r="D12373" s="3" t="s">
        <v>9</v>
      </c>
      <c r="E12373" s="2">
        <f t="shared" si="193"/>
        <v>2</v>
      </c>
      <c r="F12373" s="3" t="s">
        <v>7</v>
      </c>
    </row>
    <row r="12374" spans="1:6" ht="13.8" x14ac:dyDescent="0.3">
      <c r="A12374" s="4" t="s">
        <v>50</v>
      </c>
      <c r="B12374" s="4" t="s">
        <v>8</v>
      </c>
      <c r="C12374" s="2">
        <v>301645173</v>
      </c>
      <c r="D12374" s="4" t="s">
        <v>27</v>
      </c>
      <c r="E12374" s="2" t="str">
        <f t="shared" si="193"/>
        <v>Null</v>
      </c>
      <c r="F12374" s="4" t="s">
        <v>7</v>
      </c>
    </row>
    <row r="12375" spans="1:6" ht="13.8" x14ac:dyDescent="0.3">
      <c r="A12375" s="3" t="s">
        <v>50</v>
      </c>
      <c r="B12375" s="3" t="s">
        <v>8</v>
      </c>
      <c r="C12375" s="2">
        <v>301645938</v>
      </c>
      <c r="D12375" s="3" t="s">
        <v>9</v>
      </c>
      <c r="E12375" s="2">
        <f t="shared" si="193"/>
        <v>2</v>
      </c>
      <c r="F12375" s="3" t="s">
        <v>7</v>
      </c>
    </row>
    <row r="12376" spans="1:6" ht="13.8" x14ac:dyDescent="0.3">
      <c r="A12376" s="4" t="s">
        <v>50</v>
      </c>
      <c r="B12376" s="4" t="s">
        <v>8</v>
      </c>
      <c r="C12376" s="2">
        <v>301701363</v>
      </c>
      <c r="D12376" s="4" t="s">
        <v>18</v>
      </c>
      <c r="E12376" s="2">
        <f t="shared" si="193"/>
        <v>3.67</v>
      </c>
      <c r="F12376" s="4" t="s">
        <v>7</v>
      </c>
    </row>
    <row r="12377" spans="1:6" ht="13.8" x14ac:dyDescent="0.3">
      <c r="A12377" s="3" t="s">
        <v>50</v>
      </c>
      <c r="B12377" s="3" t="s">
        <v>8</v>
      </c>
      <c r="C12377" s="2">
        <v>301721112</v>
      </c>
      <c r="D12377" s="3" t="s">
        <v>13</v>
      </c>
      <c r="E12377" s="2">
        <f t="shared" si="193"/>
        <v>4</v>
      </c>
      <c r="F12377" s="3" t="s">
        <v>20</v>
      </c>
    </row>
    <row r="12378" spans="1:6" ht="13.8" x14ac:dyDescent="0.3">
      <c r="A12378" s="4" t="s">
        <v>50</v>
      </c>
      <c r="B12378" s="4" t="s">
        <v>8</v>
      </c>
      <c r="C12378" s="2">
        <v>301780185</v>
      </c>
      <c r="D12378" s="4" t="s">
        <v>18</v>
      </c>
      <c r="E12378" s="2">
        <f t="shared" si="193"/>
        <v>3.67</v>
      </c>
      <c r="F12378" s="4" t="s">
        <v>20</v>
      </c>
    </row>
    <row r="12379" spans="1:6" ht="13.8" x14ac:dyDescent="0.3">
      <c r="A12379" s="3" t="s">
        <v>50</v>
      </c>
      <c r="B12379" s="3" t="s">
        <v>8</v>
      </c>
      <c r="C12379" s="2">
        <v>301795331</v>
      </c>
      <c r="D12379" s="3"/>
      <c r="E12379" s="2" t="str">
        <f t="shared" si="193"/>
        <v>Null</v>
      </c>
      <c r="F12379" s="3" t="s">
        <v>10</v>
      </c>
    </row>
    <row r="12380" spans="1:6" ht="13.8" x14ac:dyDescent="0.3">
      <c r="A12380" s="4" t="s">
        <v>50</v>
      </c>
      <c r="B12380" s="4" t="s">
        <v>8</v>
      </c>
      <c r="C12380" s="2">
        <v>301269238</v>
      </c>
      <c r="D12380" s="4" t="s">
        <v>14</v>
      </c>
      <c r="E12380" s="2" t="str">
        <f t="shared" si="193"/>
        <v>Null</v>
      </c>
      <c r="F12380" s="4" t="s">
        <v>15</v>
      </c>
    </row>
    <row r="12381" spans="1:6" ht="13.8" x14ac:dyDescent="0.3">
      <c r="A12381" s="3" t="s">
        <v>50</v>
      </c>
      <c r="B12381" s="3" t="s">
        <v>8</v>
      </c>
      <c r="C12381" s="2">
        <v>301557695</v>
      </c>
      <c r="D12381" s="3"/>
      <c r="E12381" s="2" t="str">
        <f t="shared" si="193"/>
        <v>Null</v>
      </c>
      <c r="F12381" s="3" t="s">
        <v>10</v>
      </c>
    </row>
    <row r="12382" spans="1:6" ht="13.8" x14ac:dyDescent="0.3">
      <c r="A12382" s="4" t="s">
        <v>50</v>
      </c>
      <c r="B12382" s="4" t="s">
        <v>8</v>
      </c>
      <c r="C12382" s="2">
        <v>301668494</v>
      </c>
      <c r="D12382" s="4" t="s">
        <v>12</v>
      </c>
      <c r="E12382" s="2">
        <f t="shared" si="193"/>
        <v>3</v>
      </c>
      <c r="F12382" s="4" t="s">
        <v>7</v>
      </c>
    </row>
    <row r="12383" spans="1:6" ht="13.8" x14ac:dyDescent="0.3">
      <c r="A12383" s="3" t="s">
        <v>50</v>
      </c>
      <c r="B12383" s="3" t="s">
        <v>8</v>
      </c>
      <c r="C12383" s="2">
        <v>301709493</v>
      </c>
      <c r="D12383" s="3" t="s">
        <v>14</v>
      </c>
      <c r="E12383" s="2" t="str">
        <f t="shared" si="193"/>
        <v>Null</v>
      </c>
      <c r="F12383" s="3" t="s">
        <v>15</v>
      </c>
    </row>
    <row r="12384" spans="1:6" ht="13.8" x14ac:dyDescent="0.3">
      <c r="A12384" s="4" t="s">
        <v>50</v>
      </c>
      <c r="B12384" s="4" t="s">
        <v>8</v>
      </c>
      <c r="C12384" s="2">
        <v>301742215</v>
      </c>
      <c r="D12384" s="4" t="s">
        <v>6</v>
      </c>
      <c r="E12384" s="2">
        <f t="shared" si="193"/>
        <v>0</v>
      </c>
      <c r="F12384" s="4" t="s">
        <v>7</v>
      </c>
    </row>
    <row r="12385" spans="1:6" ht="13.8" x14ac:dyDescent="0.3">
      <c r="A12385" s="3" t="s">
        <v>50</v>
      </c>
      <c r="B12385" s="3" t="s">
        <v>8</v>
      </c>
      <c r="C12385" s="2">
        <v>301787290</v>
      </c>
      <c r="D12385" s="3" t="s">
        <v>9</v>
      </c>
      <c r="E12385" s="2">
        <f t="shared" si="193"/>
        <v>2</v>
      </c>
      <c r="F12385" s="3" t="s">
        <v>7</v>
      </c>
    </row>
    <row r="12386" spans="1:6" ht="13.8" x14ac:dyDescent="0.3">
      <c r="A12386" s="4" t="s">
        <v>50</v>
      </c>
      <c r="B12386" s="4" t="s">
        <v>8</v>
      </c>
      <c r="C12386" s="2">
        <v>301731933</v>
      </c>
      <c r="D12386" s="4" t="s">
        <v>22</v>
      </c>
      <c r="E12386" s="2">
        <f t="shared" si="193"/>
        <v>2.67</v>
      </c>
      <c r="F12386" s="4" t="s">
        <v>7</v>
      </c>
    </row>
    <row r="12387" spans="1:6" ht="13.8" x14ac:dyDescent="0.3">
      <c r="A12387" s="3" t="s">
        <v>50</v>
      </c>
      <c r="B12387" s="3" t="s">
        <v>8</v>
      </c>
      <c r="C12387" s="2">
        <v>301771058</v>
      </c>
      <c r="D12387" s="3"/>
      <c r="E12387" s="2" t="str">
        <f t="shared" si="193"/>
        <v>Null</v>
      </c>
      <c r="F12387" s="3" t="s">
        <v>30</v>
      </c>
    </row>
    <row r="12388" spans="1:6" ht="13.8" x14ac:dyDescent="0.3">
      <c r="A12388" s="4" t="s">
        <v>50</v>
      </c>
      <c r="B12388" s="4" t="s">
        <v>8</v>
      </c>
      <c r="C12388" s="2">
        <v>301771463</v>
      </c>
      <c r="D12388" s="4" t="s">
        <v>12</v>
      </c>
      <c r="E12388" s="2">
        <f t="shared" si="193"/>
        <v>3</v>
      </c>
      <c r="F12388" s="4" t="s">
        <v>7</v>
      </c>
    </row>
    <row r="12389" spans="1:6" ht="13.8" x14ac:dyDescent="0.3">
      <c r="A12389" s="3" t="s">
        <v>50</v>
      </c>
      <c r="B12389" s="3" t="s">
        <v>8</v>
      </c>
      <c r="C12389" s="2">
        <v>301757292</v>
      </c>
      <c r="D12389" s="3" t="s">
        <v>12</v>
      </c>
      <c r="E12389" s="2">
        <f t="shared" si="193"/>
        <v>3</v>
      </c>
      <c r="F12389" s="3" t="s">
        <v>7</v>
      </c>
    </row>
    <row r="12390" spans="1:6" ht="13.8" x14ac:dyDescent="0.3">
      <c r="A12390" s="4" t="s">
        <v>50</v>
      </c>
      <c r="B12390" s="4" t="s">
        <v>8</v>
      </c>
      <c r="C12390" s="2">
        <v>301762908</v>
      </c>
      <c r="D12390" s="4" t="s">
        <v>22</v>
      </c>
      <c r="E12390" s="2">
        <f t="shared" si="193"/>
        <v>2.67</v>
      </c>
      <c r="F12390" s="4" t="s">
        <v>20</v>
      </c>
    </row>
    <row r="12391" spans="1:6" ht="13.8" x14ac:dyDescent="0.3">
      <c r="A12391" s="3" t="s">
        <v>50</v>
      </c>
      <c r="B12391" s="3" t="s">
        <v>8</v>
      </c>
      <c r="C12391" s="2">
        <v>301802970</v>
      </c>
      <c r="D12391" s="3" t="s">
        <v>13</v>
      </c>
      <c r="E12391" s="2">
        <f t="shared" si="193"/>
        <v>4</v>
      </c>
      <c r="F12391" s="3" t="s">
        <v>20</v>
      </c>
    </row>
    <row r="12392" spans="1:6" ht="13.8" x14ac:dyDescent="0.3">
      <c r="A12392" s="4" t="s">
        <v>50</v>
      </c>
      <c r="B12392" s="4" t="s">
        <v>8</v>
      </c>
      <c r="C12392" s="2">
        <v>301752328</v>
      </c>
      <c r="D12392" s="4" t="s">
        <v>13</v>
      </c>
      <c r="E12392" s="2">
        <f t="shared" si="193"/>
        <v>4</v>
      </c>
      <c r="F12392" s="4" t="s">
        <v>7</v>
      </c>
    </row>
    <row r="12393" spans="1:6" ht="13.8" x14ac:dyDescent="0.3">
      <c r="A12393" s="3" t="s">
        <v>50</v>
      </c>
      <c r="B12393" s="3" t="s">
        <v>8</v>
      </c>
      <c r="C12393" s="2">
        <v>301695138</v>
      </c>
      <c r="D12393" s="3"/>
      <c r="E12393" s="2" t="str">
        <f t="shared" si="193"/>
        <v>Null</v>
      </c>
      <c r="F12393" s="3" t="s">
        <v>10</v>
      </c>
    </row>
    <row r="12394" spans="1:6" ht="13.8" x14ac:dyDescent="0.3">
      <c r="A12394" s="4" t="s">
        <v>50</v>
      </c>
      <c r="B12394" s="4" t="s">
        <v>8</v>
      </c>
      <c r="C12394" s="2">
        <v>301751787</v>
      </c>
      <c r="D12394" s="4" t="s">
        <v>9</v>
      </c>
      <c r="E12394" s="2">
        <f t="shared" si="193"/>
        <v>2</v>
      </c>
      <c r="F12394" s="4" t="s">
        <v>7</v>
      </c>
    </row>
    <row r="12395" spans="1:6" ht="13.8" x14ac:dyDescent="0.3">
      <c r="A12395" s="3" t="s">
        <v>50</v>
      </c>
      <c r="B12395" s="3" t="s">
        <v>8</v>
      </c>
      <c r="C12395" s="2">
        <v>301764175</v>
      </c>
      <c r="D12395" s="3" t="s">
        <v>13</v>
      </c>
      <c r="E12395" s="2">
        <f t="shared" si="193"/>
        <v>4</v>
      </c>
      <c r="F12395" s="3" t="s">
        <v>7</v>
      </c>
    </row>
    <row r="12396" spans="1:6" ht="13.8" x14ac:dyDescent="0.3">
      <c r="A12396" s="4" t="s">
        <v>50</v>
      </c>
      <c r="B12396" s="4" t="s">
        <v>8</v>
      </c>
      <c r="C12396" s="2">
        <v>301765990</v>
      </c>
      <c r="D12396" s="4" t="s">
        <v>24</v>
      </c>
      <c r="E12396" s="2">
        <f t="shared" si="193"/>
        <v>2.33</v>
      </c>
      <c r="F12396" s="4" t="s">
        <v>7</v>
      </c>
    </row>
    <row r="12397" spans="1:6" ht="13.8" x14ac:dyDescent="0.3">
      <c r="A12397" s="3" t="s">
        <v>50</v>
      </c>
      <c r="B12397" s="3" t="s">
        <v>8</v>
      </c>
      <c r="C12397" s="2">
        <v>301766060</v>
      </c>
      <c r="D12397" s="3" t="s">
        <v>9</v>
      </c>
      <c r="E12397" s="2">
        <f t="shared" si="193"/>
        <v>2</v>
      </c>
      <c r="F12397" s="3" t="s">
        <v>7</v>
      </c>
    </row>
    <row r="12398" spans="1:6" ht="13.8" x14ac:dyDescent="0.3">
      <c r="A12398" s="4" t="s">
        <v>50</v>
      </c>
      <c r="B12398" s="4" t="s">
        <v>8</v>
      </c>
      <c r="C12398" s="2">
        <v>301769801</v>
      </c>
      <c r="D12398" s="4" t="s">
        <v>12</v>
      </c>
      <c r="E12398" s="2">
        <f t="shared" si="193"/>
        <v>3</v>
      </c>
      <c r="F12398" s="4" t="s">
        <v>7</v>
      </c>
    </row>
    <row r="12399" spans="1:6" ht="13.8" x14ac:dyDescent="0.3">
      <c r="A12399" s="3" t="s">
        <v>50</v>
      </c>
      <c r="B12399" s="3" t="s">
        <v>8</v>
      </c>
      <c r="C12399" s="2">
        <v>301671560</v>
      </c>
      <c r="D12399" s="3" t="s">
        <v>22</v>
      </c>
      <c r="E12399" s="2">
        <f t="shared" si="193"/>
        <v>2.67</v>
      </c>
      <c r="F12399" s="3" t="s">
        <v>7</v>
      </c>
    </row>
    <row r="12400" spans="1:6" ht="13.8" x14ac:dyDescent="0.3">
      <c r="A12400" s="4" t="s">
        <v>50</v>
      </c>
      <c r="B12400" s="4" t="s">
        <v>8</v>
      </c>
      <c r="C12400" s="2">
        <v>301679636</v>
      </c>
      <c r="D12400" s="4" t="s">
        <v>6</v>
      </c>
      <c r="E12400" s="2">
        <f t="shared" si="193"/>
        <v>0</v>
      </c>
      <c r="F12400" s="4" t="s">
        <v>7</v>
      </c>
    </row>
    <row r="12401" spans="1:6" ht="13.8" x14ac:dyDescent="0.3">
      <c r="A12401" s="3" t="s">
        <v>50</v>
      </c>
      <c r="B12401" s="3" t="s">
        <v>8</v>
      </c>
      <c r="C12401" s="2">
        <v>301711917</v>
      </c>
      <c r="D12401" s="3" t="s">
        <v>13</v>
      </c>
      <c r="E12401" s="2">
        <f t="shared" si="193"/>
        <v>4</v>
      </c>
      <c r="F12401" s="3" t="s">
        <v>7</v>
      </c>
    </row>
    <row r="12402" spans="1:6" ht="13.8" x14ac:dyDescent="0.3">
      <c r="A12402" s="4" t="s">
        <v>50</v>
      </c>
      <c r="B12402" s="4" t="s">
        <v>8</v>
      </c>
      <c r="C12402" s="2">
        <v>301737411</v>
      </c>
      <c r="D12402" s="4" t="s">
        <v>9</v>
      </c>
      <c r="E12402" s="2">
        <f t="shared" si="193"/>
        <v>2</v>
      </c>
      <c r="F12402" s="4" t="s">
        <v>7</v>
      </c>
    </row>
    <row r="12403" spans="1:6" ht="13.8" x14ac:dyDescent="0.3">
      <c r="A12403" s="3" t="s">
        <v>50</v>
      </c>
      <c r="B12403" s="3" t="s">
        <v>8</v>
      </c>
      <c r="C12403" s="2">
        <v>301739801</v>
      </c>
      <c r="D12403" s="3" t="s">
        <v>14</v>
      </c>
      <c r="E12403" s="2" t="str">
        <f t="shared" si="193"/>
        <v>Null</v>
      </c>
      <c r="F12403" s="3" t="s">
        <v>15</v>
      </c>
    </row>
    <row r="12404" spans="1:6" ht="13.8" x14ac:dyDescent="0.3">
      <c r="A12404" s="4" t="s">
        <v>50</v>
      </c>
      <c r="B12404" s="4" t="s">
        <v>8</v>
      </c>
      <c r="C12404" s="2">
        <v>301773591</v>
      </c>
      <c r="D12404" s="4" t="s">
        <v>14</v>
      </c>
      <c r="E12404" s="2" t="str">
        <f t="shared" si="193"/>
        <v>Null</v>
      </c>
      <c r="F12404" s="4" t="s">
        <v>15</v>
      </c>
    </row>
    <row r="12405" spans="1:6" ht="13.8" x14ac:dyDescent="0.3">
      <c r="A12405" s="3" t="s">
        <v>50</v>
      </c>
      <c r="B12405" s="3" t="s">
        <v>8</v>
      </c>
      <c r="C12405" s="2">
        <v>301780105</v>
      </c>
      <c r="D12405" s="3" t="s">
        <v>18</v>
      </c>
      <c r="E12405" s="2">
        <f t="shared" si="193"/>
        <v>3.67</v>
      </c>
      <c r="F12405" s="3" t="s">
        <v>7</v>
      </c>
    </row>
    <row r="12406" spans="1:6" ht="13.8" x14ac:dyDescent="0.3">
      <c r="A12406" s="4" t="s">
        <v>50</v>
      </c>
      <c r="B12406" s="4" t="s">
        <v>8</v>
      </c>
      <c r="C12406" s="2">
        <v>300587972</v>
      </c>
      <c r="D12406" s="4" t="s">
        <v>12</v>
      </c>
      <c r="E12406" s="2">
        <f t="shared" si="193"/>
        <v>3</v>
      </c>
      <c r="F12406" s="4" t="s">
        <v>7</v>
      </c>
    </row>
    <row r="12407" spans="1:6" ht="13.8" x14ac:dyDescent="0.3">
      <c r="A12407" s="3" t="s">
        <v>50</v>
      </c>
      <c r="B12407" s="3" t="s">
        <v>8</v>
      </c>
      <c r="C12407" s="2">
        <v>301682173</v>
      </c>
      <c r="D12407" s="3" t="s">
        <v>17</v>
      </c>
      <c r="E12407" s="2">
        <f t="shared" si="193"/>
        <v>4.33</v>
      </c>
      <c r="F12407" s="3" t="s">
        <v>7</v>
      </c>
    </row>
    <row r="12408" spans="1:6" ht="13.8" x14ac:dyDescent="0.3">
      <c r="A12408" s="4" t="s">
        <v>50</v>
      </c>
      <c r="B12408" s="4" t="s">
        <v>8</v>
      </c>
      <c r="C12408" s="2">
        <v>301697983</v>
      </c>
      <c r="D12408" s="4" t="s">
        <v>13</v>
      </c>
      <c r="E12408" s="2">
        <f t="shared" si="193"/>
        <v>4</v>
      </c>
      <c r="F12408" s="4" t="s">
        <v>7</v>
      </c>
    </row>
    <row r="12409" spans="1:6" ht="13.8" x14ac:dyDescent="0.3">
      <c r="A12409" s="3" t="s">
        <v>50</v>
      </c>
      <c r="B12409" s="3" t="s">
        <v>8</v>
      </c>
      <c r="C12409" s="2">
        <v>301713027</v>
      </c>
      <c r="D12409" s="3" t="s">
        <v>17</v>
      </c>
      <c r="E12409" s="2">
        <f t="shared" si="193"/>
        <v>4.33</v>
      </c>
      <c r="F12409" s="3" t="s">
        <v>7</v>
      </c>
    </row>
    <row r="12410" spans="1:6" ht="13.8" x14ac:dyDescent="0.3">
      <c r="A12410" s="4" t="s">
        <v>50</v>
      </c>
      <c r="B12410" s="4" t="s">
        <v>8</v>
      </c>
      <c r="C12410" s="2">
        <v>301747189</v>
      </c>
      <c r="D12410" s="4" t="s">
        <v>17</v>
      </c>
      <c r="E12410" s="2">
        <f t="shared" si="193"/>
        <v>4.33</v>
      </c>
      <c r="F12410" s="4" t="s">
        <v>7</v>
      </c>
    </row>
    <row r="12411" spans="1:6" ht="13.8" x14ac:dyDescent="0.3">
      <c r="A12411" s="3" t="s">
        <v>50</v>
      </c>
      <c r="B12411" s="3" t="s">
        <v>8</v>
      </c>
      <c r="C12411" s="2">
        <v>301749857</v>
      </c>
      <c r="D12411" s="3" t="s">
        <v>12</v>
      </c>
      <c r="E12411" s="2">
        <f t="shared" si="193"/>
        <v>3</v>
      </c>
      <c r="F12411" s="3" t="s">
        <v>7</v>
      </c>
    </row>
    <row r="12412" spans="1:6" ht="13.8" x14ac:dyDescent="0.3">
      <c r="A12412" s="4" t="s">
        <v>50</v>
      </c>
      <c r="B12412" s="4" t="s">
        <v>16</v>
      </c>
      <c r="C12412" s="2">
        <v>300928447</v>
      </c>
      <c r="D12412" s="4" t="s">
        <v>9</v>
      </c>
      <c r="E12412" s="2">
        <f t="shared" si="193"/>
        <v>2</v>
      </c>
      <c r="F12412" s="4" t="s">
        <v>7</v>
      </c>
    </row>
    <row r="12413" spans="1:6" ht="13.8" x14ac:dyDescent="0.3">
      <c r="A12413" s="3" t="s">
        <v>50</v>
      </c>
      <c r="B12413" s="3" t="s">
        <v>16</v>
      </c>
      <c r="C12413" s="2">
        <v>301387199</v>
      </c>
      <c r="D12413" s="3" t="s">
        <v>18</v>
      </c>
      <c r="E12413" s="2">
        <f t="shared" si="193"/>
        <v>3.67</v>
      </c>
      <c r="F12413" s="3" t="s">
        <v>7</v>
      </c>
    </row>
    <row r="12414" spans="1:6" ht="13.8" x14ac:dyDescent="0.3">
      <c r="A12414" s="4" t="s">
        <v>50</v>
      </c>
      <c r="B12414" s="4" t="s">
        <v>16</v>
      </c>
      <c r="C12414" s="2">
        <v>301689097</v>
      </c>
      <c r="D12414" s="4"/>
      <c r="E12414" s="2" t="str">
        <f t="shared" si="193"/>
        <v>Null</v>
      </c>
      <c r="F12414" s="4" t="s">
        <v>10</v>
      </c>
    </row>
    <row r="12415" spans="1:6" ht="13.8" x14ac:dyDescent="0.3">
      <c r="A12415" s="3" t="s">
        <v>50</v>
      </c>
      <c r="B12415" s="3" t="s">
        <v>16</v>
      </c>
      <c r="C12415" s="2">
        <v>301748716</v>
      </c>
      <c r="D12415" s="3" t="s">
        <v>14</v>
      </c>
      <c r="E12415" s="2" t="str">
        <f t="shared" si="193"/>
        <v>Null</v>
      </c>
      <c r="F12415" s="3" t="s">
        <v>15</v>
      </c>
    </row>
    <row r="12416" spans="1:6" ht="13.8" x14ac:dyDescent="0.3">
      <c r="A12416" s="4" t="s">
        <v>50</v>
      </c>
      <c r="B12416" s="4" t="s">
        <v>16</v>
      </c>
      <c r="C12416" s="2">
        <v>301751789</v>
      </c>
      <c r="D12416" s="4" t="s">
        <v>14</v>
      </c>
      <c r="E12416" s="2" t="str">
        <f t="shared" si="193"/>
        <v>Null</v>
      </c>
      <c r="F12416" s="4" t="s">
        <v>15</v>
      </c>
    </row>
    <row r="12417" spans="1:6" ht="13.8" x14ac:dyDescent="0.3">
      <c r="A12417" s="3" t="s">
        <v>50</v>
      </c>
      <c r="B12417" s="3" t="s">
        <v>16</v>
      </c>
      <c r="C12417" s="2">
        <v>301752238</v>
      </c>
      <c r="D12417" s="3" t="s">
        <v>14</v>
      </c>
      <c r="E12417" s="2" t="str">
        <f t="shared" si="193"/>
        <v>Null</v>
      </c>
      <c r="F12417" s="3" t="s">
        <v>15</v>
      </c>
    </row>
    <row r="12418" spans="1:6" ht="13.8" x14ac:dyDescent="0.3">
      <c r="A12418" s="4" t="s">
        <v>50</v>
      </c>
      <c r="B12418" s="4" t="s">
        <v>16</v>
      </c>
      <c r="C12418" s="2">
        <v>301531631</v>
      </c>
      <c r="D12418" s="4" t="s">
        <v>9</v>
      </c>
      <c r="E12418" s="2">
        <f t="shared" si="193"/>
        <v>2</v>
      </c>
      <c r="F12418" s="4" t="s">
        <v>7</v>
      </c>
    </row>
    <row r="12419" spans="1:6" ht="13.8" x14ac:dyDescent="0.3">
      <c r="A12419" s="3" t="s">
        <v>50</v>
      </c>
      <c r="B12419" s="3" t="s">
        <v>16</v>
      </c>
      <c r="C12419" s="2">
        <v>301571753</v>
      </c>
      <c r="D12419" s="3" t="s">
        <v>14</v>
      </c>
      <c r="E12419" s="2" t="str">
        <f t="shared" ref="E12419:E12482" si="194">IF(D12419="A+",4.33,IF(D12419="A",4, IF(D12419="A-",3.67,IF(D12419="B+",3.33,IF(D12419="B",3,IF(D12419="B-",2.67,IF(D12419="C+",2.33,IF(D12419 ="C", 2,IF(D12419="C-",1.67,IF(D12419="D+",1.33,IF(D12419="D",1,IF(D12419="D-",0.67,IF(D12419="F",0,"Null")))))))))))))</f>
        <v>Null</v>
      </c>
      <c r="F12419" s="3" t="s">
        <v>23</v>
      </c>
    </row>
    <row r="12420" spans="1:6" ht="13.8" x14ac:dyDescent="0.3">
      <c r="A12420" s="4" t="s">
        <v>50</v>
      </c>
      <c r="B12420" s="4" t="s">
        <v>16</v>
      </c>
      <c r="C12420" s="2">
        <v>301716220</v>
      </c>
      <c r="D12420" s="4" t="s">
        <v>24</v>
      </c>
      <c r="E12420" s="2">
        <f t="shared" si="194"/>
        <v>2.33</v>
      </c>
      <c r="F12420" s="4" t="s">
        <v>7</v>
      </c>
    </row>
    <row r="12421" spans="1:6" ht="13.8" x14ac:dyDescent="0.3">
      <c r="A12421" s="3" t="s">
        <v>50</v>
      </c>
      <c r="B12421" s="3" t="s">
        <v>16</v>
      </c>
      <c r="C12421" s="2">
        <v>301723973</v>
      </c>
      <c r="D12421" s="3"/>
      <c r="E12421" s="2" t="str">
        <f t="shared" si="194"/>
        <v>Null</v>
      </c>
      <c r="F12421" s="3" t="s">
        <v>10</v>
      </c>
    </row>
    <row r="12422" spans="1:6" ht="13.8" x14ac:dyDescent="0.3">
      <c r="A12422" s="4" t="s">
        <v>50</v>
      </c>
      <c r="B12422" s="4" t="s">
        <v>16</v>
      </c>
      <c r="C12422" s="2">
        <v>301779755</v>
      </c>
      <c r="D12422" s="4" t="s">
        <v>22</v>
      </c>
      <c r="E12422" s="2">
        <f t="shared" si="194"/>
        <v>2.67</v>
      </c>
      <c r="F12422" s="4" t="s">
        <v>7</v>
      </c>
    </row>
    <row r="12423" spans="1:6" ht="13.8" x14ac:dyDescent="0.3">
      <c r="A12423" s="3" t="s">
        <v>50</v>
      </c>
      <c r="B12423" s="3" t="s">
        <v>16</v>
      </c>
      <c r="C12423" s="2">
        <v>301782119</v>
      </c>
      <c r="D12423" s="3" t="s">
        <v>14</v>
      </c>
      <c r="E12423" s="2" t="str">
        <f t="shared" si="194"/>
        <v>Null</v>
      </c>
      <c r="F12423" s="3" t="s">
        <v>15</v>
      </c>
    </row>
    <row r="12424" spans="1:6" ht="13.8" x14ac:dyDescent="0.3">
      <c r="A12424" s="4" t="s">
        <v>50</v>
      </c>
      <c r="B12424" s="4" t="s">
        <v>16</v>
      </c>
      <c r="C12424" s="2">
        <v>301783006</v>
      </c>
      <c r="D12424" s="4" t="s">
        <v>9</v>
      </c>
      <c r="E12424" s="2">
        <f t="shared" si="194"/>
        <v>2</v>
      </c>
      <c r="F12424" s="4" t="s">
        <v>7</v>
      </c>
    </row>
    <row r="12425" spans="1:6" ht="13.8" x14ac:dyDescent="0.3">
      <c r="A12425" s="3" t="s">
        <v>50</v>
      </c>
      <c r="B12425" s="3" t="s">
        <v>16</v>
      </c>
      <c r="C12425" s="2">
        <v>300351076</v>
      </c>
      <c r="D12425" s="3" t="s">
        <v>6</v>
      </c>
      <c r="E12425" s="2">
        <f t="shared" si="194"/>
        <v>0</v>
      </c>
      <c r="F12425" s="3" t="s">
        <v>7</v>
      </c>
    </row>
    <row r="12426" spans="1:6" ht="13.8" x14ac:dyDescent="0.3">
      <c r="A12426" s="4" t="s">
        <v>50</v>
      </c>
      <c r="B12426" s="4" t="s">
        <v>16</v>
      </c>
      <c r="C12426" s="2">
        <v>301179139</v>
      </c>
      <c r="D12426" s="4" t="s">
        <v>25</v>
      </c>
      <c r="E12426" s="2">
        <f t="shared" si="194"/>
        <v>1</v>
      </c>
      <c r="F12426" s="4" t="s">
        <v>7</v>
      </c>
    </row>
    <row r="12427" spans="1:6" ht="13.8" x14ac:dyDescent="0.3">
      <c r="A12427" s="3" t="s">
        <v>50</v>
      </c>
      <c r="B12427" s="3" t="s">
        <v>16</v>
      </c>
      <c r="C12427" s="2">
        <v>301411807</v>
      </c>
      <c r="D12427" s="3" t="s">
        <v>18</v>
      </c>
      <c r="E12427" s="2">
        <f t="shared" si="194"/>
        <v>3.67</v>
      </c>
      <c r="F12427" s="3" t="s">
        <v>7</v>
      </c>
    </row>
    <row r="12428" spans="1:6" ht="13.8" x14ac:dyDescent="0.3">
      <c r="A12428" s="4" t="s">
        <v>50</v>
      </c>
      <c r="B12428" s="4" t="s">
        <v>16</v>
      </c>
      <c r="C12428" s="2">
        <v>301600604</v>
      </c>
      <c r="D12428" s="4"/>
      <c r="E12428" s="2" t="str">
        <f t="shared" si="194"/>
        <v>Null</v>
      </c>
      <c r="F12428" s="4" t="s">
        <v>10</v>
      </c>
    </row>
    <row r="12429" spans="1:6" ht="13.8" x14ac:dyDescent="0.3">
      <c r="A12429" s="3" t="s">
        <v>50</v>
      </c>
      <c r="B12429" s="3" t="s">
        <v>16</v>
      </c>
      <c r="C12429" s="2">
        <v>301602764</v>
      </c>
      <c r="D12429" s="3" t="s">
        <v>22</v>
      </c>
      <c r="E12429" s="2">
        <f t="shared" si="194"/>
        <v>2.67</v>
      </c>
      <c r="F12429" s="3" t="s">
        <v>7</v>
      </c>
    </row>
    <row r="12430" spans="1:6" ht="13.8" x14ac:dyDescent="0.3">
      <c r="A12430" s="4" t="s">
        <v>50</v>
      </c>
      <c r="B12430" s="4" t="s">
        <v>16</v>
      </c>
      <c r="C12430" s="2">
        <v>301606719</v>
      </c>
      <c r="D12430" s="4" t="s">
        <v>14</v>
      </c>
      <c r="E12430" s="2" t="str">
        <f t="shared" si="194"/>
        <v>Null</v>
      </c>
      <c r="F12430" s="4" t="s">
        <v>15</v>
      </c>
    </row>
    <row r="12431" spans="1:6" ht="13.8" x14ac:dyDescent="0.3">
      <c r="A12431" s="3" t="s">
        <v>50</v>
      </c>
      <c r="B12431" s="3" t="s">
        <v>16</v>
      </c>
      <c r="C12431" s="2">
        <v>301657890</v>
      </c>
      <c r="D12431" s="3"/>
      <c r="E12431" s="2" t="str">
        <f t="shared" si="194"/>
        <v>Null</v>
      </c>
      <c r="F12431" s="3" t="s">
        <v>10</v>
      </c>
    </row>
    <row r="12432" spans="1:6" ht="13.8" x14ac:dyDescent="0.3">
      <c r="A12432" s="4" t="s">
        <v>50</v>
      </c>
      <c r="B12432" s="4" t="s">
        <v>16</v>
      </c>
      <c r="C12432" s="2">
        <v>301710601</v>
      </c>
      <c r="D12432" s="4"/>
      <c r="E12432" s="2" t="str">
        <f t="shared" si="194"/>
        <v>Null</v>
      </c>
      <c r="F12432" s="4" t="s">
        <v>10</v>
      </c>
    </row>
    <row r="12433" spans="1:6" ht="13.8" x14ac:dyDescent="0.3">
      <c r="A12433" s="3" t="s">
        <v>50</v>
      </c>
      <c r="B12433" s="3" t="s">
        <v>16</v>
      </c>
      <c r="C12433" s="2">
        <v>301752413</v>
      </c>
      <c r="D12433" s="3" t="s">
        <v>14</v>
      </c>
      <c r="E12433" s="2" t="str">
        <f t="shared" si="194"/>
        <v>Null</v>
      </c>
      <c r="F12433" s="3" t="s">
        <v>15</v>
      </c>
    </row>
    <row r="12434" spans="1:6" ht="13.8" x14ac:dyDescent="0.3">
      <c r="A12434" s="4" t="s">
        <v>50</v>
      </c>
      <c r="B12434" s="4" t="s">
        <v>16</v>
      </c>
      <c r="C12434" s="2">
        <v>301754042</v>
      </c>
      <c r="D12434" s="4" t="s">
        <v>25</v>
      </c>
      <c r="E12434" s="2">
        <f t="shared" si="194"/>
        <v>1</v>
      </c>
      <c r="F12434" s="4" t="s">
        <v>7</v>
      </c>
    </row>
    <row r="12435" spans="1:6" ht="13.8" x14ac:dyDescent="0.3">
      <c r="A12435" s="3" t="s">
        <v>50</v>
      </c>
      <c r="B12435" s="3" t="s">
        <v>16</v>
      </c>
      <c r="C12435" s="2">
        <v>301760408</v>
      </c>
      <c r="D12435" s="3" t="s">
        <v>22</v>
      </c>
      <c r="E12435" s="2">
        <f t="shared" si="194"/>
        <v>2.67</v>
      </c>
      <c r="F12435" s="3" t="s">
        <v>7</v>
      </c>
    </row>
    <row r="12436" spans="1:6" ht="13.8" x14ac:dyDescent="0.3">
      <c r="A12436" s="4" t="s">
        <v>50</v>
      </c>
      <c r="B12436" s="4" t="s">
        <v>16</v>
      </c>
      <c r="C12436" s="2">
        <v>301788801</v>
      </c>
      <c r="D12436" s="4" t="s">
        <v>22</v>
      </c>
      <c r="E12436" s="2">
        <f t="shared" si="194"/>
        <v>2.67</v>
      </c>
      <c r="F12436" s="4" t="s">
        <v>7</v>
      </c>
    </row>
    <row r="12437" spans="1:6" ht="13.8" x14ac:dyDescent="0.3">
      <c r="A12437" s="3" t="s">
        <v>50</v>
      </c>
      <c r="B12437" s="3" t="s">
        <v>16</v>
      </c>
      <c r="C12437" s="2">
        <v>301386864</v>
      </c>
      <c r="D12437" s="3" t="s">
        <v>12</v>
      </c>
      <c r="E12437" s="2">
        <f t="shared" si="194"/>
        <v>3</v>
      </c>
      <c r="F12437" s="3" t="s">
        <v>7</v>
      </c>
    </row>
    <row r="12438" spans="1:6" ht="13.8" x14ac:dyDescent="0.3">
      <c r="A12438" s="4" t="s">
        <v>50</v>
      </c>
      <c r="B12438" s="4" t="s">
        <v>16</v>
      </c>
      <c r="C12438" s="2">
        <v>301591509</v>
      </c>
      <c r="D12438" s="4" t="s">
        <v>26</v>
      </c>
      <c r="E12438" s="2">
        <f t="shared" si="194"/>
        <v>3.33</v>
      </c>
      <c r="F12438" s="4" t="s">
        <v>7</v>
      </c>
    </row>
    <row r="12439" spans="1:6" ht="13.8" x14ac:dyDescent="0.3">
      <c r="A12439" s="3" t="s">
        <v>50</v>
      </c>
      <c r="B12439" s="3" t="s">
        <v>16</v>
      </c>
      <c r="C12439" s="2">
        <v>301688811</v>
      </c>
      <c r="D12439" s="3"/>
      <c r="E12439" s="2" t="str">
        <f t="shared" si="194"/>
        <v>Null</v>
      </c>
      <c r="F12439" s="3" t="s">
        <v>10</v>
      </c>
    </row>
    <row r="12440" spans="1:6" ht="13.8" x14ac:dyDescent="0.3">
      <c r="A12440" s="4" t="s">
        <v>50</v>
      </c>
      <c r="B12440" s="4" t="s">
        <v>16</v>
      </c>
      <c r="C12440" s="2">
        <v>301769630</v>
      </c>
      <c r="D12440" s="4"/>
      <c r="E12440" s="2" t="str">
        <f t="shared" si="194"/>
        <v>Null</v>
      </c>
      <c r="F12440" s="4" t="s">
        <v>10</v>
      </c>
    </row>
    <row r="12441" spans="1:6" ht="13.8" x14ac:dyDescent="0.3">
      <c r="A12441" s="3" t="s">
        <v>50</v>
      </c>
      <c r="B12441" s="3" t="s">
        <v>16</v>
      </c>
      <c r="C12441" s="2">
        <v>301410061</v>
      </c>
      <c r="D12441" s="3" t="s">
        <v>9</v>
      </c>
      <c r="E12441" s="2">
        <f t="shared" si="194"/>
        <v>2</v>
      </c>
      <c r="F12441" s="3" t="s">
        <v>20</v>
      </c>
    </row>
    <row r="12442" spans="1:6" ht="13.8" x14ac:dyDescent="0.3">
      <c r="A12442" s="4" t="s">
        <v>50</v>
      </c>
      <c r="B12442" s="4" t="s">
        <v>16</v>
      </c>
      <c r="C12442" s="2">
        <v>301726411</v>
      </c>
      <c r="D12442" s="4" t="s">
        <v>17</v>
      </c>
      <c r="E12442" s="2">
        <f t="shared" si="194"/>
        <v>4.33</v>
      </c>
      <c r="F12442" s="4" t="s">
        <v>7</v>
      </c>
    </row>
    <row r="12443" spans="1:6" ht="13.8" x14ac:dyDescent="0.3">
      <c r="A12443" s="3" t="s">
        <v>50</v>
      </c>
      <c r="B12443" s="3" t="s">
        <v>16</v>
      </c>
      <c r="C12443" s="2">
        <v>301760860</v>
      </c>
      <c r="D12443" s="3" t="s">
        <v>9</v>
      </c>
      <c r="E12443" s="2">
        <f t="shared" si="194"/>
        <v>2</v>
      </c>
      <c r="F12443" s="3" t="s">
        <v>20</v>
      </c>
    </row>
    <row r="12444" spans="1:6" ht="13.8" x14ac:dyDescent="0.3">
      <c r="A12444" s="4" t="s">
        <v>50</v>
      </c>
      <c r="B12444" s="4" t="s">
        <v>16</v>
      </c>
      <c r="C12444" s="2">
        <v>301264153</v>
      </c>
      <c r="D12444" s="4"/>
      <c r="E12444" s="2" t="str">
        <f t="shared" si="194"/>
        <v>Null</v>
      </c>
      <c r="F12444" s="4" t="s">
        <v>10</v>
      </c>
    </row>
    <row r="12445" spans="1:6" ht="13.8" x14ac:dyDescent="0.3">
      <c r="A12445" s="3" t="s">
        <v>50</v>
      </c>
      <c r="B12445" s="3" t="s">
        <v>16</v>
      </c>
      <c r="C12445" s="2">
        <v>301598029</v>
      </c>
      <c r="D12445" s="3" t="s">
        <v>14</v>
      </c>
      <c r="E12445" s="2" t="str">
        <f t="shared" si="194"/>
        <v>Null</v>
      </c>
      <c r="F12445" s="3" t="s">
        <v>23</v>
      </c>
    </row>
    <row r="12446" spans="1:6" ht="13.8" x14ac:dyDescent="0.3">
      <c r="A12446" s="4" t="s">
        <v>50</v>
      </c>
      <c r="B12446" s="4" t="s">
        <v>16</v>
      </c>
      <c r="C12446" s="2">
        <v>301626205</v>
      </c>
      <c r="D12446" s="4" t="s">
        <v>14</v>
      </c>
      <c r="E12446" s="2" t="str">
        <f t="shared" si="194"/>
        <v>Null</v>
      </c>
      <c r="F12446" s="4" t="s">
        <v>23</v>
      </c>
    </row>
    <row r="12447" spans="1:6" ht="13.8" x14ac:dyDescent="0.3">
      <c r="A12447" s="3" t="s">
        <v>50</v>
      </c>
      <c r="B12447" s="3" t="s">
        <v>16</v>
      </c>
      <c r="C12447" s="2">
        <v>301709394</v>
      </c>
      <c r="D12447" s="3" t="s">
        <v>14</v>
      </c>
      <c r="E12447" s="2" t="str">
        <f t="shared" si="194"/>
        <v>Null</v>
      </c>
      <c r="F12447" s="3" t="s">
        <v>15</v>
      </c>
    </row>
    <row r="12448" spans="1:6" ht="13.8" x14ac:dyDescent="0.3">
      <c r="A12448" s="4" t="s">
        <v>50</v>
      </c>
      <c r="B12448" s="4" t="s">
        <v>16</v>
      </c>
      <c r="C12448" s="2">
        <v>301734725</v>
      </c>
      <c r="D12448" s="4" t="s">
        <v>18</v>
      </c>
      <c r="E12448" s="2">
        <f t="shared" si="194"/>
        <v>3.67</v>
      </c>
      <c r="F12448" s="4" t="s">
        <v>7</v>
      </c>
    </row>
    <row r="12449" spans="1:6" ht="13.8" x14ac:dyDescent="0.3">
      <c r="A12449" s="3" t="s">
        <v>50</v>
      </c>
      <c r="B12449" s="3" t="s">
        <v>16</v>
      </c>
      <c r="C12449" s="2">
        <v>301736365</v>
      </c>
      <c r="D12449" s="3" t="s">
        <v>18</v>
      </c>
      <c r="E12449" s="2">
        <f t="shared" si="194"/>
        <v>3.67</v>
      </c>
      <c r="F12449" s="3" t="s">
        <v>7</v>
      </c>
    </row>
    <row r="12450" spans="1:6" ht="13.8" x14ac:dyDescent="0.3">
      <c r="A12450" s="4" t="s">
        <v>50</v>
      </c>
      <c r="B12450" s="4" t="s">
        <v>16</v>
      </c>
      <c r="C12450" s="2">
        <v>301751046</v>
      </c>
      <c r="D12450" s="4" t="s">
        <v>22</v>
      </c>
      <c r="E12450" s="2">
        <f t="shared" si="194"/>
        <v>2.67</v>
      </c>
      <c r="F12450" s="4" t="s">
        <v>7</v>
      </c>
    </row>
    <row r="12451" spans="1:6" ht="13.8" x14ac:dyDescent="0.3">
      <c r="A12451" s="3" t="s">
        <v>50</v>
      </c>
      <c r="B12451" s="3" t="s">
        <v>16</v>
      </c>
      <c r="C12451" s="2">
        <v>301763688</v>
      </c>
      <c r="D12451" s="3" t="s">
        <v>26</v>
      </c>
      <c r="E12451" s="2">
        <f t="shared" si="194"/>
        <v>3.33</v>
      </c>
      <c r="F12451" s="3" t="s">
        <v>7</v>
      </c>
    </row>
    <row r="12452" spans="1:6" ht="13.8" x14ac:dyDescent="0.3">
      <c r="A12452" s="4" t="s">
        <v>50</v>
      </c>
      <c r="B12452" s="4" t="s">
        <v>16</v>
      </c>
      <c r="C12452" s="2">
        <v>301767186</v>
      </c>
      <c r="D12452" s="4" t="s">
        <v>18</v>
      </c>
      <c r="E12452" s="2">
        <f t="shared" si="194"/>
        <v>3.67</v>
      </c>
      <c r="F12452" s="4" t="s">
        <v>7</v>
      </c>
    </row>
    <row r="12453" spans="1:6" ht="13.8" x14ac:dyDescent="0.3">
      <c r="A12453" s="3" t="s">
        <v>50</v>
      </c>
      <c r="B12453" s="3" t="s">
        <v>16</v>
      </c>
      <c r="C12453" s="2">
        <v>301789027</v>
      </c>
      <c r="D12453" s="3" t="s">
        <v>13</v>
      </c>
      <c r="E12453" s="2">
        <f t="shared" si="194"/>
        <v>4</v>
      </c>
      <c r="F12453" s="3" t="s">
        <v>7</v>
      </c>
    </row>
    <row r="12454" spans="1:6" ht="13.8" x14ac:dyDescent="0.3">
      <c r="A12454" s="4" t="s">
        <v>50</v>
      </c>
      <c r="B12454" s="4" t="s">
        <v>16</v>
      </c>
      <c r="C12454" s="2">
        <v>300872686</v>
      </c>
      <c r="D12454" s="4" t="s">
        <v>9</v>
      </c>
      <c r="E12454" s="2">
        <f t="shared" si="194"/>
        <v>2</v>
      </c>
      <c r="F12454" s="4" t="s">
        <v>7</v>
      </c>
    </row>
    <row r="12455" spans="1:6" ht="13.8" x14ac:dyDescent="0.3">
      <c r="A12455" s="3" t="s">
        <v>50</v>
      </c>
      <c r="B12455" s="3" t="s">
        <v>16</v>
      </c>
      <c r="C12455" s="2">
        <v>301614793</v>
      </c>
      <c r="D12455" s="3" t="s">
        <v>6</v>
      </c>
      <c r="E12455" s="2">
        <f t="shared" si="194"/>
        <v>0</v>
      </c>
      <c r="F12455" s="3" t="s">
        <v>7</v>
      </c>
    </row>
    <row r="12456" spans="1:6" ht="13.8" x14ac:dyDescent="0.3">
      <c r="A12456" s="4" t="s">
        <v>50</v>
      </c>
      <c r="B12456" s="4" t="s">
        <v>16</v>
      </c>
      <c r="C12456" s="2">
        <v>301710807</v>
      </c>
      <c r="D12456" s="4" t="s">
        <v>19</v>
      </c>
      <c r="E12456" s="2">
        <f t="shared" si="194"/>
        <v>1.33</v>
      </c>
      <c r="F12456" s="4" t="s">
        <v>7</v>
      </c>
    </row>
    <row r="12457" spans="1:6" ht="13.8" x14ac:dyDescent="0.3">
      <c r="A12457" s="3" t="s">
        <v>50</v>
      </c>
      <c r="B12457" s="3" t="s">
        <v>16</v>
      </c>
      <c r="C12457" s="2">
        <v>301755831</v>
      </c>
      <c r="D12457" s="3" t="s">
        <v>26</v>
      </c>
      <c r="E12457" s="2">
        <f t="shared" si="194"/>
        <v>3.33</v>
      </c>
      <c r="F12457" s="3" t="s">
        <v>7</v>
      </c>
    </row>
    <row r="12458" spans="1:6" ht="13.8" x14ac:dyDescent="0.3">
      <c r="A12458" s="4" t="s">
        <v>50</v>
      </c>
      <c r="B12458" s="4" t="s">
        <v>16</v>
      </c>
      <c r="C12458" s="2">
        <v>301766045</v>
      </c>
      <c r="D12458" s="4" t="s">
        <v>14</v>
      </c>
      <c r="E12458" s="2" t="str">
        <f t="shared" si="194"/>
        <v>Null</v>
      </c>
      <c r="F12458" s="4" t="s">
        <v>23</v>
      </c>
    </row>
    <row r="12459" spans="1:6" ht="13.8" x14ac:dyDescent="0.3">
      <c r="A12459" s="3" t="s">
        <v>50</v>
      </c>
      <c r="B12459" s="3" t="s">
        <v>16</v>
      </c>
      <c r="C12459" s="2">
        <v>301768536</v>
      </c>
      <c r="D12459" s="3" t="s">
        <v>26</v>
      </c>
      <c r="E12459" s="2">
        <f t="shared" si="194"/>
        <v>3.33</v>
      </c>
      <c r="F12459" s="3" t="s">
        <v>7</v>
      </c>
    </row>
    <row r="12460" spans="1:6" ht="13.8" x14ac:dyDescent="0.3">
      <c r="A12460" s="4" t="s">
        <v>50</v>
      </c>
      <c r="B12460" s="4" t="s">
        <v>16</v>
      </c>
      <c r="C12460" s="2">
        <v>301793054</v>
      </c>
      <c r="D12460" s="4" t="s">
        <v>9</v>
      </c>
      <c r="E12460" s="2">
        <f t="shared" si="194"/>
        <v>2</v>
      </c>
      <c r="F12460" s="4" t="s">
        <v>7</v>
      </c>
    </row>
    <row r="12461" spans="1:6" ht="13.8" x14ac:dyDescent="0.3">
      <c r="A12461" s="3" t="s">
        <v>50</v>
      </c>
      <c r="B12461" s="3" t="s">
        <v>16</v>
      </c>
      <c r="C12461" s="2">
        <v>300581010</v>
      </c>
      <c r="D12461" s="3" t="s">
        <v>12</v>
      </c>
      <c r="E12461" s="2">
        <f t="shared" si="194"/>
        <v>3</v>
      </c>
      <c r="F12461" s="3" t="s">
        <v>7</v>
      </c>
    </row>
    <row r="12462" spans="1:6" ht="13.8" x14ac:dyDescent="0.3">
      <c r="A12462" s="4" t="s">
        <v>50</v>
      </c>
      <c r="B12462" s="4" t="s">
        <v>16</v>
      </c>
      <c r="C12462" s="2">
        <v>301651664</v>
      </c>
      <c r="D12462" s="4" t="s">
        <v>13</v>
      </c>
      <c r="E12462" s="2">
        <f t="shared" si="194"/>
        <v>4</v>
      </c>
      <c r="F12462" s="4" t="s">
        <v>7</v>
      </c>
    </row>
    <row r="12463" spans="1:6" ht="13.8" x14ac:dyDescent="0.3">
      <c r="A12463" s="3" t="s">
        <v>50</v>
      </c>
      <c r="B12463" s="3" t="s">
        <v>16</v>
      </c>
      <c r="C12463" s="2">
        <v>301721679</v>
      </c>
      <c r="D12463" s="3" t="s">
        <v>18</v>
      </c>
      <c r="E12463" s="2">
        <f t="shared" si="194"/>
        <v>3.67</v>
      </c>
      <c r="F12463" s="3" t="s">
        <v>20</v>
      </c>
    </row>
    <row r="12464" spans="1:6" ht="13.8" x14ac:dyDescent="0.3">
      <c r="A12464" s="4" t="s">
        <v>50</v>
      </c>
      <c r="B12464" s="4" t="s">
        <v>16</v>
      </c>
      <c r="C12464" s="2">
        <v>301759625</v>
      </c>
      <c r="D12464" s="4" t="s">
        <v>13</v>
      </c>
      <c r="E12464" s="2">
        <f t="shared" si="194"/>
        <v>4</v>
      </c>
      <c r="F12464" s="4" t="s">
        <v>20</v>
      </c>
    </row>
    <row r="12465" spans="1:6" ht="13.8" x14ac:dyDescent="0.3">
      <c r="A12465" s="3" t="s">
        <v>50</v>
      </c>
      <c r="B12465" s="3" t="s">
        <v>16</v>
      </c>
      <c r="C12465" s="2">
        <v>301759831</v>
      </c>
      <c r="D12465" s="3" t="s">
        <v>17</v>
      </c>
      <c r="E12465" s="2">
        <f t="shared" si="194"/>
        <v>4.33</v>
      </c>
      <c r="F12465" s="3" t="s">
        <v>20</v>
      </c>
    </row>
    <row r="12466" spans="1:6" ht="13.8" x14ac:dyDescent="0.3">
      <c r="A12466" s="4" t="s">
        <v>50</v>
      </c>
      <c r="B12466" s="4" t="s">
        <v>16</v>
      </c>
      <c r="C12466" s="2">
        <v>301602334</v>
      </c>
      <c r="D12466" s="4" t="s">
        <v>6</v>
      </c>
      <c r="E12466" s="2">
        <f t="shared" si="194"/>
        <v>0</v>
      </c>
      <c r="F12466" s="4" t="s">
        <v>7</v>
      </c>
    </row>
    <row r="12467" spans="1:6" ht="13.8" x14ac:dyDescent="0.3">
      <c r="A12467" s="3" t="s">
        <v>50</v>
      </c>
      <c r="B12467" s="3" t="s">
        <v>16</v>
      </c>
      <c r="C12467" s="2">
        <v>301711868</v>
      </c>
      <c r="D12467" s="3"/>
      <c r="E12467" s="2" t="str">
        <f t="shared" si="194"/>
        <v>Null</v>
      </c>
      <c r="F12467" s="3" t="s">
        <v>10</v>
      </c>
    </row>
    <row r="12468" spans="1:6" ht="13.8" x14ac:dyDescent="0.3">
      <c r="A12468" s="4" t="s">
        <v>50</v>
      </c>
      <c r="B12468" s="4" t="s">
        <v>16</v>
      </c>
      <c r="C12468" s="2">
        <v>301764417</v>
      </c>
      <c r="D12468" s="4" t="s">
        <v>14</v>
      </c>
      <c r="E12468" s="2" t="str">
        <f t="shared" si="194"/>
        <v>Null</v>
      </c>
      <c r="F12468" s="4" t="s">
        <v>15</v>
      </c>
    </row>
    <row r="12469" spans="1:6" ht="13.8" x14ac:dyDescent="0.3">
      <c r="A12469" s="3" t="s">
        <v>50</v>
      </c>
      <c r="B12469" s="3" t="s">
        <v>16</v>
      </c>
      <c r="C12469" s="2">
        <v>301768188</v>
      </c>
      <c r="D12469" s="3" t="s">
        <v>13</v>
      </c>
      <c r="E12469" s="2">
        <f t="shared" si="194"/>
        <v>4</v>
      </c>
      <c r="F12469" s="3" t="s">
        <v>7</v>
      </c>
    </row>
    <row r="12470" spans="1:6" ht="13.8" x14ac:dyDescent="0.3">
      <c r="A12470" s="4" t="s">
        <v>50</v>
      </c>
      <c r="B12470" s="4" t="s">
        <v>16</v>
      </c>
      <c r="C12470" s="2">
        <v>301777850</v>
      </c>
      <c r="D12470" s="4" t="s">
        <v>14</v>
      </c>
      <c r="E12470" s="2" t="str">
        <f t="shared" si="194"/>
        <v>Null</v>
      </c>
      <c r="F12470" s="4" t="s">
        <v>23</v>
      </c>
    </row>
    <row r="12471" spans="1:6" ht="13.8" x14ac:dyDescent="0.3">
      <c r="A12471" s="3" t="s">
        <v>50</v>
      </c>
      <c r="B12471" s="3" t="s">
        <v>16</v>
      </c>
      <c r="C12471" s="2">
        <v>301784491</v>
      </c>
      <c r="D12471" s="3" t="s">
        <v>9</v>
      </c>
      <c r="E12471" s="2">
        <f t="shared" si="194"/>
        <v>2</v>
      </c>
      <c r="F12471" s="3" t="s">
        <v>7</v>
      </c>
    </row>
    <row r="12472" spans="1:6" ht="13.8" x14ac:dyDescent="0.3">
      <c r="A12472" s="4" t="s">
        <v>50</v>
      </c>
      <c r="B12472" s="4" t="s">
        <v>16</v>
      </c>
      <c r="C12472" s="2">
        <v>301669905</v>
      </c>
      <c r="D12472" s="4"/>
      <c r="E12472" s="2" t="str">
        <f t="shared" si="194"/>
        <v>Null</v>
      </c>
      <c r="F12472" s="4" t="s">
        <v>10</v>
      </c>
    </row>
    <row r="12473" spans="1:6" ht="13.8" x14ac:dyDescent="0.3">
      <c r="A12473" s="3" t="s">
        <v>50</v>
      </c>
      <c r="B12473" s="3" t="s">
        <v>16</v>
      </c>
      <c r="C12473" s="2">
        <v>301693462</v>
      </c>
      <c r="D12473" s="3"/>
      <c r="E12473" s="2" t="str">
        <f t="shared" si="194"/>
        <v>Null</v>
      </c>
      <c r="F12473" s="3" t="s">
        <v>30</v>
      </c>
    </row>
    <row r="12474" spans="1:6" ht="13.8" x14ac:dyDescent="0.3">
      <c r="A12474" s="4" t="s">
        <v>50</v>
      </c>
      <c r="B12474" s="4" t="s">
        <v>16</v>
      </c>
      <c r="C12474" s="2">
        <v>301716388</v>
      </c>
      <c r="D12474" s="4" t="s">
        <v>14</v>
      </c>
      <c r="E12474" s="2" t="str">
        <f t="shared" si="194"/>
        <v>Null</v>
      </c>
      <c r="F12474" s="4" t="s">
        <v>15</v>
      </c>
    </row>
    <row r="12475" spans="1:6" ht="13.8" x14ac:dyDescent="0.3">
      <c r="A12475" s="3" t="s">
        <v>50</v>
      </c>
      <c r="B12475" s="3" t="s">
        <v>16</v>
      </c>
      <c r="C12475" s="2">
        <v>301742161</v>
      </c>
      <c r="D12475" s="3" t="s">
        <v>25</v>
      </c>
      <c r="E12475" s="2">
        <f t="shared" si="194"/>
        <v>1</v>
      </c>
      <c r="F12475" s="3" t="s">
        <v>7</v>
      </c>
    </row>
    <row r="12476" spans="1:6" ht="13.8" x14ac:dyDescent="0.3">
      <c r="A12476" s="4" t="s">
        <v>50</v>
      </c>
      <c r="B12476" s="4" t="s">
        <v>16</v>
      </c>
      <c r="C12476" s="2">
        <v>301743277</v>
      </c>
      <c r="D12476" s="4" t="s">
        <v>25</v>
      </c>
      <c r="E12476" s="2">
        <f t="shared" si="194"/>
        <v>1</v>
      </c>
      <c r="F12476" s="4" t="s">
        <v>7</v>
      </c>
    </row>
    <row r="12477" spans="1:6" ht="13.8" x14ac:dyDescent="0.3">
      <c r="A12477" s="3" t="s">
        <v>50</v>
      </c>
      <c r="B12477" s="3" t="s">
        <v>16</v>
      </c>
      <c r="C12477" s="2">
        <v>301774099</v>
      </c>
      <c r="D12477" s="3" t="s">
        <v>14</v>
      </c>
      <c r="E12477" s="2" t="str">
        <f t="shared" si="194"/>
        <v>Null</v>
      </c>
      <c r="F12477" s="3" t="s">
        <v>15</v>
      </c>
    </row>
    <row r="12478" spans="1:6" ht="13.8" x14ac:dyDescent="0.3">
      <c r="A12478" s="4" t="s">
        <v>50</v>
      </c>
      <c r="B12478" s="4" t="s">
        <v>16</v>
      </c>
      <c r="C12478" s="2">
        <v>301791383</v>
      </c>
      <c r="D12478" s="4" t="s">
        <v>25</v>
      </c>
      <c r="E12478" s="2">
        <f t="shared" si="194"/>
        <v>1</v>
      </c>
      <c r="F12478" s="4" t="s">
        <v>7</v>
      </c>
    </row>
    <row r="12479" spans="1:6" ht="13.8" x14ac:dyDescent="0.3">
      <c r="A12479" s="3" t="s">
        <v>50</v>
      </c>
      <c r="B12479" s="3" t="s">
        <v>16</v>
      </c>
      <c r="C12479" s="2">
        <v>300389258</v>
      </c>
      <c r="D12479" s="3" t="s">
        <v>14</v>
      </c>
      <c r="E12479" s="2" t="str">
        <f t="shared" si="194"/>
        <v>Null</v>
      </c>
      <c r="F12479" s="3" t="s">
        <v>15</v>
      </c>
    </row>
    <row r="12480" spans="1:6" ht="13.8" x14ac:dyDescent="0.3">
      <c r="A12480" s="4" t="s">
        <v>50</v>
      </c>
      <c r="B12480" s="4" t="s">
        <v>16</v>
      </c>
      <c r="C12480" s="2">
        <v>301641861</v>
      </c>
      <c r="D12480" s="4" t="s">
        <v>9</v>
      </c>
      <c r="E12480" s="2">
        <f t="shared" si="194"/>
        <v>2</v>
      </c>
      <c r="F12480" s="4" t="s">
        <v>7</v>
      </c>
    </row>
    <row r="12481" spans="1:6" ht="13.8" x14ac:dyDescent="0.3">
      <c r="A12481" s="3" t="s">
        <v>50</v>
      </c>
      <c r="B12481" s="3" t="s">
        <v>16</v>
      </c>
      <c r="C12481" s="2">
        <v>301710307</v>
      </c>
      <c r="D12481" s="3"/>
      <c r="E12481" s="2" t="str">
        <f t="shared" si="194"/>
        <v>Null</v>
      </c>
      <c r="F12481" s="3" t="s">
        <v>10</v>
      </c>
    </row>
    <row r="12482" spans="1:6" ht="13.8" x14ac:dyDescent="0.3">
      <c r="A12482" s="4" t="s">
        <v>50</v>
      </c>
      <c r="B12482" s="4" t="s">
        <v>16</v>
      </c>
      <c r="C12482" s="2">
        <v>301723942</v>
      </c>
      <c r="D12482" s="4" t="s">
        <v>14</v>
      </c>
      <c r="E12482" s="2" t="str">
        <f t="shared" si="194"/>
        <v>Null</v>
      </c>
      <c r="F12482" s="4" t="s">
        <v>15</v>
      </c>
    </row>
    <row r="12483" spans="1:6" ht="13.8" x14ac:dyDescent="0.3">
      <c r="A12483" s="3" t="s">
        <v>50</v>
      </c>
      <c r="B12483" s="3" t="s">
        <v>16</v>
      </c>
      <c r="C12483" s="2">
        <v>301728621</v>
      </c>
      <c r="D12483" s="3" t="s">
        <v>12</v>
      </c>
      <c r="E12483" s="2">
        <f t="shared" ref="E12483:E12546" si="195">IF(D12483="A+",4.33,IF(D12483="A",4, IF(D12483="A-",3.67,IF(D12483="B+",3.33,IF(D12483="B",3,IF(D12483="B-",2.67,IF(D12483="C+",2.33,IF(D12483 ="C", 2,IF(D12483="C-",1.67,IF(D12483="D+",1.33,IF(D12483="D",1,IF(D12483="D-",0.67,IF(D12483="F",0,"Null")))))))))))))</f>
        <v>3</v>
      </c>
      <c r="F12483" s="3" t="s">
        <v>7</v>
      </c>
    </row>
    <row r="12484" spans="1:6" ht="13.8" x14ac:dyDescent="0.3">
      <c r="A12484" s="4" t="s">
        <v>50</v>
      </c>
      <c r="B12484" s="4" t="s">
        <v>16</v>
      </c>
      <c r="C12484" s="2">
        <v>301750995</v>
      </c>
      <c r="D12484" s="4" t="s">
        <v>9</v>
      </c>
      <c r="E12484" s="2">
        <f t="shared" si="195"/>
        <v>2</v>
      </c>
      <c r="F12484" s="4" t="s">
        <v>7</v>
      </c>
    </row>
    <row r="12485" spans="1:6" ht="13.8" x14ac:dyDescent="0.3">
      <c r="A12485" s="3" t="s">
        <v>50</v>
      </c>
      <c r="B12485" s="3" t="s">
        <v>16</v>
      </c>
      <c r="C12485" s="2">
        <v>301705101</v>
      </c>
      <c r="D12485" s="3" t="s">
        <v>26</v>
      </c>
      <c r="E12485" s="2">
        <f t="shared" si="195"/>
        <v>3.33</v>
      </c>
      <c r="F12485" s="3" t="s">
        <v>7</v>
      </c>
    </row>
    <row r="12486" spans="1:6" ht="13.8" x14ac:dyDescent="0.3">
      <c r="A12486" s="4" t="s">
        <v>50</v>
      </c>
      <c r="B12486" s="4" t="s">
        <v>16</v>
      </c>
      <c r="C12486" s="2">
        <v>301770459</v>
      </c>
      <c r="D12486" s="4"/>
      <c r="E12486" s="2" t="str">
        <f t="shared" si="195"/>
        <v>Null</v>
      </c>
      <c r="F12486" s="4" t="s">
        <v>10</v>
      </c>
    </row>
    <row r="12487" spans="1:6" ht="13.8" x14ac:dyDescent="0.3">
      <c r="A12487" s="3" t="s">
        <v>50</v>
      </c>
      <c r="B12487" s="3" t="s">
        <v>16</v>
      </c>
      <c r="C12487" s="2">
        <v>301779792</v>
      </c>
      <c r="D12487" s="3" t="s">
        <v>9</v>
      </c>
      <c r="E12487" s="2">
        <f t="shared" si="195"/>
        <v>2</v>
      </c>
      <c r="F12487" s="3" t="s">
        <v>7</v>
      </c>
    </row>
    <row r="12488" spans="1:6" ht="13.8" x14ac:dyDescent="0.3">
      <c r="A12488" s="4" t="s">
        <v>50</v>
      </c>
      <c r="B12488" s="4" t="s">
        <v>16</v>
      </c>
      <c r="C12488" s="2">
        <v>301748872</v>
      </c>
      <c r="D12488" s="4" t="s">
        <v>9</v>
      </c>
      <c r="E12488" s="2">
        <f t="shared" si="195"/>
        <v>2</v>
      </c>
      <c r="F12488" s="4" t="s">
        <v>7</v>
      </c>
    </row>
    <row r="12489" spans="1:6" ht="13.8" x14ac:dyDescent="0.3">
      <c r="A12489" s="3" t="s">
        <v>50</v>
      </c>
      <c r="B12489" s="3" t="s">
        <v>16</v>
      </c>
      <c r="C12489" s="2">
        <v>301754024</v>
      </c>
      <c r="D12489" s="3"/>
      <c r="E12489" s="2" t="str">
        <f t="shared" si="195"/>
        <v>Null</v>
      </c>
      <c r="F12489" s="3" t="s">
        <v>10</v>
      </c>
    </row>
    <row r="12490" spans="1:6" ht="13.8" x14ac:dyDescent="0.3">
      <c r="A12490" s="4" t="s">
        <v>50</v>
      </c>
      <c r="B12490" s="4" t="s">
        <v>16</v>
      </c>
      <c r="C12490" s="2">
        <v>301768301</v>
      </c>
      <c r="D12490" s="4" t="s">
        <v>14</v>
      </c>
      <c r="E12490" s="2" t="str">
        <f t="shared" si="195"/>
        <v>Null</v>
      </c>
      <c r="F12490" s="4" t="s">
        <v>15</v>
      </c>
    </row>
    <row r="12491" spans="1:6" ht="13.8" x14ac:dyDescent="0.3">
      <c r="A12491" s="3" t="s">
        <v>50</v>
      </c>
      <c r="B12491" s="3" t="s">
        <v>16</v>
      </c>
      <c r="C12491" s="2">
        <v>301508128</v>
      </c>
      <c r="D12491" s="3" t="s">
        <v>14</v>
      </c>
      <c r="E12491" s="2" t="str">
        <f t="shared" si="195"/>
        <v>Null</v>
      </c>
      <c r="F12491" s="3" t="s">
        <v>7</v>
      </c>
    </row>
    <row r="12492" spans="1:6" ht="13.8" x14ac:dyDescent="0.3">
      <c r="A12492" s="4" t="s">
        <v>50</v>
      </c>
      <c r="B12492" s="4" t="s">
        <v>16</v>
      </c>
      <c r="C12492" s="2">
        <v>301640822</v>
      </c>
      <c r="D12492" s="4" t="s">
        <v>14</v>
      </c>
      <c r="E12492" s="2" t="str">
        <f t="shared" si="195"/>
        <v>Null</v>
      </c>
      <c r="F12492" s="4" t="s">
        <v>7</v>
      </c>
    </row>
    <row r="12493" spans="1:6" ht="13.8" x14ac:dyDescent="0.3">
      <c r="A12493" s="3" t="s">
        <v>50</v>
      </c>
      <c r="B12493" s="3" t="s">
        <v>16</v>
      </c>
      <c r="C12493" s="2">
        <v>301392698</v>
      </c>
      <c r="D12493" s="3"/>
      <c r="E12493" s="2" t="str">
        <f t="shared" si="195"/>
        <v>Null</v>
      </c>
      <c r="F12493" s="3" t="s">
        <v>10</v>
      </c>
    </row>
    <row r="12494" spans="1:6" ht="13.8" x14ac:dyDescent="0.3">
      <c r="A12494" s="4" t="s">
        <v>50</v>
      </c>
      <c r="B12494" s="4" t="s">
        <v>16</v>
      </c>
      <c r="C12494" s="2">
        <v>301710101</v>
      </c>
      <c r="D12494" s="4" t="s">
        <v>22</v>
      </c>
      <c r="E12494" s="2">
        <f t="shared" si="195"/>
        <v>2.67</v>
      </c>
      <c r="F12494" s="4" t="s">
        <v>7</v>
      </c>
    </row>
    <row r="12495" spans="1:6" ht="13.8" x14ac:dyDescent="0.3">
      <c r="A12495" s="3" t="s">
        <v>50</v>
      </c>
      <c r="B12495" s="3" t="s">
        <v>16</v>
      </c>
      <c r="C12495" s="2">
        <v>301756254</v>
      </c>
      <c r="D12495" s="3" t="s">
        <v>24</v>
      </c>
      <c r="E12495" s="2">
        <f t="shared" si="195"/>
        <v>2.33</v>
      </c>
      <c r="F12495" s="3" t="s">
        <v>7</v>
      </c>
    </row>
    <row r="12496" spans="1:6" ht="13.8" x14ac:dyDescent="0.3">
      <c r="A12496" s="4" t="s">
        <v>50</v>
      </c>
      <c r="B12496" s="4" t="s">
        <v>16</v>
      </c>
      <c r="C12496" s="2">
        <v>301733966</v>
      </c>
      <c r="D12496" s="4" t="s">
        <v>14</v>
      </c>
      <c r="E12496" s="2" t="str">
        <f t="shared" si="195"/>
        <v>Null</v>
      </c>
      <c r="F12496" s="4" t="s">
        <v>23</v>
      </c>
    </row>
    <row r="12497" spans="1:6" ht="13.8" x14ac:dyDescent="0.3">
      <c r="A12497" s="3" t="s">
        <v>50</v>
      </c>
      <c r="B12497" s="3" t="s">
        <v>16</v>
      </c>
      <c r="C12497" s="2">
        <v>300172030</v>
      </c>
      <c r="D12497" s="3" t="s">
        <v>6</v>
      </c>
      <c r="E12497" s="2">
        <f t="shared" si="195"/>
        <v>0</v>
      </c>
      <c r="F12497" s="3" t="s">
        <v>7</v>
      </c>
    </row>
    <row r="12498" spans="1:6" ht="13.8" x14ac:dyDescent="0.3">
      <c r="A12498" s="4" t="s">
        <v>50</v>
      </c>
      <c r="B12498" s="4" t="s">
        <v>16</v>
      </c>
      <c r="C12498" s="2">
        <v>301647534</v>
      </c>
      <c r="D12498" s="4" t="s">
        <v>14</v>
      </c>
      <c r="E12498" s="2" t="str">
        <f t="shared" si="195"/>
        <v>Null</v>
      </c>
      <c r="F12498" s="4" t="s">
        <v>23</v>
      </c>
    </row>
    <row r="12499" spans="1:6" ht="13.8" x14ac:dyDescent="0.3">
      <c r="A12499" s="3" t="s">
        <v>50</v>
      </c>
      <c r="B12499" s="3" t="s">
        <v>16</v>
      </c>
      <c r="C12499" s="2">
        <v>301718593</v>
      </c>
      <c r="D12499" s="3" t="s">
        <v>6</v>
      </c>
      <c r="E12499" s="2">
        <f t="shared" si="195"/>
        <v>0</v>
      </c>
      <c r="F12499" s="3" t="s">
        <v>7</v>
      </c>
    </row>
    <row r="12500" spans="1:6" ht="13.8" x14ac:dyDescent="0.3">
      <c r="A12500" s="4" t="s">
        <v>50</v>
      </c>
      <c r="B12500" s="4" t="s">
        <v>16</v>
      </c>
      <c r="C12500" s="2">
        <v>301728460</v>
      </c>
      <c r="D12500" s="4" t="s">
        <v>14</v>
      </c>
      <c r="E12500" s="2" t="str">
        <f t="shared" si="195"/>
        <v>Null</v>
      </c>
      <c r="F12500" s="4" t="s">
        <v>23</v>
      </c>
    </row>
    <row r="12501" spans="1:6" ht="13.8" x14ac:dyDescent="0.3">
      <c r="A12501" s="3" t="s">
        <v>50</v>
      </c>
      <c r="B12501" s="3" t="s">
        <v>16</v>
      </c>
      <c r="C12501" s="2">
        <v>301737296</v>
      </c>
      <c r="D12501" s="3" t="s">
        <v>6</v>
      </c>
      <c r="E12501" s="2">
        <f t="shared" si="195"/>
        <v>0</v>
      </c>
      <c r="F12501" s="3" t="s">
        <v>7</v>
      </c>
    </row>
    <row r="12502" spans="1:6" ht="13.8" x14ac:dyDescent="0.3">
      <c r="A12502" s="4" t="s">
        <v>50</v>
      </c>
      <c r="B12502" s="4" t="s">
        <v>16</v>
      </c>
      <c r="C12502" s="2">
        <v>301781094</v>
      </c>
      <c r="D12502" s="4"/>
      <c r="E12502" s="2" t="str">
        <f t="shared" si="195"/>
        <v>Null</v>
      </c>
      <c r="F12502" s="4" t="s">
        <v>10</v>
      </c>
    </row>
    <row r="12503" spans="1:6" ht="13.8" x14ac:dyDescent="0.3">
      <c r="A12503" s="3" t="s">
        <v>50</v>
      </c>
      <c r="B12503" s="3" t="s">
        <v>16</v>
      </c>
      <c r="C12503" s="2">
        <v>301792045</v>
      </c>
      <c r="D12503" s="3"/>
      <c r="E12503" s="2" t="str">
        <f t="shared" si="195"/>
        <v>Null</v>
      </c>
      <c r="F12503" s="3" t="s">
        <v>10</v>
      </c>
    </row>
    <row r="12504" spans="1:6" ht="13.8" x14ac:dyDescent="0.3">
      <c r="A12504" s="4" t="s">
        <v>50</v>
      </c>
      <c r="B12504" s="4" t="s">
        <v>16</v>
      </c>
      <c r="C12504" s="2">
        <v>301561308</v>
      </c>
      <c r="D12504" s="4" t="s">
        <v>18</v>
      </c>
      <c r="E12504" s="2">
        <f t="shared" si="195"/>
        <v>3.67</v>
      </c>
      <c r="F12504" s="4" t="s">
        <v>7</v>
      </c>
    </row>
    <row r="12505" spans="1:6" ht="13.8" x14ac:dyDescent="0.3">
      <c r="A12505" s="3" t="s">
        <v>50</v>
      </c>
      <c r="B12505" s="3" t="s">
        <v>16</v>
      </c>
      <c r="C12505" s="2">
        <v>301562278</v>
      </c>
      <c r="D12505" s="3" t="s">
        <v>9</v>
      </c>
      <c r="E12505" s="2">
        <f t="shared" si="195"/>
        <v>2</v>
      </c>
      <c r="F12505" s="3" t="s">
        <v>7</v>
      </c>
    </row>
    <row r="12506" spans="1:6" ht="13.8" x14ac:dyDescent="0.3">
      <c r="A12506" s="4" t="s">
        <v>50</v>
      </c>
      <c r="B12506" s="4" t="s">
        <v>16</v>
      </c>
      <c r="C12506" s="2">
        <v>301607224</v>
      </c>
      <c r="D12506" s="4" t="s">
        <v>12</v>
      </c>
      <c r="E12506" s="2">
        <f t="shared" si="195"/>
        <v>3</v>
      </c>
      <c r="F12506" s="4" t="s">
        <v>7</v>
      </c>
    </row>
    <row r="12507" spans="1:6" ht="13.8" x14ac:dyDescent="0.3">
      <c r="A12507" s="3" t="s">
        <v>50</v>
      </c>
      <c r="B12507" s="3" t="s">
        <v>16</v>
      </c>
      <c r="C12507" s="2">
        <v>301759452</v>
      </c>
      <c r="D12507" s="3" t="s">
        <v>13</v>
      </c>
      <c r="E12507" s="2">
        <f t="shared" si="195"/>
        <v>4</v>
      </c>
      <c r="F12507" s="3" t="s">
        <v>20</v>
      </c>
    </row>
    <row r="12508" spans="1:6" ht="13.8" x14ac:dyDescent="0.3">
      <c r="A12508" s="4" t="s">
        <v>50</v>
      </c>
      <c r="B12508" s="4" t="s">
        <v>16</v>
      </c>
      <c r="C12508" s="2">
        <v>301759454</v>
      </c>
      <c r="D12508" s="4" t="s">
        <v>18</v>
      </c>
      <c r="E12508" s="2">
        <f t="shared" si="195"/>
        <v>3.67</v>
      </c>
      <c r="F12508" s="4" t="s">
        <v>20</v>
      </c>
    </row>
    <row r="12509" spans="1:6" ht="13.8" x14ac:dyDescent="0.3">
      <c r="A12509" s="3" t="s">
        <v>50</v>
      </c>
      <c r="B12509" s="3" t="s">
        <v>16</v>
      </c>
      <c r="C12509" s="2">
        <v>301309731</v>
      </c>
      <c r="D12509" s="3" t="s">
        <v>26</v>
      </c>
      <c r="E12509" s="2">
        <f t="shared" si="195"/>
        <v>3.33</v>
      </c>
      <c r="F12509" s="3" t="s">
        <v>7</v>
      </c>
    </row>
    <row r="12510" spans="1:6" ht="13.8" x14ac:dyDescent="0.3">
      <c r="A12510" s="4" t="s">
        <v>50</v>
      </c>
      <c r="B12510" s="4" t="s">
        <v>16</v>
      </c>
      <c r="C12510" s="2">
        <v>301751438</v>
      </c>
      <c r="D12510" s="4" t="s">
        <v>24</v>
      </c>
      <c r="E12510" s="2">
        <f t="shared" si="195"/>
        <v>2.33</v>
      </c>
      <c r="F12510" s="4" t="s">
        <v>7</v>
      </c>
    </row>
    <row r="12511" spans="1:6" ht="13.8" x14ac:dyDescent="0.3">
      <c r="A12511" s="3" t="s">
        <v>50</v>
      </c>
      <c r="B12511" s="3" t="s">
        <v>16</v>
      </c>
      <c r="C12511" s="2">
        <v>301767096</v>
      </c>
      <c r="D12511" s="3" t="s">
        <v>25</v>
      </c>
      <c r="E12511" s="2">
        <f t="shared" si="195"/>
        <v>1</v>
      </c>
      <c r="F12511" s="3" t="s">
        <v>7</v>
      </c>
    </row>
    <row r="12512" spans="1:6" ht="13.8" x14ac:dyDescent="0.3">
      <c r="A12512" s="4" t="s">
        <v>50</v>
      </c>
      <c r="B12512" s="4" t="s">
        <v>16</v>
      </c>
      <c r="C12512" s="2">
        <v>301771670</v>
      </c>
      <c r="D12512" s="4" t="s">
        <v>9</v>
      </c>
      <c r="E12512" s="2">
        <f t="shared" si="195"/>
        <v>2</v>
      </c>
      <c r="F12512" s="4" t="s">
        <v>7</v>
      </c>
    </row>
    <row r="12513" spans="1:6" ht="13.8" x14ac:dyDescent="0.3">
      <c r="A12513" s="3" t="s">
        <v>50</v>
      </c>
      <c r="B12513" s="3" t="s">
        <v>16</v>
      </c>
      <c r="C12513" s="2">
        <v>300912976</v>
      </c>
      <c r="D12513" s="3"/>
      <c r="E12513" s="2" t="str">
        <f t="shared" si="195"/>
        <v>Null</v>
      </c>
      <c r="F12513" s="3" t="s">
        <v>10</v>
      </c>
    </row>
    <row r="12514" spans="1:6" ht="13.8" x14ac:dyDescent="0.3">
      <c r="A12514" s="4" t="s">
        <v>50</v>
      </c>
      <c r="B12514" s="4" t="s">
        <v>16</v>
      </c>
      <c r="C12514" s="2">
        <v>301673652</v>
      </c>
      <c r="D12514" s="4" t="s">
        <v>14</v>
      </c>
      <c r="E12514" s="2" t="str">
        <f t="shared" si="195"/>
        <v>Null</v>
      </c>
      <c r="F12514" s="4" t="s">
        <v>23</v>
      </c>
    </row>
    <row r="12515" spans="1:6" ht="13.8" x14ac:dyDescent="0.3">
      <c r="A12515" s="3" t="s">
        <v>50</v>
      </c>
      <c r="B12515" s="3" t="s">
        <v>16</v>
      </c>
      <c r="C12515" s="2">
        <v>301705826</v>
      </c>
      <c r="D12515" s="3" t="s">
        <v>6</v>
      </c>
      <c r="E12515" s="2">
        <f t="shared" si="195"/>
        <v>0</v>
      </c>
      <c r="F12515" s="3" t="s">
        <v>7</v>
      </c>
    </row>
    <row r="12516" spans="1:6" ht="13.8" x14ac:dyDescent="0.3">
      <c r="A12516" s="4" t="s">
        <v>50</v>
      </c>
      <c r="B12516" s="4" t="s">
        <v>16</v>
      </c>
      <c r="C12516" s="2">
        <v>301733215</v>
      </c>
      <c r="D12516" s="4" t="s">
        <v>9</v>
      </c>
      <c r="E12516" s="2">
        <f t="shared" si="195"/>
        <v>2</v>
      </c>
      <c r="F12516" s="4" t="s">
        <v>7</v>
      </c>
    </row>
    <row r="12517" spans="1:6" ht="13.8" x14ac:dyDescent="0.3">
      <c r="A12517" s="3" t="s">
        <v>50</v>
      </c>
      <c r="B12517" s="3" t="s">
        <v>16</v>
      </c>
      <c r="C12517" s="2">
        <v>301762783</v>
      </c>
      <c r="D12517" s="3" t="s">
        <v>14</v>
      </c>
      <c r="E12517" s="2" t="str">
        <f t="shared" si="195"/>
        <v>Null</v>
      </c>
      <c r="F12517" s="3" t="s">
        <v>15</v>
      </c>
    </row>
    <row r="12518" spans="1:6" ht="13.8" x14ac:dyDescent="0.3">
      <c r="A12518" s="4" t="s">
        <v>50</v>
      </c>
      <c r="B12518" s="4" t="s">
        <v>16</v>
      </c>
      <c r="C12518" s="2">
        <v>301196388</v>
      </c>
      <c r="D12518" s="4"/>
      <c r="E12518" s="2" t="str">
        <f t="shared" si="195"/>
        <v>Null</v>
      </c>
      <c r="F12518" s="4" t="s">
        <v>10</v>
      </c>
    </row>
    <row r="12519" spans="1:6" ht="13.8" x14ac:dyDescent="0.3">
      <c r="A12519" s="3" t="s">
        <v>50</v>
      </c>
      <c r="B12519" s="3" t="s">
        <v>16</v>
      </c>
      <c r="C12519" s="2">
        <v>301481929</v>
      </c>
      <c r="D12519" s="3" t="s">
        <v>25</v>
      </c>
      <c r="E12519" s="2">
        <f t="shared" si="195"/>
        <v>1</v>
      </c>
      <c r="F12519" s="3" t="s">
        <v>7</v>
      </c>
    </row>
    <row r="12520" spans="1:6" ht="13.8" x14ac:dyDescent="0.3">
      <c r="A12520" s="4" t="s">
        <v>50</v>
      </c>
      <c r="B12520" s="4" t="s">
        <v>16</v>
      </c>
      <c r="C12520" s="2">
        <v>301713494</v>
      </c>
      <c r="D12520" s="4" t="s">
        <v>9</v>
      </c>
      <c r="E12520" s="2">
        <f t="shared" si="195"/>
        <v>2</v>
      </c>
      <c r="F12520" s="4" t="s">
        <v>7</v>
      </c>
    </row>
    <row r="12521" spans="1:6" ht="13.8" x14ac:dyDescent="0.3">
      <c r="A12521" s="3" t="s">
        <v>50</v>
      </c>
      <c r="B12521" s="3" t="s">
        <v>16</v>
      </c>
      <c r="C12521" s="2">
        <v>301727113</v>
      </c>
      <c r="D12521" s="3" t="s">
        <v>12</v>
      </c>
      <c r="E12521" s="2">
        <f t="shared" si="195"/>
        <v>3</v>
      </c>
      <c r="F12521" s="3" t="s">
        <v>7</v>
      </c>
    </row>
    <row r="12522" spans="1:6" ht="13.8" x14ac:dyDescent="0.3">
      <c r="A12522" s="4" t="s">
        <v>50</v>
      </c>
      <c r="B12522" s="4" t="s">
        <v>16</v>
      </c>
      <c r="C12522" s="2">
        <v>301766147</v>
      </c>
      <c r="D12522" s="4" t="s">
        <v>26</v>
      </c>
      <c r="E12522" s="2">
        <f t="shared" si="195"/>
        <v>3.33</v>
      </c>
      <c r="F12522" s="4" t="s">
        <v>7</v>
      </c>
    </row>
    <row r="12523" spans="1:6" ht="13.8" x14ac:dyDescent="0.3">
      <c r="A12523" s="3" t="s">
        <v>50</v>
      </c>
      <c r="B12523" s="3" t="s">
        <v>16</v>
      </c>
      <c r="C12523" s="2">
        <v>301771374</v>
      </c>
      <c r="D12523" s="3" t="s">
        <v>12</v>
      </c>
      <c r="E12523" s="2">
        <f t="shared" si="195"/>
        <v>3</v>
      </c>
      <c r="F12523" s="3" t="s">
        <v>7</v>
      </c>
    </row>
    <row r="12524" spans="1:6" ht="13.8" x14ac:dyDescent="0.3">
      <c r="A12524" s="4" t="s">
        <v>50</v>
      </c>
      <c r="B12524" s="4" t="s">
        <v>16</v>
      </c>
      <c r="C12524" s="2">
        <v>301779636</v>
      </c>
      <c r="D12524" s="4" t="s">
        <v>13</v>
      </c>
      <c r="E12524" s="2">
        <f t="shared" si="195"/>
        <v>4</v>
      </c>
      <c r="F12524" s="4" t="s">
        <v>7</v>
      </c>
    </row>
    <row r="12525" spans="1:6" ht="13.8" x14ac:dyDescent="0.3">
      <c r="A12525" s="3" t="s">
        <v>50</v>
      </c>
      <c r="B12525" s="3" t="s">
        <v>16</v>
      </c>
      <c r="C12525" s="2">
        <v>300370686</v>
      </c>
      <c r="D12525" s="3" t="s">
        <v>14</v>
      </c>
      <c r="E12525" s="2" t="str">
        <f t="shared" si="195"/>
        <v>Null</v>
      </c>
      <c r="F12525" s="3" t="s">
        <v>15</v>
      </c>
    </row>
    <row r="12526" spans="1:6" ht="13.8" x14ac:dyDescent="0.3">
      <c r="A12526" s="4" t="s">
        <v>50</v>
      </c>
      <c r="B12526" s="4" t="s">
        <v>16</v>
      </c>
      <c r="C12526" s="2">
        <v>300911528</v>
      </c>
      <c r="D12526" s="4" t="s">
        <v>25</v>
      </c>
      <c r="E12526" s="2">
        <f t="shared" si="195"/>
        <v>1</v>
      </c>
      <c r="F12526" s="4" t="s">
        <v>7</v>
      </c>
    </row>
    <row r="12527" spans="1:6" ht="13.8" x14ac:dyDescent="0.3">
      <c r="A12527" s="3" t="s">
        <v>50</v>
      </c>
      <c r="B12527" s="3" t="s">
        <v>16</v>
      </c>
      <c r="C12527" s="2">
        <v>301407918</v>
      </c>
      <c r="D12527" s="3" t="s">
        <v>14</v>
      </c>
      <c r="E12527" s="2" t="str">
        <f t="shared" si="195"/>
        <v>Null</v>
      </c>
      <c r="F12527" s="3" t="s">
        <v>15</v>
      </c>
    </row>
    <row r="12528" spans="1:6" ht="13.8" x14ac:dyDescent="0.3">
      <c r="A12528" s="4" t="s">
        <v>50</v>
      </c>
      <c r="B12528" s="4" t="s">
        <v>16</v>
      </c>
      <c r="C12528" s="2">
        <v>301519329</v>
      </c>
      <c r="D12528" s="4" t="s">
        <v>14</v>
      </c>
      <c r="E12528" s="2" t="str">
        <f t="shared" si="195"/>
        <v>Null</v>
      </c>
      <c r="F12528" s="4" t="s">
        <v>15</v>
      </c>
    </row>
    <row r="12529" spans="1:6" ht="13.8" x14ac:dyDescent="0.3">
      <c r="A12529" s="3" t="s">
        <v>50</v>
      </c>
      <c r="B12529" s="3" t="s">
        <v>16</v>
      </c>
      <c r="C12529" s="2">
        <v>301672793</v>
      </c>
      <c r="D12529" s="3" t="s">
        <v>25</v>
      </c>
      <c r="E12529" s="2">
        <f t="shared" si="195"/>
        <v>1</v>
      </c>
      <c r="F12529" s="3" t="s">
        <v>7</v>
      </c>
    </row>
    <row r="12530" spans="1:6" ht="13.8" x14ac:dyDescent="0.3">
      <c r="A12530" s="4" t="s">
        <v>50</v>
      </c>
      <c r="B12530" s="4" t="s">
        <v>16</v>
      </c>
      <c r="C12530" s="2">
        <v>301687898</v>
      </c>
      <c r="D12530" s="4" t="s">
        <v>9</v>
      </c>
      <c r="E12530" s="2">
        <f t="shared" si="195"/>
        <v>2</v>
      </c>
      <c r="F12530" s="4" t="s">
        <v>7</v>
      </c>
    </row>
    <row r="12531" spans="1:6" ht="13.8" x14ac:dyDescent="0.3">
      <c r="A12531" s="3" t="s">
        <v>50</v>
      </c>
      <c r="B12531" s="3" t="s">
        <v>16</v>
      </c>
      <c r="C12531" s="2">
        <v>301704207</v>
      </c>
      <c r="D12531" s="3"/>
      <c r="E12531" s="2" t="str">
        <f t="shared" si="195"/>
        <v>Null</v>
      </c>
      <c r="F12531" s="3" t="s">
        <v>10</v>
      </c>
    </row>
    <row r="12532" spans="1:6" ht="13.8" x14ac:dyDescent="0.3">
      <c r="A12532" s="4" t="s">
        <v>50</v>
      </c>
      <c r="B12532" s="4" t="s">
        <v>16</v>
      </c>
      <c r="C12532" s="2">
        <v>301705129</v>
      </c>
      <c r="D12532" s="4" t="s">
        <v>14</v>
      </c>
      <c r="E12532" s="2" t="str">
        <f t="shared" si="195"/>
        <v>Null</v>
      </c>
      <c r="F12532" s="4" t="s">
        <v>15</v>
      </c>
    </row>
    <row r="12533" spans="1:6" ht="13.8" x14ac:dyDescent="0.3">
      <c r="A12533" s="3" t="s">
        <v>50</v>
      </c>
      <c r="B12533" s="3" t="s">
        <v>16</v>
      </c>
      <c r="C12533" s="2">
        <v>301717144</v>
      </c>
      <c r="D12533" s="3" t="s">
        <v>25</v>
      </c>
      <c r="E12533" s="2">
        <f t="shared" si="195"/>
        <v>1</v>
      </c>
      <c r="F12533" s="3" t="s">
        <v>7</v>
      </c>
    </row>
    <row r="12534" spans="1:6" ht="13.8" x14ac:dyDescent="0.3">
      <c r="A12534" s="4" t="s">
        <v>50</v>
      </c>
      <c r="B12534" s="4" t="s">
        <v>16</v>
      </c>
      <c r="C12534" s="2">
        <v>301749471</v>
      </c>
      <c r="D12534" s="4" t="s">
        <v>24</v>
      </c>
      <c r="E12534" s="2">
        <f t="shared" si="195"/>
        <v>2.33</v>
      </c>
      <c r="F12534" s="4" t="s">
        <v>7</v>
      </c>
    </row>
    <row r="12535" spans="1:6" ht="13.8" x14ac:dyDescent="0.3">
      <c r="A12535" s="3" t="s">
        <v>50</v>
      </c>
      <c r="B12535" s="3" t="s">
        <v>16</v>
      </c>
      <c r="C12535" s="2">
        <v>301766074</v>
      </c>
      <c r="D12535" s="3" t="s">
        <v>6</v>
      </c>
      <c r="E12535" s="2">
        <f t="shared" si="195"/>
        <v>0</v>
      </c>
      <c r="F12535" s="3" t="s">
        <v>7</v>
      </c>
    </row>
    <row r="12536" spans="1:6" ht="13.8" x14ac:dyDescent="0.3">
      <c r="A12536" s="4" t="s">
        <v>50</v>
      </c>
      <c r="B12536" s="4" t="s">
        <v>16</v>
      </c>
      <c r="C12536" s="2">
        <v>301672230</v>
      </c>
      <c r="D12536" s="4" t="s">
        <v>18</v>
      </c>
      <c r="E12536" s="2">
        <f t="shared" si="195"/>
        <v>3.67</v>
      </c>
      <c r="F12536" s="4" t="s">
        <v>7</v>
      </c>
    </row>
    <row r="12537" spans="1:6" ht="13.8" x14ac:dyDescent="0.3">
      <c r="A12537" s="3" t="s">
        <v>50</v>
      </c>
      <c r="B12537" s="3" t="s">
        <v>16</v>
      </c>
      <c r="C12537" s="2">
        <v>301712986</v>
      </c>
      <c r="D12537" s="3"/>
      <c r="E12537" s="2" t="str">
        <f t="shared" si="195"/>
        <v>Null</v>
      </c>
      <c r="F12537" s="3" t="s">
        <v>10</v>
      </c>
    </row>
    <row r="12538" spans="1:6" ht="13.8" x14ac:dyDescent="0.3">
      <c r="A12538" s="4" t="s">
        <v>50</v>
      </c>
      <c r="B12538" s="4" t="s">
        <v>16</v>
      </c>
      <c r="C12538" s="2">
        <v>301715488</v>
      </c>
      <c r="D12538" s="4" t="s">
        <v>13</v>
      </c>
      <c r="E12538" s="2">
        <f t="shared" si="195"/>
        <v>4</v>
      </c>
      <c r="F12538" s="4" t="s">
        <v>20</v>
      </c>
    </row>
    <row r="12539" spans="1:6" ht="13.8" x14ac:dyDescent="0.3">
      <c r="A12539" s="3" t="s">
        <v>50</v>
      </c>
      <c r="B12539" s="3" t="s">
        <v>16</v>
      </c>
      <c r="C12539" s="2">
        <v>301790205</v>
      </c>
      <c r="D12539" s="3" t="s">
        <v>14</v>
      </c>
      <c r="E12539" s="2" t="str">
        <f t="shared" si="195"/>
        <v>Null</v>
      </c>
      <c r="F12539" s="3" t="s">
        <v>20</v>
      </c>
    </row>
    <row r="12540" spans="1:6" ht="13.8" x14ac:dyDescent="0.3">
      <c r="A12540" s="4" t="s">
        <v>50</v>
      </c>
      <c r="B12540" s="4" t="s">
        <v>16</v>
      </c>
      <c r="C12540" s="2">
        <v>301406102</v>
      </c>
      <c r="D12540" s="4" t="s">
        <v>14</v>
      </c>
      <c r="E12540" s="2" t="str">
        <f t="shared" si="195"/>
        <v>Null</v>
      </c>
      <c r="F12540" s="4" t="s">
        <v>15</v>
      </c>
    </row>
    <row r="12541" spans="1:6" ht="13.8" x14ac:dyDescent="0.3">
      <c r="A12541" s="3" t="s">
        <v>50</v>
      </c>
      <c r="B12541" s="3" t="s">
        <v>16</v>
      </c>
      <c r="C12541" s="2">
        <v>301521688</v>
      </c>
      <c r="D12541" s="3" t="s">
        <v>13</v>
      </c>
      <c r="E12541" s="2">
        <f t="shared" si="195"/>
        <v>4</v>
      </c>
      <c r="F12541" s="3" t="s">
        <v>7</v>
      </c>
    </row>
    <row r="12542" spans="1:6" ht="13.8" x14ac:dyDescent="0.3">
      <c r="A12542" s="4" t="s">
        <v>50</v>
      </c>
      <c r="B12542" s="4" t="s">
        <v>16</v>
      </c>
      <c r="C12542" s="2">
        <v>301580024</v>
      </c>
      <c r="D12542" s="4"/>
      <c r="E12542" s="2" t="str">
        <f t="shared" si="195"/>
        <v>Null</v>
      </c>
      <c r="F12542" s="4" t="s">
        <v>10</v>
      </c>
    </row>
    <row r="12543" spans="1:6" ht="13.8" x14ac:dyDescent="0.3">
      <c r="A12543" s="3" t="s">
        <v>50</v>
      </c>
      <c r="B12543" s="3" t="s">
        <v>16</v>
      </c>
      <c r="C12543" s="2">
        <v>301634374</v>
      </c>
      <c r="D12543" s="3" t="s">
        <v>25</v>
      </c>
      <c r="E12543" s="2">
        <f t="shared" si="195"/>
        <v>1</v>
      </c>
      <c r="F12543" s="3" t="s">
        <v>7</v>
      </c>
    </row>
    <row r="12544" spans="1:6" ht="13.8" x14ac:dyDescent="0.3">
      <c r="A12544" s="4" t="s">
        <v>50</v>
      </c>
      <c r="B12544" s="4" t="s">
        <v>16</v>
      </c>
      <c r="C12544" s="2">
        <v>301686558</v>
      </c>
      <c r="D12544" s="4" t="s">
        <v>26</v>
      </c>
      <c r="E12544" s="2">
        <f t="shared" si="195"/>
        <v>3.33</v>
      </c>
      <c r="F12544" s="4" t="s">
        <v>7</v>
      </c>
    </row>
    <row r="12545" spans="1:6" ht="13.8" x14ac:dyDescent="0.3">
      <c r="A12545" s="3" t="s">
        <v>50</v>
      </c>
      <c r="B12545" s="3" t="s">
        <v>16</v>
      </c>
      <c r="C12545" s="2">
        <v>301688514</v>
      </c>
      <c r="D12545" s="3" t="s">
        <v>9</v>
      </c>
      <c r="E12545" s="2">
        <f t="shared" si="195"/>
        <v>2</v>
      </c>
      <c r="F12545" s="3" t="s">
        <v>7</v>
      </c>
    </row>
    <row r="12546" spans="1:6" ht="13.8" x14ac:dyDescent="0.3">
      <c r="A12546" s="4" t="s">
        <v>50</v>
      </c>
      <c r="B12546" s="4" t="s">
        <v>16</v>
      </c>
      <c r="C12546" s="2">
        <v>301688819</v>
      </c>
      <c r="D12546" s="4" t="s">
        <v>9</v>
      </c>
      <c r="E12546" s="2">
        <f t="shared" si="195"/>
        <v>2</v>
      </c>
      <c r="F12546" s="4" t="s">
        <v>7</v>
      </c>
    </row>
    <row r="12547" spans="1:6" ht="13.8" x14ac:dyDescent="0.3">
      <c r="A12547" s="3" t="s">
        <v>50</v>
      </c>
      <c r="B12547" s="3" t="s">
        <v>16</v>
      </c>
      <c r="C12547" s="2">
        <v>301712866</v>
      </c>
      <c r="D12547" s="3" t="s">
        <v>25</v>
      </c>
      <c r="E12547" s="2">
        <f t="shared" ref="E12547:E12610" si="196">IF(D12547="A+",4.33,IF(D12547="A",4, IF(D12547="A-",3.67,IF(D12547="B+",3.33,IF(D12547="B",3,IF(D12547="B-",2.67,IF(D12547="C+",2.33,IF(D12547 ="C", 2,IF(D12547="C-",1.67,IF(D12547="D+",1.33,IF(D12547="D",1,IF(D12547="D-",0.67,IF(D12547="F",0,"Null")))))))))))))</f>
        <v>1</v>
      </c>
      <c r="F12547" s="3" t="s">
        <v>7</v>
      </c>
    </row>
    <row r="12548" spans="1:6" ht="13.8" x14ac:dyDescent="0.3">
      <c r="A12548" s="4" t="s">
        <v>50</v>
      </c>
      <c r="B12548" s="4" t="s">
        <v>16</v>
      </c>
      <c r="C12548" s="2">
        <v>301715511</v>
      </c>
      <c r="D12548" s="4" t="s">
        <v>25</v>
      </c>
      <c r="E12548" s="2">
        <f t="shared" si="196"/>
        <v>1</v>
      </c>
      <c r="F12548" s="4" t="s">
        <v>7</v>
      </c>
    </row>
    <row r="12549" spans="1:6" ht="13.8" x14ac:dyDescent="0.3">
      <c r="A12549" s="3" t="s">
        <v>50</v>
      </c>
      <c r="B12549" s="3" t="s">
        <v>16</v>
      </c>
      <c r="C12549" s="2">
        <v>301751816</v>
      </c>
      <c r="D12549" s="3" t="s">
        <v>25</v>
      </c>
      <c r="E12549" s="2">
        <f t="shared" si="196"/>
        <v>1</v>
      </c>
      <c r="F12549" s="3" t="s">
        <v>7</v>
      </c>
    </row>
    <row r="12550" spans="1:6" ht="13.8" x14ac:dyDescent="0.3">
      <c r="A12550" s="4" t="s">
        <v>50</v>
      </c>
      <c r="B12550" s="4" t="s">
        <v>16</v>
      </c>
      <c r="C12550" s="2">
        <v>301755010</v>
      </c>
      <c r="D12550" s="4" t="s">
        <v>9</v>
      </c>
      <c r="E12550" s="2">
        <f t="shared" si="196"/>
        <v>2</v>
      </c>
      <c r="F12550" s="4" t="s">
        <v>7</v>
      </c>
    </row>
    <row r="12551" spans="1:6" ht="13.8" x14ac:dyDescent="0.3">
      <c r="A12551" s="3" t="s">
        <v>50</v>
      </c>
      <c r="B12551" s="3" t="s">
        <v>16</v>
      </c>
      <c r="C12551" s="2">
        <v>301750133</v>
      </c>
      <c r="D12551" s="3"/>
      <c r="E12551" s="2" t="str">
        <f t="shared" si="196"/>
        <v>Null</v>
      </c>
      <c r="F12551" s="3" t="s">
        <v>10</v>
      </c>
    </row>
    <row r="12552" spans="1:6" ht="13.8" x14ac:dyDescent="0.3">
      <c r="A12552" s="4" t="s">
        <v>50</v>
      </c>
      <c r="B12552" s="4" t="s">
        <v>16</v>
      </c>
      <c r="C12552" s="2">
        <v>301750138</v>
      </c>
      <c r="D12552" s="4" t="s">
        <v>9</v>
      </c>
      <c r="E12552" s="2">
        <f t="shared" si="196"/>
        <v>2</v>
      </c>
      <c r="F12552" s="4" t="s">
        <v>7</v>
      </c>
    </row>
    <row r="12553" spans="1:6" ht="13.8" x14ac:dyDescent="0.3">
      <c r="A12553" s="3" t="s">
        <v>50</v>
      </c>
      <c r="B12553" s="3" t="s">
        <v>16</v>
      </c>
      <c r="C12553" s="2">
        <v>301757702</v>
      </c>
      <c r="D12553" s="3"/>
      <c r="E12553" s="2" t="str">
        <f t="shared" si="196"/>
        <v>Null</v>
      </c>
      <c r="F12553" s="3" t="s">
        <v>10</v>
      </c>
    </row>
    <row r="12554" spans="1:6" ht="13.8" x14ac:dyDescent="0.3">
      <c r="A12554" s="4" t="s">
        <v>50</v>
      </c>
      <c r="B12554" s="4" t="s">
        <v>16</v>
      </c>
      <c r="C12554" s="2">
        <v>301762752</v>
      </c>
      <c r="D12554" s="4" t="s">
        <v>14</v>
      </c>
      <c r="E12554" s="2" t="str">
        <f t="shared" si="196"/>
        <v>Null</v>
      </c>
      <c r="F12554" s="4" t="s">
        <v>23</v>
      </c>
    </row>
    <row r="12555" spans="1:6" ht="13.8" x14ac:dyDescent="0.3">
      <c r="A12555" s="3" t="s">
        <v>50</v>
      </c>
      <c r="B12555" s="3" t="s">
        <v>16</v>
      </c>
      <c r="C12555" s="2">
        <v>301498194</v>
      </c>
      <c r="D12555" s="3" t="s">
        <v>18</v>
      </c>
      <c r="E12555" s="2">
        <f t="shared" si="196"/>
        <v>3.67</v>
      </c>
      <c r="F12555" s="3" t="s">
        <v>7</v>
      </c>
    </row>
    <row r="12556" spans="1:6" ht="13.8" x14ac:dyDescent="0.3">
      <c r="A12556" s="4" t="s">
        <v>50</v>
      </c>
      <c r="B12556" s="4" t="s">
        <v>16</v>
      </c>
      <c r="C12556" s="2">
        <v>301588896</v>
      </c>
      <c r="D12556" s="4" t="s">
        <v>19</v>
      </c>
      <c r="E12556" s="2">
        <f t="shared" si="196"/>
        <v>1.33</v>
      </c>
      <c r="F12556" s="4" t="s">
        <v>7</v>
      </c>
    </row>
    <row r="12557" spans="1:6" ht="13.8" x14ac:dyDescent="0.3">
      <c r="A12557" s="3" t="s">
        <v>50</v>
      </c>
      <c r="B12557" s="3" t="s">
        <v>16</v>
      </c>
      <c r="C12557" s="2">
        <v>301720321</v>
      </c>
      <c r="D12557" s="3" t="s">
        <v>12</v>
      </c>
      <c r="E12557" s="2">
        <f t="shared" si="196"/>
        <v>3</v>
      </c>
      <c r="F12557" s="3" t="s">
        <v>7</v>
      </c>
    </row>
    <row r="12558" spans="1:6" ht="13.8" x14ac:dyDescent="0.3">
      <c r="A12558" s="4" t="s">
        <v>50</v>
      </c>
      <c r="B12558" s="4" t="s">
        <v>16</v>
      </c>
      <c r="C12558" s="2">
        <v>300078919</v>
      </c>
      <c r="D12558" s="4"/>
      <c r="E12558" s="2" t="str">
        <f t="shared" si="196"/>
        <v>Null</v>
      </c>
      <c r="F12558" s="4" t="s">
        <v>10</v>
      </c>
    </row>
    <row r="12559" spans="1:6" ht="13.8" x14ac:dyDescent="0.3">
      <c r="A12559" s="3" t="s">
        <v>50</v>
      </c>
      <c r="B12559" s="3" t="s">
        <v>16</v>
      </c>
      <c r="C12559" s="2">
        <v>301710637</v>
      </c>
      <c r="D12559" s="3"/>
      <c r="E12559" s="2" t="str">
        <f t="shared" si="196"/>
        <v>Null</v>
      </c>
      <c r="F12559" s="3" t="s">
        <v>10</v>
      </c>
    </row>
    <row r="12560" spans="1:6" ht="13.8" x14ac:dyDescent="0.3">
      <c r="A12560" s="4" t="s">
        <v>50</v>
      </c>
      <c r="B12560" s="4" t="s">
        <v>16</v>
      </c>
      <c r="C12560" s="2">
        <v>301733621</v>
      </c>
      <c r="D12560" s="4" t="s">
        <v>14</v>
      </c>
      <c r="E12560" s="2" t="str">
        <f t="shared" si="196"/>
        <v>Null</v>
      </c>
      <c r="F12560" s="4" t="s">
        <v>15</v>
      </c>
    </row>
    <row r="12561" spans="1:6" ht="13.8" x14ac:dyDescent="0.3">
      <c r="A12561" s="3" t="s">
        <v>50</v>
      </c>
      <c r="B12561" s="3" t="s">
        <v>16</v>
      </c>
      <c r="C12561" s="2">
        <v>301744098</v>
      </c>
      <c r="D12561" s="3" t="s">
        <v>9</v>
      </c>
      <c r="E12561" s="2">
        <f t="shared" si="196"/>
        <v>2</v>
      </c>
      <c r="F12561" s="3" t="s">
        <v>7</v>
      </c>
    </row>
    <row r="12562" spans="1:6" ht="13.8" x14ac:dyDescent="0.3">
      <c r="A12562" s="4" t="s">
        <v>50</v>
      </c>
      <c r="B12562" s="4" t="s">
        <v>16</v>
      </c>
      <c r="C12562" s="2">
        <v>301769712</v>
      </c>
      <c r="D12562" s="4" t="s">
        <v>12</v>
      </c>
      <c r="E12562" s="2">
        <f t="shared" si="196"/>
        <v>3</v>
      </c>
      <c r="F12562" s="4" t="s">
        <v>7</v>
      </c>
    </row>
    <row r="12563" spans="1:6" ht="13.8" x14ac:dyDescent="0.3">
      <c r="A12563" s="3" t="s">
        <v>50</v>
      </c>
      <c r="B12563" s="3" t="s">
        <v>16</v>
      </c>
      <c r="C12563" s="2">
        <v>301775935</v>
      </c>
      <c r="D12563" s="3"/>
      <c r="E12563" s="2" t="str">
        <f t="shared" si="196"/>
        <v>Null</v>
      </c>
      <c r="F12563" s="3" t="s">
        <v>10</v>
      </c>
    </row>
    <row r="12564" spans="1:6" ht="13.8" x14ac:dyDescent="0.3">
      <c r="A12564" s="4" t="s">
        <v>50</v>
      </c>
      <c r="B12564" s="4" t="s">
        <v>16</v>
      </c>
      <c r="C12564" s="2">
        <v>300076418</v>
      </c>
      <c r="D12564" s="4" t="s">
        <v>13</v>
      </c>
      <c r="E12564" s="2">
        <f t="shared" si="196"/>
        <v>4</v>
      </c>
      <c r="F12564" s="4" t="s">
        <v>7</v>
      </c>
    </row>
    <row r="12565" spans="1:6" ht="13.8" x14ac:dyDescent="0.3">
      <c r="A12565" s="3" t="s">
        <v>50</v>
      </c>
      <c r="B12565" s="3" t="s">
        <v>16</v>
      </c>
      <c r="C12565" s="2">
        <v>301407982</v>
      </c>
      <c r="D12565" s="3" t="s">
        <v>31</v>
      </c>
      <c r="E12565" s="2">
        <f t="shared" si="196"/>
        <v>1.67</v>
      </c>
      <c r="F12565" s="3" t="s">
        <v>7</v>
      </c>
    </row>
    <row r="12566" spans="1:6" ht="13.8" x14ac:dyDescent="0.3">
      <c r="A12566" s="4" t="s">
        <v>50</v>
      </c>
      <c r="B12566" s="4" t="s">
        <v>16</v>
      </c>
      <c r="C12566" s="2">
        <v>301633777</v>
      </c>
      <c r="D12566" s="4"/>
      <c r="E12566" s="2" t="str">
        <f t="shared" si="196"/>
        <v>Null</v>
      </c>
      <c r="F12566" s="4" t="s">
        <v>10</v>
      </c>
    </row>
    <row r="12567" spans="1:6" ht="13.8" x14ac:dyDescent="0.3">
      <c r="A12567" s="3" t="s">
        <v>50</v>
      </c>
      <c r="B12567" s="3" t="s">
        <v>16</v>
      </c>
      <c r="C12567" s="2">
        <v>301695141</v>
      </c>
      <c r="D12567" s="3" t="s">
        <v>25</v>
      </c>
      <c r="E12567" s="2">
        <f t="shared" si="196"/>
        <v>1</v>
      </c>
      <c r="F12567" s="3" t="s">
        <v>7</v>
      </c>
    </row>
    <row r="12568" spans="1:6" ht="13.8" x14ac:dyDescent="0.3">
      <c r="A12568" s="4" t="s">
        <v>50</v>
      </c>
      <c r="B12568" s="4" t="s">
        <v>16</v>
      </c>
      <c r="C12568" s="2">
        <v>301750260</v>
      </c>
      <c r="D12568" s="4"/>
      <c r="E12568" s="2" t="str">
        <f t="shared" si="196"/>
        <v>Null</v>
      </c>
      <c r="F12568" s="4" t="s">
        <v>30</v>
      </c>
    </row>
    <row r="12569" spans="1:6" ht="13.8" x14ac:dyDescent="0.3">
      <c r="A12569" s="3" t="s">
        <v>50</v>
      </c>
      <c r="B12569" s="3" t="s">
        <v>16</v>
      </c>
      <c r="C12569" s="2">
        <v>301760760</v>
      </c>
      <c r="D12569" s="3" t="s">
        <v>26</v>
      </c>
      <c r="E12569" s="2">
        <f t="shared" si="196"/>
        <v>3.33</v>
      </c>
      <c r="F12569" s="3" t="s">
        <v>7</v>
      </c>
    </row>
    <row r="12570" spans="1:6" ht="13.8" x14ac:dyDescent="0.3">
      <c r="A12570" s="4" t="s">
        <v>50</v>
      </c>
      <c r="B12570" s="4" t="s">
        <v>16</v>
      </c>
      <c r="C12570" s="2">
        <v>301768982</v>
      </c>
      <c r="D12570" s="4" t="s">
        <v>14</v>
      </c>
      <c r="E12570" s="2" t="str">
        <f t="shared" si="196"/>
        <v>Null</v>
      </c>
      <c r="F12570" s="4" t="s">
        <v>15</v>
      </c>
    </row>
    <row r="12571" spans="1:6" ht="13.8" x14ac:dyDescent="0.3">
      <c r="A12571" s="3" t="s">
        <v>50</v>
      </c>
      <c r="B12571" s="3" t="s">
        <v>16</v>
      </c>
      <c r="C12571" s="2">
        <v>301650455</v>
      </c>
      <c r="D12571" s="3"/>
      <c r="E12571" s="2" t="str">
        <f t="shared" si="196"/>
        <v>Null</v>
      </c>
      <c r="F12571" s="3" t="s">
        <v>10</v>
      </c>
    </row>
    <row r="12572" spans="1:6" ht="13.8" x14ac:dyDescent="0.3">
      <c r="A12572" s="4" t="s">
        <v>50</v>
      </c>
      <c r="B12572" s="4" t="s">
        <v>16</v>
      </c>
      <c r="C12572" s="2">
        <v>301666948</v>
      </c>
      <c r="D12572" s="4" t="s">
        <v>9</v>
      </c>
      <c r="E12572" s="2">
        <f t="shared" si="196"/>
        <v>2</v>
      </c>
      <c r="F12572" s="4" t="s">
        <v>7</v>
      </c>
    </row>
    <row r="12573" spans="1:6" ht="13.8" x14ac:dyDescent="0.3">
      <c r="A12573" s="3" t="s">
        <v>50</v>
      </c>
      <c r="B12573" s="3" t="s">
        <v>16</v>
      </c>
      <c r="C12573" s="2">
        <v>301710016</v>
      </c>
      <c r="D12573" s="3"/>
      <c r="E12573" s="2" t="str">
        <f t="shared" si="196"/>
        <v>Null</v>
      </c>
      <c r="F12573" s="3" t="s">
        <v>10</v>
      </c>
    </row>
    <row r="12574" spans="1:6" ht="13.8" x14ac:dyDescent="0.3">
      <c r="A12574" s="4" t="s">
        <v>50</v>
      </c>
      <c r="B12574" s="4" t="s">
        <v>16</v>
      </c>
      <c r="C12574" s="2">
        <v>301728303</v>
      </c>
      <c r="D12574" s="4" t="s">
        <v>12</v>
      </c>
      <c r="E12574" s="2">
        <f t="shared" si="196"/>
        <v>3</v>
      </c>
      <c r="F12574" s="4" t="s">
        <v>7</v>
      </c>
    </row>
    <row r="12575" spans="1:6" ht="13.8" x14ac:dyDescent="0.3">
      <c r="A12575" s="3" t="s">
        <v>50</v>
      </c>
      <c r="B12575" s="3" t="s">
        <v>16</v>
      </c>
      <c r="C12575" s="2">
        <v>301730402</v>
      </c>
      <c r="D12575" s="3" t="s">
        <v>9</v>
      </c>
      <c r="E12575" s="2">
        <f t="shared" si="196"/>
        <v>2</v>
      </c>
      <c r="F12575" s="3" t="s">
        <v>7</v>
      </c>
    </row>
    <row r="12576" spans="1:6" ht="13.8" x14ac:dyDescent="0.3">
      <c r="A12576" s="4" t="s">
        <v>50</v>
      </c>
      <c r="B12576" s="4" t="s">
        <v>16</v>
      </c>
      <c r="C12576" s="2">
        <v>301747805</v>
      </c>
      <c r="D12576" s="4" t="s">
        <v>9</v>
      </c>
      <c r="E12576" s="2">
        <f t="shared" si="196"/>
        <v>2</v>
      </c>
      <c r="F12576" s="4" t="s">
        <v>7</v>
      </c>
    </row>
    <row r="12577" spans="1:6" ht="13.8" x14ac:dyDescent="0.3">
      <c r="A12577" s="3" t="s">
        <v>50</v>
      </c>
      <c r="B12577" s="3" t="s">
        <v>16</v>
      </c>
      <c r="C12577" s="2">
        <v>301766852</v>
      </c>
      <c r="D12577" s="3"/>
      <c r="E12577" s="2" t="str">
        <f t="shared" si="196"/>
        <v>Null</v>
      </c>
      <c r="F12577" s="3" t="s">
        <v>10</v>
      </c>
    </row>
    <row r="12578" spans="1:6" ht="13.8" x14ac:dyDescent="0.3">
      <c r="A12578" s="4" t="s">
        <v>50</v>
      </c>
      <c r="B12578" s="4" t="s">
        <v>16</v>
      </c>
      <c r="C12578" s="2">
        <v>301682031</v>
      </c>
      <c r="D12578" s="4" t="s">
        <v>9</v>
      </c>
      <c r="E12578" s="2">
        <f t="shared" si="196"/>
        <v>2</v>
      </c>
      <c r="F12578" s="4" t="s">
        <v>7</v>
      </c>
    </row>
    <row r="12579" spans="1:6" ht="13.8" x14ac:dyDescent="0.3">
      <c r="A12579" s="3" t="s">
        <v>50</v>
      </c>
      <c r="B12579" s="3" t="s">
        <v>16</v>
      </c>
      <c r="C12579" s="2">
        <v>301729897</v>
      </c>
      <c r="D12579" s="3" t="s">
        <v>29</v>
      </c>
      <c r="E12579" s="2">
        <f t="shared" si="196"/>
        <v>0.67</v>
      </c>
      <c r="F12579" s="3" t="s">
        <v>7</v>
      </c>
    </row>
    <row r="12580" spans="1:6" ht="13.8" x14ac:dyDescent="0.3">
      <c r="A12580" s="4" t="s">
        <v>50</v>
      </c>
      <c r="B12580" s="4" t="s">
        <v>16</v>
      </c>
      <c r="C12580" s="2">
        <v>301769792</v>
      </c>
      <c r="D12580" s="4" t="s">
        <v>22</v>
      </c>
      <c r="E12580" s="2">
        <f t="shared" si="196"/>
        <v>2.67</v>
      </c>
      <c r="F12580" s="4" t="s">
        <v>7</v>
      </c>
    </row>
    <row r="12581" spans="1:6" ht="13.8" x14ac:dyDescent="0.3">
      <c r="A12581" s="3" t="s">
        <v>50</v>
      </c>
      <c r="B12581" s="3" t="s">
        <v>16</v>
      </c>
      <c r="C12581" s="2">
        <v>301776723</v>
      </c>
      <c r="D12581" s="3"/>
      <c r="E12581" s="2" t="str">
        <f t="shared" si="196"/>
        <v>Null</v>
      </c>
      <c r="F12581" s="3" t="s">
        <v>10</v>
      </c>
    </row>
    <row r="12582" spans="1:6" ht="13.8" x14ac:dyDescent="0.3">
      <c r="A12582" s="4" t="s">
        <v>50</v>
      </c>
      <c r="B12582" s="4" t="s">
        <v>16</v>
      </c>
      <c r="C12582" s="2">
        <v>301711804</v>
      </c>
      <c r="D12582" s="4" t="s">
        <v>9</v>
      </c>
      <c r="E12582" s="2">
        <f t="shared" si="196"/>
        <v>2</v>
      </c>
      <c r="F12582" s="4" t="s">
        <v>7</v>
      </c>
    </row>
    <row r="12583" spans="1:6" ht="13.8" x14ac:dyDescent="0.3">
      <c r="A12583" s="3" t="s">
        <v>50</v>
      </c>
      <c r="B12583" s="3" t="s">
        <v>16</v>
      </c>
      <c r="C12583" s="2">
        <v>301767813</v>
      </c>
      <c r="D12583" s="3" t="s">
        <v>18</v>
      </c>
      <c r="E12583" s="2">
        <f t="shared" si="196"/>
        <v>3.67</v>
      </c>
      <c r="F12583" s="3" t="s">
        <v>7</v>
      </c>
    </row>
    <row r="12584" spans="1:6" ht="13.8" x14ac:dyDescent="0.3">
      <c r="A12584" s="4" t="s">
        <v>50</v>
      </c>
      <c r="B12584" s="4" t="s">
        <v>16</v>
      </c>
      <c r="C12584" s="2">
        <v>301544524</v>
      </c>
      <c r="D12584" s="4" t="s">
        <v>9</v>
      </c>
      <c r="E12584" s="2">
        <f t="shared" si="196"/>
        <v>2</v>
      </c>
      <c r="F12584" s="4" t="s">
        <v>7</v>
      </c>
    </row>
    <row r="12585" spans="1:6" ht="13.8" x14ac:dyDescent="0.3">
      <c r="A12585" s="3" t="s">
        <v>50</v>
      </c>
      <c r="B12585" s="3" t="s">
        <v>16</v>
      </c>
      <c r="C12585" s="2">
        <v>301720569</v>
      </c>
      <c r="D12585" s="3" t="s">
        <v>17</v>
      </c>
      <c r="E12585" s="2">
        <f t="shared" si="196"/>
        <v>4.33</v>
      </c>
      <c r="F12585" s="3" t="s">
        <v>7</v>
      </c>
    </row>
    <row r="12586" spans="1:6" ht="13.8" x14ac:dyDescent="0.3">
      <c r="A12586" s="4" t="s">
        <v>50</v>
      </c>
      <c r="B12586" s="4" t="s">
        <v>16</v>
      </c>
      <c r="C12586" s="2">
        <v>301710476</v>
      </c>
      <c r="D12586" s="4" t="s">
        <v>24</v>
      </c>
      <c r="E12586" s="2">
        <f t="shared" si="196"/>
        <v>2.33</v>
      </c>
      <c r="F12586" s="4" t="s">
        <v>7</v>
      </c>
    </row>
    <row r="12587" spans="1:6" ht="13.8" x14ac:dyDescent="0.3">
      <c r="A12587" s="3" t="s">
        <v>50</v>
      </c>
      <c r="B12587" s="3" t="s">
        <v>16</v>
      </c>
      <c r="C12587" s="2">
        <v>301764697</v>
      </c>
      <c r="D12587" s="3" t="s">
        <v>18</v>
      </c>
      <c r="E12587" s="2">
        <f t="shared" si="196"/>
        <v>3.67</v>
      </c>
      <c r="F12587" s="3" t="s">
        <v>7</v>
      </c>
    </row>
    <row r="12588" spans="1:6" ht="13.8" x14ac:dyDescent="0.3">
      <c r="A12588" s="4" t="s">
        <v>50</v>
      </c>
      <c r="B12588" s="4" t="s">
        <v>16</v>
      </c>
      <c r="C12588" s="2">
        <v>301796301</v>
      </c>
      <c r="D12588" s="4" t="s">
        <v>14</v>
      </c>
      <c r="E12588" s="2" t="str">
        <f t="shared" si="196"/>
        <v>Null</v>
      </c>
      <c r="F12588" s="4" t="s">
        <v>23</v>
      </c>
    </row>
    <row r="12589" spans="1:6" ht="13.8" x14ac:dyDescent="0.3">
      <c r="A12589" s="3" t="s">
        <v>50</v>
      </c>
      <c r="B12589" s="3" t="s">
        <v>16</v>
      </c>
      <c r="C12589" s="2">
        <v>300672892</v>
      </c>
      <c r="D12589" s="3" t="s">
        <v>14</v>
      </c>
      <c r="E12589" s="2" t="str">
        <f t="shared" si="196"/>
        <v>Null</v>
      </c>
      <c r="F12589" s="3" t="s">
        <v>23</v>
      </c>
    </row>
    <row r="12590" spans="1:6" ht="13.8" x14ac:dyDescent="0.3">
      <c r="A12590" s="4" t="s">
        <v>50</v>
      </c>
      <c r="B12590" s="4" t="s">
        <v>16</v>
      </c>
      <c r="C12590" s="2">
        <v>301682810</v>
      </c>
      <c r="D12590" s="4" t="s">
        <v>6</v>
      </c>
      <c r="E12590" s="2">
        <f t="shared" si="196"/>
        <v>0</v>
      </c>
      <c r="F12590" s="4" t="s">
        <v>7</v>
      </c>
    </row>
    <row r="12591" spans="1:6" ht="13.8" x14ac:dyDescent="0.3">
      <c r="A12591" s="3" t="s">
        <v>50</v>
      </c>
      <c r="B12591" s="3" t="s">
        <v>16</v>
      </c>
      <c r="C12591" s="2">
        <v>301721606</v>
      </c>
      <c r="D12591" s="3" t="s">
        <v>12</v>
      </c>
      <c r="E12591" s="2">
        <f t="shared" si="196"/>
        <v>3</v>
      </c>
      <c r="F12591" s="3" t="s">
        <v>7</v>
      </c>
    </row>
    <row r="12592" spans="1:6" ht="13.8" x14ac:dyDescent="0.3">
      <c r="A12592" s="4" t="s">
        <v>50</v>
      </c>
      <c r="B12592" s="4" t="s">
        <v>16</v>
      </c>
      <c r="C12592" s="2">
        <v>301750311</v>
      </c>
      <c r="D12592" s="4" t="s">
        <v>13</v>
      </c>
      <c r="E12592" s="2">
        <f t="shared" si="196"/>
        <v>4</v>
      </c>
      <c r="F12592" s="4" t="s">
        <v>7</v>
      </c>
    </row>
    <row r="12593" spans="1:6" ht="13.8" x14ac:dyDescent="0.3">
      <c r="A12593" s="3" t="s">
        <v>50</v>
      </c>
      <c r="B12593" s="3" t="s">
        <v>16</v>
      </c>
      <c r="C12593" s="2">
        <v>300942873</v>
      </c>
      <c r="D12593" s="3"/>
      <c r="E12593" s="2" t="str">
        <f t="shared" si="196"/>
        <v>Null</v>
      </c>
      <c r="F12593" s="3" t="s">
        <v>10</v>
      </c>
    </row>
    <row r="12594" spans="1:6" ht="13.8" x14ac:dyDescent="0.3">
      <c r="A12594" s="4" t="s">
        <v>50</v>
      </c>
      <c r="B12594" s="4" t="s">
        <v>16</v>
      </c>
      <c r="C12594" s="2">
        <v>301555366</v>
      </c>
      <c r="D12594" s="4" t="s">
        <v>14</v>
      </c>
      <c r="E12594" s="2" t="str">
        <f t="shared" si="196"/>
        <v>Null</v>
      </c>
      <c r="F12594" s="4" t="s">
        <v>15</v>
      </c>
    </row>
    <row r="12595" spans="1:6" ht="13.8" x14ac:dyDescent="0.3">
      <c r="A12595" s="3" t="s">
        <v>50</v>
      </c>
      <c r="B12595" s="3" t="s">
        <v>16</v>
      </c>
      <c r="C12595" s="2">
        <v>301737764</v>
      </c>
      <c r="D12595" s="3" t="s">
        <v>14</v>
      </c>
      <c r="E12595" s="2" t="str">
        <f t="shared" si="196"/>
        <v>Null</v>
      </c>
      <c r="F12595" s="3" t="s">
        <v>15</v>
      </c>
    </row>
    <row r="12596" spans="1:6" ht="13.8" x14ac:dyDescent="0.3">
      <c r="A12596" s="4" t="s">
        <v>50</v>
      </c>
      <c r="B12596" s="4" t="s">
        <v>16</v>
      </c>
      <c r="C12596" s="2">
        <v>301752541</v>
      </c>
      <c r="D12596" s="4" t="s">
        <v>26</v>
      </c>
      <c r="E12596" s="2">
        <f t="shared" si="196"/>
        <v>3.33</v>
      </c>
      <c r="F12596" s="4" t="s">
        <v>20</v>
      </c>
    </row>
    <row r="12597" spans="1:6" ht="13.8" x14ac:dyDescent="0.3">
      <c r="A12597" s="3" t="s">
        <v>50</v>
      </c>
      <c r="B12597" s="3" t="s">
        <v>16</v>
      </c>
      <c r="C12597" s="2">
        <v>301798792</v>
      </c>
      <c r="D12597" s="3"/>
      <c r="E12597" s="2" t="str">
        <f t="shared" si="196"/>
        <v>Null</v>
      </c>
      <c r="F12597" s="3" t="s">
        <v>10</v>
      </c>
    </row>
    <row r="12598" spans="1:6" ht="13.8" x14ac:dyDescent="0.3">
      <c r="A12598" s="4" t="s">
        <v>50</v>
      </c>
      <c r="B12598" s="4" t="s">
        <v>16</v>
      </c>
      <c r="C12598" s="2">
        <v>301293046</v>
      </c>
      <c r="D12598" s="4" t="s">
        <v>13</v>
      </c>
      <c r="E12598" s="2">
        <f t="shared" si="196"/>
        <v>4</v>
      </c>
      <c r="F12598" s="4" t="s">
        <v>7</v>
      </c>
    </row>
    <row r="12599" spans="1:6" ht="13.8" x14ac:dyDescent="0.3">
      <c r="A12599" s="3" t="s">
        <v>50</v>
      </c>
      <c r="B12599" s="3" t="s">
        <v>16</v>
      </c>
      <c r="C12599" s="2">
        <v>301316051</v>
      </c>
      <c r="D12599" s="3" t="s">
        <v>17</v>
      </c>
      <c r="E12599" s="2">
        <f t="shared" si="196"/>
        <v>4.33</v>
      </c>
      <c r="F12599" s="3" t="s">
        <v>7</v>
      </c>
    </row>
    <row r="12600" spans="1:6" ht="13.8" x14ac:dyDescent="0.3">
      <c r="A12600" s="4" t="s">
        <v>50</v>
      </c>
      <c r="B12600" s="4" t="s">
        <v>16</v>
      </c>
      <c r="C12600" s="2">
        <v>301680359</v>
      </c>
      <c r="D12600" s="4" t="s">
        <v>24</v>
      </c>
      <c r="E12600" s="2">
        <f t="shared" si="196"/>
        <v>2.33</v>
      </c>
      <c r="F12600" s="4" t="s">
        <v>7</v>
      </c>
    </row>
    <row r="12601" spans="1:6" ht="13.8" x14ac:dyDescent="0.3">
      <c r="A12601" s="3" t="s">
        <v>50</v>
      </c>
      <c r="B12601" s="3" t="s">
        <v>16</v>
      </c>
      <c r="C12601" s="2">
        <v>301684108</v>
      </c>
      <c r="D12601" s="3"/>
      <c r="E12601" s="2" t="str">
        <f t="shared" si="196"/>
        <v>Null</v>
      </c>
      <c r="F12601" s="3" t="s">
        <v>10</v>
      </c>
    </row>
    <row r="12602" spans="1:6" ht="13.8" x14ac:dyDescent="0.3">
      <c r="A12602" s="4" t="s">
        <v>50</v>
      </c>
      <c r="B12602" s="4" t="s">
        <v>16</v>
      </c>
      <c r="C12602" s="2">
        <v>301721666</v>
      </c>
      <c r="D12602" s="4" t="s">
        <v>24</v>
      </c>
      <c r="E12602" s="2">
        <f t="shared" si="196"/>
        <v>2.33</v>
      </c>
      <c r="F12602" s="4" t="s">
        <v>20</v>
      </c>
    </row>
    <row r="12603" spans="1:6" ht="13.8" x14ac:dyDescent="0.3">
      <c r="A12603" s="3" t="s">
        <v>50</v>
      </c>
      <c r="B12603" s="3" t="s">
        <v>16</v>
      </c>
      <c r="C12603" s="2">
        <v>301737088</v>
      </c>
      <c r="D12603" s="3" t="s">
        <v>17</v>
      </c>
      <c r="E12603" s="2">
        <f t="shared" si="196"/>
        <v>4.33</v>
      </c>
      <c r="F12603" s="3" t="s">
        <v>20</v>
      </c>
    </row>
    <row r="12604" spans="1:6" ht="13.8" x14ac:dyDescent="0.3">
      <c r="A12604" s="4" t="s">
        <v>50</v>
      </c>
      <c r="B12604" s="4" t="s">
        <v>16</v>
      </c>
      <c r="C12604" s="2">
        <v>301614853</v>
      </c>
      <c r="D12604" s="4" t="s">
        <v>6</v>
      </c>
      <c r="E12604" s="2">
        <f t="shared" si="196"/>
        <v>0</v>
      </c>
      <c r="F12604" s="4" t="s">
        <v>7</v>
      </c>
    </row>
    <row r="12605" spans="1:6" ht="13.8" x14ac:dyDescent="0.3">
      <c r="A12605" s="3" t="s">
        <v>50</v>
      </c>
      <c r="B12605" s="3" t="s">
        <v>16</v>
      </c>
      <c r="C12605" s="2">
        <v>301649039</v>
      </c>
      <c r="D12605" s="3"/>
      <c r="E12605" s="2" t="str">
        <f t="shared" si="196"/>
        <v>Null</v>
      </c>
      <c r="F12605" s="3" t="s">
        <v>10</v>
      </c>
    </row>
    <row r="12606" spans="1:6" ht="13.8" x14ac:dyDescent="0.3">
      <c r="A12606" s="4" t="s">
        <v>50</v>
      </c>
      <c r="B12606" s="4" t="s">
        <v>16</v>
      </c>
      <c r="C12606" s="2">
        <v>301729897</v>
      </c>
      <c r="D12606" s="4"/>
      <c r="E12606" s="2" t="str">
        <f t="shared" si="196"/>
        <v>Null</v>
      </c>
      <c r="F12606" s="4" t="s">
        <v>10</v>
      </c>
    </row>
    <row r="12607" spans="1:6" ht="13.8" x14ac:dyDescent="0.3">
      <c r="A12607" s="3" t="s">
        <v>50</v>
      </c>
      <c r="B12607" s="3" t="s">
        <v>16</v>
      </c>
      <c r="C12607" s="2">
        <v>301757422</v>
      </c>
      <c r="D12607" s="3" t="s">
        <v>24</v>
      </c>
      <c r="E12607" s="2">
        <f t="shared" si="196"/>
        <v>2.33</v>
      </c>
      <c r="F12607" s="3" t="s">
        <v>7</v>
      </c>
    </row>
    <row r="12608" spans="1:6" ht="13.8" x14ac:dyDescent="0.3">
      <c r="A12608" s="4" t="s">
        <v>50</v>
      </c>
      <c r="B12608" s="4" t="s">
        <v>16</v>
      </c>
      <c r="C12608" s="2">
        <v>301766779</v>
      </c>
      <c r="D12608" s="4" t="s">
        <v>25</v>
      </c>
      <c r="E12608" s="2">
        <f t="shared" si="196"/>
        <v>1</v>
      </c>
      <c r="F12608" s="4" t="s">
        <v>7</v>
      </c>
    </row>
    <row r="12609" spans="1:6" ht="13.8" x14ac:dyDescent="0.3">
      <c r="A12609" s="3" t="s">
        <v>50</v>
      </c>
      <c r="B12609" s="3" t="s">
        <v>16</v>
      </c>
      <c r="C12609" s="2">
        <v>301773666</v>
      </c>
      <c r="D12609" s="3" t="s">
        <v>6</v>
      </c>
      <c r="E12609" s="2">
        <f t="shared" si="196"/>
        <v>0</v>
      </c>
      <c r="F12609" s="3" t="s">
        <v>7</v>
      </c>
    </row>
    <row r="12610" spans="1:6" ht="13.8" x14ac:dyDescent="0.3">
      <c r="A12610" s="4" t="s">
        <v>50</v>
      </c>
      <c r="B12610" s="4" t="s">
        <v>16</v>
      </c>
      <c r="C12610" s="2">
        <v>301778148</v>
      </c>
      <c r="D12610" s="4" t="s">
        <v>14</v>
      </c>
      <c r="E12610" s="2" t="str">
        <f t="shared" si="196"/>
        <v>Null</v>
      </c>
      <c r="F12610" s="4" t="s">
        <v>23</v>
      </c>
    </row>
    <row r="12611" spans="1:6" ht="13.8" x14ac:dyDescent="0.3">
      <c r="A12611" s="3" t="s">
        <v>50</v>
      </c>
      <c r="B12611" s="3" t="s">
        <v>16</v>
      </c>
      <c r="C12611" s="2">
        <v>301478929</v>
      </c>
      <c r="D12611" s="3" t="s">
        <v>6</v>
      </c>
      <c r="E12611" s="2">
        <f t="shared" ref="E12611:E12674" si="197">IF(D12611="A+",4.33,IF(D12611="A",4, IF(D12611="A-",3.67,IF(D12611="B+",3.33,IF(D12611="B",3,IF(D12611="B-",2.67,IF(D12611="C+",2.33,IF(D12611 ="C", 2,IF(D12611="C-",1.67,IF(D12611="D+",1.33,IF(D12611="D",1,IF(D12611="D-",0.67,IF(D12611="F",0,"Null")))))))))))))</f>
        <v>0</v>
      </c>
      <c r="F12611" s="3" t="s">
        <v>7</v>
      </c>
    </row>
    <row r="12612" spans="1:6" ht="13.8" x14ac:dyDescent="0.3">
      <c r="A12612" s="4" t="s">
        <v>50</v>
      </c>
      <c r="B12612" s="4" t="s">
        <v>16</v>
      </c>
      <c r="C12612" s="2">
        <v>301562028</v>
      </c>
      <c r="D12612" s="4" t="s">
        <v>12</v>
      </c>
      <c r="E12612" s="2">
        <f t="shared" si="197"/>
        <v>3</v>
      </c>
      <c r="F12612" s="4" t="s">
        <v>7</v>
      </c>
    </row>
    <row r="12613" spans="1:6" ht="13.8" x14ac:dyDescent="0.3">
      <c r="A12613" s="3" t="s">
        <v>50</v>
      </c>
      <c r="B12613" s="3" t="s">
        <v>16</v>
      </c>
      <c r="C12613" s="2">
        <v>301634374</v>
      </c>
      <c r="D12613" s="3"/>
      <c r="E12613" s="2" t="str">
        <f t="shared" si="197"/>
        <v>Null</v>
      </c>
      <c r="F12613" s="3" t="s">
        <v>10</v>
      </c>
    </row>
    <row r="12614" spans="1:6" ht="13.8" x14ac:dyDescent="0.3">
      <c r="A12614" s="4" t="s">
        <v>50</v>
      </c>
      <c r="B12614" s="4" t="s">
        <v>16</v>
      </c>
      <c r="C12614" s="2">
        <v>301680026</v>
      </c>
      <c r="D12614" s="4" t="s">
        <v>14</v>
      </c>
      <c r="E12614" s="2" t="str">
        <f t="shared" si="197"/>
        <v>Null</v>
      </c>
      <c r="F12614" s="4" t="s">
        <v>15</v>
      </c>
    </row>
    <row r="12615" spans="1:6" ht="13.8" x14ac:dyDescent="0.3">
      <c r="A12615" s="3" t="s">
        <v>50</v>
      </c>
      <c r="B12615" s="3" t="s">
        <v>16</v>
      </c>
      <c r="C12615" s="2">
        <v>301750924</v>
      </c>
      <c r="D12615" s="3"/>
      <c r="E12615" s="2" t="str">
        <f t="shared" si="197"/>
        <v>Null</v>
      </c>
      <c r="F12615" s="3" t="s">
        <v>10</v>
      </c>
    </row>
    <row r="12616" spans="1:6" ht="13.8" x14ac:dyDescent="0.3">
      <c r="A12616" s="4" t="s">
        <v>50</v>
      </c>
      <c r="B12616" s="4" t="s">
        <v>16</v>
      </c>
      <c r="C12616" s="2">
        <v>301754024</v>
      </c>
      <c r="D12616" s="4" t="s">
        <v>25</v>
      </c>
      <c r="E12616" s="2">
        <f t="shared" si="197"/>
        <v>1</v>
      </c>
      <c r="F12616" s="4" t="s">
        <v>7</v>
      </c>
    </row>
    <row r="12617" spans="1:6" ht="13.8" x14ac:dyDescent="0.3">
      <c r="A12617" s="3" t="s">
        <v>50</v>
      </c>
      <c r="B12617" s="3" t="s">
        <v>16</v>
      </c>
      <c r="C12617" s="2">
        <v>301765703</v>
      </c>
      <c r="D12617" s="3" t="s">
        <v>12</v>
      </c>
      <c r="E12617" s="2">
        <f t="shared" si="197"/>
        <v>3</v>
      </c>
      <c r="F12617" s="3" t="s">
        <v>7</v>
      </c>
    </row>
    <row r="12618" spans="1:6" ht="13.8" x14ac:dyDescent="0.3">
      <c r="A12618" s="4" t="s">
        <v>50</v>
      </c>
      <c r="B12618" s="4" t="s">
        <v>16</v>
      </c>
      <c r="C12618" s="2">
        <v>301772884</v>
      </c>
      <c r="D12618" s="4" t="s">
        <v>6</v>
      </c>
      <c r="E12618" s="2">
        <f t="shared" si="197"/>
        <v>0</v>
      </c>
      <c r="F12618" s="4" t="s">
        <v>7</v>
      </c>
    </row>
    <row r="12619" spans="1:6" ht="13.8" x14ac:dyDescent="0.3">
      <c r="A12619" s="3" t="s">
        <v>50</v>
      </c>
      <c r="B12619" s="3" t="s">
        <v>16</v>
      </c>
      <c r="C12619" s="2">
        <v>301788882</v>
      </c>
      <c r="D12619" s="3" t="s">
        <v>12</v>
      </c>
      <c r="E12619" s="2">
        <f t="shared" si="197"/>
        <v>3</v>
      </c>
      <c r="F12619" s="3" t="s">
        <v>7</v>
      </c>
    </row>
    <row r="12620" spans="1:6" ht="13.8" x14ac:dyDescent="0.3">
      <c r="A12620" s="4" t="s">
        <v>50</v>
      </c>
      <c r="B12620" s="4" t="s">
        <v>16</v>
      </c>
      <c r="C12620" s="2">
        <v>301688388</v>
      </c>
      <c r="D12620" s="4" t="s">
        <v>25</v>
      </c>
      <c r="E12620" s="2">
        <f t="shared" si="197"/>
        <v>1</v>
      </c>
      <c r="F12620" s="4" t="s">
        <v>7</v>
      </c>
    </row>
    <row r="12621" spans="1:6" ht="13.8" x14ac:dyDescent="0.3">
      <c r="A12621" s="3" t="s">
        <v>50</v>
      </c>
      <c r="B12621" s="3" t="s">
        <v>16</v>
      </c>
      <c r="C12621" s="2">
        <v>301702168</v>
      </c>
      <c r="D12621" s="3" t="s">
        <v>12</v>
      </c>
      <c r="E12621" s="2">
        <f t="shared" si="197"/>
        <v>3</v>
      </c>
      <c r="F12621" s="3" t="s">
        <v>7</v>
      </c>
    </row>
    <row r="12622" spans="1:6" ht="13.8" x14ac:dyDescent="0.3">
      <c r="A12622" s="4" t="s">
        <v>50</v>
      </c>
      <c r="B12622" s="4" t="s">
        <v>16</v>
      </c>
      <c r="C12622" s="2">
        <v>301737303</v>
      </c>
      <c r="D12622" s="4" t="s">
        <v>14</v>
      </c>
      <c r="E12622" s="2" t="str">
        <f t="shared" si="197"/>
        <v>Null</v>
      </c>
      <c r="F12622" s="4" t="s">
        <v>15</v>
      </c>
    </row>
    <row r="12623" spans="1:6" ht="13.8" x14ac:dyDescent="0.3">
      <c r="A12623" s="3" t="s">
        <v>50</v>
      </c>
      <c r="B12623" s="3" t="s">
        <v>16</v>
      </c>
      <c r="C12623" s="2">
        <v>301743506</v>
      </c>
      <c r="D12623" s="3" t="s">
        <v>14</v>
      </c>
      <c r="E12623" s="2" t="str">
        <f t="shared" si="197"/>
        <v>Null</v>
      </c>
      <c r="F12623" s="3" t="s">
        <v>15</v>
      </c>
    </row>
    <row r="12624" spans="1:6" ht="13.8" x14ac:dyDescent="0.3">
      <c r="A12624" s="4" t="s">
        <v>50</v>
      </c>
      <c r="B12624" s="4" t="s">
        <v>16</v>
      </c>
      <c r="C12624" s="2">
        <v>301751162</v>
      </c>
      <c r="D12624" s="4" t="s">
        <v>12</v>
      </c>
      <c r="E12624" s="2">
        <f t="shared" si="197"/>
        <v>3</v>
      </c>
      <c r="F12624" s="4" t="s">
        <v>7</v>
      </c>
    </row>
    <row r="12625" spans="1:6" ht="13.8" x14ac:dyDescent="0.3">
      <c r="A12625" s="3" t="s">
        <v>50</v>
      </c>
      <c r="B12625" s="3" t="s">
        <v>16</v>
      </c>
      <c r="C12625" s="2">
        <v>301756022</v>
      </c>
      <c r="D12625" s="3" t="s">
        <v>14</v>
      </c>
      <c r="E12625" s="2" t="str">
        <f t="shared" si="197"/>
        <v>Null</v>
      </c>
      <c r="F12625" s="3" t="s">
        <v>15</v>
      </c>
    </row>
    <row r="12626" spans="1:6" ht="13.8" x14ac:dyDescent="0.3">
      <c r="A12626" s="4" t="s">
        <v>50</v>
      </c>
      <c r="B12626" s="4" t="s">
        <v>16</v>
      </c>
      <c r="C12626" s="2">
        <v>300852790</v>
      </c>
      <c r="D12626" s="4" t="s">
        <v>25</v>
      </c>
      <c r="E12626" s="2">
        <f t="shared" si="197"/>
        <v>1</v>
      </c>
      <c r="F12626" s="4" t="s">
        <v>7</v>
      </c>
    </row>
    <row r="12627" spans="1:6" ht="13.8" x14ac:dyDescent="0.3">
      <c r="A12627" s="3" t="s">
        <v>50</v>
      </c>
      <c r="B12627" s="3" t="s">
        <v>16</v>
      </c>
      <c r="C12627" s="2">
        <v>301680103</v>
      </c>
      <c r="D12627" s="3" t="s">
        <v>14</v>
      </c>
      <c r="E12627" s="2" t="str">
        <f t="shared" si="197"/>
        <v>Null</v>
      </c>
      <c r="F12627" s="3" t="s">
        <v>15</v>
      </c>
    </row>
    <row r="12628" spans="1:6" ht="13.8" x14ac:dyDescent="0.3">
      <c r="A12628" s="4" t="s">
        <v>50</v>
      </c>
      <c r="B12628" s="4" t="s">
        <v>16</v>
      </c>
      <c r="C12628" s="2">
        <v>301729535</v>
      </c>
      <c r="D12628" s="4"/>
      <c r="E12628" s="2" t="str">
        <f t="shared" si="197"/>
        <v>Null</v>
      </c>
      <c r="F12628" s="4" t="s">
        <v>10</v>
      </c>
    </row>
    <row r="12629" spans="1:6" ht="13.8" x14ac:dyDescent="0.3">
      <c r="A12629" s="3" t="s">
        <v>50</v>
      </c>
      <c r="B12629" s="3" t="s">
        <v>16</v>
      </c>
      <c r="C12629" s="2">
        <v>301756310</v>
      </c>
      <c r="D12629" s="3" t="s">
        <v>12</v>
      </c>
      <c r="E12629" s="2">
        <f t="shared" si="197"/>
        <v>3</v>
      </c>
      <c r="F12629" s="3" t="s">
        <v>7</v>
      </c>
    </row>
    <row r="12630" spans="1:6" ht="13.8" x14ac:dyDescent="0.3">
      <c r="A12630" s="4" t="s">
        <v>50</v>
      </c>
      <c r="B12630" s="4" t="s">
        <v>16</v>
      </c>
      <c r="C12630" s="2">
        <v>301765935</v>
      </c>
      <c r="D12630" s="4" t="s">
        <v>29</v>
      </c>
      <c r="E12630" s="2">
        <f t="shared" si="197"/>
        <v>0.67</v>
      </c>
      <c r="F12630" s="4" t="s">
        <v>7</v>
      </c>
    </row>
    <row r="12631" spans="1:6" ht="13.8" x14ac:dyDescent="0.3">
      <c r="A12631" s="3" t="s">
        <v>50</v>
      </c>
      <c r="B12631" s="3" t="s">
        <v>16</v>
      </c>
      <c r="C12631" s="2">
        <v>301769681</v>
      </c>
      <c r="D12631" s="3"/>
      <c r="E12631" s="2" t="str">
        <f t="shared" si="197"/>
        <v>Null</v>
      </c>
      <c r="F12631" s="3" t="s">
        <v>10</v>
      </c>
    </row>
    <row r="12632" spans="1:6" ht="13.8" x14ac:dyDescent="0.3">
      <c r="A12632" s="4" t="s">
        <v>50</v>
      </c>
      <c r="B12632" s="4" t="s">
        <v>16</v>
      </c>
      <c r="C12632" s="2">
        <v>301786561</v>
      </c>
      <c r="D12632" s="4" t="s">
        <v>24</v>
      </c>
      <c r="E12632" s="2">
        <f t="shared" si="197"/>
        <v>2.33</v>
      </c>
      <c r="F12632" s="4" t="s">
        <v>7</v>
      </c>
    </row>
    <row r="12633" spans="1:6" ht="13.8" x14ac:dyDescent="0.3">
      <c r="A12633" s="3" t="s">
        <v>50</v>
      </c>
      <c r="B12633" s="3" t="s">
        <v>16</v>
      </c>
      <c r="C12633" s="2">
        <v>301528762</v>
      </c>
      <c r="D12633" s="3" t="s">
        <v>14</v>
      </c>
      <c r="E12633" s="2" t="str">
        <f t="shared" si="197"/>
        <v>Null</v>
      </c>
      <c r="F12633" s="3" t="s">
        <v>23</v>
      </c>
    </row>
    <row r="12634" spans="1:6" ht="13.8" x14ac:dyDescent="0.3">
      <c r="A12634" s="4" t="s">
        <v>50</v>
      </c>
      <c r="B12634" s="4" t="s">
        <v>16</v>
      </c>
      <c r="C12634" s="2">
        <v>301784843</v>
      </c>
      <c r="D12634" s="4" t="s">
        <v>9</v>
      </c>
      <c r="E12634" s="2">
        <f t="shared" si="197"/>
        <v>2</v>
      </c>
      <c r="F12634" s="4" t="s">
        <v>7</v>
      </c>
    </row>
    <row r="12635" spans="1:6" ht="13.8" x14ac:dyDescent="0.3">
      <c r="A12635" s="3" t="s">
        <v>50</v>
      </c>
      <c r="B12635" s="3" t="s">
        <v>16</v>
      </c>
      <c r="C12635" s="2">
        <v>301645162</v>
      </c>
      <c r="D12635" s="3" t="s">
        <v>13</v>
      </c>
      <c r="E12635" s="2">
        <f t="shared" si="197"/>
        <v>4</v>
      </c>
      <c r="F12635" s="3" t="s">
        <v>20</v>
      </c>
    </row>
    <row r="12636" spans="1:6" ht="13.8" x14ac:dyDescent="0.3">
      <c r="A12636" s="4" t="s">
        <v>50</v>
      </c>
      <c r="B12636" s="4" t="s">
        <v>16</v>
      </c>
      <c r="C12636" s="2">
        <v>301407881</v>
      </c>
      <c r="D12636" s="4" t="s">
        <v>24</v>
      </c>
      <c r="E12636" s="2">
        <f t="shared" si="197"/>
        <v>2.33</v>
      </c>
      <c r="F12636" s="4" t="s">
        <v>7</v>
      </c>
    </row>
    <row r="12637" spans="1:6" ht="13.8" x14ac:dyDescent="0.3">
      <c r="A12637" s="3" t="s">
        <v>50</v>
      </c>
      <c r="B12637" s="3" t="s">
        <v>16</v>
      </c>
      <c r="C12637" s="2">
        <v>301679990</v>
      </c>
      <c r="D12637" s="3"/>
      <c r="E12637" s="2" t="str">
        <f t="shared" si="197"/>
        <v>Null</v>
      </c>
      <c r="F12637" s="3" t="s">
        <v>10</v>
      </c>
    </row>
    <row r="12638" spans="1:6" ht="13.8" x14ac:dyDescent="0.3">
      <c r="A12638" s="4" t="s">
        <v>50</v>
      </c>
      <c r="B12638" s="4" t="s">
        <v>16</v>
      </c>
      <c r="C12638" s="2">
        <v>301716582</v>
      </c>
      <c r="D12638" s="4" t="s">
        <v>14</v>
      </c>
      <c r="E12638" s="2" t="str">
        <f t="shared" si="197"/>
        <v>Null</v>
      </c>
      <c r="F12638" s="4" t="s">
        <v>15</v>
      </c>
    </row>
    <row r="12639" spans="1:6" ht="13.8" x14ac:dyDescent="0.3">
      <c r="A12639" s="3" t="s">
        <v>50</v>
      </c>
      <c r="B12639" s="3" t="s">
        <v>16</v>
      </c>
      <c r="C12639" s="2">
        <v>301731270</v>
      </c>
      <c r="D12639" s="3" t="s">
        <v>9</v>
      </c>
      <c r="E12639" s="2">
        <f t="shared" si="197"/>
        <v>2</v>
      </c>
      <c r="F12639" s="3" t="s">
        <v>7</v>
      </c>
    </row>
    <row r="12640" spans="1:6" ht="13.8" x14ac:dyDescent="0.3">
      <c r="A12640" s="4" t="s">
        <v>50</v>
      </c>
      <c r="B12640" s="4" t="s">
        <v>16</v>
      </c>
      <c r="C12640" s="2">
        <v>301751054</v>
      </c>
      <c r="D12640" s="4"/>
      <c r="E12640" s="2" t="str">
        <f t="shared" si="197"/>
        <v>Null</v>
      </c>
      <c r="F12640" s="4" t="s">
        <v>10</v>
      </c>
    </row>
    <row r="12641" spans="1:6" ht="13.8" x14ac:dyDescent="0.3">
      <c r="A12641" s="3" t="s">
        <v>50</v>
      </c>
      <c r="B12641" s="3" t="s">
        <v>16</v>
      </c>
      <c r="C12641" s="2">
        <v>301756306</v>
      </c>
      <c r="D12641" s="3" t="s">
        <v>9</v>
      </c>
      <c r="E12641" s="2">
        <f t="shared" si="197"/>
        <v>2</v>
      </c>
      <c r="F12641" s="3" t="s">
        <v>7</v>
      </c>
    </row>
    <row r="12642" spans="1:6" ht="13.8" x14ac:dyDescent="0.3">
      <c r="A12642" s="4" t="s">
        <v>50</v>
      </c>
      <c r="B12642" s="4" t="s">
        <v>16</v>
      </c>
      <c r="C12642" s="2">
        <v>301763102</v>
      </c>
      <c r="D12642" s="4" t="s">
        <v>13</v>
      </c>
      <c r="E12642" s="2">
        <f t="shared" si="197"/>
        <v>4</v>
      </c>
      <c r="F12642" s="4" t="s">
        <v>7</v>
      </c>
    </row>
    <row r="12643" spans="1:6" ht="13.8" x14ac:dyDescent="0.3">
      <c r="A12643" s="3" t="s">
        <v>50</v>
      </c>
      <c r="B12643" s="3" t="s">
        <v>16</v>
      </c>
      <c r="C12643" s="2">
        <v>301768947</v>
      </c>
      <c r="D12643" s="3" t="s">
        <v>12</v>
      </c>
      <c r="E12643" s="2">
        <f t="shared" si="197"/>
        <v>3</v>
      </c>
      <c r="F12643" s="3" t="s">
        <v>7</v>
      </c>
    </row>
    <row r="12644" spans="1:6" ht="13.8" x14ac:dyDescent="0.3">
      <c r="A12644" s="4" t="s">
        <v>50</v>
      </c>
      <c r="B12644" s="4" t="s">
        <v>16</v>
      </c>
      <c r="C12644" s="2">
        <v>301775981</v>
      </c>
      <c r="D12644" s="4"/>
      <c r="E12644" s="2" t="str">
        <f t="shared" si="197"/>
        <v>Null</v>
      </c>
      <c r="F12644" s="4" t="s">
        <v>10</v>
      </c>
    </row>
    <row r="12645" spans="1:6" ht="13.8" x14ac:dyDescent="0.3">
      <c r="A12645" s="3" t="s">
        <v>50</v>
      </c>
      <c r="B12645" s="3" t="s">
        <v>16</v>
      </c>
      <c r="C12645" s="2">
        <v>301781667</v>
      </c>
      <c r="D12645" s="3" t="s">
        <v>13</v>
      </c>
      <c r="E12645" s="2">
        <f t="shared" si="197"/>
        <v>4</v>
      </c>
      <c r="F12645" s="3" t="s">
        <v>7</v>
      </c>
    </row>
    <row r="12646" spans="1:6" ht="13.8" x14ac:dyDescent="0.3">
      <c r="A12646" s="4" t="s">
        <v>50</v>
      </c>
      <c r="B12646" s="4" t="s">
        <v>16</v>
      </c>
      <c r="C12646" s="2">
        <v>300862835</v>
      </c>
      <c r="D12646" s="4"/>
      <c r="E12646" s="2" t="str">
        <f t="shared" si="197"/>
        <v>Null</v>
      </c>
      <c r="F12646" s="4" t="s">
        <v>10</v>
      </c>
    </row>
    <row r="12647" spans="1:6" ht="13.8" x14ac:dyDescent="0.3">
      <c r="A12647" s="3" t="s">
        <v>50</v>
      </c>
      <c r="B12647" s="3" t="s">
        <v>16</v>
      </c>
      <c r="C12647" s="2">
        <v>301567961</v>
      </c>
      <c r="D12647" s="3"/>
      <c r="E12647" s="2" t="str">
        <f t="shared" si="197"/>
        <v>Null</v>
      </c>
      <c r="F12647" s="3" t="s">
        <v>10</v>
      </c>
    </row>
    <row r="12648" spans="1:6" ht="13.8" x14ac:dyDescent="0.3">
      <c r="A12648" s="4" t="s">
        <v>50</v>
      </c>
      <c r="B12648" s="4" t="s">
        <v>16</v>
      </c>
      <c r="C12648" s="2">
        <v>301604824</v>
      </c>
      <c r="D12648" s="4"/>
      <c r="E12648" s="2" t="str">
        <f t="shared" si="197"/>
        <v>Null</v>
      </c>
      <c r="F12648" s="4" t="s">
        <v>10</v>
      </c>
    </row>
    <row r="12649" spans="1:6" ht="13.8" x14ac:dyDescent="0.3">
      <c r="A12649" s="3" t="s">
        <v>50</v>
      </c>
      <c r="B12649" s="3" t="s">
        <v>16</v>
      </c>
      <c r="C12649" s="2">
        <v>301702903</v>
      </c>
      <c r="D12649" s="3" t="s">
        <v>6</v>
      </c>
      <c r="E12649" s="2">
        <f t="shared" si="197"/>
        <v>0</v>
      </c>
      <c r="F12649" s="3" t="s">
        <v>7</v>
      </c>
    </row>
    <row r="12650" spans="1:6" ht="13.8" x14ac:dyDescent="0.3">
      <c r="A12650" s="4" t="s">
        <v>50</v>
      </c>
      <c r="B12650" s="4" t="s">
        <v>16</v>
      </c>
      <c r="C12650" s="2">
        <v>301658665</v>
      </c>
      <c r="D12650" s="4"/>
      <c r="E12650" s="2" t="str">
        <f t="shared" si="197"/>
        <v>Null</v>
      </c>
      <c r="F12650" s="4" t="s">
        <v>10</v>
      </c>
    </row>
    <row r="12651" spans="1:6" ht="13.8" x14ac:dyDescent="0.3">
      <c r="A12651" s="3" t="s">
        <v>50</v>
      </c>
      <c r="B12651" s="3" t="s">
        <v>16</v>
      </c>
      <c r="C12651" s="2">
        <v>301722354</v>
      </c>
      <c r="D12651" s="3" t="s">
        <v>25</v>
      </c>
      <c r="E12651" s="2">
        <f t="shared" si="197"/>
        <v>1</v>
      </c>
      <c r="F12651" s="3" t="s">
        <v>7</v>
      </c>
    </row>
    <row r="12652" spans="1:6" ht="13.8" x14ac:dyDescent="0.3">
      <c r="A12652" s="4" t="s">
        <v>50</v>
      </c>
      <c r="B12652" s="4" t="s">
        <v>16</v>
      </c>
      <c r="C12652" s="2">
        <v>301731519</v>
      </c>
      <c r="D12652" s="4"/>
      <c r="E12652" s="2" t="str">
        <f t="shared" si="197"/>
        <v>Null</v>
      </c>
      <c r="F12652" s="4" t="s">
        <v>10</v>
      </c>
    </row>
    <row r="12653" spans="1:6" ht="13.8" x14ac:dyDescent="0.3">
      <c r="A12653" s="3" t="s">
        <v>50</v>
      </c>
      <c r="B12653" s="3" t="s">
        <v>16</v>
      </c>
      <c r="C12653" s="2">
        <v>301760599</v>
      </c>
      <c r="D12653" s="3" t="s">
        <v>24</v>
      </c>
      <c r="E12653" s="2">
        <f t="shared" si="197"/>
        <v>2.33</v>
      </c>
      <c r="F12653" s="3" t="s">
        <v>7</v>
      </c>
    </row>
    <row r="12654" spans="1:6" ht="13.8" x14ac:dyDescent="0.3">
      <c r="A12654" s="4" t="s">
        <v>50</v>
      </c>
      <c r="B12654" s="4" t="s">
        <v>16</v>
      </c>
      <c r="C12654" s="2">
        <v>301766028</v>
      </c>
      <c r="D12654" s="4" t="s">
        <v>24</v>
      </c>
      <c r="E12654" s="2">
        <f t="shared" si="197"/>
        <v>2.33</v>
      </c>
      <c r="F12654" s="4" t="s">
        <v>7</v>
      </c>
    </row>
    <row r="12655" spans="1:6" ht="13.8" x14ac:dyDescent="0.3">
      <c r="A12655" s="3" t="s">
        <v>50</v>
      </c>
      <c r="B12655" s="3" t="s">
        <v>16</v>
      </c>
      <c r="C12655" s="2">
        <v>301767943</v>
      </c>
      <c r="D12655" s="3" t="s">
        <v>6</v>
      </c>
      <c r="E12655" s="2">
        <f t="shared" si="197"/>
        <v>0</v>
      </c>
      <c r="F12655" s="3" t="s">
        <v>7</v>
      </c>
    </row>
    <row r="12656" spans="1:6" ht="13.8" x14ac:dyDescent="0.3">
      <c r="A12656" s="4" t="s">
        <v>50</v>
      </c>
      <c r="B12656" s="4" t="s">
        <v>16</v>
      </c>
      <c r="C12656" s="2">
        <v>301775548</v>
      </c>
      <c r="D12656" s="4" t="s">
        <v>6</v>
      </c>
      <c r="E12656" s="2">
        <f t="shared" si="197"/>
        <v>0</v>
      </c>
      <c r="F12656" s="4" t="s">
        <v>7</v>
      </c>
    </row>
    <row r="12657" spans="1:6" ht="13.8" x14ac:dyDescent="0.3">
      <c r="A12657" s="3" t="s">
        <v>50</v>
      </c>
      <c r="B12657" s="3" t="s">
        <v>16</v>
      </c>
      <c r="C12657" s="2">
        <v>301742265</v>
      </c>
      <c r="D12657" s="3" t="s">
        <v>22</v>
      </c>
      <c r="E12657" s="2">
        <f t="shared" si="197"/>
        <v>2.67</v>
      </c>
      <c r="F12657" s="3" t="s">
        <v>7</v>
      </c>
    </row>
    <row r="12658" spans="1:6" ht="13.8" x14ac:dyDescent="0.3">
      <c r="A12658" s="4" t="s">
        <v>50</v>
      </c>
      <c r="B12658" s="4" t="s">
        <v>16</v>
      </c>
      <c r="C12658" s="2">
        <v>301721672</v>
      </c>
      <c r="D12658" s="4" t="s">
        <v>13</v>
      </c>
      <c r="E12658" s="2">
        <f t="shared" si="197"/>
        <v>4</v>
      </c>
      <c r="F12658" s="4" t="s">
        <v>20</v>
      </c>
    </row>
    <row r="12659" spans="1:6" ht="13.8" x14ac:dyDescent="0.3">
      <c r="A12659" s="3" t="s">
        <v>50</v>
      </c>
      <c r="B12659" s="3" t="s">
        <v>16</v>
      </c>
      <c r="C12659" s="2">
        <v>301721673</v>
      </c>
      <c r="D12659" s="3" t="s">
        <v>17</v>
      </c>
      <c r="E12659" s="2">
        <f t="shared" si="197"/>
        <v>4.33</v>
      </c>
      <c r="F12659" s="3" t="s">
        <v>20</v>
      </c>
    </row>
    <row r="12660" spans="1:6" ht="13.8" x14ac:dyDescent="0.3">
      <c r="A12660" s="4" t="s">
        <v>50</v>
      </c>
      <c r="B12660" s="4" t="s">
        <v>16</v>
      </c>
      <c r="C12660" s="2">
        <v>300260860</v>
      </c>
      <c r="D12660" s="4" t="s">
        <v>12</v>
      </c>
      <c r="E12660" s="2">
        <f t="shared" si="197"/>
        <v>3</v>
      </c>
      <c r="F12660" s="4" t="s">
        <v>7</v>
      </c>
    </row>
    <row r="12661" spans="1:6" ht="13.8" x14ac:dyDescent="0.3">
      <c r="A12661" s="3" t="s">
        <v>50</v>
      </c>
      <c r="B12661" s="3" t="s">
        <v>16</v>
      </c>
      <c r="C12661" s="2">
        <v>301569031</v>
      </c>
      <c r="D12661" s="3" t="s">
        <v>6</v>
      </c>
      <c r="E12661" s="2">
        <f t="shared" si="197"/>
        <v>0</v>
      </c>
      <c r="F12661" s="3" t="s">
        <v>7</v>
      </c>
    </row>
    <row r="12662" spans="1:6" ht="13.8" x14ac:dyDescent="0.3">
      <c r="A12662" s="4" t="s">
        <v>50</v>
      </c>
      <c r="B12662" s="4" t="s">
        <v>16</v>
      </c>
      <c r="C12662" s="2">
        <v>301645036</v>
      </c>
      <c r="D12662" s="4" t="s">
        <v>6</v>
      </c>
      <c r="E12662" s="2">
        <f t="shared" si="197"/>
        <v>0</v>
      </c>
      <c r="F12662" s="4" t="s">
        <v>7</v>
      </c>
    </row>
    <row r="12663" spans="1:6" ht="13.8" x14ac:dyDescent="0.3">
      <c r="A12663" s="3" t="s">
        <v>50</v>
      </c>
      <c r="B12663" s="3" t="s">
        <v>16</v>
      </c>
      <c r="C12663" s="2">
        <v>301697813</v>
      </c>
      <c r="D12663" s="3" t="s">
        <v>19</v>
      </c>
      <c r="E12663" s="2">
        <f t="shared" si="197"/>
        <v>1.33</v>
      </c>
      <c r="F12663" s="3" t="s">
        <v>7</v>
      </c>
    </row>
    <row r="12664" spans="1:6" ht="13.8" x14ac:dyDescent="0.3">
      <c r="A12664" s="4" t="s">
        <v>50</v>
      </c>
      <c r="B12664" s="4" t="s">
        <v>16</v>
      </c>
      <c r="C12664" s="2">
        <v>301720103</v>
      </c>
      <c r="D12664" s="4"/>
      <c r="E12664" s="2" t="str">
        <f t="shared" si="197"/>
        <v>Null</v>
      </c>
      <c r="F12664" s="4" t="s">
        <v>10</v>
      </c>
    </row>
    <row r="12665" spans="1:6" ht="13.8" x14ac:dyDescent="0.3">
      <c r="A12665" s="3" t="s">
        <v>50</v>
      </c>
      <c r="B12665" s="3" t="s">
        <v>16</v>
      </c>
      <c r="C12665" s="2">
        <v>301727016</v>
      </c>
      <c r="D12665" s="3" t="s">
        <v>12</v>
      </c>
      <c r="E12665" s="2">
        <f t="shared" si="197"/>
        <v>3</v>
      </c>
      <c r="F12665" s="3" t="s">
        <v>7</v>
      </c>
    </row>
    <row r="12666" spans="1:6" ht="13.8" x14ac:dyDescent="0.3">
      <c r="A12666" s="4" t="s">
        <v>50</v>
      </c>
      <c r="B12666" s="4" t="s">
        <v>16</v>
      </c>
      <c r="C12666" s="2">
        <v>301748872</v>
      </c>
      <c r="D12666" s="4"/>
      <c r="E12666" s="2" t="str">
        <f t="shared" si="197"/>
        <v>Null</v>
      </c>
      <c r="F12666" s="4" t="s">
        <v>10</v>
      </c>
    </row>
    <row r="12667" spans="1:6" ht="13.8" x14ac:dyDescent="0.3">
      <c r="A12667" s="3" t="s">
        <v>50</v>
      </c>
      <c r="B12667" s="3" t="s">
        <v>16</v>
      </c>
      <c r="C12667" s="2">
        <v>301755115</v>
      </c>
      <c r="D12667" s="3" t="s">
        <v>9</v>
      </c>
      <c r="E12667" s="2">
        <f t="shared" si="197"/>
        <v>2</v>
      </c>
      <c r="F12667" s="3" t="s">
        <v>7</v>
      </c>
    </row>
    <row r="12668" spans="1:6" ht="13.8" x14ac:dyDescent="0.3">
      <c r="A12668" s="4" t="s">
        <v>50</v>
      </c>
      <c r="B12668" s="4" t="s">
        <v>16</v>
      </c>
      <c r="C12668" s="2">
        <v>301756582</v>
      </c>
      <c r="D12668" s="4"/>
      <c r="E12668" s="2" t="str">
        <f t="shared" si="197"/>
        <v>Null</v>
      </c>
      <c r="F12668" s="4" t="s">
        <v>10</v>
      </c>
    </row>
    <row r="12669" spans="1:6" ht="13.8" x14ac:dyDescent="0.3">
      <c r="A12669" s="3" t="s">
        <v>50</v>
      </c>
      <c r="B12669" s="3" t="s">
        <v>16</v>
      </c>
      <c r="C12669" s="2">
        <v>300069538</v>
      </c>
      <c r="D12669" s="3"/>
      <c r="E12669" s="2" t="str">
        <f t="shared" si="197"/>
        <v>Null</v>
      </c>
      <c r="F12669" s="3" t="s">
        <v>10</v>
      </c>
    </row>
    <row r="12670" spans="1:6" ht="13.8" x14ac:dyDescent="0.3">
      <c r="A12670" s="4" t="s">
        <v>50</v>
      </c>
      <c r="B12670" s="4" t="s">
        <v>16</v>
      </c>
      <c r="C12670" s="2">
        <v>301750105</v>
      </c>
      <c r="D12670" s="4" t="s">
        <v>14</v>
      </c>
      <c r="E12670" s="2" t="str">
        <f t="shared" si="197"/>
        <v>Null</v>
      </c>
      <c r="F12670" s="4" t="s">
        <v>15</v>
      </c>
    </row>
    <row r="12671" spans="1:6" ht="13.8" x14ac:dyDescent="0.3">
      <c r="A12671" s="3" t="s">
        <v>50</v>
      </c>
      <c r="B12671" s="3" t="s">
        <v>16</v>
      </c>
      <c r="C12671" s="2">
        <v>301756042</v>
      </c>
      <c r="D12671" s="3" t="s">
        <v>12</v>
      </c>
      <c r="E12671" s="2">
        <f t="shared" si="197"/>
        <v>3</v>
      </c>
      <c r="F12671" s="3" t="s">
        <v>7</v>
      </c>
    </row>
    <row r="12672" spans="1:6" ht="13.8" x14ac:dyDescent="0.3">
      <c r="A12672" s="4" t="s">
        <v>50</v>
      </c>
      <c r="B12672" s="4" t="s">
        <v>16</v>
      </c>
      <c r="C12672" s="2">
        <v>301756351</v>
      </c>
      <c r="D12672" s="4" t="s">
        <v>12</v>
      </c>
      <c r="E12672" s="2">
        <f t="shared" si="197"/>
        <v>3</v>
      </c>
      <c r="F12672" s="4" t="s">
        <v>7</v>
      </c>
    </row>
    <row r="12673" spans="1:6" ht="13.8" x14ac:dyDescent="0.3">
      <c r="A12673" s="3" t="s">
        <v>50</v>
      </c>
      <c r="B12673" s="3" t="s">
        <v>16</v>
      </c>
      <c r="C12673" s="2">
        <v>301767291</v>
      </c>
      <c r="D12673" s="3" t="s">
        <v>26</v>
      </c>
      <c r="E12673" s="2">
        <f t="shared" si="197"/>
        <v>3.33</v>
      </c>
      <c r="F12673" s="3" t="s">
        <v>7</v>
      </c>
    </row>
    <row r="12674" spans="1:6" ht="13.8" x14ac:dyDescent="0.3">
      <c r="A12674" s="4" t="s">
        <v>50</v>
      </c>
      <c r="B12674" s="4" t="s">
        <v>16</v>
      </c>
      <c r="C12674" s="2">
        <v>301771373</v>
      </c>
      <c r="D12674" s="4" t="s">
        <v>26</v>
      </c>
      <c r="E12674" s="2">
        <f t="shared" si="197"/>
        <v>3.33</v>
      </c>
      <c r="F12674" s="4" t="s">
        <v>7</v>
      </c>
    </row>
    <row r="12675" spans="1:6" ht="13.8" x14ac:dyDescent="0.3">
      <c r="A12675" s="3" t="s">
        <v>50</v>
      </c>
      <c r="B12675" s="3" t="s">
        <v>16</v>
      </c>
      <c r="C12675" s="2">
        <v>301407967</v>
      </c>
      <c r="D12675" s="3"/>
      <c r="E12675" s="2" t="str">
        <f t="shared" ref="E12675:E12738" si="198">IF(D12675="A+",4.33,IF(D12675="A",4, IF(D12675="A-",3.67,IF(D12675="B+",3.33,IF(D12675="B",3,IF(D12675="B-",2.67,IF(D12675="C+",2.33,IF(D12675 ="C", 2,IF(D12675="C-",1.67,IF(D12675="D+",1.33,IF(D12675="D",1,IF(D12675="D-",0.67,IF(D12675="F",0,"Null")))))))))))))</f>
        <v>Null</v>
      </c>
      <c r="F12675" s="3" t="s">
        <v>10</v>
      </c>
    </row>
    <row r="12676" spans="1:6" ht="13.8" x14ac:dyDescent="0.3">
      <c r="A12676" s="4" t="s">
        <v>50</v>
      </c>
      <c r="B12676" s="4" t="s">
        <v>16</v>
      </c>
      <c r="C12676" s="2">
        <v>301531432</v>
      </c>
      <c r="D12676" s="4" t="s">
        <v>25</v>
      </c>
      <c r="E12676" s="2">
        <f t="shared" si="198"/>
        <v>1</v>
      </c>
      <c r="F12676" s="4" t="s">
        <v>7</v>
      </c>
    </row>
    <row r="12677" spans="1:6" ht="13.8" x14ac:dyDescent="0.3">
      <c r="A12677" s="3" t="s">
        <v>50</v>
      </c>
      <c r="B12677" s="3" t="s">
        <v>16</v>
      </c>
      <c r="C12677" s="2">
        <v>301668766</v>
      </c>
      <c r="D12677" s="3" t="s">
        <v>14</v>
      </c>
      <c r="E12677" s="2" t="str">
        <f t="shared" si="198"/>
        <v>Null</v>
      </c>
      <c r="F12677" s="3" t="s">
        <v>15</v>
      </c>
    </row>
    <row r="12678" spans="1:6" ht="13.8" x14ac:dyDescent="0.3">
      <c r="A12678" s="4" t="s">
        <v>50</v>
      </c>
      <c r="B12678" s="4" t="s">
        <v>16</v>
      </c>
      <c r="C12678" s="2">
        <v>301715446</v>
      </c>
      <c r="D12678" s="4" t="s">
        <v>17</v>
      </c>
      <c r="E12678" s="2">
        <f t="shared" si="198"/>
        <v>4.33</v>
      </c>
      <c r="F12678" s="4" t="s">
        <v>7</v>
      </c>
    </row>
    <row r="12679" spans="1:6" ht="13.8" x14ac:dyDescent="0.3">
      <c r="A12679" s="3" t="s">
        <v>50</v>
      </c>
      <c r="B12679" s="3" t="s">
        <v>16</v>
      </c>
      <c r="C12679" s="2">
        <v>301716736</v>
      </c>
      <c r="D12679" s="3" t="s">
        <v>25</v>
      </c>
      <c r="E12679" s="2">
        <f t="shared" si="198"/>
        <v>1</v>
      </c>
      <c r="F12679" s="3" t="s">
        <v>7</v>
      </c>
    </row>
    <row r="12680" spans="1:6" ht="13.8" x14ac:dyDescent="0.3">
      <c r="A12680" s="4" t="s">
        <v>50</v>
      </c>
      <c r="B12680" s="4" t="s">
        <v>16</v>
      </c>
      <c r="C12680" s="2">
        <v>301745408</v>
      </c>
      <c r="D12680" s="4"/>
      <c r="E12680" s="2" t="str">
        <f t="shared" si="198"/>
        <v>Null</v>
      </c>
      <c r="F12680" s="4" t="s">
        <v>10</v>
      </c>
    </row>
    <row r="12681" spans="1:6" ht="13.8" x14ac:dyDescent="0.3">
      <c r="A12681" s="3" t="s">
        <v>50</v>
      </c>
      <c r="B12681" s="3" t="s">
        <v>16</v>
      </c>
      <c r="C12681" s="2">
        <v>301750257</v>
      </c>
      <c r="D12681" s="3" t="s">
        <v>9</v>
      </c>
      <c r="E12681" s="2">
        <f t="shared" si="198"/>
        <v>2</v>
      </c>
      <c r="F12681" s="3" t="s">
        <v>7</v>
      </c>
    </row>
    <row r="12682" spans="1:6" ht="13.8" x14ac:dyDescent="0.3">
      <c r="A12682" s="4" t="s">
        <v>50</v>
      </c>
      <c r="B12682" s="4" t="s">
        <v>16</v>
      </c>
      <c r="C12682" s="2">
        <v>301765725</v>
      </c>
      <c r="D12682" s="4"/>
      <c r="E12682" s="2" t="str">
        <f t="shared" si="198"/>
        <v>Null</v>
      </c>
      <c r="F12682" s="4" t="s">
        <v>10</v>
      </c>
    </row>
    <row r="12683" spans="1:6" ht="13.8" x14ac:dyDescent="0.3">
      <c r="A12683" s="3" t="s">
        <v>50</v>
      </c>
      <c r="B12683" s="3" t="s">
        <v>16</v>
      </c>
      <c r="C12683" s="2">
        <v>301775579</v>
      </c>
      <c r="D12683" s="3" t="s">
        <v>25</v>
      </c>
      <c r="E12683" s="2">
        <f t="shared" si="198"/>
        <v>1</v>
      </c>
      <c r="F12683" s="3" t="s">
        <v>7</v>
      </c>
    </row>
    <row r="12684" spans="1:6" ht="13.8" x14ac:dyDescent="0.3">
      <c r="A12684" s="4" t="s">
        <v>50</v>
      </c>
      <c r="B12684" s="4" t="s">
        <v>16</v>
      </c>
      <c r="C12684" s="2">
        <v>301379076</v>
      </c>
      <c r="D12684" s="4"/>
      <c r="E12684" s="2" t="str">
        <f t="shared" si="198"/>
        <v>Null</v>
      </c>
      <c r="F12684" s="4" t="s">
        <v>10</v>
      </c>
    </row>
    <row r="12685" spans="1:6" ht="13.8" x14ac:dyDescent="0.3">
      <c r="A12685" s="3" t="s">
        <v>50</v>
      </c>
      <c r="B12685" s="3" t="s">
        <v>16</v>
      </c>
      <c r="C12685" s="2">
        <v>301723469</v>
      </c>
      <c r="D12685" s="3" t="s">
        <v>25</v>
      </c>
      <c r="E12685" s="2">
        <f t="shared" si="198"/>
        <v>1</v>
      </c>
      <c r="F12685" s="3" t="s">
        <v>7</v>
      </c>
    </row>
    <row r="12686" spans="1:6" ht="13.8" x14ac:dyDescent="0.3">
      <c r="A12686" s="4" t="s">
        <v>50</v>
      </c>
      <c r="B12686" s="4" t="s">
        <v>16</v>
      </c>
      <c r="C12686" s="2">
        <v>301726684</v>
      </c>
      <c r="D12686" s="4" t="s">
        <v>9</v>
      </c>
      <c r="E12686" s="2">
        <f t="shared" si="198"/>
        <v>2</v>
      </c>
      <c r="F12686" s="4" t="s">
        <v>7</v>
      </c>
    </row>
    <row r="12687" spans="1:6" ht="13.8" x14ac:dyDescent="0.3">
      <c r="A12687" s="3" t="s">
        <v>50</v>
      </c>
      <c r="B12687" s="3" t="s">
        <v>16</v>
      </c>
      <c r="C12687" s="2">
        <v>301733625</v>
      </c>
      <c r="D12687" s="3"/>
      <c r="E12687" s="2" t="str">
        <f t="shared" si="198"/>
        <v>Null</v>
      </c>
      <c r="F12687" s="3" t="s">
        <v>10</v>
      </c>
    </row>
    <row r="12688" spans="1:6" ht="13.8" x14ac:dyDescent="0.3">
      <c r="A12688" s="4" t="s">
        <v>50</v>
      </c>
      <c r="B12688" s="4" t="s">
        <v>16</v>
      </c>
      <c r="C12688" s="2">
        <v>301738973</v>
      </c>
      <c r="D12688" s="4"/>
      <c r="E12688" s="2" t="str">
        <f t="shared" si="198"/>
        <v>Null</v>
      </c>
      <c r="F12688" s="4" t="s">
        <v>10</v>
      </c>
    </row>
    <row r="12689" spans="1:6" ht="13.8" x14ac:dyDescent="0.3">
      <c r="A12689" s="3" t="s">
        <v>50</v>
      </c>
      <c r="B12689" s="3" t="s">
        <v>16</v>
      </c>
      <c r="C12689" s="2">
        <v>301750987</v>
      </c>
      <c r="D12689" s="3"/>
      <c r="E12689" s="2" t="str">
        <f t="shared" si="198"/>
        <v>Null</v>
      </c>
      <c r="F12689" s="3" t="s">
        <v>10</v>
      </c>
    </row>
    <row r="12690" spans="1:6" ht="13.8" x14ac:dyDescent="0.3">
      <c r="A12690" s="4" t="s">
        <v>50</v>
      </c>
      <c r="B12690" s="4" t="s">
        <v>16</v>
      </c>
      <c r="C12690" s="2">
        <v>301774639</v>
      </c>
      <c r="D12690" s="4" t="s">
        <v>6</v>
      </c>
      <c r="E12690" s="2">
        <f t="shared" si="198"/>
        <v>0</v>
      </c>
      <c r="F12690" s="4" t="s">
        <v>7</v>
      </c>
    </row>
    <row r="12691" spans="1:6" ht="13.8" x14ac:dyDescent="0.3">
      <c r="A12691" s="3" t="s">
        <v>50</v>
      </c>
      <c r="B12691" s="3" t="s">
        <v>16</v>
      </c>
      <c r="C12691" s="2">
        <v>300044237</v>
      </c>
      <c r="D12691" s="3" t="s">
        <v>14</v>
      </c>
      <c r="E12691" s="2" t="str">
        <f t="shared" si="198"/>
        <v>Null</v>
      </c>
      <c r="F12691" s="3" t="s">
        <v>15</v>
      </c>
    </row>
    <row r="12692" spans="1:6" ht="13.8" x14ac:dyDescent="0.3">
      <c r="A12692" s="4" t="s">
        <v>50</v>
      </c>
      <c r="B12692" s="4" t="s">
        <v>16</v>
      </c>
      <c r="C12692" s="2">
        <v>301712954</v>
      </c>
      <c r="D12692" s="4" t="s">
        <v>9</v>
      </c>
      <c r="E12692" s="2">
        <f t="shared" si="198"/>
        <v>2</v>
      </c>
      <c r="F12692" s="4" t="s">
        <v>7</v>
      </c>
    </row>
    <row r="12693" spans="1:6" ht="13.8" x14ac:dyDescent="0.3">
      <c r="A12693" s="3" t="s">
        <v>50</v>
      </c>
      <c r="B12693" s="3" t="s">
        <v>16</v>
      </c>
      <c r="C12693" s="2">
        <v>301632816</v>
      </c>
      <c r="D12693" s="3" t="s">
        <v>14</v>
      </c>
      <c r="E12693" s="2" t="str">
        <f t="shared" si="198"/>
        <v>Null</v>
      </c>
      <c r="F12693" s="3" t="s">
        <v>7</v>
      </c>
    </row>
    <row r="12694" spans="1:6" ht="13.8" x14ac:dyDescent="0.3">
      <c r="A12694" s="4" t="s">
        <v>50</v>
      </c>
      <c r="B12694" s="4" t="s">
        <v>16</v>
      </c>
      <c r="C12694" s="2">
        <v>301633834</v>
      </c>
      <c r="D12694" s="4"/>
      <c r="E12694" s="2" t="str">
        <f t="shared" si="198"/>
        <v>Null</v>
      </c>
      <c r="F12694" s="4" t="s">
        <v>10</v>
      </c>
    </row>
    <row r="12695" spans="1:6" ht="13.8" x14ac:dyDescent="0.3">
      <c r="A12695" s="3" t="s">
        <v>50</v>
      </c>
      <c r="B12695" s="3" t="s">
        <v>16</v>
      </c>
      <c r="C12695" s="2">
        <v>301761442</v>
      </c>
      <c r="D12695" s="3" t="s">
        <v>17</v>
      </c>
      <c r="E12695" s="2">
        <f t="shared" si="198"/>
        <v>4.33</v>
      </c>
      <c r="F12695" s="3" t="s">
        <v>7</v>
      </c>
    </row>
    <row r="12696" spans="1:6" ht="13.8" x14ac:dyDescent="0.3">
      <c r="A12696" s="4" t="s">
        <v>50</v>
      </c>
      <c r="B12696" s="4" t="s">
        <v>16</v>
      </c>
      <c r="C12696" s="2">
        <v>301531555</v>
      </c>
      <c r="D12696" s="4" t="s">
        <v>12</v>
      </c>
      <c r="E12696" s="2">
        <f t="shared" si="198"/>
        <v>3</v>
      </c>
      <c r="F12696" s="4" t="s">
        <v>7</v>
      </c>
    </row>
    <row r="12697" spans="1:6" ht="13.8" x14ac:dyDescent="0.3">
      <c r="A12697" s="3" t="s">
        <v>50</v>
      </c>
      <c r="B12697" s="3" t="s">
        <v>16</v>
      </c>
      <c r="C12697" s="2">
        <v>301632662</v>
      </c>
      <c r="D12697" s="3" t="s">
        <v>22</v>
      </c>
      <c r="E12697" s="2">
        <f t="shared" si="198"/>
        <v>2.67</v>
      </c>
      <c r="F12697" s="3" t="s">
        <v>7</v>
      </c>
    </row>
    <row r="12698" spans="1:6" ht="13.8" x14ac:dyDescent="0.3">
      <c r="A12698" s="4" t="s">
        <v>50</v>
      </c>
      <c r="B12698" s="4" t="s">
        <v>16</v>
      </c>
      <c r="C12698" s="2">
        <v>301689540</v>
      </c>
      <c r="D12698" s="4" t="s">
        <v>25</v>
      </c>
      <c r="E12698" s="2">
        <f t="shared" si="198"/>
        <v>1</v>
      </c>
      <c r="F12698" s="4" t="s">
        <v>7</v>
      </c>
    </row>
    <row r="12699" spans="1:6" ht="13.8" x14ac:dyDescent="0.3">
      <c r="A12699" s="3" t="s">
        <v>50</v>
      </c>
      <c r="B12699" s="3" t="s">
        <v>16</v>
      </c>
      <c r="C12699" s="2">
        <v>301727940</v>
      </c>
      <c r="D12699" s="3" t="s">
        <v>14</v>
      </c>
      <c r="E12699" s="2" t="str">
        <f t="shared" si="198"/>
        <v>Null</v>
      </c>
      <c r="F12699" s="3" t="s">
        <v>23</v>
      </c>
    </row>
    <row r="12700" spans="1:6" ht="13.8" x14ac:dyDescent="0.3">
      <c r="A12700" s="4" t="s">
        <v>50</v>
      </c>
      <c r="B12700" s="4" t="s">
        <v>16</v>
      </c>
      <c r="C12700" s="2">
        <v>301728292</v>
      </c>
      <c r="D12700" s="4" t="s">
        <v>22</v>
      </c>
      <c r="E12700" s="2">
        <f t="shared" si="198"/>
        <v>2.67</v>
      </c>
      <c r="F12700" s="4" t="s">
        <v>7</v>
      </c>
    </row>
    <row r="12701" spans="1:6" ht="13.8" x14ac:dyDescent="0.3">
      <c r="A12701" s="3" t="s">
        <v>50</v>
      </c>
      <c r="B12701" s="3" t="s">
        <v>16</v>
      </c>
      <c r="C12701" s="2">
        <v>301764740</v>
      </c>
      <c r="D12701" s="3" t="s">
        <v>26</v>
      </c>
      <c r="E12701" s="2">
        <f t="shared" si="198"/>
        <v>3.33</v>
      </c>
      <c r="F12701" s="3" t="s">
        <v>7</v>
      </c>
    </row>
    <row r="12702" spans="1:6" ht="13.8" x14ac:dyDescent="0.3">
      <c r="A12702" s="4" t="s">
        <v>50</v>
      </c>
      <c r="B12702" s="4" t="s">
        <v>16</v>
      </c>
      <c r="C12702" s="2">
        <v>301768308</v>
      </c>
      <c r="D12702" s="4" t="s">
        <v>25</v>
      </c>
      <c r="E12702" s="2">
        <f t="shared" si="198"/>
        <v>1</v>
      </c>
      <c r="F12702" s="4" t="s">
        <v>7</v>
      </c>
    </row>
    <row r="12703" spans="1:6" ht="13.8" x14ac:dyDescent="0.3">
      <c r="A12703" s="3" t="s">
        <v>50</v>
      </c>
      <c r="B12703" s="3" t="s">
        <v>16</v>
      </c>
      <c r="C12703" s="2">
        <v>300392145</v>
      </c>
      <c r="D12703" s="3"/>
      <c r="E12703" s="2" t="str">
        <f t="shared" si="198"/>
        <v>Null</v>
      </c>
      <c r="F12703" s="3" t="s">
        <v>10</v>
      </c>
    </row>
    <row r="12704" spans="1:6" ht="13.8" x14ac:dyDescent="0.3">
      <c r="A12704" s="4" t="s">
        <v>50</v>
      </c>
      <c r="B12704" s="4" t="s">
        <v>16</v>
      </c>
      <c r="C12704" s="2">
        <v>301725015</v>
      </c>
      <c r="D12704" s="4" t="s">
        <v>9</v>
      </c>
      <c r="E12704" s="2">
        <f t="shared" si="198"/>
        <v>2</v>
      </c>
      <c r="F12704" s="4" t="s">
        <v>7</v>
      </c>
    </row>
    <row r="12705" spans="1:6" ht="13.8" x14ac:dyDescent="0.3">
      <c r="A12705" s="3" t="s">
        <v>50</v>
      </c>
      <c r="B12705" s="3" t="s">
        <v>16</v>
      </c>
      <c r="C12705" s="2">
        <v>301750179</v>
      </c>
      <c r="D12705" s="3" t="s">
        <v>14</v>
      </c>
      <c r="E12705" s="2" t="str">
        <f t="shared" si="198"/>
        <v>Null</v>
      </c>
      <c r="F12705" s="3" t="s">
        <v>15</v>
      </c>
    </row>
    <row r="12706" spans="1:6" ht="13.8" x14ac:dyDescent="0.3">
      <c r="A12706" s="4" t="s">
        <v>50</v>
      </c>
      <c r="B12706" s="4" t="s">
        <v>16</v>
      </c>
      <c r="C12706" s="2">
        <v>301316837</v>
      </c>
      <c r="D12706" s="4" t="s">
        <v>13</v>
      </c>
      <c r="E12706" s="2">
        <f t="shared" si="198"/>
        <v>4</v>
      </c>
      <c r="F12706" s="4" t="s">
        <v>7</v>
      </c>
    </row>
    <row r="12707" spans="1:6" ht="13.8" x14ac:dyDescent="0.3">
      <c r="A12707" s="3" t="s">
        <v>50</v>
      </c>
      <c r="B12707" s="3" t="s">
        <v>16</v>
      </c>
      <c r="C12707" s="2">
        <v>301609226</v>
      </c>
      <c r="D12707" s="3" t="s">
        <v>22</v>
      </c>
      <c r="E12707" s="2">
        <f t="shared" si="198"/>
        <v>2.67</v>
      </c>
      <c r="F12707" s="3" t="s">
        <v>7</v>
      </c>
    </row>
    <row r="12708" spans="1:6" ht="13.8" x14ac:dyDescent="0.3">
      <c r="A12708" s="4" t="s">
        <v>50</v>
      </c>
      <c r="B12708" s="4" t="s">
        <v>16</v>
      </c>
      <c r="C12708" s="2">
        <v>301708125</v>
      </c>
      <c r="D12708" s="4" t="s">
        <v>26</v>
      </c>
      <c r="E12708" s="2">
        <f t="shared" si="198"/>
        <v>3.33</v>
      </c>
      <c r="F12708" s="4" t="s">
        <v>7</v>
      </c>
    </row>
    <row r="12709" spans="1:6" ht="13.8" x14ac:dyDescent="0.3">
      <c r="A12709" s="3" t="s">
        <v>50</v>
      </c>
      <c r="B12709" s="3" t="s">
        <v>16</v>
      </c>
      <c r="C12709" s="2">
        <v>301717610</v>
      </c>
      <c r="D12709" s="3"/>
      <c r="E12709" s="2" t="str">
        <f t="shared" si="198"/>
        <v>Null</v>
      </c>
      <c r="F12709" s="3" t="s">
        <v>10</v>
      </c>
    </row>
    <row r="12710" spans="1:6" ht="13.8" x14ac:dyDescent="0.3">
      <c r="A12710" s="4" t="s">
        <v>50</v>
      </c>
      <c r="B12710" s="4" t="s">
        <v>16</v>
      </c>
      <c r="C12710" s="2">
        <v>301732129</v>
      </c>
      <c r="D12710" s="4" t="s">
        <v>13</v>
      </c>
      <c r="E12710" s="2">
        <f t="shared" si="198"/>
        <v>4</v>
      </c>
      <c r="F12710" s="4" t="s">
        <v>7</v>
      </c>
    </row>
    <row r="12711" spans="1:6" ht="13.8" x14ac:dyDescent="0.3">
      <c r="A12711" s="3" t="s">
        <v>50</v>
      </c>
      <c r="B12711" s="3" t="s">
        <v>16</v>
      </c>
      <c r="C12711" s="2">
        <v>301762156</v>
      </c>
      <c r="D12711" s="3" t="s">
        <v>6</v>
      </c>
      <c r="E12711" s="2">
        <f t="shared" si="198"/>
        <v>0</v>
      </c>
      <c r="F12711" s="3" t="s">
        <v>7</v>
      </c>
    </row>
    <row r="12712" spans="1:6" ht="13.8" x14ac:dyDescent="0.3">
      <c r="A12712" s="4" t="s">
        <v>50</v>
      </c>
      <c r="B12712" s="4" t="s">
        <v>16</v>
      </c>
      <c r="C12712" s="2">
        <v>301759799</v>
      </c>
      <c r="D12712" s="4" t="s">
        <v>17</v>
      </c>
      <c r="E12712" s="2">
        <f t="shared" si="198"/>
        <v>4.33</v>
      </c>
      <c r="F12712" s="4" t="s">
        <v>20</v>
      </c>
    </row>
    <row r="12713" spans="1:6" ht="13.8" x14ac:dyDescent="0.3">
      <c r="A12713" s="3" t="s">
        <v>50</v>
      </c>
      <c r="B12713" s="3" t="s">
        <v>16</v>
      </c>
      <c r="C12713" s="2">
        <v>301710218</v>
      </c>
      <c r="D12713" s="3"/>
      <c r="E12713" s="2" t="str">
        <f t="shared" si="198"/>
        <v>Null</v>
      </c>
      <c r="F12713" s="3" t="s">
        <v>10</v>
      </c>
    </row>
    <row r="12714" spans="1:6" ht="13.8" x14ac:dyDescent="0.3">
      <c r="A12714" s="4" t="s">
        <v>50</v>
      </c>
      <c r="B12714" s="4" t="s">
        <v>16</v>
      </c>
      <c r="C12714" s="2">
        <v>301720817</v>
      </c>
      <c r="D12714" s="4"/>
      <c r="E12714" s="2" t="str">
        <f t="shared" si="198"/>
        <v>Null</v>
      </c>
      <c r="F12714" s="4" t="s">
        <v>10</v>
      </c>
    </row>
    <row r="12715" spans="1:6" ht="13.8" x14ac:dyDescent="0.3">
      <c r="A12715" s="3" t="s">
        <v>50</v>
      </c>
      <c r="B12715" s="3" t="s">
        <v>16</v>
      </c>
      <c r="C12715" s="2">
        <v>301368952</v>
      </c>
      <c r="D12715" s="3"/>
      <c r="E12715" s="2" t="str">
        <f t="shared" si="198"/>
        <v>Null</v>
      </c>
      <c r="F12715" s="3" t="s">
        <v>10</v>
      </c>
    </row>
    <row r="12716" spans="1:6" ht="13.8" x14ac:dyDescent="0.3">
      <c r="A12716" s="4" t="s">
        <v>50</v>
      </c>
      <c r="B12716" s="4" t="s">
        <v>16</v>
      </c>
      <c r="C12716" s="2">
        <v>301561310</v>
      </c>
      <c r="D12716" s="4" t="s">
        <v>14</v>
      </c>
      <c r="E12716" s="2" t="str">
        <f t="shared" si="198"/>
        <v>Null</v>
      </c>
      <c r="F12716" s="4" t="s">
        <v>15</v>
      </c>
    </row>
    <row r="12717" spans="1:6" ht="13.8" x14ac:dyDescent="0.3">
      <c r="A12717" s="3" t="s">
        <v>50</v>
      </c>
      <c r="B12717" s="3" t="s">
        <v>16</v>
      </c>
      <c r="C12717" s="2">
        <v>301594685</v>
      </c>
      <c r="D12717" s="3" t="s">
        <v>13</v>
      </c>
      <c r="E12717" s="2">
        <f t="shared" si="198"/>
        <v>4</v>
      </c>
      <c r="F12717" s="3" t="s">
        <v>7</v>
      </c>
    </row>
    <row r="12718" spans="1:6" ht="13.8" x14ac:dyDescent="0.3">
      <c r="A12718" s="4" t="s">
        <v>50</v>
      </c>
      <c r="B12718" s="4" t="s">
        <v>16</v>
      </c>
      <c r="C12718" s="2">
        <v>301679434</v>
      </c>
      <c r="D12718" s="4" t="s">
        <v>25</v>
      </c>
      <c r="E12718" s="2">
        <f t="shared" si="198"/>
        <v>1</v>
      </c>
      <c r="F12718" s="4" t="s">
        <v>7</v>
      </c>
    </row>
    <row r="12719" spans="1:6" ht="13.8" x14ac:dyDescent="0.3">
      <c r="A12719" s="3" t="s">
        <v>50</v>
      </c>
      <c r="B12719" s="3" t="s">
        <v>16</v>
      </c>
      <c r="C12719" s="2">
        <v>301705906</v>
      </c>
      <c r="D12719" s="3" t="s">
        <v>25</v>
      </c>
      <c r="E12719" s="2">
        <f t="shared" si="198"/>
        <v>1</v>
      </c>
      <c r="F12719" s="3" t="s">
        <v>7</v>
      </c>
    </row>
    <row r="12720" spans="1:6" ht="13.8" x14ac:dyDescent="0.3">
      <c r="A12720" s="4" t="s">
        <v>50</v>
      </c>
      <c r="B12720" s="4" t="s">
        <v>16</v>
      </c>
      <c r="C12720" s="2">
        <v>301776530</v>
      </c>
      <c r="D12720" s="4" t="s">
        <v>12</v>
      </c>
      <c r="E12720" s="2">
        <f t="shared" si="198"/>
        <v>3</v>
      </c>
      <c r="F12720" s="4" t="s">
        <v>7</v>
      </c>
    </row>
    <row r="12721" spans="1:6" ht="13.8" x14ac:dyDescent="0.3">
      <c r="A12721" s="3" t="s">
        <v>50</v>
      </c>
      <c r="B12721" s="3" t="s">
        <v>16</v>
      </c>
      <c r="C12721" s="2">
        <v>300366852</v>
      </c>
      <c r="D12721" s="3" t="s">
        <v>25</v>
      </c>
      <c r="E12721" s="2">
        <f t="shared" si="198"/>
        <v>1</v>
      </c>
      <c r="F12721" s="3" t="s">
        <v>7</v>
      </c>
    </row>
    <row r="12722" spans="1:6" ht="13.8" x14ac:dyDescent="0.3">
      <c r="A12722" s="4" t="s">
        <v>50</v>
      </c>
      <c r="B12722" s="4" t="s">
        <v>16</v>
      </c>
      <c r="C12722" s="2">
        <v>301620358</v>
      </c>
      <c r="D12722" s="4"/>
      <c r="E12722" s="2" t="str">
        <f t="shared" si="198"/>
        <v>Null</v>
      </c>
      <c r="F12722" s="4" t="s">
        <v>10</v>
      </c>
    </row>
    <row r="12723" spans="1:6" ht="13.8" x14ac:dyDescent="0.3">
      <c r="A12723" s="3" t="s">
        <v>50</v>
      </c>
      <c r="B12723" s="3" t="s">
        <v>16</v>
      </c>
      <c r="C12723" s="2">
        <v>301643918</v>
      </c>
      <c r="D12723" s="3" t="s">
        <v>9</v>
      </c>
      <c r="E12723" s="2">
        <f t="shared" si="198"/>
        <v>2</v>
      </c>
      <c r="F12723" s="3" t="s">
        <v>7</v>
      </c>
    </row>
    <row r="12724" spans="1:6" ht="13.8" x14ac:dyDescent="0.3">
      <c r="A12724" s="4" t="s">
        <v>50</v>
      </c>
      <c r="B12724" s="4" t="s">
        <v>16</v>
      </c>
      <c r="C12724" s="2">
        <v>301663513</v>
      </c>
      <c r="D12724" s="4" t="s">
        <v>9</v>
      </c>
      <c r="E12724" s="2">
        <f t="shared" si="198"/>
        <v>2</v>
      </c>
      <c r="F12724" s="4" t="s">
        <v>7</v>
      </c>
    </row>
    <row r="12725" spans="1:6" ht="13.8" x14ac:dyDescent="0.3">
      <c r="A12725" s="3" t="s">
        <v>50</v>
      </c>
      <c r="B12725" s="3" t="s">
        <v>16</v>
      </c>
      <c r="C12725" s="2">
        <v>301713593</v>
      </c>
      <c r="D12725" s="3" t="s">
        <v>25</v>
      </c>
      <c r="E12725" s="2">
        <f t="shared" si="198"/>
        <v>1</v>
      </c>
      <c r="F12725" s="3" t="s">
        <v>7</v>
      </c>
    </row>
    <row r="12726" spans="1:6" ht="13.8" x14ac:dyDescent="0.3">
      <c r="A12726" s="4" t="s">
        <v>50</v>
      </c>
      <c r="B12726" s="4" t="s">
        <v>16</v>
      </c>
      <c r="C12726" s="2">
        <v>301716096</v>
      </c>
      <c r="D12726" s="4" t="s">
        <v>14</v>
      </c>
      <c r="E12726" s="2" t="str">
        <f t="shared" si="198"/>
        <v>Null</v>
      </c>
      <c r="F12726" s="4" t="s">
        <v>15</v>
      </c>
    </row>
    <row r="12727" spans="1:6" ht="13.8" x14ac:dyDescent="0.3">
      <c r="A12727" s="3" t="s">
        <v>50</v>
      </c>
      <c r="B12727" s="3" t="s">
        <v>16</v>
      </c>
      <c r="C12727" s="2">
        <v>301761500</v>
      </c>
      <c r="D12727" s="3" t="s">
        <v>12</v>
      </c>
      <c r="E12727" s="2">
        <f t="shared" si="198"/>
        <v>3</v>
      </c>
      <c r="F12727" s="3" t="s">
        <v>7</v>
      </c>
    </row>
    <row r="12728" spans="1:6" ht="13.8" x14ac:dyDescent="0.3">
      <c r="A12728" s="4" t="s">
        <v>50</v>
      </c>
      <c r="B12728" s="4" t="s">
        <v>16</v>
      </c>
      <c r="C12728" s="2">
        <v>301763465</v>
      </c>
      <c r="D12728" s="4" t="s">
        <v>25</v>
      </c>
      <c r="E12728" s="2">
        <f t="shared" si="198"/>
        <v>1</v>
      </c>
      <c r="F12728" s="4" t="s">
        <v>7</v>
      </c>
    </row>
    <row r="12729" spans="1:6" ht="13.8" x14ac:dyDescent="0.3">
      <c r="A12729" s="3" t="s">
        <v>50</v>
      </c>
      <c r="B12729" s="3" t="s">
        <v>16</v>
      </c>
      <c r="C12729" s="2">
        <v>301711868</v>
      </c>
      <c r="D12729" s="3" t="s">
        <v>9</v>
      </c>
      <c r="E12729" s="2">
        <f t="shared" si="198"/>
        <v>2</v>
      </c>
      <c r="F12729" s="3" t="s">
        <v>7</v>
      </c>
    </row>
    <row r="12730" spans="1:6" ht="13.8" x14ac:dyDescent="0.3">
      <c r="A12730" s="4" t="s">
        <v>50</v>
      </c>
      <c r="B12730" s="4" t="s">
        <v>16</v>
      </c>
      <c r="C12730" s="2">
        <v>301744244</v>
      </c>
      <c r="D12730" s="4" t="s">
        <v>17</v>
      </c>
      <c r="E12730" s="2">
        <f t="shared" si="198"/>
        <v>4.33</v>
      </c>
      <c r="F12730" s="4" t="s">
        <v>7</v>
      </c>
    </row>
    <row r="12731" spans="1:6" ht="13.8" x14ac:dyDescent="0.3">
      <c r="A12731" s="3" t="s">
        <v>50</v>
      </c>
      <c r="B12731" s="3" t="s">
        <v>16</v>
      </c>
      <c r="C12731" s="2">
        <v>301751293</v>
      </c>
      <c r="D12731" s="3" t="s">
        <v>14</v>
      </c>
      <c r="E12731" s="2" t="str">
        <f t="shared" si="198"/>
        <v>Null</v>
      </c>
      <c r="F12731" s="3" t="s">
        <v>23</v>
      </c>
    </row>
    <row r="12732" spans="1:6" ht="13.8" x14ac:dyDescent="0.3">
      <c r="A12732" s="4" t="s">
        <v>50</v>
      </c>
      <c r="B12732" s="4" t="s">
        <v>16</v>
      </c>
      <c r="C12732" s="2">
        <v>301767101</v>
      </c>
      <c r="D12732" s="4" t="s">
        <v>6</v>
      </c>
      <c r="E12732" s="2">
        <f t="shared" si="198"/>
        <v>0</v>
      </c>
      <c r="F12732" s="4" t="s">
        <v>7</v>
      </c>
    </row>
    <row r="12733" spans="1:6" ht="13.8" x14ac:dyDescent="0.3">
      <c r="A12733" s="3" t="s">
        <v>50</v>
      </c>
      <c r="B12733" s="3" t="s">
        <v>16</v>
      </c>
      <c r="C12733" s="2">
        <v>301771908</v>
      </c>
      <c r="D12733" s="3" t="s">
        <v>9</v>
      </c>
      <c r="E12733" s="2">
        <f t="shared" si="198"/>
        <v>2</v>
      </c>
      <c r="F12733" s="3" t="s">
        <v>7</v>
      </c>
    </row>
    <row r="12734" spans="1:6" ht="13.8" x14ac:dyDescent="0.3">
      <c r="A12734" s="4" t="s">
        <v>50</v>
      </c>
      <c r="B12734" s="4" t="s">
        <v>16</v>
      </c>
      <c r="C12734" s="2">
        <v>300078919</v>
      </c>
      <c r="D12734" s="4" t="s">
        <v>14</v>
      </c>
      <c r="E12734" s="2" t="str">
        <f t="shared" si="198"/>
        <v>Null</v>
      </c>
      <c r="F12734" s="4" t="s">
        <v>15</v>
      </c>
    </row>
    <row r="12735" spans="1:6" ht="13.8" x14ac:dyDescent="0.3">
      <c r="A12735" s="3" t="s">
        <v>50</v>
      </c>
      <c r="B12735" s="3" t="s">
        <v>16</v>
      </c>
      <c r="C12735" s="2">
        <v>301624086</v>
      </c>
      <c r="D12735" s="3" t="s">
        <v>9</v>
      </c>
      <c r="E12735" s="2">
        <f t="shared" si="198"/>
        <v>2</v>
      </c>
      <c r="F12735" s="3" t="s">
        <v>7</v>
      </c>
    </row>
    <row r="12736" spans="1:6" ht="13.8" x14ac:dyDescent="0.3">
      <c r="A12736" s="4" t="s">
        <v>50</v>
      </c>
      <c r="B12736" s="4" t="s">
        <v>16</v>
      </c>
      <c r="C12736" s="2">
        <v>301799356</v>
      </c>
      <c r="D12736" s="4" t="s">
        <v>14</v>
      </c>
      <c r="E12736" s="2" t="str">
        <f t="shared" si="198"/>
        <v>Null</v>
      </c>
      <c r="F12736" s="4" t="s">
        <v>15</v>
      </c>
    </row>
    <row r="12737" spans="1:6" ht="13.8" x14ac:dyDescent="0.3">
      <c r="A12737" s="3" t="s">
        <v>50</v>
      </c>
      <c r="B12737" s="3" t="s">
        <v>16</v>
      </c>
      <c r="C12737" s="2">
        <v>301407982</v>
      </c>
      <c r="D12737" s="3"/>
      <c r="E12737" s="2" t="str">
        <f t="shared" si="198"/>
        <v>Null</v>
      </c>
      <c r="F12737" s="3" t="s">
        <v>10</v>
      </c>
    </row>
    <row r="12738" spans="1:6" ht="13.8" x14ac:dyDescent="0.3">
      <c r="A12738" s="4" t="s">
        <v>50</v>
      </c>
      <c r="B12738" s="4" t="s">
        <v>16</v>
      </c>
      <c r="C12738" s="2">
        <v>301544719</v>
      </c>
      <c r="D12738" s="4" t="s">
        <v>12</v>
      </c>
      <c r="E12738" s="2">
        <f t="shared" si="198"/>
        <v>3</v>
      </c>
      <c r="F12738" s="4" t="s">
        <v>20</v>
      </c>
    </row>
    <row r="12739" spans="1:6" ht="13.8" x14ac:dyDescent="0.3">
      <c r="A12739" s="3" t="s">
        <v>50</v>
      </c>
      <c r="B12739" s="3" t="s">
        <v>16</v>
      </c>
      <c r="C12739" s="2">
        <v>301658100</v>
      </c>
      <c r="D12739" s="3" t="s">
        <v>13</v>
      </c>
      <c r="E12739" s="2">
        <f t="shared" ref="E12739:E12802" si="199">IF(D12739="A+",4.33,IF(D12739="A",4, IF(D12739="A-",3.67,IF(D12739="B+",3.33,IF(D12739="B",3,IF(D12739="B-",2.67,IF(D12739="C+",2.33,IF(D12739 ="C", 2,IF(D12739="C-",1.67,IF(D12739="D+",1.33,IF(D12739="D",1,IF(D12739="D-",0.67,IF(D12739="F",0,"Null")))))))))))))</f>
        <v>4</v>
      </c>
      <c r="F12739" s="3" t="s">
        <v>20</v>
      </c>
    </row>
    <row r="12740" spans="1:6" ht="13.8" x14ac:dyDescent="0.3">
      <c r="A12740" s="4" t="s">
        <v>50</v>
      </c>
      <c r="B12740" s="4" t="s">
        <v>16</v>
      </c>
      <c r="C12740" s="2">
        <v>301701327</v>
      </c>
      <c r="D12740" s="4" t="s">
        <v>14</v>
      </c>
      <c r="E12740" s="2" t="str">
        <f t="shared" si="199"/>
        <v>Null</v>
      </c>
      <c r="F12740" s="4" t="s">
        <v>20</v>
      </c>
    </row>
    <row r="12741" spans="1:6" ht="13.8" x14ac:dyDescent="0.3">
      <c r="A12741" s="3" t="s">
        <v>50</v>
      </c>
      <c r="B12741" s="3" t="s">
        <v>16</v>
      </c>
      <c r="C12741" s="2">
        <v>301732259</v>
      </c>
      <c r="D12741" s="3" t="s">
        <v>14</v>
      </c>
      <c r="E12741" s="2" t="str">
        <f t="shared" si="199"/>
        <v>Null</v>
      </c>
      <c r="F12741" s="3" t="s">
        <v>7</v>
      </c>
    </row>
    <row r="12742" spans="1:6" ht="13.8" x14ac:dyDescent="0.3">
      <c r="A12742" s="4" t="s">
        <v>50</v>
      </c>
      <c r="B12742" s="4" t="s">
        <v>16</v>
      </c>
      <c r="C12742" s="2">
        <v>301789941</v>
      </c>
      <c r="D12742" s="4" t="s">
        <v>14</v>
      </c>
      <c r="E12742" s="2" t="str">
        <f t="shared" si="199"/>
        <v>Null</v>
      </c>
      <c r="F12742" s="4" t="s">
        <v>20</v>
      </c>
    </row>
    <row r="12743" spans="1:6" ht="13.8" x14ac:dyDescent="0.3">
      <c r="A12743" s="3" t="s">
        <v>50</v>
      </c>
      <c r="B12743" s="3" t="s">
        <v>16</v>
      </c>
      <c r="C12743" s="2">
        <v>301118474</v>
      </c>
      <c r="D12743" s="3"/>
      <c r="E12743" s="2" t="str">
        <f t="shared" si="199"/>
        <v>Null</v>
      </c>
      <c r="F12743" s="3" t="s">
        <v>10</v>
      </c>
    </row>
    <row r="12744" spans="1:6" ht="13.8" x14ac:dyDescent="0.3">
      <c r="A12744" s="4" t="s">
        <v>50</v>
      </c>
      <c r="B12744" s="4" t="s">
        <v>16</v>
      </c>
      <c r="C12744" s="2">
        <v>301689891</v>
      </c>
      <c r="D12744" s="4" t="s">
        <v>22</v>
      </c>
      <c r="E12744" s="2">
        <f t="shared" si="199"/>
        <v>2.67</v>
      </c>
      <c r="F12744" s="4" t="s">
        <v>7</v>
      </c>
    </row>
    <row r="12745" spans="1:6" ht="13.8" x14ac:dyDescent="0.3">
      <c r="A12745" s="3" t="s">
        <v>50</v>
      </c>
      <c r="B12745" s="3" t="s">
        <v>16</v>
      </c>
      <c r="C12745" s="2">
        <v>301701374</v>
      </c>
      <c r="D12745" s="3" t="s">
        <v>25</v>
      </c>
      <c r="E12745" s="2">
        <f t="shared" si="199"/>
        <v>1</v>
      </c>
      <c r="F12745" s="3" t="s">
        <v>7</v>
      </c>
    </row>
    <row r="12746" spans="1:6" ht="13.8" x14ac:dyDescent="0.3">
      <c r="A12746" s="4" t="s">
        <v>50</v>
      </c>
      <c r="B12746" s="4" t="s">
        <v>16</v>
      </c>
      <c r="C12746" s="2">
        <v>301727092</v>
      </c>
      <c r="D12746" s="4" t="s">
        <v>12</v>
      </c>
      <c r="E12746" s="2">
        <f t="shared" si="199"/>
        <v>3</v>
      </c>
      <c r="F12746" s="4" t="s">
        <v>7</v>
      </c>
    </row>
    <row r="12747" spans="1:6" ht="13.8" x14ac:dyDescent="0.3">
      <c r="A12747" s="3" t="s">
        <v>50</v>
      </c>
      <c r="B12747" s="3" t="s">
        <v>16</v>
      </c>
      <c r="C12747" s="2">
        <v>301743661</v>
      </c>
      <c r="D12747" s="3" t="s">
        <v>13</v>
      </c>
      <c r="E12747" s="2">
        <f t="shared" si="199"/>
        <v>4</v>
      </c>
      <c r="F12747" s="3" t="s">
        <v>7</v>
      </c>
    </row>
    <row r="12748" spans="1:6" ht="13.8" x14ac:dyDescent="0.3">
      <c r="A12748" s="4" t="s">
        <v>50</v>
      </c>
      <c r="B12748" s="4" t="s">
        <v>16</v>
      </c>
      <c r="C12748" s="2">
        <v>301763118</v>
      </c>
      <c r="D12748" s="4" t="s">
        <v>9</v>
      </c>
      <c r="E12748" s="2">
        <f t="shared" si="199"/>
        <v>2</v>
      </c>
      <c r="F12748" s="4" t="s">
        <v>7</v>
      </c>
    </row>
    <row r="12749" spans="1:6" ht="13.8" x14ac:dyDescent="0.3">
      <c r="A12749" s="3" t="s">
        <v>50</v>
      </c>
      <c r="B12749" s="3" t="s">
        <v>16</v>
      </c>
      <c r="C12749" s="2">
        <v>301781094</v>
      </c>
      <c r="D12749" s="3" t="s">
        <v>25</v>
      </c>
      <c r="E12749" s="2">
        <f t="shared" si="199"/>
        <v>1</v>
      </c>
      <c r="F12749" s="3" t="s">
        <v>7</v>
      </c>
    </row>
    <row r="12750" spans="1:6" ht="13.8" x14ac:dyDescent="0.3">
      <c r="A12750" s="4" t="s">
        <v>50</v>
      </c>
      <c r="B12750" s="4" t="s">
        <v>16</v>
      </c>
      <c r="C12750" s="2">
        <v>301789129</v>
      </c>
      <c r="D12750" s="4" t="s">
        <v>26</v>
      </c>
      <c r="E12750" s="2">
        <f t="shared" si="199"/>
        <v>3.33</v>
      </c>
      <c r="F12750" s="4" t="s">
        <v>7</v>
      </c>
    </row>
    <row r="12751" spans="1:6" ht="13.8" x14ac:dyDescent="0.3">
      <c r="A12751" s="3" t="s">
        <v>50</v>
      </c>
      <c r="B12751" s="3" t="s">
        <v>16</v>
      </c>
      <c r="C12751" s="2">
        <v>300182257</v>
      </c>
      <c r="D12751" s="3" t="s">
        <v>13</v>
      </c>
      <c r="E12751" s="2">
        <f t="shared" si="199"/>
        <v>4</v>
      </c>
      <c r="F12751" s="3" t="s">
        <v>7</v>
      </c>
    </row>
    <row r="12752" spans="1:6" ht="13.8" x14ac:dyDescent="0.3">
      <c r="A12752" s="4" t="s">
        <v>50</v>
      </c>
      <c r="B12752" s="4" t="s">
        <v>16</v>
      </c>
      <c r="C12752" s="2">
        <v>301646627</v>
      </c>
      <c r="D12752" s="4" t="s">
        <v>13</v>
      </c>
      <c r="E12752" s="2">
        <f t="shared" si="199"/>
        <v>4</v>
      </c>
      <c r="F12752" s="4" t="s">
        <v>7</v>
      </c>
    </row>
    <row r="12753" spans="1:6" ht="13.8" x14ac:dyDescent="0.3">
      <c r="A12753" s="3" t="s">
        <v>50</v>
      </c>
      <c r="B12753" s="3" t="s">
        <v>16</v>
      </c>
      <c r="C12753" s="2">
        <v>301677719</v>
      </c>
      <c r="D12753" s="3"/>
      <c r="E12753" s="2" t="str">
        <f t="shared" si="199"/>
        <v>Null</v>
      </c>
      <c r="F12753" s="3" t="s">
        <v>10</v>
      </c>
    </row>
    <row r="12754" spans="1:6" ht="13.8" x14ac:dyDescent="0.3">
      <c r="A12754" s="4" t="s">
        <v>50</v>
      </c>
      <c r="B12754" s="4" t="s">
        <v>16</v>
      </c>
      <c r="C12754" s="2">
        <v>301744675</v>
      </c>
      <c r="D12754" s="4" t="s">
        <v>14</v>
      </c>
      <c r="E12754" s="2" t="str">
        <f t="shared" si="199"/>
        <v>Null</v>
      </c>
      <c r="F12754" s="4" t="s">
        <v>15</v>
      </c>
    </row>
    <row r="12755" spans="1:6" ht="13.8" x14ac:dyDescent="0.3">
      <c r="A12755" s="3" t="s">
        <v>50</v>
      </c>
      <c r="B12755" s="3" t="s">
        <v>16</v>
      </c>
      <c r="C12755" s="2">
        <v>301746468</v>
      </c>
      <c r="D12755" s="3" t="s">
        <v>22</v>
      </c>
      <c r="E12755" s="2">
        <f t="shared" si="199"/>
        <v>2.67</v>
      </c>
      <c r="F12755" s="3" t="s">
        <v>20</v>
      </c>
    </row>
    <row r="12756" spans="1:6" ht="13.8" x14ac:dyDescent="0.3">
      <c r="A12756" s="4" t="s">
        <v>50</v>
      </c>
      <c r="B12756" s="4" t="s">
        <v>16</v>
      </c>
      <c r="C12756" s="2">
        <v>301750296</v>
      </c>
      <c r="D12756" s="4" t="s">
        <v>12</v>
      </c>
      <c r="E12756" s="2">
        <f t="shared" si="199"/>
        <v>3</v>
      </c>
      <c r="F12756" s="4" t="s">
        <v>7</v>
      </c>
    </row>
    <row r="12757" spans="1:6" ht="13.8" x14ac:dyDescent="0.3">
      <c r="A12757" s="3" t="s">
        <v>50</v>
      </c>
      <c r="B12757" s="3" t="s">
        <v>16</v>
      </c>
      <c r="C12757" s="2">
        <v>301798749</v>
      </c>
      <c r="D12757" s="3" t="s">
        <v>22</v>
      </c>
      <c r="E12757" s="2">
        <f t="shared" si="199"/>
        <v>2.67</v>
      </c>
      <c r="F12757" s="3" t="s">
        <v>7</v>
      </c>
    </row>
    <row r="12758" spans="1:6" ht="13.8" x14ac:dyDescent="0.3">
      <c r="A12758" s="4" t="s">
        <v>50</v>
      </c>
      <c r="B12758" s="4" t="s">
        <v>16</v>
      </c>
      <c r="C12758" s="2">
        <v>301645268</v>
      </c>
      <c r="D12758" s="4" t="s">
        <v>25</v>
      </c>
      <c r="E12758" s="2">
        <f t="shared" si="199"/>
        <v>1</v>
      </c>
      <c r="F12758" s="4" t="s">
        <v>7</v>
      </c>
    </row>
    <row r="12759" spans="1:6" ht="13.8" x14ac:dyDescent="0.3">
      <c r="A12759" s="3" t="s">
        <v>50</v>
      </c>
      <c r="B12759" s="3" t="s">
        <v>16</v>
      </c>
      <c r="C12759" s="2">
        <v>301662678</v>
      </c>
      <c r="D12759" s="3" t="s">
        <v>14</v>
      </c>
      <c r="E12759" s="2" t="str">
        <f t="shared" si="199"/>
        <v>Null</v>
      </c>
      <c r="F12759" s="3" t="s">
        <v>23</v>
      </c>
    </row>
    <row r="12760" spans="1:6" ht="13.8" x14ac:dyDescent="0.3">
      <c r="A12760" s="4" t="s">
        <v>50</v>
      </c>
      <c r="B12760" s="4" t="s">
        <v>16</v>
      </c>
      <c r="C12760" s="2">
        <v>301688220</v>
      </c>
      <c r="D12760" s="4" t="s">
        <v>14</v>
      </c>
      <c r="E12760" s="2" t="str">
        <f t="shared" si="199"/>
        <v>Null</v>
      </c>
      <c r="F12760" s="4" t="s">
        <v>15</v>
      </c>
    </row>
    <row r="12761" spans="1:6" ht="13.8" x14ac:dyDescent="0.3">
      <c r="A12761" s="3" t="s">
        <v>50</v>
      </c>
      <c r="B12761" s="3" t="s">
        <v>16</v>
      </c>
      <c r="C12761" s="2">
        <v>301774614</v>
      </c>
      <c r="D12761" s="3" t="s">
        <v>9</v>
      </c>
      <c r="E12761" s="2">
        <f t="shared" si="199"/>
        <v>2</v>
      </c>
      <c r="F12761" s="3" t="s">
        <v>7</v>
      </c>
    </row>
    <row r="12762" spans="1:6" ht="13.8" x14ac:dyDescent="0.3">
      <c r="A12762" s="4" t="s">
        <v>50</v>
      </c>
      <c r="B12762" s="4" t="s">
        <v>16</v>
      </c>
      <c r="C12762" s="2">
        <v>300316554</v>
      </c>
      <c r="D12762" s="4" t="s">
        <v>6</v>
      </c>
      <c r="E12762" s="2">
        <f t="shared" si="199"/>
        <v>0</v>
      </c>
      <c r="F12762" s="4" t="s">
        <v>7</v>
      </c>
    </row>
    <row r="12763" spans="1:6" ht="13.8" x14ac:dyDescent="0.3">
      <c r="A12763" s="3" t="s">
        <v>50</v>
      </c>
      <c r="B12763" s="3" t="s">
        <v>16</v>
      </c>
      <c r="C12763" s="2">
        <v>301723206</v>
      </c>
      <c r="D12763" s="3" t="s">
        <v>22</v>
      </c>
      <c r="E12763" s="2">
        <f t="shared" si="199"/>
        <v>2.67</v>
      </c>
      <c r="F12763" s="3" t="s">
        <v>7</v>
      </c>
    </row>
    <row r="12764" spans="1:6" ht="13.8" x14ac:dyDescent="0.3">
      <c r="A12764" s="4" t="s">
        <v>50</v>
      </c>
      <c r="B12764" s="4" t="s">
        <v>16</v>
      </c>
      <c r="C12764" s="2">
        <v>301738391</v>
      </c>
      <c r="D12764" s="4" t="s">
        <v>17</v>
      </c>
      <c r="E12764" s="2">
        <f t="shared" si="199"/>
        <v>4.33</v>
      </c>
      <c r="F12764" s="4" t="s">
        <v>20</v>
      </c>
    </row>
    <row r="12765" spans="1:6" ht="13.8" x14ac:dyDescent="0.3">
      <c r="A12765" s="3" t="s">
        <v>50</v>
      </c>
      <c r="B12765" s="3" t="s">
        <v>16</v>
      </c>
      <c r="C12765" s="2">
        <v>301711844</v>
      </c>
      <c r="D12765" s="3" t="s">
        <v>14</v>
      </c>
      <c r="E12765" s="2" t="str">
        <f t="shared" si="199"/>
        <v>Null</v>
      </c>
      <c r="F12765" s="3" t="s">
        <v>15</v>
      </c>
    </row>
    <row r="12766" spans="1:6" ht="13.8" x14ac:dyDescent="0.3">
      <c r="A12766" s="4" t="s">
        <v>50</v>
      </c>
      <c r="B12766" s="4" t="s">
        <v>16</v>
      </c>
      <c r="C12766" s="2">
        <v>301723330</v>
      </c>
      <c r="D12766" s="4"/>
      <c r="E12766" s="2" t="str">
        <f t="shared" si="199"/>
        <v>Null</v>
      </c>
      <c r="F12766" s="4" t="s">
        <v>10</v>
      </c>
    </row>
    <row r="12767" spans="1:6" ht="13.8" x14ac:dyDescent="0.3">
      <c r="A12767" s="3" t="s">
        <v>50</v>
      </c>
      <c r="B12767" s="3" t="s">
        <v>16</v>
      </c>
      <c r="C12767" s="2">
        <v>301725041</v>
      </c>
      <c r="D12767" s="3" t="s">
        <v>6</v>
      </c>
      <c r="E12767" s="2">
        <f t="shared" si="199"/>
        <v>0</v>
      </c>
      <c r="F12767" s="3" t="s">
        <v>7</v>
      </c>
    </row>
    <row r="12768" spans="1:6" ht="13.8" x14ac:dyDescent="0.3">
      <c r="A12768" s="4" t="s">
        <v>50</v>
      </c>
      <c r="B12768" s="4" t="s">
        <v>16</v>
      </c>
      <c r="C12768" s="2">
        <v>301346496</v>
      </c>
      <c r="D12768" s="4" t="s">
        <v>25</v>
      </c>
      <c r="E12768" s="2">
        <f t="shared" si="199"/>
        <v>1</v>
      </c>
      <c r="F12768" s="4" t="s">
        <v>7</v>
      </c>
    </row>
    <row r="12769" spans="1:6" ht="13.8" x14ac:dyDescent="0.3">
      <c r="A12769" s="3" t="s">
        <v>50</v>
      </c>
      <c r="B12769" s="3" t="s">
        <v>16</v>
      </c>
      <c r="C12769" s="2">
        <v>301657890</v>
      </c>
      <c r="D12769" s="3"/>
      <c r="E12769" s="2" t="str">
        <f t="shared" si="199"/>
        <v>Null</v>
      </c>
      <c r="F12769" s="3" t="s">
        <v>10</v>
      </c>
    </row>
    <row r="12770" spans="1:6" ht="13.8" x14ac:dyDescent="0.3">
      <c r="A12770" s="4" t="s">
        <v>50</v>
      </c>
      <c r="B12770" s="4" t="s">
        <v>16</v>
      </c>
      <c r="C12770" s="2">
        <v>301696424</v>
      </c>
      <c r="D12770" s="4" t="s">
        <v>12</v>
      </c>
      <c r="E12770" s="2">
        <f t="shared" si="199"/>
        <v>3</v>
      </c>
      <c r="F12770" s="4" t="s">
        <v>7</v>
      </c>
    </row>
    <row r="12771" spans="1:6" ht="13.8" x14ac:dyDescent="0.3">
      <c r="A12771" s="3" t="s">
        <v>50</v>
      </c>
      <c r="B12771" s="3" t="s">
        <v>16</v>
      </c>
      <c r="C12771" s="2">
        <v>301750961</v>
      </c>
      <c r="D12771" s="3"/>
      <c r="E12771" s="2" t="str">
        <f t="shared" si="199"/>
        <v>Null</v>
      </c>
      <c r="F12771" s="3" t="s">
        <v>10</v>
      </c>
    </row>
    <row r="12772" spans="1:6" ht="13.8" x14ac:dyDescent="0.3">
      <c r="A12772" s="4" t="s">
        <v>50</v>
      </c>
      <c r="B12772" s="4" t="s">
        <v>16</v>
      </c>
      <c r="C12772" s="2">
        <v>301756898</v>
      </c>
      <c r="D12772" s="4" t="s">
        <v>12</v>
      </c>
      <c r="E12772" s="2">
        <f t="shared" si="199"/>
        <v>3</v>
      </c>
      <c r="F12772" s="4" t="s">
        <v>7</v>
      </c>
    </row>
    <row r="12773" spans="1:6" ht="13.8" x14ac:dyDescent="0.3">
      <c r="A12773" s="3" t="s">
        <v>50</v>
      </c>
      <c r="B12773" s="3" t="s">
        <v>16</v>
      </c>
      <c r="C12773" s="2">
        <v>301767895</v>
      </c>
      <c r="D12773" s="3" t="s">
        <v>31</v>
      </c>
      <c r="E12773" s="2">
        <f t="shared" si="199"/>
        <v>1.67</v>
      </c>
      <c r="F12773" s="3" t="s">
        <v>7</v>
      </c>
    </row>
    <row r="12774" spans="1:6" ht="13.8" x14ac:dyDescent="0.3">
      <c r="A12774" s="4" t="s">
        <v>50</v>
      </c>
      <c r="B12774" s="4" t="s">
        <v>16</v>
      </c>
      <c r="C12774" s="2">
        <v>301782771</v>
      </c>
      <c r="D12774" s="4" t="s">
        <v>9</v>
      </c>
      <c r="E12774" s="2">
        <f t="shared" si="199"/>
        <v>2</v>
      </c>
      <c r="F12774" s="4" t="s">
        <v>7</v>
      </c>
    </row>
    <row r="12775" spans="1:6" ht="13.8" x14ac:dyDescent="0.3">
      <c r="A12775" s="3" t="s">
        <v>50</v>
      </c>
      <c r="B12775" s="3" t="s">
        <v>16</v>
      </c>
      <c r="C12775" s="2">
        <v>301788810</v>
      </c>
      <c r="D12775" s="3"/>
      <c r="E12775" s="2" t="str">
        <f t="shared" si="199"/>
        <v>Null</v>
      </c>
      <c r="F12775" s="3" t="s">
        <v>10</v>
      </c>
    </row>
    <row r="12776" spans="1:6" ht="13.8" x14ac:dyDescent="0.3">
      <c r="A12776" s="4" t="s">
        <v>50</v>
      </c>
      <c r="B12776" s="4" t="s">
        <v>16</v>
      </c>
      <c r="C12776" s="2">
        <v>301750978</v>
      </c>
      <c r="D12776" s="4" t="s">
        <v>12</v>
      </c>
      <c r="E12776" s="2">
        <f t="shared" si="199"/>
        <v>3</v>
      </c>
      <c r="F12776" s="4" t="s">
        <v>7</v>
      </c>
    </row>
    <row r="12777" spans="1:6" ht="13.8" x14ac:dyDescent="0.3">
      <c r="A12777" s="3" t="s">
        <v>50</v>
      </c>
      <c r="B12777" s="3" t="s">
        <v>16</v>
      </c>
      <c r="C12777" s="2">
        <v>301751707</v>
      </c>
      <c r="D12777" s="3" t="s">
        <v>14</v>
      </c>
      <c r="E12777" s="2" t="str">
        <f t="shared" si="199"/>
        <v>Null</v>
      </c>
      <c r="F12777" s="3" t="s">
        <v>15</v>
      </c>
    </row>
    <row r="12778" spans="1:6" ht="13.8" x14ac:dyDescent="0.3">
      <c r="A12778" s="4" t="s">
        <v>50</v>
      </c>
      <c r="B12778" s="4" t="s">
        <v>16</v>
      </c>
      <c r="C12778" s="2">
        <v>301770512</v>
      </c>
      <c r="D12778" s="4" t="s">
        <v>25</v>
      </c>
      <c r="E12778" s="2">
        <f t="shared" si="199"/>
        <v>1</v>
      </c>
      <c r="F12778" s="4" t="s">
        <v>7</v>
      </c>
    </row>
    <row r="12779" spans="1:6" ht="13.8" x14ac:dyDescent="0.3">
      <c r="A12779" s="3" t="s">
        <v>50</v>
      </c>
      <c r="B12779" s="3" t="s">
        <v>16</v>
      </c>
      <c r="C12779" s="2">
        <v>300929450</v>
      </c>
      <c r="D12779" s="3" t="s">
        <v>14</v>
      </c>
      <c r="E12779" s="2" t="str">
        <f t="shared" si="199"/>
        <v>Null</v>
      </c>
      <c r="F12779" s="3" t="s">
        <v>15</v>
      </c>
    </row>
    <row r="12780" spans="1:6" ht="13.8" x14ac:dyDescent="0.3">
      <c r="A12780" s="4" t="s">
        <v>50</v>
      </c>
      <c r="B12780" s="4" t="s">
        <v>16</v>
      </c>
      <c r="C12780" s="2">
        <v>301557357</v>
      </c>
      <c r="D12780" s="4" t="s">
        <v>22</v>
      </c>
      <c r="E12780" s="2">
        <f t="shared" si="199"/>
        <v>2.67</v>
      </c>
      <c r="F12780" s="4" t="s">
        <v>7</v>
      </c>
    </row>
    <row r="12781" spans="1:6" ht="13.8" x14ac:dyDescent="0.3">
      <c r="A12781" s="3" t="s">
        <v>50</v>
      </c>
      <c r="B12781" s="3" t="s">
        <v>16</v>
      </c>
      <c r="C12781" s="2">
        <v>301634830</v>
      </c>
      <c r="D12781" s="3" t="s">
        <v>19</v>
      </c>
      <c r="E12781" s="2">
        <f t="shared" si="199"/>
        <v>1.33</v>
      </c>
      <c r="F12781" s="3" t="s">
        <v>7</v>
      </c>
    </row>
    <row r="12782" spans="1:6" ht="13.8" x14ac:dyDescent="0.3">
      <c r="A12782" s="4" t="s">
        <v>50</v>
      </c>
      <c r="B12782" s="4" t="s">
        <v>16</v>
      </c>
      <c r="C12782" s="2">
        <v>301685079</v>
      </c>
      <c r="D12782" s="4" t="s">
        <v>17</v>
      </c>
      <c r="E12782" s="2">
        <f t="shared" si="199"/>
        <v>4.33</v>
      </c>
      <c r="F12782" s="4" t="s">
        <v>7</v>
      </c>
    </row>
    <row r="12783" spans="1:6" ht="13.8" x14ac:dyDescent="0.3">
      <c r="A12783" s="3" t="s">
        <v>50</v>
      </c>
      <c r="B12783" s="3" t="s">
        <v>16</v>
      </c>
      <c r="C12783" s="2">
        <v>301724134</v>
      </c>
      <c r="D12783" s="3"/>
      <c r="E12783" s="2" t="str">
        <f t="shared" si="199"/>
        <v>Null</v>
      </c>
      <c r="F12783" s="3" t="s">
        <v>10</v>
      </c>
    </row>
    <row r="12784" spans="1:6" ht="13.8" x14ac:dyDescent="0.3">
      <c r="A12784" s="4" t="s">
        <v>50</v>
      </c>
      <c r="B12784" s="4" t="s">
        <v>16</v>
      </c>
      <c r="C12784" s="2">
        <v>301766852</v>
      </c>
      <c r="D12784" s="4" t="s">
        <v>19</v>
      </c>
      <c r="E12784" s="2">
        <f t="shared" si="199"/>
        <v>1.33</v>
      </c>
      <c r="F12784" s="4" t="s">
        <v>7</v>
      </c>
    </row>
    <row r="12785" spans="1:6" ht="13.8" x14ac:dyDescent="0.3">
      <c r="A12785" s="3" t="s">
        <v>50</v>
      </c>
      <c r="B12785" s="3" t="s">
        <v>16</v>
      </c>
      <c r="C12785" s="2">
        <v>301673075</v>
      </c>
      <c r="D12785" s="3" t="s">
        <v>12</v>
      </c>
      <c r="E12785" s="2">
        <f t="shared" si="199"/>
        <v>3</v>
      </c>
      <c r="F12785" s="3" t="s">
        <v>7</v>
      </c>
    </row>
    <row r="12786" spans="1:6" ht="13.8" x14ac:dyDescent="0.3">
      <c r="A12786" s="4" t="s">
        <v>50</v>
      </c>
      <c r="B12786" s="4" t="s">
        <v>16</v>
      </c>
      <c r="C12786" s="2">
        <v>301732676</v>
      </c>
      <c r="D12786" s="4" t="s">
        <v>25</v>
      </c>
      <c r="E12786" s="2">
        <f t="shared" si="199"/>
        <v>1</v>
      </c>
      <c r="F12786" s="4" t="s">
        <v>7</v>
      </c>
    </row>
    <row r="12787" spans="1:6" ht="13.8" x14ac:dyDescent="0.3">
      <c r="A12787" s="3" t="s">
        <v>50</v>
      </c>
      <c r="B12787" s="3" t="s">
        <v>16</v>
      </c>
      <c r="C12787" s="2">
        <v>301788084</v>
      </c>
      <c r="D12787" s="3" t="s">
        <v>12</v>
      </c>
      <c r="E12787" s="2">
        <f t="shared" si="199"/>
        <v>3</v>
      </c>
      <c r="F12787" s="3" t="s">
        <v>20</v>
      </c>
    </row>
    <row r="12788" spans="1:6" ht="13.8" x14ac:dyDescent="0.3">
      <c r="A12788" s="4" t="s">
        <v>50</v>
      </c>
      <c r="B12788" s="4" t="s">
        <v>16</v>
      </c>
      <c r="C12788" s="2">
        <v>301658108</v>
      </c>
      <c r="D12788" s="4"/>
      <c r="E12788" s="2" t="str">
        <f t="shared" si="199"/>
        <v>Null</v>
      </c>
      <c r="F12788" s="4" t="s">
        <v>10</v>
      </c>
    </row>
    <row r="12789" spans="1:6" ht="13.8" x14ac:dyDescent="0.3">
      <c r="A12789" s="3" t="s">
        <v>50</v>
      </c>
      <c r="B12789" s="3" t="s">
        <v>16</v>
      </c>
      <c r="C12789" s="2">
        <v>301684327</v>
      </c>
      <c r="D12789" s="3" t="s">
        <v>9</v>
      </c>
      <c r="E12789" s="2">
        <f t="shared" si="199"/>
        <v>2</v>
      </c>
      <c r="F12789" s="3" t="s">
        <v>7</v>
      </c>
    </row>
    <row r="12790" spans="1:6" ht="13.8" x14ac:dyDescent="0.3">
      <c r="A12790" s="4" t="s">
        <v>50</v>
      </c>
      <c r="B12790" s="4" t="s">
        <v>16</v>
      </c>
      <c r="C12790" s="2">
        <v>301374540</v>
      </c>
      <c r="D12790" s="4" t="s">
        <v>14</v>
      </c>
      <c r="E12790" s="2" t="str">
        <f t="shared" si="199"/>
        <v>Null</v>
      </c>
      <c r="F12790" s="4" t="s">
        <v>15</v>
      </c>
    </row>
    <row r="12791" spans="1:6" ht="13.8" x14ac:dyDescent="0.3">
      <c r="A12791" s="3" t="s">
        <v>50</v>
      </c>
      <c r="B12791" s="3" t="s">
        <v>16</v>
      </c>
      <c r="C12791" s="2">
        <v>301637445</v>
      </c>
      <c r="D12791" s="3" t="s">
        <v>6</v>
      </c>
      <c r="E12791" s="2">
        <f t="shared" si="199"/>
        <v>0</v>
      </c>
      <c r="F12791" s="3" t="s">
        <v>7</v>
      </c>
    </row>
    <row r="12792" spans="1:6" ht="13.8" x14ac:dyDescent="0.3">
      <c r="A12792" s="4" t="s">
        <v>50</v>
      </c>
      <c r="B12792" s="4" t="s">
        <v>16</v>
      </c>
      <c r="C12792" s="2">
        <v>301686581</v>
      </c>
      <c r="D12792" s="4"/>
      <c r="E12792" s="2" t="str">
        <f t="shared" si="199"/>
        <v>Null</v>
      </c>
      <c r="F12792" s="4" t="s">
        <v>10</v>
      </c>
    </row>
    <row r="12793" spans="1:6" ht="13.8" x14ac:dyDescent="0.3">
      <c r="A12793" s="3" t="s">
        <v>50</v>
      </c>
      <c r="B12793" s="3" t="s">
        <v>16</v>
      </c>
      <c r="C12793" s="2">
        <v>301750184</v>
      </c>
      <c r="D12793" s="3" t="s">
        <v>9</v>
      </c>
      <c r="E12793" s="2">
        <f t="shared" si="199"/>
        <v>2</v>
      </c>
      <c r="F12793" s="3" t="s">
        <v>7</v>
      </c>
    </row>
    <row r="12794" spans="1:6" ht="13.8" x14ac:dyDescent="0.3">
      <c r="A12794" s="4" t="s">
        <v>50</v>
      </c>
      <c r="B12794" s="4" t="s">
        <v>16</v>
      </c>
      <c r="C12794" s="2">
        <v>301380083</v>
      </c>
      <c r="D12794" s="4" t="s">
        <v>13</v>
      </c>
      <c r="E12794" s="2">
        <f t="shared" si="199"/>
        <v>4</v>
      </c>
      <c r="F12794" s="4" t="s">
        <v>7</v>
      </c>
    </row>
    <row r="12795" spans="1:6" ht="13.8" x14ac:dyDescent="0.3">
      <c r="A12795" s="3" t="s">
        <v>50</v>
      </c>
      <c r="B12795" s="3" t="s">
        <v>16</v>
      </c>
      <c r="C12795" s="2">
        <v>301636575</v>
      </c>
      <c r="D12795" s="3" t="s">
        <v>6</v>
      </c>
      <c r="E12795" s="2">
        <f t="shared" si="199"/>
        <v>0</v>
      </c>
      <c r="F12795" s="3" t="s">
        <v>20</v>
      </c>
    </row>
    <row r="12796" spans="1:6" ht="13.8" x14ac:dyDescent="0.3">
      <c r="A12796" s="4" t="s">
        <v>50</v>
      </c>
      <c r="B12796" s="4" t="s">
        <v>16</v>
      </c>
      <c r="C12796" s="2">
        <v>301714041</v>
      </c>
      <c r="D12796" s="4" t="s">
        <v>17</v>
      </c>
      <c r="E12796" s="2">
        <f t="shared" si="199"/>
        <v>4.33</v>
      </c>
      <c r="F12796" s="4" t="s">
        <v>7</v>
      </c>
    </row>
    <row r="12797" spans="1:6" ht="13.8" x14ac:dyDescent="0.3">
      <c r="A12797" s="3" t="s">
        <v>50</v>
      </c>
      <c r="B12797" s="3" t="s">
        <v>16</v>
      </c>
      <c r="C12797" s="2">
        <v>301710420</v>
      </c>
      <c r="D12797" s="3"/>
      <c r="E12797" s="2" t="str">
        <f t="shared" si="199"/>
        <v>Null</v>
      </c>
      <c r="F12797" s="3" t="s">
        <v>10</v>
      </c>
    </row>
    <row r="12798" spans="1:6" ht="13.8" x14ac:dyDescent="0.3">
      <c r="A12798" s="4" t="s">
        <v>50</v>
      </c>
      <c r="B12798" s="4" t="s">
        <v>16</v>
      </c>
      <c r="C12798" s="2">
        <v>301753420</v>
      </c>
      <c r="D12798" s="4" t="s">
        <v>14</v>
      </c>
      <c r="E12798" s="2" t="str">
        <f t="shared" si="199"/>
        <v>Null</v>
      </c>
      <c r="F12798" s="4" t="s">
        <v>15</v>
      </c>
    </row>
    <row r="12799" spans="1:6" ht="13.8" x14ac:dyDescent="0.3">
      <c r="A12799" s="3" t="s">
        <v>50</v>
      </c>
      <c r="B12799" s="3" t="s">
        <v>16</v>
      </c>
      <c r="C12799" s="2">
        <v>301773999</v>
      </c>
      <c r="D12799" s="3" t="s">
        <v>13</v>
      </c>
      <c r="E12799" s="2">
        <f t="shared" si="199"/>
        <v>4</v>
      </c>
      <c r="F12799" s="3" t="s">
        <v>7</v>
      </c>
    </row>
    <row r="12800" spans="1:6" ht="13.8" x14ac:dyDescent="0.3">
      <c r="A12800" s="4" t="s">
        <v>50</v>
      </c>
      <c r="B12800" s="4" t="s">
        <v>16</v>
      </c>
      <c r="C12800" s="2">
        <v>301785722</v>
      </c>
      <c r="D12800" s="4" t="s">
        <v>14</v>
      </c>
      <c r="E12800" s="2" t="str">
        <f t="shared" si="199"/>
        <v>Null</v>
      </c>
      <c r="F12800" s="4" t="s">
        <v>15</v>
      </c>
    </row>
    <row r="12801" spans="1:6" ht="13.8" x14ac:dyDescent="0.3">
      <c r="A12801" s="3" t="s">
        <v>50</v>
      </c>
      <c r="B12801" s="3" t="s">
        <v>16</v>
      </c>
      <c r="C12801" s="2">
        <v>301501380</v>
      </c>
      <c r="D12801" s="3" t="s">
        <v>12</v>
      </c>
      <c r="E12801" s="2">
        <f t="shared" si="199"/>
        <v>3</v>
      </c>
      <c r="F12801" s="3" t="s">
        <v>7</v>
      </c>
    </row>
    <row r="12802" spans="1:6" ht="13.8" x14ac:dyDescent="0.3">
      <c r="A12802" s="4" t="s">
        <v>50</v>
      </c>
      <c r="B12802" s="4" t="s">
        <v>16</v>
      </c>
      <c r="C12802" s="2">
        <v>301547399</v>
      </c>
      <c r="D12802" s="4" t="s">
        <v>19</v>
      </c>
      <c r="E12802" s="2">
        <f t="shared" si="199"/>
        <v>1.33</v>
      </c>
      <c r="F12802" s="4" t="s">
        <v>7</v>
      </c>
    </row>
    <row r="12803" spans="1:6" ht="13.8" x14ac:dyDescent="0.3">
      <c r="A12803" s="3" t="s">
        <v>50</v>
      </c>
      <c r="B12803" s="3" t="s">
        <v>16</v>
      </c>
      <c r="C12803" s="2">
        <v>301728306</v>
      </c>
      <c r="D12803" s="3" t="s">
        <v>18</v>
      </c>
      <c r="E12803" s="2">
        <f t="shared" ref="E12803:E12866" si="200">IF(D12803="A+",4.33,IF(D12803="A",4, IF(D12803="A-",3.67,IF(D12803="B+",3.33,IF(D12803="B",3,IF(D12803="B-",2.67,IF(D12803="C+",2.33,IF(D12803 ="C", 2,IF(D12803="C-",1.67,IF(D12803="D+",1.33,IF(D12803="D",1,IF(D12803="D-",0.67,IF(D12803="F",0,"Null")))))))))))))</f>
        <v>3.67</v>
      </c>
      <c r="F12803" s="3" t="s">
        <v>7</v>
      </c>
    </row>
    <row r="12804" spans="1:6" ht="13.8" x14ac:dyDescent="0.3">
      <c r="A12804" s="4" t="s">
        <v>50</v>
      </c>
      <c r="B12804" s="4" t="s">
        <v>16</v>
      </c>
      <c r="C12804" s="2">
        <v>301742701</v>
      </c>
      <c r="D12804" s="4" t="s">
        <v>18</v>
      </c>
      <c r="E12804" s="2">
        <f t="shared" si="200"/>
        <v>3.67</v>
      </c>
      <c r="F12804" s="4" t="s">
        <v>7</v>
      </c>
    </row>
    <row r="12805" spans="1:6" ht="13.8" x14ac:dyDescent="0.3">
      <c r="A12805" s="3" t="s">
        <v>50</v>
      </c>
      <c r="B12805" s="3" t="s">
        <v>16</v>
      </c>
      <c r="C12805" s="2">
        <v>301780003</v>
      </c>
      <c r="D12805" s="3" t="s">
        <v>6</v>
      </c>
      <c r="E12805" s="2">
        <f t="shared" si="200"/>
        <v>0</v>
      </c>
      <c r="F12805" s="3" t="s">
        <v>7</v>
      </c>
    </row>
    <row r="12806" spans="1:6" ht="13.8" x14ac:dyDescent="0.3">
      <c r="A12806" s="4" t="s">
        <v>50</v>
      </c>
      <c r="B12806" s="4" t="s">
        <v>16</v>
      </c>
      <c r="C12806" s="2">
        <v>301737706</v>
      </c>
      <c r="D12806" s="4"/>
      <c r="E12806" s="2" t="str">
        <f t="shared" si="200"/>
        <v>Null</v>
      </c>
      <c r="F12806" s="4" t="s">
        <v>10</v>
      </c>
    </row>
    <row r="12807" spans="1:6" ht="13.8" x14ac:dyDescent="0.3">
      <c r="A12807" s="3" t="s">
        <v>50</v>
      </c>
      <c r="B12807" s="3" t="s">
        <v>16</v>
      </c>
      <c r="C12807" s="2">
        <v>300947168</v>
      </c>
      <c r="D12807" s="3" t="s">
        <v>24</v>
      </c>
      <c r="E12807" s="2">
        <f t="shared" si="200"/>
        <v>2.33</v>
      </c>
      <c r="F12807" s="3" t="s">
        <v>7</v>
      </c>
    </row>
    <row r="12808" spans="1:6" ht="13.8" x14ac:dyDescent="0.3">
      <c r="A12808" s="4" t="s">
        <v>50</v>
      </c>
      <c r="B12808" s="4" t="s">
        <v>16</v>
      </c>
      <c r="C12808" s="2">
        <v>301756268</v>
      </c>
      <c r="D12808" s="4" t="s">
        <v>25</v>
      </c>
      <c r="E12808" s="2">
        <f t="shared" si="200"/>
        <v>1</v>
      </c>
      <c r="F12808" s="4" t="s">
        <v>7</v>
      </c>
    </row>
    <row r="12809" spans="1:6" ht="13.8" x14ac:dyDescent="0.3">
      <c r="A12809" s="3" t="s">
        <v>50</v>
      </c>
      <c r="B12809" s="3" t="s">
        <v>16</v>
      </c>
      <c r="C12809" s="2">
        <v>301760408</v>
      </c>
      <c r="D12809" s="3"/>
      <c r="E12809" s="2" t="str">
        <f t="shared" si="200"/>
        <v>Null</v>
      </c>
      <c r="F12809" s="3" t="s">
        <v>10</v>
      </c>
    </row>
    <row r="12810" spans="1:6" ht="13.8" x14ac:dyDescent="0.3">
      <c r="A12810" s="4" t="s">
        <v>50</v>
      </c>
      <c r="B12810" s="4" t="s">
        <v>5</v>
      </c>
      <c r="C12810" s="2">
        <v>301688388</v>
      </c>
      <c r="D12810" s="4" t="s">
        <v>6</v>
      </c>
      <c r="E12810" s="2">
        <f t="shared" si="200"/>
        <v>0</v>
      </c>
      <c r="F12810" s="4" t="s">
        <v>7</v>
      </c>
    </row>
    <row r="12811" spans="1:6" ht="13.8" x14ac:dyDescent="0.3">
      <c r="A12811" s="3" t="s">
        <v>50</v>
      </c>
      <c r="B12811" s="3" t="s">
        <v>5</v>
      </c>
      <c r="C12811" s="2">
        <v>301688819</v>
      </c>
      <c r="D12811" s="3" t="s">
        <v>9</v>
      </c>
      <c r="E12811" s="2">
        <f t="shared" si="200"/>
        <v>2</v>
      </c>
      <c r="F12811" s="3" t="s">
        <v>7</v>
      </c>
    </row>
    <row r="12812" spans="1:6" ht="13.8" x14ac:dyDescent="0.3">
      <c r="A12812" s="4" t="s">
        <v>50</v>
      </c>
      <c r="B12812" s="4" t="s">
        <v>5</v>
      </c>
      <c r="C12812" s="2">
        <v>301736406</v>
      </c>
      <c r="D12812" s="4" t="s">
        <v>14</v>
      </c>
      <c r="E12812" s="2" t="str">
        <f t="shared" si="200"/>
        <v>Null</v>
      </c>
      <c r="F12812" s="4" t="s">
        <v>15</v>
      </c>
    </row>
    <row r="12813" spans="1:6" ht="13.8" x14ac:dyDescent="0.3">
      <c r="A12813" s="3" t="s">
        <v>50</v>
      </c>
      <c r="B12813" s="3" t="s">
        <v>5</v>
      </c>
      <c r="C12813" s="2">
        <v>301761871</v>
      </c>
      <c r="D12813" s="3" t="s">
        <v>9</v>
      </c>
      <c r="E12813" s="2">
        <f t="shared" si="200"/>
        <v>2</v>
      </c>
      <c r="F12813" s="3" t="s">
        <v>7</v>
      </c>
    </row>
    <row r="12814" spans="1:6" ht="13.8" x14ac:dyDescent="0.3">
      <c r="A12814" s="4" t="s">
        <v>50</v>
      </c>
      <c r="B12814" s="4" t="s">
        <v>5</v>
      </c>
      <c r="C12814" s="2">
        <v>301765026</v>
      </c>
      <c r="D12814" s="4" t="s">
        <v>6</v>
      </c>
      <c r="E12814" s="2">
        <f t="shared" si="200"/>
        <v>0</v>
      </c>
      <c r="F12814" s="4" t="s">
        <v>7</v>
      </c>
    </row>
    <row r="12815" spans="1:6" ht="13.8" x14ac:dyDescent="0.3">
      <c r="A12815" s="3" t="s">
        <v>50</v>
      </c>
      <c r="B12815" s="3" t="s">
        <v>5</v>
      </c>
      <c r="C12815" s="2">
        <v>301766074</v>
      </c>
      <c r="D12815" s="3" t="s">
        <v>6</v>
      </c>
      <c r="E12815" s="2">
        <f t="shared" si="200"/>
        <v>0</v>
      </c>
      <c r="F12815" s="3" t="s">
        <v>7</v>
      </c>
    </row>
    <row r="12816" spans="1:6" ht="13.8" x14ac:dyDescent="0.3">
      <c r="A12816" s="4" t="s">
        <v>50</v>
      </c>
      <c r="B12816" s="4" t="s">
        <v>5</v>
      </c>
      <c r="C12816" s="2">
        <v>301767045</v>
      </c>
      <c r="D12816" s="4" t="s">
        <v>17</v>
      </c>
      <c r="E12816" s="2">
        <f t="shared" si="200"/>
        <v>4.33</v>
      </c>
      <c r="F12816" s="4" t="s">
        <v>7</v>
      </c>
    </row>
    <row r="12817" spans="1:6" ht="13.8" x14ac:dyDescent="0.3">
      <c r="A12817" s="3" t="s">
        <v>50</v>
      </c>
      <c r="B12817" s="3" t="s">
        <v>5</v>
      </c>
      <c r="C12817" s="2">
        <v>301781634</v>
      </c>
      <c r="D12817" s="3" t="s">
        <v>12</v>
      </c>
      <c r="E12817" s="2">
        <f t="shared" si="200"/>
        <v>3</v>
      </c>
      <c r="F12817" s="3" t="s">
        <v>7</v>
      </c>
    </row>
    <row r="12818" spans="1:6" ht="13.8" x14ac:dyDescent="0.3">
      <c r="A12818" s="4" t="s">
        <v>50</v>
      </c>
      <c r="B12818" s="4" t="s">
        <v>5</v>
      </c>
      <c r="C12818" s="2">
        <v>301660055</v>
      </c>
      <c r="D12818" s="4" t="s">
        <v>18</v>
      </c>
      <c r="E12818" s="2">
        <f t="shared" si="200"/>
        <v>3.67</v>
      </c>
      <c r="F12818" s="4" t="s">
        <v>7</v>
      </c>
    </row>
    <row r="12819" spans="1:6" ht="13.8" x14ac:dyDescent="0.3">
      <c r="A12819" s="3" t="s">
        <v>50</v>
      </c>
      <c r="B12819" s="3" t="s">
        <v>5</v>
      </c>
      <c r="C12819" s="2">
        <v>301688620</v>
      </c>
      <c r="D12819" s="3" t="s">
        <v>9</v>
      </c>
      <c r="E12819" s="2">
        <f t="shared" si="200"/>
        <v>2</v>
      </c>
      <c r="F12819" s="3" t="s">
        <v>7</v>
      </c>
    </row>
    <row r="12820" spans="1:6" ht="13.8" x14ac:dyDescent="0.3">
      <c r="A12820" s="4" t="s">
        <v>50</v>
      </c>
      <c r="B12820" s="4" t="s">
        <v>5</v>
      </c>
      <c r="C12820" s="2">
        <v>301706427</v>
      </c>
      <c r="D12820" s="4" t="s">
        <v>6</v>
      </c>
      <c r="E12820" s="2">
        <f t="shared" si="200"/>
        <v>0</v>
      </c>
      <c r="F12820" s="4" t="s">
        <v>7</v>
      </c>
    </row>
    <row r="12821" spans="1:6" ht="13.8" x14ac:dyDescent="0.3">
      <c r="A12821" s="3" t="s">
        <v>50</v>
      </c>
      <c r="B12821" s="3" t="s">
        <v>5</v>
      </c>
      <c r="C12821" s="2">
        <v>301750935</v>
      </c>
      <c r="D12821" s="3" t="s">
        <v>9</v>
      </c>
      <c r="E12821" s="2">
        <f t="shared" si="200"/>
        <v>2</v>
      </c>
      <c r="F12821" s="3" t="s">
        <v>7</v>
      </c>
    </row>
    <row r="12822" spans="1:6" ht="13.8" x14ac:dyDescent="0.3">
      <c r="A12822" s="4" t="s">
        <v>50</v>
      </c>
      <c r="B12822" s="4" t="s">
        <v>5</v>
      </c>
      <c r="C12822" s="2">
        <v>301758992</v>
      </c>
      <c r="D12822" s="4" t="s">
        <v>13</v>
      </c>
      <c r="E12822" s="2">
        <f t="shared" si="200"/>
        <v>4</v>
      </c>
      <c r="F12822" s="4" t="s">
        <v>7</v>
      </c>
    </row>
    <row r="12823" spans="1:6" ht="13.8" x14ac:dyDescent="0.3">
      <c r="A12823" s="3" t="s">
        <v>50</v>
      </c>
      <c r="B12823" s="3" t="s">
        <v>5</v>
      </c>
      <c r="C12823" s="2">
        <v>301760277</v>
      </c>
      <c r="D12823" s="3" t="s">
        <v>9</v>
      </c>
      <c r="E12823" s="2">
        <f t="shared" si="200"/>
        <v>2</v>
      </c>
      <c r="F12823" s="3" t="s">
        <v>7</v>
      </c>
    </row>
    <row r="12824" spans="1:6" ht="13.8" x14ac:dyDescent="0.3">
      <c r="A12824" s="4" t="s">
        <v>50</v>
      </c>
      <c r="B12824" s="4" t="s">
        <v>5</v>
      </c>
      <c r="C12824" s="2">
        <v>301768209</v>
      </c>
      <c r="D12824" s="4" t="s">
        <v>14</v>
      </c>
      <c r="E12824" s="2" t="str">
        <f t="shared" si="200"/>
        <v>Null</v>
      </c>
      <c r="F12824" s="4" t="s">
        <v>15</v>
      </c>
    </row>
    <row r="12825" spans="1:6" ht="13.8" x14ac:dyDescent="0.3">
      <c r="A12825" s="3" t="s">
        <v>50</v>
      </c>
      <c r="B12825" s="3" t="s">
        <v>5</v>
      </c>
      <c r="C12825" s="2">
        <v>301789470</v>
      </c>
      <c r="D12825" s="3" t="s">
        <v>12</v>
      </c>
      <c r="E12825" s="2">
        <f t="shared" si="200"/>
        <v>3</v>
      </c>
      <c r="F12825" s="3" t="s">
        <v>20</v>
      </c>
    </row>
    <row r="12826" spans="1:6" ht="13.8" x14ac:dyDescent="0.3">
      <c r="A12826" s="4" t="s">
        <v>50</v>
      </c>
      <c r="B12826" s="4" t="s">
        <v>5</v>
      </c>
      <c r="C12826" s="2">
        <v>301727650</v>
      </c>
      <c r="D12826" s="4" t="s">
        <v>14</v>
      </c>
      <c r="E12826" s="2" t="str">
        <f t="shared" si="200"/>
        <v>Null</v>
      </c>
      <c r="F12826" s="4" t="s">
        <v>15</v>
      </c>
    </row>
    <row r="12827" spans="1:6" ht="13.8" x14ac:dyDescent="0.3">
      <c r="A12827" s="3" t="s">
        <v>50</v>
      </c>
      <c r="B12827" s="3" t="s">
        <v>5</v>
      </c>
      <c r="C12827" s="2">
        <v>301755831</v>
      </c>
      <c r="D12827" s="3" t="s">
        <v>12</v>
      </c>
      <c r="E12827" s="2">
        <f t="shared" si="200"/>
        <v>3</v>
      </c>
      <c r="F12827" s="3" t="s">
        <v>7</v>
      </c>
    </row>
    <row r="12828" spans="1:6" ht="13.8" x14ac:dyDescent="0.3">
      <c r="A12828" s="4" t="s">
        <v>50</v>
      </c>
      <c r="B12828" s="4" t="s">
        <v>5</v>
      </c>
      <c r="C12828" s="2">
        <v>301756582</v>
      </c>
      <c r="D12828" s="4"/>
      <c r="E12828" s="2" t="str">
        <f t="shared" si="200"/>
        <v>Null</v>
      </c>
      <c r="F12828" s="4" t="s">
        <v>10</v>
      </c>
    </row>
    <row r="12829" spans="1:6" ht="13.8" x14ac:dyDescent="0.3">
      <c r="A12829" s="3" t="s">
        <v>50</v>
      </c>
      <c r="B12829" s="3" t="s">
        <v>5</v>
      </c>
      <c r="C12829" s="2">
        <v>301764740</v>
      </c>
      <c r="D12829" s="3" t="s">
        <v>13</v>
      </c>
      <c r="E12829" s="2">
        <f t="shared" si="200"/>
        <v>4</v>
      </c>
      <c r="F12829" s="3" t="s">
        <v>7</v>
      </c>
    </row>
    <row r="12830" spans="1:6" ht="13.8" x14ac:dyDescent="0.3">
      <c r="A12830" s="4" t="s">
        <v>50</v>
      </c>
      <c r="B12830" s="4" t="s">
        <v>5</v>
      </c>
      <c r="C12830" s="2">
        <v>301263929</v>
      </c>
      <c r="D12830" s="4"/>
      <c r="E12830" s="2" t="str">
        <f t="shared" si="200"/>
        <v>Null</v>
      </c>
      <c r="F12830" s="4" t="s">
        <v>10</v>
      </c>
    </row>
    <row r="12831" spans="1:6" ht="13.8" x14ac:dyDescent="0.3">
      <c r="A12831" s="3" t="s">
        <v>50</v>
      </c>
      <c r="B12831" s="3" t="s">
        <v>5</v>
      </c>
      <c r="C12831" s="2">
        <v>301531432</v>
      </c>
      <c r="D12831" s="3" t="s">
        <v>25</v>
      </c>
      <c r="E12831" s="2">
        <f t="shared" si="200"/>
        <v>1</v>
      </c>
      <c r="F12831" s="3" t="s">
        <v>7</v>
      </c>
    </row>
    <row r="12832" spans="1:6" ht="13.8" x14ac:dyDescent="0.3">
      <c r="A12832" s="4" t="s">
        <v>50</v>
      </c>
      <c r="B12832" s="4" t="s">
        <v>5</v>
      </c>
      <c r="C12832" s="2">
        <v>301626205</v>
      </c>
      <c r="D12832" s="4" t="s">
        <v>14</v>
      </c>
      <c r="E12832" s="2" t="str">
        <f t="shared" si="200"/>
        <v>Null</v>
      </c>
      <c r="F12832" s="4" t="s">
        <v>15</v>
      </c>
    </row>
    <row r="12833" spans="1:6" ht="13.8" x14ac:dyDescent="0.3">
      <c r="A12833" s="3" t="s">
        <v>50</v>
      </c>
      <c r="B12833" s="3" t="s">
        <v>5</v>
      </c>
      <c r="C12833" s="2">
        <v>301752407</v>
      </c>
      <c r="D12833" s="3" t="s">
        <v>22</v>
      </c>
      <c r="E12833" s="2">
        <f t="shared" si="200"/>
        <v>2.67</v>
      </c>
      <c r="F12833" s="3" t="s">
        <v>7</v>
      </c>
    </row>
    <row r="12834" spans="1:6" ht="13.8" x14ac:dyDescent="0.3">
      <c r="A12834" s="4" t="s">
        <v>50</v>
      </c>
      <c r="B12834" s="4" t="s">
        <v>5</v>
      </c>
      <c r="C12834" s="2">
        <v>301724148</v>
      </c>
      <c r="D12834" s="4"/>
      <c r="E12834" s="2" t="str">
        <f t="shared" si="200"/>
        <v>Null</v>
      </c>
      <c r="F12834" s="4" t="s">
        <v>10</v>
      </c>
    </row>
    <row r="12835" spans="1:6" ht="13.8" x14ac:dyDescent="0.3">
      <c r="A12835" s="3" t="s">
        <v>50</v>
      </c>
      <c r="B12835" s="3" t="s">
        <v>5</v>
      </c>
      <c r="C12835" s="2">
        <v>301610019</v>
      </c>
      <c r="D12835" s="3"/>
      <c r="E12835" s="2" t="str">
        <f t="shared" si="200"/>
        <v>Null</v>
      </c>
      <c r="F12835" s="3" t="s">
        <v>10</v>
      </c>
    </row>
    <row r="12836" spans="1:6" ht="13.8" x14ac:dyDescent="0.3">
      <c r="A12836" s="4" t="s">
        <v>50</v>
      </c>
      <c r="B12836" s="4" t="s">
        <v>5</v>
      </c>
      <c r="C12836" s="2">
        <v>301692356</v>
      </c>
      <c r="D12836" s="4" t="s">
        <v>13</v>
      </c>
      <c r="E12836" s="2">
        <f t="shared" si="200"/>
        <v>4</v>
      </c>
      <c r="F12836" s="4" t="s">
        <v>7</v>
      </c>
    </row>
    <row r="12837" spans="1:6" ht="13.8" x14ac:dyDescent="0.3">
      <c r="A12837" s="3" t="s">
        <v>50</v>
      </c>
      <c r="B12837" s="3" t="s">
        <v>5</v>
      </c>
      <c r="C12837" s="2">
        <v>301718359</v>
      </c>
      <c r="D12837" s="3" t="s">
        <v>9</v>
      </c>
      <c r="E12837" s="2">
        <f t="shared" si="200"/>
        <v>2</v>
      </c>
      <c r="F12837" s="3" t="s">
        <v>7</v>
      </c>
    </row>
    <row r="12838" spans="1:6" ht="13.8" x14ac:dyDescent="0.3">
      <c r="A12838" s="4" t="s">
        <v>50</v>
      </c>
      <c r="B12838" s="4" t="s">
        <v>5</v>
      </c>
      <c r="C12838" s="2">
        <v>301731418</v>
      </c>
      <c r="D12838" s="4" t="s">
        <v>14</v>
      </c>
      <c r="E12838" s="2" t="str">
        <f t="shared" si="200"/>
        <v>Null</v>
      </c>
      <c r="F12838" s="4" t="s">
        <v>15</v>
      </c>
    </row>
    <row r="12839" spans="1:6" ht="13.8" x14ac:dyDescent="0.3">
      <c r="A12839" s="3" t="s">
        <v>50</v>
      </c>
      <c r="B12839" s="3" t="s">
        <v>5</v>
      </c>
      <c r="C12839" s="2">
        <v>301318121</v>
      </c>
      <c r="D12839" s="3" t="s">
        <v>12</v>
      </c>
      <c r="E12839" s="2">
        <f t="shared" si="200"/>
        <v>3</v>
      </c>
      <c r="F12839" s="3" t="s">
        <v>7</v>
      </c>
    </row>
    <row r="12840" spans="1:6" ht="13.8" x14ac:dyDescent="0.3">
      <c r="A12840" s="4" t="s">
        <v>50</v>
      </c>
      <c r="B12840" s="4" t="s">
        <v>5</v>
      </c>
      <c r="C12840" s="2">
        <v>301562278</v>
      </c>
      <c r="D12840" s="4" t="s">
        <v>24</v>
      </c>
      <c r="E12840" s="2">
        <f t="shared" si="200"/>
        <v>2.33</v>
      </c>
      <c r="F12840" s="4" t="s">
        <v>7</v>
      </c>
    </row>
    <row r="12841" spans="1:6" ht="13.8" x14ac:dyDescent="0.3">
      <c r="A12841" s="3" t="s">
        <v>50</v>
      </c>
      <c r="B12841" s="3" t="s">
        <v>5</v>
      </c>
      <c r="C12841" s="2">
        <v>301742701</v>
      </c>
      <c r="D12841" s="3" t="s">
        <v>18</v>
      </c>
      <c r="E12841" s="2">
        <f t="shared" si="200"/>
        <v>3.67</v>
      </c>
      <c r="F12841" s="3" t="s">
        <v>7</v>
      </c>
    </row>
    <row r="12842" spans="1:6" ht="13.8" x14ac:dyDescent="0.3">
      <c r="A12842" s="4" t="s">
        <v>50</v>
      </c>
      <c r="B12842" s="4" t="s">
        <v>5</v>
      </c>
      <c r="C12842" s="2">
        <v>301759295</v>
      </c>
      <c r="D12842" s="4" t="s">
        <v>17</v>
      </c>
      <c r="E12842" s="2">
        <f t="shared" si="200"/>
        <v>4.33</v>
      </c>
      <c r="F12842" s="4" t="s">
        <v>7</v>
      </c>
    </row>
    <row r="12843" spans="1:6" ht="13.8" x14ac:dyDescent="0.3">
      <c r="A12843" s="3" t="s">
        <v>50</v>
      </c>
      <c r="B12843" s="3" t="s">
        <v>5</v>
      </c>
      <c r="C12843" s="2">
        <v>301609226</v>
      </c>
      <c r="D12843" s="3" t="s">
        <v>24</v>
      </c>
      <c r="E12843" s="2">
        <f t="shared" si="200"/>
        <v>2.33</v>
      </c>
      <c r="F12843" s="3" t="s">
        <v>7</v>
      </c>
    </row>
    <row r="12844" spans="1:6" ht="13.8" x14ac:dyDescent="0.3">
      <c r="A12844" s="4" t="s">
        <v>50</v>
      </c>
      <c r="B12844" s="4" t="s">
        <v>5</v>
      </c>
      <c r="C12844" s="2">
        <v>301677719</v>
      </c>
      <c r="D12844" s="4" t="s">
        <v>6</v>
      </c>
      <c r="E12844" s="2">
        <f t="shared" si="200"/>
        <v>0</v>
      </c>
      <c r="F12844" s="4" t="s">
        <v>7</v>
      </c>
    </row>
    <row r="12845" spans="1:6" ht="13.8" x14ac:dyDescent="0.3">
      <c r="A12845" s="3" t="s">
        <v>50</v>
      </c>
      <c r="B12845" s="3" t="s">
        <v>5</v>
      </c>
      <c r="C12845" s="2">
        <v>301780015</v>
      </c>
      <c r="D12845" s="3" t="s">
        <v>14</v>
      </c>
      <c r="E12845" s="2" t="str">
        <f t="shared" si="200"/>
        <v>Null</v>
      </c>
      <c r="F12845" s="3" t="s">
        <v>15</v>
      </c>
    </row>
    <row r="12846" spans="1:6" ht="13.8" x14ac:dyDescent="0.3">
      <c r="A12846" s="4" t="s">
        <v>50</v>
      </c>
      <c r="B12846" s="4" t="s">
        <v>5</v>
      </c>
      <c r="C12846" s="2">
        <v>301724246</v>
      </c>
      <c r="D12846" s="4" t="s">
        <v>12</v>
      </c>
      <c r="E12846" s="2">
        <f t="shared" si="200"/>
        <v>3</v>
      </c>
      <c r="F12846" s="4" t="s">
        <v>7</v>
      </c>
    </row>
    <row r="12847" spans="1:6" ht="13.8" x14ac:dyDescent="0.3">
      <c r="A12847" s="3" t="s">
        <v>50</v>
      </c>
      <c r="B12847" s="3" t="s">
        <v>5</v>
      </c>
      <c r="C12847" s="2">
        <v>301042436</v>
      </c>
      <c r="D12847" s="3" t="s">
        <v>22</v>
      </c>
      <c r="E12847" s="2">
        <f t="shared" si="200"/>
        <v>2.67</v>
      </c>
      <c r="F12847" s="3" t="s">
        <v>7</v>
      </c>
    </row>
    <row r="12848" spans="1:6" ht="13.8" x14ac:dyDescent="0.3">
      <c r="A12848" s="4" t="s">
        <v>50</v>
      </c>
      <c r="B12848" s="4" t="s">
        <v>5</v>
      </c>
      <c r="C12848" s="2">
        <v>301658100</v>
      </c>
      <c r="D12848" s="4" t="s">
        <v>17</v>
      </c>
      <c r="E12848" s="2">
        <f t="shared" si="200"/>
        <v>4.33</v>
      </c>
      <c r="F12848" s="4" t="s">
        <v>20</v>
      </c>
    </row>
    <row r="12849" spans="1:6" ht="13.8" x14ac:dyDescent="0.3">
      <c r="A12849" s="3" t="s">
        <v>50</v>
      </c>
      <c r="B12849" s="3" t="s">
        <v>5</v>
      </c>
      <c r="C12849" s="2">
        <v>301678659</v>
      </c>
      <c r="D12849" s="3" t="s">
        <v>9</v>
      </c>
      <c r="E12849" s="2">
        <f t="shared" si="200"/>
        <v>2</v>
      </c>
      <c r="F12849" s="3" t="s">
        <v>7</v>
      </c>
    </row>
    <row r="12850" spans="1:6" ht="13.8" x14ac:dyDescent="0.3">
      <c r="A12850" s="4" t="s">
        <v>50</v>
      </c>
      <c r="B12850" s="4" t="s">
        <v>5</v>
      </c>
      <c r="C12850" s="2">
        <v>301684327</v>
      </c>
      <c r="D12850" s="4" t="s">
        <v>22</v>
      </c>
      <c r="E12850" s="2">
        <f t="shared" si="200"/>
        <v>2.67</v>
      </c>
      <c r="F12850" s="4" t="s">
        <v>7</v>
      </c>
    </row>
    <row r="12851" spans="1:6" ht="13.8" x14ac:dyDescent="0.3">
      <c r="A12851" s="3" t="s">
        <v>50</v>
      </c>
      <c r="B12851" s="3" t="s">
        <v>5</v>
      </c>
      <c r="C12851" s="2">
        <v>301636336</v>
      </c>
      <c r="D12851" s="3" t="s">
        <v>14</v>
      </c>
      <c r="E12851" s="2" t="str">
        <f t="shared" si="200"/>
        <v>Null</v>
      </c>
      <c r="F12851" s="3" t="s">
        <v>7</v>
      </c>
    </row>
    <row r="12852" spans="1:6" ht="13.8" x14ac:dyDescent="0.3">
      <c r="A12852" s="4" t="s">
        <v>50</v>
      </c>
      <c r="B12852" s="4" t="s">
        <v>5</v>
      </c>
      <c r="C12852" s="2">
        <v>301179139</v>
      </c>
      <c r="D12852" s="4" t="s">
        <v>12</v>
      </c>
      <c r="E12852" s="2">
        <f t="shared" si="200"/>
        <v>3</v>
      </c>
      <c r="F12852" s="4" t="s">
        <v>7</v>
      </c>
    </row>
    <row r="12853" spans="1:6" ht="13.8" x14ac:dyDescent="0.3">
      <c r="A12853" s="3" t="s">
        <v>50</v>
      </c>
      <c r="B12853" s="3" t="s">
        <v>5</v>
      </c>
      <c r="C12853" s="2">
        <v>301656751</v>
      </c>
      <c r="D12853" s="3"/>
      <c r="E12853" s="2" t="str">
        <f t="shared" si="200"/>
        <v>Null</v>
      </c>
      <c r="F12853" s="3" t="s">
        <v>10</v>
      </c>
    </row>
    <row r="12854" spans="1:6" ht="13.8" x14ac:dyDescent="0.3">
      <c r="A12854" s="4" t="s">
        <v>50</v>
      </c>
      <c r="B12854" s="4" t="s">
        <v>5</v>
      </c>
      <c r="C12854" s="2">
        <v>301670639</v>
      </c>
      <c r="D12854" s="4" t="s">
        <v>9</v>
      </c>
      <c r="E12854" s="2">
        <f t="shared" si="200"/>
        <v>2</v>
      </c>
      <c r="F12854" s="4" t="s">
        <v>7</v>
      </c>
    </row>
    <row r="12855" spans="1:6" ht="13.8" x14ac:dyDescent="0.3">
      <c r="A12855" s="3" t="s">
        <v>50</v>
      </c>
      <c r="B12855" s="3" t="s">
        <v>5</v>
      </c>
      <c r="C12855" s="2">
        <v>301716627</v>
      </c>
      <c r="D12855" s="3" t="s">
        <v>14</v>
      </c>
      <c r="E12855" s="2" t="str">
        <f t="shared" si="200"/>
        <v>Null</v>
      </c>
      <c r="F12855" s="3" t="s">
        <v>15</v>
      </c>
    </row>
    <row r="12856" spans="1:6" ht="13.8" x14ac:dyDescent="0.3">
      <c r="A12856" s="4" t="s">
        <v>50</v>
      </c>
      <c r="B12856" s="4" t="s">
        <v>5</v>
      </c>
      <c r="C12856" s="2">
        <v>301727092</v>
      </c>
      <c r="D12856" s="4" t="s">
        <v>9</v>
      </c>
      <c r="E12856" s="2">
        <f t="shared" si="200"/>
        <v>2</v>
      </c>
      <c r="F12856" s="4" t="s">
        <v>7</v>
      </c>
    </row>
    <row r="12857" spans="1:6" ht="13.8" x14ac:dyDescent="0.3">
      <c r="A12857" s="3" t="s">
        <v>50</v>
      </c>
      <c r="B12857" s="3" t="s">
        <v>5</v>
      </c>
      <c r="C12857" s="2">
        <v>301737303</v>
      </c>
      <c r="D12857" s="3" t="s">
        <v>14</v>
      </c>
      <c r="E12857" s="2" t="str">
        <f t="shared" si="200"/>
        <v>Null</v>
      </c>
      <c r="F12857" s="3" t="s">
        <v>15</v>
      </c>
    </row>
    <row r="12858" spans="1:6" ht="13.8" x14ac:dyDescent="0.3">
      <c r="A12858" s="4" t="s">
        <v>50</v>
      </c>
      <c r="B12858" s="4" t="s">
        <v>5</v>
      </c>
      <c r="C12858" s="2">
        <v>301750958</v>
      </c>
      <c r="D12858" s="4" t="s">
        <v>14</v>
      </c>
      <c r="E12858" s="2" t="str">
        <f t="shared" si="200"/>
        <v>Null</v>
      </c>
      <c r="F12858" s="4" t="s">
        <v>15</v>
      </c>
    </row>
    <row r="12859" spans="1:6" ht="13.8" x14ac:dyDescent="0.3">
      <c r="A12859" s="3" t="s">
        <v>50</v>
      </c>
      <c r="B12859" s="3" t="s">
        <v>5</v>
      </c>
      <c r="C12859" s="2">
        <v>301752898</v>
      </c>
      <c r="D12859" s="3"/>
      <c r="E12859" s="2" t="str">
        <f t="shared" si="200"/>
        <v>Null</v>
      </c>
      <c r="F12859" s="3" t="s">
        <v>10</v>
      </c>
    </row>
    <row r="12860" spans="1:6" ht="13.8" x14ac:dyDescent="0.3">
      <c r="A12860" s="4" t="s">
        <v>50</v>
      </c>
      <c r="B12860" s="4" t="s">
        <v>5</v>
      </c>
      <c r="C12860" s="2">
        <v>301161013</v>
      </c>
      <c r="D12860" s="4" t="s">
        <v>14</v>
      </c>
      <c r="E12860" s="2" t="str">
        <f t="shared" si="200"/>
        <v>Null</v>
      </c>
      <c r="F12860" s="4" t="s">
        <v>15</v>
      </c>
    </row>
    <row r="12861" spans="1:6" ht="13.8" x14ac:dyDescent="0.3">
      <c r="A12861" s="3" t="s">
        <v>50</v>
      </c>
      <c r="B12861" s="3" t="s">
        <v>5</v>
      </c>
      <c r="C12861" s="2">
        <v>301731519</v>
      </c>
      <c r="D12861" s="3" t="s">
        <v>14</v>
      </c>
      <c r="E12861" s="2" t="str">
        <f t="shared" si="200"/>
        <v>Null</v>
      </c>
      <c r="F12861" s="3" t="s">
        <v>15</v>
      </c>
    </row>
    <row r="12862" spans="1:6" ht="13.8" x14ac:dyDescent="0.3">
      <c r="A12862" s="4" t="s">
        <v>50</v>
      </c>
      <c r="B12862" s="4" t="s">
        <v>5</v>
      </c>
      <c r="C12862" s="2">
        <v>301750105</v>
      </c>
      <c r="D12862" s="4" t="s">
        <v>25</v>
      </c>
      <c r="E12862" s="2">
        <f t="shared" si="200"/>
        <v>1</v>
      </c>
      <c r="F12862" s="4" t="s">
        <v>7</v>
      </c>
    </row>
    <row r="12863" spans="1:6" ht="13.8" x14ac:dyDescent="0.3">
      <c r="A12863" s="3" t="s">
        <v>50</v>
      </c>
      <c r="B12863" s="3" t="s">
        <v>5</v>
      </c>
      <c r="C12863" s="2">
        <v>301788882</v>
      </c>
      <c r="D12863" s="3" t="s">
        <v>13</v>
      </c>
      <c r="E12863" s="2">
        <f t="shared" si="200"/>
        <v>4</v>
      </c>
      <c r="F12863" s="3" t="s">
        <v>7</v>
      </c>
    </row>
    <row r="12864" spans="1:6" ht="13.8" x14ac:dyDescent="0.3">
      <c r="A12864" s="4" t="s">
        <v>50</v>
      </c>
      <c r="B12864" s="4" t="s">
        <v>5</v>
      </c>
      <c r="C12864" s="2">
        <v>301673075</v>
      </c>
      <c r="D12864" s="4" t="s">
        <v>9</v>
      </c>
      <c r="E12864" s="2">
        <f t="shared" si="200"/>
        <v>2</v>
      </c>
      <c r="F12864" s="4" t="s">
        <v>7</v>
      </c>
    </row>
    <row r="12865" spans="1:6" ht="13.8" x14ac:dyDescent="0.3">
      <c r="A12865" s="3" t="s">
        <v>50</v>
      </c>
      <c r="B12865" s="3" t="s">
        <v>5</v>
      </c>
      <c r="C12865" s="2">
        <v>301689475</v>
      </c>
      <c r="D12865" s="3"/>
      <c r="E12865" s="2" t="str">
        <f t="shared" si="200"/>
        <v>Null</v>
      </c>
      <c r="F12865" s="3" t="s">
        <v>10</v>
      </c>
    </row>
    <row r="12866" spans="1:6" ht="13.8" x14ac:dyDescent="0.3">
      <c r="A12866" s="4" t="s">
        <v>50</v>
      </c>
      <c r="B12866" s="4" t="s">
        <v>5</v>
      </c>
      <c r="C12866" s="2">
        <v>301739939</v>
      </c>
      <c r="D12866" s="4" t="s">
        <v>14</v>
      </c>
      <c r="E12866" s="2" t="str">
        <f t="shared" si="200"/>
        <v>Null</v>
      </c>
      <c r="F12866" s="4" t="s">
        <v>15</v>
      </c>
    </row>
    <row r="12867" spans="1:6" ht="13.8" x14ac:dyDescent="0.3">
      <c r="A12867" s="3" t="s">
        <v>50</v>
      </c>
      <c r="B12867" s="3" t="s">
        <v>5</v>
      </c>
      <c r="C12867" s="2">
        <v>301758294</v>
      </c>
      <c r="D12867" s="3"/>
      <c r="E12867" s="2" t="str">
        <f t="shared" ref="E12867:E12930" si="201">IF(D12867="A+",4.33,IF(D12867="A",4, IF(D12867="A-",3.67,IF(D12867="B+",3.33,IF(D12867="B",3,IF(D12867="B-",2.67,IF(D12867="C+",2.33,IF(D12867 ="C", 2,IF(D12867="C-",1.67,IF(D12867="D+",1.33,IF(D12867="D",1,IF(D12867="D-",0.67,IF(D12867="F",0,"Null")))))))))))))</f>
        <v>Null</v>
      </c>
      <c r="F12867" s="3" t="s">
        <v>10</v>
      </c>
    </row>
    <row r="12868" spans="1:6" ht="13.8" x14ac:dyDescent="0.3">
      <c r="A12868" s="4" t="s">
        <v>50</v>
      </c>
      <c r="B12868" s="4" t="s">
        <v>5</v>
      </c>
      <c r="C12868" s="2">
        <v>301766078</v>
      </c>
      <c r="D12868" s="4" t="s">
        <v>12</v>
      </c>
      <c r="E12868" s="2">
        <f t="shared" si="201"/>
        <v>3</v>
      </c>
      <c r="F12868" s="4" t="s">
        <v>7</v>
      </c>
    </row>
    <row r="12869" spans="1:6" ht="13.8" x14ac:dyDescent="0.3">
      <c r="A12869" s="3" t="s">
        <v>50</v>
      </c>
      <c r="B12869" s="3" t="s">
        <v>5</v>
      </c>
      <c r="C12869" s="2">
        <v>301768366</v>
      </c>
      <c r="D12869" s="3"/>
      <c r="E12869" s="2" t="str">
        <f t="shared" si="201"/>
        <v>Null</v>
      </c>
      <c r="F12869" s="3" t="s">
        <v>10</v>
      </c>
    </row>
    <row r="12870" spans="1:6" ht="13.8" x14ac:dyDescent="0.3">
      <c r="A12870" s="4" t="s">
        <v>50</v>
      </c>
      <c r="B12870" s="4" t="s">
        <v>5</v>
      </c>
      <c r="C12870" s="2">
        <v>301780238</v>
      </c>
      <c r="D12870" s="4" t="s">
        <v>14</v>
      </c>
      <c r="E12870" s="2" t="str">
        <f t="shared" si="201"/>
        <v>Null</v>
      </c>
      <c r="F12870" s="4" t="s">
        <v>15</v>
      </c>
    </row>
    <row r="12871" spans="1:6" ht="13.8" x14ac:dyDescent="0.3">
      <c r="A12871" s="3" t="s">
        <v>50</v>
      </c>
      <c r="B12871" s="3" t="s">
        <v>5</v>
      </c>
      <c r="C12871" s="2">
        <v>300179924</v>
      </c>
      <c r="D12871" s="3" t="s">
        <v>14</v>
      </c>
      <c r="E12871" s="2" t="str">
        <f t="shared" si="201"/>
        <v>Null</v>
      </c>
      <c r="F12871" s="3" t="s">
        <v>15</v>
      </c>
    </row>
    <row r="12872" spans="1:6" ht="13.8" x14ac:dyDescent="0.3">
      <c r="A12872" s="4" t="s">
        <v>50</v>
      </c>
      <c r="B12872" s="4" t="s">
        <v>5</v>
      </c>
      <c r="C12872" s="2">
        <v>301647854</v>
      </c>
      <c r="D12872" s="4" t="s">
        <v>25</v>
      </c>
      <c r="E12872" s="2">
        <f t="shared" si="201"/>
        <v>1</v>
      </c>
      <c r="F12872" s="4" t="s">
        <v>7</v>
      </c>
    </row>
    <row r="12873" spans="1:6" ht="13.8" x14ac:dyDescent="0.3">
      <c r="A12873" s="3" t="s">
        <v>50</v>
      </c>
      <c r="B12873" s="3" t="s">
        <v>5</v>
      </c>
      <c r="C12873" s="2">
        <v>301686558</v>
      </c>
      <c r="D12873" s="3" t="s">
        <v>26</v>
      </c>
      <c r="E12873" s="2">
        <f t="shared" si="201"/>
        <v>3.33</v>
      </c>
      <c r="F12873" s="3" t="s">
        <v>7</v>
      </c>
    </row>
    <row r="12874" spans="1:6" ht="13.8" x14ac:dyDescent="0.3">
      <c r="A12874" s="4" t="s">
        <v>50</v>
      </c>
      <c r="B12874" s="4" t="s">
        <v>5</v>
      </c>
      <c r="C12874" s="2">
        <v>301728590</v>
      </c>
      <c r="D12874" s="4" t="s">
        <v>25</v>
      </c>
      <c r="E12874" s="2">
        <f t="shared" si="201"/>
        <v>1</v>
      </c>
      <c r="F12874" s="4" t="s">
        <v>7</v>
      </c>
    </row>
    <row r="12875" spans="1:6" ht="13.8" x14ac:dyDescent="0.3">
      <c r="A12875" s="3" t="s">
        <v>50</v>
      </c>
      <c r="B12875" s="3" t="s">
        <v>5</v>
      </c>
      <c r="C12875" s="2">
        <v>301732190</v>
      </c>
      <c r="D12875" s="3"/>
      <c r="E12875" s="2" t="str">
        <f t="shared" si="201"/>
        <v>Null</v>
      </c>
      <c r="F12875" s="3" t="s">
        <v>10</v>
      </c>
    </row>
    <row r="12876" spans="1:6" ht="13.8" x14ac:dyDescent="0.3">
      <c r="A12876" s="4" t="s">
        <v>50</v>
      </c>
      <c r="B12876" s="4" t="s">
        <v>5</v>
      </c>
      <c r="C12876" s="2">
        <v>301757085</v>
      </c>
      <c r="D12876" s="4" t="s">
        <v>9</v>
      </c>
      <c r="E12876" s="2">
        <f t="shared" si="201"/>
        <v>2</v>
      </c>
      <c r="F12876" s="4" t="s">
        <v>7</v>
      </c>
    </row>
    <row r="12877" spans="1:6" ht="13.8" x14ac:dyDescent="0.3">
      <c r="A12877" s="3" t="s">
        <v>50</v>
      </c>
      <c r="B12877" s="3" t="s">
        <v>5</v>
      </c>
      <c r="C12877" s="2">
        <v>301758944</v>
      </c>
      <c r="D12877" s="3" t="s">
        <v>14</v>
      </c>
      <c r="E12877" s="2" t="str">
        <f t="shared" si="201"/>
        <v>Null</v>
      </c>
      <c r="F12877" s="3" t="s">
        <v>15</v>
      </c>
    </row>
    <row r="12878" spans="1:6" ht="13.8" x14ac:dyDescent="0.3">
      <c r="A12878" s="4" t="s">
        <v>50</v>
      </c>
      <c r="B12878" s="4" t="s">
        <v>5</v>
      </c>
      <c r="C12878" s="2">
        <v>301781045</v>
      </c>
      <c r="D12878" s="4" t="s">
        <v>9</v>
      </c>
      <c r="E12878" s="2">
        <f t="shared" si="201"/>
        <v>2</v>
      </c>
      <c r="F12878" s="4" t="s">
        <v>7</v>
      </c>
    </row>
    <row r="12879" spans="1:6" ht="13.8" x14ac:dyDescent="0.3">
      <c r="A12879" s="3" t="s">
        <v>50</v>
      </c>
      <c r="B12879" s="3" t="s">
        <v>5</v>
      </c>
      <c r="C12879" s="2">
        <v>301750009</v>
      </c>
      <c r="D12879" s="3" t="s">
        <v>6</v>
      </c>
      <c r="E12879" s="2">
        <f t="shared" si="201"/>
        <v>0</v>
      </c>
      <c r="F12879" s="3" t="s">
        <v>7</v>
      </c>
    </row>
    <row r="12880" spans="1:6" ht="13.8" x14ac:dyDescent="0.3">
      <c r="A12880" s="4" t="s">
        <v>50</v>
      </c>
      <c r="B12880" s="4" t="s">
        <v>5</v>
      </c>
      <c r="C12880" s="2">
        <v>301709585</v>
      </c>
      <c r="D12880" s="4" t="s">
        <v>25</v>
      </c>
      <c r="E12880" s="2">
        <f t="shared" si="201"/>
        <v>1</v>
      </c>
      <c r="F12880" s="4" t="s">
        <v>7</v>
      </c>
    </row>
    <row r="12881" spans="1:6" ht="13.8" x14ac:dyDescent="0.3">
      <c r="A12881" s="3" t="s">
        <v>50</v>
      </c>
      <c r="B12881" s="3" t="s">
        <v>5</v>
      </c>
      <c r="C12881" s="2">
        <v>301726284</v>
      </c>
      <c r="D12881" s="3" t="s">
        <v>14</v>
      </c>
      <c r="E12881" s="2" t="str">
        <f t="shared" si="201"/>
        <v>Null</v>
      </c>
      <c r="F12881" s="3" t="s">
        <v>15</v>
      </c>
    </row>
    <row r="12882" spans="1:6" ht="13.8" x14ac:dyDescent="0.3">
      <c r="A12882" s="4" t="s">
        <v>50</v>
      </c>
      <c r="B12882" s="4" t="s">
        <v>5</v>
      </c>
      <c r="C12882" s="2">
        <v>301751209</v>
      </c>
      <c r="D12882" s="4" t="s">
        <v>9</v>
      </c>
      <c r="E12882" s="2">
        <f t="shared" si="201"/>
        <v>2</v>
      </c>
      <c r="F12882" s="4" t="s">
        <v>7</v>
      </c>
    </row>
    <row r="12883" spans="1:6" ht="13.8" x14ac:dyDescent="0.3">
      <c r="A12883" s="3" t="s">
        <v>50</v>
      </c>
      <c r="B12883" s="3" t="s">
        <v>5</v>
      </c>
      <c r="C12883" s="2">
        <v>301756103</v>
      </c>
      <c r="D12883" s="3" t="s">
        <v>12</v>
      </c>
      <c r="E12883" s="2">
        <f t="shared" si="201"/>
        <v>3</v>
      </c>
      <c r="F12883" s="3" t="s">
        <v>7</v>
      </c>
    </row>
    <row r="12884" spans="1:6" ht="13.8" x14ac:dyDescent="0.3">
      <c r="A12884" s="4" t="s">
        <v>50</v>
      </c>
      <c r="B12884" s="4" t="s">
        <v>5</v>
      </c>
      <c r="C12884" s="2">
        <v>301776530</v>
      </c>
      <c r="D12884" s="4" t="s">
        <v>12</v>
      </c>
      <c r="E12884" s="2">
        <f t="shared" si="201"/>
        <v>3</v>
      </c>
      <c r="F12884" s="4" t="s">
        <v>7</v>
      </c>
    </row>
    <row r="12885" spans="1:6" ht="13.8" x14ac:dyDescent="0.3">
      <c r="A12885" s="3" t="s">
        <v>50</v>
      </c>
      <c r="B12885" s="3" t="s">
        <v>5</v>
      </c>
      <c r="C12885" s="2">
        <v>301345097</v>
      </c>
      <c r="D12885" s="3" t="s">
        <v>6</v>
      </c>
      <c r="E12885" s="2">
        <f t="shared" si="201"/>
        <v>0</v>
      </c>
      <c r="F12885" s="3" t="s">
        <v>7</v>
      </c>
    </row>
    <row r="12886" spans="1:6" ht="13.8" x14ac:dyDescent="0.3">
      <c r="A12886" s="4" t="s">
        <v>50</v>
      </c>
      <c r="B12886" s="4" t="s">
        <v>5</v>
      </c>
      <c r="C12886" s="2">
        <v>301751997</v>
      </c>
      <c r="D12886" s="4" t="s">
        <v>12</v>
      </c>
      <c r="E12886" s="2">
        <f t="shared" si="201"/>
        <v>3</v>
      </c>
      <c r="F12886" s="4" t="s">
        <v>7</v>
      </c>
    </row>
    <row r="12887" spans="1:6" ht="13.8" x14ac:dyDescent="0.3">
      <c r="A12887" s="3" t="s">
        <v>50</v>
      </c>
      <c r="B12887" s="3" t="s">
        <v>5</v>
      </c>
      <c r="C12887" s="2">
        <v>301681616</v>
      </c>
      <c r="D12887" s="3"/>
      <c r="E12887" s="2" t="str">
        <f t="shared" si="201"/>
        <v>Null</v>
      </c>
      <c r="F12887" s="3" t="s">
        <v>10</v>
      </c>
    </row>
    <row r="12888" spans="1:6" ht="13.8" x14ac:dyDescent="0.3">
      <c r="A12888" s="4" t="s">
        <v>50</v>
      </c>
      <c r="B12888" s="4" t="s">
        <v>5</v>
      </c>
      <c r="C12888" s="2">
        <v>301792010</v>
      </c>
      <c r="D12888" s="4" t="s">
        <v>14</v>
      </c>
      <c r="E12888" s="2" t="str">
        <f t="shared" si="201"/>
        <v>Null</v>
      </c>
      <c r="F12888" s="4" t="s">
        <v>23</v>
      </c>
    </row>
    <row r="12889" spans="1:6" ht="13.8" x14ac:dyDescent="0.3">
      <c r="A12889" s="3" t="s">
        <v>50</v>
      </c>
      <c r="B12889" s="3" t="s">
        <v>5</v>
      </c>
      <c r="C12889" s="2">
        <v>301794011</v>
      </c>
      <c r="D12889" s="3" t="s">
        <v>14</v>
      </c>
      <c r="E12889" s="2" t="str">
        <f t="shared" si="201"/>
        <v>Null</v>
      </c>
      <c r="F12889" s="3" t="s">
        <v>15</v>
      </c>
    </row>
    <row r="12890" spans="1:6" ht="13.8" x14ac:dyDescent="0.3">
      <c r="A12890" s="4" t="s">
        <v>50</v>
      </c>
      <c r="B12890" s="4" t="s">
        <v>5</v>
      </c>
      <c r="C12890" s="2">
        <v>300535788</v>
      </c>
      <c r="D12890" s="4" t="s">
        <v>9</v>
      </c>
      <c r="E12890" s="2">
        <f t="shared" si="201"/>
        <v>2</v>
      </c>
      <c r="F12890" s="4" t="s">
        <v>7</v>
      </c>
    </row>
    <row r="12891" spans="1:6" ht="13.8" x14ac:dyDescent="0.3">
      <c r="A12891" s="3" t="s">
        <v>50</v>
      </c>
      <c r="B12891" s="3" t="s">
        <v>5</v>
      </c>
      <c r="C12891" s="2">
        <v>301688220</v>
      </c>
      <c r="D12891" s="3" t="s">
        <v>14</v>
      </c>
      <c r="E12891" s="2" t="str">
        <f t="shared" si="201"/>
        <v>Null</v>
      </c>
      <c r="F12891" s="3" t="s">
        <v>15</v>
      </c>
    </row>
    <row r="12892" spans="1:6" ht="13.8" x14ac:dyDescent="0.3">
      <c r="A12892" s="4" t="s">
        <v>50</v>
      </c>
      <c r="B12892" s="4" t="s">
        <v>5</v>
      </c>
      <c r="C12892" s="2">
        <v>301736365</v>
      </c>
      <c r="D12892" s="4" t="s">
        <v>26</v>
      </c>
      <c r="E12892" s="2">
        <f t="shared" si="201"/>
        <v>3.33</v>
      </c>
      <c r="F12892" s="4" t="s">
        <v>7</v>
      </c>
    </row>
    <row r="12893" spans="1:6" ht="13.8" x14ac:dyDescent="0.3">
      <c r="A12893" s="3" t="s">
        <v>50</v>
      </c>
      <c r="B12893" s="3" t="s">
        <v>5</v>
      </c>
      <c r="C12893" s="2">
        <v>301756303</v>
      </c>
      <c r="D12893" s="3" t="s">
        <v>9</v>
      </c>
      <c r="E12893" s="2">
        <f t="shared" si="201"/>
        <v>2</v>
      </c>
      <c r="F12893" s="3" t="s">
        <v>7</v>
      </c>
    </row>
    <row r="12894" spans="1:6" ht="13.8" x14ac:dyDescent="0.3">
      <c r="A12894" s="4" t="s">
        <v>50</v>
      </c>
      <c r="B12894" s="4" t="s">
        <v>5</v>
      </c>
      <c r="C12894" s="2">
        <v>301770512</v>
      </c>
      <c r="D12894" s="4" t="s">
        <v>25</v>
      </c>
      <c r="E12894" s="2">
        <f t="shared" si="201"/>
        <v>1</v>
      </c>
      <c r="F12894" s="4" t="s">
        <v>7</v>
      </c>
    </row>
    <row r="12895" spans="1:6" ht="13.8" x14ac:dyDescent="0.3">
      <c r="A12895" s="3" t="s">
        <v>50</v>
      </c>
      <c r="B12895" s="3" t="s">
        <v>5</v>
      </c>
      <c r="C12895" s="2">
        <v>301771405</v>
      </c>
      <c r="D12895" s="3" t="s">
        <v>6</v>
      </c>
      <c r="E12895" s="2">
        <f t="shared" si="201"/>
        <v>0</v>
      </c>
      <c r="F12895" s="3" t="s">
        <v>7</v>
      </c>
    </row>
    <row r="12896" spans="1:6" ht="13.8" x14ac:dyDescent="0.3">
      <c r="A12896" s="4" t="s">
        <v>50</v>
      </c>
      <c r="B12896" s="4" t="s">
        <v>5</v>
      </c>
      <c r="C12896" s="2">
        <v>301744416</v>
      </c>
      <c r="D12896" s="4" t="s">
        <v>13</v>
      </c>
      <c r="E12896" s="2">
        <f t="shared" si="201"/>
        <v>4</v>
      </c>
      <c r="F12896" s="4" t="s">
        <v>7</v>
      </c>
    </row>
    <row r="12897" spans="1:6" ht="13.8" x14ac:dyDescent="0.3">
      <c r="A12897" s="3" t="s">
        <v>50</v>
      </c>
      <c r="B12897" s="3" t="s">
        <v>5</v>
      </c>
      <c r="C12897" s="2">
        <v>301744967</v>
      </c>
      <c r="D12897" s="3"/>
      <c r="E12897" s="2" t="str">
        <f t="shared" si="201"/>
        <v>Null</v>
      </c>
      <c r="F12897" s="3" t="s">
        <v>10</v>
      </c>
    </row>
    <row r="12898" spans="1:6" ht="13.8" x14ac:dyDescent="0.3">
      <c r="A12898" s="4" t="s">
        <v>50</v>
      </c>
      <c r="B12898" s="4" t="s">
        <v>5</v>
      </c>
      <c r="C12898" s="2">
        <v>301790205</v>
      </c>
      <c r="D12898" s="4" t="s">
        <v>14</v>
      </c>
      <c r="E12898" s="2" t="str">
        <f t="shared" si="201"/>
        <v>Null</v>
      </c>
      <c r="F12898" s="4" t="s">
        <v>15</v>
      </c>
    </row>
    <row r="12899" spans="1:6" ht="13.8" x14ac:dyDescent="0.3">
      <c r="A12899" s="3" t="s">
        <v>50</v>
      </c>
      <c r="B12899" s="3" t="s">
        <v>5</v>
      </c>
      <c r="C12899" s="2">
        <v>301653353</v>
      </c>
      <c r="D12899" s="3" t="s">
        <v>13</v>
      </c>
      <c r="E12899" s="2">
        <f t="shared" si="201"/>
        <v>4</v>
      </c>
      <c r="F12899" s="3" t="s">
        <v>7</v>
      </c>
    </row>
    <row r="12900" spans="1:6" ht="13.8" x14ac:dyDescent="0.3">
      <c r="A12900" s="4" t="s">
        <v>50</v>
      </c>
      <c r="B12900" s="4" t="s">
        <v>5</v>
      </c>
      <c r="C12900" s="2">
        <v>301759835</v>
      </c>
      <c r="D12900" s="4" t="s">
        <v>18</v>
      </c>
      <c r="E12900" s="2">
        <f t="shared" si="201"/>
        <v>3.67</v>
      </c>
      <c r="F12900" s="4" t="s">
        <v>20</v>
      </c>
    </row>
    <row r="12901" spans="1:6" ht="13.8" x14ac:dyDescent="0.3">
      <c r="A12901" s="3" t="s">
        <v>50</v>
      </c>
      <c r="B12901" s="3" t="s">
        <v>5</v>
      </c>
      <c r="C12901" s="2">
        <v>301647357</v>
      </c>
      <c r="D12901" s="3" t="s">
        <v>14</v>
      </c>
      <c r="E12901" s="2" t="str">
        <f t="shared" si="201"/>
        <v>Null</v>
      </c>
      <c r="F12901" s="3" t="s">
        <v>15</v>
      </c>
    </row>
    <row r="12902" spans="1:6" ht="13.8" x14ac:dyDescent="0.3">
      <c r="A12902" s="4" t="s">
        <v>50</v>
      </c>
      <c r="B12902" s="4" t="s">
        <v>5</v>
      </c>
      <c r="C12902" s="2">
        <v>301710420</v>
      </c>
      <c r="D12902" s="4"/>
      <c r="E12902" s="2" t="str">
        <f t="shared" si="201"/>
        <v>Null</v>
      </c>
      <c r="F12902" s="4" t="s">
        <v>10</v>
      </c>
    </row>
    <row r="12903" spans="1:6" ht="13.8" x14ac:dyDescent="0.3">
      <c r="A12903" s="3" t="s">
        <v>50</v>
      </c>
      <c r="B12903" s="3" t="s">
        <v>5</v>
      </c>
      <c r="C12903" s="2">
        <v>301738973</v>
      </c>
      <c r="D12903" s="3" t="s">
        <v>14</v>
      </c>
      <c r="E12903" s="2" t="str">
        <f t="shared" si="201"/>
        <v>Null</v>
      </c>
      <c r="F12903" s="3" t="s">
        <v>15</v>
      </c>
    </row>
    <row r="12904" spans="1:6" ht="13.8" x14ac:dyDescent="0.3">
      <c r="A12904" s="4" t="s">
        <v>50</v>
      </c>
      <c r="B12904" s="4" t="s">
        <v>5</v>
      </c>
      <c r="C12904" s="2">
        <v>301755777</v>
      </c>
      <c r="D12904" s="4" t="s">
        <v>9</v>
      </c>
      <c r="E12904" s="2">
        <f t="shared" si="201"/>
        <v>2</v>
      </c>
      <c r="F12904" s="4" t="s">
        <v>7</v>
      </c>
    </row>
    <row r="12905" spans="1:6" ht="13.8" x14ac:dyDescent="0.3">
      <c r="A12905" s="3" t="s">
        <v>50</v>
      </c>
      <c r="B12905" s="3" t="s">
        <v>5</v>
      </c>
      <c r="C12905" s="2">
        <v>301756297</v>
      </c>
      <c r="D12905" s="3" t="s">
        <v>14</v>
      </c>
      <c r="E12905" s="2" t="str">
        <f t="shared" si="201"/>
        <v>Null</v>
      </c>
      <c r="F12905" s="3" t="s">
        <v>15</v>
      </c>
    </row>
    <row r="12906" spans="1:6" ht="13.8" x14ac:dyDescent="0.3">
      <c r="A12906" s="4" t="s">
        <v>50</v>
      </c>
      <c r="B12906" s="4" t="s">
        <v>5</v>
      </c>
      <c r="C12906" s="2">
        <v>301759108</v>
      </c>
      <c r="D12906" s="4" t="s">
        <v>14</v>
      </c>
      <c r="E12906" s="2" t="str">
        <f t="shared" si="201"/>
        <v>Null</v>
      </c>
      <c r="F12906" s="4" t="s">
        <v>15</v>
      </c>
    </row>
    <row r="12907" spans="1:6" ht="13.8" x14ac:dyDescent="0.3">
      <c r="A12907" s="3" t="s">
        <v>50</v>
      </c>
      <c r="B12907" s="3" t="s">
        <v>5</v>
      </c>
      <c r="C12907" s="2">
        <v>301773666</v>
      </c>
      <c r="D12907" s="3" t="s">
        <v>25</v>
      </c>
      <c r="E12907" s="2">
        <f t="shared" si="201"/>
        <v>1</v>
      </c>
      <c r="F12907" s="3" t="s">
        <v>7</v>
      </c>
    </row>
    <row r="12908" spans="1:6" ht="13.8" x14ac:dyDescent="0.3">
      <c r="A12908" s="4" t="s">
        <v>50</v>
      </c>
      <c r="B12908" s="4" t="s">
        <v>5</v>
      </c>
      <c r="C12908" s="2">
        <v>301781094</v>
      </c>
      <c r="D12908" s="4" t="s">
        <v>25</v>
      </c>
      <c r="E12908" s="2">
        <f t="shared" si="201"/>
        <v>1</v>
      </c>
      <c r="F12908" s="4" t="s">
        <v>7</v>
      </c>
    </row>
    <row r="12909" spans="1:6" ht="13.8" x14ac:dyDescent="0.3">
      <c r="A12909" s="3" t="s">
        <v>50</v>
      </c>
      <c r="B12909" s="3" t="s">
        <v>5</v>
      </c>
      <c r="C12909" s="2">
        <v>301407982</v>
      </c>
      <c r="D12909" s="3" t="s">
        <v>9</v>
      </c>
      <c r="E12909" s="2">
        <f t="shared" si="201"/>
        <v>2</v>
      </c>
      <c r="F12909" s="3" t="s">
        <v>7</v>
      </c>
    </row>
    <row r="12910" spans="1:6" ht="13.8" x14ac:dyDescent="0.3">
      <c r="A12910" s="4" t="s">
        <v>50</v>
      </c>
      <c r="B12910" s="4" t="s">
        <v>5</v>
      </c>
      <c r="C12910" s="2">
        <v>301648130</v>
      </c>
      <c r="D12910" s="4" t="s">
        <v>12</v>
      </c>
      <c r="E12910" s="2">
        <f t="shared" si="201"/>
        <v>3</v>
      </c>
      <c r="F12910" s="4" t="s">
        <v>7</v>
      </c>
    </row>
    <row r="12911" spans="1:6" ht="13.8" x14ac:dyDescent="0.3">
      <c r="A12911" s="3" t="s">
        <v>50</v>
      </c>
      <c r="B12911" s="3" t="s">
        <v>5</v>
      </c>
      <c r="C12911" s="2">
        <v>301744155</v>
      </c>
      <c r="D12911" s="3" t="s">
        <v>24</v>
      </c>
      <c r="E12911" s="2">
        <f t="shared" si="201"/>
        <v>2.33</v>
      </c>
      <c r="F12911" s="3" t="s">
        <v>7</v>
      </c>
    </row>
    <row r="12912" spans="1:6" ht="13.8" x14ac:dyDescent="0.3">
      <c r="A12912" s="4" t="s">
        <v>50</v>
      </c>
      <c r="B12912" s="4" t="s">
        <v>5</v>
      </c>
      <c r="C12912" s="2">
        <v>301750961</v>
      </c>
      <c r="D12912" s="4"/>
      <c r="E12912" s="2" t="str">
        <f t="shared" si="201"/>
        <v>Null</v>
      </c>
      <c r="F12912" s="4" t="s">
        <v>10</v>
      </c>
    </row>
    <row r="12913" spans="1:6" ht="13.8" x14ac:dyDescent="0.3">
      <c r="A12913" s="3" t="s">
        <v>50</v>
      </c>
      <c r="B12913" s="3" t="s">
        <v>5</v>
      </c>
      <c r="C12913" s="2">
        <v>301766285</v>
      </c>
      <c r="D12913" s="3"/>
      <c r="E12913" s="2" t="str">
        <f t="shared" si="201"/>
        <v>Null</v>
      </c>
      <c r="F12913" s="3" t="s">
        <v>10</v>
      </c>
    </row>
    <row r="12914" spans="1:6" ht="13.8" x14ac:dyDescent="0.3">
      <c r="A12914" s="4" t="s">
        <v>50</v>
      </c>
      <c r="B12914" s="4" t="s">
        <v>5</v>
      </c>
      <c r="C12914" s="2">
        <v>301770833</v>
      </c>
      <c r="D12914" s="4" t="s">
        <v>9</v>
      </c>
      <c r="E12914" s="2">
        <f t="shared" si="201"/>
        <v>2</v>
      </c>
      <c r="F12914" s="4" t="s">
        <v>7</v>
      </c>
    </row>
    <row r="12915" spans="1:6" ht="13.8" x14ac:dyDescent="0.3">
      <c r="A12915" s="3" t="s">
        <v>50</v>
      </c>
      <c r="B12915" s="3" t="s">
        <v>5</v>
      </c>
      <c r="C12915" s="2">
        <v>301774866</v>
      </c>
      <c r="D12915" s="3" t="s">
        <v>24</v>
      </c>
      <c r="E12915" s="2">
        <f t="shared" si="201"/>
        <v>2.33</v>
      </c>
      <c r="F12915" s="3" t="s">
        <v>7</v>
      </c>
    </row>
    <row r="12916" spans="1:6" ht="13.8" x14ac:dyDescent="0.3">
      <c r="A12916" s="4" t="s">
        <v>50</v>
      </c>
      <c r="B12916" s="4" t="s">
        <v>5</v>
      </c>
      <c r="C12916" s="2">
        <v>301689540</v>
      </c>
      <c r="D12916" s="4" t="s">
        <v>14</v>
      </c>
      <c r="E12916" s="2" t="str">
        <f t="shared" si="201"/>
        <v>Null</v>
      </c>
      <c r="F12916" s="4" t="s">
        <v>23</v>
      </c>
    </row>
    <row r="12917" spans="1:6" ht="13.8" x14ac:dyDescent="0.3">
      <c r="A12917" s="3" t="s">
        <v>50</v>
      </c>
      <c r="B12917" s="3" t="s">
        <v>5</v>
      </c>
      <c r="C12917" s="2">
        <v>301729195</v>
      </c>
      <c r="D12917" s="3" t="s">
        <v>24</v>
      </c>
      <c r="E12917" s="2">
        <f t="shared" si="201"/>
        <v>2.33</v>
      </c>
      <c r="F12917" s="3" t="s">
        <v>7</v>
      </c>
    </row>
    <row r="12918" spans="1:6" ht="13.8" x14ac:dyDescent="0.3">
      <c r="A12918" s="4" t="s">
        <v>50</v>
      </c>
      <c r="B12918" s="4" t="s">
        <v>5</v>
      </c>
      <c r="C12918" s="2">
        <v>301755674</v>
      </c>
      <c r="D12918" s="4" t="s">
        <v>9</v>
      </c>
      <c r="E12918" s="2">
        <f t="shared" si="201"/>
        <v>2</v>
      </c>
      <c r="F12918" s="4" t="s">
        <v>7</v>
      </c>
    </row>
    <row r="12919" spans="1:6" ht="13.8" x14ac:dyDescent="0.3">
      <c r="A12919" s="3" t="s">
        <v>50</v>
      </c>
      <c r="B12919" s="3" t="s">
        <v>5</v>
      </c>
      <c r="C12919" s="2">
        <v>301767984</v>
      </c>
      <c r="D12919" s="3" t="s">
        <v>14</v>
      </c>
      <c r="E12919" s="2" t="str">
        <f t="shared" si="201"/>
        <v>Null</v>
      </c>
      <c r="F12919" s="3" t="s">
        <v>15</v>
      </c>
    </row>
    <row r="12920" spans="1:6" ht="13.8" x14ac:dyDescent="0.3">
      <c r="A12920" s="4" t="s">
        <v>50</v>
      </c>
      <c r="B12920" s="4" t="s">
        <v>5</v>
      </c>
      <c r="C12920" s="2">
        <v>301789129</v>
      </c>
      <c r="D12920" s="4" t="s">
        <v>13</v>
      </c>
      <c r="E12920" s="2">
        <f t="shared" si="201"/>
        <v>4</v>
      </c>
      <c r="F12920" s="4" t="s">
        <v>7</v>
      </c>
    </row>
    <row r="12921" spans="1:6" ht="13.8" x14ac:dyDescent="0.3">
      <c r="A12921" s="3" t="s">
        <v>50</v>
      </c>
      <c r="B12921" s="3" t="s">
        <v>5</v>
      </c>
      <c r="C12921" s="2">
        <v>300161873</v>
      </c>
      <c r="D12921" s="3" t="s">
        <v>14</v>
      </c>
      <c r="E12921" s="2" t="str">
        <f t="shared" si="201"/>
        <v>Null</v>
      </c>
      <c r="F12921" s="3" t="s">
        <v>15</v>
      </c>
    </row>
    <row r="12922" spans="1:6" ht="13.8" x14ac:dyDescent="0.3">
      <c r="A12922" s="4" t="s">
        <v>50</v>
      </c>
      <c r="B12922" s="4" t="s">
        <v>5</v>
      </c>
      <c r="C12922" s="2">
        <v>301737320</v>
      </c>
      <c r="D12922" s="4" t="s">
        <v>9</v>
      </c>
      <c r="E12922" s="2">
        <f t="shared" si="201"/>
        <v>2</v>
      </c>
      <c r="F12922" s="4" t="s">
        <v>7</v>
      </c>
    </row>
    <row r="12923" spans="1:6" ht="13.8" x14ac:dyDescent="0.3">
      <c r="A12923" s="3" t="s">
        <v>50</v>
      </c>
      <c r="B12923" s="3" t="s">
        <v>5</v>
      </c>
      <c r="C12923" s="2">
        <v>301744110</v>
      </c>
      <c r="D12923" s="3" t="s">
        <v>18</v>
      </c>
      <c r="E12923" s="2">
        <f t="shared" si="201"/>
        <v>3.67</v>
      </c>
      <c r="F12923" s="3" t="s">
        <v>7</v>
      </c>
    </row>
    <row r="12924" spans="1:6" ht="13.8" x14ac:dyDescent="0.3">
      <c r="A12924" s="4" t="s">
        <v>50</v>
      </c>
      <c r="B12924" s="4" t="s">
        <v>5</v>
      </c>
      <c r="C12924" s="2">
        <v>301747339</v>
      </c>
      <c r="D12924" s="4" t="s">
        <v>14</v>
      </c>
      <c r="E12924" s="2" t="str">
        <f t="shared" si="201"/>
        <v>Null</v>
      </c>
      <c r="F12924" s="4" t="s">
        <v>15</v>
      </c>
    </row>
    <row r="12925" spans="1:6" ht="13.8" x14ac:dyDescent="0.3">
      <c r="A12925" s="3" t="s">
        <v>50</v>
      </c>
      <c r="B12925" s="3" t="s">
        <v>5</v>
      </c>
      <c r="C12925" s="2">
        <v>301756218</v>
      </c>
      <c r="D12925" s="3" t="s">
        <v>14</v>
      </c>
      <c r="E12925" s="2" t="str">
        <f t="shared" si="201"/>
        <v>Null</v>
      </c>
      <c r="F12925" s="3" t="s">
        <v>15</v>
      </c>
    </row>
    <row r="12926" spans="1:6" ht="13.8" x14ac:dyDescent="0.3">
      <c r="A12926" s="4" t="s">
        <v>50</v>
      </c>
      <c r="B12926" s="4" t="s">
        <v>5</v>
      </c>
      <c r="C12926" s="2">
        <v>301767096</v>
      </c>
      <c r="D12926" s="4" t="s">
        <v>9</v>
      </c>
      <c r="E12926" s="2">
        <f t="shared" si="201"/>
        <v>2</v>
      </c>
      <c r="F12926" s="4" t="s">
        <v>7</v>
      </c>
    </row>
    <row r="12927" spans="1:6" ht="13.8" x14ac:dyDescent="0.3">
      <c r="A12927" s="3" t="s">
        <v>50</v>
      </c>
      <c r="B12927" s="3" t="s">
        <v>5</v>
      </c>
      <c r="C12927" s="2">
        <v>301768935</v>
      </c>
      <c r="D12927" s="3" t="s">
        <v>25</v>
      </c>
      <c r="E12927" s="2">
        <f t="shared" si="201"/>
        <v>1</v>
      </c>
      <c r="F12927" s="3" t="s">
        <v>7</v>
      </c>
    </row>
    <row r="12928" spans="1:6" ht="13.8" x14ac:dyDescent="0.3">
      <c r="A12928" s="4" t="s">
        <v>50</v>
      </c>
      <c r="B12928" s="4" t="s">
        <v>5</v>
      </c>
      <c r="C12928" s="2">
        <v>301771374</v>
      </c>
      <c r="D12928" s="4" t="s">
        <v>22</v>
      </c>
      <c r="E12928" s="2">
        <f t="shared" si="201"/>
        <v>2.67</v>
      </c>
      <c r="F12928" s="4" t="s">
        <v>7</v>
      </c>
    </row>
    <row r="12929" spans="1:6" ht="13.8" x14ac:dyDescent="0.3">
      <c r="A12929" s="3" t="s">
        <v>50</v>
      </c>
      <c r="B12929" s="3" t="s">
        <v>5</v>
      </c>
      <c r="C12929" s="2">
        <v>301774596</v>
      </c>
      <c r="D12929" s="3" t="s">
        <v>14</v>
      </c>
      <c r="E12929" s="2" t="str">
        <f t="shared" si="201"/>
        <v>Null</v>
      </c>
      <c r="F12929" s="3" t="s">
        <v>15</v>
      </c>
    </row>
    <row r="12930" spans="1:6" ht="13.8" x14ac:dyDescent="0.3">
      <c r="A12930" s="4" t="s">
        <v>50</v>
      </c>
      <c r="B12930" s="4" t="s">
        <v>5</v>
      </c>
      <c r="C12930" s="2">
        <v>301528762</v>
      </c>
      <c r="D12930" s="4" t="s">
        <v>14</v>
      </c>
      <c r="E12930" s="2" t="str">
        <f t="shared" si="201"/>
        <v>Null</v>
      </c>
      <c r="F12930" s="4" t="s">
        <v>23</v>
      </c>
    </row>
    <row r="12931" spans="1:6" ht="13.8" x14ac:dyDescent="0.3">
      <c r="A12931" s="3" t="s">
        <v>50</v>
      </c>
      <c r="B12931" s="3" t="s">
        <v>5</v>
      </c>
      <c r="C12931" s="2">
        <v>301591509</v>
      </c>
      <c r="D12931" s="3"/>
      <c r="E12931" s="2" t="str">
        <f t="shared" ref="E12931:E12994" si="202">IF(D12931="A+",4.33,IF(D12931="A",4, IF(D12931="A-",3.67,IF(D12931="B+",3.33,IF(D12931="B",3,IF(D12931="B-",2.67,IF(D12931="C+",2.33,IF(D12931 ="C", 2,IF(D12931="C-",1.67,IF(D12931="D+",1.33,IF(D12931="D",1,IF(D12931="D-",0.67,IF(D12931="F",0,"Null")))))))))))))</f>
        <v>Null</v>
      </c>
      <c r="F12931" s="3" t="s">
        <v>10</v>
      </c>
    </row>
    <row r="12932" spans="1:6" ht="13.8" x14ac:dyDescent="0.3">
      <c r="A12932" s="4" t="s">
        <v>50</v>
      </c>
      <c r="B12932" s="4" t="s">
        <v>5</v>
      </c>
      <c r="C12932" s="2">
        <v>301729897</v>
      </c>
      <c r="D12932" s="4" t="s">
        <v>25</v>
      </c>
      <c r="E12932" s="2">
        <f t="shared" si="202"/>
        <v>1</v>
      </c>
      <c r="F12932" s="4" t="s">
        <v>20</v>
      </c>
    </row>
    <row r="12933" spans="1:6" ht="13.8" x14ac:dyDescent="0.3">
      <c r="A12933" s="3" t="s">
        <v>50</v>
      </c>
      <c r="B12933" s="3" t="s">
        <v>5</v>
      </c>
      <c r="C12933" s="2">
        <v>301745408</v>
      </c>
      <c r="D12933" s="3" t="s">
        <v>25</v>
      </c>
      <c r="E12933" s="2">
        <f t="shared" si="202"/>
        <v>1</v>
      </c>
      <c r="F12933" s="3" t="s">
        <v>7</v>
      </c>
    </row>
    <row r="12934" spans="1:6" ht="13.8" x14ac:dyDescent="0.3">
      <c r="A12934" s="4" t="s">
        <v>50</v>
      </c>
      <c r="B12934" s="4" t="s">
        <v>5</v>
      </c>
      <c r="C12934" s="2">
        <v>301784491</v>
      </c>
      <c r="D12934" s="4"/>
      <c r="E12934" s="2" t="str">
        <f t="shared" si="202"/>
        <v>Null</v>
      </c>
      <c r="F12934" s="4" t="s">
        <v>10</v>
      </c>
    </row>
    <row r="12935" spans="1:6" ht="13.8" x14ac:dyDescent="0.3">
      <c r="A12935" s="3" t="s">
        <v>50</v>
      </c>
      <c r="B12935" s="3" t="s">
        <v>5</v>
      </c>
      <c r="C12935" s="2">
        <v>301111416</v>
      </c>
      <c r="D12935" s="3" t="s">
        <v>18</v>
      </c>
      <c r="E12935" s="2">
        <f t="shared" si="202"/>
        <v>3.67</v>
      </c>
      <c r="F12935" s="3" t="s">
        <v>7</v>
      </c>
    </row>
    <row r="12936" spans="1:6" ht="13.8" x14ac:dyDescent="0.3">
      <c r="A12936" s="4" t="s">
        <v>50</v>
      </c>
      <c r="B12936" s="4" t="s">
        <v>5</v>
      </c>
      <c r="C12936" s="2">
        <v>301606453</v>
      </c>
      <c r="D12936" s="4" t="s">
        <v>22</v>
      </c>
      <c r="E12936" s="2">
        <f t="shared" si="202"/>
        <v>2.67</v>
      </c>
      <c r="F12936" s="4" t="s">
        <v>7</v>
      </c>
    </row>
    <row r="12937" spans="1:6" ht="13.8" x14ac:dyDescent="0.3">
      <c r="A12937" s="3" t="s">
        <v>50</v>
      </c>
      <c r="B12937" s="3" t="s">
        <v>5</v>
      </c>
      <c r="C12937" s="2">
        <v>301748364</v>
      </c>
      <c r="D12937" s="3" t="s">
        <v>12</v>
      </c>
      <c r="E12937" s="2">
        <f t="shared" si="202"/>
        <v>3</v>
      </c>
      <c r="F12937" s="3" t="s">
        <v>7</v>
      </c>
    </row>
    <row r="12938" spans="1:6" ht="13.8" x14ac:dyDescent="0.3">
      <c r="A12938" s="4" t="s">
        <v>50</v>
      </c>
      <c r="B12938" s="4" t="s">
        <v>5</v>
      </c>
      <c r="C12938" s="2">
        <v>301532960</v>
      </c>
      <c r="D12938" s="4"/>
      <c r="E12938" s="2" t="str">
        <f t="shared" si="202"/>
        <v>Null</v>
      </c>
      <c r="F12938" s="4" t="s">
        <v>10</v>
      </c>
    </row>
    <row r="12939" spans="1:6" ht="13.8" x14ac:dyDescent="0.3">
      <c r="A12939" s="3" t="s">
        <v>50</v>
      </c>
      <c r="B12939" s="3" t="s">
        <v>5</v>
      </c>
      <c r="C12939" s="2">
        <v>301599880</v>
      </c>
      <c r="D12939" s="3" t="s">
        <v>9</v>
      </c>
      <c r="E12939" s="2">
        <f t="shared" si="202"/>
        <v>2</v>
      </c>
      <c r="F12939" s="3" t="s">
        <v>7</v>
      </c>
    </row>
    <row r="12940" spans="1:6" ht="13.8" x14ac:dyDescent="0.3">
      <c r="A12940" s="4" t="s">
        <v>50</v>
      </c>
      <c r="B12940" s="4" t="s">
        <v>5</v>
      </c>
      <c r="C12940" s="2">
        <v>301723973</v>
      </c>
      <c r="D12940" s="4"/>
      <c r="E12940" s="2" t="str">
        <f t="shared" si="202"/>
        <v>Null</v>
      </c>
      <c r="F12940" s="4" t="s">
        <v>10</v>
      </c>
    </row>
    <row r="12941" spans="1:6" ht="13.8" x14ac:dyDescent="0.3">
      <c r="A12941" s="3" t="s">
        <v>50</v>
      </c>
      <c r="B12941" s="3" t="s">
        <v>5</v>
      </c>
      <c r="C12941" s="2">
        <v>301731418</v>
      </c>
      <c r="D12941" s="3"/>
      <c r="E12941" s="2" t="str">
        <f t="shared" si="202"/>
        <v>Null</v>
      </c>
      <c r="F12941" s="3" t="s">
        <v>10</v>
      </c>
    </row>
    <row r="12942" spans="1:6" ht="13.8" x14ac:dyDescent="0.3">
      <c r="A12942" s="4" t="s">
        <v>50</v>
      </c>
      <c r="B12942" s="4" t="s">
        <v>5</v>
      </c>
      <c r="C12942" s="2">
        <v>301751598</v>
      </c>
      <c r="D12942" s="4"/>
      <c r="E12942" s="2" t="str">
        <f t="shared" si="202"/>
        <v>Null</v>
      </c>
      <c r="F12942" s="4" t="s">
        <v>10</v>
      </c>
    </row>
    <row r="12943" spans="1:6" ht="13.8" x14ac:dyDescent="0.3">
      <c r="A12943" s="3" t="s">
        <v>50</v>
      </c>
      <c r="B12943" s="3" t="s">
        <v>5</v>
      </c>
      <c r="C12943" s="2">
        <v>301767266</v>
      </c>
      <c r="D12943" s="3" t="s">
        <v>13</v>
      </c>
      <c r="E12943" s="2">
        <f t="shared" si="202"/>
        <v>4</v>
      </c>
      <c r="F12943" s="3" t="s">
        <v>7</v>
      </c>
    </row>
    <row r="12944" spans="1:6" ht="13.8" x14ac:dyDescent="0.3">
      <c r="A12944" s="4" t="s">
        <v>50</v>
      </c>
      <c r="B12944" s="4" t="s">
        <v>5</v>
      </c>
      <c r="C12944" s="2">
        <v>301775101</v>
      </c>
      <c r="D12944" s="4" t="s">
        <v>14</v>
      </c>
      <c r="E12944" s="2" t="str">
        <f t="shared" si="202"/>
        <v>Null</v>
      </c>
      <c r="F12944" s="4" t="s">
        <v>15</v>
      </c>
    </row>
    <row r="12945" spans="1:6" ht="13.8" x14ac:dyDescent="0.3">
      <c r="A12945" s="3" t="s">
        <v>50</v>
      </c>
      <c r="B12945" s="3" t="s">
        <v>5</v>
      </c>
      <c r="C12945" s="2">
        <v>300158821</v>
      </c>
      <c r="D12945" s="3"/>
      <c r="E12945" s="2" t="str">
        <f t="shared" si="202"/>
        <v>Null</v>
      </c>
      <c r="F12945" s="3" t="s">
        <v>10</v>
      </c>
    </row>
    <row r="12946" spans="1:6" ht="13.8" x14ac:dyDescent="0.3">
      <c r="A12946" s="4" t="s">
        <v>50</v>
      </c>
      <c r="B12946" s="4" t="s">
        <v>5</v>
      </c>
      <c r="C12946" s="2">
        <v>300913758</v>
      </c>
      <c r="D12946" s="4" t="s">
        <v>29</v>
      </c>
      <c r="E12946" s="2">
        <f t="shared" si="202"/>
        <v>0.67</v>
      </c>
      <c r="F12946" s="4" t="s">
        <v>7</v>
      </c>
    </row>
    <row r="12947" spans="1:6" ht="13.8" x14ac:dyDescent="0.3">
      <c r="A12947" s="3" t="s">
        <v>50</v>
      </c>
      <c r="B12947" s="3" t="s">
        <v>5</v>
      </c>
      <c r="C12947" s="2">
        <v>301117916</v>
      </c>
      <c r="D12947" s="3" t="s">
        <v>29</v>
      </c>
      <c r="E12947" s="2">
        <f t="shared" si="202"/>
        <v>0.67</v>
      </c>
      <c r="F12947" s="3" t="s">
        <v>7</v>
      </c>
    </row>
    <row r="12948" spans="1:6" ht="13.8" x14ac:dyDescent="0.3">
      <c r="A12948" s="4" t="s">
        <v>50</v>
      </c>
      <c r="B12948" s="4" t="s">
        <v>5</v>
      </c>
      <c r="C12948" s="2">
        <v>300372231</v>
      </c>
      <c r="D12948" s="4" t="s">
        <v>13</v>
      </c>
      <c r="E12948" s="2">
        <f t="shared" si="202"/>
        <v>4</v>
      </c>
      <c r="F12948" s="4" t="s">
        <v>7</v>
      </c>
    </row>
    <row r="12949" spans="1:6" ht="13.8" x14ac:dyDescent="0.3">
      <c r="A12949" s="3" t="s">
        <v>50</v>
      </c>
      <c r="B12949" s="3" t="s">
        <v>5</v>
      </c>
      <c r="C12949" s="2">
        <v>301721660</v>
      </c>
      <c r="D12949" s="3" t="s">
        <v>18</v>
      </c>
      <c r="E12949" s="2">
        <f t="shared" si="202"/>
        <v>3.67</v>
      </c>
      <c r="F12949" s="3" t="s">
        <v>20</v>
      </c>
    </row>
    <row r="12950" spans="1:6" ht="13.8" x14ac:dyDescent="0.3">
      <c r="A12950" s="4" t="s">
        <v>50</v>
      </c>
      <c r="B12950" s="4" t="s">
        <v>5</v>
      </c>
      <c r="C12950" s="2">
        <v>301653348</v>
      </c>
      <c r="D12950" s="4" t="s">
        <v>14</v>
      </c>
      <c r="E12950" s="2" t="str">
        <f t="shared" si="202"/>
        <v>Null</v>
      </c>
      <c r="F12950" s="4" t="s">
        <v>15</v>
      </c>
    </row>
    <row r="12951" spans="1:6" ht="13.8" x14ac:dyDescent="0.3">
      <c r="A12951" s="3" t="s">
        <v>50</v>
      </c>
      <c r="B12951" s="3" t="s">
        <v>5</v>
      </c>
      <c r="C12951" s="2">
        <v>301715446</v>
      </c>
      <c r="D12951" s="3" t="s">
        <v>17</v>
      </c>
      <c r="E12951" s="2">
        <f t="shared" si="202"/>
        <v>4.33</v>
      </c>
      <c r="F12951" s="3" t="s">
        <v>7</v>
      </c>
    </row>
    <row r="12952" spans="1:6" ht="13.8" x14ac:dyDescent="0.3">
      <c r="A12952" s="4" t="s">
        <v>50</v>
      </c>
      <c r="B12952" s="4" t="s">
        <v>5</v>
      </c>
      <c r="C12952" s="2">
        <v>301716736</v>
      </c>
      <c r="D12952" s="4" t="s">
        <v>6</v>
      </c>
      <c r="E12952" s="2">
        <f t="shared" si="202"/>
        <v>0</v>
      </c>
      <c r="F12952" s="4" t="s">
        <v>7</v>
      </c>
    </row>
    <row r="12953" spans="1:6" ht="13.8" x14ac:dyDescent="0.3">
      <c r="A12953" s="3" t="s">
        <v>50</v>
      </c>
      <c r="B12953" s="3" t="s">
        <v>5</v>
      </c>
      <c r="C12953" s="2">
        <v>301737296</v>
      </c>
      <c r="D12953" s="3" t="s">
        <v>6</v>
      </c>
      <c r="E12953" s="2">
        <f t="shared" si="202"/>
        <v>0</v>
      </c>
      <c r="F12953" s="3" t="s">
        <v>7</v>
      </c>
    </row>
    <row r="12954" spans="1:6" ht="13.8" x14ac:dyDescent="0.3">
      <c r="A12954" s="4" t="s">
        <v>50</v>
      </c>
      <c r="B12954" s="4" t="s">
        <v>5</v>
      </c>
      <c r="C12954" s="2">
        <v>301750861</v>
      </c>
      <c r="D12954" s="4" t="s">
        <v>14</v>
      </c>
      <c r="E12954" s="2" t="str">
        <f t="shared" si="202"/>
        <v>Null</v>
      </c>
      <c r="F12954" s="4" t="s">
        <v>15</v>
      </c>
    </row>
    <row r="12955" spans="1:6" ht="13.8" x14ac:dyDescent="0.3">
      <c r="A12955" s="3" t="s">
        <v>50</v>
      </c>
      <c r="B12955" s="3" t="s">
        <v>5</v>
      </c>
      <c r="C12955" s="2">
        <v>301765703</v>
      </c>
      <c r="D12955" s="3" t="s">
        <v>14</v>
      </c>
      <c r="E12955" s="2" t="str">
        <f t="shared" si="202"/>
        <v>Null</v>
      </c>
      <c r="F12955" s="3" t="s">
        <v>15</v>
      </c>
    </row>
    <row r="12956" spans="1:6" ht="13.8" x14ac:dyDescent="0.3">
      <c r="A12956" s="4" t="s">
        <v>50</v>
      </c>
      <c r="B12956" s="4" t="s">
        <v>5</v>
      </c>
      <c r="C12956" s="2">
        <v>301685899</v>
      </c>
      <c r="D12956" s="4" t="s">
        <v>6</v>
      </c>
      <c r="E12956" s="2">
        <f t="shared" si="202"/>
        <v>0</v>
      </c>
      <c r="F12956" s="4" t="s">
        <v>7</v>
      </c>
    </row>
    <row r="12957" spans="1:6" ht="13.8" x14ac:dyDescent="0.3">
      <c r="A12957" s="3" t="s">
        <v>50</v>
      </c>
      <c r="B12957" s="3" t="s">
        <v>5</v>
      </c>
      <c r="C12957" s="2">
        <v>301719998</v>
      </c>
      <c r="D12957" s="3" t="s">
        <v>13</v>
      </c>
      <c r="E12957" s="2">
        <f t="shared" si="202"/>
        <v>4</v>
      </c>
      <c r="F12957" s="3" t="s">
        <v>7</v>
      </c>
    </row>
    <row r="12958" spans="1:6" ht="13.8" x14ac:dyDescent="0.3">
      <c r="A12958" s="4" t="s">
        <v>50</v>
      </c>
      <c r="B12958" s="4" t="s">
        <v>5</v>
      </c>
      <c r="C12958" s="2">
        <v>301751485</v>
      </c>
      <c r="D12958" s="4" t="s">
        <v>25</v>
      </c>
      <c r="E12958" s="2">
        <f t="shared" si="202"/>
        <v>1</v>
      </c>
      <c r="F12958" s="4" t="s">
        <v>7</v>
      </c>
    </row>
    <row r="12959" spans="1:6" ht="13.8" x14ac:dyDescent="0.3">
      <c r="A12959" s="3" t="s">
        <v>50</v>
      </c>
      <c r="B12959" s="3" t="s">
        <v>5</v>
      </c>
      <c r="C12959" s="2">
        <v>301752267</v>
      </c>
      <c r="D12959" s="3" t="s">
        <v>12</v>
      </c>
      <c r="E12959" s="2">
        <f t="shared" si="202"/>
        <v>3</v>
      </c>
      <c r="F12959" s="3" t="s">
        <v>7</v>
      </c>
    </row>
    <row r="12960" spans="1:6" ht="13.8" x14ac:dyDescent="0.3">
      <c r="A12960" s="4" t="s">
        <v>50</v>
      </c>
      <c r="B12960" s="4" t="s">
        <v>5</v>
      </c>
      <c r="C12960" s="2">
        <v>301766224</v>
      </c>
      <c r="D12960" s="4"/>
      <c r="E12960" s="2" t="str">
        <f t="shared" si="202"/>
        <v>Null</v>
      </c>
      <c r="F12960" s="4" t="s">
        <v>10</v>
      </c>
    </row>
    <row r="12961" spans="1:6" ht="13.8" x14ac:dyDescent="0.3">
      <c r="A12961" s="3" t="s">
        <v>50</v>
      </c>
      <c r="B12961" s="3" t="s">
        <v>5</v>
      </c>
      <c r="C12961" s="2">
        <v>301770824</v>
      </c>
      <c r="D12961" s="3" t="s">
        <v>9</v>
      </c>
      <c r="E12961" s="2">
        <f t="shared" si="202"/>
        <v>2</v>
      </c>
      <c r="F12961" s="3" t="s">
        <v>7</v>
      </c>
    </row>
    <row r="12962" spans="1:6" ht="13.8" x14ac:dyDescent="0.3">
      <c r="A12962" s="4" t="s">
        <v>50</v>
      </c>
      <c r="B12962" s="4" t="s">
        <v>5</v>
      </c>
      <c r="C12962" s="2">
        <v>301795503</v>
      </c>
      <c r="D12962" s="4" t="s">
        <v>14</v>
      </c>
      <c r="E12962" s="2" t="str">
        <f t="shared" si="202"/>
        <v>Null</v>
      </c>
      <c r="F12962" s="4" t="s">
        <v>15</v>
      </c>
    </row>
    <row r="12963" spans="1:6" ht="13.8" x14ac:dyDescent="0.3">
      <c r="A12963" s="3" t="s">
        <v>50</v>
      </c>
      <c r="B12963" s="3" t="s">
        <v>5</v>
      </c>
      <c r="C12963" s="2">
        <v>301730463</v>
      </c>
      <c r="D12963" s="3"/>
      <c r="E12963" s="2" t="str">
        <f t="shared" si="202"/>
        <v>Null</v>
      </c>
      <c r="F12963" s="3" t="s">
        <v>10</v>
      </c>
    </row>
    <row r="12964" spans="1:6" ht="13.8" x14ac:dyDescent="0.3">
      <c r="A12964" s="4" t="s">
        <v>50</v>
      </c>
      <c r="B12964" s="4" t="s">
        <v>5</v>
      </c>
      <c r="C12964" s="2">
        <v>301742968</v>
      </c>
      <c r="D12964" s="4"/>
      <c r="E12964" s="2" t="str">
        <f t="shared" si="202"/>
        <v>Null</v>
      </c>
      <c r="F12964" s="4" t="s">
        <v>10</v>
      </c>
    </row>
    <row r="12965" spans="1:6" ht="13.8" x14ac:dyDescent="0.3">
      <c r="A12965" s="3" t="s">
        <v>50</v>
      </c>
      <c r="B12965" s="3" t="s">
        <v>5</v>
      </c>
      <c r="C12965" s="2">
        <v>301750179</v>
      </c>
      <c r="D12965" s="3" t="s">
        <v>14</v>
      </c>
      <c r="E12965" s="2" t="str">
        <f t="shared" si="202"/>
        <v>Null</v>
      </c>
      <c r="F12965" s="3" t="s">
        <v>23</v>
      </c>
    </row>
    <row r="12966" spans="1:6" ht="13.8" x14ac:dyDescent="0.3">
      <c r="A12966" s="4" t="s">
        <v>50</v>
      </c>
      <c r="B12966" s="4" t="s">
        <v>5</v>
      </c>
      <c r="C12966" s="2">
        <v>301751438</v>
      </c>
      <c r="D12966" s="4" t="s">
        <v>12</v>
      </c>
      <c r="E12966" s="2">
        <f t="shared" si="202"/>
        <v>3</v>
      </c>
      <c r="F12966" s="4" t="s">
        <v>7</v>
      </c>
    </row>
    <row r="12967" spans="1:6" ht="13.8" x14ac:dyDescent="0.3">
      <c r="A12967" s="3" t="s">
        <v>50</v>
      </c>
      <c r="B12967" s="3" t="s">
        <v>5</v>
      </c>
      <c r="C12967" s="2">
        <v>301766028</v>
      </c>
      <c r="D12967" s="3" t="s">
        <v>22</v>
      </c>
      <c r="E12967" s="2">
        <f t="shared" si="202"/>
        <v>2.67</v>
      </c>
      <c r="F12967" s="3" t="s">
        <v>7</v>
      </c>
    </row>
    <row r="12968" spans="1:6" ht="13.8" x14ac:dyDescent="0.3">
      <c r="A12968" s="4" t="s">
        <v>50</v>
      </c>
      <c r="B12968" s="4" t="s">
        <v>5</v>
      </c>
      <c r="C12968" s="2">
        <v>301766045</v>
      </c>
      <c r="D12968" s="4" t="s">
        <v>9</v>
      </c>
      <c r="E12968" s="2">
        <f t="shared" si="202"/>
        <v>2</v>
      </c>
      <c r="F12968" s="4" t="s">
        <v>7</v>
      </c>
    </row>
    <row r="12969" spans="1:6" ht="13.8" x14ac:dyDescent="0.3">
      <c r="A12969" s="3" t="s">
        <v>50</v>
      </c>
      <c r="B12969" s="3" t="s">
        <v>5</v>
      </c>
      <c r="C12969" s="2">
        <v>301788083</v>
      </c>
      <c r="D12969" s="3" t="s">
        <v>17</v>
      </c>
      <c r="E12969" s="2">
        <f t="shared" si="202"/>
        <v>4.33</v>
      </c>
      <c r="F12969" s="3" t="s">
        <v>20</v>
      </c>
    </row>
    <row r="12970" spans="1:6" ht="13.8" x14ac:dyDescent="0.3">
      <c r="A12970" s="4" t="s">
        <v>50</v>
      </c>
      <c r="B12970" s="4" t="s">
        <v>5</v>
      </c>
      <c r="C12970" s="2">
        <v>301039738</v>
      </c>
      <c r="D12970" s="4"/>
      <c r="E12970" s="2" t="str">
        <f t="shared" si="202"/>
        <v>Null</v>
      </c>
      <c r="F12970" s="4" t="s">
        <v>10</v>
      </c>
    </row>
    <row r="12971" spans="1:6" ht="13.8" x14ac:dyDescent="0.3">
      <c r="A12971" s="3" t="s">
        <v>50</v>
      </c>
      <c r="B12971" s="3" t="s">
        <v>5</v>
      </c>
      <c r="C12971" s="2">
        <v>301696424</v>
      </c>
      <c r="D12971" s="3" t="s">
        <v>9</v>
      </c>
      <c r="E12971" s="2">
        <f t="shared" si="202"/>
        <v>2</v>
      </c>
      <c r="F12971" s="3" t="s">
        <v>7</v>
      </c>
    </row>
    <row r="12972" spans="1:6" ht="13.8" x14ac:dyDescent="0.3">
      <c r="A12972" s="4" t="s">
        <v>50</v>
      </c>
      <c r="B12972" s="4" t="s">
        <v>5</v>
      </c>
      <c r="C12972" s="2">
        <v>301727888</v>
      </c>
      <c r="D12972" s="4" t="s">
        <v>14</v>
      </c>
      <c r="E12972" s="2" t="str">
        <f t="shared" si="202"/>
        <v>Null</v>
      </c>
      <c r="F12972" s="4" t="s">
        <v>15</v>
      </c>
    </row>
    <row r="12973" spans="1:6" ht="13.8" x14ac:dyDescent="0.3">
      <c r="A12973" s="3" t="s">
        <v>50</v>
      </c>
      <c r="B12973" s="3" t="s">
        <v>5</v>
      </c>
      <c r="C12973" s="2">
        <v>301736295</v>
      </c>
      <c r="D12973" s="3" t="s">
        <v>25</v>
      </c>
      <c r="E12973" s="2">
        <f t="shared" si="202"/>
        <v>1</v>
      </c>
      <c r="F12973" s="3" t="s">
        <v>7</v>
      </c>
    </row>
    <row r="12974" spans="1:6" ht="13.8" x14ac:dyDescent="0.3">
      <c r="A12974" s="4" t="s">
        <v>50</v>
      </c>
      <c r="B12974" s="4" t="s">
        <v>5</v>
      </c>
      <c r="C12974" s="2">
        <v>301758254</v>
      </c>
      <c r="D12974" s="4"/>
      <c r="E12974" s="2" t="str">
        <f t="shared" si="202"/>
        <v>Null</v>
      </c>
      <c r="F12974" s="4" t="s">
        <v>10</v>
      </c>
    </row>
    <row r="12975" spans="1:6" ht="13.8" x14ac:dyDescent="0.3">
      <c r="A12975" s="3" t="s">
        <v>50</v>
      </c>
      <c r="B12975" s="3" t="s">
        <v>5</v>
      </c>
      <c r="C12975" s="2">
        <v>301786418</v>
      </c>
      <c r="D12975" s="3" t="s">
        <v>22</v>
      </c>
      <c r="E12975" s="2">
        <f t="shared" si="202"/>
        <v>2.67</v>
      </c>
      <c r="F12975" s="3" t="s">
        <v>7</v>
      </c>
    </row>
    <row r="12976" spans="1:6" ht="13.8" x14ac:dyDescent="0.3">
      <c r="A12976" s="4" t="s">
        <v>50</v>
      </c>
      <c r="B12976" s="4" t="s">
        <v>5</v>
      </c>
      <c r="C12976" s="2">
        <v>301793343</v>
      </c>
      <c r="D12976" s="4"/>
      <c r="E12976" s="2" t="str">
        <f t="shared" si="202"/>
        <v>Null</v>
      </c>
      <c r="F12976" s="4" t="s">
        <v>10</v>
      </c>
    </row>
    <row r="12977" spans="1:6" ht="13.8" x14ac:dyDescent="0.3">
      <c r="A12977" s="3" t="s">
        <v>50</v>
      </c>
      <c r="B12977" s="3" t="s">
        <v>5</v>
      </c>
      <c r="C12977" s="2">
        <v>300050108</v>
      </c>
      <c r="D12977" s="3"/>
      <c r="E12977" s="2" t="str">
        <f t="shared" si="202"/>
        <v>Null</v>
      </c>
      <c r="F12977" s="3" t="s">
        <v>10</v>
      </c>
    </row>
    <row r="12978" spans="1:6" ht="13.8" x14ac:dyDescent="0.3">
      <c r="A12978" s="4" t="s">
        <v>50</v>
      </c>
      <c r="B12978" s="4" t="s">
        <v>5</v>
      </c>
      <c r="C12978" s="2">
        <v>300929628</v>
      </c>
      <c r="D12978" s="4" t="s">
        <v>25</v>
      </c>
      <c r="E12978" s="2">
        <f t="shared" si="202"/>
        <v>1</v>
      </c>
      <c r="F12978" s="4" t="s">
        <v>7</v>
      </c>
    </row>
    <row r="12979" spans="1:6" ht="13.8" x14ac:dyDescent="0.3">
      <c r="A12979" s="3" t="s">
        <v>50</v>
      </c>
      <c r="B12979" s="3" t="s">
        <v>5</v>
      </c>
      <c r="C12979" s="2">
        <v>301478929</v>
      </c>
      <c r="D12979" s="3"/>
      <c r="E12979" s="2" t="str">
        <f t="shared" si="202"/>
        <v>Null</v>
      </c>
      <c r="F12979" s="3" t="s">
        <v>10</v>
      </c>
    </row>
    <row r="12980" spans="1:6" ht="13.8" x14ac:dyDescent="0.3">
      <c r="A12980" s="4" t="s">
        <v>50</v>
      </c>
      <c r="B12980" s="4" t="s">
        <v>5</v>
      </c>
      <c r="C12980" s="2">
        <v>301553920</v>
      </c>
      <c r="D12980" s="4" t="s">
        <v>14</v>
      </c>
      <c r="E12980" s="2" t="str">
        <f t="shared" si="202"/>
        <v>Null</v>
      </c>
      <c r="F12980" s="4" t="s">
        <v>23</v>
      </c>
    </row>
    <row r="12981" spans="1:6" ht="13.8" x14ac:dyDescent="0.3">
      <c r="A12981" s="3" t="s">
        <v>50</v>
      </c>
      <c r="B12981" s="3" t="s">
        <v>5</v>
      </c>
      <c r="C12981" s="2">
        <v>301626286</v>
      </c>
      <c r="D12981" s="3" t="s">
        <v>6</v>
      </c>
      <c r="E12981" s="2">
        <f t="shared" si="202"/>
        <v>0</v>
      </c>
      <c r="F12981" s="3" t="s">
        <v>7</v>
      </c>
    </row>
    <row r="12982" spans="1:6" ht="13.8" x14ac:dyDescent="0.3">
      <c r="A12982" s="4" t="s">
        <v>50</v>
      </c>
      <c r="B12982" s="4" t="s">
        <v>5</v>
      </c>
      <c r="C12982" s="2">
        <v>301676645</v>
      </c>
      <c r="D12982" s="4" t="s">
        <v>22</v>
      </c>
      <c r="E12982" s="2">
        <f t="shared" si="202"/>
        <v>2.67</v>
      </c>
      <c r="F12982" s="4" t="s">
        <v>7</v>
      </c>
    </row>
    <row r="12983" spans="1:6" ht="13.8" x14ac:dyDescent="0.3">
      <c r="A12983" s="3" t="s">
        <v>50</v>
      </c>
      <c r="B12983" s="3" t="s">
        <v>5</v>
      </c>
      <c r="C12983" s="2">
        <v>301720817</v>
      </c>
      <c r="D12983" s="3"/>
      <c r="E12983" s="2" t="str">
        <f t="shared" si="202"/>
        <v>Null</v>
      </c>
      <c r="F12983" s="3" t="s">
        <v>10</v>
      </c>
    </row>
    <row r="12984" spans="1:6" ht="13.8" x14ac:dyDescent="0.3">
      <c r="A12984" s="4" t="s">
        <v>50</v>
      </c>
      <c r="B12984" s="4" t="s">
        <v>5</v>
      </c>
      <c r="C12984" s="2">
        <v>301751046</v>
      </c>
      <c r="D12984" s="4" t="s">
        <v>9</v>
      </c>
      <c r="E12984" s="2">
        <f t="shared" si="202"/>
        <v>2</v>
      </c>
      <c r="F12984" s="4" t="s">
        <v>7</v>
      </c>
    </row>
    <row r="12985" spans="1:6" ht="13.8" x14ac:dyDescent="0.3">
      <c r="A12985" s="3" t="s">
        <v>50</v>
      </c>
      <c r="B12985" s="3" t="s">
        <v>5</v>
      </c>
      <c r="C12985" s="2">
        <v>301693879</v>
      </c>
      <c r="D12985" s="3" t="s">
        <v>14</v>
      </c>
      <c r="E12985" s="2" t="str">
        <f t="shared" si="202"/>
        <v>Null</v>
      </c>
      <c r="F12985" s="3" t="s">
        <v>15</v>
      </c>
    </row>
    <row r="12986" spans="1:6" ht="13.8" x14ac:dyDescent="0.3">
      <c r="A12986" s="4" t="s">
        <v>50</v>
      </c>
      <c r="B12986" s="4" t="s">
        <v>5</v>
      </c>
      <c r="C12986" s="2">
        <v>301705826</v>
      </c>
      <c r="D12986" s="4" t="s">
        <v>9</v>
      </c>
      <c r="E12986" s="2">
        <f t="shared" si="202"/>
        <v>2</v>
      </c>
      <c r="F12986" s="4" t="s">
        <v>7</v>
      </c>
    </row>
    <row r="12987" spans="1:6" ht="13.8" x14ac:dyDescent="0.3">
      <c r="A12987" s="3" t="s">
        <v>50</v>
      </c>
      <c r="B12987" s="3" t="s">
        <v>5</v>
      </c>
      <c r="C12987" s="2">
        <v>301712954</v>
      </c>
      <c r="D12987" s="3" t="s">
        <v>6</v>
      </c>
      <c r="E12987" s="2">
        <f t="shared" si="202"/>
        <v>0</v>
      </c>
      <c r="F12987" s="3" t="s">
        <v>7</v>
      </c>
    </row>
    <row r="12988" spans="1:6" ht="13.8" x14ac:dyDescent="0.3">
      <c r="A12988" s="4" t="s">
        <v>50</v>
      </c>
      <c r="B12988" s="4" t="s">
        <v>5</v>
      </c>
      <c r="C12988" s="2">
        <v>301771373</v>
      </c>
      <c r="D12988" s="4" t="s">
        <v>13</v>
      </c>
      <c r="E12988" s="2">
        <f t="shared" si="202"/>
        <v>4</v>
      </c>
      <c r="F12988" s="4" t="s">
        <v>7</v>
      </c>
    </row>
    <row r="12989" spans="1:6" ht="13.8" x14ac:dyDescent="0.3">
      <c r="A12989" s="3" t="s">
        <v>50</v>
      </c>
      <c r="B12989" s="3" t="s">
        <v>5</v>
      </c>
      <c r="C12989" s="2">
        <v>301501380</v>
      </c>
      <c r="D12989" s="3" t="s">
        <v>26</v>
      </c>
      <c r="E12989" s="2">
        <f t="shared" si="202"/>
        <v>3.33</v>
      </c>
      <c r="F12989" s="3" t="s">
        <v>7</v>
      </c>
    </row>
    <row r="12990" spans="1:6" ht="13.8" x14ac:dyDescent="0.3">
      <c r="A12990" s="4" t="s">
        <v>50</v>
      </c>
      <c r="B12990" s="4" t="s">
        <v>5</v>
      </c>
      <c r="C12990" s="2">
        <v>301770239</v>
      </c>
      <c r="D12990" s="4" t="s">
        <v>17</v>
      </c>
      <c r="E12990" s="2">
        <f t="shared" si="202"/>
        <v>4.33</v>
      </c>
      <c r="F12990" s="4" t="s">
        <v>7</v>
      </c>
    </row>
    <row r="12991" spans="1:6" ht="13.8" x14ac:dyDescent="0.3">
      <c r="A12991" s="3" t="s">
        <v>50</v>
      </c>
      <c r="B12991" s="3" t="s">
        <v>5</v>
      </c>
      <c r="C12991" s="2">
        <v>300672892</v>
      </c>
      <c r="D12991" s="3" t="s">
        <v>14</v>
      </c>
      <c r="E12991" s="2" t="str">
        <f t="shared" si="202"/>
        <v>Null</v>
      </c>
      <c r="F12991" s="3" t="s">
        <v>23</v>
      </c>
    </row>
    <row r="12992" spans="1:6" ht="13.8" x14ac:dyDescent="0.3">
      <c r="A12992" s="4" t="s">
        <v>50</v>
      </c>
      <c r="B12992" s="4" t="s">
        <v>5</v>
      </c>
      <c r="C12992" s="2">
        <v>300862835</v>
      </c>
      <c r="D12992" s="4"/>
      <c r="E12992" s="2" t="str">
        <f t="shared" si="202"/>
        <v>Null</v>
      </c>
      <c r="F12992" s="4" t="s">
        <v>10</v>
      </c>
    </row>
    <row r="12993" spans="1:6" ht="13.8" x14ac:dyDescent="0.3">
      <c r="A12993" s="3" t="s">
        <v>50</v>
      </c>
      <c r="B12993" s="3" t="s">
        <v>5</v>
      </c>
      <c r="C12993" s="2">
        <v>301678711</v>
      </c>
      <c r="D12993" s="3" t="s">
        <v>6</v>
      </c>
      <c r="E12993" s="2">
        <f t="shared" si="202"/>
        <v>0</v>
      </c>
      <c r="F12993" s="3" t="s">
        <v>7</v>
      </c>
    </row>
    <row r="12994" spans="1:6" ht="13.8" x14ac:dyDescent="0.3">
      <c r="A12994" s="4" t="s">
        <v>50</v>
      </c>
      <c r="B12994" s="4" t="s">
        <v>5</v>
      </c>
      <c r="C12994" s="2">
        <v>301712866</v>
      </c>
      <c r="D12994" s="4" t="s">
        <v>25</v>
      </c>
      <c r="E12994" s="2">
        <f t="shared" si="202"/>
        <v>1</v>
      </c>
      <c r="F12994" s="4" t="s">
        <v>7</v>
      </c>
    </row>
    <row r="12995" spans="1:6" ht="13.8" x14ac:dyDescent="0.3">
      <c r="A12995" s="3" t="s">
        <v>50</v>
      </c>
      <c r="B12995" s="3" t="s">
        <v>5</v>
      </c>
      <c r="C12995" s="2">
        <v>301712986</v>
      </c>
      <c r="D12995" s="3" t="s">
        <v>14</v>
      </c>
      <c r="E12995" s="2" t="str">
        <f t="shared" ref="E12995:E13058" si="203">IF(D12995="A+",4.33,IF(D12995="A",4, IF(D12995="A-",3.67,IF(D12995="B+",3.33,IF(D12995="B",3,IF(D12995="B-",2.67,IF(D12995="C+",2.33,IF(D12995 ="C", 2,IF(D12995="C-",1.67,IF(D12995="D+",1.33,IF(D12995="D",1,IF(D12995="D-",0.67,IF(D12995="F",0,"Null")))))))))))))</f>
        <v>Null</v>
      </c>
      <c r="F12995" s="3" t="s">
        <v>15</v>
      </c>
    </row>
    <row r="12996" spans="1:6" ht="13.8" x14ac:dyDescent="0.3">
      <c r="A12996" s="4" t="s">
        <v>50</v>
      </c>
      <c r="B12996" s="4" t="s">
        <v>5</v>
      </c>
      <c r="C12996" s="2">
        <v>301751520</v>
      </c>
      <c r="D12996" s="4" t="s">
        <v>9</v>
      </c>
      <c r="E12996" s="2">
        <f t="shared" si="203"/>
        <v>2</v>
      </c>
      <c r="F12996" s="4" t="s">
        <v>7</v>
      </c>
    </row>
    <row r="12997" spans="1:6" ht="13.8" x14ac:dyDescent="0.3">
      <c r="A12997" s="3" t="s">
        <v>50</v>
      </c>
      <c r="B12997" s="3" t="s">
        <v>5</v>
      </c>
      <c r="C12997" s="2">
        <v>301755512</v>
      </c>
      <c r="D12997" s="3"/>
      <c r="E12997" s="2" t="str">
        <f t="shared" si="203"/>
        <v>Null</v>
      </c>
      <c r="F12997" s="3" t="s">
        <v>10</v>
      </c>
    </row>
    <row r="12998" spans="1:6" ht="13.8" x14ac:dyDescent="0.3">
      <c r="A12998" s="4" t="s">
        <v>50</v>
      </c>
      <c r="B12998" s="4" t="s">
        <v>5</v>
      </c>
      <c r="C12998" s="2">
        <v>301763010</v>
      </c>
      <c r="D12998" s="4" t="s">
        <v>9</v>
      </c>
      <c r="E12998" s="2">
        <f t="shared" si="203"/>
        <v>2</v>
      </c>
      <c r="F12998" s="4" t="s">
        <v>7</v>
      </c>
    </row>
    <row r="12999" spans="1:6" ht="13.8" x14ac:dyDescent="0.3">
      <c r="A12999" s="3" t="s">
        <v>50</v>
      </c>
      <c r="B12999" s="3" t="s">
        <v>5</v>
      </c>
      <c r="C12999" s="2">
        <v>301768357</v>
      </c>
      <c r="D12999" s="3" t="s">
        <v>9</v>
      </c>
      <c r="E12999" s="2">
        <f t="shared" si="203"/>
        <v>2</v>
      </c>
      <c r="F12999" s="3" t="s">
        <v>7</v>
      </c>
    </row>
    <row r="13000" spans="1:6" ht="13.8" x14ac:dyDescent="0.3">
      <c r="A13000" s="4" t="s">
        <v>50</v>
      </c>
      <c r="B13000" s="4" t="s">
        <v>5</v>
      </c>
      <c r="C13000" s="2">
        <v>301779755</v>
      </c>
      <c r="D13000" s="4" t="s">
        <v>12</v>
      </c>
      <c r="E13000" s="2">
        <f t="shared" si="203"/>
        <v>3</v>
      </c>
      <c r="F13000" s="4" t="s">
        <v>7</v>
      </c>
    </row>
    <row r="13001" spans="1:6" ht="13.8" x14ac:dyDescent="0.3">
      <c r="A13001" s="3" t="s">
        <v>50</v>
      </c>
      <c r="B13001" s="3" t="s">
        <v>5</v>
      </c>
      <c r="C13001" s="2">
        <v>301766098</v>
      </c>
      <c r="D13001" s="3" t="s">
        <v>24</v>
      </c>
      <c r="E13001" s="2">
        <f t="shared" si="203"/>
        <v>2.33</v>
      </c>
      <c r="F13001" s="3" t="s">
        <v>7</v>
      </c>
    </row>
    <row r="13002" spans="1:6" ht="13.8" x14ac:dyDescent="0.3">
      <c r="A13002" s="4" t="s">
        <v>50</v>
      </c>
      <c r="B13002" s="4" t="s">
        <v>5</v>
      </c>
      <c r="C13002" s="2">
        <v>301789941</v>
      </c>
      <c r="D13002" s="4"/>
      <c r="E13002" s="2" t="str">
        <f t="shared" si="203"/>
        <v>Null</v>
      </c>
      <c r="F13002" s="4" t="s">
        <v>10</v>
      </c>
    </row>
    <row r="13003" spans="1:6" ht="13.8" x14ac:dyDescent="0.3">
      <c r="A13003" s="3" t="s">
        <v>50</v>
      </c>
      <c r="B13003" s="3" t="s">
        <v>5</v>
      </c>
      <c r="C13003" s="2">
        <v>301378038</v>
      </c>
      <c r="D13003" s="3" t="s">
        <v>26</v>
      </c>
      <c r="E13003" s="2">
        <f t="shared" si="203"/>
        <v>3.33</v>
      </c>
      <c r="F13003" s="3" t="s">
        <v>7</v>
      </c>
    </row>
    <row r="13004" spans="1:6" ht="13.8" x14ac:dyDescent="0.3">
      <c r="A13004" s="4" t="s">
        <v>50</v>
      </c>
      <c r="B13004" s="4" t="s">
        <v>5</v>
      </c>
      <c r="C13004" s="2">
        <v>301702266</v>
      </c>
      <c r="D13004" s="4" t="s">
        <v>18</v>
      </c>
      <c r="E13004" s="2">
        <f t="shared" si="203"/>
        <v>3.67</v>
      </c>
      <c r="F13004" s="4" t="s">
        <v>7</v>
      </c>
    </row>
    <row r="13005" spans="1:6" ht="13.8" x14ac:dyDescent="0.3">
      <c r="A13005" s="3" t="s">
        <v>50</v>
      </c>
      <c r="B13005" s="3" t="s">
        <v>5</v>
      </c>
      <c r="C13005" s="2">
        <v>301796018</v>
      </c>
      <c r="D13005" s="3" t="s">
        <v>14</v>
      </c>
      <c r="E13005" s="2" t="str">
        <f t="shared" si="203"/>
        <v>Null</v>
      </c>
      <c r="F13005" s="3" t="s">
        <v>7</v>
      </c>
    </row>
    <row r="13006" spans="1:6" ht="13.8" x14ac:dyDescent="0.3">
      <c r="A13006" s="4" t="s">
        <v>50</v>
      </c>
      <c r="B13006" s="4" t="s">
        <v>5</v>
      </c>
      <c r="C13006" s="2">
        <v>301721608</v>
      </c>
      <c r="D13006" s="4" t="s">
        <v>26</v>
      </c>
      <c r="E13006" s="2">
        <f t="shared" si="203"/>
        <v>3.33</v>
      </c>
      <c r="F13006" s="4" t="s">
        <v>20</v>
      </c>
    </row>
    <row r="13007" spans="1:6" ht="13.8" x14ac:dyDescent="0.3">
      <c r="A13007" s="3" t="s">
        <v>50</v>
      </c>
      <c r="B13007" s="3" t="s">
        <v>5</v>
      </c>
      <c r="C13007" s="2">
        <v>300370686</v>
      </c>
      <c r="D13007" s="3" t="s">
        <v>12</v>
      </c>
      <c r="E13007" s="2">
        <f t="shared" si="203"/>
        <v>3</v>
      </c>
      <c r="F13007" s="3" t="s">
        <v>7</v>
      </c>
    </row>
    <row r="13008" spans="1:6" ht="13.8" x14ac:dyDescent="0.3">
      <c r="A13008" s="4" t="s">
        <v>50</v>
      </c>
      <c r="B13008" s="4" t="s">
        <v>5</v>
      </c>
      <c r="C13008" s="2">
        <v>301738416</v>
      </c>
      <c r="D13008" s="4" t="s">
        <v>14</v>
      </c>
      <c r="E13008" s="2" t="str">
        <f t="shared" si="203"/>
        <v>Null</v>
      </c>
      <c r="F13008" s="4" t="s">
        <v>15</v>
      </c>
    </row>
    <row r="13009" spans="1:6" ht="13.8" x14ac:dyDescent="0.3">
      <c r="A13009" s="3" t="s">
        <v>50</v>
      </c>
      <c r="B13009" s="3" t="s">
        <v>5</v>
      </c>
      <c r="C13009" s="2">
        <v>301751431</v>
      </c>
      <c r="D13009" s="3" t="s">
        <v>12</v>
      </c>
      <c r="E13009" s="2">
        <f t="shared" si="203"/>
        <v>3</v>
      </c>
      <c r="F13009" s="3" t="s">
        <v>7</v>
      </c>
    </row>
    <row r="13010" spans="1:6" ht="13.8" x14ac:dyDescent="0.3">
      <c r="A13010" s="4" t="s">
        <v>50</v>
      </c>
      <c r="B13010" s="4" t="s">
        <v>5</v>
      </c>
      <c r="C13010" s="2">
        <v>301760760</v>
      </c>
      <c r="D13010" s="4" t="s">
        <v>13</v>
      </c>
      <c r="E13010" s="2">
        <f t="shared" si="203"/>
        <v>4</v>
      </c>
      <c r="F13010" s="4" t="s">
        <v>7</v>
      </c>
    </row>
    <row r="13011" spans="1:6" ht="13.8" x14ac:dyDescent="0.3">
      <c r="A13011" s="3" t="s">
        <v>50</v>
      </c>
      <c r="B13011" s="3" t="s">
        <v>5</v>
      </c>
      <c r="C13011" s="2">
        <v>301784309</v>
      </c>
      <c r="D13011" s="3"/>
      <c r="E13011" s="2" t="str">
        <f t="shared" si="203"/>
        <v>Null</v>
      </c>
      <c r="F13011" s="3" t="s">
        <v>10</v>
      </c>
    </row>
    <row r="13012" spans="1:6" ht="13.8" x14ac:dyDescent="0.3">
      <c r="A13012" s="4" t="s">
        <v>50</v>
      </c>
      <c r="B13012" s="4" t="s">
        <v>5</v>
      </c>
      <c r="C13012" s="2">
        <v>301158436</v>
      </c>
      <c r="D13012" s="4" t="s">
        <v>6</v>
      </c>
      <c r="E13012" s="2">
        <f t="shared" si="203"/>
        <v>0</v>
      </c>
      <c r="F13012" s="4" t="s">
        <v>7</v>
      </c>
    </row>
    <row r="13013" spans="1:6" ht="13.8" x14ac:dyDescent="0.3">
      <c r="A13013" s="3" t="s">
        <v>50</v>
      </c>
      <c r="B13013" s="3" t="s">
        <v>5</v>
      </c>
      <c r="C13013" s="2">
        <v>301637445</v>
      </c>
      <c r="D13013" s="3" t="s">
        <v>14</v>
      </c>
      <c r="E13013" s="2" t="str">
        <f t="shared" si="203"/>
        <v>Null</v>
      </c>
      <c r="F13013" s="3" t="s">
        <v>15</v>
      </c>
    </row>
    <row r="13014" spans="1:6" ht="13.8" x14ac:dyDescent="0.3">
      <c r="A13014" s="4" t="s">
        <v>50</v>
      </c>
      <c r="B13014" s="4" t="s">
        <v>5</v>
      </c>
      <c r="C13014" s="2">
        <v>301688514</v>
      </c>
      <c r="D13014" s="4" t="s">
        <v>25</v>
      </c>
      <c r="E13014" s="2">
        <f t="shared" si="203"/>
        <v>1</v>
      </c>
      <c r="F13014" s="4" t="s">
        <v>7</v>
      </c>
    </row>
    <row r="13015" spans="1:6" ht="13.8" x14ac:dyDescent="0.3">
      <c r="A13015" s="3" t="s">
        <v>50</v>
      </c>
      <c r="B13015" s="3" t="s">
        <v>5</v>
      </c>
      <c r="C13015" s="2">
        <v>301730651</v>
      </c>
      <c r="D13015" s="3" t="s">
        <v>12</v>
      </c>
      <c r="E13015" s="2">
        <f t="shared" si="203"/>
        <v>3</v>
      </c>
      <c r="F13015" s="3" t="s">
        <v>7</v>
      </c>
    </row>
    <row r="13016" spans="1:6" ht="13.8" x14ac:dyDescent="0.3">
      <c r="A13016" s="4" t="s">
        <v>50</v>
      </c>
      <c r="B13016" s="4" t="s">
        <v>5</v>
      </c>
      <c r="C13016" s="2">
        <v>301751030</v>
      </c>
      <c r="D13016" s="4" t="s">
        <v>6</v>
      </c>
      <c r="E13016" s="2">
        <f t="shared" si="203"/>
        <v>0</v>
      </c>
      <c r="F13016" s="4" t="s">
        <v>7</v>
      </c>
    </row>
    <row r="13017" spans="1:6" ht="13.8" x14ac:dyDescent="0.3">
      <c r="A13017" s="3" t="s">
        <v>50</v>
      </c>
      <c r="B13017" s="3" t="s">
        <v>5</v>
      </c>
      <c r="C13017" s="2">
        <v>301755720</v>
      </c>
      <c r="D13017" s="3" t="s">
        <v>6</v>
      </c>
      <c r="E13017" s="2">
        <f t="shared" si="203"/>
        <v>0</v>
      </c>
      <c r="F13017" s="3" t="s">
        <v>7</v>
      </c>
    </row>
    <row r="13018" spans="1:6" ht="13.8" x14ac:dyDescent="0.3">
      <c r="A13018" s="4" t="s">
        <v>50</v>
      </c>
      <c r="B13018" s="4" t="s">
        <v>5</v>
      </c>
      <c r="C13018" s="2">
        <v>301758523</v>
      </c>
      <c r="D13018" s="4" t="s">
        <v>25</v>
      </c>
      <c r="E13018" s="2">
        <f t="shared" si="203"/>
        <v>1</v>
      </c>
      <c r="F13018" s="4" t="s">
        <v>7</v>
      </c>
    </row>
    <row r="13019" spans="1:6" ht="13.8" x14ac:dyDescent="0.3">
      <c r="A13019" s="3" t="s">
        <v>50</v>
      </c>
      <c r="B13019" s="3" t="s">
        <v>5</v>
      </c>
      <c r="C13019" s="2">
        <v>301774645</v>
      </c>
      <c r="D13019" s="3" t="s">
        <v>9</v>
      </c>
      <c r="E13019" s="2">
        <f t="shared" si="203"/>
        <v>2</v>
      </c>
      <c r="F13019" s="3" t="s">
        <v>7</v>
      </c>
    </row>
    <row r="13020" spans="1:6" ht="13.8" x14ac:dyDescent="0.3">
      <c r="A13020" s="4" t="s">
        <v>50</v>
      </c>
      <c r="B13020" s="4" t="s">
        <v>5</v>
      </c>
      <c r="C13020" s="2">
        <v>301758437</v>
      </c>
      <c r="D13020" s="4" t="s">
        <v>14</v>
      </c>
      <c r="E13020" s="2" t="str">
        <f t="shared" si="203"/>
        <v>Null</v>
      </c>
      <c r="F13020" s="4" t="s">
        <v>15</v>
      </c>
    </row>
    <row r="13021" spans="1:6" ht="13.8" x14ac:dyDescent="0.3">
      <c r="A13021" s="3" t="s">
        <v>50</v>
      </c>
      <c r="B13021" s="3" t="s">
        <v>5</v>
      </c>
      <c r="C13021" s="2">
        <v>301758775</v>
      </c>
      <c r="D13021" s="3" t="s">
        <v>13</v>
      </c>
      <c r="E13021" s="2">
        <f t="shared" si="203"/>
        <v>4</v>
      </c>
      <c r="F13021" s="3" t="s">
        <v>7</v>
      </c>
    </row>
    <row r="13022" spans="1:6" ht="13.8" x14ac:dyDescent="0.3">
      <c r="A13022" s="4" t="s">
        <v>50</v>
      </c>
      <c r="B13022" s="4" t="s">
        <v>5</v>
      </c>
      <c r="C13022" s="2">
        <v>301767943</v>
      </c>
      <c r="D13022" s="4" t="s">
        <v>25</v>
      </c>
      <c r="E13022" s="2">
        <f t="shared" si="203"/>
        <v>1</v>
      </c>
      <c r="F13022" s="4" t="s">
        <v>7</v>
      </c>
    </row>
    <row r="13023" spans="1:6" ht="13.8" x14ac:dyDescent="0.3">
      <c r="A13023" s="3" t="s">
        <v>50</v>
      </c>
      <c r="B13023" s="3" t="s">
        <v>5</v>
      </c>
      <c r="C13023" s="2">
        <v>301768114</v>
      </c>
      <c r="D13023" s="3" t="s">
        <v>6</v>
      </c>
      <c r="E13023" s="2">
        <f t="shared" si="203"/>
        <v>0</v>
      </c>
      <c r="F13023" s="3" t="s">
        <v>7</v>
      </c>
    </row>
    <row r="13024" spans="1:6" ht="13.8" x14ac:dyDescent="0.3">
      <c r="A13024" s="4" t="s">
        <v>50</v>
      </c>
      <c r="B13024" s="4" t="s">
        <v>5</v>
      </c>
      <c r="C13024" s="2">
        <v>301769728</v>
      </c>
      <c r="D13024" s="4" t="s">
        <v>14</v>
      </c>
      <c r="E13024" s="2" t="str">
        <f t="shared" si="203"/>
        <v>Null</v>
      </c>
      <c r="F13024" s="4" t="s">
        <v>15</v>
      </c>
    </row>
    <row r="13025" spans="1:6" ht="13.8" x14ac:dyDescent="0.3">
      <c r="A13025" s="3" t="s">
        <v>50</v>
      </c>
      <c r="B13025" s="3" t="s">
        <v>5</v>
      </c>
      <c r="C13025" s="2">
        <v>301775548</v>
      </c>
      <c r="D13025" s="3" t="s">
        <v>6</v>
      </c>
      <c r="E13025" s="2">
        <f t="shared" si="203"/>
        <v>0</v>
      </c>
      <c r="F13025" s="3" t="s">
        <v>7</v>
      </c>
    </row>
    <row r="13026" spans="1:6" ht="13.8" x14ac:dyDescent="0.3">
      <c r="A13026" s="4" t="s">
        <v>50</v>
      </c>
      <c r="B13026" s="4" t="s">
        <v>5</v>
      </c>
      <c r="C13026" s="2">
        <v>300078919</v>
      </c>
      <c r="D13026" s="4" t="s">
        <v>14</v>
      </c>
      <c r="E13026" s="2" t="str">
        <f t="shared" si="203"/>
        <v>Null</v>
      </c>
      <c r="F13026" s="4" t="s">
        <v>15</v>
      </c>
    </row>
    <row r="13027" spans="1:6" ht="13.8" x14ac:dyDescent="0.3">
      <c r="A13027" s="3" t="s">
        <v>50</v>
      </c>
      <c r="B13027" s="3" t="s">
        <v>5</v>
      </c>
      <c r="C13027" s="2">
        <v>300928451</v>
      </c>
      <c r="D13027" s="3" t="s">
        <v>9</v>
      </c>
      <c r="E13027" s="2">
        <f t="shared" si="203"/>
        <v>2</v>
      </c>
      <c r="F13027" s="3" t="s">
        <v>7</v>
      </c>
    </row>
    <row r="13028" spans="1:6" ht="13.8" x14ac:dyDescent="0.3">
      <c r="A13028" s="4" t="s">
        <v>50</v>
      </c>
      <c r="B13028" s="4" t="s">
        <v>5</v>
      </c>
      <c r="C13028" s="2">
        <v>301750978</v>
      </c>
      <c r="D13028" s="4" t="s">
        <v>22</v>
      </c>
      <c r="E13028" s="2">
        <f t="shared" si="203"/>
        <v>2.67</v>
      </c>
      <c r="F13028" s="4" t="s">
        <v>7</v>
      </c>
    </row>
    <row r="13029" spans="1:6" ht="13.8" x14ac:dyDescent="0.3">
      <c r="A13029" s="3" t="s">
        <v>50</v>
      </c>
      <c r="B13029" s="3" t="s">
        <v>5</v>
      </c>
      <c r="C13029" s="2">
        <v>301751170</v>
      </c>
      <c r="D13029" s="3" t="s">
        <v>14</v>
      </c>
      <c r="E13029" s="2" t="str">
        <f t="shared" si="203"/>
        <v>Null</v>
      </c>
      <c r="F13029" s="3" t="s">
        <v>15</v>
      </c>
    </row>
    <row r="13030" spans="1:6" ht="13.8" x14ac:dyDescent="0.3">
      <c r="A13030" s="4" t="s">
        <v>50</v>
      </c>
      <c r="B13030" s="4" t="s">
        <v>5</v>
      </c>
      <c r="C13030" s="2">
        <v>301774927</v>
      </c>
      <c r="D13030" s="4" t="s">
        <v>14</v>
      </c>
      <c r="E13030" s="2" t="str">
        <f t="shared" si="203"/>
        <v>Null</v>
      </c>
      <c r="F13030" s="4" t="s">
        <v>15</v>
      </c>
    </row>
    <row r="13031" spans="1:6" ht="13.8" x14ac:dyDescent="0.3">
      <c r="A13031" s="3" t="s">
        <v>50</v>
      </c>
      <c r="B13031" s="3" t="s">
        <v>5</v>
      </c>
      <c r="C13031" s="2">
        <v>300042824</v>
      </c>
      <c r="D13031" s="3" t="s">
        <v>25</v>
      </c>
      <c r="E13031" s="2">
        <f t="shared" si="203"/>
        <v>1</v>
      </c>
      <c r="F13031" s="3" t="s">
        <v>7</v>
      </c>
    </row>
    <row r="13032" spans="1:6" ht="13.8" x14ac:dyDescent="0.3">
      <c r="A13032" s="4" t="s">
        <v>50</v>
      </c>
      <c r="B13032" s="4" t="s">
        <v>5</v>
      </c>
      <c r="C13032" s="2">
        <v>301386864</v>
      </c>
      <c r="D13032" s="4" t="s">
        <v>24</v>
      </c>
      <c r="E13032" s="2">
        <f t="shared" si="203"/>
        <v>2.33</v>
      </c>
      <c r="F13032" s="4" t="s">
        <v>7</v>
      </c>
    </row>
    <row r="13033" spans="1:6" ht="13.8" x14ac:dyDescent="0.3">
      <c r="A13033" s="3" t="s">
        <v>50</v>
      </c>
      <c r="B13033" s="3" t="s">
        <v>5</v>
      </c>
      <c r="C13033" s="2">
        <v>301640579</v>
      </c>
      <c r="D13033" s="3" t="s">
        <v>22</v>
      </c>
      <c r="E13033" s="2">
        <f t="shared" si="203"/>
        <v>2.67</v>
      </c>
      <c r="F13033" s="3" t="s">
        <v>7</v>
      </c>
    </row>
    <row r="13034" spans="1:6" ht="13.8" x14ac:dyDescent="0.3">
      <c r="A13034" s="4" t="s">
        <v>50</v>
      </c>
      <c r="B13034" s="4" t="s">
        <v>5</v>
      </c>
      <c r="C13034" s="2">
        <v>301680026</v>
      </c>
      <c r="D13034" s="4" t="s">
        <v>14</v>
      </c>
      <c r="E13034" s="2" t="str">
        <f t="shared" si="203"/>
        <v>Null</v>
      </c>
      <c r="F13034" s="4" t="s">
        <v>15</v>
      </c>
    </row>
    <row r="13035" spans="1:6" ht="13.8" x14ac:dyDescent="0.3">
      <c r="A13035" s="3" t="s">
        <v>50</v>
      </c>
      <c r="B13035" s="3" t="s">
        <v>5</v>
      </c>
      <c r="C13035" s="2">
        <v>301799356</v>
      </c>
      <c r="D13035" s="3" t="s">
        <v>14</v>
      </c>
      <c r="E13035" s="2" t="str">
        <f t="shared" si="203"/>
        <v>Null</v>
      </c>
      <c r="F13035" s="3" t="s">
        <v>15</v>
      </c>
    </row>
    <row r="13036" spans="1:6" ht="13.8" x14ac:dyDescent="0.3">
      <c r="A13036" s="4" t="s">
        <v>50</v>
      </c>
      <c r="B13036" s="4" t="s">
        <v>5</v>
      </c>
      <c r="C13036" s="2">
        <v>301724361</v>
      </c>
      <c r="D13036" s="4" t="s">
        <v>9</v>
      </c>
      <c r="E13036" s="2">
        <f t="shared" si="203"/>
        <v>2</v>
      </c>
      <c r="F13036" s="4" t="s">
        <v>7</v>
      </c>
    </row>
    <row r="13037" spans="1:6" ht="13.8" x14ac:dyDescent="0.3">
      <c r="A13037" s="3" t="s">
        <v>50</v>
      </c>
      <c r="B13037" s="3" t="s">
        <v>5</v>
      </c>
      <c r="C13037" s="2">
        <v>301793759</v>
      </c>
      <c r="D13037" s="3" t="s">
        <v>14</v>
      </c>
      <c r="E13037" s="2" t="str">
        <f t="shared" si="203"/>
        <v>Null</v>
      </c>
      <c r="F13037" s="3" t="s">
        <v>15</v>
      </c>
    </row>
    <row r="13038" spans="1:6" ht="13.8" x14ac:dyDescent="0.3">
      <c r="A13038" s="4" t="s">
        <v>50</v>
      </c>
      <c r="B13038" s="4" t="s">
        <v>5</v>
      </c>
      <c r="C13038" s="2">
        <v>301798726</v>
      </c>
      <c r="D13038" s="4" t="s">
        <v>25</v>
      </c>
      <c r="E13038" s="2">
        <f t="shared" si="203"/>
        <v>1</v>
      </c>
      <c r="F13038" s="4" t="s">
        <v>20</v>
      </c>
    </row>
    <row r="13039" spans="1:6" ht="13.8" x14ac:dyDescent="0.3">
      <c r="A13039" s="3" t="s">
        <v>50</v>
      </c>
      <c r="B13039" s="3" t="s">
        <v>5</v>
      </c>
      <c r="C13039" s="2">
        <v>300316554</v>
      </c>
      <c r="D13039" s="3" t="s">
        <v>19</v>
      </c>
      <c r="E13039" s="2">
        <f t="shared" si="203"/>
        <v>1.33</v>
      </c>
      <c r="F13039" s="3" t="s">
        <v>7</v>
      </c>
    </row>
    <row r="13040" spans="1:6" ht="13.8" x14ac:dyDescent="0.3">
      <c r="A13040" s="4" t="s">
        <v>50</v>
      </c>
      <c r="B13040" s="4" t="s">
        <v>5</v>
      </c>
      <c r="C13040" s="2">
        <v>301672626</v>
      </c>
      <c r="D13040" s="4" t="s">
        <v>18</v>
      </c>
      <c r="E13040" s="2">
        <f t="shared" si="203"/>
        <v>3.67</v>
      </c>
      <c r="F13040" s="4" t="s">
        <v>7</v>
      </c>
    </row>
    <row r="13041" spans="1:6" ht="13.8" x14ac:dyDescent="0.3">
      <c r="A13041" s="3" t="s">
        <v>50</v>
      </c>
      <c r="B13041" s="3" t="s">
        <v>5</v>
      </c>
      <c r="C13041" s="2">
        <v>301762239</v>
      </c>
      <c r="D13041" s="3"/>
      <c r="E13041" s="2" t="str">
        <f t="shared" si="203"/>
        <v>Null</v>
      </c>
      <c r="F13041" s="3" t="s">
        <v>30</v>
      </c>
    </row>
    <row r="13042" spans="1:6" ht="13.8" x14ac:dyDescent="0.3">
      <c r="A13042" s="4" t="s">
        <v>50</v>
      </c>
      <c r="B13042" s="4" t="s">
        <v>5</v>
      </c>
      <c r="C13042" s="2">
        <v>301769551</v>
      </c>
      <c r="D13042" s="4" t="s">
        <v>12</v>
      </c>
      <c r="E13042" s="2">
        <f t="shared" si="203"/>
        <v>3</v>
      </c>
      <c r="F13042" s="4" t="s">
        <v>7</v>
      </c>
    </row>
    <row r="13043" spans="1:6" ht="13.8" x14ac:dyDescent="0.3">
      <c r="A13043" s="3" t="s">
        <v>50</v>
      </c>
      <c r="B13043" s="3" t="s">
        <v>5</v>
      </c>
      <c r="C13043" s="2">
        <v>301646627</v>
      </c>
      <c r="D13043" s="3" t="s">
        <v>14</v>
      </c>
      <c r="E13043" s="2" t="str">
        <f t="shared" si="203"/>
        <v>Null</v>
      </c>
      <c r="F13043" s="3" t="s">
        <v>23</v>
      </c>
    </row>
    <row r="13044" spans="1:6" ht="13.8" x14ac:dyDescent="0.3">
      <c r="A13044" s="4" t="s">
        <v>50</v>
      </c>
      <c r="B13044" s="4" t="s">
        <v>5</v>
      </c>
      <c r="C13044" s="2">
        <v>301757924</v>
      </c>
      <c r="D13044" s="4" t="s">
        <v>14</v>
      </c>
      <c r="E13044" s="2" t="str">
        <f t="shared" si="203"/>
        <v>Null</v>
      </c>
      <c r="F13044" s="4" t="s">
        <v>15</v>
      </c>
    </row>
    <row r="13045" spans="1:6" ht="13.8" x14ac:dyDescent="0.3">
      <c r="A13045" s="3" t="s">
        <v>50</v>
      </c>
      <c r="B13045" s="3" t="s">
        <v>5</v>
      </c>
      <c r="C13045" s="2">
        <v>301621868</v>
      </c>
      <c r="D13045" s="3" t="s">
        <v>13</v>
      </c>
      <c r="E13045" s="2">
        <f t="shared" si="203"/>
        <v>4</v>
      </c>
      <c r="F13045" s="3" t="s">
        <v>7</v>
      </c>
    </row>
    <row r="13046" spans="1:6" ht="13.8" x14ac:dyDescent="0.3">
      <c r="A13046" s="4" t="s">
        <v>50</v>
      </c>
      <c r="B13046" s="4" t="s">
        <v>5</v>
      </c>
      <c r="C13046" s="2">
        <v>301740534</v>
      </c>
      <c r="D13046" s="4" t="s">
        <v>9</v>
      </c>
      <c r="E13046" s="2">
        <f t="shared" si="203"/>
        <v>2</v>
      </c>
      <c r="F13046" s="4" t="s">
        <v>7</v>
      </c>
    </row>
    <row r="13047" spans="1:6" ht="13.8" x14ac:dyDescent="0.3">
      <c r="A13047" s="3" t="s">
        <v>50</v>
      </c>
      <c r="B13047" s="3" t="s">
        <v>5</v>
      </c>
      <c r="C13047" s="2">
        <v>301751054</v>
      </c>
      <c r="D13047" s="3"/>
      <c r="E13047" s="2" t="str">
        <f t="shared" si="203"/>
        <v>Null</v>
      </c>
      <c r="F13047" s="3" t="s">
        <v>10</v>
      </c>
    </row>
    <row r="13048" spans="1:6" ht="13.8" x14ac:dyDescent="0.3">
      <c r="A13048" s="4" t="s">
        <v>50</v>
      </c>
      <c r="B13048" s="4" t="s">
        <v>5</v>
      </c>
      <c r="C13048" s="2">
        <v>301757572</v>
      </c>
      <c r="D13048" s="4" t="s">
        <v>9</v>
      </c>
      <c r="E13048" s="2">
        <f t="shared" si="203"/>
        <v>2</v>
      </c>
      <c r="F13048" s="4" t="s">
        <v>7</v>
      </c>
    </row>
    <row r="13049" spans="1:6" ht="13.8" x14ac:dyDescent="0.3">
      <c r="A13049" s="3" t="s">
        <v>50</v>
      </c>
      <c r="B13049" s="3" t="s">
        <v>5</v>
      </c>
      <c r="C13049" s="2">
        <v>301761122</v>
      </c>
      <c r="D13049" s="3" t="s">
        <v>24</v>
      </c>
      <c r="E13049" s="2">
        <f t="shared" si="203"/>
        <v>2.33</v>
      </c>
      <c r="F13049" s="3" t="s">
        <v>7</v>
      </c>
    </row>
    <row r="13050" spans="1:6" ht="13.8" x14ac:dyDescent="0.3">
      <c r="A13050" s="4" t="s">
        <v>50</v>
      </c>
      <c r="B13050" s="4" t="s">
        <v>5</v>
      </c>
      <c r="C13050" s="2">
        <v>301777754</v>
      </c>
      <c r="D13050" s="4" t="s">
        <v>14</v>
      </c>
      <c r="E13050" s="2" t="str">
        <f t="shared" si="203"/>
        <v>Null</v>
      </c>
      <c r="F13050" s="4" t="s">
        <v>15</v>
      </c>
    </row>
    <row r="13051" spans="1:6" ht="13.8" x14ac:dyDescent="0.3">
      <c r="A13051" s="3" t="s">
        <v>50</v>
      </c>
      <c r="B13051" s="3" t="s">
        <v>5</v>
      </c>
      <c r="C13051" s="2">
        <v>301621237</v>
      </c>
      <c r="D13051" s="3" t="s">
        <v>12</v>
      </c>
      <c r="E13051" s="2">
        <f t="shared" si="203"/>
        <v>3</v>
      </c>
      <c r="F13051" s="3" t="s">
        <v>7</v>
      </c>
    </row>
    <row r="13052" spans="1:6" ht="13.8" x14ac:dyDescent="0.3">
      <c r="A13052" s="4" t="s">
        <v>50</v>
      </c>
      <c r="B13052" s="4" t="s">
        <v>5</v>
      </c>
      <c r="C13052" s="2">
        <v>301750311</v>
      </c>
      <c r="D13052" s="4" t="s">
        <v>17</v>
      </c>
      <c r="E13052" s="2">
        <f t="shared" si="203"/>
        <v>4.33</v>
      </c>
      <c r="F13052" s="4" t="s">
        <v>7</v>
      </c>
    </row>
    <row r="13053" spans="1:6" ht="13.8" x14ac:dyDescent="0.3">
      <c r="A13053" s="3" t="s">
        <v>50</v>
      </c>
      <c r="B13053" s="3" t="s">
        <v>5</v>
      </c>
      <c r="C13053" s="2">
        <v>301797758</v>
      </c>
      <c r="D13053" s="3" t="s">
        <v>13</v>
      </c>
      <c r="E13053" s="2">
        <f t="shared" si="203"/>
        <v>4</v>
      </c>
      <c r="F13053" s="3" t="s">
        <v>7</v>
      </c>
    </row>
    <row r="13054" spans="1:6" ht="13.8" x14ac:dyDescent="0.3">
      <c r="A13054" s="4" t="s">
        <v>50</v>
      </c>
      <c r="B13054" s="4" t="s">
        <v>5</v>
      </c>
      <c r="C13054" s="2">
        <v>300567548</v>
      </c>
      <c r="D13054" s="4"/>
      <c r="E13054" s="2" t="str">
        <f t="shared" si="203"/>
        <v>Null</v>
      </c>
      <c r="F13054" s="4" t="s">
        <v>10</v>
      </c>
    </row>
    <row r="13055" spans="1:6" ht="13.8" x14ac:dyDescent="0.3">
      <c r="A13055" s="3" t="s">
        <v>50</v>
      </c>
      <c r="B13055" s="3" t="s">
        <v>5</v>
      </c>
      <c r="C13055" s="2">
        <v>301570720</v>
      </c>
      <c r="D13055" s="3"/>
      <c r="E13055" s="2" t="str">
        <f t="shared" si="203"/>
        <v>Null</v>
      </c>
      <c r="F13055" s="3" t="s">
        <v>10</v>
      </c>
    </row>
    <row r="13056" spans="1:6" ht="13.8" x14ac:dyDescent="0.3">
      <c r="A13056" s="4" t="s">
        <v>50</v>
      </c>
      <c r="B13056" s="4" t="s">
        <v>5</v>
      </c>
      <c r="C13056" s="2">
        <v>301713494</v>
      </c>
      <c r="D13056" s="4" t="s">
        <v>14</v>
      </c>
      <c r="E13056" s="2" t="str">
        <f t="shared" si="203"/>
        <v>Null</v>
      </c>
      <c r="F13056" s="4" t="s">
        <v>23</v>
      </c>
    </row>
    <row r="13057" spans="1:6" ht="13.8" x14ac:dyDescent="0.3">
      <c r="A13057" s="3" t="s">
        <v>50</v>
      </c>
      <c r="B13057" s="3" t="s">
        <v>5</v>
      </c>
      <c r="C13057" s="2">
        <v>301716096</v>
      </c>
      <c r="D13057" s="3" t="s">
        <v>25</v>
      </c>
      <c r="E13057" s="2">
        <f t="shared" si="203"/>
        <v>1</v>
      </c>
      <c r="F13057" s="3" t="s">
        <v>7</v>
      </c>
    </row>
    <row r="13058" spans="1:6" ht="13.8" x14ac:dyDescent="0.3">
      <c r="A13058" s="4" t="s">
        <v>50</v>
      </c>
      <c r="B13058" s="4" t="s">
        <v>5</v>
      </c>
      <c r="C13058" s="2">
        <v>301730651</v>
      </c>
      <c r="D13058" s="4"/>
      <c r="E13058" s="2" t="str">
        <f t="shared" si="203"/>
        <v>Null</v>
      </c>
      <c r="F13058" s="4" t="s">
        <v>10</v>
      </c>
    </row>
    <row r="13059" spans="1:6" ht="13.8" x14ac:dyDescent="0.3">
      <c r="A13059" s="3" t="s">
        <v>50</v>
      </c>
      <c r="B13059" s="3" t="s">
        <v>5</v>
      </c>
      <c r="C13059" s="2">
        <v>301737288</v>
      </c>
      <c r="D13059" s="3" t="s">
        <v>14</v>
      </c>
      <c r="E13059" s="2" t="str">
        <f t="shared" ref="E13059:E13122" si="204">IF(D13059="A+",4.33,IF(D13059="A",4, IF(D13059="A-",3.67,IF(D13059="B+",3.33,IF(D13059="B",3,IF(D13059="B-",2.67,IF(D13059="C+",2.33,IF(D13059 ="C", 2,IF(D13059="C-",1.67,IF(D13059="D+",1.33,IF(D13059="D",1,IF(D13059="D-",0.67,IF(D13059="F",0,"Null")))))))))))))</f>
        <v>Null</v>
      </c>
      <c r="F13059" s="3" t="s">
        <v>15</v>
      </c>
    </row>
    <row r="13060" spans="1:6" ht="13.8" x14ac:dyDescent="0.3">
      <c r="A13060" s="4" t="s">
        <v>50</v>
      </c>
      <c r="B13060" s="4" t="s">
        <v>5</v>
      </c>
      <c r="C13060" s="2">
        <v>301755115</v>
      </c>
      <c r="D13060" s="4" t="s">
        <v>25</v>
      </c>
      <c r="E13060" s="2">
        <f t="shared" si="204"/>
        <v>1</v>
      </c>
      <c r="F13060" s="4" t="s">
        <v>7</v>
      </c>
    </row>
    <row r="13061" spans="1:6" ht="13.8" x14ac:dyDescent="0.3">
      <c r="A13061" s="3" t="s">
        <v>50</v>
      </c>
      <c r="B13061" s="3" t="s">
        <v>5</v>
      </c>
      <c r="C13061" s="2">
        <v>301661659</v>
      </c>
      <c r="D13061" s="3" t="s">
        <v>6</v>
      </c>
      <c r="E13061" s="2">
        <f t="shared" si="204"/>
        <v>0</v>
      </c>
      <c r="F13061" s="3" t="s">
        <v>7</v>
      </c>
    </row>
    <row r="13062" spans="1:6" ht="13.8" x14ac:dyDescent="0.3">
      <c r="A13062" s="4" t="s">
        <v>50</v>
      </c>
      <c r="B13062" s="4" t="s">
        <v>5</v>
      </c>
      <c r="C13062" s="2">
        <v>301711844</v>
      </c>
      <c r="D13062" s="4" t="s">
        <v>25</v>
      </c>
      <c r="E13062" s="2">
        <f t="shared" si="204"/>
        <v>1</v>
      </c>
      <c r="F13062" s="4" t="s">
        <v>7</v>
      </c>
    </row>
    <row r="13063" spans="1:6" ht="13.8" x14ac:dyDescent="0.3">
      <c r="A13063" s="3" t="s">
        <v>50</v>
      </c>
      <c r="B13063" s="3" t="s">
        <v>5</v>
      </c>
      <c r="C13063" s="2">
        <v>301732393</v>
      </c>
      <c r="D13063" s="3" t="s">
        <v>13</v>
      </c>
      <c r="E13063" s="2">
        <f t="shared" si="204"/>
        <v>4</v>
      </c>
      <c r="F13063" s="3" t="s">
        <v>7</v>
      </c>
    </row>
    <row r="13064" spans="1:6" ht="13.8" x14ac:dyDescent="0.3">
      <c r="A13064" s="4" t="s">
        <v>50</v>
      </c>
      <c r="B13064" s="4" t="s">
        <v>5</v>
      </c>
      <c r="C13064" s="2">
        <v>301751284</v>
      </c>
      <c r="D13064" s="4"/>
      <c r="E13064" s="2" t="str">
        <f t="shared" si="204"/>
        <v>Null</v>
      </c>
      <c r="F13064" s="4" t="s">
        <v>10</v>
      </c>
    </row>
    <row r="13065" spans="1:6" ht="13.8" x14ac:dyDescent="0.3">
      <c r="A13065" s="3" t="s">
        <v>50</v>
      </c>
      <c r="B13065" s="3" t="s">
        <v>5</v>
      </c>
      <c r="C13065" s="2">
        <v>301759907</v>
      </c>
      <c r="D13065" s="3" t="s">
        <v>9</v>
      </c>
      <c r="E13065" s="2">
        <f t="shared" si="204"/>
        <v>2</v>
      </c>
      <c r="F13065" s="3" t="s">
        <v>7</v>
      </c>
    </row>
    <row r="13066" spans="1:6" ht="13.8" x14ac:dyDescent="0.3">
      <c r="A13066" s="4" t="s">
        <v>50</v>
      </c>
      <c r="B13066" s="4" t="s">
        <v>5</v>
      </c>
      <c r="C13066" s="2">
        <v>301769681</v>
      </c>
      <c r="D13066" s="4" t="s">
        <v>6</v>
      </c>
      <c r="E13066" s="2">
        <f t="shared" si="204"/>
        <v>0</v>
      </c>
      <c r="F13066" s="4" t="s">
        <v>7</v>
      </c>
    </row>
    <row r="13067" spans="1:6" ht="13.8" x14ac:dyDescent="0.3">
      <c r="A13067" s="3" t="s">
        <v>50</v>
      </c>
      <c r="B13067" s="3" t="s">
        <v>5</v>
      </c>
      <c r="C13067" s="2">
        <v>301773943</v>
      </c>
      <c r="D13067" s="3" t="s">
        <v>13</v>
      </c>
      <c r="E13067" s="2">
        <f t="shared" si="204"/>
        <v>4</v>
      </c>
      <c r="F13067" s="3" t="s">
        <v>7</v>
      </c>
    </row>
    <row r="13068" spans="1:6" ht="13.8" x14ac:dyDescent="0.3">
      <c r="A13068" s="4" t="s">
        <v>50</v>
      </c>
      <c r="B13068" s="4" t="s">
        <v>5</v>
      </c>
      <c r="C13068" s="2">
        <v>301373241</v>
      </c>
      <c r="D13068" s="4" t="s">
        <v>13</v>
      </c>
      <c r="E13068" s="2">
        <f t="shared" si="204"/>
        <v>4</v>
      </c>
      <c r="F13068" s="4" t="s">
        <v>7</v>
      </c>
    </row>
    <row r="13069" spans="1:6" ht="13.8" x14ac:dyDescent="0.3">
      <c r="A13069" s="3" t="s">
        <v>50</v>
      </c>
      <c r="B13069" s="3" t="s">
        <v>5</v>
      </c>
      <c r="C13069" s="2">
        <v>301680163</v>
      </c>
      <c r="D13069" s="3" t="s">
        <v>14</v>
      </c>
      <c r="E13069" s="2" t="str">
        <f t="shared" si="204"/>
        <v>Null</v>
      </c>
      <c r="F13069" s="3" t="s">
        <v>15</v>
      </c>
    </row>
    <row r="13070" spans="1:6" ht="13.8" x14ac:dyDescent="0.3">
      <c r="A13070" s="4" t="s">
        <v>50</v>
      </c>
      <c r="B13070" s="4" t="s">
        <v>5</v>
      </c>
      <c r="C13070" s="2">
        <v>301712811</v>
      </c>
      <c r="D13070" s="4" t="s">
        <v>14</v>
      </c>
      <c r="E13070" s="2" t="str">
        <f t="shared" si="204"/>
        <v>Null</v>
      </c>
      <c r="F13070" s="4" t="s">
        <v>7</v>
      </c>
    </row>
    <row r="13071" spans="1:6" ht="13.8" x14ac:dyDescent="0.3">
      <c r="A13071" s="3" t="s">
        <v>50</v>
      </c>
      <c r="B13071" s="3" t="s">
        <v>5</v>
      </c>
      <c r="C13071" s="2">
        <v>301728328</v>
      </c>
      <c r="D13071" s="3"/>
      <c r="E13071" s="2" t="str">
        <f t="shared" si="204"/>
        <v>Null</v>
      </c>
      <c r="F13071" s="3" t="s">
        <v>10</v>
      </c>
    </row>
    <row r="13072" spans="1:6" ht="13.8" x14ac:dyDescent="0.3">
      <c r="A13072" s="4" t="s">
        <v>50</v>
      </c>
      <c r="B13072" s="4" t="s">
        <v>5</v>
      </c>
      <c r="C13072" s="2">
        <v>301756042</v>
      </c>
      <c r="D13072" s="4" t="s">
        <v>18</v>
      </c>
      <c r="E13072" s="2">
        <f t="shared" si="204"/>
        <v>3.67</v>
      </c>
      <c r="F13072" s="4" t="s">
        <v>7</v>
      </c>
    </row>
    <row r="13073" spans="1:6" ht="13.8" x14ac:dyDescent="0.3">
      <c r="A13073" s="3" t="s">
        <v>50</v>
      </c>
      <c r="B13073" s="3" t="s">
        <v>5</v>
      </c>
      <c r="C13073" s="2">
        <v>301758426</v>
      </c>
      <c r="D13073" s="3" t="s">
        <v>13</v>
      </c>
      <c r="E13073" s="2">
        <f t="shared" si="204"/>
        <v>4</v>
      </c>
      <c r="F13073" s="3" t="s">
        <v>7</v>
      </c>
    </row>
    <row r="13074" spans="1:6" ht="13.8" x14ac:dyDescent="0.3">
      <c r="A13074" s="4" t="s">
        <v>50</v>
      </c>
      <c r="B13074" s="4" t="s">
        <v>5</v>
      </c>
      <c r="C13074" s="2">
        <v>301760434</v>
      </c>
      <c r="D13074" s="4" t="s">
        <v>12</v>
      </c>
      <c r="E13074" s="2">
        <f t="shared" si="204"/>
        <v>3</v>
      </c>
      <c r="F13074" s="4" t="s">
        <v>7</v>
      </c>
    </row>
    <row r="13075" spans="1:6" ht="13.8" x14ac:dyDescent="0.3">
      <c r="A13075" s="3" t="s">
        <v>50</v>
      </c>
      <c r="B13075" s="3" t="s">
        <v>5</v>
      </c>
      <c r="C13075" s="2">
        <v>301767902</v>
      </c>
      <c r="D13075" s="3" t="s">
        <v>9</v>
      </c>
      <c r="E13075" s="2">
        <f t="shared" si="204"/>
        <v>2</v>
      </c>
      <c r="F13075" s="3" t="s">
        <v>7</v>
      </c>
    </row>
    <row r="13076" spans="1:6" ht="13.8" x14ac:dyDescent="0.3">
      <c r="A13076" s="4" t="s">
        <v>50</v>
      </c>
      <c r="B13076" s="4" t="s">
        <v>5</v>
      </c>
      <c r="C13076" s="2">
        <v>301407967</v>
      </c>
      <c r="D13076" s="4"/>
      <c r="E13076" s="2" t="str">
        <f t="shared" si="204"/>
        <v>Null</v>
      </c>
      <c r="F13076" s="4" t="s">
        <v>10</v>
      </c>
    </row>
    <row r="13077" spans="1:6" ht="13.8" x14ac:dyDescent="0.3">
      <c r="A13077" s="3" t="s">
        <v>50</v>
      </c>
      <c r="B13077" s="3" t="s">
        <v>5</v>
      </c>
      <c r="C13077" s="2">
        <v>301521688</v>
      </c>
      <c r="D13077" s="3" t="s">
        <v>26</v>
      </c>
      <c r="E13077" s="2">
        <f t="shared" si="204"/>
        <v>3.33</v>
      </c>
      <c r="F13077" s="3" t="s">
        <v>7</v>
      </c>
    </row>
    <row r="13078" spans="1:6" ht="13.8" x14ac:dyDescent="0.3">
      <c r="A13078" s="4" t="s">
        <v>50</v>
      </c>
      <c r="B13078" s="4" t="s">
        <v>5</v>
      </c>
      <c r="C13078" s="2">
        <v>301639387</v>
      </c>
      <c r="D13078" s="4"/>
      <c r="E13078" s="2" t="str">
        <f t="shared" si="204"/>
        <v>Null</v>
      </c>
      <c r="F13078" s="4" t="s">
        <v>10</v>
      </c>
    </row>
    <row r="13079" spans="1:6" ht="13.8" x14ac:dyDescent="0.3">
      <c r="A13079" s="3" t="s">
        <v>50</v>
      </c>
      <c r="B13079" s="3" t="s">
        <v>5</v>
      </c>
      <c r="C13079" s="2">
        <v>301707314</v>
      </c>
      <c r="D13079" s="3" t="s">
        <v>25</v>
      </c>
      <c r="E13079" s="2">
        <f t="shared" si="204"/>
        <v>1</v>
      </c>
      <c r="F13079" s="3" t="s">
        <v>7</v>
      </c>
    </row>
    <row r="13080" spans="1:6" ht="13.8" x14ac:dyDescent="0.3">
      <c r="A13080" s="4" t="s">
        <v>50</v>
      </c>
      <c r="B13080" s="4" t="s">
        <v>5</v>
      </c>
      <c r="C13080" s="2">
        <v>301775579</v>
      </c>
      <c r="D13080" s="4" t="s">
        <v>25</v>
      </c>
      <c r="E13080" s="2">
        <f t="shared" si="204"/>
        <v>1</v>
      </c>
      <c r="F13080" s="4" t="s">
        <v>7</v>
      </c>
    </row>
    <row r="13081" spans="1:6" ht="13.8" x14ac:dyDescent="0.3">
      <c r="A13081" s="3" t="s">
        <v>50</v>
      </c>
      <c r="B13081" s="3" t="s">
        <v>5</v>
      </c>
      <c r="C13081" s="2">
        <v>301776723</v>
      </c>
      <c r="D13081" s="3"/>
      <c r="E13081" s="2" t="str">
        <f t="shared" si="204"/>
        <v>Null</v>
      </c>
      <c r="F13081" s="3" t="s">
        <v>10</v>
      </c>
    </row>
    <row r="13082" spans="1:6" ht="13.8" x14ac:dyDescent="0.3">
      <c r="A13082" s="4" t="s">
        <v>50</v>
      </c>
      <c r="B13082" s="4" t="s">
        <v>5</v>
      </c>
      <c r="C13082" s="2">
        <v>301675874</v>
      </c>
      <c r="D13082" s="4" t="s">
        <v>25</v>
      </c>
      <c r="E13082" s="2">
        <f t="shared" si="204"/>
        <v>1</v>
      </c>
      <c r="F13082" s="4" t="s">
        <v>7</v>
      </c>
    </row>
    <row r="13083" spans="1:6" ht="13.8" x14ac:dyDescent="0.3">
      <c r="A13083" s="3" t="s">
        <v>50</v>
      </c>
      <c r="B13083" s="3" t="s">
        <v>5</v>
      </c>
      <c r="C13083" s="2">
        <v>301689471</v>
      </c>
      <c r="D13083" s="3" t="s">
        <v>25</v>
      </c>
      <c r="E13083" s="2">
        <f t="shared" si="204"/>
        <v>1</v>
      </c>
      <c r="F13083" s="3" t="s">
        <v>7</v>
      </c>
    </row>
    <row r="13084" spans="1:6" ht="13.8" x14ac:dyDescent="0.3">
      <c r="A13084" s="4" t="s">
        <v>50</v>
      </c>
      <c r="B13084" s="4" t="s">
        <v>5</v>
      </c>
      <c r="C13084" s="2">
        <v>301569031</v>
      </c>
      <c r="D13084" s="4" t="s">
        <v>6</v>
      </c>
      <c r="E13084" s="2">
        <f t="shared" si="204"/>
        <v>0</v>
      </c>
      <c r="F13084" s="4" t="s">
        <v>7</v>
      </c>
    </row>
    <row r="13085" spans="1:6" ht="13.8" x14ac:dyDescent="0.3">
      <c r="A13085" s="3" t="s">
        <v>50</v>
      </c>
      <c r="B13085" s="3" t="s">
        <v>5</v>
      </c>
      <c r="C13085" s="2">
        <v>301709965</v>
      </c>
      <c r="D13085" s="3" t="s">
        <v>9</v>
      </c>
      <c r="E13085" s="2">
        <f t="shared" si="204"/>
        <v>2</v>
      </c>
      <c r="F13085" s="3" t="s">
        <v>7</v>
      </c>
    </row>
    <row r="13086" spans="1:6" ht="13.8" x14ac:dyDescent="0.3">
      <c r="A13086" s="4" t="s">
        <v>50</v>
      </c>
      <c r="B13086" s="4" t="s">
        <v>5</v>
      </c>
      <c r="C13086" s="2">
        <v>301725518</v>
      </c>
      <c r="D13086" s="4" t="s">
        <v>14</v>
      </c>
      <c r="E13086" s="2" t="str">
        <f t="shared" si="204"/>
        <v>Null</v>
      </c>
      <c r="F13086" s="4" t="s">
        <v>15</v>
      </c>
    </row>
    <row r="13087" spans="1:6" ht="13.8" x14ac:dyDescent="0.3">
      <c r="A13087" s="3" t="s">
        <v>50</v>
      </c>
      <c r="B13087" s="3" t="s">
        <v>5</v>
      </c>
      <c r="C13087" s="2">
        <v>301715893</v>
      </c>
      <c r="D13087" s="3"/>
      <c r="E13087" s="2" t="str">
        <f t="shared" si="204"/>
        <v>Null</v>
      </c>
      <c r="F13087" s="3" t="s">
        <v>10</v>
      </c>
    </row>
    <row r="13088" spans="1:6" ht="13.8" x14ac:dyDescent="0.3">
      <c r="A13088" s="4" t="s">
        <v>50</v>
      </c>
      <c r="B13088" s="4" t="s">
        <v>5</v>
      </c>
      <c r="C13088" s="2">
        <v>301770048</v>
      </c>
      <c r="D13088" s="4" t="s">
        <v>17</v>
      </c>
      <c r="E13088" s="2">
        <f t="shared" si="204"/>
        <v>4.33</v>
      </c>
      <c r="F13088" s="4" t="s">
        <v>7</v>
      </c>
    </row>
    <row r="13089" spans="1:6" ht="13.8" x14ac:dyDescent="0.3">
      <c r="A13089" s="3" t="s">
        <v>50</v>
      </c>
      <c r="B13089" s="3" t="s">
        <v>5</v>
      </c>
      <c r="C13089" s="2">
        <v>301770238</v>
      </c>
      <c r="D13089" s="3" t="s">
        <v>18</v>
      </c>
      <c r="E13089" s="2">
        <f t="shared" si="204"/>
        <v>3.67</v>
      </c>
      <c r="F13089" s="3" t="s">
        <v>7</v>
      </c>
    </row>
    <row r="13090" spans="1:6" ht="13.8" x14ac:dyDescent="0.3">
      <c r="A13090" s="4" t="s">
        <v>50</v>
      </c>
      <c r="B13090" s="4" t="s">
        <v>5</v>
      </c>
      <c r="C13090" s="2">
        <v>301788928</v>
      </c>
      <c r="D13090" s="4" t="s">
        <v>12</v>
      </c>
      <c r="E13090" s="2">
        <f t="shared" si="204"/>
        <v>3</v>
      </c>
      <c r="F13090" s="4" t="s">
        <v>7</v>
      </c>
    </row>
    <row r="13091" spans="1:6" ht="13.8" x14ac:dyDescent="0.3">
      <c r="A13091" s="3" t="s">
        <v>50</v>
      </c>
      <c r="B13091" s="3" t="s">
        <v>5</v>
      </c>
      <c r="C13091" s="2">
        <v>301577333</v>
      </c>
      <c r="D13091" s="3"/>
      <c r="E13091" s="2" t="str">
        <f t="shared" si="204"/>
        <v>Null</v>
      </c>
      <c r="F13091" s="3" t="s">
        <v>10</v>
      </c>
    </row>
    <row r="13092" spans="1:6" ht="13.8" x14ac:dyDescent="0.3">
      <c r="A13092" s="4" t="s">
        <v>50</v>
      </c>
      <c r="B13092" s="4" t="s">
        <v>5</v>
      </c>
      <c r="C13092" s="2">
        <v>301646544</v>
      </c>
      <c r="D13092" s="4" t="s">
        <v>9</v>
      </c>
      <c r="E13092" s="2">
        <f t="shared" si="204"/>
        <v>2</v>
      </c>
      <c r="F13092" s="4" t="s">
        <v>7</v>
      </c>
    </row>
    <row r="13093" spans="1:6" ht="13.8" x14ac:dyDescent="0.3">
      <c r="A13093" s="3" t="s">
        <v>50</v>
      </c>
      <c r="B13093" s="3" t="s">
        <v>5</v>
      </c>
      <c r="C13093" s="2">
        <v>301753420</v>
      </c>
      <c r="D13093" s="3" t="s">
        <v>14</v>
      </c>
      <c r="E13093" s="2" t="str">
        <f t="shared" si="204"/>
        <v>Null</v>
      </c>
      <c r="F13093" s="3" t="s">
        <v>15</v>
      </c>
    </row>
    <row r="13094" spans="1:6" ht="13.8" x14ac:dyDescent="0.3">
      <c r="A13094" s="4" t="s">
        <v>50</v>
      </c>
      <c r="B13094" s="4" t="s">
        <v>5</v>
      </c>
      <c r="C13094" s="2">
        <v>301768501</v>
      </c>
      <c r="D13094" s="4" t="s">
        <v>9</v>
      </c>
      <c r="E13094" s="2">
        <f t="shared" si="204"/>
        <v>2</v>
      </c>
      <c r="F13094" s="4" t="s">
        <v>7</v>
      </c>
    </row>
    <row r="13095" spans="1:6" ht="13.8" x14ac:dyDescent="0.3">
      <c r="A13095" s="3" t="s">
        <v>50</v>
      </c>
      <c r="B13095" s="3" t="s">
        <v>5</v>
      </c>
      <c r="C13095" s="2">
        <v>301781667</v>
      </c>
      <c r="D13095" s="3" t="s">
        <v>13</v>
      </c>
      <c r="E13095" s="2">
        <f t="shared" si="204"/>
        <v>4</v>
      </c>
      <c r="F13095" s="3" t="s">
        <v>7</v>
      </c>
    </row>
    <row r="13096" spans="1:6" ht="13.8" x14ac:dyDescent="0.3">
      <c r="A13096" s="4" t="s">
        <v>50</v>
      </c>
      <c r="B13096" s="4" t="s">
        <v>5</v>
      </c>
      <c r="C13096" s="2">
        <v>301786561</v>
      </c>
      <c r="D13096" s="4" t="s">
        <v>9</v>
      </c>
      <c r="E13096" s="2">
        <f t="shared" si="204"/>
        <v>2</v>
      </c>
      <c r="F13096" s="4" t="s">
        <v>7</v>
      </c>
    </row>
    <row r="13097" spans="1:6" ht="13.8" x14ac:dyDescent="0.3">
      <c r="A13097" s="3" t="s">
        <v>50</v>
      </c>
      <c r="B13097" s="3" t="s">
        <v>5</v>
      </c>
      <c r="C13097" s="2">
        <v>301795375</v>
      </c>
      <c r="D13097" s="3" t="s">
        <v>12</v>
      </c>
      <c r="E13097" s="2">
        <f t="shared" si="204"/>
        <v>3</v>
      </c>
      <c r="F13097" s="3" t="s">
        <v>20</v>
      </c>
    </row>
    <row r="13098" spans="1:6" ht="13.8" x14ac:dyDescent="0.3">
      <c r="A13098" s="4" t="s">
        <v>50</v>
      </c>
      <c r="B13098" s="4" t="s">
        <v>5</v>
      </c>
      <c r="C13098" s="2">
        <v>301796301</v>
      </c>
      <c r="D13098" s="4" t="s">
        <v>26</v>
      </c>
      <c r="E13098" s="2">
        <f t="shared" si="204"/>
        <v>3.33</v>
      </c>
      <c r="F13098" s="4" t="s">
        <v>7</v>
      </c>
    </row>
    <row r="13099" spans="1:6" ht="13.8" x14ac:dyDescent="0.3">
      <c r="A13099" s="3" t="s">
        <v>50</v>
      </c>
      <c r="B13099" s="3" t="s">
        <v>5</v>
      </c>
      <c r="C13099" s="2">
        <v>301684787</v>
      </c>
      <c r="D13099" s="3" t="s">
        <v>12</v>
      </c>
      <c r="E13099" s="2">
        <f t="shared" si="204"/>
        <v>3</v>
      </c>
      <c r="F13099" s="3" t="s">
        <v>20</v>
      </c>
    </row>
    <row r="13100" spans="1:6" ht="13.8" x14ac:dyDescent="0.3">
      <c r="A13100" s="4" t="s">
        <v>50</v>
      </c>
      <c r="B13100" s="4" t="s">
        <v>5</v>
      </c>
      <c r="C13100" s="2">
        <v>301548395</v>
      </c>
      <c r="D13100" s="4"/>
      <c r="E13100" s="2" t="str">
        <f t="shared" si="204"/>
        <v>Null</v>
      </c>
      <c r="F13100" s="4" t="s">
        <v>10</v>
      </c>
    </row>
    <row r="13101" spans="1:6" ht="13.8" x14ac:dyDescent="0.3">
      <c r="A13101" s="3" t="s">
        <v>50</v>
      </c>
      <c r="B13101" s="3" t="s">
        <v>5</v>
      </c>
      <c r="C13101" s="2">
        <v>301699193</v>
      </c>
      <c r="D13101" s="3" t="s">
        <v>12</v>
      </c>
      <c r="E13101" s="2">
        <f t="shared" si="204"/>
        <v>3</v>
      </c>
      <c r="F13101" s="3" t="s">
        <v>7</v>
      </c>
    </row>
    <row r="13102" spans="1:6" ht="13.8" x14ac:dyDescent="0.3">
      <c r="A13102" s="4" t="s">
        <v>50</v>
      </c>
      <c r="B13102" s="4" t="s">
        <v>5</v>
      </c>
      <c r="C13102" s="2">
        <v>301740861</v>
      </c>
      <c r="D13102" s="4" t="s">
        <v>12</v>
      </c>
      <c r="E13102" s="2">
        <f t="shared" si="204"/>
        <v>3</v>
      </c>
      <c r="F13102" s="4" t="s">
        <v>7</v>
      </c>
    </row>
    <row r="13103" spans="1:6" ht="13.8" x14ac:dyDescent="0.3">
      <c r="A13103" s="3" t="s">
        <v>50</v>
      </c>
      <c r="B13103" s="3" t="s">
        <v>5</v>
      </c>
      <c r="C13103" s="2">
        <v>301720466</v>
      </c>
      <c r="D13103" s="3" t="s">
        <v>18</v>
      </c>
      <c r="E13103" s="2">
        <f t="shared" si="204"/>
        <v>3.67</v>
      </c>
      <c r="F13103" s="3" t="s">
        <v>20</v>
      </c>
    </row>
    <row r="13104" spans="1:6" ht="13.8" x14ac:dyDescent="0.3">
      <c r="A13104" s="4" t="s">
        <v>50</v>
      </c>
      <c r="B13104" s="4" t="s">
        <v>5</v>
      </c>
      <c r="C13104" s="2">
        <v>301721611</v>
      </c>
      <c r="D13104" s="4" t="s">
        <v>17</v>
      </c>
      <c r="E13104" s="2">
        <f t="shared" si="204"/>
        <v>4.33</v>
      </c>
      <c r="F13104" s="4" t="s">
        <v>20</v>
      </c>
    </row>
    <row r="13105" spans="1:6" ht="13.8" x14ac:dyDescent="0.3">
      <c r="A13105" s="3" t="s">
        <v>50</v>
      </c>
      <c r="B13105" s="3" t="s">
        <v>5</v>
      </c>
      <c r="C13105" s="2">
        <v>301721637</v>
      </c>
      <c r="D13105" s="3" t="s">
        <v>17</v>
      </c>
      <c r="E13105" s="2">
        <f t="shared" si="204"/>
        <v>4.33</v>
      </c>
      <c r="F13105" s="3" t="s">
        <v>20</v>
      </c>
    </row>
    <row r="13106" spans="1:6" ht="13.8" x14ac:dyDescent="0.3">
      <c r="A13106" s="4" t="s">
        <v>50</v>
      </c>
      <c r="B13106" s="4" t="s">
        <v>5</v>
      </c>
      <c r="C13106" s="2">
        <v>301721651</v>
      </c>
      <c r="D13106" s="4" t="s">
        <v>17</v>
      </c>
      <c r="E13106" s="2">
        <f t="shared" si="204"/>
        <v>4.33</v>
      </c>
      <c r="F13106" s="4" t="s">
        <v>20</v>
      </c>
    </row>
    <row r="13107" spans="1:6" ht="13.8" x14ac:dyDescent="0.3">
      <c r="A13107" s="3" t="s">
        <v>50</v>
      </c>
      <c r="B13107" s="3" t="s">
        <v>5</v>
      </c>
      <c r="C13107" s="2">
        <v>300172030</v>
      </c>
      <c r="D13107" s="3"/>
      <c r="E13107" s="2" t="str">
        <f t="shared" si="204"/>
        <v>Null</v>
      </c>
      <c r="F13107" s="3" t="s">
        <v>10</v>
      </c>
    </row>
    <row r="13108" spans="1:6" ht="13.8" x14ac:dyDescent="0.3">
      <c r="A13108" s="4" t="s">
        <v>50</v>
      </c>
      <c r="B13108" s="4" t="s">
        <v>5</v>
      </c>
      <c r="C13108" s="2">
        <v>301531631</v>
      </c>
      <c r="D13108" s="4"/>
      <c r="E13108" s="2" t="str">
        <f t="shared" si="204"/>
        <v>Null</v>
      </c>
      <c r="F13108" s="4" t="s">
        <v>10</v>
      </c>
    </row>
    <row r="13109" spans="1:6" ht="13.8" x14ac:dyDescent="0.3">
      <c r="A13109" s="3" t="s">
        <v>50</v>
      </c>
      <c r="B13109" s="3" t="s">
        <v>5</v>
      </c>
      <c r="C13109" s="2">
        <v>301625950</v>
      </c>
      <c r="D13109" s="3" t="s">
        <v>21</v>
      </c>
      <c r="E13109" s="2" t="str">
        <f t="shared" si="204"/>
        <v>Null</v>
      </c>
      <c r="F13109" s="3" t="s">
        <v>7</v>
      </c>
    </row>
    <row r="13110" spans="1:6" ht="13.8" x14ac:dyDescent="0.3">
      <c r="A13110" s="4" t="s">
        <v>50</v>
      </c>
      <c r="B13110" s="4" t="s">
        <v>5</v>
      </c>
      <c r="C13110" s="2">
        <v>301670108</v>
      </c>
      <c r="D13110" s="4" t="s">
        <v>9</v>
      </c>
      <c r="E13110" s="2">
        <f t="shared" si="204"/>
        <v>2</v>
      </c>
      <c r="F13110" s="4" t="s">
        <v>7</v>
      </c>
    </row>
    <row r="13111" spans="1:6" ht="13.8" x14ac:dyDescent="0.3">
      <c r="A13111" s="3" t="s">
        <v>50</v>
      </c>
      <c r="B13111" s="3" t="s">
        <v>5</v>
      </c>
      <c r="C13111" s="2">
        <v>301733792</v>
      </c>
      <c r="D13111" s="3" t="s">
        <v>14</v>
      </c>
      <c r="E13111" s="2" t="str">
        <f t="shared" si="204"/>
        <v>Null</v>
      </c>
      <c r="F13111" s="3" t="s">
        <v>23</v>
      </c>
    </row>
    <row r="13112" spans="1:6" ht="13.8" x14ac:dyDescent="0.3">
      <c r="A13112" s="4" t="s">
        <v>50</v>
      </c>
      <c r="B13112" s="4" t="s">
        <v>5</v>
      </c>
      <c r="C13112" s="2">
        <v>301751294</v>
      </c>
      <c r="D13112" s="4" t="s">
        <v>25</v>
      </c>
      <c r="E13112" s="2">
        <f t="shared" si="204"/>
        <v>1</v>
      </c>
      <c r="F13112" s="4" t="s">
        <v>7</v>
      </c>
    </row>
    <row r="13113" spans="1:6" ht="13.8" x14ac:dyDescent="0.3">
      <c r="A13113" s="3" t="s">
        <v>50</v>
      </c>
      <c r="B13113" s="3" t="s">
        <v>5</v>
      </c>
      <c r="C13113" s="2">
        <v>301774099</v>
      </c>
      <c r="D13113" s="3" t="s">
        <v>14</v>
      </c>
      <c r="E13113" s="2" t="str">
        <f t="shared" si="204"/>
        <v>Null</v>
      </c>
      <c r="F13113" s="3" t="s">
        <v>15</v>
      </c>
    </row>
    <row r="13114" spans="1:6" ht="13.8" x14ac:dyDescent="0.3">
      <c r="A13114" s="4" t="s">
        <v>50</v>
      </c>
      <c r="B13114" s="4" t="s">
        <v>5</v>
      </c>
      <c r="C13114" s="2">
        <v>301775252</v>
      </c>
      <c r="D13114" s="4" t="s">
        <v>14</v>
      </c>
      <c r="E13114" s="2" t="str">
        <f t="shared" si="204"/>
        <v>Null</v>
      </c>
      <c r="F13114" s="4" t="s">
        <v>23</v>
      </c>
    </row>
    <row r="13115" spans="1:6" ht="13.8" x14ac:dyDescent="0.3">
      <c r="A13115" s="3" t="s">
        <v>50</v>
      </c>
      <c r="B13115" s="3" t="s">
        <v>5</v>
      </c>
      <c r="C13115" s="2">
        <v>300912976</v>
      </c>
      <c r="D13115" s="3"/>
      <c r="E13115" s="2" t="str">
        <f t="shared" si="204"/>
        <v>Null</v>
      </c>
      <c r="F13115" s="3" t="s">
        <v>10</v>
      </c>
    </row>
    <row r="13116" spans="1:6" ht="13.8" x14ac:dyDescent="0.3">
      <c r="A13116" s="4" t="s">
        <v>50</v>
      </c>
      <c r="B13116" s="4" t="s">
        <v>5</v>
      </c>
      <c r="C13116" s="2">
        <v>301636487</v>
      </c>
      <c r="D13116" s="4"/>
      <c r="E13116" s="2" t="str">
        <f t="shared" si="204"/>
        <v>Null</v>
      </c>
      <c r="F13116" s="4" t="s">
        <v>10</v>
      </c>
    </row>
    <row r="13117" spans="1:6" ht="13.8" x14ac:dyDescent="0.3">
      <c r="A13117" s="3" t="s">
        <v>50</v>
      </c>
      <c r="B13117" s="3" t="s">
        <v>5</v>
      </c>
      <c r="C13117" s="2">
        <v>301750924</v>
      </c>
      <c r="D13117" s="3"/>
      <c r="E13117" s="2" t="str">
        <f t="shared" si="204"/>
        <v>Null</v>
      </c>
      <c r="F13117" s="3" t="s">
        <v>10</v>
      </c>
    </row>
    <row r="13118" spans="1:6" ht="13.8" x14ac:dyDescent="0.3">
      <c r="A13118" s="4" t="s">
        <v>50</v>
      </c>
      <c r="B13118" s="4" t="s">
        <v>5</v>
      </c>
      <c r="C13118" s="2">
        <v>301751256</v>
      </c>
      <c r="D13118" s="4" t="s">
        <v>12</v>
      </c>
      <c r="E13118" s="2">
        <f t="shared" si="204"/>
        <v>3</v>
      </c>
      <c r="F13118" s="4" t="s">
        <v>7</v>
      </c>
    </row>
    <row r="13119" spans="1:6" ht="13.8" x14ac:dyDescent="0.3">
      <c r="A13119" s="3" t="s">
        <v>50</v>
      </c>
      <c r="B13119" s="3" t="s">
        <v>5</v>
      </c>
      <c r="C13119" s="2">
        <v>301756025</v>
      </c>
      <c r="D13119" s="3" t="s">
        <v>9</v>
      </c>
      <c r="E13119" s="2">
        <f t="shared" si="204"/>
        <v>2</v>
      </c>
      <c r="F13119" s="3" t="s">
        <v>7</v>
      </c>
    </row>
    <row r="13120" spans="1:6" ht="13.8" x14ac:dyDescent="0.3">
      <c r="A13120" s="4" t="s">
        <v>50</v>
      </c>
      <c r="B13120" s="4" t="s">
        <v>5</v>
      </c>
      <c r="C13120" s="2">
        <v>301767291</v>
      </c>
      <c r="D13120" s="4" t="s">
        <v>13</v>
      </c>
      <c r="E13120" s="2">
        <f t="shared" si="204"/>
        <v>4</v>
      </c>
      <c r="F13120" s="4" t="s">
        <v>7</v>
      </c>
    </row>
    <row r="13121" spans="1:6" ht="13.8" x14ac:dyDescent="0.3">
      <c r="A13121" s="3" t="s">
        <v>50</v>
      </c>
      <c r="B13121" s="3" t="s">
        <v>5</v>
      </c>
      <c r="C13121" s="2">
        <v>301777918</v>
      </c>
      <c r="D13121" s="3" t="s">
        <v>24</v>
      </c>
      <c r="E13121" s="2">
        <f t="shared" si="204"/>
        <v>2.33</v>
      </c>
      <c r="F13121" s="3" t="s">
        <v>7</v>
      </c>
    </row>
    <row r="13122" spans="1:6" ht="13.8" x14ac:dyDescent="0.3">
      <c r="A13122" s="4" t="s">
        <v>50</v>
      </c>
      <c r="B13122" s="4" t="s">
        <v>5</v>
      </c>
      <c r="C13122" s="2">
        <v>301782652</v>
      </c>
      <c r="D13122" s="4" t="s">
        <v>25</v>
      </c>
      <c r="E13122" s="2">
        <f t="shared" si="204"/>
        <v>1</v>
      </c>
      <c r="F13122" s="4" t="s">
        <v>7</v>
      </c>
    </row>
    <row r="13123" spans="1:6" ht="13.8" x14ac:dyDescent="0.3">
      <c r="A13123" s="3" t="s">
        <v>50</v>
      </c>
      <c r="B13123" s="3" t="s">
        <v>5</v>
      </c>
      <c r="C13123" s="2">
        <v>301721059</v>
      </c>
      <c r="D13123" s="3" t="s">
        <v>25</v>
      </c>
      <c r="E13123" s="2">
        <f t="shared" ref="E13123:E13186" si="205">IF(D13123="A+",4.33,IF(D13123="A",4, IF(D13123="A-",3.67,IF(D13123="B+",3.33,IF(D13123="B",3,IF(D13123="B-",2.67,IF(D13123="C+",2.33,IF(D13123 ="C", 2,IF(D13123="C-",1.67,IF(D13123="D+",1.33,IF(D13123="D",1,IF(D13123="D-",0.67,IF(D13123="F",0,"Null")))))))))))))</f>
        <v>1</v>
      </c>
      <c r="F13123" s="3" t="s">
        <v>7</v>
      </c>
    </row>
    <row r="13124" spans="1:6" ht="13.8" x14ac:dyDescent="0.3">
      <c r="A13124" s="4" t="s">
        <v>50</v>
      </c>
      <c r="B13124" s="4" t="s">
        <v>5</v>
      </c>
      <c r="C13124" s="2">
        <v>301739209</v>
      </c>
      <c r="D13124" s="4" t="s">
        <v>26</v>
      </c>
      <c r="E13124" s="2">
        <f t="shared" si="205"/>
        <v>3.33</v>
      </c>
      <c r="F13124" s="4" t="s">
        <v>7</v>
      </c>
    </row>
    <row r="13125" spans="1:6" ht="13.8" x14ac:dyDescent="0.3">
      <c r="A13125" s="3" t="s">
        <v>50</v>
      </c>
      <c r="B13125" s="3" t="s">
        <v>5</v>
      </c>
      <c r="C13125" s="2">
        <v>301744654</v>
      </c>
      <c r="D13125" s="3"/>
      <c r="E13125" s="2" t="str">
        <f t="shared" si="205"/>
        <v>Null</v>
      </c>
      <c r="F13125" s="3" t="s">
        <v>10</v>
      </c>
    </row>
    <row r="13126" spans="1:6" ht="13.8" x14ac:dyDescent="0.3">
      <c r="A13126" s="4" t="s">
        <v>50</v>
      </c>
      <c r="B13126" s="4" t="s">
        <v>5</v>
      </c>
      <c r="C13126" s="2">
        <v>301748350</v>
      </c>
      <c r="D13126" s="4" t="s">
        <v>12</v>
      </c>
      <c r="E13126" s="2">
        <f t="shared" si="205"/>
        <v>3</v>
      </c>
      <c r="F13126" s="4" t="s">
        <v>7</v>
      </c>
    </row>
    <row r="13127" spans="1:6" ht="13.8" x14ac:dyDescent="0.3">
      <c r="A13127" s="3" t="s">
        <v>50</v>
      </c>
      <c r="B13127" s="3" t="s">
        <v>5</v>
      </c>
      <c r="C13127" s="2">
        <v>301766779</v>
      </c>
      <c r="D13127" s="3" t="s">
        <v>14</v>
      </c>
      <c r="E13127" s="2" t="str">
        <f t="shared" si="205"/>
        <v>Null</v>
      </c>
      <c r="F13127" s="3" t="s">
        <v>15</v>
      </c>
    </row>
    <row r="13128" spans="1:6" ht="13.8" x14ac:dyDescent="0.3">
      <c r="A13128" s="4" t="s">
        <v>50</v>
      </c>
      <c r="B13128" s="4" t="s">
        <v>5</v>
      </c>
      <c r="C13128" s="2">
        <v>301713593</v>
      </c>
      <c r="D13128" s="4" t="s">
        <v>25</v>
      </c>
      <c r="E13128" s="2">
        <f t="shared" si="205"/>
        <v>1</v>
      </c>
      <c r="F13128" s="4" t="s">
        <v>7</v>
      </c>
    </row>
    <row r="13129" spans="1:6" ht="13.8" x14ac:dyDescent="0.3">
      <c r="A13129" s="3" t="s">
        <v>50</v>
      </c>
      <c r="B13129" s="3" t="s">
        <v>5</v>
      </c>
      <c r="C13129" s="2">
        <v>301751190</v>
      </c>
      <c r="D13129" s="3" t="s">
        <v>26</v>
      </c>
      <c r="E13129" s="2">
        <f t="shared" si="205"/>
        <v>3.33</v>
      </c>
      <c r="F13129" s="3" t="s">
        <v>7</v>
      </c>
    </row>
    <row r="13130" spans="1:6" ht="13.8" x14ac:dyDescent="0.3">
      <c r="A13130" s="4" t="s">
        <v>50</v>
      </c>
      <c r="B13130" s="4" t="s">
        <v>5</v>
      </c>
      <c r="C13130" s="2">
        <v>301761500</v>
      </c>
      <c r="D13130" s="4" t="s">
        <v>12</v>
      </c>
      <c r="E13130" s="2">
        <f t="shared" si="205"/>
        <v>3</v>
      </c>
      <c r="F13130" s="4" t="s">
        <v>7</v>
      </c>
    </row>
    <row r="13131" spans="1:6" ht="13.8" x14ac:dyDescent="0.3">
      <c r="A13131" s="3" t="s">
        <v>50</v>
      </c>
      <c r="B13131" s="3" t="s">
        <v>5</v>
      </c>
      <c r="C13131" s="2">
        <v>301765827</v>
      </c>
      <c r="D13131" s="3" t="s">
        <v>24</v>
      </c>
      <c r="E13131" s="2">
        <f t="shared" si="205"/>
        <v>2.33</v>
      </c>
      <c r="F13131" s="3" t="s">
        <v>7</v>
      </c>
    </row>
    <row r="13132" spans="1:6" ht="13.8" x14ac:dyDescent="0.3">
      <c r="A13132" s="4" t="s">
        <v>50</v>
      </c>
      <c r="B13132" s="4" t="s">
        <v>5</v>
      </c>
      <c r="C13132" s="2">
        <v>301766210</v>
      </c>
      <c r="D13132" s="4" t="s">
        <v>14</v>
      </c>
      <c r="E13132" s="2" t="str">
        <f t="shared" si="205"/>
        <v>Null</v>
      </c>
      <c r="F13132" s="4" t="s">
        <v>15</v>
      </c>
    </row>
    <row r="13133" spans="1:6" ht="13.8" x14ac:dyDescent="0.3">
      <c r="A13133" s="3" t="s">
        <v>50</v>
      </c>
      <c r="B13133" s="3" t="s">
        <v>5</v>
      </c>
      <c r="C13133" s="2">
        <v>301771908</v>
      </c>
      <c r="D13133" s="3" t="s">
        <v>24</v>
      </c>
      <c r="E13133" s="2">
        <f t="shared" si="205"/>
        <v>2.33</v>
      </c>
      <c r="F13133" s="3" t="s">
        <v>7</v>
      </c>
    </row>
    <row r="13134" spans="1:6" ht="13.8" x14ac:dyDescent="0.3">
      <c r="A13134" s="4" t="s">
        <v>50</v>
      </c>
      <c r="B13134" s="4" t="s">
        <v>5</v>
      </c>
      <c r="C13134" s="2">
        <v>301388305</v>
      </c>
      <c r="D13134" s="4" t="s">
        <v>9</v>
      </c>
      <c r="E13134" s="2">
        <f t="shared" si="205"/>
        <v>2</v>
      </c>
      <c r="F13134" s="4" t="s">
        <v>7</v>
      </c>
    </row>
    <row r="13135" spans="1:6" ht="13.8" x14ac:dyDescent="0.3">
      <c r="A13135" s="3" t="s">
        <v>50</v>
      </c>
      <c r="B13135" s="3" t="s">
        <v>5</v>
      </c>
      <c r="C13135" s="2">
        <v>301634830</v>
      </c>
      <c r="D13135" s="3" t="s">
        <v>25</v>
      </c>
      <c r="E13135" s="2">
        <f t="shared" si="205"/>
        <v>1</v>
      </c>
      <c r="F13135" s="3" t="s">
        <v>7</v>
      </c>
    </row>
    <row r="13136" spans="1:6" ht="13.8" x14ac:dyDescent="0.3">
      <c r="A13136" s="4" t="s">
        <v>50</v>
      </c>
      <c r="B13136" s="4" t="s">
        <v>5</v>
      </c>
      <c r="C13136" s="2">
        <v>301715511</v>
      </c>
      <c r="D13136" s="4" t="s">
        <v>25</v>
      </c>
      <c r="E13136" s="2">
        <f t="shared" si="205"/>
        <v>1</v>
      </c>
      <c r="F13136" s="4" t="s">
        <v>7</v>
      </c>
    </row>
    <row r="13137" spans="1:6" ht="13.8" x14ac:dyDescent="0.3">
      <c r="A13137" s="3" t="s">
        <v>50</v>
      </c>
      <c r="B13137" s="3" t="s">
        <v>5</v>
      </c>
      <c r="C13137" s="2">
        <v>301777754</v>
      </c>
      <c r="D13137" s="3"/>
      <c r="E13137" s="2" t="str">
        <f t="shared" si="205"/>
        <v>Null</v>
      </c>
      <c r="F13137" s="3" t="s">
        <v>10</v>
      </c>
    </row>
    <row r="13138" spans="1:6" ht="13.8" x14ac:dyDescent="0.3">
      <c r="A13138" s="4" t="s">
        <v>50</v>
      </c>
      <c r="B13138" s="4" t="s">
        <v>5</v>
      </c>
      <c r="C13138" s="2">
        <v>301374540</v>
      </c>
      <c r="D13138" s="4" t="s">
        <v>14</v>
      </c>
      <c r="E13138" s="2" t="str">
        <f t="shared" si="205"/>
        <v>Null</v>
      </c>
      <c r="F13138" s="4" t="s">
        <v>15</v>
      </c>
    </row>
    <row r="13139" spans="1:6" ht="13.8" x14ac:dyDescent="0.3">
      <c r="A13139" s="3" t="s">
        <v>50</v>
      </c>
      <c r="B13139" s="3" t="s">
        <v>5</v>
      </c>
      <c r="C13139" s="2">
        <v>301731559</v>
      </c>
      <c r="D13139" s="3" t="s">
        <v>14</v>
      </c>
      <c r="E13139" s="2" t="str">
        <f t="shared" si="205"/>
        <v>Null</v>
      </c>
      <c r="F13139" s="3" t="s">
        <v>15</v>
      </c>
    </row>
    <row r="13140" spans="1:6" ht="13.8" x14ac:dyDescent="0.3">
      <c r="A13140" s="4" t="s">
        <v>50</v>
      </c>
      <c r="B13140" s="4" t="s">
        <v>5</v>
      </c>
      <c r="C13140" s="2">
        <v>301748716</v>
      </c>
      <c r="D13140" s="4" t="s">
        <v>14</v>
      </c>
      <c r="E13140" s="2" t="str">
        <f t="shared" si="205"/>
        <v>Null</v>
      </c>
      <c r="F13140" s="4" t="s">
        <v>15</v>
      </c>
    </row>
    <row r="13141" spans="1:6" ht="13.8" x14ac:dyDescent="0.3">
      <c r="A13141" s="3" t="s">
        <v>50</v>
      </c>
      <c r="B13141" s="3" t="s">
        <v>5</v>
      </c>
      <c r="C13141" s="2">
        <v>301767186</v>
      </c>
      <c r="D13141" s="3" t="s">
        <v>13</v>
      </c>
      <c r="E13141" s="2">
        <f t="shared" si="205"/>
        <v>4</v>
      </c>
      <c r="F13141" s="3" t="s">
        <v>7</v>
      </c>
    </row>
    <row r="13142" spans="1:6" ht="13.8" x14ac:dyDescent="0.3">
      <c r="A13142" s="4" t="s">
        <v>50</v>
      </c>
      <c r="B13142" s="4" t="s">
        <v>5</v>
      </c>
      <c r="C13142" s="2">
        <v>301576610</v>
      </c>
      <c r="D13142" s="4" t="s">
        <v>26</v>
      </c>
      <c r="E13142" s="2">
        <f t="shared" si="205"/>
        <v>3.33</v>
      </c>
      <c r="F13142" s="4" t="s">
        <v>7</v>
      </c>
    </row>
    <row r="13143" spans="1:6" ht="13.8" x14ac:dyDescent="0.3">
      <c r="A13143" s="3" t="s">
        <v>50</v>
      </c>
      <c r="B13143" s="3" t="s">
        <v>5</v>
      </c>
      <c r="C13143" s="2">
        <v>301684061</v>
      </c>
      <c r="D13143" s="3" t="s">
        <v>9</v>
      </c>
      <c r="E13143" s="2">
        <f t="shared" si="205"/>
        <v>2</v>
      </c>
      <c r="F13143" s="3" t="s">
        <v>7</v>
      </c>
    </row>
    <row r="13144" spans="1:6" ht="13.8" x14ac:dyDescent="0.3">
      <c r="A13144" s="4" t="s">
        <v>50</v>
      </c>
      <c r="B13144" s="4" t="s">
        <v>5</v>
      </c>
      <c r="C13144" s="2">
        <v>301691300</v>
      </c>
      <c r="D13144" s="4" t="s">
        <v>19</v>
      </c>
      <c r="E13144" s="2">
        <f t="shared" si="205"/>
        <v>1.33</v>
      </c>
      <c r="F13144" s="4" t="s">
        <v>7</v>
      </c>
    </row>
    <row r="13145" spans="1:6" ht="13.8" x14ac:dyDescent="0.3">
      <c r="A13145" s="3" t="s">
        <v>50</v>
      </c>
      <c r="B13145" s="3" t="s">
        <v>5</v>
      </c>
      <c r="C13145" s="2">
        <v>301748792</v>
      </c>
      <c r="D13145" s="3" t="s">
        <v>12</v>
      </c>
      <c r="E13145" s="2">
        <f t="shared" si="205"/>
        <v>3</v>
      </c>
      <c r="F13145" s="3" t="s">
        <v>7</v>
      </c>
    </row>
    <row r="13146" spans="1:6" ht="13.8" x14ac:dyDescent="0.3">
      <c r="A13146" s="4" t="s">
        <v>50</v>
      </c>
      <c r="B13146" s="4" t="s">
        <v>5</v>
      </c>
      <c r="C13146" s="2">
        <v>301792125</v>
      </c>
      <c r="D13146" s="4" t="s">
        <v>17</v>
      </c>
      <c r="E13146" s="2">
        <f t="shared" si="205"/>
        <v>4.33</v>
      </c>
      <c r="F13146" s="4" t="s">
        <v>7</v>
      </c>
    </row>
    <row r="13147" spans="1:6" ht="13.8" x14ac:dyDescent="0.3">
      <c r="A13147" s="3" t="s">
        <v>50</v>
      </c>
      <c r="B13147" s="3" t="s">
        <v>5</v>
      </c>
      <c r="C13147" s="2">
        <v>300178826</v>
      </c>
      <c r="D13147" s="3" t="s">
        <v>18</v>
      </c>
      <c r="E13147" s="2">
        <f t="shared" si="205"/>
        <v>3.67</v>
      </c>
      <c r="F13147" s="3" t="s">
        <v>7</v>
      </c>
    </row>
    <row r="13148" spans="1:6" ht="13.8" x14ac:dyDescent="0.3">
      <c r="A13148" s="4" t="s">
        <v>50</v>
      </c>
      <c r="B13148" s="4" t="s">
        <v>5</v>
      </c>
      <c r="C13148" s="2">
        <v>300278037</v>
      </c>
      <c r="D13148" s="4" t="s">
        <v>14</v>
      </c>
      <c r="E13148" s="2" t="str">
        <f t="shared" si="205"/>
        <v>Null</v>
      </c>
      <c r="F13148" s="4" t="s">
        <v>7</v>
      </c>
    </row>
    <row r="13149" spans="1:6" ht="13.8" x14ac:dyDescent="0.3">
      <c r="A13149" s="3" t="s">
        <v>50</v>
      </c>
      <c r="B13149" s="3" t="s">
        <v>5</v>
      </c>
      <c r="C13149" s="2">
        <v>300370171</v>
      </c>
      <c r="D13149" s="3" t="s">
        <v>14</v>
      </c>
      <c r="E13149" s="2" t="str">
        <f t="shared" si="205"/>
        <v>Null</v>
      </c>
      <c r="F13149" s="3" t="s">
        <v>15</v>
      </c>
    </row>
    <row r="13150" spans="1:6" ht="13.8" x14ac:dyDescent="0.3">
      <c r="A13150" s="4" t="s">
        <v>50</v>
      </c>
      <c r="B13150" s="4" t="s">
        <v>5</v>
      </c>
      <c r="C13150" s="2">
        <v>300959357</v>
      </c>
      <c r="D13150" s="4" t="s">
        <v>25</v>
      </c>
      <c r="E13150" s="2">
        <f t="shared" si="205"/>
        <v>1</v>
      </c>
      <c r="F13150" s="4" t="s">
        <v>7</v>
      </c>
    </row>
    <row r="13151" spans="1:6" ht="13.8" x14ac:dyDescent="0.3">
      <c r="A13151" s="3" t="s">
        <v>50</v>
      </c>
      <c r="B13151" s="3" t="s">
        <v>5</v>
      </c>
      <c r="C13151" s="2">
        <v>301316839</v>
      </c>
      <c r="D13151" s="3" t="s">
        <v>13</v>
      </c>
      <c r="E13151" s="2">
        <f t="shared" si="205"/>
        <v>4</v>
      </c>
      <c r="F13151" s="3" t="s">
        <v>20</v>
      </c>
    </row>
    <row r="13152" spans="1:6" ht="13.8" x14ac:dyDescent="0.3">
      <c r="A13152" s="4" t="s">
        <v>50</v>
      </c>
      <c r="B13152" s="4" t="s">
        <v>5</v>
      </c>
      <c r="C13152" s="2">
        <v>301631232</v>
      </c>
      <c r="D13152" s="4" t="s">
        <v>12</v>
      </c>
      <c r="E13152" s="2">
        <f t="shared" si="205"/>
        <v>3</v>
      </c>
      <c r="F13152" s="4" t="s">
        <v>7</v>
      </c>
    </row>
    <row r="13153" spans="1:6" ht="13.8" x14ac:dyDescent="0.3">
      <c r="A13153" s="3" t="s">
        <v>50</v>
      </c>
      <c r="B13153" s="3" t="s">
        <v>5</v>
      </c>
      <c r="C13153" s="2">
        <v>300463020</v>
      </c>
      <c r="D13153" s="3"/>
      <c r="E13153" s="2" t="str">
        <f t="shared" si="205"/>
        <v>Null</v>
      </c>
      <c r="F13153" s="3" t="s">
        <v>10</v>
      </c>
    </row>
    <row r="13154" spans="1:6" ht="13.8" x14ac:dyDescent="0.3">
      <c r="A13154" s="4" t="s">
        <v>50</v>
      </c>
      <c r="B13154" s="4" t="s">
        <v>5</v>
      </c>
      <c r="C13154" s="2">
        <v>301672230</v>
      </c>
      <c r="D13154" s="4" t="s">
        <v>17</v>
      </c>
      <c r="E13154" s="2">
        <f t="shared" si="205"/>
        <v>4.33</v>
      </c>
      <c r="F13154" s="4" t="s">
        <v>7</v>
      </c>
    </row>
    <row r="13155" spans="1:6" ht="13.8" x14ac:dyDescent="0.3">
      <c r="A13155" s="3" t="s">
        <v>50</v>
      </c>
      <c r="B13155" s="3" t="s">
        <v>5</v>
      </c>
      <c r="C13155" s="2">
        <v>301711142</v>
      </c>
      <c r="D13155" s="3" t="s">
        <v>13</v>
      </c>
      <c r="E13155" s="2">
        <f t="shared" si="205"/>
        <v>4</v>
      </c>
      <c r="F13155" s="3" t="s">
        <v>20</v>
      </c>
    </row>
    <row r="13156" spans="1:6" ht="13.8" x14ac:dyDescent="0.3">
      <c r="A13156" s="4" t="s">
        <v>50</v>
      </c>
      <c r="B13156" s="4" t="s">
        <v>5</v>
      </c>
      <c r="C13156" s="2">
        <v>301726124</v>
      </c>
      <c r="D13156" s="4" t="s">
        <v>12</v>
      </c>
      <c r="E13156" s="2">
        <f t="shared" si="205"/>
        <v>3</v>
      </c>
      <c r="F13156" s="4" t="s">
        <v>7</v>
      </c>
    </row>
    <row r="13157" spans="1:6" ht="13.8" x14ac:dyDescent="0.3">
      <c r="A13157" s="3" t="s">
        <v>50</v>
      </c>
      <c r="B13157" s="3" t="s">
        <v>5</v>
      </c>
      <c r="C13157" s="2">
        <v>301729351</v>
      </c>
      <c r="D13157" s="3" t="s">
        <v>25</v>
      </c>
      <c r="E13157" s="2">
        <f t="shared" si="205"/>
        <v>1</v>
      </c>
      <c r="F13157" s="3" t="s">
        <v>7</v>
      </c>
    </row>
    <row r="13158" spans="1:6" ht="13.8" x14ac:dyDescent="0.3">
      <c r="A13158" s="4" t="s">
        <v>50</v>
      </c>
      <c r="B13158" s="4" t="s">
        <v>5</v>
      </c>
      <c r="C13158" s="2">
        <v>301735146</v>
      </c>
      <c r="D13158" s="4" t="s">
        <v>14</v>
      </c>
      <c r="E13158" s="2" t="str">
        <f t="shared" si="205"/>
        <v>Null</v>
      </c>
      <c r="F13158" s="4" t="s">
        <v>23</v>
      </c>
    </row>
    <row r="13159" spans="1:6" ht="13.8" x14ac:dyDescent="0.3">
      <c r="A13159" s="3" t="s">
        <v>50</v>
      </c>
      <c r="B13159" s="3" t="s">
        <v>5</v>
      </c>
      <c r="C13159" s="2">
        <v>301756310</v>
      </c>
      <c r="D13159" s="3" t="s">
        <v>12</v>
      </c>
      <c r="E13159" s="2">
        <f t="shared" si="205"/>
        <v>3</v>
      </c>
      <c r="F13159" s="3" t="s">
        <v>7</v>
      </c>
    </row>
    <row r="13160" spans="1:6" ht="13.8" x14ac:dyDescent="0.3">
      <c r="A13160" s="4" t="s">
        <v>50</v>
      </c>
      <c r="B13160" s="4" t="s">
        <v>5</v>
      </c>
      <c r="C13160" s="2">
        <v>301764290</v>
      </c>
      <c r="D13160" s="4" t="s">
        <v>13</v>
      </c>
      <c r="E13160" s="2">
        <f t="shared" si="205"/>
        <v>4</v>
      </c>
      <c r="F13160" s="4" t="s">
        <v>7</v>
      </c>
    </row>
    <row r="13161" spans="1:6" ht="13.8" x14ac:dyDescent="0.3">
      <c r="A13161" s="3" t="s">
        <v>50</v>
      </c>
      <c r="B13161" s="3" t="s">
        <v>5</v>
      </c>
      <c r="C13161" s="2">
        <v>301765998</v>
      </c>
      <c r="D13161" s="3" t="s">
        <v>12</v>
      </c>
      <c r="E13161" s="2">
        <f t="shared" si="205"/>
        <v>3</v>
      </c>
      <c r="F13161" s="3" t="s">
        <v>7</v>
      </c>
    </row>
    <row r="13162" spans="1:6" ht="13.8" x14ac:dyDescent="0.3">
      <c r="A13162" s="4" t="s">
        <v>50</v>
      </c>
      <c r="B13162" s="4" t="s">
        <v>5</v>
      </c>
      <c r="C13162" s="2">
        <v>301774639</v>
      </c>
      <c r="D13162" s="4" t="s">
        <v>6</v>
      </c>
      <c r="E13162" s="2">
        <f t="shared" si="205"/>
        <v>0</v>
      </c>
      <c r="F13162" s="4" t="s">
        <v>7</v>
      </c>
    </row>
    <row r="13163" spans="1:6" ht="13.8" x14ac:dyDescent="0.3">
      <c r="A13163" s="3" t="s">
        <v>50</v>
      </c>
      <c r="B13163" s="3" t="s">
        <v>5</v>
      </c>
      <c r="C13163" s="2">
        <v>301792500</v>
      </c>
      <c r="D13163" s="3" t="s">
        <v>12</v>
      </c>
      <c r="E13163" s="2">
        <f t="shared" si="205"/>
        <v>3</v>
      </c>
      <c r="F13163" s="3" t="s">
        <v>20</v>
      </c>
    </row>
    <row r="13164" spans="1:6" ht="13.8" x14ac:dyDescent="0.3">
      <c r="A13164" s="4" t="s">
        <v>50</v>
      </c>
      <c r="B13164" s="4" t="s">
        <v>5</v>
      </c>
      <c r="C13164" s="2">
        <v>301407980</v>
      </c>
      <c r="D13164" s="4" t="s">
        <v>29</v>
      </c>
      <c r="E13164" s="2">
        <f t="shared" si="205"/>
        <v>0.67</v>
      </c>
      <c r="F13164" s="4" t="s">
        <v>7</v>
      </c>
    </row>
    <row r="13165" spans="1:6" ht="13.8" x14ac:dyDescent="0.3">
      <c r="A13165" s="3" t="s">
        <v>50</v>
      </c>
      <c r="B13165" s="3" t="s">
        <v>5</v>
      </c>
      <c r="C13165" s="2">
        <v>301632816</v>
      </c>
      <c r="D13165" s="3" t="s">
        <v>9</v>
      </c>
      <c r="E13165" s="2">
        <f t="shared" si="205"/>
        <v>2</v>
      </c>
      <c r="F13165" s="3" t="s">
        <v>7</v>
      </c>
    </row>
    <row r="13166" spans="1:6" ht="13.8" x14ac:dyDescent="0.3">
      <c r="A13166" s="4" t="s">
        <v>50</v>
      </c>
      <c r="B13166" s="4" t="s">
        <v>5</v>
      </c>
      <c r="C13166" s="2">
        <v>301645469</v>
      </c>
      <c r="D13166" s="4" t="s">
        <v>14</v>
      </c>
      <c r="E13166" s="2" t="str">
        <f t="shared" si="205"/>
        <v>Null</v>
      </c>
      <c r="F13166" s="4" t="s">
        <v>15</v>
      </c>
    </row>
    <row r="13167" spans="1:6" ht="13.8" x14ac:dyDescent="0.3">
      <c r="A13167" s="3" t="s">
        <v>50</v>
      </c>
      <c r="B13167" s="3" t="s">
        <v>5</v>
      </c>
      <c r="C13167" s="2">
        <v>301660725</v>
      </c>
      <c r="D13167" s="3" t="s">
        <v>9</v>
      </c>
      <c r="E13167" s="2">
        <f t="shared" si="205"/>
        <v>2</v>
      </c>
      <c r="F13167" s="3" t="s">
        <v>7</v>
      </c>
    </row>
    <row r="13168" spans="1:6" ht="13.8" x14ac:dyDescent="0.3">
      <c r="A13168" s="4" t="s">
        <v>50</v>
      </c>
      <c r="B13168" s="4" t="s">
        <v>5</v>
      </c>
      <c r="C13168" s="2">
        <v>301645724</v>
      </c>
      <c r="D13168" s="4"/>
      <c r="E13168" s="2" t="str">
        <f t="shared" si="205"/>
        <v>Null</v>
      </c>
      <c r="F13168" s="4" t="s">
        <v>10</v>
      </c>
    </row>
    <row r="13169" spans="1:6" ht="13.8" x14ac:dyDescent="0.3">
      <c r="A13169" s="3" t="s">
        <v>50</v>
      </c>
      <c r="B13169" s="3" t="s">
        <v>5</v>
      </c>
      <c r="C13169" s="2">
        <v>301682809</v>
      </c>
      <c r="D13169" s="3" t="s">
        <v>13</v>
      </c>
      <c r="E13169" s="2">
        <f t="shared" si="205"/>
        <v>4</v>
      </c>
      <c r="F13169" s="3" t="s">
        <v>7</v>
      </c>
    </row>
    <row r="13170" spans="1:6" ht="13.8" x14ac:dyDescent="0.3">
      <c r="A13170" s="4" t="s">
        <v>50</v>
      </c>
      <c r="B13170" s="4" t="s">
        <v>5</v>
      </c>
      <c r="C13170" s="2">
        <v>301751187</v>
      </c>
      <c r="D13170" s="4" t="s">
        <v>9</v>
      </c>
      <c r="E13170" s="2">
        <f t="shared" si="205"/>
        <v>2</v>
      </c>
      <c r="F13170" s="4" t="s">
        <v>7</v>
      </c>
    </row>
    <row r="13171" spans="1:6" ht="13.8" x14ac:dyDescent="0.3">
      <c r="A13171" s="3" t="s">
        <v>50</v>
      </c>
      <c r="B13171" s="3" t="s">
        <v>5</v>
      </c>
      <c r="C13171" s="2">
        <v>301762778</v>
      </c>
      <c r="D13171" s="3" t="s">
        <v>25</v>
      </c>
      <c r="E13171" s="2">
        <f t="shared" si="205"/>
        <v>1</v>
      </c>
      <c r="F13171" s="3" t="s">
        <v>7</v>
      </c>
    </row>
    <row r="13172" spans="1:6" ht="13.8" x14ac:dyDescent="0.3">
      <c r="A13172" s="4" t="s">
        <v>50</v>
      </c>
      <c r="B13172" s="4" t="s">
        <v>5</v>
      </c>
      <c r="C13172" s="2">
        <v>301765796</v>
      </c>
      <c r="D13172" s="4" t="s">
        <v>14</v>
      </c>
      <c r="E13172" s="2" t="str">
        <f t="shared" si="205"/>
        <v>Null</v>
      </c>
      <c r="F13172" s="4" t="s">
        <v>15</v>
      </c>
    </row>
    <row r="13173" spans="1:6" ht="13.8" x14ac:dyDescent="0.3">
      <c r="A13173" s="3" t="s">
        <v>50</v>
      </c>
      <c r="B13173" s="3" t="s">
        <v>5</v>
      </c>
      <c r="C13173" s="2">
        <v>301647534</v>
      </c>
      <c r="D13173" s="3" t="s">
        <v>18</v>
      </c>
      <c r="E13173" s="2">
        <f t="shared" si="205"/>
        <v>3.67</v>
      </c>
      <c r="F13173" s="3" t="s">
        <v>7</v>
      </c>
    </row>
    <row r="13174" spans="1:6" ht="13.8" x14ac:dyDescent="0.3">
      <c r="A13174" s="4" t="s">
        <v>50</v>
      </c>
      <c r="B13174" s="4" t="s">
        <v>5</v>
      </c>
      <c r="C13174" s="2">
        <v>301651293</v>
      </c>
      <c r="D13174" s="4" t="s">
        <v>9</v>
      </c>
      <c r="E13174" s="2">
        <f t="shared" si="205"/>
        <v>2</v>
      </c>
      <c r="F13174" s="4" t="s">
        <v>7</v>
      </c>
    </row>
    <row r="13175" spans="1:6" ht="13.8" x14ac:dyDescent="0.3">
      <c r="A13175" s="3" t="s">
        <v>50</v>
      </c>
      <c r="B13175" s="3" t="s">
        <v>5</v>
      </c>
      <c r="C13175" s="2">
        <v>301679062</v>
      </c>
      <c r="D13175" s="3" t="s">
        <v>9</v>
      </c>
      <c r="E13175" s="2">
        <f t="shared" si="205"/>
        <v>2</v>
      </c>
      <c r="F13175" s="3" t="s">
        <v>7</v>
      </c>
    </row>
    <row r="13176" spans="1:6" ht="13.8" x14ac:dyDescent="0.3">
      <c r="A13176" s="4" t="s">
        <v>50</v>
      </c>
      <c r="B13176" s="4" t="s">
        <v>5</v>
      </c>
      <c r="C13176" s="2">
        <v>301716798</v>
      </c>
      <c r="D13176" s="4" t="s">
        <v>24</v>
      </c>
      <c r="E13176" s="2">
        <f t="shared" si="205"/>
        <v>2.33</v>
      </c>
      <c r="F13176" s="4" t="s">
        <v>7</v>
      </c>
    </row>
    <row r="13177" spans="1:6" ht="13.8" x14ac:dyDescent="0.3">
      <c r="A13177" s="3" t="s">
        <v>50</v>
      </c>
      <c r="B13177" s="3" t="s">
        <v>5</v>
      </c>
      <c r="C13177" s="2">
        <v>301743277</v>
      </c>
      <c r="D13177" s="3" t="s">
        <v>6</v>
      </c>
      <c r="E13177" s="2">
        <f t="shared" si="205"/>
        <v>0</v>
      </c>
      <c r="F13177" s="3" t="s">
        <v>7</v>
      </c>
    </row>
    <row r="13178" spans="1:6" ht="13.8" x14ac:dyDescent="0.3">
      <c r="A13178" s="4" t="s">
        <v>50</v>
      </c>
      <c r="B13178" s="4" t="s">
        <v>5</v>
      </c>
      <c r="C13178" s="2">
        <v>301744123</v>
      </c>
      <c r="D13178" s="4"/>
      <c r="E13178" s="2" t="str">
        <f t="shared" si="205"/>
        <v>Null</v>
      </c>
      <c r="F13178" s="4" t="s">
        <v>10</v>
      </c>
    </row>
    <row r="13179" spans="1:6" ht="13.8" x14ac:dyDescent="0.3">
      <c r="A13179" s="3" t="s">
        <v>50</v>
      </c>
      <c r="B13179" s="3" t="s">
        <v>5</v>
      </c>
      <c r="C13179" s="2">
        <v>301777841</v>
      </c>
      <c r="D13179" s="3" t="s">
        <v>6</v>
      </c>
      <c r="E13179" s="2">
        <f t="shared" si="205"/>
        <v>0</v>
      </c>
      <c r="F13179" s="3" t="s">
        <v>7</v>
      </c>
    </row>
    <row r="13180" spans="1:6" ht="13.8" x14ac:dyDescent="0.3">
      <c r="A13180" s="4" t="s">
        <v>50</v>
      </c>
      <c r="B13180" s="4" t="s">
        <v>5</v>
      </c>
      <c r="C13180" s="2">
        <v>301562028</v>
      </c>
      <c r="D13180" s="4"/>
      <c r="E13180" s="2" t="str">
        <f t="shared" si="205"/>
        <v>Null</v>
      </c>
      <c r="F13180" s="4" t="s">
        <v>10</v>
      </c>
    </row>
    <row r="13181" spans="1:6" ht="13.8" x14ac:dyDescent="0.3">
      <c r="A13181" s="3" t="s">
        <v>50</v>
      </c>
      <c r="B13181" s="3" t="s">
        <v>5</v>
      </c>
      <c r="C13181" s="2">
        <v>301612348</v>
      </c>
      <c r="D13181" s="3" t="s">
        <v>6</v>
      </c>
      <c r="E13181" s="2">
        <f t="shared" si="205"/>
        <v>0</v>
      </c>
      <c r="F13181" s="3" t="s">
        <v>7</v>
      </c>
    </row>
    <row r="13182" spans="1:6" ht="13.8" x14ac:dyDescent="0.3">
      <c r="A13182" s="4" t="s">
        <v>50</v>
      </c>
      <c r="B13182" s="4" t="s">
        <v>5</v>
      </c>
      <c r="C13182" s="2">
        <v>301634374</v>
      </c>
      <c r="D13182" s="4" t="s">
        <v>25</v>
      </c>
      <c r="E13182" s="2">
        <f t="shared" si="205"/>
        <v>1</v>
      </c>
      <c r="F13182" s="4" t="s">
        <v>7</v>
      </c>
    </row>
    <row r="13183" spans="1:6" ht="13.8" x14ac:dyDescent="0.3">
      <c r="A13183" s="3" t="s">
        <v>50</v>
      </c>
      <c r="B13183" s="3" t="s">
        <v>5</v>
      </c>
      <c r="C13183" s="2">
        <v>301687890</v>
      </c>
      <c r="D13183" s="3"/>
      <c r="E13183" s="2" t="str">
        <f t="shared" si="205"/>
        <v>Null</v>
      </c>
      <c r="F13183" s="3" t="s">
        <v>10</v>
      </c>
    </row>
    <row r="13184" spans="1:6" ht="13.8" x14ac:dyDescent="0.3">
      <c r="A13184" s="4" t="s">
        <v>50</v>
      </c>
      <c r="B13184" s="4" t="s">
        <v>5</v>
      </c>
      <c r="C13184" s="2">
        <v>301725676</v>
      </c>
      <c r="D13184" s="4" t="s">
        <v>14</v>
      </c>
      <c r="E13184" s="2" t="str">
        <f t="shared" si="205"/>
        <v>Null</v>
      </c>
      <c r="F13184" s="4" t="s">
        <v>15</v>
      </c>
    </row>
    <row r="13185" spans="1:6" ht="13.8" x14ac:dyDescent="0.3">
      <c r="A13185" s="3" t="s">
        <v>50</v>
      </c>
      <c r="B13185" s="3" t="s">
        <v>5</v>
      </c>
      <c r="C13185" s="2">
        <v>301751107</v>
      </c>
      <c r="D13185" s="3" t="s">
        <v>13</v>
      </c>
      <c r="E13185" s="2">
        <f t="shared" si="205"/>
        <v>4</v>
      </c>
      <c r="F13185" s="3" t="s">
        <v>7</v>
      </c>
    </row>
    <row r="13186" spans="1:6" ht="13.8" x14ac:dyDescent="0.3">
      <c r="A13186" s="4" t="s">
        <v>50</v>
      </c>
      <c r="B13186" s="4" t="s">
        <v>5</v>
      </c>
      <c r="C13186" s="2">
        <v>301754024</v>
      </c>
      <c r="D13186" s="4" t="s">
        <v>25</v>
      </c>
      <c r="E13186" s="2">
        <f t="shared" si="205"/>
        <v>1</v>
      </c>
      <c r="F13186" s="4" t="s">
        <v>7</v>
      </c>
    </row>
    <row r="13187" spans="1:6" ht="13.8" x14ac:dyDescent="0.3">
      <c r="A13187" s="3" t="s">
        <v>50</v>
      </c>
      <c r="B13187" s="3" t="s">
        <v>5</v>
      </c>
      <c r="C13187" s="2">
        <v>301763118</v>
      </c>
      <c r="D13187" s="3" t="s">
        <v>14</v>
      </c>
      <c r="E13187" s="2" t="str">
        <f t="shared" ref="E13187:E13250" si="206">IF(D13187="A+",4.33,IF(D13187="A",4, IF(D13187="A-",3.67,IF(D13187="B+",3.33,IF(D13187="B",3,IF(D13187="B-",2.67,IF(D13187="C+",2.33,IF(D13187 ="C", 2,IF(D13187="C-",1.67,IF(D13187="D+",1.33,IF(D13187="D",1,IF(D13187="D-",0.67,IF(D13187="F",0,"Null")))))))))))))</f>
        <v>Null</v>
      </c>
      <c r="F13187" s="3" t="s">
        <v>15</v>
      </c>
    </row>
    <row r="13188" spans="1:6" ht="13.8" x14ac:dyDescent="0.3">
      <c r="A13188" s="4" t="s">
        <v>50</v>
      </c>
      <c r="B13188" s="4" t="s">
        <v>5</v>
      </c>
      <c r="C13188" s="2">
        <v>301784491</v>
      </c>
      <c r="D13188" s="4" t="s">
        <v>22</v>
      </c>
      <c r="E13188" s="2">
        <f t="shared" si="206"/>
        <v>2.67</v>
      </c>
      <c r="F13188" s="4" t="s">
        <v>7</v>
      </c>
    </row>
    <row r="13189" spans="1:6" ht="13.8" x14ac:dyDescent="0.3">
      <c r="A13189" s="3" t="s">
        <v>50</v>
      </c>
      <c r="B13189" s="3" t="s">
        <v>5</v>
      </c>
      <c r="C13189" s="2">
        <v>301710825</v>
      </c>
      <c r="D13189" s="3" t="s">
        <v>25</v>
      </c>
      <c r="E13189" s="2">
        <f t="shared" si="206"/>
        <v>1</v>
      </c>
      <c r="F13189" s="3" t="s">
        <v>7</v>
      </c>
    </row>
    <row r="13190" spans="1:6" ht="13.8" x14ac:dyDescent="0.3">
      <c r="A13190" s="4" t="s">
        <v>50</v>
      </c>
      <c r="B13190" s="4" t="s">
        <v>5</v>
      </c>
      <c r="C13190" s="2">
        <v>301751293</v>
      </c>
      <c r="D13190" s="4" t="s">
        <v>25</v>
      </c>
      <c r="E13190" s="2">
        <f t="shared" si="206"/>
        <v>1</v>
      </c>
      <c r="F13190" s="4" t="s">
        <v>7</v>
      </c>
    </row>
    <row r="13191" spans="1:6" ht="13.8" x14ac:dyDescent="0.3">
      <c r="A13191" s="3" t="s">
        <v>50</v>
      </c>
      <c r="B13191" s="3" t="s">
        <v>5</v>
      </c>
      <c r="C13191" s="2">
        <v>301756361</v>
      </c>
      <c r="D13191" s="3" t="s">
        <v>13</v>
      </c>
      <c r="E13191" s="2">
        <f t="shared" si="206"/>
        <v>4</v>
      </c>
      <c r="F13191" s="3" t="s">
        <v>7</v>
      </c>
    </row>
    <row r="13192" spans="1:6" ht="13.8" x14ac:dyDescent="0.3">
      <c r="A13192" s="4" t="s">
        <v>50</v>
      </c>
      <c r="B13192" s="4" t="s">
        <v>5</v>
      </c>
      <c r="C13192" s="2">
        <v>301763465</v>
      </c>
      <c r="D13192" s="4"/>
      <c r="E13192" s="2" t="str">
        <f t="shared" si="206"/>
        <v>Null</v>
      </c>
      <c r="F13192" s="4" t="s">
        <v>10</v>
      </c>
    </row>
    <row r="13193" spans="1:6" ht="13.8" x14ac:dyDescent="0.3">
      <c r="A13193" s="3" t="s">
        <v>50</v>
      </c>
      <c r="B13193" s="3" t="s">
        <v>5</v>
      </c>
      <c r="C13193" s="2">
        <v>301766147</v>
      </c>
      <c r="D13193" s="3" t="s">
        <v>12</v>
      </c>
      <c r="E13193" s="2">
        <f t="shared" si="206"/>
        <v>3</v>
      </c>
      <c r="F13193" s="3" t="s">
        <v>7</v>
      </c>
    </row>
    <row r="13194" spans="1:6" ht="13.8" x14ac:dyDescent="0.3">
      <c r="A13194" s="4" t="s">
        <v>50</v>
      </c>
      <c r="B13194" s="4" t="s">
        <v>5</v>
      </c>
      <c r="C13194" s="2">
        <v>301766802</v>
      </c>
      <c r="D13194" s="4" t="s">
        <v>25</v>
      </c>
      <c r="E13194" s="2">
        <f t="shared" si="206"/>
        <v>1</v>
      </c>
      <c r="F13194" s="4" t="s">
        <v>7</v>
      </c>
    </row>
    <row r="13195" spans="1:6" ht="13.8" x14ac:dyDescent="0.3">
      <c r="A13195" s="3" t="s">
        <v>50</v>
      </c>
      <c r="B13195" s="3" t="s">
        <v>5</v>
      </c>
      <c r="C13195" s="2">
        <v>301768222</v>
      </c>
      <c r="D13195" s="3" t="s">
        <v>14</v>
      </c>
      <c r="E13195" s="2" t="str">
        <f t="shared" si="206"/>
        <v>Null</v>
      </c>
      <c r="F13195" s="3" t="s">
        <v>15</v>
      </c>
    </row>
    <row r="13196" spans="1:6" ht="13.8" x14ac:dyDescent="0.3">
      <c r="A13196" s="4" t="s">
        <v>50</v>
      </c>
      <c r="B13196" s="4" t="s">
        <v>5</v>
      </c>
      <c r="C13196" s="2">
        <v>301773940</v>
      </c>
      <c r="D13196" s="4" t="s">
        <v>14</v>
      </c>
      <c r="E13196" s="2" t="str">
        <f t="shared" si="206"/>
        <v>Null</v>
      </c>
      <c r="F13196" s="4" t="s">
        <v>15</v>
      </c>
    </row>
    <row r="13197" spans="1:6" ht="13.8" x14ac:dyDescent="0.3">
      <c r="A13197" s="3" t="s">
        <v>50</v>
      </c>
      <c r="B13197" s="3" t="s">
        <v>5</v>
      </c>
      <c r="C13197" s="2">
        <v>301696278</v>
      </c>
      <c r="D13197" s="3" t="s">
        <v>24</v>
      </c>
      <c r="E13197" s="2">
        <f t="shared" si="206"/>
        <v>2.33</v>
      </c>
      <c r="F13197" s="3" t="s">
        <v>7</v>
      </c>
    </row>
    <row r="13198" spans="1:6" ht="13.8" x14ac:dyDescent="0.3">
      <c r="A13198" s="4" t="s">
        <v>50</v>
      </c>
      <c r="B13198" s="4" t="s">
        <v>5</v>
      </c>
      <c r="C13198" s="2">
        <v>301730651</v>
      </c>
      <c r="D13198" s="4"/>
      <c r="E13198" s="2" t="str">
        <f t="shared" si="206"/>
        <v>Null</v>
      </c>
      <c r="F13198" s="4" t="s">
        <v>10</v>
      </c>
    </row>
    <row r="13199" spans="1:6" ht="13.8" x14ac:dyDescent="0.3">
      <c r="A13199" s="3" t="s">
        <v>50</v>
      </c>
      <c r="B13199" s="3" t="s">
        <v>5</v>
      </c>
      <c r="C13199" s="2">
        <v>301705374</v>
      </c>
      <c r="D13199" s="3" t="s">
        <v>14</v>
      </c>
      <c r="E13199" s="2" t="str">
        <f t="shared" si="206"/>
        <v>Null</v>
      </c>
      <c r="F13199" s="3" t="s">
        <v>15</v>
      </c>
    </row>
    <row r="13200" spans="1:6" ht="13.8" x14ac:dyDescent="0.3">
      <c r="A13200" s="4" t="s">
        <v>50</v>
      </c>
      <c r="B13200" s="4" t="s">
        <v>5</v>
      </c>
      <c r="C13200" s="2">
        <v>301718147</v>
      </c>
      <c r="D13200" s="4"/>
      <c r="E13200" s="2" t="str">
        <f t="shared" si="206"/>
        <v>Null</v>
      </c>
      <c r="F13200" s="4" t="s">
        <v>10</v>
      </c>
    </row>
    <row r="13201" spans="1:6" ht="13.8" x14ac:dyDescent="0.3">
      <c r="A13201" s="3" t="s">
        <v>50</v>
      </c>
      <c r="B13201" s="3" t="s">
        <v>5</v>
      </c>
      <c r="C13201" s="2">
        <v>301748872</v>
      </c>
      <c r="D13201" s="3" t="s">
        <v>25</v>
      </c>
      <c r="E13201" s="2">
        <f t="shared" si="206"/>
        <v>1</v>
      </c>
      <c r="F13201" s="3" t="s">
        <v>7</v>
      </c>
    </row>
    <row r="13202" spans="1:6" ht="13.8" x14ac:dyDescent="0.3">
      <c r="A13202" s="4" t="s">
        <v>50</v>
      </c>
      <c r="B13202" s="4" t="s">
        <v>5</v>
      </c>
      <c r="C13202" s="2">
        <v>301771670</v>
      </c>
      <c r="D13202" s="4" t="s">
        <v>12</v>
      </c>
      <c r="E13202" s="2">
        <f t="shared" si="206"/>
        <v>3</v>
      </c>
      <c r="F13202" s="4" t="s">
        <v>7</v>
      </c>
    </row>
    <row r="13203" spans="1:6" ht="13.8" x14ac:dyDescent="0.3">
      <c r="A13203" s="3" t="s">
        <v>50</v>
      </c>
      <c r="B13203" s="3" t="s">
        <v>5</v>
      </c>
      <c r="C13203" s="2">
        <v>300877967</v>
      </c>
      <c r="D13203" s="3" t="s">
        <v>6</v>
      </c>
      <c r="E13203" s="2">
        <f t="shared" si="206"/>
        <v>0</v>
      </c>
      <c r="F13203" s="3" t="s">
        <v>7</v>
      </c>
    </row>
    <row r="13204" spans="1:6" ht="13.8" x14ac:dyDescent="0.3">
      <c r="A13204" s="4" t="s">
        <v>50</v>
      </c>
      <c r="B13204" s="4" t="s">
        <v>5</v>
      </c>
      <c r="C13204" s="2">
        <v>301787471</v>
      </c>
      <c r="D13204" s="4" t="s">
        <v>14</v>
      </c>
      <c r="E13204" s="2" t="str">
        <f t="shared" si="206"/>
        <v>Null</v>
      </c>
      <c r="F13204" s="4" t="s">
        <v>15</v>
      </c>
    </row>
    <row r="13205" spans="1:6" ht="13.8" x14ac:dyDescent="0.3">
      <c r="A13205" s="3" t="s">
        <v>50</v>
      </c>
      <c r="B13205" s="3" t="s">
        <v>5</v>
      </c>
      <c r="C13205" s="2">
        <v>301600065</v>
      </c>
      <c r="D13205" s="3"/>
      <c r="E13205" s="2" t="str">
        <f t="shared" si="206"/>
        <v>Null</v>
      </c>
      <c r="F13205" s="3" t="s">
        <v>10</v>
      </c>
    </row>
    <row r="13206" spans="1:6" ht="13.8" x14ac:dyDescent="0.3">
      <c r="A13206" s="4" t="s">
        <v>50</v>
      </c>
      <c r="B13206" s="4" t="s">
        <v>5</v>
      </c>
      <c r="C13206" s="2">
        <v>301760432</v>
      </c>
      <c r="D13206" s="4"/>
      <c r="E13206" s="2" t="str">
        <f t="shared" si="206"/>
        <v>Null</v>
      </c>
      <c r="F13206" s="4" t="s">
        <v>10</v>
      </c>
    </row>
    <row r="13207" spans="1:6" ht="13.8" x14ac:dyDescent="0.3">
      <c r="A13207" s="3" t="s">
        <v>50</v>
      </c>
      <c r="B13207" s="3" t="s">
        <v>5</v>
      </c>
      <c r="C13207" s="2">
        <v>300911528</v>
      </c>
      <c r="D13207" s="3"/>
      <c r="E13207" s="2" t="str">
        <f t="shared" si="206"/>
        <v>Null</v>
      </c>
      <c r="F13207" s="3" t="s">
        <v>10</v>
      </c>
    </row>
    <row r="13208" spans="1:6" ht="13.8" x14ac:dyDescent="0.3">
      <c r="A13208" s="4" t="s">
        <v>50</v>
      </c>
      <c r="B13208" s="4" t="s">
        <v>5</v>
      </c>
      <c r="C13208" s="2">
        <v>301730651</v>
      </c>
      <c r="D13208" s="4"/>
      <c r="E13208" s="2" t="str">
        <f t="shared" si="206"/>
        <v>Null</v>
      </c>
      <c r="F13208" s="4" t="s">
        <v>10</v>
      </c>
    </row>
    <row r="13209" spans="1:6" ht="13.8" x14ac:dyDescent="0.3">
      <c r="A13209" s="3" t="s">
        <v>50</v>
      </c>
      <c r="B13209" s="3" t="s">
        <v>5</v>
      </c>
      <c r="C13209" s="2">
        <v>301750260</v>
      </c>
      <c r="D13209" s="3" t="s">
        <v>6</v>
      </c>
      <c r="E13209" s="2">
        <f t="shared" si="206"/>
        <v>0</v>
      </c>
      <c r="F13209" s="3" t="s">
        <v>7</v>
      </c>
    </row>
    <row r="13210" spans="1:6" ht="13.8" x14ac:dyDescent="0.3">
      <c r="A13210" s="4" t="s">
        <v>50</v>
      </c>
      <c r="B13210" s="4" t="s">
        <v>5</v>
      </c>
      <c r="C13210" s="2">
        <v>301761194</v>
      </c>
      <c r="D13210" s="4" t="s">
        <v>25</v>
      </c>
      <c r="E13210" s="2">
        <f t="shared" si="206"/>
        <v>1</v>
      </c>
      <c r="F13210" s="4" t="s">
        <v>7</v>
      </c>
    </row>
    <row r="13211" spans="1:6" ht="13.8" x14ac:dyDescent="0.3">
      <c r="A13211" s="3" t="s">
        <v>50</v>
      </c>
      <c r="B13211" s="3" t="s">
        <v>5</v>
      </c>
      <c r="C13211" s="2">
        <v>301779868</v>
      </c>
      <c r="D13211" s="3" t="s">
        <v>12</v>
      </c>
      <c r="E13211" s="2">
        <f t="shared" si="206"/>
        <v>3</v>
      </c>
      <c r="F13211" s="3" t="s">
        <v>20</v>
      </c>
    </row>
    <row r="13212" spans="1:6" ht="13.8" x14ac:dyDescent="0.3">
      <c r="A13212" s="4" t="s">
        <v>50</v>
      </c>
      <c r="B13212" s="4" t="s">
        <v>5</v>
      </c>
      <c r="C13212" s="2">
        <v>301782771</v>
      </c>
      <c r="D13212" s="4" t="s">
        <v>12</v>
      </c>
      <c r="E13212" s="2">
        <f t="shared" si="206"/>
        <v>3</v>
      </c>
      <c r="F13212" s="4" t="s">
        <v>7</v>
      </c>
    </row>
    <row r="13213" spans="1:6" ht="13.8" x14ac:dyDescent="0.3">
      <c r="A13213" s="3" t="s">
        <v>50</v>
      </c>
      <c r="B13213" s="3" t="s">
        <v>5</v>
      </c>
      <c r="C13213" s="2">
        <v>301792045</v>
      </c>
      <c r="D13213" s="3" t="s">
        <v>14</v>
      </c>
      <c r="E13213" s="2" t="str">
        <f t="shared" si="206"/>
        <v>Null</v>
      </c>
      <c r="F13213" s="3" t="s">
        <v>15</v>
      </c>
    </row>
    <row r="13214" spans="1:6" ht="13.8" x14ac:dyDescent="0.3">
      <c r="A13214" s="4" t="s">
        <v>50</v>
      </c>
      <c r="B13214" s="4" t="s">
        <v>5</v>
      </c>
      <c r="C13214" s="2">
        <v>301795317</v>
      </c>
      <c r="D13214" s="4" t="s">
        <v>9</v>
      </c>
      <c r="E13214" s="2">
        <f t="shared" si="206"/>
        <v>2</v>
      </c>
      <c r="F13214" s="4" t="s">
        <v>7</v>
      </c>
    </row>
    <row r="13215" spans="1:6" ht="13.8" x14ac:dyDescent="0.3">
      <c r="A13215" s="3" t="s">
        <v>50</v>
      </c>
      <c r="B13215" s="3" t="s">
        <v>5</v>
      </c>
      <c r="C13215" s="2">
        <v>301508128</v>
      </c>
      <c r="D13215" s="3" t="s">
        <v>14</v>
      </c>
      <c r="E13215" s="2" t="str">
        <f t="shared" si="206"/>
        <v>Null</v>
      </c>
      <c r="F13215" s="3" t="s">
        <v>15</v>
      </c>
    </row>
    <row r="13216" spans="1:6" ht="13.8" x14ac:dyDescent="0.3">
      <c r="A13216" s="4" t="s">
        <v>50</v>
      </c>
      <c r="B13216" s="4" t="s">
        <v>5</v>
      </c>
      <c r="C13216" s="2">
        <v>301684834</v>
      </c>
      <c r="D13216" s="4" t="s">
        <v>14</v>
      </c>
      <c r="E13216" s="2" t="str">
        <f t="shared" si="206"/>
        <v>Null</v>
      </c>
      <c r="F13216" s="4" t="s">
        <v>15</v>
      </c>
    </row>
    <row r="13217" spans="1:6" ht="13.8" x14ac:dyDescent="0.3">
      <c r="A13217" s="3" t="s">
        <v>50</v>
      </c>
      <c r="B13217" s="3" t="s">
        <v>5</v>
      </c>
      <c r="C13217" s="2">
        <v>301760860</v>
      </c>
      <c r="D13217" s="3" t="s">
        <v>22</v>
      </c>
      <c r="E13217" s="2">
        <f t="shared" si="206"/>
        <v>2.67</v>
      </c>
      <c r="F13217" s="3" t="s">
        <v>20</v>
      </c>
    </row>
    <row r="13218" spans="1:6" ht="13.8" x14ac:dyDescent="0.3">
      <c r="A13218" s="4" t="s">
        <v>50</v>
      </c>
      <c r="B13218" s="4" t="s">
        <v>5</v>
      </c>
      <c r="C13218" s="2">
        <v>301784491</v>
      </c>
      <c r="D13218" s="4"/>
      <c r="E13218" s="2" t="str">
        <f t="shared" si="206"/>
        <v>Null</v>
      </c>
      <c r="F13218" s="4" t="s">
        <v>10</v>
      </c>
    </row>
    <row r="13219" spans="1:6" ht="13.8" x14ac:dyDescent="0.3">
      <c r="A13219" s="3" t="s">
        <v>50</v>
      </c>
      <c r="B13219" s="3" t="s">
        <v>5</v>
      </c>
      <c r="C13219" s="2">
        <v>301799745</v>
      </c>
      <c r="D13219" s="3" t="s">
        <v>13</v>
      </c>
      <c r="E13219" s="2">
        <f t="shared" si="206"/>
        <v>4</v>
      </c>
      <c r="F13219" s="3" t="s">
        <v>20</v>
      </c>
    </row>
    <row r="13220" spans="1:6" ht="13.8" x14ac:dyDescent="0.3">
      <c r="A13220" s="4" t="s">
        <v>50</v>
      </c>
      <c r="B13220" s="4" t="s">
        <v>5</v>
      </c>
      <c r="C13220" s="2">
        <v>301721678</v>
      </c>
      <c r="D13220" s="4" t="s">
        <v>13</v>
      </c>
      <c r="E13220" s="2">
        <f t="shared" si="206"/>
        <v>4</v>
      </c>
      <c r="F13220" s="4" t="s">
        <v>20</v>
      </c>
    </row>
    <row r="13221" spans="1:6" ht="13.8" x14ac:dyDescent="0.3">
      <c r="A13221" s="2" t="s">
        <v>51</v>
      </c>
      <c r="B13221" s="2" t="s">
        <v>8</v>
      </c>
      <c r="C13221" s="2">
        <v>301709586</v>
      </c>
      <c r="D13221" s="2" t="s">
        <v>13</v>
      </c>
      <c r="E13221" s="2">
        <f t="shared" si="206"/>
        <v>4</v>
      </c>
      <c r="F13221" s="2" t="s">
        <v>7</v>
      </c>
    </row>
    <row r="13222" spans="1:6" ht="13.8" x14ac:dyDescent="0.3">
      <c r="A13222" s="3" t="s">
        <v>51</v>
      </c>
      <c r="B13222" s="3" t="s">
        <v>8</v>
      </c>
      <c r="C13222" s="2">
        <v>301748765</v>
      </c>
      <c r="D13222" s="3" t="s">
        <v>24</v>
      </c>
      <c r="E13222" s="2">
        <f t="shared" si="206"/>
        <v>2.33</v>
      </c>
      <c r="F13222" s="3" t="s">
        <v>7</v>
      </c>
    </row>
    <row r="13223" spans="1:6" ht="13.8" x14ac:dyDescent="0.3">
      <c r="A13223" s="4" t="s">
        <v>51</v>
      </c>
      <c r="B13223" s="4" t="s">
        <v>8</v>
      </c>
      <c r="C13223" s="2">
        <v>301789452</v>
      </c>
      <c r="D13223" s="4" t="s">
        <v>9</v>
      </c>
      <c r="E13223" s="2">
        <f t="shared" si="206"/>
        <v>2</v>
      </c>
      <c r="F13223" s="4" t="s">
        <v>20</v>
      </c>
    </row>
    <row r="13224" spans="1:6" ht="13.8" x14ac:dyDescent="0.3">
      <c r="A13224" s="3" t="s">
        <v>51</v>
      </c>
      <c r="B13224" s="3" t="s">
        <v>8</v>
      </c>
      <c r="C13224" s="2">
        <v>301795164</v>
      </c>
      <c r="D13224" s="3" t="s">
        <v>14</v>
      </c>
      <c r="E13224" s="2" t="str">
        <f t="shared" si="206"/>
        <v>Null</v>
      </c>
      <c r="F13224" s="3" t="s">
        <v>15</v>
      </c>
    </row>
    <row r="13225" spans="1:6" ht="13.8" x14ac:dyDescent="0.3">
      <c r="A13225" s="4" t="s">
        <v>51</v>
      </c>
      <c r="B13225" s="4" t="s">
        <v>8</v>
      </c>
      <c r="C13225" s="2">
        <v>301727359</v>
      </c>
      <c r="D13225" s="4" t="s">
        <v>12</v>
      </c>
      <c r="E13225" s="2">
        <f t="shared" si="206"/>
        <v>3</v>
      </c>
      <c r="F13225" s="4" t="s">
        <v>7</v>
      </c>
    </row>
    <row r="13226" spans="1:6" ht="13.8" x14ac:dyDescent="0.3">
      <c r="A13226" s="3" t="s">
        <v>51</v>
      </c>
      <c r="B13226" s="3" t="s">
        <v>8</v>
      </c>
      <c r="C13226" s="2">
        <v>301728627</v>
      </c>
      <c r="D13226" s="3"/>
      <c r="E13226" s="2" t="str">
        <f t="shared" si="206"/>
        <v>Null</v>
      </c>
      <c r="F13226" s="3" t="s">
        <v>10</v>
      </c>
    </row>
    <row r="13227" spans="1:6" ht="13.8" x14ac:dyDescent="0.3">
      <c r="A13227" s="4" t="s">
        <v>51</v>
      </c>
      <c r="B13227" s="4" t="s">
        <v>8</v>
      </c>
      <c r="C13227" s="2">
        <v>301774596</v>
      </c>
      <c r="D13227" s="4" t="s">
        <v>14</v>
      </c>
      <c r="E13227" s="2" t="str">
        <f t="shared" si="206"/>
        <v>Null</v>
      </c>
      <c r="F13227" s="4" t="s">
        <v>15</v>
      </c>
    </row>
    <row r="13228" spans="1:6" ht="13.8" x14ac:dyDescent="0.3">
      <c r="A13228" s="3" t="s">
        <v>51</v>
      </c>
      <c r="B13228" s="3" t="s">
        <v>8</v>
      </c>
      <c r="C13228" s="2">
        <v>301692904</v>
      </c>
      <c r="D13228" s="3" t="s">
        <v>19</v>
      </c>
      <c r="E13228" s="2">
        <f t="shared" si="206"/>
        <v>1.33</v>
      </c>
      <c r="F13228" s="3" t="s">
        <v>7</v>
      </c>
    </row>
    <row r="13229" spans="1:6" ht="13.8" x14ac:dyDescent="0.3">
      <c r="A13229" s="4" t="s">
        <v>51</v>
      </c>
      <c r="B13229" s="4" t="s">
        <v>8</v>
      </c>
      <c r="C13229" s="2">
        <v>301822217</v>
      </c>
      <c r="D13229" s="4"/>
      <c r="E13229" s="2" t="str">
        <f t="shared" si="206"/>
        <v>Null</v>
      </c>
      <c r="F13229" s="4" t="s">
        <v>30</v>
      </c>
    </row>
    <row r="13230" spans="1:6" ht="13.8" x14ac:dyDescent="0.3">
      <c r="A13230" s="3" t="s">
        <v>51</v>
      </c>
      <c r="B13230" s="3" t="s">
        <v>8</v>
      </c>
      <c r="C13230" s="2">
        <v>301769728</v>
      </c>
      <c r="D13230" s="3" t="s">
        <v>14</v>
      </c>
      <c r="E13230" s="2" t="str">
        <f t="shared" si="206"/>
        <v>Null</v>
      </c>
      <c r="F13230" s="3" t="s">
        <v>15</v>
      </c>
    </row>
    <row r="13231" spans="1:6" ht="13.8" x14ac:dyDescent="0.3">
      <c r="A13231" s="4" t="s">
        <v>51</v>
      </c>
      <c r="B13231" s="4" t="s">
        <v>8</v>
      </c>
      <c r="C13231" s="2">
        <v>301721244</v>
      </c>
      <c r="D13231" s="4"/>
      <c r="E13231" s="2" t="str">
        <f t="shared" si="206"/>
        <v>Null</v>
      </c>
      <c r="F13231" s="4" t="s">
        <v>10</v>
      </c>
    </row>
    <row r="13232" spans="1:6" ht="13.8" x14ac:dyDescent="0.3">
      <c r="A13232" s="3" t="s">
        <v>51</v>
      </c>
      <c r="B13232" s="3" t="s">
        <v>8</v>
      </c>
      <c r="C13232" s="2">
        <v>301724703</v>
      </c>
      <c r="D13232" s="3" t="s">
        <v>9</v>
      </c>
      <c r="E13232" s="2">
        <f t="shared" si="206"/>
        <v>2</v>
      </c>
      <c r="F13232" s="3" t="s">
        <v>7</v>
      </c>
    </row>
    <row r="13233" spans="1:6" ht="13.8" x14ac:dyDescent="0.3">
      <c r="A13233" s="4" t="s">
        <v>51</v>
      </c>
      <c r="B13233" s="4" t="s">
        <v>8</v>
      </c>
      <c r="C13233" s="2">
        <v>301679803</v>
      </c>
      <c r="D13233" s="4" t="s">
        <v>14</v>
      </c>
      <c r="E13233" s="2" t="str">
        <f t="shared" si="206"/>
        <v>Null</v>
      </c>
      <c r="F13233" s="4" t="s">
        <v>15</v>
      </c>
    </row>
    <row r="13234" spans="1:6" ht="13.8" x14ac:dyDescent="0.3">
      <c r="A13234" s="3" t="s">
        <v>51</v>
      </c>
      <c r="B13234" s="3" t="s">
        <v>8</v>
      </c>
      <c r="C13234" s="2">
        <v>301735610</v>
      </c>
      <c r="D13234" s="3"/>
      <c r="E13234" s="2" t="str">
        <f t="shared" si="206"/>
        <v>Null</v>
      </c>
      <c r="F13234" s="3" t="s">
        <v>10</v>
      </c>
    </row>
    <row r="13235" spans="1:6" ht="13.8" x14ac:dyDescent="0.3">
      <c r="A13235" s="4" t="s">
        <v>51</v>
      </c>
      <c r="B13235" s="4" t="s">
        <v>8</v>
      </c>
      <c r="C13235" s="2">
        <v>301765937</v>
      </c>
      <c r="D13235" s="4" t="s">
        <v>26</v>
      </c>
      <c r="E13235" s="2">
        <f t="shared" si="206"/>
        <v>3.33</v>
      </c>
      <c r="F13235" s="4" t="s">
        <v>7</v>
      </c>
    </row>
    <row r="13236" spans="1:6" ht="13.8" x14ac:dyDescent="0.3">
      <c r="A13236" s="3" t="s">
        <v>51</v>
      </c>
      <c r="B13236" s="3" t="s">
        <v>8</v>
      </c>
      <c r="C13236" s="2">
        <v>301795482</v>
      </c>
      <c r="D13236" s="3" t="s">
        <v>24</v>
      </c>
      <c r="E13236" s="2">
        <f t="shared" si="206"/>
        <v>2.33</v>
      </c>
      <c r="F13236" s="3" t="s">
        <v>7</v>
      </c>
    </row>
    <row r="13237" spans="1:6" ht="13.8" x14ac:dyDescent="0.3">
      <c r="A13237" s="4" t="s">
        <v>51</v>
      </c>
      <c r="B13237" s="4" t="s">
        <v>8</v>
      </c>
      <c r="C13237" s="2">
        <v>301770874</v>
      </c>
      <c r="D13237" s="4" t="s">
        <v>25</v>
      </c>
      <c r="E13237" s="2">
        <f t="shared" si="206"/>
        <v>1</v>
      </c>
      <c r="F13237" s="4" t="s">
        <v>7</v>
      </c>
    </row>
    <row r="13238" spans="1:6" ht="13.8" x14ac:dyDescent="0.3">
      <c r="A13238" s="3" t="s">
        <v>51</v>
      </c>
      <c r="B13238" s="3" t="s">
        <v>8</v>
      </c>
      <c r="C13238" s="2">
        <v>301797813</v>
      </c>
      <c r="D13238" s="3" t="s">
        <v>13</v>
      </c>
      <c r="E13238" s="2">
        <f t="shared" si="206"/>
        <v>4</v>
      </c>
      <c r="F13238" s="3" t="s">
        <v>7</v>
      </c>
    </row>
    <row r="13239" spans="1:6" ht="13.8" x14ac:dyDescent="0.3">
      <c r="A13239" s="4" t="s">
        <v>51</v>
      </c>
      <c r="B13239" s="4" t="s">
        <v>8</v>
      </c>
      <c r="C13239" s="2">
        <v>301678356</v>
      </c>
      <c r="D13239" s="4" t="s">
        <v>25</v>
      </c>
      <c r="E13239" s="2">
        <f t="shared" si="206"/>
        <v>1</v>
      </c>
      <c r="F13239" s="4" t="s">
        <v>7</v>
      </c>
    </row>
    <row r="13240" spans="1:6" ht="13.8" x14ac:dyDescent="0.3">
      <c r="A13240" s="3" t="s">
        <v>51</v>
      </c>
      <c r="B13240" s="3" t="s">
        <v>8</v>
      </c>
      <c r="C13240" s="2">
        <v>301780430</v>
      </c>
      <c r="D13240" s="3" t="s">
        <v>6</v>
      </c>
      <c r="E13240" s="2">
        <f t="shared" si="206"/>
        <v>0</v>
      </c>
      <c r="F13240" s="3" t="s">
        <v>7</v>
      </c>
    </row>
    <row r="13241" spans="1:6" ht="13.8" x14ac:dyDescent="0.3">
      <c r="A13241" s="4" t="s">
        <v>51</v>
      </c>
      <c r="B13241" s="4" t="s">
        <v>8</v>
      </c>
      <c r="C13241" s="2">
        <v>301577244</v>
      </c>
      <c r="D13241" s="4" t="s">
        <v>14</v>
      </c>
      <c r="E13241" s="2" t="str">
        <f t="shared" si="206"/>
        <v>Null</v>
      </c>
      <c r="F13241" s="4" t="s">
        <v>15</v>
      </c>
    </row>
    <row r="13242" spans="1:6" ht="13.8" x14ac:dyDescent="0.3">
      <c r="A13242" s="3" t="s">
        <v>51</v>
      </c>
      <c r="B13242" s="3" t="s">
        <v>8</v>
      </c>
      <c r="C13242" s="2">
        <v>301106496</v>
      </c>
      <c r="D13242" s="3" t="s">
        <v>13</v>
      </c>
      <c r="E13242" s="2">
        <f t="shared" si="206"/>
        <v>4</v>
      </c>
      <c r="F13242" s="3" t="s">
        <v>7</v>
      </c>
    </row>
    <row r="13243" spans="1:6" ht="13.8" x14ac:dyDescent="0.3">
      <c r="A13243" s="4" t="s">
        <v>51</v>
      </c>
      <c r="B13243" s="4" t="s">
        <v>8</v>
      </c>
      <c r="C13243" s="2">
        <v>301798458</v>
      </c>
      <c r="D13243" s="4" t="s">
        <v>12</v>
      </c>
      <c r="E13243" s="2">
        <f t="shared" si="206"/>
        <v>3</v>
      </c>
      <c r="F13243" s="4" t="s">
        <v>7</v>
      </c>
    </row>
    <row r="13244" spans="1:6" ht="13.8" x14ac:dyDescent="0.3">
      <c r="A13244" s="3" t="s">
        <v>51</v>
      </c>
      <c r="B13244" s="3" t="s">
        <v>8</v>
      </c>
      <c r="C13244" s="2">
        <v>301765906</v>
      </c>
      <c r="D13244" s="3"/>
      <c r="E13244" s="2" t="str">
        <f t="shared" si="206"/>
        <v>Null</v>
      </c>
      <c r="F13244" s="3" t="s">
        <v>10</v>
      </c>
    </row>
    <row r="13245" spans="1:6" ht="13.8" x14ac:dyDescent="0.3">
      <c r="A13245" s="4" t="s">
        <v>51</v>
      </c>
      <c r="B13245" s="4" t="s">
        <v>8</v>
      </c>
      <c r="C13245" s="2">
        <v>301750877</v>
      </c>
      <c r="D13245" s="4"/>
      <c r="E13245" s="2" t="str">
        <f t="shared" si="206"/>
        <v>Null</v>
      </c>
      <c r="F13245" s="4" t="s">
        <v>10</v>
      </c>
    </row>
    <row r="13246" spans="1:6" ht="13.8" x14ac:dyDescent="0.3">
      <c r="A13246" s="3" t="s">
        <v>51</v>
      </c>
      <c r="B13246" s="3" t="s">
        <v>8</v>
      </c>
      <c r="C13246" s="2">
        <v>301744950</v>
      </c>
      <c r="D13246" s="3" t="s">
        <v>14</v>
      </c>
      <c r="E13246" s="2" t="str">
        <f t="shared" si="206"/>
        <v>Null</v>
      </c>
      <c r="F13246" s="3" t="s">
        <v>15</v>
      </c>
    </row>
    <row r="13247" spans="1:6" ht="13.8" x14ac:dyDescent="0.3">
      <c r="A13247" s="4" t="s">
        <v>51</v>
      </c>
      <c r="B13247" s="4" t="s">
        <v>8</v>
      </c>
      <c r="C13247" s="2">
        <v>301633042</v>
      </c>
      <c r="D13247" s="4" t="s">
        <v>17</v>
      </c>
      <c r="E13247" s="2">
        <f t="shared" si="206"/>
        <v>4.33</v>
      </c>
      <c r="F13247" s="4" t="s">
        <v>7</v>
      </c>
    </row>
    <row r="13248" spans="1:6" ht="13.8" x14ac:dyDescent="0.3">
      <c r="A13248" s="3" t="s">
        <v>51</v>
      </c>
      <c r="B13248" s="3" t="s">
        <v>8</v>
      </c>
      <c r="C13248" s="2">
        <v>301773945</v>
      </c>
      <c r="D13248" s="3" t="s">
        <v>14</v>
      </c>
      <c r="E13248" s="2" t="str">
        <f t="shared" si="206"/>
        <v>Null</v>
      </c>
      <c r="F13248" s="3" t="s">
        <v>15</v>
      </c>
    </row>
    <row r="13249" spans="1:6" ht="13.8" x14ac:dyDescent="0.3">
      <c r="A13249" s="4" t="s">
        <v>51</v>
      </c>
      <c r="B13249" s="4" t="s">
        <v>8</v>
      </c>
      <c r="C13249" s="2">
        <v>301766185</v>
      </c>
      <c r="D13249" s="4" t="s">
        <v>14</v>
      </c>
      <c r="E13249" s="2" t="str">
        <f t="shared" si="206"/>
        <v>Null</v>
      </c>
      <c r="F13249" s="4" t="s">
        <v>15</v>
      </c>
    </row>
    <row r="13250" spans="1:6" ht="13.8" x14ac:dyDescent="0.3">
      <c r="A13250" s="3" t="s">
        <v>51</v>
      </c>
      <c r="B13250" s="3" t="s">
        <v>8</v>
      </c>
      <c r="C13250" s="2">
        <v>301719636</v>
      </c>
      <c r="D13250" s="3" t="s">
        <v>26</v>
      </c>
      <c r="E13250" s="2">
        <f t="shared" si="206"/>
        <v>3.33</v>
      </c>
      <c r="F13250" s="3" t="s">
        <v>7</v>
      </c>
    </row>
    <row r="13251" spans="1:6" ht="13.8" x14ac:dyDescent="0.3">
      <c r="A13251" s="4" t="s">
        <v>51</v>
      </c>
      <c r="B13251" s="4" t="s">
        <v>8</v>
      </c>
      <c r="C13251" s="2">
        <v>301306826</v>
      </c>
      <c r="D13251" s="4" t="s">
        <v>14</v>
      </c>
      <c r="E13251" s="2" t="str">
        <f t="shared" ref="E13251:E13314" si="207">IF(D13251="A+",4.33,IF(D13251="A",4, IF(D13251="A-",3.67,IF(D13251="B+",3.33,IF(D13251="B",3,IF(D13251="B-",2.67,IF(D13251="C+",2.33,IF(D13251 ="C", 2,IF(D13251="C-",1.67,IF(D13251="D+",1.33,IF(D13251="D",1,IF(D13251="D-",0.67,IF(D13251="F",0,"Null")))))))))))))</f>
        <v>Null</v>
      </c>
      <c r="F13251" s="4" t="s">
        <v>15</v>
      </c>
    </row>
    <row r="13252" spans="1:6" ht="13.8" x14ac:dyDescent="0.3">
      <c r="A13252" s="3" t="s">
        <v>51</v>
      </c>
      <c r="B13252" s="3" t="s">
        <v>8</v>
      </c>
      <c r="C13252" s="2">
        <v>301795363</v>
      </c>
      <c r="D13252" s="3" t="s">
        <v>13</v>
      </c>
      <c r="E13252" s="2">
        <f t="shared" si="207"/>
        <v>4</v>
      </c>
      <c r="F13252" s="3" t="s">
        <v>7</v>
      </c>
    </row>
    <row r="13253" spans="1:6" ht="13.8" x14ac:dyDescent="0.3">
      <c r="A13253" s="4" t="s">
        <v>51</v>
      </c>
      <c r="B13253" s="4" t="s">
        <v>8</v>
      </c>
      <c r="C13253" s="2">
        <v>301325872</v>
      </c>
      <c r="D13253" s="4" t="s">
        <v>9</v>
      </c>
      <c r="E13253" s="2">
        <f t="shared" si="207"/>
        <v>2</v>
      </c>
      <c r="F13253" s="4" t="s">
        <v>7</v>
      </c>
    </row>
    <row r="13254" spans="1:6" ht="13.8" x14ac:dyDescent="0.3">
      <c r="A13254" s="3" t="s">
        <v>51</v>
      </c>
      <c r="B13254" s="3" t="s">
        <v>8</v>
      </c>
      <c r="C13254" s="2">
        <v>300384892</v>
      </c>
      <c r="D13254" s="3" t="s">
        <v>12</v>
      </c>
      <c r="E13254" s="2">
        <f t="shared" si="207"/>
        <v>3</v>
      </c>
      <c r="F13254" s="3" t="s">
        <v>7</v>
      </c>
    </row>
    <row r="13255" spans="1:6" ht="13.8" x14ac:dyDescent="0.3">
      <c r="A13255" s="4" t="s">
        <v>51</v>
      </c>
      <c r="B13255" s="4" t="s">
        <v>8</v>
      </c>
      <c r="C13255" s="2">
        <v>301699191</v>
      </c>
      <c r="D13255" s="4" t="s">
        <v>26</v>
      </c>
      <c r="E13255" s="2">
        <f t="shared" si="207"/>
        <v>3.33</v>
      </c>
      <c r="F13255" s="4" t="s">
        <v>7</v>
      </c>
    </row>
    <row r="13256" spans="1:6" ht="13.8" x14ac:dyDescent="0.3">
      <c r="A13256" s="3" t="s">
        <v>51</v>
      </c>
      <c r="B13256" s="3" t="s">
        <v>8</v>
      </c>
      <c r="C13256" s="2">
        <v>301756238</v>
      </c>
      <c r="D13256" s="3" t="s">
        <v>31</v>
      </c>
      <c r="E13256" s="2">
        <f t="shared" si="207"/>
        <v>1.67</v>
      </c>
      <c r="F13256" s="3" t="s">
        <v>7</v>
      </c>
    </row>
    <row r="13257" spans="1:6" ht="13.8" x14ac:dyDescent="0.3">
      <c r="A13257" s="4" t="s">
        <v>51</v>
      </c>
      <c r="B13257" s="4" t="s">
        <v>8</v>
      </c>
      <c r="C13257" s="2">
        <v>301732674</v>
      </c>
      <c r="D13257" s="4" t="s">
        <v>19</v>
      </c>
      <c r="E13257" s="2">
        <f t="shared" si="207"/>
        <v>1.33</v>
      </c>
      <c r="F13257" s="4" t="s">
        <v>7</v>
      </c>
    </row>
    <row r="13258" spans="1:6" ht="13.8" x14ac:dyDescent="0.3">
      <c r="A13258" s="3" t="s">
        <v>51</v>
      </c>
      <c r="B13258" s="3" t="s">
        <v>8</v>
      </c>
      <c r="C13258" s="2">
        <v>301758690</v>
      </c>
      <c r="D13258" s="3" t="s">
        <v>12</v>
      </c>
      <c r="E13258" s="2">
        <f t="shared" si="207"/>
        <v>3</v>
      </c>
      <c r="F13258" s="3" t="s">
        <v>7</v>
      </c>
    </row>
    <row r="13259" spans="1:6" ht="13.8" x14ac:dyDescent="0.3">
      <c r="A13259" s="4" t="s">
        <v>51</v>
      </c>
      <c r="B13259" s="4" t="s">
        <v>8</v>
      </c>
      <c r="C13259" s="2">
        <v>301778074</v>
      </c>
      <c r="D13259" s="4" t="s">
        <v>14</v>
      </c>
      <c r="E13259" s="2" t="str">
        <f t="shared" si="207"/>
        <v>Null</v>
      </c>
      <c r="F13259" s="4" t="s">
        <v>15</v>
      </c>
    </row>
    <row r="13260" spans="1:6" ht="13.8" x14ac:dyDescent="0.3">
      <c r="A13260" s="3" t="s">
        <v>51</v>
      </c>
      <c r="B13260" s="3" t="s">
        <v>8</v>
      </c>
      <c r="C13260" s="2">
        <v>301764770</v>
      </c>
      <c r="D13260" s="3" t="s">
        <v>31</v>
      </c>
      <c r="E13260" s="2">
        <f t="shared" si="207"/>
        <v>1.67</v>
      </c>
      <c r="F13260" s="3" t="s">
        <v>7</v>
      </c>
    </row>
    <row r="13261" spans="1:6" ht="13.8" x14ac:dyDescent="0.3">
      <c r="A13261" s="4" t="s">
        <v>51</v>
      </c>
      <c r="B13261" s="4" t="s">
        <v>8</v>
      </c>
      <c r="C13261" s="2">
        <v>300250365</v>
      </c>
      <c r="D13261" s="4" t="s">
        <v>9</v>
      </c>
      <c r="E13261" s="2">
        <f t="shared" si="207"/>
        <v>2</v>
      </c>
      <c r="F13261" s="4" t="s">
        <v>7</v>
      </c>
    </row>
    <row r="13262" spans="1:6" ht="13.8" x14ac:dyDescent="0.3">
      <c r="A13262" s="3" t="s">
        <v>51</v>
      </c>
      <c r="B13262" s="3" t="s">
        <v>8</v>
      </c>
      <c r="C13262" s="2">
        <v>301723126</v>
      </c>
      <c r="D13262" s="3" t="s">
        <v>14</v>
      </c>
      <c r="E13262" s="2" t="str">
        <f t="shared" si="207"/>
        <v>Null</v>
      </c>
      <c r="F13262" s="3" t="s">
        <v>20</v>
      </c>
    </row>
    <row r="13263" spans="1:6" ht="13.8" x14ac:dyDescent="0.3">
      <c r="A13263" s="4" t="s">
        <v>51</v>
      </c>
      <c r="B13263" s="4" t="s">
        <v>8</v>
      </c>
      <c r="C13263" s="2">
        <v>300938189</v>
      </c>
      <c r="D13263" s="4"/>
      <c r="E13263" s="2" t="str">
        <f t="shared" si="207"/>
        <v>Null</v>
      </c>
      <c r="F13263" s="4" t="s">
        <v>10</v>
      </c>
    </row>
    <row r="13264" spans="1:6" ht="13.8" x14ac:dyDescent="0.3">
      <c r="A13264" s="3" t="s">
        <v>51</v>
      </c>
      <c r="B13264" s="3" t="s">
        <v>8</v>
      </c>
      <c r="C13264" s="2">
        <v>301726909</v>
      </c>
      <c r="D13264" s="3" t="s">
        <v>12</v>
      </c>
      <c r="E13264" s="2">
        <f t="shared" si="207"/>
        <v>3</v>
      </c>
      <c r="F13264" s="3" t="s">
        <v>7</v>
      </c>
    </row>
    <row r="13265" spans="1:6" ht="13.8" x14ac:dyDescent="0.3">
      <c r="A13265" s="4" t="s">
        <v>51</v>
      </c>
      <c r="B13265" s="4" t="s">
        <v>8</v>
      </c>
      <c r="C13265" s="2">
        <v>301552135</v>
      </c>
      <c r="D13265" s="4" t="s">
        <v>14</v>
      </c>
      <c r="E13265" s="2" t="str">
        <f t="shared" si="207"/>
        <v>Null</v>
      </c>
      <c r="F13265" s="4" t="s">
        <v>15</v>
      </c>
    </row>
    <row r="13266" spans="1:6" ht="13.8" x14ac:dyDescent="0.3">
      <c r="A13266" s="3" t="s">
        <v>51</v>
      </c>
      <c r="B13266" s="3" t="s">
        <v>8</v>
      </c>
      <c r="C13266" s="2">
        <v>301407161</v>
      </c>
      <c r="D13266" s="3" t="s">
        <v>14</v>
      </c>
      <c r="E13266" s="2" t="str">
        <f t="shared" si="207"/>
        <v>Null</v>
      </c>
      <c r="F13266" s="3" t="s">
        <v>7</v>
      </c>
    </row>
    <row r="13267" spans="1:6" ht="13.8" x14ac:dyDescent="0.3">
      <c r="A13267" s="4" t="s">
        <v>51</v>
      </c>
      <c r="B13267" s="4" t="s">
        <v>8</v>
      </c>
      <c r="C13267" s="2">
        <v>301626094</v>
      </c>
      <c r="D13267" s="4"/>
      <c r="E13267" s="2" t="str">
        <f t="shared" si="207"/>
        <v>Null</v>
      </c>
      <c r="F13267" s="4" t="s">
        <v>10</v>
      </c>
    </row>
    <row r="13268" spans="1:6" ht="13.8" x14ac:dyDescent="0.3">
      <c r="A13268" s="3" t="s">
        <v>51</v>
      </c>
      <c r="B13268" s="3" t="s">
        <v>8</v>
      </c>
      <c r="C13268" s="2">
        <v>301626094</v>
      </c>
      <c r="D13268" s="3"/>
      <c r="E13268" s="2" t="str">
        <f t="shared" si="207"/>
        <v>Null</v>
      </c>
      <c r="F13268" s="3" t="s">
        <v>10</v>
      </c>
    </row>
    <row r="13269" spans="1:6" ht="13.8" x14ac:dyDescent="0.3">
      <c r="A13269" s="4" t="s">
        <v>51</v>
      </c>
      <c r="B13269" s="4" t="s">
        <v>8</v>
      </c>
      <c r="C13269" s="2">
        <v>301739426</v>
      </c>
      <c r="D13269" s="4" t="s">
        <v>17</v>
      </c>
      <c r="E13269" s="2">
        <f t="shared" si="207"/>
        <v>4.33</v>
      </c>
      <c r="F13269" s="4" t="s">
        <v>20</v>
      </c>
    </row>
    <row r="13270" spans="1:6" ht="13.8" x14ac:dyDescent="0.3">
      <c r="A13270" s="3" t="s">
        <v>51</v>
      </c>
      <c r="B13270" s="3" t="s">
        <v>8</v>
      </c>
      <c r="C13270" s="2">
        <v>301786115</v>
      </c>
      <c r="D13270" s="3"/>
      <c r="E13270" s="2" t="str">
        <f t="shared" si="207"/>
        <v>Null</v>
      </c>
      <c r="F13270" s="3" t="s">
        <v>30</v>
      </c>
    </row>
    <row r="13271" spans="1:6" ht="13.8" x14ac:dyDescent="0.3">
      <c r="A13271" s="4" t="s">
        <v>51</v>
      </c>
      <c r="B13271" s="4" t="s">
        <v>8</v>
      </c>
      <c r="C13271" s="2">
        <v>300278426</v>
      </c>
      <c r="D13271" s="4" t="s">
        <v>17</v>
      </c>
      <c r="E13271" s="2">
        <f t="shared" si="207"/>
        <v>4.33</v>
      </c>
      <c r="F13271" s="4" t="s">
        <v>7</v>
      </c>
    </row>
    <row r="13272" spans="1:6" ht="13.8" x14ac:dyDescent="0.3">
      <c r="A13272" s="3" t="s">
        <v>51</v>
      </c>
      <c r="B13272" s="3" t="s">
        <v>8</v>
      </c>
      <c r="C13272" s="2">
        <v>301740973</v>
      </c>
      <c r="D13272" s="3" t="s">
        <v>9</v>
      </c>
      <c r="E13272" s="2">
        <f t="shared" si="207"/>
        <v>2</v>
      </c>
      <c r="F13272" s="3" t="s">
        <v>7</v>
      </c>
    </row>
    <row r="13273" spans="1:6" ht="13.8" x14ac:dyDescent="0.3">
      <c r="A13273" s="4" t="s">
        <v>51</v>
      </c>
      <c r="B13273" s="4" t="s">
        <v>8</v>
      </c>
      <c r="C13273" s="2">
        <v>301728749</v>
      </c>
      <c r="D13273" s="4" t="s">
        <v>19</v>
      </c>
      <c r="E13273" s="2">
        <f t="shared" si="207"/>
        <v>1.33</v>
      </c>
      <c r="F13273" s="4" t="s">
        <v>7</v>
      </c>
    </row>
    <row r="13274" spans="1:6" ht="13.8" x14ac:dyDescent="0.3">
      <c r="A13274" s="3" t="s">
        <v>51</v>
      </c>
      <c r="B13274" s="3" t="s">
        <v>8</v>
      </c>
      <c r="C13274" s="2">
        <v>301393833</v>
      </c>
      <c r="D13274" s="3"/>
      <c r="E13274" s="2" t="str">
        <f t="shared" si="207"/>
        <v>Null</v>
      </c>
      <c r="F13274" s="3" t="s">
        <v>10</v>
      </c>
    </row>
    <row r="13275" spans="1:6" ht="13.8" x14ac:dyDescent="0.3">
      <c r="A13275" s="4" t="s">
        <v>51</v>
      </c>
      <c r="B13275" s="4" t="s">
        <v>8</v>
      </c>
      <c r="C13275" s="2">
        <v>300929940</v>
      </c>
      <c r="D13275" s="4" t="s">
        <v>12</v>
      </c>
      <c r="E13275" s="2">
        <f t="shared" si="207"/>
        <v>3</v>
      </c>
      <c r="F13275" s="4" t="s">
        <v>7</v>
      </c>
    </row>
    <row r="13276" spans="1:6" ht="13.8" x14ac:dyDescent="0.3">
      <c r="A13276" s="3" t="s">
        <v>51</v>
      </c>
      <c r="B13276" s="3" t="s">
        <v>8</v>
      </c>
      <c r="C13276" s="2">
        <v>301684680</v>
      </c>
      <c r="D13276" s="3" t="s">
        <v>14</v>
      </c>
      <c r="E13276" s="2" t="str">
        <f t="shared" si="207"/>
        <v>Null</v>
      </c>
      <c r="F13276" s="3" t="s">
        <v>15</v>
      </c>
    </row>
    <row r="13277" spans="1:6" ht="13.8" x14ac:dyDescent="0.3">
      <c r="A13277" s="4" t="s">
        <v>51</v>
      </c>
      <c r="B13277" s="4" t="s">
        <v>8</v>
      </c>
      <c r="C13277" s="2">
        <v>301754555</v>
      </c>
      <c r="D13277" s="4"/>
      <c r="E13277" s="2" t="str">
        <f t="shared" si="207"/>
        <v>Null</v>
      </c>
      <c r="F13277" s="4" t="s">
        <v>30</v>
      </c>
    </row>
    <row r="13278" spans="1:6" ht="13.8" x14ac:dyDescent="0.3">
      <c r="A13278" s="3" t="s">
        <v>51</v>
      </c>
      <c r="B13278" s="3" t="s">
        <v>8</v>
      </c>
      <c r="C13278" s="2">
        <v>300039365</v>
      </c>
      <c r="D13278" s="3"/>
      <c r="E13278" s="2" t="str">
        <f t="shared" si="207"/>
        <v>Null</v>
      </c>
      <c r="F13278" s="3" t="s">
        <v>10</v>
      </c>
    </row>
    <row r="13279" spans="1:6" ht="13.8" x14ac:dyDescent="0.3">
      <c r="A13279" s="4" t="s">
        <v>51</v>
      </c>
      <c r="B13279" s="4" t="s">
        <v>8</v>
      </c>
      <c r="C13279" s="2">
        <v>301157980</v>
      </c>
      <c r="D13279" s="4" t="s">
        <v>14</v>
      </c>
      <c r="E13279" s="2" t="str">
        <f t="shared" si="207"/>
        <v>Null</v>
      </c>
      <c r="F13279" s="4" t="s">
        <v>15</v>
      </c>
    </row>
    <row r="13280" spans="1:6" ht="13.8" x14ac:dyDescent="0.3">
      <c r="A13280" s="3" t="s">
        <v>51</v>
      </c>
      <c r="B13280" s="3" t="s">
        <v>8</v>
      </c>
      <c r="C13280" s="2">
        <v>301765004</v>
      </c>
      <c r="D13280" s="3" t="s">
        <v>14</v>
      </c>
      <c r="E13280" s="2" t="str">
        <f t="shared" si="207"/>
        <v>Null</v>
      </c>
      <c r="F13280" s="3" t="s">
        <v>15</v>
      </c>
    </row>
    <row r="13281" spans="1:6" ht="13.8" x14ac:dyDescent="0.3">
      <c r="A13281" s="4" t="s">
        <v>51</v>
      </c>
      <c r="B13281" s="4" t="s">
        <v>8</v>
      </c>
      <c r="C13281" s="2">
        <v>301763465</v>
      </c>
      <c r="D13281" s="4"/>
      <c r="E13281" s="2" t="str">
        <f t="shared" si="207"/>
        <v>Null</v>
      </c>
      <c r="F13281" s="4" t="s">
        <v>10</v>
      </c>
    </row>
    <row r="13282" spans="1:6" ht="13.8" x14ac:dyDescent="0.3">
      <c r="A13282" s="3" t="s">
        <v>51</v>
      </c>
      <c r="B13282" s="3" t="s">
        <v>8</v>
      </c>
      <c r="C13282" s="2">
        <v>301773874</v>
      </c>
      <c r="D13282" s="3" t="s">
        <v>25</v>
      </c>
      <c r="E13282" s="2">
        <f t="shared" si="207"/>
        <v>1</v>
      </c>
      <c r="F13282" s="3" t="s">
        <v>7</v>
      </c>
    </row>
    <row r="13283" spans="1:6" ht="13.8" x14ac:dyDescent="0.3">
      <c r="A13283" s="4" t="s">
        <v>51</v>
      </c>
      <c r="B13283" s="4" t="s">
        <v>8</v>
      </c>
      <c r="C13283" s="2">
        <v>300164161</v>
      </c>
      <c r="D13283" s="4" t="s">
        <v>6</v>
      </c>
      <c r="E13283" s="2">
        <f t="shared" si="207"/>
        <v>0</v>
      </c>
      <c r="F13283" s="4" t="s">
        <v>7</v>
      </c>
    </row>
    <row r="13284" spans="1:6" ht="13.8" x14ac:dyDescent="0.3">
      <c r="A13284" s="3" t="s">
        <v>51</v>
      </c>
      <c r="B13284" s="3" t="s">
        <v>8</v>
      </c>
      <c r="C13284" s="2">
        <v>301751501</v>
      </c>
      <c r="D13284" s="3" t="s">
        <v>31</v>
      </c>
      <c r="E13284" s="2">
        <f t="shared" si="207"/>
        <v>1.67</v>
      </c>
      <c r="F13284" s="3" t="s">
        <v>7</v>
      </c>
    </row>
    <row r="13285" spans="1:6" ht="13.8" x14ac:dyDescent="0.3">
      <c r="A13285" s="4" t="s">
        <v>51</v>
      </c>
      <c r="B13285" s="4" t="s">
        <v>8</v>
      </c>
      <c r="C13285" s="2">
        <v>301711448</v>
      </c>
      <c r="D13285" s="4" t="s">
        <v>6</v>
      </c>
      <c r="E13285" s="2">
        <f t="shared" si="207"/>
        <v>0</v>
      </c>
      <c r="F13285" s="4" t="s">
        <v>7</v>
      </c>
    </row>
    <row r="13286" spans="1:6" ht="13.8" x14ac:dyDescent="0.3">
      <c r="A13286" s="3" t="s">
        <v>51</v>
      </c>
      <c r="B13286" s="3" t="s">
        <v>8</v>
      </c>
      <c r="C13286" s="2">
        <v>301552494</v>
      </c>
      <c r="D13286" s="3" t="s">
        <v>6</v>
      </c>
      <c r="E13286" s="2">
        <f t="shared" si="207"/>
        <v>0</v>
      </c>
      <c r="F13286" s="3" t="s">
        <v>7</v>
      </c>
    </row>
    <row r="13287" spans="1:6" ht="13.8" x14ac:dyDescent="0.3">
      <c r="A13287" s="4" t="s">
        <v>51</v>
      </c>
      <c r="B13287" s="4" t="s">
        <v>8</v>
      </c>
      <c r="C13287" s="2">
        <v>300380327</v>
      </c>
      <c r="D13287" s="4"/>
      <c r="E13287" s="2" t="str">
        <f t="shared" si="207"/>
        <v>Null</v>
      </c>
      <c r="F13287" s="4" t="s">
        <v>10</v>
      </c>
    </row>
    <row r="13288" spans="1:6" ht="13.8" x14ac:dyDescent="0.3">
      <c r="A13288" s="3" t="s">
        <v>51</v>
      </c>
      <c r="B13288" s="3" t="s">
        <v>8</v>
      </c>
      <c r="C13288" s="2">
        <v>301757077</v>
      </c>
      <c r="D13288" s="3" t="s">
        <v>22</v>
      </c>
      <c r="E13288" s="2">
        <f t="shared" si="207"/>
        <v>2.67</v>
      </c>
      <c r="F13288" s="3" t="s">
        <v>7</v>
      </c>
    </row>
    <row r="13289" spans="1:6" ht="13.8" x14ac:dyDescent="0.3">
      <c r="A13289" s="4" t="s">
        <v>51</v>
      </c>
      <c r="B13289" s="4" t="s">
        <v>8</v>
      </c>
      <c r="C13289" s="2">
        <v>301730315</v>
      </c>
      <c r="D13289" s="4" t="s">
        <v>12</v>
      </c>
      <c r="E13289" s="2">
        <f t="shared" si="207"/>
        <v>3</v>
      </c>
      <c r="F13289" s="4" t="s">
        <v>7</v>
      </c>
    </row>
    <row r="13290" spans="1:6" ht="13.8" x14ac:dyDescent="0.3">
      <c r="A13290" s="3" t="s">
        <v>51</v>
      </c>
      <c r="B13290" s="3" t="s">
        <v>8</v>
      </c>
      <c r="C13290" s="2">
        <v>301739770</v>
      </c>
      <c r="D13290" s="3" t="s">
        <v>26</v>
      </c>
      <c r="E13290" s="2">
        <f t="shared" si="207"/>
        <v>3.33</v>
      </c>
      <c r="F13290" s="3" t="s">
        <v>7</v>
      </c>
    </row>
    <row r="13291" spans="1:6" ht="13.8" x14ac:dyDescent="0.3">
      <c r="A13291" s="4" t="s">
        <v>51</v>
      </c>
      <c r="B13291" s="4" t="s">
        <v>8</v>
      </c>
      <c r="C13291" s="2">
        <v>301613305</v>
      </c>
      <c r="D13291" s="4"/>
      <c r="E13291" s="2" t="str">
        <f t="shared" si="207"/>
        <v>Null</v>
      </c>
      <c r="F13291" s="4" t="s">
        <v>10</v>
      </c>
    </row>
    <row r="13292" spans="1:6" ht="13.8" x14ac:dyDescent="0.3">
      <c r="A13292" s="3" t="s">
        <v>51</v>
      </c>
      <c r="B13292" s="3" t="s">
        <v>8</v>
      </c>
      <c r="C13292" s="2">
        <v>301733643</v>
      </c>
      <c r="D13292" s="3" t="s">
        <v>12</v>
      </c>
      <c r="E13292" s="2">
        <f t="shared" si="207"/>
        <v>3</v>
      </c>
      <c r="F13292" s="3" t="s">
        <v>7</v>
      </c>
    </row>
    <row r="13293" spans="1:6" ht="13.8" x14ac:dyDescent="0.3">
      <c r="A13293" s="4" t="s">
        <v>51</v>
      </c>
      <c r="B13293" s="4" t="s">
        <v>8</v>
      </c>
      <c r="C13293" s="2">
        <v>301775645</v>
      </c>
      <c r="D13293" s="4" t="s">
        <v>14</v>
      </c>
      <c r="E13293" s="2" t="str">
        <f t="shared" si="207"/>
        <v>Null</v>
      </c>
      <c r="F13293" s="4" t="s">
        <v>15</v>
      </c>
    </row>
    <row r="13294" spans="1:6" ht="13.8" x14ac:dyDescent="0.3">
      <c r="A13294" s="3" t="s">
        <v>51</v>
      </c>
      <c r="B13294" s="3" t="s">
        <v>8</v>
      </c>
      <c r="C13294" s="2">
        <v>301751276</v>
      </c>
      <c r="D13294" s="3"/>
      <c r="E13294" s="2" t="str">
        <f t="shared" si="207"/>
        <v>Null</v>
      </c>
      <c r="F13294" s="3" t="s">
        <v>10</v>
      </c>
    </row>
    <row r="13295" spans="1:6" ht="13.8" x14ac:dyDescent="0.3">
      <c r="A13295" s="4" t="s">
        <v>51</v>
      </c>
      <c r="B13295" s="4" t="s">
        <v>8</v>
      </c>
      <c r="C13295" s="2">
        <v>301757574</v>
      </c>
      <c r="D13295" s="4"/>
      <c r="E13295" s="2" t="str">
        <f t="shared" si="207"/>
        <v>Null</v>
      </c>
      <c r="F13295" s="4" t="s">
        <v>10</v>
      </c>
    </row>
    <row r="13296" spans="1:6" ht="13.8" x14ac:dyDescent="0.3">
      <c r="A13296" s="3" t="s">
        <v>51</v>
      </c>
      <c r="B13296" s="3" t="s">
        <v>8</v>
      </c>
      <c r="C13296" s="2">
        <v>301801091</v>
      </c>
      <c r="D13296" s="3"/>
      <c r="E13296" s="2" t="str">
        <f t="shared" si="207"/>
        <v>Null</v>
      </c>
      <c r="F13296" s="3" t="s">
        <v>10</v>
      </c>
    </row>
    <row r="13297" spans="1:6" ht="13.8" x14ac:dyDescent="0.3">
      <c r="A13297" s="4" t="s">
        <v>51</v>
      </c>
      <c r="B13297" s="4" t="s">
        <v>8</v>
      </c>
      <c r="C13297" s="2">
        <v>301517096</v>
      </c>
      <c r="D13297" s="4" t="s">
        <v>12</v>
      </c>
      <c r="E13297" s="2">
        <f t="shared" si="207"/>
        <v>3</v>
      </c>
      <c r="F13297" s="4" t="s">
        <v>7</v>
      </c>
    </row>
    <row r="13298" spans="1:6" ht="13.8" x14ac:dyDescent="0.3">
      <c r="A13298" s="3" t="s">
        <v>51</v>
      </c>
      <c r="B13298" s="3" t="s">
        <v>8</v>
      </c>
      <c r="C13298" s="2">
        <v>301722610</v>
      </c>
      <c r="D13298" s="3" t="s">
        <v>17</v>
      </c>
      <c r="E13298" s="2">
        <f t="shared" si="207"/>
        <v>4.33</v>
      </c>
      <c r="F13298" s="3" t="s">
        <v>20</v>
      </c>
    </row>
    <row r="13299" spans="1:6" ht="13.8" x14ac:dyDescent="0.3">
      <c r="A13299" s="4" t="s">
        <v>51</v>
      </c>
      <c r="B13299" s="4" t="s">
        <v>8</v>
      </c>
      <c r="C13299" s="2">
        <v>301729669</v>
      </c>
      <c r="D13299" s="4" t="s">
        <v>13</v>
      </c>
      <c r="E13299" s="2">
        <f t="shared" si="207"/>
        <v>4</v>
      </c>
      <c r="F13299" s="4" t="s">
        <v>7</v>
      </c>
    </row>
    <row r="13300" spans="1:6" ht="13.8" x14ac:dyDescent="0.3">
      <c r="A13300" s="3" t="s">
        <v>51</v>
      </c>
      <c r="B13300" s="3" t="s">
        <v>8</v>
      </c>
      <c r="C13300" s="2">
        <v>301722433</v>
      </c>
      <c r="D13300" s="3" t="s">
        <v>9</v>
      </c>
      <c r="E13300" s="2">
        <f t="shared" si="207"/>
        <v>2</v>
      </c>
      <c r="F13300" s="3" t="s">
        <v>20</v>
      </c>
    </row>
    <row r="13301" spans="1:6" ht="13.8" x14ac:dyDescent="0.3">
      <c r="A13301" s="4" t="s">
        <v>51</v>
      </c>
      <c r="B13301" s="4" t="s">
        <v>8</v>
      </c>
      <c r="C13301" s="2">
        <v>301800142</v>
      </c>
      <c r="D13301" s="4" t="s">
        <v>6</v>
      </c>
      <c r="E13301" s="2">
        <f t="shared" si="207"/>
        <v>0</v>
      </c>
      <c r="F13301" s="4" t="s">
        <v>20</v>
      </c>
    </row>
    <row r="13302" spans="1:6" ht="13.8" x14ac:dyDescent="0.3">
      <c r="A13302" s="3" t="s">
        <v>51</v>
      </c>
      <c r="B13302" s="3" t="s">
        <v>8</v>
      </c>
      <c r="C13302" s="2">
        <v>301693864</v>
      </c>
      <c r="D13302" s="3" t="s">
        <v>24</v>
      </c>
      <c r="E13302" s="2">
        <f t="shared" si="207"/>
        <v>2.33</v>
      </c>
      <c r="F13302" s="3" t="s">
        <v>7</v>
      </c>
    </row>
    <row r="13303" spans="1:6" ht="13.8" x14ac:dyDescent="0.3">
      <c r="A13303" s="4" t="s">
        <v>51</v>
      </c>
      <c r="B13303" s="4" t="s">
        <v>8</v>
      </c>
      <c r="C13303" s="2">
        <v>301718200</v>
      </c>
      <c r="D13303" s="4" t="s">
        <v>26</v>
      </c>
      <c r="E13303" s="2">
        <f t="shared" si="207"/>
        <v>3.33</v>
      </c>
      <c r="F13303" s="4" t="s">
        <v>7</v>
      </c>
    </row>
    <row r="13304" spans="1:6" ht="13.8" x14ac:dyDescent="0.3">
      <c r="A13304" s="3" t="s">
        <v>51</v>
      </c>
      <c r="B13304" s="3" t="s">
        <v>8</v>
      </c>
      <c r="C13304" s="2">
        <v>301750018</v>
      </c>
      <c r="D13304" s="3"/>
      <c r="E13304" s="2" t="str">
        <f t="shared" si="207"/>
        <v>Null</v>
      </c>
      <c r="F13304" s="3" t="s">
        <v>10</v>
      </c>
    </row>
    <row r="13305" spans="1:6" ht="13.8" x14ac:dyDescent="0.3">
      <c r="A13305" s="4" t="s">
        <v>51</v>
      </c>
      <c r="B13305" s="4" t="s">
        <v>8</v>
      </c>
      <c r="C13305" s="2">
        <v>301640810</v>
      </c>
      <c r="D13305" s="4" t="s">
        <v>6</v>
      </c>
      <c r="E13305" s="2">
        <f t="shared" si="207"/>
        <v>0</v>
      </c>
      <c r="F13305" s="4" t="s">
        <v>7</v>
      </c>
    </row>
    <row r="13306" spans="1:6" ht="13.8" x14ac:dyDescent="0.3">
      <c r="A13306" s="3" t="s">
        <v>51</v>
      </c>
      <c r="B13306" s="3" t="s">
        <v>8</v>
      </c>
      <c r="C13306" s="2">
        <v>300485521</v>
      </c>
      <c r="D13306" s="3" t="s">
        <v>26</v>
      </c>
      <c r="E13306" s="2">
        <f t="shared" si="207"/>
        <v>3.33</v>
      </c>
      <c r="F13306" s="3" t="s">
        <v>7</v>
      </c>
    </row>
    <row r="13307" spans="1:6" ht="13.8" x14ac:dyDescent="0.3">
      <c r="A13307" s="4" t="s">
        <v>51</v>
      </c>
      <c r="B13307" s="4" t="s">
        <v>8</v>
      </c>
      <c r="C13307" s="2">
        <v>301677215</v>
      </c>
      <c r="D13307" s="4" t="s">
        <v>25</v>
      </c>
      <c r="E13307" s="2">
        <f t="shared" si="207"/>
        <v>1</v>
      </c>
      <c r="F13307" s="4" t="s">
        <v>7</v>
      </c>
    </row>
    <row r="13308" spans="1:6" ht="13.8" x14ac:dyDescent="0.3">
      <c r="A13308" s="3" t="s">
        <v>51</v>
      </c>
      <c r="B13308" s="3" t="s">
        <v>8</v>
      </c>
      <c r="C13308" s="2">
        <v>301716598</v>
      </c>
      <c r="D13308" s="3" t="s">
        <v>24</v>
      </c>
      <c r="E13308" s="2">
        <f t="shared" si="207"/>
        <v>2.33</v>
      </c>
      <c r="F13308" s="3" t="s">
        <v>7</v>
      </c>
    </row>
    <row r="13309" spans="1:6" ht="13.8" x14ac:dyDescent="0.3">
      <c r="A13309" s="4" t="s">
        <v>51</v>
      </c>
      <c r="B13309" s="4" t="s">
        <v>8</v>
      </c>
      <c r="C13309" s="2">
        <v>301661882</v>
      </c>
      <c r="D13309" s="4" t="s">
        <v>9</v>
      </c>
      <c r="E13309" s="2">
        <f t="shared" si="207"/>
        <v>2</v>
      </c>
      <c r="F13309" s="4" t="s">
        <v>7</v>
      </c>
    </row>
    <row r="13310" spans="1:6" ht="13.8" x14ac:dyDescent="0.3">
      <c r="A13310" s="3" t="s">
        <v>51</v>
      </c>
      <c r="B13310" s="3" t="s">
        <v>8</v>
      </c>
      <c r="C13310" s="2">
        <v>301722631</v>
      </c>
      <c r="D13310" s="3" t="s">
        <v>17</v>
      </c>
      <c r="E13310" s="2">
        <f t="shared" si="207"/>
        <v>4.33</v>
      </c>
      <c r="F13310" s="3" t="s">
        <v>20</v>
      </c>
    </row>
    <row r="13311" spans="1:6" ht="13.8" x14ac:dyDescent="0.3">
      <c r="A13311" s="4" t="s">
        <v>51</v>
      </c>
      <c r="B13311" s="4" t="s">
        <v>8</v>
      </c>
      <c r="C13311" s="2">
        <v>301685032</v>
      </c>
      <c r="D13311" s="4" t="s">
        <v>17</v>
      </c>
      <c r="E13311" s="2">
        <f t="shared" si="207"/>
        <v>4.33</v>
      </c>
      <c r="F13311" s="4" t="s">
        <v>7</v>
      </c>
    </row>
    <row r="13312" spans="1:6" ht="13.8" x14ac:dyDescent="0.3">
      <c r="A13312" s="3" t="s">
        <v>51</v>
      </c>
      <c r="B13312" s="3" t="s">
        <v>8</v>
      </c>
      <c r="C13312" s="2">
        <v>301757518</v>
      </c>
      <c r="D13312" s="3" t="s">
        <v>13</v>
      </c>
      <c r="E13312" s="2">
        <f t="shared" si="207"/>
        <v>4</v>
      </c>
      <c r="F13312" s="3" t="s">
        <v>7</v>
      </c>
    </row>
    <row r="13313" spans="1:6" ht="13.8" x14ac:dyDescent="0.3">
      <c r="A13313" s="4" t="s">
        <v>51</v>
      </c>
      <c r="B13313" s="4" t="s">
        <v>8</v>
      </c>
      <c r="C13313" s="2">
        <v>301377105</v>
      </c>
      <c r="D13313" s="4" t="s">
        <v>14</v>
      </c>
      <c r="E13313" s="2" t="str">
        <f t="shared" si="207"/>
        <v>Null</v>
      </c>
      <c r="F13313" s="4" t="s">
        <v>15</v>
      </c>
    </row>
    <row r="13314" spans="1:6" ht="13.8" x14ac:dyDescent="0.3">
      <c r="A13314" s="3" t="s">
        <v>51</v>
      </c>
      <c r="B13314" s="3" t="s">
        <v>8</v>
      </c>
      <c r="C13314" s="2">
        <v>301801677</v>
      </c>
      <c r="D13314" s="3" t="s">
        <v>17</v>
      </c>
      <c r="E13314" s="2">
        <f t="shared" si="207"/>
        <v>4.33</v>
      </c>
      <c r="F13314" s="3" t="s">
        <v>20</v>
      </c>
    </row>
    <row r="13315" spans="1:6" ht="13.8" x14ac:dyDescent="0.3">
      <c r="A13315" s="4" t="s">
        <v>51</v>
      </c>
      <c r="B13315" s="4" t="s">
        <v>8</v>
      </c>
      <c r="C13315" s="2">
        <v>301752522</v>
      </c>
      <c r="D13315" s="4"/>
      <c r="E13315" s="2" t="str">
        <f t="shared" ref="E13315:E13378" si="208">IF(D13315="A+",4.33,IF(D13315="A",4, IF(D13315="A-",3.67,IF(D13315="B+",3.33,IF(D13315="B",3,IF(D13315="B-",2.67,IF(D13315="C+",2.33,IF(D13315 ="C", 2,IF(D13315="C-",1.67,IF(D13315="D+",1.33,IF(D13315="D",1,IF(D13315="D-",0.67,IF(D13315="F",0,"Null")))))))))))))</f>
        <v>Null</v>
      </c>
      <c r="F13315" s="4" t="s">
        <v>10</v>
      </c>
    </row>
    <row r="13316" spans="1:6" ht="13.8" x14ac:dyDescent="0.3">
      <c r="A13316" s="3" t="s">
        <v>51</v>
      </c>
      <c r="B13316" s="3" t="s">
        <v>8</v>
      </c>
      <c r="C13316" s="2">
        <v>301752522</v>
      </c>
      <c r="D13316" s="3"/>
      <c r="E13316" s="2" t="str">
        <f t="shared" si="208"/>
        <v>Null</v>
      </c>
      <c r="F13316" s="3" t="s">
        <v>10</v>
      </c>
    </row>
    <row r="13317" spans="1:6" ht="13.8" x14ac:dyDescent="0.3">
      <c r="A13317" s="4" t="s">
        <v>51</v>
      </c>
      <c r="B13317" s="4" t="s">
        <v>8</v>
      </c>
      <c r="C13317" s="2">
        <v>301691296</v>
      </c>
      <c r="D13317" s="4" t="s">
        <v>22</v>
      </c>
      <c r="E13317" s="2">
        <f t="shared" si="208"/>
        <v>2.67</v>
      </c>
      <c r="F13317" s="4" t="s">
        <v>7</v>
      </c>
    </row>
    <row r="13318" spans="1:6" ht="13.8" x14ac:dyDescent="0.3">
      <c r="A13318" s="3" t="s">
        <v>51</v>
      </c>
      <c r="B13318" s="3" t="s">
        <v>8</v>
      </c>
      <c r="C13318" s="2">
        <v>301722669</v>
      </c>
      <c r="D13318" s="3" t="s">
        <v>14</v>
      </c>
      <c r="E13318" s="2" t="str">
        <f t="shared" si="208"/>
        <v>Null</v>
      </c>
      <c r="F13318" s="3" t="s">
        <v>15</v>
      </c>
    </row>
    <row r="13319" spans="1:6" ht="13.8" x14ac:dyDescent="0.3">
      <c r="A13319" s="4" t="s">
        <v>51</v>
      </c>
      <c r="B13319" s="4" t="s">
        <v>8</v>
      </c>
      <c r="C13319" s="2">
        <v>301730870</v>
      </c>
      <c r="D13319" s="4" t="s">
        <v>12</v>
      </c>
      <c r="E13319" s="2">
        <f t="shared" si="208"/>
        <v>3</v>
      </c>
      <c r="F13319" s="4" t="s">
        <v>7</v>
      </c>
    </row>
    <row r="13320" spans="1:6" ht="13.8" x14ac:dyDescent="0.3">
      <c r="A13320" s="3" t="s">
        <v>51</v>
      </c>
      <c r="B13320" s="3" t="s">
        <v>8</v>
      </c>
      <c r="C13320" s="2">
        <v>301727646</v>
      </c>
      <c r="D13320" s="3" t="s">
        <v>17</v>
      </c>
      <c r="E13320" s="2">
        <f t="shared" si="208"/>
        <v>4.33</v>
      </c>
      <c r="F13320" s="3" t="s">
        <v>7</v>
      </c>
    </row>
    <row r="13321" spans="1:6" ht="13.8" x14ac:dyDescent="0.3">
      <c r="A13321" s="4" t="s">
        <v>51</v>
      </c>
      <c r="B13321" s="4" t="s">
        <v>8</v>
      </c>
      <c r="C13321" s="2">
        <v>301772917</v>
      </c>
      <c r="D13321" s="4" t="s">
        <v>26</v>
      </c>
      <c r="E13321" s="2">
        <f t="shared" si="208"/>
        <v>3.33</v>
      </c>
      <c r="F13321" s="4" t="s">
        <v>7</v>
      </c>
    </row>
    <row r="13322" spans="1:6" ht="13.8" x14ac:dyDescent="0.3">
      <c r="A13322" s="3" t="s">
        <v>51</v>
      </c>
      <c r="B13322" s="3" t="s">
        <v>8</v>
      </c>
      <c r="C13322" s="2">
        <v>301719471</v>
      </c>
      <c r="D13322" s="3"/>
      <c r="E13322" s="2" t="str">
        <f t="shared" si="208"/>
        <v>Null</v>
      </c>
      <c r="F13322" s="3" t="s">
        <v>10</v>
      </c>
    </row>
    <row r="13323" spans="1:6" ht="13.8" x14ac:dyDescent="0.3">
      <c r="A13323" s="4" t="s">
        <v>51</v>
      </c>
      <c r="B13323" s="4" t="s">
        <v>8</v>
      </c>
      <c r="C13323" s="2">
        <v>301661634</v>
      </c>
      <c r="D13323" s="4" t="s">
        <v>13</v>
      </c>
      <c r="E13323" s="2">
        <f t="shared" si="208"/>
        <v>4</v>
      </c>
      <c r="F13323" s="4" t="s">
        <v>7</v>
      </c>
    </row>
    <row r="13324" spans="1:6" ht="13.8" x14ac:dyDescent="0.3">
      <c r="A13324" s="3" t="s">
        <v>51</v>
      </c>
      <c r="B13324" s="3" t="s">
        <v>8</v>
      </c>
      <c r="C13324" s="2">
        <v>301753160</v>
      </c>
      <c r="D13324" s="3" t="s">
        <v>14</v>
      </c>
      <c r="E13324" s="2" t="str">
        <f t="shared" si="208"/>
        <v>Null</v>
      </c>
      <c r="F13324" s="3" t="s">
        <v>15</v>
      </c>
    </row>
    <row r="13325" spans="1:6" ht="13.8" x14ac:dyDescent="0.3">
      <c r="A13325" s="4" t="s">
        <v>51</v>
      </c>
      <c r="B13325" s="4" t="s">
        <v>8</v>
      </c>
      <c r="C13325" s="2">
        <v>301763503</v>
      </c>
      <c r="D13325" s="4" t="s">
        <v>24</v>
      </c>
      <c r="E13325" s="2">
        <f t="shared" si="208"/>
        <v>2.33</v>
      </c>
      <c r="F13325" s="4" t="s">
        <v>7</v>
      </c>
    </row>
    <row r="13326" spans="1:6" ht="13.8" x14ac:dyDescent="0.3">
      <c r="A13326" s="3" t="s">
        <v>51</v>
      </c>
      <c r="B13326" s="3" t="s">
        <v>8</v>
      </c>
      <c r="C13326" s="2">
        <v>301632321</v>
      </c>
      <c r="D13326" s="3"/>
      <c r="E13326" s="2" t="str">
        <f t="shared" si="208"/>
        <v>Null</v>
      </c>
      <c r="F13326" s="3" t="s">
        <v>10</v>
      </c>
    </row>
    <row r="13327" spans="1:6" ht="13.8" x14ac:dyDescent="0.3">
      <c r="A13327" s="4" t="s">
        <v>51</v>
      </c>
      <c r="B13327" s="4" t="s">
        <v>8</v>
      </c>
      <c r="C13327" s="2">
        <v>301733780</v>
      </c>
      <c r="D13327" s="4"/>
      <c r="E13327" s="2" t="str">
        <f t="shared" si="208"/>
        <v>Null</v>
      </c>
      <c r="F13327" s="4" t="s">
        <v>10</v>
      </c>
    </row>
    <row r="13328" spans="1:6" ht="13.8" x14ac:dyDescent="0.3">
      <c r="A13328" s="3" t="s">
        <v>51</v>
      </c>
      <c r="B13328" s="3" t="s">
        <v>8</v>
      </c>
      <c r="C13328" s="2">
        <v>301732160</v>
      </c>
      <c r="D13328" s="3"/>
      <c r="E13328" s="2" t="str">
        <f t="shared" si="208"/>
        <v>Null</v>
      </c>
      <c r="F13328" s="3" t="s">
        <v>10</v>
      </c>
    </row>
    <row r="13329" spans="1:6" ht="13.8" x14ac:dyDescent="0.3">
      <c r="A13329" s="4" t="s">
        <v>51</v>
      </c>
      <c r="B13329" s="4" t="s">
        <v>8</v>
      </c>
      <c r="C13329" s="2">
        <v>301317509</v>
      </c>
      <c r="D13329" s="4" t="s">
        <v>12</v>
      </c>
      <c r="E13329" s="2">
        <f t="shared" si="208"/>
        <v>3</v>
      </c>
      <c r="F13329" s="4" t="s">
        <v>7</v>
      </c>
    </row>
    <row r="13330" spans="1:6" ht="13.8" x14ac:dyDescent="0.3">
      <c r="A13330" s="3" t="s">
        <v>51</v>
      </c>
      <c r="B13330" s="3" t="s">
        <v>8</v>
      </c>
      <c r="C13330" s="2">
        <v>301704250</v>
      </c>
      <c r="D13330" s="3"/>
      <c r="E13330" s="2" t="str">
        <f t="shared" si="208"/>
        <v>Null</v>
      </c>
      <c r="F13330" s="3" t="s">
        <v>10</v>
      </c>
    </row>
    <row r="13331" spans="1:6" ht="13.8" x14ac:dyDescent="0.3">
      <c r="A13331" s="4" t="s">
        <v>51</v>
      </c>
      <c r="B13331" s="4" t="s">
        <v>8</v>
      </c>
      <c r="C13331" s="2">
        <v>301404343</v>
      </c>
      <c r="D13331" s="4" t="s">
        <v>26</v>
      </c>
      <c r="E13331" s="2">
        <f t="shared" si="208"/>
        <v>3.33</v>
      </c>
      <c r="F13331" s="4" t="s">
        <v>7</v>
      </c>
    </row>
    <row r="13332" spans="1:6" ht="13.8" x14ac:dyDescent="0.3">
      <c r="A13332" s="3" t="s">
        <v>51</v>
      </c>
      <c r="B13332" s="3" t="s">
        <v>8</v>
      </c>
      <c r="C13332" s="2">
        <v>301751715</v>
      </c>
      <c r="D13332" s="3" t="s">
        <v>14</v>
      </c>
      <c r="E13332" s="2" t="str">
        <f t="shared" si="208"/>
        <v>Null</v>
      </c>
      <c r="F13332" s="3" t="s">
        <v>15</v>
      </c>
    </row>
    <row r="13333" spans="1:6" ht="13.8" x14ac:dyDescent="0.3">
      <c r="A13333" s="4" t="s">
        <v>51</v>
      </c>
      <c r="B13333" s="4" t="s">
        <v>8</v>
      </c>
      <c r="C13333" s="2">
        <v>301672654</v>
      </c>
      <c r="D13333" s="4"/>
      <c r="E13333" s="2" t="str">
        <f t="shared" si="208"/>
        <v>Null</v>
      </c>
      <c r="F13333" s="4" t="s">
        <v>10</v>
      </c>
    </row>
    <row r="13334" spans="1:6" ht="13.8" x14ac:dyDescent="0.3">
      <c r="A13334" s="3" t="s">
        <v>51</v>
      </c>
      <c r="B13334" s="3" t="s">
        <v>8</v>
      </c>
      <c r="C13334" s="2">
        <v>301759753</v>
      </c>
      <c r="D13334" s="3"/>
      <c r="E13334" s="2" t="str">
        <f t="shared" si="208"/>
        <v>Null</v>
      </c>
      <c r="F13334" s="3" t="s">
        <v>10</v>
      </c>
    </row>
    <row r="13335" spans="1:6" ht="13.8" x14ac:dyDescent="0.3">
      <c r="A13335" s="4" t="s">
        <v>51</v>
      </c>
      <c r="B13335" s="4" t="s">
        <v>8</v>
      </c>
      <c r="C13335" s="2">
        <v>301724811</v>
      </c>
      <c r="D13335" s="4"/>
      <c r="E13335" s="2" t="str">
        <f t="shared" si="208"/>
        <v>Null</v>
      </c>
      <c r="F13335" s="4" t="s">
        <v>10</v>
      </c>
    </row>
    <row r="13336" spans="1:6" ht="13.8" x14ac:dyDescent="0.3">
      <c r="A13336" s="3" t="s">
        <v>51</v>
      </c>
      <c r="B13336" s="3" t="s">
        <v>8</v>
      </c>
      <c r="C13336" s="2">
        <v>301727749</v>
      </c>
      <c r="D13336" s="3" t="s">
        <v>18</v>
      </c>
      <c r="E13336" s="2">
        <f t="shared" si="208"/>
        <v>3.67</v>
      </c>
      <c r="F13336" s="3" t="s">
        <v>7</v>
      </c>
    </row>
    <row r="13337" spans="1:6" ht="13.8" x14ac:dyDescent="0.3">
      <c r="A13337" s="4" t="s">
        <v>51</v>
      </c>
      <c r="B13337" s="4" t="s">
        <v>8</v>
      </c>
      <c r="C13337" s="2">
        <v>301771346</v>
      </c>
      <c r="D13337" s="4" t="s">
        <v>13</v>
      </c>
      <c r="E13337" s="2">
        <f t="shared" si="208"/>
        <v>4</v>
      </c>
      <c r="F13337" s="4" t="s">
        <v>7</v>
      </c>
    </row>
    <row r="13338" spans="1:6" ht="13.8" x14ac:dyDescent="0.3">
      <c r="A13338" s="3" t="s">
        <v>51</v>
      </c>
      <c r="B13338" s="3" t="s">
        <v>8</v>
      </c>
      <c r="C13338" s="2">
        <v>301761135</v>
      </c>
      <c r="D13338" s="3" t="s">
        <v>12</v>
      </c>
      <c r="E13338" s="2">
        <f t="shared" si="208"/>
        <v>3</v>
      </c>
      <c r="F13338" s="3" t="s">
        <v>7</v>
      </c>
    </row>
    <row r="13339" spans="1:6" ht="13.8" x14ac:dyDescent="0.3">
      <c r="A13339" s="4" t="s">
        <v>51</v>
      </c>
      <c r="B13339" s="4" t="s">
        <v>8</v>
      </c>
      <c r="C13339" s="2">
        <v>301771957</v>
      </c>
      <c r="D13339" s="4" t="s">
        <v>26</v>
      </c>
      <c r="E13339" s="2">
        <f t="shared" si="208"/>
        <v>3.33</v>
      </c>
      <c r="F13339" s="4" t="s">
        <v>7</v>
      </c>
    </row>
    <row r="13340" spans="1:6" ht="13.8" x14ac:dyDescent="0.3">
      <c r="A13340" s="3" t="s">
        <v>51</v>
      </c>
      <c r="B13340" s="3" t="s">
        <v>8</v>
      </c>
      <c r="C13340" s="2">
        <v>301800775</v>
      </c>
      <c r="D13340" s="3" t="s">
        <v>14</v>
      </c>
      <c r="E13340" s="2" t="str">
        <f t="shared" si="208"/>
        <v>Null</v>
      </c>
      <c r="F13340" s="3" t="s">
        <v>15</v>
      </c>
    </row>
    <row r="13341" spans="1:6" ht="13.8" x14ac:dyDescent="0.3">
      <c r="A13341" s="4" t="s">
        <v>51</v>
      </c>
      <c r="B13341" s="4" t="s">
        <v>8</v>
      </c>
      <c r="C13341" s="2">
        <v>301773591</v>
      </c>
      <c r="D13341" s="4" t="s">
        <v>19</v>
      </c>
      <c r="E13341" s="2">
        <f t="shared" si="208"/>
        <v>1.33</v>
      </c>
      <c r="F13341" s="4" t="s">
        <v>7</v>
      </c>
    </row>
    <row r="13342" spans="1:6" ht="13.8" x14ac:dyDescent="0.3">
      <c r="A13342" s="3" t="s">
        <v>51</v>
      </c>
      <c r="B13342" s="3" t="s">
        <v>8</v>
      </c>
      <c r="C13342" s="2">
        <v>301759892</v>
      </c>
      <c r="D13342" s="3" t="s">
        <v>26</v>
      </c>
      <c r="E13342" s="2">
        <f t="shared" si="208"/>
        <v>3.33</v>
      </c>
      <c r="F13342" s="3" t="s">
        <v>7</v>
      </c>
    </row>
    <row r="13343" spans="1:6" ht="13.8" x14ac:dyDescent="0.3">
      <c r="A13343" s="4" t="s">
        <v>51</v>
      </c>
      <c r="B13343" s="4" t="s">
        <v>8</v>
      </c>
      <c r="C13343" s="2">
        <v>301726938</v>
      </c>
      <c r="D13343" s="4" t="s">
        <v>14</v>
      </c>
      <c r="E13343" s="2" t="str">
        <f t="shared" si="208"/>
        <v>Null</v>
      </c>
      <c r="F13343" s="4" t="s">
        <v>15</v>
      </c>
    </row>
    <row r="13344" spans="1:6" ht="13.8" x14ac:dyDescent="0.3">
      <c r="A13344" s="3" t="s">
        <v>51</v>
      </c>
      <c r="B13344" s="3" t="s">
        <v>8</v>
      </c>
      <c r="C13344" s="2">
        <v>301508318</v>
      </c>
      <c r="D13344" s="3" t="s">
        <v>14</v>
      </c>
      <c r="E13344" s="2" t="str">
        <f t="shared" si="208"/>
        <v>Null</v>
      </c>
      <c r="F13344" s="3" t="s">
        <v>15</v>
      </c>
    </row>
    <row r="13345" spans="1:6" ht="13.8" x14ac:dyDescent="0.3">
      <c r="A13345" s="4" t="s">
        <v>51</v>
      </c>
      <c r="B13345" s="4" t="s">
        <v>8</v>
      </c>
      <c r="C13345" s="2">
        <v>301667422</v>
      </c>
      <c r="D13345" s="4"/>
      <c r="E13345" s="2" t="str">
        <f t="shared" si="208"/>
        <v>Null</v>
      </c>
      <c r="F13345" s="4" t="s">
        <v>10</v>
      </c>
    </row>
    <row r="13346" spans="1:6" ht="13.8" x14ac:dyDescent="0.3">
      <c r="A13346" s="3" t="s">
        <v>51</v>
      </c>
      <c r="B13346" s="3" t="s">
        <v>8</v>
      </c>
      <c r="C13346" s="2">
        <v>301685078</v>
      </c>
      <c r="D13346" s="3" t="s">
        <v>25</v>
      </c>
      <c r="E13346" s="2">
        <f t="shared" si="208"/>
        <v>1</v>
      </c>
      <c r="F13346" s="3" t="s">
        <v>7</v>
      </c>
    </row>
    <row r="13347" spans="1:6" ht="13.8" x14ac:dyDescent="0.3">
      <c r="A13347" s="4" t="s">
        <v>51</v>
      </c>
      <c r="B13347" s="4" t="s">
        <v>8</v>
      </c>
      <c r="C13347" s="2">
        <v>301653819</v>
      </c>
      <c r="D13347" s="4" t="s">
        <v>9</v>
      </c>
      <c r="E13347" s="2">
        <f t="shared" si="208"/>
        <v>2</v>
      </c>
      <c r="F13347" s="4" t="s">
        <v>7</v>
      </c>
    </row>
    <row r="13348" spans="1:6" ht="13.8" x14ac:dyDescent="0.3">
      <c r="A13348" s="3" t="s">
        <v>51</v>
      </c>
      <c r="B13348" s="3" t="s">
        <v>8</v>
      </c>
      <c r="C13348" s="2">
        <v>301725964</v>
      </c>
      <c r="D13348" s="3" t="s">
        <v>19</v>
      </c>
      <c r="E13348" s="2">
        <f t="shared" si="208"/>
        <v>1.33</v>
      </c>
      <c r="F13348" s="3" t="s">
        <v>7</v>
      </c>
    </row>
    <row r="13349" spans="1:6" ht="13.8" x14ac:dyDescent="0.3">
      <c r="A13349" s="4" t="s">
        <v>51</v>
      </c>
      <c r="B13349" s="4" t="s">
        <v>8</v>
      </c>
      <c r="C13349" s="2">
        <v>301766234</v>
      </c>
      <c r="D13349" s="4" t="s">
        <v>14</v>
      </c>
      <c r="E13349" s="2" t="str">
        <f t="shared" si="208"/>
        <v>Null</v>
      </c>
      <c r="F13349" s="4" t="s">
        <v>15</v>
      </c>
    </row>
    <row r="13350" spans="1:6" ht="13.8" x14ac:dyDescent="0.3">
      <c r="A13350" s="3" t="s">
        <v>51</v>
      </c>
      <c r="B13350" s="3" t="s">
        <v>8</v>
      </c>
      <c r="C13350" s="2">
        <v>301774406</v>
      </c>
      <c r="D13350" s="3" t="s">
        <v>13</v>
      </c>
      <c r="E13350" s="2">
        <f t="shared" si="208"/>
        <v>4</v>
      </c>
      <c r="F13350" s="3" t="s">
        <v>7</v>
      </c>
    </row>
    <row r="13351" spans="1:6" ht="13.8" x14ac:dyDescent="0.3">
      <c r="A13351" s="4" t="s">
        <v>51</v>
      </c>
      <c r="B13351" s="4" t="s">
        <v>8</v>
      </c>
      <c r="C13351" s="2">
        <v>301755896</v>
      </c>
      <c r="D13351" s="4" t="s">
        <v>19</v>
      </c>
      <c r="E13351" s="2">
        <f t="shared" si="208"/>
        <v>1.33</v>
      </c>
      <c r="F13351" s="4" t="s">
        <v>7</v>
      </c>
    </row>
    <row r="13352" spans="1:6" ht="13.8" x14ac:dyDescent="0.3">
      <c r="A13352" s="3" t="s">
        <v>51</v>
      </c>
      <c r="B13352" s="3" t="s">
        <v>8</v>
      </c>
      <c r="C13352" s="2">
        <v>301401482</v>
      </c>
      <c r="D13352" s="3" t="s">
        <v>6</v>
      </c>
      <c r="E13352" s="2">
        <f t="shared" si="208"/>
        <v>0</v>
      </c>
      <c r="F13352" s="3" t="s">
        <v>7</v>
      </c>
    </row>
    <row r="13353" spans="1:6" ht="13.8" x14ac:dyDescent="0.3">
      <c r="A13353" s="4" t="s">
        <v>51</v>
      </c>
      <c r="B13353" s="4" t="s">
        <v>8</v>
      </c>
      <c r="C13353" s="2">
        <v>301748194</v>
      </c>
      <c r="D13353" s="4" t="s">
        <v>9</v>
      </c>
      <c r="E13353" s="2">
        <f t="shared" si="208"/>
        <v>2</v>
      </c>
      <c r="F13353" s="4" t="s">
        <v>7</v>
      </c>
    </row>
    <row r="13354" spans="1:6" ht="13.8" x14ac:dyDescent="0.3">
      <c r="A13354" s="3" t="s">
        <v>51</v>
      </c>
      <c r="B13354" s="3" t="s">
        <v>8</v>
      </c>
      <c r="C13354" s="2">
        <v>301722385</v>
      </c>
      <c r="D13354" s="3" t="s">
        <v>12</v>
      </c>
      <c r="E13354" s="2">
        <f t="shared" si="208"/>
        <v>3</v>
      </c>
      <c r="F13354" s="3" t="s">
        <v>7</v>
      </c>
    </row>
    <row r="13355" spans="1:6" ht="13.8" x14ac:dyDescent="0.3">
      <c r="A13355" s="4" t="s">
        <v>51</v>
      </c>
      <c r="B13355" s="4" t="s">
        <v>8</v>
      </c>
      <c r="C13355" s="2">
        <v>301632326</v>
      </c>
      <c r="D13355" s="4" t="s">
        <v>22</v>
      </c>
      <c r="E13355" s="2">
        <f t="shared" si="208"/>
        <v>2.67</v>
      </c>
      <c r="F13355" s="4" t="s">
        <v>7</v>
      </c>
    </row>
    <row r="13356" spans="1:6" ht="13.8" x14ac:dyDescent="0.3">
      <c r="A13356" s="3" t="s">
        <v>51</v>
      </c>
      <c r="B13356" s="3" t="s">
        <v>8</v>
      </c>
      <c r="C13356" s="2">
        <v>301735611</v>
      </c>
      <c r="D13356" s="3" t="s">
        <v>24</v>
      </c>
      <c r="E13356" s="2">
        <f t="shared" si="208"/>
        <v>2.33</v>
      </c>
      <c r="F13356" s="3" t="s">
        <v>7</v>
      </c>
    </row>
    <row r="13357" spans="1:6" ht="13.8" x14ac:dyDescent="0.3">
      <c r="A13357" s="4" t="s">
        <v>51</v>
      </c>
      <c r="B13357" s="4" t="s">
        <v>8</v>
      </c>
      <c r="C13357" s="2">
        <v>301739454</v>
      </c>
      <c r="D13357" s="4"/>
      <c r="E13357" s="2" t="str">
        <f t="shared" si="208"/>
        <v>Null</v>
      </c>
      <c r="F13357" s="4" t="s">
        <v>30</v>
      </c>
    </row>
    <row r="13358" spans="1:6" ht="13.8" x14ac:dyDescent="0.3">
      <c r="A13358" s="3" t="s">
        <v>51</v>
      </c>
      <c r="B13358" s="3" t="s">
        <v>8</v>
      </c>
      <c r="C13358" s="2">
        <v>301739454</v>
      </c>
      <c r="D13358" s="3" t="s">
        <v>14</v>
      </c>
      <c r="E13358" s="2" t="str">
        <f t="shared" si="208"/>
        <v>Null</v>
      </c>
      <c r="F13358" s="3" t="s">
        <v>15</v>
      </c>
    </row>
    <row r="13359" spans="1:6" ht="13.8" x14ac:dyDescent="0.3">
      <c r="A13359" s="4" t="s">
        <v>51</v>
      </c>
      <c r="B13359" s="4" t="s">
        <v>8</v>
      </c>
      <c r="C13359" s="2">
        <v>301753872</v>
      </c>
      <c r="D13359" s="4" t="s">
        <v>22</v>
      </c>
      <c r="E13359" s="2">
        <f t="shared" si="208"/>
        <v>2.67</v>
      </c>
      <c r="F13359" s="4" t="s">
        <v>7</v>
      </c>
    </row>
    <row r="13360" spans="1:6" ht="13.8" x14ac:dyDescent="0.3">
      <c r="A13360" s="3" t="s">
        <v>51</v>
      </c>
      <c r="B13360" s="3" t="s">
        <v>8</v>
      </c>
      <c r="C13360" s="2">
        <v>301756812</v>
      </c>
      <c r="D13360" s="3" t="s">
        <v>12</v>
      </c>
      <c r="E13360" s="2">
        <f t="shared" si="208"/>
        <v>3</v>
      </c>
      <c r="F13360" s="3" t="s">
        <v>7</v>
      </c>
    </row>
    <row r="13361" spans="1:6" ht="13.8" x14ac:dyDescent="0.3">
      <c r="A13361" s="4" t="s">
        <v>51</v>
      </c>
      <c r="B13361" s="4" t="s">
        <v>8</v>
      </c>
      <c r="C13361" s="2">
        <v>301768159</v>
      </c>
      <c r="D13361" s="4" t="s">
        <v>24</v>
      </c>
      <c r="E13361" s="2">
        <f t="shared" si="208"/>
        <v>2.33</v>
      </c>
      <c r="F13361" s="4" t="s">
        <v>7</v>
      </c>
    </row>
    <row r="13362" spans="1:6" ht="13.8" x14ac:dyDescent="0.3">
      <c r="A13362" s="3" t="s">
        <v>51</v>
      </c>
      <c r="B13362" s="3" t="s">
        <v>8</v>
      </c>
      <c r="C13362" s="2">
        <v>301778900</v>
      </c>
      <c r="D13362" s="3" t="s">
        <v>12</v>
      </c>
      <c r="E13362" s="2">
        <f t="shared" si="208"/>
        <v>3</v>
      </c>
      <c r="F13362" s="3" t="s">
        <v>7</v>
      </c>
    </row>
    <row r="13363" spans="1:6" ht="13.8" x14ac:dyDescent="0.3">
      <c r="A13363" s="4" t="s">
        <v>51</v>
      </c>
      <c r="B13363" s="4" t="s">
        <v>8</v>
      </c>
      <c r="C13363" s="2">
        <v>301795687</v>
      </c>
      <c r="D13363" s="4" t="s">
        <v>26</v>
      </c>
      <c r="E13363" s="2">
        <f t="shared" si="208"/>
        <v>3.33</v>
      </c>
      <c r="F13363" s="4" t="s">
        <v>20</v>
      </c>
    </row>
    <row r="13364" spans="1:6" ht="13.8" x14ac:dyDescent="0.3">
      <c r="A13364" s="3" t="s">
        <v>51</v>
      </c>
      <c r="B13364" s="3" t="s">
        <v>8</v>
      </c>
      <c r="C13364" s="2">
        <v>300118134</v>
      </c>
      <c r="D13364" s="3" t="s">
        <v>17</v>
      </c>
      <c r="E13364" s="2">
        <f t="shared" si="208"/>
        <v>4.33</v>
      </c>
      <c r="F13364" s="3" t="s">
        <v>7</v>
      </c>
    </row>
    <row r="13365" spans="1:6" ht="13.8" x14ac:dyDescent="0.3">
      <c r="A13365" s="4" t="s">
        <v>51</v>
      </c>
      <c r="B13365" s="4" t="s">
        <v>8</v>
      </c>
      <c r="C13365" s="2">
        <v>301771551</v>
      </c>
      <c r="D13365" s="4" t="s">
        <v>13</v>
      </c>
      <c r="E13365" s="2">
        <f t="shared" si="208"/>
        <v>4</v>
      </c>
      <c r="F13365" s="4" t="s">
        <v>7</v>
      </c>
    </row>
    <row r="13366" spans="1:6" ht="13.8" x14ac:dyDescent="0.3">
      <c r="A13366" s="3" t="s">
        <v>51</v>
      </c>
      <c r="B13366" s="3" t="s">
        <v>8</v>
      </c>
      <c r="C13366" s="2">
        <v>301769842</v>
      </c>
      <c r="D13366" s="3" t="s">
        <v>14</v>
      </c>
      <c r="E13366" s="2" t="str">
        <f t="shared" si="208"/>
        <v>Null</v>
      </c>
      <c r="F13366" s="3" t="s">
        <v>15</v>
      </c>
    </row>
    <row r="13367" spans="1:6" ht="13.8" x14ac:dyDescent="0.3">
      <c r="A13367" s="4" t="s">
        <v>51</v>
      </c>
      <c r="B13367" s="4" t="s">
        <v>8</v>
      </c>
      <c r="C13367" s="2">
        <v>300739039</v>
      </c>
      <c r="D13367" s="4" t="s">
        <v>18</v>
      </c>
      <c r="E13367" s="2">
        <f t="shared" si="208"/>
        <v>3.67</v>
      </c>
      <c r="F13367" s="4" t="s">
        <v>7</v>
      </c>
    </row>
    <row r="13368" spans="1:6" ht="13.8" x14ac:dyDescent="0.3">
      <c r="A13368" s="3" t="s">
        <v>51</v>
      </c>
      <c r="B13368" s="3" t="s">
        <v>8</v>
      </c>
      <c r="C13368" s="2">
        <v>301768675</v>
      </c>
      <c r="D13368" s="3"/>
      <c r="E13368" s="2" t="str">
        <f t="shared" si="208"/>
        <v>Null</v>
      </c>
      <c r="F13368" s="3" t="s">
        <v>10</v>
      </c>
    </row>
    <row r="13369" spans="1:6" ht="13.8" x14ac:dyDescent="0.3">
      <c r="A13369" s="4" t="s">
        <v>51</v>
      </c>
      <c r="B13369" s="4" t="s">
        <v>8</v>
      </c>
      <c r="C13369" s="2">
        <v>301763391</v>
      </c>
      <c r="D13369" s="4" t="s">
        <v>13</v>
      </c>
      <c r="E13369" s="2">
        <f t="shared" si="208"/>
        <v>4</v>
      </c>
      <c r="F13369" s="4" t="s">
        <v>7</v>
      </c>
    </row>
    <row r="13370" spans="1:6" ht="13.8" x14ac:dyDescent="0.3">
      <c r="A13370" s="3" t="s">
        <v>51</v>
      </c>
      <c r="B13370" s="3" t="s">
        <v>8</v>
      </c>
      <c r="C13370" s="2">
        <v>300098834</v>
      </c>
      <c r="D13370" s="3" t="s">
        <v>12</v>
      </c>
      <c r="E13370" s="2">
        <f t="shared" si="208"/>
        <v>3</v>
      </c>
      <c r="F13370" s="3" t="s">
        <v>7</v>
      </c>
    </row>
    <row r="13371" spans="1:6" ht="13.8" x14ac:dyDescent="0.3">
      <c r="A13371" s="4" t="s">
        <v>51</v>
      </c>
      <c r="B13371" s="4" t="s">
        <v>8</v>
      </c>
      <c r="C13371" s="2">
        <v>301799428</v>
      </c>
      <c r="D13371" s="4"/>
      <c r="E13371" s="2" t="str">
        <f t="shared" si="208"/>
        <v>Null</v>
      </c>
      <c r="F13371" s="4" t="s">
        <v>30</v>
      </c>
    </row>
    <row r="13372" spans="1:6" ht="13.8" x14ac:dyDescent="0.3">
      <c r="A13372" s="3" t="s">
        <v>51</v>
      </c>
      <c r="B13372" s="3" t="s">
        <v>8</v>
      </c>
      <c r="C13372" s="2">
        <v>301775469</v>
      </c>
      <c r="D13372" s="3" t="s">
        <v>24</v>
      </c>
      <c r="E13372" s="2">
        <f t="shared" si="208"/>
        <v>2.33</v>
      </c>
      <c r="F13372" s="3" t="s">
        <v>7</v>
      </c>
    </row>
    <row r="13373" spans="1:6" ht="13.8" x14ac:dyDescent="0.3">
      <c r="A13373" s="4" t="s">
        <v>51</v>
      </c>
      <c r="B13373" s="4" t="s">
        <v>8</v>
      </c>
      <c r="C13373" s="2">
        <v>301767868</v>
      </c>
      <c r="D13373" s="4"/>
      <c r="E13373" s="2" t="str">
        <f t="shared" si="208"/>
        <v>Null</v>
      </c>
      <c r="F13373" s="4" t="s">
        <v>10</v>
      </c>
    </row>
    <row r="13374" spans="1:6" ht="13.8" x14ac:dyDescent="0.3">
      <c r="A13374" s="3" t="s">
        <v>51</v>
      </c>
      <c r="B13374" s="3" t="s">
        <v>8</v>
      </c>
      <c r="C13374" s="2">
        <v>301610019</v>
      </c>
      <c r="D13374" s="3" t="s">
        <v>14</v>
      </c>
      <c r="E13374" s="2" t="str">
        <f t="shared" si="208"/>
        <v>Null</v>
      </c>
      <c r="F13374" s="3" t="s">
        <v>15</v>
      </c>
    </row>
    <row r="13375" spans="1:6" ht="13.8" x14ac:dyDescent="0.3">
      <c r="A13375" s="4" t="s">
        <v>51</v>
      </c>
      <c r="B13375" s="4" t="s">
        <v>8</v>
      </c>
      <c r="C13375" s="2">
        <v>301568053</v>
      </c>
      <c r="D13375" s="4" t="s">
        <v>12</v>
      </c>
      <c r="E13375" s="2">
        <f t="shared" si="208"/>
        <v>3</v>
      </c>
      <c r="F13375" s="4" t="s">
        <v>7</v>
      </c>
    </row>
    <row r="13376" spans="1:6" ht="13.8" x14ac:dyDescent="0.3">
      <c r="A13376" s="3" t="s">
        <v>51</v>
      </c>
      <c r="B13376" s="3" t="s">
        <v>8</v>
      </c>
      <c r="C13376" s="2">
        <v>301722674</v>
      </c>
      <c r="D13376" s="3" t="s">
        <v>17</v>
      </c>
      <c r="E13376" s="2">
        <f t="shared" si="208"/>
        <v>4.33</v>
      </c>
      <c r="F13376" s="3" t="s">
        <v>20</v>
      </c>
    </row>
    <row r="13377" spans="1:6" ht="13.8" x14ac:dyDescent="0.3">
      <c r="A13377" s="4" t="s">
        <v>51</v>
      </c>
      <c r="B13377" s="4" t="s">
        <v>8</v>
      </c>
      <c r="C13377" s="2">
        <v>301649807</v>
      </c>
      <c r="D13377" s="4"/>
      <c r="E13377" s="2" t="str">
        <f t="shared" si="208"/>
        <v>Null</v>
      </c>
      <c r="F13377" s="4" t="s">
        <v>10</v>
      </c>
    </row>
    <row r="13378" spans="1:6" ht="13.8" x14ac:dyDescent="0.3">
      <c r="A13378" s="3" t="s">
        <v>51</v>
      </c>
      <c r="B13378" s="3" t="s">
        <v>8</v>
      </c>
      <c r="C13378" s="2">
        <v>301777764</v>
      </c>
      <c r="D13378" s="3" t="s">
        <v>14</v>
      </c>
      <c r="E13378" s="2" t="str">
        <f t="shared" si="208"/>
        <v>Null</v>
      </c>
      <c r="F13378" s="3" t="s">
        <v>15</v>
      </c>
    </row>
    <row r="13379" spans="1:6" ht="13.8" x14ac:dyDescent="0.3">
      <c r="A13379" s="4" t="s">
        <v>51</v>
      </c>
      <c r="B13379" s="4" t="s">
        <v>8</v>
      </c>
      <c r="C13379" s="2">
        <v>301644459</v>
      </c>
      <c r="D13379" s="4" t="s">
        <v>18</v>
      </c>
      <c r="E13379" s="2">
        <f t="shared" ref="E13379:E13442" si="209">IF(D13379="A+",4.33,IF(D13379="A",4, IF(D13379="A-",3.67,IF(D13379="B+",3.33,IF(D13379="B",3,IF(D13379="B-",2.67,IF(D13379="C+",2.33,IF(D13379 ="C", 2,IF(D13379="C-",1.67,IF(D13379="D+",1.33,IF(D13379="D",1,IF(D13379="D-",0.67,IF(D13379="F",0,"Null")))))))))))))</f>
        <v>3.67</v>
      </c>
      <c r="F13379" s="4" t="s">
        <v>7</v>
      </c>
    </row>
    <row r="13380" spans="1:6" ht="13.8" x14ac:dyDescent="0.3">
      <c r="A13380" s="3" t="s">
        <v>51</v>
      </c>
      <c r="B13380" s="3" t="s">
        <v>8</v>
      </c>
      <c r="C13380" s="2">
        <v>301719530</v>
      </c>
      <c r="D13380" s="3" t="s">
        <v>6</v>
      </c>
      <c r="E13380" s="2">
        <f t="shared" si="209"/>
        <v>0</v>
      </c>
      <c r="F13380" s="3" t="s">
        <v>7</v>
      </c>
    </row>
    <row r="13381" spans="1:6" ht="13.8" x14ac:dyDescent="0.3">
      <c r="A13381" s="4" t="s">
        <v>51</v>
      </c>
      <c r="B13381" s="4" t="s">
        <v>8</v>
      </c>
      <c r="C13381" s="2">
        <v>301766768</v>
      </c>
      <c r="D13381" s="4" t="s">
        <v>12</v>
      </c>
      <c r="E13381" s="2">
        <f t="shared" si="209"/>
        <v>3</v>
      </c>
      <c r="F13381" s="4" t="s">
        <v>7</v>
      </c>
    </row>
    <row r="13382" spans="1:6" ht="13.8" x14ac:dyDescent="0.3">
      <c r="A13382" s="3" t="s">
        <v>51</v>
      </c>
      <c r="B13382" s="3" t="s">
        <v>8</v>
      </c>
      <c r="C13382" s="2">
        <v>301606725</v>
      </c>
      <c r="D13382" s="3" t="s">
        <v>12</v>
      </c>
      <c r="E13382" s="2">
        <f t="shared" si="209"/>
        <v>3</v>
      </c>
      <c r="F13382" s="3" t="s">
        <v>20</v>
      </c>
    </row>
    <row r="13383" spans="1:6" ht="13.8" x14ac:dyDescent="0.3">
      <c r="A13383" s="4" t="s">
        <v>51</v>
      </c>
      <c r="B13383" s="4" t="s">
        <v>8</v>
      </c>
      <c r="C13383" s="2">
        <v>301675178</v>
      </c>
      <c r="D13383" s="4" t="s">
        <v>14</v>
      </c>
      <c r="E13383" s="2" t="str">
        <f t="shared" si="209"/>
        <v>Null</v>
      </c>
      <c r="F13383" s="4" t="s">
        <v>15</v>
      </c>
    </row>
    <row r="13384" spans="1:6" ht="13.8" x14ac:dyDescent="0.3">
      <c r="A13384" s="3" t="s">
        <v>51</v>
      </c>
      <c r="B13384" s="3" t="s">
        <v>8</v>
      </c>
      <c r="C13384" s="2">
        <v>301762780</v>
      </c>
      <c r="D13384" s="3" t="s">
        <v>18</v>
      </c>
      <c r="E13384" s="2">
        <f t="shared" si="209"/>
        <v>3.67</v>
      </c>
      <c r="F13384" s="3" t="s">
        <v>7</v>
      </c>
    </row>
    <row r="13385" spans="1:6" ht="13.8" x14ac:dyDescent="0.3">
      <c r="A13385" s="4" t="s">
        <v>51</v>
      </c>
      <c r="B13385" s="4" t="s">
        <v>8</v>
      </c>
      <c r="C13385" s="2">
        <v>301740520</v>
      </c>
      <c r="D13385" s="4" t="s">
        <v>13</v>
      </c>
      <c r="E13385" s="2">
        <f t="shared" si="209"/>
        <v>4</v>
      </c>
      <c r="F13385" s="4" t="s">
        <v>7</v>
      </c>
    </row>
    <row r="13386" spans="1:6" ht="13.8" x14ac:dyDescent="0.3">
      <c r="A13386" s="3" t="s">
        <v>51</v>
      </c>
      <c r="B13386" s="3" t="s">
        <v>8</v>
      </c>
      <c r="C13386" s="2">
        <v>300939263</v>
      </c>
      <c r="D13386" s="3"/>
      <c r="E13386" s="2" t="str">
        <f t="shared" si="209"/>
        <v>Null</v>
      </c>
      <c r="F13386" s="3" t="s">
        <v>10</v>
      </c>
    </row>
    <row r="13387" spans="1:6" ht="13.8" x14ac:dyDescent="0.3">
      <c r="A13387" s="4" t="s">
        <v>51</v>
      </c>
      <c r="B13387" s="4" t="s">
        <v>8</v>
      </c>
      <c r="C13387" s="2">
        <v>301787145</v>
      </c>
      <c r="D13387" s="4" t="s">
        <v>13</v>
      </c>
      <c r="E13387" s="2">
        <f t="shared" si="209"/>
        <v>4</v>
      </c>
      <c r="F13387" s="4" t="s">
        <v>7</v>
      </c>
    </row>
    <row r="13388" spans="1:6" ht="13.8" x14ac:dyDescent="0.3">
      <c r="A13388" s="3" t="s">
        <v>51</v>
      </c>
      <c r="B13388" s="3" t="s">
        <v>8</v>
      </c>
      <c r="C13388" s="2">
        <v>301804338</v>
      </c>
      <c r="D13388" s="3" t="s">
        <v>9</v>
      </c>
      <c r="E13388" s="2">
        <f t="shared" si="209"/>
        <v>2</v>
      </c>
      <c r="F13388" s="3" t="s">
        <v>7</v>
      </c>
    </row>
    <row r="13389" spans="1:6" ht="13.8" x14ac:dyDescent="0.3">
      <c r="A13389" s="4" t="s">
        <v>51</v>
      </c>
      <c r="B13389" s="4" t="s">
        <v>8</v>
      </c>
      <c r="C13389" s="2">
        <v>301767660</v>
      </c>
      <c r="D13389" s="4" t="s">
        <v>14</v>
      </c>
      <c r="E13389" s="2" t="str">
        <f t="shared" si="209"/>
        <v>Null</v>
      </c>
      <c r="F13389" s="4" t="s">
        <v>15</v>
      </c>
    </row>
    <row r="13390" spans="1:6" ht="13.8" x14ac:dyDescent="0.3">
      <c r="A13390" s="3" t="s">
        <v>51</v>
      </c>
      <c r="B13390" s="3" t="s">
        <v>8</v>
      </c>
      <c r="C13390" s="2">
        <v>300068285</v>
      </c>
      <c r="D13390" s="3"/>
      <c r="E13390" s="2" t="str">
        <f t="shared" si="209"/>
        <v>Null</v>
      </c>
      <c r="F13390" s="3" t="s">
        <v>10</v>
      </c>
    </row>
    <row r="13391" spans="1:6" ht="13.8" x14ac:dyDescent="0.3">
      <c r="A13391" s="4" t="s">
        <v>51</v>
      </c>
      <c r="B13391" s="4" t="s">
        <v>8</v>
      </c>
      <c r="C13391" s="2">
        <v>301789952</v>
      </c>
      <c r="D13391" s="4" t="s">
        <v>14</v>
      </c>
      <c r="E13391" s="2" t="str">
        <f t="shared" si="209"/>
        <v>Null</v>
      </c>
      <c r="F13391" s="4" t="s">
        <v>15</v>
      </c>
    </row>
    <row r="13392" spans="1:6" ht="13.8" x14ac:dyDescent="0.3">
      <c r="A13392" s="3" t="s">
        <v>51</v>
      </c>
      <c r="B13392" s="3" t="s">
        <v>8</v>
      </c>
      <c r="C13392" s="2">
        <v>300057529</v>
      </c>
      <c r="D13392" s="3"/>
      <c r="E13392" s="2" t="str">
        <f t="shared" si="209"/>
        <v>Null</v>
      </c>
      <c r="F13392" s="3" t="s">
        <v>10</v>
      </c>
    </row>
    <row r="13393" spans="1:6" ht="13.8" x14ac:dyDescent="0.3">
      <c r="A13393" s="4" t="s">
        <v>51</v>
      </c>
      <c r="B13393" s="4" t="s">
        <v>8</v>
      </c>
      <c r="C13393" s="2">
        <v>301679131</v>
      </c>
      <c r="D13393" s="4" t="s">
        <v>9</v>
      </c>
      <c r="E13393" s="2">
        <f t="shared" si="209"/>
        <v>2</v>
      </c>
      <c r="F13393" s="4" t="s">
        <v>7</v>
      </c>
    </row>
    <row r="13394" spans="1:6" ht="13.8" x14ac:dyDescent="0.3">
      <c r="A13394" s="3" t="s">
        <v>51</v>
      </c>
      <c r="B13394" s="3" t="s">
        <v>8</v>
      </c>
      <c r="C13394" s="2">
        <v>301823535</v>
      </c>
      <c r="D13394" s="3" t="s">
        <v>12</v>
      </c>
      <c r="E13394" s="2">
        <f t="shared" si="209"/>
        <v>3</v>
      </c>
      <c r="F13394" s="3" t="s">
        <v>20</v>
      </c>
    </row>
    <row r="13395" spans="1:6" ht="13.8" x14ac:dyDescent="0.3">
      <c r="A13395" s="4" t="s">
        <v>51</v>
      </c>
      <c r="B13395" s="4" t="s">
        <v>8</v>
      </c>
      <c r="C13395" s="2">
        <v>301679727</v>
      </c>
      <c r="D13395" s="4" t="s">
        <v>9</v>
      </c>
      <c r="E13395" s="2">
        <f t="shared" si="209"/>
        <v>2</v>
      </c>
      <c r="F13395" s="4" t="s">
        <v>7</v>
      </c>
    </row>
    <row r="13396" spans="1:6" ht="13.8" x14ac:dyDescent="0.3">
      <c r="A13396" s="3" t="s">
        <v>51</v>
      </c>
      <c r="B13396" s="3" t="s">
        <v>8</v>
      </c>
      <c r="C13396" s="2">
        <v>301710831</v>
      </c>
      <c r="D13396" s="3" t="s">
        <v>26</v>
      </c>
      <c r="E13396" s="2">
        <f t="shared" si="209"/>
        <v>3.33</v>
      </c>
      <c r="F13396" s="3" t="s">
        <v>7</v>
      </c>
    </row>
    <row r="13397" spans="1:6" ht="13.8" x14ac:dyDescent="0.3">
      <c r="A13397" s="4" t="s">
        <v>51</v>
      </c>
      <c r="B13397" s="4" t="s">
        <v>8</v>
      </c>
      <c r="C13397" s="2">
        <v>301752315</v>
      </c>
      <c r="D13397" s="4" t="s">
        <v>9</v>
      </c>
      <c r="E13397" s="2">
        <f t="shared" si="209"/>
        <v>2</v>
      </c>
      <c r="F13397" s="4" t="s">
        <v>7</v>
      </c>
    </row>
    <row r="13398" spans="1:6" ht="13.8" x14ac:dyDescent="0.3">
      <c r="A13398" s="3" t="s">
        <v>51</v>
      </c>
      <c r="B13398" s="3" t="s">
        <v>8</v>
      </c>
      <c r="C13398" s="2">
        <v>301679827</v>
      </c>
      <c r="D13398" s="3" t="s">
        <v>12</v>
      </c>
      <c r="E13398" s="2">
        <f t="shared" si="209"/>
        <v>3</v>
      </c>
      <c r="F13398" s="3" t="s">
        <v>7</v>
      </c>
    </row>
    <row r="13399" spans="1:6" ht="13.8" x14ac:dyDescent="0.3">
      <c r="A13399" s="4" t="s">
        <v>51</v>
      </c>
      <c r="B13399" s="4" t="s">
        <v>8</v>
      </c>
      <c r="C13399" s="2">
        <v>301643647</v>
      </c>
      <c r="D13399" s="4" t="s">
        <v>14</v>
      </c>
      <c r="E13399" s="2" t="str">
        <f t="shared" si="209"/>
        <v>Null</v>
      </c>
      <c r="F13399" s="4" t="s">
        <v>15</v>
      </c>
    </row>
    <row r="13400" spans="1:6" ht="13.8" x14ac:dyDescent="0.3">
      <c r="A13400" s="3" t="s">
        <v>51</v>
      </c>
      <c r="B13400" s="3" t="s">
        <v>8</v>
      </c>
      <c r="C13400" s="2">
        <v>301686075</v>
      </c>
      <c r="D13400" s="3" t="s">
        <v>9</v>
      </c>
      <c r="E13400" s="2">
        <f t="shared" si="209"/>
        <v>2</v>
      </c>
      <c r="F13400" s="3" t="s">
        <v>7</v>
      </c>
    </row>
    <row r="13401" spans="1:6" ht="13.8" x14ac:dyDescent="0.3">
      <c r="A13401" s="4" t="s">
        <v>51</v>
      </c>
      <c r="B13401" s="4" t="s">
        <v>8</v>
      </c>
      <c r="C13401" s="2">
        <v>301725867</v>
      </c>
      <c r="D13401" s="4" t="s">
        <v>22</v>
      </c>
      <c r="E13401" s="2">
        <f t="shared" si="209"/>
        <v>2.67</v>
      </c>
      <c r="F13401" s="4" t="s">
        <v>20</v>
      </c>
    </row>
    <row r="13402" spans="1:6" ht="13.8" x14ac:dyDescent="0.3">
      <c r="A13402" s="3" t="s">
        <v>51</v>
      </c>
      <c r="B13402" s="3" t="s">
        <v>8</v>
      </c>
      <c r="C13402" s="2">
        <v>301774940</v>
      </c>
      <c r="D13402" s="3" t="s">
        <v>18</v>
      </c>
      <c r="E13402" s="2">
        <f t="shared" si="209"/>
        <v>3.67</v>
      </c>
      <c r="F13402" s="3" t="s">
        <v>7</v>
      </c>
    </row>
    <row r="13403" spans="1:6" ht="13.8" x14ac:dyDescent="0.3">
      <c r="A13403" s="4" t="s">
        <v>51</v>
      </c>
      <c r="B13403" s="4" t="s">
        <v>8</v>
      </c>
      <c r="C13403" s="2">
        <v>301746073</v>
      </c>
      <c r="D13403" s="4" t="s">
        <v>25</v>
      </c>
      <c r="E13403" s="2">
        <f t="shared" si="209"/>
        <v>1</v>
      </c>
      <c r="F13403" s="4" t="s">
        <v>7</v>
      </c>
    </row>
    <row r="13404" spans="1:6" ht="13.8" x14ac:dyDescent="0.3">
      <c r="A13404" s="3" t="s">
        <v>51</v>
      </c>
      <c r="B13404" s="3" t="s">
        <v>8</v>
      </c>
      <c r="C13404" s="2">
        <v>301791110</v>
      </c>
      <c r="D13404" s="3" t="s">
        <v>14</v>
      </c>
      <c r="E13404" s="2" t="str">
        <f t="shared" si="209"/>
        <v>Null</v>
      </c>
      <c r="F13404" s="3" t="s">
        <v>15</v>
      </c>
    </row>
    <row r="13405" spans="1:6" ht="13.8" x14ac:dyDescent="0.3">
      <c r="A13405" s="4" t="s">
        <v>51</v>
      </c>
      <c r="B13405" s="4" t="s">
        <v>8</v>
      </c>
      <c r="C13405" s="2">
        <v>301782701</v>
      </c>
      <c r="D13405" s="4" t="s">
        <v>14</v>
      </c>
      <c r="E13405" s="2" t="str">
        <f t="shared" si="209"/>
        <v>Null</v>
      </c>
      <c r="F13405" s="4" t="s">
        <v>15</v>
      </c>
    </row>
    <row r="13406" spans="1:6" ht="13.8" x14ac:dyDescent="0.3">
      <c r="A13406" s="3" t="s">
        <v>51</v>
      </c>
      <c r="B13406" s="3" t="s">
        <v>8</v>
      </c>
      <c r="C13406" s="2">
        <v>301605738</v>
      </c>
      <c r="D13406" s="3" t="s">
        <v>14</v>
      </c>
      <c r="E13406" s="2" t="str">
        <f t="shared" si="209"/>
        <v>Null</v>
      </c>
      <c r="F13406" s="3" t="s">
        <v>15</v>
      </c>
    </row>
    <row r="13407" spans="1:6" ht="13.8" x14ac:dyDescent="0.3">
      <c r="A13407" s="4" t="s">
        <v>51</v>
      </c>
      <c r="B13407" s="4" t="s">
        <v>8</v>
      </c>
      <c r="C13407" s="2">
        <v>301718921</v>
      </c>
      <c r="D13407" s="4" t="s">
        <v>14</v>
      </c>
      <c r="E13407" s="2" t="str">
        <f t="shared" si="209"/>
        <v>Null</v>
      </c>
      <c r="F13407" s="4" t="s">
        <v>20</v>
      </c>
    </row>
    <row r="13408" spans="1:6" ht="13.8" x14ac:dyDescent="0.3">
      <c r="A13408" s="3" t="s">
        <v>51</v>
      </c>
      <c r="B13408" s="3" t="s">
        <v>8</v>
      </c>
      <c r="C13408" s="2">
        <v>301494960</v>
      </c>
      <c r="D13408" s="3" t="s">
        <v>14</v>
      </c>
      <c r="E13408" s="2" t="str">
        <f t="shared" si="209"/>
        <v>Null</v>
      </c>
      <c r="F13408" s="3" t="s">
        <v>7</v>
      </c>
    </row>
    <row r="13409" spans="1:6" ht="13.8" x14ac:dyDescent="0.3">
      <c r="A13409" s="4" t="s">
        <v>51</v>
      </c>
      <c r="B13409" s="4" t="s">
        <v>8</v>
      </c>
      <c r="C13409" s="2">
        <v>301530199</v>
      </c>
      <c r="D13409" s="4" t="s">
        <v>12</v>
      </c>
      <c r="E13409" s="2">
        <f t="shared" si="209"/>
        <v>3</v>
      </c>
      <c r="F13409" s="4" t="s">
        <v>7</v>
      </c>
    </row>
    <row r="13410" spans="1:6" ht="13.8" x14ac:dyDescent="0.3">
      <c r="A13410" s="3" t="s">
        <v>51</v>
      </c>
      <c r="B13410" s="3" t="s">
        <v>8</v>
      </c>
      <c r="C13410" s="2">
        <v>301764426</v>
      </c>
      <c r="D13410" s="3" t="s">
        <v>12</v>
      </c>
      <c r="E13410" s="2">
        <f t="shared" si="209"/>
        <v>3</v>
      </c>
      <c r="F13410" s="3" t="s">
        <v>7</v>
      </c>
    </row>
    <row r="13411" spans="1:6" ht="13.8" x14ac:dyDescent="0.3">
      <c r="A13411" s="4" t="s">
        <v>51</v>
      </c>
      <c r="B13411" s="4" t="s">
        <v>8</v>
      </c>
      <c r="C13411" s="2">
        <v>301767344</v>
      </c>
      <c r="D13411" s="4" t="s">
        <v>9</v>
      </c>
      <c r="E13411" s="2">
        <f t="shared" si="209"/>
        <v>2</v>
      </c>
      <c r="F13411" s="4" t="s">
        <v>7</v>
      </c>
    </row>
    <row r="13412" spans="1:6" ht="13.8" x14ac:dyDescent="0.3">
      <c r="A13412" s="3" t="s">
        <v>51</v>
      </c>
      <c r="B13412" s="3" t="s">
        <v>8</v>
      </c>
      <c r="C13412" s="2">
        <v>301762579</v>
      </c>
      <c r="D13412" s="3" t="s">
        <v>17</v>
      </c>
      <c r="E13412" s="2">
        <f t="shared" si="209"/>
        <v>4.33</v>
      </c>
      <c r="F13412" s="3" t="s">
        <v>20</v>
      </c>
    </row>
    <row r="13413" spans="1:6" ht="13.8" x14ac:dyDescent="0.3">
      <c r="A13413" s="4" t="s">
        <v>51</v>
      </c>
      <c r="B13413" s="4" t="s">
        <v>8</v>
      </c>
      <c r="C13413" s="2">
        <v>301774280</v>
      </c>
      <c r="D13413" s="4" t="s">
        <v>18</v>
      </c>
      <c r="E13413" s="2">
        <f t="shared" si="209"/>
        <v>3.67</v>
      </c>
      <c r="F13413" s="4" t="s">
        <v>7</v>
      </c>
    </row>
    <row r="13414" spans="1:6" ht="13.8" x14ac:dyDescent="0.3">
      <c r="A13414" s="3" t="s">
        <v>51</v>
      </c>
      <c r="B13414" s="3" t="s">
        <v>8</v>
      </c>
      <c r="C13414" s="2">
        <v>301684846</v>
      </c>
      <c r="D13414" s="3" t="s">
        <v>18</v>
      </c>
      <c r="E13414" s="2">
        <f t="shared" si="209"/>
        <v>3.67</v>
      </c>
      <c r="F13414" s="3" t="s">
        <v>7</v>
      </c>
    </row>
    <row r="13415" spans="1:6" ht="13.8" x14ac:dyDescent="0.3">
      <c r="A13415" s="4" t="s">
        <v>51</v>
      </c>
      <c r="B13415" s="4" t="s">
        <v>8</v>
      </c>
      <c r="C13415" s="2">
        <v>301731932</v>
      </c>
      <c r="D13415" s="4"/>
      <c r="E13415" s="2" t="str">
        <f t="shared" si="209"/>
        <v>Null</v>
      </c>
      <c r="F13415" s="4" t="s">
        <v>10</v>
      </c>
    </row>
    <row r="13416" spans="1:6" ht="13.8" x14ac:dyDescent="0.3">
      <c r="A13416" s="3" t="s">
        <v>51</v>
      </c>
      <c r="B13416" s="3" t="s">
        <v>8</v>
      </c>
      <c r="C13416" s="2">
        <v>301785444</v>
      </c>
      <c r="D13416" s="3" t="s">
        <v>24</v>
      </c>
      <c r="E13416" s="2">
        <f t="shared" si="209"/>
        <v>2.33</v>
      </c>
      <c r="F13416" s="3" t="s">
        <v>20</v>
      </c>
    </row>
    <row r="13417" spans="1:6" ht="13.8" x14ac:dyDescent="0.3">
      <c r="A13417" s="4" t="s">
        <v>51</v>
      </c>
      <c r="B13417" s="4" t="s">
        <v>8</v>
      </c>
      <c r="C13417" s="2">
        <v>301640912</v>
      </c>
      <c r="D13417" s="4" t="s">
        <v>24</v>
      </c>
      <c r="E13417" s="2">
        <f t="shared" si="209"/>
        <v>2.33</v>
      </c>
      <c r="F13417" s="4" t="s">
        <v>7</v>
      </c>
    </row>
    <row r="13418" spans="1:6" ht="13.8" x14ac:dyDescent="0.3">
      <c r="A13418" s="3" t="s">
        <v>51</v>
      </c>
      <c r="B13418" s="3" t="s">
        <v>8</v>
      </c>
      <c r="C13418" s="2">
        <v>301647432</v>
      </c>
      <c r="D13418" s="3" t="s">
        <v>25</v>
      </c>
      <c r="E13418" s="2">
        <f t="shared" si="209"/>
        <v>1</v>
      </c>
      <c r="F13418" s="3" t="s">
        <v>7</v>
      </c>
    </row>
    <row r="13419" spans="1:6" ht="13.8" x14ac:dyDescent="0.3">
      <c r="A13419" s="4" t="s">
        <v>51</v>
      </c>
      <c r="B13419" s="4" t="s">
        <v>8</v>
      </c>
      <c r="C13419" s="2">
        <v>301715852</v>
      </c>
      <c r="D13419" s="4"/>
      <c r="E13419" s="2" t="str">
        <f t="shared" si="209"/>
        <v>Null</v>
      </c>
      <c r="F13419" s="4" t="s">
        <v>10</v>
      </c>
    </row>
    <row r="13420" spans="1:6" ht="13.8" x14ac:dyDescent="0.3">
      <c r="A13420" s="3" t="s">
        <v>51</v>
      </c>
      <c r="B13420" s="3" t="s">
        <v>8</v>
      </c>
      <c r="C13420" s="2">
        <v>301790822</v>
      </c>
      <c r="D13420" s="3" t="s">
        <v>9</v>
      </c>
      <c r="E13420" s="2">
        <f t="shared" si="209"/>
        <v>2</v>
      </c>
      <c r="F13420" s="3" t="s">
        <v>20</v>
      </c>
    </row>
    <row r="13421" spans="1:6" ht="13.8" x14ac:dyDescent="0.3">
      <c r="A13421" s="4" t="s">
        <v>51</v>
      </c>
      <c r="B13421" s="4" t="s">
        <v>8</v>
      </c>
      <c r="C13421" s="2">
        <v>301676235</v>
      </c>
      <c r="D13421" s="4" t="s">
        <v>14</v>
      </c>
      <c r="E13421" s="2" t="str">
        <f t="shared" si="209"/>
        <v>Null</v>
      </c>
      <c r="F13421" s="4" t="s">
        <v>23</v>
      </c>
    </row>
    <row r="13422" spans="1:6" ht="13.8" x14ac:dyDescent="0.3">
      <c r="A13422" s="3" t="s">
        <v>51</v>
      </c>
      <c r="B13422" s="3" t="s">
        <v>8</v>
      </c>
      <c r="C13422" s="2">
        <v>301720992</v>
      </c>
      <c r="D13422" s="3" t="s">
        <v>25</v>
      </c>
      <c r="E13422" s="2">
        <f t="shared" si="209"/>
        <v>1</v>
      </c>
      <c r="F13422" s="3" t="s">
        <v>7</v>
      </c>
    </row>
    <row r="13423" spans="1:6" ht="13.8" x14ac:dyDescent="0.3">
      <c r="A13423" s="4" t="s">
        <v>51</v>
      </c>
      <c r="B13423" s="4" t="s">
        <v>8</v>
      </c>
      <c r="C13423" s="2">
        <v>301665910</v>
      </c>
      <c r="D13423" s="4"/>
      <c r="E13423" s="2" t="str">
        <f t="shared" si="209"/>
        <v>Null</v>
      </c>
      <c r="F13423" s="4" t="s">
        <v>10</v>
      </c>
    </row>
    <row r="13424" spans="1:6" ht="13.8" x14ac:dyDescent="0.3">
      <c r="A13424" s="3" t="s">
        <v>51</v>
      </c>
      <c r="B13424" s="3" t="s">
        <v>8</v>
      </c>
      <c r="C13424" s="2">
        <v>301658756</v>
      </c>
      <c r="D13424" s="3" t="s">
        <v>18</v>
      </c>
      <c r="E13424" s="2">
        <f t="shared" si="209"/>
        <v>3.67</v>
      </c>
      <c r="F13424" s="3" t="s">
        <v>7</v>
      </c>
    </row>
    <row r="13425" spans="1:6" ht="13.8" x14ac:dyDescent="0.3">
      <c r="A13425" s="4" t="s">
        <v>51</v>
      </c>
      <c r="B13425" s="4" t="s">
        <v>8</v>
      </c>
      <c r="C13425" s="2">
        <v>301699945</v>
      </c>
      <c r="D13425" s="4" t="s">
        <v>13</v>
      </c>
      <c r="E13425" s="2">
        <f t="shared" si="209"/>
        <v>4</v>
      </c>
      <c r="F13425" s="4" t="s">
        <v>7</v>
      </c>
    </row>
    <row r="13426" spans="1:6" ht="13.8" x14ac:dyDescent="0.3">
      <c r="A13426" s="3" t="s">
        <v>51</v>
      </c>
      <c r="B13426" s="3" t="s">
        <v>8</v>
      </c>
      <c r="C13426" s="2">
        <v>301638094</v>
      </c>
      <c r="D13426" s="3" t="s">
        <v>14</v>
      </c>
      <c r="E13426" s="2" t="str">
        <f t="shared" si="209"/>
        <v>Null</v>
      </c>
      <c r="F13426" s="3" t="s">
        <v>15</v>
      </c>
    </row>
    <row r="13427" spans="1:6" ht="13.8" x14ac:dyDescent="0.3">
      <c r="A13427" s="4" t="s">
        <v>51</v>
      </c>
      <c r="B13427" s="4" t="s">
        <v>8</v>
      </c>
      <c r="C13427" s="2">
        <v>301766368</v>
      </c>
      <c r="D13427" s="4" t="s">
        <v>22</v>
      </c>
      <c r="E13427" s="2">
        <f t="shared" si="209"/>
        <v>2.67</v>
      </c>
      <c r="F13427" s="4" t="s">
        <v>7</v>
      </c>
    </row>
    <row r="13428" spans="1:6" ht="13.8" x14ac:dyDescent="0.3">
      <c r="A13428" s="3" t="s">
        <v>51</v>
      </c>
      <c r="B13428" s="3" t="s">
        <v>8</v>
      </c>
      <c r="C13428" s="2">
        <v>301623418</v>
      </c>
      <c r="D13428" s="3" t="s">
        <v>13</v>
      </c>
      <c r="E13428" s="2">
        <f t="shared" si="209"/>
        <v>4</v>
      </c>
      <c r="F13428" s="3" t="s">
        <v>7</v>
      </c>
    </row>
    <row r="13429" spans="1:6" ht="13.8" x14ac:dyDescent="0.3">
      <c r="A13429" s="4" t="s">
        <v>51</v>
      </c>
      <c r="B13429" s="4" t="s">
        <v>8</v>
      </c>
      <c r="C13429" s="2">
        <v>301787617</v>
      </c>
      <c r="D13429" s="4" t="s">
        <v>13</v>
      </c>
      <c r="E13429" s="2">
        <f t="shared" si="209"/>
        <v>4</v>
      </c>
      <c r="F13429" s="4" t="s">
        <v>7</v>
      </c>
    </row>
    <row r="13430" spans="1:6" ht="13.8" x14ac:dyDescent="0.3">
      <c r="A13430" s="3" t="s">
        <v>51</v>
      </c>
      <c r="B13430" s="3" t="s">
        <v>8</v>
      </c>
      <c r="C13430" s="2">
        <v>301762481</v>
      </c>
      <c r="D13430" s="3" t="s">
        <v>14</v>
      </c>
      <c r="E13430" s="2" t="str">
        <f t="shared" si="209"/>
        <v>Null</v>
      </c>
      <c r="F13430" s="3" t="s">
        <v>15</v>
      </c>
    </row>
    <row r="13431" spans="1:6" ht="13.8" x14ac:dyDescent="0.3">
      <c r="A13431" s="4" t="s">
        <v>51</v>
      </c>
      <c r="B13431" s="4" t="s">
        <v>8</v>
      </c>
      <c r="C13431" s="2">
        <v>301772758</v>
      </c>
      <c r="D13431" s="4" t="s">
        <v>9</v>
      </c>
      <c r="E13431" s="2">
        <f t="shared" si="209"/>
        <v>2</v>
      </c>
      <c r="F13431" s="4" t="s">
        <v>7</v>
      </c>
    </row>
    <row r="13432" spans="1:6" ht="13.8" x14ac:dyDescent="0.3">
      <c r="A13432" s="3" t="s">
        <v>51</v>
      </c>
      <c r="B13432" s="3" t="s">
        <v>8</v>
      </c>
      <c r="C13432" s="2">
        <v>301759819</v>
      </c>
      <c r="D13432" s="3" t="s">
        <v>13</v>
      </c>
      <c r="E13432" s="2">
        <f t="shared" si="209"/>
        <v>4</v>
      </c>
      <c r="F13432" s="3" t="s">
        <v>20</v>
      </c>
    </row>
    <row r="13433" spans="1:6" ht="13.8" x14ac:dyDescent="0.3">
      <c r="A13433" s="4" t="s">
        <v>51</v>
      </c>
      <c r="B13433" s="4" t="s">
        <v>8</v>
      </c>
      <c r="C13433" s="2">
        <v>301752522</v>
      </c>
      <c r="D13433" s="4"/>
      <c r="E13433" s="2" t="str">
        <f t="shared" si="209"/>
        <v>Null</v>
      </c>
      <c r="F13433" s="4" t="s">
        <v>10</v>
      </c>
    </row>
    <row r="13434" spans="1:6" ht="13.8" x14ac:dyDescent="0.3">
      <c r="A13434" s="3" t="s">
        <v>51</v>
      </c>
      <c r="B13434" s="3" t="s">
        <v>8</v>
      </c>
      <c r="C13434" s="2">
        <v>300717776</v>
      </c>
      <c r="D13434" s="3" t="s">
        <v>12</v>
      </c>
      <c r="E13434" s="2">
        <f t="shared" si="209"/>
        <v>3</v>
      </c>
      <c r="F13434" s="3" t="s">
        <v>7</v>
      </c>
    </row>
    <row r="13435" spans="1:6" ht="13.8" x14ac:dyDescent="0.3">
      <c r="A13435" s="4" t="s">
        <v>51</v>
      </c>
      <c r="B13435" s="4" t="s">
        <v>8</v>
      </c>
      <c r="C13435" s="2">
        <v>301755829</v>
      </c>
      <c r="D13435" s="4"/>
      <c r="E13435" s="2" t="str">
        <f t="shared" si="209"/>
        <v>Null</v>
      </c>
      <c r="F13435" s="4" t="s">
        <v>10</v>
      </c>
    </row>
    <row r="13436" spans="1:6" ht="13.8" x14ac:dyDescent="0.3">
      <c r="A13436" s="3" t="s">
        <v>51</v>
      </c>
      <c r="B13436" s="3" t="s">
        <v>8</v>
      </c>
      <c r="C13436" s="2">
        <v>301779486</v>
      </c>
      <c r="D13436" s="3" t="s">
        <v>13</v>
      </c>
      <c r="E13436" s="2">
        <f t="shared" si="209"/>
        <v>4</v>
      </c>
      <c r="F13436" s="3" t="s">
        <v>20</v>
      </c>
    </row>
    <row r="13437" spans="1:6" ht="13.8" x14ac:dyDescent="0.3">
      <c r="A13437" s="4" t="s">
        <v>51</v>
      </c>
      <c r="B13437" s="4" t="s">
        <v>8</v>
      </c>
      <c r="C13437" s="2">
        <v>300266602</v>
      </c>
      <c r="D13437" s="4"/>
      <c r="E13437" s="2" t="str">
        <f t="shared" si="209"/>
        <v>Null</v>
      </c>
      <c r="F13437" s="4" t="s">
        <v>10</v>
      </c>
    </row>
    <row r="13438" spans="1:6" ht="13.8" x14ac:dyDescent="0.3">
      <c r="A13438" s="3" t="s">
        <v>51</v>
      </c>
      <c r="B13438" s="3" t="s">
        <v>8</v>
      </c>
      <c r="C13438" s="2">
        <v>301725621</v>
      </c>
      <c r="D13438" s="3" t="s">
        <v>9</v>
      </c>
      <c r="E13438" s="2">
        <f t="shared" si="209"/>
        <v>2</v>
      </c>
      <c r="F13438" s="3" t="s">
        <v>7</v>
      </c>
    </row>
    <row r="13439" spans="1:6" ht="13.8" x14ac:dyDescent="0.3">
      <c r="A13439" s="4" t="s">
        <v>51</v>
      </c>
      <c r="B13439" s="4" t="s">
        <v>8</v>
      </c>
      <c r="C13439" s="2">
        <v>301784309</v>
      </c>
      <c r="D13439" s="4" t="s">
        <v>25</v>
      </c>
      <c r="E13439" s="2">
        <f t="shared" si="209"/>
        <v>1</v>
      </c>
      <c r="F13439" s="4" t="s">
        <v>7</v>
      </c>
    </row>
    <row r="13440" spans="1:6" ht="13.8" x14ac:dyDescent="0.3">
      <c r="A13440" s="3" t="s">
        <v>51</v>
      </c>
      <c r="B13440" s="3" t="s">
        <v>8</v>
      </c>
      <c r="C13440" s="2">
        <v>301765837</v>
      </c>
      <c r="D13440" s="3" t="s">
        <v>9</v>
      </c>
      <c r="E13440" s="2">
        <f t="shared" si="209"/>
        <v>2</v>
      </c>
      <c r="F13440" s="3" t="s">
        <v>7</v>
      </c>
    </row>
    <row r="13441" spans="1:6" ht="13.8" x14ac:dyDescent="0.3">
      <c r="A13441" s="4" t="s">
        <v>51</v>
      </c>
      <c r="B13441" s="4" t="s">
        <v>8</v>
      </c>
      <c r="C13441" s="2">
        <v>301761682</v>
      </c>
      <c r="D13441" s="4" t="s">
        <v>14</v>
      </c>
      <c r="E13441" s="2" t="str">
        <f t="shared" si="209"/>
        <v>Null</v>
      </c>
      <c r="F13441" s="4" t="s">
        <v>15</v>
      </c>
    </row>
    <row r="13442" spans="1:6" ht="13.8" x14ac:dyDescent="0.3">
      <c r="A13442" s="3" t="s">
        <v>51</v>
      </c>
      <c r="B13442" s="3" t="s">
        <v>8</v>
      </c>
      <c r="C13442" s="2">
        <v>301756026</v>
      </c>
      <c r="D13442" s="3" t="s">
        <v>6</v>
      </c>
      <c r="E13442" s="2">
        <f t="shared" si="209"/>
        <v>0</v>
      </c>
      <c r="F13442" s="3" t="s">
        <v>7</v>
      </c>
    </row>
    <row r="13443" spans="1:6" ht="13.8" x14ac:dyDescent="0.3">
      <c r="A13443" s="4" t="s">
        <v>51</v>
      </c>
      <c r="B13443" s="4" t="s">
        <v>8</v>
      </c>
      <c r="C13443" s="2">
        <v>301485271</v>
      </c>
      <c r="D13443" s="4"/>
      <c r="E13443" s="2" t="str">
        <f t="shared" ref="E13443:E13506" si="210">IF(D13443="A+",4.33,IF(D13443="A",4, IF(D13443="A-",3.67,IF(D13443="B+",3.33,IF(D13443="B",3,IF(D13443="B-",2.67,IF(D13443="C+",2.33,IF(D13443 ="C", 2,IF(D13443="C-",1.67,IF(D13443="D+",1.33,IF(D13443="D",1,IF(D13443="D-",0.67,IF(D13443="F",0,"Null")))))))))))))</f>
        <v>Null</v>
      </c>
      <c r="F13443" s="4" t="s">
        <v>10</v>
      </c>
    </row>
    <row r="13444" spans="1:6" ht="13.8" x14ac:dyDescent="0.3">
      <c r="A13444" s="3" t="s">
        <v>51</v>
      </c>
      <c r="B13444" s="3" t="s">
        <v>8</v>
      </c>
      <c r="C13444" s="2">
        <v>301763722</v>
      </c>
      <c r="D13444" s="3" t="s">
        <v>9</v>
      </c>
      <c r="E13444" s="2">
        <f t="shared" si="210"/>
        <v>2</v>
      </c>
      <c r="F13444" s="3" t="s">
        <v>7</v>
      </c>
    </row>
    <row r="13445" spans="1:6" ht="13.8" x14ac:dyDescent="0.3">
      <c r="A13445" s="4" t="s">
        <v>51</v>
      </c>
      <c r="B13445" s="4" t="s">
        <v>8</v>
      </c>
      <c r="C13445" s="2">
        <v>301720168</v>
      </c>
      <c r="D13445" s="4"/>
      <c r="E13445" s="2" t="str">
        <f t="shared" si="210"/>
        <v>Null</v>
      </c>
      <c r="F13445" s="4" t="s">
        <v>10</v>
      </c>
    </row>
    <row r="13446" spans="1:6" ht="13.8" x14ac:dyDescent="0.3">
      <c r="A13446" s="3" t="s">
        <v>51</v>
      </c>
      <c r="B13446" s="3" t="s">
        <v>8</v>
      </c>
      <c r="C13446" s="2">
        <v>301714083</v>
      </c>
      <c r="D13446" s="3" t="s">
        <v>9</v>
      </c>
      <c r="E13446" s="2">
        <f t="shared" si="210"/>
        <v>2</v>
      </c>
      <c r="F13446" s="3" t="s">
        <v>7</v>
      </c>
    </row>
    <row r="13447" spans="1:6" ht="13.8" x14ac:dyDescent="0.3">
      <c r="A13447" s="4" t="s">
        <v>51</v>
      </c>
      <c r="B13447" s="4" t="s">
        <v>8</v>
      </c>
      <c r="C13447" s="2">
        <v>301701489</v>
      </c>
      <c r="D13447" s="4" t="s">
        <v>19</v>
      </c>
      <c r="E13447" s="2">
        <f t="shared" si="210"/>
        <v>1.33</v>
      </c>
      <c r="F13447" s="4" t="s">
        <v>7</v>
      </c>
    </row>
    <row r="13448" spans="1:6" ht="13.8" x14ac:dyDescent="0.3">
      <c r="A13448" s="3" t="s">
        <v>51</v>
      </c>
      <c r="B13448" s="3" t="s">
        <v>8</v>
      </c>
      <c r="C13448" s="2">
        <v>301533991</v>
      </c>
      <c r="D13448" s="3"/>
      <c r="E13448" s="2" t="str">
        <f t="shared" si="210"/>
        <v>Null</v>
      </c>
      <c r="F13448" s="3" t="s">
        <v>10</v>
      </c>
    </row>
    <row r="13449" spans="1:6" ht="13.8" x14ac:dyDescent="0.3">
      <c r="A13449" s="4" t="s">
        <v>51</v>
      </c>
      <c r="B13449" s="4" t="s">
        <v>8</v>
      </c>
      <c r="C13449" s="2">
        <v>301715078</v>
      </c>
      <c r="D13449" s="4" t="s">
        <v>24</v>
      </c>
      <c r="E13449" s="2">
        <f t="shared" si="210"/>
        <v>2.33</v>
      </c>
      <c r="F13449" s="4" t="s">
        <v>7</v>
      </c>
    </row>
    <row r="13450" spans="1:6" ht="13.8" x14ac:dyDescent="0.3">
      <c r="A13450" s="3" t="s">
        <v>51</v>
      </c>
      <c r="B13450" s="3" t="s">
        <v>8</v>
      </c>
      <c r="C13450" s="2">
        <v>301768209</v>
      </c>
      <c r="D13450" s="3" t="s">
        <v>25</v>
      </c>
      <c r="E13450" s="2">
        <f t="shared" si="210"/>
        <v>1</v>
      </c>
      <c r="F13450" s="3" t="s">
        <v>7</v>
      </c>
    </row>
    <row r="13451" spans="1:6" ht="13.8" x14ac:dyDescent="0.3">
      <c r="A13451" s="4" t="s">
        <v>51</v>
      </c>
      <c r="B13451" s="4" t="s">
        <v>8</v>
      </c>
      <c r="C13451" s="2">
        <v>301764330</v>
      </c>
      <c r="D13451" s="4" t="s">
        <v>26</v>
      </c>
      <c r="E13451" s="2">
        <f t="shared" si="210"/>
        <v>3.33</v>
      </c>
      <c r="F13451" s="4" t="s">
        <v>7</v>
      </c>
    </row>
    <row r="13452" spans="1:6" ht="13.8" x14ac:dyDescent="0.3">
      <c r="A13452" s="3" t="s">
        <v>51</v>
      </c>
      <c r="B13452" s="3" t="s">
        <v>8</v>
      </c>
      <c r="C13452" s="2">
        <v>301762544</v>
      </c>
      <c r="D13452" s="3" t="s">
        <v>24</v>
      </c>
      <c r="E13452" s="2">
        <f t="shared" si="210"/>
        <v>2.33</v>
      </c>
      <c r="F13452" s="3" t="s">
        <v>7</v>
      </c>
    </row>
    <row r="13453" spans="1:6" ht="13.8" x14ac:dyDescent="0.3">
      <c r="A13453" s="4" t="s">
        <v>51</v>
      </c>
      <c r="B13453" s="4" t="s">
        <v>8</v>
      </c>
      <c r="C13453" s="2">
        <v>301770796</v>
      </c>
      <c r="D13453" s="4" t="s">
        <v>13</v>
      </c>
      <c r="E13453" s="2">
        <f t="shared" si="210"/>
        <v>4</v>
      </c>
      <c r="F13453" s="4" t="s">
        <v>7</v>
      </c>
    </row>
    <row r="13454" spans="1:6" ht="13.8" x14ac:dyDescent="0.3">
      <c r="A13454" s="3" t="s">
        <v>51</v>
      </c>
      <c r="B13454" s="3" t="s">
        <v>8</v>
      </c>
      <c r="C13454" s="2">
        <v>301800727</v>
      </c>
      <c r="D13454" s="3" t="s">
        <v>17</v>
      </c>
      <c r="E13454" s="2">
        <f t="shared" si="210"/>
        <v>4.33</v>
      </c>
      <c r="F13454" s="3" t="s">
        <v>20</v>
      </c>
    </row>
    <row r="13455" spans="1:6" ht="13.8" x14ac:dyDescent="0.3">
      <c r="A13455" s="4" t="s">
        <v>51</v>
      </c>
      <c r="B13455" s="4" t="s">
        <v>8</v>
      </c>
      <c r="C13455" s="2">
        <v>301787365</v>
      </c>
      <c r="D13455" s="4" t="s">
        <v>24</v>
      </c>
      <c r="E13455" s="2">
        <f t="shared" si="210"/>
        <v>2.33</v>
      </c>
      <c r="F13455" s="4" t="s">
        <v>7</v>
      </c>
    </row>
    <row r="13456" spans="1:6" ht="13.8" x14ac:dyDescent="0.3">
      <c r="A13456" s="3" t="s">
        <v>51</v>
      </c>
      <c r="B13456" s="3" t="s">
        <v>8</v>
      </c>
      <c r="C13456" s="2">
        <v>301799755</v>
      </c>
      <c r="D13456" s="3"/>
      <c r="E13456" s="2" t="str">
        <f t="shared" si="210"/>
        <v>Null</v>
      </c>
      <c r="F13456" s="3" t="s">
        <v>10</v>
      </c>
    </row>
    <row r="13457" spans="1:6" ht="13.8" x14ac:dyDescent="0.3">
      <c r="A13457" s="4" t="s">
        <v>51</v>
      </c>
      <c r="B13457" s="4" t="s">
        <v>8</v>
      </c>
      <c r="C13457" s="2">
        <v>301722590</v>
      </c>
      <c r="D13457" s="4" t="s">
        <v>17</v>
      </c>
      <c r="E13457" s="2">
        <f t="shared" si="210"/>
        <v>4.33</v>
      </c>
      <c r="F13457" s="4" t="s">
        <v>20</v>
      </c>
    </row>
    <row r="13458" spans="1:6" ht="13.8" x14ac:dyDescent="0.3">
      <c r="A13458" s="3" t="s">
        <v>51</v>
      </c>
      <c r="B13458" s="3" t="s">
        <v>8</v>
      </c>
      <c r="C13458" s="2">
        <v>301647329</v>
      </c>
      <c r="D13458" s="3" t="s">
        <v>13</v>
      </c>
      <c r="E13458" s="2">
        <f t="shared" si="210"/>
        <v>4</v>
      </c>
      <c r="F13458" s="3" t="s">
        <v>7</v>
      </c>
    </row>
    <row r="13459" spans="1:6" ht="13.8" x14ac:dyDescent="0.3">
      <c r="A13459" s="4" t="s">
        <v>51</v>
      </c>
      <c r="B13459" s="4" t="s">
        <v>8</v>
      </c>
      <c r="C13459" s="2">
        <v>301811023</v>
      </c>
      <c r="D13459" s="4"/>
      <c r="E13459" s="2" t="str">
        <f t="shared" si="210"/>
        <v>Null</v>
      </c>
      <c r="F13459" s="4" t="s">
        <v>10</v>
      </c>
    </row>
    <row r="13460" spans="1:6" ht="13.8" x14ac:dyDescent="0.3">
      <c r="A13460" s="3" t="s">
        <v>51</v>
      </c>
      <c r="B13460" s="3" t="s">
        <v>8</v>
      </c>
      <c r="C13460" s="2">
        <v>301724363</v>
      </c>
      <c r="D13460" s="3" t="s">
        <v>25</v>
      </c>
      <c r="E13460" s="2">
        <f t="shared" si="210"/>
        <v>1</v>
      </c>
      <c r="F13460" s="3" t="s">
        <v>7</v>
      </c>
    </row>
    <row r="13461" spans="1:6" ht="13.8" x14ac:dyDescent="0.3">
      <c r="A13461" s="4" t="s">
        <v>51</v>
      </c>
      <c r="B13461" s="4" t="s">
        <v>8</v>
      </c>
      <c r="C13461" s="2">
        <v>301738505</v>
      </c>
      <c r="D13461" s="4" t="s">
        <v>9</v>
      </c>
      <c r="E13461" s="2">
        <f t="shared" si="210"/>
        <v>2</v>
      </c>
      <c r="F13461" s="4" t="s">
        <v>20</v>
      </c>
    </row>
    <row r="13462" spans="1:6" ht="13.8" x14ac:dyDescent="0.3">
      <c r="A13462" s="3" t="s">
        <v>51</v>
      </c>
      <c r="B13462" s="3" t="s">
        <v>8</v>
      </c>
      <c r="C13462" s="2">
        <v>301744231</v>
      </c>
      <c r="D13462" s="3" t="s">
        <v>25</v>
      </c>
      <c r="E13462" s="2">
        <f t="shared" si="210"/>
        <v>1</v>
      </c>
      <c r="F13462" s="3" t="s">
        <v>7</v>
      </c>
    </row>
    <row r="13463" spans="1:6" ht="13.8" x14ac:dyDescent="0.3">
      <c r="A13463" s="4" t="s">
        <v>51</v>
      </c>
      <c r="B13463" s="4" t="s">
        <v>8</v>
      </c>
      <c r="C13463" s="2">
        <v>301661439</v>
      </c>
      <c r="D13463" s="4" t="s">
        <v>6</v>
      </c>
      <c r="E13463" s="2">
        <f t="shared" si="210"/>
        <v>0</v>
      </c>
      <c r="F13463" s="4" t="s">
        <v>7</v>
      </c>
    </row>
    <row r="13464" spans="1:6" ht="13.8" x14ac:dyDescent="0.3">
      <c r="A13464" s="3" t="s">
        <v>51</v>
      </c>
      <c r="B13464" s="3" t="s">
        <v>8</v>
      </c>
      <c r="C13464" s="2">
        <v>301781983</v>
      </c>
      <c r="D13464" s="3" t="s">
        <v>12</v>
      </c>
      <c r="E13464" s="2">
        <f t="shared" si="210"/>
        <v>3</v>
      </c>
      <c r="F13464" s="3" t="s">
        <v>7</v>
      </c>
    </row>
    <row r="13465" spans="1:6" ht="13.8" x14ac:dyDescent="0.3">
      <c r="A13465" s="4" t="s">
        <v>51</v>
      </c>
      <c r="B13465" s="4" t="s">
        <v>8</v>
      </c>
      <c r="C13465" s="2">
        <v>301407748</v>
      </c>
      <c r="D13465" s="4" t="s">
        <v>12</v>
      </c>
      <c r="E13465" s="2">
        <f t="shared" si="210"/>
        <v>3</v>
      </c>
      <c r="F13465" s="4" t="s">
        <v>7</v>
      </c>
    </row>
    <row r="13466" spans="1:6" ht="13.8" x14ac:dyDescent="0.3">
      <c r="A13466" s="3" t="s">
        <v>51</v>
      </c>
      <c r="B13466" s="3" t="s">
        <v>8</v>
      </c>
      <c r="C13466" s="2">
        <v>301719498</v>
      </c>
      <c r="D13466" s="3" t="s">
        <v>14</v>
      </c>
      <c r="E13466" s="2" t="str">
        <f t="shared" si="210"/>
        <v>Null</v>
      </c>
      <c r="F13466" s="3" t="s">
        <v>15</v>
      </c>
    </row>
    <row r="13467" spans="1:6" ht="13.8" x14ac:dyDescent="0.3">
      <c r="A13467" s="4" t="s">
        <v>51</v>
      </c>
      <c r="B13467" s="4" t="s">
        <v>8</v>
      </c>
      <c r="C13467" s="2">
        <v>301773233</v>
      </c>
      <c r="D13467" s="4" t="s">
        <v>9</v>
      </c>
      <c r="E13467" s="2">
        <f t="shared" si="210"/>
        <v>2</v>
      </c>
      <c r="F13467" s="4" t="s">
        <v>7</v>
      </c>
    </row>
    <row r="13468" spans="1:6" ht="13.8" x14ac:dyDescent="0.3">
      <c r="A13468" s="3" t="s">
        <v>51</v>
      </c>
      <c r="B13468" s="3" t="s">
        <v>8</v>
      </c>
      <c r="C13468" s="2">
        <v>301774308</v>
      </c>
      <c r="D13468" s="3" t="s">
        <v>26</v>
      </c>
      <c r="E13468" s="2">
        <f t="shared" si="210"/>
        <v>3.33</v>
      </c>
      <c r="F13468" s="3" t="s">
        <v>7</v>
      </c>
    </row>
    <row r="13469" spans="1:6" ht="13.8" x14ac:dyDescent="0.3">
      <c r="A13469" s="4" t="s">
        <v>51</v>
      </c>
      <c r="B13469" s="4" t="s">
        <v>8</v>
      </c>
      <c r="C13469" s="2">
        <v>301751614</v>
      </c>
      <c r="D13469" s="4" t="s">
        <v>22</v>
      </c>
      <c r="E13469" s="2">
        <f t="shared" si="210"/>
        <v>2.67</v>
      </c>
      <c r="F13469" s="4" t="s">
        <v>7</v>
      </c>
    </row>
    <row r="13470" spans="1:6" ht="13.8" x14ac:dyDescent="0.3">
      <c r="A13470" s="3" t="s">
        <v>51</v>
      </c>
      <c r="B13470" s="3" t="s">
        <v>8</v>
      </c>
      <c r="C13470" s="2">
        <v>301766077</v>
      </c>
      <c r="D13470" s="3" t="s">
        <v>9</v>
      </c>
      <c r="E13470" s="2">
        <f t="shared" si="210"/>
        <v>2</v>
      </c>
      <c r="F13470" s="3" t="s">
        <v>7</v>
      </c>
    </row>
    <row r="13471" spans="1:6" ht="13.8" x14ac:dyDescent="0.3">
      <c r="A13471" s="4" t="s">
        <v>51</v>
      </c>
      <c r="B13471" s="4" t="s">
        <v>8</v>
      </c>
      <c r="C13471" s="2">
        <v>301552679</v>
      </c>
      <c r="D13471" s="4"/>
      <c r="E13471" s="2" t="str">
        <f t="shared" si="210"/>
        <v>Null</v>
      </c>
      <c r="F13471" s="4" t="s">
        <v>10</v>
      </c>
    </row>
    <row r="13472" spans="1:6" ht="13.8" x14ac:dyDescent="0.3">
      <c r="A13472" s="3" t="s">
        <v>51</v>
      </c>
      <c r="B13472" s="3" t="s">
        <v>8</v>
      </c>
      <c r="C13472" s="2">
        <v>301716232</v>
      </c>
      <c r="D13472" s="3" t="s">
        <v>12</v>
      </c>
      <c r="E13472" s="2">
        <f t="shared" si="210"/>
        <v>3</v>
      </c>
      <c r="F13472" s="3" t="s">
        <v>7</v>
      </c>
    </row>
    <row r="13473" spans="1:6" ht="13.8" x14ac:dyDescent="0.3">
      <c r="A13473" s="4" t="s">
        <v>51</v>
      </c>
      <c r="B13473" s="4" t="s">
        <v>8</v>
      </c>
      <c r="C13473" s="2">
        <v>301687867</v>
      </c>
      <c r="D13473" s="4"/>
      <c r="E13473" s="2" t="str">
        <f t="shared" si="210"/>
        <v>Null</v>
      </c>
      <c r="F13473" s="4" t="s">
        <v>10</v>
      </c>
    </row>
    <row r="13474" spans="1:6" ht="13.8" x14ac:dyDescent="0.3">
      <c r="A13474" s="3" t="s">
        <v>51</v>
      </c>
      <c r="B13474" s="3" t="s">
        <v>8</v>
      </c>
      <c r="C13474" s="2">
        <v>301771477</v>
      </c>
      <c r="D13474" s="3"/>
      <c r="E13474" s="2" t="str">
        <f t="shared" si="210"/>
        <v>Null</v>
      </c>
      <c r="F13474" s="3" t="s">
        <v>10</v>
      </c>
    </row>
    <row r="13475" spans="1:6" ht="13.8" x14ac:dyDescent="0.3">
      <c r="A13475" s="4" t="s">
        <v>51</v>
      </c>
      <c r="B13475" s="4" t="s">
        <v>8</v>
      </c>
      <c r="C13475" s="2">
        <v>301771477</v>
      </c>
      <c r="D13475" s="4"/>
      <c r="E13475" s="2" t="str">
        <f t="shared" si="210"/>
        <v>Null</v>
      </c>
      <c r="F13475" s="4" t="s">
        <v>10</v>
      </c>
    </row>
    <row r="13476" spans="1:6" ht="13.8" x14ac:dyDescent="0.3">
      <c r="A13476" s="3" t="s">
        <v>51</v>
      </c>
      <c r="B13476" s="3" t="s">
        <v>8</v>
      </c>
      <c r="C13476" s="2">
        <v>301645516</v>
      </c>
      <c r="D13476" s="3" t="s">
        <v>12</v>
      </c>
      <c r="E13476" s="2">
        <f t="shared" si="210"/>
        <v>3</v>
      </c>
      <c r="F13476" s="3" t="s">
        <v>7</v>
      </c>
    </row>
    <row r="13477" spans="1:6" ht="13.8" x14ac:dyDescent="0.3">
      <c r="A13477" s="4" t="s">
        <v>51</v>
      </c>
      <c r="B13477" s="4" t="s">
        <v>8</v>
      </c>
      <c r="C13477" s="2">
        <v>301738325</v>
      </c>
      <c r="D13477" s="4" t="s">
        <v>25</v>
      </c>
      <c r="E13477" s="2">
        <f t="shared" si="210"/>
        <v>1</v>
      </c>
      <c r="F13477" s="4" t="s">
        <v>7</v>
      </c>
    </row>
    <row r="13478" spans="1:6" ht="13.8" x14ac:dyDescent="0.3">
      <c r="A13478" s="3" t="s">
        <v>51</v>
      </c>
      <c r="B13478" s="3" t="s">
        <v>8</v>
      </c>
      <c r="C13478" s="2">
        <v>301044575</v>
      </c>
      <c r="D13478" s="3" t="s">
        <v>14</v>
      </c>
      <c r="E13478" s="2" t="str">
        <f t="shared" si="210"/>
        <v>Null</v>
      </c>
      <c r="F13478" s="3" t="s">
        <v>15</v>
      </c>
    </row>
    <row r="13479" spans="1:6" ht="13.8" x14ac:dyDescent="0.3">
      <c r="A13479" s="4" t="s">
        <v>51</v>
      </c>
      <c r="B13479" s="4" t="s">
        <v>8</v>
      </c>
      <c r="C13479" s="2">
        <v>301795304</v>
      </c>
      <c r="D13479" s="4" t="s">
        <v>18</v>
      </c>
      <c r="E13479" s="2">
        <f t="shared" si="210"/>
        <v>3.67</v>
      </c>
      <c r="F13479" s="4" t="s">
        <v>20</v>
      </c>
    </row>
    <row r="13480" spans="1:6" ht="13.8" x14ac:dyDescent="0.3">
      <c r="A13480" s="3" t="s">
        <v>51</v>
      </c>
      <c r="B13480" s="3" t="s">
        <v>8</v>
      </c>
      <c r="C13480" s="2">
        <v>301766234</v>
      </c>
      <c r="D13480" s="3"/>
      <c r="E13480" s="2" t="str">
        <f t="shared" si="210"/>
        <v>Null</v>
      </c>
      <c r="F13480" s="3" t="s">
        <v>10</v>
      </c>
    </row>
    <row r="13481" spans="1:6" ht="13.8" x14ac:dyDescent="0.3">
      <c r="A13481" s="4" t="s">
        <v>51</v>
      </c>
      <c r="B13481" s="4" t="s">
        <v>8</v>
      </c>
      <c r="C13481" s="2">
        <v>301728061</v>
      </c>
      <c r="D13481" s="4"/>
      <c r="E13481" s="2" t="str">
        <f t="shared" si="210"/>
        <v>Null</v>
      </c>
      <c r="F13481" s="4" t="s">
        <v>10</v>
      </c>
    </row>
    <row r="13482" spans="1:6" ht="13.8" x14ac:dyDescent="0.3">
      <c r="A13482" s="3" t="s">
        <v>51</v>
      </c>
      <c r="B13482" s="3" t="s">
        <v>8</v>
      </c>
      <c r="C13482" s="2">
        <v>301312266</v>
      </c>
      <c r="D13482" s="3"/>
      <c r="E13482" s="2" t="str">
        <f t="shared" si="210"/>
        <v>Null</v>
      </c>
      <c r="F13482" s="3" t="s">
        <v>10</v>
      </c>
    </row>
    <row r="13483" spans="1:6" ht="13.8" x14ac:dyDescent="0.3">
      <c r="A13483" s="4" t="s">
        <v>51</v>
      </c>
      <c r="B13483" s="4" t="s">
        <v>8</v>
      </c>
      <c r="C13483" s="2">
        <v>301395193</v>
      </c>
      <c r="D13483" s="4" t="s">
        <v>14</v>
      </c>
      <c r="E13483" s="2" t="str">
        <f t="shared" si="210"/>
        <v>Null</v>
      </c>
      <c r="F13483" s="4" t="s">
        <v>15</v>
      </c>
    </row>
    <row r="13484" spans="1:6" ht="13.8" x14ac:dyDescent="0.3">
      <c r="A13484" s="3" t="s">
        <v>51</v>
      </c>
      <c r="B13484" s="3" t="s">
        <v>8</v>
      </c>
      <c r="C13484" s="2">
        <v>301761427</v>
      </c>
      <c r="D13484" s="3" t="s">
        <v>17</v>
      </c>
      <c r="E13484" s="2">
        <f t="shared" si="210"/>
        <v>4.33</v>
      </c>
      <c r="F13484" s="3" t="s">
        <v>20</v>
      </c>
    </row>
    <row r="13485" spans="1:6" ht="13.8" x14ac:dyDescent="0.3">
      <c r="A13485" s="4" t="s">
        <v>51</v>
      </c>
      <c r="B13485" s="4" t="s">
        <v>8</v>
      </c>
      <c r="C13485" s="2">
        <v>301388917</v>
      </c>
      <c r="D13485" s="4" t="s">
        <v>14</v>
      </c>
      <c r="E13485" s="2" t="str">
        <f t="shared" si="210"/>
        <v>Null</v>
      </c>
      <c r="F13485" s="4" t="s">
        <v>15</v>
      </c>
    </row>
    <row r="13486" spans="1:6" ht="13.8" x14ac:dyDescent="0.3">
      <c r="A13486" s="3" t="s">
        <v>51</v>
      </c>
      <c r="B13486" s="3" t="s">
        <v>8</v>
      </c>
      <c r="C13486" s="2">
        <v>301737406</v>
      </c>
      <c r="D13486" s="3" t="s">
        <v>26</v>
      </c>
      <c r="E13486" s="2">
        <f t="shared" si="210"/>
        <v>3.33</v>
      </c>
      <c r="F13486" s="3" t="s">
        <v>7</v>
      </c>
    </row>
    <row r="13487" spans="1:6" ht="13.8" x14ac:dyDescent="0.3">
      <c r="A13487" s="4" t="s">
        <v>51</v>
      </c>
      <c r="B13487" s="4" t="s">
        <v>8</v>
      </c>
      <c r="C13487" s="2">
        <v>301668270</v>
      </c>
      <c r="D13487" s="4"/>
      <c r="E13487" s="2" t="str">
        <f t="shared" si="210"/>
        <v>Null</v>
      </c>
      <c r="F13487" s="4" t="s">
        <v>10</v>
      </c>
    </row>
    <row r="13488" spans="1:6" ht="13.8" x14ac:dyDescent="0.3">
      <c r="A13488" s="3" t="s">
        <v>51</v>
      </c>
      <c r="B13488" s="3" t="s">
        <v>8</v>
      </c>
      <c r="C13488" s="2">
        <v>301717162</v>
      </c>
      <c r="D13488" s="3"/>
      <c r="E13488" s="2" t="str">
        <f t="shared" si="210"/>
        <v>Null</v>
      </c>
      <c r="F13488" s="3" t="s">
        <v>10</v>
      </c>
    </row>
    <row r="13489" spans="1:6" ht="13.8" x14ac:dyDescent="0.3">
      <c r="A13489" s="4" t="s">
        <v>51</v>
      </c>
      <c r="B13489" s="4" t="s">
        <v>8</v>
      </c>
      <c r="C13489" s="2">
        <v>301718123</v>
      </c>
      <c r="D13489" s="4" t="s">
        <v>22</v>
      </c>
      <c r="E13489" s="2">
        <f t="shared" si="210"/>
        <v>2.67</v>
      </c>
      <c r="F13489" s="4" t="s">
        <v>7</v>
      </c>
    </row>
    <row r="13490" spans="1:6" ht="13.8" x14ac:dyDescent="0.3">
      <c r="A13490" s="3" t="s">
        <v>51</v>
      </c>
      <c r="B13490" s="3" t="s">
        <v>8</v>
      </c>
      <c r="C13490" s="2">
        <v>301742301</v>
      </c>
      <c r="D13490" s="3" t="s">
        <v>9</v>
      </c>
      <c r="E13490" s="2">
        <f t="shared" si="210"/>
        <v>2</v>
      </c>
      <c r="F13490" s="3" t="s">
        <v>7</v>
      </c>
    </row>
    <row r="13491" spans="1:6" ht="13.8" x14ac:dyDescent="0.3">
      <c r="A13491" s="4" t="s">
        <v>51</v>
      </c>
      <c r="B13491" s="4" t="s">
        <v>8</v>
      </c>
      <c r="C13491" s="2">
        <v>301749464</v>
      </c>
      <c r="D13491" s="4"/>
      <c r="E13491" s="2" t="str">
        <f t="shared" si="210"/>
        <v>Null</v>
      </c>
      <c r="F13491" s="4" t="s">
        <v>30</v>
      </c>
    </row>
    <row r="13492" spans="1:6" ht="13.8" x14ac:dyDescent="0.3">
      <c r="A13492" s="3" t="s">
        <v>51</v>
      </c>
      <c r="B13492" s="3" t="s">
        <v>8</v>
      </c>
      <c r="C13492" s="2">
        <v>301758970</v>
      </c>
      <c r="D13492" s="3" t="s">
        <v>12</v>
      </c>
      <c r="E13492" s="2">
        <f t="shared" si="210"/>
        <v>3</v>
      </c>
      <c r="F13492" s="3" t="s">
        <v>7</v>
      </c>
    </row>
    <row r="13493" spans="1:6" ht="13.8" x14ac:dyDescent="0.3">
      <c r="A13493" s="4" t="s">
        <v>51</v>
      </c>
      <c r="B13493" s="4" t="s">
        <v>8</v>
      </c>
      <c r="C13493" s="2">
        <v>301798730</v>
      </c>
      <c r="D13493" s="4" t="s">
        <v>14</v>
      </c>
      <c r="E13493" s="2" t="str">
        <f t="shared" si="210"/>
        <v>Null</v>
      </c>
      <c r="F13493" s="4" t="s">
        <v>15</v>
      </c>
    </row>
    <row r="13494" spans="1:6" ht="13.8" x14ac:dyDescent="0.3">
      <c r="A13494" s="3" t="s">
        <v>51</v>
      </c>
      <c r="B13494" s="3" t="s">
        <v>8</v>
      </c>
      <c r="C13494" s="2">
        <v>301811482</v>
      </c>
      <c r="D13494" s="3" t="s">
        <v>25</v>
      </c>
      <c r="E13494" s="2">
        <f t="shared" si="210"/>
        <v>1</v>
      </c>
      <c r="F13494" s="3" t="s">
        <v>20</v>
      </c>
    </row>
    <row r="13495" spans="1:6" ht="13.8" x14ac:dyDescent="0.3">
      <c r="A13495" s="4" t="s">
        <v>51</v>
      </c>
      <c r="B13495" s="4" t="s">
        <v>8</v>
      </c>
      <c r="C13495" s="2">
        <v>300182171</v>
      </c>
      <c r="D13495" s="4" t="s">
        <v>18</v>
      </c>
      <c r="E13495" s="2">
        <f t="shared" si="210"/>
        <v>3.67</v>
      </c>
      <c r="F13495" s="4" t="s">
        <v>7</v>
      </c>
    </row>
    <row r="13496" spans="1:6" ht="13.8" x14ac:dyDescent="0.3">
      <c r="A13496" s="3" t="s">
        <v>51</v>
      </c>
      <c r="B13496" s="3" t="s">
        <v>8</v>
      </c>
      <c r="C13496" s="2">
        <v>301730518</v>
      </c>
      <c r="D13496" s="3" t="s">
        <v>14</v>
      </c>
      <c r="E13496" s="2" t="str">
        <f t="shared" si="210"/>
        <v>Null</v>
      </c>
      <c r="F13496" s="3" t="s">
        <v>15</v>
      </c>
    </row>
    <row r="13497" spans="1:6" ht="13.8" x14ac:dyDescent="0.3">
      <c r="A13497" s="4" t="s">
        <v>51</v>
      </c>
      <c r="B13497" s="4" t="s">
        <v>8</v>
      </c>
      <c r="C13497" s="2">
        <v>301770213</v>
      </c>
      <c r="D13497" s="4" t="s">
        <v>12</v>
      </c>
      <c r="E13497" s="2">
        <f t="shared" si="210"/>
        <v>3</v>
      </c>
      <c r="F13497" s="4" t="s">
        <v>7</v>
      </c>
    </row>
    <row r="13498" spans="1:6" ht="13.8" x14ac:dyDescent="0.3">
      <c r="A13498" s="3" t="s">
        <v>51</v>
      </c>
      <c r="B13498" s="3" t="s">
        <v>8</v>
      </c>
      <c r="C13498" s="2">
        <v>301756267</v>
      </c>
      <c r="D13498" s="3" t="s">
        <v>24</v>
      </c>
      <c r="E13498" s="2">
        <f t="shared" si="210"/>
        <v>2.33</v>
      </c>
      <c r="F13498" s="3" t="s">
        <v>7</v>
      </c>
    </row>
    <row r="13499" spans="1:6" ht="13.8" x14ac:dyDescent="0.3">
      <c r="A13499" s="4" t="s">
        <v>51</v>
      </c>
      <c r="B13499" s="4" t="s">
        <v>8</v>
      </c>
      <c r="C13499" s="2">
        <v>301749301</v>
      </c>
      <c r="D13499" s="4" t="s">
        <v>17</v>
      </c>
      <c r="E13499" s="2">
        <f t="shared" si="210"/>
        <v>4.33</v>
      </c>
      <c r="F13499" s="4" t="s">
        <v>7</v>
      </c>
    </row>
    <row r="13500" spans="1:6" ht="13.8" x14ac:dyDescent="0.3">
      <c r="A13500" s="3" t="s">
        <v>51</v>
      </c>
      <c r="B13500" s="3" t="s">
        <v>8</v>
      </c>
      <c r="C13500" s="2">
        <v>301671775</v>
      </c>
      <c r="D13500" s="3"/>
      <c r="E13500" s="2" t="str">
        <f t="shared" si="210"/>
        <v>Null</v>
      </c>
      <c r="F13500" s="3" t="s">
        <v>10</v>
      </c>
    </row>
    <row r="13501" spans="1:6" ht="13.8" x14ac:dyDescent="0.3">
      <c r="A13501" s="4" t="s">
        <v>51</v>
      </c>
      <c r="B13501" s="4" t="s">
        <v>8</v>
      </c>
      <c r="C13501" s="2">
        <v>301580842</v>
      </c>
      <c r="D13501" s="4"/>
      <c r="E13501" s="2" t="str">
        <f t="shared" si="210"/>
        <v>Null</v>
      </c>
      <c r="F13501" s="4" t="s">
        <v>10</v>
      </c>
    </row>
    <row r="13502" spans="1:6" ht="13.8" x14ac:dyDescent="0.3">
      <c r="A13502" s="3" t="s">
        <v>51</v>
      </c>
      <c r="B13502" s="3" t="s">
        <v>8</v>
      </c>
      <c r="C13502" s="2">
        <v>301751106</v>
      </c>
      <c r="D13502" s="3" t="s">
        <v>9</v>
      </c>
      <c r="E13502" s="2">
        <f t="shared" si="210"/>
        <v>2</v>
      </c>
      <c r="F13502" s="3" t="s">
        <v>7</v>
      </c>
    </row>
    <row r="13503" spans="1:6" ht="13.8" x14ac:dyDescent="0.3">
      <c r="A13503" s="4" t="s">
        <v>51</v>
      </c>
      <c r="B13503" s="4" t="s">
        <v>8</v>
      </c>
      <c r="C13503" s="2">
        <v>301723234</v>
      </c>
      <c r="D13503" s="4" t="s">
        <v>12</v>
      </c>
      <c r="E13503" s="2">
        <f t="shared" si="210"/>
        <v>3</v>
      </c>
      <c r="F13503" s="4" t="s">
        <v>7</v>
      </c>
    </row>
    <row r="13504" spans="1:6" ht="13.8" x14ac:dyDescent="0.3">
      <c r="A13504" s="3" t="s">
        <v>51</v>
      </c>
      <c r="B13504" s="3" t="s">
        <v>8</v>
      </c>
      <c r="C13504" s="2">
        <v>301718642</v>
      </c>
      <c r="D13504" s="3" t="s">
        <v>25</v>
      </c>
      <c r="E13504" s="2">
        <f t="shared" si="210"/>
        <v>1</v>
      </c>
      <c r="F13504" s="3" t="s">
        <v>7</v>
      </c>
    </row>
    <row r="13505" spans="1:6" ht="13.8" x14ac:dyDescent="0.3">
      <c r="A13505" s="4" t="s">
        <v>51</v>
      </c>
      <c r="B13505" s="4" t="s">
        <v>8</v>
      </c>
      <c r="C13505" s="2">
        <v>301573126</v>
      </c>
      <c r="D13505" s="4" t="s">
        <v>9</v>
      </c>
      <c r="E13505" s="2">
        <f t="shared" si="210"/>
        <v>2</v>
      </c>
      <c r="F13505" s="4" t="s">
        <v>7</v>
      </c>
    </row>
    <row r="13506" spans="1:6" ht="13.8" x14ac:dyDescent="0.3">
      <c r="A13506" s="3" t="s">
        <v>51</v>
      </c>
      <c r="B13506" s="3" t="s">
        <v>8</v>
      </c>
      <c r="C13506" s="2">
        <v>301750151</v>
      </c>
      <c r="D13506" s="3" t="s">
        <v>12</v>
      </c>
      <c r="E13506" s="2">
        <f t="shared" si="210"/>
        <v>3</v>
      </c>
      <c r="F13506" s="3" t="s">
        <v>7</v>
      </c>
    </row>
    <row r="13507" spans="1:6" ht="13.8" x14ac:dyDescent="0.3">
      <c r="A13507" s="4" t="s">
        <v>51</v>
      </c>
      <c r="B13507" s="4" t="s">
        <v>8</v>
      </c>
      <c r="C13507" s="2">
        <v>301672686</v>
      </c>
      <c r="D13507" s="4"/>
      <c r="E13507" s="2" t="str">
        <f t="shared" ref="E13507:E13570" si="211">IF(D13507="A+",4.33,IF(D13507="A",4, IF(D13507="A-",3.67,IF(D13507="B+",3.33,IF(D13507="B",3,IF(D13507="B-",2.67,IF(D13507="C+",2.33,IF(D13507 ="C", 2,IF(D13507="C-",1.67,IF(D13507="D+",1.33,IF(D13507="D",1,IF(D13507="D-",0.67,IF(D13507="F",0,"Null")))))))))))))</f>
        <v>Null</v>
      </c>
      <c r="F13507" s="4" t="s">
        <v>10</v>
      </c>
    </row>
    <row r="13508" spans="1:6" ht="13.8" x14ac:dyDescent="0.3">
      <c r="A13508" s="3" t="s">
        <v>51</v>
      </c>
      <c r="B13508" s="3" t="s">
        <v>8</v>
      </c>
      <c r="C13508" s="2">
        <v>301737898</v>
      </c>
      <c r="D13508" s="3" t="s">
        <v>19</v>
      </c>
      <c r="E13508" s="2">
        <f t="shared" si="211"/>
        <v>1.33</v>
      </c>
      <c r="F13508" s="3" t="s">
        <v>7</v>
      </c>
    </row>
    <row r="13509" spans="1:6" ht="13.8" x14ac:dyDescent="0.3">
      <c r="A13509" s="4" t="s">
        <v>51</v>
      </c>
      <c r="B13509" s="4" t="s">
        <v>8</v>
      </c>
      <c r="C13509" s="2">
        <v>301801668</v>
      </c>
      <c r="D13509" s="4" t="s">
        <v>17</v>
      </c>
      <c r="E13509" s="2">
        <f t="shared" si="211"/>
        <v>4.33</v>
      </c>
      <c r="F13509" s="4" t="s">
        <v>20</v>
      </c>
    </row>
    <row r="13510" spans="1:6" ht="13.8" x14ac:dyDescent="0.3">
      <c r="A13510" s="3" t="s">
        <v>51</v>
      </c>
      <c r="B13510" s="3" t="s">
        <v>8</v>
      </c>
      <c r="C13510" s="2">
        <v>301722448</v>
      </c>
      <c r="D13510" s="3" t="s">
        <v>24</v>
      </c>
      <c r="E13510" s="2">
        <f t="shared" si="211"/>
        <v>2.33</v>
      </c>
      <c r="F13510" s="3" t="s">
        <v>20</v>
      </c>
    </row>
    <row r="13511" spans="1:6" ht="13.8" x14ac:dyDescent="0.3">
      <c r="A13511" s="4" t="s">
        <v>51</v>
      </c>
      <c r="B13511" s="4" t="s">
        <v>8</v>
      </c>
      <c r="C13511" s="2">
        <v>301756239</v>
      </c>
      <c r="D13511" s="4" t="s">
        <v>14</v>
      </c>
      <c r="E13511" s="2" t="str">
        <f t="shared" si="211"/>
        <v>Null</v>
      </c>
      <c r="F13511" s="4" t="s">
        <v>15</v>
      </c>
    </row>
    <row r="13512" spans="1:6" ht="13.8" x14ac:dyDescent="0.3">
      <c r="A13512" s="3" t="s">
        <v>51</v>
      </c>
      <c r="B13512" s="3" t="s">
        <v>8</v>
      </c>
      <c r="C13512" s="2">
        <v>301149530</v>
      </c>
      <c r="D13512" s="3" t="s">
        <v>31</v>
      </c>
      <c r="E13512" s="2">
        <f t="shared" si="211"/>
        <v>1.67</v>
      </c>
      <c r="F13512" s="3" t="s">
        <v>7</v>
      </c>
    </row>
    <row r="13513" spans="1:6" ht="13.8" x14ac:dyDescent="0.3">
      <c r="A13513" s="4" t="s">
        <v>51</v>
      </c>
      <c r="B13513" s="4" t="s">
        <v>8</v>
      </c>
      <c r="C13513" s="2">
        <v>301763236</v>
      </c>
      <c r="D13513" s="4"/>
      <c r="E13513" s="2" t="str">
        <f t="shared" si="211"/>
        <v>Null</v>
      </c>
      <c r="F13513" s="4" t="s">
        <v>10</v>
      </c>
    </row>
    <row r="13514" spans="1:6" ht="13.8" x14ac:dyDescent="0.3">
      <c r="A13514" s="3" t="s">
        <v>51</v>
      </c>
      <c r="B13514" s="3" t="s">
        <v>8</v>
      </c>
      <c r="C13514" s="2">
        <v>301748405</v>
      </c>
      <c r="D13514" s="3" t="s">
        <v>9</v>
      </c>
      <c r="E13514" s="2">
        <f t="shared" si="211"/>
        <v>2</v>
      </c>
      <c r="F13514" s="3" t="s">
        <v>7</v>
      </c>
    </row>
    <row r="13515" spans="1:6" ht="13.8" x14ac:dyDescent="0.3">
      <c r="A13515" s="4" t="s">
        <v>51</v>
      </c>
      <c r="B13515" s="4" t="s">
        <v>8</v>
      </c>
      <c r="C13515" s="2">
        <v>301786758</v>
      </c>
      <c r="D13515" s="4" t="s">
        <v>17</v>
      </c>
      <c r="E13515" s="2">
        <f t="shared" si="211"/>
        <v>4.33</v>
      </c>
      <c r="F13515" s="4" t="s">
        <v>7</v>
      </c>
    </row>
    <row r="13516" spans="1:6" ht="13.8" x14ac:dyDescent="0.3">
      <c r="A13516" s="3" t="s">
        <v>51</v>
      </c>
      <c r="B13516" s="3" t="s">
        <v>8</v>
      </c>
      <c r="C13516" s="2">
        <v>301693587</v>
      </c>
      <c r="D13516" s="3" t="s">
        <v>12</v>
      </c>
      <c r="E13516" s="2">
        <f t="shared" si="211"/>
        <v>3</v>
      </c>
      <c r="F13516" s="3" t="s">
        <v>7</v>
      </c>
    </row>
    <row r="13517" spans="1:6" ht="13.8" x14ac:dyDescent="0.3">
      <c r="A13517" s="4" t="s">
        <v>51</v>
      </c>
      <c r="B13517" s="4" t="s">
        <v>8</v>
      </c>
      <c r="C13517" s="2">
        <v>301744926</v>
      </c>
      <c r="D13517" s="4"/>
      <c r="E13517" s="2" t="str">
        <f t="shared" si="211"/>
        <v>Null</v>
      </c>
      <c r="F13517" s="4" t="s">
        <v>10</v>
      </c>
    </row>
    <row r="13518" spans="1:6" ht="13.8" x14ac:dyDescent="0.3">
      <c r="A13518" s="3" t="s">
        <v>51</v>
      </c>
      <c r="B13518" s="3" t="s">
        <v>8</v>
      </c>
      <c r="C13518" s="2">
        <v>301750023</v>
      </c>
      <c r="D13518" s="3" t="s">
        <v>18</v>
      </c>
      <c r="E13518" s="2">
        <f t="shared" si="211"/>
        <v>3.67</v>
      </c>
      <c r="F13518" s="3" t="s">
        <v>7</v>
      </c>
    </row>
    <row r="13519" spans="1:6" ht="13.8" x14ac:dyDescent="0.3">
      <c r="A13519" s="4" t="s">
        <v>51</v>
      </c>
      <c r="B13519" s="4" t="s">
        <v>8</v>
      </c>
      <c r="C13519" s="2">
        <v>300855525</v>
      </c>
      <c r="D13519" s="4" t="s">
        <v>12</v>
      </c>
      <c r="E13519" s="2">
        <f t="shared" si="211"/>
        <v>3</v>
      </c>
      <c r="F13519" s="4" t="s">
        <v>7</v>
      </c>
    </row>
    <row r="13520" spans="1:6" ht="13.8" x14ac:dyDescent="0.3">
      <c r="A13520" s="3" t="s">
        <v>51</v>
      </c>
      <c r="B13520" s="3" t="s">
        <v>8</v>
      </c>
      <c r="C13520" s="2">
        <v>301773633</v>
      </c>
      <c r="D13520" s="3" t="s">
        <v>12</v>
      </c>
      <c r="E13520" s="2">
        <f t="shared" si="211"/>
        <v>3</v>
      </c>
      <c r="F13520" s="3" t="s">
        <v>7</v>
      </c>
    </row>
    <row r="13521" spans="1:6" ht="13.8" x14ac:dyDescent="0.3">
      <c r="A13521" s="4" t="s">
        <v>51</v>
      </c>
      <c r="B13521" s="4" t="s">
        <v>8</v>
      </c>
      <c r="C13521" s="2">
        <v>301773945</v>
      </c>
      <c r="D13521" s="4"/>
      <c r="E13521" s="2" t="str">
        <f t="shared" si="211"/>
        <v>Null</v>
      </c>
      <c r="F13521" s="4" t="s">
        <v>10</v>
      </c>
    </row>
    <row r="13522" spans="1:6" ht="13.8" x14ac:dyDescent="0.3">
      <c r="A13522" s="3" t="s">
        <v>51</v>
      </c>
      <c r="B13522" s="3" t="s">
        <v>8</v>
      </c>
      <c r="C13522" s="2">
        <v>301760336</v>
      </c>
      <c r="D13522" s="3" t="s">
        <v>14</v>
      </c>
      <c r="E13522" s="2" t="str">
        <f t="shared" si="211"/>
        <v>Null</v>
      </c>
      <c r="F13522" s="3" t="s">
        <v>15</v>
      </c>
    </row>
    <row r="13523" spans="1:6" ht="13.8" x14ac:dyDescent="0.3">
      <c r="A13523" s="4" t="s">
        <v>51</v>
      </c>
      <c r="B13523" s="4" t="s">
        <v>8</v>
      </c>
      <c r="C13523" s="2">
        <v>301731488</v>
      </c>
      <c r="D13523" s="4" t="s">
        <v>17</v>
      </c>
      <c r="E13523" s="2">
        <f t="shared" si="211"/>
        <v>4.33</v>
      </c>
      <c r="F13523" s="4" t="s">
        <v>7</v>
      </c>
    </row>
    <row r="13524" spans="1:6" ht="13.8" x14ac:dyDescent="0.3">
      <c r="A13524" s="3" t="s">
        <v>51</v>
      </c>
      <c r="B13524" s="3" t="s">
        <v>8</v>
      </c>
      <c r="C13524" s="2">
        <v>301779258</v>
      </c>
      <c r="D13524" s="3" t="s">
        <v>17</v>
      </c>
      <c r="E13524" s="2">
        <f t="shared" si="211"/>
        <v>4.33</v>
      </c>
      <c r="F13524" s="3" t="s">
        <v>20</v>
      </c>
    </row>
    <row r="13525" spans="1:6" ht="13.8" x14ac:dyDescent="0.3">
      <c r="A13525" s="4" t="s">
        <v>51</v>
      </c>
      <c r="B13525" s="4" t="s">
        <v>8</v>
      </c>
      <c r="C13525" s="2">
        <v>301781000</v>
      </c>
      <c r="D13525" s="4" t="s">
        <v>9</v>
      </c>
      <c r="E13525" s="2">
        <f t="shared" si="211"/>
        <v>2</v>
      </c>
      <c r="F13525" s="4" t="s">
        <v>7</v>
      </c>
    </row>
    <row r="13526" spans="1:6" ht="13.8" x14ac:dyDescent="0.3">
      <c r="A13526" s="3" t="s">
        <v>51</v>
      </c>
      <c r="B13526" s="3" t="s">
        <v>8</v>
      </c>
      <c r="C13526" s="2">
        <v>301723479</v>
      </c>
      <c r="D13526" s="3" t="s">
        <v>6</v>
      </c>
      <c r="E13526" s="2">
        <f t="shared" si="211"/>
        <v>0</v>
      </c>
      <c r="F13526" s="3" t="s">
        <v>7</v>
      </c>
    </row>
    <row r="13527" spans="1:6" ht="13.8" x14ac:dyDescent="0.3">
      <c r="A13527" s="4" t="s">
        <v>51</v>
      </c>
      <c r="B13527" s="4" t="s">
        <v>8</v>
      </c>
      <c r="C13527" s="2">
        <v>301687360</v>
      </c>
      <c r="D13527" s="4" t="s">
        <v>14</v>
      </c>
      <c r="E13527" s="2" t="str">
        <f t="shared" si="211"/>
        <v>Null</v>
      </c>
      <c r="F13527" s="4" t="s">
        <v>15</v>
      </c>
    </row>
    <row r="13528" spans="1:6" ht="13.8" x14ac:dyDescent="0.3">
      <c r="A13528" s="3" t="s">
        <v>51</v>
      </c>
      <c r="B13528" s="3" t="s">
        <v>8</v>
      </c>
      <c r="C13528" s="2">
        <v>301577455</v>
      </c>
      <c r="D13528" s="3" t="s">
        <v>13</v>
      </c>
      <c r="E13528" s="2">
        <f t="shared" si="211"/>
        <v>4</v>
      </c>
      <c r="F13528" s="3" t="s">
        <v>7</v>
      </c>
    </row>
    <row r="13529" spans="1:6" ht="13.8" x14ac:dyDescent="0.3">
      <c r="A13529" s="4" t="s">
        <v>51</v>
      </c>
      <c r="B13529" s="4" t="s">
        <v>8</v>
      </c>
      <c r="C13529" s="2">
        <v>301795299</v>
      </c>
      <c r="D13529" s="4" t="s">
        <v>18</v>
      </c>
      <c r="E13529" s="2">
        <f t="shared" si="211"/>
        <v>3.67</v>
      </c>
      <c r="F13529" s="4" t="s">
        <v>7</v>
      </c>
    </row>
    <row r="13530" spans="1:6" ht="13.8" x14ac:dyDescent="0.3">
      <c r="A13530" s="3" t="s">
        <v>51</v>
      </c>
      <c r="B13530" s="3" t="s">
        <v>8</v>
      </c>
      <c r="C13530" s="2">
        <v>301776117</v>
      </c>
      <c r="D13530" s="3" t="s">
        <v>12</v>
      </c>
      <c r="E13530" s="2">
        <f t="shared" si="211"/>
        <v>3</v>
      </c>
      <c r="F13530" s="3" t="s">
        <v>7</v>
      </c>
    </row>
    <row r="13531" spans="1:6" ht="13.8" x14ac:dyDescent="0.3">
      <c r="A13531" s="4" t="s">
        <v>51</v>
      </c>
      <c r="B13531" s="4" t="s">
        <v>8</v>
      </c>
      <c r="C13531" s="2">
        <v>301761927</v>
      </c>
      <c r="D13531" s="4" t="s">
        <v>26</v>
      </c>
      <c r="E13531" s="2">
        <f t="shared" si="211"/>
        <v>3.33</v>
      </c>
      <c r="F13531" s="4" t="s">
        <v>7</v>
      </c>
    </row>
    <row r="13532" spans="1:6" ht="13.8" x14ac:dyDescent="0.3">
      <c r="A13532" s="3" t="s">
        <v>51</v>
      </c>
      <c r="B13532" s="3" t="s">
        <v>8</v>
      </c>
      <c r="C13532" s="2">
        <v>301711392</v>
      </c>
      <c r="D13532" s="3"/>
      <c r="E13532" s="2" t="str">
        <f t="shared" si="211"/>
        <v>Null</v>
      </c>
      <c r="F13532" s="3" t="s">
        <v>10</v>
      </c>
    </row>
    <row r="13533" spans="1:6" ht="13.8" x14ac:dyDescent="0.3">
      <c r="A13533" s="4" t="s">
        <v>51</v>
      </c>
      <c r="B13533" s="4" t="s">
        <v>8</v>
      </c>
      <c r="C13533" s="2">
        <v>301741739</v>
      </c>
      <c r="D13533" s="4"/>
      <c r="E13533" s="2" t="str">
        <f t="shared" si="211"/>
        <v>Null</v>
      </c>
      <c r="F13533" s="4" t="s">
        <v>10</v>
      </c>
    </row>
    <row r="13534" spans="1:6" ht="13.8" x14ac:dyDescent="0.3">
      <c r="A13534" s="3" t="s">
        <v>51</v>
      </c>
      <c r="B13534" s="3" t="s">
        <v>8</v>
      </c>
      <c r="C13534" s="2">
        <v>301591196</v>
      </c>
      <c r="D13534" s="3"/>
      <c r="E13534" s="2" t="str">
        <f t="shared" si="211"/>
        <v>Null</v>
      </c>
      <c r="F13534" s="3" t="s">
        <v>10</v>
      </c>
    </row>
    <row r="13535" spans="1:6" ht="13.8" x14ac:dyDescent="0.3">
      <c r="A13535" s="4" t="s">
        <v>51</v>
      </c>
      <c r="B13535" s="4" t="s">
        <v>8</v>
      </c>
      <c r="C13535" s="2">
        <v>301605365</v>
      </c>
      <c r="D13535" s="4" t="s">
        <v>14</v>
      </c>
      <c r="E13535" s="2" t="str">
        <f t="shared" si="211"/>
        <v>Null</v>
      </c>
      <c r="F13535" s="4" t="s">
        <v>15</v>
      </c>
    </row>
    <row r="13536" spans="1:6" ht="13.8" x14ac:dyDescent="0.3">
      <c r="A13536" s="3" t="s">
        <v>51</v>
      </c>
      <c r="B13536" s="3" t="s">
        <v>8</v>
      </c>
      <c r="C13536" s="2">
        <v>301658148</v>
      </c>
      <c r="D13536" s="3" t="s">
        <v>13</v>
      </c>
      <c r="E13536" s="2">
        <f t="shared" si="211"/>
        <v>4</v>
      </c>
      <c r="F13536" s="3" t="s">
        <v>7</v>
      </c>
    </row>
    <row r="13537" spans="1:6" ht="13.8" x14ac:dyDescent="0.3">
      <c r="A13537" s="4" t="s">
        <v>51</v>
      </c>
      <c r="B13537" s="4" t="s">
        <v>8</v>
      </c>
      <c r="C13537" s="2">
        <v>301790221</v>
      </c>
      <c r="D13537" s="4" t="s">
        <v>13</v>
      </c>
      <c r="E13537" s="2">
        <f t="shared" si="211"/>
        <v>4</v>
      </c>
      <c r="F13537" s="4" t="s">
        <v>7</v>
      </c>
    </row>
    <row r="13538" spans="1:6" ht="13.8" x14ac:dyDescent="0.3">
      <c r="A13538" s="3" t="s">
        <v>51</v>
      </c>
      <c r="B13538" s="3" t="s">
        <v>8</v>
      </c>
      <c r="C13538" s="2">
        <v>301763226</v>
      </c>
      <c r="D13538" s="3" t="s">
        <v>17</v>
      </c>
      <c r="E13538" s="2">
        <f t="shared" si="211"/>
        <v>4.33</v>
      </c>
      <c r="F13538" s="3" t="s">
        <v>7</v>
      </c>
    </row>
    <row r="13539" spans="1:6" ht="13.8" x14ac:dyDescent="0.3">
      <c r="A13539" s="4" t="s">
        <v>51</v>
      </c>
      <c r="B13539" s="4" t="s">
        <v>8</v>
      </c>
      <c r="C13539" s="2">
        <v>301787112</v>
      </c>
      <c r="D13539" s="4" t="s">
        <v>25</v>
      </c>
      <c r="E13539" s="2">
        <f t="shared" si="211"/>
        <v>1</v>
      </c>
      <c r="F13539" s="4" t="s">
        <v>7</v>
      </c>
    </row>
    <row r="13540" spans="1:6" ht="13.8" x14ac:dyDescent="0.3">
      <c r="A13540" s="3" t="s">
        <v>51</v>
      </c>
      <c r="B13540" s="3" t="s">
        <v>8</v>
      </c>
      <c r="C13540" s="2">
        <v>301805154</v>
      </c>
      <c r="D13540" s="3" t="s">
        <v>26</v>
      </c>
      <c r="E13540" s="2">
        <f t="shared" si="211"/>
        <v>3.33</v>
      </c>
      <c r="F13540" s="3" t="s">
        <v>20</v>
      </c>
    </row>
    <row r="13541" spans="1:6" ht="13.8" x14ac:dyDescent="0.3">
      <c r="A13541" s="4" t="s">
        <v>51</v>
      </c>
      <c r="B13541" s="4" t="s">
        <v>8</v>
      </c>
      <c r="C13541" s="2">
        <v>301513594</v>
      </c>
      <c r="D13541" s="4" t="s">
        <v>14</v>
      </c>
      <c r="E13541" s="2" t="str">
        <f t="shared" si="211"/>
        <v>Null</v>
      </c>
      <c r="F13541" s="4" t="s">
        <v>7</v>
      </c>
    </row>
    <row r="13542" spans="1:6" ht="13.8" x14ac:dyDescent="0.3">
      <c r="A13542" s="3" t="s">
        <v>51</v>
      </c>
      <c r="B13542" s="3" t="s">
        <v>8</v>
      </c>
      <c r="C13542" s="2">
        <v>301763720</v>
      </c>
      <c r="D13542" s="3" t="s">
        <v>14</v>
      </c>
      <c r="E13542" s="2" t="str">
        <f t="shared" si="211"/>
        <v>Null</v>
      </c>
      <c r="F13542" s="3" t="s">
        <v>15</v>
      </c>
    </row>
    <row r="13543" spans="1:6" ht="13.8" x14ac:dyDescent="0.3">
      <c r="A13543" s="4" t="s">
        <v>51</v>
      </c>
      <c r="B13543" s="4" t="s">
        <v>8</v>
      </c>
      <c r="C13543" s="2">
        <v>301762135</v>
      </c>
      <c r="D13543" s="4"/>
      <c r="E13543" s="2" t="str">
        <f t="shared" si="211"/>
        <v>Null</v>
      </c>
      <c r="F13543" s="4" t="s">
        <v>10</v>
      </c>
    </row>
    <row r="13544" spans="1:6" ht="13.8" x14ac:dyDescent="0.3">
      <c r="A13544" s="3" t="s">
        <v>51</v>
      </c>
      <c r="B13544" s="3" t="s">
        <v>8</v>
      </c>
      <c r="C13544" s="2">
        <v>301671421</v>
      </c>
      <c r="D13544" s="3" t="s">
        <v>6</v>
      </c>
      <c r="E13544" s="2">
        <f t="shared" si="211"/>
        <v>0</v>
      </c>
      <c r="F13544" s="3" t="s">
        <v>7</v>
      </c>
    </row>
    <row r="13545" spans="1:6" ht="13.8" x14ac:dyDescent="0.3">
      <c r="A13545" s="4" t="s">
        <v>51</v>
      </c>
      <c r="B13545" s="4" t="s">
        <v>8</v>
      </c>
      <c r="C13545" s="2">
        <v>301744258</v>
      </c>
      <c r="D13545" s="4" t="s">
        <v>22</v>
      </c>
      <c r="E13545" s="2">
        <f t="shared" si="211"/>
        <v>2.67</v>
      </c>
      <c r="F13545" s="4" t="s">
        <v>7</v>
      </c>
    </row>
    <row r="13546" spans="1:6" ht="13.8" x14ac:dyDescent="0.3">
      <c r="A13546" s="3" t="s">
        <v>51</v>
      </c>
      <c r="B13546" s="3" t="s">
        <v>8</v>
      </c>
      <c r="C13546" s="2">
        <v>301482247</v>
      </c>
      <c r="D13546" s="3" t="s">
        <v>14</v>
      </c>
      <c r="E13546" s="2" t="str">
        <f t="shared" si="211"/>
        <v>Null</v>
      </c>
      <c r="F13546" s="3" t="s">
        <v>15</v>
      </c>
    </row>
    <row r="13547" spans="1:6" ht="13.8" x14ac:dyDescent="0.3">
      <c r="A13547" s="4" t="s">
        <v>51</v>
      </c>
      <c r="B13547" s="4" t="s">
        <v>8</v>
      </c>
      <c r="C13547" s="2">
        <v>301798514</v>
      </c>
      <c r="D13547" s="4"/>
      <c r="E13547" s="2" t="str">
        <f t="shared" si="211"/>
        <v>Null</v>
      </c>
      <c r="F13547" s="4" t="s">
        <v>10</v>
      </c>
    </row>
    <row r="13548" spans="1:6" ht="13.8" x14ac:dyDescent="0.3">
      <c r="A13548" s="3" t="s">
        <v>51</v>
      </c>
      <c r="B13548" s="3" t="s">
        <v>8</v>
      </c>
      <c r="C13548" s="2">
        <v>301772284</v>
      </c>
      <c r="D13548" s="3" t="s">
        <v>9</v>
      </c>
      <c r="E13548" s="2">
        <f t="shared" si="211"/>
        <v>2</v>
      </c>
      <c r="F13548" s="3" t="s">
        <v>7</v>
      </c>
    </row>
    <row r="13549" spans="1:6" ht="13.8" x14ac:dyDescent="0.3">
      <c r="A13549" s="4" t="s">
        <v>51</v>
      </c>
      <c r="B13549" s="4" t="s">
        <v>8</v>
      </c>
      <c r="C13549" s="2">
        <v>301758346</v>
      </c>
      <c r="D13549" s="4" t="s">
        <v>22</v>
      </c>
      <c r="E13549" s="2">
        <f t="shared" si="211"/>
        <v>2.67</v>
      </c>
      <c r="F13549" s="4" t="s">
        <v>7</v>
      </c>
    </row>
    <row r="13550" spans="1:6" ht="13.8" x14ac:dyDescent="0.3">
      <c r="A13550" s="3" t="s">
        <v>51</v>
      </c>
      <c r="B13550" s="3" t="s">
        <v>8</v>
      </c>
      <c r="C13550" s="2">
        <v>301797201</v>
      </c>
      <c r="D13550" s="3"/>
      <c r="E13550" s="2" t="str">
        <f t="shared" si="211"/>
        <v>Null</v>
      </c>
      <c r="F13550" s="3" t="s">
        <v>10</v>
      </c>
    </row>
    <row r="13551" spans="1:6" ht="13.8" x14ac:dyDescent="0.3">
      <c r="A13551" s="4" t="s">
        <v>51</v>
      </c>
      <c r="B13551" s="4" t="s">
        <v>8</v>
      </c>
      <c r="C13551" s="2">
        <v>301757655</v>
      </c>
      <c r="D13551" s="4" t="s">
        <v>24</v>
      </c>
      <c r="E13551" s="2">
        <f t="shared" si="211"/>
        <v>2.33</v>
      </c>
      <c r="F13551" s="4" t="s">
        <v>7</v>
      </c>
    </row>
    <row r="13552" spans="1:6" ht="13.8" x14ac:dyDescent="0.3">
      <c r="A13552" s="3" t="s">
        <v>51</v>
      </c>
      <c r="B13552" s="3" t="s">
        <v>8</v>
      </c>
      <c r="C13552" s="2">
        <v>301772021</v>
      </c>
      <c r="D13552" s="3" t="s">
        <v>9</v>
      </c>
      <c r="E13552" s="2">
        <f t="shared" si="211"/>
        <v>2</v>
      </c>
      <c r="F13552" s="3" t="s">
        <v>7</v>
      </c>
    </row>
    <row r="13553" spans="1:6" ht="13.8" x14ac:dyDescent="0.3">
      <c r="A13553" s="4" t="s">
        <v>51</v>
      </c>
      <c r="B13553" s="4" t="s">
        <v>8</v>
      </c>
      <c r="C13553" s="2">
        <v>300801785</v>
      </c>
      <c r="D13553" s="4" t="s">
        <v>13</v>
      </c>
      <c r="E13553" s="2">
        <f t="shared" si="211"/>
        <v>4</v>
      </c>
      <c r="F13553" s="4" t="s">
        <v>7</v>
      </c>
    </row>
    <row r="13554" spans="1:6" ht="13.8" x14ac:dyDescent="0.3">
      <c r="A13554" s="3" t="s">
        <v>51</v>
      </c>
      <c r="B13554" s="3" t="s">
        <v>8</v>
      </c>
      <c r="C13554" s="2">
        <v>301714030</v>
      </c>
      <c r="D13554" s="3" t="s">
        <v>25</v>
      </c>
      <c r="E13554" s="2">
        <f t="shared" si="211"/>
        <v>1</v>
      </c>
      <c r="F13554" s="3" t="s">
        <v>7</v>
      </c>
    </row>
    <row r="13555" spans="1:6" ht="13.8" x14ac:dyDescent="0.3">
      <c r="A13555" s="4" t="s">
        <v>51</v>
      </c>
      <c r="B13555" s="4" t="s">
        <v>8</v>
      </c>
      <c r="C13555" s="2">
        <v>300150689</v>
      </c>
      <c r="D13555" s="4" t="s">
        <v>6</v>
      </c>
      <c r="E13555" s="2">
        <f t="shared" si="211"/>
        <v>0</v>
      </c>
      <c r="F13555" s="4" t="s">
        <v>7</v>
      </c>
    </row>
    <row r="13556" spans="1:6" ht="13.8" x14ac:dyDescent="0.3">
      <c r="A13556" s="3" t="s">
        <v>51</v>
      </c>
      <c r="B13556" s="3" t="s">
        <v>8</v>
      </c>
      <c r="C13556" s="2">
        <v>301742945</v>
      </c>
      <c r="D13556" s="3"/>
      <c r="E13556" s="2" t="str">
        <f t="shared" si="211"/>
        <v>Null</v>
      </c>
      <c r="F13556" s="3" t="s">
        <v>10</v>
      </c>
    </row>
    <row r="13557" spans="1:6" ht="13.8" x14ac:dyDescent="0.3">
      <c r="A13557" s="4" t="s">
        <v>51</v>
      </c>
      <c r="B13557" s="4" t="s">
        <v>8</v>
      </c>
      <c r="C13557" s="2">
        <v>301710434</v>
      </c>
      <c r="D13557" s="4" t="s">
        <v>14</v>
      </c>
      <c r="E13557" s="2" t="str">
        <f t="shared" si="211"/>
        <v>Null</v>
      </c>
      <c r="F13557" s="4" t="s">
        <v>15</v>
      </c>
    </row>
    <row r="13558" spans="1:6" ht="13.8" x14ac:dyDescent="0.3">
      <c r="A13558" s="3" t="s">
        <v>51</v>
      </c>
      <c r="B13558" s="3" t="s">
        <v>8</v>
      </c>
      <c r="C13558" s="2">
        <v>301757077</v>
      </c>
      <c r="D13558" s="3"/>
      <c r="E13558" s="2" t="str">
        <f t="shared" si="211"/>
        <v>Null</v>
      </c>
      <c r="F13558" s="3" t="s">
        <v>10</v>
      </c>
    </row>
    <row r="13559" spans="1:6" ht="13.8" x14ac:dyDescent="0.3">
      <c r="A13559" s="4" t="s">
        <v>51</v>
      </c>
      <c r="B13559" s="4" t="s">
        <v>8</v>
      </c>
      <c r="C13559" s="2">
        <v>301711400</v>
      </c>
      <c r="D13559" s="4" t="s">
        <v>12</v>
      </c>
      <c r="E13559" s="2">
        <f t="shared" si="211"/>
        <v>3</v>
      </c>
      <c r="F13559" s="4" t="s">
        <v>7</v>
      </c>
    </row>
    <row r="13560" spans="1:6" ht="13.8" x14ac:dyDescent="0.3">
      <c r="A13560" s="3" t="s">
        <v>51</v>
      </c>
      <c r="B13560" s="3" t="s">
        <v>8</v>
      </c>
      <c r="C13560" s="2">
        <v>301733967</v>
      </c>
      <c r="D13560" s="3" t="s">
        <v>14</v>
      </c>
      <c r="E13560" s="2" t="str">
        <f t="shared" si="211"/>
        <v>Null</v>
      </c>
      <c r="F13560" s="3" t="s">
        <v>15</v>
      </c>
    </row>
    <row r="13561" spans="1:6" ht="13.8" x14ac:dyDescent="0.3">
      <c r="A13561" s="4" t="s">
        <v>51</v>
      </c>
      <c r="B13561" s="4" t="s">
        <v>8</v>
      </c>
      <c r="C13561" s="2">
        <v>301804779</v>
      </c>
      <c r="D13561" s="4"/>
      <c r="E13561" s="2" t="str">
        <f t="shared" si="211"/>
        <v>Null</v>
      </c>
      <c r="F13561" s="4" t="s">
        <v>10</v>
      </c>
    </row>
    <row r="13562" spans="1:6" ht="13.8" x14ac:dyDescent="0.3">
      <c r="A13562" s="3" t="s">
        <v>51</v>
      </c>
      <c r="B13562" s="3" t="s">
        <v>8</v>
      </c>
      <c r="C13562" s="2">
        <v>301804779</v>
      </c>
      <c r="D13562" s="3"/>
      <c r="E13562" s="2" t="str">
        <f t="shared" si="211"/>
        <v>Null</v>
      </c>
      <c r="F13562" s="3" t="s">
        <v>10</v>
      </c>
    </row>
    <row r="13563" spans="1:6" ht="13.8" x14ac:dyDescent="0.3">
      <c r="A13563" s="4" t="s">
        <v>51</v>
      </c>
      <c r="B13563" s="4" t="s">
        <v>8</v>
      </c>
      <c r="C13563" s="2">
        <v>301510537</v>
      </c>
      <c r="D13563" s="4"/>
      <c r="E13563" s="2" t="str">
        <f t="shared" si="211"/>
        <v>Null</v>
      </c>
      <c r="F13563" s="4" t="s">
        <v>10</v>
      </c>
    </row>
    <row r="13564" spans="1:6" ht="13.8" x14ac:dyDescent="0.3">
      <c r="A13564" s="3" t="s">
        <v>51</v>
      </c>
      <c r="B13564" s="3" t="s">
        <v>8</v>
      </c>
      <c r="C13564" s="2">
        <v>301661055</v>
      </c>
      <c r="D13564" s="3" t="s">
        <v>14</v>
      </c>
      <c r="E13564" s="2" t="str">
        <f t="shared" si="211"/>
        <v>Null</v>
      </c>
      <c r="F13564" s="3" t="s">
        <v>15</v>
      </c>
    </row>
    <row r="13565" spans="1:6" ht="13.8" x14ac:dyDescent="0.3">
      <c r="A13565" s="4" t="s">
        <v>51</v>
      </c>
      <c r="B13565" s="4" t="s">
        <v>8</v>
      </c>
      <c r="C13565" s="2">
        <v>301763163</v>
      </c>
      <c r="D13565" s="4" t="s">
        <v>13</v>
      </c>
      <c r="E13565" s="2">
        <f t="shared" si="211"/>
        <v>4</v>
      </c>
      <c r="F13565" s="4" t="s">
        <v>7</v>
      </c>
    </row>
    <row r="13566" spans="1:6" ht="13.8" x14ac:dyDescent="0.3">
      <c r="A13566" s="3" t="s">
        <v>51</v>
      </c>
      <c r="B13566" s="3" t="s">
        <v>8</v>
      </c>
      <c r="C13566" s="2">
        <v>301683562</v>
      </c>
      <c r="D13566" s="3"/>
      <c r="E13566" s="2" t="str">
        <f t="shared" si="211"/>
        <v>Null</v>
      </c>
      <c r="F13566" s="3" t="s">
        <v>10</v>
      </c>
    </row>
    <row r="13567" spans="1:6" ht="13.8" x14ac:dyDescent="0.3">
      <c r="A13567" s="4" t="s">
        <v>51</v>
      </c>
      <c r="B13567" s="4" t="s">
        <v>8</v>
      </c>
      <c r="C13567" s="2">
        <v>301759367</v>
      </c>
      <c r="D13567" s="4"/>
      <c r="E13567" s="2" t="str">
        <f t="shared" si="211"/>
        <v>Null</v>
      </c>
      <c r="F13567" s="4" t="s">
        <v>30</v>
      </c>
    </row>
    <row r="13568" spans="1:6" ht="13.8" x14ac:dyDescent="0.3">
      <c r="A13568" s="3" t="s">
        <v>51</v>
      </c>
      <c r="B13568" s="3" t="s">
        <v>8</v>
      </c>
      <c r="C13568" s="2">
        <v>301599192</v>
      </c>
      <c r="D13568" s="3" t="s">
        <v>6</v>
      </c>
      <c r="E13568" s="2">
        <f t="shared" si="211"/>
        <v>0</v>
      </c>
      <c r="F13568" s="3" t="s">
        <v>7</v>
      </c>
    </row>
    <row r="13569" spans="1:6" ht="13.8" x14ac:dyDescent="0.3">
      <c r="A13569" s="4" t="s">
        <v>51</v>
      </c>
      <c r="B13569" s="4" t="s">
        <v>8</v>
      </c>
      <c r="C13569" s="2">
        <v>301755457</v>
      </c>
      <c r="D13569" s="4"/>
      <c r="E13569" s="2" t="str">
        <f t="shared" si="211"/>
        <v>Null</v>
      </c>
      <c r="F13569" s="4" t="s">
        <v>10</v>
      </c>
    </row>
    <row r="13570" spans="1:6" ht="13.8" x14ac:dyDescent="0.3">
      <c r="A13570" s="3" t="s">
        <v>51</v>
      </c>
      <c r="B13570" s="3" t="s">
        <v>8</v>
      </c>
      <c r="C13570" s="2">
        <v>301763564</v>
      </c>
      <c r="D13570" s="3" t="s">
        <v>9</v>
      </c>
      <c r="E13570" s="2">
        <f t="shared" si="211"/>
        <v>2</v>
      </c>
      <c r="F13570" s="3" t="s">
        <v>7</v>
      </c>
    </row>
    <row r="13571" spans="1:6" ht="13.8" x14ac:dyDescent="0.3">
      <c r="A13571" s="4" t="s">
        <v>51</v>
      </c>
      <c r="B13571" s="4" t="s">
        <v>8</v>
      </c>
      <c r="C13571" s="2">
        <v>301647432</v>
      </c>
      <c r="D13571" s="4"/>
      <c r="E13571" s="2" t="str">
        <f t="shared" ref="E13571:E13634" si="212">IF(D13571="A+",4.33,IF(D13571="A",4, IF(D13571="A-",3.67,IF(D13571="B+",3.33,IF(D13571="B",3,IF(D13571="B-",2.67,IF(D13571="C+",2.33,IF(D13571 ="C", 2,IF(D13571="C-",1.67,IF(D13571="D+",1.33,IF(D13571="D",1,IF(D13571="D-",0.67,IF(D13571="F",0,"Null")))))))))))))</f>
        <v>Null</v>
      </c>
      <c r="F13571" s="4" t="s">
        <v>10</v>
      </c>
    </row>
    <row r="13572" spans="1:6" ht="13.8" x14ac:dyDescent="0.3">
      <c r="A13572" s="3" t="s">
        <v>51</v>
      </c>
      <c r="B13572" s="3" t="s">
        <v>8</v>
      </c>
      <c r="C13572" s="2">
        <v>301736009</v>
      </c>
      <c r="D13572" s="3" t="s">
        <v>9</v>
      </c>
      <c r="E13572" s="2">
        <f t="shared" si="212"/>
        <v>2</v>
      </c>
      <c r="F13572" s="3" t="s">
        <v>7</v>
      </c>
    </row>
    <row r="13573" spans="1:6" ht="13.8" x14ac:dyDescent="0.3">
      <c r="A13573" s="4" t="s">
        <v>51</v>
      </c>
      <c r="B13573" s="4" t="s">
        <v>8</v>
      </c>
      <c r="C13573" s="2">
        <v>301764170</v>
      </c>
      <c r="D13573" s="4"/>
      <c r="E13573" s="2" t="str">
        <f t="shared" si="212"/>
        <v>Null</v>
      </c>
      <c r="F13573" s="4" t="s">
        <v>10</v>
      </c>
    </row>
    <row r="13574" spans="1:6" ht="13.8" x14ac:dyDescent="0.3">
      <c r="A13574" s="3" t="s">
        <v>51</v>
      </c>
      <c r="B13574" s="3" t="s">
        <v>8</v>
      </c>
      <c r="C13574" s="2">
        <v>301779072</v>
      </c>
      <c r="D13574" s="3" t="s">
        <v>24</v>
      </c>
      <c r="E13574" s="2">
        <f t="shared" si="212"/>
        <v>2.33</v>
      </c>
      <c r="F13574" s="3" t="s">
        <v>7</v>
      </c>
    </row>
    <row r="13575" spans="1:6" ht="13.8" x14ac:dyDescent="0.3">
      <c r="A13575" s="4" t="s">
        <v>51</v>
      </c>
      <c r="B13575" s="4" t="s">
        <v>8</v>
      </c>
      <c r="C13575" s="2">
        <v>301726134</v>
      </c>
      <c r="D13575" s="4" t="s">
        <v>19</v>
      </c>
      <c r="E13575" s="2">
        <f t="shared" si="212"/>
        <v>1.33</v>
      </c>
      <c r="F13575" s="4" t="s">
        <v>7</v>
      </c>
    </row>
    <row r="13576" spans="1:6" ht="13.8" x14ac:dyDescent="0.3">
      <c r="A13576" s="3" t="s">
        <v>51</v>
      </c>
      <c r="B13576" s="3" t="s">
        <v>8</v>
      </c>
      <c r="C13576" s="2">
        <v>300267292</v>
      </c>
      <c r="D13576" s="3" t="s">
        <v>14</v>
      </c>
      <c r="E13576" s="2" t="str">
        <f t="shared" si="212"/>
        <v>Null</v>
      </c>
      <c r="F13576" s="3" t="s">
        <v>15</v>
      </c>
    </row>
    <row r="13577" spans="1:6" ht="13.8" x14ac:dyDescent="0.3">
      <c r="A13577" s="4" t="s">
        <v>51</v>
      </c>
      <c r="B13577" s="4" t="s">
        <v>8</v>
      </c>
      <c r="C13577" s="2">
        <v>301609094</v>
      </c>
      <c r="D13577" s="4"/>
      <c r="E13577" s="2" t="str">
        <f t="shared" si="212"/>
        <v>Null</v>
      </c>
      <c r="F13577" s="4" t="s">
        <v>10</v>
      </c>
    </row>
    <row r="13578" spans="1:6" ht="13.8" x14ac:dyDescent="0.3">
      <c r="A13578" s="3" t="s">
        <v>51</v>
      </c>
      <c r="B13578" s="3" t="s">
        <v>8</v>
      </c>
      <c r="C13578" s="2">
        <v>301721605</v>
      </c>
      <c r="D13578" s="3" t="s">
        <v>6</v>
      </c>
      <c r="E13578" s="2">
        <f t="shared" si="212"/>
        <v>0</v>
      </c>
      <c r="F13578" s="3" t="s">
        <v>20</v>
      </c>
    </row>
    <row r="13579" spans="1:6" ht="13.8" x14ac:dyDescent="0.3">
      <c r="A13579" s="4" t="s">
        <v>51</v>
      </c>
      <c r="B13579" s="4" t="s">
        <v>8</v>
      </c>
      <c r="C13579" s="2">
        <v>301711433</v>
      </c>
      <c r="D13579" s="4" t="s">
        <v>9</v>
      </c>
      <c r="E13579" s="2">
        <f t="shared" si="212"/>
        <v>2</v>
      </c>
      <c r="F13579" s="4" t="s">
        <v>7</v>
      </c>
    </row>
    <row r="13580" spans="1:6" ht="13.8" x14ac:dyDescent="0.3">
      <c r="A13580" s="3" t="s">
        <v>51</v>
      </c>
      <c r="B13580" s="3" t="s">
        <v>8</v>
      </c>
      <c r="C13580" s="2">
        <v>300368865</v>
      </c>
      <c r="D13580" s="3" t="s">
        <v>13</v>
      </c>
      <c r="E13580" s="2">
        <f t="shared" si="212"/>
        <v>4</v>
      </c>
      <c r="F13580" s="3" t="s">
        <v>7</v>
      </c>
    </row>
    <row r="13581" spans="1:6" ht="13.8" x14ac:dyDescent="0.3">
      <c r="A13581" s="4" t="s">
        <v>51</v>
      </c>
      <c r="B13581" s="4" t="s">
        <v>8</v>
      </c>
      <c r="C13581" s="2">
        <v>300286912</v>
      </c>
      <c r="D13581" s="4" t="s">
        <v>6</v>
      </c>
      <c r="E13581" s="2">
        <f t="shared" si="212"/>
        <v>0</v>
      </c>
      <c r="F13581" s="4" t="s">
        <v>7</v>
      </c>
    </row>
    <row r="13582" spans="1:6" ht="13.8" x14ac:dyDescent="0.3">
      <c r="A13582" s="3" t="s">
        <v>51</v>
      </c>
      <c r="B13582" s="3" t="s">
        <v>8</v>
      </c>
      <c r="C13582" s="2">
        <v>301755829</v>
      </c>
      <c r="D13582" s="3" t="s">
        <v>13</v>
      </c>
      <c r="E13582" s="2">
        <f t="shared" si="212"/>
        <v>4</v>
      </c>
      <c r="F13582" s="3" t="s">
        <v>7</v>
      </c>
    </row>
    <row r="13583" spans="1:6" ht="13.8" x14ac:dyDescent="0.3">
      <c r="A13583" s="4" t="s">
        <v>51</v>
      </c>
      <c r="B13583" s="4" t="s">
        <v>8</v>
      </c>
      <c r="C13583" s="2">
        <v>301739516</v>
      </c>
      <c r="D13583" s="4" t="s">
        <v>9</v>
      </c>
      <c r="E13583" s="2">
        <f t="shared" si="212"/>
        <v>2</v>
      </c>
      <c r="F13583" s="4" t="s">
        <v>7</v>
      </c>
    </row>
    <row r="13584" spans="1:6" ht="13.8" x14ac:dyDescent="0.3">
      <c r="A13584" s="3" t="s">
        <v>51</v>
      </c>
      <c r="B13584" s="3" t="s">
        <v>8</v>
      </c>
      <c r="C13584" s="2">
        <v>301725621</v>
      </c>
      <c r="D13584" s="3"/>
      <c r="E13584" s="2" t="str">
        <f t="shared" si="212"/>
        <v>Null</v>
      </c>
      <c r="F13584" s="3" t="s">
        <v>10</v>
      </c>
    </row>
    <row r="13585" spans="1:6" ht="13.8" x14ac:dyDescent="0.3">
      <c r="A13585" s="4" t="s">
        <v>51</v>
      </c>
      <c r="B13585" s="4" t="s">
        <v>8</v>
      </c>
      <c r="C13585" s="2">
        <v>301680018</v>
      </c>
      <c r="D13585" s="4" t="s">
        <v>13</v>
      </c>
      <c r="E13585" s="2">
        <f t="shared" si="212"/>
        <v>4</v>
      </c>
      <c r="F13585" s="4" t="s">
        <v>7</v>
      </c>
    </row>
    <row r="13586" spans="1:6" ht="13.8" x14ac:dyDescent="0.3">
      <c r="A13586" s="3" t="s">
        <v>51</v>
      </c>
      <c r="B13586" s="3" t="s">
        <v>8</v>
      </c>
      <c r="C13586" s="2">
        <v>301757110</v>
      </c>
      <c r="D13586" s="3"/>
      <c r="E13586" s="2" t="str">
        <f t="shared" si="212"/>
        <v>Null</v>
      </c>
      <c r="F13586" s="3" t="s">
        <v>10</v>
      </c>
    </row>
    <row r="13587" spans="1:6" ht="13.8" x14ac:dyDescent="0.3">
      <c r="A13587" s="4" t="s">
        <v>51</v>
      </c>
      <c r="B13587" s="4" t="s">
        <v>8</v>
      </c>
      <c r="C13587" s="2">
        <v>301824361</v>
      </c>
      <c r="D13587" s="4" t="s">
        <v>19</v>
      </c>
      <c r="E13587" s="2">
        <f t="shared" si="212"/>
        <v>1.33</v>
      </c>
      <c r="F13587" s="4" t="s">
        <v>7</v>
      </c>
    </row>
    <row r="13588" spans="1:6" ht="13.8" x14ac:dyDescent="0.3">
      <c r="A13588" s="3" t="s">
        <v>51</v>
      </c>
      <c r="B13588" s="3" t="s">
        <v>8</v>
      </c>
      <c r="C13588" s="2">
        <v>301737718</v>
      </c>
      <c r="D13588" s="3" t="s">
        <v>25</v>
      </c>
      <c r="E13588" s="2">
        <f t="shared" si="212"/>
        <v>1</v>
      </c>
      <c r="F13588" s="3" t="s">
        <v>7</v>
      </c>
    </row>
    <row r="13589" spans="1:6" ht="13.8" x14ac:dyDescent="0.3">
      <c r="A13589" s="4" t="s">
        <v>51</v>
      </c>
      <c r="B13589" s="4" t="s">
        <v>8</v>
      </c>
      <c r="C13589" s="2">
        <v>301722712</v>
      </c>
      <c r="D13589" s="4" t="s">
        <v>13</v>
      </c>
      <c r="E13589" s="2">
        <f t="shared" si="212"/>
        <v>4</v>
      </c>
      <c r="F13589" s="4" t="s">
        <v>7</v>
      </c>
    </row>
    <row r="13590" spans="1:6" ht="13.8" x14ac:dyDescent="0.3">
      <c r="A13590" s="3" t="s">
        <v>51</v>
      </c>
      <c r="B13590" s="3" t="s">
        <v>8</v>
      </c>
      <c r="C13590" s="2">
        <v>300113674</v>
      </c>
      <c r="D13590" s="3" t="s">
        <v>24</v>
      </c>
      <c r="E13590" s="2">
        <f t="shared" si="212"/>
        <v>2.33</v>
      </c>
      <c r="F13590" s="3" t="s">
        <v>7</v>
      </c>
    </row>
    <row r="13591" spans="1:6" ht="13.8" x14ac:dyDescent="0.3">
      <c r="A13591" s="4" t="s">
        <v>51</v>
      </c>
      <c r="B13591" s="4" t="s">
        <v>8</v>
      </c>
      <c r="C13591" s="2">
        <v>301559823</v>
      </c>
      <c r="D13591" s="4" t="s">
        <v>18</v>
      </c>
      <c r="E13591" s="2">
        <f t="shared" si="212"/>
        <v>3.67</v>
      </c>
      <c r="F13591" s="4" t="s">
        <v>7</v>
      </c>
    </row>
    <row r="13592" spans="1:6" ht="13.8" x14ac:dyDescent="0.3">
      <c r="A13592" s="3" t="s">
        <v>51</v>
      </c>
      <c r="B13592" s="3" t="s">
        <v>8</v>
      </c>
      <c r="C13592" s="2">
        <v>301530551</v>
      </c>
      <c r="D13592" s="3" t="s">
        <v>14</v>
      </c>
      <c r="E13592" s="2" t="str">
        <f t="shared" si="212"/>
        <v>Null</v>
      </c>
      <c r="F13592" s="3" t="s">
        <v>7</v>
      </c>
    </row>
    <row r="13593" spans="1:6" ht="13.8" x14ac:dyDescent="0.3">
      <c r="A13593" s="4" t="s">
        <v>51</v>
      </c>
      <c r="B13593" s="4" t="s">
        <v>8</v>
      </c>
      <c r="C13593" s="2">
        <v>301766775</v>
      </c>
      <c r="D13593" s="4" t="s">
        <v>22</v>
      </c>
      <c r="E13593" s="2">
        <f t="shared" si="212"/>
        <v>2.67</v>
      </c>
      <c r="F13593" s="4" t="s">
        <v>7</v>
      </c>
    </row>
    <row r="13594" spans="1:6" ht="13.8" x14ac:dyDescent="0.3">
      <c r="A13594" s="3" t="s">
        <v>51</v>
      </c>
      <c r="B13594" s="3" t="s">
        <v>8</v>
      </c>
      <c r="C13594" s="2">
        <v>301764980</v>
      </c>
      <c r="D13594" s="3" t="s">
        <v>31</v>
      </c>
      <c r="E13594" s="2">
        <f t="shared" si="212"/>
        <v>1.67</v>
      </c>
      <c r="F13594" s="3" t="s">
        <v>7</v>
      </c>
    </row>
    <row r="13595" spans="1:6" ht="13.8" x14ac:dyDescent="0.3">
      <c r="A13595" s="4" t="s">
        <v>51</v>
      </c>
      <c r="B13595" s="4" t="s">
        <v>8</v>
      </c>
      <c r="C13595" s="2">
        <v>301647430</v>
      </c>
      <c r="D13595" s="4"/>
      <c r="E13595" s="2" t="str">
        <f t="shared" si="212"/>
        <v>Null</v>
      </c>
      <c r="F13595" s="4" t="s">
        <v>10</v>
      </c>
    </row>
    <row r="13596" spans="1:6" ht="13.8" x14ac:dyDescent="0.3">
      <c r="A13596" s="3" t="s">
        <v>51</v>
      </c>
      <c r="B13596" s="3" t="s">
        <v>8</v>
      </c>
      <c r="C13596" s="2">
        <v>301743491</v>
      </c>
      <c r="D13596" s="3" t="s">
        <v>22</v>
      </c>
      <c r="E13596" s="2">
        <f t="shared" si="212"/>
        <v>2.67</v>
      </c>
      <c r="F13596" s="3" t="s">
        <v>7</v>
      </c>
    </row>
    <row r="13597" spans="1:6" ht="13.8" x14ac:dyDescent="0.3">
      <c r="A13597" s="4" t="s">
        <v>51</v>
      </c>
      <c r="B13597" s="4" t="s">
        <v>8</v>
      </c>
      <c r="C13597" s="2">
        <v>301384943</v>
      </c>
      <c r="D13597" s="4" t="s">
        <v>13</v>
      </c>
      <c r="E13597" s="2">
        <f t="shared" si="212"/>
        <v>4</v>
      </c>
      <c r="F13597" s="4" t="s">
        <v>7</v>
      </c>
    </row>
    <row r="13598" spans="1:6" ht="13.8" x14ac:dyDescent="0.3">
      <c r="A13598" s="3" t="s">
        <v>51</v>
      </c>
      <c r="B13598" s="3" t="s">
        <v>8</v>
      </c>
      <c r="C13598" s="2">
        <v>301722809</v>
      </c>
      <c r="D13598" s="3" t="s">
        <v>22</v>
      </c>
      <c r="E13598" s="2">
        <f t="shared" si="212"/>
        <v>2.67</v>
      </c>
      <c r="F13598" s="3" t="s">
        <v>7</v>
      </c>
    </row>
    <row r="13599" spans="1:6" ht="13.8" x14ac:dyDescent="0.3">
      <c r="A13599" s="4" t="s">
        <v>51</v>
      </c>
      <c r="B13599" s="4" t="s">
        <v>8</v>
      </c>
      <c r="C13599" s="2">
        <v>301767874</v>
      </c>
      <c r="D13599" s="4"/>
      <c r="E13599" s="2" t="str">
        <f t="shared" si="212"/>
        <v>Null</v>
      </c>
      <c r="F13599" s="4" t="s">
        <v>10</v>
      </c>
    </row>
    <row r="13600" spans="1:6" ht="13.8" x14ac:dyDescent="0.3">
      <c r="A13600" s="3" t="s">
        <v>51</v>
      </c>
      <c r="B13600" s="3" t="s">
        <v>8</v>
      </c>
      <c r="C13600" s="2">
        <v>301676355</v>
      </c>
      <c r="D13600" s="3" t="s">
        <v>14</v>
      </c>
      <c r="E13600" s="2" t="str">
        <f t="shared" si="212"/>
        <v>Null</v>
      </c>
      <c r="F13600" s="3" t="s">
        <v>15</v>
      </c>
    </row>
    <row r="13601" spans="1:6" ht="13.8" x14ac:dyDescent="0.3">
      <c r="A13601" s="4" t="s">
        <v>51</v>
      </c>
      <c r="B13601" s="4" t="s">
        <v>8</v>
      </c>
      <c r="C13601" s="2">
        <v>300951963</v>
      </c>
      <c r="D13601" s="4" t="s">
        <v>6</v>
      </c>
      <c r="E13601" s="2">
        <f t="shared" si="212"/>
        <v>0</v>
      </c>
      <c r="F13601" s="4" t="s">
        <v>7</v>
      </c>
    </row>
    <row r="13602" spans="1:6" ht="13.8" x14ac:dyDescent="0.3">
      <c r="A13602" s="3" t="s">
        <v>51</v>
      </c>
      <c r="B13602" s="3" t="s">
        <v>8</v>
      </c>
      <c r="C13602" s="2">
        <v>301731971</v>
      </c>
      <c r="D13602" s="3"/>
      <c r="E13602" s="2" t="str">
        <f t="shared" si="212"/>
        <v>Null</v>
      </c>
      <c r="F13602" s="3" t="s">
        <v>10</v>
      </c>
    </row>
    <row r="13603" spans="1:6" ht="13.8" x14ac:dyDescent="0.3">
      <c r="A13603" s="4" t="s">
        <v>51</v>
      </c>
      <c r="B13603" s="4" t="s">
        <v>8</v>
      </c>
      <c r="C13603" s="2">
        <v>301811023</v>
      </c>
      <c r="D13603" s="4" t="s">
        <v>6</v>
      </c>
      <c r="E13603" s="2">
        <f t="shared" si="212"/>
        <v>0</v>
      </c>
      <c r="F13603" s="4" t="s">
        <v>7</v>
      </c>
    </row>
    <row r="13604" spans="1:6" ht="13.8" x14ac:dyDescent="0.3">
      <c r="A13604" s="3" t="s">
        <v>51</v>
      </c>
      <c r="B13604" s="3" t="s">
        <v>8</v>
      </c>
      <c r="C13604" s="2">
        <v>301769473</v>
      </c>
      <c r="D13604" s="3" t="s">
        <v>14</v>
      </c>
      <c r="E13604" s="2" t="str">
        <f t="shared" si="212"/>
        <v>Null</v>
      </c>
      <c r="F13604" s="3" t="s">
        <v>23</v>
      </c>
    </row>
    <row r="13605" spans="1:6" ht="13.8" x14ac:dyDescent="0.3">
      <c r="A13605" s="4" t="s">
        <v>51</v>
      </c>
      <c r="B13605" s="4" t="s">
        <v>8</v>
      </c>
      <c r="C13605" s="2">
        <v>300714307</v>
      </c>
      <c r="D13605" s="4" t="s">
        <v>14</v>
      </c>
      <c r="E13605" s="2" t="str">
        <f t="shared" si="212"/>
        <v>Null</v>
      </c>
      <c r="F13605" s="4" t="s">
        <v>15</v>
      </c>
    </row>
    <row r="13606" spans="1:6" ht="13.8" x14ac:dyDescent="0.3">
      <c r="A13606" s="3" t="s">
        <v>51</v>
      </c>
      <c r="B13606" s="3" t="s">
        <v>8</v>
      </c>
      <c r="C13606" s="2">
        <v>301755720</v>
      </c>
      <c r="D13606" s="3" t="s">
        <v>9</v>
      </c>
      <c r="E13606" s="2">
        <f t="shared" si="212"/>
        <v>2</v>
      </c>
      <c r="F13606" s="3" t="s">
        <v>7</v>
      </c>
    </row>
    <row r="13607" spans="1:6" ht="13.8" x14ac:dyDescent="0.3">
      <c r="A13607" s="4" t="s">
        <v>51</v>
      </c>
      <c r="B13607" s="4" t="s">
        <v>8</v>
      </c>
      <c r="C13607" s="2">
        <v>301736100</v>
      </c>
      <c r="D13607" s="4" t="s">
        <v>14</v>
      </c>
      <c r="E13607" s="2" t="str">
        <f t="shared" si="212"/>
        <v>Null</v>
      </c>
      <c r="F13607" s="4" t="s">
        <v>15</v>
      </c>
    </row>
    <row r="13608" spans="1:6" ht="13.8" x14ac:dyDescent="0.3">
      <c r="A13608" s="3" t="s">
        <v>51</v>
      </c>
      <c r="B13608" s="3" t="s">
        <v>8</v>
      </c>
      <c r="C13608" s="2">
        <v>301756315</v>
      </c>
      <c r="D13608" s="3" t="s">
        <v>14</v>
      </c>
      <c r="E13608" s="2" t="str">
        <f t="shared" si="212"/>
        <v>Null</v>
      </c>
      <c r="F13608" s="3" t="s">
        <v>15</v>
      </c>
    </row>
    <row r="13609" spans="1:6" ht="13.8" x14ac:dyDescent="0.3">
      <c r="A13609" s="4" t="s">
        <v>51</v>
      </c>
      <c r="B13609" s="4" t="s">
        <v>8</v>
      </c>
      <c r="C13609" s="2">
        <v>300718659</v>
      </c>
      <c r="D13609" s="4" t="s">
        <v>12</v>
      </c>
      <c r="E13609" s="2">
        <f t="shared" si="212"/>
        <v>3</v>
      </c>
      <c r="F13609" s="4" t="s">
        <v>7</v>
      </c>
    </row>
    <row r="13610" spans="1:6" ht="13.8" x14ac:dyDescent="0.3">
      <c r="A13610" s="3" t="s">
        <v>51</v>
      </c>
      <c r="B13610" s="3" t="s">
        <v>8</v>
      </c>
      <c r="C13610" s="2">
        <v>301689044</v>
      </c>
      <c r="D13610" s="3" t="s">
        <v>14</v>
      </c>
      <c r="E13610" s="2" t="str">
        <f t="shared" si="212"/>
        <v>Null</v>
      </c>
      <c r="F13610" s="3" t="s">
        <v>15</v>
      </c>
    </row>
    <row r="13611" spans="1:6" ht="13.8" x14ac:dyDescent="0.3">
      <c r="A13611" s="4" t="s">
        <v>51</v>
      </c>
      <c r="B13611" s="4" t="s">
        <v>8</v>
      </c>
      <c r="C13611" s="2">
        <v>301656003</v>
      </c>
      <c r="D13611" s="4"/>
      <c r="E13611" s="2" t="str">
        <f t="shared" si="212"/>
        <v>Null</v>
      </c>
      <c r="F13611" s="4" t="s">
        <v>10</v>
      </c>
    </row>
    <row r="13612" spans="1:6" ht="13.8" x14ac:dyDescent="0.3">
      <c r="A13612" s="3" t="s">
        <v>51</v>
      </c>
      <c r="B13612" s="3" t="s">
        <v>8</v>
      </c>
      <c r="C13612" s="2">
        <v>301689797</v>
      </c>
      <c r="D13612" s="3" t="s">
        <v>14</v>
      </c>
      <c r="E13612" s="2" t="str">
        <f t="shared" si="212"/>
        <v>Null</v>
      </c>
      <c r="F13612" s="3" t="s">
        <v>15</v>
      </c>
    </row>
    <row r="13613" spans="1:6" ht="13.8" x14ac:dyDescent="0.3">
      <c r="A13613" s="4" t="s">
        <v>51</v>
      </c>
      <c r="B13613" s="4" t="s">
        <v>8</v>
      </c>
      <c r="C13613" s="2">
        <v>301753788</v>
      </c>
      <c r="D13613" s="4" t="s">
        <v>13</v>
      </c>
      <c r="E13613" s="2">
        <f t="shared" si="212"/>
        <v>4</v>
      </c>
      <c r="F13613" s="4" t="s">
        <v>20</v>
      </c>
    </row>
    <row r="13614" spans="1:6" ht="13.8" x14ac:dyDescent="0.3">
      <c r="A13614" s="3" t="s">
        <v>51</v>
      </c>
      <c r="B13614" s="3" t="s">
        <v>8</v>
      </c>
      <c r="C13614" s="2">
        <v>301634060</v>
      </c>
      <c r="D13614" s="3" t="s">
        <v>12</v>
      </c>
      <c r="E13614" s="2">
        <f t="shared" si="212"/>
        <v>3</v>
      </c>
      <c r="F13614" s="3" t="s">
        <v>7</v>
      </c>
    </row>
    <row r="13615" spans="1:6" ht="13.8" x14ac:dyDescent="0.3">
      <c r="A13615" s="4" t="s">
        <v>51</v>
      </c>
      <c r="B13615" s="4" t="s">
        <v>8</v>
      </c>
      <c r="C13615" s="2">
        <v>301734499</v>
      </c>
      <c r="D13615" s="4" t="s">
        <v>26</v>
      </c>
      <c r="E13615" s="2">
        <f t="shared" si="212"/>
        <v>3.33</v>
      </c>
      <c r="F13615" s="4" t="s">
        <v>20</v>
      </c>
    </row>
    <row r="13616" spans="1:6" ht="13.8" x14ac:dyDescent="0.3">
      <c r="A13616" s="3" t="s">
        <v>51</v>
      </c>
      <c r="B13616" s="3" t="s">
        <v>8</v>
      </c>
      <c r="C13616" s="2">
        <v>301674846</v>
      </c>
      <c r="D13616" s="3" t="s">
        <v>14</v>
      </c>
      <c r="E13616" s="2" t="str">
        <f t="shared" si="212"/>
        <v>Null</v>
      </c>
      <c r="F13616" s="3" t="s">
        <v>15</v>
      </c>
    </row>
    <row r="13617" spans="1:6" ht="13.8" x14ac:dyDescent="0.3">
      <c r="A13617" s="4" t="s">
        <v>51</v>
      </c>
      <c r="B13617" s="4" t="s">
        <v>8</v>
      </c>
      <c r="C13617" s="2">
        <v>301736662</v>
      </c>
      <c r="D13617" s="4" t="s">
        <v>9</v>
      </c>
      <c r="E13617" s="2">
        <f t="shared" si="212"/>
        <v>2</v>
      </c>
      <c r="F13617" s="4" t="s">
        <v>7</v>
      </c>
    </row>
    <row r="13618" spans="1:6" ht="13.8" x14ac:dyDescent="0.3">
      <c r="A13618" s="3" t="s">
        <v>51</v>
      </c>
      <c r="B13618" s="3" t="s">
        <v>8</v>
      </c>
      <c r="C13618" s="2">
        <v>301377498</v>
      </c>
      <c r="D13618" s="3" t="s">
        <v>13</v>
      </c>
      <c r="E13618" s="2">
        <f t="shared" si="212"/>
        <v>4</v>
      </c>
      <c r="F13618" s="3" t="s">
        <v>7</v>
      </c>
    </row>
    <row r="13619" spans="1:6" ht="13.8" x14ac:dyDescent="0.3">
      <c r="A13619" s="4" t="s">
        <v>51</v>
      </c>
      <c r="B13619" s="4" t="s">
        <v>8</v>
      </c>
      <c r="C13619" s="2">
        <v>301766067</v>
      </c>
      <c r="D13619" s="4" t="s">
        <v>9</v>
      </c>
      <c r="E13619" s="2">
        <f t="shared" si="212"/>
        <v>2</v>
      </c>
      <c r="F13619" s="4" t="s">
        <v>7</v>
      </c>
    </row>
    <row r="13620" spans="1:6" ht="13.8" x14ac:dyDescent="0.3">
      <c r="A13620" s="3" t="s">
        <v>51</v>
      </c>
      <c r="B13620" s="3" t="s">
        <v>8</v>
      </c>
      <c r="C13620" s="2">
        <v>301721425</v>
      </c>
      <c r="D13620" s="3" t="s">
        <v>18</v>
      </c>
      <c r="E13620" s="2">
        <f t="shared" si="212"/>
        <v>3.67</v>
      </c>
      <c r="F13620" s="3" t="s">
        <v>20</v>
      </c>
    </row>
    <row r="13621" spans="1:6" ht="13.8" x14ac:dyDescent="0.3">
      <c r="A13621" s="4" t="s">
        <v>51</v>
      </c>
      <c r="B13621" s="4" t="s">
        <v>8</v>
      </c>
      <c r="C13621" s="2">
        <v>301676677</v>
      </c>
      <c r="D13621" s="4" t="s">
        <v>14</v>
      </c>
      <c r="E13621" s="2" t="str">
        <f t="shared" si="212"/>
        <v>Null</v>
      </c>
      <c r="F13621" s="4" t="s">
        <v>7</v>
      </c>
    </row>
    <row r="13622" spans="1:6" ht="13.8" x14ac:dyDescent="0.3">
      <c r="A13622" s="3" t="s">
        <v>51</v>
      </c>
      <c r="B13622" s="3" t="s">
        <v>8</v>
      </c>
      <c r="C13622" s="2">
        <v>301762574</v>
      </c>
      <c r="D13622" s="3" t="s">
        <v>17</v>
      </c>
      <c r="E13622" s="2">
        <f t="shared" si="212"/>
        <v>4.33</v>
      </c>
      <c r="F13622" s="3" t="s">
        <v>20</v>
      </c>
    </row>
    <row r="13623" spans="1:6" ht="13.8" x14ac:dyDescent="0.3">
      <c r="A13623" s="4" t="s">
        <v>51</v>
      </c>
      <c r="B13623" s="4" t="s">
        <v>8</v>
      </c>
      <c r="C13623" s="2">
        <v>301774842</v>
      </c>
      <c r="D13623" s="4" t="s">
        <v>26</v>
      </c>
      <c r="E13623" s="2">
        <f t="shared" si="212"/>
        <v>3.33</v>
      </c>
      <c r="F13623" s="4" t="s">
        <v>7</v>
      </c>
    </row>
    <row r="13624" spans="1:6" ht="13.8" x14ac:dyDescent="0.3">
      <c r="A13624" s="3" t="s">
        <v>51</v>
      </c>
      <c r="B13624" s="3" t="s">
        <v>8</v>
      </c>
      <c r="C13624" s="2">
        <v>301764053</v>
      </c>
      <c r="D13624" s="3" t="s">
        <v>12</v>
      </c>
      <c r="E13624" s="2">
        <f t="shared" si="212"/>
        <v>3</v>
      </c>
      <c r="F13624" s="3" t="s">
        <v>7</v>
      </c>
    </row>
    <row r="13625" spans="1:6" ht="13.8" x14ac:dyDescent="0.3">
      <c r="A13625" s="4" t="s">
        <v>51</v>
      </c>
      <c r="B13625" s="4" t="s">
        <v>8</v>
      </c>
      <c r="C13625" s="2">
        <v>301404993</v>
      </c>
      <c r="D13625" s="4" t="s">
        <v>17</v>
      </c>
      <c r="E13625" s="2">
        <f t="shared" si="212"/>
        <v>4.33</v>
      </c>
      <c r="F13625" s="4" t="s">
        <v>7</v>
      </c>
    </row>
    <row r="13626" spans="1:6" ht="13.8" x14ac:dyDescent="0.3">
      <c r="A13626" s="3" t="s">
        <v>51</v>
      </c>
      <c r="B13626" s="3" t="s">
        <v>8</v>
      </c>
      <c r="C13626" s="2">
        <v>301731288</v>
      </c>
      <c r="D13626" s="3" t="s">
        <v>24</v>
      </c>
      <c r="E13626" s="2">
        <f t="shared" si="212"/>
        <v>2.33</v>
      </c>
      <c r="F13626" s="3" t="s">
        <v>7</v>
      </c>
    </row>
    <row r="13627" spans="1:6" ht="13.8" x14ac:dyDescent="0.3">
      <c r="A13627" s="4" t="s">
        <v>51</v>
      </c>
      <c r="B13627" s="4" t="s">
        <v>8</v>
      </c>
      <c r="C13627" s="2">
        <v>301800143</v>
      </c>
      <c r="D13627" s="4" t="s">
        <v>9</v>
      </c>
      <c r="E13627" s="2">
        <f t="shared" si="212"/>
        <v>2</v>
      </c>
      <c r="F13627" s="4" t="s">
        <v>20</v>
      </c>
    </row>
    <row r="13628" spans="1:6" ht="13.8" x14ac:dyDescent="0.3">
      <c r="A13628" s="3" t="s">
        <v>51</v>
      </c>
      <c r="B13628" s="3" t="s">
        <v>8</v>
      </c>
      <c r="C13628" s="2">
        <v>301704285</v>
      </c>
      <c r="D13628" s="3"/>
      <c r="E13628" s="2" t="str">
        <f t="shared" si="212"/>
        <v>Null</v>
      </c>
      <c r="F13628" s="3" t="s">
        <v>10</v>
      </c>
    </row>
    <row r="13629" spans="1:6" ht="13.8" x14ac:dyDescent="0.3">
      <c r="A13629" s="4" t="s">
        <v>51</v>
      </c>
      <c r="B13629" s="4" t="s">
        <v>8</v>
      </c>
      <c r="C13629" s="2">
        <v>301768622</v>
      </c>
      <c r="D13629" s="4" t="s">
        <v>24</v>
      </c>
      <c r="E13629" s="2">
        <f t="shared" si="212"/>
        <v>2.33</v>
      </c>
      <c r="F13629" s="4" t="s">
        <v>7</v>
      </c>
    </row>
    <row r="13630" spans="1:6" ht="13.8" x14ac:dyDescent="0.3">
      <c r="A13630" s="3" t="s">
        <v>51</v>
      </c>
      <c r="B13630" s="3" t="s">
        <v>8</v>
      </c>
      <c r="C13630" s="2">
        <v>301632109</v>
      </c>
      <c r="D13630" s="3"/>
      <c r="E13630" s="2" t="str">
        <f t="shared" si="212"/>
        <v>Null</v>
      </c>
      <c r="F13630" s="3" t="s">
        <v>10</v>
      </c>
    </row>
    <row r="13631" spans="1:6" ht="13.8" x14ac:dyDescent="0.3">
      <c r="A13631" s="4" t="s">
        <v>51</v>
      </c>
      <c r="B13631" s="4" t="s">
        <v>8</v>
      </c>
      <c r="C13631" s="2">
        <v>301763990</v>
      </c>
      <c r="D13631" s="4" t="s">
        <v>12</v>
      </c>
      <c r="E13631" s="2">
        <f t="shared" si="212"/>
        <v>3</v>
      </c>
      <c r="F13631" s="4" t="s">
        <v>7</v>
      </c>
    </row>
    <row r="13632" spans="1:6" ht="13.8" x14ac:dyDescent="0.3">
      <c r="A13632" s="3" t="s">
        <v>51</v>
      </c>
      <c r="B13632" s="3" t="s">
        <v>8</v>
      </c>
      <c r="C13632" s="2">
        <v>301773577</v>
      </c>
      <c r="D13632" s="3" t="s">
        <v>6</v>
      </c>
      <c r="E13632" s="2">
        <f t="shared" si="212"/>
        <v>0</v>
      </c>
      <c r="F13632" s="3" t="s">
        <v>7</v>
      </c>
    </row>
    <row r="13633" spans="1:6" ht="13.8" x14ac:dyDescent="0.3">
      <c r="A13633" s="4" t="s">
        <v>51</v>
      </c>
      <c r="B13633" s="4" t="s">
        <v>8</v>
      </c>
      <c r="C13633" s="2">
        <v>301638820</v>
      </c>
      <c r="D13633" s="4"/>
      <c r="E13633" s="2" t="str">
        <f t="shared" si="212"/>
        <v>Null</v>
      </c>
      <c r="F13633" s="4" t="s">
        <v>10</v>
      </c>
    </row>
    <row r="13634" spans="1:6" ht="13.8" x14ac:dyDescent="0.3">
      <c r="A13634" s="3" t="s">
        <v>51</v>
      </c>
      <c r="B13634" s="3" t="s">
        <v>8</v>
      </c>
      <c r="C13634" s="2">
        <v>301751018</v>
      </c>
      <c r="D13634" s="3" t="s">
        <v>14</v>
      </c>
      <c r="E13634" s="2" t="str">
        <f t="shared" si="212"/>
        <v>Null</v>
      </c>
      <c r="F13634" s="3" t="s">
        <v>15</v>
      </c>
    </row>
    <row r="13635" spans="1:6" ht="13.8" x14ac:dyDescent="0.3">
      <c r="A13635" s="4" t="s">
        <v>51</v>
      </c>
      <c r="B13635" s="4" t="s">
        <v>8</v>
      </c>
      <c r="C13635" s="2">
        <v>301751018</v>
      </c>
      <c r="D13635" s="4"/>
      <c r="E13635" s="2" t="str">
        <f t="shared" ref="E13635:E13698" si="213">IF(D13635="A+",4.33,IF(D13635="A",4, IF(D13635="A-",3.67,IF(D13635="B+",3.33,IF(D13635="B",3,IF(D13635="B-",2.67,IF(D13635="C+",2.33,IF(D13635 ="C", 2,IF(D13635="C-",1.67,IF(D13635="D+",1.33,IF(D13635="D",1,IF(D13635="D-",0.67,IF(D13635="F",0,"Null")))))))))))))</f>
        <v>Null</v>
      </c>
      <c r="F13635" s="4" t="s">
        <v>10</v>
      </c>
    </row>
    <row r="13636" spans="1:6" ht="13.8" x14ac:dyDescent="0.3">
      <c r="A13636" s="3" t="s">
        <v>51</v>
      </c>
      <c r="B13636" s="3" t="s">
        <v>8</v>
      </c>
      <c r="C13636" s="2">
        <v>301751879</v>
      </c>
      <c r="D13636" s="3"/>
      <c r="E13636" s="2" t="str">
        <f t="shared" si="213"/>
        <v>Null</v>
      </c>
      <c r="F13636" s="3" t="s">
        <v>30</v>
      </c>
    </row>
    <row r="13637" spans="1:6" ht="13.8" x14ac:dyDescent="0.3">
      <c r="A13637" s="4" t="s">
        <v>51</v>
      </c>
      <c r="B13637" s="4" t="s">
        <v>8</v>
      </c>
      <c r="C13637" s="2">
        <v>301759691</v>
      </c>
      <c r="D13637" s="4" t="s">
        <v>12</v>
      </c>
      <c r="E13637" s="2">
        <f t="shared" si="213"/>
        <v>3</v>
      </c>
      <c r="F13637" s="4" t="s">
        <v>7</v>
      </c>
    </row>
    <row r="13638" spans="1:6" ht="13.8" x14ac:dyDescent="0.3">
      <c r="A13638" s="3" t="s">
        <v>51</v>
      </c>
      <c r="B13638" s="3" t="s">
        <v>8</v>
      </c>
      <c r="C13638" s="2">
        <v>301759691</v>
      </c>
      <c r="D13638" s="3"/>
      <c r="E13638" s="2" t="str">
        <f t="shared" si="213"/>
        <v>Null</v>
      </c>
      <c r="F13638" s="3" t="s">
        <v>10</v>
      </c>
    </row>
    <row r="13639" spans="1:6" ht="13.8" x14ac:dyDescent="0.3">
      <c r="A13639" s="4" t="s">
        <v>51</v>
      </c>
      <c r="B13639" s="4" t="s">
        <v>8</v>
      </c>
      <c r="C13639" s="2">
        <v>301760170</v>
      </c>
      <c r="D13639" s="4" t="s">
        <v>18</v>
      </c>
      <c r="E13639" s="2">
        <f t="shared" si="213"/>
        <v>3.67</v>
      </c>
      <c r="F13639" s="4" t="s">
        <v>7</v>
      </c>
    </row>
    <row r="13640" spans="1:6" ht="13.8" x14ac:dyDescent="0.3">
      <c r="A13640" s="3" t="s">
        <v>51</v>
      </c>
      <c r="B13640" s="3" t="s">
        <v>8</v>
      </c>
      <c r="C13640" s="2">
        <v>301769315</v>
      </c>
      <c r="D13640" s="3" t="s">
        <v>14</v>
      </c>
      <c r="E13640" s="2" t="str">
        <f t="shared" si="213"/>
        <v>Null</v>
      </c>
      <c r="F13640" s="3" t="s">
        <v>15</v>
      </c>
    </row>
    <row r="13641" spans="1:6" ht="13.8" x14ac:dyDescent="0.3">
      <c r="A13641" s="4" t="s">
        <v>51</v>
      </c>
      <c r="B13641" s="4" t="s">
        <v>8</v>
      </c>
      <c r="C13641" s="2">
        <v>301790723</v>
      </c>
      <c r="D13641" s="4"/>
      <c r="E13641" s="2" t="str">
        <f t="shared" si="213"/>
        <v>Null</v>
      </c>
      <c r="F13641" s="4" t="s">
        <v>30</v>
      </c>
    </row>
    <row r="13642" spans="1:6" ht="13.8" x14ac:dyDescent="0.3">
      <c r="A13642" s="3" t="s">
        <v>51</v>
      </c>
      <c r="B13642" s="3" t="s">
        <v>8</v>
      </c>
      <c r="C13642" s="2">
        <v>301641647</v>
      </c>
      <c r="D13642" s="3" t="s">
        <v>26</v>
      </c>
      <c r="E13642" s="2">
        <f t="shared" si="213"/>
        <v>3.33</v>
      </c>
      <c r="F13642" s="3" t="s">
        <v>7</v>
      </c>
    </row>
    <row r="13643" spans="1:6" ht="13.8" x14ac:dyDescent="0.3">
      <c r="A13643" s="4" t="s">
        <v>51</v>
      </c>
      <c r="B13643" s="4" t="s">
        <v>8</v>
      </c>
      <c r="C13643" s="2">
        <v>301671775</v>
      </c>
      <c r="D13643" s="4" t="s">
        <v>9</v>
      </c>
      <c r="E13643" s="2">
        <f t="shared" si="213"/>
        <v>2</v>
      </c>
      <c r="F13643" s="4" t="s">
        <v>7</v>
      </c>
    </row>
    <row r="13644" spans="1:6" ht="13.8" x14ac:dyDescent="0.3">
      <c r="A13644" s="3" t="s">
        <v>51</v>
      </c>
      <c r="B13644" s="3" t="s">
        <v>8</v>
      </c>
      <c r="C13644" s="2">
        <v>301751333</v>
      </c>
      <c r="D13644" s="3" t="s">
        <v>19</v>
      </c>
      <c r="E13644" s="2">
        <f t="shared" si="213"/>
        <v>1.33</v>
      </c>
      <c r="F13644" s="3" t="s">
        <v>20</v>
      </c>
    </row>
    <row r="13645" spans="1:6" ht="13.8" x14ac:dyDescent="0.3">
      <c r="A13645" s="4" t="s">
        <v>51</v>
      </c>
      <c r="B13645" s="4" t="s">
        <v>8</v>
      </c>
      <c r="C13645" s="2">
        <v>301773929</v>
      </c>
      <c r="D13645" s="4" t="s">
        <v>14</v>
      </c>
      <c r="E13645" s="2" t="str">
        <f t="shared" si="213"/>
        <v>Null</v>
      </c>
      <c r="F13645" s="4" t="s">
        <v>15</v>
      </c>
    </row>
    <row r="13646" spans="1:6" ht="13.8" x14ac:dyDescent="0.3">
      <c r="A13646" s="3" t="s">
        <v>51</v>
      </c>
      <c r="B13646" s="3" t="s">
        <v>8</v>
      </c>
      <c r="C13646" s="2">
        <v>301706493</v>
      </c>
      <c r="D13646" s="3" t="s">
        <v>25</v>
      </c>
      <c r="E13646" s="2">
        <f t="shared" si="213"/>
        <v>1</v>
      </c>
      <c r="F13646" s="3" t="s">
        <v>7</v>
      </c>
    </row>
    <row r="13647" spans="1:6" ht="13.8" x14ac:dyDescent="0.3">
      <c r="A13647" s="4" t="s">
        <v>51</v>
      </c>
      <c r="B13647" s="4" t="s">
        <v>8</v>
      </c>
      <c r="C13647" s="2">
        <v>301722972</v>
      </c>
      <c r="D13647" s="4" t="s">
        <v>6</v>
      </c>
      <c r="E13647" s="2">
        <f t="shared" si="213"/>
        <v>0</v>
      </c>
      <c r="F13647" s="4" t="s">
        <v>7</v>
      </c>
    </row>
    <row r="13648" spans="1:6" ht="13.8" x14ac:dyDescent="0.3">
      <c r="A13648" s="3" t="s">
        <v>51</v>
      </c>
      <c r="B13648" s="3" t="s">
        <v>8</v>
      </c>
      <c r="C13648" s="2">
        <v>301729816</v>
      </c>
      <c r="D13648" s="3" t="s">
        <v>24</v>
      </c>
      <c r="E13648" s="2">
        <f t="shared" si="213"/>
        <v>2.33</v>
      </c>
      <c r="F13648" s="3" t="s">
        <v>7</v>
      </c>
    </row>
    <row r="13649" spans="1:6" ht="13.8" x14ac:dyDescent="0.3">
      <c r="A13649" s="4" t="s">
        <v>51</v>
      </c>
      <c r="B13649" s="4" t="s">
        <v>8</v>
      </c>
      <c r="C13649" s="2">
        <v>301724703</v>
      </c>
      <c r="D13649" s="4"/>
      <c r="E13649" s="2" t="str">
        <f t="shared" si="213"/>
        <v>Null</v>
      </c>
      <c r="F13649" s="4" t="s">
        <v>10</v>
      </c>
    </row>
    <row r="13650" spans="1:6" ht="13.8" x14ac:dyDescent="0.3">
      <c r="A13650" s="3" t="s">
        <v>51</v>
      </c>
      <c r="B13650" s="3" t="s">
        <v>8</v>
      </c>
      <c r="C13650" s="2">
        <v>301773919</v>
      </c>
      <c r="D13650" s="3"/>
      <c r="E13650" s="2" t="str">
        <f t="shared" si="213"/>
        <v>Null</v>
      </c>
      <c r="F13650" s="3" t="s">
        <v>10</v>
      </c>
    </row>
    <row r="13651" spans="1:6" ht="13.8" x14ac:dyDescent="0.3">
      <c r="A13651" s="4" t="s">
        <v>51</v>
      </c>
      <c r="B13651" s="4" t="s">
        <v>8</v>
      </c>
      <c r="C13651" s="2">
        <v>301767814</v>
      </c>
      <c r="D13651" s="4" t="s">
        <v>18</v>
      </c>
      <c r="E13651" s="2">
        <f t="shared" si="213"/>
        <v>3.67</v>
      </c>
      <c r="F13651" s="4" t="s">
        <v>7</v>
      </c>
    </row>
    <row r="13652" spans="1:6" ht="13.8" x14ac:dyDescent="0.3">
      <c r="A13652" s="3" t="s">
        <v>51</v>
      </c>
      <c r="B13652" s="3" t="s">
        <v>8</v>
      </c>
      <c r="C13652" s="2">
        <v>301735936</v>
      </c>
      <c r="D13652" s="3"/>
      <c r="E13652" s="2" t="str">
        <f t="shared" si="213"/>
        <v>Null</v>
      </c>
      <c r="F13652" s="3" t="s">
        <v>10</v>
      </c>
    </row>
    <row r="13653" spans="1:6" ht="13.8" x14ac:dyDescent="0.3">
      <c r="A13653" s="4" t="s">
        <v>51</v>
      </c>
      <c r="B13653" s="4" t="s">
        <v>8</v>
      </c>
      <c r="C13653" s="2">
        <v>301670582</v>
      </c>
      <c r="D13653" s="4"/>
      <c r="E13653" s="2" t="str">
        <f t="shared" si="213"/>
        <v>Null</v>
      </c>
      <c r="F13653" s="4" t="s">
        <v>10</v>
      </c>
    </row>
    <row r="13654" spans="1:6" ht="13.8" x14ac:dyDescent="0.3">
      <c r="A13654" s="3" t="s">
        <v>51</v>
      </c>
      <c r="B13654" s="3" t="s">
        <v>8</v>
      </c>
      <c r="C13654" s="2">
        <v>301676680</v>
      </c>
      <c r="D13654" s="3"/>
      <c r="E13654" s="2" t="str">
        <f t="shared" si="213"/>
        <v>Null</v>
      </c>
      <c r="F13654" s="3" t="s">
        <v>10</v>
      </c>
    </row>
    <row r="13655" spans="1:6" ht="13.8" x14ac:dyDescent="0.3">
      <c r="A13655" s="4" t="s">
        <v>51</v>
      </c>
      <c r="B13655" s="4" t="s">
        <v>8</v>
      </c>
      <c r="C13655" s="2">
        <v>301766057</v>
      </c>
      <c r="D13655" s="4" t="s">
        <v>24</v>
      </c>
      <c r="E13655" s="2">
        <f t="shared" si="213"/>
        <v>2.33</v>
      </c>
      <c r="F13655" s="4" t="s">
        <v>7</v>
      </c>
    </row>
    <row r="13656" spans="1:6" ht="13.8" x14ac:dyDescent="0.3">
      <c r="A13656" s="3" t="s">
        <v>51</v>
      </c>
      <c r="B13656" s="3" t="s">
        <v>8</v>
      </c>
      <c r="C13656" s="2">
        <v>301744926</v>
      </c>
      <c r="D13656" s="3" t="s">
        <v>14</v>
      </c>
      <c r="E13656" s="2" t="str">
        <f t="shared" si="213"/>
        <v>Null</v>
      </c>
      <c r="F13656" s="3" t="s">
        <v>15</v>
      </c>
    </row>
    <row r="13657" spans="1:6" ht="13.8" x14ac:dyDescent="0.3">
      <c r="A13657" s="4" t="s">
        <v>51</v>
      </c>
      <c r="B13657" s="4" t="s">
        <v>8</v>
      </c>
      <c r="C13657" s="2">
        <v>301697836</v>
      </c>
      <c r="D13657" s="4" t="s">
        <v>19</v>
      </c>
      <c r="E13657" s="2">
        <f t="shared" si="213"/>
        <v>1.33</v>
      </c>
      <c r="F13657" s="4" t="s">
        <v>7</v>
      </c>
    </row>
    <row r="13658" spans="1:6" ht="13.8" x14ac:dyDescent="0.3">
      <c r="A13658" s="3" t="s">
        <v>51</v>
      </c>
      <c r="B13658" s="3" t="s">
        <v>8</v>
      </c>
      <c r="C13658" s="2">
        <v>301390138</v>
      </c>
      <c r="D13658" s="3" t="s">
        <v>26</v>
      </c>
      <c r="E13658" s="2">
        <f t="shared" si="213"/>
        <v>3.33</v>
      </c>
      <c r="F13658" s="3" t="s">
        <v>7</v>
      </c>
    </row>
    <row r="13659" spans="1:6" ht="13.8" x14ac:dyDescent="0.3">
      <c r="A13659" s="4" t="s">
        <v>51</v>
      </c>
      <c r="B13659" s="4" t="s">
        <v>8</v>
      </c>
      <c r="C13659" s="2">
        <v>301721562</v>
      </c>
      <c r="D13659" s="4" t="s">
        <v>12</v>
      </c>
      <c r="E13659" s="2">
        <f t="shared" si="213"/>
        <v>3</v>
      </c>
      <c r="F13659" s="4" t="s">
        <v>20</v>
      </c>
    </row>
    <row r="13660" spans="1:6" ht="13.8" x14ac:dyDescent="0.3">
      <c r="A13660" s="3" t="s">
        <v>51</v>
      </c>
      <c r="B13660" s="3" t="s">
        <v>8</v>
      </c>
      <c r="C13660" s="2">
        <v>301740496</v>
      </c>
      <c r="D13660" s="3" t="s">
        <v>26</v>
      </c>
      <c r="E13660" s="2">
        <f t="shared" si="213"/>
        <v>3.33</v>
      </c>
      <c r="F13660" s="3" t="s">
        <v>7</v>
      </c>
    </row>
    <row r="13661" spans="1:6" ht="13.8" x14ac:dyDescent="0.3">
      <c r="A13661" s="4" t="s">
        <v>51</v>
      </c>
      <c r="B13661" s="4" t="s">
        <v>8</v>
      </c>
      <c r="C13661" s="2">
        <v>301741431</v>
      </c>
      <c r="D13661" s="4"/>
      <c r="E13661" s="2" t="str">
        <f t="shared" si="213"/>
        <v>Null</v>
      </c>
      <c r="F13661" s="4" t="s">
        <v>10</v>
      </c>
    </row>
    <row r="13662" spans="1:6" ht="13.8" x14ac:dyDescent="0.3">
      <c r="A13662" s="3" t="s">
        <v>51</v>
      </c>
      <c r="B13662" s="3" t="s">
        <v>8</v>
      </c>
      <c r="C13662" s="2">
        <v>301665995</v>
      </c>
      <c r="D13662" s="3"/>
      <c r="E13662" s="2" t="str">
        <f t="shared" si="213"/>
        <v>Null</v>
      </c>
      <c r="F13662" s="3" t="s">
        <v>10</v>
      </c>
    </row>
    <row r="13663" spans="1:6" ht="13.8" x14ac:dyDescent="0.3">
      <c r="A13663" s="4" t="s">
        <v>51</v>
      </c>
      <c r="B13663" s="4" t="s">
        <v>8</v>
      </c>
      <c r="C13663" s="2">
        <v>301751480</v>
      </c>
      <c r="D13663" s="4" t="s">
        <v>13</v>
      </c>
      <c r="E13663" s="2">
        <f t="shared" si="213"/>
        <v>4</v>
      </c>
      <c r="F13663" s="4" t="s">
        <v>7</v>
      </c>
    </row>
    <row r="13664" spans="1:6" ht="13.8" x14ac:dyDescent="0.3">
      <c r="A13664" s="3" t="s">
        <v>51</v>
      </c>
      <c r="B13664" s="3" t="s">
        <v>8</v>
      </c>
      <c r="C13664" s="2">
        <v>301816994</v>
      </c>
      <c r="D13664" s="3"/>
      <c r="E13664" s="2" t="str">
        <f t="shared" si="213"/>
        <v>Null</v>
      </c>
      <c r="F13664" s="3" t="s">
        <v>10</v>
      </c>
    </row>
    <row r="13665" spans="1:6" ht="13.8" x14ac:dyDescent="0.3">
      <c r="A13665" s="4" t="s">
        <v>51</v>
      </c>
      <c r="B13665" s="4" t="s">
        <v>8</v>
      </c>
      <c r="C13665" s="2">
        <v>301711404</v>
      </c>
      <c r="D13665" s="4" t="s">
        <v>14</v>
      </c>
      <c r="E13665" s="2" t="str">
        <f t="shared" si="213"/>
        <v>Null</v>
      </c>
      <c r="F13665" s="4" t="s">
        <v>15</v>
      </c>
    </row>
    <row r="13666" spans="1:6" ht="13.8" x14ac:dyDescent="0.3">
      <c r="A13666" s="3" t="s">
        <v>51</v>
      </c>
      <c r="B13666" s="3" t="s">
        <v>8</v>
      </c>
      <c r="C13666" s="2">
        <v>301757429</v>
      </c>
      <c r="D13666" s="3"/>
      <c r="E13666" s="2" t="str">
        <f t="shared" si="213"/>
        <v>Null</v>
      </c>
      <c r="F13666" s="3" t="s">
        <v>10</v>
      </c>
    </row>
    <row r="13667" spans="1:6" ht="13.8" x14ac:dyDescent="0.3">
      <c r="A13667" s="4" t="s">
        <v>51</v>
      </c>
      <c r="B13667" s="4" t="s">
        <v>8</v>
      </c>
      <c r="C13667" s="2">
        <v>301606725</v>
      </c>
      <c r="D13667" s="4"/>
      <c r="E13667" s="2" t="str">
        <f t="shared" si="213"/>
        <v>Null</v>
      </c>
      <c r="F13667" s="4" t="s">
        <v>10</v>
      </c>
    </row>
    <row r="13668" spans="1:6" ht="13.8" x14ac:dyDescent="0.3">
      <c r="A13668" s="3" t="s">
        <v>51</v>
      </c>
      <c r="B13668" s="3" t="s">
        <v>8</v>
      </c>
      <c r="C13668" s="2">
        <v>301787480</v>
      </c>
      <c r="D13668" s="3" t="s">
        <v>9</v>
      </c>
      <c r="E13668" s="2">
        <f t="shared" si="213"/>
        <v>2</v>
      </c>
      <c r="F13668" s="3" t="s">
        <v>7</v>
      </c>
    </row>
    <row r="13669" spans="1:6" ht="13.8" x14ac:dyDescent="0.3">
      <c r="A13669" s="4" t="s">
        <v>51</v>
      </c>
      <c r="B13669" s="4" t="s">
        <v>8</v>
      </c>
      <c r="C13669" s="2">
        <v>301744257</v>
      </c>
      <c r="D13669" s="4" t="s">
        <v>13</v>
      </c>
      <c r="E13669" s="2">
        <f t="shared" si="213"/>
        <v>4</v>
      </c>
      <c r="F13669" s="4" t="s">
        <v>7</v>
      </c>
    </row>
    <row r="13670" spans="1:6" ht="13.8" x14ac:dyDescent="0.3">
      <c r="A13670" s="3" t="s">
        <v>51</v>
      </c>
      <c r="B13670" s="3" t="s">
        <v>8</v>
      </c>
      <c r="C13670" s="2">
        <v>301711442</v>
      </c>
      <c r="D13670" s="3"/>
      <c r="E13670" s="2" t="str">
        <f t="shared" si="213"/>
        <v>Null</v>
      </c>
      <c r="F13670" s="3" t="s">
        <v>10</v>
      </c>
    </row>
    <row r="13671" spans="1:6" ht="13.8" x14ac:dyDescent="0.3">
      <c r="A13671" s="4" t="s">
        <v>51</v>
      </c>
      <c r="B13671" s="4" t="s">
        <v>8</v>
      </c>
      <c r="C13671" s="2">
        <v>301279291</v>
      </c>
      <c r="D13671" s="4" t="s">
        <v>6</v>
      </c>
      <c r="E13671" s="2">
        <f t="shared" si="213"/>
        <v>0</v>
      </c>
      <c r="F13671" s="4" t="s">
        <v>7</v>
      </c>
    </row>
    <row r="13672" spans="1:6" ht="13.8" x14ac:dyDescent="0.3">
      <c r="A13672" s="3" t="s">
        <v>51</v>
      </c>
      <c r="B13672" s="3" t="s">
        <v>8</v>
      </c>
      <c r="C13672" s="2">
        <v>301800253</v>
      </c>
      <c r="D13672" s="3" t="s">
        <v>14</v>
      </c>
      <c r="E13672" s="2" t="str">
        <f t="shared" si="213"/>
        <v>Null</v>
      </c>
      <c r="F13672" s="3" t="s">
        <v>20</v>
      </c>
    </row>
    <row r="13673" spans="1:6" ht="13.8" x14ac:dyDescent="0.3">
      <c r="A13673" s="4" t="s">
        <v>51</v>
      </c>
      <c r="B13673" s="4" t="s">
        <v>8</v>
      </c>
      <c r="C13673" s="2">
        <v>301811559</v>
      </c>
      <c r="D13673" s="4" t="s">
        <v>12</v>
      </c>
      <c r="E13673" s="2">
        <f t="shared" si="213"/>
        <v>3</v>
      </c>
      <c r="F13673" s="4" t="s">
        <v>7</v>
      </c>
    </row>
    <row r="13674" spans="1:6" ht="13.8" x14ac:dyDescent="0.3">
      <c r="A13674" s="3" t="s">
        <v>51</v>
      </c>
      <c r="B13674" s="3" t="s">
        <v>8</v>
      </c>
      <c r="C13674" s="2">
        <v>301715616</v>
      </c>
      <c r="D13674" s="3" t="s">
        <v>14</v>
      </c>
      <c r="E13674" s="2" t="str">
        <f t="shared" si="213"/>
        <v>Null</v>
      </c>
      <c r="F13674" s="3" t="s">
        <v>15</v>
      </c>
    </row>
    <row r="13675" spans="1:6" ht="13.8" x14ac:dyDescent="0.3">
      <c r="A13675" s="4" t="s">
        <v>51</v>
      </c>
      <c r="B13675" s="4" t="s">
        <v>8</v>
      </c>
      <c r="C13675" s="2">
        <v>301757607</v>
      </c>
      <c r="D13675" s="4" t="s">
        <v>13</v>
      </c>
      <c r="E13675" s="2">
        <f t="shared" si="213"/>
        <v>4</v>
      </c>
      <c r="F13675" s="4" t="s">
        <v>7</v>
      </c>
    </row>
    <row r="13676" spans="1:6" ht="13.8" x14ac:dyDescent="0.3">
      <c r="A13676" s="3" t="s">
        <v>51</v>
      </c>
      <c r="B13676" s="3" t="s">
        <v>8</v>
      </c>
      <c r="C13676" s="2">
        <v>301789089</v>
      </c>
      <c r="D13676" s="3" t="s">
        <v>17</v>
      </c>
      <c r="E13676" s="2">
        <f t="shared" si="213"/>
        <v>4.33</v>
      </c>
      <c r="F13676" s="3" t="s">
        <v>20</v>
      </c>
    </row>
    <row r="13677" spans="1:6" ht="13.8" x14ac:dyDescent="0.3">
      <c r="A13677" s="4" t="s">
        <v>51</v>
      </c>
      <c r="B13677" s="4" t="s">
        <v>8</v>
      </c>
      <c r="C13677" s="2">
        <v>301750841</v>
      </c>
      <c r="D13677" s="4" t="s">
        <v>24</v>
      </c>
      <c r="E13677" s="2">
        <f t="shared" si="213"/>
        <v>2.33</v>
      </c>
      <c r="F13677" s="4" t="s">
        <v>7</v>
      </c>
    </row>
    <row r="13678" spans="1:6" ht="13.8" x14ac:dyDescent="0.3">
      <c r="A13678" s="3" t="s">
        <v>51</v>
      </c>
      <c r="B13678" s="3" t="s">
        <v>8</v>
      </c>
      <c r="C13678" s="2">
        <v>301731166</v>
      </c>
      <c r="D13678" s="3" t="s">
        <v>18</v>
      </c>
      <c r="E13678" s="2">
        <f t="shared" si="213"/>
        <v>3.67</v>
      </c>
      <c r="F13678" s="3" t="s">
        <v>7</v>
      </c>
    </row>
    <row r="13679" spans="1:6" ht="13.8" x14ac:dyDescent="0.3">
      <c r="A13679" s="4" t="s">
        <v>51</v>
      </c>
      <c r="B13679" s="4" t="s">
        <v>8</v>
      </c>
      <c r="C13679" s="2">
        <v>300621455</v>
      </c>
      <c r="D13679" s="4" t="s">
        <v>9</v>
      </c>
      <c r="E13679" s="2">
        <f t="shared" si="213"/>
        <v>2</v>
      </c>
      <c r="F13679" s="4" t="s">
        <v>7</v>
      </c>
    </row>
    <row r="13680" spans="1:6" ht="13.8" x14ac:dyDescent="0.3">
      <c r="A13680" s="3" t="s">
        <v>51</v>
      </c>
      <c r="B13680" s="3" t="s">
        <v>8</v>
      </c>
      <c r="C13680" s="2">
        <v>300636408</v>
      </c>
      <c r="D13680" s="3"/>
      <c r="E13680" s="2" t="str">
        <f t="shared" si="213"/>
        <v>Null</v>
      </c>
      <c r="F13680" s="3" t="s">
        <v>10</v>
      </c>
    </row>
    <row r="13681" spans="1:6" ht="13.8" x14ac:dyDescent="0.3">
      <c r="A13681" s="4" t="s">
        <v>51</v>
      </c>
      <c r="B13681" s="4" t="s">
        <v>8</v>
      </c>
      <c r="C13681" s="2">
        <v>301758375</v>
      </c>
      <c r="D13681" s="4" t="s">
        <v>12</v>
      </c>
      <c r="E13681" s="2">
        <f t="shared" si="213"/>
        <v>3</v>
      </c>
      <c r="F13681" s="4" t="s">
        <v>7</v>
      </c>
    </row>
    <row r="13682" spans="1:6" ht="13.8" x14ac:dyDescent="0.3">
      <c r="A13682" s="3" t="s">
        <v>51</v>
      </c>
      <c r="B13682" s="3" t="s">
        <v>8</v>
      </c>
      <c r="C13682" s="2">
        <v>301758375</v>
      </c>
      <c r="D13682" s="3"/>
      <c r="E13682" s="2" t="str">
        <f t="shared" si="213"/>
        <v>Null</v>
      </c>
      <c r="F13682" s="3" t="s">
        <v>10</v>
      </c>
    </row>
    <row r="13683" spans="1:6" ht="13.8" x14ac:dyDescent="0.3">
      <c r="A13683" s="4" t="s">
        <v>51</v>
      </c>
      <c r="B13683" s="4" t="s">
        <v>8</v>
      </c>
      <c r="C13683" s="2">
        <v>300956070</v>
      </c>
      <c r="D13683" s="4"/>
      <c r="E13683" s="2" t="str">
        <f t="shared" si="213"/>
        <v>Null</v>
      </c>
      <c r="F13683" s="4" t="s">
        <v>10</v>
      </c>
    </row>
    <row r="13684" spans="1:6" ht="13.8" x14ac:dyDescent="0.3">
      <c r="A13684" s="3" t="s">
        <v>51</v>
      </c>
      <c r="B13684" s="3" t="s">
        <v>8</v>
      </c>
      <c r="C13684" s="2">
        <v>301773583</v>
      </c>
      <c r="D13684" s="3" t="s">
        <v>31</v>
      </c>
      <c r="E13684" s="2">
        <f t="shared" si="213"/>
        <v>1.67</v>
      </c>
      <c r="F13684" s="3" t="s">
        <v>7</v>
      </c>
    </row>
    <row r="13685" spans="1:6" ht="13.8" x14ac:dyDescent="0.3">
      <c r="A13685" s="4" t="s">
        <v>51</v>
      </c>
      <c r="B13685" s="4" t="s">
        <v>8</v>
      </c>
      <c r="C13685" s="2">
        <v>301514907</v>
      </c>
      <c r="D13685" s="4" t="s">
        <v>25</v>
      </c>
      <c r="E13685" s="2">
        <f t="shared" si="213"/>
        <v>1</v>
      </c>
      <c r="F13685" s="4" t="s">
        <v>7</v>
      </c>
    </row>
    <row r="13686" spans="1:6" ht="13.8" x14ac:dyDescent="0.3">
      <c r="A13686" s="3" t="s">
        <v>51</v>
      </c>
      <c r="B13686" s="3" t="s">
        <v>8</v>
      </c>
      <c r="C13686" s="2">
        <v>301766575</v>
      </c>
      <c r="D13686" s="3"/>
      <c r="E13686" s="2" t="str">
        <f t="shared" si="213"/>
        <v>Null</v>
      </c>
      <c r="F13686" s="3" t="s">
        <v>10</v>
      </c>
    </row>
    <row r="13687" spans="1:6" ht="13.8" x14ac:dyDescent="0.3">
      <c r="A13687" s="4" t="s">
        <v>51</v>
      </c>
      <c r="B13687" s="4" t="s">
        <v>8</v>
      </c>
      <c r="C13687" s="2">
        <v>301724898</v>
      </c>
      <c r="D13687" s="4" t="s">
        <v>19</v>
      </c>
      <c r="E13687" s="2">
        <f t="shared" si="213"/>
        <v>1.33</v>
      </c>
      <c r="F13687" s="4" t="s">
        <v>7</v>
      </c>
    </row>
    <row r="13688" spans="1:6" ht="13.8" x14ac:dyDescent="0.3">
      <c r="A13688" s="3" t="s">
        <v>51</v>
      </c>
      <c r="B13688" s="3" t="s">
        <v>8</v>
      </c>
      <c r="C13688" s="2">
        <v>301766958</v>
      </c>
      <c r="D13688" s="3" t="s">
        <v>9</v>
      </c>
      <c r="E13688" s="2">
        <f t="shared" si="213"/>
        <v>2</v>
      </c>
      <c r="F13688" s="3" t="s">
        <v>7</v>
      </c>
    </row>
    <row r="13689" spans="1:6" ht="13.8" x14ac:dyDescent="0.3">
      <c r="A13689" s="4" t="s">
        <v>51</v>
      </c>
      <c r="B13689" s="4" t="s">
        <v>8</v>
      </c>
      <c r="C13689" s="2">
        <v>301728749</v>
      </c>
      <c r="D13689" s="4"/>
      <c r="E13689" s="2" t="str">
        <f t="shared" si="213"/>
        <v>Null</v>
      </c>
      <c r="F13689" s="4" t="s">
        <v>10</v>
      </c>
    </row>
    <row r="13690" spans="1:6" ht="13.8" x14ac:dyDescent="0.3">
      <c r="A13690" s="3" t="s">
        <v>51</v>
      </c>
      <c r="B13690" s="3" t="s">
        <v>8</v>
      </c>
      <c r="C13690" s="2">
        <v>301744258</v>
      </c>
      <c r="D13690" s="3"/>
      <c r="E13690" s="2" t="str">
        <f t="shared" si="213"/>
        <v>Null</v>
      </c>
      <c r="F13690" s="3" t="s">
        <v>10</v>
      </c>
    </row>
    <row r="13691" spans="1:6" ht="13.8" x14ac:dyDescent="0.3">
      <c r="A13691" s="4" t="s">
        <v>51</v>
      </c>
      <c r="B13691" s="4" t="s">
        <v>8</v>
      </c>
      <c r="C13691" s="2">
        <v>301739801</v>
      </c>
      <c r="D13691" s="4" t="s">
        <v>31</v>
      </c>
      <c r="E13691" s="2">
        <f t="shared" si="213"/>
        <v>1.67</v>
      </c>
      <c r="F13691" s="4" t="s">
        <v>7</v>
      </c>
    </row>
    <row r="13692" spans="1:6" ht="13.8" x14ac:dyDescent="0.3">
      <c r="A13692" s="3" t="s">
        <v>51</v>
      </c>
      <c r="B13692" s="3" t="s">
        <v>8</v>
      </c>
      <c r="C13692" s="2">
        <v>301639782</v>
      </c>
      <c r="D13692" s="3" t="s">
        <v>6</v>
      </c>
      <c r="E13692" s="2">
        <f t="shared" si="213"/>
        <v>0</v>
      </c>
      <c r="F13692" s="3" t="s">
        <v>7</v>
      </c>
    </row>
    <row r="13693" spans="1:6" ht="13.8" x14ac:dyDescent="0.3">
      <c r="A13693" s="4" t="s">
        <v>51</v>
      </c>
      <c r="B13693" s="4" t="s">
        <v>8</v>
      </c>
      <c r="C13693" s="2">
        <v>301785691</v>
      </c>
      <c r="D13693" s="4"/>
      <c r="E13693" s="2" t="str">
        <f t="shared" si="213"/>
        <v>Null</v>
      </c>
      <c r="F13693" s="4" t="s">
        <v>10</v>
      </c>
    </row>
    <row r="13694" spans="1:6" ht="13.8" x14ac:dyDescent="0.3">
      <c r="A13694" s="3" t="s">
        <v>51</v>
      </c>
      <c r="B13694" s="3" t="s">
        <v>8</v>
      </c>
      <c r="C13694" s="2">
        <v>301767075</v>
      </c>
      <c r="D13694" s="3" t="s">
        <v>13</v>
      </c>
      <c r="E13694" s="2">
        <f t="shared" si="213"/>
        <v>4</v>
      </c>
      <c r="F13694" s="3" t="s">
        <v>7</v>
      </c>
    </row>
    <row r="13695" spans="1:6" ht="13.8" x14ac:dyDescent="0.3">
      <c r="A13695" s="4" t="s">
        <v>51</v>
      </c>
      <c r="B13695" s="4" t="s">
        <v>8</v>
      </c>
      <c r="C13695" s="2">
        <v>301726470</v>
      </c>
      <c r="D13695" s="4" t="s">
        <v>31</v>
      </c>
      <c r="E13695" s="2">
        <f t="shared" si="213"/>
        <v>1.67</v>
      </c>
      <c r="F13695" s="4" t="s">
        <v>7</v>
      </c>
    </row>
    <row r="13696" spans="1:6" ht="13.8" x14ac:dyDescent="0.3">
      <c r="A13696" s="3" t="s">
        <v>51</v>
      </c>
      <c r="B13696" s="3" t="s">
        <v>8</v>
      </c>
      <c r="C13696" s="2">
        <v>301740499</v>
      </c>
      <c r="D13696" s="3"/>
      <c r="E13696" s="2" t="str">
        <f t="shared" si="213"/>
        <v>Null</v>
      </c>
      <c r="F13696" s="3" t="s">
        <v>30</v>
      </c>
    </row>
    <row r="13697" spans="1:6" ht="13.8" x14ac:dyDescent="0.3">
      <c r="A13697" s="4" t="s">
        <v>51</v>
      </c>
      <c r="B13697" s="4" t="s">
        <v>8</v>
      </c>
      <c r="C13697" s="2">
        <v>301775151</v>
      </c>
      <c r="D13697" s="4" t="s">
        <v>12</v>
      </c>
      <c r="E13697" s="2">
        <f t="shared" si="213"/>
        <v>3</v>
      </c>
      <c r="F13697" s="4" t="s">
        <v>7</v>
      </c>
    </row>
    <row r="13698" spans="1:6" ht="13.8" x14ac:dyDescent="0.3">
      <c r="A13698" s="3" t="s">
        <v>51</v>
      </c>
      <c r="B13698" s="3" t="s">
        <v>8</v>
      </c>
      <c r="C13698" s="2">
        <v>301684147</v>
      </c>
      <c r="D13698" s="3" t="s">
        <v>14</v>
      </c>
      <c r="E13698" s="2" t="str">
        <f t="shared" si="213"/>
        <v>Null</v>
      </c>
      <c r="F13698" s="3" t="s">
        <v>15</v>
      </c>
    </row>
    <row r="13699" spans="1:6" ht="13.8" x14ac:dyDescent="0.3">
      <c r="A13699" s="4" t="s">
        <v>51</v>
      </c>
      <c r="B13699" s="4" t="s">
        <v>8</v>
      </c>
      <c r="C13699" s="2">
        <v>301764431</v>
      </c>
      <c r="D13699" s="4" t="s">
        <v>25</v>
      </c>
      <c r="E13699" s="2">
        <f t="shared" ref="E13699:E13762" si="214">IF(D13699="A+",4.33,IF(D13699="A",4, IF(D13699="A-",3.67,IF(D13699="B+",3.33,IF(D13699="B",3,IF(D13699="B-",2.67,IF(D13699="C+",2.33,IF(D13699 ="C", 2,IF(D13699="C-",1.67,IF(D13699="D+",1.33,IF(D13699="D",1,IF(D13699="D-",0.67,IF(D13699="F",0,"Null")))))))))))))</f>
        <v>1</v>
      </c>
      <c r="F13699" s="4" t="s">
        <v>7</v>
      </c>
    </row>
    <row r="13700" spans="1:6" ht="13.8" x14ac:dyDescent="0.3">
      <c r="A13700" s="3" t="s">
        <v>51</v>
      </c>
      <c r="B13700" s="3" t="s">
        <v>8</v>
      </c>
      <c r="C13700" s="2">
        <v>301722510</v>
      </c>
      <c r="D13700" s="3" t="s">
        <v>14</v>
      </c>
      <c r="E13700" s="2" t="str">
        <f t="shared" si="214"/>
        <v>Null</v>
      </c>
      <c r="F13700" s="3" t="s">
        <v>15</v>
      </c>
    </row>
    <row r="13701" spans="1:6" ht="13.8" x14ac:dyDescent="0.3">
      <c r="A13701" s="4" t="s">
        <v>51</v>
      </c>
      <c r="B13701" s="4" t="s">
        <v>8</v>
      </c>
      <c r="C13701" s="2">
        <v>300643022</v>
      </c>
      <c r="D13701" s="4" t="s">
        <v>14</v>
      </c>
      <c r="E13701" s="2" t="str">
        <f t="shared" si="214"/>
        <v>Null</v>
      </c>
      <c r="F13701" s="4" t="s">
        <v>7</v>
      </c>
    </row>
    <row r="13702" spans="1:6" ht="13.8" x14ac:dyDescent="0.3">
      <c r="A13702" s="3" t="s">
        <v>51</v>
      </c>
      <c r="B13702" s="3" t="s">
        <v>8</v>
      </c>
      <c r="C13702" s="2">
        <v>301750859</v>
      </c>
      <c r="D13702" s="3" t="s">
        <v>14</v>
      </c>
      <c r="E13702" s="2" t="str">
        <f t="shared" si="214"/>
        <v>Null</v>
      </c>
      <c r="F13702" s="3" t="s">
        <v>15</v>
      </c>
    </row>
    <row r="13703" spans="1:6" ht="13.8" x14ac:dyDescent="0.3">
      <c r="A13703" s="4" t="s">
        <v>51</v>
      </c>
      <c r="B13703" s="4" t="s">
        <v>8</v>
      </c>
      <c r="C13703" s="2">
        <v>301737734</v>
      </c>
      <c r="D13703" s="4" t="s">
        <v>25</v>
      </c>
      <c r="E13703" s="2">
        <f t="shared" si="214"/>
        <v>1</v>
      </c>
      <c r="F13703" s="4" t="s">
        <v>7</v>
      </c>
    </row>
    <row r="13704" spans="1:6" ht="13.8" x14ac:dyDescent="0.3">
      <c r="A13704" s="3" t="s">
        <v>51</v>
      </c>
      <c r="B13704" s="3" t="s">
        <v>8</v>
      </c>
      <c r="C13704" s="2">
        <v>301775093</v>
      </c>
      <c r="D13704" s="3" t="s">
        <v>25</v>
      </c>
      <c r="E13704" s="2">
        <f t="shared" si="214"/>
        <v>1</v>
      </c>
      <c r="F13704" s="3" t="s">
        <v>7</v>
      </c>
    </row>
    <row r="13705" spans="1:6" ht="13.8" x14ac:dyDescent="0.3">
      <c r="A13705" s="4" t="s">
        <v>51</v>
      </c>
      <c r="B13705" s="4" t="s">
        <v>8</v>
      </c>
      <c r="C13705" s="2">
        <v>301739770</v>
      </c>
      <c r="D13705" s="4"/>
      <c r="E13705" s="2" t="str">
        <f t="shared" si="214"/>
        <v>Null</v>
      </c>
      <c r="F13705" s="4" t="s">
        <v>10</v>
      </c>
    </row>
    <row r="13706" spans="1:6" ht="13.8" x14ac:dyDescent="0.3">
      <c r="A13706" s="3" t="s">
        <v>51</v>
      </c>
      <c r="B13706" s="3" t="s">
        <v>8</v>
      </c>
      <c r="C13706" s="2">
        <v>301496186</v>
      </c>
      <c r="D13706" s="3" t="s">
        <v>14</v>
      </c>
      <c r="E13706" s="2" t="str">
        <f t="shared" si="214"/>
        <v>Null</v>
      </c>
      <c r="F13706" s="3" t="s">
        <v>15</v>
      </c>
    </row>
    <row r="13707" spans="1:6" ht="13.8" x14ac:dyDescent="0.3">
      <c r="A13707" s="4" t="s">
        <v>51</v>
      </c>
      <c r="B13707" s="4" t="s">
        <v>8</v>
      </c>
      <c r="C13707" s="2">
        <v>301706490</v>
      </c>
      <c r="D13707" s="4" t="s">
        <v>14</v>
      </c>
      <c r="E13707" s="2" t="str">
        <f t="shared" si="214"/>
        <v>Null</v>
      </c>
      <c r="F13707" s="4" t="s">
        <v>15</v>
      </c>
    </row>
    <row r="13708" spans="1:6" ht="13.8" x14ac:dyDescent="0.3">
      <c r="A13708" s="3" t="s">
        <v>51</v>
      </c>
      <c r="B13708" s="3" t="s">
        <v>8</v>
      </c>
      <c r="C13708" s="2">
        <v>301785112</v>
      </c>
      <c r="D13708" s="3" t="s">
        <v>14</v>
      </c>
      <c r="E13708" s="2" t="str">
        <f t="shared" si="214"/>
        <v>Null</v>
      </c>
      <c r="F13708" s="3" t="s">
        <v>15</v>
      </c>
    </row>
    <row r="13709" spans="1:6" ht="13.8" x14ac:dyDescent="0.3">
      <c r="A13709" s="4" t="s">
        <v>51</v>
      </c>
      <c r="B13709" s="4" t="s">
        <v>8</v>
      </c>
      <c r="C13709" s="2">
        <v>301778841</v>
      </c>
      <c r="D13709" s="4" t="s">
        <v>31</v>
      </c>
      <c r="E13709" s="2">
        <f t="shared" si="214"/>
        <v>1.67</v>
      </c>
      <c r="F13709" s="4" t="s">
        <v>7</v>
      </c>
    </row>
    <row r="13710" spans="1:6" ht="13.8" x14ac:dyDescent="0.3">
      <c r="A13710" s="3" t="s">
        <v>51</v>
      </c>
      <c r="B13710" s="3" t="s">
        <v>8</v>
      </c>
      <c r="C13710" s="2">
        <v>301695229</v>
      </c>
      <c r="D13710" s="3" t="s">
        <v>18</v>
      </c>
      <c r="E13710" s="2">
        <f t="shared" si="214"/>
        <v>3.67</v>
      </c>
      <c r="F13710" s="3" t="s">
        <v>20</v>
      </c>
    </row>
    <row r="13711" spans="1:6" ht="13.8" x14ac:dyDescent="0.3">
      <c r="A13711" s="4" t="s">
        <v>51</v>
      </c>
      <c r="B13711" s="4" t="s">
        <v>8</v>
      </c>
      <c r="C13711" s="2">
        <v>301620952</v>
      </c>
      <c r="D13711" s="4" t="s">
        <v>14</v>
      </c>
      <c r="E13711" s="2" t="str">
        <f t="shared" si="214"/>
        <v>Null</v>
      </c>
      <c r="F13711" s="4" t="s">
        <v>15</v>
      </c>
    </row>
    <row r="13712" spans="1:6" ht="13.8" x14ac:dyDescent="0.3">
      <c r="A13712" s="3" t="s">
        <v>51</v>
      </c>
      <c r="B13712" s="3" t="s">
        <v>8</v>
      </c>
      <c r="C13712" s="2">
        <v>301764170</v>
      </c>
      <c r="D13712" s="3" t="s">
        <v>25</v>
      </c>
      <c r="E13712" s="2">
        <f t="shared" si="214"/>
        <v>1</v>
      </c>
      <c r="F13712" s="3" t="s">
        <v>7</v>
      </c>
    </row>
    <row r="13713" spans="1:6" ht="13.8" x14ac:dyDescent="0.3">
      <c r="A13713" s="4" t="s">
        <v>51</v>
      </c>
      <c r="B13713" s="4" t="s">
        <v>8</v>
      </c>
      <c r="C13713" s="2">
        <v>301711327</v>
      </c>
      <c r="D13713" s="4"/>
      <c r="E13713" s="2" t="str">
        <f t="shared" si="214"/>
        <v>Null</v>
      </c>
      <c r="F13713" s="4" t="s">
        <v>10</v>
      </c>
    </row>
    <row r="13714" spans="1:6" ht="13.8" x14ac:dyDescent="0.3">
      <c r="A13714" s="3" t="s">
        <v>51</v>
      </c>
      <c r="B13714" s="3" t="s">
        <v>8</v>
      </c>
      <c r="C13714" s="2">
        <v>301758437</v>
      </c>
      <c r="D13714" s="3" t="s">
        <v>9</v>
      </c>
      <c r="E13714" s="2">
        <f t="shared" si="214"/>
        <v>2</v>
      </c>
      <c r="F13714" s="3" t="s">
        <v>7</v>
      </c>
    </row>
    <row r="13715" spans="1:6" ht="13.8" x14ac:dyDescent="0.3">
      <c r="A13715" s="4" t="s">
        <v>51</v>
      </c>
      <c r="B13715" s="4" t="s">
        <v>8</v>
      </c>
      <c r="C13715" s="2">
        <v>301089739</v>
      </c>
      <c r="D13715" s="4" t="s">
        <v>25</v>
      </c>
      <c r="E13715" s="2">
        <f t="shared" si="214"/>
        <v>1</v>
      </c>
      <c r="F13715" s="4" t="s">
        <v>7</v>
      </c>
    </row>
    <row r="13716" spans="1:6" ht="13.8" x14ac:dyDescent="0.3">
      <c r="A13716" s="3" t="s">
        <v>51</v>
      </c>
      <c r="B13716" s="3" t="s">
        <v>8</v>
      </c>
      <c r="C13716" s="2">
        <v>301751484</v>
      </c>
      <c r="D13716" s="3"/>
      <c r="E13716" s="2" t="str">
        <f t="shared" si="214"/>
        <v>Null</v>
      </c>
      <c r="F13716" s="3" t="s">
        <v>10</v>
      </c>
    </row>
    <row r="13717" spans="1:6" ht="13.8" x14ac:dyDescent="0.3">
      <c r="A13717" s="4" t="s">
        <v>51</v>
      </c>
      <c r="B13717" s="4" t="s">
        <v>8</v>
      </c>
      <c r="C13717" s="2">
        <v>301676235</v>
      </c>
      <c r="D13717" s="4"/>
      <c r="E13717" s="2" t="str">
        <f t="shared" si="214"/>
        <v>Null</v>
      </c>
      <c r="F13717" s="4" t="s">
        <v>10</v>
      </c>
    </row>
    <row r="13718" spans="1:6" ht="13.8" x14ac:dyDescent="0.3">
      <c r="A13718" s="3" t="s">
        <v>51</v>
      </c>
      <c r="B13718" s="3" t="s">
        <v>8</v>
      </c>
      <c r="C13718" s="2">
        <v>301761733</v>
      </c>
      <c r="D13718" s="3" t="s">
        <v>17</v>
      </c>
      <c r="E13718" s="2">
        <f t="shared" si="214"/>
        <v>4.33</v>
      </c>
      <c r="F13718" s="3" t="s">
        <v>7</v>
      </c>
    </row>
    <row r="13719" spans="1:6" ht="13.8" x14ac:dyDescent="0.3">
      <c r="A13719" s="4" t="s">
        <v>51</v>
      </c>
      <c r="B13719" s="4" t="s">
        <v>8</v>
      </c>
      <c r="C13719" s="2">
        <v>301742850</v>
      </c>
      <c r="D13719" s="4" t="s">
        <v>25</v>
      </c>
      <c r="E13719" s="2">
        <f t="shared" si="214"/>
        <v>1</v>
      </c>
      <c r="F13719" s="4" t="s">
        <v>7</v>
      </c>
    </row>
    <row r="13720" spans="1:6" ht="13.8" x14ac:dyDescent="0.3">
      <c r="A13720" s="3" t="s">
        <v>51</v>
      </c>
      <c r="B13720" s="3" t="s">
        <v>8</v>
      </c>
      <c r="C13720" s="2">
        <v>301757578</v>
      </c>
      <c r="D13720" s="3" t="s">
        <v>12</v>
      </c>
      <c r="E13720" s="2">
        <f t="shared" si="214"/>
        <v>3</v>
      </c>
      <c r="F13720" s="3" t="s">
        <v>7</v>
      </c>
    </row>
    <row r="13721" spans="1:6" ht="13.8" x14ac:dyDescent="0.3">
      <c r="A13721" s="4" t="s">
        <v>51</v>
      </c>
      <c r="B13721" s="4" t="s">
        <v>8</v>
      </c>
      <c r="C13721" s="2">
        <v>301623211</v>
      </c>
      <c r="D13721" s="4" t="s">
        <v>9</v>
      </c>
      <c r="E13721" s="2">
        <f t="shared" si="214"/>
        <v>2</v>
      </c>
      <c r="F13721" s="4" t="s">
        <v>7</v>
      </c>
    </row>
    <row r="13722" spans="1:6" ht="13.8" x14ac:dyDescent="0.3">
      <c r="A13722" s="3" t="s">
        <v>51</v>
      </c>
      <c r="B13722" s="3" t="s">
        <v>8</v>
      </c>
      <c r="C13722" s="2">
        <v>301768655</v>
      </c>
      <c r="D13722" s="3" t="s">
        <v>13</v>
      </c>
      <c r="E13722" s="2">
        <f t="shared" si="214"/>
        <v>4</v>
      </c>
      <c r="F13722" s="3" t="s">
        <v>7</v>
      </c>
    </row>
    <row r="13723" spans="1:6" ht="13.8" x14ac:dyDescent="0.3">
      <c r="A13723" s="4" t="s">
        <v>51</v>
      </c>
      <c r="B13723" s="4" t="s">
        <v>8</v>
      </c>
      <c r="C13723" s="2">
        <v>301679344</v>
      </c>
      <c r="D13723" s="4" t="s">
        <v>12</v>
      </c>
      <c r="E13723" s="2">
        <f t="shared" si="214"/>
        <v>3</v>
      </c>
      <c r="F13723" s="4" t="s">
        <v>7</v>
      </c>
    </row>
    <row r="13724" spans="1:6" ht="13.8" x14ac:dyDescent="0.3">
      <c r="A13724" s="3" t="s">
        <v>51</v>
      </c>
      <c r="B13724" s="3" t="s">
        <v>8</v>
      </c>
      <c r="C13724" s="2">
        <v>301616689</v>
      </c>
      <c r="D13724" s="3" t="s">
        <v>14</v>
      </c>
      <c r="E13724" s="2" t="str">
        <f t="shared" si="214"/>
        <v>Null</v>
      </c>
      <c r="F13724" s="3" t="s">
        <v>15</v>
      </c>
    </row>
    <row r="13725" spans="1:6" ht="13.8" x14ac:dyDescent="0.3">
      <c r="A13725" s="4" t="s">
        <v>51</v>
      </c>
      <c r="B13725" s="4" t="s">
        <v>8</v>
      </c>
      <c r="C13725" s="2">
        <v>301771722</v>
      </c>
      <c r="D13725" s="4" t="s">
        <v>25</v>
      </c>
      <c r="E13725" s="2">
        <f t="shared" si="214"/>
        <v>1</v>
      </c>
      <c r="F13725" s="4" t="s">
        <v>7</v>
      </c>
    </row>
    <row r="13726" spans="1:6" ht="13.8" x14ac:dyDescent="0.3">
      <c r="A13726" s="3" t="s">
        <v>51</v>
      </c>
      <c r="B13726" s="3" t="s">
        <v>8</v>
      </c>
      <c r="C13726" s="2">
        <v>301762981</v>
      </c>
      <c r="D13726" s="3"/>
      <c r="E13726" s="2" t="str">
        <f t="shared" si="214"/>
        <v>Null</v>
      </c>
      <c r="F13726" s="3" t="s">
        <v>10</v>
      </c>
    </row>
    <row r="13727" spans="1:6" ht="13.8" x14ac:dyDescent="0.3">
      <c r="A13727" s="4" t="s">
        <v>51</v>
      </c>
      <c r="B13727" s="4" t="s">
        <v>8</v>
      </c>
      <c r="C13727" s="2">
        <v>301678426</v>
      </c>
      <c r="D13727" s="4" t="s">
        <v>12</v>
      </c>
      <c r="E13727" s="2">
        <f t="shared" si="214"/>
        <v>3</v>
      </c>
      <c r="F13727" s="4" t="s">
        <v>7</v>
      </c>
    </row>
    <row r="13728" spans="1:6" ht="13.8" x14ac:dyDescent="0.3">
      <c r="A13728" s="3" t="s">
        <v>51</v>
      </c>
      <c r="B13728" s="3" t="s">
        <v>8</v>
      </c>
      <c r="C13728" s="2">
        <v>301606715</v>
      </c>
      <c r="D13728" s="3" t="s">
        <v>26</v>
      </c>
      <c r="E13728" s="2">
        <f t="shared" si="214"/>
        <v>3.33</v>
      </c>
      <c r="F13728" s="3" t="s">
        <v>7</v>
      </c>
    </row>
    <row r="13729" spans="1:6" ht="13.8" x14ac:dyDescent="0.3">
      <c r="A13729" s="4" t="s">
        <v>51</v>
      </c>
      <c r="B13729" s="4" t="s">
        <v>8</v>
      </c>
      <c r="C13729" s="2">
        <v>300951304</v>
      </c>
      <c r="D13729" s="4" t="s">
        <v>14</v>
      </c>
      <c r="E13729" s="2" t="str">
        <f t="shared" si="214"/>
        <v>Null</v>
      </c>
      <c r="F13729" s="4" t="s">
        <v>15</v>
      </c>
    </row>
    <row r="13730" spans="1:6" ht="13.8" x14ac:dyDescent="0.3">
      <c r="A13730" s="3" t="s">
        <v>51</v>
      </c>
      <c r="B13730" s="3" t="s">
        <v>8</v>
      </c>
      <c r="C13730" s="2">
        <v>301764803</v>
      </c>
      <c r="D13730" s="3" t="s">
        <v>17</v>
      </c>
      <c r="E13730" s="2">
        <f t="shared" si="214"/>
        <v>4.33</v>
      </c>
      <c r="F13730" s="3" t="s">
        <v>7</v>
      </c>
    </row>
    <row r="13731" spans="1:6" ht="13.8" x14ac:dyDescent="0.3">
      <c r="A13731" s="4" t="s">
        <v>51</v>
      </c>
      <c r="B13731" s="4" t="s">
        <v>8</v>
      </c>
      <c r="C13731" s="2">
        <v>301732021</v>
      </c>
      <c r="D13731" s="4" t="s">
        <v>13</v>
      </c>
      <c r="E13731" s="2">
        <f t="shared" si="214"/>
        <v>4</v>
      </c>
      <c r="F13731" s="4" t="s">
        <v>7</v>
      </c>
    </row>
    <row r="13732" spans="1:6" ht="13.8" x14ac:dyDescent="0.3">
      <c r="A13732" s="3" t="s">
        <v>51</v>
      </c>
      <c r="B13732" s="3" t="s">
        <v>8</v>
      </c>
      <c r="C13732" s="2">
        <v>301271660</v>
      </c>
      <c r="D13732" s="3" t="s">
        <v>19</v>
      </c>
      <c r="E13732" s="2">
        <f t="shared" si="214"/>
        <v>1.33</v>
      </c>
      <c r="F13732" s="3" t="s">
        <v>7</v>
      </c>
    </row>
    <row r="13733" spans="1:6" ht="13.8" x14ac:dyDescent="0.3">
      <c r="A13733" s="4" t="s">
        <v>51</v>
      </c>
      <c r="B13733" s="4" t="s">
        <v>8</v>
      </c>
      <c r="C13733" s="2">
        <v>301800252</v>
      </c>
      <c r="D13733" s="4" t="s">
        <v>17</v>
      </c>
      <c r="E13733" s="2">
        <f t="shared" si="214"/>
        <v>4.33</v>
      </c>
      <c r="F13733" s="4" t="s">
        <v>20</v>
      </c>
    </row>
    <row r="13734" spans="1:6" ht="13.8" x14ac:dyDescent="0.3">
      <c r="A13734" s="3" t="s">
        <v>51</v>
      </c>
      <c r="B13734" s="3" t="s">
        <v>8</v>
      </c>
      <c r="C13734" s="2">
        <v>301796580</v>
      </c>
      <c r="D13734" s="3" t="s">
        <v>26</v>
      </c>
      <c r="E13734" s="2">
        <f t="shared" si="214"/>
        <v>3.33</v>
      </c>
      <c r="F13734" s="3" t="s">
        <v>20</v>
      </c>
    </row>
    <row r="13735" spans="1:6" ht="13.8" x14ac:dyDescent="0.3">
      <c r="A13735" s="4" t="s">
        <v>51</v>
      </c>
      <c r="B13735" s="4" t="s">
        <v>8</v>
      </c>
      <c r="C13735" s="2">
        <v>300815624</v>
      </c>
      <c r="D13735" s="4" t="s">
        <v>13</v>
      </c>
      <c r="E13735" s="2">
        <f t="shared" si="214"/>
        <v>4</v>
      </c>
      <c r="F13735" s="4" t="s">
        <v>7</v>
      </c>
    </row>
    <row r="13736" spans="1:6" ht="13.8" x14ac:dyDescent="0.3">
      <c r="A13736" s="3" t="s">
        <v>51</v>
      </c>
      <c r="B13736" s="3" t="s">
        <v>8</v>
      </c>
      <c r="C13736" s="2">
        <v>301606993</v>
      </c>
      <c r="D13736" s="3" t="s">
        <v>14</v>
      </c>
      <c r="E13736" s="2" t="str">
        <f t="shared" si="214"/>
        <v>Null</v>
      </c>
      <c r="F13736" s="3" t="s">
        <v>15</v>
      </c>
    </row>
    <row r="13737" spans="1:6" ht="13.8" x14ac:dyDescent="0.3">
      <c r="A13737" s="4" t="s">
        <v>51</v>
      </c>
      <c r="B13737" s="4" t="s">
        <v>8</v>
      </c>
      <c r="C13737" s="2">
        <v>301731298</v>
      </c>
      <c r="D13737" s="4" t="s">
        <v>14</v>
      </c>
      <c r="E13737" s="2" t="str">
        <f t="shared" si="214"/>
        <v>Null</v>
      </c>
      <c r="F13737" s="4" t="s">
        <v>15</v>
      </c>
    </row>
    <row r="13738" spans="1:6" ht="13.8" x14ac:dyDescent="0.3">
      <c r="A13738" s="3" t="s">
        <v>51</v>
      </c>
      <c r="B13738" s="3" t="s">
        <v>8</v>
      </c>
      <c r="C13738" s="2">
        <v>301750972</v>
      </c>
      <c r="D13738" s="3" t="s">
        <v>13</v>
      </c>
      <c r="E13738" s="2">
        <f t="shared" si="214"/>
        <v>4</v>
      </c>
      <c r="F13738" s="3" t="s">
        <v>7</v>
      </c>
    </row>
    <row r="13739" spans="1:6" ht="13.8" x14ac:dyDescent="0.3">
      <c r="A13739" s="4" t="s">
        <v>51</v>
      </c>
      <c r="B13739" s="4" t="s">
        <v>8</v>
      </c>
      <c r="C13739" s="2">
        <v>301752966</v>
      </c>
      <c r="D13739" s="4" t="s">
        <v>14</v>
      </c>
      <c r="E13739" s="2" t="str">
        <f t="shared" si="214"/>
        <v>Null</v>
      </c>
      <c r="F13739" s="4" t="s">
        <v>15</v>
      </c>
    </row>
    <row r="13740" spans="1:6" ht="13.8" x14ac:dyDescent="0.3">
      <c r="A13740" s="3" t="s">
        <v>51</v>
      </c>
      <c r="B13740" s="3" t="s">
        <v>8</v>
      </c>
      <c r="C13740" s="2">
        <v>301727348</v>
      </c>
      <c r="D13740" s="3" t="s">
        <v>9</v>
      </c>
      <c r="E13740" s="2">
        <f t="shared" si="214"/>
        <v>2</v>
      </c>
      <c r="F13740" s="3" t="s">
        <v>7</v>
      </c>
    </row>
    <row r="13741" spans="1:6" ht="13.8" x14ac:dyDescent="0.3">
      <c r="A13741" s="4" t="s">
        <v>51</v>
      </c>
      <c r="B13741" s="4" t="s">
        <v>8</v>
      </c>
      <c r="C13741" s="2">
        <v>301093848</v>
      </c>
      <c r="D13741" s="4"/>
      <c r="E13741" s="2" t="str">
        <f t="shared" si="214"/>
        <v>Null</v>
      </c>
      <c r="F13741" s="4" t="s">
        <v>10</v>
      </c>
    </row>
    <row r="13742" spans="1:6" ht="13.8" x14ac:dyDescent="0.3">
      <c r="A13742" s="3" t="s">
        <v>51</v>
      </c>
      <c r="B13742" s="3" t="s">
        <v>8</v>
      </c>
      <c r="C13742" s="2">
        <v>301648153</v>
      </c>
      <c r="D13742" s="3"/>
      <c r="E13742" s="2" t="str">
        <f t="shared" si="214"/>
        <v>Null</v>
      </c>
      <c r="F13742" s="3" t="s">
        <v>10</v>
      </c>
    </row>
    <row r="13743" spans="1:6" ht="13.8" x14ac:dyDescent="0.3">
      <c r="A13743" s="4" t="s">
        <v>51</v>
      </c>
      <c r="B13743" s="4" t="s">
        <v>8</v>
      </c>
      <c r="C13743" s="2">
        <v>301618793</v>
      </c>
      <c r="D13743" s="4" t="s">
        <v>13</v>
      </c>
      <c r="E13743" s="2">
        <f t="shared" si="214"/>
        <v>4</v>
      </c>
      <c r="F13743" s="4" t="s">
        <v>7</v>
      </c>
    </row>
    <row r="13744" spans="1:6" ht="13.8" x14ac:dyDescent="0.3">
      <c r="A13744" s="3" t="s">
        <v>51</v>
      </c>
      <c r="B13744" s="3" t="s">
        <v>8</v>
      </c>
      <c r="C13744" s="2">
        <v>301786759</v>
      </c>
      <c r="D13744" s="3"/>
      <c r="E13744" s="2" t="str">
        <f t="shared" si="214"/>
        <v>Null</v>
      </c>
      <c r="F13744" s="3" t="s">
        <v>30</v>
      </c>
    </row>
    <row r="13745" spans="1:6" ht="13.8" x14ac:dyDescent="0.3">
      <c r="A13745" s="4" t="s">
        <v>51</v>
      </c>
      <c r="B13745" s="4" t="s">
        <v>8</v>
      </c>
      <c r="C13745" s="2">
        <v>301799755</v>
      </c>
      <c r="D13745" s="4" t="s">
        <v>12</v>
      </c>
      <c r="E13745" s="2">
        <f t="shared" si="214"/>
        <v>3</v>
      </c>
      <c r="F13745" s="4" t="s">
        <v>7</v>
      </c>
    </row>
    <row r="13746" spans="1:6" ht="13.8" x14ac:dyDescent="0.3">
      <c r="A13746" s="3" t="s">
        <v>51</v>
      </c>
      <c r="B13746" s="3" t="s">
        <v>8</v>
      </c>
      <c r="C13746" s="2">
        <v>301759991</v>
      </c>
      <c r="D13746" s="3" t="s">
        <v>19</v>
      </c>
      <c r="E13746" s="2">
        <f t="shared" si="214"/>
        <v>1.33</v>
      </c>
      <c r="F13746" s="3" t="s">
        <v>7</v>
      </c>
    </row>
    <row r="13747" spans="1:6" ht="13.8" x14ac:dyDescent="0.3">
      <c r="A13747" s="4" t="s">
        <v>51</v>
      </c>
      <c r="B13747" s="4" t="s">
        <v>8</v>
      </c>
      <c r="C13747" s="2">
        <v>301697815</v>
      </c>
      <c r="D13747" s="4" t="s">
        <v>24</v>
      </c>
      <c r="E13747" s="2">
        <f t="shared" si="214"/>
        <v>2.33</v>
      </c>
      <c r="F13747" s="4" t="s">
        <v>7</v>
      </c>
    </row>
    <row r="13748" spans="1:6" ht="13.8" x14ac:dyDescent="0.3">
      <c r="A13748" s="3" t="s">
        <v>51</v>
      </c>
      <c r="B13748" s="3" t="s">
        <v>8</v>
      </c>
      <c r="C13748" s="2">
        <v>301672654</v>
      </c>
      <c r="D13748" s="3"/>
      <c r="E13748" s="2" t="str">
        <f t="shared" si="214"/>
        <v>Null</v>
      </c>
      <c r="F13748" s="3" t="s">
        <v>10</v>
      </c>
    </row>
    <row r="13749" spans="1:6" ht="13.8" x14ac:dyDescent="0.3">
      <c r="A13749" s="4" t="s">
        <v>51</v>
      </c>
      <c r="B13749" s="4" t="s">
        <v>8</v>
      </c>
      <c r="C13749" s="2">
        <v>301539809</v>
      </c>
      <c r="D13749" s="4" t="s">
        <v>14</v>
      </c>
      <c r="E13749" s="2" t="str">
        <f t="shared" si="214"/>
        <v>Null</v>
      </c>
      <c r="F13749" s="4" t="s">
        <v>15</v>
      </c>
    </row>
    <row r="13750" spans="1:6" ht="13.8" x14ac:dyDescent="0.3">
      <c r="A13750" s="3" t="s">
        <v>51</v>
      </c>
      <c r="B13750" s="3" t="s">
        <v>8</v>
      </c>
      <c r="C13750" s="2">
        <v>301658626</v>
      </c>
      <c r="D13750" s="3"/>
      <c r="E13750" s="2" t="str">
        <f t="shared" si="214"/>
        <v>Null</v>
      </c>
      <c r="F13750" s="3" t="s">
        <v>10</v>
      </c>
    </row>
    <row r="13751" spans="1:6" ht="13.8" x14ac:dyDescent="0.3">
      <c r="A13751" s="4" t="s">
        <v>51</v>
      </c>
      <c r="B13751" s="4" t="s">
        <v>8</v>
      </c>
      <c r="C13751" s="2">
        <v>301769519</v>
      </c>
      <c r="D13751" s="4" t="s">
        <v>25</v>
      </c>
      <c r="E13751" s="2">
        <f t="shared" si="214"/>
        <v>1</v>
      </c>
      <c r="F13751" s="4" t="s">
        <v>7</v>
      </c>
    </row>
    <row r="13752" spans="1:6" ht="13.8" x14ac:dyDescent="0.3">
      <c r="A13752" s="3" t="s">
        <v>51</v>
      </c>
      <c r="B13752" s="3" t="s">
        <v>8</v>
      </c>
      <c r="C13752" s="2">
        <v>301732626</v>
      </c>
      <c r="D13752" s="3" t="s">
        <v>14</v>
      </c>
      <c r="E13752" s="2" t="str">
        <f t="shared" si="214"/>
        <v>Null</v>
      </c>
      <c r="F13752" s="3" t="s">
        <v>15</v>
      </c>
    </row>
    <row r="13753" spans="1:6" ht="13.8" x14ac:dyDescent="0.3">
      <c r="A13753" s="4" t="s">
        <v>51</v>
      </c>
      <c r="B13753" s="4" t="s">
        <v>8</v>
      </c>
      <c r="C13753" s="2">
        <v>301756218</v>
      </c>
      <c r="D13753" s="4" t="s">
        <v>12</v>
      </c>
      <c r="E13753" s="2">
        <f t="shared" si="214"/>
        <v>3</v>
      </c>
      <c r="F13753" s="4" t="s">
        <v>7</v>
      </c>
    </row>
    <row r="13754" spans="1:6" ht="13.8" x14ac:dyDescent="0.3">
      <c r="A13754" s="3" t="s">
        <v>51</v>
      </c>
      <c r="B13754" s="3" t="s">
        <v>8</v>
      </c>
      <c r="C13754" s="2">
        <v>301751665</v>
      </c>
      <c r="D13754" s="3" t="s">
        <v>22</v>
      </c>
      <c r="E13754" s="2">
        <f t="shared" si="214"/>
        <v>2.67</v>
      </c>
      <c r="F13754" s="3" t="s">
        <v>7</v>
      </c>
    </row>
    <row r="13755" spans="1:6" ht="13.8" x14ac:dyDescent="0.3">
      <c r="A13755" s="4" t="s">
        <v>51</v>
      </c>
      <c r="B13755" s="4" t="s">
        <v>8</v>
      </c>
      <c r="C13755" s="2">
        <v>301688179</v>
      </c>
      <c r="D13755" s="4" t="s">
        <v>14</v>
      </c>
      <c r="E13755" s="2" t="str">
        <f t="shared" si="214"/>
        <v>Null</v>
      </c>
      <c r="F13755" s="4" t="s">
        <v>15</v>
      </c>
    </row>
    <row r="13756" spans="1:6" ht="13.8" x14ac:dyDescent="0.3">
      <c r="A13756" s="3" t="s">
        <v>51</v>
      </c>
      <c r="B13756" s="3" t="s">
        <v>8</v>
      </c>
      <c r="C13756" s="2">
        <v>301772851</v>
      </c>
      <c r="D13756" s="3" t="s">
        <v>14</v>
      </c>
      <c r="E13756" s="2" t="str">
        <f t="shared" si="214"/>
        <v>Null</v>
      </c>
      <c r="F13756" s="3" t="s">
        <v>15</v>
      </c>
    </row>
    <row r="13757" spans="1:6" ht="13.8" x14ac:dyDescent="0.3">
      <c r="A13757" s="4" t="s">
        <v>51</v>
      </c>
      <c r="B13757" s="4" t="s">
        <v>8</v>
      </c>
      <c r="C13757" s="2">
        <v>301773233</v>
      </c>
      <c r="D13757" s="4"/>
      <c r="E13757" s="2" t="str">
        <f t="shared" si="214"/>
        <v>Null</v>
      </c>
      <c r="F13757" s="4" t="s">
        <v>10</v>
      </c>
    </row>
    <row r="13758" spans="1:6" ht="13.8" x14ac:dyDescent="0.3">
      <c r="A13758" s="3" t="s">
        <v>51</v>
      </c>
      <c r="B13758" s="3" t="s">
        <v>8</v>
      </c>
      <c r="C13758" s="2">
        <v>301752254</v>
      </c>
      <c r="D13758" s="3" t="s">
        <v>22</v>
      </c>
      <c r="E13758" s="2">
        <f t="shared" si="214"/>
        <v>2.67</v>
      </c>
      <c r="F13758" s="3" t="s">
        <v>7</v>
      </c>
    </row>
    <row r="13759" spans="1:6" ht="13.8" x14ac:dyDescent="0.3">
      <c r="A13759" s="4" t="s">
        <v>51</v>
      </c>
      <c r="B13759" s="4" t="s">
        <v>8</v>
      </c>
      <c r="C13759" s="2">
        <v>301695576</v>
      </c>
      <c r="D13759" s="4" t="s">
        <v>12</v>
      </c>
      <c r="E13759" s="2">
        <f t="shared" si="214"/>
        <v>3</v>
      </c>
      <c r="F13759" s="4" t="s">
        <v>7</v>
      </c>
    </row>
    <row r="13760" spans="1:6" ht="13.8" x14ac:dyDescent="0.3">
      <c r="A13760" s="3" t="s">
        <v>51</v>
      </c>
      <c r="B13760" s="3" t="s">
        <v>8</v>
      </c>
      <c r="C13760" s="2">
        <v>301488235</v>
      </c>
      <c r="D13760" s="3" t="s">
        <v>6</v>
      </c>
      <c r="E13760" s="2">
        <f t="shared" si="214"/>
        <v>0</v>
      </c>
      <c r="F13760" s="3" t="s">
        <v>7</v>
      </c>
    </row>
    <row r="13761" spans="1:6" ht="13.8" x14ac:dyDescent="0.3">
      <c r="A13761" s="4" t="s">
        <v>51</v>
      </c>
      <c r="B13761" s="4" t="s">
        <v>8</v>
      </c>
      <c r="C13761" s="2">
        <v>301695138</v>
      </c>
      <c r="D13761" s="4"/>
      <c r="E13761" s="2" t="str">
        <f t="shared" si="214"/>
        <v>Null</v>
      </c>
      <c r="F13761" s="4" t="s">
        <v>10</v>
      </c>
    </row>
    <row r="13762" spans="1:6" ht="13.8" x14ac:dyDescent="0.3">
      <c r="A13762" s="3" t="s">
        <v>51</v>
      </c>
      <c r="B13762" s="3" t="s">
        <v>8</v>
      </c>
      <c r="C13762" s="2">
        <v>300395923</v>
      </c>
      <c r="D13762" s="3"/>
      <c r="E13762" s="2" t="str">
        <f t="shared" si="214"/>
        <v>Null</v>
      </c>
      <c r="F13762" s="3" t="s">
        <v>10</v>
      </c>
    </row>
    <row r="13763" spans="1:6" ht="13.8" x14ac:dyDescent="0.3">
      <c r="A13763" s="4" t="s">
        <v>51</v>
      </c>
      <c r="B13763" s="4" t="s">
        <v>8</v>
      </c>
      <c r="C13763" s="2">
        <v>301722158</v>
      </c>
      <c r="D13763" s="4" t="s">
        <v>22</v>
      </c>
      <c r="E13763" s="2">
        <f t="shared" ref="E13763:E13826" si="215">IF(D13763="A+",4.33,IF(D13763="A",4, IF(D13763="A-",3.67,IF(D13763="B+",3.33,IF(D13763="B",3,IF(D13763="B-",2.67,IF(D13763="C+",2.33,IF(D13763 ="C", 2,IF(D13763="C-",1.67,IF(D13763="D+",1.33,IF(D13763="D",1,IF(D13763="D-",0.67,IF(D13763="F",0,"Null")))))))))))))</f>
        <v>2.67</v>
      </c>
      <c r="F13763" s="4" t="s">
        <v>7</v>
      </c>
    </row>
    <row r="13764" spans="1:6" ht="13.8" x14ac:dyDescent="0.3">
      <c r="A13764" s="3" t="s">
        <v>51</v>
      </c>
      <c r="B13764" s="3" t="s">
        <v>8</v>
      </c>
      <c r="C13764" s="2">
        <v>301675713</v>
      </c>
      <c r="D13764" s="3"/>
      <c r="E13764" s="2" t="str">
        <f t="shared" si="215"/>
        <v>Null</v>
      </c>
      <c r="F13764" s="3" t="s">
        <v>10</v>
      </c>
    </row>
    <row r="13765" spans="1:6" ht="13.8" x14ac:dyDescent="0.3">
      <c r="A13765" s="4" t="s">
        <v>51</v>
      </c>
      <c r="B13765" s="4" t="s">
        <v>8</v>
      </c>
      <c r="C13765" s="2">
        <v>301731455</v>
      </c>
      <c r="D13765" s="4"/>
      <c r="E13765" s="2" t="str">
        <f t="shared" si="215"/>
        <v>Null</v>
      </c>
      <c r="F13765" s="4" t="s">
        <v>10</v>
      </c>
    </row>
    <row r="13766" spans="1:6" ht="13.8" x14ac:dyDescent="0.3">
      <c r="A13766" s="3" t="s">
        <v>51</v>
      </c>
      <c r="B13766" s="3" t="s">
        <v>8</v>
      </c>
      <c r="C13766" s="2">
        <v>301552679</v>
      </c>
      <c r="D13766" s="3"/>
      <c r="E13766" s="2" t="str">
        <f t="shared" si="215"/>
        <v>Null</v>
      </c>
      <c r="F13766" s="3" t="s">
        <v>10</v>
      </c>
    </row>
    <row r="13767" spans="1:6" ht="13.8" x14ac:dyDescent="0.3">
      <c r="A13767" s="4" t="s">
        <v>51</v>
      </c>
      <c r="B13767" s="4" t="s">
        <v>8</v>
      </c>
      <c r="C13767" s="2">
        <v>301269238</v>
      </c>
      <c r="D13767" s="4"/>
      <c r="E13767" s="2" t="str">
        <f t="shared" si="215"/>
        <v>Null</v>
      </c>
      <c r="F13767" s="4" t="s">
        <v>10</v>
      </c>
    </row>
    <row r="13768" spans="1:6" ht="13.8" x14ac:dyDescent="0.3">
      <c r="A13768" s="3" t="s">
        <v>51</v>
      </c>
      <c r="B13768" s="3" t="s">
        <v>8</v>
      </c>
      <c r="C13768" s="2">
        <v>301753504</v>
      </c>
      <c r="D13768" s="3" t="s">
        <v>14</v>
      </c>
      <c r="E13768" s="2" t="str">
        <f t="shared" si="215"/>
        <v>Null</v>
      </c>
      <c r="F13768" s="3" t="s">
        <v>15</v>
      </c>
    </row>
    <row r="13769" spans="1:6" ht="13.8" x14ac:dyDescent="0.3">
      <c r="A13769" s="4" t="s">
        <v>51</v>
      </c>
      <c r="B13769" s="4" t="s">
        <v>8</v>
      </c>
      <c r="C13769" s="2">
        <v>301801674</v>
      </c>
      <c r="D13769" s="4" t="s">
        <v>17</v>
      </c>
      <c r="E13769" s="2">
        <f t="shared" si="215"/>
        <v>4.33</v>
      </c>
      <c r="F13769" s="4" t="s">
        <v>20</v>
      </c>
    </row>
    <row r="13770" spans="1:6" ht="13.8" x14ac:dyDescent="0.3">
      <c r="A13770" s="3" t="s">
        <v>51</v>
      </c>
      <c r="B13770" s="3" t="s">
        <v>8</v>
      </c>
      <c r="C13770" s="2">
        <v>300894750</v>
      </c>
      <c r="D13770" s="3"/>
      <c r="E13770" s="2" t="str">
        <f t="shared" si="215"/>
        <v>Null</v>
      </c>
      <c r="F13770" s="3" t="s">
        <v>10</v>
      </c>
    </row>
    <row r="13771" spans="1:6" ht="13.8" x14ac:dyDescent="0.3">
      <c r="A13771" s="4" t="s">
        <v>51</v>
      </c>
      <c r="B13771" s="4" t="s">
        <v>8</v>
      </c>
      <c r="C13771" s="2">
        <v>301758853</v>
      </c>
      <c r="D13771" s="4" t="s">
        <v>13</v>
      </c>
      <c r="E13771" s="2">
        <f t="shared" si="215"/>
        <v>4</v>
      </c>
      <c r="F13771" s="4" t="s">
        <v>7</v>
      </c>
    </row>
    <row r="13772" spans="1:6" ht="13.8" x14ac:dyDescent="0.3">
      <c r="A13772" s="3" t="s">
        <v>51</v>
      </c>
      <c r="B13772" s="3" t="s">
        <v>8</v>
      </c>
      <c r="C13772" s="2">
        <v>301563351</v>
      </c>
      <c r="D13772" s="3" t="s">
        <v>9</v>
      </c>
      <c r="E13772" s="2">
        <f t="shared" si="215"/>
        <v>2</v>
      </c>
      <c r="F13772" s="3" t="s">
        <v>7</v>
      </c>
    </row>
    <row r="13773" spans="1:6" ht="13.8" x14ac:dyDescent="0.3">
      <c r="A13773" s="4" t="s">
        <v>51</v>
      </c>
      <c r="B13773" s="4" t="s">
        <v>8</v>
      </c>
      <c r="C13773" s="2">
        <v>301754573</v>
      </c>
      <c r="D13773" s="4" t="s">
        <v>14</v>
      </c>
      <c r="E13773" s="2" t="str">
        <f t="shared" si="215"/>
        <v>Null</v>
      </c>
      <c r="F13773" s="4" t="s">
        <v>15</v>
      </c>
    </row>
    <row r="13774" spans="1:6" ht="13.8" x14ac:dyDescent="0.3">
      <c r="A13774" s="3" t="s">
        <v>51</v>
      </c>
      <c r="B13774" s="3" t="s">
        <v>8</v>
      </c>
      <c r="C13774" s="2">
        <v>301724671</v>
      </c>
      <c r="D13774" s="3" t="s">
        <v>12</v>
      </c>
      <c r="E13774" s="2">
        <f t="shared" si="215"/>
        <v>3</v>
      </c>
      <c r="F13774" s="3" t="s">
        <v>7</v>
      </c>
    </row>
    <row r="13775" spans="1:6" ht="13.8" x14ac:dyDescent="0.3">
      <c r="A13775" s="4" t="s">
        <v>51</v>
      </c>
      <c r="B13775" s="4" t="s">
        <v>8</v>
      </c>
      <c r="C13775" s="2">
        <v>301771821</v>
      </c>
      <c r="D13775" s="4" t="s">
        <v>6</v>
      </c>
      <c r="E13775" s="2">
        <f t="shared" si="215"/>
        <v>0</v>
      </c>
      <c r="F13775" s="4" t="s">
        <v>7</v>
      </c>
    </row>
    <row r="13776" spans="1:6" ht="13.8" x14ac:dyDescent="0.3">
      <c r="A13776" s="3" t="s">
        <v>51</v>
      </c>
      <c r="B13776" s="3" t="s">
        <v>8</v>
      </c>
      <c r="C13776" s="2">
        <v>301701344</v>
      </c>
      <c r="D13776" s="3" t="s">
        <v>18</v>
      </c>
      <c r="E13776" s="2">
        <f t="shared" si="215"/>
        <v>3.67</v>
      </c>
      <c r="F13776" s="3" t="s">
        <v>7</v>
      </c>
    </row>
    <row r="13777" spans="1:6" ht="13.8" x14ac:dyDescent="0.3">
      <c r="A13777" s="4" t="s">
        <v>51</v>
      </c>
      <c r="B13777" s="4" t="s">
        <v>8</v>
      </c>
      <c r="C13777" s="2">
        <v>301596140</v>
      </c>
      <c r="D13777" s="4" t="s">
        <v>14</v>
      </c>
      <c r="E13777" s="2" t="str">
        <f t="shared" si="215"/>
        <v>Null</v>
      </c>
      <c r="F13777" s="4" t="s">
        <v>15</v>
      </c>
    </row>
    <row r="13778" spans="1:6" ht="13.8" x14ac:dyDescent="0.3">
      <c r="A13778" s="3" t="s">
        <v>51</v>
      </c>
      <c r="B13778" s="3" t="s">
        <v>8</v>
      </c>
      <c r="C13778" s="2">
        <v>301756375</v>
      </c>
      <c r="D13778" s="3" t="s">
        <v>24</v>
      </c>
      <c r="E13778" s="2">
        <f t="shared" si="215"/>
        <v>2.33</v>
      </c>
      <c r="F13778" s="3" t="s">
        <v>7</v>
      </c>
    </row>
    <row r="13779" spans="1:6" ht="13.8" x14ac:dyDescent="0.3">
      <c r="A13779" s="4" t="s">
        <v>51</v>
      </c>
      <c r="B13779" s="4" t="s">
        <v>8</v>
      </c>
      <c r="C13779" s="2">
        <v>301751518</v>
      </c>
      <c r="D13779" s="4" t="s">
        <v>24</v>
      </c>
      <c r="E13779" s="2">
        <f t="shared" si="215"/>
        <v>2.33</v>
      </c>
      <c r="F13779" s="4" t="s">
        <v>7</v>
      </c>
    </row>
    <row r="13780" spans="1:6" ht="13.8" x14ac:dyDescent="0.3">
      <c r="A13780" s="3" t="s">
        <v>51</v>
      </c>
      <c r="B13780" s="3" t="s">
        <v>8</v>
      </c>
      <c r="C13780" s="2">
        <v>301798919</v>
      </c>
      <c r="D13780" s="3" t="s">
        <v>17</v>
      </c>
      <c r="E13780" s="2">
        <f t="shared" si="215"/>
        <v>4.33</v>
      </c>
      <c r="F13780" s="3" t="s">
        <v>20</v>
      </c>
    </row>
    <row r="13781" spans="1:6" ht="13.8" x14ac:dyDescent="0.3">
      <c r="A13781" s="4" t="s">
        <v>51</v>
      </c>
      <c r="B13781" s="4" t="s">
        <v>8</v>
      </c>
      <c r="C13781" s="2">
        <v>301751331</v>
      </c>
      <c r="D13781" s="4" t="s">
        <v>14</v>
      </c>
      <c r="E13781" s="2" t="str">
        <f t="shared" si="215"/>
        <v>Null</v>
      </c>
      <c r="F13781" s="4" t="s">
        <v>15</v>
      </c>
    </row>
    <row r="13782" spans="1:6" ht="13.8" x14ac:dyDescent="0.3">
      <c r="A13782" s="3" t="s">
        <v>51</v>
      </c>
      <c r="B13782" s="3" t="s">
        <v>8</v>
      </c>
      <c r="C13782" s="2">
        <v>301773317</v>
      </c>
      <c r="D13782" s="3" t="s">
        <v>9</v>
      </c>
      <c r="E13782" s="2">
        <f t="shared" si="215"/>
        <v>2</v>
      </c>
      <c r="F13782" s="3" t="s">
        <v>7</v>
      </c>
    </row>
    <row r="13783" spans="1:6" ht="13.8" x14ac:dyDescent="0.3">
      <c r="A13783" s="4" t="s">
        <v>51</v>
      </c>
      <c r="B13783" s="4" t="s">
        <v>8</v>
      </c>
      <c r="C13783" s="2">
        <v>301780779</v>
      </c>
      <c r="D13783" s="4" t="s">
        <v>12</v>
      </c>
      <c r="E13783" s="2">
        <f t="shared" si="215"/>
        <v>3</v>
      </c>
      <c r="F13783" s="4" t="s">
        <v>7</v>
      </c>
    </row>
    <row r="13784" spans="1:6" ht="13.8" x14ac:dyDescent="0.3">
      <c r="A13784" s="3" t="s">
        <v>51</v>
      </c>
      <c r="B13784" s="3" t="s">
        <v>8</v>
      </c>
      <c r="C13784" s="2">
        <v>301684124</v>
      </c>
      <c r="D13784" s="3" t="s">
        <v>12</v>
      </c>
      <c r="E13784" s="2">
        <f t="shared" si="215"/>
        <v>3</v>
      </c>
      <c r="F13784" s="3" t="s">
        <v>7</v>
      </c>
    </row>
    <row r="13785" spans="1:6" ht="13.8" x14ac:dyDescent="0.3">
      <c r="A13785" s="4" t="s">
        <v>51</v>
      </c>
      <c r="B13785" s="4" t="s">
        <v>8</v>
      </c>
      <c r="C13785" s="2">
        <v>301594338</v>
      </c>
      <c r="D13785" s="4" t="s">
        <v>9</v>
      </c>
      <c r="E13785" s="2">
        <f t="shared" si="215"/>
        <v>2</v>
      </c>
      <c r="F13785" s="4" t="s">
        <v>7</v>
      </c>
    </row>
    <row r="13786" spans="1:6" ht="13.8" x14ac:dyDescent="0.3">
      <c r="A13786" s="3" t="s">
        <v>51</v>
      </c>
      <c r="B13786" s="3" t="s">
        <v>8</v>
      </c>
      <c r="C13786" s="2">
        <v>301594338</v>
      </c>
      <c r="D13786" s="3"/>
      <c r="E13786" s="2" t="str">
        <f t="shared" si="215"/>
        <v>Null</v>
      </c>
      <c r="F13786" s="3" t="s">
        <v>10</v>
      </c>
    </row>
    <row r="13787" spans="1:6" ht="13.8" x14ac:dyDescent="0.3">
      <c r="A13787" s="4" t="s">
        <v>51</v>
      </c>
      <c r="B13787" s="4" t="s">
        <v>8</v>
      </c>
      <c r="C13787" s="2">
        <v>301710782</v>
      </c>
      <c r="D13787" s="4"/>
      <c r="E13787" s="2" t="str">
        <f t="shared" si="215"/>
        <v>Null</v>
      </c>
      <c r="F13787" s="4" t="s">
        <v>10</v>
      </c>
    </row>
    <row r="13788" spans="1:6" ht="13.8" x14ac:dyDescent="0.3">
      <c r="A13788" s="3" t="s">
        <v>51</v>
      </c>
      <c r="B13788" s="3" t="s">
        <v>8</v>
      </c>
      <c r="C13788" s="2">
        <v>301718530</v>
      </c>
      <c r="D13788" s="3" t="s">
        <v>24</v>
      </c>
      <c r="E13788" s="2">
        <f t="shared" si="215"/>
        <v>2.33</v>
      </c>
      <c r="F13788" s="3" t="s">
        <v>7</v>
      </c>
    </row>
    <row r="13789" spans="1:6" ht="13.8" x14ac:dyDescent="0.3">
      <c r="A13789" s="4" t="s">
        <v>51</v>
      </c>
      <c r="B13789" s="4" t="s">
        <v>8</v>
      </c>
      <c r="C13789" s="2">
        <v>301738306</v>
      </c>
      <c r="D13789" s="4"/>
      <c r="E13789" s="2" t="str">
        <f t="shared" si="215"/>
        <v>Null</v>
      </c>
      <c r="F13789" s="4" t="s">
        <v>30</v>
      </c>
    </row>
    <row r="13790" spans="1:6" ht="13.8" x14ac:dyDescent="0.3">
      <c r="A13790" s="3" t="s">
        <v>51</v>
      </c>
      <c r="B13790" s="3" t="s">
        <v>8</v>
      </c>
      <c r="C13790" s="2">
        <v>301751151</v>
      </c>
      <c r="D13790" s="3" t="s">
        <v>12</v>
      </c>
      <c r="E13790" s="2">
        <f t="shared" si="215"/>
        <v>3</v>
      </c>
      <c r="F13790" s="3" t="s">
        <v>7</v>
      </c>
    </row>
    <row r="13791" spans="1:6" ht="13.8" x14ac:dyDescent="0.3">
      <c r="A13791" s="4" t="s">
        <v>51</v>
      </c>
      <c r="B13791" s="4" t="s">
        <v>8</v>
      </c>
      <c r="C13791" s="2">
        <v>301754817</v>
      </c>
      <c r="D13791" s="4" t="s">
        <v>12</v>
      </c>
      <c r="E13791" s="2">
        <f t="shared" si="215"/>
        <v>3</v>
      </c>
      <c r="F13791" s="4" t="s">
        <v>7</v>
      </c>
    </row>
    <row r="13792" spans="1:6" ht="13.8" x14ac:dyDescent="0.3">
      <c r="A13792" s="3" t="s">
        <v>51</v>
      </c>
      <c r="B13792" s="3" t="s">
        <v>8</v>
      </c>
      <c r="C13792" s="2">
        <v>301770926</v>
      </c>
      <c r="D13792" s="3" t="s">
        <v>12</v>
      </c>
      <c r="E13792" s="2">
        <f t="shared" si="215"/>
        <v>3</v>
      </c>
      <c r="F13792" s="3" t="s">
        <v>7</v>
      </c>
    </row>
    <row r="13793" spans="1:6" ht="13.8" x14ac:dyDescent="0.3">
      <c r="A13793" s="4" t="s">
        <v>51</v>
      </c>
      <c r="B13793" s="4" t="s">
        <v>8</v>
      </c>
      <c r="C13793" s="2">
        <v>301715762</v>
      </c>
      <c r="D13793" s="4" t="s">
        <v>13</v>
      </c>
      <c r="E13793" s="2">
        <f t="shared" si="215"/>
        <v>4</v>
      </c>
      <c r="F13793" s="4" t="s">
        <v>7</v>
      </c>
    </row>
    <row r="13794" spans="1:6" ht="13.8" x14ac:dyDescent="0.3">
      <c r="A13794" s="3" t="s">
        <v>51</v>
      </c>
      <c r="B13794" s="3" t="s">
        <v>8</v>
      </c>
      <c r="C13794" s="2">
        <v>301688547</v>
      </c>
      <c r="D13794" s="3"/>
      <c r="E13794" s="2" t="str">
        <f t="shared" si="215"/>
        <v>Null</v>
      </c>
      <c r="F13794" s="3" t="s">
        <v>10</v>
      </c>
    </row>
    <row r="13795" spans="1:6" ht="13.8" x14ac:dyDescent="0.3">
      <c r="A13795" s="4" t="s">
        <v>51</v>
      </c>
      <c r="B13795" s="4" t="s">
        <v>8</v>
      </c>
      <c r="C13795" s="2">
        <v>301696996</v>
      </c>
      <c r="D13795" s="4"/>
      <c r="E13795" s="2" t="str">
        <f t="shared" si="215"/>
        <v>Null</v>
      </c>
      <c r="F13795" s="4" t="s">
        <v>10</v>
      </c>
    </row>
    <row r="13796" spans="1:6" ht="13.8" x14ac:dyDescent="0.3">
      <c r="A13796" s="3" t="s">
        <v>51</v>
      </c>
      <c r="B13796" s="3" t="s">
        <v>8</v>
      </c>
      <c r="C13796" s="2">
        <v>301378081</v>
      </c>
      <c r="D13796" s="3" t="s">
        <v>14</v>
      </c>
      <c r="E13796" s="2" t="str">
        <f t="shared" si="215"/>
        <v>Null</v>
      </c>
      <c r="F13796" s="3" t="s">
        <v>15</v>
      </c>
    </row>
    <row r="13797" spans="1:6" ht="13.8" x14ac:dyDescent="0.3">
      <c r="A13797" s="4" t="s">
        <v>51</v>
      </c>
      <c r="B13797" s="4" t="s">
        <v>8</v>
      </c>
      <c r="C13797" s="2">
        <v>301758560</v>
      </c>
      <c r="D13797" s="4" t="s">
        <v>9</v>
      </c>
      <c r="E13797" s="2">
        <f t="shared" si="215"/>
        <v>2</v>
      </c>
      <c r="F13797" s="4" t="s">
        <v>7</v>
      </c>
    </row>
    <row r="13798" spans="1:6" ht="13.8" x14ac:dyDescent="0.3">
      <c r="A13798" s="3" t="s">
        <v>51</v>
      </c>
      <c r="B13798" s="3" t="s">
        <v>8</v>
      </c>
      <c r="C13798" s="2">
        <v>301727333</v>
      </c>
      <c r="D13798" s="3" t="s">
        <v>31</v>
      </c>
      <c r="E13798" s="2">
        <f t="shared" si="215"/>
        <v>1.67</v>
      </c>
      <c r="F13798" s="3" t="s">
        <v>7</v>
      </c>
    </row>
    <row r="13799" spans="1:6" ht="13.8" x14ac:dyDescent="0.3">
      <c r="A13799" s="4" t="s">
        <v>51</v>
      </c>
      <c r="B13799" s="4" t="s">
        <v>8</v>
      </c>
      <c r="C13799" s="2">
        <v>301744081</v>
      </c>
      <c r="D13799" s="4" t="s">
        <v>12</v>
      </c>
      <c r="E13799" s="2">
        <f t="shared" si="215"/>
        <v>3</v>
      </c>
      <c r="F13799" s="4" t="s">
        <v>7</v>
      </c>
    </row>
    <row r="13800" spans="1:6" ht="13.8" x14ac:dyDescent="0.3">
      <c r="A13800" s="3" t="s">
        <v>51</v>
      </c>
      <c r="B13800" s="3" t="s">
        <v>8</v>
      </c>
      <c r="C13800" s="2">
        <v>301768675</v>
      </c>
      <c r="D13800" s="3" t="s">
        <v>25</v>
      </c>
      <c r="E13800" s="2">
        <f t="shared" si="215"/>
        <v>1</v>
      </c>
      <c r="F13800" s="3" t="s">
        <v>7</v>
      </c>
    </row>
    <row r="13801" spans="1:6" ht="13.8" x14ac:dyDescent="0.3">
      <c r="A13801" s="4" t="s">
        <v>51</v>
      </c>
      <c r="B13801" s="4" t="s">
        <v>8</v>
      </c>
      <c r="C13801" s="2">
        <v>301764121</v>
      </c>
      <c r="D13801" s="4" t="s">
        <v>9</v>
      </c>
      <c r="E13801" s="2">
        <f t="shared" si="215"/>
        <v>2</v>
      </c>
      <c r="F13801" s="4" t="s">
        <v>7</v>
      </c>
    </row>
    <row r="13802" spans="1:6" ht="13.8" x14ac:dyDescent="0.3">
      <c r="A13802" s="3" t="s">
        <v>51</v>
      </c>
      <c r="B13802" s="3" t="s">
        <v>8</v>
      </c>
      <c r="C13802" s="2">
        <v>301800671</v>
      </c>
      <c r="D13802" s="3" t="s">
        <v>14</v>
      </c>
      <c r="E13802" s="2" t="str">
        <f t="shared" si="215"/>
        <v>Null</v>
      </c>
      <c r="F13802" s="3" t="s">
        <v>15</v>
      </c>
    </row>
    <row r="13803" spans="1:6" ht="13.8" x14ac:dyDescent="0.3">
      <c r="A13803" s="4" t="s">
        <v>51</v>
      </c>
      <c r="B13803" s="4" t="s">
        <v>8</v>
      </c>
      <c r="C13803" s="2">
        <v>300146249</v>
      </c>
      <c r="D13803" s="4" t="s">
        <v>14</v>
      </c>
      <c r="E13803" s="2" t="str">
        <f t="shared" si="215"/>
        <v>Null</v>
      </c>
      <c r="F13803" s="4" t="s">
        <v>7</v>
      </c>
    </row>
    <row r="13804" spans="1:6" ht="13.8" x14ac:dyDescent="0.3">
      <c r="A13804" s="3" t="s">
        <v>51</v>
      </c>
      <c r="B13804" s="3" t="s">
        <v>8</v>
      </c>
      <c r="C13804" s="2">
        <v>301768366</v>
      </c>
      <c r="D13804" s="3" t="s">
        <v>12</v>
      </c>
      <c r="E13804" s="2">
        <f t="shared" si="215"/>
        <v>3</v>
      </c>
      <c r="F13804" s="3" t="s">
        <v>7</v>
      </c>
    </row>
    <row r="13805" spans="1:6" ht="13.8" x14ac:dyDescent="0.3">
      <c r="A13805" s="4" t="s">
        <v>51</v>
      </c>
      <c r="B13805" s="4" t="s">
        <v>8</v>
      </c>
      <c r="C13805" s="2">
        <v>301770460</v>
      </c>
      <c r="D13805" s="4" t="s">
        <v>26</v>
      </c>
      <c r="E13805" s="2">
        <f t="shared" si="215"/>
        <v>3.33</v>
      </c>
      <c r="F13805" s="4" t="s">
        <v>7</v>
      </c>
    </row>
    <row r="13806" spans="1:6" ht="13.8" x14ac:dyDescent="0.3">
      <c r="A13806" s="3" t="s">
        <v>51</v>
      </c>
      <c r="B13806" s="3" t="s">
        <v>8</v>
      </c>
      <c r="C13806" s="2">
        <v>301630674</v>
      </c>
      <c r="D13806" s="3" t="s">
        <v>25</v>
      </c>
      <c r="E13806" s="2">
        <f t="shared" si="215"/>
        <v>1</v>
      </c>
      <c r="F13806" s="3" t="s">
        <v>7</v>
      </c>
    </row>
    <row r="13807" spans="1:6" ht="13.8" x14ac:dyDescent="0.3">
      <c r="A13807" s="4" t="s">
        <v>51</v>
      </c>
      <c r="B13807" s="4" t="s">
        <v>8</v>
      </c>
      <c r="C13807" s="2">
        <v>301773919</v>
      </c>
      <c r="D13807" s="4" t="s">
        <v>14</v>
      </c>
      <c r="E13807" s="2" t="str">
        <f t="shared" si="215"/>
        <v>Null</v>
      </c>
      <c r="F13807" s="4" t="s">
        <v>15</v>
      </c>
    </row>
    <row r="13808" spans="1:6" ht="13.8" x14ac:dyDescent="0.3">
      <c r="A13808" s="3" t="s">
        <v>51</v>
      </c>
      <c r="B13808" s="3" t="s">
        <v>8</v>
      </c>
      <c r="C13808" s="2">
        <v>301633808</v>
      </c>
      <c r="D13808" s="3" t="s">
        <v>14</v>
      </c>
      <c r="E13808" s="2" t="str">
        <f t="shared" si="215"/>
        <v>Null</v>
      </c>
      <c r="F13808" s="3" t="s">
        <v>15</v>
      </c>
    </row>
    <row r="13809" spans="1:6" ht="13.8" x14ac:dyDescent="0.3">
      <c r="A13809" s="4" t="s">
        <v>51</v>
      </c>
      <c r="B13809" s="4" t="s">
        <v>8</v>
      </c>
      <c r="C13809" s="2">
        <v>301592754</v>
      </c>
      <c r="D13809" s="4"/>
      <c r="E13809" s="2" t="str">
        <f t="shared" si="215"/>
        <v>Null</v>
      </c>
      <c r="F13809" s="4" t="s">
        <v>10</v>
      </c>
    </row>
    <row r="13810" spans="1:6" ht="13.8" x14ac:dyDescent="0.3">
      <c r="A13810" s="3" t="s">
        <v>51</v>
      </c>
      <c r="B13810" s="3" t="s">
        <v>8</v>
      </c>
      <c r="C13810" s="2">
        <v>301726493</v>
      </c>
      <c r="D13810" s="3" t="s">
        <v>14</v>
      </c>
      <c r="E13810" s="2" t="str">
        <f t="shared" si="215"/>
        <v>Null</v>
      </c>
      <c r="F13810" s="3" t="s">
        <v>15</v>
      </c>
    </row>
    <row r="13811" spans="1:6" ht="13.8" x14ac:dyDescent="0.3">
      <c r="A13811" s="4" t="s">
        <v>51</v>
      </c>
      <c r="B13811" s="4" t="s">
        <v>8</v>
      </c>
      <c r="C13811" s="2">
        <v>301774918</v>
      </c>
      <c r="D13811" s="4" t="s">
        <v>25</v>
      </c>
      <c r="E13811" s="2">
        <f t="shared" si="215"/>
        <v>1</v>
      </c>
      <c r="F13811" s="4" t="s">
        <v>7</v>
      </c>
    </row>
    <row r="13812" spans="1:6" ht="13.8" x14ac:dyDescent="0.3">
      <c r="A13812" s="3" t="s">
        <v>51</v>
      </c>
      <c r="B13812" s="3" t="s">
        <v>8</v>
      </c>
      <c r="C13812" s="2">
        <v>301782794</v>
      </c>
      <c r="D13812" s="3" t="s">
        <v>22</v>
      </c>
      <c r="E13812" s="2">
        <f t="shared" si="215"/>
        <v>2.67</v>
      </c>
      <c r="F13812" s="3" t="s">
        <v>7</v>
      </c>
    </row>
    <row r="13813" spans="1:6" ht="13.8" x14ac:dyDescent="0.3">
      <c r="A13813" s="4" t="s">
        <v>51</v>
      </c>
      <c r="B13813" s="4" t="s">
        <v>8</v>
      </c>
      <c r="C13813" s="2">
        <v>301763236</v>
      </c>
      <c r="D13813" s="4" t="s">
        <v>31</v>
      </c>
      <c r="E13813" s="2">
        <f t="shared" si="215"/>
        <v>1.67</v>
      </c>
      <c r="F13813" s="4" t="s">
        <v>7</v>
      </c>
    </row>
    <row r="13814" spans="1:6" ht="13.8" x14ac:dyDescent="0.3">
      <c r="A13814" s="3" t="s">
        <v>51</v>
      </c>
      <c r="B13814" s="3" t="s">
        <v>8</v>
      </c>
      <c r="C13814" s="2">
        <v>301798614</v>
      </c>
      <c r="D13814" s="3" t="s">
        <v>25</v>
      </c>
      <c r="E13814" s="2">
        <f t="shared" si="215"/>
        <v>1</v>
      </c>
      <c r="F13814" s="3" t="s">
        <v>7</v>
      </c>
    </row>
    <row r="13815" spans="1:6" ht="13.8" x14ac:dyDescent="0.3">
      <c r="A13815" s="4" t="s">
        <v>51</v>
      </c>
      <c r="B13815" s="4" t="s">
        <v>8</v>
      </c>
      <c r="C13815" s="2">
        <v>301621761</v>
      </c>
      <c r="D13815" s="4" t="s">
        <v>18</v>
      </c>
      <c r="E13815" s="2">
        <f t="shared" si="215"/>
        <v>3.67</v>
      </c>
      <c r="F13815" s="4" t="s">
        <v>7</v>
      </c>
    </row>
    <row r="13816" spans="1:6" ht="13.8" x14ac:dyDescent="0.3">
      <c r="A13816" s="3" t="s">
        <v>51</v>
      </c>
      <c r="B13816" s="3" t="s">
        <v>8</v>
      </c>
      <c r="C13816" s="2">
        <v>301562277</v>
      </c>
      <c r="D13816" s="3" t="s">
        <v>25</v>
      </c>
      <c r="E13816" s="2">
        <f t="shared" si="215"/>
        <v>1</v>
      </c>
      <c r="F13816" s="3" t="s">
        <v>7</v>
      </c>
    </row>
    <row r="13817" spans="1:6" ht="13.8" x14ac:dyDescent="0.3">
      <c r="A13817" s="4" t="s">
        <v>51</v>
      </c>
      <c r="B13817" s="4" t="s">
        <v>8</v>
      </c>
      <c r="C13817" s="2">
        <v>301723223</v>
      </c>
      <c r="D13817" s="4" t="s">
        <v>18</v>
      </c>
      <c r="E13817" s="2">
        <f t="shared" si="215"/>
        <v>3.67</v>
      </c>
      <c r="F13817" s="4" t="s">
        <v>7</v>
      </c>
    </row>
    <row r="13818" spans="1:6" ht="13.8" x14ac:dyDescent="0.3">
      <c r="A13818" s="3" t="s">
        <v>51</v>
      </c>
      <c r="B13818" s="3" t="s">
        <v>8</v>
      </c>
      <c r="C13818" s="2">
        <v>301727336</v>
      </c>
      <c r="D13818" s="3"/>
      <c r="E13818" s="2" t="str">
        <f t="shared" si="215"/>
        <v>Null</v>
      </c>
      <c r="F13818" s="3" t="s">
        <v>10</v>
      </c>
    </row>
    <row r="13819" spans="1:6" ht="13.8" x14ac:dyDescent="0.3">
      <c r="A13819" s="4" t="s">
        <v>51</v>
      </c>
      <c r="B13819" s="4" t="s">
        <v>8</v>
      </c>
      <c r="C13819" s="2">
        <v>301742219</v>
      </c>
      <c r="D13819" s="4" t="s">
        <v>25</v>
      </c>
      <c r="E13819" s="2">
        <f t="shared" si="215"/>
        <v>1</v>
      </c>
      <c r="F13819" s="4" t="s">
        <v>7</v>
      </c>
    </row>
    <row r="13820" spans="1:6" ht="13.8" x14ac:dyDescent="0.3">
      <c r="A13820" s="3" t="s">
        <v>51</v>
      </c>
      <c r="B13820" s="3" t="s">
        <v>8</v>
      </c>
      <c r="C13820" s="2">
        <v>301531628</v>
      </c>
      <c r="D13820" s="3" t="s">
        <v>14</v>
      </c>
      <c r="E13820" s="2" t="str">
        <f t="shared" si="215"/>
        <v>Null</v>
      </c>
      <c r="F13820" s="3" t="s">
        <v>15</v>
      </c>
    </row>
    <row r="13821" spans="1:6" ht="13.8" x14ac:dyDescent="0.3">
      <c r="A13821" s="4" t="s">
        <v>51</v>
      </c>
      <c r="B13821" s="4" t="s">
        <v>8</v>
      </c>
      <c r="C13821" s="2">
        <v>301606291</v>
      </c>
      <c r="D13821" s="4" t="s">
        <v>14</v>
      </c>
      <c r="E13821" s="2" t="str">
        <f t="shared" si="215"/>
        <v>Null</v>
      </c>
      <c r="F13821" s="4" t="s">
        <v>7</v>
      </c>
    </row>
    <row r="13822" spans="1:6" ht="13.8" x14ac:dyDescent="0.3">
      <c r="A13822" s="3" t="s">
        <v>51</v>
      </c>
      <c r="B13822" s="3" t="s">
        <v>8</v>
      </c>
      <c r="C13822" s="2">
        <v>301576910</v>
      </c>
      <c r="D13822" s="3" t="s">
        <v>14</v>
      </c>
      <c r="E13822" s="2" t="str">
        <f t="shared" si="215"/>
        <v>Null</v>
      </c>
      <c r="F13822" s="3" t="s">
        <v>15</v>
      </c>
    </row>
    <row r="13823" spans="1:6" ht="13.8" x14ac:dyDescent="0.3">
      <c r="A13823" s="4" t="s">
        <v>51</v>
      </c>
      <c r="B13823" s="4" t="s">
        <v>8</v>
      </c>
      <c r="C13823" s="2">
        <v>301773945</v>
      </c>
      <c r="D13823" s="4"/>
      <c r="E13823" s="2" t="str">
        <f t="shared" si="215"/>
        <v>Null</v>
      </c>
      <c r="F13823" s="4" t="s">
        <v>10</v>
      </c>
    </row>
    <row r="13824" spans="1:6" ht="13.8" x14ac:dyDescent="0.3">
      <c r="A13824" s="3" t="s">
        <v>51</v>
      </c>
      <c r="B13824" s="3" t="s">
        <v>8</v>
      </c>
      <c r="C13824" s="2">
        <v>301257673</v>
      </c>
      <c r="D13824" s="3"/>
      <c r="E13824" s="2" t="str">
        <f t="shared" si="215"/>
        <v>Null</v>
      </c>
      <c r="F13824" s="3" t="s">
        <v>10</v>
      </c>
    </row>
    <row r="13825" spans="1:6" ht="13.8" x14ac:dyDescent="0.3">
      <c r="A13825" s="4" t="s">
        <v>51</v>
      </c>
      <c r="B13825" s="4" t="s">
        <v>8</v>
      </c>
      <c r="C13825" s="2">
        <v>301816994</v>
      </c>
      <c r="D13825" s="4"/>
      <c r="E13825" s="2" t="str">
        <f t="shared" si="215"/>
        <v>Null</v>
      </c>
      <c r="F13825" s="4" t="s">
        <v>10</v>
      </c>
    </row>
    <row r="13826" spans="1:6" ht="13.8" x14ac:dyDescent="0.3">
      <c r="A13826" s="3" t="s">
        <v>51</v>
      </c>
      <c r="B13826" s="3" t="s">
        <v>8</v>
      </c>
      <c r="C13826" s="2">
        <v>301746287</v>
      </c>
      <c r="D13826" s="3" t="s">
        <v>24</v>
      </c>
      <c r="E13826" s="2">
        <f t="shared" si="215"/>
        <v>2.33</v>
      </c>
      <c r="F13826" s="3" t="s">
        <v>7</v>
      </c>
    </row>
    <row r="13827" spans="1:6" ht="13.8" x14ac:dyDescent="0.3">
      <c r="A13827" s="4" t="s">
        <v>51</v>
      </c>
      <c r="B13827" s="4" t="s">
        <v>8</v>
      </c>
      <c r="C13827" s="2">
        <v>301725273</v>
      </c>
      <c r="D13827" s="4" t="s">
        <v>14</v>
      </c>
      <c r="E13827" s="2" t="str">
        <f t="shared" ref="E13827:E13890" si="216">IF(D13827="A+",4.33,IF(D13827="A",4, IF(D13827="A-",3.67,IF(D13827="B+",3.33,IF(D13827="B",3,IF(D13827="B-",2.67,IF(D13827="C+",2.33,IF(D13827 ="C", 2,IF(D13827="C-",1.67,IF(D13827="D+",1.33,IF(D13827="D",1,IF(D13827="D-",0.67,IF(D13827="F",0,"Null")))))))))))))</f>
        <v>Null</v>
      </c>
      <c r="F13827" s="4" t="s">
        <v>15</v>
      </c>
    </row>
    <row r="13828" spans="1:6" ht="13.8" x14ac:dyDescent="0.3">
      <c r="A13828" s="3" t="s">
        <v>51</v>
      </c>
      <c r="B13828" s="3" t="s">
        <v>8</v>
      </c>
      <c r="C13828" s="2">
        <v>301756550</v>
      </c>
      <c r="D13828" s="3" t="s">
        <v>25</v>
      </c>
      <c r="E13828" s="2">
        <f t="shared" si="216"/>
        <v>1</v>
      </c>
      <c r="F13828" s="3" t="s">
        <v>7</v>
      </c>
    </row>
    <row r="13829" spans="1:6" ht="13.8" x14ac:dyDescent="0.3">
      <c r="A13829" s="4" t="s">
        <v>51</v>
      </c>
      <c r="B13829" s="4" t="s">
        <v>8</v>
      </c>
      <c r="C13829" s="2">
        <v>301767622</v>
      </c>
      <c r="D13829" s="4" t="s">
        <v>13</v>
      </c>
      <c r="E13829" s="2">
        <f t="shared" si="216"/>
        <v>4</v>
      </c>
      <c r="F13829" s="4" t="s">
        <v>7</v>
      </c>
    </row>
    <row r="13830" spans="1:6" ht="13.8" x14ac:dyDescent="0.3">
      <c r="A13830" s="3" t="s">
        <v>51</v>
      </c>
      <c r="B13830" s="3" t="s">
        <v>8</v>
      </c>
      <c r="C13830" s="2">
        <v>301725698</v>
      </c>
      <c r="D13830" s="3" t="s">
        <v>9</v>
      </c>
      <c r="E13830" s="2">
        <f t="shared" si="216"/>
        <v>2</v>
      </c>
      <c r="F13830" s="3" t="s">
        <v>7</v>
      </c>
    </row>
    <row r="13831" spans="1:6" ht="13.8" x14ac:dyDescent="0.3">
      <c r="A13831" s="4" t="s">
        <v>51</v>
      </c>
      <c r="B13831" s="4" t="s">
        <v>8</v>
      </c>
      <c r="C13831" s="2">
        <v>301768485</v>
      </c>
      <c r="D13831" s="4" t="s">
        <v>9</v>
      </c>
      <c r="E13831" s="2">
        <f t="shared" si="216"/>
        <v>2</v>
      </c>
      <c r="F13831" s="4" t="s">
        <v>7</v>
      </c>
    </row>
    <row r="13832" spans="1:6" ht="13.8" x14ac:dyDescent="0.3">
      <c r="A13832" s="3" t="s">
        <v>51</v>
      </c>
      <c r="B13832" s="3" t="s">
        <v>8</v>
      </c>
      <c r="C13832" s="2">
        <v>301770951</v>
      </c>
      <c r="D13832" s="3" t="s">
        <v>19</v>
      </c>
      <c r="E13832" s="2">
        <f t="shared" si="216"/>
        <v>1.33</v>
      </c>
      <c r="F13832" s="3" t="s">
        <v>7</v>
      </c>
    </row>
    <row r="13833" spans="1:6" ht="13.8" x14ac:dyDescent="0.3">
      <c r="A13833" s="4" t="s">
        <v>51</v>
      </c>
      <c r="B13833" s="4" t="s">
        <v>8</v>
      </c>
      <c r="C13833" s="2">
        <v>301716440</v>
      </c>
      <c r="D13833" s="4" t="s">
        <v>22</v>
      </c>
      <c r="E13833" s="2">
        <f t="shared" si="216"/>
        <v>2.67</v>
      </c>
      <c r="F13833" s="4" t="s">
        <v>7</v>
      </c>
    </row>
    <row r="13834" spans="1:6" ht="13.8" x14ac:dyDescent="0.3">
      <c r="A13834" s="3" t="s">
        <v>51</v>
      </c>
      <c r="B13834" s="3" t="s">
        <v>8</v>
      </c>
      <c r="C13834" s="2">
        <v>301683437</v>
      </c>
      <c r="D13834" s="3" t="s">
        <v>9</v>
      </c>
      <c r="E13834" s="2">
        <f t="shared" si="216"/>
        <v>2</v>
      </c>
      <c r="F13834" s="3" t="s">
        <v>7</v>
      </c>
    </row>
    <row r="13835" spans="1:6" ht="13.8" x14ac:dyDescent="0.3">
      <c r="A13835" s="4" t="s">
        <v>51</v>
      </c>
      <c r="B13835" s="4" t="s">
        <v>8</v>
      </c>
      <c r="C13835" s="2">
        <v>301767641</v>
      </c>
      <c r="D13835" s="4" t="s">
        <v>12</v>
      </c>
      <c r="E13835" s="2">
        <f t="shared" si="216"/>
        <v>3</v>
      </c>
      <c r="F13835" s="4" t="s">
        <v>7</v>
      </c>
    </row>
    <row r="13836" spans="1:6" ht="13.8" x14ac:dyDescent="0.3">
      <c r="A13836" s="3" t="s">
        <v>51</v>
      </c>
      <c r="B13836" s="3" t="s">
        <v>8</v>
      </c>
      <c r="C13836" s="2">
        <v>301272874</v>
      </c>
      <c r="D13836" s="3" t="s">
        <v>14</v>
      </c>
      <c r="E13836" s="2" t="str">
        <f t="shared" si="216"/>
        <v>Null</v>
      </c>
      <c r="F13836" s="3" t="s">
        <v>15</v>
      </c>
    </row>
    <row r="13837" spans="1:6" ht="13.8" x14ac:dyDescent="0.3">
      <c r="A13837" s="4" t="s">
        <v>51</v>
      </c>
      <c r="B13837" s="4" t="s">
        <v>8</v>
      </c>
      <c r="C13837" s="2">
        <v>301811685</v>
      </c>
      <c r="D13837" s="4"/>
      <c r="E13837" s="2" t="str">
        <f t="shared" si="216"/>
        <v>Null</v>
      </c>
      <c r="F13837" s="4" t="s">
        <v>10</v>
      </c>
    </row>
    <row r="13838" spans="1:6" ht="13.8" x14ac:dyDescent="0.3">
      <c r="A13838" s="3" t="s">
        <v>51</v>
      </c>
      <c r="B13838" s="3" t="s">
        <v>8</v>
      </c>
      <c r="C13838" s="2">
        <v>301433461</v>
      </c>
      <c r="D13838" s="3"/>
      <c r="E13838" s="2" t="str">
        <f t="shared" si="216"/>
        <v>Null</v>
      </c>
      <c r="F13838" s="3" t="s">
        <v>10</v>
      </c>
    </row>
    <row r="13839" spans="1:6" ht="13.8" x14ac:dyDescent="0.3">
      <c r="A13839" s="4" t="s">
        <v>51</v>
      </c>
      <c r="B13839" s="4" t="s">
        <v>8</v>
      </c>
      <c r="C13839" s="2">
        <v>301765115</v>
      </c>
      <c r="D13839" s="4" t="s">
        <v>19</v>
      </c>
      <c r="E13839" s="2">
        <f t="shared" si="216"/>
        <v>1.33</v>
      </c>
      <c r="F13839" s="4" t="s">
        <v>7</v>
      </c>
    </row>
    <row r="13840" spans="1:6" ht="13.8" x14ac:dyDescent="0.3">
      <c r="A13840" s="3" t="s">
        <v>51</v>
      </c>
      <c r="B13840" s="3" t="s">
        <v>8</v>
      </c>
      <c r="C13840" s="2">
        <v>301693357</v>
      </c>
      <c r="D13840" s="3" t="s">
        <v>6</v>
      </c>
      <c r="E13840" s="2">
        <f t="shared" si="216"/>
        <v>0</v>
      </c>
      <c r="F13840" s="3" t="s">
        <v>7</v>
      </c>
    </row>
    <row r="13841" spans="1:6" ht="13.8" x14ac:dyDescent="0.3">
      <c r="A13841" s="4" t="s">
        <v>51</v>
      </c>
      <c r="B13841" s="4" t="s">
        <v>8</v>
      </c>
      <c r="C13841" s="2">
        <v>301777129</v>
      </c>
      <c r="D13841" s="4" t="s">
        <v>17</v>
      </c>
      <c r="E13841" s="2">
        <f t="shared" si="216"/>
        <v>4.33</v>
      </c>
      <c r="F13841" s="4" t="s">
        <v>20</v>
      </c>
    </row>
    <row r="13842" spans="1:6" ht="13.8" x14ac:dyDescent="0.3">
      <c r="A13842" s="3" t="s">
        <v>51</v>
      </c>
      <c r="B13842" s="3" t="s">
        <v>8</v>
      </c>
      <c r="C13842" s="2">
        <v>301732700</v>
      </c>
      <c r="D13842" s="3" t="s">
        <v>26</v>
      </c>
      <c r="E13842" s="2">
        <f t="shared" si="216"/>
        <v>3.33</v>
      </c>
      <c r="F13842" s="3" t="s">
        <v>7</v>
      </c>
    </row>
    <row r="13843" spans="1:6" ht="13.8" x14ac:dyDescent="0.3">
      <c r="A13843" s="4" t="s">
        <v>51</v>
      </c>
      <c r="B13843" s="4" t="s">
        <v>8</v>
      </c>
      <c r="C13843" s="2">
        <v>301520328</v>
      </c>
      <c r="D13843" s="4" t="s">
        <v>14</v>
      </c>
      <c r="E13843" s="2" t="str">
        <f t="shared" si="216"/>
        <v>Null</v>
      </c>
      <c r="F13843" s="4" t="s">
        <v>23</v>
      </c>
    </row>
    <row r="13844" spans="1:6" ht="13.8" x14ac:dyDescent="0.3">
      <c r="A13844" s="3" t="s">
        <v>51</v>
      </c>
      <c r="B13844" s="3" t="s">
        <v>8</v>
      </c>
      <c r="C13844" s="2">
        <v>301632314</v>
      </c>
      <c r="D13844" s="3"/>
      <c r="E13844" s="2" t="str">
        <f t="shared" si="216"/>
        <v>Null</v>
      </c>
      <c r="F13844" s="3" t="s">
        <v>10</v>
      </c>
    </row>
    <row r="13845" spans="1:6" ht="13.8" x14ac:dyDescent="0.3">
      <c r="A13845" s="4" t="s">
        <v>51</v>
      </c>
      <c r="B13845" s="4" t="s">
        <v>8</v>
      </c>
      <c r="C13845" s="2">
        <v>301632314</v>
      </c>
      <c r="D13845" s="4"/>
      <c r="E13845" s="2" t="str">
        <f t="shared" si="216"/>
        <v>Null</v>
      </c>
      <c r="F13845" s="4" t="s">
        <v>10</v>
      </c>
    </row>
    <row r="13846" spans="1:6" ht="13.8" x14ac:dyDescent="0.3">
      <c r="A13846" s="3" t="s">
        <v>51</v>
      </c>
      <c r="B13846" s="3" t="s">
        <v>8</v>
      </c>
      <c r="C13846" s="2">
        <v>301772237</v>
      </c>
      <c r="D13846" s="3" t="s">
        <v>22</v>
      </c>
      <c r="E13846" s="2">
        <f t="shared" si="216"/>
        <v>2.67</v>
      </c>
      <c r="F13846" s="3" t="s">
        <v>7</v>
      </c>
    </row>
    <row r="13847" spans="1:6" ht="13.8" x14ac:dyDescent="0.3">
      <c r="A13847" s="4" t="s">
        <v>51</v>
      </c>
      <c r="B13847" s="4" t="s">
        <v>8</v>
      </c>
      <c r="C13847" s="2">
        <v>300173913</v>
      </c>
      <c r="D13847" s="4"/>
      <c r="E13847" s="2" t="str">
        <f t="shared" si="216"/>
        <v>Null</v>
      </c>
      <c r="F13847" s="4" t="s">
        <v>10</v>
      </c>
    </row>
    <row r="13848" spans="1:6" ht="13.8" x14ac:dyDescent="0.3">
      <c r="A13848" s="3" t="s">
        <v>51</v>
      </c>
      <c r="B13848" s="3" t="s">
        <v>8</v>
      </c>
      <c r="C13848" s="2">
        <v>301750999</v>
      </c>
      <c r="D13848" s="3" t="s">
        <v>14</v>
      </c>
      <c r="E13848" s="2" t="str">
        <f t="shared" si="216"/>
        <v>Null</v>
      </c>
      <c r="F13848" s="3" t="s">
        <v>15</v>
      </c>
    </row>
    <row r="13849" spans="1:6" ht="13.8" x14ac:dyDescent="0.3">
      <c r="A13849" s="4" t="s">
        <v>51</v>
      </c>
      <c r="B13849" s="4" t="s">
        <v>8</v>
      </c>
      <c r="C13849" s="2">
        <v>301766232</v>
      </c>
      <c r="D13849" s="4" t="s">
        <v>14</v>
      </c>
      <c r="E13849" s="2" t="str">
        <f t="shared" si="216"/>
        <v>Null</v>
      </c>
      <c r="F13849" s="4" t="s">
        <v>15</v>
      </c>
    </row>
    <row r="13850" spans="1:6" ht="13.8" x14ac:dyDescent="0.3">
      <c r="A13850" s="3" t="s">
        <v>51</v>
      </c>
      <c r="B13850" s="3" t="s">
        <v>8</v>
      </c>
      <c r="C13850" s="2">
        <v>301596070</v>
      </c>
      <c r="D13850" s="3" t="s">
        <v>24</v>
      </c>
      <c r="E13850" s="2">
        <f t="shared" si="216"/>
        <v>2.33</v>
      </c>
      <c r="F13850" s="3" t="s">
        <v>7</v>
      </c>
    </row>
    <row r="13851" spans="1:6" ht="13.8" x14ac:dyDescent="0.3">
      <c r="A13851" s="4" t="s">
        <v>51</v>
      </c>
      <c r="B13851" s="4" t="s">
        <v>8</v>
      </c>
      <c r="C13851" s="2">
        <v>301751132</v>
      </c>
      <c r="D13851" s="4" t="s">
        <v>29</v>
      </c>
      <c r="E13851" s="2">
        <f t="shared" si="216"/>
        <v>0.67</v>
      </c>
      <c r="F13851" s="4" t="s">
        <v>7</v>
      </c>
    </row>
    <row r="13852" spans="1:6" ht="13.8" x14ac:dyDescent="0.3">
      <c r="A13852" s="3" t="s">
        <v>51</v>
      </c>
      <c r="B13852" s="3" t="s">
        <v>8</v>
      </c>
      <c r="C13852" s="2">
        <v>300269963</v>
      </c>
      <c r="D13852" s="3"/>
      <c r="E13852" s="2" t="str">
        <f t="shared" si="216"/>
        <v>Null</v>
      </c>
      <c r="F13852" s="3" t="s">
        <v>10</v>
      </c>
    </row>
    <row r="13853" spans="1:6" ht="13.8" x14ac:dyDescent="0.3">
      <c r="A13853" s="4" t="s">
        <v>51</v>
      </c>
      <c r="B13853" s="4" t="s">
        <v>8</v>
      </c>
      <c r="C13853" s="2">
        <v>301781472</v>
      </c>
      <c r="D13853" s="4" t="s">
        <v>13</v>
      </c>
      <c r="E13853" s="2">
        <f t="shared" si="216"/>
        <v>4</v>
      </c>
      <c r="F13853" s="4" t="s">
        <v>7</v>
      </c>
    </row>
    <row r="13854" spans="1:6" ht="13.8" x14ac:dyDescent="0.3">
      <c r="A13854" s="3" t="s">
        <v>51</v>
      </c>
      <c r="B13854" s="3" t="s">
        <v>8</v>
      </c>
      <c r="C13854" s="2">
        <v>301649467</v>
      </c>
      <c r="D13854" s="3" t="s">
        <v>14</v>
      </c>
      <c r="E13854" s="2" t="str">
        <f t="shared" si="216"/>
        <v>Null</v>
      </c>
      <c r="F13854" s="3" t="s">
        <v>15</v>
      </c>
    </row>
    <row r="13855" spans="1:6" ht="13.8" x14ac:dyDescent="0.3">
      <c r="A13855" s="4" t="s">
        <v>51</v>
      </c>
      <c r="B13855" s="4" t="s">
        <v>8</v>
      </c>
      <c r="C13855" s="2">
        <v>301736442</v>
      </c>
      <c r="D13855" s="4" t="s">
        <v>13</v>
      </c>
      <c r="E13855" s="2">
        <f t="shared" si="216"/>
        <v>4</v>
      </c>
      <c r="F13855" s="4" t="s">
        <v>20</v>
      </c>
    </row>
    <row r="13856" spans="1:6" ht="13.8" x14ac:dyDescent="0.3">
      <c r="A13856" s="3" t="s">
        <v>51</v>
      </c>
      <c r="B13856" s="3" t="s">
        <v>8</v>
      </c>
      <c r="C13856" s="2">
        <v>301774911</v>
      </c>
      <c r="D13856" s="3"/>
      <c r="E13856" s="2" t="str">
        <f t="shared" si="216"/>
        <v>Null</v>
      </c>
      <c r="F13856" s="3" t="s">
        <v>10</v>
      </c>
    </row>
    <row r="13857" spans="1:6" ht="13.8" x14ac:dyDescent="0.3">
      <c r="A13857" s="4" t="s">
        <v>51</v>
      </c>
      <c r="B13857" s="4" t="s">
        <v>8</v>
      </c>
      <c r="C13857" s="2">
        <v>300744721</v>
      </c>
      <c r="D13857" s="4" t="s">
        <v>25</v>
      </c>
      <c r="E13857" s="2">
        <f t="shared" si="216"/>
        <v>1</v>
      </c>
      <c r="F13857" s="4" t="s">
        <v>7</v>
      </c>
    </row>
    <row r="13858" spans="1:6" ht="13.8" x14ac:dyDescent="0.3">
      <c r="A13858" s="3" t="s">
        <v>51</v>
      </c>
      <c r="B13858" s="3" t="s">
        <v>8</v>
      </c>
      <c r="C13858" s="2">
        <v>301655089</v>
      </c>
      <c r="D13858" s="3" t="s">
        <v>6</v>
      </c>
      <c r="E13858" s="2">
        <f t="shared" si="216"/>
        <v>0</v>
      </c>
      <c r="F13858" s="3" t="s">
        <v>7</v>
      </c>
    </row>
    <row r="13859" spans="1:6" ht="13.8" x14ac:dyDescent="0.3">
      <c r="A13859" s="4" t="s">
        <v>51</v>
      </c>
      <c r="B13859" s="4" t="s">
        <v>8</v>
      </c>
      <c r="C13859" s="2">
        <v>301795477</v>
      </c>
      <c r="D13859" s="4" t="s">
        <v>12</v>
      </c>
      <c r="E13859" s="2">
        <f t="shared" si="216"/>
        <v>3</v>
      </c>
      <c r="F13859" s="4" t="s">
        <v>7</v>
      </c>
    </row>
    <row r="13860" spans="1:6" ht="13.8" x14ac:dyDescent="0.3">
      <c r="A13860" s="3" t="s">
        <v>51</v>
      </c>
      <c r="B13860" s="3" t="s">
        <v>8</v>
      </c>
      <c r="C13860" s="2">
        <v>301751278</v>
      </c>
      <c r="D13860" s="3" t="s">
        <v>24</v>
      </c>
      <c r="E13860" s="2">
        <f t="shared" si="216"/>
        <v>2.33</v>
      </c>
      <c r="F13860" s="3" t="s">
        <v>7</v>
      </c>
    </row>
    <row r="13861" spans="1:6" ht="13.8" x14ac:dyDescent="0.3">
      <c r="A13861" s="4" t="s">
        <v>51</v>
      </c>
      <c r="B13861" s="4" t="s">
        <v>8</v>
      </c>
      <c r="C13861" s="2">
        <v>300380327</v>
      </c>
      <c r="D13861" s="4"/>
      <c r="E13861" s="2" t="str">
        <f t="shared" si="216"/>
        <v>Null</v>
      </c>
      <c r="F13861" s="4" t="s">
        <v>10</v>
      </c>
    </row>
    <row r="13862" spans="1:6" ht="13.8" x14ac:dyDescent="0.3">
      <c r="A13862" s="3" t="s">
        <v>51</v>
      </c>
      <c r="B13862" s="3" t="s">
        <v>8</v>
      </c>
      <c r="C13862" s="2">
        <v>301703186</v>
      </c>
      <c r="D13862" s="3" t="s">
        <v>27</v>
      </c>
      <c r="E13862" s="2" t="str">
        <f t="shared" si="216"/>
        <v>Null</v>
      </c>
      <c r="F13862" s="3" t="s">
        <v>7</v>
      </c>
    </row>
    <row r="13863" spans="1:6" ht="13.8" x14ac:dyDescent="0.3">
      <c r="A13863" s="4" t="s">
        <v>51</v>
      </c>
      <c r="B13863" s="4" t="s">
        <v>8</v>
      </c>
      <c r="C13863" s="2">
        <v>301521659</v>
      </c>
      <c r="D13863" s="4"/>
      <c r="E13863" s="2" t="str">
        <f t="shared" si="216"/>
        <v>Null</v>
      </c>
      <c r="F13863" s="4" t="s">
        <v>10</v>
      </c>
    </row>
    <row r="13864" spans="1:6" ht="13.8" x14ac:dyDescent="0.3">
      <c r="A13864" s="3" t="s">
        <v>51</v>
      </c>
      <c r="B13864" s="3" t="s">
        <v>8</v>
      </c>
      <c r="C13864" s="2">
        <v>301714795</v>
      </c>
      <c r="D13864" s="3" t="s">
        <v>12</v>
      </c>
      <c r="E13864" s="2">
        <f t="shared" si="216"/>
        <v>3</v>
      </c>
      <c r="F13864" s="3" t="s">
        <v>7</v>
      </c>
    </row>
    <row r="13865" spans="1:6" ht="13.8" x14ac:dyDescent="0.3">
      <c r="A13865" s="4" t="s">
        <v>51</v>
      </c>
      <c r="B13865" s="4" t="s">
        <v>8</v>
      </c>
      <c r="C13865" s="2">
        <v>301733262</v>
      </c>
      <c r="D13865" s="4" t="s">
        <v>25</v>
      </c>
      <c r="E13865" s="2">
        <f t="shared" si="216"/>
        <v>1</v>
      </c>
      <c r="F13865" s="4" t="s">
        <v>7</v>
      </c>
    </row>
    <row r="13866" spans="1:6" ht="13.8" x14ac:dyDescent="0.3">
      <c r="A13866" s="3" t="s">
        <v>51</v>
      </c>
      <c r="B13866" s="3" t="s">
        <v>8</v>
      </c>
      <c r="C13866" s="2">
        <v>301723604</v>
      </c>
      <c r="D13866" s="3" t="s">
        <v>14</v>
      </c>
      <c r="E13866" s="2" t="str">
        <f t="shared" si="216"/>
        <v>Null</v>
      </c>
      <c r="F13866" s="3" t="s">
        <v>15</v>
      </c>
    </row>
    <row r="13867" spans="1:6" ht="13.8" x14ac:dyDescent="0.3">
      <c r="A13867" s="4" t="s">
        <v>51</v>
      </c>
      <c r="B13867" s="4" t="s">
        <v>8</v>
      </c>
      <c r="C13867" s="2">
        <v>301794621</v>
      </c>
      <c r="D13867" s="4" t="s">
        <v>24</v>
      </c>
      <c r="E13867" s="2">
        <f t="shared" si="216"/>
        <v>2.33</v>
      </c>
      <c r="F13867" s="4" t="s">
        <v>7</v>
      </c>
    </row>
    <row r="13868" spans="1:6" ht="13.8" x14ac:dyDescent="0.3">
      <c r="A13868" s="3" t="s">
        <v>51</v>
      </c>
      <c r="B13868" s="3" t="s">
        <v>8</v>
      </c>
      <c r="C13868" s="2">
        <v>301683562</v>
      </c>
      <c r="D13868" s="3" t="s">
        <v>9</v>
      </c>
      <c r="E13868" s="2">
        <f t="shared" si="216"/>
        <v>2</v>
      </c>
      <c r="F13868" s="3" t="s">
        <v>7</v>
      </c>
    </row>
    <row r="13869" spans="1:6" ht="13.8" x14ac:dyDescent="0.3">
      <c r="A13869" s="4" t="s">
        <v>51</v>
      </c>
      <c r="B13869" s="4" t="s">
        <v>8</v>
      </c>
      <c r="C13869" s="2">
        <v>301751414</v>
      </c>
      <c r="D13869" s="4" t="s">
        <v>13</v>
      </c>
      <c r="E13869" s="2">
        <f t="shared" si="216"/>
        <v>4</v>
      </c>
      <c r="F13869" s="4" t="s">
        <v>7</v>
      </c>
    </row>
    <row r="13870" spans="1:6" ht="13.8" x14ac:dyDescent="0.3">
      <c r="A13870" s="3" t="s">
        <v>51</v>
      </c>
      <c r="B13870" s="3" t="s">
        <v>8</v>
      </c>
      <c r="C13870" s="2">
        <v>301751574</v>
      </c>
      <c r="D13870" s="3" t="s">
        <v>17</v>
      </c>
      <c r="E13870" s="2">
        <f t="shared" si="216"/>
        <v>4.33</v>
      </c>
      <c r="F13870" s="3" t="s">
        <v>7</v>
      </c>
    </row>
    <row r="13871" spans="1:6" ht="13.8" x14ac:dyDescent="0.3">
      <c r="A13871" s="4" t="s">
        <v>51</v>
      </c>
      <c r="B13871" s="4" t="s">
        <v>8</v>
      </c>
      <c r="C13871" s="2">
        <v>301715447</v>
      </c>
      <c r="D13871" s="4" t="s">
        <v>13</v>
      </c>
      <c r="E13871" s="2">
        <f t="shared" si="216"/>
        <v>4</v>
      </c>
      <c r="F13871" s="4" t="s">
        <v>7</v>
      </c>
    </row>
    <row r="13872" spans="1:6" ht="13.8" x14ac:dyDescent="0.3">
      <c r="A13872" s="3" t="s">
        <v>51</v>
      </c>
      <c r="B13872" s="3" t="s">
        <v>8</v>
      </c>
      <c r="C13872" s="2">
        <v>301662689</v>
      </c>
      <c r="D13872" s="3" t="s">
        <v>14</v>
      </c>
      <c r="E13872" s="2" t="str">
        <f t="shared" si="216"/>
        <v>Null</v>
      </c>
      <c r="F13872" s="3" t="s">
        <v>15</v>
      </c>
    </row>
    <row r="13873" spans="1:6" ht="13.8" x14ac:dyDescent="0.3">
      <c r="A13873" s="4" t="s">
        <v>51</v>
      </c>
      <c r="B13873" s="4" t="s">
        <v>8</v>
      </c>
      <c r="C13873" s="2">
        <v>301645488</v>
      </c>
      <c r="D13873" s="4" t="s">
        <v>18</v>
      </c>
      <c r="E13873" s="2">
        <f t="shared" si="216"/>
        <v>3.67</v>
      </c>
      <c r="F13873" s="4" t="s">
        <v>7</v>
      </c>
    </row>
    <row r="13874" spans="1:6" ht="13.8" x14ac:dyDescent="0.3">
      <c r="A13874" s="3" t="s">
        <v>51</v>
      </c>
      <c r="B13874" s="3" t="s">
        <v>8</v>
      </c>
      <c r="C13874" s="2">
        <v>301757574</v>
      </c>
      <c r="D13874" s="3" t="s">
        <v>26</v>
      </c>
      <c r="E13874" s="2">
        <f t="shared" si="216"/>
        <v>3.33</v>
      </c>
      <c r="F13874" s="3" t="s">
        <v>7</v>
      </c>
    </row>
    <row r="13875" spans="1:6" ht="13.8" x14ac:dyDescent="0.3">
      <c r="A13875" s="4" t="s">
        <v>51</v>
      </c>
      <c r="B13875" s="4" t="s">
        <v>8</v>
      </c>
      <c r="C13875" s="2">
        <v>301548258</v>
      </c>
      <c r="D13875" s="4" t="s">
        <v>6</v>
      </c>
      <c r="E13875" s="2">
        <f t="shared" si="216"/>
        <v>0</v>
      </c>
      <c r="F13875" s="4" t="s">
        <v>7</v>
      </c>
    </row>
    <row r="13876" spans="1:6" ht="13.8" x14ac:dyDescent="0.3">
      <c r="A13876" s="3" t="s">
        <v>51</v>
      </c>
      <c r="B13876" s="3" t="s">
        <v>8</v>
      </c>
      <c r="C13876" s="2">
        <v>301767853</v>
      </c>
      <c r="D13876" s="3"/>
      <c r="E13876" s="2" t="str">
        <f t="shared" si="216"/>
        <v>Null</v>
      </c>
      <c r="F13876" s="3" t="s">
        <v>10</v>
      </c>
    </row>
    <row r="13877" spans="1:6" ht="13.8" x14ac:dyDescent="0.3">
      <c r="A13877" s="4" t="s">
        <v>51</v>
      </c>
      <c r="B13877" s="4" t="s">
        <v>8</v>
      </c>
      <c r="C13877" s="2">
        <v>301625827</v>
      </c>
      <c r="D13877" s="4" t="s">
        <v>24</v>
      </c>
      <c r="E13877" s="2">
        <f t="shared" si="216"/>
        <v>2.33</v>
      </c>
      <c r="F13877" s="4" t="s">
        <v>7</v>
      </c>
    </row>
    <row r="13878" spans="1:6" ht="13.8" x14ac:dyDescent="0.3">
      <c r="A13878" s="3" t="s">
        <v>51</v>
      </c>
      <c r="B13878" s="3" t="s">
        <v>8</v>
      </c>
      <c r="C13878" s="2">
        <v>301611699</v>
      </c>
      <c r="D13878" s="3" t="s">
        <v>25</v>
      </c>
      <c r="E13878" s="2">
        <f t="shared" si="216"/>
        <v>1</v>
      </c>
      <c r="F13878" s="3" t="s">
        <v>20</v>
      </c>
    </row>
    <row r="13879" spans="1:6" ht="13.8" x14ac:dyDescent="0.3">
      <c r="A13879" s="4" t="s">
        <v>51</v>
      </c>
      <c r="B13879" s="4" t="s">
        <v>8</v>
      </c>
      <c r="C13879" s="2">
        <v>301772081</v>
      </c>
      <c r="D13879" s="4" t="s">
        <v>22</v>
      </c>
      <c r="E13879" s="2">
        <f t="shared" si="216"/>
        <v>2.67</v>
      </c>
      <c r="F13879" s="4" t="s">
        <v>7</v>
      </c>
    </row>
    <row r="13880" spans="1:6" ht="13.8" x14ac:dyDescent="0.3">
      <c r="A13880" s="3" t="s">
        <v>51</v>
      </c>
      <c r="B13880" s="3" t="s">
        <v>8</v>
      </c>
      <c r="C13880" s="2">
        <v>301769445</v>
      </c>
      <c r="D13880" s="3" t="s">
        <v>9</v>
      </c>
      <c r="E13880" s="2">
        <f t="shared" si="216"/>
        <v>2</v>
      </c>
      <c r="F13880" s="3" t="s">
        <v>7</v>
      </c>
    </row>
    <row r="13881" spans="1:6" ht="13.8" x14ac:dyDescent="0.3">
      <c r="A13881" s="4" t="s">
        <v>51</v>
      </c>
      <c r="B13881" s="4" t="s">
        <v>8</v>
      </c>
      <c r="C13881" s="2">
        <v>301792558</v>
      </c>
      <c r="D13881" s="4" t="s">
        <v>9</v>
      </c>
      <c r="E13881" s="2">
        <f t="shared" si="216"/>
        <v>2</v>
      </c>
      <c r="F13881" s="4" t="s">
        <v>7</v>
      </c>
    </row>
    <row r="13882" spans="1:6" ht="13.8" x14ac:dyDescent="0.3">
      <c r="A13882" s="3" t="s">
        <v>51</v>
      </c>
      <c r="B13882" s="3" t="s">
        <v>8</v>
      </c>
      <c r="C13882" s="2">
        <v>301742215</v>
      </c>
      <c r="D13882" s="3" t="s">
        <v>6</v>
      </c>
      <c r="E13882" s="2">
        <f t="shared" si="216"/>
        <v>0</v>
      </c>
      <c r="F13882" s="3" t="s">
        <v>7</v>
      </c>
    </row>
    <row r="13883" spans="1:6" ht="13.8" x14ac:dyDescent="0.3">
      <c r="A13883" s="4" t="s">
        <v>51</v>
      </c>
      <c r="B13883" s="4" t="s">
        <v>8</v>
      </c>
      <c r="C13883" s="2">
        <v>301665910</v>
      </c>
      <c r="D13883" s="4"/>
      <c r="E13883" s="2" t="str">
        <f t="shared" si="216"/>
        <v>Null</v>
      </c>
      <c r="F13883" s="4" t="s">
        <v>10</v>
      </c>
    </row>
    <row r="13884" spans="1:6" ht="13.8" x14ac:dyDescent="0.3">
      <c r="A13884" s="3" t="s">
        <v>51</v>
      </c>
      <c r="B13884" s="3" t="s">
        <v>8</v>
      </c>
      <c r="C13884" s="2">
        <v>301288607</v>
      </c>
      <c r="D13884" s="3" t="s">
        <v>17</v>
      </c>
      <c r="E13884" s="2">
        <f t="shared" si="216"/>
        <v>4.33</v>
      </c>
      <c r="F13884" s="3" t="s">
        <v>7</v>
      </c>
    </row>
    <row r="13885" spans="1:6" ht="13.8" x14ac:dyDescent="0.3">
      <c r="A13885" s="4" t="s">
        <v>51</v>
      </c>
      <c r="B13885" s="4" t="s">
        <v>8</v>
      </c>
      <c r="C13885" s="2">
        <v>301609591</v>
      </c>
      <c r="D13885" s="4" t="s">
        <v>14</v>
      </c>
      <c r="E13885" s="2" t="str">
        <f t="shared" si="216"/>
        <v>Null</v>
      </c>
      <c r="F13885" s="4" t="s">
        <v>15</v>
      </c>
    </row>
    <row r="13886" spans="1:6" ht="13.8" x14ac:dyDescent="0.3">
      <c r="A13886" s="3" t="s">
        <v>51</v>
      </c>
      <c r="B13886" s="3" t="s">
        <v>8</v>
      </c>
      <c r="C13886" s="2">
        <v>301720568</v>
      </c>
      <c r="D13886" s="3" t="s">
        <v>26</v>
      </c>
      <c r="E13886" s="2">
        <f t="shared" si="216"/>
        <v>3.33</v>
      </c>
      <c r="F13886" s="3" t="s">
        <v>7</v>
      </c>
    </row>
    <row r="13887" spans="1:6" ht="13.8" x14ac:dyDescent="0.3">
      <c r="A13887" s="4" t="s">
        <v>51</v>
      </c>
      <c r="B13887" s="4" t="s">
        <v>8</v>
      </c>
      <c r="C13887" s="2">
        <v>301716951</v>
      </c>
      <c r="D13887" s="4" t="s">
        <v>14</v>
      </c>
      <c r="E13887" s="2" t="str">
        <f t="shared" si="216"/>
        <v>Null</v>
      </c>
      <c r="F13887" s="4" t="s">
        <v>15</v>
      </c>
    </row>
    <row r="13888" spans="1:6" ht="13.8" x14ac:dyDescent="0.3">
      <c r="A13888" s="3" t="s">
        <v>51</v>
      </c>
      <c r="B13888" s="3" t="s">
        <v>8</v>
      </c>
      <c r="C13888" s="2">
        <v>301750018</v>
      </c>
      <c r="D13888" s="3" t="s">
        <v>14</v>
      </c>
      <c r="E13888" s="2" t="str">
        <f t="shared" si="216"/>
        <v>Null</v>
      </c>
      <c r="F13888" s="3" t="s">
        <v>15</v>
      </c>
    </row>
    <row r="13889" spans="1:6" ht="13.8" x14ac:dyDescent="0.3">
      <c r="A13889" s="4" t="s">
        <v>51</v>
      </c>
      <c r="B13889" s="4" t="s">
        <v>8</v>
      </c>
      <c r="C13889" s="2">
        <v>301751102</v>
      </c>
      <c r="D13889" s="4" t="s">
        <v>18</v>
      </c>
      <c r="E13889" s="2">
        <f t="shared" si="216"/>
        <v>3.67</v>
      </c>
      <c r="F13889" s="4" t="s">
        <v>7</v>
      </c>
    </row>
    <row r="13890" spans="1:6" ht="13.8" x14ac:dyDescent="0.3">
      <c r="A13890" s="3" t="s">
        <v>51</v>
      </c>
      <c r="B13890" s="3" t="s">
        <v>8</v>
      </c>
      <c r="C13890" s="2">
        <v>301718588</v>
      </c>
      <c r="D13890" s="3"/>
      <c r="E13890" s="2" t="str">
        <f t="shared" si="216"/>
        <v>Null</v>
      </c>
      <c r="F13890" s="3" t="s">
        <v>10</v>
      </c>
    </row>
    <row r="13891" spans="1:6" ht="13.8" x14ac:dyDescent="0.3">
      <c r="A13891" s="4" t="s">
        <v>51</v>
      </c>
      <c r="B13891" s="4" t="s">
        <v>8</v>
      </c>
      <c r="C13891" s="2">
        <v>301757109</v>
      </c>
      <c r="D13891" s="4" t="s">
        <v>25</v>
      </c>
      <c r="E13891" s="2">
        <f t="shared" ref="E13891:E13954" si="217">IF(D13891="A+",4.33,IF(D13891="A",4, IF(D13891="A-",3.67,IF(D13891="B+",3.33,IF(D13891="B",3,IF(D13891="B-",2.67,IF(D13891="C+",2.33,IF(D13891 ="C", 2,IF(D13891="C-",1.67,IF(D13891="D+",1.33,IF(D13891="D",1,IF(D13891="D-",0.67,IF(D13891="F",0,"Null")))))))))))))</f>
        <v>1</v>
      </c>
      <c r="F13891" s="4" t="s">
        <v>7</v>
      </c>
    </row>
    <row r="13892" spans="1:6" ht="13.8" x14ac:dyDescent="0.3">
      <c r="A13892" s="3" t="s">
        <v>51</v>
      </c>
      <c r="B13892" s="3" t="s">
        <v>8</v>
      </c>
      <c r="C13892" s="2">
        <v>301752522</v>
      </c>
      <c r="D13892" s="3" t="s">
        <v>22</v>
      </c>
      <c r="E13892" s="2">
        <f t="shared" si="217"/>
        <v>2.67</v>
      </c>
      <c r="F13892" s="3" t="s">
        <v>7</v>
      </c>
    </row>
    <row r="13893" spans="1:6" ht="13.8" x14ac:dyDescent="0.3">
      <c r="A13893" s="4" t="s">
        <v>51</v>
      </c>
      <c r="B13893" s="4" t="s">
        <v>8</v>
      </c>
      <c r="C13893" s="2">
        <v>301623475</v>
      </c>
      <c r="D13893" s="4" t="s">
        <v>25</v>
      </c>
      <c r="E13893" s="2">
        <f t="shared" si="217"/>
        <v>1</v>
      </c>
      <c r="F13893" s="4" t="s">
        <v>7</v>
      </c>
    </row>
    <row r="13894" spans="1:6" ht="13.8" x14ac:dyDescent="0.3">
      <c r="A13894" s="3" t="s">
        <v>51</v>
      </c>
      <c r="B13894" s="3" t="s">
        <v>8</v>
      </c>
      <c r="C13894" s="2">
        <v>300717776</v>
      </c>
      <c r="D13894" s="3"/>
      <c r="E13894" s="2" t="str">
        <f t="shared" si="217"/>
        <v>Null</v>
      </c>
      <c r="F13894" s="3" t="s">
        <v>10</v>
      </c>
    </row>
    <row r="13895" spans="1:6" ht="13.8" x14ac:dyDescent="0.3">
      <c r="A13895" s="4" t="s">
        <v>51</v>
      </c>
      <c r="B13895" s="4" t="s">
        <v>8</v>
      </c>
      <c r="C13895" s="2">
        <v>301604943</v>
      </c>
      <c r="D13895" s="4" t="s">
        <v>12</v>
      </c>
      <c r="E13895" s="2">
        <f t="shared" si="217"/>
        <v>3</v>
      </c>
      <c r="F13895" s="4" t="s">
        <v>7</v>
      </c>
    </row>
    <row r="13896" spans="1:6" ht="13.8" x14ac:dyDescent="0.3">
      <c r="A13896" s="3" t="s">
        <v>51</v>
      </c>
      <c r="B13896" s="3" t="s">
        <v>8</v>
      </c>
      <c r="C13896" s="2">
        <v>301715432</v>
      </c>
      <c r="D13896" s="3"/>
      <c r="E13896" s="2" t="str">
        <f t="shared" si="217"/>
        <v>Null</v>
      </c>
      <c r="F13896" s="3" t="s">
        <v>10</v>
      </c>
    </row>
    <row r="13897" spans="1:6" ht="13.8" x14ac:dyDescent="0.3">
      <c r="A13897" s="4" t="s">
        <v>51</v>
      </c>
      <c r="B13897" s="4" t="s">
        <v>8</v>
      </c>
      <c r="C13897" s="2">
        <v>301555366</v>
      </c>
      <c r="D13897" s="4" t="s">
        <v>9</v>
      </c>
      <c r="E13897" s="2">
        <f t="shared" si="217"/>
        <v>2</v>
      </c>
      <c r="F13897" s="4" t="s">
        <v>7</v>
      </c>
    </row>
    <row r="13898" spans="1:6" ht="13.8" x14ac:dyDescent="0.3">
      <c r="A13898" s="3" t="s">
        <v>51</v>
      </c>
      <c r="B13898" s="3" t="s">
        <v>8</v>
      </c>
      <c r="C13898" s="2">
        <v>301775557</v>
      </c>
      <c r="D13898" s="3" t="s">
        <v>18</v>
      </c>
      <c r="E13898" s="2">
        <f t="shared" si="217"/>
        <v>3.67</v>
      </c>
      <c r="F13898" s="3" t="s">
        <v>7</v>
      </c>
    </row>
    <row r="13899" spans="1:6" ht="13.8" x14ac:dyDescent="0.3">
      <c r="A13899" s="4" t="s">
        <v>51</v>
      </c>
      <c r="B13899" s="4" t="s">
        <v>8</v>
      </c>
      <c r="C13899" s="2">
        <v>301711323</v>
      </c>
      <c r="D13899" s="4" t="s">
        <v>6</v>
      </c>
      <c r="E13899" s="2">
        <f t="shared" si="217"/>
        <v>0</v>
      </c>
      <c r="F13899" s="4" t="s">
        <v>7</v>
      </c>
    </row>
    <row r="13900" spans="1:6" ht="13.8" x14ac:dyDescent="0.3">
      <c r="A13900" s="3" t="s">
        <v>51</v>
      </c>
      <c r="B13900" s="3" t="s">
        <v>8</v>
      </c>
      <c r="C13900" s="2">
        <v>301780402</v>
      </c>
      <c r="D13900" s="3" t="s">
        <v>31</v>
      </c>
      <c r="E13900" s="2">
        <f t="shared" si="217"/>
        <v>1.67</v>
      </c>
      <c r="F13900" s="3" t="s">
        <v>7</v>
      </c>
    </row>
    <row r="13901" spans="1:6" ht="13.8" x14ac:dyDescent="0.3">
      <c r="A13901" s="4" t="s">
        <v>51</v>
      </c>
      <c r="B13901" s="4" t="s">
        <v>8</v>
      </c>
      <c r="C13901" s="2">
        <v>301723084</v>
      </c>
      <c r="D13901" s="4" t="s">
        <v>9</v>
      </c>
      <c r="E13901" s="2">
        <f t="shared" si="217"/>
        <v>2</v>
      </c>
      <c r="F13901" s="4" t="s">
        <v>7</v>
      </c>
    </row>
    <row r="13902" spans="1:6" ht="13.8" x14ac:dyDescent="0.3">
      <c r="A13902" s="3" t="s">
        <v>51</v>
      </c>
      <c r="B13902" s="3" t="s">
        <v>8</v>
      </c>
      <c r="C13902" s="2">
        <v>301791004</v>
      </c>
      <c r="D13902" s="3"/>
      <c r="E13902" s="2" t="str">
        <f t="shared" si="217"/>
        <v>Null</v>
      </c>
      <c r="F13902" s="3" t="s">
        <v>10</v>
      </c>
    </row>
    <row r="13903" spans="1:6" ht="13.8" x14ac:dyDescent="0.3">
      <c r="A13903" s="4" t="s">
        <v>51</v>
      </c>
      <c r="B13903" s="4" t="s">
        <v>8</v>
      </c>
      <c r="C13903" s="2">
        <v>301751667</v>
      </c>
      <c r="D13903" s="4" t="s">
        <v>9</v>
      </c>
      <c r="E13903" s="2">
        <f t="shared" si="217"/>
        <v>2</v>
      </c>
      <c r="F13903" s="4" t="s">
        <v>7</v>
      </c>
    </row>
    <row r="13904" spans="1:6" ht="13.8" x14ac:dyDescent="0.3">
      <c r="A13904" s="3" t="s">
        <v>51</v>
      </c>
      <c r="B13904" s="3" t="s">
        <v>8</v>
      </c>
      <c r="C13904" s="2">
        <v>301783437</v>
      </c>
      <c r="D13904" s="3"/>
      <c r="E13904" s="2" t="str">
        <f t="shared" si="217"/>
        <v>Null</v>
      </c>
      <c r="F13904" s="3" t="s">
        <v>10</v>
      </c>
    </row>
    <row r="13905" spans="1:6" ht="13.8" x14ac:dyDescent="0.3">
      <c r="A13905" s="4" t="s">
        <v>51</v>
      </c>
      <c r="B13905" s="4" t="s">
        <v>8</v>
      </c>
      <c r="C13905" s="2">
        <v>301783437</v>
      </c>
      <c r="D13905" s="4" t="s">
        <v>14</v>
      </c>
      <c r="E13905" s="2" t="str">
        <f t="shared" si="217"/>
        <v>Null</v>
      </c>
      <c r="F13905" s="4" t="s">
        <v>15</v>
      </c>
    </row>
    <row r="13906" spans="1:6" ht="13.8" x14ac:dyDescent="0.3">
      <c r="A13906" s="3" t="s">
        <v>51</v>
      </c>
      <c r="B13906" s="3" t="s">
        <v>8</v>
      </c>
      <c r="C13906" s="2">
        <v>301714540</v>
      </c>
      <c r="D13906" s="3"/>
      <c r="E13906" s="2" t="str">
        <f t="shared" si="217"/>
        <v>Null</v>
      </c>
      <c r="F13906" s="3" t="s">
        <v>10</v>
      </c>
    </row>
    <row r="13907" spans="1:6" ht="13.8" x14ac:dyDescent="0.3">
      <c r="A13907" s="4" t="s">
        <v>51</v>
      </c>
      <c r="B13907" s="4" t="s">
        <v>8</v>
      </c>
      <c r="C13907" s="2">
        <v>301374999</v>
      </c>
      <c r="D13907" s="4" t="s">
        <v>31</v>
      </c>
      <c r="E13907" s="2">
        <f t="shared" si="217"/>
        <v>1.67</v>
      </c>
      <c r="F13907" s="4" t="s">
        <v>7</v>
      </c>
    </row>
    <row r="13908" spans="1:6" ht="13.8" x14ac:dyDescent="0.3">
      <c r="A13908" s="3" t="s">
        <v>51</v>
      </c>
      <c r="B13908" s="3" t="s">
        <v>8</v>
      </c>
      <c r="C13908" s="2">
        <v>301628091</v>
      </c>
      <c r="D13908" s="3"/>
      <c r="E13908" s="2" t="str">
        <f t="shared" si="217"/>
        <v>Null</v>
      </c>
      <c r="F13908" s="3" t="s">
        <v>10</v>
      </c>
    </row>
    <row r="13909" spans="1:6" ht="13.8" x14ac:dyDescent="0.3">
      <c r="A13909" s="4" t="s">
        <v>51</v>
      </c>
      <c r="B13909" s="4" t="s">
        <v>8</v>
      </c>
      <c r="C13909" s="2">
        <v>301718599</v>
      </c>
      <c r="D13909" s="4" t="s">
        <v>9</v>
      </c>
      <c r="E13909" s="2">
        <f t="shared" si="217"/>
        <v>2</v>
      </c>
      <c r="F13909" s="4" t="s">
        <v>7</v>
      </c>
    </row>
    <row r="13910" spans="1:6" ht="13.8" x14ac:dyDescent="0.3">
      <c r="A13910" s="3" t="s">
        <v>51</v>
      </c>
      <c r="B13910" s="3" t="s">
        <v>8</v>
      </c>
      <c r="C13910" s="2">
        <v>300961064</v>
      </c>
      <c r="D13910" s="3" t="s">
        <v>13</v>
      </c>
      <c r="E13910" s="2">
        <f t="shared" si="217"/>
        <v>4</v>
      </c>
      <c r="F13910" s="3" t="s">
        <v>7</v>
      </c>
    </row>
    <row r="13911" spans="1:6" ht="13.8" x14ac:dyDescent="0.3">
      <c r="A13911" s="4" t="s">
        <v>51</v>
      </c>
      <c r="B13911" s="4" t="s">
        <v>8</v>
      </c>
      <c r="C13911" s="2">
        <v>300394847</v>
      </c>
      <c r="D13911" s="4" t="s">
        <v>26</v>
      </c>
      <c r="E13911" s="2">
        <f t="shared" si="217"/>
        <v>3.33</v>
      </c>
      <c r="F13911" s="4" t="s">
        <v>7</v>
      </c>
    </row>
    <row r="13912" spans="1:6" ht="13.8" x14ac:dyDescent="0.3">
      <c r="A13912" s="3" t="s">
        <v>51</v>
      </c>
      <c r="B13912" s="3" t="s">
        <v>8</v>
      </c>
      <c r="C13912" s="2">
        <v>301730037</v>
      </c>
      <c r="D13912" s="3" t="s">
        <v>9</v>
      </c>
      <c r="E13912" s="2">
        <f t="shared" si="217"/>
        <v>2</v>
      </c>
      <c r="F13912" s="3" t="s">
        <v>7</v>
      </c>
    </row>
    <row r="13913" spans="1:6" ht="13.8" x14ac:dyDescent="0.3">
      <c r="A13913" s="4" t="s">
        <v>51</v>
      </c>
      <c r="B13913" s="4" t="s">
        <v>8</v>
      </c>
      <c r="C13913" s="2">
        <v>300916779</v>
      </c>
      <c r="D13913" s="4" t="s">
        <v>13</v>
      </c>
      <c r="E13913" s="2">
        <f t="shared" si="217"/>
        <v>4</v>
      </c>
      <c r="F13913" s="4" t="s">
        <v>7</v>
      </c>
    </row>
    <row r="13914" spans="1:6" ht="13.8" x14ac:dyDescent="0.3">
      <c r="A13914" s="3" t="s">
        <v>51</v>
      </c>
      <c r="B13914" s="3" t="s">
        <v>8</v>
      </c>
      <c r="C13914" s="2">
        <v>300158046</v>
      </c>
      <c r="D13914" s="3" t="s">
        <v>21</v>
      </c>
      <c r="E13914" s="2" t="str">
        <f t="shared" si="217"/>
        <v>Null</v>
      </c>
      <c r="F13914" s="3" t="s">
        <v>7</v>
      </c>
    </row>
    <row r="13915" spans="1:6" ht="13.8" x14ac:dyDescent="0.3">
      <c r="A13915" s="4" t="s">
        <v>51</v>
      </c>
      <c r="B13915" s="4" t="s">
        <v>8</v>
      </c>
      <c r="C13915" s="2">
        <v>301681481</v>
      </c>
      <c r="D13915" s="4" t="s">
        <v>25</v>
      </c>
      <c r="E13915" s="2">
        <f t="shared" si="217"/>
        <v>1</v>
      </c>
      <c r="F13915" s="4" t="s">
        <v>7</v>
      </c>
    </row>
    <row r="13916" spans="1:6" ht="13.8" x14ac:dyDescent="0.3">
      <c r="A13916" s="3" t="s">
        <v>51</v>
      </c>
      <c r="B13916" s="3" t="s">
        <v>8</v>
      </c>
      <c r="C13916" s="2">
        <v>301767277</v>
      </c>
      <c r="D13916" s="3" t="s">
        <v>24</v>
      </c>
      <c r="E13916" s="2">
        <f t="shared" si="217"/>
        <v>2.33</v>
      </c>
      <c r="F13916" s="3" t="s">
        <v>7</v>
      </c>
    </row>
    <row r="13917" spans="1:6" ht="13.8" x14ac:dyDescent="0.3">
      <c r="A13917" s="4" t="s">
        <v>51</v>
      </c>
      <c r="B13917" s="4" t="s">
        <v>8</v>
      </c>
      <c r="C13917" s="2">
        <v>301802211</v>
      </c>
      <c r="D13917" s="4" t="s">
        <v>18</v>
      </c>
      <c r="E13917" s="2">
        <f t="shared" si="217"/>
        <v>3.67</v>
      </c>
      <c r="F13917" s="4" t="s">
        <v>20</v>
      </c>
    </row>
    <row r="13918" spans="1:6" ht="13.8" x14ac:dyDescent="0.3">
      <c r="A13918" s="3" t="s">
        <v>51</v>
      </c>
      <c r="B13918" s="3" t="s">
        <v>8</v>
      </c>
      <c r="C13918" s="2">
        <v>301671507</v>
      </c>
      <c r="D13918" s="3" t="s">
        <v>14</v>
      </c>
      <c r="E13918" s="2" t="str">
        <f t="shared" si="217"/>
        <v>Null</v>
      </c>
      <c r="F13918" s="3" t="s">
        <v>15</v>
      </c>
    </row>
    <row r="13919" spans="1:6" ht="13.8" x14ac:dyDescent="0.3">
      <c r="A13919" s="4" t="s">
        <v>51</v>
      </c>
      <c r="B13919" s="4" t="s">
        <v>8</v>
      </c>
      <c r="C13919" s="2">
        <v>301695907</v>
      </c>
      <c r="D13919" s="4" t="s">
        <v>6</v>
      </c>
      <c r="E13919" s="2">
        <f t="shared" si="217"/>
        <v>0</v>
      </c>
      <c r="F13919" s="4" t="s">
        <v>7</v>
      </c>
    </row>
    <row r="13920" spans="1:6" ht="13.8" x14ac:dyDescent="0.3">
      <c r="A13920" s="3" t="s">
        <v>51</v>
      </c>
      <c r="B13920" s="3" t="s">
        <v>8</v>
      </c>
      <c r="C13920" s="2">
        <v>301779422</v>
      </c>
      <c r="D13920" s="3" t="s">
        <v>14</v>
      </c>
      <c r="E13920" s="2" t="str">
        <f t="shared" si="217"/>
        <v>Null</v>
      </c>
      <c r="F13920" s="3" t="s">
        <v>15</v>
      </c>
    </row>
    <row r="13921" spans="1:6" ht="13.8" x14ac:dyDescent="0.3">
      <c r="A13921" s="4" t="s">
        <v>51</v>
      </c>
      <c r="B13921" s="4" t="s">
        <v>8</v>
      </c>
      <c r="C13921" s="2">
        <v>301799755</v>
      </c>
      <c r="D13921" s="4"/>
      <c r="E13921" s="2" t="str">
        <f t="shared" si="217"/>
        <v>Null</v>
      </c>
      <c r="F13921" s="4" t="s">
        <v>10</v>
      </c>
    </row>
    <row r="13922" spans="1:6" ht="13.8" x14ac:dyDescent="0.3">
      <c r="A13922" s="3" t="s">
        <v>51</v>
      </c>
      <c r="B13922" s="3" t="s">
        <v>8</v>
      </c>
      <c r="C13922" s="2">
        <v>301737288</v>
      </c>
      <c r="D13922" s="3" t="s">
        <v>12</v>
      </c>
      <c r="E13922" s="2">
        <f t="shared" si="217"/>
        <v>3</v>
      </c>
      <c r="F13922" s="3" t="s">
        <v>7</v>
      </c>
    </row>
    <row r="13923" spans="1:6" ht="13.8" x14ac:dyDescent="0.3">
      <c r="A13923" s="4" t="s">
        <v>51</v>
      </c>
      <c r="B13923" s="4" t="s">
        <v>8</v>
      </c>
      <c r="C13923" s="2">
        <v>301750996</v>
      </c>
      <c r="D13923" s="4" t="s">
        <v>6</v>
      </c>
      <c r="E13923" s="2">
        <f t="shared" si="217"/>
        <v>0</v>
      </c>
      <c r="F13923" s="4" t="s">
        <v>7</v>
      </c>
    </row>
    <row r="13924" spans="1:6" ht="13.8" x14ac:dyDescent="0.3">
      <c r="A13924" s="3" t="s">
        <v>51</v>
      </c>
      <c r="B13924" s="3" t="s">
        <v>8</v>
      </c>
      <c r="C13924" s="2">
        <v>301769401</v>
      </c>
      <c r="D13924" s="3" t="s">
        <v>12</v>
      </c>
      <c r="E13924" s="2">
        <f t="shared" si="217"/>
        <v>3</v>
      </c>
      <c r="F13924" s="3" t="s">
        <v>7</v>
      </c>
    </row>
    <row r="13925" spans="1:6" ht="13.8" x14ac:dyDescent="0.3">
      <c r="A13925" s="4" t="s">
        <v>51</v>
      </c>
      <c r="B13925" s="4" t="s">
        <v>8</v>
      </c>
      <c r="C13925" s="2">
        <v>301655810</v>
      </c>
      <c r="D13925" s="4" t="s">
        <v>22</v>
      </c>
      <c r="E13925" s="2">
        <f t="shared" si="217"/>
        <v>2.67</v>
      </c>
      <c r="F13925" s="4" t="s">
        <v>7</v>
      </c>
    </row>
    <row r="13926" spans="1:6" ht="13.8" x14ac:dyDescent="0.3">
      <c r="A13926" s="3" t="s">
        <v>51</v>
      </c>
      <c r="B13926" s="3" t="s">
        <v>8</v>
      </c>
      <c r="C13926" s="2">
        <v>301656567</v>
      </c>
      <c r="D13926" s="3" t="s">
        <v>13</v>
      </c>
      <c r="E13926" s="2">
        <f t="shared" si="217"/>
        <v>4</v>
      </c>
      <c r="F13926" s="3" t="s">
        <v>7</v>
      </c>
    </row>
    <row r="13927" spans="1:6" ht="13.8" x14ac:dyDescent="0.3">
      <c r="A13927" s="4" t="s">
        <v>51</v>
      </c>
      <c r="B13927" s="4" t="s">
        <v>8</v>
      </c>
      <c r="C13927" s="2">
        <v>301801541</v>
      </c>
      <c r="D13927" s="4" t="s">
        <v>17</v>
      </c>
      <c r="E13927" s="2">
        <f t="shared" si="217"/>
        <v>4.33</v>
      </c>
      <c r="F13927" s="4" t="s">
        <v>20</v>
      </c>
    </row>
    <row r="13928" spans="1:6" ht="13.8" x14ac:dyDescent="0.3">
      <c r="A13928" s="3" t="s">
        <v>51</v>
      </c>
      <c r="B13928" s="3" t="s">
        <v>8</v>
      </c>
      <c r="C13928" s="2">
        <v>301709545</v>
      </c>
      <c r="D13928" s="3" t="s">
        <v>22</v>
      </c>
      <c r="E13928" s="2">
        <f t="shared" si="217"/>
        <v>2.67</v>
      </c>
      <c r="F13928" s="3" t="s">
        <v>7</v>
      </c>
    </row>
    <row r="13929" spans="1:6" ht="13.8" x14ac:dyDescent="0.3">
      <c r="A13929" s="4" t="s">
        <v>51</v>
      </c>
      <c r="B13929" s="4" t="s">
        <v>8</v>
      </c>
      <c r="C13929" s="2">
        <v>300307421</v>
      </c>
      <c r="D13929" s="4" t="s">
        <v>14</v>
      </c>
      <c r="E13929" s="2" t="str">
        <f t="shared" si="217"/>
        <v>Null</v>
      </c>
      <c r="F13929" s="4" t="s">
        <v>15</v>
      </c>
    </row>
    <row r="13930" spans="1:6" ht="13.8" x14ac:dyDescent="0.3">
      <c r="A13930" s="3" t="s">
        <v>51</v>
      </c>
      <c r="B13930" s="3" t="s">
        <v>8</v>
      </c>
      <c r="C13930" s="2">
        <v>301626205</v>
      </c>
      <c r="D13930" s="3" t="s">
        <v>14</v>
      </c>
      <c r="E13930" s="2" t="str">
        <f t="shared" si="217"/>
        <v>Null</v>
      </c>
      <c r="F13930" s="3" t="s">
        <v>23</v>
      </c>
    </row>
    <row r="13931" spans="1:6" ht="13.8" x14ac:dyDescent="0.3">
      <c r="A13931" s="4" t="s">
        <v>51</v>
      </c>
      <c r="B13931" s="4" t="s">
        <v>8</v>
      </c>
      <c r="C13931" s="2">
        <v>301723796</v>
      </c>
      <c r="D13931" s="4" t="s">
        <v>12</v>
      </c>
      <c r="E13931" s="2">
        <f t="shared" si="217"/>
        <v>3</v>
      </c>
      <c r="F13931" s="4" t="s">
        <v>7</v>
      </c>
    </row>
    <row r="13932" spans="1:6" ht="13.8" x14ac:dyDescent="0.3">
      <c r="A13932" s="3" t="s">
        <v>51</v>
      </c>
      <c r="B13932" s="3" t="s">
        <v>8</v>
      </c>
      <c r="C13932" s="2">
        <v>301772568</v>
      </c>
      <c r="D13932" s="3" t="s">
        <v>14</v>
      </c>
      <c r="E13932" s="2" t="str">
        <f t="shared" si="217"/>
        <v>Null</v>
      </c>
      <c r="F13932" s="3" t="s">
        <v>15</v>
      </c>
    </row>
    <row r="13933" spans="1:6" ht="13.8" x14ac:dyDescent="0.3">
      <c r="A13933" s="4" t="s">
        <v>51</v>
      </c>
      <c r="B13933" s="4" t="s">
        <v>8</v>
      </c>
      <c r="C13933" s="2">
        <v>301812155</v>
      </c>
      <c r="D13933" s="4" t="s">
        <v>14</v>
      </c>
      <c r="E13933" s="2" t="str">
        <f t="shared" si="217"/>
        <v>Null</v>
      </c>
      <c r="F13933" s="4" t="s">
        <v>15</v>
      </c>
    </row>
    <row r="13934" spans="1:6" ht="13.8" x14ac:dyDescent="0.3">
      <c r="A13934" s="3" t="s">
        <v>51</v>
      </c>
      <c r="B13934" s="3" t="s">
        <v>8</v>
      </c>
      <c r="C13934" s="2">
        <v>301724180</v>
      </c>
      <c r="D13934" s="3" t="s">
        <v>24</v>
      </c>
      <c r="E13934" s="2">
        <f t="shared" si="217"/>
        <v>2.33</v>
      </c>
      <c r="F13934" s="3" t="s">
        <v>7</v>
      </c>
    </row>
    <row r="13935" spans="1:6" ht="13.8" x14ac:dyDescent="0.3">
      <c r="A13935" s="4" t="s">
        <v>51</v>
      </c>
      <c r="B13935" s="4" t="s">
        <v>8</v>
      </c>
      <c r="C13935" s="2">
        <v>301723229</v>
      </c>
      <c r="D13935" s="4" t="s">
        <v>13</v>
      </c>
      <c r="E13935" s="2">
        <f t="shared" si="217"/>
        <v>4</v>
      </c>
      <c r="F13935" s="4" t="s">
        <v>7</v>
      </c>
    </row>
    <row r="13936" spans="1:6" ht="13.8" x14ac:dyDescent="0.3">
      <c r="A13936" s="3" t="s">
        <v>51</v>
      </c>
      <c r="B13936" s="3" t="s">
        <v>8</v>
      </c>
      <c r="C13936" s="2">
        <v>301561308</v>
      </c>
      <c r="D13936" s="3" t="s">
        <v>13</v>
      </c>
      <c r="E13936" s="2">
        <f t="shared" si="217"/>
        <v>4</v>
      </c>
      <c r="F13936" s="3" t="s">
        <v>7</v>
      </c>
    </row>
    <row r="13937" spans="1:6" ht="13.8" x14ac:dyDescent="0.3">
      <c r="A13937" s="4" t="s">
        <v>51</v>
      </c>
      <c r="B13937" s="4" t="s">
        <v>8</v>
      </c>
      <c r="C13937" s="2">
        <v>301758199</v>
      </c>
      <c r="D13937" s="4" t="s">
        <v>6</v>
      </c>
      <c r="E13937" s="2">
        <f t="shared" si="217"/>
        <v>0</v>
      </c>
      <c r="F13937" s="4" t="s">
        <v>7</v>
      </c>
    </row>
    <row r="13938" spans="1:6" ht="13.8" x14ac:dyDescent="0.3">
      <c r="A13938" s="3" t="s">
        <v>51</v>
      </c>
      <c r="B13938" s="3" t="s">
        <v>8</v>
      </c>
      <c r="C13938" s="2">
        <v>300380644</v>
      </c>
      <c r="D13938" s="3" t="s">
        <v>12</v>
      </c>
      <c r="E13938" s="2">
        <f t="shared" si="217"/>
        <v>3</v>
      </c>
      <c r="F13938" s="3" t="s">
        <v>7</v>
      </c>
    </row>
    <row r="13939" spans="1:6" ht="13.8" x14ac:dyDescent="0.3">
      <c r="A13939" s="4" t="s">
        <v>51</v>
      </c>
      <c r="B13939" s="4" t="s">
        <v>8</v>
      </c>
      <c r="C13939" s="2">
        <v>300894750</v>
      </c>
      <c r="D13939" s="4"/>
      <c r="E13939" s="2" t="str">
        <f t="shared" si="217"/>
        <v>Null</v>
      </c>
      <c r="F13939" s="4" t="s">
        <v>10</v>
      </c>
    </row>
    <row r="13940" spans="1:6" ht="13.8" x14ac:dyDescent="0.3">
      <c r="A13940" s="3" t="s">
        <v>51</v>
      </c>
      <c r="B13940" s="3" t="s">
        <v>8</v>
      </c>
      <c r="C13940" s="2">
        <v>301219014</v>
      </c>
      <c r="D13940" s="3" t="s">
        <v>17</v>
      </c>
      <c r="E13940" s="2">
        <f t="shared" si="217"/>
        <v>4.33</v>
      </c>
      <c r="F13940" s="3" t="s">
        <v>7</v>
      </c>
    </row>
    <row r="13941" spans="1:6" ht="13.8" x14ac:dyDescent="0.3">
      <c r="A13941" s="4" t="s">
        <v>51</v>
      </c>
      <c r="B13941" s="4" t="s">
        <v>8</v>
      </c>
      <c r="C13941" s="2">
        <v>301728092</v>
      </c>
      <c r="D13941" s="4" t="s">
        <v>25</v>
      </c>
      <c r="E13941" s="2">
        <f t="shared" si="217"/>
        <v>1</v>
      </c>
      <c r="F13941" s="4" t="s">
        <v>7</v>
      </c>
    </row>
    <row r="13942" spans="1:6" ht="13.8" x14ac:dyDescent="0.3">
      <c r="A13942" s="3" t="s">
        <v>51</v>
      </c>
      <c r="B13942" s="3" t="s">
        <v>8</v>
      </c>
      <c r="C13942" s="2">
        <v>301732629</v>
      </c>
      <c r="D13942" s="3" t="s">
        <v>12</v>
      </c>
      <c r="E13942" s="2">
        <f t="shared" si="217"/>
        <v>3</v>
      </c>
      <c r="F13942" s="3" t="s">
        <v>7</v>
      </c>
    </row>
    <row r="13943" spans="1:6" ht="13.8" x14ac:dyDescent="0.3">
      <c r="A13943" s="4" t="s">
        <v>51</v>
      </c>
      <c r="B13943" s="4" t="s">
        <v>8</v>
      </c>
      <c r="C13943" s="2">
        <v>301750560</v>
      </c>
      <c r="D13943" s="4" t="s">
        <v>13</v>
      </c>
      <c r="E13943" s="2">
        <f t="shared" si="217"/>
        <v>4</v>
      </c>
      <c r="F13943" s="4" t="s">
        <v>7</v>
      </c>
    </row>
    <row r="13944" spans="1:6" ht="13.8" x14ac:dyDescent="0.3">
      <c r="A13944" s="3" t="s">
        <v>51</v>
      </c>
      <c r="B13944" s="3" t="s">
        <v>8</v>
      </c>
      <c r="C13944" s="2">
        <v>301756269</v>
      </c>
      <c r="D13944" s="3"/>
      <c r="E13944" s="2" t="str">
        <f t="shared" si="217"/>
        <v>Null</v>
      </c>
      <c r="F13944" s="3" t="s">
        <v>10</v>
      </c>
    </row>
    <row r="13945" spans="1:6" ht="13.8" x14ac:dyDescent="0.3">
      <c r="A13945" s="4" t="s">
        <v>51</v>
      </c>
      <c r="B13945" s="4" t="s">
        <v>8</v>
      </c>
      <c r="C13945" s="2">
        <v>301750179</v>
      </c>
      <c r="D13945" s="4" t="s">
        <v>14</v>
      </c>
      <c r="E13945" s="2" t="str">
        <f t="shared" si="217"/>
        <v>Null</v>
      </c>
      <c r="F13945" s="4" t="s">
        <v>23</v>
      </c>
    </row>
    <row r="13946" spans="1:6" ht="13.8" x14ac:dyDescent="0.3">
      <c r="A13946" s="3" t="s">
        <v>51</v>
      </c>
      <c r="B13946" s="3" t="s">
        <v>8</v>
      </c>
      <c r="C13946" s="2">
        <v>301790276</v>
      </c>
      <c r="D13946" s="3" t="s">
        <v>17</v>
      </c>
      <c r="E13946" s="2">
        <f t="shared" si="217"/>
        <v>4.33</v>
      </c>
      <c r="F13946" s="3" t="s">
        <v>20</v>
      </c>
    </row>
    <row r="13947" spans="1:6" ht="13.8" x14ac:dyDescent="0.3">
      <c r="A13947" s="4" t="s">
        <v>51</v>
      </c>
      <c r="B13947" s="4" t="s">
        <v>8</v>
      </c>
      <c r="C13947" s="2">
        <v>301693796</v>
      </c>
      <c r="D13947" s="4" t="s">
        <v>12</v>
      </c>
      <c r="E13947" s="2">
        <f t="shared" si="217"/>
        <v>3</v>
      </c>
      <c r="F13947" s="4" t="s">
        <v>7</v>
      </c>
    </row>
    <row r="13948" spans="1:6" ht="13.8" x14ac:dyDescent="0.3">
      <c r="A13948" s="3" t="s">
        <v>51</v>
      </c>
      <c r="B13948" s="3" t="s">
        <v>8</v>
      </c>
      <c r="C13948" s="2">
        <v>301710927</v>
      </c>
      <c r="D13948" s="3" t="s">
        <v>9</v>
      </c>
      <c r="E13948" s="2">
        <f t="shared" si="217"/>
        <v>2</v>
      </c>
      <c r="F13948" s="3" t="s">
        <v>7</v>
      </c>
    </row>
    <row r="13949" spans="1:6" ht="13.8" x14ac:dyDescent="0.3">
      <c r="A13949" s="4" t="s">
        <v>51</v>
      </c>
      <c r="B13949" s="4" t="s">
        <v>8</v>
      </c>
      <c r="C13949" s="2">
        <v>301714710</v>
      </c>
      <c r="D13949" s="4" t="s">
        <v>9</v>
      </c>
      <c r="E13949" s="2">
        <f t="shared" si="217"/>
        <v>2</v>
      </c>
      <c r="F13949" s="4" t="s">
        <v>7</v>
      </c>
    </row>
    <row r="13950" spans="1:6" ht="13.8" x14ac:dyDescent="0.3">
      <c r="A13950" s="3" t="s">
        <v>51</v>
      </c>
      <c r="B13950" s="3" t="s">
        <v>8</v>
      </c>
      <c r="C13950" s="2">
        <v>301749788</v>
      </c>
      <c r="D13950" s="3" t="s">
        <v>13</v>
      </c>
      <c r="E13950" s="2">
        <f t="shared" si="217"/>
        <v>4</v>
      </c>
      <c r="F13950" s="3" t="s">
        <v>7</v>
      </c>
    </row>
    <row r="13951" spans="1:6" ht="13.8" x14ac:dyDescent="0.3">
      <c r="A13951" s="4" t="s">
        <v>51</v>
      </c>
      <c r="B13951" s="4" t="s">
        <v>8</v>
      </c>
      <c r="C13951" s="2">
        <v>301749984</v>
      </c>
      <c r="D13951" s="4" t="s">
        <v>13</v>
      </c>
      <c r="E13951" s="2">
        <f t="shared" si="217"/>
        <v>4</v>
      </c>
      <c r="F13951" s="4" t="s">
        <v>7</v>
      </c>
    </row>
    <row r="13952" spans="1:6" ht="13.8" x14ac:dyDescent="0.3">
      <c r="A13952" s="3" t="s">
        <v>51</v>
      </c>
      <c r="B13952" s="3" t="s">
        <v>8</v>
      </c>
      <c r="C13952" s="2">
        <v>301751879</v>
      </c>
      <c r="D13952" s="3" t="s">
        <v>13</v>
      </c>
      <c r="E13952" s="2">
        <f t="shared" si="217"/>
        <v>4</v>
      </c>
      <c r="F13952" s="3" t="s">
        <v>20</v>
      </c>
    </row>
    <row r="13953" spans="1:6" ht="13.8" x14ac:dyDescent="0.3">
      <c r="A13953" s="4" t="s">
        <v>51</v>
      </c>
      <c r="B13953" s="4" t="s">
        <v>8</v>
      </c>
      <c r="C13953" s="2">
        <v>301765817</v>
      </c>
      <c r="D13953" s="4" t="s">
        <v>17</v>
      </c>
      <c r="E13953" s="2">
        <f t="shared" si="217"/>
        <v>4.33</v>
      </c>
      <c r="F13953" s="4" t="s">
        <v>7</v>
      </c>
    </row>
    <row r="13954" spans="1:6" ht="13.8" x14ac:dyDescent="0.3">
      <c r="A13954" s="3" t="s">
        <v>51</v>
      </c>
      <c r="B13954" s="3" t="s">
        <v>8</v>
      </c>
      <c r="C13954" s="2">
        <v>301790723</v>
      </c>
      <c r="D13954" s="3"/>
      <c r="E13954" s="2" t="str">
        <f t="shared" si="217"/>
        <v>Null</v>
      </c>
      <c r="F13954" s="3" t="s">
        <v>10</v>
      </c>
    </row>
    <row r="13955" spans="1:6" ht="13.8" x14ac:dyDescent="0.3">
      <c r="A13955" s="4" t="s">
        <v>51</v>
      </c>
      <c r="B13955" s="4" t="s">
        <v>8</v>
      </c>
      <c r="C13955" s="2">
        <v>301811681</v>
      </c>
      <c r="D13955" s="4" t="s">
        <v>25</v>
      </c>
      <c r="E13955" s="2">
        <f t="shared" ref="E13955:E14018" si="218">IF(D13955="A+",4.33,IF(D13955="A",4, IF(D13955="A-",3.67,IF(D13955="B+",3.33,IF(D13955="B",3,IF(D13955="B-",2.67,IF(D13955="C+",2.33,IF(D13955 ="C", 2,IF(D13955="C-",1.67,IF(D13955="D+",1.33,IF(D13955="D",1,IF(D13955="D-",0.67,IF(D13955="F",0,"Null")))))))))))))</f>
        <v>1</v>
      </c>
      <c r="F13955" s="4" t="s">
        <v>20</v>
      </c>
    </row>
    <row r="13956" spans="1:6" ht="13.8" x14ac:dyDescent="0.3">
      <c r="A13956" s="3" t="s">
        <v>51</v>
      </c>
      <c r="B13956" s="3" t="s">
        <v>8</v>
      </c>
      <c r="C13956" s="2">
        <v>301756285</v>
      </c>
      <c r="D13956" s="3" t="s">
        <v>14</v>
      </c>
      <c r="E13956" s="2" t="str">
        <f t="shared" si="218"/>
        <v>Null</v>
      </c>
      <c r="F13956" s="3" t="s">
        <v>23</v>
      </c>
    </row>
    <row r="13957" spans="1:6" ht="13.8" x14ac:dyDescent="0.3">
      <c r="A13957" s="4" t="s">
        <v>51</v>
      </c>
      <c r="B13957" s="4" t="s">
        <v>8</v>
      </c>
      <c r="C13957" s="2">
        <v>301723475</v>
      </c>
      <c r="D13957" s="4" t="s">
        <v>24</v>
      </c>
      <c r="E13957" s="2">
        <f t="shared" si="218"/>
        <v>2.33</v>
      </c>
      <c r="F13957" s="4" t="s">
        <v>7</v>
      </c>
    </row>
    <row r="13958" spans="1:6" ht="13.8" x14ac:dyDescent="0.3">
      <c r="A13958" s="3" t="s">
        <v>51</v>
      </c>
      <c r="B13958" s="3" t="s">
        <v>8</v>
      </c>
      <c r="C13958" s="2">
        <v>301732500</v>
      </c>
      <c r="D13958" s="3" t="s">
        <v>19</v>
      </c>
      <c r="E13958" s="2">
        <f t="shared" si="218"/>
        <v>1.33</v>
      </c>
      <c r="F13958" s="3" t="s">
        <v>7</v>
      </c>
    </row>
    <row r="13959" spans="1:6" ht="13.8" x14ac:dyDescent="0.3">
      <c r="A13959" s="4" t="s">
        <v>51</v>
      </c>
      <c r="B13959" s="4" t="s">
        <v>8</v>
      </c>
      <c r="C13959" s="2">
        <v>301751428</v>
      </c>
      <c r="D13959" s="4" t="s">
        <v>31</v>
      </c>
      <c r="E13959" s="2">
        <f t="shared" si="218"/>
        <v>1.67</v>
      </c>
      <c r="F13959" s="4" t="s">
        <v>7</v>
      </c>
    </row>
    <row r="13960" spans="1:6" ht="13.8" x14ac:dyDescent="0.3">
      <c r="A13960" s="3" t="s">
        <v>51</v>
      </c>
      <c r="B13960" s="3" t="s">
        <v>8</v>
      </c>
      <c r="C13960" s="2">
        <v>301378081</v>
      </c>
      <c r="D13960" s="3"/>
      <c r="E13960" s="2" t="str">
        <f t="shared" si="218"/>
        <v>Null</v>
      </c>
      <c r="F13960" s="3" t="s">
        <v>10</v>
      </c>
    </row>
    <row r="13961" spans="1:6" ht="13.8" x14ac:dyDescent="0.3">
      <c r="A13961" s="4" t="s">
        <v>51</v>
      </c>
      <c r="B13961" s="4" t="s">
        <v>8</v>
      </c>
      <c r="C13961" s="2">
        <v>301771895</v>
      </c>
      <c r="D13961" s="4" t="s">
        <v>14</v>
      </c>
      <c r="E13961" s="2" t="str">
        <f t="shared" si="218"/>
        <v>Null</v>
      </c>
      <c r="F13961" s="4" t="s">
        <v>15</v>
      </c>
    </row>
    <row r="13962" spans="1:6" ht="13.8" x14ac:dyDescent="0.3">
      <c r="A13962" s="3" t="s">
        <v>51</v>
      </c>
      <c r="B13962" s="3" t="s">
        <v>8</v>
      </c>
      <c r="C13962" s="2">
        <v>301757775</v>
      </c>
      <c r="D13962" s="3" t="s">
        <v>12</v>
      </c>
      <c r="E13962" s="2">
        <f t="shared" si="218"/>
        <v>3</v>
      </c>
      <c r="F13962" s="3" t="s">
        <v>7</v>
      </c>
    </row>
    <row r="13963" spans="1:6" ht="13.8" x14ac:dyDescent="0.3">
      <c r="A13963" s="4" t="s">
        <v>51</v>
      </c>
      <c r="B13963" s="4" t="s">
        <v>8</v>
      </c>
      <c r="C13963" s="2">
        <v>301379594</v>
      </c>
      <c r="D13963" s="4" t="s">
        <v>25</v>
      </c>
      <c r="E13963" s="2">
        <f t="shared" si="218"/>
        <v>1</v>
      </c>
      <c r="F13963" s="4" t="s">
        <v>20</v>
      </c>
    </row>
    <row r="13964" spans="1:6" ht="13.8" x14ac:dyDescent="0.3">
      <c r="A13964" s="3" t="s">
        <v>51</v>
      </c>
      <c r="B13964" s="3" t="s">
        <v>8</v>
      </c>
      <c r="C13964" s="2">
        <v>301756358</v>
      </c>
      <c r="D13964" s="3" t="s">
        <v>9</v>
      </c>
      <c r="E13964" s="2">
        <f t="shared" si="218"/>
        <v>2</v>
      </c>
      <c r="F13964" s="3" t="s">
        <v>7</v>
      </c>
    </row>
    <row r="13965" spans="1:6" ht="13.8" x14ac:dyDescent="0.3">
      <c r="A13965" s="4" t="s">
        <v>51</v>
      </c>
      <c r="B13965" s="4" t="s">
        <v>8</v>
      </c>
      <c r="C13965" s="2">
        <v>301752641</v>
      </c>
      <c r="D13965" s="4" t="s">
        <v>14</v>
      </c>
      <c r="E13965" s="2" t="str">
        <f t="shared" si="218"/>
        <v>Null</v>
      </c>
      <c r="F13965" s="4" t="s">
        <v>15</v>
      </c>
    </row>
    <row r="13966" spans="1:6" ht="13.8" x14ac:dyDescent="0.3">
      <c r="A13966" s="3" t="s">
        <v>51</v>
      </c>
      <c r="B13966" s="3" t="s">
        <v>8</v>
      </c>
      <c r="C13966" s="2">
        <v>301377795</v>
      </c>
      <c r="D13966" s="3"/>
      <c r="E13966" s="2" t="str">
        <f t="shared" si="218"/>
        <v>Null</v>
      </c>
      <c r="F13966" s="3" t="s">
        <v>10</v>
      </c>
    </row>
    <row r="13967" spans="1:6" ht="13.8" x14ac:dyDescent="0.3">
      <c r="A13967" s="4" t="s">
        <v>51</v>
      </c>
      <c r="B13967" s="4" t="s">
        <v>8</v>
      </c>
      <c r="C13967" s="2">
        <v>301723207</v>
      </c>
      <c r="D13967" s="4"/>
      <c r="E13967" s="2" t="str">
        <f t="shared" si="218"/>
        <v>Null</v>
      </c>
      <c r="F13967" s="4" t="s">
        <v>10</v>
      </c>
    </row>
    <row r="13968" spans="1:6" ht="13.8" x14ac:dyDescent="0.3">
      <c r="A13968" s="3" t="s">
        <v>51</v>
      </c>
      <c r="B13968" s="3" t="s">
        <v>8</v>
      </c>
      <c r="C13968" s="2">
        <v>301758348</v>
      </c>
      <c r="D13968" s="3" t="s">
        <v>14</v>
      </c>
      <c r="E13968" s="2" t="str">
        <f t="shared" si="218"/>
        <v>Null</v>
      </c>
      <c r="F13968" s="3" t="s">
        <v>15</v>
      </c>
    </row>
    <row r="13969" spans="1:6" ht="13.8" x14ac:dyDescent="0.3">
      <c r="A13969" s="4" t="s">
        <v>51</v>
      </c>
      <c r="B13969" s="4" t="s">
        <v>8</v>
      </c>
      <c r="C13969" s="2">
        <v>301149530</v>
      </c>
      <c r="D13969" s="4"/>
      <c r="E13969" s="2" t="str">
        <f t="shared" si="218"/>
        <v>Null</v>
      </c>
      <c r="F13969" s="4" t="s">
        <v>10</v>
      </c>
    </row>
    <row r="13970" spans="1:6" ht="13.8" x14ac:dyDescent="0.3">
      <c r="A13970" s="3" t="s">
        <v>51</v>
      </c>
      <c r="B13970" s="3" t="s">
        <v>8</v>
      </c>
      <c r="C13970" s="2">
        <v>301610881</v>
      </c>
      <c r="D13970" s="3" t="s">
        <v>26</v>
      </c>
      <c r="E13970" s="2">
        <f t="shared" si="218"/>
        <v>3.33</v>
      </c>
      <c r="F13970" s="3" t="s">
        <v>7</v>
      </c>
    </row>
    <row r="13971" spans="1:6" ht="13.8" x14ac:dyDescent="0.3">
      <c r="A13971" s="4" t="s">
        <v>51</v>
      </c>
      <c r="B13971" s="4" t="s">
        <v>8</v>
      </c>
      <c r="C13971" s="2">
        <v>301716290</v>
      </c>
      <c r="D13971" s="4" t="s">
        <v>12</v>
      </c>
      <c r="E13971" s="2">
        <f t="shared" si="218"/>
        <v>3</v>
      </c>
      <c r="F13971" s="4" t="s">
        <v>7</v>
      </c>
    </row>
    <row r="13972" spans="1:6" ht="13.8" x14ac:dyDescent="0.3">
      <c r="A13972" s="3" t="s">
        <v>51</v>
      </c>
      <c r="B13972" s="3" t="s">
        <v>8</v>
      </c>
      <c r="C13972" s="2">
        <v>301805204</v>
      </c>
      <c r="D13972" s="3" t="s">
        <v>26</v>
      </c>
      <c r="E13972" s="2">
        <f t="shared" si="218"/>
        <v>3.33</v>
      </c>
      <c r="F13972" s="3" t="s">
        <v>20</v>
      </c>
    </row>
    <row r="13973" spans="1:6" ht="13.8" x14ac:dyDescent="0.3">
      <c r="A13973" s="4" t="s">
        <v>51</v>
      </c>
      <c r="B13973" s="4" t="s">
        <v>8</v>
      </c>
      <c r="C13973" s="2">
        <v>301722646</v>
      </c>
      <c r="D13973" s="4" t="s">
        <v>18</v>
      </c>
      <c r="E13973" s="2">
        <f t="shared" si="218"/>
        <v>3.67</v>
      </c>
      <c r="F13973" s="4" t="s">
        <v>7</v>
      </c>
    </row>
    <row r="13974" spans="1:6" ht="13.8" x14ac:dyDescent="0.3">
      <c r="A13974" s="3" t="s">
        <v>51</v>
      </c>
      <c r="B13974" s="3" t="s">
        <v>8</v>
      </c>
      <c r="C13974" s="2">
        <v>301765906</v>
      </c>
      <c r="D13974" s="3" t="s">
        <v>9</v>
      </c>
      <c r="E13974" s="2">
        <f t="shared" si="218"/>
        <v>2</v>
      </c>
      <c r="F13974" s="3" t="s">
        <v>7</v>
      </c>
    </row>
    <row r="13975" spans="1:6" ht="13.8" x14ac:dyDescent="0.3">
      <c r="A13975" s="4" t="s">
        <v>51</v>
      </c>
      <c r="B13975" s="4" t="s">
        <v>8</v>
      </c>
      <c r="C13975" s="2">
        <v>301750877</v>
      </c>
      <c r="D13975" s="4" t="s">
        <v>18</v>
      </c>
      <c r="E13975" s="2">
        <f t="shared" si="218"/>
        <v>3.67</v>
      </c>
      <c r="F13975" s="4" t="s">
        <v>7</v>
      </c>
    </row>
    <row r="13976" spans="1:6" ht="13.8" x14ac:dyDescent="0.3">
      <c r="A13976" s="3" t="s">
        <v>51</v>
      </c>
      <c r="B13976" s="3" t="s">
        <v>8</v>
      </c>
      <c r="C13976" s="2">
        <v>301744778</v>
      </c>
      <c r="D13976" s="3"/>
      <c r="E13976" s="2" t="str">
        <f t="shared" si="218"/>
        <v>Null</v>
      </c>
      <c r="F13976" s="3" t="s">
        <v>10</v>
      </c>
    </row>
    <row r="13977" spans="1:6" ht="13.8" x14ac:dyDescent="0.3">
      <c r="A13977" s="4" t="s">
        <v>51</v>
      </c>
      <c r="B13977" s="4" t="s">
        <v>8</v>
      </c>
      <c r="C13977" s="2">
        <v>301782977</v>
      </c>
      <c r="D13977" s="4"/>
      <c r="E13977" s="2" t="str">
        <f t="shared" si="218"/>
        <v>Null</v>
      </c>
      <c r="F13977" s="4" t="s">
        <v>10</v>
      </c>
    </row>
    <row r="13978" spans="1:6" ht="13.8" x14ac:dyDescent="0.3">
      <c r="A13978" s="3" t="s">
        <v>51</v>
      </c>
      <c r="B13978" s="3" t="s">
        <v>8</v>
      </c>
      <c r="C13978" s="2">
        <v>301782977</v>
      </c>
      <c r="D13978" s="3"/>
      <c r="E13978" s="2" t="str">
        <f t="shared" si="218"/>
        <v>Null</v>
      </c>
      <c r="F13978" s="3" t="s">
        <v>10</v>
      </c>
    </row>
    <row r="13979" spans="1:6" ht="13.8" x14ac:dyDescent="0.3">
      <c r="A13979" s="4" t="s">
        <v>51</v>
      </c>
      <c r="B13979" s="4" t="s">
        <v>8</v>
      </c>
      <c r="C13979" s="2">
        <v>301664035</v>
      </c>
      <c r="D13979" s="4" t="s">
        <v>14</v>
      </c>
      <c r="E13979" s="2" t="str">
        <f t="shared" si="218"/>
        <v>Null</v>
      </c>
      <c r="F13979" s="4" t="s">
        <v>15</v>
      </c>
    </row>
    <row r="13980" spans="1:6" ht="13.8" x14ac:dyDescent="0.3">
      <c r="A13980" s="3" t="s">
        <v>51</v>
      </c>
      <c r="B13980" s="3" t="s">
        <v>8</v>
      </c>
      <c r="C13980" s="2">
        <v>301536764</v>
      </c>
      <c r="D13980" s="3" t="s">
        <v>6</v>
      </c>
      <c r="E13980" s="2">
        <f t="shared" si="218"/>
        <v>0</v>
      </c>
      <c r="F13980" s="3" t="s">
        <v>7</v>
      </c>
    </row>
    <row r="13981" spans="1:6" ht="13.8" x14ac:dyDescent="0.3">
      <c r="A13981" s="4" t="s">
        <v>51</v>
      </c>
      <c r="B13981" s="4" t="s">
        <v>8</v>
      </c>
      <c r="C13981" s="2">
        <v>301682513</v>
      </c>
      <c r="D13981" s="4" t="s">
        <v>14</v>
      </c>
      <c r="E13981" s="2" t="str">
        <f t="shared" si="218"/>
        <v>Null</v>
      </c>
      <c r="F13981" s="4" t="s">
        <v>15</v>
      </c>
    </row>
    <row r="13982" spans="1:6" ht="13.8" x14ac:dyDescent="0.3">
      <c r="A13982" s="3" t="s">
        <v>51</v>
      </c>
      <c r="B13982" s="3" t="s">
        <v>8</v>
      </c>
      <c r="C13982" s="2">
        <v>301744202</v>
      </c>
      <c r="D13982" s="3" t="s">
        <v>26</v>
      </c>
      <c r="E13982" s="2">
        <f t="shared" si="218"/>
        <v>3.33</v>
      </c>
      <c r="F13982" s="3" t="s">
        <v>7</v>
      </c>
    </row>
    <row r="13983" spans="1:6" ht="13.8" x14ac:dyDescent="0.3">
      <c r="A13983" s="4" t="s">
        <v>51</v>
      </c>
      <c r="B13983" s="4" t="s">
        <v>8</v>
      </c>
      <c r="C13983" s="2">
        <v>301668506</v>
      </c>
      <c r="D13983" s="4"/>
      <c r="E13983" s="2" t="str">
        <f t="shared" si="218"/>
        <v>Null</v>
      </c>
      <c r="F13983" s="4" t="s">
        <v>10</v>
      </c>
    </row>
    <row r="13984" spans="1:6" ht="13.8" x14ac:dyDescent="0.3">
      <c r="A13984" s="3" t="s">
        <v>51</v>
      </c>
      <c r="B13984" s="3" t="s">
        <v>8</v>
      </c>
      <c r="C13984" s="2">
        <v>301710102</v>
      </c>
      <c r="D13984" s="3" t="s">
        <v>14</v>
      </c>
      <c r="E13984" s="2" t="str">
        <f t="shared" si="218"/>
        <v>Null</v>
      </c>
      <c r="F13984" s="3" t="s">
        <v>15</v>
      </c>
    </row>
    <row r="13985" spans="1:6" ht="13.8" x14ac:dyDescent="0.3">
      <c r="A13985" s="4" t="s">
        <v>51</v>
      </c>
      <c r="B13985" s="4" t="s">
        <v>8</v>
      </c>
      <c r="C13985" s="2">
        <v>300965497</v>
      </c>
      <c r="D13985" s="4" t="s">
        <v>19</v>
      </c>
      <c r="E13985" s="2">
        <f t="shared" si="218"/>
        <v>1.33</v>
      </c>
      <c r="F13985" s="4" t="s">
        <v>7</v>
      </c>
    </row>
    <row r="13986" spans="1:6" ht="13.8" x14ac:dyDescent="0.3">
      <c r="A13986" s="3" t="s">
        <v>51</v>
      </c>
      <c r="B13986" s="3" t="s">
        <v>8</v>
      </c>
      <c r="C13986" s="2">
        <v>301771595</v>
      </c>
      <c r="D13986" s="3" t="s">
        <v>24</v>
      </c>
      <c r="E13986" s="2">
        <f t="shared" si="218"/>
        <v>2.33</v>
      </c>
      <c r="F13986" s="3" t="s">
        <v>7</v>
      </c>
    </row>
    <row r="13987" spans="1:6" ht="13.8" x14ac:dyDescent="0.3">
      <c r="A13987" s="4" t="s">
        <v>51</v>
      </c>
      <c r="B13987" s="4" t="s">
        <v>8</v>
      </c>
      <c r="C13987" s="2">
        <v>301634579</v>
      </c>
      <c r="D13987" s="4" t="s">
        <v>14</v>
      </c>
      <c r="E13987" s="2" t="str">
        <f t="shared" si="218"/>
        <v>Null</v>
      </c>
      <c r="F13987" s="4" t="s">
        <v>15</v>
      </c>
    </row>
    <row r="13988" spans="1:6" ht="13.8" x14ac:dyDescent="0.3">
      <c r="A13988" s="3" t="s">
        <v>51</v>
      </c>
      <c r="B13988" s="3" t="s">
        <v>8</v>
      </c>
      <c r="C13988" s="2">
        <v>301540633</v>
      </c>
      <c r="D13988" s="3" t="s">
        <v>22</v>
      </c>
      <c r="E13988" s="2">
        <f t="shared" si="218"/>
        <v>2.67</v>
      </c>
      <c r="F13988" s="3" t="s">
        <v>7</v>
      </c>
    </row>
    <row r="13989" spans="1:6" ht="13.8" x14ac:dyDescent="0.3">
      <c r="A13989" s="4" t="s">
        <v>51</v>
      </c>
      <c r="B13989" s="4" t="s">
        <v>8</v>
      </c>
      <c r="C13989" s="2">
        <v>301711442</v>
      </c>
      <c r="D13989" s="4"/>
      <c r="E13989" s="2" t="str">
        <f t="shared" si="218"/>
        <v>Null</v>
      </c>
      <c r="F13989" s="4" t="s">
        <v>10</v>
      </c>
    </row>
    <row r="13990" spans="1:6" ht="13.8" x14ac:dyDescent="0.3">
      <c r="A13990" s="3" t="s">
        <v>51</v>
      </c>
      <c r="B13990" s="3" t="s">
        <v>8</v>
      </c>
      <c r="C13990" s="2">
        <v>301606316</v>
      </c>
      <c r="D13990" s="3" t="s">
        <v>26</v>
      </c>
      <c r="E13990" s="2">
        <f t="shared" si="218"/>
        <v>3.33</v>
      </c>
      <c r="F13990" s="3" t="s">
        <v>7</v>
      </c>
    </row>
    <row r="13991" spans="1:6" ht="13.8" x14ac:dyDescent="0.3">
      <c r="A13991" s="4" t="s">
        <v>51</v>
      </c>
      <c r="B13991" s="4" t="s">
        <v>8</v>
      </c>
      <c r="C13991" s="2">
        <v>301676156</v>
      </c>
      <c r="D13991" s="4" t="s">
        <v>26</v>
      </c>
      <c r="E13991" s="2">
        <f t="shared" si="218"/>
        <v>3.33</v>
      </c>
      <c r="F13991" s="4" t="s">
        <v>7</v>
      </c>
    </row>
    <row r="13992" spans="1:6" ht="13.8" x14ac:dyDescent="0.3">
      <c r="A13992" s="3" t="s">
        <v>51</v>
      </c>
      <c r="B13992" s="3" t="s">
        <v>8</v>
      </c>
      <c r="C13992" s="2">
        <v>301772551</v>
      </c>
      <c r="D13992" s="3" t="s">
        <v>25</v>
      </c>
      <c r="E13992" s="2">
        <f t="shared" si="218"/>
        <v>1</v>
      </c>
      <c r="F13992" s="3" t="s">
        <v>7</v>
      </c>
    </row>
    <row r="13993" spans="1:6" ht="13.8" x14ac:dyDescent="0.3">
      <c r="A13993" s="4" t="s">
        <v>51</v>
      </c>
      <c r="B13993" s="4" t="s">
        <v>8</v>
      </c>
      <c r="C13993" s="2">
        <v>300775922</v>
      </c>
      <c r="D13993" s="4"/>
      <c r="E13993" s="2" t="str">
        <f t="shared" si="218"/>
        <v>Null</v>
      </c>
      <c r="F13993" s="4" t="s">
        <v>10</v>
      </c>
    </row>
    <row r="13994" spans="1:6" ht="13.8" x14ac:dyDescent="0.3">
      <c r="A13994" s="3" t="s">
        <v>51</v>
      </c>
      <c r="B13994" s="3" t="s">
        <v>8</v>
      </c>
      <c r="C13994" s="2">
        <v>301762955</v>
      </c>
      <c r="D13994" s="3" t="s">
        <v>26</v>
      </c>
      <c r="E13994" s="2">
        <f t="shared" si="218"/>
        <v>3.33</v>
      </c>
      <c r="F13994" s="3" t="s">
        <v>7</v>
      </c>
    </row>
    <row r="13995" spans="1:6" ht="13.8" x14ac:dyDescent="0.3">
      <c r="A13995" s="4" t="s">
        <v>51</v>
      </c>
      <c r="B13995" s="4" t="s">
        <v>8</v>
      </c>
      <c r="C13995" s="2">
        <v>301730050</v>
      </c>
      <c r="D13995" s="4" t="s">
        <v>9</v>
      </c>
      <c r="E13995" s="2">
        <f t="shared" si="218"/>
        <v>2</v>
      </c>
      <c r="F13995" s="4" t="s">
        <v>7</v>
      </c>
    </row>
    <row r="13996" spans="1:6" ht="13.8" x14ac:dyDescent="0.3">
      <c r="A13996" s="3" t="s">
        <v>51</v>
      </c>
      <c r="B13996" s="3" t="s">
        <v>8</v>
      </c>
      <c r="C13996" s="2">
        <v>301531634</v>
      </c>
      <c r="D13996" s="3" t="s">
        <v>18</v>
      </c>
      <c r="E13996" s="2">
        <f t="shared" si="218"/>
        <v>3.67</v>
      </c>
      <c r="F13996" s="3" t="s">
        <v>7</v>
      </c>
    </row>
    <row r="13997" spans="1:6" ht="13.8" x14ac:dyDescent="0.3">
      <c r="A13997" s="4" t="s">
        <v>51</v>
      </c>
      <c r="B13997" s="4" t="s">
        <v>8</v>
      </c>
      <c r="C13997" s="2">
        <v>301676025</v>
      </c>
      <c r="D13997" s="4" t="s">
        <v>22</v>
      </c>
      <c r="E13997" s="2">
        <f t="shared" si="218"/>
        <v>2.67</v>
      </c>
      <c r="F13997" s="4" t="s">
        <v>7</v>
      </c>
    </row>
    <row r="13998" spans="1:6" ht="13.8" x14ac:dyDescent="0.3">
      <c r="A13998" s="3" t="s">
        <v>51</v>
      </c>
      <c r="B13998" s="3" t="s">
        <v>8</v>
      </c>
      <c r="C13998" s="2">
        <v>301778055</v>
      </c>
      <c r="D13998" s="3" t="s">
        <v>13</v>
      </c>
      <c r="E13998" s="2">
        <f t="shared" si="218"/>
        <v>4</v>
      </c>
      <c r="F13998" s="3" t="s">
        <v>7</v>
      </c>
    </row>
    <row r="13999" spans="1:6" ht="13.8" x14ac:dyDescent="0.3">
      <c r="A13999" s="4" t="s">
        <v>51</v>
      </c>
      <c r="B13999" s="4" t="s">
        <v>8</v>
      </c>
      <c r="C13999" s="2">
        <v>300033075</v>
      </c>
      <c r="D13999" s="4" t="s">
        <v>19</v>
      </c>
      <c r="E13999" s="2">
        <f t="shared" si="218"/>
        <v>1.33</v>
      </c>
      <c r="F13999" s="4" t="s">
        <v>7</v>
      </c>
    </row>
    <row r="14000" spans="1:6" ht="13.8" x14ac:dyDescent="0.3">
      <c r="A14000" s="3" t="s">
        <v>51</v>
      </c>
      <c r="B14000" s="3" t="s">
        <v>8</v>
      </c>
      <c r="C14000" s="2">
        <v>301757786</v>
      </c>
      <c r="D14000" s="3" t="s">
        <v>12</v>
      </c>
      <c r="E14000" s="2">
        <f t="shared" si="218"/>
        <v>3</v>
      </c>
      <c r="F14000" s="3" t="s">
        <v>7</v>
      </c>
    </row>
    <row r="14001" spans="1:6" ht="13.8" x14ac:dyDescent="0.3">
      <c r="A14001" s="4" t="s">
        <v>51</v>
      </c>
      <c r="B14001" s="4" t="s">
        <v>8</v>
      </c>
      <c r="C14001" s="2">
        <v>301671421</v>
      </c>
      <c r="D14001" s="4"/>
      <c r="E14001" s="2" t="str">
        <f t="shared" si="218"/>
        <v>Null</v>
      </c>
      <c r="F14001" s="4" t="s">
        <v>10</v>
      </c>
    </row>
    <row r="14002" spans="1:6" ht="13.8" x14ac:dyDescent="0.3">
      <c r="A14002" s="3" t="s">
        <v>51</v>
      </c>
      <c r="B14002" s="3" t="s">
        <v>8</v>
      </c>
      <c r="C14002" s="2">
        <v>301393833</v>
      </c>
      <c r="D14002" s="3" t="s">
        <v>22</v>
      </c>
      <c r="E14002" s="2">
        <f t="shared" si="218"/>
        <v>2.67</v>
      </c>
      <c r="F14002" s="3" t="s">
        <v>7</v>
      </c>
    </row>
    <row r="14003" spans="1:6" ht="13.8" x14ac:dyDescent="0.3">
      <c r="A14003" s="4" t="s">
        <v>51</v>
      </c>
      <c r="B14003" s="4" t="s">
        <v>8</v>
      </c>
      <c r="C14003" s="2">
        <v>301596070</v>
      </c>
      <c r="D14003" s="4"/>
      <c r="E14003" s="2" t="str">
        <f t="shared" si="218"/>
        <v>Null</v>
      </c>
      <c r="F14003" s="4" t="s">
        <v>10</v>
      </c>
    </row>
    <row r="14004" spans="1:6" ht="13.8" x14ac:dyDescent="0.3">
      <c r="A14004" s="3" t="s">
        <v>51</v>
      </c>
      <c r="B14004" s="3" t="s">
        <v>8</v>
      </c>
      <c r="C14004" s="2">
        <v>301746081</v>
      </c>
      <c r="D14004" s="3" t="s">
        <v>25</v>
      </c>
      <c r="E14004" s="2">
        <f t="shared" si="218"/>
        <v>1</v>
      </c>
      <c r="F14004" s="3" t="s">
        <v>7</v>
      </c>
    </row>
    <row r="14005" spans="1:6" ht="13.8" x14ac:dyDescent="0.3">
      <c r="A14005" s="4" t="s">
        <v>51</v>
      </c>
      <c r="B14005" s="4" t="s">
        <v>8</v>
      </c>
      <c r="C14005" s="2">
        <v>301711709</v>
      </c>
      <c r="D14005" s="4" t="s">
        <v>12</v>
      </c>
      <c r="E14005" s="2">
        <f t="shared" si="218"/>
        <v>3</v>
      </c>
      <c r="F14005" s="4" t="s">
        <v>7</v>
      </c>
    </row>
    <row r="14006" spans="1:6" ht="13.8" x14ac:dyDescent="0.3">
      <c r="A14006" s="3" t="s">
        <v>51</v>
      </c>
      <c r="B14006" s="3" t="s">
        <v>8</v>
      </c>
      <c r="C14006" s="2">
        <v>301378669</v>
      </c>
      <c r="D14006" s="3" t="s">
        <v>14</v>
      </c>
      <c r="E14006" s="2" t="str">
        <f t="shared" si="218"/>
        <v>Null</v>
      </c>
      <c r="F14006" s="3" t="s">
        <v>15</v>
      </c>
    </row>
    <row r="14007" spans="1:6" ht="13.8" x14ac:dyDescent="0.3">
      <c r="A14007" s="4" t="s">
        <v>51</v>
      </c>
      <c r="B14007" s="4" t="s">
        <v>8</v>
      </c>
      <c r="C14007" s="2">
        <v>301796062</v>
      </c>
      <c r="D14007" s="4" t="s">
        <v>26</v>
      </c>
      <c r="E14007" s="2">
        <f t="shared" si="218"/>
        <v>3.33</v>
      </c>
      <c r="F14007" s="4" t="s">
        <v>7</v>
      </c>
    </row>
    <row r="14008" spans="1:6" ht="13.8" x14ac:dyDescent="0.3">
      <c r="A14008" s="3" t="s">
        <v>51</v>
      </c>
      <c r="B14008" s="3" t="s">
        <v>8</v>
      </c>
      <c r="C14008" s="2">
        <v>301733570</v>
      </c>
      <c r="D14008" s="3" t="s">
        <v>12</v>
      </c>
      <c r="E14008" s="2">
        <f t="shared" si="218"/>
        <v>3</v>
      </c>
      <c r="F14008" s="3" t="s">
        <v>7</v>
      </c>
    </row>
    <row r="14009" spans="1:6" ht="13.8" x14ac:dyDescent="0.3">
      <c r="A14009" s="4" t="s">
        <v>51</v>
      </c>
      <c r="B14009" s="4" t="s">
        <v>8</v>
      </c>
      <c r="C14009" s="2">
        <v>301759820</v>
      </c>
      <c r="D14009" s="4" t="s">
        <v>13</v>
      </c>
      <c r="E14009" s="2">
        <f t="shared" si="218"/>
        <v>4</v>
      </c>
      <c r="F14009" s="4" t="s">
        <v>20</v>
      </c>
    </row>
    <row r="14010" spans="1:6" ht="13.8" x14ac:dyDescent="0.3">
      <c r="A14010" s="3" t="s">
        <v>51</v>
      </c>
      <c r="B14010" s="3" t="s">
        <v>8</v>
      </c>
      <c r="C14010" s="2">
        <v>301774911</v>
      </c>
      <c r="D14010" s="3" t="s">
        <v>14</v>
      </c>
      <c r="E14010" s="2" t="str">
        <f t="shared" si="218"/>
        <v>Null</v>
      </c>
      <c r="F14010" s="3" t="s">
        <v>15</v>
      </c>
    </row>
    <row r="14011" spans="1:6" ht="13.8" x14ac:dyDescent="0.3">
      <c r="A14011" s="4" t="s">
        <v>51</v>
      </c>
      <c r="B14011" s="4" t="s">
        <v>8</v>
      </c>
      <c r="C14011" s="2">
        <v>301696183</v>
      </c>
      <c r="D14011" s="4" t="s">
        <v>12</v>
      </c>
      <c r="E14011" s="2">
        <f t="shared" si="218"/>
        <v>3</v>
      </c>
      <c r="F14011" s="4" t="s">
        <v>7</v>
      </c>
    </row>
    <row r="14012" spans="1:6" ht="13.8" x14ac:dyDescent="0.3">
      <c r="A14012" s="3" t="s">
        <v>51</v>
      </c>
      <c r="B14012" s="3" t="s">
        <v>8</v>
      </c>
      <c r="C14012" s="2">
        <v>301678550</v>
      </c>
      <c r="D14012" s="3" t="s">
        <v>14</v>
      </c>
      <c r="E14012" s="2" t="str">
        <f t="shared" si="218"/>
        <v>Null</v>
      </c>
      <c r="F14012" s="3" t="s">
        <v>15</v>
      </c>
    </row>
    <row r="14013" spans="1:6" ht="13.8" x14ac:dyDescent="0.3">
      <c r="A14013" s="4" t="s">
        <v>51</v>
      </c>
      <c r="B14013" s="4" t="s">
        <v>8</v>
      </c>
      <c r="C14013" s="2">
        <v>301528402</v>
      </c>
      <c r="D14013" s="4" t="s">
        <v>14</v>
      </c>
      <c r="E14013" s="2" t="str">
        <f t="shared" si="218"/>
        <v>Null</v>
      </c>
      <c r="F14013" s="4" t="s">
        <v>7</v>
      </c>
    </row>
    <row r="14014" spans="1:6" ht="13.8" x14ac:dyDescent="0.3">
      <c r="A14014" s="3" t="s">
        <v>51</v>
      </c>
      <c r="B14014" s="3" t="s">
        <v>8</v>
      </c>
      <c r="C14014" s="2">
        <v>301718515</v>
      </c>
      <c r="D14014" s="3" t="s">
        <v>12</v>
      </c>
      <c r="E14014" s="2">
        <f t="shared" si="218"/>
        <v>3</v>
      </c>
      <c r="F14014" s="3" t="s">
        <v>7</v>
      </c>
    </row>
    <row r="14015" spans="1:6" ht="13.8" x14ac:dyDescent="0.3">
      <c r="A14015" s="4" t="s">
        <v>51</v>
      </c>
      <c r="B14015" s="4" t="s">
        <v>8</v>
      </c>
      <c r="C14015" s="2">
        <v>301797730</v>
      </c>
      <c r="D14015" s="4" t="s">
        <v>12</v>
      </c>
      <c r="E14015" s="2">
        <f t="shared" si="218"/>
        <v>3</v>
      </c>
      <c r="F14015" s="4" t="s">
        <v>7</v>
      </c>
    </row>
    <row r="14016" spans="1:6" ht="13.8" x14ac:dyDescent="0.3">
      <c r="A14016" s="3" t="s">
        <v>51</v>
      </c>
      <c r="B14016" s="3" t="s">
        <v>8</v>
      </c>
      <c r="C14016" s="2">
        <v>301775077</v>
      </c>
      <c r="D14016" s="3" t="s">
        <v>14</v>
      </c>
      <c r="E14016" s="2" t="str">
        <f t="shared" si="218"/>
        <v>Null</v>
      </c>
      <c r="F14016" s="3" t="s">
        <v>15</v>
      </c>
    </row>
    <row r="14017" spans="1:6" ht="13.8" x14ac:dyDescent="0.3">
      <c r="A14017" s="4" t="s">
        <v>51</v>
      </c>
      <c r="B14017" s="4" t="s">
        <v>8</v>
      </c>
      <c r="C14017" s="2">
        <v>301564713</v>
      </c>
      <c r="D14017" s="4" t="s">
        <v>9</v>
      </c>
      <c r="E14017" s="2">
        <f t="shared" si="218"/>
        <v>2</v>
      </c>
      <c r="F14017" s="4" t="s">
        <v>7</v>
      </c>
    </row>
    <row r="14018" spans="1:6" ht="13.8" x14ac:dyDescent="0.3">
      <c r="A14018" s="3" t="s">
        <v>51</v>
      </c>
      <c r="B14018" s="3" t="s">
        <v>8</v>
      </c>
      <c r="C14018" s="2">
        <v>301645336</v>
      </c>
      <c r="D14018" s="3" t="s">
        <v>24</v>
      </c>
      <c r="E14018" s="2">
        <f t="shared" si="218"/>
        <v>2.33</v>
      </c>
      <c r="F14018" s="3" t="s">
        <v>7</v>
      </c>
    </row>
    <row r="14019" spans="1:6" ht="13.8" x14ac:dyDescent="0.3">
      <c r="A14019" s="4" t="s">
        <v>51</v>
      </c>
      <c r="B14019" s="4" t="s">
        <v>8</v>
      </c>
      <c r="C14019" s="2">
        <v>301710596</v>
      </c>
      <c r="D14019" s="4" t="s">
        <v>12</v>
      </c>
      <c r="E14019" s="2">
        <f t="shared" ref="E14019:E14082" si="219">IF(D14019="A+",4.33,IF(D14019="A",4, IF(D14019="A-",3.67,IF(D14019="B+",3.33,IF(D14019="B",3,IF(D14019="B-",2.67,IF(D14019="C+",2.33,IF(D14019 ="C", 2,IF(D14019="C-",1.67,IF(D14019="D+",1.33,IF(D14019="D",1,IF(D14019="D-",0.67,IF(D14019="F",0,"Null")))))))))))))</f>
        <v>3</v>
      </c>
      <c r="F14019" s="4" t="s">
        <v>7</v>
      </c>
    </row>
    <row r="14020" spans="1:6" ht="13.8" x14ac:dyDescent="0.3">
      <c r="A14020" s="3" t="s">
        <v>51</v>
      </c>
      <c r="B14020" s="3" t="s">
        <v>8</v>
      </c>
      <c r="C14020" s="2">
        <v>301684746</v>
      </c>
      <c r="D14020" s="3" t="s">
        <v>17</v>
      </c>
      <c r="E14020" s="2">
        <f t="shared" si="219"/>
        <v>4.33</v>
      </c>
      <c r="F14020" s="3" t="s">
        <v>7</v>
      </c>
    </row>
    <row r="14021" spans="1:6" ht="13.8" x14ac:dyDescent="0.3">
      <c r="A14021" s="4" t="s">
        <v>51</v>
      </c>
      <c r="B14021" s="4" t="s">
        <v>8</v>
      </c>
      <c r="C14021" s="2">
        <v>301773382</v>
      </c>
      <c r="D14021" s="4" t="s">
        <v>12</v>
      </c>
      <c r="E14021" s="2">
        <f t="shared" si="219"/>
        <v>3</v>
      </c>
      <c r="F14021" s="4" t="s">
        <v>7</v>
      </c>
    </row>
    <row r="14022" spans="1:6" ht="13.8" x14ac:dyDescent="0.3">
      <c r="A14022" s="3" t="s">
        <v>51</v>
      </c>
      <c r="B14022" s="3" t="s">
        <v>8</v>
      </c>
      <c r="C14022" s="2">
        <v>301752450</v>
      </c>
      <c r="D14022" s="3" t="s">
        <v>22</v>
      </c>
      <c r="E14022" s="2">
        <f t="shared" si="219"/>
        <v>2.67</v>
      </c>
      <c r="F14022" s="3" t="s">
        <v>7</v>
      </c>
    </row>
    <row r="14023" spans="1:6" ht="13.8" x14ac:dyDescent="0.3">
      <c r="A14023" s="4" t="s">
        <v>51</v>
      </c>
      <c r="B14023" s="4" t="s">
        <v>8</v>
      </c>
      <c r="C14023" s="2">
        <v>301510537</v>
      </c>
      <c r="D14023" s="4" t="s">
        <v>18</v>
      </c>
      <c r="E14023" s="2">
        <f t="shared" si="219"/>
        <v>3.67</v>
      </c>
      <c r="F14023" s="4" t="s">
        <v>7</v>
      </c>
    </row>
    <row r="14024" spans="1:6" ht="13.8" x14ac:dyDescent="0.3">
      <c r="A14024" s="3" t="s">
        <v>51</v>
      </c>
      <c r="B14024" s="3" t="s">
        <v>8</v>
      </c>
      <c r="C14024" s="2">
        <v>301820836</v>
      </c>
      <c r="D14024" s="3" t="s">
        <v>9</v>
      </c>
      <c r="E14024" s="2">
        <f t="shared" si="219"/>
        <v>2</v>
      </c>
      <c r="F14024" s="3" t="s">
        <v>7</v>
      </c>
    </row>
    <row r="14025" spans="1:6" ht="13.8" x14ac:dyDescent="0.3">
      <c r="A14025" s="4" t="s">
        <v>51</v>
      </c>
      <c r="B14025" s="4" t="s">
        <v>8</v>
      </c>
      <c r="C14025" s="2">
        <v>300465403</v>
      </c>
      <c r="D14025" s="4"/>
      <c r="E14025" s="2" t="str">
        <f t="shared" si="219"/>
        <v>Null</v>
      </c>
      <c r="F14025" s="4" t="s">
        <v>10</v>
      </c>
    </row>
    <row r="14026" spans="1:6" ht="13.8" x14ac:dyDescent="0.3">
      <c r="A14026" s="3" t="s">
        <v>51</v>
      </c>
      <c r="B14026" s="3" t="s">
        <v>8</v>
      </c>
      <c r="C14026" s="2">
        <v>301821940</v>
      </c>
      <c r="D14026" s="3" t="s">
        <v>17</v>
      </c>
      <c r="E14026" s="2">
        <f t="shared" si="219"/>
        <v>4.33</v>
      </c>
      <c r="F14026" s="3" t="s">
        <v>7</v>
      </c>
    </row>
    <row r="14027" spans="1:6" ht="13.8" x14ac:dyDescent="0.3">
      <c r="A14027" s="4" t="s">
        <v>51</v>
      </c>
      <c r="B14027" s="4" t="s">
        <v>8</v>
      </c>
      <c r="C14027" s="2">
        <v>301765739</v>
      </c>
      <c r="D14027" s="4" t="s">
        <v>12</v>
      </c>
      <c r="E14027" s="2">
        <f t="shared" si="219"/>
        <v>3</v>
      </c>
      <c r="F14027" s="4" t="s">
        <v>7</v>
      </c>
    </row>
    <row r="14028" spans="1:6" ht="13.8" x14ac:dyDescent="0.3">
      <c r="A14028" s="3" t="s">
        <v>51</v>
      </c>
      <c r="B14028" s="3" t="s">
        <v>8</v>
      </c>
      <c r="C14028" s="2">
        <v>301751419</v>
      </c>
      <c r="D14028" s="3" t="s">
        <v>22</v>
      </c>
      <c r="E14028" s="2">
        <f t="shared" si="219"/>
        <v>2.67</v>
      </c>
      <c r="F14028" s="3" t="s">
        <v>7</v>
      </c>
    </row>
    <row r="14029" spans="1:6" ht="13.8" x14ac:dyDescent="0.3">
      <c r="A14029" s="4" t="s">
        <v>51</v>
      </c>
      <c r="B14029" s="4" t="s">
        <v>8</v>
      </c>
      <c r="C14029" s="2">
        <v>301315702</v>
      </c>
      <c r="D14029" s="4"/>
      <c r="E14029" s="2" t="str">
        <f t="shared" si="219"/>
        <v>Null</v>
      </c>
      <c r="F14029" s="4" t="s">
        <v>10</v>
      </c>
    </row>
    <row r="14030" spans="1:6" ht="13.8" x14ac:dyDescent="0.3">
      <c r="A14030" s="3" t="s">
        <v>51</v>
      </c>
      <c r="B14030" s="3" t="s">
        <v>8</v>
      </c>
      <c r="C14030" s="2">
        <v>301774788</v>
      </c>
      <c r="D14030" s="3" t="s">
        <v>14</v>
      </c>
      <c r="E14030" s="2" t="str">
        <f t="shared" si="219"/>
        <v>Null</v>
      </c>
      <c r="F14030" s="3" t="s">
        <v>15</v>
      </c>
    </row>
    <row r="14031" spans="1:6" ht="13.8" x14ac:dyDescent="0.3">
      <c r="A14031" s="4" t="s">
        <v>51</v>
      </c>
      <c r="B14031" s="4" t="s">
        <v>8</v>
      </c>
      <c r="C14031" s="2">
        <v>301612312</v>
      </c>
      <c r="D14031" s="4" t="s">
        <v>14</v>
      </c>
      <c r="E14031" s="2" t="str">
        <f t="shared" si="219"/>
        <v>Null</v>
      </c>
      <c r="F14031" s="4" t="s">
        <v>15</v>
      </c>
    </row>
    <row r="14032" spans="1:6" ht="13.8" x14ac:dyDescent="0.3">
      <c r="A14032" s="3" t="s">
        <v>51</v>
      </c>
      <c r="B14032" s="3" t="s">
        <v>8</v>
      </c>
      <c r="C14032" s="2">
        <v>301772871</v>
      </c>
      <c r="D14032" s="3" t="s">
        <v>9</v>
      </c>
      <c r="E14032" s="2">
        <f t="shared" si="219"/>
        <v>2</v>
      </c>
      <c r="F14032" s="3" t="s">
        <v>7</v>
      </c>
    </row>
    <row r="14033" spans="1:6" ht="13.8" x14ac:dyDescent="0.3">
      <c r="A14033" s="4" t="s">
        <v>51</v>
      </c>
      <c r="B14033" s="4" t="s">
        <v>8</v>
      </c>
      <c r="C14033" s="2">
        <v>301711423</v>
      </c>
      <c r="D14033" s="4" t="s">
        <v>22</v>
      </c>
      <c r="E14033" s="2">
        <f t="shared" si="219"/>
        <v>2.67</v>
      </c>
      <c r="F14033" s="4" t="s">
        <v>7</v>
      </c>
    </row>
    <row r="14034" spans="1:6" ht="13.8" x14ac:dyDescent="0.3">
      <c r="A14034" s="3" t="s">
        <v>51</v>
      </c>
      <c r="B14034" s="3" t="s">
        <v>8</v>
      </c>
      <c r="C14034" s="2">
        <v>301680616</v>
      </c>
      <c r="D14034" s="3" t="s">
        <v>9</v>
      </c>
      <c r="E14034" s="2">
        <f t="shared" si="219"/>
        <v>2</v>
      </c>
      <c r="F14034" s="3" t="s">
        <v>7</v>
      </c>
    </row>
    <row r="14035" spans="1:6" ht="13.8" x14ac:dyDescent="0.3">
      <c r="A14035" s="4" t="s">
        <v>51</v>
      </c>
      <c r="B14035" s="4" t="s">
        <v>8</v>
      </c>
      <c r="C14035" s="2">
        <v>301694525</v>
      </c>
      <c r="D14035" s="4"/>
      <c r="E14035" s="2" t="str">
        <f t="shared" si="219"/>
        <v>Null</v>
      </c>
      <c r="F14035" s="4" t="s">
        <v>10</v>
      </c>
    </row>
    <row r="14036" spans="1:6" ht="13.8" x14ac:dyDescent="0.3">
      <c r="A14036" s="3" t="s">
        <v>51</v>
      </c>
      <c r="B14036" s="3" t="s">
        <v>8</v>
      </c>
      <c r="C14036" s="2">
        <v>301626896</v>
      </c>
      <c r="D14036" s="3" t="s">
        <v>6</v>
      </c>
      <c r="E14036" s="2">
        <f t="shared" si="219"/>
        <v>0</v>
      </c>
      <c r="F14036" s="3" t="s">
        <v>7</v>
      </c>
    </row>
    <row r="14037" spans="1:6" ht="13.8" x14ac:dyDescent="0.3">
      <c r="A14037" s="4" t="s">
        <v>51</v>
      </c>
      <c r="B14037" s="4" t="s">
        <v>8</v>
      </c>
      <c r="C14037" s="2">
        <v>301758349</v>
      </c>
      <c r="D14037" s="4" t="s">
        <v>12</v>
      </c>
      <c r="E14037" s="2">
        <f t="shared" si="219"/>
        <v>3</v>
      </c>
      <c r="F14037" s="4" t="s">
        <v>7</v>
      </c>
    </row>
    <row r="14038" spans="1:6" ht="13.8" x14ac:dyDescent="0.3">
      <c r="A14038" s="3" t="s">
        <v>51</v>
      </c>
      <c r="B14038" s="3" t="s">
        <v>8</v>
      </c>
      <c r="C14038" s="2">
        <v>301777139</v>
      </c>
      <c r="D14038" s="3" t="s">
        <v>13</v>
      </c>
      <c r="E14038" s="2">
        <f t="shared" si="219"/>
        <v>4</v>
      </c>
      <c r="F14038" s="3" t="s">
        <v>20</v>
      </c>
    </row>
    <row r="14039" spans="1:6" ht="13.8" x14ac:dyDescent="0.3">
      <c r="A14039" s="4" t="s">
        <v>51</v>
      </c>
      <c r="B14039" s="4" t="s">
        <v>8</v>
      </c>
      <c r="C14039" s="2">
        <v>301722470</v>
      </c>
      <c r="D14039" s="4" t="s">
        <v>25</v>
      </c>
      <c r="E14039" s="2">
        <f t="shared" si="219"/>
        <v>1</v>
      </c>
      <c r="F14039" s="4" t="s">
        <v>7</v>
      </c>
    </row>
    <row r="14040" spans="1:6" ht="13.8" x14ac:dyDescent="0.3">
      <c r="A14040" s="3" t="s">
        <v>51</v>
      </c>
      <c r="B14040" s="3" t="s">
        <v>8</v>
      </c>
      <c r="C14040" s="2">
        <v>301711433</v>
      </c>
      <c r="D14040" s="3"/>
      <c r="E14040" s="2" t="str">
        <f t="shared" si="219"/>
        <v>Null</v>
      </c>
      <c r="F14040" s="3" t="s">
        <v>10</v>
      </c>
    </row>
    <row r="14041" spans="1:6" ht="13.8" x14ac:dyDescent="0.3">
      <c r="A14041" s="4" t="s">
        <v>51</v>
      </c>
      <c r="B14041" s="4" t="s">
        <v>8</v>
      </c>
      <c r="C14041" s="2">
        <v>300172416</v>
      </c>
      <c r="D14041" s="4" t="s">
        <v>25</v>
      </c>
      <c r="E14041" s="2">
        <f t="shared" si="219"/>
        <v>1</v>
      </c>
      <c r="F14041" s="4" t="s">
        <v>7</v>
      </c>
    </row>
    <row r="14042" spans="1:6" ht="13.8" x14ac:dyDescent="0.3">
      <c r="A14042" s="3" t="s">
        <v>51</v>
      </c>
      <c r="B14042" s="3" t="s">
        <v>8</v>
      </c>
      <c r="C14042" s="2">
        <v>301816091</v>
      </c>
      <c r="D14042" s="3" t="s">
        <v>25</v>
      </c>
      <c r="E14042" s="2">
        <f t="shared" si="219"/>
        <v>1</v>
      </c>
      <c r="F14042" s="3" t="s">
        <v>7</v>
      </c>
    </row>
    <row r="14043" spans="1:6" ht="13.8" x14ac:dyDescent="0.3">
      <c r="A14043" s="4" t="s">
        <v>51</v>
      </c>
      <c r="B14043" s="4" t="s">
        <v>8</v>
      </c>
      <c r="C14043" s="2">
        <v>301010439</v>
      </c>
      <c r="D14043" s="4" t="s">
        <v>14</v>
      </c>
      <c r="E14043" s="2" t="str">
        <f t="shared" si="219"/>
        <v>Null</v>
      </c>
      <c r="F14043" s="4" t="s">
        <v>7</v>
      </c>
    </row>
    <row r="14044" spans="1:6" ht="13.8" x14ac:dyDescent="0.3">
      <c r="A14044" s="3" t="s">
        <v>51</v>
      </c>
      <c r="B14044" s="3" t="s">
        <v>8</v>
      </c>
      <c r="C14044" s="2">
        <v>301762981</v>
      </c>
      <c r="D14044" s="3" t="s">
        <v>22</v>
      </c>
      <c r="E14044" s="2">
        <f t="shared" si="219"/>
        <v>2.67</v>
      </c>
      <c r="F14044" s="3" t="s">
        <v>7</v>
      </c>
    </row>
    <row r="14045" spans="1:6" ht="13.8" x14ac:dyDescent="0.3">
      <c r="A14045" s="4" t="s">
        <v>51</v>
      </c>
      <c r="B14045" s="4" t="s">
        <v>8</v>
      </c>
      <c r="C14045" s="2">
        <v>301761814</v>
      </c>
      <c r="D14045" s="4" t="s">
        <v>25</v>
      </c>
      <c r="E14045" s="2">
        <f t="shared" si="219"/>
        <v>1</v>
      </c>
      <c r="F14045" s="4" t="s">
        <v>7</v>
      </c>
    </row>
    <row r="14046" spans="1:6" ht="13.8" x14ac:dyDescent="0.3">
      <c r="A14046" s="3" t="s">
        <v>51</v>
      </c>
      <c r="B14046" s="3" t="s">
        <v>8</v>
      </c>
      <c r="C14046" s="2">
        <v>301775202</v>
      </c>
      <c r="D14046" s="3" t="s">
        <v>18</v>
      </c>
      <c r="E14046" s="2">
        <f t="shared" si="219"/>
        <v>3.67</v>
      </c>
      <c r="F14046" s="3" t="s">
        <v>7</v>
      </c>
    </row>
    <row r="14047" spans="1:6" ht="13.8" x14ac:dyDescent="0.3">
      <c r="A14047" s="4" t="s">
        <v>51</v>
      </c>
      <c r="B14047" s="4" t="s">
        <v>8</v>
      </c>
      <c r="C14047" s="2">
        <v>301576926</v>
      </c>
      <c r="D14047" s="4" t="s">
        <v>9</v>
      </c>
      <c r="E14047" s="2">
        <f t="shared" si="219"/>
        <v>2</v>
      </c>
      <c r="F14047" s="4" t="s">
        <v>7</v>
      </c>
    </row>
    <row r="14048" spans="1:6" ht="13.8" x14ac:dyDescent="0.3">
      <c r="A14048" s="3" t="s">
        <v>51</v>
      </c>
      <c r="B14048" s="3" t="s">
        <v>8</v>
      </c>
      <c r="C14048" s="2">
        <v>300699077</v>
      </c>
      <c r="D14048" s="3"/>
      <c r="E14048" s="2" t="str">
        <f t="shared" si="219"/>
        <v>Null</v>
      </c>
      <c r="F14048" s="3" t="s">
        <v>10</v>
      </c>
    </row>
    <row r="14049" spans="1:6" ht="13.8" x14ac:dyDescent="0.3">
      <c r="A14049" s="4" t="s">
        <v>51</v>
      </c>
      <c r="B14049" s="4" t="s">
        <v>8</v>
      </c>
      <c r="C14049" s="2">
        <v>301785525</v>
      </c>
      <c r="D14049" s="4" t="s">
        <v>6</v>
      </c>
      <c r="E14049" s="2">
        <f t="shared" si="219"/>
        <v>0</v>
      </c>
      <c r="F14049" s="4" t="s">
        <v>7</v>
      </c>
    </row>
    <row r="14050" spans="1:6" ht="13.8" x14ac:dyDescent="0.3">
      <c r="A14050" s="3" t="s">
        <v>51</v>
      </c>
      <c r="B14050" s="3" t="s">
        <v>8</v>
      </c>
      <c r="C14050" s="2">
        <v>301753613</v>
      </c>
      <c r="D14050" s="3" t="s">
        <v>29</v>
      </c>
      <c r="E14050" s="2">
        <f t="shared" si="219"/>
        <v>0.67</v>
      </c>
      <c r="F14050" s="3" t="s">
        <v>7</v>
      </c>
    </row>
    <row r="14051" spans="1:6" ht="13.8" x14ac:dyDescent="0.3">
      <c r="A14051" s="4" t="s">
        <v>51</v>
      </c>
      <c r="B14051" s="4" t="s">
        <v>8</v>
      </c>
      <c r="C14051" s="2">
        <v>301757110</v>
      </c>
      <c r="D14051" s="4" t="s">
        <v>14</v>
      </c>
      <c r="E14051" s="2" t="str">
        <f t="shared" si="219"/>
        <v>Null</v>
      </c>
      <c r="F14051" s="4" t="s">
        <v>15</v>
      </c>
    </row>
    <row r="14052" spans="1:6" ht="13.8" x14ac:dyDescent="0.3">
      <c r="A14052" s="3" t="s">
        <v>51</v>
      </c>
      <c r="B14052" s="3" t="s">
        <v>8</v>
      </c>
      <c r="C14052" s="2">
        <v>301682892</v>
      </c>
      <c r="D14052" s="3" t="s">
        <v>13</v>
      </c>
      <c r="E14052" s="2">
        <f t="shared" si="219"/>
        <v>4</v>
      </c>
      <c r="F14052" s="3" t="s">
        <v>7</v>
      </c>
    </row>
    <row r="14053" spans="1:6" ht="13.8" x14ac:dyDescent="0.3">
      <c r="A14053" s="4" t="s">
        <v>51</v>
      </c>
      <c r="B14053" s="4" t="s">
        <v>8</v>
      </c>
      <c r="C14053" s="2">
        <v>301699023</v>
      </c>
      <c r="D14053" s="4" t="s">
        <v>14</v>
      </c>
      <c r="E14053" s="2" t="str">
        <f t="shared" si="219"/>
        <v>Null</v>
      </c>
      <c r="F14053" s="4" t="s">
        <v>15</v>
      </c>
    </row>
    <row r="14054" spans="1:6" ht="13.8" x14ac:dyDescent="0.3">
      <c r="A14054" s="3" t="s">
        <v>51</v>
      </c>
      <c r="B14054" s="3" t="s">
        <v>8</v>
      </c>
      <c r="C14054" s="2">
        <v>301751667</v>
      </c>
      <c r="D14054" s="3"/>
      <c r="E14054" s="2" t="str">
        <f t="shared" si="219"/>
        <v>Null</v>
      </c>
      <c r="F14054" s="3" t="s">
        <v>10</v>
      </c>
    </row>
    <row r="14055" spans="1:6" ht="13.8" x14ac:dyDescent="0.3">
      <c r="A14055" s="4" t="s">
        <v>51</v>
      </c>
      <c r="B14055" s="4" t="s">
        <v>8</v>
      </c>
      <c r="C14055" s="2">
        <v>301714540</v>
      </c>
      <c r="D14055" s="4"/>
      <c r="E14055" s="2" t="str">
        <f t="shared" si="219"/>
        <v>Null</v>
      </c>
      <c r="F14055" s="4" t="s">
        <v>10</v>
      </c>
    </row>
    <row r="14056" spans="1:6" ht="13.8" x14ac:dyDescent="0.3">
      <c r="A14056" s="3" t="s">
        <v>51</v>
      </c>
      <c r="B14056" s="3" t="s">
        <v>8</v>
      </c>
      <c r="C14056" s="2">
        <v>301778810</v>
      </c>
      <c r="D14056" s="3" t="s">
        <v>14</v>
      </c>
      <c r="E14056" s="2" t="str">
        <f t="shared" si="219"/>
        <v>Null</v>
      </c>
      <c r="F14056" s="3" t="s">
        <v>20</v>
      </c>
    </row>
    <row r="14057" spans="1:6" ht="13.8" x14ac:dyDescent="0.3">
      <c r="A14057" s="4" t="s">
        <v>51</v>
      </c>
      <c r="B14057" s="4" t="s">
        <v>8</v>
      </c>
      <c r="C14057" s="2">
        <v>301651428</v>
      </c>
      <c r="D14057" s="4" t="s">
        <v>12</v>
      </c>
      <c r="E14057" s="2">
        <f t="shared" si="219"/>
        <v>3</v>
      </c>
      <c r="F14057" s="4" t="s">
        <v>7</v>
      </c>
    </row>
    <row r="14058" spans="1:6" ht="13.8" x14ac:dyDescent="0.3">
      <c r="A14058" s="3" t="s">
        <v>51</v>
      </c>
      <c r="B14058" s="3" t="s">
        <v>8</v>
      </c>
      <c r="C14058" s="2">
        <v>301737229</v>
      </c>
      <c r="D14058" s="3" t="s">
        <v>9</v>
      </c>
      <c r="E14058" s="2">
        <f t="shared" si="219"/>
        <v>2</v>
      </c>
      <c r="F14058" s="3" t="s">
        <v>7</v>
      </c>
    </row>
    <row r="14059" spans="1:6" ht="13.8" x14ac:dyDescent="0.3">
      <c r="A14059" s="4" t="s">
        <v>51</v>
      </c>
      <c r="B14059" s="4" t="s">
        <v>8</v>
      </c>
      <c r="C14059" s="2">
        <v>301780710</v>
      </c>
      <c r="D14059" s="4" t="s">
        <v>17</v>
      </c>
      <c r="E14059" s="2">
        <f t="shared" si="219"/>
        <v>4.33</v>
      </c>
      <c r="F14059" s="4" t="s">
        <v>7</v>
      </c>
    </row>
    <row r="14060" spans="1:6" ht="13.8" x14ac:dyDescent="0.3">
      <c r="A14060" s="3" t="s">
        <v>51</v>
      </c>
      <c r="B14060" s="3" t="s">
        <v>8</v>
      </c>
      <c r="C14060" s="2">
        <v>301758475</v>
      </c>
      <c r="D14060" s="3" t="s">
        <v>12</v>
      </c>
      <c r="E14060" s="2">
        <f t="shared" si="219"/>
        <v>3</v>
      </c>
      <c r="F14060" s="3" t="s">
        <v>7</v>
      </c>
    </row>
    <row r="14061" spans="1:6" ht="13.8" x14ac:dyDescent="0.3">
      <c r="A14061" s="4" t="s">
        <v>51</v>
      </c>
      <c r="B14061" s="4" t="s">
        <v>8</v>
      </c>
      <c r="C14061" s="2">
        <v>301720168</v>
      </c>
      <c r="D14061" s="4" t="s">
        <v>26</v>
      </c>
      <c r="E14061" s="2">
        <f t="shared" si="219"/>
        <v>3.33</v>
      </c>
      <c r="F14061" s="4" t="s">
        <v>7</v>
      </c>
    </row>
    <row r="14062" spans="1:6" ht="13.8" x14ac:dyDescent="0.3">
      <c r="A14062" s="3" t="s">
        <v>51</v>
      </c>
      <c r="B14062" s="3" t="s">
        <v>8</v>
      </c>
      <c r="C14062" s="2">
        <v>301802466</v>
      </c>
      <c r="D14062" s="3" t="s">
        <v>12</v>
      </c>
      <c r="E14062" s="2">
        <f t="shared" si="219"/>
        <v>3</v>
      </c>
      <c r="F14062" s="3" t="s">
        <v>20</v>
      </c>
    </row>
    <row r="14063" spans="1:6" ht="13.8" x14ac:dyDescent="0.3">
      <c r="A14063" s="4" t="s">
        <v>51</v>
      </c>
      <c r="B14063" s="4" t="s">
        <v>8</v>
      </c>
      <c r="C14063" s="2">
        <v>301762659</v>
      </c>
      <c r="D14063" s="4" t="s">
        <v>13</v>
      </c>
      <c r="E14063" s="2">
        <f t="shared" si="219"/>
        <v>4</v>
      </c>
      <c r="F14063" s="4" t="s">
        <v>7</v>
      </c>
    </row>
    <row r="14064" spans="1:6" ht="13.8" x14ac:dyDescent="0.3">
      <c r="A14064" s="3" t="s">
        <v>51</v>
      </c>
      <c r="B14064" s="3" t="s">
        <v>8</v>
      </c>
      <c r="C14064" s="2">
        <v>300158046</v>
      </c>
      <c r="D14064" s="3"/>
      <c r="E14064" s="2" t="str">
        <f t="shared" si="219"/>
        <v>Null</v>
      </c>
      <c r="F14064" s="3" t="s">
        <v>10</v>
      </c>
    </row>
    <row r="14065" spans="1:6" ht="13.8" x14ac:dyDescent="0.3">
      <c r="A14065" s="4" t="s">
        <v>51</v>
      </c>
      <c r="B14065" s="4" t="s">
        <v>8</v>
      </c>
      <c r="C14065" s="2">
        <v>301572946</v>
      </c>
      <c r="D14065" s="4" t="s">
        <v>14</v>
      </c>
      <c r="E14065" s="2" t="str">
        <f t="shared" si="219"/>
        <v>Null</v>
      </c>
      <c r="F14065" s="4" t="s">
        <v>15</v>
      </c>
    </row>
    <row r="14066" spans="1:6" ht="13.8" x14ac:dyDescent="0.3">
      <c r="A14066" s="3" t="s">
        <v>51</v>
      </c>
      <c r="B14066" s="3" t="s">
        <v>8</v>
      </c>
      <c r="C14066" s="2">
        <v>301724152</v>
      </c>
      <c r="D14066" s="3" t="s">
        <v>14</v>
      </c>
      <c r="E14066" s="2" t="str">
        <f t="shared" si="219"/>
        <v>Null</v>
      </c>
      <c r="F14066" s="3" t="s">
        <v>23</v>
      </c>
    </row>
    <row r="14067" spans="1:6" ht="13.8" x14ac:dyDescent="0.3">
      <c r="A14067" s="4" t="s">
        <v>51</v>
      </c>
      <c r="B14067" s="4" t="s">
        <v>8</v>
      </c>
      <c r="C14067" s="2">
        <v>301789118</v>
      </c>
      <c r="D14067" s="4" t="s">
        <v>13</v>
      </c>
      <c r="E14067" s="2">
        <f t="shared" si="219"/>
        <v>4</v>
      </c>
      <c r="F14067" s="4" t="s">
        <v>20</v>
      </c>
    </row>
    <row r="14068" spans="1:6" ht="13.8" x14ac:dyDescent="0.3">
      <c r="A14068" s="3" t="s">
        <v>51</v>
      </c>
      <c r="B14068" s="3" t="s">
        <v>8</v>
      </c>
      <c r="C14068" s="2">
        <v>301374610</v>
      </c>
      <c r="D14068" s="3"/>
      <c r="E14068" s="2" t="str">
        <f t="shared" si="219"/>
        <v>Null</v>
      </c>
      <c r="F14068" s="3" t="s">
        <v>30</v>
      </c>
    </row>
    <row r="14069" spans="1:6" ht="13.8" x14ac:dyDescent="0.3">
      <c r="A14069" s="4" t="s">
        <v>51</v>
      </c>
      <c r="B14069" s="4" t="s">
        <v>8</v>
      </c>
      <c r="C14069" s="2">
        <v>301714657</v>
      </c>
      <c r="D14069" s="4"/>
      <c r="E14069" s="2" t="str">
        <f t="shared" si="219"/>
        <v>Null</v>
      </c>
      <c r="F14069" s="4" t="s">
        <v>30</v>
      </c>
    </row>
    <row r="14070" spans="1:6" ht="13.8" x14ac:dyDescent="0.3">
      <c r="A14070" s="3" t="s">
        <v>51</v>
      </c>
      <c r="B14070" s="3" t="s">
        <v>8</v>
      </c>
      <c r="C14070" s="2">
        <v>301711714</v>
      </c>
      <c r="D14070" s="3" t="s">
        <v>12</v>
      </c>
      <c r="E14070" s="2">
        <f t="shared" si="219"/>
        <v>3</v>
      </c>
      <c r="F14070" s="3" t="s">
        <v>7</v>
      </c>
    </row>
    <row r="14071" spans="1:6" ht="13.8" x14ac:dyDescent="0.3">
      <c r="A14071" s="4" t="s">
        <v>51</v>
      </c>
      <c r="B14071" s="4" t="s">
        <v>8</v>
      </c>
      <c r="C14071" s="2">
        <v>301795467</v>
      </c>
      <c r="D14071" s="4" t="s">
        <v>18</v>
      </c>
      <c r="E14071" s="2">
        <f t="shared" si="219"/>
        <v>3.67</v>
      </c>
      <c r="F14071" s="4" t="s">
        <v>7</v>
      </c>
    </row>
    <row r="14072" spans="1:6" ht="13.8" x14ac:dyDescent="0.3">
      <c r="A14072" s="3" t="s">
        <v>51</v>
      </c>
      <c r="B14072" s="3" t="s">
        <v>8</v>
      </c>
      <c r="C14072" s="2">
        <v>301758523</v>
      </c>
      <c r="D14072" s="3" t="s">
        <v>9</v>
      </c>
      <c r="E14072" s="2">
        <f t="shared" si="219"/>
        <v>2</v>
      </c>
      <c r="F14072" s="3" t="s">
        <v>7</v>
      </c>
    </row>
    <row r="14073" spans="1:6" ht="13.8" x14ac:dyDescent="0.3">
      <c r="A14073" s="4" t="s">
        <v>51</v>
      </c>
      <c r="B14073" s="4" t="s">
        <v>8</v>
      </c>
      <c r="C14073" s="2">
        <v>301733873</v>
      </c>
      <c r="D14073" s="4" t="s">
        <v>14</v>
      </c>
      <c r="E14073" s="2" t="str">
        <f t="shared" si="219"/>
        <v>Null</v>
      </c>
      <c r="F14073" s="4" t="s">
        <v>15</v>
      </c>
    </row>
    <row r="14074" spans="1:6" ht="13.8" x14ac:dyDescent="0.3">
      <c r="A14074" s="3" t="s">
        <v>51</v>
      </c>
      <c r="B14074" s="3" t="s">
        <v>8</v>
      </c>
      <c r="C14074" s="2">
        <v>301691051</v>
      </c>
      <c r="D14074" s="3"/>
      <c r="E14074" s="2" t="str">
        <f t="shared" si="219"/>
        <v>Null</v>
      </c>
      <c r="F14074" s="3" t="s">
        <v>10</v>
      </c>
    </row>
    <row r="14075" spans="1:6" ht="13.8" x14ac:dyDescent="0.3">
      <c r="A14075" s="4" t="s">
        <v>51</v>
      </c>
      <c r="B14075" s="4" t="s">
        <v>8</v>
      </c>
      <c r="C14075" s="2">
        <v>301779098</v>
      </c>
      <c r="D14075" s="4" t="s">
        <v>14</v>
      </c>
      <c r="E14075" s="2" t="str">
        <f t="shared" si="219"/>
        <v>Null</v>
      </c>
      <c r="F14075" s="4" t="s">
        <v>15</v>
      </c>
    </row>
    <row r="14076" spans="1:6" ht="13.8" x14ac:dyDescent="0.3">
      <c r="A14076" s="3" t="s">
        <v>51</v>
      </c>
      <c r="B14076" s="3" t="s">
        <v>8</v>
      </c>
      <c r="C14076" s="2">
        <v>301739981</v>
      </c>
      <c r="D14076" s="3" t="s">
        <v>25</v>
      </c>
      <c r="E14076" s="2">
        <f t="shared" si="219"/>
        <v>1</v>
      </c>
      <c r="F14076" s="3" t="s">
        <v>7</v>
      </c>
    </row>
    <row r="14077" spans="1:6" ht="13.8" x14ac:dyDescent="0.3">
      <c r="A14077" s="4" t="s">
        <v>51</v>
      </c>
      <c r="B14077" s="4" t="s">
        <v>8</v>
      </c>
      <c r="C14077" s="2">
        <v>301705840</v>
      </c>
      <c r="D14077" s="4" t="s">
        <v>18</v>
      </c>
      <c r="E14077" s="2">
        <f t="shared" si="219"/>
        <v>3.67</v>
      </c>
      <c r="F14077" s="4" t="s">
        <v>7</v>
      </c>
    </row>
    <row r="14078" spans="1:6" ht="13.8" x14ac:dyDescent="0.3">
      <c r="A14078" s="3" t="s">
        <v>51</v>
      </c>
      <c r="B14078" s="3" t="s">
        <v>8</v>
      </c>
      <c r="C14078" s="2">
        <v>301404084</v>
      </c>
      <c r="D14078" s="3"/>
      <c r="E14078" s="2" t="str">
        <f t="shared" si="219"/>
        <v>Null</v>
      </c>
      <c r="F14078" s="3" t="s">
        <v>10</v>
      </c>
    </row>
    <row r="14079" spans="1:6" ht="13.8" x14ac:dyDescent="0.3">
      <c r="A14079" s="4" t="s">
        <v>51</v>
      </c>
      <c r="B14079" s="4" t="s">
        <v>8</v>
      </c>
      <c r="C14079" s="2">
        <v>301682408</v>
      </c>
      <c r="D14079" s="4"/>
      <c r="E14079" s="2" t="str">
        <f t="shared" si="219"/>
        <v>Null</v>
      </c>
      <c r="F14079" s="4" t="s">
        <v>30</v>
      </c>
    </row>
    <row r="14080" spans="1:6" ht="13.8" x14ac:dyDescent="0.3">
      <c r="A14080" s="3" t="s">
        <v>51</v>
      </c>
      <c r="B14080" s="3" t="s">
        <v>8</v>
      </c>
      <c r="C14080" s="2">
        <v>301756021</v>
      </c>
      <c r="D14080" s="3" t="s">
        <v>25</v>
      </c>
      <c r="E14080" s="2">
        <f t="shared" si="219"/>
        <v>1</v>
      </c>
      <c r="F14080" s="3" t="s">
        <v>7</v>
      </c>
    </row>
    <row r="14081" spans="1:6" ht="13.8" x14ac:dyDescent="0.3">
      <c r="A14081" s="4" t="s">
        <v>51</v>
      </c>
      <c r="B14081" s="4" t="s">
        <v>8</v>
      </c>
      <c r="C14081" s="2">
        <v>301093115</v>
      </c>
      <c r="D14081" s="4"/>
      <c r="E14081" s="2" t="str">
        <f t="shared" si="219"/>
        <v>Null</v>
      </c>
      <c r="F14081" s="4" t="s">
        <v>10</v>
      </c>
    </row>
    <row r="14082" spans="1:6" ht="13.8" x14ac:dyDescent="0.3">
      <c r="A14082" s="3" t="s">
        <v>51</v>
      </c>
      <c r="B14082" s="3" t="s">
        <v>8</v>
      </c>
      <c r="C14082" s="2">
        <v>301679636</v>
      </c>
      <c r="D14082" s="3" t="s">
        <v>14</v>
      </c>
      <c r="E14082" s="2" t="str">
        <f t="shared" si="219"/>
        <v>Null</v>
      </c>
      <c r="F14082" s="3" t="s">
        <v>15</v>
      </c>
    </row>
    <row r="14083" spans="1:6" ht="13.8" x14ac:dyDescent="0.3">
      <c r="A14083" s="4" t="s">
        <v>51</v>
      </c>
      <c r="B14083" s="4" t="s">
        <v>8</v>
      </c>
      <c r="C14083" s="2">
        <v>301756353</v>
      </c>
      <c r="D14083" s="4" t="s">
        <v>12</v>
      </c>
      <c r="E14083" s="2">
        <f t="shared" ref="E14083:E14146" si="220">IF(D14083="A+",4.33,IF(D14083="A",4, IF(D14083="A-",3.67,IF(D14083="B+",3.33,IF(D14083="B",3,IF(D14083="B-",2.67,IF(D14083="C+",2.33,IF(D14083 ="C", 2,IF(D14083="C-",1.67,IF(D14083="D+",1.33,IF(D14083="D",1,IF(D14083="D-",0.67,IF(D14083="F",0,"Null")))))))))))))</f>
        <v>3</v>
      </c>
      <c r="F14083" s="4" t="s">
        <v>7</v>
      </c>
    </row>
    <row r="14084" spans="1:6" ht="13.8" x14ac:dyDescent="0.3">
      <c r="A14084" s="3" t="s">
        <v>51</v>
      </c>
      <c r="B14084" s="3" t="s">
        <v>8</v>
      </c>
      <c r="C14084" s="2">
        <v>301739551</v>
      </c>
      <c r="D14084" s="3" t="s">
        <v>14</v>
      </c>
      <c r="E14084" s="2" t="str">
        <f t="shared" si="220"/>
        <v>Null</v>
      </c>
      <c r="F14084" s="3" t="s">
        <v>20</v>
      </c>
    </row>
    <row r="14085" spans="1:6" ht="13.8" x14ac:dyDescent="0.3">
      <c r="A14085" s="4" t="s">
        <v>51</v>
      </c>
      <c r="B14085" s="4" t="s">
        <v>8</v>
      </c>
      <c r="C14085" s="2">
        <v>301646262</v>
      </c>
      <c r="D14085" s="4" t="s">
        <v>18</v>
      </c>
      <c r="E14085" s="2">
        <f t="shared" si="220"/>
        <v>3.67</v>
      </c>
      <c r="F14085" s="4" t="s">
        <v>7</v>
      </c>
    </row>
    <row r="14086" spans="1:6" ht="13.8" x14ac:dyDescent="0.3">
      <c r="A14086" s="3" t="s">
        <v>51</v>
      </c>
      <c r="B14086" s="3" t="s">
        <v>8</v>
      </c>
      <c r="C14086" s="2">
        <v>301768286</v>
      </c>
      <c r="D14086" s="3" t="s">
        <v>24</v>
      </c>
      <c r="E14086" s="2">
        <f t="shared" si="220"/>
        <v>2.33</v>
      </c>
      <c r="F14086" s="3" t="s">
        <v>7</v>
      </c>
    </row>
    <row r="14087" spans="1:6" ht="13.8" x14ac:dyDescent="0.3">
      <c r="A14087" s="4" t="s">
        <v>51</v>
      </c>
      <c r="B14087" s="4" t="s">
        <v>8</v>
      </c>
      <c r="C14087" s="2">
        <v>301766080</v>
      </c>
      <c r="D14087" s="4" t="s">
        <v>12</v>
      </c>
      <c r="E14087" s="2">
        <f t="shared" si="220"/>
        <v>3</v>
      </c>
      <c r="F14087" s="4" t="s">
        <v>7</v>
      </c>
    </row>
    <row r="14088" spans="1:6" ht="13.8" x14ac:dyDescent="0.3">
      <c r="A14088" s="3" t="s">
        <v>51</v>
      </c>
      <c r="B14088" s="3" t="s">
        <v>8</v>
      </c>
      <c r="C14088" s="2">
        <v>301751039</v>
      </c>
      <c r="D14088" s="3" t="s">
        <v>12</v>
      </c>
      <c r="E14088" s="2">
        <f t="shared" si="220"/>
        <v>3</v>
      </c>
      <c r="F14088" s="3" t="s">
        <v>7</v>
      </c>
    </row>
    <row r="14089" spans="1:6" ht="13.8" x14ac:dyDescent="0.3">
      <c r="A14089" s="4" t="s">
        <v>51</v>
      </c>
      <c r="B14089" s="4" t="s">
        <v>8</v>
      </c>
      <c r="C14089" s="2">
        <v>301360075</v>
      </c>
      <c r="D14089" s="4" t="s">
        <v>24</v>
      </c>
      <c r="E14089" s="2">
        <f t="shared" si="220"/>
        <v>2.33</v>
      </c>
      <c r="F14089" s="4" t="s">
        <v>7</v>
      </c>
    </row>
    <row r="14090" spans="1:6" ht="13.8" x14ac:dyDescent="0.3">
      <c r="A14090" s="3" t="s">
        <v>51</v>
      </c>
      <c r="B14090" s="3" t="s">
        <v>8</v>
      </c>
      <c r="C14090" s="2">
        <v>301731559</v>
      </c>
      <c r="D14090" s="3" t="s">
        <v>13</v>
      </c>
      <c r="E14090" s="2">
        <f t="shared" si="220"/>
        <v>4</v>
      </c>
      <c r="F14090" s="3" t="s">
        <v>7</v>
      </c>
    </row>
    <row r="14091" spans="1:6" ht="13.8" x14ac:dyDescent="0.3">
      <c r="A14091" s="4" t="s">
        <v>51</v>
      </c>
      <c r="B14091" s="4" t="s">
        <v>8</v>
      </c>
      <c r="C14091" s="2">
        <v>301676677</v>
      </c>
      <c r="D14091" s="4"/>
      <c r="E14091" s="2" t="str">
        <f t="shared" si="220"/>
        <v>Null</v>
      </c>
      <c r="F14091" s="4" t="s">
        <v>10</v>
      </c>
    </row>
    <row r="14092" spans="1:6" ht="13.8" x14ac:dyDescent="0.3">
      <c r="A14092" s="3" t="s">
        <v>51</v>
      </c>
      <c r="B14092" s="3" t="s">
        <v>8</v>
      </c>
      <c r="C14092" s="2">
        <v>301574109</v>
      </c>
      <c r="D14092" s="3"/>
      <c r="E14092" s="2" t="str">
        <f t="shared" si="220"/>
        <v>Null</v>
      </c>
      <c r="F14092" s="3" t="s">
        <v>10</v>
      </c>
    </row>
    <row r="14093" spans="1:6" ht="13.8" x14ac:dyDescent="0.3">
      <c r="A14093" s="4" t="s">
        <v>51</v>
      </c>
      <c r="B14093" s="4" t="s">
        <v>8</v>
      </c>
      <c r="C14093" s="2">
        <v>301814251</v>
      </c>
      <c r="D14093" s="4"/>
      <c r="E14093" s="2" t="str">
        <f t="shared" si="220"/>
        <v>Null</v>
      </c>
      <c r="F14093" s="4" t="s">
        <v>10</v>
      </c>
    </row>
    <row r="14094" spans="1:6" ht="13.8" x14ac:dyDescent="0.3">
      <c r="A14094" s="3" t="s">
        <v>51</v>
      </c>
      <c r="B14094" s="3" t="s">
        <v>8</v>
      </c>
      <c r="C14094" s="2">
        <v>301795997</v>
      </c>
      <c r="D14094" s="3"/>
      <c r="E14094" s="2" t="str">
        <f t="shared" si="220"/>
        <v>Null</v>
      </c>
      <c r="F14094" s="3" t="s">
        <v>10</v>
      </c>
    </row>
    <row r="14095" spans="1:6" ht="13.8" x14ac:dyDescent="0.3">
      <c r="A14095" s="4" t="s">
        <v>51</v>
      </c>
      <c r="B14095" s="4" t="s">
        <v>8</v>
      </c>
      <c r="C14095" s="2">
        <v>301750162</v>
      </c>
      <c r="D14095" s="4" t="s">
        <v>14</v>
      </c>
      <c r="E14095" s="2" t="str">
        <f t="shared" si="220"/>
        <v>Null</v>
      </c>
      <c r="F14095" s="4" t="s">
        <v>15</v>
      </c>
    </row>
    <row r="14096" spans="1:6" ht="13.8" x14ac:dyDescent="0.3">
      <c r="A14096" s="3" t="s">
        <v>51</v>
      </c>
      <c r="B14096" s="3" t="s">
        <v>8</v>
      </c>
      <c r="C14096" s="2">
        <v>301768338</v>
      </c>
      <c r="D14096" s="3" t="s">
        <v>22</v>
      </c>
      <c r="E14096" s="2">
        <f t="shared" si="220"/>
        <v>2.67</v>
      </c>
      <c r="F14096" s="3" t="s">
        <v>7</v>
      </c>
    </row>
    <row r="14097" spans="1:6" ht="13.8" x14ac:dyDescent="0.3">
      <c r="A14097" s="4" t="s">
        <v>51</v>
      </c>
      <c r="B14097" s="4" t="s">
        <v>8</v>
      </c>
      <c r="C14097" s="2">
        <v>301738150</v>
      </c>
      <c r="D14097" s="4" t="s">
        <v>14</v>
      </c>
      <c r="E14097" s="2" t="str">
        <f t="shared" si="220"/>
        <v>Null</v>
      </c>
      <c r="F14097" s="4" t="s">
        <v>15</v>
      </c>
    </row>
    <row r="14098" spans="1:6" ht="13.8" x14ac:dyDescent="0.3">
      <c r="A14098" s="3" t="s">
        <v>51</v>
      </c>
      <c r="B14098" s="3" t="s">
        <v>8</v>
      </c>
      <c r="C14098" s="2">
        <v>301770241</v>
      </c>
      <c r="D14098" s="3" t="s">
        <v>14</v>
      </c>
      <c r="E14098" s="2" t="str">
        <f t="shared" si="220"/>
        <v>Null</v>
      </c>
      <c r="F14098" s="3" t="s">
        <v>23</v>
      </c>
    </row>
    <row r="14099" spans="1:6" ht="13.8" x14ac:dyDescent="0.3">
      <c r="A14099" s="4" t="s">
        <v>51</v>
      </c>
      <c r="B14099" s="4" t="s">
        <v>8</v>
      </c>
      <c r="C14099" s="2">
        <v>301767341</v>
      </c>
      <c r="D14099" s="4" t="s">
        <v>9</v>
      </c>
      <c r="E14099" s="2">
        <f t="shared" si="220"/>
        <v>2</v>
      </c>
      <c r="F14099" s="4" t="s">
        <v>7</v>
      </c>
    </row>
    <row r="14100" spans="1:6" ht="13.8" x14ac:dyDescent="0.3">
      <c r="A14100" s="3" t="s">
        <v>51</v>
      </c>
      <c r="B14100" s="3" t="s">
        <v>8</v>
      </c>
      <c r="C14100" s="2">
        <v>301545688</v>
      </c>
      <c r="D14100" s="3" t="s">
        <v>13</v>
      </c>
      <c r="E14100" s="2">
        <f t="shared" si="220"/>
        <v>4</v>
      </c>
      <c r="F14100" s="3" t="s">
        <v>7</v>
      </c>
    </row>
    <row r="14101" spans="1:6" ht="13.8" x14ac:dyDescent="0.3">
      <c r="A14101" s="4" t="s">
        <v>51</v>
      </c>
      <c r="B14101" s="4" t="s">
        <v>8</v>
      </c>
      <c r="C14101" s="2">
        <v>301676630</v>
      </c>
      <c r="D14101" s="4" t="s">
        <v>9</v>
      </c>
      <c r="E14101" s="2">
        <f t="shared" si="220"/>
        <v>2</v>
      </c>
      <c r="F14101" s="4" t="s">
        <v>7</v>
      </c>
    </row>
    <row r="14102" spans="1:6" ht="13.8" x14ac:dyDescent="0.3">
      <c r="A14102" s="3" t="s">
        <v>51</v>
      </c>
      <c r="B14102" s="3" t="s">
        <v>8</v>
      </c>
      <c r="C14102" s="2">
        <v>301794629</v>
      </c>
      <c r="D14102" s="3" t="s">
        <v>17</v>
      </c>
      <c r="E14102" s="2">
        <f t="shared" si="220"/>
        <v>4.33</v>
      </c>
      <c r="F14102" s="3" t="s">
        <v>7</v>
      </c>
    </row>
    <row r="14103" spans="1:6" ht="13.8" x14ac:dyDescent="0.3">
      <c r="A14103" s="4" t="s">
        <v>51</v>
      </c>
      <c r="B14103" s="4" t="s">
        <v>8</v>
      </c>
      <c r="C14103" s="2">
        <v>301721127</v>
      </c>
      <c r="D14103" s="4" t="s">
        <v>14</v>
      </c>
      <c r="E14103" s="2" t="str">
        <f t="shared" si="220"/>
        <v>Null</v>
      </c>
      <c r="F14103" s="4" t="s">
        <v>15</v>
      </c>
    </row>
    <row r="14104" spans="1:6" ht="13.8" x14ac:dyDescent="0.3">
      <c r="A14104" s="3" t="s">
        <v>51</v>
      </c>
      <c r="B14104" s="3" t="s">
        <v>8</v>
      </c>
      <c r="C14104" s="2">
        <v>301758325</v>
      </c>
      <c r="D14104" s="3" t="s">
        <v>12</v>
      </c>
      <c r="E14104" s="2">
        <f t="shared" si="220"/>
        <v>3</v>
      </c>
      <c r="F14104" s="3" t="s">
        <v>7</v>
      </c>
    </row>
    <row r="14105" spans="1:6" ht="13.8" x14ac:dyDescent="0.3">
      <c r="A14105" s="4" t="s">
        <v>51</v>
      </c>
      <c r="B14105" s="4" t="s">
        <v>8</v>
      </c>
      <c r="C14105" s="2">
        <v>301764174</v>
      </c>
      <c r="D14105" s="4" t="s">
        <v>9</v>
      </c>
      <c r="E14105" s="2">
        <f t="shared" si="220"/>
        <v>2</v>
      </c>
      <c r="F14105" s="4" t="s">
        <v>7</v>
      </c>
    </row>
    <row r="14106" spans="1:6" ht="13.8" x14ac:dyDescent="0.3">
      <c r="A14106" s="3" t="s">
        <v>51</v>
      </c>
      <c r="B14106" s="3" t="s">
        <v>8</v>
      </c>
      <c r="C14106" s="2">
        <v>301767285</v>
      </c>
      <c r="D14106" s="3" t="s">
        <v>12</v>
      </c>
      <c r="E14106" s="2">
        <f t="shared" si="220"/>
        <v>3</v>
      </c>
      <c r="F14106" s="3" t="s">
        <v>7</v>
      </c>
    </row>
    <row r="14107" spans="1:6" ht="13.8" x14ac:dyDescent="0.3">
      <c r="A14107" s="4" t="s">
        <v>51</v>
      </c>
      <c r="B14107" s="4" t="s">
        <v>8</v>
      </c>
      <c r="C14107" s="2">
        <v>301785318</v>
      </c>
      <c r="D14107" s="4" t="s">
        <v>9</v>
      </c>
      <c r="E14107" s="2">
        <f t="shared" si="220"/>
        <v>2</v>
      </c>
      <c r="F14107" s="4" t="s">
        <v>20</v>
      </c>
    </row>
    <row r="14108" spans="1:6" ht="13.8" x14ac:dyDescent="0.3">
      <c r="A14108" s="3" t="s">
        <v>51</v>
      </c>
      <c r="B14108" s="3" t="s">
        <v>8</v>
      </c>
      <c r="C14108" s="2">
        <v>301580842</v>
      </c>
      <c r="D14108" s="3" t="s">
        <v>24</v>
      </c>
      <c r="E14108" s="2">
        <f t="shared" si="220"/>
        <v>2.33</v>
      </c>
      <c r="F14108" s="3" t="s">
        <v>7</v>
      </c>
    </row>
    <row r="14109" spans="1:6" ht="13.8" x14ac:dyDescent="0.3">
      <c r="A14109" s="4" t="s">
        <v>51</v>
      </c>
      <c r="B14109" s="4" t="s">
        <v>8</v>
      </c>
      <c r="C14109" s="2">
        <v>301569224</v>
      </c>
      <c r="D14109" s="4"/>
      <c r="E14109" s="2" t="str">
        <f t="shared" si="220"/>
        <v>Null</v>
      </c>
      <c r="F14109" s="4" t="s">
        <v>10</v>
      </c>
    </row>
    <row r="14110" spans="1:6" ht="13.8" x14ac:dyDescent="0.3">
      <c r="A14110" s="3" t="s">
        <v>51</v>
      </c>
      <c r="B14110" s="3" t="s">
        <v>8</v>
      </c>
      <c r="C14110" s="2">
        <v>301569224</v>
      </c>
      <c r="D14110" s="3" t="s">
        <v>12</v>
      </c>
      <c r="E14110" s="2">
        <f t="shared" si="220"/>
        <v>3</v>
      </c>
      <c r="F14110" s="3" t="s">
        <v>7</v>
      </c>
    </row>
    <row r="14111" spans="1:6" ht="13.8" x14ac:dyDescent="0.3">
      <c r="A14111" s="4" t="s">
        <v>51</v>
      </c>
      <c r="B14111" s="4" t="s">
        <v>8</v>
      </c>
      <c r="C14111" s="2">
        <v>301787454</v>
      </c>
      <c r="D14111" s="4" t="s">
        <v>13</v>
      </c>
      <c r="E14111" s="2">
        <f t="shared" si="220"/>
        <v>4</v>
      </c>
      <c r="F14111" s="4" t="s">
        <v>7</v>
      </c>
    </row>
    <row r="14112" spans="1:6" ht="13.8" x14ac:dyDescent="0.3">
      <c r="A14112" s="3" t="s">
        <v>51</v>
      </c>
      <c r="B14112" s="3" t="s">
        <v>8</v>
      </c>
      <c r="C14112" s="2">
        <v>301766948</v>
      </c>
      <c r="D14112" s="3" t="s">
        <v>14</v>
      </c>
      <c r="E14112" s="2" t="str">
        <f t="shared" si="220"/>
        <v>Null</v>
      </c>
      <c r="F14112" s="3" t="s">
        <v>15</v>
      </c>
    </row>
    <row r="14113" spans="1:6" ht="13.8" x14ac:dyDescent="0.3">
      <c r="A14113" s="4" t="s">
        <v>51</v>
      </c>
      <c r="B14113" s="4" t="s">
        <v>8</v>
      </c>
      <c r="C14113" s="2">
        <v>300183444</v>
      </c>
      <c r="D14113" s="4" t="s">
        <v>14</v>
      </c>
      <c r="E14113" s="2" t="str">
        <f t="shared" si="220"/>
        <v>Null</v>
      </c>
      <c r="F14113" s="4" t="s">
        <v>15</v>
      </c>
    </row>
    <row r="14114" spans="1:6" ht="13.8" x14ac:dyDescent="0.3">
      <c r="A14114" s="3" t="s">
        <v>51</v>
      </c>
      <c r="B14114" s="3" t="s">
        <v>8</v>
      </c>
      <c r="C14114" s="2">
        <v>301777136</v>
      </c>
      <c r="D14114" s="3" t="s">
        <v>9</v>
      </c>
      <c r="E14114" s="2">
        <f t="shared" si="220"/>
        <v>2</v>
      </c>
      <c r="F14114" s="3" t="s">
        <v>20</v>
      </c>
    </row>
    <row r="14115" spans="1:6" ht="13.8" x14ac:dyDescent="0.3">
      <c r="A14115" s="4" t="s">
        <v>51</v>
      </c>
      <c r="B14115" s="4" t="s">
        <v>8</v>
      </c>
      <c r="C14115" s="2">
        <v>301555360</v>
      </c>
      <c r="D14115" s="4" t="s">
        <v>14</v>
      </c>
      <c r="E14115" s="2" t="str">
        <f t="shared" si="220"/>
        <v>Null</v>
      </c>
      <c r="F14115" s="4" t="s">
        <v>15</v>
      </c>
    </row>
    <row r="14116" spans="1:6" ht="13.8" x14ac:dyDescent="0.3">
      <c r="A14116" s="3" t="s">
        <v>51</v>
      </c>
      <c r="B14116" s="3" t="s">
        <v>8</v>
      </c>
      <c r="C14116" s="2">
        <v>301752264</v>
      </c>
      <c r="D14116" s="3" t="s">
        <v>25</v>
      </c>
      <c r="E14116" s="2">
        <f t="shared" si="220"/>
        <v>1</v>
      </c>
      <c r="F14116" s="3" t="s">
        <v>7</v>
      </c>
    </row>
    <row r="14117" spans="1:6" ht="13.8" x14ac:dyDescent="0.3">
      <c r="A14117" s="4" t="s">
        <v>51</v>
      </c>
      <c r="B14117" s="4" t="s">
        <v>8</v>
      </c>
      <c r="C14117" s="2">
        <v>301743261</v>
      </c>
      <c r="D14117" s="4"/>
      <c r="E14117" s="2" t="str">
        <f t="shared" si="220"/>
        <v>Null</v>
      </c>
      <c r="F14117" s="4" t="s">
        <v>10</v>
      </c>
    </row>
    <row r="14118" spans="1:6" ht="13.8" x14ac:dyDescent="0.3">
      <c r="A14118" s="3" t="s">
        <v>51</v>
      </c>
      <c r="B14118" s="3" t="s">
        <v>8</v>
      </c>
      <c r="C14118" s="2">
        <v>301824123</v>
      </c>
      <c r="D14118" s="3" t="s">
        <v>13</v>
      </c>
      <c r="E14118" s="2">
        <f t="shared" si="220"/>
        <v>4</v>
      </c>
      <c r="F14118" s="3" t="s">
        <v>7</v>
      </c>
    </row>
    <row r="14119" spans="1:6" ht="13.8" x14ac:dyDescent="0.3">
      <c r="A14119" s="4" t="s">
        <v>51</v>
      </c>
      <c r="B14119" s="4" t="s">
        <v>8</v>
      </c>
      <c r="C14119" s="2">
        <v>301765610</v>
      </c>
      <c r="D14119" s="4" t="s">
        <v>12</v>
      </c>
      <c r="E14119" s="2">
        <f t="shared" si="220"/>
        <v>3</v>
      </c>
      <c r="F14119" s="4" t="s">
        <v>7</v>
      </c>
    </row>
    <row r="14120" spans="1:6" ht="13.8" x14ac:dyDescent="0.3">
      <c r="A14120" s="3" t="s">
        <v>51</v>
      </c>
      <c r="B14120" s="3" t="s">
        <v>8</v>
      </c>
      <c r="C14120" s="2">
        <v>301753524</v>
      </c>
      <c r="D14120" s="3" t="s">
        <v>17</v>
      </c>
      <c r="E14120" s="2">
        <f t="shared" si="220"/>
        <v>4.33</v>
      </c>
      <c r="F14120" s="3" t="s">
        <v>20</v>
      </c>
    </row>
    <row r="14121" spans="1:6" ht="13.8" x14ac:dyDescent="0.3">
      <c r="A14121" s="4" t="s">
        <v>51</v>
      </c>
      <c r="B14121" s="4" t="s">
        <v>8</v>
      </c>
      <c r="C14121" s="2">
        <v>301594534</v>
      </c>
      <c r="D14121" s="4" t="s">
        <v>13</v>
      </c>
      <c r="E14121" s="2">
        <f t="shared" si="220"/>
        <v>4</v>
      </c>
      <c r="F14121" s="4" t="s">
        <v>7</v>
      </c>
    </row>
    <row r="14122" spans="1:6" ht="13.8" x14ac:dyDescent="0.3">
      <c r="A14122" s="3" t="s">
        <v>51</v>
      </c>
      <c r="B14122" s="3" t="s">
        <v>8</v>
      </c>
      <c r="C14122" s="2">
        <v>301712828</v>
      </c>
      <c r="D14122" s="3" t="s">
        <v>25</v>
      </c>
      <c r="E14122" s="2">
        <f t="shared" si="220"/>
        <v>1</v>
      </c>
      <c r="F14122" s="3" t="s">
        <v>7</v>
      </c>
    </row>
    <row r="14123" spans="1:6" ht="13.8" x14ac:dyDescent="0.3">
      <c r="A14123" s="4" t="s">
        <v>51</v>
      </c>
      <c r="B14123" s="4" t="s">
        <v>8</v>
      </c>
      <c r="C14123" s="2">
        <v>301645525</v>
      </c>
      <c r="D14123" s="4"/>
      <c r="E14123" s="2" t="str">
        <f t="shared" si="220"/>
        <v>Null</v>
      </c>
      <c r="F14123" s="4" t="s">
        <v>10</v>
      </c>
    </row>
    <row r="14124" spans="1:6" ht="13.8" x14ac:dyDescent="0.3">
      <c r="A14124" s="3" t="s">
        <v>51</v>
      </c>
      <c r="B14124" s="3" t="s">
        <v>8</v>
      </c>
      <c r="C14124" s="2">
        <v>301726829</v>
      </c>
      <c r="D14124" s="3" t="s">
        <v>12</v>
      </c>
      <c r="E14124" s="2">
        <f t="shared" si="220"/>
        <v>3</v>
      </c>
      <c r="F14124" s="3" t="s">
        <v>7</v>
      </c>
    </row>
    <row r="14125" spans="1:6" ht="13.8" x14ac:dyDescent="0.3">
      <c r="A14125" s="4" t="s">
        <v>51</v>
      </c>
      <c r="B14125" s="4" t="s">
        <v>8</v>
      </c>
      <c r="C14125" s="2">
        <v>301763829</v>
      </c>
      <c r="D14125" s="4" t="s">
        <v>25</v>
      </c>
      <c r="E14125" s="2">
        <f t="shared" si="220"/>
        <v>1</v>
      </c>
      <c r="F14125" s="4" t="s">
        <v>7</v>
      </c>
    </row>
    <row r="14126" spans="1:6" ht="13.8" x14ac:dyDescent="0.3">
      <c r="A14126" s="3" t="s">
        <v>51</v>
      </c>
      <c r="B14126" s="3" t="s">
        <v>8</v>
      </c>
      <c r="C14126" s="2">
        <v>301273683</v>
      </c>
      <c r="D14126" s="3" t="s">
        <v>14</v>
      </c>
      <c r="E14126" s="2" t="str">
        <f t="shared" si="220"/>
        <v>Null</v>
      </c>
      <c r="F14126" s="3" t="s">
        <v>23</v>
      </c>
    </row>
    <row r="14127" spans="1:6" ht="13.8" x14ac:dyDescent="0.3">
      <c r="A14127" s="4" t="s">
        <v>51</v>
      </c>
      <c r="B14127" s="4" t="s">
        <v>8</v>
      </c>
      <c r="C14127" s="2">
        <v>301764311</v>
      </c>
      <c r="D14127" s="4" t="s">
        <v>24</v>
      </c>
      <c r="E14127" s="2">
        <f t="shared" si="220"/>
        <v>2.33</v>
      </c>
      <c r="F14127" s="4" t="s">
        <v>7</v>
      </c>
    </row>
    <row r="14128" spans="1:6" ht="13.8" x14ac:dyDescent="0.3">
      <c r="A14128" s="3" t="s">
        <v>51</v>
      </c>
      <c r="B14128" s="3" t="s">
        <v>8</v>
      </c>
      <c r="C14128" s="2">
        <v>301799136</v>
      </c>
      <c r="D14128" s="3" t="s">
        <v>9</v>
      </c>
      <c r="E14128" s="2">
        <f t="shared" si="220"/>
        <v>2</v>
      </c>
      <c r="F14128" s="3" t="s">
        <v>20</v>
      </c>
    </row>
    <row r="14129" spans="1:6" ht="13.8" x14ac:dyDescent="0.3">
      <c r="A14129" s="4" t="s">
        <v>51</v>
      </c>
      <c r="B14129" s="4" t="s">
        <v>8</v>
      </c>
      <c r="C14129" s="2">
        <v>301565105</v>
      </c>
      <c r="D14129" s="4" t="s">
        <v>6</v>
      </c>
      <c r="E14129" s="2">
        <f t="shared" si="220"/>
        <v>0</v>
      </c>
      <c r="F14129" s="4" t="s">
        <v>7</v>
      </c>
    </row>
    <row r="14130" spans="1:6" ht="13.8" x14ac:dyDescent="0.3">
      <c r="A14130" s="3" t="s">
        <v>51</v>
      </c>
      <c r="B14130" s="3" t="s">
        <v>8</v>
      </c>
      <c r="C14130" s="2">
        <v>301753190</v>
      </c>
      <c r="D14130" s="3" t="s">
        <v>25</v>
      </c>
      <c r="E14130" s="2">
        <f t="shared" si="220"/>
        <v>1</v>
      </c>
      <c r="F14130" s="3" t="s">
        <v>7</v>
      </c>
    </row>
    <row r="14131" spans="1:6" ht="13.8" x14ac:dyDescent="0.3">
      <c r="A14131" s="4" t="s">
        <v>51</v>
      </c>
      <c r="B14131" s="4" t="s">
        <v>8</v>
      </c>
      <c r="C14131" s="2">
        <v>301737083</v>
      </c>
      <c r="D14131" s="4" t="s">
        <v>9</v>
      </c>
      <c r="E14131" s="2">
        <f t="shared" si="220"/>
        <v>2</v>
      </c>
      <c r="F14131" s="4" t="s">
        <v>7</v>
      </c>
    </row>
    <row r="14132" spans="1:6" ht="13.8" x14ac:dyDescent="0.3">
      <c r="A14132" s="3" t="s">
        <v>51</v>
      </c>
      <c r="B14132" s="3" t="s">
        <v>8</v>
      </c>
      <c r="C14132" s="2">
        <v>301737323</v>
      </c>
      <c r="D14132" s="3" t="s">
        <v>14</v>
      </c>
      <c r="E14132" s="2" t="str">
        <f t="shared" si="220"/>
        <v>Null</v>
      </c>
      <c r="F14132" s="3" t="s">
        <v>15</v>
      </c>
    </row>
    <row r="14133" spans="1:6" ht="13.8" x14ac:dyDescent="0.3">
      <c r="A14133" s="4" t="s">
        <v>51</v>
      </c>
      <c r="B14133" s="4" t="s">
        <v>8</v>
      </c>
      <c r="C14133" s="2">
        <v>301757158</v>
      </c>
      <c r="D14133" s="4" t="s">
        <v>14</v>
      </c>
      <c r="E14133" s="2" t="str">
        <f t="shared" si="220"/>
        <v>Null</v>
      </c>
      <c r="F14133" s="4" t="s">
        <v>15</v>
      </c>
    </row>
    <row r="14134" spans="1:6" ht="13.8" x14ac:dyDescent="0.3">
      <c r="A14134" s="3" t="s">
        <v>51</v>
      </c>
      <c r="B14134" s="3" t="s">
        <v>8</v>
      </c>
      <c r="C14134" s="2">
        <v>301777345</v>
      </c>
      <c r="D14134" s="3" t="s">
        <v>13</v>
      </c>
      <c r="E14134" s="2">
        <f t="shared" si="220"/>
        <v>4</v>
      </c>
      <c r="F14134" s="3" t="s">
        <v>7</v>
      </c>
    </row>
    <row r="14135" spans="1:6" ht="13.8" x14ac:dyDescent="0.3">
      <c r="A14135" s="4" t="s">
        <v>51</v>
      </c>
      <c r="B14135" s="4" t="s">
        <v>8</v>
      </c>
      <c r="C14135" s="2">
        <v>301758420</v>
      </c>
      <c r="D14135" s="4" t="s">
        <v>13</v>
      </c>
      <c r="E14135" s="2">
        <f t="shared" si="220"/>
        <v>4</v>
      </c>
      <c r="F14135" s="4" t="s">
        <v>7</v>
      </c>
    </row>
    <row r="14136" spans="1:6" ht="13.8" x14ac:dyDescent="0.3">
      <c r="A14136" s="3" t="s">
        <v>51</v>
      </c>
      <c r="B14136" s="3" t="s">
        <v>8</v>
      </c>
      <c r="C14136" s="2">
        <v>300096375</v>
      </c>
      <c r="D14136" s="3" t="s">
        <v>14</v>
      </c>
      <c r="E14136" s="2" t="str">
        <f t="shared" si="220"/>
        <v>Null</v>
      </c>
      <c r="F14136" s="3" t="s">
        <v>7</v>
      </c>
    </row>
    <row r="14137" spans="1:6" ht="13.8" x14ac:dyDescent="0.3">
      <c r="A14137" s="4" t="s">
        <v>51</v>
      </c>
      <c r="B14137" s="4" t="s">
        <v>8</v>
      </c>
      <c r="C14137" s="2">
        <v>301555943</v>
      </c>
      <c r="D14137" s="4"/>
      <c r="E14137" s="2" t="str">
        <f t="shared" si="220"/>
        <v>Null</v>
      </c>
      <c r="F14137" s="4" t="s">
        <v>10</v>
      </c>
    </row>
    <row r="14138" spans="1:6" ht="13.8" x14ac:dyDescent="0.3">
      <c r="A14138" s="3" t="s">
        <v>51</v>
      </c>
      <c r="B14138" s="3" t="s">
        <v>8</v>
      </c>
      <c r="C14138" s="2">
        <v>301761424</v>
      </c>
      <c r="D14138" s="3" t="s">
        <v>17</v>
      </c>
      <c r="E14138" s="2">
        <f t="shared" si="220"/>
        <v>4.33</v>
      </c>
      <c r="F14138" s="3" t="s">
        <v>20</v>
      </c>
    </row>
    <row r="14139" spans="1:6" ht="13.8" x14ac:dyDescent="0.3">
      <c r="A14139" s="4" t="s">
        <v>51</v>
      </c>
      <c r="B14139" s="4" t="s">
        <v>8</v>
      </c>
      <c r="C14139" s="2">
        <v>301814310</v>
      </c>
      <c r="D14139" s="4" t="s">
        <v>12</v>
      </c>
      <c r="E14139" s="2">
        <f t="shared" si="220"/>
        <v>3</v>
      </c>
      <c r="F14139" s="4" t="s">
        <v>7</v>
      </c>
    </row>
    <row r="14140" spans="1:6" ht="13.8" x14ac:dyDescent="0.3">
      <c r="A14140" s="3" t="s">
        <v>51</v>
      </c>
      <c r="B14140" s="3" t="s">
        <v>8</v>
      </c>
      <c r="C14140" s="2">
        <v>301716127</v>
      </c>
      <c r="D14140" s="3" t="s">
        <v>6</v>
      </c>
      <c r="E14140" s="2">
        <f t="shared" si="220"/>
        <v>0</v>
      </c>
      <c r="F14140" s="3" t="s">
        <v>7</v>
      </c>
    </row>
    <row r="14141" spans="1:6" ht="13.8" x14ac:dyDescent="0.3">
      <c r="A14141" s="4" t="s">
        <v>51</v>
      </c>
      <c r="B14141" s="4" t="s">
        <v>8</v>
      </c>
      <c r="C14141" s="2">
        <v>301796325</v>
      </c>
      <c r="D14141" s="4"/>
      <c r="E14141" s="2" t="str">
        <f t="shared" si="220"/>
        <v>Null</v>
      </c>
      <c r="F14141" s="4" t="s">
        <v>10</v>
      </c>
    </row>
    <row r="14142" spans="1:6" ht="13.8" x14ac:dyDescent="0.3">
      <c r="A14142" s="3" t="s">
        <v>51</v>
      </c>
      <c r="B14142" s="3" t="s">
        <v>8</v>
      </c>
      <c r="C14142" s="2">
        <v>301726423</v>
      </c>
      <c r="D14142" s="3" t="s">
        <v>14</v>
      </c>
      <c r="E14142" s="2" t="str">
        <f t="shared" si="220"/>
        <v>Null</v>
      </c>
      <c r="F14142" s="3" t="s">
        <v>15</v>
      </c>
    </row>
    <row r="14143" spans="1:6" ht="13.8" x14ac:dyDescent="0.3">
      <c r="A14143" s="4" t="s">
        <v>51</v>
      </c>
      <c r="B14143" s="4" t="s">
        <v>8</v>
      </c>
      <c r="C14143" s="2">
        <v>301317484</v>
      </c>
      <c r="D14143" s="4" t="s">
        <v>14</v>
      </c>
      <c r="E14143" s="2" t="str">
        <f t="shared" si="220"/>
        <v>Null</v>
      </c>
      <c r="F14143" s="4" t="s">
        <v>7</v>
      </c>
    </row>
    <row r="14144" spans="1:6" ht="13.8" x14ac:dyDescent="0.3">
      <c r="A14144" s="3" t="s">
        <v>51</v>
      </c>
      <c r="B14144" s="3" t="s">
        <v>8</v>
      </c>
      <c r="C14144" s="2">
        <v>301766575</v>
      </c>
      <c r="D14144" s="3"/>
      <c r="E14144" s="2" t="str">
        <f t="shared" si="220"/>
        <v>Null</v>
      </c>
      <c r="F14144" s="3" t="s">
        <v>10</v>
      </c>
    </row>
    <row r="14145" spans="1:6" ht="13.8" x14ac:dyDescent="0.3">
      <c r="A14145" s="4" t="s">
        <v>51</v>
      </c>
      <c r="B14145" s="4" t="s">
        <v>8</v>
      </c>
      <c r="C14145" s="2">
        <v>301710658</v>
      </c>
      <c r="D14145" s="4" t="s">
        <v>14</v>
      </c>
      <c r="E14145" s="2" t="str">
        <f t="shared" si="220"/>
        <v>Null</v>
      </c>
      <c r="F14145" s="4" t="s">
        <v>15</v>
      </c>
    </row>
    <row r="14146" spans="1:6" ht="13.8" x14ac:dyDescent="0.3">
      <c r="A14146" s="3" t="s">
        <v>51</v>
      </c>
      <c r="B14146" s="3" t="s">
        <v>8</v>
      </c>
      <c r="C14146" s="2">
        <v>301380745</v>
      </c>
      <c r="D14146" s="3" t="s">
        <v>17</v>
      </c>
      <c r="E14146" s="2">
        <f t="shared" si="220"/>
        <v>4.33</v>
      </c>
      <c r="F14146" s="3" t="s">
        <v>20</v>
      </c>
    </row>
    <row r="14147" spans="1:6" ht="13.8" x14ac:dyDescent="0.3">
      <c r="A14147" s="4" t="s">
        <v>51</v>
      </c>
      <c r="B14147" s="4" t="s">
        <v>8</v>
      </c>
      <c r="C14147" s="2">
        <v>301764304</v>
      </c>
      <c r="D14147" s="4" t="s">
        <v>24</v>
      </c>
      <c r="E14147" s="2">
        <f t="shared" ref="E14147:E14210" si="221">IF(D14147="A+",4.33,IF(D14147="A",4, IF(D14147="A-",3.67,IF(D14147="B+",3.33,IF(D14147="B",3,IF(D14147="B-",2.67,IF(D14147="C+",2.33,IF(D14147 ="C", 2,IF(D14147="C-",1.67,IF(D14147="D+",1.33,IF(D14147="D",1,IF(D14147="D-",0.67,IF(D14147="F",0,"Null")))))))))))))</f>
        <v>2.33</v>
      </c>
      <c r="F14147" s="4" t="s">
        <v>7</v>
      </c>
    </row>
    <row r="14148" spans="1:6" ht="13.8" x14ac:dyDescent="0.3">
      <c r="A14148" s="3" t="s">
        <v>51</v>
      </c>
      <c r="B14148" s="3" t="s">
        <v>8</v>
      </c>
      <c r="C14148" s="2">
        <v>301641562</v>
      </c>
      <c r="D14148" s="3"/>
      <c r="E14148" s="2" t="str">
        <f t="shared" si="221"/>
        <v>Null</v>
      </c>
      <c r="F14148" s="3" t="s">
        <v>10</v>
      </c>
    </row>
    <row r="14149" spans="1:6" ht="13.8" x14ac:dyDescent="0.3">
      <c r="A14149" s="4" t="s">
        <v>51</v>
      </c>
      <c r="B14149" s="4" t="s">
        <v>8</v>
      </c>
      <c r="C14149" s="2">
        <v>301746478</v>
      </c>
      <c r="D14149" s="4" t="s">
        <v>14</v>
      </c>
      <c r="E14149" s="2" t="str">
        <f t="shared" si="221"/>
        <v>Null</v>
      </c>
      <c r="F14149" s="4" t="s">
        <v>15</v>
      </c>
    </row>
    <row r="14150" spans="1:6" ht="13.8" x14ac:dyDescent="0.3">
      <c r="A14150" s="3" t="s">
        <v>51</v>
      </c>
      <c r="B14150" s="3" t="s">
        <v>8</v>
      </c>
      <c r="C14150" s="2">
        <v>301772566</v>
      </c>
      <c r="D14150" s="3"/>
      <c r="E14150" s="2" t="str">
        <f t="shared" si="221"/>
        <v>Null</v>
      </c>
      <c r="F14150" s="3" t="s">
        <v>10</v>
      </c>
    </row>
    <row r="14151" spans="1:6" ht="13.8" x14ac:dyDescent="0.3">
      <c r="A14151" s="4" t="s">
        <v>51</v>
      </c>
      <c r="B14151" s="4" t="s">
        <v>8</v>
      </c>
      <c r="C14151" s="2">
        <v>301752231</v>
      </c>
      <c r="D14151" s="4" t="s">
        <v>12</v>
      </c>
      <c r="E14151" s="2">
        <f t="shared" si="221"/>
        <v>3</v>
      </c>
      <c r="F14151" s="4" t="s">
        <v>7</v>
      </c>
    </row>
    <row r="14152" spans="1:6" ht="13.8" x14ac:dyDescent="0.3">
      <c r="A14152" s="3" t="s">
        <v>51</v>
      </c>
      <c r="B14152" s="3" t="s">
        <v>8</v>
      </c>
      <c r="C14152" s="2">
        <v>301762247</v>
      </c>
      <c r="D14152" s="3" t="s">
        <v>12</v>
      </c>
      <c r="E14152" s="2">
        <f t="shared" si="221"/>
        <v>3</v>
      </c>
      <c r="F14152" s="3" t="s">
        <v>7</v>
      </c>
    </row>
    <row r="14153" spans="1:6" ht="13.8" x14ac:dyDescent="0.3">
      <c r="A14153" s="4" t="s">
        <v>51</v>
      </c>
      <c r="B14153" s="4" t="s">
        <v>8</v>
      </c>
      <c r="C14153" s="2">
        <v>301787780</v>
      </c>
      <c r="D14153" s="4" t="s">
        <v>26</v>
      </c>
      <c r="E14153" s="2">
        <f t="shared" si="221"/>
        <v>3.33</v>
      </c>
      <c r="F14153" s="4" t="s">
        <v>7</v>
      </c>
    </row>
    <row r="14154" spans="1:6" ht="13.8" x14ac:dyDescent="0.3">
      <c r="A14154" s="3" t="s">
        <v>51</v>
      </c>
      <c r="B14154" s="3" t="s">
        <v>8</v>
      </c>
      <c r="C14154" s="2">
        <v>301666258</v>
      </c>
      <c r="D14154" s="3" t="s">
        <v>14</v>
      </c>
      <c r="E14154" s="2" t="str">
        <f t="shared" si="221"/>
        <v>Null</v>
      </c>
      <c r="F14154" s="3" t="s">
        <v>15</v>
      </c>
    </row>
    <row r="14155" spans="1:6" ht="13.8" x14ac:dyDescent="0.3">
      <c r="A14155" s="4" t="s">
        <v>51</v>
      </c>
      <c r="B14155" s="4" t="s">
        <v>8</v>
      </c>
      <c r="C14155" s="2">
        <v>301765926</v>
      </c>
      <c r="D14155" s="4" t="s">
        <v>25</v>
      </c>
      <c r="E14155" s="2">
        <f t="shared" si="221"/>
        <v>1</v>
      </c>
      <c r="F14155" s="4" t="s">
        <v>7</v>
      </c>
    </row>
    <row r="14156" spans="1:6" ht="13.8" x14ac:dyDescent="0.3">
      <c r="A14156" s="3" t="s">
        <v>51</v>
      </c>
      <c r="B14156" s="3" t="s">
        <v>8</v>
      </c>
      <c r="C14156" s="2">
        <v>301722453</v>
      </c>
      <c r="D14156" s="3" t="s">
        <v>24</v>
      </c>
      <c r="E14156" s="2">
        <f t="shared" si="221"/>
        <v>2.33</v>
      </c>
      <c r="F14156" s="3" t="s">
        <v>20</v>
      </c>
    </row>
    <row r="14157" spans="1:6" ht="13.8" x14ac:dyDescent="0.3">
      <c r="A14157" s="4" t="s">
        <v>51</v>
      </c>
      <c r="B14157" s="4" t="s">
        <v>8</v>
      </c>
      <c r="C14157" s="2">
        <v>301741634</v>
      </c>
      <c r="D14157" s="4" t="s">
        <v>25</v>
      </c>
      <c r="E14157" s="2">
        <f t="shared" si="221"/>
        <v>1</v>
      </c>
      <c r="F14157" s="4" t="s">
        <v>7</v>
      </c>
    </row>
    <row r="14158" spans="1:6" ht="13.8" x14ac:dyDescent="0.3">
      <c r="A14158" s="3" t="s">
        <v>51</v>
      </c>
      <c r="B14158" s="3" t="s">
        <v>8</v>
      </c>
      <c r="C14158" s="2">
        <v>301711867</v>
      </c>
      <c r="D14158" s="3" t="s">
        <v>25</v>
      </c>
      <c r="E14158" s="2">
        <f t="shared" si="221"/>
        <v>1</v>
      </c>
      <c r="F14158" s="3" t="s">
        <v>7</v>
      </c>
    </row>
    <row r="14159" spans="1:6" ht="13.8" x14ac:dyDescent="0.3">
      <c r="A14159" s="4" t="s">
        <v>51</v>
      </c>
      <c r="B14159" s="4" t="s">
        <v>8</v>
      </c>
      <c r="C14159" s="2">
        <v>300151269</v>
      </c>
      <c r="D14159" s="4" t="s">
        <v>14</v>
      </c>
      <c r="E14159" s="2" t="str">
        <f t="shared" si="221"/>
        <v>Null</v>
      </c>
      <c r="F14159" s="4" t="s">
        <v>15</v>
      </c>
    </row>
    <row r="14160" spans="1:6" ht="13.8" x14ac:dyDescent="0.3">
      <c r="A14160" s="3" t="s">
        <v>51</v>
      </c>
      <c r="B14160" s="3" t="s">
        <v>8</v>
      </c>
      <c r="C14160" s="2">
        <v>301714221</v>
      </c>
      <c r="D14160" s="3" t="s">
        <v>31</v>
      </c>
      <c r="E14160" s="2">
        <f t="shared" si="221"/>
        <v>1.67</v>
      </c>
      <c r="F14160" s="3" t="s">
        <v>7</v>
      </c>
    </row>
    <row r="14161" spans="1:6" ht="13.8" x14ac:dyDescent="0.3">
      <c r="A14161" s="4" t="s">
        <v>51</v>
      </c>
      <c r="B14161" s="4" t="s">
        <v>8</v>
      </c>
      <c r="C14161" s="2">
        <v>301568834</v>
      </c>
      <c r="D14161" s="4" t="s">
        <v>26</v>
      </c>
      <c r="E14161" s="2">
        <f t="shared" si="221"/>
        <v>3.33</v>
      </c>
      <c r="F14161" s="4" t="s">
        <v>7</v>
      </c>
    </row>
    <row r="14162" spans="1:6" ht="13.8" x14ac:dyDescent="0.3">
      <c r="A14162" s="3" t="s">
        <v>51</v>
      </c>
      <c r="B14162" s="3" t="s">
        <v>8</v>
      </c>
      <c r="C14162" s="2">
        <v>301711339</v>
      </c>
      <c r="D14162" s="3" t="s">
        <v>14</v>
      </c>
      <c r="E14162" s="2" t="str">
        <f t="shared" si="221"/>
        <v>Null</v>
      </c>
      <c r="F14162" s="3" t="s">
        <v>15</v>
      </c>
    </row>
    <row r="14163" spans="1:6" ht="13.8" x14ac:dyDescent="0.3">
      <c r="A14163" s="4" t="s">
        <v>51</v>
      </c>
      <c r="B14163" s="4" t="s">
        <v>8</v>
      </c>
      <c r="C14163" s="2">
        <v>301531887</v>
      </c>
      <c r="D14163" s="4" t="s">
        <v>25</v>
      </c>
      <c r="E14163" s="2">
        <f t="shared" si="221"/>
        <v>1</v>
      </c>
      <c r="F14163" s="4" t="s">
        <v>7</v>
      </c>
    </row>
    <row r="14164" spans="1:6" ht="13.8" x14ac:dyDescent="0.3">
      <c r="A14164" s="3" t="s">
        <v>51</v>
      </c>
      <c r="B14164" s="3" t="s">
        <v>8</v>
      </c>
      <c r="C14164" s="2">
        <v>301751169</v>
      </c>
      <c r="D14164" s="3" t="s">
        <v>9</v>
      </c>
      <c r="E14164" s="2">
        <f t="shared" si="221"/>
        <v>2</v>
      </c>
      <c r="F14164" s="3" t="s">
        <v>7</v>
      </c>
    </row>
    <row r="14165" spans="1:6" ht="13.8" x14ac:dyDescent="0.3">
      <c r="A14165" s="4" t="s">
        <v>51</v>
      </c>
      <c r="B14165" s="4" t="s">
        <v>8</v>
      </c>
      <c r="C14165" s="2">
        <v>301510537</v>
      </c>
      <c r="D14165" s="4"/>
      <c r="E14165" s="2" t="str">
        <f t="shared" si="221"/>
        <v>Null</v>
      </c>
      <c r="F14165" s="4" t="s">
        <v>10</v>
      </c>
    </row>
    <row r="14166" spans="1:6" ht="13.8" x14ac:dyDescent="0.3">
      <c r="A14166" s="3" t="s">
        <v>51</v>
      </c>
      <c r="B14166" s="3" t="s">
        <v>8</v>
      </c>
      <c r="C14166" s="2">
        <v>301749991</v>
      </c>
      <c r="D14166" s="3" t="s">
        <v>14</v>
      </c>
      <c r="E14166" s="2" t="str">
        <f t="shared" si="221"/>
        <v>Null</v>
      </c>
      <c r="F14166" s="3" t="s">
        <v>15</v>
      </c>
    </row>
    <row r="14167" spans="1:6" ht="13.8" x14ac:dyDescent="0.3">
      <c r="A14167" s="4" t="s">
        <v>51</v>
      </c>
      <c r="B14167" s="4" t="s">
        <v>8</v>
      </c>
      <c r="C14167" s="2">
        <v>301612312</v>
      </c>
      <c r="D14167" s="4"/>
      <c r="E14167" s="2" t="str">
        <f t="shared" si="221"/>
        <v>Null</v>
      </c>
      <c r="F14167" s="4" t="s">
        <v>10</v>
      </c>
    </row>
    <row r="14168" spans="1:6" ht="13.8" x14ac:dyDescent="0.3">
      <c r="A14168" s="3" t="s">
        <v>51</v>
      </c>
      <c r="B14168" s="3" t="s">
        <v>8</v>
      </c>
      <c r="C14168" s="2">
        <v>301764643</v>
      </c>
      <c r="D14168" s="3" t="s">
        <v>14</v>
      </c>
      <c r="E14168" s="2" t="str">
        <f t="shared" si="221"/>
        <v>Null</v>
      </c>
      <c r="F14168" s="3" t="s">
        <v>15</v>
      </c>
    </row>
    <row r="14169" spans="1:6" ht="13.8" x14ac:dyDescent="0.3">
      <c r="A14169" s="4" t="s">
        <v>51</v>
      </c>
      <c r="B14169" s="4" t="s">
        <v>8</v>
      </c>
      <c r="C14169" s="2">
        <v>301759817</v>
      </c>
      <c r="D14169" s="4" t="s">
        <v>13</v>
      </c>
      <c r="E14169" s="2">
        <f t="shared" si="221"/>
        <v>4</v>
      </c>
      <c r="F14169" s="4" t="s">
        <v>20</v>
      </c>
    </row>
    <row r="14170" spans="1:6" ht="13.8" x14ac:dyDescent="0.3">
      <c r="A14170" s="3" t="s">
        <v>51</v>
      </c>
      <c r="B14170" s="3" t="s">
        <v>8</v>
      </c>
      <c r="C14170" s="2">
        <v>301751484</v>
      </c>
      <c r="D14170" s="3" t="s">
        <v>31</v>
      </c>
      <c r="E14170" s="2">
        <f t="shared" si="221"/>
        <v>1.67</v>
      </c>
      <c r="F14170" s="3" t="s">
        <v>7</v>
      </c>
    </row>
    <row r="14171" spans="1:6" ht="13.8" x14ac:dyDescent="0.3">
      <c r="A14171" s="4" t="s">
        <v>51</v>
      </c>
      <c r="B14171" s="4" t="s">
        <v>8</v>
      </c>
      <c r="C14171" s="2">
        <v>301661633</v>
      </c>
      <c r="D14171" s="4" t="s">
        <v>22</v>
      </c>
      <c r="E14171" s="2">
        <f t="shared" si="221"/>
        <v>2.67</v>
      </c>
      <c r="F14171" s="4" t="s">
        <v>7</v>
      </c>
    </row>
    <row r="14172" spans="1:6" ht="13.8" x14ac:dyDescent="0.3">
      <c r="A14172" s="3" t="s">
        <v>51</v>
      </c>
      <c r="B14172" s="3" t="s">
        <v>8</v>
      </c>
      <c r="C14172" s="2">
        <v>301787511</v>
      </c>
      <c r="D14172" s="3" t="s">
        <v>14</v>
      </c>
      <c r="E14172" s="2" t="str">
        <f t="shared" si="221"/>
        <v>Null</v>
      </c>
      <c r="F14172" s="3" t="s">
        <v>15</v>
      </c>
    </row>
    <row r="14173" spans="1:6" ht="13.8" x14ac:dyDescent="0.3">
      <c r="A14173" s="4" t="s">
        <v>51</v>
      </c>
      <c r="B14173" s="4" t="s">
        <v>8</v>
      </c>
      <c r="C14173" s="2">
        <v>301751202</v>
      </c>
      <c r="D14173" s="4" t="s">
        <v>14</v>
      </c>
      <c r="E14173" s="2" t="str">
        <f t="shared" si="221"/>
        <v>Null</v>
      </c>
      <c r="F14173" s="4" t="s">
        <v>15</v>
      </c>
    </row>
    <row r="14174" spans="1:6" ht="13.8" x14ac:dyDescent="0.3">
      <c r="A14174" s="3" t="s">
        <v>51</v>
      </c>
      <c r="B14174" s="3" t="s">
        <v>8</v>
      </c>
      <c r="C14174" s="2">
        <v>301736549</v>
      </c>
      <c r="D14174" s="3" t="s">
        <v>12</v>
      </c>
      <c r="E14174" s="2">
        <f t="shared" si="221"/>
        <v>3</v>
      </c>
      <c r="F14174" s="3" t="s">
        <v>7</v>
      </c>
    </row>
    <row r="14175" spans="1:6" ht="13.8" x14ac:dyDescent="0.3">
      <c r="A14175" s="4" t="s">
        <v>51</v>
      </c>
      <c r="B14175" s="4" t="s">
        <v>8</v>
      </c>
      <c r="C14175" s="2">
        <v>301765156</v>
      </c>
      <c r="D14175" s="4" t="s">
        <v>13</v>
      </c>
      <c r="E14175" s="2">
        <f t="shared" si="221"/>
        <v>4</v>
      </c>
      <c r="F14175" s="4" t="s">
        <v>7</v>
      </c>
    </row>
    <row r="14176" spans="1:6" ht="13.8" x14ac:dyDescent="0.3">
      <c r="A14176" s="3" t="s">
        <v>51</v>
      </c>
      <c r="B14176" s="3" t="s">
        <v>8</v>
      </c>
      <c r="C14176" s="2">
        <v>301318299</v>
      </c>
      <c r="D14176" s="3"/>
      <c r="E14176" s="2" t="str">
        <f t="shared" si="221"/>
        <v>Null</v>
      </c>
      <c r="F14176" s="3" t="s">
        <v>10</v>
      </c>
    </row>
    <row r="14177" spans="1:6" ht="13.8" x14ac:dyDescent="0.3">
      <c r="A14177" s="4" t="s">
        <v>51</v>
      </c>
      <c r="B14177" s="4" t="s">
        <v>8</v>
      </c>
      <c r="C14177" s="2">
        <v>301693880</v>
      </c>
      <c r="D14177" s="4" t="s">
        <v>25</v>
      </c>
      <c r="E14177" s="2">
        <f t="shared" si="221"/>
        <v>1</v>
      </c>
      <c r="F14177" s="4" t="s">
        <v>7</v>
      </c>
    </row>
    <row r="14178" spans="1:6" ht="13.8" x14ac:dyDescent="0.3">
      <c r="A14178" s="3" t="s">
        <v>51</v>
      </c>
      <c r="B14178" s="3" t="s">
        <v>8</v>
      </c>
      <c r="C14178" s="2">
        <v>301799523</v>
      </c>
      <c r="D14178" s="3" t="s">
        <v>13</v>
      </c>
      <c r="E14178" s="2">
        <f t="shared" si="221"/>
        <v>4</v>
      </c>
      <c r="F14178" s="3" t="s">
        <v>20</v>
      </c>
    </row>
    <row r="14179" spans="1:6" ht="13.8" x14ac:dyDescent="0.3">
      <c r="A14179" s="4" t="s">
        <v>51</v>
      </c>
      <c r="B14179" s="4" t="s">
        <v>8</v>
      </c>
      <c r="C14179" s="2">
        <v>301722669</v>
      </c>
      <c r="D14179" s="4"/>
      <c r="E14179" s="2" t="str">
        <f t="shared" si="221"/>
        <v>Null</v>
      </c>
      <c r="F14179" s="4" t="s">
        <v>10</v>
      </c>
    </row>
    <row r="14180" spans="1:6" ht="13.8" x14ac:dyDescent="0.3">
      <c r="A14180" s="3" t="s">
        <v>51</v>
      </c>
      <c r="B14180" s="3" t="s">
        <v>8</v>
      </c>
      <c r="C14180" s="2">
        <v>301775045</v>
      </c>
      <c r="D14180" s="3" t="s">
        <v>9</v>
      </c>
      <c r="E14180" s="2">
        <f t="shared" si="221"/>
        <v>2</v>
      </c>
      <c r="F14180" s="3" t="s">
        <v>7</v>
      </c>
    </row>
    <row r="14181" spans="1:6" ht="13.8" x14ac:dyDescent="0.3">
      <c r="A14181" s="4" t="s">
        <v>51</v>
      </c>
      <c r="B14181" s="4" t="s">
        <v>8</v>
      </c>
      <c r="C14181" s="2">
        <v>301699465</v>
      </c>
      <c r="D14181" s="4" t="s">
        <v>22</v>
      </c>
      <c r="E14181" s="2">
        <f t="shared" si="221"/>
        <v>2.67</v>
      </c>
      <c r="F14181" s="4" t="s">
        <v>7</v>
      </c>
    </row>
    <row r="14182" spans="1:6" ht="13.8" x14ac:dyDescent="0.3">
      <c r="A14182" s="3" t="s">
        <v>51</v>
      </c>
      <c r="B14182" s="3" t="s">
        <v>8</v>
      </c>
      <c r="C14182" s="2">
        <v>301758379</v>
      </c>
      <c r="D14182" s="3" t="s">
        <v>13</v>
      </c>
      <c r="E14182" s="2">
        <f t="shared" si="221"/>
        <v>4</v>
      </c>
      <c r="F14182" s="3" t="s">
        <v>7</v>
      </c>
    </row>
    <row r="14183" spans="1:6" ht="13.8" x14ac:dyDescent="0.3">
      <c r="A14183" s="4" t="s">
        <v>51</v>
      </c>
      <c r="B14183" s="4" t="s">
        <v>8</v>
      </c>
      <c r="C14183" s="2">
        <v>301722890</v>
      </c>
      <c r="D14183" s="4" t="s">
        <v>17</v>
      </c>
      <c r="E14183" s="2">
        <f t="shared" si="221"/>
        <v>4.33</v>
      </c>
      <c r="F14183" s="4" t="s">
        <v>20</v>
      </c>
    </row>
    <row r="14184" spans="1:6" ht="13.8" x14ac:dyDescent="0.3">
      <c r="A14184" s="3" t="s">
        <v>51</v>
      </c>
      <c r="B14184" s="3" t="s">
        <v>8</v>
      </c>
      <c r="C14184" s="2">
        <v>301764392</v>
      </c>
      <c r="D14184" s="3" t="s">
        <v>6</v>
      </c>
      <c r="E14184" s="2">
        <f t="shared" si="221"/>
        <v>0</v>
      </c>
      <c r="F14184" s="3" t="s">
        <v>7</v>
      </c>
    </row>
    <row r="14185" spans="1:6" ht="13.8" x14ac:dyDescent="0.3">
      <c r="A14185" s="4" t="s">
        <v>51</v>
      </c>
      <c r="B14185" s="4" t="s">
        <v>8</v>
      </c>
      <c r="C14185" s="2">
        <v>301787662</v>
      </c>
      <c r="D14185" s="4" t="s">
        <v>24</v>
      </c>
      <c r="E14185" s="2">
        <f t="shared" si="221"/>
        <v>2.33</v>
      </c>
      <c r="F14185" s="4" t="s">
        <v>7</v>
      </c>
    </row>
    <row r="14186" spans="1:6" ht="13.8" x14ac:dyDescent="0.3">
      <c r="A14186" s="3" t="s">
        <v>51</v>
      </c>
      <c r="B14186" s="3" t="s">
        <v>8</v>
      </c>
      <c r="C14186" s="2">
        <v>301714540</v>
      </c>
      <c r="D14186" s="3" t="s">
        <v>9</v>
      </c>
      <c r="E14186" s="2">
        <f t="shared" si="221"/>
        <v>2</v>
      </c>
      <c r="F14186" s="3" t="s">
        <v>7</v>
      </c>
    </row>
    <row r="14187" spans="1:6" ht="13.8" x14ac:dyDescent="0.3">
      <c r="A14187" s="4" t="s">
        <v>51</v>
      </c>
      <c r="B14187" s="4" t="s">
        <v>8</v>
      </c>
      <c r="C14187" s="2">
        <v>301757766</v>
      </c>
      <c r="D14187" s="4" t="s">
        <v>24</v>
      </c>
      <c r="E14187" s="2">
        <f t="shared" si="221"/>
        <v>2.33</v>
      </c>
      <c r="F14187" s="4" t="s">
        <v>7</v>
      </c>
    </row>
    <row r="14188" spans="1:6" ht="13.8" x14ac:dyDescent="0.3">
      <c r="A14188" s="3" t="s">
        <v>51</v>
      </c>
      <c r="B14188" s="3" t="s">
        <v>8</v>
      </c>
      <c r="C14188" s="2">
        <v>301704626</v>
      </c>
      <c r="D14188" s="3" t="s">
        <v>24</v>
      </c>
      <c r="E14188" s="2">
        <f t="shared" si="221"/>
        <v>2.33</v>
      </c>
      <c r="F14188" s="3" t="s">
        <v>7</v>
      </c>
    </row>
    <row r="14189" spans="1:6" ht="13.8" x14ac:dyDescent="0.3">
      <c r="A14189" s="4" t="s">
        <v>51</v>
      </c>
      <c r="B14189" s="4" t="s">
        <v>8</v>
      </c>
      <c r="C14189" s="2">
        <v>301702799</v>
      </c>
      <c r="D14189" s="4" t="s">
        <v>25</v>
      </c>
      <c r="E14189" s="2">
        <f t="shared" si="221"/>
        <v>1</v>
      </c>
      <c r="F14189" s="4" t="s">
        <v>7</v>
      </c>
    </row>
    <row r="14190" spans="1:6" ht="13.8" x14ac:dyDescent="0.3">
      <c r="A14190" s="3" t="s">
        <v>51</v>
      </c>
      <c r="B14190" s="3" t="s">
        <v>8</v>
      </c>
      <c r="C14190" s="2">
        <v>301665070</v>
      </c>
      <c r="D14190" s="3"/>
      <c r="E14190" s="2" t="str">
        <f t="shared" si="221"/>
        <v>Null</v>
      </c>
      <c r="F14190" s="3" t="s">
        <v>10</v>
      </c>
    </row>
    <row r="14191" spans="1:6" ht="13.8" x14ac:dyDescent="0.3">
      <c r="A14191" s="4" t="s">
        <v>51</v>
      </c>
      <c r="B14191" s="4" t="s">
        <v>8</v>
      </c>
      <c r="C14191" s="2">
        <v>301770193</v>
      </c>
      <c r="D14191" s="4" t="s">
        <v>29</v>
      </c>
      <c r="E14191" s="2">
        <f t="shared" si="221"/>
        <v>0.67</v>
      </c>
      <c r="F14191" s="4" t="s">
        <v>7</v>
      </c>
    </row>
    <row r="14192" spans="1:6" ht="13.8" x14ac:dyDescent="0.3">
      <c r="A14192" s="3" t="s">
        <v>51</v>
      </c>
      <c r="B14192" s="3" t="s">
        <v>8</v>
      </c>
      <c r="C14192" s="2">
        <v>301710709</v>
      </c>
      <c r="D14192" s="3"/>
      <c r="E14192" s="2" t="str">
        <f t="shared" si="221"/>
        <v>Null</v>
      </c>
      <c r="F14192" s="3" t="s">
        <v>10</v>
      </c>
    </row>
    <row r="14193" spans="1:6" ht="13.8" x14ac:dyDescent="0.3">
      <c r="A14193" s="4" t="s">
        <v>51</v>
      </c>
      <c r="B14193" s="4" t="s">
        <v>8</v>
      </c>
      <c r="C14193" s="2">
        <v>300273312</v>
      </c>
      <c r="D14193" s="4" t="s">
        <v>24</v>
      </c>
      <c r="E14193" s="2">
        <f t="shared" si="221"/>
        <v>2.33</v>
      </c>
      <c r="F14193" s="4" t="s">
        <v>7</v>
      </c>
    </row>
    <row r="14194" spans="1:6" ht="13.8" x14ac:dyDescent="0.3">
      <c r="A14194" s="3" t="s">
        <v>51</v>
      </c>
      <c r="B14194" s="3" t="s">
        <v>8</v>
      </c>
      <c r="C14194" s="2">
        <v>301507534</v>
      </c>
      <c r="D14194" s="3" t="s">
        <v>14</v>
      </c>
      <c r="E14194" s="2" t="str">
        <f t="shared" si="221"/>
        <v>Null</v>
      </c>
      <c r="F14194" s="3" t="s">
        <v>15</v>
      </c>
    </row>
    <row r="14195" spans="1:6" ht="13.8" x14ac:dyDescent="0.3">
      <c r="A14195" s="4" t="s">
        <v>51</v>
      </c>
      <c r="B14195" s="4" t="s">
        <v>8</v>
      </c>
      <c r="C14195" s="2">
        <v>301757796</v>
      </c>
      <c r="D14195" s="4" t="s">
        <v>12</v>
      </c>
      <c r="E14195" s="2">
        <f t="shared" si="221"/>
        <v>3</v>
      </c>
      <c r="F14195" s="4" t="s">
        <v>7</v>
      </c>
    </row>
    <row r="14196" spans="1:6" ht="13.8" x14ac:dyDescent="0.3">
      <c r="A14196" s="3" t="s">
        <v>51</v>
      </c>
      <c r="B14196" s="3" t="s">
        <v>8</v>
      </c>
      <c r="C14196" s="2">
        <v>301752674</v>
      </c>
      <c r="D14196" s="3" t="s">
        <v>14</v>
      </c>
      <c r="E14196" s="2" t="str">
        <f t="shared" si="221"/>
        <v>Null</v>
      </c>
      <c r="F14196" s="3" t="s">
        <v>15</v>
      </c>
    </row>
    <row r="14197" spans="1:6" ht="13.8" x14ac:dyDescent="0.3">
      <c r="A14197" s="4" t="s">
        <v>51</v>
      </c>
      <c r="B14197" s="4" t="s">
        <v>8</v>
      </c>
      <c r="C14197" s="2">
        <v>300158821</v>
      </c>
      <c r="D14197" s="4" t="s">
        <v>14</v>
      </c>
      <c r="E14197" s="2" t="str">
        <f t="shared" si="221"/>
        <v>Null</v>
      </c>
      <c r="F14197" s="4" t="s">
        <v>15</v>
      </c>
    </row>
    <row r="14198" spans="1:6" ht="13.8" x14ac:dyDescent="0.3">
      <c r="A14198" s="3" t="s">
        <v>51</v>
      </c>
      <c r="B14198" s="3" t="s">
        <v>8</v>
      </c>
      <c r="C14198" s="2">
        <v>301780204</v>
      </c>
      <c r="D14198" s="3" t="s">
        <v>26</v>
      </c>
      <c r="E14198" s="2">
        <f t="shared" si="221"/>
        <v>3.33</v>
      </c>
      <c r="F14198" s="3" t="s">
        <v>20</v>
      </c>
    </row>
    <row r="14199" spans="1:6" ht="13.8" x14ac:dyDescent="0.3">
      <c r="A14199" s="4" t="s">
        <v>51</v>
      </c>
      <c r="B14199" s="4" t="s">
        <v>8</v>
      </c>
      <c r="C14199" s="2">
        <v>301790665</v>
      </c>
      <c r="D14199" s="4" t="s">
        <v>9</v>
      </c>
      <c r="E14199" s="2">
        <f t="shared" si="221"/>
        <v>2</v>
      </c>
      <c r="F14199" s="4" t="s">
        <v>7</v>
      </c>
    </row>
    <row r="14200" spans="1:6" ht="13.8" x14ac:dyDescent="0.3">
      <c r="A14200" s="3" t="s">
        <v>51</v>
      </c>
      <c r="B14200" s="3" t="s">
        <v>8</v>
      </c>
      <c r="C14200" s="2">
        <v>301764599</v>
      </c>
      <c r="D14200" s="3" t="s">
        <v>13</v>
      </c>
      <c r="E14200" s="2">
        <f t="shared" si="221"/>
        <v>4</v>
      </c>
      <c r="F14200" s="3" t="s">
        <v>7</v>
      </c>
    </row>
    <row r="14201" spans="1:6" ht="13.8" x14ac:dyDescent="0.3">
      <c r="A14201" s="4" t="s">
        <v>51</v>
      </c>
      <c r="B14201" s="4" t="s">
        <v>8</v>
      </c>
      <c r="C14201" s="2">
        <v>301374610</v>
      </c>
      <c r="D14201" s="4" t="s">
        <v>17</v>
      </c>
      <c r="E14201" s="2">
        <f t="shared" si="221"/>
        <v>4.33</v>
      </c>
      <c r="F14201" s="4" t="s">
        <v>20</v>
      </c>
    </row>
    <row r="14202" spans="1:6" ht="13.8" x14ac:dyDescent="0.3">
      <c r="A14202" s="3" t="s">
        <v>51</v>
      </c>
      <c r="B14202" s="3" t="s">
        <v>8</v>
      </c>
      <c r="C14202" s="2">
        <v>301767874</v>
      </c>
      <c r="D14202" s="3" t="s">
        <v>14</v>
      </c>
      <c r="E14202" s="2" t="str">
        <f t="shared" si="221"/>
        <v>Null</v>
      </c>
      <c r="F14202" s="3" t="s">
        <v>15</v>
      </c>
    </row>
    <row r="14203" spans="1:6" ht="13.8" x14ac:dyDescent="0.3">
      <c r="A14203" s="4" t="s">
        <v>51</v>
      </c>
      <c r="B14203" s="4" t="s">
        <v>8</v>
      </c>
      <c r="C14203" s="2">
        <v>301648047</v>
      </c>
      <c r="D14203" s="4"/>
      <c r="E14203" s="2" t="str">
        <f t="shared" si="221"/>
        <v>Null</v>
      </c>
      <c r="F14203" s="4" t="s">
        <v>10</v>
      </c>
    </row>
    <row r="14204" spans="1:6" ht="13.8" x14ac:dyDescent="0.3">
      <c r="A14204" s="3" t="s">
        <v>51</v>
      </c>
      <c r="B14204" s="3" t="s">
        <v>8</v>
      </c>
      <c r="C14204" s="2">
        <v>301686599</v>
      </c>
      <c r="D14204" s="3" t="s">
        <v>9</v>
      </c>
      <c r="E14204" s="2">
        <f t="shared" si="221"/>
        <v>2</v>
      </c>
      <c r="F14204" s="3" t="s">
        <v>7</v>
      </c>
    </row>
    <row r="14205" spans="1:6" ht="13.8" x14ac:dyDescent="0.3">
      <c r="A14205" s="4" t="s">
        <v>51</v>
      </c>
      <c r="B14205" s="4" t="s">
        <v>8</v>
      </c>
      <c r="C14205" s="2">
        <v>301686599</v>
      </c>
      <c r="D14205" s="4"/>
      <c r="E14205" s="2" t="str">
        <f t="shared" si="221"/>
        <v>Null</v>
      </c>
      <c r="F14205" s="4" t="s">
        <v>10</v>
      </c>
    </row>
    <row r="14206" spans="1:6" ht="13.8" x14ac:dyDescent="0.3">
      <c r="A14206" s="3" t="s">
        <v>51</v>
      </c>
      <c r="B14206" s="3" t="s">
        <v>8</v>
      </c>
      <c r="C14206" s="2">
        <v>301788053</v>
      </c>
      <c r="D14206" s="3" t="s">
        <v>14</v>
      </c>
      <c r="E14206" s="2" t="str">
        <f t="shared" si="221"/>
        <v>Null</v>
      </c>
      <c r="F14206" s="3" t="s">
        <v>15</v>
      </c>
    </row>
    <row r="14207" spans="1:6" ht="13.8" x14ac:dyDescent="0.3">
      <c r="A14207" s="4" t="s">
        <v>51</v>
      </c>
      <c r="B14207" s="4" t="s">
        <v>8</v>
      </c>
      <c r="C14207" s="2">
        <v>301700812</v>
      </c>
      <c r="D14207" s="4" t="s">
        <v>17</v>
      </c>
      <c r="E14207" s="2">
        <f t="shared" si="221"/>
        <v>4.33</v>
      </c>
      <c r="F14207" s="4" t="s">
        <v>20</v>
      </c>
    </row>
    <row r="14208" spans="1:6" ht="13.8" x14ac:dyDescent="0.3">
      <c r="A14208" s="3" t="s">
        <v>51</v>
      </c>
      <c r="B14208" s="3" t="s">
        <v>8</v>
      </c>
      <c r="C14208" s="2">
        <v>301826341</v>
      </c>
      <c r="D14208" s="3" t="s">
        <v>18</v>
      </c>
      <c r="E14208" s="2">
        <f t="shared" si="221"/>
        <v>3.67</v>
      </c>
      <c r="F14208" s="3" t="s">
        <v>7</v>
      </c>
    </row>
    <row r="14209" spans="1:6" ht="13.8" x14ac:dyDescent="0.3">
      <c r="A14209" s="4" t="s">
        <v>51</v>
      </c>
      <c r="B14209" s="4" t="s">
        <v>8</v>
      </c>
      <c r="C14209" s="2">
        <v>301751507</v>
      </c>
      <c r="D14209" s="4" t="s">
        <v>9</v>
      </c>
      <c r="E14209" s="2">
        <f t="shared" si="221"/>
        <v>2</v>
      </c>
      <c r="F14209" s="4" t="s">
        <v>7</v>
      </c>
    </row>
    <row r="14210" spans="1:6" ht="13.8" x14ac:dyDescent="0.3">
      <c r="A14210" s="3" t="s">
        <v>51</v>
      </c>
      <c r="B14210" s="3" t="s">
        <v>8</v>
      </c>
      <c r="C14210" s="2">
        <v>301738488</v>
      </c>
      <c r="D14210" s="3" t="s">
        <v>13</v>
      </c>
      <c r="E14210" s="2">
        <f t="shared" si="221"/>
        <v>4</v>
      </c>
      <c r="F14210" s="3" t="s">
        <v>20</v>
      </c>
    </row>
    <row r="14211" spans="1:6" ht="13.8" x14ac:dyDescent="0.3">
      <c r="A14211" s="4" t="s">
        <v>51</v>
      </c>
      <c r="B14211" s="4" t="s">
        <v>8</v>
      </c>
      <c r="C14211" s="2">
        <v>301793376</v>
      </c>
      <c r="D14211" s="4" t="s">
        <v>14</v>
      </c>
      <c r="E14211" s="2" t="str">
        <f t="shared" ref="E14211:E14274" si="222">IF(D14211="A+",4.33,IF(D14211="A",4, IF(D14211="A-",3.67,IF(D14211="B+",3.33,IF(D14211="B",3,IF(D14211="B-",2.67,IF(D14211="C+",2.33,IF(D14211 ="C", 2,IF(D14211="C-",1.67,IF(D14211="D+",1.33,IF(D14211="D",1,IF(D14211="D-",0.67,IF(D14211="F",0,"Null")))))))))))))</f>
        <v>Null</v>
      </c>
      <c r="F14211" s="4" t="s">
        <v>15</v>
      </c>
    </row>
    <row r="14212" spans="1:6" ht="13.8" x14ac:dyDescent="0.3">
      <c r="A14212" s="3" t="s">
        <v>51</v>
      </c>
      <c r="B14212" s="3" t="s">
        <v>8</v>
      </c>
      <c r="C14212" s="2">
        <v>301795301</v>
      </c>
      <c r="D14212" s="3" t="s">
        <v>26</v>
      </c>
      <c r="E14212" s="2">
        <f t="shared" si="222"/>
        <v>3.33</v>
      </c>
      <c r="F14212" s="3" t="s">
        <v>7</v>
      </c>
    </row>
    <row r="14213" spans="1:6" ht="13.8" x14ac:dyDescent="0.3">
      <c r="A14213" s="4" t="s">
        <v>51</v>
      </c>
      <c r="B14213" s="4" t="s">
        <v>8</v>
      </c>
      <c r="C14213" s="2">
        <v>301641017</v>
      </c>
      <c r="D14213" s="4"/>
      <c r="E14213" s="2" t="str">
        <f t="shared" si="222"/>
        <v>Null</v>
      </c>
      <c r="F14213" s="4" t="s">
        <v>10</v>
      </c>
    </row>
    <row r="14214" spans="1:6" ht="13.8" x14ac:dyDescent="0.3">
      <c r="A14214" s="3" t="s">
        <v>51</v>
      </c>
      <c r="B14214" s="3" t="s">
        <v>8</v>
      </c>
      <c r="C14214" s="2">
        <v>301641017</v>
      </c>
      <c r="D14214" s="3" t="s">
        <v>25</v>
      </c>
      <c r="E14214" s="2">
        <f t="shared" si="222"/>
        <v>1</v>
      </c>
      <c r="F14214" s="3" t="s">
        <v>7</v>
      </c>
    </row>
    <row r="14215" spans="1:6" ht="13.8" x14ac:dyDescent="0.3">
      <c r="A14215" s="4" t="s">
        <v>51</v>
      </c>
      <c r="B14215" s="4" t="s">
        <v>8</v>
      </c>
      <c r="C14215" s="2">
        <v>301779724</v>
      </c>
      <c r="D14215" s="4" t="s">
        <v>13</v>
      </c>
      <c r="E14215" s="2">
        <f t="shared" si="222"/>
        <v>4</v>
      </c>
      <c r="F14215" s="4" t="s">
        <v>20</v>
      </c>
    </row>
    <row r="14216" spans="1:6" ht="13.8" x14ac:dyDescent="0.3">
      <c r="A14216" s="3" t="s">
        <v>51</v>
      </c>
      <c r="B14216" s="3" t="s">
        <v>8</v>
      </c>
      <c r="C14216" s="2">
        <v>301687724</v>
      </c>
      <c r="D14216" s="3" t="s">
        <v>14</v>
      </c>
      <c r="E14216" s="2" t="str">
        <f t="shared" si="222"/>
        <v>Null</v>
      </c>
      <c r="F14216" s="3" t="s">
        <v>15</v>
      </c>
    </row>
    <row r="14217" spans="1:6" ht="13.8" x14ac:dyDescent="0.3">
      <c r="A14217" s="4" t="s">
        <v>51</v>
      </c>
      <c r="B14217" s="4" t="s">
        <v>8</v>
      </c>
      <c r="C14217" s="2">
        <v>301624108</v>
      </c>
      <c r="D14217" s="4" t="s">
        <v>14</v>
      </c>
      <c r="E14217" s="2" t="str">
        <f t="shared" si="222"/>
        <v>Null</v>
      </c>
      <c r="F14217" s="4" t="s">
        <v>15</v>
      </c>
    </row>
    <row r="14218" spans="1:6" ht="13.8" x14ac:dyDescent="0.3">
      <c r="A14218" s="3" t="s">
        <v>51</v>
      </c>
      <c r="B14218" s="3" t="s">
        <v>8</v>
      </c>
      <c r="C14218" s="2">
        <v>301766580</v>
      </c>
      <c r="D14218" s="3" t="s">
        <v>14</v>
      </c>
      <c r="E14218" s="2" t="str">
        <f t="shared" si="222"/>
        <v>Null</v>
      </c>
      <c r="F14218" s="3" t="s">
        <v>15</v>
      </c>
    </row>
    <row r="14219" spans="1:6" ht="13.8" x14ac:dyDescent="0.3">
      <c r="A14219" s="4" t="s">
        <v>51</v>
      </c>
      <c r="B14219" s="4" t="s">
        <v>8</v>
      </c>
      <c r="C14219" s="2">
        <v>301768146</v>
      </c>
      <c r="D14219" s="4" t="s">
        <v>13</v>
      </c>
      <c r="E14219" s="2">
        <f t="shared" si="222"/>
        <v>4</v>
      </c>
      <c r="F14219" s="4" t="s">
        <v>7</v>
      </c>
    </row>
    <row r="14220" spans="1:6" ht="13.8" x14ac:dyDescent="0.3">
      <c r="A14220" s="3" t="s">
        <v>51</v>
      </c>
      <c r="B14220" s="3" t="s">
        <v>8</v>
      </c>
      <c r="C14220" s="2">
        <v>301780032</v>
      </c>
      <c r="D14220" s="3" t="s">
        <v>6</v>
      </c>
      <c r="E14220" s="2">
        <f t="shared" si="222"/>
        <v>0</v>
      </c>
      <c r="F14220" s="3" t="s">
        <v>7</v>
      </c>
    </row>
    <row r="14221" spans="1:6" ht="13.8" x14ac:dyDescent="0.3">
      <c r="A14221" s="4" t="s">
        <v>51</v>
      </c>
      <c r="B14221" s="4" t="s">
        <v>8</v>
      </c>
      <c r="C14221" s="2">
        <v>301751541</v>
      </c>
      <c r="D14221" s="4" t="s">
        <v>14</v>
      </c>
      <c r="E14221" s="2" t="str">
        <f t="shared" si="222"/>
        <v>Null</v>
      </c>
      <c r="F14221" s="4" t="s">
        <v>15</v>
      </c>
    </row>
    <row r="14222" spans="1:6" ht="13.8" x14ac:dyDescent="0.3">
      <c r="A14222" s="3" t="s">
        <v>51</v>
      </c>
      <c r="B14222" s="3" t="s">
        <v>8</v>
      </c>
      <c r="C14222" s="2">
        <v>301689351</v>
      </c>
      <c r="D14222" s="3" t="s">
        <v>31</v>
      </c>
      <c r="E14222" s="2">
        <f t="shared" si="222"/>
        <v>1.67</v>
      </c>
      <c r="F14222" s="3" t="s">
        <v>7</v>
      </c>
    </row>
    <row r="14223" spans="1:6" ht="13.8" x14ac:dyDescent="0.3">
      <c r="A14223" s="4" t="s">
        <v>51</v>
      </c>
      <c r="B14223" s="4" t="s">
        <v>8</v>
      </c>
      <c r="C14223" s="2">
        <v>301199260</v>
      </c>
      <c r="D14223" s="4" t="s">
        <v>14</v>
      </c>
      <c r="E14223" s="2" t="str">
        <f t="shared" si="222"/>
        <v>Null</v>
      </c>
      <c r="F14223" s="4" t="s">
        <v>7</v>
      </c>
    </row>
    <row r="14224" spans="1:6" ht="13.8" x14ac:dyDescent="0.3">
      <c r="A14224" s="3" t="s">
        <v>51</v>
      </c>
      <c r="B14224" s="3" t="s">
        <v>8</v>
      </c>
      <c r="C14224" s="2">
        <v>301723747</v>
      </c>
      <c r="D14224" s="3" t="s">
        <v>14</v>
      </c>
      <c r="E14224" s="2" t="str">
        <f t="shared" si="222"/>
        <v>Null</v>
      </c>
      <c r="F14224" s="3" t="s">
        <v>15</v>
      </c>
    </row>
    <row r="14225" spans="1:6" ht="13.8" x14ac:dyDescent="0.3">
      <c r="A14225" s="4" t="s">
        <v>51</v>
      </c>
      <c r="B14225" s="4" t="s">
        <v>8</v>
      </c>
      <c r="C14225" s="2">
        <v>301726657</v>
      </c>
      <c r="D14225" s="4" t="s">
        <v>9</v>
      </c>
      <c r="E14225" s="2">
        <f t="shared" si="222"/>
        <v>2</v>
      </c>
      <c r="F14225" s="4" t="s">
        <v>7</v>
      </c>
    </row>
    <row r="14226" spans="1:6" ht="13.8" x14ac:dyDescent="0.3">
      <c r="A14226" s="3" t="s">
        <v>51</v>
      </c>
      <c r="B14226" s="3" t="s">
        <v>8</v>
      </c>
      <c r="C14226" s="2">
        <v>301773084</v>
      </c>
      <c r="D14226" s="3" t="s">
        <v>24</v>
      </c>
      <c r="E14226" s="2">
        <f t="shared" si="222"/>
        <v>2.33</v>
      </c>
      <c r="F14226" s="3" t="s">
        <v>7</v>
      </c>
    </row>
    <row r="14227" spans="1:6" ht="13.8" x14ac:dyDescent="0.3">
      <c r="A14227" s="4" t="s">
        <v>51</v>
      </c>
      <c r="B14227" s="4" t="s">
        <v>8</v>
      </c>
      <c r="C14227" s="2">
        <v>301737387</v>
      </c>
      <c r="D14227" s="4" t="s">
        <v>14</v>
      </c>
      <c r="E14227" s="2" t="str">
        <f t="shared" si="222"/>
        <v>Null</v>
      </c>
      <c r="F14227" s="4" t="s">
        <v>15</v>
      </c>
    </row>
    <row r="14228" spans="1:6" ht="13.8" x14ac:dyDescent="0.3">
      <c r="A14228" s="3" t="s">
        <v>51</v>
      </c>
      <c r="B14228" s="3" t="s">
        <v>8</v>
      </c>
      <c r="C14228" s="2">
        <v>301749200</v>
      </c>
      <c r="D14228" s="3" t="s">
        <v>12</v>
      </c>
      <c r="E14228" s="2">
        <f t="shared" si="222"/>
        <v>3</v>
      </c>
      <c r="F14228" s="3" t="s">
        <v>7</v>
      </c>
    </row>
    <row r="14229" spans="1:6" ht="13.8" x14ac:dyDescent="0.3">
      <c r="A14229" s="4" t="s">
        <v>51</v>
      </c>
      <c r="B14229" s="4" t="s">
        <v>8</v>
      </c>
      <c r="C14229" s="2">
        <v>301749788</v>
      </c>
      <c r="D14229" s="4"/>
      <c r="E14229" s="2" t="str">
        <f t="shared" si="222"/>
        <v>Null</v>
      </c>
      <c r="F14229" s="4" t="s">
        <v>10</v>
      </c>
    </row>
    <row r="14230" spans="1:6" ht="13.8" x14ac:dyDescent="0.3">
      <c r="A14230" s="3" t="s">
        <v>51</v>
      </c>
      <c r="B14230" s="3" t="s">
        <v>8</v>
      </c>
      <c r="C14230" s="2">
        <v>301755095</v>
      </c>
      <c r="D14230" s="3" t="s">
        <v>14</v>
      </c>
      <c r="E14230" s="2" t="str">
        <f t="shared" si="222"/>
        <v>Null</v>
      </c>
      <c r="F14230" s="3" t="s">
        <v>15</v>
      </c>
    </row>
    <row r="14231" spans="1:6" ht="13.8" x14ac:dyDescent="0.3">
      <c r="A14231" s="4" t="s">
        <v>51</v>
      </c>
      <c r="B14231" s="4" t="s">
        <v>8</v>
      </c>
      <c r="C14231" s="2">
        <v>300163272</v>
      </c>
      <c r="D14231" s="4" t="s">
        <v>13</v>
      </c>
      <c r="E14231" s="2">
        <f t="shared" si="222"/>
        <v>4</v>
      </c>
      <c r="F14231" s="4" t="s">
        <v>7</v>
      </c>
    </row>
    <row r="14232" spans="1:6" ht="13.8" x14ac:dyDescent="0.3">
      <c r="A14232" s="3" t="s">
        <v>51</v>
      </c>
      <c r="B14232" s="3" t="s">
        <v>8</v>
      </c>
      <c r="C14232" s="2">
        <v>301811681</v>
      </c>
      <c r="D14232" s="3"/>
      <c r="E14232" s="2" t="str">
        <f t="shared" si="222"/>
        <v>Null</v>
      </c>
      <c r="F14232" s="3" t="s">
        <v>30</v>
      </c>
    </row>
    <row r="14233" spans="1:6" ht="13.8" x14ac:dyDescent="0.3">
      <c r="A14233" s="4" t="s">
        <v>51</v>
      </c>
      <c r="B14233" s="4" t="s">
        <v>8</v>
      </c>
      <c r="C14233" s="2">
        <v>301781028</v>
      </c>
      <c r="D14233" s="4" t="s">
        <v>24</v>
      </c>
      <c r="E14233" s="2">
        <f t="shared" si="222"/>
        <v>2.33</v>
      </c>
      <c r="F14233" s="4" t="s">
        <v>7</v>
      </c>
    </row>
    <row r="14234" spans="1:6" ht="13.8" x14ac:dyDescent="0.3">
      <c r="A14234" s="3" t="s">
        <v>51</v>
      </c>
      <c r="B14234" s="3" t="s">
        <v>8</v>
      </c>
      <c r="C14234" s="2">
        <v>301710061</v>
      </c>
      <c r="D14234" s="3" t="s">
        <v>12</v>
      </c>
      <c r="E14234" s="2">
        <f t="shared" si="222"/>
        <v>3</v>
      </c>
      <c r="F14234" s="3" t="s">
        <v>7</v>
      </c>
    </row>
    <row r="14235" spans="1:6" ht="13.8" x14ac:dyDescent="0.3">
      <c r="A14235" s="4" t="s">
        <v>51</v>
      </c>
      <c r="B14235" s="4" t="s">
        <v>8</v>
      </c>
      <c r="C14235" s="2">
        <v>301740980</v>
      </c>
      <c r="D14235" s="4" t="s">
        <v>9</v>
      </c>
      <c r="E14235" s="2">
        <f t="shared" si="222"/>
        <v>2</v>
      </c>
      <c r="F14235" s="4" t="s">
        <v>7</v>
      </c>
    </row>
    <row r="14236" spans="1:6" ht="13.8" x14ac:dyDescent="0.3">
      <c r="A14236" s="3" t="s">
        <v>51</v>
      </c>
      <c r="B14236" s="3" t="s">
        <v>8</v>
      </c>
      <c r="C14236" s="2">
        <v>300746244</v>
      </c>
      <c r="D14236" s="3" t="s">
        <v>6</v>
      </c>
      <c r="E14236" s="2">
        <f t="shared" si="222"/>
        <v>0</v>
      </c>
      <c r="F14236" s="3" t="s">
        <v>7</v>
      </c>
    </row>
    <row r="14237" spans="1:6" ht="13.8" x14ac:dyDescent="0.3">
      <c r="A14237" s="4" t="s">
        <v>51</v>
      </c>
      <c r="B14237" s="4" t="s">
        <v>8</v>
      </c>
      <c r="C14237" s="2">
        <v>301717184</v>
      </c>
      <c r="D14237" s="4" t="s">
        <v>14</v>
      </c>
      <c r="E14237" s="2" t="str">
        <f t="shared" si="222"/>
        <v>Null</v>
      </c>
      <c r="F14237" s="4" t="s">
        <v>15</v>
      </c>
    </row>
    <row r="14238" spans="1:6" ht="13.8" x14ac:dyDescent="0.3">
      <c r="A14238" s="3" t="s">
        <v>51</v>
      </c>
      <c r="B14238" s="3" t="s">
        <v>8</v>
      </c>
      <c r="C14238" s="2">
        <v>301777942</v>
      </c>
      <c r="D14238" s="3" t="s">
        <v>12</v>
      </c>
      <c r="E14238" s="2">
        <f t="shared" si="222"/>
        <v>3</v>
      </c>
      <c r="F14238" s="3" t="s">
        <v>7</v>
      </c>
    </row>
    <row r="14239" spans="1:6" ht="13.8" x14ac:dyDescent="0.3">
      <c r="A14239" s="4" t="s">
        <v>51</v>
      </c>
      <c r="B14239" s="4" t="s">
        <v>8</v>
      </c>
      <c r="C14239" s="2">
        <v>301663368</v>
      </c>
      <c r="D14239" s="4" t="s">
        <v>24</v>
      </c>
      <c r="E14239" s="2">
        <f t="shared" si="222"/>
        <v>2.33</v>
      </c>
      <c r="F14239" s="4" t="s">
        <v>7</v>
      </c>
    </row>
    <row r="14240" spans="1:6" ht="13.8" x14ac:dyDescent="0.3">
      <c r="A14240" s="3" t="s">
        <v>51</v>
      </c>
      <c r="B14240" s="3" t="s">
        <v>8</v>
      </c>
      <c r="C14240" s="2">
        <v>301788049</v>
      </c>
      <c r="D14240" s="3"/>
      <c r="E14240" s="2" t="str">
        <f t="shared" si="222"/>
        <v>Null</v>
      </c>
      <c r="F14240" s="3" t="s">
        <v>10</v>
      </c>
    </row>
    <row r="14241" spans="1:6" ht="13.8" x14ac:dyDescent="0.3">
      <c r="A14241" s="4" t="s">
        <v>51</v>
      </c>
      <c r="B14241" s="4" t="s">
        <v>8</v>
      </c>
      <c r="C14241" s="2">
        <v>301728612</v>
      </c>
      <c r="D14241" s="4" t="s">
        <v>24</v>
      </c>
      <c r="E14241" s="2">
        <f t="shared" si="222"/>
        <v>2.33</v>
      </c>
      <c r="F14241" s="4" t="s">
        <v>7</v>
      </c>
    </row>
    <row r="14242" spans="1:6" ht="13.8" x14ac:dyDescent="0.3">
      <c r="A14242" s="3" t="s">
        <v>51</v>
      </c>
      <c r="B14242" s="3" t="s">
        <v>8</v>
      </c>
      <c r="C14242" s="2">
        <v>301693453</v>
      </c>
      <c r="D14242" s="3" t="s">
        <v>9</v>
      </c>
      <c r="E14242" s="2">
        <f t="shared" si="222"/>
        <v>2</v>
      </c>
      <c r="F14242" s="3" t="s">
        <v>7</v>
      </c>
    </row>
    <row r="14243" spans="1:6" ht="13.8" x14ac:dyDescent="0.3">
      <c r="A14243" s="4" t="s">
        <v>51</v>
      </c>
      <c r="B14243" s="4" t="s">
        <v>8</v>
      </c>
      <c r="C14243" s="2">
        <v>301802217</v>
      </c>
      <c r="D14243" s="4" t="s">
        <v>13</v>
      </c>
      <c r="E14243" s="2">
        <f t="shared" si="222"/>
        <v>4</v>
      </c>
      <c r="F14243" s="4" t="s">
        <v>7</v>
      </c>
    </row>
    <row r="14244" spans="1:6" ht="13.8" x14ac:dyDescent="0.3">
      <c r="A14244" s="3" t="s">
        <v>51</v>
      </c>
      <c r="B14244" s="3" t="s">
        <v>8</v>
      </c>
      <c r="C14244" s="2">
        <v>301680946</v>
      </c>
      <c r="D14244" s="3" t="s">
        <v>24</v>
      </c>
      <c r="E14244" s="2">
        <f t="shared" si="222"/>
        <v>2.33</v>
      </c>
      <c r="F14244" s="3" t="s">
        <v>7</v>
      </c>
    </row>
    <row r="14245" spans="1:6" ht="13.8" x14ac:dyDescent="0.3">
      <c r="A14245" s="4" t="s">
        <v>51</v>
      </c>
      <c r="B14245" s="4" t="s">
        <v>8</v>
      </c>
      <c r="C14245" s="2">
        <v>301377795</v>
      </c>
      <c r="D14245" s="4" t="s">
        <v>19</v>
      </c>
      <c r="E14245" s="2">
        <f t="shared" si="222"/>
        <v>1.33</v>
      </c>
      <c r="F14245" s="4" t="s">
        <v>7</v>
      </c>
    </row>
    <row r="14246" spans="1:6" ht="13.8" x14ac:dyDescent="0.3">
      <c r="A14246" s="3" t="s">
        <v>51</v>
      </c>
      <c r="B14246" s="3" t="s">
        <v>8</v>
      </c>
      <c r="C14246" s="2">
        <v>301723207</v>
      </c>
      <c r="D14246" s="3" t="s">
        <v>14</v>
      </c>
      <c r="E14246" s="2" t="str">
        <f t="shared" si="222"/>
        <v>Null</v>
      </c>
      <c r="F14246" s="3" t="s">
        <v>20</v>
      </c>
    </row>
    <row r="14247" spans="1:6" ht="13.8" x14ac:dyDescent="0.3">
      <c r="A14247" s="4" t="s">
        <v>51</v>
      </c>
      <c r="B14247" s="4" t="s">
        <v>8</v>
      </c>
      <c r="C14247" s="2">
        <v>301795686</v>
      </c>
      <c r="D14247" s="4" t="s">
        <v>6</v>
      </c>
      <c r="E14247" s="2">
        <f t="shared" si="222"/>
        <v>0</v>
      </c>
      <c r="F14247" s="4" t="s">
        <v>7</v>
      </c>
    </row>
    <row r="14248" spans="1:6" ht="13.8" x14ac:dyDescent="0.3">
      <c r="A14248" s="3" t="s">
        <v>51</v>
      </c>
      <c r="B14248" s="3" t="s">
        <v>8</v>
      </c>
      <c r="C14248" s="2">
        <v>301705602</v>
      </c>
      <c r="D14248" s="3" t="s">
        <v>25</v>
      </c>
      <c r="E14248" s="2">
        <f t="shared" si="222"/>
        <v>1</v>
      </c>
      <c r="F14248" s="3" t="s">
        <v>7</v>
      </c>
    </row>
    <row r="14249" spans="1:6" ht="13.8" x14ac:dyDescent="0.3">
      <c r="A14249" s="4" t="s">
        <v>51</v>
      </c>
      <c r="B14249" s="4" t="s">
        <v>8</v>
      </c>
      <c r="C14249" s="2">
        <v>301781661</v>
      </c>
      <c r="D14249" s="4" t="s">
        <v>13</v>
      </c>
      <c r="E14249" s="2">
        <f t="shared" si="222"/>
        <v>4</v>
      </c>
      <c r="F14249" s="4" t="s">
        <v>20</v>
      </c>
    </row>
    <row r="14250" spans="1:6" ht="13.8" x14ac:dyDescent="0.3">
      <c r="A14250" s="3" t="s">
        <v>51</v>
      </c>
      <c r="B14250" s="3" t="s">
        <v>8</v>
      </c>
      <c r="C14250" s="2">
        <v>301780037</v>
      </c>
      <c r="D14250" s="3" t="s">
        <v>22</v>
      </c>
      <c r="E14250" s="2">
        <f t="shared" si="222"/>
        <v>2.67</v>
      </c>
      <c r="F14250" s="3" t="s">
        <v>7</v>
      </c>
    </row>
    <row r="14251" spans="1:6" ht="13.8" x14ac:dyDescent="0.3">
      <c r="A14251" s="4" t="s">
        <v>51</v>
      </c>
      <c r="B14251" s="4" t="s">
        <v>8</v>
      </c>
      <c r="C14251" s="2">
        <v>301678684</v>
      </c>
      <c r="D14251" s="4" t="s">
        <v>9</v>
      </c>
      <c r="E14251" s="2">
        <f t="shared" si="222"/>
        <v>2</v>
      </c>
      <c r="F14251" s="4" t="s">
        <v>7</v>
      </c>
    </row>
    <row r="14252" spans="1:6" ht="13.8" x14ac:dyDescent="0.3">
      <c r="A14252" s="3" t="s">
        <v>51</v>
      </c>
      <c r="B14252" s="3" t="s">
        <v>8</v>
      </c>
      <c r="C14252" s="2">
        <v>301621761</v>
      </c>
      <c r="D14252" s="3"/>
      <c r="E14252" s="2" t="str">
        <f t="shared" si="222"/>
        <v>Null</v>
      </c>
      <c r="F14252" s="3" t="s">
        <v>10</v>
      </c>
    </row>
    <row r="14253" spans="1:6" ht="13.8" x14ac:dyDescent="0.3">
      <c r="A14253" s="4" t="s">
        <v>51</v>
      </c>
      <c r="B14253" s="4" t="s">
        <v>8</v>
      </c>
      <c r="C14253" s="2">
        <v>301782652</v>
      </c>
      <c r="D14253" s="4" t="s">
        <v>13</v>
      </c>
      <c r="E14253" s="2">
        <f t="shared" si="222"/>
        <v>4</v>
      </c>
      <c r="F14253" s="4" t="s">
        <v>7</v>
      </c>
    </row>
    <row r="14254" spans="1:6" ht="13.8" x14ac:dyDescent="0.3">
      <c r="A14254" s="3" t="s">
        <v>51</v>
      </c>
      <c r="B14254" s="3" t="s">
        <v>8</v>
      </c>
      <c r="C14254" s="2">
        <v>301401928</v>
      </c>
      <c r="D14254" s="3" t="s">
        <v>17</v>
      </c>
      <c r="E14254" s="2">
        <f t="shared" si="222"/>
        <v>4.33</v>
      </c>
      <c r="F14254" s="3" t="s">
        <v>7</v>
      </c>
    </row>
    <row r="14255" spans="1:6" ht="13.8" x14ac:dyDescent="0.3">
      <c r="A14255" s="4" t="s">
        <v>51</v>
      </c>
      <c r="B14255" s="4" t="s">
        <v>8</v>
      </c>
      <c r="C14255" s="2">
        <v>300913037</v>
      </c>
      <c r="D14255" s="4" t="s">
        <v>26</v>
      </c>
      <c r="E14255" s="2">
        <f t="shared" si="222"/>
        <v>3.33</v>
      </c>
      <c r="F14255" s="4" t="s">
        <v>7</v>
      </c>
    </row>
    <row r="14256" spans="1:6" ht="13.8" x14ac:dyDescent="0.3">
      <c r="A14256" s="3" t="s">
        <v>51</v>
      </c>
      <c r="B14256" s="3" t="s">
        <v>8</v>
      </c>
      <c r="C14256" s="2">
        <v>301763180</v>
      </c>
      <c r="D14256" s="3" t="s">
        <v>6</v>
      </c>
      <c r="E14256" s="2">
        <f t="shared" si="222"/>
        <v>0</v>
      </c>
      <c r="F14256" s="3" t="s">
        <v>7</v>
      </c>
    </row>
    <row r="14257" spans="1:6" ht="13.8" x14ac:dyDescent="0.3">
      <c r="A14257" s="4" t="s">
        <v>51</v>
      </c>
      <c r="B14257" s="4" t="s">
        <v>8</v>
      </c>
      <c r="C14257" s="2">
        <v>301710693</v>
      </c>
      <c r="D14257" s="4" t="s">
        <v>12</v>
      </c>
      <c r="E14257" s="2">
        <f t="shared" si="222"/>
        <v>3</v>
      </c>
      <c r="F14257" s="4" t="s">
        <v>7</v>
      </c>
    </row>
    <row r="14258" spans="1:6" ht="13.8" x14ac:dyDescent="0.3">
      <c r="A14258" s="3" t="s">
        <v>51</v>
      </c>
      <c r="B14258" s="3" t="s">
        <v>8</v>
      </c>
      <c r="C14258" s="2">
        <v>301695096</v>
      </c>
      <c r="D14258" s="3"/>
      <c r="E14258" s="2" t="str">
        <f t="shared" si="222"/>
        <v>Null</v>
      </c>
      <c r="F14258" s="3" t="s">
        <v>10</v>
      </c>
    </row>
    <row r="14259" spans="1:6" ht="13.8" x14ac:dyDescent="0.3">
      <c r="A14259" s="4" t="s">
        <v>51</v>
      </c>
      <c r="B14259" s="4" t="s">
        <v>8</v>
      </c>
      <c r="C14259" s="2">
        <v>301658620</v>
      </c>
      <c r="D14259" s="4" t="s">
        <v>6</v>
      </c>
      <c r="E14259" s="2">
        <f t="shared" si="222"/>
        <v>0</v>
      </c>
      <c r="F14259" s="4" t="s">
        <v>7</v>
      </c>
    </row>
    <row r="14260" spans="1:6" ht="13.8" x14ac:dyDescent="0.3">
      <c r="A14260" s="3" t="s">
        <v>51</v>
      </c>
      <c r="B14260" s="3" t="s">
        <v>8</v>
      </c>
      <c r="C14260" s="2">
        <v>301757594</v>
      </c>
      <c r="D14260" s="3" t="s">
        <v>26</v>
      </c>
      <c r="E14260" s="2">
        <f t="shared" si="222"/>
        <v>3.33</v>
      </c>
      <c r="F14260" s="3" t="s">
        <v>7</v>
      </c>
    </row>
    <row r="14261" spans="1:6" ht="13.8" x14ac:dyDescent="0.3">
      <c r="A14261" s="4" t="s">
        <v>51</v>
      </c>
      <c r="B14261" s="4" t="s">
        <v>8</v>
      </c>
      <c r="C14261" s="2">
        <v>301727485</v>
      </c>
      <c r="D14261" s="4" t="s">
        <v>17</v>
      </c>
      <c r="E14261" s="2">
        <f t="shared" si="222"/>
        <v>4.33</v>
      </c>
      <c r="F14261" s="4" t="s">
        <v>7</v>
      </c>
    </row>
    <row r="14262" spans="1:6" ht="13.8" x14ac:dyDescent="0.3">
      <c r="A14262" s="3" t="s">
        <v>51</v>
      </c>
      <c r="B14262" s="3" t="s">
        <v>8</v>
      </c>
      <c r="C14262" s="2">
        <v>301750929</v>
      </c>
      <c r="D14262" s="3" t="s">
        <v>22</v>
      </c>
      <c r="E14262" s="2">
        <f t="shared" si="222"/>
        <v>2.67</v>
      </c>
      <c r="F14262" s="3" t="s">
        <v>7</v>
      </c>
    </row>
    <row r="14263" spans="1:6" ht="13.8" x14ac:dyDescent="0.3">
      <c r="A14263" s="4" t="s">
        <v>51</v>
      </c>
      <c r="B14263" s="4" t="s">
        <v>8</v>
      </c>
      <c r="C14263" s="2">
        <v>301756244</v>
      </c>
      <c r="D14263" s="4" t="s">
        <v>26</v>
      </c>
      <c r="E14263" s="2">
        <f t="shared" si="222"/>
        <v>3.33</v>
      </c>
      <c r="F14263" s="4" t="s">
        <v>7</v>
      </c>
    </row>
    <row r="14264" spans="1:6" ht="13.8" x14ac:dyDescent="0.3">
      <c r="A14264" s="3" t="s">
        <v>51</v>
      </c>
      <c r="B14264" s="3" t="s">
        <v>8</v>
      </c>
      <c r="C14264" s="2">
        <v>301816994</v>
      </c>
      <c r="D14264" s="3"/>
      <c r="E14264" s="2" t="str">
        <f t="shared" si="222"/>
        <v>Null</v>
      </c>
      <c r="F14264" s="3" t="s">
        <v>10</v>
      </c>
    </row>
    <row r="14265" spans="1:6" ht="13.8" x14ac:dyDescent="0.3">
      <c r="A14265" s="4" t="s">
        <v>51</v>
      </c>
      <c r="B14265" s="4" t="s">
        <v>8</v>
      </c>
      <c r="C14265" s="2">
        <v>301687727</v>
      </c>
      <c r="D14265" s="4"/>
      <c r="E14265" s="2" t="str">
        <f t="shared" si="222"/>
        <v>Null</v>
      </c>
      <c r="F14265" s="4" t="s">
        <v>10</v>
      </c>
    </row>
    <row r="14266" spans="1:6" ht="13.8" x14ac:dyDescent="0.3">
      <c r="A14266" s="3" t="s">
        <v>51</v>
      </c>
      <c r="B14266" s="3" t="s">
        <v>8</v>
      </c>
      <c r="C14266" s="2">
        <v>301685402</v>
      </c>
      <c r="D14266" s="3" t="s">
        <v>26</v>
      </c>
      <c r="E14266" s="2">
        <f t="shared" si="222"/>
        <v>3.33</v>
      </c>
      <c r="F14266" s="3" t="s">
        <v>7</v>
      </c>
    </row>
    <row r="14267" spans="1:6" ht="13.8" x14ac:dyDescent="0.3">
      <c r="A14267" s="4" t="s">
        <v>51</v>
      </c>
      <c r="B14267" s="4" t="s">
        <v>8</v>
      </c>
      <c r="C14267" s="2">
        <v>301716147</v>
      </c>
      <c r="D14267" s="4" t="s">
        <v>31</v>
      </c>
      <c r="E14267" s="2">
        <f t="shared" si="222"/>
        <v>1.67</v>
      </c>
      <c r="F14267" s="4" t="s">
        <v>7</v>
      </c>
    </row>
    <row r="14268" spans="1:6" ht="13.8" x14ac:dyDescent="0.3">
      <c r="A14268" s="3" t="s">
        <v>51</v>
      </c>
      <c r="B14268" s="3" t="s">
        <v>8</v>
      </c>
      <c r="C14268" s="2">
        <v>301756238</v>
      </c>
      <c r="D14268" s="3"/>
      <c r="E14268" s="2" t="str">
        <f t="shared" si="222"/>
        <v>Null</v>
      </c>
      <c r="F14268" s="3" t="s">
        <v>10</v>
      </c>
    </row>
    <row r="14269" spans="1:6" ht="13.8" x14ac:dyDescent="0.3">
      <c r="A14269" s="4" t="s">
        <v>51</v>
      </c>
      <c r="B14269" s="4" t="s">
        <v>8</v>
      </c>
      <c r="C14269" s="2">
        <v>301635521</v>
      </c>
      <c r="D14269" s="4" t="s">
        <v>24</v>
      </c>
      <c r="E14269" s="2">
        <f t="shared" si="222"/>
        <v>2.33</v>
      </c>
      <c r="F14269" s="4" t="s">
        <v>7</v>
      </c>
    </row>
    <row r="14270" spans="1:6" ht="13.8" x14ac:dyDescent="0.3">
      <c r="A14270" s="3" t="s">
        <v>51</v>
      </c>
      <c r="B14270" s="3" t="s">
        <v>8</v>
      </c>
      <c r="C14270" s="2">
        <v>300271134</v>
      </c>
      <c r="D14270" s="3" t="s">
        <v>14</v>
      </c>
      <c r="E14270" s="2" t="str">
        <f t="shared" si="222"/>
        <v>Null</v>
      </c>
      <c r="F14270" s="3" t="s">
        <v>15</v>
      </c>
    </row>
    <row r="14271" spans="1:6" ht="13.8" x14ac:dyDescent="0.3">
      <c r="A14271" s="4" t="s">
        <v>51</v>
      </c>
      <c r="B14271" s="4" t="s">
        <v>8</v>
      </c>
      <c r="C14271" s="2">
        <v>301764269</v>
      </c>
      <c r="D14271" s="4" t="s">
        <v>9</v>
      </c>
      <c r="E14271" s="2">
        <f t="shared" si="222"/>
        <v>2</v>
      </c>
      <c r="F14271" s="4" t="s">
        <v>7</v>
      </c>
    </row>
    <row r="14272" spans="1:6" ht="13.8" x14ac:dyDescent="0.3">
      <c r="A14272" s="3" t="s">
        <v>51</v>
      </c>
      <c r="B14272" s="3" t="s">
        <v>8</v>
      </c>
      <c r="C14272" s="2">
        <v>301738951</v>
      </c>
      <c r="D14272" s="3" t="s">
        <v>14</v>
      </c>
      <c r="E14272" s="2" t="str">
        <f t="shared" si="222"/>
        <v>Null</v>
      </c>
      <c r="F14272" s="3" t="s">
        <v>15</v>
      </c>
    </row>
    <row r="14273" spans="1:6" ht="13.8" x14ac:dyDescent="0.3">
      <c r="A14273" s="4" t="s">
        <v>51</v>
      </c>
      <c r="B14273" s="4" t="s">
        <v>8</v>
      </c>
      <c r="C14273" s="2">
        <v>301718157</v>
      </c>
      <c r="D14273" s="4" t="s">
        <v>22</v>
      </c>
      <c r="E14273" s="2">
        <f t="shared" si="222"/>
        <v>2.67</v>
      </c>
      <c r="F14273" s="4" t="s">
        <v>7</v>
      </c>
    </row>
    <row r="14274" spans="1:6" ht="13.8" x14ac:dyDescent="0.3">
      <c r="A14274" s="3" t="s">
        <v>51</v>
      </c>
      <c r="B14274" s="3" t="s">
        <v>8</v>
      </c>
      <c r="C14274" s="2">
        <v>301750035</v>
      </c>
      <c r="D14274" s="3" t="s">
        <v>9</v>
      </c>
      <c r="E14274" s="2">
        <f t="shared" si="222"/>
        <v>2</v>
      </c>
      <c r="F14274" s="3" t="s">
        <v>7</v>
      </c>
    </row>
    <row r="14275" spans="1:6" ht="13.8" x14ac:dyDescent="0.3">
      <c r="A14275" s="4" t="s">
        <v>51</v>
      </c>
      <c r="B14275" s="4" t="s">
        <v>8</v>
      </c>
      <c r="C14275" s="2">
        <v>301669041</v>
      </c>
      <c r="D14275" s="4" t="s">
        <v>12</v>
      </c>
      <c r="E14275" s="2">
        <f t="shared" ref="E14275:E14338" si="223">IF(D14275="A+",4.33,IF(D14275="A",4, IF(D14275="A-",3.67,IF(D14275="B+",3.33,IF(D14275="B",3,IF(D14275="B-",2.67,IF(D14275="C+",2.33,IF(D14275 ="C", 2,IF(D14275="C-",1.67,IF(D14275="D+",1.33,IF(D14275="D",1,IF(D14275="D-",0.67,IF(D14275="F",0,"Null")))))))))))))</f>
        <v>3</v>
      </c>
      <c r="F14275" s="4" t="s">
        <v>7</v>
      </c>
    </row>
    <row r="14276" spans="1:6" ht="13.8" x14ac:dyDescent="0.3">
      <c r="A14276" s="3" t="s">
        <v>51</v>
      </c>
      <c r="B14276" s="3" t="s">
        <v>8</v>
      </c>
      <c r="C14276" s="2">
        <v>301744103</v>
      </c>
      <c r="D14276" s="3" t="s">
        <v>13</v>
      </c>
      <c r="E14276" s="2">
        <f t="shared" si="223"/>
        <v>4</v>
      </c>
      <c r="F14276" s="3" t="s">
        <v>7</v>
      </c>
    </row>
    <row r="14277" spans="1:6" ht="13.8" x14ac:dyDescent="0.3">
      <c r="A14277" s="4" t="s">
        <v>51</v>
      </c>
      <c r="B14277" s="4" t="s">
        <v>8</v>
      </c>
      <c r="C14277" s="2">
        <v>301687696</v>
      </c>
      <c r="D14277" s="4" t="s">
        <v>14</v>
      </c>
      <c r="E14277" s="2" t="str">
        <f t="shared" si="223"/>
        <v>Null</v>
      </c>
      <c r="F14277" s="4" t="s">
        <v>15</v>
      </c>
    </row>
    <row r="14278" spans="1:6" ht="13.8" x14ac:dyDescent="0.3">
      <c r="A14278" s="3" t="s">
        <v>51</v>
      </c>
      <c r="B14278" s="3" t="s">
        <v>8</v>
      </c>
      <c r="C14278" s="2">
        <v>301796325</v>
      </c>
      <c r="D14278" s="3"/>
      <c r="E14278" s="2" t="str">
        <f t="shared" si="223"/>
        <v>Null</v>
      </c>
      <c r="F14278" s="3" t="s">
        <v>10</v>
      </c>
    </row>
    <row r="14279" spans="1:6" ht="13.8" x14ac:dyDescent="0.3">
      <c r="A14279" s="4" t="s">
        <v>51</v>
      </c>
      <c r="B14279" s="4" t="s">
        <v>8</v>
      </c>
      <c r="C14279" s="2">
        <v>301684382</v>
      </c>
      <c r="D14279" s="4" t="s">
        <v>9</v>
      </c>
      <c r="E14279" s="2">
        <f t="shared" si="223"/>
        <v>2</v>
      </c>
      <c r="F14279" s="4" t="s">
        <v>7</v>
      </c>
    </row>
    <row r="14280" spans="1:6" ht="13.8" x14ac:dyDescent="0.3">
      <c r="A14280" s="3" t="s">
        <v>51</v>
      </c>
      <c r="B14280" s="3" t="s">
        <v>8</v>
      </c>
      <c r="C14280" s="2">
        <v>301581682</v>
      </c>
      <c r="D14280" s="3" t="s">
        <v>14</v>
      </c>
      <c r="E14280" s="2" t="str">
        <f t="shared" si="223"/>
        <v>Null</v>
      </c>
      <c r="F14280" s="3" t="s">
        <v>15</v>
      </c>
    </row>
    <row r="14281" spans="1:6" ht="13.8" x14ac:dyDescent="0.3">
      <c r="A14281" s="4" t="s">
        <v>51</v>
      </c>
      <c r="B14281" s="4" t="s">
        <v>8</v>
      </c>
      <c r="C14281" s="2">
        <v>301786115</v>
      </c>
      <c r="D14281" s="4" t="s">
        <v>9</v>
      </c>
      <c r="E14281" s="2">
        <f t="shared" si="223"/>
        <v>2</v>
      </c>
      <c r="F14281" s="4" t="s">
        <v>20</v>
      </c>
    </row>
    <row r="14282" spans="1:6" ht="13.8" x14ac:dyDescent="0.3">
      <c r="A14282" s="3" t="s">
        <v>51</v>
      </c>
      <c r="B14282" s="3" t="s">
        <v>8</v>
      </c>
      <c r="C14282" s="2">
        <v>301769613</v>
      </c>
      <c r="D14282" s="3" t="s">
        <v>25</v>
      </c>
      <c r="E14282" s="2">
        <f t="shared" si="223"/>
        <v>1</v>
      </c>
      <c r="F14282" s="3" t="s">
        <v>7</v>
      </c>
    </row>
    <row r="14283" spans="1:6" ht="13.8" x14ac:dyDescent="0.3">
      <c r="A14283" s="4" t="s">
        <v>51</v>
      </c>
      <c r="B14283" s="4" t="s">
        <v>8</v>
      </c>
      <c r="C14283" s="2">
        <v>300039600</v>
      </c>
      <c r="D14283" s="4" t="s">
        <v>13</v>
      </c>
      <c r="E14283" s="2">
        <f t="shared" si="223"/>
        <v>4</v>
      </c>
      <c r="F14283" s="4" t="s">
        <v>7</v>
      </c>
    </row>
    <row r="14284" spans="1:6" ht="13.8" x14ac:dyDescent="0.3">
      <c r="A14284" s="3" t="s">
        <v>51</v>
      </c>
      <c r="B14284" s="3" t="s">
        <v>8</v>
      </c>
      <c r="C14284" s="2">
        <v>301632314</v>
      </c>
      <c r="D14284" s="3" t="s">
        <v>25</v>
      </c>
      <c r="E14284" s="2">
        <f t="shared" si="223"/>
        <v>1</v>
      </c>
      <c r="F14284" s="3" t="s">
        <v>7</v>
      </c>
    </row>
    <row r="14285" spans="1:6" ht="13.8" x14ac:dyDescent="0.3">
      <c r="A14285" s="4" t="s">
        <v>51</v>
      </c>
      <c r="B14285" s="4" t="s">
        <v>8</v>
      </c>
      <c r="C14285" s="2">
        <v>301766575</v>
      </c>
      <c r="D14285" s="4" t="s">
        <v>25</v>
      </c>
      <c r="E14285" s="2">
        <f t="shared" si="223"/>
        <v>1</v>
      </c>
      <c r="F14285" s="4" t="s">
        <v>7</v>
      </c>
    </row>
    <row r="14286" spans="1:6" ht="13.8" x14ac:dyDescent="0.3">
      <c r="A14286" s="3" t="s">
        <v>51</v>
      </c>
      <c r="B14286" s="3" t="s">
        <v>8</v>
      </c>
      <c r="C14286" s="2">
        <v>301612106</v>
      </c>
      <c r="D14286" s="3"/>
      <c r="E14286" s="2" t="str">
        <f t="shared" si="223"/>
        <v>Null</v>
      </c>
      <c r="F14286" s="3" t="s">
        <v>10</v>
      </c>
    </row>
    <row r="14287" spans="1:6" ht="13.8" x14ac:dyDescent="0.3">
      <c r="A14287" s="4" t="s">
        <v>51</v>
      </c>
      <c r="B14287" s="4" t="s">
        <v>8</v>
      </c>
      <c r="C14287" s="2">
        <v>301757096</v>
      </c>
      <c r="D14287" s="4" t="s">
        <v>12</v>
      </c>
      <c r="E14287" s="2">
        <f t="shared" si="223"/>
        <v>3</v>
      </c>
      <c r="F14287" s="4" t="s">
        <v>7</v>
      </c>
    </row>
    <row r="14288" spans="1:6" ht="13.8" x14ac:dyDescent="0.3">
      <c r="A14288" s="3" t="s">
        <v>51</v>
      </c>
      <c r="B14288" s="3" t="s">
        <v>8</v>
      </c>
      <c r="C14288" s="2">
        <v>301761939</v>
      </c>
      <c r="D14288" s="3" t="s">
        <v>26</v>
      </c>
      <c r="E14288" s="2">
        <f t="shared" si="223"/>
        <v>3.33</v>
      </c>
      <c r="F14288" s="3" t="s">
        <v>7</v>
      </c>
    </row>
    <row r="14289" spans="1:6" ht="13.8" x14ac:dyDescent="0.3">
      <c r="A14289" s="4" t="s">
        <v>51</v>
      </c>
      <c r="B14289" s="4" t="s">
        <v>8</v>
      </c>
      <c r="C14289" s="2">
        <v>301731537</v>
      </c>
      <c r="D14289" s="4" t="s">
        <v>9</v>
      </c>
      <c r="E14289" s="2">
        <f t="shared" si="223"/>
        <v>2</v>
      </c>
      <c r="F14289" s="4" t="s">
        <v>7</v>
      </c>
    </row>
    <row r="14290" spans="1:6" ht="13.8" x14ac:dyDescent="0.3">
      <c r="A14290" s="3" t="s">
        <v>51</v>
      </c>
      <c r="B14290" s="3" t="s">
        <v>8</v>
      </c>
      <c r="C14290" s="2">
        <v>301793340</v>
      </c>
      <c r="D14290" s="3" t="s">
        <v>25</v>
      </c>
      <c r="E14290" s="2">
        <f t="shared" si="223"/>
        <v>1</v>
      </c>
      <c r="F14290" s="3" t="s">
        <v>7</v>
      </c>
    </row>
    <row r="14291" spans="1:6" ht="13.8" x14ac:dyDescent="0.3">
      <c r="A14291" s="4" t="s">
        <v>51</v>
      </c>
      <c r="B14291" s="4" t="s">
        <v>8</v>
      </c>
      <c r="C14291" s="2">
        <v>301751282</v>
      </c>
      <c r="D14291" s="4" t="s">
        <v>14</v>
      </c>
      <c r="E14291" s="2" t="str">
        <f t="shared" si="223"/>
        <v>Null</v>
      </c>
      <c r="F14291" s="4" t="s">
        <v>15</v>
      </c>
    </row>
    <row r="14292" spans="1:6" ht="13.8" x14ac:dyDescent="0.3">
      <c r="A14292" s="3" t="s">
        <v>51</v>
      </c>
      <c r="B14292" s="3" t="s">
        <v>8</v>
      </c>
      <c r="C14292" s="2">
        <v>301375115</v>
      </c>
      <c r="D14292" s="3"/>
      <c r="E14292" s="2" t="str">
        <f t="shared" si="223"/>
        <v>Null</v>
      </c>
      <c r="F14292" s="3" t="s">
        <v>10</v>
      </c>
    </row>
    <row r="14293" spans="1:6" ht="13.8" x14ac:dyDescent="0.3">
      <c r="A14293" s="4" t="s">
        <v>51</v>
      </c>
      <c r="B14293" s="4" t="s">
        <v>8</v>
      </c>
      <c r="C14293" s="2">
        <v>301751279</v>
      </c>
      <c r="D14293" s="4" t="s">
        <v>9</v>
      </c>
      <c r="E14293" s="2">
        <f t="shared" si="223"/>
        <v>2</v>
      </c>
      <c r="F14293" s="4" t="s">
        <v>7</v>
      </c>
    </row>
    <row r="14294" spans="1:6" ht="13.8" x14ac:dyDescent="0.3">
      <c r="A14294" s="3" t="s">
        <v>51</v>
      </c>
      <c r="B14294" s="3" t="s">
        <v>8</v>
      </c>
      <c r="C14294" s="2">
        <v>301762468</v>
      </c>
      <c r="D14294" s="3" t="s">
        <v>18</v>
      </c>
      <c r="E14294" s="2">
        <f t="shared" si="223"/>
        <v>3.67</v>
      </c>
      <c r="F14294" s="3" t="s">
        <v>7</v>
      </c>
    </row>
    <row r="14295" spans="1:6" ht="13.8" x14ac:dyDescent="0.3">
      <c r="A14295" s="4" t="s">
        <v>51</v>
      </c>
      <c r="B14295" s="4" t="s">
        <v>8</v>
      </c>
      <c r="C14295" s="2">
        <v>301785691</v>
      </c>
      <c r="D14295" s="4"/>
      <c r="E14295" s="2" t="str">
        <f t="shared" si="223"/>
        <v>Null</v>
      </c>
      <c r="F14295" s="4" t="s">
        <v>10</v>
      </c>
    </row>
    <row r="14296" spans="1:6" ht="13.8" x14ac:dyDescent="0.3">
      <c r="A14296" s="3" t="s">
        <v>51</v>
      </c>
      <c r="B14296" s="3" t="s">
        <v>8</v>
      </c>
      <c r="C14296" s="2">
        <v>300290379</v>
      </c>
      <c r="D14296" s="3"/>
      <c r="E14296" s="2" t="str">
        <f t="shared" si="223"/>
        <v>Null</v>
      </c>
      <c r="F14296" s="3" t="s">
        <v>10</v>
      </c>
    </row>
    <row r="14297" spans="1:6" ht="13.8" x14ac:dyDescent="0.3">
      <c r="A14297" s="4" t="s">
        <v>51</v>
      </c>
      <c r="B14297" s="4" t="s">
        <v>8</v>
      </c>
      <c r="C14297" s="2">
        <v>301794251</v>
      </c>
      <c r="D14297" s="4" t="s">
        <v>25</v>
      </c>
      <c r="E14297" s="2">
        <f t="shared" si="223"/>
        <v>1</v>
      </c>
      <c r="F14297" s="4" t="s">
        <v>7</v>
      </c>
    </row>
    <row r="14298" spans="1:6" ht="13.8" x14ac:dyDescent="0.3">
      <c r="A14298" s="3" t="s">
        <v>51</v>
      </c>
      <c r="B14298" s="3" t="s">
        <v>8</v>
      </c>
      <c r="C14298" s="2">
        <v>301727456</v>
      </c>
      <c r="D14298" s="3" t="s">
        <v>6</v>
      </c>
      <c r="E14298" s="2">
        <f t="shared" si="223"/>
        <v>0</v>
      </c>
      <c r="F14298" s="3" t="s">
        <v>7</v>
      </c>
    </row>
    <row r="14299" spans="1:6" ht="13.8" x14ac:dyDescent="0.3">
      <c r="A14299" s="4" t="s">
        <v>51</v>
      </c>
      <c r="B14299" s="4" t="s">
        <v>8</v>
      </c>
      <c r="C14299" s="2">
        <v>301596638</v>
      </c>
      <c r="D14299" s="4" t="s">
        <v>26</v>
      </c>
      <c r="E14299" s="2">
        <f t="shared" si="223"/>
        <v>3.33</v>
      </c>
      <c r="F14299" s="4" t="s">
        <v>7</v>
      </c>
    </row>
    <row r="14300" spans="1:6" ht="13.8" x14ac:dyDescent="0.3">
      <c r="A14300" s="3" t="s">
        <v>51</v>
      </c>
      <c r="B14300" s="3" t="s">
        <v>8</v>
      </c>
      <c r="C14300" s="2">
        <v>301795489</v>
      </c>
      <c r="D14300" s="3" t="s">
        <v>12</v>
      </c>
      <c r="E14300" s="2">
        <f t="shared" si="223"/>
        <v>3</v>
      </c>
      <c r="F14300" s="3" t="s">
        <v>7</v>
      </c>
    </row>
    <row r="14301" spans="1:6" ht="13.8" x14ac:dyDescent="0.3">
      <c r="A14301" s="4" t="s">
        <v>51</v>
      </c>
      <c r="B14301" s="4" t="s">
        <v>8</v>
      </c>
      <c r="C14301" s="2">
        <v>301765486</v>
      </c>
      <c r="D14301" s="4" t="s">
        <v>6</v>
      </c>
      <c r="E14301" s="2">
        <f t="shared" si="223"/>
        <v>0</v>
      </c>
      <c r="F14301" s="4" t="s">
        <v>7</v>
      </c>
    </row>
    <row r="14302" spans="1:6" ht="13.8" x14ac:dyDescent="0.3">
      <c r="A14302" s="3" t="s">
        <v>51</v>
      </c>
      <c r="B14302" s="3" t="s">
        <v>8</v>
      </c>
      <c r="C14302" s="2">
        <v>301761914</v>
      </c>
      <c r="D14302" s="3" t="s">
        <v>18</v>
      </c>
      <c r="E14302" s="2">
        <f t="shared" si="223"/>
        <v>3.67</v>
      </c>
      <c r="F14302" s="3" t="s">
        <v>7</v>
      </c>
    </row>
    <row r="14303" spans="1:6" ht="13.8" x14ac:dyDescent="0.3">
      <c r="A14303" s="4" t="s">
        <v>51</v>
      </c>
      <c r="B14303" s="4" t="s">
        <v>8</v>
      </c>
      <c r="C14303" s="2">
        <v>301742945</v>
      </c>
      <c r="D14303" s="4" t="s">
        <v>22</v>
      </c>
      <c r="E14303" s="2">
        <f t="shared" si="223"/>
        <v>2.67</v>
      </c>
      <c r="F14303" s="4" t="s">
        <v>7</v>
      </c>
    </row>
    <row r="14304" spans="1:6" ht="13.8" x14ac:dyDescent="0.3">
      <c r="A14304" s="3" t="s">
        <v>51</v>
      </c>
      <c r="B14304" s="3" t="s">
        <v>8</v>
      </c>
      <c r="C14304" s="2">
        <v>301782621</v>
      </c>
      <c r="D14304" s="3" t="s">
        <v>24</v>
      </c>
      <c r="E14304" s="2">
        <f t="shared" si="223"/>
        <v>2.33</v>
      </c>
      <c r="F14304" s="3" t="s">
        <v>7</v>
      </c>
    </row>
    <row r="14305" spans="1:6" ht="13.8" x14ac:dyDescent="0.3">
      <c r="A14305" s="4" t="s">
        <v>51</v>
      </c>
      <c r="B14305" s="4" t="s">
        <v>8</v>
      </c>
      <c r="C14305" s="2">
        <v>301742892</v>
      </c>
      <c r="D14305" s="4" t="s">
        <v>25</v>
      </c>
      <c r="E14305" s="2">
        <f t="shared" si="223"/>
        <v>1</v>
      </c>
      <c r="F14305" s="4" t="s">
        <v>7</v>
      </c>
    </row>
    <row r="14306" spans="1:6" ht="13.8" x14ac:dyDescent="0.3">
      <c r="A14306" s="3" t="s">
        <v>51</v>
      </c>
      <c r="B14306" s="3" t="s">
        <v>8</v>
      </c>
      <c r="C14306" s="2">
        <v>301721670</v>
      </c>
      <c r="D14306" s="3"/>
      <c r="E14306" s="2" t="str">
        <f t="shared" si="223"/>
        <v>Null</v>
      </c>
      <c r="F14306" s="3" t="s">
        <v>30</v>
      </c>
    </row>
    <row r="14307" spans="1:6" ht="13.8" x14ac:dyDescent="0.3">
      <c r="A14307" s="4" t="s">
        <v>51</v>
      </c>
      <c r="B14307" s="4" t="s">
        <v>8</v>
      </c>
      <c r="C14307" s="2">
        <v>301718119</v>
      </c>
      <c r="D14307" s="4" t="s">
        <v>9</v>
      </c>
      <c r="E14307" s="2">
        <f t="shared" si="223"/>
        <v>2</v>
      </c>
      <c r="F14307" s="4" t="s">
        <v>7</v>
      </c>
    </row>
    <row r="14308" spans="1:6" ht="13.8" x14ac:dyDescent="0.3">
      <c r="A14308" s="3" t="s">
        <v>51</v>
      </c>
      <c r="B14308" s="3" t="s">
        <v>8</v>
      </c>
      <c r="C14308" s="2">
        <v>301683171</v>
      </c>
      <c r="D14308" s="3" t="s">
        <v>18</v>
      </c>
      <c r="E14308" s="2">
        <f t="shared" si="223"/>
        <v>3.67</v>
      </c>
      <c r="F14308" s="3" t="s">
        <v>7</v>
      </c>
    </row>
    <row r="14309" spans="1:6" ht="13.8" x14ac:dyDescent="0.3">
      <c r="A14309" s="4" t="s">
        <v>51</v>
      </c>
      <c r="B14309" s="4" t="s">
        <v>8</v>
      </c>
      <c r="C14309" s="2">
        <v>301772276</v>
      </c>
      <c r="D14309" s="4" t="s">
        <v>14</v>
      </c>
      <c r="E14309" s="2" t="str">
        <f t="shared" si="223"/>
        <v>Null</v>
      </c>
      <c r="F14309" s="4" t="s">
        <v>15</v>
      </c>
    </row>
    <row r="14310" spans="1:6" ht="13.8" x14ac:dyDescent="0.3">
      <c r="A14310" s="3" t="s">
        <v>51</v>
      </c>
      <c r="B14310" s="3" t="s">
        <v>8</v>
      </c>
      <c r="C14310" s="2">
        <v>301698004</v>
      </c>
      <c r="D14310" s="3" t="s">
        <v>14</v>
      </c>
      <c r="E14310" s="2" t="str">
        <f t="shared" si="223"/>
        <v>Null</v>
      </c>
      <c r="F14310" s="3" t="s">
        <v>15</v>
      </c>
    </row>
    <row r="14311" spans="1:6" ht="13.8" x14ac:dyDescent="0.3">
      <c r="A14311" s="4" t="s">
        <v>51</v>
      </c>
      <c r="B14311" s="4" t="s">
        <v>8</v>
      </c>
      <c r="C14311" s="2">
        <v>301167967</v>
      </c>
      <c r="D14311" s="4" t="s">
        <v>31</v>
      </c>
      <c r="E14311" s="2">
        <f t="shared" si="223"/>
        <v>1.67</v>
      </c>
      <c r="F14311" s="4" t="s">
        <v>7</v>
      </c>
    </row>
    <row r="14312" spans="1:6" ht="13.8" x14ac:dyDescent="0.3">
      <c r="A14312" s="3" t="s">
        <v>51</v>
      </c>
      <c r="B14312" s="3" t="s">
        <v>8</v>
      </c>
      <c r="C14312" s="2">
        <v>301763378</v>
      </c>
      <c r="D14312" s="3" t="s">
        <v>25</v>
      </c>
      <c r="E14312" s="2">
        <f t="shared" si="223"/>
        <v>1</v>
      </c>
      <c r="F14312" s="3" t="s">
        <v>7</v>
      </c>
    </row>
    <row r="14313" spans="1:6" ht="13.8" x14ac:dyDescent="0.3">
      <c r="A14313" s="4" t="s">
        <v>51</v>
      </c>
      <c r="B14313" s="4" t="s">
        <v>8</v>
      </c>
      <c r="C14313" s="2">
        <v>301767236</v>
      </c>
      <c r="D14313" s="4" t="s">
        <v>12</v>
      </c>
      <c r="E14313" s="2">
        <f t="shared" si="223"/>
        <v>3</v>
      </c>
      <c r="F14313" s="4" t="s">
        <v>7</v>
      </c>
    </row>
    <row r="14314" spans="1:6" ht="13.8" x14ac:dyDescent="0.3">
      <c r="A14314" s="3" t="s">
        <v>51</v>
      </c>
      <c r="B14314" s="3" t="s">
        <v>8</v>
      </c>
      <c r="C14314" s="2">
        <v>301548067</v>
      </c>
      <c r="D14314" s="3"/>
      <c r="E14314" s="2" t="str">
        <f t="shared" si="223"/>
        <v>Null</v>
      </c>
      <c r="F14314" s="3" t="s">
        <v>10</v>
      </c>
    </row>
    <row r="14315" spans="1:6" ht="13.8" x14ac:dyDescent="0.3">
      <c r="A14315" s="4" t="s">
        <v>51</v>
      </c>
      <c r="B14315" s="4" t="s">
        <v>8</v>
      </c>
      <c r="C14315" s="2">
        <v>301707387</v>
      </c>
      <c r="D14315" s="4"/>
      <c r="E14315" s="2" t="str">
        <f t="shared" si="223"/>
        <v>Null</v>
      </c>
      <c r="F14315" s="4" t="s">
        <v>10</v>
      </c>
    </row>
    <row r="14316" spans="1:6" ht="13.8" x14ac:dyDescent="0.3">
      <c r="A14316" s="3" t="s">
        <v>51</v>
      </c>
      <c r="B14316" s="3" t="s">
        <v>8</v>
      </c>
      <c r="C14316" s="2">
        <v>301678406</v>
      </c>
      <c r="D14316" s="3" t="s">
        <v>14</v>
      </c>
      <c r="E14316" s="2" t="str">
        <f t="shared" si="223"/>
        <v>Null</v>
      </c>
      <c r="F14316" s="3" t="s">
        <v>15</v>
      </c>
    </row>
    <row r="14317" spans="1:6" ht="13.8" x14ac:dyDescent="0.3">
      <c r="A14317" s="4" t="s">
        <v>51</v>
      </c>
      <c r="B14317" s="4" t="s">
        <v>8</v>
      </c>
      <c r="C14317" s="2">
        <v>301763951</v>
      </c>
      <c r="D14317" s="4" t="s">
        <v>14</v>
      </c>
      <c r="E14317" s="2" t="str">
        <f t="shared" si="223"/>
        <v>Null</v>
      </c>
      <c r="F14317" s="4" t="s">
        <v>15</v>
      </c>
    </row>
    <row r="14318" spans="1:6" ht="13.8" x14ac:dyDescent="0.3">
      <c r="A14318" s="3" t="s">
        <v>51</v>
      </c>
      <c r="B14318" s="3" t="s">
        <v>8</v>
      </c>
      <c r="C14318" s="2">
        <v>301755457</v>
      </c>
      <c r="D14318" s="3"/>
      <c r="E14318" s="2" t="str">
        <f t="shared" si="223"/>
        <v>Null</v>
      </c>
      <c r="F14318" s="3" t="s">
        <v>10</v>
      </c>
    </row>
    <row r="14319" spans="1:6" ht="13.8" x14ac:dyDescent="0.3">
      <c r="A14319" s="4" t="s">
        <v>51</v>
      </c>
      <c r="B14319" s="4" t="s">
        <v>8</v>
      </c>
      <c r="C14319" s="2">
        <v>301293296</v>
      </c>
      <c r="D14319" s="4" t="s">
        <v>26</v>
      </c>
      <c r="E14319" s="2">
        <f t="shared" si="223"/>
        <v>3.33</v>
      </c>
      <c r="F14319" s="4" t="s">
        <v>7</v>
      </c>
    </row>
    <row r="14320" spans="1:6" ht="13.8" x14ac:dyDescent="0.3">
      <c r="A14320" s="3" t="s">
        <v>51</v>
      </c>
      <c r="B14320" s="3" t="s">
        <v>8</v>
      </c>
      <c r="C14320" s="2">
        <v>301766473</v>
      </c>
      <c r="D14320" s="3" t="s">
        <v>12</v>
      </c>
      <c r="E14320" s="2">
        <f t="shared" si="223"/>
        <v>3</v>
      </c>
      <c r="F14320" s="3" t="s">
        <v>7</v>
      </c>
    </row>
    <row r="14321" spans="1:6" ht="13.8" x14ac:dyDescent="0.3">
      <c r="A14321" s="4" t="s">
        <v>51</v>
      </c>
      <c r="B14321" s="4" t="s">
        <v>8</v>
      </c>
      <c r="C14321" s="2">
        <v>301762979</v>
      </c>
      <c r="D14321" s="4" t="s">
        <v>14</v>
      </c>
      <c r="E14321" s="2" t="str">
        <f t="shared" si="223"/>
        <v>Null</v>
      </c>
      <c r="F14321" s="4" t="s">
        <v>15</v>
      </c>
    </row>
    <row r="14322" spans="1:6" ht="13.8" x14ac:dyDescent="0.3">
      <c r="A14322" s="3" t="s">
        <v>51</v>
      </c>
      <c r="B14322" s="3" t="s">
        <v>8</v>
      </c>
      <c r="C14322" s="2">
        <v>301794177</v>
      </c>
      <c r="D14322" s="3" t="s">
        <v>13</v>
      </c>
      <c r="E14322" s="2">
        <f t="shared" si="223"/>
        <v>4</v>
      </c>
      <c r="F14322" s="3" t="s">
        <v>7</v>
      </c>
    </row>
    <row r="14323" spans="1:6" ht="13.8" x14ac:dyDescent="0.3">
      <c r="A14323" s="4" t="s">
        <v>51</v>
      </c>
      <c r="B14323" s="4" t="s">
        <v>8</v>
      </c>
      <c r="C14323" s="2">
        <v>301766040</v>
      </c>
      <c r="D14323" s="4" t="s">
        <v>25</v>
      </c>
      <c r="E14323" s="2">
        <f t="shared" si="223"/>
        <v>1</v>
      </c>
      <c r="F14323" s="4" t="s">
        <v>7</v>
      </c>
    </row>
    <row r="14324" spans="1:6" ht="13.8" x14ac:dyDescent="0.3">
      <c r="A14324" s="3" t="s">
        <v>51</v>
      </c>
      <c r="B14324" s="3" t="s">
        <v>8</v>
      </c>
      <c r="C14324" s="2">
        <v>301758349</v>
      </c>
      <c r="D14324" s="3"/>
      <c r="E14324" s="2" t="str">
        <f t="shared" si="223"/>
        <v>Null</v>
      </c>
      <c r="F14324" s="3" t="s">
        <v>10</v>
      </c>
    </row>
    <row r="14325" spans="1:6" ht="13.8" x14ac:dyDescent="0.3">
      <c r="A14325" s="4" t="s">
        <v>51</v>
      </c>
      <c r="B14325" s="4" t="s">
        <v>8</v>
      </c>
      <c r="C14325" s="2">
        <v>301712756</v>
      </c>
      <c r="D14325" s="4" t="s">
        <v>24</v>
      </c>
      <c r="E14325" s="2">
        <f t="shared" si="223"/>
        <v>2.33</v>
      </c>
      <c r="F14325" s="4" t="s">
        <v>7</v>
      </c>
    </row>
    <row r="14326" spans="1:6" ht="13.8" x14ac:dyDescent="0.3">
      <c r="A14326" s="3" t="s">
        <v>51</v>
      </c>
      <c r="B14326" s="3" t="s">
        <v>8</v>
      </c>
      <c r="C14326" s="2">
        <v>301718361</v>
      </c>
      <c r="D14326" s="3" t="s">
        <v>25</v>
      </c>
      <c r="E14326" s="2">
        <f t="shared" si="223"/>
        <v>1</v>
      </c>
      <c r="F14326" s="3" t="s">
        <v>7</v>
      </c>
    </row>
    <row r="14327" spans="1:6" ht="13.8" x14ac:dyDescent="0.3">
      <c r="A14327" s="4" t="s">
        <v>51</v>
      </c>
      <c r="B14327" s="4" t="s">
        <v>8</v>
      </c>
      <c r="C14327" s="2">
        <v>301769686</v>
      </c>
      <c r="D14327" s="4" t="s">
        <v>12</v>
      </c>
      <c r="E14327" s="2">
        <f t="shared" si="223"/>
        <v>3</v>
      </c>
      <c r="F14327" s="4" t="s">
        <v>7</v>
      </c>
    </row>
    <row r="14328" spans="1:6" ht="13.8" x14ac:dyDescent="0.3">
      <c r="A14328" s="3" t="s">
        <v>51</v>
      </c>
      <c r="B14328" s="3" t="s">
        <v>8</v>
      </c>
      <c r="C14328" s="2">
        <v>301762929</v>
      </c>
      <c r="D14328" s="3" t="s">
        <v>13</v>
      </c>
      <c r="E14328" s="2">
        <f t="shared" si="223"/>
        <v>4</v>
      </c>
      <c r="F14328" s="3" t="s">
        <v>20</v>
      </c>
    </row>
    <row r="14329" spans="1:6" ht="13.8" x14ac:dyDescent="0.3">
      <c r="A14329" s="4" t="s">
        <v>51</v>
      </c>
      <c r="B14329" s="4" t="s">
        <v>8</v>
      </c>
      <c r="C14329" s="2">
        <v>301611244</v>
      </c>
      <c r="D14329" s="4"/>
      <c r="E14329" s="2" t="str">
        <f t="shared" si="223"/>
        <v>Null</v>
      </c>
      <c r="F14329" s="4" t="s">
        <v>10</v>
      </c>
    </row>
    <row r="14330" spans="1:6" ht="13.8" x14ac:dyDescent="0.3">
      <c r="A14330" s="3" t="s">
        <v>51</v>
      </c>
      <c r="B14330" s="3" t="s">
        <v>8</v>
      </c>
      <c r="C14330" s="2">
        <v>301766064</v>
      </c>
      <c r="D14330" s="3" t="s">
        <v>22</v>
      </c>
      <c r="E14330" s="2">
        <f t="shared" si="223"/>
        <v>2.67</v>
      </c>
      <c r="F14330" s="3" t="s">
        <v>7</v>
      </c>
    </row>
    <row r="14331" spans="1:6" ht="13.8" x14ac:dyDescent="0.3">
      <c r="A14331" s="4" t="s">
        <v>51</v>
      </c>
      <c r="B14331" s="4" t="s">
        <v>8</v>
      </c>
      <c r="C14331" s="2">
        <v>301750891</v>
      </c>
      <c r="D14331" s="4" t="s">
        <v>22</v>
      </c>
      <c r="E14331" s="2">
        <f t="shared" si="223"/>
        <v>2.67</v>
      </c>
      <c r="F14331" s="4" t="s">
        <v>7</v>
      </c>
    </row>
    <row r="14332" spans="1:6" ht="13.8" x14ac:dyDescent="0.3">
      <c r="A14332" s="3" t="s">
        <v>51</v>
      </c>
      <c r="B14332" s="3" t="s">
        <v>8</v>
      </c>
      <c r="C14332" s="2">
        <v>301744620</v>
      </c>
      <c r="D14332" s="3" t="s">
        <v>25</v>
      </c>
      <c r="E14332" s="2">
        <f t="shared" si="223"/>
        <v>1</v>
      </c>
      <c r="F14332" s="3" t="s">
        <v>7</v>
      </c>
    </row>
    <row r="14333" spans="1:6" ht="13.8" x14ac:dyDescent="0.3">
      <c r="A14333" s="4" t="s">
        <v>51</v>
      </c>
      <c r="B14333" s="4" t="s">
        <v>8</v>
      </c>
      <c r="C14333" s="2">
        <v>301766012</v>
      </c>
      <c r="D14333" s="4" t="s">
        <v>12</v>
      </c>
      <c r="E14333" s="2">
        <f t="shared" si="223"/>
        <v>3</v>
      </c>
      <c r="F14333" s="4" t="s">
        <v>7</v>
      </c>
    </row>
    <row r="14334" spans="1:6" ht="13.8" x14ac:dyDescent="0.3">
      <c r="A14334" s="3" t="s">
        <v>51</v>
      </c>
      <c r="B14334" s="3" t="s">
        <v>8</v>
      </c>
      <c r="C14334" s="2">
        <v>301752522</v>
      </c>
      <c r="D14334" s="3"/>
      <c r="E14334" s="2" t="str">
        <f t="shared" si="223"/>
        <v>Null</v>
      </c>
      <c r="F14334" s="3" t="s">
        <v>10</v>
      </c>
    </row>
    <row r="14335" spans="1:6" ht="13.8" x14ac:dyDescent="0.3">
      <c r="A14335" s="4" t="s">
        <v>51</v>
      </c>
      <c r="B14335" s="4" t="s">
        <v>8</v>
      </c>
      <c r="C14335" s="2">
        <v>301689918</v>
      </c>
      <c r="D14335" s="4"/>
      <c r="E14335" s="2" t="str">
        <f t="shared" si="223"/>
        <v>Null</v>
      </c>
      <c r="F14335" s="4" t="s">
        <v>10</v>
      </c>
    </row>
    <row r="14336" spans="1:6" ht="13.8" x14ac:dyDescent="0.3">
      <c r="A14336" s="3" t="s">
        <v>51</v>
      </c>
      <c r="B14336" s="3" t="s">
        <v>8</v>
      </c>
      <c r="C14336" s="2">
        <v>300572804</v>
      </c>
      <c r="D14336" s="3" t="s">
        <v>9</v>
      </c>
      <c r="E14336" s="2">
        <f t="shared" si="223"/>
        <v>2</v>
      </c>
      <c r="F14336" s="3" t="s">
        <v>7</v>
      </c>
    </row>
    <row r="14337" spans="1:6" ht="13.8" x14ac:dyDescent="0.3">
      <c r="A14337" s="4" t="s">
        <v>51</v>
      </c>
      <c r="B14337" s="4" t="s">
        <v>8</v>
      </c>
      <c r="C14337" s="2">
        <v>301561003</v>
      </c>
      <c r="D14337" s="4" t="s">
        <v>9</v>
      </c>
      <c r="E14337" s="2">
        <f t="shared" si="223"/>
        <v>2</v>
      </c>
      <c r="F14337" s="4" t="s">
        <v>7</v>
      </c>
    </row>
    <row r="14338" spans="1:6" ht="13.8" x14ac:dyDescent="0.3">
      <c r="A14338" s="3" t="s">
        <v>51</v>
      </c>
      <c r="B14338" s="3" t="s">
        <v>8</v>
      </c>
      <c r="C14338" s="2">
        <v>301791004</v>
      </c>
      <c r="D14338" s="3"/>
      <c r="E14338" s="2" t="str">
        <f t="shared" si="223"/>
        <v>Null</v>
      </c>
      <c r="F14338" s="3" t="s">
        <v>10</v>
      </c>
    </row>
    <row r="14339" spans="1:6" ht="13.8" x14ac:dyDescent="0.3">
      <c r="A14339" s="4" t="s">
        <v>51</v>
      </c>
      <c r="B14339" s="4" t="s">
        <v>8</v>
      </c>
      <c r="C14339" s="2">
        <v>301783437</v>
      </c>
      <c r="D14339" s="4"/>
      <c r="E14339" s="2" t="str">
        <f t="shared" ref="E14339:E14402" si="224">IF(D14339="A+",4.33,IF(D14339="A",4, IF(D14339="A-",3.67,IF(D14339="B+",3.33,IF(D14339="B",3,IF(D14339="B-",2.67,IF(D14339="C+",2.33,IF(D14339 ="C", 2,IF(D14339="C-",1.67,IF(D14339="D+",1.33,IF(D14339="D",1,IF(D14339="D-",0.67,IF(D14339="F",0,"Null")))))))))))))</f>
        <v>Null</v>
      </c>
      <c r="F14339" s="4" t="s">
        <v>10</v>
      </c>
    </row>
    <row r="14340" spans="1:6" ht="13.8" x14ac:dyDescent="0.3">
      <c r="A14340" s="3" t="s">
        <v>51</v>
      </c>
      <c r="B14340" s="3" t="s">
        <v>8</v>
      </c>
      <c r="C14340" s="2">
        <v>301680055</v>
      </c>
      <c r="D14340" s="3" t="s">
        <v>14</v>
      </c>
      <c r="E14340" s="2" t="str">
        <f t="shared" si="224"/>
        <v>Null</v>
      </c>
      <c r="F14340" s="3" t="s">
        <v>15</v>
      </c>
    </row>
    <row r="14341" spans="1:6" ht="13.8" x14ac:dyDescent="0.3">
      <c r="A14341" s="4" t="s">
        <v>51</v>
      </c>
      <c r="B14341" s="4" t="s">
        <v>8</v>
      </c>
      <c r="C14341" s="2">
        <v>301672813</v>
      </c>
      <c r="D14341" s="4" t="s">
        <v>18</v>
      </c>
      <c r="E14341" s="2">
        <f t="shared" si="224"/>
        <v>3.67</v>
      </c>
      <c r="F14341" s="4" t="s">
        <v>7</v>
      </c>
    </row>
    <row r="14342" spans="1:6" ht="13.8" x14ac:dyDescent="0.3">
      <c r="A14342" s="3" t="s">
        <v>51</v>
      </c>
      <c r="B14342" s="3" t="s">
        <v>8</v>
      </c>
      <c r="C14342" s="2">
        <v>301670994</v>
      </c>
      <c r="D14342" s="3"/>
      <c r="E14342" s="2" t="str">
        <f t="shared" si="224"/>
        <v>Null</v>
      </c>
      <c r="F14342" s="3" t="s">
        <v>10</v>
      </c>
    </row>
    <row r="14343" spans="1:6" ht="13.8" x14ac:dyDescent="0.3">
      <c r="A14343" s="4" t="s">
        <v>51</v>
      </c>
      <c r="B14343" s="4" t="s">
        <v>8</v>
      </c>
      <c r="C14343" s="2">
        <v>301718599</v>
      </c>
      <c r="D14343" s="4"/>
      <c r="E14343" s="2" t="str">
        <f t="shared" si="224"/>
        <v>Null</v>
      </c>
      <c r="F14343" s="4" t="s">
        <v>10</v>
      </c>
    </row>
    <row r="14344" spans="1:6" ht="13.8" x14ac:dyDescent="0.3">
      <c r="A14344" s="3" t="s">
        <v>51</v>
      </c>
      <c r="B14344" s="3" t="s">
        <v>8</v>
      </c>
      <c r="C14344" s="2">
        <v>301763098</v>
      </c>
      <c r="D14344" s="3" t="s">
        <v>9</v>
      </c>
      <c r="E14344" s="2">
        <f t="shared" si="224"/>
        <v>2</v>
      </c>
      <c r="F14344" s="3" t="s">
        <v>7</v>
      </c>
    </row>
    <row r="14345" spans="1:6" ht="13.8" x14ac:dyDescent="0.3">
      <c r="A14345" s="4" t="s">
        <v>51</v>
      </c>
      <c r="B14345" s="4" t="s">
        <v>8</v>
      </c>
      <c r="C14345" s="2">
        <v>301622844</v>
      </c>
      <c r="D14345" s="4" t="s">
        <v>17</v>
      </c>
      <c r="E14345" s="2">
        <f t="shared" si="224"/>
        <v>4.33</v>
      </c>
      <c r="F14345" s="4" t="s">
        <v>7</v>
      </c>
    </row>
    <row r="14346" spans="1:6" ht="13.8" x14ac:dyDescent="0.3">
      <c r="A14346" s="3" t="s">
        <v>51</v>
      </c>
      <c r="B14346" s="3" t="s">
        <v>8</v>
      </c>
      <c r="C14346" s="2">
        <v>300535284</v>
      </c>
      <c r="D14346" s="3"/>
      <c r="E14346" s="2" t="str">
        <f t="shared" si="224"/>
        <v>Null</v>
      </c>
      <c r="F14346" s="3" t="s">
        <v>30</v>
      </c>
    </row>
    <row r="14347" spans="1:6" ht="13.8" x14ac:dyDescent="0.3">
      <c r="A14347" s="4" t="s">
        <v>51</v>
      </c>
      <c r="B14347" s="4" t="s">
        <v>8</v>
      </c>
      <c r="C14347" s="2">
        <v>301485271</v>
      </c>
      <c r="D14347" s="4"/>
      <c r="E14347" s="2" t="str">
        <f t="shared" si="224"/>
        <v>Null</v>
      </c>
      <c r="F14347" s="4" t="s">
        <v>10</v>
      </c>
    </row>
    <row r="14348" spans="1:6" ht="13.8" x14ac:dyDescent="0.3">
      <c r="A14348" s="3" t="s">
        <v>51</v>
      </c>
      <c r="B14348" s="3" t="s">
        <v>8</v>
      </c>
      <c r="C14348" s="2">
        <v>301585088</v>
      </c>
      <c r="D14348" s="3"/>
      <c r="E14348" s="2" t="str">
        <f t="shared" si="224"/>
        <v>Null</v>
      </c>
      <c r="F14348" s="3" t="s">
        <v>10</v>
      </c>
    </row>
    <row r="14349" spans="1:6" ht="13.8" x14ac:dyDescent="0.3">
      <c r="A14349" s="4" t="s">
        <v>51</v>
      </c>
      <c r="B14349" s="4" t="s">
        <v>8</v>
      </c>
      <c r="C14349" s="2">
        <v>301715752</v>
      </c>
      <c r="D14349" s="4" t="s">
        <v>24</v>
      </c>
      <c r="E14349" s="2">
        <f t="shared" si="224"/>
        <v>2.33</v>
      </c>
      <c r="F14349" s="4" t="s">
        <v>7</v>
      </c>
    </row>
    <row r="14350" spans="1:6" ht="13.8" x14ac:dyDescent="0.3">
      <c r="A14350" s="3" t="s">
        <v>51</v>
      </c>
      <c r="B14350" s="3" t="s">
        <v>8</v>
      </c>
      <c r="C14350" s="2">
        <v>301757570</v>
      </c>
      <c r="D14350" s="3" t="s">
        <v>12</v>
      </c>
      <c r="E14350" s="2">
        <f t="shared" si="224"/>
        <v>3</v>
      </c>
      <c r="F14350" s="3" t="s">
        <v>7</v>
      </c>
    </row>
    <row r="14351" spans="1:6" ht="13.8" x14ac:dyDescent="0.3">
      <c r="A14351" s="4" t="s">
        <v>51</v>
      </c>
      <c r="B14351" s="4" t="s">
        <v>8</v>
      </c>
      <c r="C14351" s="2">
        <v>301766944</v>
      </c>
      <c r="D14351" s="4" t="s">
        <v>24</v>
      </c>
      <c r="E14351" s="2">
        <f t="shared" si="224"/>
        <v>2.33</v>
      </c>
      <c r="F14351" s="4" t="s">
        <v>7</v>
      </c>
    </row>
    <row r="14352" spans="1:6" ht="13.8" x14ac:dyDescent="0.3">
      <c r="A14352" s="3" t="s">
        <v>51</v>
      </c>
      <c r="B14352" s="3" t="s">
        <v>8</v>
      </c>
      <c r="C14352" s="2">
        <v>301535177</v>
      </c>
      <c r="D14352" s="3"/>
      <c r="E14352" s="2" t="str">
        <f t="shared" si="224"/>
        <v>Null</v>
      </c>
      <c r="F14352" s="3" t="s">
        <v>10</v>
      </c>
    </row>
    <row r="14353" spans="1:6" ht="13.8" x14ac:dyDescent="0.3">
      <c r="A14353" s="4" t="s">
        <v>51</v>
      </c>
      <c r="B14353" s="4" t="s">
        <v>8</v>
      </c>
      <c r="C14353" s="2">
        <v>301535177</v>
      </c>
      <c r="D14353" s="4"/>
      <c r="E14353" s="2" t="str">
        <f t="shared" si="224"/>
        <v>Null</v>
      </c>
      <c r="F14353" s="4" t="s">
        <v>10</v>
      </c>
    </row>
    <row r="14354" spans="1:6" ht="13.8" x14ac:dyDescent="0.3">
      <c r="A14354" s="3" t="s">
        <v>51</v>
      </c>
      <c r="B14354" s="3" t="s">
        <v>8</v>
      </c>
      <c r="C14354" s="2">
        <v>301740084</v>
      </c>
      <c r="D14354" s="3"/>
      <c r="E14354" s="2" t="str">
        <f t="shared" si="224"/>
        <v>Null</v>
      </c>
      <c r="F14354" s="3" t="s">
        <v>10</v>
      </c>
    </row>
    <row r="14355" spans="1:6" ht="13.8" x14ac:dyDescent="0.3">
      <c r="A14355" s="4" t="s">
        <v>51</v>
      </c>
      <c r="B14355" s="4" t="s">
        <v>8</v>
      </c>
      <c r="C14355" s="2">
        <v>301113989</v>
      </c>
      <c r="D14355" s="4" t="s">
        <v>26</v>
      </c>
      <c r="E14355" s="2">
        <f t="shared" si="224"/>
        <v>3.33</v>
      </c>
      <c r="F14355" s="4" t="s">
        <v>7</v>
      </c>
    </row>
    <row r="14356" spans="1:6" ht="13.8" x14ac:dyDescent="0.3">
      <c r="A14356" s="3" t="s">
        <v>51</v>
      </c>
      <c r="B14356" s="3" t="s">
        <v>8</v>
      </c>
      <c r="C14356" s="2">
        <v>301799755</v>
      </c>
      <c r="D14356" s="3"/>
      <c r="E14356" s="2" t="str">
        <f t="shared" si="224"/>
        <v>Null</v>
      </c>
      <c r="F14356" s="3" t="s">
        <v>10</v>
      </c>
    </row>
    <row r="14357" spans="1:6" ht="13.8" x14ac:dyDescent="0.3">
      <c r="A14357" s="4" t="s">
        <v>51</v>
      </c>
      <c r="B14357" s="4" t="s">
        <v>8</v>
      </c>
      <c r="C14357" s="2">
        <v>301675793</v>
      </c>
      <c r="D14357" s="4" t="s">
        <v>14</v>
      </c>
      <c r="E14357" s="2" t="str">
        <f t="shared" si="224"/>
        <v>Null</v>
      </c>
      <c r="F14357" s="4" t="s">
        <v>15</v>
      </c>
    </row>
    <row r="14358" spans="1:6" ht="13.8" x14ac:dyDescent="0.3">
      <c r="A14358" s="3" t="s">
        <v>51</v>
      </c>
      <c r="B14358" s="3" t="s">
        <v>8</v>
      </c>
      <c r="C14358" s="2">
        <v>301748110</v>
      </c>
      <c r="D14358" s="3" t="s">
        <v>12</v>
      </c>
      <c r="E14358" s="2">
        <f t="shared" si="224"/>
        <v>3</v>
      </c>
      <c r="F14358" s="3" t="s">
        <v>7</v>
      </c>
    </row>
    <row r="14359" spans="1:6" ht="13.8" x14ac:dyDescent="0.3">
      <c r="A14359" s="4" t="s">
        <v>51</v>
      </c>
      <c r="B14359" s="4" t="s">
        <v>8</v>
      </c>
      <c r="C14359" s="2">
        <v>301685282</v>
      </c>
      <c r="D14359" s="4" t="s">
        <v>14</v>
      </c>
      <c r="E14359" s="2" t="str">
        <f t="shared" si="224"/>
        <v>Null</v>
      </c>
      <c r="F14359" s="4" t="s">
        <v>15</v>
      </c>
    </row>
    <row r="14360" spans="1:6" ht="13.8" x14ac:dyDescent="0.3">
      <c r="A14360" s="3" t="s">
        <v>51</v>
      </c>
      <c r="B14360" s="3" t="s">
        <v>8</v>
      </c>
      <c r="C14360" s="2">
        <v>301789867</v>
      </c>
      <c r="D14360" s="3" t="s">
        <v>6</v>
      </c>
      <c r="E14360" s="2">
        <f t="shared" si="224"/>
        <v>0</v>
      </c>
      <c r="F14360" s="3" t="s">
        <v>7</v>
      </c>
    </row>
    <row r="14361" spans="1:6" ht="13.8" x14ac:dyDescent="0.3">
      <c r="A14361" s="4" t="s">
        <v>51</v>
      </c>
      <c r="B14361" s="4" t="s">
        <v>8</v>
      </c>
      <c r="C14361" s="2">
        <v>301732778</v>
      </c>
      <c r="D14361" s="4" t="s">
        <v>25</v>
      </c>
      <c r="E14361" s="2">
        <f t="shared" si="224"/>
        <v>1</v>
      </c>
      <c r="F14361" s="4" t="s">
        <v>7</v>
      </c>
    </row>
    <row r="14362" spans="1:6" ht="13.8" x14ac:dyDescent="0.3">
      <c r="A14362" s="3" t="s">
        <v>51</v>
      </c>
      <c r="B14362" s="3" t="s">
        <v>8</v>
      </c>
      <c r="C14362" s="2">
        <v>301827269</v>
      </c>
      <c r="D14362" s="3" t="s">
        <v>17</v>
      </c>
      <c r="E14362" s="2">
        <f t="shared" si="224"/>
        <v>4.33</v>
      </c>
      <c r="F14362" s="3" t="s">
        <v>20</v>
      </c>
    </row>
    <row r="14363" spans="1:6" ht="13.8" x14ac:dyDescent="0.3">
      <c r="A14363" s="4" t="s">
        <v>51</v>
      </c>
      <c r="B14363" s="4" t="s">
        <v>8</v>
      </c>
      <c r="C14363" s="2">
        <v>301741765</v>
      </c>
      <c r="D14363" s="4" t="s">
        <v>14</v>
      </c>
      <c r="E14363" s="2" t="str">
        <f t="shared" si="224"/>
        <v>Null</v>
      </c>
      <c r="F14363" s="4" t="s">
        <v>7</v>
      </c>
    </row>
    <row r="14364" spans="1:6" ht="13.8" x14ac:dyDescent="0.3">
      <c r="A14364" s="3" t="s">
        <v>51</v>
      </c>
      <c r="B14364" s="3" t="s">
        <v>8</v>
      </c>
      <c r="C14364" s="2">
        <v>301730648</v>
      </c>
      <c r="D14364" s="3"/>
      <c r="E14364" s="2" t="str">
        <f t="shared" si="224"/>
        <v>Null</v>
      </c>
      <c r="F14364" s="3" t="s">
        <v>10</v>
      </c>
    </row>
    <row r="14365" spans="1:6" ht="13.8" x14ac:dyDescent="0.3">
      <c r="A14365" s="4" t="s">
        <v>51</v>
      </c>
      <c r="B14365" s="4" t="s">
        <v>8</v>
      </c>
      <c r="C14365" s="2">
        <v>301404084</v>
      </c>
      <c r="D14365" s="4" t="s">
        <v>18</v>
      </c>
      <c r="E14365" s="2">
        <f t="shared" si="224"/>
        <v>3.67</v>
      </c>
      <c r="F14365" s="4" t="s">
        <v>7</v>
      </c>
    </row>
    <row r="14366" spans="1:6" ht="13.8" x14ac:dyDescent="0.3">
      <c r="A14366" s="3" t="s">
        <v>51</v>
      </c>
      <c r="B14366" s="3" t="s">
        <v>8</v>
      </c>
      <c r="C14366" s="2">
        <v>301774927</v>
      </c>
      <c r="D14366" s="3" t="s">
        <v>14</v>
      </c>
      <c r="E14366" s="2" t="str">
        <f t="shared" si="224"/>
        <v>Null</v>
      </c>
      <c r="F14366" s="3" t="s">
        <v>15</v>
      </c>
    </row>
    <row r="14367" spans="1:6" ht="13.8" x14ac:dyDescent="0.3">
      <c r="A14367" s="4" t="s">
        <v>51</v>
      </c>
      <c r="B14367" s="4" t="s">
        <v>8</v>
      </c>
      <c r="C14367" s="2">
        <v>301732386</v>
      </c>
      <c r="D14367" s="4"/>
      <c r="E14367" s="2" t="str">
        <f t="shared" si="224"/>
        <v>Null</v>
      </c>
      <c r="F14367" s="4" t="s">
        <v>10</v>
      </c>
    </row>
    <row r="14368" spans="1:6" ht="13.8" x14ac:dyDescent="0.3">
      <c r="A14368" s="3" t="s">
        <v>51</v>
      </c>
      <c r="B14368" s="3" t="s">
        <v>8</v>
      </c>
      <c r="C14368" s="2">
        <v>301710779</v>
      </c>
      <c r="D14368" s="3" t="s">
        <v>31</v>
      </c>
      <c r="E14368" s="2">
        <f t="shared" si="224"/>
        <v>1.67</v>
      </c>
      <c r="F14368" s="3" t="s">
        <v>7</v>
      </c>
    </row>
    <row r="14369" spans="1:6" ht="13.8" x14ac:dyDescent="0.3">
      <c r="A14369" s="4" t="s">
        <v>51</v>
      </c>
      <c r="B14369" s="4" t="s">
        <v>8</v>
      </c>
      <c r="C14369" s="2">
        <v>301751344</v>
      </c>
      <c r="D14369" s="4" t="s">
        <v>13</v>
      </c>
      <c r="E14369" s="2">
        <f t="shared" si="224"/>
        <v>4</v>
      </c>
      <c r="F14369" s="4" t="s">
        <v>7</v>
      </c>
    </row>
    <row r="14370" spans="1:6" ht="13.8" x14ac:dyDescent="0.3">
      <c r="A14370" s="3" t="s">
        <v>51</v>
      </c>
      <c r="B14370" s="3" t="s">
        <v>8</v>
      </c>
      <c r="C14370" s="2">
        <v>301766539</v>
      </c>
      <c r="D14370" s="3" t="s">
        <v>22</v>
      </c>
      <c r="E14370" s="2">
        <f t="shared" si="224"/>
        <v>2.67</v>
      </c>
      <c r="F14370" s="3" t="s">
        <v>7</v>
      </c>
    </row>
    <row r="14371" spans="1:6" ht="13.8" x14ac:dyDescent="0.3">
      <c r="A14371" s="4" t="s">
        <v>51</v>
      </c>
      <c r="B14371" s="4" t="s">
        <v>8</v>
      </c>
      <c r="C14371" s="2">
        <v>300316439</v>
      </c>
      <c r="D14371" s="4" t="s">
        <v>22</v>
      </c>
      <c r="E14371" s="2">
        <f t="shared" si="224"/>
        <v>2.67</v>
      </c>
      <c r="F14371" s="4" t="s">
        <v>7</v>
      </c>
    </row>
    <row r="14372" spans="1:6" ht="13.8" x14ac:dyDescent="0.3">
      <c r="A14372" s="3" t="s">
        <v>51</v>
      </c>
      <c r="B14372" s="3" t="s">
        <v>8</v>
      </c>
      <c r="C14372" s="2">
        <v>301759890</v>
      </c>
      <c r="D14372" s="3" t="s">
        <v>12</v>
      </c>
      <c r="E14372" s="2">
        <f t="shared" si="224"/>
        <v>3</v>
      </c>
      <c r="F14372" s="3" t="s">
        <v>7</v>
      </c>
    </row>
    <row r="14373" spans="1:6" ht="13.8" x14ac:dyDescent="0.3">
      <c r="A14373" s="4" t="s">
        <v>51</v>
      </c>
      <c r="B14373" s="4" t="s">
        <v>8</v>
      </c>
      <c r="C14373" s="2">
        <v>301634316</v>
      </c>
      <c r="D14373" s="4" t="s">
        <v>14</v>
      </c>
      <c r="E14373" s="2" t="str">
        <f t="shared" si="224"/>
        <v>Null</v>
      </c>
      <c r="F14373" s="4" t="s">
        <v>15</v>
      </c>
    </row>
    <row r="14374" spans="1:6" ht="13.8" x14ac:dyDescent="0.3">
      <c r="A14374" s="3" t="s">
        <v>51</v>
      </c>
      <c r="B14374" s="3" t="s">
        <v>8</v>
      </c>
      <c r="C14374" s="2">
        <v>301695138</v>
      </c>
      <c r="D14374" s="3"/>
      <c r="E14374" s="2" t="str">
        <f t="shared" si="224"/>
        <v>Null</v>
      </c>
      <c r="F14374" s="3" t="s">
        <v>10</v>
      </c>
    </row>
    <row r="14375" spans="1:6" ht="13.8" x14ac:dyDescent="0.3">
      <c r="A14375" s="4" t="s">
        <v>51</v>
      </c>
      <c r="B14375" s="4" t="s">
        <v>8</v>
      </c>
      <c r="C14375" s="2">
        <v>301695138</v>
      </c>
      <c r="D14375" s="4" t="s">
        <v>25</v>
      </c>
      <c r="E14375" s="2">
        <f t="shared" si="224"/>
        <v>1</v>
      </c>
      <c r="F14375" s="4" t="s">
        <v>7</v>
      </c>
    </row>
    <row r="14376" spans="1:6" ht="13.8" x14ac:dyDescent="0.3">
      <c r="A14376" s="3" t="s">
        <v>51</v>
      </c>
      <c r="B14376" s="3" t="s">
        <v>8</v>
      </c>
      <c r="C14376" s="2">
        <v>301727604</v>
      </c>
      <c r="D14376" s="3"/>
      <c r="E14376" s="2" t="str">
        <f t="shared" si="224"/>
        <v>Null</v>
      </c>
      <c r="F14376" s="3" t="s">
        <v>10</v>
      </c>
    </row>
    <row r="14377" spans="1:6" ht="13.8" x14ac:dyDescent="0.3">
      <c r="A14377" s="4" t="s">
        <v>51</v>
      </c>
      <c r="B14377" s="4" t="s">
        <v>8</v>
      </c>
      <c r="C14377" s="2">
        <v>301752629</v>
      </c>
      <c r="D14377" s="4"/>
      <c r="E14377" s="2" t="str">
        <f t="shared" si="224"/>
        <v>Null</v>
      </c>
      <c r="F14377" s="4" t="s">
        <v>10</v>
      </c>
    </row>
    <row r="14378" spans="1:6" ht="13.8" x14ac:dyDescent="0.3">
      <c r="A14378" s="3" t="s">
        <v>51</v>
      </c>
      <c r="B14378" s="3" t="s">
        <v>8</v>
      </c>
      <c r="C14378" s="2">
        <v>301765732</v>
      </c>
      <c r="D14378" s="3" t="s">
        <v>9</v>
      </c>
      <c r="E14378" s="2">
        <f t="shared" si="224"/>
        <v>2</v>
      </c>
      <c r="F14378" s="3" t="s">
        <v>7</v>
      </c>
    </row>
    <row r="14379" spans="1:6" ht="13.8" x14ac:dyDescent="0.3">
      <c r="A14379" s="4" t="s">
        <v>51</v>
      </c>
      <c r="B14379" s="4" t="s">
        <v>8</v>
      </c>
      <c r="C14379" s="2">
        <v>301400731</v>
      </c>
      <c r="D14379" s="4" t="s">
        <v>9</v>
      </c>
      <c r="E14379" s="2">
        <f t="shared" si="224"/>
        <v>2</v>
      </c>
      <c r="F14379" s="4" t="s">
        <v>7</v>
      </c>
    </row>
    <row r="14380" spans="1:6" ht="13.8" x14ac:dyDescent="0.3">
      <c r="A14380" s="3" t="s">
        <v>51</v>
      </c>
      <c r="B14380" s="3" t="s">
        <v>8</v>
      </c>
      <c r="C14380" s="2">
        <v>301645170</v>
      </c>
      <c r="D14380" s="3" t="s">
        <v>6</v>
      </c>
      <c r="E14380" s="2">
        <f t="shared" si="224"/>
        <v>0</v>
      </c>
      <c r="F14380" s="3" t="s">
        <v>7</v>
      </c>
    </row>
    <row r="14381" spans="1:6" ht="13.8" x14ac:dyDescent="0.3">
      <c r="A14381" s="4" t="s">
        <v>51</v>
      </c>
      <c r="B14381" s="4" t="s">
        <v>8</v>
      </c>
      <c r="C14381" s="2">
        <v>301749392</v>
      </c>
      <c r="D14381" s="4" t="s">
        <v>14</v>
      </c>
      <c r="E14381" s="2" t="str">
        <f t="shared" si="224"/>
        <v>Null</v>
      </c>
      <c r="F14381" s="4" t="s">
        <v>15</v>
      </c>
    </row>
    <row r="14382" spans="1:6" ht="13.8" x14ac:dyDescent="0.3">
      <c r="A14382" s="3" t="s">
        <v>51</v>
      </c>
      <c r="B14382" s="3" t="s">
        <v>8</v>
      </c>
      <c r="C14382" s="2">
        <v>301782915</v>
      </c>
      <c r="D14382" s="3" t="s">
        <v>25</v>
      </c>
      <c r="E14382" s="2">
        <f t="shared" si="224"/>
        <v>1</v>
      </c>
      <c r="F14382" s="3" t="s">
        <v>7</v>
      </c>
    </row>
    <row r="14383" spans="1:6" ht="13.8" x14ac:dyDescent="0.3">
      <c r="A14383" s="4" t="s">
        <v>51</v>
      </c>
      <c r="B14383" s="4" t="s">
        <v>8</v>
      </c>
      <c r="C14383" s="2">
        <v>301827270</v>
      </c>
      <c r="D14383" s="4" t="s">
        <v>14</v>
      </c>
      <c r="E14383" s="2" t="str">
        <f t="shared" si="224"/>
        <v>Null</v>
      </c>
      <c r="F14383" s="4" t="s">
        <v>15</v>
      </c>
    </row>
    <row r="14384" spans="1:6" ht="13.8" x14ac:dyDescent="0.3">
      <c r="A14384" s="3" t="s">
        <v>51</v>
      </c>
      <c r="B14384" s="3" t="s">
        <v>8</v>
      </c>
      <c r="C14384" s="2">
        <v>301701344</v>
      </c>
      <c r="D14384" s="3"/>
      <c r="E14384" s="2" t="str">
        <f t="shared" si="224"/>
        <v>Null</v>
      </c>
      <c r="F14384" s="3" t="s">
        <v>10</v>
      </c>
    </row>
    <row r="14385" spans="1:6" ht="13.8" x14ac:dyDescent="0.3">
      <c r="A14385" s="4" t="s">
        <v>51</v>
      </c>
      <c r="B14385" s="4" t="s">
        <v>8</v>
      </c>
      <c r="C14385" s="2">
        <v>301530805</v>
      </c>
      <c r="D14385" s="4" t="s">
        <v>12</v>
      </c>
      <c r="E14385" s="2">
        <f t="shared" si="224"/>
        <v>3</v>
      </c>
      <c r="F14385" s="4" t="s">
        <v>7</v>
      </c>
    </row>
    <row r="14386" spans="1:6" ht="13.8" x14ac:dyDescent="0.3">
      <c r="A14386" s="3" t="s">
        <v>51</v>
      </c>
      <c r="B14386" s="3" t="s">
        <v>8</v>
      </c>
      <c r="C14386" s="2">
        <v>301819650</v>
      </c>
      <c r="D14386" s="3" t="s">
        <v>14</v>
      </c>
      <c r="E14386" s="2" t="str">
        <f t="shared" si="224"/>
        <v>Null</v>
      </c>
      <c r="F14386" s="3" t="s">
        <v>15</v>
      </c>
    </row>
    <row r="14387" spans="1:6" ht="13.8" x14ac:dyDescent="0.3">
      <c r="A14387" s="4" t="s">
        <v>51</v>
      </c>
      <c r="B14387" s="4" t="s">
        <v>8</v>
      </c>
      <c r="C14387" s="2">
        <v>301814329</v>
      </c>
      <c r="D14387" s="4" t="s">
        <v>6</v>
      </c>
      <c r="E14387" s="2">
        <f t="shared" si="224"/>
        <v>0</v>
      </c>
      <c r="F14387" s="4" t="s">
        <v>7</v>
      </c>
    </row>
    <row r="14388" spans="1:6" ht="13.8" x14ac:dyDescent="0.3">
      <c r="A14388" s="3" t="s">
        <v>51</v>
      </c>
      <c r="B14388" s="3" t="s">
        <v>8</v>
      </c>
      <c r="C14388" s="2">
        <v>301721598</v>
      </c>
      <c r="D14388" s="3" t="s">
        <v>13</v>
      </c>
      <c r="E14388" s="2">
        <f t="shared" si="224"/>
        <v>4</v>
      </c>
      <c r="F14388" s="3" t="s">
        <v>20</v>
      </c>
    </row>
    <row r="14389" spans="1:6" ht="13.8" x14ac:dyDescent="0.3">
      <c r="A14389" s="4" t="s">
        <v>51</v>
      </c>
      <c r="B14389" s="4" t="s">
        <v>8</v>
      </c>
      <c r="C14389" s="2">
        <v>301722640</v>
      </c>
      <c r="D14389" s="4" t="s">
        <v>14</v>
      </c>
      <c r="E14389" s="2" t="str">
        <f t="shared" si="224"/>
        <v>Null</v>
      </c>
      <c r="F14389" s="4" t="s">
        <v>20</v>
      </c>
    </row>
    <row r="14390" spans="1:6" ht="13.8" x14ac:dyDescent="0.3">
      <c r="A14390" s="3" t="s">
        <v>51</v>
      </c>
      <c r="B14390" s="3" t="s">
        <v>8</v>
      </c>
      <c r="C14390" s="2">
        <v>301716871</v>
      </c>
      <c r="D14390" s="3" t="s">
        <v>22</v>
      </c>
      <c r="E14390" s="2">
        <f t="shared" si="224"/>
        <v>2.67</v>
      </c>
      <c r="F14390" s="3" t="s">
        <v>7</v>
      </c>
    </row>
    <row r="14391" spans="1:6" ht="13.8" x14ac:dyDescent="0.3">
      <c r="A14391" s="4" t="s">
        <v>51</v>
      </c>
      <c r="B14391" s="4" t="s">
        <v>8</v>
      </c>
      <c r="C14391" s="2">
        <v>301752667</v>
      </c>
      <c r="D14391" s="4" t="s">
        <v>12</v>
      </c>
      <c r="E14391" s="2">
        <f t="shared" si="224"/>
        <v>3</v>
      </c>
      <c r="F14391" s="4" t="s">
        <v>7</v>
      </c>
    </row>
    <row r="14392" spans="1:6" ht="13.8" x14ac:dyDescent="0.3">
      <c r="A14392" s="3" t="s">
        <v>51</v>
      </c>
      <c r="B14392" s="3" t="s">
        <v>8</v>
      </c>
      <c r="C14392" s="2">
        <v>301722637</v>
      </c>
      <c r="D14392" s="3" t="s">
        <v>17</v>
      </c>
      <c r="E14392" s="2">
        <f t="shared" si="224"/>
        <v>4.33</v>
      </c>
      <c r="F14392" s="3" t="s">
        <v>20</v>
      </c>
    </row>
    <row r="14393" spans="1:6" ht="13.8" x14ac:dyDescent="0.3">
      <c r="A14393" s="4" t="s">
        <v>51</v>
      </c>
      <c r="B14393" s="4" t="s">
        <v>8</v>
      </c>
      <c r="C14393" s="2">
        <v>301762526</v>
      </c>
      <c r="D14393" s="4" t="s">
        <v>12</v>
      </c>
      <c r="E14393" s="2">
        <f t="shared" si="224"/>
        <v>3</v>
      </c>
      <c r="F14393" s="4" t="s">
        <v>7</v>
      </c>
    </row>
    <row r="14394" spans="1:6" ht="13.8" x14ac:dyDescent="0.3">
      <c r="A14394" s="3" t="s">
        <v>51</v>
      </c>
      <c r="B14394" s="3" t="s">
        <v>8</v>
      </c>
      <c r="C14394" s="2">
        <v>301802609</v>
      </c>
      <c r="D14394" s="3" t="s">
        <v>17</v>
      </c>
      <c r="E14394" s="2">
        <f t="shared" si="224"/>
        <v>4.33</v>
      </c>
      <c r="F14394" s="3" t="s">
        <v>20</v>
      </c>
    </row>
    <row r="14395" spans="1:6" ht="13.8" x14ac:dyDescent="0.3">
      <c r="A14395" s="4" t="s">
        <v>51</v>
      </c>
      <c r="B14395" s="4" t="s">
        <v>16</v>
      </c>
      <c r="C14395" s="2">
        <v>301702995</v>
      </c>
      <c r="D14395" s="4" t="s">
        <v>24</v>
      </c>
      <c r="E14395" s="2">
        <f t="shared" si="224"/>
        <v>2.33</v>
      </c>
      <c r="F14395" s="4" t="s">
        <v>7</v>
      </c>
    </row>
    <row r="14396" spans="1:6" ht="13.8" x14ac:dyDescent="0.3">
      <c r="A14396" s="3" t="s">
        <v>51</v>
      </c>
      <c r="B14396" s="3" t="s">
        <v>16</v>
      </c>
      <c r="C14396" s="2">
        <v>301640456</v>
      </c>
      <c r="D14396" s="3" t="s">
        <v>13</v>
      </c>
      <c r="E14396" s="2">
        <f t="shared" si="224"/>
        <v>4</v>
      </c>
      <c r="F14396" s="3" t="s">
        <v>7</v>
      </c>
    </row>
    <row r="14397" spans="1:6" ht="13.8" x14ac:dyDescent="0.3">
      <c r="A14397" s="4" t="s">
        <v>51</v>
      </c>
      <c r="B14397" s="4" t="s">
        <v>16</v>
      </c>
      <c r="C14397" s="2">
        <v>301599652</v>
      </c>
      <c r="D14397" s="4" t="s">
        <v>13</v>
      </c>
      <c r="E14397" s="2">
        <f t="shared" si="224"/>
        <v>4</v>
      </c>
      <c r="F14397" s="4" t="s">
        <v>20</v>
      </c>
    </row>
    <row r="14398" spans="1:6" ht="13.8" x14ac:dyDescent="0.3">
      <c r="A14398" s="3" t="s">
        <v>51</v>
      </c>
      <c r="B14398" s="3" t="s">
        <v>16</v>
      </c>
      <c r="C14398" s="2">
        <v>301708102</v>
      </c>
      <c r="D14398" s="3" t="s">
        <v>24</v>
      </c>
      <c r="E14398" s="2">
        <f t="shared" si="224"/>
        <v>2.33</v>
      </c>
      <c r="F14398" s="3" t="s">
        <v>7</v>
      </c>
    </row>
    <row r="14399" spans="1:6" ht="13.8" x14ac:dyDescent="0.3">
      <c r="A14399" s="4" t="s">
        <v>51</v>
      </c>
      <c r="B14399" s="4" t="s">
        <v>16</v>
      </c>
      <c r="C14399" s="2">
        <v>301737303</v>
      </c>
      <c r="D14399" s="4" t="s">
        <v>6</v>
      </c>
      <c r="E14399" s="2">
        <f t="shared" si="224"/>
        <v>0</v>
      </c>
      <c r="F14399" s="4" t="s">
        <v>7</v>
      </c>
    </row>
    <row r="14400" spans="1:6" ht="13.8" x14ac:dyDescent="0.3">
      <c r="A14400" s="3" t="s">
        <v>51</v>
      </c>
      <c r="B14400" s="3" t="s">
        <v>16</v>
      </c>
      <c r="C14400" s="2">
        <v>301666532</v>
      </c>
      <c r="D14400" s="3" t="s">
        <v>12</v>
      </c>
      <c r="E14400" s="2">
        <f t="shared" si="224"/>
        <v>3</v>
      </c>
      <c r="F14400" s="3" t="s">
        <v>7</v>
      </c>
    </row>
    <row r="14401" spans="1:6" ht="13.8" x14ac:dyDescent="0.3">
      <c r="A14401" s="4" t="s">
        <v>51</v>
      </c>
      <c r="B14401" s="4" t="s">
        <v>16</v>
      </c>
      <c r="C14401" s="2">
        <v>301699193</v>
      </c>
      <c r="D14401" s="4" t="s">
        <v>12</v>
      </c>
      <c r="E14401" s="2">
        <f t="shared" si="224"/>
        <v>3</v>
      </c>
      <c r="F14401" s="4" t="s">
        <v>7</v>
      </c>
    </row>
    <row r="14402" spans="1:6" ht="13.8" x14ac:dyDescent="0.3">
      <c r="A14402" s="3" t="s">
        <v>51</v>
      </c>
      <c r="B14402" s="3" t="s">
        <v>16</v>
      </c>
      <c r="C14402" s="2">
        <v>301558069</v>
      </c>
      <c r="D14402" s="3" t="s">
        <v>14</v>
      </c>
      <c r="E14402" s="2" t="str">
        <f t="shared" si="224"/>
        <v>Null</v>
      </c>
      <c r="F14402" s="3" t="s">
        <v>7</v>
      </c>
    </row>
    <row r="14403" spans="1:6" ht="13.8" x14ac:dyDescent="0.3">
      <c r="A14403" s="4" t="s">
        <v>51</v>
      </c>
      <c r="B14403" s="4" t="s">
        <v>16</v>
      </c>
      <c r="C14403" s="2">
        <v>301750105</v>
      </c>
      <c r="D14403" s="4" t="s">
        <v>25</v>
      </c>
      <c r="E14403" s="2">
        <f t="shared" ref="E14403:E14466" si="225">IF(D14403="A+",4.33,IF(D14403="A",4, IF(D14403="A-",3.67,IF(D14403="B+",3.33,IF(D14403="B",3,IF(D14403="B-",2.67,IF(D14403="C+",2.33,IF(D14403 ="C", 2,IF(D14403="C-",1.67,IF(D14403="D+",1.33,IF(D14403="D",1,IF(D14403="D-",0.67,IF(D14403="F",0,"Null")))))))))))))</f>
        <v>1</v>
      </c>
      <c r="F14403" s="4" t="s">
        <v>7</v>
      </c>
    </row>
    <row r="14404" spans="1:6" ht="13.8" x14ac:dyDescent="0.3">
      <c r="A14404" s="3" t="s">
        <v>51</v>
      </c>
      <c r="B14404" s="3" t="s">
        <v>16</v>
      </c>
      <c r="C14404" s="2">
        <v>301802898</v>
      </c>
      <c r="D14404" s="3" t="s">
        <v>13</v>
      </c>
      <c r="E14404" s="2">
        <f t="shared" si="225"/>
        <v>4</v>
      </c>
      <c r="F14404" s="3" t="s">
        <v>20</v>
      </c>
    </row>
    <row r="14405" spans="1:6" ht="13.8" x14ac:dyDescent="0.3">
      <c r="A14405" s="4" t="s">
        <v>51</v>
      </c>
      <c r="B14405" s="4" t="s">
        <v>16</v>
      </c>
      <c r="C14405" s="2">
        <v>301682809</v>
      </c>
      <c r="D14405" s="4" t="s">
        <v>17</v>
      </c>
      <c r="E14405" s="2">
        <f t="shared" si="225"/>
        <v>4.33</v>
      </c>
      <c r="F14405" s="4" t="s">
        <v>20</v>
      </c>
    </row>
    <row r="14406" spans="1:6" ht="13.8" x14ac:dyDescent="0.3">
      <c r="A14406" s="3" t="s">
        <v>51</v>
      </c>
      <c r="B14406" s="3" t="s">
        <v>16</v>
      </c>
      <c r="C14406" s="2">
        <v>301647854</v>
      </c>
      <c r="D14406" s="3" t="s">
        <v>25</v>
      </c>
      <c r="E14406" s="2">
        <f t="shared" si="225"/>
        <v>1</v>
      </c>
      <c r="F14406" s="3" t="s">
        <v>7</v>
      </c>
    </row>
    <row r="14407" spans="1:6" ht="13.8" x14ac:dyDescent="0.3">
      <c r="A14407" s="4" t="s">
        <v>51</v>
      </c>
      <c r="B14407" s="4" t="s">
        <v>16</v>
      </c>
      <c r="C14407" s="2">
        <v>301763801</v>
      </c>
      <c r="D14407" s="4" t="s">
        <v>13</v>
      </c>
      <c r="E14407" s="2">
        <f t="shared" si="225"/>
        <v>4</v>
      </c>
      <c r="F14407" s="4" t="s">
        <v>20</v>
      </c>
    </row>
    <row r="14408" spans="1:6" ht="13.8" x14ac:dyDescent="0.3">
      <c r="A14408" s="3" t="s">
        <v>51</v>
      </c>
      <c r="B14408" s="3" t="s">
        <v>16</v>
      </c>
      <c r="C14408" s="2">
        <v>300454083</v>
      </c>
      <c r="D14408" s="3" t="s">
        <v>14</v>
      </c>
      <c r="E14408" s="2" t="str">
        <f t="shared" si="225"/>
        <v>Null</v>
      </c>
      <c r="F14408" s="3" t="s">
        <v>15</v>
      </c>
    </row>
    <row r="14409" spans="1:6" ht="13.8" x14ac:dyDescent="0.3">
      <c r="A14409" s="4" t="s">
        <v>51</v>
      </c>
      <c r="B14409" s="4" t="s">
        <v>16</v>
      </c>
      <c r="C14409" s="2">
        <v>301759120</v>
      </c>
      <c r="D14409" s="4"/>
      <c r="E14409" s="2" t="str">
        <f t="shared" si="225"/>
        <v>Null</v>
      </c>
      <c r="F14409" s="4" t="s">
        <v>30</v>
      </c>
    </row>
    <row r="14410" spans="1:6" ht="13.8" x14ac:dyDescent="0.3">
      <c r="A14410" s="3" t="s">
        <v>51</v>
      </c>
      <c r="B14410" s="3" t="s">
        <v>16</v>
      </c>
      <c r="C14410" s="2">
        <v>301769702</v>
      </c>
      <c r="D14410" s="3"/>
      <c r="E14410" s="2" t="str">
        <f t="shared" si="225"/>
        <v>Null</v>
      </c>
      <c r="F14410" s="3" t="s">
        <v>30</v>
      </c>
    </row>
    <row r="14411" spans="1:6" ht="13.8" x14ac:dyDescent="0.3">
      <c r="A14411" s="4" t="s">
        <v>51</v>
      </c>
      <c r="B14411" s="4" t="s">
        <v>16</v>
      </c>
      <c r="C14411" s="2">
        <v>301802926</v>
      </c>
      <c r="D14411" s="4" t="s">
        <v>9</v>
      </c>
      <c r="E14411" s="2">
        <f t="shared" si="225"/>
        <v>2</v>
      </c>
      <c r="F14411" s="4" t="s">
        <v>20</v>
      </c>
    </row>
    <row r="14412" spans="1:6" ht="13.8" x14ac:dyDescent="0.3">
      <c r="A14412" s="3" t="s">
        <v>51</v>
      </c>
      <c r="B14412" s="3" t="s">
        <v>16</v>
      </c>
      <c r="C14412" s="2">
        <v>301680103</v>
      </c>
      <c r="D14412" s="3" t="s">
        <v>24</v>
      </c>
      <c r="E14412" s="2">
        <f t="shared" si="225"/>
        <v>2.33</v>
      </c>
      <c r="F14412" s="3" t="s">
        <v>7</v>
      </c>
    </row>
    <row r="14413" spans="1:6" ht="13.8" x14ac:dyDescent="0.3">
      <c r="A14413" s="4" t="s">
        <v>51</v>
      </c>
      <c r="B14413" s="4" t="s">
        <v>16</v>
      </c>
      <c r="C14413" s="2">
        <v>301519256</v>
      </c>
      <c r="D14413" s="4" t="s">
        <v>14</v>
      </c>
      <c r="E14413" s="2" t="str">
        <f t="shared" si="225"/>
        <v>Null</v>
      </c>
      <c r="F14413" s="4" t="s">
        <v>15</v>
      </c>
    </row>
    <row r="14414" spans="1:6" ht="13.8" x14ac:dyDescent="0.3">
      <c r="A14414" s="3" t="s">
        <v>51</v>
      </c>
      <c r="B14414" s="3" t="s">
        <v>16</v>
      </c>
      <c r="C14414" s="2">
        <v>301698130</v>
      </c>
      <c r="D14414" s="3" t="s">
        <v>17</v>
      </c>
      <c r="E14414" s="2">
        <f t="shared" si="225"/>
        <v>4.33</v>
      </c>
      <c r="F14414" s="3" t="s">
        <v>7</v>
      </c>
    </row>
    <row r="14415" spans="1:6" ht="13.8" x14ac:dyDescent="0.3">
      <c r="A14415" s="4" t="s">
        <v>51</v>
      </c>
      <c r="B14415" s="4" t="s">
        <v>16</v>
      </c>
      <c r="C14415" s="2">
        <v>301772980</v>
      </c>
      <c r="D14415" s="4"/>
      <c r="E14415" s="2" t="str">
        <f t="shared" si="225"/>
        <v>Null</v>
      </c>
      <c r="F14415" s="4" t="s">
        <v>10</v>
      </c>
    </row>
    <row r="14416" spans="1:6" ht="13.8" x14ac:dyDescent="0.3">
      <c r="A14416" s="3" t="s">
        <v>51</v>
      </c>
      <c r="B14416" s="3" t="s">
        <v>16</v>
      </c>
      <c r="C14416" s="2">
        <v>301792026</v>
      </c>
      <c r="D14416" s="3"/>
      <c r="E14416" s="2" t="str">
        <f t="shared" si="225"/>
        <v>Null</v>
      </c>
      <c r="F14416" s="3" t="s">
        <v>10</v>
      </c>
    </row>
    <row r="14417" spans="1:6" ht="13.8" x14ac:dyDescent="0.3">
      <c r="A14417" s="4" t="s">
        <v>51</v>
      </c>
      <c r="B14417" s="4" t="s">
        <v>16</v>
      </c>
      <c r="C14417" s="2">
        <v>301681860</v>
      </c>
      <c r="D14417" s="4" t="s">
        <v>14</v>
      </c>
      <c r="E14417" s="2" t="str">
        <f t="shared" si="225"/>
        <v>Null</v>
      </c>
      <c r="F14417" s="4" t="s">
        <v>15</v>
      </c>
    </row>
    <row r="14418" spans="1:6" ht="13.8" x14ac:dyDescent="0.3">
      <c r="A14418" s="3" t="s">
        <v>51</v>
      </c>
      <c r="B14418" s="3" t="s">
        <v>16</v>
      </c>
      <c r="C14418" s="2">
        <v>301681860</v>
      </c>
      <c r="D14418" s="3"/>
      <c r="E14418" s="2" t="str">
        <f t="shared" si="225"/>
        <v>Null</v>
      </c>
      <c r="F14418" s="3" t="s">
        <v>10</v>
      </c>
    </row>
    <row r="14419" spans="1:6" ht="13.8" x14ac:dyDescent="0.3">
      <c r="A14419" s="4" t="s">
        <v>51</v>
      </c>
      <c r="B14419" s="4" t="s">
        <v>16</v>
      </c>
      <c r="C14419" s="2">
        <v>301755658</v>
      </c>
      <c r="D14419" s="4" t="s">
        <v>14</v>
      </c>
      <c r="E14419" s="2" t="str">
        <f t="shared" si="225"/>
        <v>Null</v>
      </c>
      <c r="F14419" s="4" t="s">
        <v>15</v>
      </c>
    </row>
    <row r="14420" spans="1:6" ht="13.8" x14ac:dyDescent="0.3">
      <c r="A14420" s="3" t="s">
        <v>51</v>
      </c>
      <c r="B14420" s="3" t="s">
        <v>16</v>
      </c>
      <c r="C14420" s="2">
        <v>301751212</v>
      </c>
      <c r="D14420" s="3" t="s">
        <v>14</v>
      </c>
      <c r="E14420" s="2" t="str">
        <f t="shared" si="225"/>
        <v>Null</v>
      </c>
      <c r="F14420" s="3" t="s">
        <v>15</v>
      </c>
    </row>
    <row r="14421" spans="1:6" ht="13.8" x14ac:dyDescent="0.3">
      <c r="A14421" s="4" t="s">
        <v>51</v>
      </c>
      <c r="B14421" s="4" t="s">
        <v>16</v>
      </c>
      <c r="C14421" s="2">
        <v>301567961</v>
      </c>
      <c r="D14421" s="4" t="s">
        <v>6</v>
      </c>
      <c r="E14421" s="2">
        <f t="shared" si="225"/>
        <v>0</v>
      </c>
      <c r="F14421" s="4" t="s">
        <v>7</v>
      </c>
    </row>
    <row r="14422" spans="1:6" ht="13.8" x14ac:dyDescent="0.3">
      <c r="A14422" s="3" t="s">
        <v>51</v>
      </c>
      <c r="B14422" s="3" t="s">
        <v>16</v>
      </c>
      <c r="C14422" s="2">
        <v>301688847</v>
      </c>
      <c r="D14422" s="3" t="s">
        <v>12</v>
      </c>
      <c r="E14422" s="2">
        <f t="shared" si="225"/>
        <v>3</v>
      </c>
      <c r="F14422" s="3" t="s">
        <v>7</v>
      </c>
    </row>
    <row r="14423" spans="1:6" ht="13.8" x14ac:dyDescent="0.3">
      <c r="A14423" s="4" t="s">
        <v>51</v>
      </c>
      <c r="B14423" s="4" t="s">
        <v>16</v>
      </c>
      <c r="C14423" s="2">
        <v>301752267</v>
      </c>
      <c r="D14423" s="4" t="s">
        <v>9</v>
      </c>
      <c r="E14423" s="2">
        <f t="shared" si="225"/>
        <v>2</v>
      </c>
      <c r="F14423" s="4" t="s">
        <v>7</v>
      </c>
    </row>
    <row r="14424" spans="1:6" ht="13.8" x14ac:dyDescent="0.3">
      <c r="A14424" s="3" t="s">
        <v>51</v>
      </c>
      <c r="B14424" s="3" t="s">
        <v>16</v>
      </c>
      <c r="C14424" s="2">
        <v>301769132</v>
      </c>
      <c r="D14424" s="3"/>
      <c r="E14424" s="2" t="str">
        <f t="shared" si="225"/>
        <v>Null</v>
      </c>
      <c r="F14424" s="3" t="s">
        <v>10</v>
      </c>
    </row>
    <row r="14425" spans="1:6" ht="13.8" x14ac:dyDescent="0.3">
      <c r="A14425" s="4" t="s">
        <v>51</v>
      </c>
      <c r="B14425" s="4" t="s">
        <v>16</v>
      </c>
      <c r="C14425" s="2">
        <v>301751300</v>
      </c>
      <c r="D14425" s="4" t="s">
        <v>24</v>
      </c>
      <c r="E14425" s="2">
        <f t="shared" si="225"/>
        <v>2.33</v>
      </c>
      <c r="F14425" s="4" t="s">
        <v>7</v>
      </c>
    </row>
    <row r="14426" spans="1:6" ht="13.8" x14ac:dyDescent="0.3">
      <c r="A14426" s="3" t="s">
        <v>51</v>
      </c>
      <c r="B14426" s="3" t="s">
        <v>16</v>
      </c>
      <c r="C14426" s="2">
        <v>301743267</v>
      </c>
      <c r="D14426" s="3" t="s">
        <v>13</v>
      </c>
      <c r="E14426" s="2">
        <f t="shared" si="225"/>
        <v>4</v>
      </c>
      <c r="F14426" s="3" t="s">
        <v>7</v>
      </c>
    </row>
    <row r="14427" spans="1:6" ht="13.8" x14ac:dyDescent="0.3">
      <c r="A14427" s="4" t="s">
        <v>51</v>
      </c>
      <c r="B14427" s="4" t="s">
        <v>16</v>
      </c>
      <c r="C14427" s="2">
        <v>301780483</v>
      </c>
      <c r="D14427" s="4" t="s">
        <v>26</v>
      </c>
      <c r="E14427" s="2">
        <f t="shared" si="225"/>
        <v>3.33</v>
      </c>
      <c r="F14427" s="4" t="s">
        <v>7</v>
      </c>
    </row>
    <row r="14428" spans="1:6" ht="13.8" x14ac:dyDescent="0.3">
      <c r="A14428" s="3" t="s">
        <v>51</v>
      </c>
      <c r="B14428" s="3" t="s">
        <v>16</v>
      </c>
      <c r="C14428" s="2">
        <v>301653079</v>
      </c>
      <c r="D14428" s="3" t="s">
        <v>14</v>
      </c>
      <c r="E14428" s="2" t="str">
        <f t="shared" si="225"/>
        <v>Null</v>
      </c>
      <c r="F14428" s="3" t="s">
        <v>15</v>
      </c>
    </row>
    <row r="14429" spans="1:6" ht="13.8" x14ac:dyDescent="0.3">
      <c r="A14429" s="4" t="s">
        <v>51</v>
      </c>
      <c r="B14429" s="4" t="s">
        <v>16</v>
      </c>
      <c r="C14429" s="2">
        <v>301592632</v>
      </c>
      <c r="D14429" s="4" t="s">
        <v>9</v>
      </c>
      <c r="E14429" s="2">
        <f t="shared" si="225"/>
        <v>2</v>
      </c>
      <c r="F14429" s="4" t="s">
        <v>7</v>
      </c>
    </row>
    <row r="14430" spans="1:6" ht="13.8" x14ac:dyDescent="0.3">
      <c r="A14430" s="3" t="s">
        <v>51</v>
      </c>
      <c r="B14430" s="3" t="s">
        <v>16</v>
      </c>
      <c r="C14430" s="2">
        <v>301677719</v>
      </c>
      <c r="D14430" s="3"/>
      <c r="E14430" s="2" t="str">
        <f t="shared" si="225"/>
        <v>Null</v>
      </c>
      <c r="F14430" s="3" t="s">
        <v>30</v>
      </c>
    </row>
    <row r="14431" spans="1:6" ht="13.8" x14ac:dyDescent="0.3">
      <c r="A14431" s="4" t="s">
        <v>51</v>
      </c>
      <c r="B14431" s="4" t="s">
        <v>16</v>
      </c>
      <c r="C14431" s="2">
        <v>301676103</v>
      </c>
      <c r="D14431" s="4" t="s">
        <v>19</v>
      </c>
      <c r="E14431" s="2">
        <f t="shared" si="225"/>
        <v>1.33</v>
      </c>
      <c r="F14431" s="4" t="s">
        <v>7</v>
      </c>
    </row>
    <row r="14432" spans="1:6" ht="13.8" x14ac:dyDescent="0.3">
      <c r="A14432" s="3" t="s">
        <v>51</v>
      </c>
      <c r="B14432" s="3" t="s">
        <v>16</v>
      </c>
      <c r="C14432" s="2">
        <v>301766045</v>
      </c>
      <c r="D14432" s="3" t="s">
        <v>9</v>
      </c>
      <c r="E14432" s="2">
        <f t="shared" si="225"/>
        <v>2</v>
      </c>
      <c r="F14432" s="3" t="s">
        <v>7</v>
      </c>
    </row>
    <row r="14433" spans="1:6" ht="13.8" x14ac:dyDescent="0.3">
      <c r="A14433" s="4" t="s">
        <v>51</v>
      </c>
      <c r="B14433" s="4" t="s">
        <v>16</v>
      </c>
      <c r="C14433" s="2">
        <v>301646551</v>
      </c>
      <c r="D14433" s="4" t="s">
        <v>9</v>
      </c>
      <c r="E14433" s="2">
        <f t="shared" si="225"/>
        <v>2</v>
      </c>
      <c r="F14433" s="4" t="s">
        <v>7</v>
      </c>
    </row>
    <row r="14434" spans="1:6" ht="13.8" x14ac:dyDescent="0.3">
      <c r="A14434" s="3" t="s">
        <v>51</v>
      </c>
      <c r="B14434" s="3" t="s">
        <v>16</v>
      </c>
      <c r="C14434" s="2">
        <v>301771625</v>
      </c>
      <c r="D14434" s="3" t="s">
        <v>12</v>
      </c>
      <c r="E14434" s="2">
        <f t="shared" si="225"/>
        <v>3</v>
      </c>
      <c r="F14434" s="3" t="s">
        <v>7</v>
      </c>
    </row>
    <row r="14435" spans="1:6" ht="13.8" x14ac:dyDescent="0.3">
      <c r="A14435" s="4" t="s">
        <v>51</v>
      </c>
      <c r="B14435" s="4" t="s">
        <v>16</v>
      </c>
      <c r="C14435" s="2">
        <v>301802877</v>
      </c>
      <c r="D14435" s="4" t="s">
        <v>17</v>
      </c>
      <c r="E14435" s="2">
        <f t="shared" si="225"/>
        <v>4.33</v>
      </c>
      <c r="F14435" s="4" t="s">
        <v>20</v>
      </c>
    </row>
    <row r="14436" spans="1:6" ht="13.8" x14ac:dyDescent="0.3">
      <c r="A14436" s="3" t="s">
        <v>51</v>
      </c>
      <c r="B14436" s="3" t="s">
        <v>16</v>
      </c>
      <c r="C14436" s="2">
        <v>301760807</v>
      </c>
      <c r="D14436" s="3" t="s">
        <v>9</v>
      </c>
      <c r="E14436" s="2">
        <f t="shared" si="225"/>
        <v>2</v>
      </c>
      <c r="F14436" s="3" t="s">
        <v>7</v>
      </c>
    </row>
    <row r="14437" spans="1:6" ht="13.8" x14ac:dyDescent="0.3">
      <c r="A14437" s="4" t="s">
        <v>51</v>
      </c>
      <c r="B14437" s="4" t="s">
        <v>16</v>
      </c>
      <c r="C14437" s="2">
        <v>301777794</v>
      </c>
      <c r="D14437" s="4" t="s">
        <v>14</v>
      </c>
      <c r="E14437" s="2" t="str">
        <f t="shared" si="225"/>
        <v>Null</v>
      </c>
      <c r="F14437" s="4" t="s">
        <v>15</v>
      </c>
    </row>
    <row r="14438" spans="1:6" ht="13.8" x14ac:dyDescent="0.3">
      <c r="A14438" s="3" t="s">
        <v>51</v>
      </c>
      <c r="B14438" s="3" t="s">
        <v>16</v>
      </c>
      <c r="C14438" s="2">
        <v>301718365</v>
      </c>
      <c r="D14438" s="3" t="s">
        <v>14</v>
      </c>
      <c r="E14438" s="2" t="str">
        <f t="shared" si="225"/>
        <v>Null</v>
      </c>
      <c r="F14438" s="3" t="s">
        <v>15</v>
      </c>
    </row>
    <row r="14439" spans="1:6" ht="13.8" x14ac:dyDescent="0.3">
      <c r="A14439" s="4" t="s">
        <v>51</v>
      </c>
      <c r="B14439" s="4" t="s">
        <v>16</v>
      </c>
      <c r="C14439" s="2">
        <v>301701374</v>
      </c>
      <c r="D14439" s="4" t="s">
        <v>25</v>
      </c>
      <c r="E14439" s="2">
        <f t="shared" si="225"/>
        <v>1</v>
      </c>
      <c r="F14439" s="4" t="s">
        <v>7</v>
      </c>
    </row>
    <row r="14440" spans="1:6" ht="13.8" x14ac:dyDescent="0.3">
      <c r="A14440" s="3" t="s">
        <v>51</v>
      </c>
      <c r="B14440" s="3" t="s">
        <v>16</v>
      </c>
      <c r="C14440" s="2">
        <v>301709316</v>
      </c>
      <c r="D14440" s="3" t="s">
        <v>6</v>
      </c>
      <c r="E14440" s="2">
        <f t="shared" si="225"/>
        <v>0</v>
      </c>
      <c r="F14440" s="3" t="s">
        <v>7</v>
      </c>
    </row>
    <row r="14441" spans="1:6" ht="13.8" x14ac:dyDescent="0.3">
      <c r="A14441" s="4" t="s">
        <v>51</v>
      </c>
      <c r="B14441" s="4" t="s">
        <v>16</v>
      </c>
      <c r="C14441" s="2">
        <v>301722354</v>
      </c>
      <c r="D14441" s="4" t="s">
        <v>13</v>
      </c>
      <c r="E14441" s="2">
        <f t="shared" si="225"/>
        <v>4</v>
      </c>
      <c r="F14441" s="4" t="s">
        <v>7</v>
      </c>
    </row>
    <row r="14442" spans="1:6" ht="13.8" x14ac:dyDescent="0.3">
      <c r="A14442" s="3" t="s">
        <v>51</v>
      </c>
      <c r="B14442" s="3" t="s">
        <v>16</v>
      </c>
      <c r="C14442" s="2">
        <v>301641911</v>
      </c>
      <c r="D14442" s="3" t="s">
        <v>12</v>
      </c>
      <c r="E14442" s="2">
        <f t="shared" si="225"/>
        <v>3</v>
      </c>
      <c r="F14442" s="3" t="s">
        <v>7</v>
      </c>
    </row>
    <row r="14443" spans="1:6" ht="13.8" x14ac:dyDescent="0.3">
      <c r="A14443" s="4" t="s">
        <v>51</v>
      </c>
      <c r="B14443" s="4" t="s">
        <v>16</v>
      </c>
      <c r="C14443" s="2">
        <v>301766074</v>
      </c>
      <c r="D14443" s="4"/>
      <c r="E14443" s="2" t="str">
        <f t="shared" si="225"/>
        <v>Null</v>
      </c>
      <c r="F14443" s="4" t="s">
        <v>10</v>
      </c>
    </row>
    <row r="14444" spans="1:6" ht="13.8" x14ac:dyDescent="0.3">
      <c r="A14444" s="3" t="s">
        <v>51</v>
      </c>
      <c r="B14444" s="3" t="s">
        <v>16</v>
      </c>
      <c r="C14444" s="2">
        <v>301767101</v>
      </c>
      <c r="D14444" s="3" t="s">
        <v>9</v>
      </c>
      <c r="E14444" s="2">
        <f t="shared" si="225"/>
        <v>2</v>
      </c>
      <c r="F14444" s="3" t="s">
        <v>20</v>
      </c>
    </row>
    <row r="14445" spans="1:6" ht="13.8" x14ac:dyDescent="0.3">
      <c r="A14445" s="4" t="s">
        <v>51</v>
      </c>
      <c r="B14445" s="4" t="s">
        <v>16</v>
      </c>
      <c r="C14445" s="2">
        <v>301768952</v>
      </c>
      <c r="D14445" s="4" t="s">
        <v>9</v>
      </c>
      <c r="E14445" s="2">
        <f t="shared" si="225"/>
        <v>2</v>
      </c>
      <c r="F14445" s="4" t="s">
        <v>7</v>
      </c>
    </row>
    <row r="14446" spans="1:6" ht="13.8" x14ac:dyDescent="0.3">
      <c r="A14446" s="3" t="s">
        <v>51</v>
      </c>
      <c r="B14446" s="3" t="s">
        <v>16</v>
      </c>
      <c r="C14446" s="2">
        <v>301763946</v>
      </c>
      <c r="D14446" s="3"/>
      <c r="E14446" s="2" t="str">
        <f t="shared" si="225"/>
        <v>Null</v>
      </c>
      <c r="F14446" s="3" t="s">
        <v>10</v>
      </c>
    </row>
    <row r="14447" spans="1:6" ht="13.8" x14ac:dyDescent="0.3">
      <c r="A14447" s="4" t="s">
        <v>51</v>
      </c>
      <c r="B14447" s="4" t="s">
        <v>16</v>
      </c>
      <c r="C14447" s="2">
        <v>301623998</v>
      </c>
      <c r="D14447" s="4" t="s">
        <v>18</v>
      </c>
      <c r="E14447" s="2">
        <f t="shared" si="225"/>
        <v>3.67</v>
      </c>
      <c r="F14447" s="4" t="s">
        <v>7</v>
      </c>
    </row>
    <row r="14448" spans="1:6" ht="13.8" x14ac:dyDescent="0.3">
      <c r="A14448" s="3" t="s">
        <v>51</v>
      </c>
      <c r="B14448" s="3" t="s">
        <v>16</v>
      </c>
      <c r="C14448" s="2">
        <v>301773045</v>
      </c>
      <c r="D14448" s="3" t="s">
        <v>13</v>
      </c>
      <c r="E14448" s="2">
        <f t="shared" si="225"/>
        <v>4</v>
      </c>
      <c r="F14448" s="3" t="s">
        <v>7</v>
      </c>
    </row>
    <row r="14449" spans="1:6" ht="13.8" x14ac:dyDescent="0.3">
      <c r="A14449" s="4" t="s">
        <v>51</v>
      </c>
      <c r="B14449" s="4" t="s">
        <v>16</v>
      </c>
      <c r="C14449" s="2">
        <v>301711908</v>
      </c>
      <c r="D14449" s="4" t="s">
        <v>12</v>
      </c>
      <c r="E14449" s="2">
        <f t="shared" si="225"/>
        <v>3</v>
      </c>
      <c r="F14449" s="4" t="s">
        <v>7</v>
      </c>
    </row>
    <row r="14450" spans="1:6" ht="13.8" x14ac:dyDescent="0.3">
      <c r="A14450" s="3" t="s">
        <v>51</v>
      </c>
      <c r="B14450" s="3" t="s">
        <v>16</v>
      </c>
      <c r="C14450" s="2">
        <v>301624205</v>
      </c>
      <c r="D14450" s="3"/>
      <c r="E14450" s="2" t="str">
        <f t="shared" si="225"/>
        <v>Null</v>
      </c>
      <c r="F14450" s="3" t="s">
        <v>10</v>
      </c>
    </row>
    <row r="14451" spans="1:6" ht="13.8" x14ac:dyDescent="0.3">
      <c r="A14451" s="4" t="s">
        <v>51</v>
      </c>
      <c r="B14451" s="4" t="s">
        <v>16</v>
      </c>
      <c r="C14451" s="2">
        <v>301767266</v>
      </c>
      <c r="D14451" s="4" t="s">
        <v>17</v>
      </c>
      <c r="E14451" s="2">
        <f t="shared" si="225"/>
        <v>4.33</v>
      </c>
      <c r="F14451" s="4" t="s">
        <v>7</v>
      </c>
    </row>
    <row r="14452" spans="1:6" ht="13.8" x14ac:dyDescent="0.3">
      <c r="A14452" s="3" t="s">
        <v>51</v>
      </c>
      <c r="B14452" s="3" t="s">
        <v>16</v>
      </c>
      <c r="C14452" s="2">
        <v>301756465</v>
      </c>
      <c r="D14452" s="3" t="s">
        <v>13</v>
      </c>
      <c r="E14452" s="2">
        <f t="shared" si="225"/>
        <v>4</v>
      </c>
      <c r="F14452" s="3" t="s">
        <v>20</v>
      </c>
    </row>
    <row r="14453" spans="1:6" ht="13.8" x14ac:dyDescent="0.3">
      <c r="A14453" s="4" t="s">
        <v>51</v>
      </c>
      <c r="B14453" s="4" t="s">
        <v>16</v>
      </c>
      <c r="C14453" s="2">
        <v>301804904</v>
      </c>
      <c r="D14453" s="4" t="s">
        <v>9</v>
      </c>
      <c r="E14453" s="2">
        <f t="shared" si="225"/>
        <v>2</v>
      </c>
      <c r="F14453" s="4" t="s">
        <v>7</v>
      </c>
    </row>
    <row r="14454" spans="1:6" ht="13.8" x14ac:dyDescent="0.3">
      <c r="A14454" s="3" t="s">
        <v>51</v>
      </c>
      <c r="B14454" s="3" t="s">
        <v>16</v>
      </c>
      <c r="C14454" s="2">
        <v>301705906</v>
      </c>
      <c r="D14454" s="3" t="s">
        <v>24</v>
      </c>
      <c r="E14454" s="2">
        <f t="shared" si="225"/>
        <v>2.33</v>
      </c>
      <c r="F14454" s="3" t="s">
        <v>7</v>
      </c>
    </row>
    <row r="14455" spans="1:6" ht="13.8" x14ac:dyDescent="0.3">
      <c r="A14455" s="4" t="s">
        <v>51</v>
      </c>
      <c r="B14455" s="4" t="s">
        <v>16</v>
      </c>
      <c r="C14455" s="2">
        <v>301746077</v>
      </c>
      <c r="D14455" s="4" t="s">
        <v>13</v>
      </c>
      <c r="E14455" s="2">
        <f t="shared" si="225"/>
        <v>4</v>
      </c>
      <c r="F14455" s="4" t="s">
        <v>7</v>
      </c>
    </row>
    <row r="14456" spans="1:6" ht="13.8" x14ac:dyDescent="0.3">
      <c r="A14456" s="3" t="s">
        <v>51</v>
      </c>
      <c r="B14456" s="3" t="s">
        <v>16</v>
      </c>
      <c r="C14456" s="2">
        <v>301802912</v>
      </c>
      <c r="D14456" s="3" t="s">
        <v>9</v>
      </c>
      <c r="E14456" s="2">
        <f t="shared" si="225"/>
        <v>2</v>
      </c>
      <c r="F14456" s="3" t="s">
        <v>20</v>
      </c>
    </row>
    <row r="14457" spans="1:6" ht="13.8" x14ac:dyDescent="0.3">
      <c r="A14457" s="4" t="s">
        <v>51</v>
      </c>
      <c r="B14457" s="4" t="s">
        <v>16</v>
      </c>
      <c r="C14457" s="2">
        <v>301606453</v>
      </c>
      <c r="D14457" s="4" t="s">
        <v>22</v>
      </c>
      <c r="E14457" s="2">
        <f t="shared" si="225"/>
        <v>2.67</v>
      </c>
      <c r="F14457" s="4" t="s">
        <v>7</v>
      </c>
    </row>
    <row r="14458" spans="1:6" ht="13.8" x14ac:dyDescent="0.3">
      <c r="A14458" s="3" t="s">
        <v>51</v>
      </c>
      <c r="B14458" s="3" t="s">
        <v>16</v>
      </c>
      <c r="C14458" s="2">
        <v>301802992</v>
      </c>
      <c r="D14458" s="3" t="s">
        <v>17</v>
      </c>
      <c r="E14458" s="2">
        <f t="shared" si="225"/>
        <v>4.33</v>
      </c>
      <c r="F14458" s="3" t="s">
        <v>20</v>
      </c>
    </row>
    <row r="14459" spans="1:6" ht="13.8" x14ac:dyDescent="0.3">
      <c r="A14459" s="4" t="s">
        <v>51</v>
      </c>
      <c r="B14459" s="4" t="s">
        <v>16</v>
      </c>
      <c r="C14459" s="2">
        <v>301721697</v>
      </c>
      <c r="D14459" s="4"/>
      <c r="E14459" s="2" t="str">
        <f t="shared" si="225"/>
        <v>Null</v>
      </c>
      <c r="F14459" s="4" t="s">
        <v>10</v>
      </c>
    </row>
    <row r="14460" spans="1:6" ht="13.8" x14ac:dyDescent="0.3">
      <c r="A14460" s="3" t="s">
        <v>51</v>
      </c>
      <c r="B14460" s="3" t="s">
        <v>16</v>
      </c>
      <c r="C14460" s="2">
        <v>301561310</v>
      </c>
      <c r="D14460" s="3" t="s">
        <v>14</v>
      </c>
      <c r="E14460" s="2" t="str">
        <f t="shared" si="225"/>
        <v>Null</v>
      </c>
      <c r="F14460" s="3" t="s">
        <v>15</v>
      </c>
    </row>
    <row r="14461" spans="1:6" ht="13.8" x14ac:dyDescent="0.3">
      <c r="A14461" s="4" t="s">
        <v>51</v>
      </c>
      <c r="B14461" s="4" t="s">
        <v>16</v>
      </c>
      <c r="C14461" s="2">
        <v>301318380</v>
      </c>
      <c r="D14461" s="4" t="s">
        <v>9</v>
      </c>
      <c r="E14461" s="2">
        <f t="shared" si="225"/>
        <v>2</v>
      </c>
      <c r="F14461" s="4" t="s">
        <v>20</v>
      </c>
    </row>
    <row r="14462" spans="1:6" ht="13.8" x14ac:dyDescent="0.3">
      <c r="A14462" s="3" t="s">
        <v>51</v>
      </c>
      <c r="B14462" s="3" t="s">
        <v>16</v>
      </c>
      <c r="C14462" s="2">
        <v>301761882</v>
      </c>
      <c r="D14462" s="3" t="s">
        <v>9</v>
      </c>
      <c r="E14462" s="2">
        <f t="shared" si="225"/>
        <v>2</v>
      </c>
      <c r="F14462" s="3" t="s">
        <v>7</v>
      </c>
    </row>
    <row r="14463" spans="1:6" ht="13.8" x14ac:dyDescent="0.3">
      <c r="A14463" s="4" t="s">
        <v>51</v>
      </c>
      <c r="B14463" s="4" t="s">
        <v>16</v>
      </c>
      <c r="C14463" s="2">
        <v>301758775</v>
      </c>
      <c r="D14463" s="4" t="s">
        <v>13</v>
      </c>
      <c r="E14463" s="2">
        <f t="shared" si="225"/>
        <v>4</v>
      </c>
      <c r="F14463" s="4" t="s">
        <v>7</v>
      </c>
    </row>
    <row r="14464" spans="1:6" ht="13.8" x14ac:dyDescent="0.3">
      <c r="A14464" s="3" t="s">
        <v>51</v>
      </c>
      <c r="B14464" s="3" t="s">
        <v>16</v>
      </c>
      <c r="C14464" s="2">
        <v>300886582</v>
      </c>
      <c r="D14464" s="3" t="s">
        <v>14</v>
      </c>
      <c r="E14464" s="2" t="str">
        <f t="shared" si="225"/>
        <v>Null</v>
      </c>
      <c r="F14464" s="3" t="s">
        <v>15</v>
      </c>
    </row>
    <row r="14465" spans="1:6" ht="13.8" x14ac:dyDescent="0.3">
      <c r="A14465" s="4" t="s">
        <v>51</v>
      </c>
      <c r="B14465" s="4" t="s">
        <v>16</v>
      </c>
      <c r="C14465" s="2">
        <v>301767173</v>
      </c>
      <c r="D14465" s="4" t="s">
        <v>14</v>
      </c>
      <c r="E14465" s="2" t="str">
        <f t="shared" si="225"/>
        <v>Null</v>
      </c>
      <c r="F14465" s="4" t="s">
        <v>15</v>
      </c>
    </row>
    <row r="14466" spans="1:6" ht="13.8" x14ac:dyDescent="0.3">
      <c r="A14466" s="3" t="s">
        <v>51</v>
      </c>
      <c r="B14466" s="3" t="s">
        <v>16</v>
      </c>
      <c r="C14466" s="2">
        <v>301744614</v>
      </c>
      <c r="D14466" s="3" t="s">
        <v>22</v>
      </c>
      <c r="E14466" s="2">
        <f t="shared" si="225"/>
        <v>2.67</v>
      </c>
      <c r="F14466" s="3" t="s">
        <v>7</v>
      </c>
    </row>
    <row r="14467" spans="1:6" ht="13.8" x14ac:dyDescent="0.3">
      <c r="A14467" s="4" t="s">
        <v>51</v>
      </c>
      <c r="B14467" s="4" t="s">
        <v>16</v>
      </c>
      <c r="C14467" s="2">
        <v>301709394</v>
      </c>
      <c r="D14467" s="4" t="s">
        <v>14</v>
      </c>
      <c r="E14467" s="2" t="str">
        <f t="shared" ref="E14467:E14530" si="226">IF(D14467="A+",4.33,IF(D14467="A",4, IF(D14467="A-",3.67,IF(D14467="B+",3.33,IF(D14467="B",3,IF(D14467="B-",2.67,IF(D14467="C+",2.33,IF(D14467 ="C", 2,IF(D14467="C-",1.67,IF(D14467="D+",1.33,IF(D14467="D",1,IF(D14467="D-",0.67,IF(D14467="F",0,"Null")))))))))))))</f>
        <v>Null</v>
      </c>
      <c r="F14467" s="4" t="s">
        <v>15</v>
      </c>
    </row>
    <row r="14468" spans="1:6" ht="13.8" x14ac:dyDescent="0.3">
      <c r="A14468" s="3" t="s">
        <v>51</v>
      </c>
      <c r="B14468" s="3" t="s">
        <v>16</v>
      </c>
      <c r="C14468" s="2">
        <v>301716318</v>
      </c>
      <c r="D14468" s="3" t="s">
        <v>25</v>
      </c>
      <c r="E14468" s="2">
        <f t="shared" si="226"/>
        <v>1</v>
      </c>
      <c r="F14468" s="3" t="s">
        <v>7</v>
      </c>
    </row>
    <row r="14469" spans="1:6" ht="13.8" x14ac:dyDescent="0.3">
      <c r="A14469" s="4" t="s">
        <v>51</v>
      </c>
      <c r="B14469" s="4" t="s">
        <v>16</v>
      </c>
      <c r="C14469" s="2">
        <v>301641644</v>
      </c>
      <c r="D14469" s="4" t="s">
        <v>26</v>
      </c>
      <c r="E14469" s="2">
        <f t="shared" si="226"/>
        <v>3.33</v>
      </c>
      <c r="F14469" s="4" t="s">
        <v>7</v>
      </c>
    </row>
    <row r="14470" spans="1:6" ht="13.8" x14ac:dyDescent="0.3">
      <c r="A14470" s="3" t="s">
        <v>51</v>
      </c>
      <c r="B14470" s="3" t="s">
        <v>16</v>
      </c>
      <c r="C14470" s="2">
        <v>301630583</v>
      </c>
      <c r="D14470" s="3"/>
      <c r="E14470" s="2" t="str">
        <f t="shared" si="226"/>
        <v>Null</v>
      </c>
      <c r="F14470" s="3" t="s">
        <v>30</v>
      </c>
    </row>
    <row r="14471" spans="1:6" ht="13.8" x14ac:dyDescent="0.3">
      <c r="A14471" s="4" t="s">
        <v>51</v>
      </c>
      <c r="B14471" s="4" t="s">
        <v>16</v>
      </c>
      <c r="C14471" s="2">
        <v>301748730</v>
      </c>
      <c r="D14471" s="4" t="s">
        <v>17</v>
      </c>
      <c r="E14471" s="2">
        <f t="shared" si="226"/>
        <v>4.33</v>
      </c>
      <c r="F14471" s="4" t="s">
        <v>7</v>
      </c>
    </row>
    <row r="14472" spans="1:6" ht="13.8" x14ac:dyDescent="0.3">
      <c r="A14472" s="3" t="s">
        <v>51</v>
      </c>
      <c r="B14472" s="3" t="s">
        <v>16</v>
      </c>
      <c r="C14472" s="2">
        <v>301717144</v>
      </c>
      <c r="D14472" s="3" t="s">
        <v>9</v>
      </c>
      <c r="E14472" s="2">
        <f t="shared" si="226"/>
        <v>2</v>
      </c>
      <c r="F14472" s="3" t="s">
        <v>7</v>
      </c>
    </row>
    <row r="14473" spans="1:6" ht="13.8" x14ac:dyDescent="0.3">
      <c r="A14473" s="4" t="s">
        <v>51</v>
      </c>
      <c r="B14473" s="4" t="s">
        <v>16</v>
      </c>
      <c r="C14473" s="2">
        <v>301722906</v>
      </c>
      <c r="D14473" s="4" t="s">
        <v>26</v>
      </c>
      <c r="E14473" s="2">
        <f t="shared" si="226"/>
        <v>3.33</v>
      </c>
      <c r="F14473" s="4" t="s">
        <v>20</v>
      </c>
    </row>
    <row r="14474" spans="1:6" ht="13.8" x14ac:dyDescent="0.3">
      <c r="A14474" s="3" t="s">
        <v>51</v>
      </c>
      <c r="B14474" s="3" t="s">
        <v>16</v>
      </c>
      <c r="C14474" s="2">
        <v>301734469</v>
      </c>
      <c r="D14474" s="3" t="s">
        <v>14</v>
      </c>
      <c r="E14474" s="2" t="str">
        <f t="shared" si="226"/>
        <v>Null</v>
      </c>
      <c r="F14474" s="3" t="s">
        <v>15</v>
      </c>
    </row>
    <row r="14475" spans="1:6" ht="13.8" x14ac:dyDescent="0.3">
      <c r="A14475" s="4" t="s">
        <v>51</v>
      </c>
      <c r="B14475" s="4" t="s">
        <v>16</v>
      </c>
      <c r="C14475" s="2">
        <v>301634830</v>
      </c>
      <c r="D14475" s="4" t="s">
        <v>26</v>
      </c>
      <c r="E14475" s="2">
        <f t="shared" si="226"/>
        <v>3.33</v>
      </c>
      <c r="F14475" s="4" t="s">
        <v>7</v>
      </c>
    </row>
    <row r="14476" spans="1:6" ht="13.8" x14ac:dyDescent="0.3">
      <c r="A14476" s="3" t="s">
        <v>51</v>
      </c>
      <c r="B14476" s="3" t="s">
        <v>16</v>
      </c>
      <c r="C14476" s="2">
        <v>301750149</v>
      </c>
      <c r="D14476" s="3" t="s">
        <v>6</v>
      </c>
      <c r="E14476" s="2">
        <f t="shared" si="226"/>
        <v>0</v>
      </c>
      <c r="F14476" s="3" t="s">
        <v>7</v>
      </c>
    </row>
    <row r="14477" spans="1:6" ht="13.8" x14ac:dyDescent="0.3">
      <c r="A14477" s="4" t="s">
        <v>51</v>
      </c>
      <c r="B14477" s="4" t="s">
        <v>16</v>
      </c>
      <c r="C14477" s="2">
        <v>301588896</v>
      </c>
      <c r="D14477" s="4" t="s">
        <v>22</v>
      </c>
      <c r="E14477" s="2">
        <f t="shared" si="226"/>
        <v>2.67</v>
      </c>
      <c r="F14477" s="4" t="s">
        <v>7</v>
      </c>
    </row>
    <row r="14478" spans="1:6" ht="13.8" x14ac:dyDescent="0.3">
      <c r="A14478" s="3" t="s">
        <v>51</v>
      </c>
      <c r="B14478" s="3" t="s">
        <v>16</v>
      </c>
      <c r="C14478" s="2">
        <v>301571753</v>
      </c>
      <c r="D14478" s="3" t="s">
        <v>14</v>
      </c>
      <c r="E14478" s="2" t="str">
        <f t="shared" si="226"/>
        <v>Null</v>
      </c>
      <c r="F14478" s="3" t="s">
        <v>15</v>
      </c>
    </row>
    <row r="14479" spans="1:6" ht="13.8" x14ac:dyDescent="0.3">
      <c r="A14479" s="4" t="s">
        <v>51</v>
      </c>
      <c r="B14479" s="4" t="s">
        <v>16</v>
      </c>
      <c r="C14479" s="2">
        <v>301762293</v>
      </c>
      <c r="D14479" s="4" t="s">
        <v>24</v>
      </c>
      <c r="E14479" s="2">
        <f t="shared" si="226"/>
        <v>2.33</v>
      </c>
      <c r="F14479" s="4" t="s">
        <v>7</v>
      </c>
    </row>
    <row r="14480" spans="1:6" ht="13.8" x14ac:dyDescent="0.3">
      <c r="A14480" s="3" t="s">
        <v>51</v>
      </c>
      <c r="B14480" s="3" t="s">
        <v>16</v>
      </c>
      <c r="C14480" s="2">
        <v>301764854</v>
      </c>
      <c r="D14480" s="3" t="s">
        <v>13</v>
      </c>
      <c r="E14480" s="2">
        <f t="shared" si="226"/>
        <v>4</v>
      </c>
      <c r="F14480" s="3" t="s">
        <v>7</v>
      </c>
    </row>
    <row r="14481" spans="1:6" ht="13.8" x14ac:dyDescent="0.3">
      <c r="A14481" s="4" t="s">
        <v>51</v>
      </c>
      <c r="B14481" s="4" t="s">
        <v>16</v>
      </c>
      <c r="C14481" s="2">
        <v>301117916</v>
      </c>
      <c r="D14481" s="4" t="s">
        <v>14</v>
      </c>
      <c r="E14481" s="2" t="str">
        <f t="shared" si="226"/>
        <v>Null</v>
      </c>
      <c r="F14481" s="4" t="s">
        <v>7</v>
      </c>
    </row>
    <row r="14482" spans="1:6" ht="13.8" x14ac:dyDescent="0.3">
      <c r="A14482" s="3" t="s">
        <v>51</v>
      </c>
      <c r="B14482" s="3" t="s">
        <v>16</v>
      </c>
      <c r="C14482" s="2">
        <v>301800451</v>
      </c>
      <c r="D14482" s="3" t="s">
        <v>25</v>
      </c>
      <c r="E14482" s="2">
        <f t="shared" si="226"/>
        <v>1</v>
      </c>
      <c r="F14482" s="3" t="s">
        <v>7</v>
      </c>
    </row>
    <row r="14483" spans="1:6" ht="13.8" x14ac:dyDescent="0.3">
      <c r="A14483" s="4" t="s">
        <v>51</v>
      </c>
      <c r="B14483" s="4" t="s">
        <v>16</v>
      </c>
      <c r="C14483" s="2">
        <v>301701722</v>
      </c>
      <c r="D14483" s="4"/>
      <c r="E14483" s="2" t="str">
        <f t="shared" si="226"/>
        <v>Null</v>
      </c>
      <c r="F14483" s="4" t="s">
        <v>10</v>
      </c>
    </row>
    <row r="14484" spans="1:6" ht="13.8" x14ac:dyDescent="0.3">
      <c r="A14484" s="3" t="s">
        <v>51</v>
      </c>
      <c r="B14484" s="3" t="s">
        <v>16</v>
      </c>
      <c r="C14484" s="2">
        <v>301787261</v>
      </c>
      <c r="D14484" s="3"/>
      <c r="E14484" s="2" t="str">
        <f t="shared" si="226"/>
        <v>Null</v>
      </c>
      <c r="F14484" s="3" t="s">
        <v>10</v>
      </c>
    </row>
    <row r="14485" spans="1:6" ht="13.8" x14ac:dyDescent="0.3">
      <c r="A14485" s="4" t="s">
        <v>51</v>
      </c>
      <c r="B14485" s="4" t="s">
        <v>16</v>
      </c>
      <c r="C14485" s="2">
        <v>301802903</v>
      </c>
      <c r="D14485" s="4" t="s">
        <v>12</v>
      </c>
      <c r="E14485" s="2">
        <f t="shared" si="226"/>
        <v>3</v>
      </c>
      <c r="F14485" s="4" t="s">
        <v>20</v>
      </c>
    </row>
    <row r="14486" spans="1:6" ht="13.8" x14ac:dyDescent="0.3">
      <c r="A14486" s="3" t="s">
        <v>51</v>
      </c>
      <c r="B14486" s="3" t="s">
        <v>16</v>
      </c>
      <c r="C14486" s="2">
        <v>301740534</v>
      </c>
      <c r="D14486" s="3" t="s">
        <v>22</v>
      </c>
      <c r="E14486" s="2">
        <f t="shared" si="226"/>
        <v>2.67</v>
      </c>
      <c r="F14486" s="3" t="s">
        <v>7</v>
      </c>
    </row>
    <row r="14487" spans="1:6" ht="13.8" x14ac:dyDescent="0.3">
      <c r="A14487" s="4" t="s">
        <v>51</v>
      </c>
      <c r="B14487" s="4" t="s">
        <v>16</v>
      </c>
      <c r="C14487" s="2">
        <v>301699291</v>
      </c>
      <c r="D14487" s="4" t="s">
        <v>9</v>
      </c>
      <c r="E14487" s="2">
        <f t="shared" si="226"/>
        <v>2</v>
      </c>
      <c r="F14487" s="4" t="s">
        <v>7</v>
      </c>
    </row>
    <row r="14488" spans="1:6" ht="13.8" x14ac:dyDescent="0.3">
      <c r="A14488" s="3" t="s">
        <v>51</v>
      </c>
      <c r="B14488" s="3" t="s">
        <v>16</v>
      </c>
      <c r="C14488" s="2">
        <v>301531738</v>
      </c>
      <c r="D14488" s="3"/>
      <c r="E14488" s="2" t="str">
        <f t="shared" si="226"/>
        <v>Null</v>
      </c>
      <c r="F14488" s="3" t="s">
        <v>10</v>
      </c>
    </row>
    <row r="14489" spans="1:6" ht="13.8" x14ac:dyDescent="0.3">
      <c r="A14489" s="4" t="s">
        <v>51</v>
      </c>
      <c r="B14489" s="4" t="s">
        <v>16</v>
      </c>
      <c r="C14489" s="2">
        <v>301799695</v>
      </c>
      <c r="D14489" s="4" t="s">
        <v>24</v>
      </c>
      <c r="E14489" s="2">
        <f t="shared" si="226"/>
        <v>2.33</v>
      </c>
      <c r="F14489" s="4" t="s">
        <v>20</v>
      </c>
    </row>
    <row r="14490" spans="1:6" ht="13.8" x14ac:dyDescent="0.3">
      <c r="A14490" s="3" t="s">
        <v>51</v>
      </c>
      <c r="B14490" s="3" t="s">
        <v>16</v>
      </c>
      <c r="C14490" s="2">
        <v>301725793</v>
      </c>
      <c r="D14490" s="3"/>
      <c r="E14490" s="2" t="str">
        <f t="shared" si="226"/>
        <v>Null</v>
      </c>
      <c r="F14490" s="3" t="s">
        <v>10</v>
      </c>
    </row>
    <row r="14491" spans="1:6" ht="13.8" x14ac:dyDescent="0.3">
      <c r="A14491" s="4" t="s">
        <v>51</v>
      </c>
      <c r="B14491" s="4" t="s">
        <v>16</v>
      </c>
      <c r="C14491" s="2">
        <v>301726160</v>
      </c>
      <c r="D14491" s="4" t="s">
        <v>9</v>
      </c>
      <c r="E14491" s="2">
        <f t="shared" si="226"/>
        <v>2</v>
      </c>
      <c r="F14491" s="4" t="s">
        <v>7</v>
      </c>
    </row>
    <row r="14492" spans="1:6" ht="13.8" x14ac:dyDescent="0.3">
      <c r="A14492" s="3" t="s">
        <v>51</v>
      </c>
      <c r="B14492" s="3" t="s">
        <v>16</v>
      </c>
      <c r="C14492" s="2">
        <v>301621237</v>
      </c>
      <c r="D14492" s="3" t="s">
        <v>22</v>
      </c>
      <c r="E14492" s="2">
        <f t="shared" si="226"/>
        <v>2.67</v>
      </c>
      <c r="F14492" s="3" t="s">
        <v>7</v>
      </c>
    </row>
    <row r="14493" spans="1:6" ht="13.8" x14ac:dyDescent="0.3">
      <c r="A14493" s="4" t="s">
        <v>51</v>
      </c>
      <c r="B14493" s="4" t="s">
        <v>16</v>
      </c>
      <c r="C14493" s="2">
        <v>301614793</v>
      </c>
      <c r="D14493" s="4" t="s">
        <v>25</v>
      </c>
      <c r="E14493" s="2">
        <f t="shared" si="226"/>
        <v>1</v>
      </c>
      <c r="F14493" s="4" t="s">
        <v>7</v>
      </c>
    </row>
    <row r="14494" spans="1:6" ht="13.8" x14ac:dyDescent="0.3">
      <c r="A14494" s="3" t="s">
        <v>51</v>
      </c>
      <c r="B14494" s="3" t="s">
        <v>16</v>
      </c>
      <c r="C14494" s="2">
        <v>300170052</v>
      </c>
      <c r="D14494" s="3" t="s">
        <v>12</v>
      </c>
      <c r="E14494" s="2">
        <f t="shared" si="226"/>
        <v>3</v>
      </c>
      <c r="F14494" s="3" t="s">
        <v>7</v>
      </c>
    </row>
    <row r="14495" spans="1:6" ht="13.8" x14ac:dyDescent="0.3">
      <c r="A14495" s="4" t="s">
        <v>51</v>
      </c>
      <c r="B14495" s="4" t="s">
        <v>16</v>
      </c>
      <c r="C14495" s="2">
        <v>301795284</v>
      </c>
      <c r="D14495" s="4" t="s">
        <v>13</v>
      </c>
      <c r="E14495" s="2">
        <f t="shared" si="226"/>
        <v>4</v>
      </c>
      <c r="F14495" s="4" t="s">
        <v>7</v>
      </c>
    </row>
    <row r="14496" spans="1:6" ht="13.8" x14ac:dyDescent="0.3">
      <c r="A14496" s="3" t="s">
        <v>51</v>
      </c>
      <c r="B14496" s="3" t="s">
        <v>16</v>
      </c>
      <c r="C14496" s="2">
        <v>301802940</v>
      </c>
      <c r="D14496" s="3" t="s">
        <v>17</v>
      </c>
      <c r="E14496" s="2">
        <f t="shared" si="226"/>
        <v>4.33</v>
      </c>
      <c r="F14496" s="3" t="s">
        <v>20</v>
      </c>
    </row>
    <row r="14497" spans="1:6" ht="13.8" x14ac:dyDescent="0.3">
      <c r="A14497" s="4" t="s">
        <v>51</v>
      </c>
      <c r="B14497" s="4" t="s">
        <v>16</v>
      </c>
      <c r="C14497" s="2">
        <v>301728315</v>
      </c>
      <c r="D14497" s="4" t="s">
        <v>25</v>
      </c>
      <c r="E14497" s="2">
        <f t="shared" si="226"/>
        <v>1</v>
      </c>
      <c r="F14497" s="4" t="s">
        <v>7</v>
      </c>
    </row>
    <row r="14498" spans="1:6" ht="13.8" x14ac:dyDescent="0.3">
      <c r="A14498" s="3" t="s">
        <v>51</v>
      </c>
      <c r="B14498" s="3" t="s">
        <v>16</v>
      </c>
      <c r="C14498" s="2">
        <v>301737764</v>
      </c>
      <c r="D14498" s="3"/>
      <c r="E14498" s="2" t="str">
        <f t="shared" si="226"/>
        <v>Null</v>
      </c>
      <c r="F14498" s="3" t="s">
        <v>10</v>
      </c>
    </row>
    <row r="14499" spans="1:6" ht="13.8" x14ac:dyDescent="0.3">
      <c r="A14499" s="4" t="s">
        <v>51</v>
      </c>
      <c r="B14499" s="4" t="s">
        <v>16</v>
      </c>
      <c r="C14499" s="2">
        <v>301767045</v>
      </c>
      <c r="D14499" s="4" t="s">
        <v>13</v>
      </c>
      <c r="E14499" s="2">
        <f t="shared" si="226"/>
        <v>4</v>
      </c>
      <c r="F14499" s="4" t="s">
        <v>7</v>
      </c>
    </row>
    <row r="14500" spans="1:6" ht="13.8" x14ac:dyDescent="0.3">
      <c r="A14500" s="3" t="s">
        <v>51</v>
      </c>
      <c r="B14500" s="3" t="s">
        <v>16</v>
      </c>
      <c r="C14500" s="2">
        <v>301762795</v>
      </c>
      <c r="D14500" s="3" t="s">
        <v>6</v>
      </c>
      <c r="E14500" s="2">
        <f t="shared" si="226"/>
        <v>0</v>
      </c>
      <c r="F14500" s="3" t="s">
        <v>7</v>
      </c>
    </row>
    <row r="14501" spans="1:6" ht="13.8" x14ac:dyDescent="0.3">
      <c r="A14501" s="4" t="s">
        <v>51</v>
      </c>
      <c r="B14501" s="4" t="s">
        <v>16</v>
      </c>
      <c r="C14501" s="2">
        <v>301641618</v>
      </c>
      <c r="D14501" s="4" t="s">
        <v>25</v>
      </c>
      <c r="E14501" s="2">
        <f t="shared" si="226"/>
        <v>1</v>
      </c>
      <c r="F14501" s="4" t="s">
        <v>7</v>
      </c>
    </row>
    <row r="14502" spans="1:6" ht="13.8" x14ac:dyDescent="0.3">
      <c r="A14502" s="3" t="s">
        <v>51</v>
      </c>
      <c r="B14502" s="3" t="s">
        <v>16</v>
      </c>
      <c r="C14502" s="2">
        <v>301751219</v>
      </c>
      <c r="D14502" s="3" t="s">
        <v>9</v>
      </c>
      <c r="E14502" s="2">
        <f t="shared" si="226"/>
        <v>2</v>
      </c>
      <c r="F14502" s="3" t="s">
        <v>7</v>
      </c>
    </row>
    <row r="14503" spans="1:6" ht="13.8" x14ac:dyDescent="0.3">
      <c r="A14503" s="4" t="s">
        <v>51</v>
      </c>
      <c r="B14503" s="4" t="s">
        <v>16</v>
      </c>
      <c r="C14503" s="2">
        <v>301781449</v>
      </c>
      <c r="D14503" s="4" t="s">
        <v>26</v>
      </c>
      <c r="E14503" s="2">
        <f t="shared" si="226"/>
        <v>3.33</v>
      </c>
      <c r="F14503" s="4" t="s">
        <v>7</v>
      </c>
    </row>
    <row r="14504" spans="1:6" ht="13.8" x14ac:dyDescent="0.3">
      <c r="A14504" s="3" t="s">
        <v>51</v>
      </c>
      <c r="B14504" s="3" t="s">
        <v>16</v>
      </c>
      <c r="C14504" s="2">
        <v>301802970</v>
      </c>
      <c r="D14504" s="3" t="s">
        <v>17</v>
      </c>
      <c r="E14504" s="2">
        <f t="shared" si="226"/>
        <v>4.33</v>
      </c>
      <c r="F14504" s="3" t="s">
        <v>20</v>
      </c>
    </row>
    <row r="14505" spans="1:6" ht="13.8" x14ac:dyDescent="0.3">
      <c r="A14505" s="4" t="s">
        <v>51</v>
      </c>
      <c r="B14505" s="4" t="s">
        <v>16</v>
      </c>
      <c r="C14505" s="2">
        <v>301769702</v>
      </c>
      <c r="D14505" s="4" t="s">
        <v>12</v>
      </c>
      <c r="E14505" s="2">
        <f t="shared" si="226"/>
        <v>3</v>
      </c>
      <c r="F14505" s="4" t="s">
        <v>20</v>
      </c>
    </row>
    <row r="14506" spans="1:6" ht="13.8" x14ac:dyDescent="0.3">
      <c r="A14506" s="3" t="s">
        <v>51</v>
      </c>
      <c r="B14506" s="3" t="s">
        <v>16</v>
      </c>
      <c r="C14506" s="2">
        <v>301765725</v>
      </c>
      <c r="D14506" s="3" t="s">
        <v>14</v>
      </c>
      <c r="E14506" s="2" t="str">
        <f t="shared" si="226"/>
        <v>Null</v>
      </c>
      <c r="F14506" s="3" t="s">
        <v>15</v>
      </c>
    </row>
    <row r="14507" spans="1:6" ht="13.8" x14ac:dyDescent="0.3">
      <c r="A14507" s="4" t="s">
        <v>51</v>
      </c>
      <c r="B14507" s="4" t="s">
        <v>16</v>
      </c>
      <c r="C14507" s="2">
        <v>301764417</v>
      </c>
      <c r="D14507" s="4" t="s">
        <v>9</v>
      </c>
      <c r="E14507" s="2">
        <f t="shared" si="226"/>
        <v>2</v>
      </c>
      <c r="F14507" s="4" t="s">
        <v>7</v>
      </c>
    </row>
    <row r="14508" spans="1:6" ht="13.8" x14ac:dyDescent="0.3">
      <c r="A14508" s="3" t="s">
        <v>51</v>
      </c>
      <c r="B14508" s="3" t="s">
        <v>16</v>
      </c>
      <c r="C14508" s="2">
        <v>301761386</v>
      </c>
      <c r="D14508" s="3" t="s">
        <v>12</v>
      </c>
      <c r="E14508" s="2">
        <f t="shared" si="226"/>
        <v>3</v>
      </c>
      <c r="F14508" s="3" t="s">
        <v>7</v>
      </c>
    </row>
    <row r="14509" spans="1:6" ht="13.8" x14ac:dyDescent="0.3">
      <c r="A14509" s="4" t="s">
        <v>51</v>
      </c>
      <c r="B14509" s="4" t="s">
        <v>16</v>
      </c>
      <c r="C14509" s="2">
        <v>301699017</v>
      </c>
      <c r="D14509" s="4" t="s">
        <v>6</v>
      </c>
      <c r="E14509" s="2">
        <f t="shared" si="226"/>
        <v>0</v>
      </c>
      <c r="F14509" s="4" t="s">
        <v>7</v>
      </c>
    </row>
    <row r="14510" spans="1:6" ht="13.8" x14ac:dyDescent="0.3">
      <c r="A14510" s="3" t="s">
        <v>51</v>
      </c>
      <c r="B14510" s="3" t="s">
        <v>16</v>
      </c>
      <c r="C14510" s="2">
        <v>301669905</v>
      </c>
      <c r="D14510" s="3" t="s">
        <v>6</v>
      </c>
      <c r="E14510" s="2">
        <f t="shared" si="226"/>
        <v>0</v>
      </c>
      <c r="F14510" s="3" t="s">
        <v>7</v>
      </c>
    </row>
    <row r="14511" spans="1:6" ht="13.8" x14ac:dyDescent="0.3">
      <c r="A14511" s="4" t="s">
        <v>51</v>
      </c>
      <c r="B14511" s="4" t="s">
        <v>16</v>
      </c>
      <c r="C14511" s="2">
        <v>301683214</v>
      </c>
      <c r="D14511" s="4" t="s">
        <v>18</v>
      </c>
      <c r="E14511" s="2">
        <f t="shared" si="226"/>
        <v>3.67</v>
      </c>
      <c r="F14511" s="4" t="s">
        <v>7</v>
      </c>
    </row>
    <row r="14512" spans="1:6" ht="13.8" x14ac:dyDescent="0.3">
      <c r="A14512" s="3" t="s">
        <v>51</v>
      </c>
      <c r="B14512" s="3" t="s">
        <v>16</v>
      </c>
      <c r="C14512" s="2">
        <v>300040004</v>
      </c>
      <c r="D14512" s="3" t="s">
        <v>14</v>
      </c>
      <c r="E14512" s="2" t="str">
        <f t="shared" si="226"/>
        <v>Null</v>
      </c>
      <c r="F14512" s="3" t="s">
        <v>15</v>
      </c>
    </row>
    <row r="14513" spans="1:6" ht="13.8" x14ac:dyDescent="0.3">
      <c r="A14513" s="4" t="s">
        <v>51</v>
      </c>
      <c r="B14513" s="4" t="s">
        <v>16</v>
      </c>
      <c r="C14513" s="2">
        <v>301711713</v>
      </c>
      <c r="D14513" s="4"/>
      <c r="E14513" s="2" t="str">
        <f t="shared" si="226"/>
        <v>Null</v>
      </c>
      <c r="F14513" s="4" t="s">
        <v>10</v>
      </c>
    </row>
    <row r="14514" spans="1:6" ht="13.8" x14ac:dyDescent="0.3">
      <c r="A14514" s="3" t="s">
        <v>51</v>
      </c>
      <c r="B14514" s="3" t="s">
        <v>16</v>
      </c>
      <c r="C14514" s="2">
        <v>301362093</v>
      </c>
      <c r="D14514" s="3" t="s">
        <v>22</v>
      </c>
      <c r="E14514" s="2">
        <f t="shared" si="226"/>
        <v>2.67</v>
      </c>
      <c r="F14514" s="3" t="s">
        <v>7</v>
      </c>
    </row>
    <row r="14515" spans="1:6" ht="13.8" x14ac:dyDescent="0.3">
      <c r="A14515" s="4" t="s">
        <v>51</v>
      </c>
      <c r="B14515" s="4" t="s">
        <v>16</v>
      </c>
      <c r="C14515" s="2">
        <v>301388305</v>
      </c>
      <c r="D14515" s="4"/>
      <c r="E14515" s="2" t="str">
        <f t="shared" si="226"/>
        <v>Null</v>
      </c>
      <c r="F14515" s="4" t="s">
        <v>10</v>
      </c>
    </row>
    <row r="14516" spans="1:6" ht="13.8" x14ac:dyDescent="0.3">
      <c r="A14516" s="3" t="s">
        <v>51</v>
      </c>
      <c r="B14516" s="3" t="s">
        <v>16</v>
      </c>
      <c r="C14516" s="2">
        <v>301398206</v>
      </c>
      <c r="D14516" s="3" t="s">
        <v>25</v>
      </c>
      <c r="E14516" s="2">
        <f t="shared" si="226"/>
        <v>1</v>
      </c>
      <c r="F14516" s="3" t="s">
        <v>7</v>
      </c>
    </row>
    <row r="14517" spans="1:6" ht="13.8" x14ac:dyDescent="0.3">
      <c r="A14517" s="4" t="s">
        <v>51</v>
      </c>
      <c r="B14517" s="4" t="s">
        <v>16</v>
      </c>
      <c r="C14517" s="2">
        <v>300250511</v>
      </c>
      <c r="D14517" s="4" t="s">
        <v>14</v>
      </c>
      <c r="E14517" s="2" t="str">
        <f t="shared" si="226"/>
        <v>Null</v>
      </c>
      <c r="F14517" s="4" t="s">
        <v>15</v>
      </c>
    </row>
    <row r="14518" spans="1:6" ht="13.8" x14ac:dyDescent="0.3">
      <c r="A14518" s="3" t="s">
        <v>51</v>
      </c>
      <c r="B14518" s="3" t="s">
        <v>16</v>
      </c>
      <c r="C14518" s="2">
        <v>301501493</v>
      </c>
      <c r="D14518" s="3" t="s">
        <v>6</v>
      </c>
      <c r="E14518" s="2">
        <f t="shared" si="226"/>
        <v>0</v>
      </c>
      <c r="F14518" s="3" t="s">
        <v>7</v>
      </c>
    </row>
    <row r="14519" spans="1:6" ht="13.8" x14ac:dyDescent="0.3">
      <c r="A14519" s="4" t="s">
        <v>51</v>
      </c>
      <c r="B14519" s="4" t="s">
        <v>16</v>
      </c>
      <c r="C14519" s="2">
        <v>301722425</v>
      </c>
      <c r="D14519" s="4" t="s">
        <v>24</v>
      </c>
      <c r="E14519" s="2">
        <f t="shared" si="226"/>
        <v>2.33</v>
      </c>
      <c r="F14519" s="4" t="s">
        <v>7</v>
      </c>
    </row>
    <row r="14520" spans="1:6" ht="13.8" x14ac:dyDescent="0.3">
      <c r="A14520" s="3" t="s">
        <v>51</v>
      </c>
      <c r="B14520" s="3" t="s">
        <v>16</v>
      </c>
      <c r="C14520" s="2">
        <v>301732259</v>
      </c>
      <c r="D14520" s="3" t="s">
        <v>12</v>
      </c>
      <c r="E14520" s="2">
        <f t="shared" si="226"/>
        <v>3</v>
      </c>
      <c r="F14520" s="3" t="s">
        <v>7</v>
      </c>
    </row>
    <row r="14521" spans="1:6" ht="13.8" x14ac:dyDescent="0.3">
      <c r="A14521" s="4" t="s">
        <v>51</v>
      </c>
      <c r="B14521" s="4" t="s">
        <v>16</v>
      </c>
      <c r="C14521" s="2">
        <v>301826923</v>
      </c>
      <c r="D14521" s="4" t="s">
        <v>13</v>
      </c>
      <c r="E14521" s="2">
        <f t="shared" si="226"/>
        <v>4</v>
      </c>
      <c r="F14521" s="4" t="s">
        <v>7</v>
      </c>
    </row>
    <row r="14522" spans="1:6" ht="13.8" x14ac:dyDescent="0.3">
      <c r="A14522" s="3" t="s">
        <v>51</v>
      </c>
      <c r="B14522" s="3" t="s">
        <v>16</v>
      </c>
      <c r="C14522" s="2">
        <v>301716388</v>
      </c>
      <c r="D14522" s="3" t="s">
        <v>12</v>
      </c>
      <c r="E14522" s="2">
        <f t="shared" si="226"/>
        <v>3</v>
      </c>
      <c r="F14522" s="3" t="s">
        <v>7</v>
      </c>
    </row>
    <row r="14523" spans="1:6" ht="13.8" x14ac:dyDescent="0.3">
      <c r="A14523" s="4" t="s">
        <v>51</v>
      </c>
      <c r="B14523" s="4" t="s">
        <v>16</v>
      </c>
      <c r="C14523" s="2">
        <v>301702266</v>
      </c>
      <c r="D14523" s="4" t="s">
        <v>6</v>
      </c>
      <c r="E14523" s="2">
        <f t="shared" si="226"/>
        <v>0</v>
      </c>
      <c r="F14523" s="4" t="s">
        <v>7</v>
      </c>
    </row>
    <row r="14524" spans="1:6" ht="13.8" x14ac:dyDescent="0.3">
      <c r="A14524" s="3" t="s">
        <v>51</v>
      </c>
      <c r="B14524" s="3" t="s">
        <v>16</v>
      </c>
      <c r="C14524" s="2">
        <v>301791383</v>
      </c>
      <c r="D14524" s="3" t="s">
        <v>25</v>
      </c>
      <c r="E14524" s="2">
        <f t="shared" si="226"/>
        <v>1</v>
      </c>
      <c r="F14524" s="3" t="s">
        <v>7</v>
      </c>
    </row>
    <row r="14525" spans="1:6" ht="13.8" x14ac:dyDescent="0.3">
      <c r="A14525" s="4" t="s">
        <v>51</v>
      </c>
      <c r="B14525" s="4" t="s">
        <v>16</v>
      </c>
      <c r="C14525" s="2">
        <v>301757861</v>
      </c>
      <c r="D14525" s="4" t="s">
        <v>25</v>
      </c>
      <c r="E14525" s="2">
        <f t="shared" si="226"/>
        <v>1</v>
      </c>
      <c r="F14525" s="4" t="s">
        <v>7</v>
      </c>
    </row>
    <row r="14526" spans="1:6" ht="13.8" x14ac:dyDescent="0.3">
      <c r="A14526" s="3" t="s">
        <v>51</v>
      </c>
      <c r="B14526" s="3" t="s">
        <v>16</v>
      </c>
      <c r="C14526" s="2">
        <v>300387990</v>
      </c>
      <c r="D14526" s="3"/>
      <c r="E14526" s="2" t="str">
        <f t="shared" si="226"/>
        <v>Null</v>
      </c>
      <c r="F14526" s="3" t="s">
        <v>10</v>
      </c>
    </row>
    <row r="14527" spans="1:6" ht="13.8" x14ac:dyDescent="0.3">
      <c r="A14527" s="4" t="s">
        <v>51</v>
      </c>
      <c r="B14527" s="4" t="s">
        <v>16</v>
      </c>
      <c r="C14527" s="2">
        <v>301802689</v>
      </c>
      <c r="D14527" s="4" t="s">
        <v>18</v>
      </c>
      <c r="E14527" s="2">
        <f t="shared" si="226"/>
        <v>3.67</v>
      </c>
      <c r="F14527" s="4" t="s">
        <v>20</v>
      </c>
    </row>
    <row r="14528" spans="1:6" ht="13.8" x14ac:dyDescent="0.3">
      <c r="A14528" s="3" t="s">
        <v>51</v>
      </c>
      <c r="B14528" s="3" t="s">
        <v>16</v>
      </c>
      <c r="C14528" s="2">
        <v>301765599</v>
      </c>
      <c r="D14528" s="3" t="s">
        <v>24</v>
      </c>
      <c r="E14528" s="2">
        <f t="shared" si="226"/>
        <v>2.33</v>
      </c>
      <c r="F14528" s="3" t="s">
        <v>7</v>
      </c>
    </row>
    <row r="14529" spans="1:6" ht="13.8" x14ac:dyDescent="0.3">
      <c r="A14529" s="4" t="s">
        <v>51</v>
      </c>
      <c r="B14529" s="4" t="s">
        <v>16</v>
      </c>
      <c r="C14529" s="2">
        <v>301817466</v>
      </c>
      <c r="D14529" s="4" t="s">
        <v>14</v>
      </c>
      <c r="E14529" s="2" t="str">
        <f t="shared" si="226"/>
        <v>Null</v>
      </c>
      <c r="F14529" s="4" t="s">
        <v>15</v>
      </c>
    </row>
    <row r="14530" spans="1:6" ht="13.8" x14ac:dyDescent="0.3">
      <c r="A14530" s="3" t="s">
        <v>51</v>
      </c>
      <c r="B14530" s="3" t="s">
        <v>16</v>
      </c>
      <c r="C14530" s="2">
        <v>301385728</v>
      </c>
      <c r="D14530" s="3" t="s">
        <v>17</v>
      </c>
      <c r="E14530" s="2">
        <f t="shared" si="226"/>
        <v>4.33</v>
      </c>
      <c r="F14530" s="3" t="s">
        <v>7</v>
      </c>
    </row>
    <row r="14531" spans="1:6" ht="13.8" x14ac:dyDescent="0.3">
      <c r="A14531" s="4" t="s">
        <v>51</v>
      </c>
      <c r="B14531" s="4" t="s">
        <v>16</v>
      </c>
      <c r="C14531" s="2">
        <v>301546038</v>
      </c>
      <c r="D14531" s="4" t="s">
        <v>14</v>
      </c>
      <c r="E14531" s="2" t="str">
        <f t="shared" ref="E14531:E14594" si="227">IF(D14531="A+",4.33,IF(D14531="A",4, IF(D14531="A-",3.67,IF(D14531="B+",3.33,IF(D14531="B",3,IF(D14531="B-",2.67,IF(D14531="C+",2.33,IF(D14531 ="C", 2,IF(D14531="C-",1.67,IF(D14531="D+",1.33,IF(D14531="D",1,IF(D14531="D-",0.67,IF(D14531="F",0,"Null")))))))))))))</f>
        <v>Null</v>
      </c>
      <c r="F14531" s="4" t="s">
        <v>15</v>
      </c>
    </row>
    <row r="14532" spans="1:6" ht="13.8" x14ac:dyDescent="0.3">
      <c r="A14532" s="3" t="s">
        <v>51</v>
      </c>
      <c r="B14532" s="3" t="s">
        <v>16</v>
      </c>
      <c r="C14532" s="2">
        <v>301725907</v>
      </c>
      <c r="D14532" s="3" t="s">
        <v>26</v>
      </c>
      <c r="E14532" s="2">
        <f t="shared" si="227"/>
        <v>3.33</v>
      </c>
      <c r="F14532" s="3" t="s">
        <v>7</v>
      </c>
    </row>
    <row r="14533" spans="1:6" ht="13.8" x14ac:dyDescent="0.3">
      <c r="A14533" s="4" t="s">
        <v>51</v>
      </c>
      <c r="B14533" s="4" t="s">
        <v>16</v>
      </c>
      <c r="C14533" s="2">
        <v>301751209</v>
      </c>
      <c r="D14533" s="4" t="s">
        <v>12</v>
      </c>
      <c r="E14533" s="2">
        <f t="shared" si="227"/>
        <v>3</v>
      </c>
      <c r="F14533" s="4" t="s">
        <v>7</v>
      </c>
    </row>
    <row r="14534" spans="1:6" ht="13.8" x14ac:dyDescent="0.3">
      <c r="A14534" s="3" t="s">
        <v>51</v>
      </c>
      <c r="B14534" s="3" t="s">
        <v>16</v>
      </c>
      <c r="C14534" s="2">
        <v>301674257</v>
      </c>
      <c r="D14534" s="3" t="s">
        <v>14</v>
      </c>
      <c r="E14534" s="2" t="str">
        <f t="shared" si="227"/>
        <v>Null</v>
      </c>
      <c r="F14534" s="3" t="s">
        <v>15</v>
      </c>
    </row>
    <row r="14535" spans="1:6" ht="13.8" x14ac:dyDescent="0.3">
      <c r="A14535" s="4" t="s">
        <v>51</v>
      </c>
      <c r="B14535" s="4" t="s">
        <v>16</v>
      </c>
      <c r="C14535" s="2">
        <v>301736295</v>
      </c>
      <c r="D14535" s="4" t="s">
        <v>9</v>
      </c>
      <c r="E14535" s="2">
        <f t="shared" si="227"/>
        <v>2</v>
      </c>
      <c r="F14535" s="4" t="s">
        <v>7</v>
      </c>
    </row>
    <row r="14536" spans="1:6" ht="13.8" x14ac:dyDescent="0.3">
      <c r="A14536" s="3" t="s">
        <v>51</v>
      </c>
      <c r="B14536" s="3" t="s">
        <v>16</v>
      </c>
      <c r="C14536" s="2">
        <v>301744101</v>
      </c>
      <c r="D14536" s="3" t="s">
        <v>6</v>
      </c>
      <c r="E14536" s="2">
        <f t="shared" si="227"/>
        <v>0</v>
      </c>
      <c r="F14536" s="3" t="s">
        <v>7</v>
      </c>
    </row>
    <row r="14537" spans="1:6" ht="13.8" x14ac:dyDescent="0.3">
      <c r="A14537" s="4" t="s">
        <v>51</v>
      </c>
      <c r="B14537" s="4" t="s">
        <v>16</v>
      </c>
      <c r="C14537" s="2">
        <v>301751190</v>
      </c>
      <c r="D14537" s="4" t="s">
        <v>17</v>
      </c>
      <c r="E14537" s="2">
        <f t="shared" si="227"/>
        <v>4.33</v>
      </c>
      <c r="F14537" s="4" t="s">
        <v>7</v>
      </c>
    </row>
    <row r="14538" spans="1:6" ht="13.8" x14ac:dyDescent="0.3">
      <c r="A14538" s="3" t="s">
        <v>51</v>
      </c>
      <c r="B14538" s="3" t="s">
        <v>16</v>
      </c>
      <c r="C14538" s="2">
        <v>301767266</v>
      </c>
      <c r="D14538" s="3"/>
      <c r="E14538" s="2" t="str">
        <f t="shared" si="227"/>
        <v>Null</v>
      </c>
      <c r="F14538" s="3" t="s">
        <v>10</v>
      </c>
    </row>
    <row r="14539" spans="1:6" ht="13.8" x14ac:dyDescent="0.3">
      <c r="A14539" s="4" t="s">
        <v>51</v>
      </c>
      <c r="B14539" s="4" t="s">
        <v>16</v>
      </c>
      <c r="C14539" s="2">
        <v>301789904</v>
      </c>
      <c r="D14539" s="4" t="s">
        <v>12</v>
      </c>
      <c r="E14539" s="2">
        <f t="shared" si="227"/>
        <v>3</v>
      </c>
      <c r="F14539" s="4" t="s">
        <v>7</v>
      </c>
    </row>
    <row r="14540" spans="1:6" ht="13.8" x14ac:dyDescent="0.3">
      <c r="A14540" s="3" t="s">
        <v>51</v>
      </c>
      <c r="B14540" s="3" t="s">
        <v>16</v>
      </c>
      <c r="C14540" s="2">
        <v>301822217</v>
      </c>
      <c r="D14540" s="3" t="s">
        <v>13</v>
      </c>
      <c r="E14540" s="2">
        <f t="shared" si="227"/>
        <v>4</v>
      </c>
      <c r="F14540" s="3" t="s">
        <v>20</v>
      </c>
    </row>
    <row r="14541" spans="1:6" ht="13.8" x14ac:dyDescent="0.3">
      <c r="A14541" s="4" t="s">
        <v>51</v>
      </c>
      <c r="B14541" s="4" t="s">
        <v>16</v>
      </c>
      <c r="C14541" s="2">
        <v>301691170</v>
      </c>
      <c r="D14541" s="4"/>
      <c r="E14541" s="2" t="str">
        <f t="shared" si="227"/>
        <v>Null</v>
      </c>
      <c r="F14541" s="4" t="s">
        <v>10</v>
      </c>
    </row>
    <row r="14542" spans="1:6" ht="13.8" x14ac:dyDescent="0.3">
      <c r="A14542" s="3" t="s">
        <v>51</v>
      </c>
      <c r="B14542" s="3" t="s">
        <v>16</v>
      </c>
      <c r="C14542" s="2">
        <v>301825404</v>
      </c>
      <c r="D14542" s="3" t="s">
        <v>18</v>
      </c>
      <c r="E14542" s="2">
        <f t="shared" si="227"/>
        <v>3.67</v>
      </c>
      <c r="F14542" s="3" t="s">
        <v>7</v>
      </c>
    </row>
    <row r="14543" spans="1:6" ht="13.8" x14ac:dyDescent="0.3">
      <c r="A14543" s="4" t="s">
        <v>51</v>
      </c>
      <c r="B14543" s="4" t="s">
        <v>16</v>
      </c>
      <c r="C14543" s="2">
        <v>301646942</v>
      </c>
      <c r="D14543" s="4" t="s">
        <v>6</v>
      </c>
      <c r="E14543" s="2">
        <f t="shared" si="227"/>
        <v>0</v>
      </c>
      <c r="F14543" s="4" t="s">
        <v>7</v>
      </c>
    </row>
    <row r="14544" spans="1:6" ht="13.8" x14ac:dyDescent="0.3">
      <c r="A14544" s="3" t="s">
        <v>51</v>
      </c>
      <c r="B14544" s="3" t="s">
        <v>16</v>
      </c>
      <c r="C14544" s="2">
        <v>301802678</v>
      </c>
      <c r="D14544" s="3" t="s">
        <v>17</v>
      </c>
      <c r="E14544" s="2">
        <f t="shared" si="227"/>
        <v>4.33</v>
      </c>
      <c r="F14544" s="3" t="s">
        <v>20</v>
      </c>
    </row>
    <row r="14545" spans="1:6" ht="13.8" x14ac:dyDescent="0.3">
      <c r="A14545" s="4" t="s">
        <v>51</v>
      </c>
      <c r="B14545" s="4" t="s">
        <v>16</v>
      </c>
      <c r="C14545" s="2">
        <v>301111920</v>
      </c>
      <c r="D14545" s="4"/>
      <c r="E14545" s="2" t="str">
        <f t="shared" si="227"/>
        <v>Null</v>
      </c>
      <c r="F14545" s="4" t="s">
        <v>10</v>
      </c>
    </row>
    <row r="14546" spans="1:6" ht="13.8" x14ac:dyDescent="0.3">
      <c r="A14546" s="3" t="s">
        <v>51</v>
      </c>
      <c r="B14546" s="3" t="s">
        <v>16</v>
      </c>
      <c r="C14546" s="2">
        <v>301758431</v>
      </c>
      <c r="D14546" s="3" t="s">
        <v>13</v>
      </c>
      <c r="E14546" s="2">
        <f t="shared" si="227"/>
        <v>4</v>
      </c>
      <c r="F14546" s="3" t="s">
        <v>7</v>
      </c>
    </row>
    <row r="14547" spans="1:6" ht="13.8" x14ac:dyDescent="0.3">
      <c r="A14547" s="4" t="s">
        <v>51</v>
      </c>
      <c r="B14547" s="4" t="s">
        <v>16</v>
      </c>
      <c r="C14547" s="2">
        <v>301762120</v>
      </c>
      <c r="D14547" s="4" t="s">
        <v>18</v>
      </c>
      <c r="E14547" s="2">
        <f t="shared" si="227"/>
        <v>3.67</v>
      </c>
      <c r="F14547" s="4" t="s">
        <v>7</v>
      </c>
    </row>
    <row r="14548" spans="1:6" ht="13.8" x14ac:dyDescent="0.3">
      <c r="A14548" s="3" t="s">
        <v>51</v>
      </c>
      <c r="B14548" s="3" t="s">
        <v>16</v>
      </c>
      <c r="C14548" s="2">
        <v>301733966</v>
      </c>
      <c r="D14548" s="3" t="s">
        <v>9</v>
      </c>
      <c r="E14548" s="2">
        <f t="shared" si="227"/>
        <v>2</v>
      </c>
      <c r="F14548" s="3" t="s">
        <v>7</v>
      </c>
    </row>
    <row r="14549" spans="1:6" ht="13.8" x14ac:dyDescent="0.3">
      <c r="A14549" s="4" t="s">
        <v>51</v>
      </c>
      <c r="B14549" s="4" t="s">
        <v>16</v>
      </c>
      <c r="C14549" s="2">
        <v>301764114</v>
      </c>
      <c r="D14549" s="4" t="s">
        <v>24</v>
      </c>
      <c r="E14549" s="2">
        <f t="shared" si="227"/>
        <v>2.33</v>
      </c>
      <c r="F14549" s="4" t="s">
        <v>7</v>
      </c>
    </row>
    <row r="14550" spans="1:6" ht="13.8" x14ac:dyDescent="0.3">
      <c r="A14550" s="3" t="s">
        <v>51</v>
      </c>
      <c r="B14550" s="3" t="s">
        <v>16</v>
      </c>
      <c r="C14550" s="2">
        <v>301672714</v>
      </c>
      <c r="D14550" s="3" t="s">
        <v>25</v>
      </c>
      <c r="E14550" s="2">
        <f t="shared" si="227"/>
        <v>1</v>
      </c>
      <c r="F14550" s="3" t="s">
        <v>7</v>
      </c>
    </row>
    <row r="14551" spans="1:6" ht="13.8" x14ac:dyDescent="0.3">
      <c r="A14551" s="4" t="s">
        <v>51</v>
      </c>
      <c r="B14551" s="4" t="s">
        <v>16</v>
      </c>
      <c r="C14551" s="2">
        <v>301771590</v>
      </c>
      <c r="D14551" s="4" t="s">
        <v>14</v>
      </c>
      <c r="E14551" s="2" t="str">
        <f t="shared" si="227"/>
        <v>Null</v>
      </c>
      <c r="F14551" s="4" t="s">
        <v>15</v>
      </c>
    </row>
    <row r="14552" spans="1:6" ht="13.8" x14ac:dyDescent="0.3">
      <c r="A14552" s="3" t="s">
        <v>51</v>
      </c>
      <c r="B14552" s="3" t="s">
        <v>16</v>
      </c>
      <c r="C14552" s="2">
        <v>301646222</v>
      </c>
      <c r="D14552" s="3" t="s">
        <v>25</v>
      </c>
      <c r="E14552" s="2">
        <f t="shared" si="227"/>
        <v>1</v>
      </c>
      <c r="F14552" s="3" t="s">
        <v>7</v>
      </c>
    </row>
    <row r="14553" spans="1:6" ht="13.8" x14ac:dyDescent="0.3">
      <c r="A14553" s="4" t="s">
        <v>51</v>
      </c>
      <c r="B14553" s="4" t="s">
        <v>16</v>
      </c>
      <c r="C14553" s="2">
        <v>301290740</v>
      </c>
      <c r="D14553" s="4" t="s">
        <v>9</v>
      </c>
      <c r="E14553" s="2">
        <f t="shared" si="227"/>
        <v>2</v>
      </c>
      <c r="F14553" s="4" t="s">
        <v>7</v>
      </c>
    </row>
    <row r="14554" spans="1:6" ht="13.8" x14ac:dyDescent="0.3">
      <c r="A14554" s="3" t="s">
        <v>51</v>
      </c>
      <c r="B14554" s="3" t="s">
        <v>16</v>
      </c>
      <c r="C14554" s="2">
        <v>301731150</v>
      </c>
      <c r="D14554" s="3" t="s">
        <v>14</v>
      </c>
      <c r="E14554" s="2" t="str">
        <f t="shared" si="227"/>
        <v>Null</v>
      </c>
      <c r="F14554" s="3" t="s">
        <v>15</v>
      </c>
    </row>
    <row r="14555" spans="1:6" ht="13.8" x14ac:dyDescent="0.3">
      <c r="A14555" s="4" t="s">
        <v>51</v>
      </c>
      <c r="B14555" s="4" t="s">
        <v>16</v>
      </c>
      <c r="C14555" s="2">
        <v>301766438</v>
      </c>
      <c r="D14555" s="4" t="s">
        <v>25</v>
      </c>
      <c r="E14555" s="2">
        <f t="shared" si="227"/>
        <v>1</v>
      </c>
      <c r="F14555" s="4" t="s">
        <v>7</v>
      </c>
    </row>
    <row r="14556" spans="1:6" ht="13.8" x14ac:dyDescent="0.3">
      <c r="A14556" s="3" t="s">
        <v>51</v>
      </c>
      <c r="B14556" s="3" t="s">
        <v>16</v>
      </c>
      <c r="C14556" s="2">
        <v>301803003</v>
      </c>
      <c r="D14556" s="3" t="s">
        <v>17</v>
      </c>
      <c r="E14556" s="2">
        <f t="shared" si="227"/>
        <v>4.33</v>
      </c>
      <c r="F14556" s="3" t="s">
        <v>20</v>
      </c>
    </row>
    <row r="14557" spans="1:6" ht="13.8" x14ac:dyDescent="0.3">
      <c r="A14557" s="4" t="s">
        <v>51</v>
      </c>
      <c r="B14557" s="4" t="s">
        <v>16</v>
      </c>
      <c r="C14557" s="2">
        <v>301763609</v>
      </c>
      <c r="D14557" s="4" t="s">
        <v>12</v>
      </c>
      <c r="E14557" s="2">
        <f t="shared" si="227"/>
        <v>3</v>
      </c>
      <c r="F14557" s="4" t="s">
        <v>7</v>
      </c>
    </row>
    <row r="14558" spans="1:6" ht="13.8" x14ac:dyDescent="0.3">
      <c r="A14558" s="3" t="s">
        <v>51</v>
      </c>
      <c r="B14558" s="3" t="s">
        <v>16</v>
      </c>
      <c r="C14558" s="2">
        <v>301802687</v>
      </c>
      <c r="D14558" s="3" t="s">
        <v>17</v>
      </c>
      <c r="E14558" s="2">
        <f t="shared" si="227"/>
        <v>4.33</v>
      </c>
      <c r="F14558" s="3" t="s">
        <v>20</v>
      </c>
    </row>
    <row r="14559" spans="1:6" ht="13.8" x14ac:dyDescent="0.3">
      <c r="A14559" s="4" t="s">
        <v>51</v>
      </c>
      <c r="B14559" s="4" t="s">
        <v>16</v>
      </c>
      <c r="C14559" s="2">
        <v>301802930</v>
      </c>
      <c r="D14559" s="4" t="s">
        <v>17</v>
      </c>
      <c r="E14559" s="2">
        <f t="shared" si="227"/>
        <v>4.33</v>
      </c>
      <c r="F14559" s="4" t="s">
        <v>20</v>
      </c>
    </row>
    <row r="14560" spans="1:6" ht="13.8" x14ac:dyDescent="0.3">
      <c r="A14560" s="3" t="s">
        <v>51</v>
      </c>
      <c r="B14560" s="3" t="s">
        <v>16</v>
      </c>
      <c r="C14560" s="2">
        <v>301751293</v>
      </c>
      <c r="D14560" s="3" t="s">
        <v>22</v>
      </c>
      <c r="E14560" s="2">
        <f t="shared" si="227"/>
        <v>2.67</v>
      </c>
      <c r="F14560" s="3" t="s">
        <v>7</v>
      </c>
    </row>
    <row r="14561" spans="1:6" ht="13.8" x14ac:dyDescent="0.3">
      <c r="A14561" s="4" t="s">
        <v>51</v>
      </c>
      <c r="B14561" s="4" t="s">
        <v>16</v>
      </c>
      <c r="C14561" s="2">
        <v>301702903</v>
      </c>
      <c r="D14561" s="4"/>
      <c r="E14561" s="2" t="str">
        <f t="shared" si="227"/>
        <v>Null</v>
      </c>
      <c r="F14561" s="4" t="s">
        <v>30</v>
      </c>
    </row>
    <row r="14562" spans="1:6" ht="13.8" x14ac:dyDescent="0.3">
      <c r="A14562" s="3" t="s">
        <v>51</v>
      </c>
      <c r="B14562" s="3" t="s">
        <v>16</v>
      </c>
      <c r="C14562" s="2">
        <v>301704220</v>
      </c>
      <c r="D14562" s="3"/>
      <c r="E14562" s="2" t="str">
        <f t="shared" si="227"/>
        <v>Null</v>
      </c>
      <c r="F14562" s="3" t="s">
        <v>10</v>
      </c>
    </row>
    <row r="14563" spans="1:6" ht="13.8" x14ac:dyDescent="0.3">
      <c r="A14563" s="4" t="s">
        <v>51</v>
      </c>
      <c r="B14563" s="4" t="s">
        <v>16</v>
      </c>
      <c r="C14563" s="2">
        <v>301769619</v>
      </c>
      <c r="D14563" s="4"/>
      <c r="E14563" s="2" t="str">
        <f t="shared" si="227"/>
        <v>Null</v>
      </c>
      <c r="F14563" s="4" t="s">
        <v>10</v>
      </c>
    </row>
    <row r="14564" spans="1:6" ht="13.8" x14ac:dyDescent="0.3">
      <c r="A14564" s="3" t="s">
        <v>51</v>
      </c>
      <c r="B14564" s="3" t="s">
        <v>16</v>
      </c>
      <c r="C14564" s="2">
        <v>301761876</v>
      </c>
      <c r="D14564" s="3"/>
      <c r="E14564" s="2" t="str">
        <f t="shared" si="227"/>
        <v>Null</v>
      </c>
      <c r="F14564" s="3" t="s">
        <v>10</v>
      </c>
    </row>
    <row r="14565" spans="1:6" ht="13.8" x14ac:dyDescent="0.3">
      <c r="A14565" s="4" t="s">
        <v>51</v>
      </c>
      <c r="B14565" s="4" t="s">
        <v>16</v>
      </c>
      <c r="C14565" s="2">
        <v>301645408</v>
      </c>
      <c r="D14565" s="4" t="s">
        <v>14</v>
      </c>
      <c r="E14565" s="2" t="str">
        <f t="shared" si="227"/>
        <v>Null</v>
      </c>
      <c r="F14565" s="4" t="s">
        <v>15</v>
      </c>
    </row>
    <row r="14566" spans="1:6" ht="13.8" x14ac:dyDescent="0.3">
      <c r="A14566" s="3" t="s">
        <v>51</v>
      </c>
      <c r="B14566" s="3" t="s">
        <v>16</v>
      </c>
      <c r="C14566" s="2">
        <v>300913758</v>
      </c>
      <c r="D14566" s="3" t="s">
        <v>14</v>
      </c>
      <c r="E14566" s="2" t="str">
        <f t="shared" si="227"/>
        <v>Null</v>
      </c>
      <c r="F14566" s="3" t="s">
        <v>7</v>
      </c>
    </row>
    <row r="14567" spans="1:6" ht="13.8" x14ac:dyDescent="0.3">
      <c r="A14567" s="4" t="s">
        <v>51</v>
      </c>
      <c r="B14567" s="4" t="s">
        <v>16</v>
      </c>
      <c r="C14567" s="2">
        <v>301766101</v>
      </c>
      <c r="D14567" s="4" t="s">
        <v>24</v>
      </c>
      <c r="E14567" s="2">
        <f t="shared" si="227"/>
        <v>2.33</v>
      </c>
      <c r="F14567" s="4" t="s">
        <v>7</v>
      </c>
    </row>
    <row r="14568" spans="1:6" ht="13.8" x14ac:dyDescent="0.3">
      <c r="A14568" s="3" t="s">
        <v>51</v>
      </c>
      <c r="B14568" s="3" t="s">
        <v>16</v>
      </c>
      <c r="C14568" s="2">
        <v>300672892</v>
      </c>
      <c r="D14568" s="3"/>
      <c r="E14568" s="2" t="str">
        <f t="shared" si="227"/>
        <v>Null</v>
      </c>
      <c r="F14568" s="3" t="s">
        <v>30</v>
      </c>
    </row>
    <row r="14569" spans="1:6" ht="13.8" x14ac:dyDescent="0.3">
      <c r="A14569" s="4" t="s">
        <v>51</v>
      </c>
      <c r="B14569" s="4" t="s">
        <v>16</v>
      </c>
      <c r="C14569" s="2">
        <v>301764113</v>
      </c>
      <c r="D14569" s="4" t="s">
        <v>22</v>
      </c>
      <c r="E14569" s="2">
        <f t="shared" si="227"/>
        <v>2.67</v>
      </c>
      <c r="F14569" s="4" t="s">
        <v>7</v>
      </c>
    </row>
    <row r="14570" spans="1:6" ht="13.8" x14ac:dyDescent="0.3">
      <c r="A14570" s="3" t="s">
        <v>51</v>
      </c>
      <c r="B14570" s="3" t="s">
        <v>16</v>
      </c>
      <c r="C14570" s="2">
        <v>301676645</v>
      </c>
      <c r="D14570" s="3"/>
      <c r="E14570" s="2" t="str">
        <f t="shared" si="227"/>
        <v>Null</v>
      </c>
      <c r="F14570" s="3" t="s">
        <v>10</v>
      </c>
    </row>
    <row r="14571" spans="1:6" ht="13.8" x14ac:dyDescent="0.3">
      <c r="A14571" s="4" t="s">
        <v>51</v>
      </c>
      <c r="B14571" s="4" t="s">
        <v>16</v>
      </c>
      <c r="C14571" s="2">
        <v>301795487</v>
      </c>
      <c r="D14571" s="4" t="s">
        <v>18</v>
      </c>
      <c r="E14571" s="2">
        <f t="shared" si="227"/>
        <v>3.67</v>
      </c>
      <c r="F14571" s="4" t="s">
        <v>20</v>
      </c>
    </row>
    <row r="14572" spans="1:6" ht="13.8" x14ac:dyDescent="0.3">
      <c r="A14572" s="3" t="s">
        <v>51</v>
      </c>
      <c r="B14572" s="3" t="s">
        <v>16</v>
      </c>
      <c r="C14572" s="2">
        <v>301813463</v>
      </c>
      <c r="D14572" s="3" t="s">
        <v>9</v>
      </c>
      <c r="E14572" s="2">
        <f t="shared" si="227"/>
        <v>2</v>
      </c>
      <c r="F14572" s="3" t="s">
        <v>7</v>
      </c>
    </row>
    <row r="14573" spans="1:6" ht="13.8" x14ac:dyDescent="0.3">
      <c r="A14573" s="4" t="s">
        <v>51</v>
      </c>
      <c r="B14573" s="4" t="s">
        <v>16</v>
      </c>
      <c r="C14573" s="2">
        <v>301726460</v>
      </c>
      <c r="D14573" s="4" t="s">
        <v>14</v>
      </c>
      <c r="E14573" s="2" t="str">
        <f t="shared" si="227"/>
        <v>Null</v>
      </c>
      <c r="F14573" s="4" t="s">
        <v>15</v>
      </c>
    </row>
    <row r="14574" spans="1:6" ht="13.8" x14ac:dyDescent="0.3">
      <c r="A14574" s="3" t="s">
        <v>51</v>
      </c>
      <c r="B14574" s="3" t="s">
        <v>16</v>
      </c>
      <c r="C14574" s="2">
        <v>301769630</v>
      </c>
      <c r="D14574" s="3"/>
      <c r="E14574" s="2" t="str">
        <f t="shared" si="227"/>
        <v>Null</v>
      </c>
      <c r="F14574" s="3" t="s">
        <v>10</v>
      </c>
    </row>
    <row r="14575" spans="1:6" ht="13.8" x14ac:dyDescent="0.3">
      <c r="A14575" s="4" t="s">
        <v>51</v>
      </c>
      <c r="B14575" s="4" t="s">
        <v>16</v>
      </c>
      <c r="C14575" s="2">
        <v>301802686</v>
      </c>
      <c r="D14575" s="4" t="s">
        <v>17</v>
      </c>
      <c r="E14575" s="2">
        <f t="shared" si="227"/>
        <v>4.33</v>
      </c>
      <c r="F14575" s="4" t="s">
        <v>20</v>
      </c>
    </row>
    <row r="14576" spans="1:6" ht="13.8" x14ac:dyDescent="0.3">
      <c r="A14576" s="3" t="s">
        <v>51</v>
      </c>
      <c r="B14576" s="3" t="s">
        <v>16</v>
      </c>
      <c r="C14576" s="2">
        <v>301307046</v>
      </c>
      <c r="D14576" s="3" t="s">
        <v>14</v>
      </c>
      <c r="E14576" s="2" t="str">
        <f t="shared" si="227"/>
        <v>Null</v>
      </c>
      <c r="F14576" s="3" t="s">
        <v>15</v>
      </c>
    </row>
    <row r="14577" spans="1:6" ht="13.8" x14ac:dyDescent="0.3">
      <c r="A14577" s="4" t="s">
        <v>51</v>
      </c>
      <c r="B14577" s="4" t="s">
        <v>16</v>
      </c>
      <c r="C14577" s="2">
        <v>301774555</v>
      </c>
      <c r="D14577" s="4" t="s">
        <v>12</v>
      </c>
      <c r="E14577" s="2">
        <f t="shared" si="227"/>
        <v>3</v>
      </c>
      <c r="F14577" s="4" t="s">
        <v>7</v>
      </c>
    </row>
    <row r="14578" spans="1:6" ht="13.8" x14ac:dyDescent="0.3">
      <c r="A14578" s="3" t="s">
        <v>51</v>
      </c>
      <c r="B14578" s="3" t="s">
        <v>16</v>
      </c>
      <c r="C14578" s="2">
        <v>301555747</v>
      </c>
      <c r="D14578" s="3" t="s">
        <v>13</v>
      </c>
      <c r="E14578" s="2">
        <f t="shared" si="227"/>
        <v>4</v>
      </c>
      <c r="F14578" s="3" t="s">
        <v>7</v>
      </c>
    </row>
    <row r="14579" spans="1:6" ht="13.8" x14ac:dyDescent="0.3">
      <c r="A14579" s="4" t="s">
        <v>51</v>
      </c>
      <c r="B14579" s="4" t="s">
        <v>16</v>
      </c>
      <c r="C14579" s="2">
        <v>301407982</v>
      </c>
      <c r="D14579" s="4" t="s">
        <v>9</v>
      </c>
      <c r="E14579" s="2">
        <f t="shared" si="227"/>
        <v>2</v>
      </c>
      <c r="F14579" s="4" t="s">
        <v>7</v>
      </c>
    </row>
    <row r="14580" spans="1:6" ht="13.8" x14ac:dyDescent="0.3">
      <c r="A14580" s="3" t="s">
        <v>51</v>
      </c>
      <c r="B14580" s="3" t="s">
        <v>16</v>
      </c>
      <c r="C14580" s="2">
        <v>301740861</v>
      </c>
      <c r="D14580" s="3" t="s">
        <v>6</v>
      </c>
      <c r="E14580" s="2">
        <f t="shared" si="227"/>
        <v>0</v>
      </c>
      <c r="F14580" s="3" t="s">
        <v>20</v>
      </c>
    </row>
    <row r="14581" spans="1:6" ht="13.8" x14ac:dyDescent="0.3">
      <c r="A14581" s="4" t="s">
        <v>51</v>
      </c>
      <c r="B14581" s="4" t="s">
        <v>16</v>
      </c>
      <c r="C14581" s="2">
        <v>301729799</v>
      </c>
      <c r="D14581" s="4" t="s">
        <v>14</v>
      </c>
      <c r="E14581" s="2" t="str">
        <f t="shared" si="227"/>
        <v>Null</v>
      </c>
      <c r="F14581" s="4" t="s">
        <v>15</v>
      </c>
    </row>
    <row r="14582" spans="1:6" ht="13.8" x14ac:dyDescent="0.3">
      <c r="A14582" s="3" t="s">
        <v>51</v>
      </c>
      <c r="B14582" s="3" t="s">
        <v>16</v>
      </c>
      <c r="C14582" s="2">
        <v>301687060</v>
      </c>
      <c r="D14582" s="3"/>
      <c r="E14582" s="2" t="str">
        <f t="shared" si="227"/>
        <v>Null</v>
      </c>
      <c r="F14582" s="3" t="s">
        <v>10</v>
      </c>
    </row>
    <row r="14583" spans="1:6" ht="13.8" x14ac:dyDescent="0.3">
      <c r="A14583" s="4" t="s">
        <v>51</v>
      </c>
      <c r="B14583" s="4" t="s">
        <v>16</v>
      </c>
      <c r="C14583" s="2">
        <v>301751234</v>
      </c>
      <c r="D14583" s="4" t="s">
        <v>12</v>
      </c>
      <c r="E14583" s="2">
        <f t="shared" si="227"/>
        <v>3</v>
      </c>
      <c r="F14583" s="4" t="s">
        <v>7</v>
      </c>
    </row>
    <row r="14584" spans="1:6" ht="13.8" x14ac:dyDescent="0.3">
      <c r="A14584" s="3" t="s">
        <v>51</v>
      </c>
      <c r="B14584" s="3" t="s">
        <v>16</v>
      </c>
      <c r="C14584" s="2">
        <v>301794777</v>
      </c>
      <c r="D14584" s="3" t="s">
        <v>13</v>
      </c>
      <c r="E14584" s="2">
        <f t="shared" si="227"/>
        <v>4</v>
      </c>
      <c r="F14584" s="3" t="s">
        <v>7</v>
      </c>
    </row>
    <row r="14585" spans="1:6" ht="13.8" x14ac:dyDescent="0.3">
      <c r="A14585" s="4" t="s">
        <v>51</v>
      </c>
      <c r="B14585" s="4" t="s">
        <v>16</v>
      </c>
      <c r="C14585" s="2">
        <v>301703635</v>
      </c>
      <c r="D14585" s="4" t="s">
        <v>9</v>
      </c>
      <c r="E14585" s="2">
        <f t="shared" si="227"/>
        <v>2</v>
      </c>
      <c r="F14585" s="4" t="s">
        <v>7</v>
      </c>
    </row>
    <row r="14586" spans="1:6" ht="13.8" x14ac:dyDescent="0.3">
      <c r="A14586" s="3" t="s">
        <v>51</v>
      </c>
      <c r="B14586" s="3" t="s">
        <v>16</v>
      </c>
      <c r="C14586" s="2">
        <v>301724705</v>
      </c>
      <c r="D14586" s="3" t="s">
        <v>13</v>
      </c>
      <c r="E14586" s="2">
        <f t="shared" si="227"/>
        <v>4</v>
      </c>
      <c r="F14586" s="3" t="s">
        <v>7</v>
      </c>
    </row>
    <row r="14587" spans="1:6" ht="13.8" x14ac:dyDescent="0.3">
      <c r="A14587" s="4" t="s">
        <v>51</v>
      </c>
      <c r="B14587" s="4" t="s">
        <v>16</v>
      </c>
      <c r="C14587" s="2">
        <v>301531432</v>
      </c>
      <c r="D14587" s="4" t="s">
        <v>24</v>
      </c>
      <c r="E14587" s="2">
        <f t="shared" si="227"/>
        <v>2.33</v>
      </c>
      <c r="F14587" s="4" t="s">
        <v>7</v>
      </c>
    </row>
    <row r="14588" spans="1:6" ht="13.8" x14ac:dyDescent="0.3">
      <c r="A14588" s="3" t="s">
        <v>51</v>
      </c>
      <c r="B14588" s="3" t="s">
        <v>16</v>
      </c>
      <c r="C14588" s="2">
        <v>301646413</v>
      </c>
      <c r="D14588" s="3" t="s">
        <v>25</v>
      </c>
      <c r="E14588" s="2">
        <f t="shared" si="227"/>
        <v>1</v>
      </c>
      <c r="F14588" s="3" t="s">
        <v>7</v>
      </c>
    </row>
    <row r="14589" spans="1:6" ht="13.8" x14ac:dyDescent="0.3">
      <c r="A14589" s="4" t="s">
        <v>51</v>
      </c>
      <c r="B14589" s="4" t="s">
        <v>16</v>
      </c>
      <c r="C14589" s="2">
        <v>301777831</v>
      </c>
      <c r="D14589" s="4" t="s">
        <v>12</v>
      </c>
      <c r="E14589" s="2">
        <f t="shared" si="227"/>
        <v>3</v>
      </c>
      <c r="F14589" s="4" t="s">
        <v>7</v>
      </c>
    </row>
    <row r="14590" spans="1:6" ht="13.8" x14ac:dyDescent="0.3">
      <c r="A14590" s="3" t="s">
        <v>51</v>
      </c>
      <c r="B14590" s="3" t="s">
        <v>16</v>
      </c>
      <c r="C14590" s="2">
        <v>301777378</v>
      </c>
      <c r="D14590" s="3" t="s">
        <v>14</v>
      </c>
      <c r="E14590" s="2" t="str">
        <f t="shared" si="227"/>
        <v>Null</v>
      </c>
      <c r="F14590" s="3" t="s">
        <v>15</v>
      </c>
    </row>
    <row r="14591" spans="1:6" ht="13.8" x14ac:dyDescent="0.3">
      <c r="A14591" s="4" t="s">
        <v>51</v>
      </c>
      <c r="B14591" s="4" t="s">
        <v>16</v>
      </c>
      <c r="C14591" s="2">
        <v>301717415</v>
      </c>
      <c r="D14591" s="4" t="s">
        <v>9</v>
      </c>
      <c r="E14591" s="2">
        <f t="shared" si="227"/>
        <v>2</v>
      </c>
      <c r="F14591" s="4" t="s">
        <v>7</v>
      </c>
    </row>
    <row r="14592" spans="1:6" ht="13.8" x14ac:dyDescent="0.3">
      <c r="A14592" s="3" t="s">
        <v>51</v>
      </c>
      <c r="B14592" s="3" t="s">
        <v>16</v>
      </c>
      <c r="C14592" s="2">
        <v>301801043</v>
      </c>
      <c r="D14592" s="3" t="s">
        <v>13</v>
      </c>
      <c r="E14592" s="2">
        <f t="shared" si="227"/>
        <v>4</v>
      </c>
      <c r="F14592" s="3" t="s">
        <v>7</v>
      </c>
    </row>
    <row r="14593" spans="1:6" ht="13.8" x14ac:dyDescent="0.3">
      <c r="A14593" s="4" t="s">
        <v>51</v>
      </c>
      <c r="B14593" s="4" t="s">
        <v>16</v>
      </c>
      <c r="C14593" s="2">
        <v>301745408</v>
      </c>
      <c r="D14593" s="4" t="s">
        <v>25</v>
      </c>
      <c r="E14593" s="2">
        <f t="shared" si="227"/>
        <v>1</v>
      </c>
      <c r="F14593" s="4" t="s">
        <v>7</v>
      </c>
    </row>
    <row r="14594" spans="1:6" ht="13.8" x14ac:dyDescent="0.3">
      <c r="A14594" s="3" t="s">
        <v>51</v>
      </c>
      <c r="B14594" s="3" t="s">
        <v>16</v>
      </c>
      <c r="C14594" s="2">
        <v>301679062</v>
      </c>
      <c r="D14594" s="3" t="s">
        <v>25</v>
      </c>
      <c r="E14594" s="2">
        <f t="shared" si="227"/>
        <v>1</v>
      </c>
      <c r="F14594" s="3" t="s">
        <v>7</v>
      </c>
    </row>
    <row r="14595" spans="1:6" ht="13.8" x14ac:dyDescent="0.3">
      <c r="A14595" s="4" t="s">
        <v>51</v>
      </c>
      <c r="B14595" s="4" t="s">
        <v>16</v>
      </c>
      <c r="C14595" s="2">
        <v>301802929</v>
      </c>
      <c r="D14595" s="4" t="s">
        <v>9</v>
      </c>
      <c r="E14595" s="2">
        <f t="shared" ref="E14595:E14658" si="228">IF(D14595="A+",4.33,IF(D14595="A",4, IF(D14595="A-",3.67,IF(D14595="B+",3.33,IF(D14595="B",3,IF(D14595="B-",2.67,IF(D14595="C+",2.33,IF(D14595 ="C", 2,IF(D14595="C-",1.67,IF(D14595="D+",1.33,IF(D14595="D",1,IF(D14595="D-",0.67,IF(D14595="F",0,"Null")))))))))))))</f>
        <v>2</v>
      </c>
      <c r="F14595" s="4" t="s">
        <v>20</v>
      </c>
    </row>
    <row r="14596" spans="1:6" ht="13.8" x14ac:dyDescent="0.3">
      <c r="A14596" s="3" t="s">
        <v>51</v>
      </c>
      <c r="B14596" s="3" t="s">
        <v>16</v>
      </c>
      <c r="C14596" s="2">
        <v>301631139</v>
      </c>
      <c r="D14596" s="3" t="s">
        <v>14</v>
      </c>
      <c r="E14596" s="2" t="str">
        <f t="shared" si="228"/>
        <v>Null</v>
      </c>
      <c r="F14596" s="3" t="s">
        <v>15</v>
      </c>
    </row>
    <row r="14597" spans="1:6" ht="13.8" x14ac:dyDescent="0.3">
      <c r="A14597" s="4" t="s">
        <v>51</v>
      </c>
      <c r="B14597" s="4" t="s">
        <v>16</v>
      </c>
      <c r="C14597" s="2">
        <v>301750255</v>
      </c>
      <c r="D14597" s="4"/>
      <c r="E14597" s="2" t="str">
        <f t="shared" si="228"/>
        <v>Null</v>
      </c>
      <c r="F14597" s="4" t="s">
        <v>10</v>
      </c>
    </row>
    <row r="14598" spans="1:6" ht="13.8" x14ac:dyDescent="0.3">
      <c r="A14598" s="3" t="s">
        <v>51</v>
      </c>
      <c r="B14598" s="3" t="s">
        <v>16</v>
      </c>
      <c r="C14598" s="2">
        <v>301760899</v>
      </c>
      <c r="D14598" s="3" t="s">
        <v>17</v>
      </c>
      <c r="E14598" s="2">
        <f t="shared" si="228"/>
        <v>4.33</v>
      </c>
      <c r="F14598" s="3" t="s">
        <v>20</v>
      </c>
    </row>
    <row r="14599" spans="1:6" ht="13.8" x14ac:dyDescent="0.3">
      <c r="A14599" s="4" t="s">
        <v>51</v>
      </c>
      <c r="B14599" s="4" t="s">
        <v>16</v>
      </c>
      <c r="C14599" s="2">
        <v>301681860</v>
      </c>
      <c r="D14599" s="4"/>
      <c r="E14599" s="2" t="str">
        <f t="shared" si="228"/>
        <v>Null</v>
      </c>
      <c r="F14599" s="4" t="s">
        <v>10</v>
      </c>
    </row>
    <row r="14600" spans="1:6" ht="13.8" x14ac:dyDescent="0.3">
      <c r="A14600" s="3" t="s">
        <v>51</v>
      </c>
      <c r="B14600" s="3" t="s">
        <v>16</v>
      </c>
      <c r="C14600" s="2">
        <v>301679394</v>
      </c>
      <c r="D14600" s="3" t="s">
        <v>9</v>
      </c>
      <c r="E14600" s="2">
        <f t="shared" si="228"/>
        <v>2</v>
      </c>
      <c r="F14600" s="3" t="s">
        <v>7</v>
      </c>
    </row>
    <row r="14601" spans="1:6" ht="13.8" x14ac:dyDescent="0.3">
      <c r="A14601" s="4" t="s">
        <v>51</v>
      </c>
      <c r="B14601" s="4" t="s">
        <v>16</v>
      </c>
      <c r="C14601" s="2">
        <v>301771405</v>
      </c>
      <c r="D14601" s="4"/>
      <c r="E14601" s="2" t="str">
        <f t="shared" si="228"/>
        <v>Null</v>
      </c>
      <c r="F14601" s="4" t="s">
        <v>10</v>
      </c>
    </row>
    <row r="14602" spans="1:6" ht="13.8" x14ac:dyDescent="0.3">
      <c r="A14602" s="3" t="s">
        <v>51</v>
      </c>
      <c r="B14602" s="3" t="s">
        <v>16</v>
      </c>
      <c r="C14602" s="2">
        <v>301129701</v>
      </c>
      <c r="D14602" s="3" t="s">
        <v>22</v>
      </c>
      <c r="E14602" s="2">
        <f t="shared" si="228"/>
        <v>2.67</v>
      </c>
      <c r="F14602" s="3" t="s">
        <v>7</v>
      </c>
    </row>
    <row r="14603" spans="1:6" ht="13.8" x14ac:dyDescent="0.3">
      <c r="A14603" s="4" t="s">
        <v>51</v>
      </c>
      <c r="B14603" s="4" t="s">
        <v>16</v>
      </c>
      <c r="C14603" s="2">
        <v>301775579</v>
      </c>
      <c r="D14603" s="4" t="s">
        <v>9</v>
      </c>
      <c r="E14603" s="2">
        <f t="shared" si="228"/>
        <v>2</v>
      </c>
      <c r="F14603" s="4" t="s">
        <v>7</v>
      </c>
    </row>
    <row r="14604" spans="1:6" ht="13.8" x14ac:dyDescent="0.3">
      <c r="A14604" s="3" t="s">
        <v>51</v>
      </c>
      <c r="B14604" s="3" t="s">
        <v>16</v>
      </c>
      <c r="C14604" s="2">
        <v>301761699</v>
      </c>
      <c r="D14604" s="3" t="s">
        <v>9</v>
      </c>
      <c r="E14604" s="2">
        <f t="shared" si="228"/>
        <v>2</v>
      </c>
      <c r="F14604" s="3" t="s">
        <v>7</v>
      </c>
    </row>
    <row r="14605" spans="1:6" ht="13.8" x14ac:dyDescent="0.3">
      <c r="A14605" s="4" t="s">
        <v>51</v>
      </c>
      <c r="B14605" s="4" t="s">
        <v>16</v>
      </c>
      <c r="C14605" s="2">
        <v>301563340</v>
      </c>
      <c r="D14605" s="4" t="s">
        <v>24</v>
      </c>
      <c r="E14605" s="2">
        <f t="shared" si="228"/>
        <v>2.33</v>
      </c>
      <c r="F14605" s="4" t="s">
        <v>7</v>
      </c>
    </row>
    <row r="14606" spans="1:6" ht="13.8" x14ac:dyDescent="0.3">
      <c r="A14606" s="3" t="s">
        <v>51</v>
      </c>
      <c r="B14606" s="3" t="s">
        <v>16</v>
      </c>
      <c r="C14606" s="2">
        <v>301775048</v>
      </c>
      <c r="D14606" s="3" t="s">
        <v>14</v>
      </c>
      <c r="E14606" s="2" t="str">
        <f t="shared" si="228"/>
        <v>Null</v>
      </c>
      <c r="F14606" s="3" t="s">
        <v>15</v>
      </c>
    </row>
    <row r="14607" spans="1:6" ht="13.8" x14ac:dyDescent="0.3">
      <c r="A14607" s="4" t="s">
        <v>51</v>
      </c>
      <c r="B14607" s="4" t="s">
        <v>16</v>
      </c>
      <c r="C14607" s="2">
        <v>301724012</v>
      </c>
      <c r="D14607" s="4" t="s">
        <v>25</v>
      </c>
      <c r="E14607" s="2">
        <f t="shared" si="228"/>
        <v>1</v>
      </c>
      <c r="F14607" s="4" t="s">
        <v>7</v>
      </c>
    </row>
    <row r="14608" spans="1:6" ht="13.8" x14ac:dyDescent="0.3">
      <c r="A14608" s="3" t="s">
        <v>51</v>
      </c>
      <c r="B14608" s="3" t="s">
        <v>16</v>
      </c>
      <c r="C14608" s="2">
        <v>301719071</v>
      </c>
      <c r="D14608" s="3"/>
      <c r="E14608" s="2" t="str">
        <f t="shared" si="228"/>
        <v>Null</v>
      </c>
      <c r="F14608" s="3" t="s">
        <v>10</v>
      </c>
    </row>
    <row r="14609" spans="1:6" ht="13.8" x14ac:dyDescent="0.3">
      <c r="A14609" s="4" t="s">
        <v>51</v>
      </c>
      <c r="B14609" s="4" t="s">
        <v>16</v>
      </c>
      <c r="C14609" s="2">
        <v>301751065</v>
      </c>
      <c r="D14609" s="4" t="s">
        <v>9</v>
      </c>
      <c r="E14609" s="2">
        <f t="shared" si="228"/>
        <v>2</v>
      </c>
      <c r="F14609" s="4" t="s">
        <v>7</v>
      </c>
    </row>
    <row r="14610" spans="1:6" ht="13.8" x14ac:dyDescent="0.3">
      <c r="A14610" s="3" t="s">
        <v>51</v>
      </c>
      <c r="B14610" s="3" t="s">
        <v>16</v>
      </c>
      <c r="C14610" s="2">
        <v>301617334</v>
      </c>
      <c r="D14610" s="3" t="s">
        <v>25</v>
      </c>
      <c r="E14610" s="2">
        <f t="shared" si="228"/>
        <v>1</v>
      </c>
      <c r="F14610" s="3" t="s">
        <v>7</v>
      </c>
    </row>
    <row r="14611" spans="1:6" ht="13.8" x14ac:dyDescent="0.3">
      <c r="A14611" s="4" t="s">
        <v>51</v>
      </c>
      <c r="B14611" s="4" t="s">
        <v>16</v>
      </c>
      <c r="C14611" s="2">
        <v>301799014</v>
      </c>
      <c r="D14611" s="4" t="s">
        <v>13</v>
      </c>
      <c r="E14611" s="2">
        <f t="shared" si="228"/>
        <v>4</v>
      </c>
      <c r="F14611" s="4" t="s">
        <v>20</v>
      </c>
    </row>
    <row r="14612" spans="1:6" ht="13.8" x14ac:dyDescent="0.3">
      <c r="A14612" s="3" t="s">
        <v>51</v>
      </c>
      <c r="B14612" s="3" t="s">
        <v>16</v>
      </c>
      <c r="C14612" s="2">
        <v>301705126</v>
      </c>
      <c r="D14612" s="3" t="s">
        <v>9</v>
      </c>
      <c r="E14612" s="2">
        <f t="shared" si="228"/>
        <v>2</v>
      </c>
      <c r="F14612" s="3" t="s">
        <v>7</v>
      </c>
    </row>
    <row r="14613" spans="1:6" ht="13.8" x14ac:dyDescent="0.3">
      <c r="A14613" s="4" t="s">
        <v>51</v>
      </c>
      <c r="B14613" s="4" t="s">
        <v>16</v>
      </c>
      <c r="C14613" s="2">
        <v>301637533</v>
      </c>
      <c r="D14613" s="4" t="s">
        <v>14</v>
      </c>
      <c r="E14613" s="2" t="str">
        <f t="shared" si="228"/>
        <v>Null</v>
      </c>
      <c r="F14613" s="4" t="s">
        <v>15</v>
      </c>
    </row>
    <row r="14614" spans="1:6" ht="13.8" x14ac:dyDescent="0.3">
      <c r="A14614" s="3" t="s">
        <v>51</v>
      </c>
      <c r="B14614" s="3" t="s">
        <v>16</v>
      </c>
      <c r="C14614" s="2">
        <v>301684459</v>
      </c>
      <c r="D14614" s="3" t="s">
        <v>17</v>
      </c>
      <c r="E14614" s="2">
        <f t="shared" si="228"/>
        <v>4.33</v>
      </c>
      <c r="F14614" s="3" t="s">
        <v>7</v>
      </c>
    </row>
    <row r="14615" spans="1:6" ht="13.8" x14ac:dyDescent="0.3">
      <c r="A14615" s="4" t="s">
        <v>51</v>
      </c>
      <c r="B14615" s="4" t="s">
        <v>16</v>
      </c>
      <c r="C14615" s="2">
        <v>301561936</v>
      </c>
      <c r="D14615" s="4"/>
      <c r="E14615" s="2" t="str">
        <f t="shared" si="228"/>
        <v>Null</v>
      </c>
      <c r="F14615" s="4" t="s">
        <v>10</v>
      </c>
    </row>
    <row r="14616" spans="1:6" ht="13.8" x14ac:dyDescent="0.3">
      <c r="A14616" s="3" t="s">
        <v>51</v>
      </c>
      <c r="B14616" s="3" t="s">
        <v>16</v>
      </c>
      <c r="C14616" s="2">
        <v>301708538</v>
      </c>
      <c r="D14616" s="3" t="s">
        <v>9</v>
      </c>
      <c r="E14616" s="2">
        <f t="shared" si="228"/>
        <v>2</v>
      </c>
      <c r="F14616" s="3" t="s">
        <v>7</v>
      </c>
    </row>
    <row r="14617" spans="1:6" ht="13.8" x14ac:dyDescent="0.3">
      <c r="A14617" s="4" t="s">
        <v>51</v>
      </c>
      <c r="B14617" s="4" t="s">
        <v>16</v>
      </c>
      <c r="C14617" s="2">
        <v>301767101</v>
      </c>
      <c r="D14617" s="4"/>
      <c r="E14617" s="2" t="str">
        <f t="shared" si="228"/>
        <v>Null</v>
      </c>
      <c r="F14617" s="4" t="s">
        <v>10</v>
      </c>
    </row>
    <row r="14618" spans="1:6" ht="13.8" x14ac:dyDescent="0.3">
      <c r="A14618" s="3" t="s">
        <v>51</v>
      </c>
      <c r="B14618" s="3" t="s">
        <v>16</v>
      </c>
      <c r="C14618" s="2">
        <v>301730875</v>
      </c>
      <c r="D14618" s="3"/>
      <c r="E14618" s="2" t="str">
        <f t="shared" si="228"/>
        <v>Null</v>
      </c>
      <c r="F14618" s="3" t="s">
        <v>10</v>
      </c>
    </row>
    <row r="14619" spans="1:6" ht="13.8" x14ac:dyDescent="0.3">
      <c r="A14619" s="4" t="s">
        <v>51</v>
      </c>
      <c r="B14619" s="4" t="s">
        <v>16</v>
      </c>
      <c r="C14619" s="2">
        <v>301743923</v>
      </c>
      <c r="D14619" s="4" t="s">
        <v>9</v>
      </c>
      <c r="E14619" s="2">
        <f t="shared" si="228"/>
        <v>2</v>
      </c>
      <c r="F14619" s="4" t="s">
        <v>7</v>
      </c>
    </row>
    <row r="14620" spans="1:6" ht="13.8" x14ac:dyDescent="0.3">
      <c r="A14620" s="3" t="s">
        <v>51</v>
      </c>
      <c r="B14620" s="3" t="s">
        <v>16</v>
      </c>
      <c r="C14620" s="2">
        <v>301770863</v>
      </c>
      <c r="D14620" s="3" t="s">
        <v>24</v>
      </c>
      <c r="E14620" s="2">
        <f t="shared" si="228"/>
        <v>2.33</v>
      </c>
      <c r="F14620" s="3" t="s">
        <v>7</v>
      </c>
    </row>
    <row r="14621" spans="1:6" ht="13.8" x14ac:dyDescent="0.3">
      <c r="A14621" s="4" t="s">
        <v>51</v>
      </c>
      <c r="B14621" s="4" t="s">
        <v>16</v>
      </c>
      <c r="C14621" s="2">
        <v>301648026</v>
      </c>
      <c r="D14621" s="4" t="s">
        <v>14</v>
      </c>
      <c r="E14621" s="2" t="str">
        <f t="shared" si="228"/>
        <v>Null</v>
      </c>
      <c r="F14621" s="4" t="s">
        <v>15</v>
      </c>
    </row>
    <row r="14622" spans="1:6" ht="13.8" x14ac:dyDescent="0.3">
      <c r="A14622" s="3" t="s">
        <v>51</v>
      </c>
      <c r="B14622" s="3" t="s">
        <v>16</v>
      </c>
      <c r="C14622" s="2">
        <v>301595141</v>
      </c>
      <c r="D14622" s="3" t="s">
        <v>12</v>
      </c>
      <c r="E14622" s="2">
        <f t="shared" si="228"/>
        <v>3</v>
      </c>
      <c r="F14622" s="3" t="s">
        <v>7</v>
      </c>
    </row>
    <row r="14623" spans="1:6" ht="13.8" x14ac:dyDescent="0.3">
      <c r="A14623" s="4" t="s">
        <v>51</v>
      </c>
      <c r="B14623" s="4" t="s">
        <v>16</v>
      </c>
      <c r="C14623" s="2">
        <v>301729351</v>
      </c>
      <c r="D14623" s="4" t="s">
        <v>25</v>
      </c>
      <c r="E14623" s="2">
        <f t="shared" si="228"/>
        <v>1</v>
      </c>
      <c r="F14623" s="4" t="s">
        <v>7</v>
      </c>
    </row>
    <row r="14624" spans="1:6" ht="13.8" x14ac:dyDescent="0.3">
      <c r="A14624" s="3" t="s">
        <v>51</v>
      </c>
      <c r="B14624" s="3" t="s">
        <v>16</v>
      </c>
      <c r="C14624" s="2">
        <v>301802870</v>
      </c>
      <c r="D14624" s="3" t="s">
        <v>18</v>
      </c>
      <c r="E14624" s="2">
        <f t="shared" si="228"/>
        <v>3.67</v>
      </c>
      <c r="F14624" s="3" t="s">
        <v>20</v>
      </c>
    </row>
    <row r="14625" spans="1:6" ht="13.8" x14ac:dyDescent="0.3">
      <c r="A14625" s="4" t="s">
        <v>51</v>
      </c>
      <c r="B14625" s="4" t="s">
        <v>16</v>
      </c>
      <c r="C14625" s="2">
        <v>301753169</v>
      </c>
      <c r="D14625" s="4" t="s">
        <v>24</v>
      </c>
      <c r="E14625" s="2">
        <f t="shared" si="228"/>
        <v>2.33</v>
      </c>
      <c r="F14625" s="4" t="s">
        <v>7</v>
      </c>
    </row>
    <row r="14626" spans="1:6" ht="13.8" x14ac:dyDescent="0.3">
      <c r="A14626" s="3" t="s">
        <v>51</v>
      </c>
      <c r="B14626" s="3" t="s">
        <v>16</v>
      </c>
      <c r="C14626" s="2">
        <v>301763926</v>
      </c>
      <c r="D14626" s="3" t="s">
        <v>14</v>
      </c>
      <c r="E14626" s="2" t="str">
        <f t="shared" si="228"/>
        <v>Null</v>
      </c>
      <c r="F14626" s="3" t="s">
        <v>23</v>
      </c>
    </row>
    <row r="14627" spans="1:6" ht="13.8" x14ac:dyDescent="0.3">
      <c r="A14627" s="4" t="s">
        <v>51</v>
      </c>
      <c r="B14627" s="4" t="s">
        <v>16</v>
      </c>
      <c r="C14627" s="2">
        <v>301723181</v>
      </c>
      <c r="D14627" s="4" t="s">
        <v>12</v>
      </c>
      <c r="E14627" s="2">
        <f t="shared" si="228"/>
        <v>3</v>
      </c>
      <c r="F14627" s="4" t="s">
        <v>20</v>
      </c>
    </row>
    <row r="14628" spans="1:6" ht="13.8" x14ac:dyDescent="0.3">
      <c r="A14628" s="3" t="s">
        <v>51</v>
      </c>
      <c r="B14628" s="3" t="s">
        <v>16</v>
      </c>
      <c r="C14628" s="2">
        <v>301733747</v>
      </c>
      <c r="D14628" s="3" t="s">
        <v>9</v>
      </c>
      <c r="E14628" s="2">
        <f t="shared" si="228"/>
        <v>2</v>
      </c>
      <c r="F14628" s="3" t="s">
        <v>7</v>
      </c>
    </row>
    <row r="14629" spans="1:6" ht="13.8" x14ac:dyDescent="0.3">
      <c r="A14629" s="4" t="s">
        <v>51</v>
      </c>
      <c r="B14629" s="4" t="s">
        <v>16</v>
      </c>
      <c r="C14629" s="2">
        <v>301756361</v>
      </c>
      <c r="D14629" s="4" t="s">
        <v>18</v>
      </c>
      <c r="E14629" s="2">
        <f t="shared" si="228"/>
        <v>3.67</v>
      </c>
      <c r="F14629" s="4" t="s">
        <v>7</v>
      </c>
    </row>
    <row r="14630" spans="1:6" ht="13.8" x14ac:dyDescent="0.3">
      <c r="A14630" s="3" t="s">
        <v>51</v>
      </c>
      <c r="B14630" s="3" t="s">
        <v>16</v>
      </c>
      <c r="C14630" s="2">
        <v>300853335</v>
      </c>
      <c r="D14630" s="3" t="s">
        <v>26</v>
      </c>
      <c r="E14630" s="2">
        <f t="shared" si="228"/>
        <v>3.33</v>
      </c>
      <c r="F14630" s="3" t="s">
        <v>7</v>
      </c>
    </row>
    <row r="14631" spans="1:6" ht="13.8" x14ac:dyDescent="0.3">
      <c r="A14631" s="4" t="s">
        <v>51</v>
      </c>
      <c r="B14631" s="4" t="s">
        <v>16</v>
      </c>
      <c r="C14631" s="2">
        <v>301710637</v>
      </c>
      <c r="D14631" s="4" t="s">
        <v>14</v>
      </c>
      <c r="E14631" s="2" t="str">
        <f t="shared" si="228"/>
        <v>Null</v>
      </c>
      <c r="F14631" s="4" t="s">
        <v>15</v>
      </c>
    </row>
    <row r="14632" spans="1:6" ht="13.8" x14ac:dyDescent="0.3">
      <c r="A14632" s="3" t="s">
        <v>51</v>
      </c>
      <c r="B14632" s="3" t="s">
        <v>16</v>
      </c>
      <c r="C14632" s="2">
        <v>301675216</v>
      </c>
      <c r="D14632" s="3" t="s">
        <v>22</v>
      </c>
      <c r="E14632" s="2">
        <f t="shared" si="228"/>
        <v>2.67</v>
      </c>
      <c r="F14632" s="3" t="s">
        <v>7</v>
      </c>
    </row>
    <row r="14633" spans="1:6" ht="13.8" x14ac:dyDescent="0.3">
      <c r="A14633" s="4" t="s">
        <v>51</v>
      </c>
      <c r="B14633" s="4" t="s">
        <v>16</v>
      </c>
      <c r="C14633" s="2">
        <v>301695618</v>
      </c>
      <c r="D14633" s="4" t="s">
        <v>22</v>
      </c>
      <c r="E14633" s="2">
        <f t="shared" si="228"/>
        <v>2.67</v>
      </c>
      <c r="F14633" s="4" t="s">
        <v>7</v>
      </c>
    </row>
    <row r="14634" spans="1:6" ht="13.8" x14ac:dyDescent="0.3">
      <c r="A14634" s="3" t="s">
        <v>51</v>
      </c>
      <c r="B14634" s="3" t="s">
        <v>16</v>
      </c>
      <c r="C14634" s="2">
        <v>301734173</v>
      </c>
      <c r="D14634" s="3" t="s">
        <v>14</v>
      </c>
      <c r="E14634" s="2" t="str">
        <f t="shared" si="228"/>
        <v>Null</v>
      </c>
      <c r="F14634" s="3" t="s">
        <v>23</v>
      </c>
    </row>
    <row r="14635" spans="1:6" ht="13.8" x14ac:dyDescent="0.3">
      <c r="A14635" s="4" t="s">
        <v>51</v>
      </c>
      <c r="B14635" s="4" t="s">
        <v>16</v>
      </c>
      <c r="C14635" s="2">
        <v>301802923</v>
      </c>
      <c r="D14635" s="4" t="s">
        <v>12</v>
      </c>
      <c r="E14635" s="2">
        <f t="shared" si="228"/>
        <v>3</v>
      </c>
      <c r="F14635" s="4" t="s">
        <v>20</v>
      </c>
    </row>
    <row r="14636" spans="1:6" ht="13.8" x14ac:dyDescent="0.3">
      <c r="A14636" s="3" t="s">
        <v>51</v>
      </c>
      <c r="B14636" s="3" t="s">
        <v>16</v>
      </c>
      <c r="C14636" s="2">
        <v>301756103</v>
      </c>
      <c r="D14636" s="3" t="s">
        <v>26</v>
      </c>
      <c r="E14636" s="2">
        <f t="shared" si="228"/>
        <v>3.33</v>
      </c>
      <c r="F14636" s="3" t="s">
        <v>7</v>
      </c>
    </row>
    <row r="14637" spans="1:6" ht="13.8" x14ac:dyDescent="0.3">
      <c r="A14637" s="4" t="s">
        <v>51</v>
      </c>
      <c r="B14637" s="4" t="s">
        <v>16</v>
      </c>
      <c r="C14637" s="2">
        <v>301346496</v>
      </c>
      <c r="D14637" s="4" t="s">
        <v>22</v>
      </c>
      <c r="E14637" s="2">
        <f t="shared" si="228"/>
        <v>2.67</v>
      </c>
      <c r="F14637" s="4" t="s">
        <v>7</v>
      </c>
    </row>
    <row r="14638" spans="1:6" ht="13.8" x14ac:dyDescent="0.3">
      <c r="A14638" s="3" t="s">
        <v>51</v>
      </c>
      <c r="B14638" s="3" t="s">
        <v>16</v>
      </c>
      <c r="C14638" s="2">
        <v>301672681</v>
      </c>
      <c r="D14638" s="3"/>
      <c r="E14638" s="2" t="str">
        <f t="shared" si="228"/>
        <v>Null</v>
      </c>
      <c r="F14638" s="3" t="s">
        <v>10</v>
      </c>
    </row>
    <row r="14639" spans="1:6" ht="13.8" x14ac:dyDescent="0.3">
      <c r="A14639" s="4" t="s">
        <v>51</v>
      </c>
      <c r="B14639" s="4" t="s">
        <v>16</v>
      </c>
      <c r="C14639" s="2">
        <v>301618771</v>
      </c>
      <c r="D14639" s="4" t="s">
        <v>14</v>
      </c>
      <c r="E14639" s="2" t="str">
        <f t="shared" si="228"/>
        <v>Null</v>
      </c>
      <c r="F14639" s="4" t="s">
        <v>15</v>
      </c>
    </row>
    <row r="14640" spans="1:6" ht="13.8" x14ac:dyDescent="0.3">
      <c r="A14640" s="3" t="s">
        <v>51</v>
      </c>
      <c r="B14640" s="3" t="s">
        <v>16</v>
      </c>
      <c r="C14640" s="2">
        <v>301704220</v>
      </c>
      <c r="D14640" s="3" t="s">
        <v>12</v>
      </c>
      <c r="E14640" s="2">
        <f t="shared" si="228"/>
        <v>3</v>
      </c>
      <c r="F14640" s="3" t="s">
        <v>7</v>
      </c>
    </row>
    <row r="14641" spans="1:6" ht="13.8" x14ac:dyDescent="0.3">
      <c r="A14641" s="4" t="s">
        <v>51</v>
      </c>
      <c r="B14641" s="4" t="s">
        <v>16</v>
      </c>
      <c r="C14641" s="2">
        <v>301756051</v>
      </c>
      <c r="D14641" s="4" t="s">
        <v>13</v>
      </c>
      <c r="E14641" s="2">
        <f t="shared" si="228"/>
        <v>4</v>
      </c>
      <c r="F14641" s="4" t="s">
        <v>7</v>
      </c>
    </row>
    <row r="14642" spans="1:6" ht="13.8" x14ac:dyDescent="0.3">
      <c r="A14642" s="3" t="s">
        <v>51</v>
      </c>
      <c r="B14642" s="3" t="s">
        <v>16</v>
      </c>
      <c r="C14642" s="2">
        <v>301717153</v>
      </c>
      <c r="D14642" s="3" t="s">
        <v>13</v>
      </c>
      <c r="E14642" s="2">
        <f t="shared" si="228"/>
        <v>4</v>
      </c>
      <c r="F14642" s="3" t="s">
        <v>7</v>
      </c>
    </row>
    <row r="14643" spans="1:6" ht="13.8" x14ac:dyDescent="0.3">
      <c r="A14643" s="4" t="s">
        <v>51</v>
      </c>
      <c r="B14643" s="4" t="s">
        <v>16</v>
      </c>
      <c r="C14643" s="2">
        <v>301712344</v>
      </c>
      <c r="D14643" s="4" t="s">
        <v>18</v>
      </c>
      <c r="E14643" s="2">
        <f t="shared" si="228"/>
        <v>3.67</v>
      </c>
      <c r="F14643" s="4" t="s">
        <v>7</v>
      </c>
    </row>
    <row r="14644" spans="1:6" ht="13.8" x14ac:dyDescent="0.3">
      <c r="A14644" s="3" t="s">
        <v>51</v>
      </c>
      <c r="B14644" s="3" t="s">
        <v>16</v>
      </c>
      <c r="C14644" s="2">
        <v>300831899</v>
      </c>
      <c r="D14644" s="3" t="s">
        <v>24</v>
      </c>
      <c r="E14644" s="2">
        <f t="shared" si="228"/>
        <v>2.33</v>
      </c>
      <c r="F14644" s="3" t="s">
        <v>7</v>
      </c>
    </row>
    <row r="14645" spans="1:6" ht="13.8" x14ac:dyDescent="0.3">
      <c r="A14645" s="4" t="s">
        <v>51</v>
      </c>
      <c r="B14645" s="4" t="s">
        <v>16</v>
      </c>
      <c r="C14645" s="2">
        <v>301770833</v>
      </c>
      <c r="D14645" s="4" t="s">
        <v>9</v>
      </c>
      <c r="E14645" s="2">
        <f t="shared" si="228"/>
        <v>2</v>
      </c>
      <c r="F14645" s="4" t="s">
        <v>7</v>
      </c>
    </row>
    <row r="14646" spans="1:6" ht="13.8" x14ac:dyDescent="0.3">
      <c r="A14646" s="3" t="s">
        <v>51</v>
      </c>
      <c r="B14646" s="3" t="s">
        <v>16</v>
      </c>
      <c r="C14646" s="2">
        <v>301724012</v>
      </c>
      <c r="D14646" s="3"/>
      <c r="E14646" s="2" t="str">
        <f t="shared" si="228"/>
        <v>Null</v>
      </c>
      <c r="F14646" s="3" t="s">
        <v>10</v>
      </c>
    </row>
    <row r="14647" spans="1:6" ht="13.8" x14ac:dyDescent="0.3">
      <c r="A14647" s="4" t="s">
        <v>51</v>
      </c>
      <c r="B14647" s="4" t="s">
        <v>16</v>
      </c>
      <c r="C14647" s="2">
        <v>301756868</v>
      </c>
      <c r="D14647" s="4" t="s">
        <v>14</v>
      </c>
      <c r="E14647" s="2" t="str">
        <f t="shared" si="228"/>
        <v>Null</v>
      </c>
      <c r="F14647" s="4" t="s">
        <v>15</v>
      </c>
    </row>
    <row r="14648" spans="1:6" ht="13.8" x14ac:dyDescent="0.3">
      <c r="A14648" s="3" t="s">
        <v>51</v>
      </c>
      <c r="B14648" s="3" t="s">
        <v>16</v>
      </c>
      <c r="C14648" s="2">
        <v>301798216</v>
      </c>
      <c r="D14648" s="3" t="s">
        <v>6</v>
      </c>
      <c r="E14648" s="2">
        <f t="shared" si="228"/>
        <v>0</v>
      </c>
      <c r="F14648" s="3" t="s">
        <v>7</v>
      </c>
    </row>
    <row r="14649" spans="1:6" ht="13.8" x14ac:dyDescent="0.3">
      <c r="A14649" s="4" t="s">
        <v>51</v>
      </c>
      <c r="B14649" s="4" t="s">
        <v>16</v>
      </c>
      <c r="C14649" s="2">
        <v>301759860</v>
      </c>
      <c r="D14649" s="4"/>
      <c r="E14649" s="2" t="str">
        <f t="shared" si="228"/>
        <v>Null</v>
      </c>
      <c r="F14649" s="4" t="s">
        <v>10</v>
      </c>
    </row>
    <row r="14650" spans="1:6" ht="13.8" x14ac:dyDescent="0.3">
      <c r="A14650" s="3" t="s">
        <v>51</v>
      </c>
      <c r="B14650" s="3" t="s">
        <v>16</v>
      </c>
      <c r="C14650" s="2">
        <v>301694411</v>
      </c>
      <c r="D14650" s="3"/>
      <c r="E14650" s="2" t="str">
        <f t="shared" si="228"/>
        <v>Null</v>
      </c>
      <c r="F14650" s="3" t="s">
        <v>10</v>
      </c>
    </row>
    <row r="14651" spans="1:6" ht="13.8" x14ac:dyDescent="0.3">
      <c r="A14651" s="4" t="s">
        <v>51</v>
      </c>
      <c r="B14651" s="4" t="s">
        <v>16</v>
      </c>
      <c r="C14651" s="2">
        <v>301569221</v>
      </c>
      <c r="D14651" s="4" t="s">
        <v>12</v>
      </c>
      <c r="E14651" s="2">
        <f t="shared" si="228"/>
        <v>3</v>
      </c>
      <c r="F14651" s="4" t="s">
        <v>7</v>
      </c>
    </row>
    <row r="14652" spans="1:6" ht="13.8" x14ac:dyDescent="0.3">
      <c r="A14652" s="3" t="s">
        <v>51</v>
      </c>
      <c r="B14652" s="3" t="s">
        <v>16</v>
      </c>
      <c r="C14652" s="2">
        <v>301687402</v>
      </c>
      <c r="D14652" s="3" t="s">
        <v>12</v>
      </c>
      <c r="E14652" s="2">
        <f t="shared" si="228"/>
        <v>3</v>
      </c>
      <c r="F14652" s="3" t="s">
        <v>7</v>
      </c>
    </row>
    <row r="14653" spans="1:6" ht="13.8" x14ac:dyDescent="0.3">
      <c r="A14653" s="4" t="s">
        <v>51</v>
      </c>
      <c r="B14653" s="4" t="s">
        <v>16</v>
      </c>
      <c r="C14653" s="2">
        <v>301764320</v>
      </c>
      <c r="D14653" s="4"/>
      <c r="E14653" s="2" t="str">
        <f t="shared" si="228"/>
        <v>Null</v>
      </c>
      <c r="F14653" s="4" t="s">
        <v>10</v>
      </c>
    </row>
    <row r="14654" spans="1:6" ht="13.8" x14ac:dyDescent="0.3">
      <c r="A14654" s="3" t="s">
        <v>51</v>
      </c>
      <c r="B14654" s="3" t="s">
        <v>16</v>
      </c>
      <c r="C14654" s="2">
        <v>301707807</v>
      </c>
      <c r="D14654" s="3" t="s">
        <v>25</v>
      </c>
      <c r="E14654" s="2">
        <f t="shared" si="228"/>
        <v>1</v>
      </c>
      <c r="F14654" s="3" t="s">
        <v>7</v>
      </c>
    </row>
    <row r="14655" spans="1:6" ht="13.8" x14ac:dyDescent="0.3">
      <c r="A14655" s="4" t="s">
        <v>51</v>
      </c>
      <c r="B14655" s="4" t="s">
        <v>16</v>
      </c>
      <c r="C14655" s="2">
        <v>301637017</v>
      </c>
      <c r="D14655" s="4"/>
      <c r="E14655" s="2" t="str">
        <f t="shared" si="228"/>
        <v>Null</v>
      </c>
      <c r="F14655" s="4" t="s">
        <v>10</v>
      </c>
    </row>
    <row r="14656" spans="1:6" ht="13.8" x14ac:dyDescent="0.3">
      <c r="A14656" s="3" t="s">
        <v>51</v>
      </c>
      <c r="B14656" s="3" t="s">
        <v>16</v>
      </c>
      <c r="C14656" s="2">
        <v>301752000</v>
      </c>
      <c r="D14656" s="3" t="s">
        <v>14</v>
      </c>
      <c r="E14656" s="2" t="str">
        <f t="shared" si="228"/>
        <v>Null</v>
      </c>
      <c r="F14656" s="3" t="s">
        <v>15</v>
      </c>
    </row>
    <row r="14657" spans="1:6" ht="13.8" x14ac:dyDescent="0.3">
      <c r="A14657" s="4" t="s">
        <v>51</v>
      </c>
      <c r="B14657" s="4" t="s">
        <v>16</v>
      </c>
      <c r="C14657" s="2">
        <v>301481929</v>
      </c>
      <c r="D14657" s="4" t="s">
        <v>25</v>
      </c>
      <c r="E14657" s="2">
        <f t="shared" si="228"/>
        <v>1</v>
      </c>
      <c r="F14657" s="4" t="s">
        <v>7</v>
      </c>
    </row>
    <row r="14658" spans="1:6" ht="13.8" x14ac:dyDescent="0.3">
      <c r="A14658" s="3" t="s">
        <v>51</v>
      </c>
      <c r="B14658" s="3" t="s">
        <v>16</v>
      </c>
      <c r="C14658" s="2">
        <v>301777189</v>
      </c>
      <c r="D14658" s="3" t="s">
        <v>17</v>
      </c>
      <c r="E14658" s="2">
        <f t="shared" si="228"/>
        <v>4.33</v>
      </c>
      <c r="F14658" s="3" t="s">
        <v>20</v>
      </c>
    </row>
    <row r="14659" spans="1:6" ht="13.8" x14ac:dyDescent="0.3">
      <c r="A14659" s="4" t="s">
        <v>51</v>
      </c>
      <c r="B14659" s="4" t="s">
        <v>16</v>
      </c>
      <c r="C14659" s="2">
        <v>301767266</v>
      </c>
      <c r="D14659" s="4"/>
      <c r="E14659" s="2" t="str">
        <f t="shared" ref="E14659:E14722" si="229">IF(D14659="A+",4.33,IF(D14659="A",4, IF(D14659="A-",3.67,IF(D14659="B+",3.33,IF(D14659="B",3,IF(D14659="B-",2.67,IF(D14659="C+",2.33,IF(D14659 ="C", 2,IF(D14659="C-",1.67,IF(D14659="D+",1.33,IF(D14659="D",1,IF(D14659="D-",0.67,IF(D14659="F",0,"Null")))))))))))))</f>
        <v>Null</v>
      </c>
      <c r="F14659" s="4" t="s">
        <v>10</v>
      </c>
    </row>
    <row r="14660" spans="1:6" ht="13.8" x14ac:dyDescent="0.3">
      <c r="A14660" s="3" t="s">
        <v>51</v>
      </c>
      <c r="B14660" s="3" t="s">
        <v>16</v>
      </c>
      <c r="C14660" s="2">
        <v>301802919</v>
      </c>
      <c r="D14660" s="3" t="s">
        <v>22</v>
      </c>
      <c r="E14660" s="2">
        <f t="shared" si="229"/>
        <v>2.67</v>
      </c>
      <c r="F14660" s="3" t="s">
        <v>20</v>
      </c>
    </row>
    <row r="14661" spans="1:6" ht="13.8" x14ac:dyDescent="0.3">
      <c r="A14661" s="4" t="s">
        <v>51</v>
      </c>
      <c r="B14661" s="4" t="s">
        <v>16</v>
      </c>
      <c r="C14661" s="2">
        <v>301753147</v>
      </c>
      <c r="D14661" s="4" t="s">
        <v>22</v>
      </c>
      <c r="E14661" s="2">
        <f t="shared" si="229"/>
        <v>2.67</v>
      </c>
      <c r="F14661" s="4" t="s">
        <v>7</v>
      </c>
    </row>
    <row r="14662" spans="1:6" ht="13.8" x14ac:dyDescent="0.3">
      <c r="A14662" s="3" t="s">
        <v>51</v>
      </c>
      <c r="B14662" s="3" t="s">
        <v>16</v>
      </c>
      <c r="C14662" s="2">
        <v>301528762</v>
      </c>
      <c r="D14662" s="3" t="s">
        <v>25</v>
      </c>
      <c r="E14662" s="2">
        <f t="shared" si="229"/>
        <v>1</v>
      </c>
      <c r="F14662" s="3" t="s">
        <v>7</v>
      </c>
    </row>
    <row r="14663" spans="1:6" ht="13.8" x14ac:dyDescent="0.3">
      <c r="A14663" s="4" t="s">
        <v>51</v>
      </c>
      <c r="B14663" s="4" t="s">
        <v>16</v>
      </c>
      <c r="C14663" s="2">
        <v>301746678</v>
      </c>
      <c r="D14663" s="4" t="s">
        <v>13</v>
      </c>
      <c r="E14663" s="2">
        <f t="shared" si="229"/>
        <v>4</v>
      </c>
      <c r="F14663" s="4" t="s">
        <v>7</v>
      </c>
    </row>
    <row r="14664" spans="1:6" ht="13.8" x14ac:dyDescent="0.3">
      <c r="A14664" s="3" t="s">
        <v>51</v>
      </c>
      <c r="B14664" s="3" t="s">
        <v>16</v>
      </c>
      <c r="C14664" s="2">
        <v>301693903</v>
      </c>
      <c r="D14664" s="3" t="s">
        <v>14</v>
      </c>
      <c r="E14664" s="2" t="str">
        <f t="shared" si="229"/>
        <v>Null</v>
      </c>
      <c r="F14664" s="3" t="s">
        <v>7</v>
      </c>
    </row>
    <row r="14665" spans="1:6" ht="13.8" x14ac:dyDescent="0.3">
      <c r="A14665" s="4" t="s">
        <v>51</v>
      </c>
      <c r="B14665" s="4" t="s">
        <v>16</v>
      </c>
      <c r="C14665" s="2">
        <v>301759624</v>
      </c>
      <c r="D14665" s="4" t="s">
        <v>13</v>
      </c>
      <c r="E14665" s="2">
        <f t="shared" si="229"/>
        <v>4</v>
      </c>
      <c r="F14665" s="4" t="s">
        <v>20</v>
      </c>
    </row>
    <row r="14666" spans="1:6" ht="13.8" x14ac:dyDescent="0.3">
      <c r="A14666" s="3" t="s">
        <v>51</v>
      </c>
      <c r="B14666" s="3" t="s">
        <v>16</v>
      </c>
      <c r="C14666" s="2">
        <v>301518469</v>
      </c>
      <c r="D14666" s="3" t="s">
        <v>12</v>
      </c>
      <c r="E14666" s="2">
        <f t="shared" si="229"/>
        <v>3</v>
      </c>
      <c r="F14666" s="3" t="s">
        <v>7</v>
      </c>
    </row>
    <row r="14667" spans="1:6" ht="13.8" x14ac:dyDescent="0.3">
      <c r="A14667" s="4" t="s">
        <v>51</v>
      </c>
      <c r="B14667" s="4" t="s">
        <v>16</v>
      </c>
      <c r="C14667" s="2">
        <v>301755895</v>
      </c>
      <c r="D14667" s="4" t="s">
        <v>25</v>
      </c>
      <c r="E14667" s="2">
        <f t="shared" si="229"/>
        <v>1</v>
      </c>
      <c r="F14667" s="4" t="s">
        <v>7</v>
      </c>
    </row>
    <row r="14668" spans="1:6" ht="13.8" x14ac:dyDescent="0.3">
      <c r="A14668" s="3" t="s">
        <v>51</v>
      </c>
      <c r="B14668" s="3" t="s">
        <v>16</v>
      </c>
      <c r="C14668" s="2">
        <v>301149198</v>
      </c>
      <c r="D14668" s="3" t="s">
        <v>22</v>
      </c>
      <c r="E14668" s="2">
        <f t="shared" si="229"/>
        <v>2.67</v>
      </c>
      <c r="F14668" s="3" t="s">
        <v>7</v>
      </c>
    </row>
    <row r="14669" spans="1:6" ht="13.8" x14ac:dyDescent="0.3">
      <c r="A14669" s="4" t="s">
        <v>51</v>
      </c>
      <c r="B14669" s="4" t="s">
        <v>16</v>
      </c>
      <c r="C14669" s="2">
        <v>301699301</v>
      </c>
      <c r="D14669" s="4" t="s">
        <v>17</v>
      </c>
      <c r="E14669" s="2">
        <f t="shared" si="229"/>
        <v>4.33</v>
      </c>
      <c r="F14669" s="4" t="s">
        <v>7</v>
      </c>
    </row>
    <row r="14670" spans="1:6" ht="13.8" x14ac:dyDescent="0.3">
      <c r="A14670" s="3" t="s">
        <v>51</v>
      </c>
      <c r="B14670" s="3" t="s">
        <v>16</v>
      </c>
      <c r="C14670" s="2">
        <v>301755674</v>
      </c>
      <c r="D14670" s="3" t="s">
        <v>14</v>
      </c>
      <c r="E14670" s="2" t="str">
        <f t="shared" si="229"/>
        <v>Null</v>
      </c>
      <c r="F14670" s="3" t="s">
        <v>23</v>
      </c>
    </row>
    <row r="14671" spans="1:6" ht="13.8" x14ac:dyDescent="0.3">
      <c r="A14671" s="4" t="s">
        <v>51</v>
      </c>
      <c r="B14671" s="4" t="s">
        <v>16</v>
      </c>
      <c r="C14671" s="2">
        <v>301734334</v>
      </c>
      <c r="D14671" s="4" t="s">
        <v>31</v>
      </c>
      <c r="E14671" s="2">
        <f t="shared" si="229"/>
        <v>1.67</v>
      </c>
      <c r="F14671" s="4" t="s">
        <v>7</v>
      </c>
    </row>
    <row r="14672" spans="1:6" ht="13.8" x14ac:dyDescent="0.3">
      <c r="A14672" s="3" t="s">
        <v>51</v>
      </c>
      <c r="B14672" s="3" t="s">
        <v>16</v>
      </c>
      <c r="C14672" s="2">
        <v>301729200</v>
      </c>
      <c r="D14672" s="3" t="s">
        <v>12</v>
      </c>
      <c r="E14672" s="2">
        <f t="shared" si="229"/>
        <v>3</v>
      </c>
      <c r="F14672" s="3" t="s">
        <v>7</v>
      </c>
    </row>
    <row r="14673" spans="1:6" ht="13.8" x14ac:dyDescent="0.3">
      <c r="A14673" s="4" t="s">
        <v>51</v>
      </c>
      <c r="B14673" s="4" t="s">
        <v>16</v>
      </c>
      <c r="C14673" s="2">
        <v>301679062</v>
      </c>
      <c r="D14673" s="4"/>
      <c r="E14673" s="2" t="str">
        <f t="shared" si="229"/>
        <v>Null</v>
      </c>
      <c r="F14673" s="4" t="s">
        <v>10</v>
      </c>
    </row>
    <row r="14674" spans="1:6" ht="13.8" x14ac:dyDescent="0.3">
      <c r="A14674" s="3" t="s">
        <v>51</v>
      </c>
      <c r="B14674" s="3" t="s">
        <v>16</v>
      </c>
      <c r="C14674" s="2">
        <v>301802894</v>
      </c>
      <c r="D14674" s="3" t="s">
        <v>13</v>
      </c>
      <c r="E14674" s="2">
        <f t="shared" si="229"/>
        <v>4</v>
      </c>
      <c r="F14674" s="3" t="s">
        <v>20</v>
      </c>
    </row>
    <row r="14675" spans="1:6" ht="13.8" x14ac:dyDescent="0.3">
      <c r="A14675" s="4" t="s">
        <v>51</v>
      </c>
      <c r="B14675" s="4" t="s">
        <v>16</v>
      </c>
      <c r="C14675" s="2">
        <v>301723469</v>
      </c>
      <c r="D14675" s="4" t="s">
        <v>12</v>
      </c>
      <c r="E14675" s="2">
        <f t="shared" si="229"/>
        <v>3</v>
      </c>
      <c r="F14675" s="4" t="s">
        <v>7</v>
      </c>
    </row>
    <row r="14676" spans="1:6" ht="13.8" x14ac:dyDescent="0.3">
      <c r="A14676" s="3" t="s">
        <v>51</v>
      </c>
      <c r="B14676" s="3" t="s">
        <v>16</v>
      </c>
      <c r="C14676" s="2">
        <v>301695000</v>
      </c>
      <c r="D14676" s="3"/>
      <c r="E14676" s="2" t="str">
        <f t="shared" si="229"/>
        <v>Null</v>
      </c>
      <c r="F14676" s="3" t="s">
        <v>10</v>
      </c>
    </row>
    <row r="14677" spans="1:6" ht="13.8" x14ac:dyDescent="0.3">
      <c r="A14677" s="4" t="s">
        <v>51</v>
      </c>
      <c r="B14677" s="4" t="s">
        <v>16</v>
      </c>
      <c r="C14677" s="2">
        <v>301737679</v>
      </c>
      <c r="D14677" s="4" t="s">
        <v>17</v>
      </c>
      <c r="E14677" s="2">
        <f t="shared" si="229"/>
        <v>4.33</v>
      </c>
      <c r="F14677" s="4" t="s">
        <v>7</v>
      </c>
    </row>
    <row r="14678" spans="1:6" ht="13.8" x14ac:dyDescent="0.3">
      <c r="A14678" s="3" t="s">
        <v>51</v>
      </c>
      <c r="B14678" s="3" t="s">
        <v>16</v>
      </c>
      <c r="C14678" s="2">
        <v>301768079</v>
      </c>
      <c r="D14678" s="3" t="s">
        <v>12</v>
      </c>
      <c r="E14678" s="2">
        <f t="shared" si="229"/>
        <v>3</v>
      </c>
      <c r="F14678" s="3" t="s">
        <v>7</v>
      </c>
    </row>
    <row r="14679" spans="1:6" ht="13.8" x14ac:dyDescent="0.3">
      <c r="A14679" s="4" t="s">
        <v>51</v>
      </c>
      <c r="B14679" s="4" t="s">
        <v>16</v>
      </c>
      <c r="C14679" s="2">
        <v>301716584</v>
      </c>
      <c r="D14679" s="4" t="s">
        <v>29</v>
      </c>
      <c r="E14679" s="2">
        <f t="shared" si="229"/>
        <v>0.67</v>
      </c>
      <c r="F14679" s="4" t="s">
        <v>7</v>
      </c>
    </row>
    <row r="14680" spans="1:6" ht="13.8" x14ac:dyDescent="0.3">
      <c r="A14680" s="3" t="s">
        <v>51</v>
      </c>
      <c r="B14680" s="3" t="s">
        <v>16</v>
      </c>
      <c r="C14680" s="2">
        <v>301362093</v>
      </c>
      <c r="D14680" s="3"/>
      <c r="E14680" s="2" t="str">
        <f t="shared" si="229"/>
        <v>Null</v>
      </c>
      <c r="F14680" s="3" t="s">
        <v>10</v>
      </c>
    </row>
    <row r="14681" spans="1:6" ht="13.8" x14ac:dyDescent="0.3">
      <c r="A14681" s="4" t="s">
        <v>51</v>
      </c>
      <c r="B14681" s="4" t="s">
        <v>16</v>
      </c>
      <c r="C14681" s="2">
        <v>301750885</v>
      </c>
      <c r="D14681" s="4" t="s">
        <v>14</v>
      </c>
      <c r="E14681" s="2" t="str">
        <f t="shared" si="229"/>
        <v>Null</v>
      </c>
      <c r="F14681" s="4" t="s">
        <v>15</v>
      </c>
    </row>
    <row r="14682" spans="1:6" ht="13.8" x14ac:dyDescent="0.3">
      <c r="A14682" s="3" t="s">
        <v>51</v>
      </c>
      <c r="B14682" s="3" t="s">
        <v>16</v>
      </c>
      <c r="C14682" s="2">
        <v>301760277</v>
      </c>
      <c r="D14682" s="3" t="s">
        <v>12</v>
      </c>
      <c r="E14682" s="2">
        <f t="shared" si="229"/>
        <v>3</v>
      </c>
      <c r="F14682" s="3" t="s">
        <v>7</v>
      </c>
    </row>
    <row r="14683" spans="1:6" ht="13.8" x14ac:dyDescent="0.3">
      <c r="A14683" s="4" t="s">
        <v>51</v>
      </c>
      <c r="B14683" s="4" t="s">
        <v>16</v>
      </c>
      <c r="C14683" s="2">
        <v>300172030</v>
      </c>
      <c r="D14683" s="4" t="s">
        <v>6</v>
      </c>
      <c r="E14683" s="2">
        <f t="shared" si="229"/>
        <v>0</v>
      </c>
      <c r="F14683" s="4" t="s">
        <v>7</v>
      </c>
    </row>
    <row r="14684" spans="1:6" ht="13.8" x14ac:dyDescent="0.3">
      <c r="A14684" s="3" t="s">
        <v>51</v>
      </c>
      <c r="B14684" s="3" t="s">
        <v>16</v>
      </c>
      <c r="C14684" s="2">
        <v>301501662</v>
      </c>
      <c r="D14684" s="3" t="s">
        <v>12</v>
      </c>
      <c r="E14684" s="2">
        <f t="shared" si="229"/>
        <v>3</v>
      </c>
      <c r="F14684" s="3" t="s">
        <v>7</v>
      </c>
    </row>
    <row r="14685" spans="1:6" ht="13.8" x14ac:dyDescent="0.3">
      <c r="A14685" s="4" t="s">
        <v>51</v>
      </c>
      <c r="B14685" s="4" t="s">
        <v>16</v>
      </c>
      <c r="C14685" s="2">
        <v>301636575</v>
      </c>
      <c r="D14685" s="4" t="s">
        <v>9</v>
      </c>
      <c r="E14685" s="2">
        <f t="shared" si="229"/>
        <v>2</v>
      </c>
      <c r="F14685" s="4" t="s">
        <v>20</v>
      </c>
    </row>
    <row r="14686" spans="1:6" ht="13.8" x14ac:dyDescent="0.3">
      <c r="A14686" s="3" t="s">
        <v>51</v>
      </c>
      <c r="B14686" s="3" t="s">
        <v>16</v>
      </c>
      <c r="C14686" s="2">
        <v>301785000</v>
      </c>
      <c r="D14686" s="3" t="s">
        <v>14</v>
      </c>
      <c r="E14686" s="2" t="str">
        <f t="shared" si="229"/>
        <v>Null</v>
      </c>
      <c r="F14686" s="3" t="s">
        <v>15</v>
      </c>
    </row>
    <row r="14687" spans="1:6" ht="13.8" x14ac:dyDescent="0.3">
      <c r="A14687" s="4" t="s">
        <v>51</v>
      </c>
      <c r="B14687" s="4" t="s">
        <v>16</v>
      </c>
      <c r="C14687" s="2">
        <v>300911528</v>
      </c>
      <c r="D14687" s="4" t="s">
        <v>22</v>
      </c>
      <c r="E14687" s="2">
        <f t="shared" si="229"/>
        <v>2.67</v>
      </c>
      <c r="F14687" s="4" t="s">
        <v>7</v>
      </c>
    </row>
    <row r="14688" spans="1:6" ht="13.8" x14ac:dyDescent="0.3">
      <c r="A14688" s="3" t="s">
        <v>51</v>
      </c>
      <c r="B14688" s="3" t="s">
        <v>16</v>
      </c>
      <c r="C14688" s="2">
        <v>301767895</v>
      </c>
      <c r="D14688" s="3" t="s">
        <v>26</v>
      </c>
      <c r="E14688" s="2">
        <f t="shared" si="229"/>
        <v>3.33</v>
      </c>
      <c r="F14688" s="3" t="s">
        <v>7</v>
      </c>
    </row>
    <row r="14689" spans="1:6" ht="13.8" x14ac:dyDescent="0.3">
      <c r="A14689" s="4" t="s">
        <v>51</v>
      </c>
      <c r="B14689" s="4" t="s">
        <v>16</v>
      </c>
      <c r="C14689" s="2">
        <v>301624230</v>
      </c>
      <c r="D14689" s="4" t="s">
        <v>25</v>
      </c>
      <c r="E14689" s="2">
        <f t="shared" si="229"/>
        <v>1</v>
      </c>
      <c r="F14689" s="4" t="s">
        <v>7</v>
      </c>
    </row>
    <row r="14690" spans="1:6" ht="13.8" x14ac:dyDescent="0.3">
      <c r="A14690" s="3" t="s">
        <v>51</v>
      </c>
      <c r="B14690" s="3" t="s">
        <v>16</v>
      </c>
      <c r="C14690" s="2">
        <v>301733745</v>
      </c>
      <c r="D14690" s="3" t="s">
        <v>26</v>
      </c>
      <c r="E14690" s="2">
        <f t="shared" si="229"/>
        <v>3.33</v>
      </c>
      <c r="F14690" s="3" t="s">
        <v>7</v>
      </c>
    </row>
    <row r="14691" spans="1:6" ht="13.8" x14ac:dyDescent="0.3">
      <c r="A14691" s="4" t="s">
        <v>51</v>
      </c>
      <c r="B14691" s="4" t="s">
        <v>16</v>
      </c>
      <c r="C14691" s="2">
        <v>301701722</v>
      </c>
      <c r="D14691" s="4" t="s">
        <v>22</v>
      </c>
      <c r="E14691" s="2">
        <f t="shared" si="229"/>
        <v>2.67</v>
      </c>
      <c r="F14691" s="4" t="s">
        <v>7</v>
      </c>
    </row>
    <row r="14692" spans="1:6" ht="13.8" x14ac:dyDescent="0.3">
      <c r="A14692" s="3" t="s">
        <v>51</v>
      </c>
      <c r="B14692" s="3" t="s">
        <v>16</v>
      </c>
      <c r="C14692" s="2">
        <v>301757601</v>
      </c>
      <c r="D14692" s="3" t="s">
        <v>12</v>
      </c>
      <c r="E14692" s="2">
        <f t="shared" si="229"/>
        <v>3</v>
      </c>
      <c r="F14692" s="3" t="s">
        <v>7</v>
      </c>
    </row>
    <row r="14693" spans="1:6" ht="13.8" x14ac:dyDescent="0.3">
      <c r="A14693" s="4" t="s">
        <v>51</v>
      </c>
      <c r="B14693" s="4" t="s">
        <v>16</v>
      </c>
      <c r="C14693" s="2">
        <v>301756268</v>
      </c>
      <c r="D14693" s="4" t="s">
        <v>9</v>
      </c>
      <c r="E14693" s="2">
        <f t="shared" si="229"/>
        <v>2</v>
      </c>
      <c r="F14693" s="4" t="s">
        <v>7</v>
      </c>
    </row>
    <row r="14694" spans="1:6" ht="13.8" x14ac:dyDescent="0.3">
      <c r="A14694" s="3" t="s">
        <v>51</v>
      </c>
      <c r="B14694" s="3" t="s">
        <v>16</v>
      </c>
      <c r="C14694" s="2">
        <v>301828835</v>
      </c>
      <c r="D14694" s="3" t="s">
        <v>13</v>
      </c>
      <c r="E14694" s="2">
        <f t="shared" si="229"/>
        <v>4</v>
      </c>
      <c r="F14694" s="3" t="s">
        <v>20</v>
      </c>
    </row>
    <row r="14695" spans="1:6" ht="13.8" x14ac:dyDescent="0.3">
      <c r="A14695" s="4" t="s">
        <v>51</v>
      </c>
      <c r="B14695" s="4" t="s">
        <v>16</v>
      </c>
      <c r="C14695" s="2">
        <v>301633125</v>
      </c>
      <c r="D14695" s="4" t="s">
        <v>13</v>
      </c>
      <c r="E14695" s="2">
        <f t="shared" si="229"/>
        <v>4</v>
      </c>
      <c r="F14695" s="4" t="s">
        <v>7</v>
      </c>
    </row>
    <row r="14696" spans="1:6" ht="13.8" x14ac:dyDescent="0.3">
      <c r="A14696" s="3" t="s">
        <v>51</v>
      </c>
      <c r="B14696" s="3" t="s">
        <v>16</v>
      </c>
      <c r="C14696" s="2">
        <v>301802998</v>
      </c>
      <c r="D14696" s="3" t="s">
        <v>18</v>
      </c>
      <c r="E14696" s="2">
        <f t="shared" si="229"/>
        <v>3.67</v>
      </c>
      <c r="F14696" s="3" t="s">
        <v>20</v>
      </c>
    </row>
    <row r="14697" spans="1:6" ht="13.8" x14ac:dyDescent="0.3">
      <c r="A14697" s="4" t="s">
        <v>51</v>
      </c>
      <c r="B14697" s="4" t="s">
        <v>16</v>
      </c>
      <c r="C14697" s="2">
        <v>300249482</v>
      </c>
      <c r="D14697" s="4" t="s">
        <v>9</v>
      </c>
      <c r="E14697" s="2">
        <f t="shared" si="229"/>
        <v>2</v>
      </c>
      <c r="F14697" s="4" t="s">
        <v>7</v>
      </c>
    </row>
    <row r="14698" spans="1:6" ht="13.8" x14ac:dyDescent="0.3">
      <c r="A14698" s="3" t="s">
        <v>51</v>
      </c>
      <c r="B14698" s="3" t="s">
        <v>16</v>
      </c>
      <c r="C14698" s="2">
        <v>301802853</v>
      </c>
      <c r="D14698" s="3" t="s">
        <v>17</v>
      </c>
      <c r="E14698" s="2">
        <f t="shared" si="229"/>
        <v>4.33</v>
      </c>
      <c r="F14698" s="3" t="s">
        <v>20</v>
      </c>
    </row>
    <row r="14699" spans="1:6" ht="13.8" x14ac:dyDescent="0.3">
      <c r="A14699" s="4" t="s">
        <v>51</v>
      </c>
      <c r="B14699" s="4" t="s">
        <v>16</v>
      </c>
      <c r="C14699" s="2">
        <v>301640822</v>
      </c>
      <c r="D14699" s="4" t="s">
        <v>14</v>
      </c>
      <c r="E14699" s="2" t="str">
        <f t="shared" si="229"/>
        <v>Null</v>
      </c>
      <c r="F14699" s="4" t="s">
        <v>7</v>
      </c>
    </row>
    <row r="14700" spans="1:6" ht="13.8" x14ac:dyDescent="0.3">
      <c r="A14700" s="3" t="s">
        <v>51</v>
      </c>
      <c r="B14700" s="3" t="s">
        <v>16</v>
      </c>
      <c r="C14700" s="2">
        <v>301751296</v>
      </c>
      <c r="D14700" s="3" t="s">
        <v>18</v>
      </c>
      <c r="E14700" s="2">
        <f t="shared" si="229"/>
        <v>3.67</v>
      </c>
      <c r="F14700" s="3" t="s">
        <v>7</v>
      </c>
    </row>
    <row r="14701" spans="1:6" ht="13.8" x14ac:dyDescent="0.3">
      <c r="A14701" s="4" t="s">
        <v>51</v>
      </c>
      <c r="B14701" s="4" t="s">
        <v>16</v>
      </c>
      <c r="C14701" s="2">
        <v>301701363</v>
      </c>
      <c r="D14701" s="4" t="s">
        <v>9</v>
      </c>
      <c r="E14701" s="2">
        <f t="shared" si="229"/>
        <v>2</v>
      </c>
      <c r="F14701" s="4" t="s">
        <v>7</v>
      </c>
    </row>
    <row r="14702" spans="1:6" ht="13.8" x14ac:dyDescent="0.3">
      <c r="A14702" s="3" t="s">
        <v>51</v>
      </c>
      <c r="B14702" s="3" t="s">
        <v>16</v>
      </c>
      <c r="C14702" s="2">
        <v>301756288</v>
      </c>
      <c r="D14702" s="3"/>
      <c r="E14702" s="2" t="str">
        <f t="shared" si="229"/>
        <v>Null</v>
      </c>
      <c r="F14702" s="3" t="s">
        <v>10</v>
      </c>
    </row>
    <row r="14703" spans="1:6" ht="13.8" x14ac:dyDescent="0.3">
      <c r="A14703" s="4" t="s">
        <v>51</v>
      </c>
      <c r="B14703" s="4" t="s">
        <v>16</v>
      </c>
      <c r="C14703" s="2">
        <v>301770439</v>
      </c>
      <c r="D14703" s="4" t="s">
        <v>9</v>
      </c>
      <c r="E14703" s="2">
        <f t="shared" si="229"/>
        <v>2</v>
      </c>
      <c r="F14703" s="4" t="s">
        <v>7</v>
      </c>
    </row>
    <row r="14704" spans="1:6" ht="13.8" x14ac:dyDescent="0.3">
      <c r="A14704" s="3" t="s">
        <v>51</v>
      </c>
      <c r="B14704" s="3" t="s">
        <v>16</v>
      </c>
      <c r="C14704" s="2">
        <v>301673652</v>
      </c>
      <c r="D14704" s="3" t="s">
        <v>14</v>
      </c>
      <c r="E14704" s="2" t="str">
        <f t="shared" si="229"/>
        <v>Null</v>
      </c>
      <c r="F14704" s="3" t="s">
        <v>23</v>
      </c>
    </row>
    <row r="14705" spans="1:6" ht="13.8" x14ac:dyDescent="0.3">
      <c r="A14705" s="4" t="s">
        <v>51</v>
      </c>
      <c r="B14705" s="4" t="s">
        <v>16</v>
      </c>
      <c r="C14705" s="2">
        <v>301705826</v>
      </c>
      <c r="D14705" s="4" t="s">
        <v>29</v>
      </c>
      <c r="E14705" s="2">
        <f t="shared" si="229"/>
        <v>0.67</v>
      </c>
      <c r="F14705" s="4" t="s">
        <v>7</v>
      </c>
    </row>
    <row r="14706" spans="1:6" ht="13.8" x14ac:dyDescent="0.3">
      <c r="A14706" s="3" t="s">
        <v>51</v>
      </c>
      <c r="B14706" s="3" t="s">
        <v>16</v>
      </c>
      <c r="C14706" s="2">
        <v>301719552</v>
      </c>
      <c r="D14706" s="3"/>
      <c r="E14706" s="2" t="str">
        <f t="shared" si="229"/>
        <v>Null</v>
      </c>
      <c r="F14706" s="3" t="s">
        <v>10</v>
      </c>
    </row>
    <row r="14707" spans="1:6" ht="13.8" x14ac:dyDescent="0.3">
      <c r="A14707" s="4" t="s">
        <v>51</v>
      </c>
      <c r="B14707" s="4" t="s">
        <v>16</v>
      </c>
      <c r="C14707" s="2">
        <v>301589253</v>
      </c>
      <c r="D14707" s="4" t="s">
        <v>9</v>
      </c>
      <c r="E14707" s="2">
        <f t="shared" si="229"/>
        <v>2</v>
      </c>
      <c r="F14707" s="4" t="s">
        <v>7</v>
      </c>
    </row>
    <row r="14708" spans="1:6" ht="13.8" x14ac:dyDescent="0.3">
      <c r="A14708" s="3" t="s">
        <v>51</v>
      </c>
      <c r="B14708" s="3" t="s">
        <v>16</v>
      </c>
      <c r="C14708" s="2">
        <v>301551434</v>
      </c>
      <c r="D14708" s="3" t="s">
        <v>22</v>
      </c>
      <c r="E14708" s="2">
        <f t="shared" si="229"/>
        <v>2.67</v>
      </c>
      <c r="F14708" s="3" t="s">
        <v>7</v>
      </c>
    </row>
    <row r="14709" spans="1:6" ht="13.8" x14ac:dyDescent="0.3">
      <c r="A14709" s="4" t="s">
        <v>51</v>
      </c>
      <c r="B14709" s="4" t="s">
        <v>16</v>
      </c>
      <c r="C14709" s="2">
        <v>300366306</v>
      </c>
      <c r="D14709" s="4" t="s">
        <v>12</v>
      </c>
      <c r="E14709" s="2">
        <f t="shared" si="229"/>
        <v>3</v>
      </c>
      <c r="F14709" s="4" t="s">
        <v>7</v>
      </c>
    </row>
    <row r="14710" spans="1:6" ht="13.8" x14ac:dyDescent="0.3">
      <c r="A14710" s="3" t="s">
        <v>51</v>
      </c>
      <c r="B14710" s="3" t="s">
        <v>16</v>
      </c>
      <c r="C14710" s="2">
        <v>301778354</v>
      </c>
      <c r="D14710" s="3" t="s">
        <v>25</v>
      </c>
      <c r="E14710" s="2">
        <f t="shared" si="229"/>
        <v>1</v>
      </c>
      <c r="F14710" s="3" t="s">
        <v>7</v>
      </c>
    </row>
    <row r="14711" spans="1:6" ht="13.8" x14ac:dyDescent="0.3">
      <c r="A14711" s="4" t="s">
        <v>51</v>
      </c>
      <c r="B14711" s="4" t="s">
        <v>16</v>
      </c>
      <c r="C14711" s="2">
        <v>301802685</v>
      </c>
      <c r="D14711" s="4" t="s">
        <v>13</v>
      </c>
      <c r="E14711" s="2">
        <f t="shared" si="229"/>
        <v>4</v>
      </c>
      <c r="F14711" s="4" t="s">
        <v>20</v>
      </c>
    </row>
    <row r="14712" spans="1:6" ht="13.8" x14ac:dyDescent="0.3">
      <c r="A14712" s="3" t="s">
        <v>51</v>
      </c>
      <c r="B14712" s="3" t="s">
        <v>16</v>
      </c>
      <c r="C14712" s="2">
        <v>301121694</v>
      </c>
      <c r="D14712" s="3"/>
      <c r="E14712" s="2" t="str">
        <f t="shared" si="229"/>
        <v>Null</v>
      </c>
      <c r="F14712" s="3" t="s">
        <v>10</v>
      </c>
    </row>
    <row r="14713" spans="1:6" ht="13.8" x14ac:dyDescent="0.3">
      <c r="A14713" s="4" t="s">
        <v>51</v>
      </c>
      <c r="B14713" s="4" t="s">
        <v>16</v>
      </c>
      <c r="C14713" s="2">
        <v>301732317</v>
      </c>
      <c r="D14713" s="4" t="s">
        <v>9</v>
      </c>
      <c r="E14713" s="2">
        <f t="shared" si="229"/>
        <v>2</v>
      </c>
      <c r="F14713" s="4" t="s">
        <v>7</v>
      </c>
    </row>
    <row r="14714" spans="1:6" ht="13.8" x14ac:dyDescent="0.3">
      <c r="A14714" s="3" t="s">
        <v>51</v>
      </c>
      <c r="B14714" s="3" t="s">
        <v>16</v>
      </c>
      <c r="C14714" s="2">
        <v>301726124</v>
      </c>
      <c r="D14714" s="3" t="s">
        <v>24</v>
      </c>
      <c r="E14714" s="2">
        <f t="shared" si="229"/>
        <v>2.33</v>
      </c>
      <c r="F14714" s="3" t="s">
        <v>7</v>
      </c>
    </row>
    <row r="14715" spans="1:6" ht="13.8" x14ac:dyDescent="0.3">
      <c r="A14715" s="4" t="s">
        <v>51</v>
      </c>
      <c r="B14715" s="4" t="s">
        <v>16</v>
      </c>
      <c r="C14715" s="2">
        <v>301633777</v>
      </c>
      <c r="D14715" s="4" t="s">
        <v>14</v>
      </c>
      <c r="E14715" s="2" t="str">
        <f t="shared" si="229"/>
        <v>Null</v>
      </c>
      <c r="F14715" s="4" t="s">
        <v>15</v>
      </c>
    </row>
    <row r="14716" spans="1:6" ht="13.8" x14ac:dyDescent="0.3">
      <c r="A14716" s="3" t="s">
        <v>51</v>
      </c>
      <c r="B14716" s="3" t="s">
        <v>16</v>
      </c>
      <c r="C14716" s="2">
        <v>300040004</v>
      </c>
      <c r="D14716" s="3"/>
      <c r="E14716" s="2" t="str">
        <f t="shared" si="229"/>
        <v>Null</v>
      </c>
      <c r="F14716" s="3" t="s">
        <v>10</v>
      </c>
    </row>
    <row r="14717" spans="1:6" ht="13.8" x14ac:dyDescent="0.3">
      <c r="A14717" s="4" t="s">
        <v>51</v>
      </c>
      <c r="B14717" s="4" t="s">
        <v>16</v>
      </c>
      <c r="C14717" s="2">
        <v>301726511</v>
      </c>
      <c r="D14717" s="4" t="s">
        <v>6</v>
      </c>
      <c r="E14717" s="2">
        <f t="shared" si="229"/>
        <v>0</v>
      </c>
      <c r="F14717" s="4" t="s">
        <v>7</v>
      </c>
    </row>
    <row r="14718" spans="1:6" ht="13.8" x14ac:dyDescent="0.3">
      <c r="A14718" s="3" t="s">
        <v>51</v>
      </c>
      <c r="B14718" s="3" t="s">
        <v>16</v>
      </c>
      <c r="C14718" s="2">
        <v>301771798</v>
      </c>
      <c r="D14718" s="3" t="s">
        <v>25</v>
      </c>
      <c r="E14718" s="2">
        <f t="shared" si="229"/>
        <v>1</v>
      </c>
      <c r="F14718" s="3" t="s">
        <v>7</v>
      </c>
    </row>
    <row r="14719" spans="1:6" ht="13.8" x14ac:dyDescent="0.3">
      <c r="A14719" s="4" t="s">
        <v>51</v>
      </c>
      <c r="B14719" s="4" t="s">
        <v>16</v>
      </c>
      <c r="C14719" s="2">
        <v>301743153</v>
      </c>
      <c r="D14719" s="4" t="s">
        <v>12</v>
      </c>
      <c r="E14719" s="2">
        <f t="shared" si="229"/>
        <v>3</v>
      </c>
      <c r="F14719" s="4" t="s">
        <v>7</v>
      </c>
    </row>
    <row r="14720" spans="1:6" ht="13.8" x14ac:dyDescent="0.3">
      <c r="A14720" s="3" t="s">
        <v>51</v>
      </c>
      <c r="B14720" s="3" t="s">
        <v>16</v>
      </c>
      <c r="C14720" s="2">
        <v>301673027</v>
      </c>
      <c r="D14720" s="3" t="s">
        <v>9</v>
      </c>
      <c r="E14720" s="2">
        <f t="shared" si="229"/>
        <v>2</v>
      </c>
      <c r="F14720" s="3" t="s">
        <v>7</v>
      </c>
    </row>
    <row r="14721" spans="1:6" ht="13.8" x14ac:dyDescent="0.3">
      <c r="A14721" s="4" t="s">
        <v>51</v>
      </c>
      <c r="B14721" s="4" t="s">
        <v>16</v>
      </c>
      <c r="C14721" s="2">
        <v>301770290</v>
      </c>
      <c r="D14721" s="4" t="s">
        <v>29</v>
      </c>
      <c r="E14721" s="2">
        <f t="shared" si="229"/>
        <v>0.67</v>
      </c>
      <c r="F14721" s="4" t="s">
        <v>7</v>
      </c>
    </row>
    <row r="14722" spans="1:6" ht="13.8" x14ac:dyDescent="0.3">
      <c r="A14722" s="3" t="s">
        <v>51</v>
      </c>
      <c r="B14722" s="3" t="s">
        <v>16</v>
      </c>
      <c r="C14722" s="2">
        <v>301764175</v>
      </c>
      <c r="D14722" s="3" t="s">
        <v>17</v>
      </c>
      <c r="E14722" s="2">
        <f t="shared" si="229"/>
        <v>4.33</v>
      </c>
      <c r="F14722" s="3" t="s">
        <v>7</v>
      </c>
    </row>
    <row r="14723" spans="1:6" ht="13.8" x14ac:dyDescent="0.3">
      <c r="A14723" s="4" t="s">
        <v>51</v>
      </c>
      <c r="B14723" s="4" t="s">
        <v>16</v>
      </c>
      <c r="C14723" s="2">
        <v>301767589</v>
      </c>
      <c r="D14723" s="4" t="s">
        <v>14</v>
      </c>
      <c r="E14723" s="2" t="str">
        <f t="shared" ref="E14723:E14786" si="230">IF(D14723="A+",4.33,IF(D14723="A",4, IF(D14723="A-",3.67,IF(D14723="B+",3.33,IF(D14723="B",3,IF(D14723="B-",2.67,IF(D14723="C+",2.33,IF(D14723 ="C", 2,IF(D14723="C-",1.67,IF(D14723="D+",1.33,IF(D14723="D",1,IF(D14723="D-",0.67,IF(D14723="F",0,"Null")))))))))))))</f>
        <v>Null</v>
      </c>
      <c r="F14723" s="4" t="s">
        <v>15</v>
      </c>
    </row>
    <row r="14724" spans="1:6" ht="13.8" x14ac:dyDescent="0.3">
      <c r="A14724" s="3" t="s">
        <v>51</v>
      </c>
      <c r="B14724" s="3" t="s">
        <v>16</v>
      </c>
      <c r="C14724" s="2">
        <v>301679448</v>
      </c>
      <c r="D14724" s="3" t="s">
        <v>6</v>
      </c>
      <c r="E14724" s="2">
        <f t="shared" si="230"/>
        <v>0</v>
      </c>
      <c r="F14724" s="3" t="s">
        <v>7</v>
      </c>
    </row>
    <row r="14725" spans="1:6" ht="13.8" x14ac:dyDescent="0.3">
      <c r="A14725" s="4" t="s">
        <v>51</v>
      </c>
      <c r="B14725" s="4" t="s">
        <v>16</v>
      </c>
      <c r="C14725" s="2">
        <v>301696790</v>
      </c>
      <c r="D14725" s="4" t="s">
        <v>6</v>
      </c>
      <c r="E14725" s="2">
        <f t="shared" si="230"/>
        <v>0</v>
      </c>
      <c r="F14725" s="4" t="s">
        <v>7</v>
      </c>
    </row>
    <row r="14726" spans="1:6" ht="13.8" x14ac:dyDescent="0.3">
      <c r="A14726" s="3" t="s">
        <v>51</v>
      </c>
      <c r="B14726" s="3" t="s">
        <v>16</v>
      </c>
      <c r="C14726" s="2">
        <v>301751030</v>
      </c>
      <c r="D14726" s="3" t="s">
        <v>25</v>
      </c>
      <c r="E14726" s="2">
        <f t="shared" si="230"/>
        <v>1</v>
      </c>
      <c r="F14726" s="3" t="s">
        <v>7</v>
      </c>
    </row>
    <row r="14727" spans="1:6" ht="13.8" x14ac:dyDescent="0.3">
      <c r="A14727" s="4" t="s">
        <v>51</v>
      </c>
      <c r="B14727" s="4" t="s">
        <v>16</v>
      </c>
      <c r="C14727" s="2">
        <v>300942873</v>
      </c>
      <c r="D14727" s="4" t="s">
        <v>9</v>
      </c>
      <c r="E14727" s="2">
        <f t="shared" si="230"/>
        <v>2</v>
      </c>
      <c r="F14727" s="4" t="s">
        <v>7</v>
      </c>
    </row>
    <row r="14728" spans="1:6" ht="13.8" x14ac:dyDescent="0.3">
      <c r="A14728" s="3" t="s">
        <v>51</v>
      </c>
      <c r="B14728" s="3" t="s">
        <v>16</v>
      </c>
      <c r="C14728" s="2">
        <v>300389258</v>
      </c>
      <c r="D14728" s="3" t="s">
        <v>12</v>
      </c>
      <c r="E14728" s="2">
        <f t="shared" si="230"/>
        <v>3</v>
      </c>
      <c r="F14728" s="3" t="s">
        <v>7</v>
      </c>
    </row>
    <row r="14729" spans="1:6" ht="13.8" x14ac:dyDescent="0.3">
      <c r="A14729" s="4" t="s">
        <v>51</v>
      </c>
      <c r="B14729" s="4" t="s">
        <v>16</v>
      </c>
      <c r="C14729" s="2">
        <v>301719656</v>
      </c>
      <c r="D14729" s="4" t="s">
        <v>22</v>
      </c>
      <c r="E14729" s="2">
        <f t="shared" si="230"/>
        <v>2.67</v>
      </c>
      <c r="F14729" s="4" t="s">
        <v>7</v>
      </c>
    </row>
    <row r="14730" spans="1:6" ht="13.8" x14ac:dyDescent="0.3">
      <c r="A14730" s="3" t="s">
        <v>51</v>
      </c>
      <c r="B14730" s="3" t="s">
        <v>16</v>
      </c>
      <c r="C14730" s="2">
        <v>301673650</v>
      </c>
      <c r="D14730" s="3" t="s">
        <v>24</v>
      </c>
      <c r="E14730" s="2">
        <f t="shared" si="230"/>
        <v>2.33</v>
      </c>
      <c r="F14730" s="3" t="s">
        <v>7</v>
      </c>
    </row>
    <row r="14731" spans="1:6" ht="13.8" x14ac:dyDescent="0.3">
      <c r="A14731" s="4" t="s">
        <v>51</v>
      </c>
      <c r="B14731" s="4" t="s">
        <v>16</v>
      </c>
      <c r="C14731" s="2">
        <v>300161768</v>
      </c>
      <c r="D14731" s="4" t="s">
        <v>18</v>
      </c>
      <c r="E14731" s="2">
        <f t="shared" si="230"/>
        <v>3.67</v>
      </c>
      <c r="F14731" s="4" t="s">
        <v>7</v>
      </c>
    </row>
    <row r="14732" spans="1:6" ht="13.8" x14ac:dyDescent="0.3">
      <c r="A14732" s="3" t="s">
        <v>51</v>
      </c>
      <c r="B14732" s="3" t="s">
        <v>16</v>
      </c>
      <c r="C14732" s="2">
        <v>301689904</v>
      </c>
      <c r="D14732" s="3" t="s">
        <v>25</v>
      </c>
      <c r="E14732" s="2">
        <f t="shared" si="230"/>
        <v>1</v>
      </c>
      <c r="F14732" s="3" t="s">
        <v>7</v>
      </c>
    </row>
    <row r="14733" spans="1:6" ht="13.8" x14ac:dyDescent="0.3">
      <c r="A14733" s="4" t="s">
        <v>51</v>
      </c>
      <c r="B14733" s="4" t="s">
        <v>16</v>
      </c>
      <c r="C14733" s="2">
        <v>301723675</v>
      </c>
      <c r="D14733" s="4"/>
      <c r="E14733" s="2" t="str">
        <f t="shared" si="230"/>
        <v>Null</v>
      </c>
      <c r="F14733" s="4" t="s">
        <v>10</v>
      </c>
    </row>
    <row r="14734" spans="1:6" ht="13.8" x14ac:dyDescent="0.3">
      <c r="A14734" s="3" t="s">
        <v>51</v>
      </c>
      <c r="B14734" s="3" t="s">
        <v>16</v>
      </c>
      <c r="C14734" s="2">
        <v>301723675</v>
      </c>
      <c r="D14734" s="3"/>
      <c r="E14734" s="2" t="str">
        <f t="shared" si="230"/>
        <v>Null</v>
      </c>
      <c r="F14734" s="3" t="s">
        <v>10</v>
      </c>
    </row>
    <row r="14735" spans="1:6" ht="13.8" x14ac:dyDescent="0.3">
      <c r="A14735" s="4" t="s">
        <v>51</v>
      </c>
      <c r="B14735" s="4" t="s">
        <v>16</v>
      </c>
      <c r="C14735" s="2">
        <v>301795466</v>
      </c>
      <c r="D14735" s="4"/>
      <c r="E14735" s="2" t="str">
        <f t="shared" si="230"/>
        <v>Null</v>
      </c>
      <c r="F14735" s="4" t="s">
        <v>10</v>
      </c>
    </row>
    <row r="14736" spans="1:6" ht="13.8" x14ac:dyDescent="0.3">
      <c r="A14736" s="3" t="s">
        <v>51</v>
      </c>
      <c r="B14736" s="3" t="s">
        <v>5</v>
      </c>
      <c r="C14736" s="2">
        <v>301750138</v>
      </c>
      <c r="D14736" s="3" t="s">
        <v>9</v>
      </c>
      <c r="E14736" s="2">
        <f t="shared" si="230"/>
        <v>2</v>
      </c>
      <c r="F14736" s="3" t="s">
        <v>7</v>
      </c>
    </row>
    <row r="14737" spans="1:6" ht="13.8" x14ac:dyDescent="0.3">
      <c r="A14737" s="4" t="s">
        <v>51</v>
      </c>
      <c r="B14737" s="4" t="s">
        <v>5</v>
      </c>
      <c r="C14737" s="2">
        <v>301795408</v>
      </c>
      <c r="D14737" s="4"/>
      <c r="E14737" s="2" t="str">
        <f t="shared" si="230"/>
        <v>Null</v>
      </c>
      <c r="F14737" s="4" t="s">
        <v>30</v>
      </c>
    </row>
    <row r="14738" spans="1:6" ht="13.8" x14ac:dyDescent="0.3">
      <c r="A14738" s="3" t="s">
        <v>51</v>
      </c>
      <c r="B14738" s="3" t="s">
        <v>5</v>
      </c>
      <c r="C14738" s="2">
        <v>301708391</v>
      </c>
      <c r="D14738" s="3" t="s">
        <v>14</v>
      </c>
      <c r="E14738" s="2" t="str">
        <f t="shared" si="230"/>
        <v>Null</v>
      </c>
      <c r="F14738" s="3" t="s">
        <v>15</v>
      </c>
    </row>
    <row r="14739" spans="1:6" ht="13.8" x14ac:dyDescent="0.3">
      <c r="A14739" s="4" t="s">
        <v>51</v>
      </c>
      <c r="B14739" s="4" t="s">
        <v>5</v>
      </c>
      <c r="C14739" s="2">
        <v>301756465</v>
      </c>
      <c r="D14739" s="4" t="s">
        <v>13</v>
      </c>
      <c r="E14739" s="2">
        <f t="shared" si="230"/>
        <v>4</v>
      </c>
      <c r="F14739" s="4" t="s">
        <v>20</v>
      </c>
    </row>
    <row r="14740" spans="1:6" ht="13.8" x14ac:dyDescent="0.3">
      <c r="A14740" s="3" t="s">
        <v>51</v>
      </c>
      <c r="B14740" s="3" t="s">
        <v>5</v>
      </c>
      <c r="C14740" s="2">
        <v>301387199</v>
      </c>
      <c r="D14740" s="3" t="s">
        <v>13</v>
      </c>
      <c r="E14740" s="2">
        <f t="shared" si="230"/>
        <v>4</v>
      </c>
      <c r="F14740" s="3" t="s">
        <v>7</v>
      </c>
    </row>
    <row r="14741" spans="1:6" ht="13.8" x14ac:dyDescent="0.3">
      <c r="A14741" s="4" t="s">
        <v>51</v>
      </c>
      <c r="B14741" s="4" t="s">
        <v>5</v>
      </c>
      <c r="C14741" s="2">
        <v>301795284</v>
      </c>
      <c r="D14741" s="4" t="s">
        <v>13</v>
      </c>
      <c r="E14741" s="2">
        <f t="shared" si="230"/>
        <v>4</v>
      </c>
      <c r="F14741" s="4" t="s">
        <v>7</v>
      </c>
    </row>
    <row r="14742" spans="1:6" ht="13.8" x14ac:dyDescent="0.3">
      <c r="A14742" s="3" t="s">
        <v>51</v>
      </c>
      <c r="B14742" s="3" t="s">
        <v>5</v>
      </c>
      <c r="C14742" s="2">
        <v>301675583</v>
      </c>
      <c r="D14742" s="3" t="s">
        <v>14</v>
      </c>
      <c r="E14742" s="2" t="str">
        <f t="shared" si="230"/>
        <v>Null</v>
      </c>
      <c r="F14742" s="3" t="s">
        <v>15</v>
      </c>
    </row>
    <row r="14743" spans="1:6" ht="13.8" x14ac:dyDescent="0.3">
      <c r="A14743" s="4" t="s">
        <v>51</v>
      </c>
      <c r="B14743" s="4" t="s">
        <v>5</v>
      </c>
      <c r="C14743" s="2">
        <v>301647854</v>
      </c>
      <c r="D14743" s="4" t="s">
        <v>25</v>
      </c>
      <c r="E14743" s="2">
        <f t="shared" si="230"/>
        <v>1</v>
      </c>
      <c r="F14743" s="4" t="s">
        <v>7</v>
      </c>
    </row>
    <row r="14744" spans="1:6" ht="13.8" x14ac:dyDescent="0.3">
      <c r="A14744" s="3" t="s">
        <v>51</v>
      </c>
      <c r="B14744" s="3" t="s">
        <v>5</v>
      </c>
      <c r="C14744" s="2">
        <v>301003063</v>
      </c>
      <c r="D14744" s="3"/>
      <c r="E14744" s="2" t="str">
        <f t="shared" si="230"/>
        <v>Null</v>
      </c>
      <c r="F14744" s="3" t="s">
        <v>10</v>
      </c>
    </row>
    <row r="14745" spans="1:6" ht="13.8" x14ac:dyDescent="0.3">
      <c r="A14745" s="4" t="s">
        <v>51</v>
      </c>
      <c r="B14745" s="4" t="s">
        <v>5</v>
      </c>
      <c r="C14745" s="2">
        <v>301763926</v>
      </c>
      <c r="D14745" s="4" t="s">
        <v>9</v>
      </c>
      <c r="E14745" s="2">
        <f t="shared" si="230"/>
        <v>2</v>
      </c>
      <c r="F14745" s="4" t="s">
        <v>7</v>
      </c>
    </row>
    <row r="14746" spans="1:6" ht="13.8" x14ac:dyDescent="0.3">
      <c r="A14746" s="3" t="s">
        <v>51</v>
      </c>
      <c r="B14746" s="3" t="s">
        <v>5</v>
      </c>
      <c r="C14746" s="2">
        <v>301750861</v>
      </c>
      <c r="D14746" s="3" t="s">
        <v>6</v>
      </c>
      <c r="E14746" s="2">
        <f t="shared" si="230"/>
        <v>0</v>
      </c>
      <c r="F14746" s="3" t="s">
        <v>7</v>
      </c>
    </row>
    <row r="14747" spans="1:6" ht="13.8" x14ac:dyDescent="0.3">
      <c r="A14747" s="4" t="s">
        <v>51</v>
      </c>
      <c r="B14747" s="4" t="s">
        <v>5</v>
      </c>
      <c r="C14747" s="2">
        <v>301293046</v>
      </c>
      <c r="D14747" s="4" t="s">
        <v>13</v>
      </c>
      <c r="E14747" s="2">
        <f t="shared" si="230"/>
        <v>4</v>
      </c>
      <c r="F14747" s="4" t="s">
        <v>7</v>
      </c>
    </row>
    <row r="14748" spans="1:6" ht="13.8" x14ac:dyDescent="0.3">
      <c r="A14748" s="3" t="s">
        <v>51</v>
      </c>
      <c r="B14748" s="3" t="s">
        <v>5</v>
      </c>
      <c r="C14748" s="2">
        <v>301796325</v>
      </c>
      <c r="D14748" s="3"/>
      <c r="E14748" s="2" t="str">
        <f t="shared" si="230"/>
        <v>Null</v>
      </c>
      <c r="F14748" s="3" t="s">
        <v>10</v>
      </c>
    </row>
    <row r="14749" spans="1:6" ht="13.8" x14ac:dyDescent="0.3">
      <c r="A14749" s="4" t="s">
        <v>51</v>
      </c>
      <c r="B14749" s="4" t="s">
        <v>5</v>
      </c>
      <c r="C14749" s="2">
        <v>301787457</v>
      </c>
      <c r="D14749" s="4" t="s">
        <v>17</v>
      </c>
      <c r="E14749" s="2">
        <f t="shared" si="230"/>
        <v>4.33</v>
      </c>
      <c r="F14749" s="4" t="s">
        <v>7</v>
      </c>
    </row>
    <row r="14750" spans="1:6" ht="13.8" x14ac:dyDescent="0.3">
      <c r="A14750" s="3" t="s">
        <v>51</v>
      </c>
      <c r="B14750" s="3" t="s">
        <v>5</v>
      </c>
      <c r="C14750" s="2">
        <v>300886582</v>
      </c>
      <c r="D14750" s="3" t="s">
        <v>9</v>
      </c>
      <c r="E14750" s="2">
        <f t="shared" si="230"/>
        <v>2</v>
      </c>
      <c r="F14750" s="3" t="s">
        <v>7</v>
      </c>
    </row>
    <row r="14751" spans="1:6" ht="13.8" x14ac:dyDescent="0.3">
      <c r="A14751" s="4" t="s">
        <v>51</v>
      </c>
      <c r="B14751" s="4" t="s">
        <v>5</v>
      </c>
      <c r="C14751" s="2">
        <v>301689782</v>
      </c>
      <c r="D14751" s="4" t="s">
        <v>12</v>
      </c>
      <c r="E14751" s="2">
        <f t="shared" si="230"/>
        <v>3</v>
      </c>
      <c r="F14751" s="4" t="s">
        <v>7</v>
      </c>
    </row>
    <row r="14752" spans="1:6" ht="13.8" x14ac:dyDescent="0.3">
      <c r="A14752" s="3" t="s">
        <v>51</v>
      </c>
      <c r="B14752" s="3" t="s">
        <v>5</v>
      </c>
      <c r="C14752" s="2">
        <v>301760899</v>
      </c>
      <c r="D14752" s="3" t="s">
        <v>13</v>
      </c>
      <c r="E14752" s="2">
        <f t="shared" si="230"/>
        <v>4</v>
      </c>
      <c r="F14752" s="3" t="s">
        <v>20</v>
      </c>
    </row>
    <row r="14753" spans="1:6" ht="13.8" x14ac:dyDescent="0.3">
      <c r="A14753" s="4" t="s">
        <v>51</v>
      </c>
      <c r="B14753" s="4" t="s">
        <v>5</v>
      </c>
      <c r="C14753" s="2">
        <v>301712954</v>
      </c>
      <c r="D14753" s="4" t="s">
        <v>9</v>
      </c>
      <c r="E14753" s="2">
        <f t="shared" si="230"/>
        <v>2</v>
      </c>
      <c r="F14753" s="4" t="s">
        <v>7</v>
      </c>
    </row>
    <row r="14754" spans="1:6" ht="13.8" x14ac:dyDescent="0.3">
      <c r="A14754" s="3" t="s">
        <v>51</v>
      </c>
      <c r="B14754" s="3" t="s">
        <v>5</v>
      </c>
      <c r="C14754" s="2">
        <v>301726511</v>
      </c>
      <c r="D14754" s="3" t="s">
        <v>25</v>
      </c>
      <c r="E14754" s="2">
        <f t="shared" si="230"/>
        <v>1</v>
      </c>
      <c r="F14754" s="3" t="s">
        <v>7</v>
      </c>
    </row>
    <row r="14755" spans="1:6" ht="13.8" x14ac:dyDescent="0.3">
      <c r="A14755" s="4" t="s">
        <v>51</v>
      </c>
      <c r="B14755" s="4" t="s">
        <v>5</v>
      </c>
      <c r="C14755" s="2">
        <v>301685128</v>
      </c>
      <c r="D14755" s="4" t="s">
        <v>26</v>
      </c>
      <c r="E14755" s="2">
        <f t="shared" si="230"/>
        <v>3.33</v>
      </c>
      <c r="F14755" s="4" t="s">
        <v>7</v>
      </c>
    </row>
    <row r="14756" spans="1:6" ht="13.8" x14ac:dyDescent="0.3">
      <c r="A14756" s="3" t="s">
        <v>51</v>
      </c>
      <c r="B14756" s="3" t="s">
        <v>5</v>
      </c>
      <c r="C14756" s="2">
        <v>301618771</v>
      </c>
      <c r="D14756" s="3" t="s">
        <v>25</v>
      </c>
      <c r="E14756" s="2">
        <f t="shared" si="230"/>
        <v>1</v>
      </c>
      <c r="F14756" s="3" t="s">
        <v>7</v>
      </c>
    </row>
    <row r="14757" spans="1:6" ht="13.8" x14ac:dyDescent="0.3">
      <c r="A14757" s="4" t="s">
        <v>51</v>
      </c>
      <c r="B14757" s="4" t="s">
        <v>5</v>
      </c>
      <c r="C14757" s="2">
        <v>301563117</v>
      </c>
      <c r="D14757" s="4" t="s">
        <v>14</v>
      </c>
      <c r="E14757" s="2" t="str">
        <f t="shared" si="230"/>
        <v>Null</v>
      </c>
      <c r="F14757" s="4" t="s">
        <v>23</v>
      </c>
    </row>
    <row r="14758" spans="1:6" ht="13.8" x14ac:dyDescent="0.3">
      <c r="A14758" s="3" t="s">
        <v>51</v>
      </c>
      <c r="B14758" s="3" t="s">
        <v>5</v>
      </c>
      <c r="C14758" s="2">
        <v>301798216</v>
      </c>
      <c r="D14758" s="3" t="s">
        <v>6</v>
      </c>
      <c r="E14758" s="2">
        <f t="shared" si="230"/>
        <v>0</v>
      </c>
      <c r="F14758" s="3" t="s">
        <v>7</v>
      </c>
    </row>
    <row r="14759" spans="1:6" ht="13.8" x14ac:dyDescent="0.3">
      <c r="A14759" s="4" t="s">
        <v>51</v>
      </c>
      <c r="B14759" s="4" t="s">
        <v>5</v>
      </c>
      <c r="C14759" s="2">
        <v>301751300</v>
      </c>
      <c r="D14759" s="4" t="s">
        <v>12</v>
      </c>
      <c r="E14759" s="2">
        <f t="shared" si="230"/>
        <v>3</v>
      </c>
      <c r="F14759" s="4" t="s">
        <v>7</v>
      </c>
    </row>
    <row r="14760" spans="1:6" ht="13.8" x14ac:dyDescent="0.3">
      <c r="A14760" s="3" t="s">
        <v>51</v>
      </c>
      <c r="B14760" s="3" t="s">
        <v>5</v>
      </c>
      <c r="C14760" s="2">
        <v>301748868</v>
      </c>
      <c r="D14760" s="3" t="s">
        <v>12</v>
      </c>
      <c r="E14760" s="2">
        <f t="shared" si="230"/>
        <v>3</v>
      </c>
      <c r="F14760" s="3" t="s">
        <v>7</v>
      </c>
    </row>
    <row r="14761" spans="1:6" ht="13.8" x14ac:dyDescent="0.3">
      <c r="A14761" s="4" t="s">
        <v>51</v>
      </c>
      <c r="B14761" s="4" t="s">
        <v>5</v>
      </c>
      <c r="C14761" s="2">
        <v>301732259</v>
      </c>
      <c r="D14761" s="4" t="s">
        <v>14</v>
      </c>
      <c r="E14761" s="2" t="str">
        <f t="shared" si="230"/>
        <v>Null</v>
      </c>
      <c r="F14761" s="4" t="s">
        <v>7</v>
      </c>
    </row>
    <row r="14762" spans="1:6" ht="13.8" x14ac:dyDescent="0.3">
      <c r="A14762" s="3" t="s">
        <v>51</v>
      </c>
      <c r="B14762" s="3" t="s">
        <v>5</v>
      </c>
      <c r="C14762" s="2">
        <v>301751701</v>
      </c>
      <c r="D14762" s="3" t="s">
        <v>26</v>
      </c>
      <c r="E14762" s="2">
        <f t="shared" si="230"/>
        <v>3.33</v>
      </c>
      <c r="F14762" s="3" t="s">
        <v>7</v>
      </c>
    </row>
    <row r="14763" spans="1:6" ht="13.8" x14ac:dyDescent="0.3">
      <c r="A14763" s="4" t="s">
        <v>51</v>
      </c>
      <c r="B14763" s="4" t="s">
        <v>5</v>
      </c>
      <c r="C14763" s="2">
        <v>301624753</v>
      </c>
      <c r="D14763" s="4" t="s">
        <v>26</v>
      </c>
      <c r="E14763" s="2">
        <f t="shared" si="230"/>
        <v>3.33</v>
      </c>
      <c r="F14763" s="4" t="s">
        <v>7</v>
      </c>
    </row>
    <row r="14764" spans="1:6" ht="13.8" x14ac:dyDescent="0.3">
      <c r="A14764" s="3" t="s">
        <v>51</v>
      </c>
      <c r="B14764" s="3" t="s">
        <v>5</v>
      </c>
      <c r="C14764" s="2">
        <v>301780483</v>
      </c>
      <c r="D14764" s="3" t="s">
        <v>13</v>
      </c>
      <c r="E14764" s="2">
        <f t="shared" si="230"/>
        <v>4</v>
      </c>
      <c r="F14764" s="3" t="s">
        <v>7</v>
      </c>
    </row>
    <row r="14765" spans="1:6" ht="13.8" x14ac:dyDescent="0.3">
      <c r="A14765" s="4" t="s">
        <v>51</v>
      </c>
      <c r="B14765" s="4" t="s">
        <v>5</v>
      </c>
      <c r="C14765" s="2">
        <v>301788810</v>
      </c>
      <c r="D14765" s="4" t="s">
        <v>14</v>
      </c>
      <c r="E14765" s="2" t="str">
        <f t="shared" si="230"/>
        <v>Null</v>
      </c>
      <c r="F14765" s="4" t="s">
        <v>15</v>
      </c>
    </row>
    <row r="14766" spans="1:6" ht="13.8" x14ac:dyDescent="0.3">
      <c r="A14766" s="3" t="s">
        <v>51</v>
      </c>
      <c r="B14766" s="3" t="s">
        <v>5</v>
      </c>
      <c r="C14766" s="2">
        <v>301774614</v>
      </c>
      <c r="D14766" s="3" t="s">
        <v>13</v>
      </c>
      <c r="E14766" s="2">
        <f t="shared" si="230"/>
        <v>4</v>
      </c>
      <c r="F14766" s="3" t="s">
        <v>7</v>
      </c>
    </row>
    <row r="14767" spans="1:6" ht="13.8" x14ac:dyDescent="0.3">
      <c r="A14767" s="4" t="s">
        <v>51</v>
      </c>
      <c r="B14767" s="4" t="s">
        <v>5</v>
      </c>
      <c r="C14767" s="2">
        <v>301648306</v>
      </c>
      <c r="D14767" s="4" t="s">
        <v>14</v>
      </c>
      <c r="E14767" s="2" t="str">
        <f t="shared" si="230"/>
        <v>Null</v>
      </c>
      <c r="F14767" s="4" t="s">
        <v>15</v>
      </c>
    </row>
    <row r="14768" spans="1:6" ht="13.8" x14ac:dyDescent="0.3">
      <c r="A14768" s="3" t="s">
        <v>51</v>
      </c>
      <c r="B14768" s="3" t="s">
        <v>5</v>
      </c>
      <c r="C14768" s="2">
        <v>301648263</v>
      </c>
      <c r="D14768" s="3" t="s">
        <v>14</v>
      </c>
      <c r="E14768" s="2" t="str">
        <f t="shared" si="230"/>
        <v>Null</v>
      </c>
      <c r="F14768" s="3" t="s">
        <v>15</v>
      </c>
    </row>
    <row r="14769" spans="1:6" ht="13.8" x14ac:dyDescent="0.3">
      <c r="A14769" s="4" t="s">
        <v>51</v>
      </c>
      <c r="B14769" s="4" t="s">
        <v>5</v>
      </c>
      <c r="C14769" s="2">
        <v>301760807</v>
      </c>
      <c r="D14769" s="4" t="s">
        <v>9</v>
      </c>
      <c r="E14769" s="2">
        <f t="shared" si="230"/>
        <v>2</v>
      </c>
      <c r="F14769" s="4" t="s">
        <v>7</v>
      </c>
    </row>
    <row r="14770" spans="1:6" ht="13.8" x14ac:dyDescent="0.3">
      <c r="A14770" s="3" t="s">
        <v>51</v>
      </c>
      <c r="B14770" s="3" t="s">
        <v>5</v>
      </c>
      <c r="C14770" s="2">
        <v>301759831</v>
      </c>
      <c r="D14770" s="3" t="s">
        <v>13</v>
      </c>
      <c r="E14770" s="2">
        <f t="shared" si="230"/>
        <v>4</v>
      </c>
      <c r="F14770" s="3" t="s">
        <v>20</v>
      </c>
    </row>
    <row r="14771" spans="1:6" ht="13.8" x14ac:dyDescent="0.3">
      <c r="A14771" s="4" t="s">
        <v>51</v>
      </c>
      <c r="B14771" s="4" t="s">
        <v>5</v>
      </c>
      <c r="C14771" s="2">
        <v>301795503</v>
      </c>
      <c r="D14771" s="4" t="s">
        <v>14</v>
      </c>
      <c r="E14771" s="2" t="str">
        <f t="shared" si="230"/>
        <v>Null</v>
      </c>
      <c r="F14771" s="4" t="s">
        <v>15</v>
      </c>
    </row>
    <row r="14772" spans="1:6" ht="13.8" x14ac:dyDescent="0.3">
      <c r="A14772" s="3" t="s">
        <v>51</v>
      </c>
      <c r="B14772" s="3" t="s">
        <v>5</v>
      </c>
      <c r="C14772" s="2">
        <v>301787261</v>
      </c>
      <c r="D14772" s="3" t="s">
        <v>22</v>
      </c>
      <c r="E14772" s="2">
        <f t="shared" si="230"/>
        <v>2.67</v>
      </c>
      <c r="F14772" s="3" t="s">
        <v>7</v>
      </c>
    </row>
    <row r="14773" spans="1:6" ht="13.8" x14ac:dyDescent="0.3">
      <c r="A14773" s="4" t="s">
        <v>51</v>
      </c>
      <c r="B14773" s="4" t="s">
        <v>5</v>
      </c>
      <c r="C14773" s="2">
        <v>301795387</v>
      </c>
      <c r="D14773" s="4" t="s">
        <v>18</v>
      </c>
      <c r="E14773" s="2">
        <f t="shared" si="230"/>
        <v>3.67</v>
      </c>
      <c r="F14773" s="4" t="s">
        <v>7</v>
      </c>
    </row>
    <row r="14774" spans="1:6" ht="13.8" x14ac:dyDescent="0.3">
      <c r="A14774" s="3" t="s">
        <v>51</v>
      </c>
      <c r="B14774" s="3" t="s">
        <v>5</v>
      </c>
      <c r="C14774" s="2">
        <v>301712952</v>
      </c>
      <c r="D14774" s="3" t="s">
        <v>14</v>
      </c>
      <c r="E14774" s="2" t="str">
        <f t="shared" si="230"/>
        <v>Null</v>
      </c>
      <c r="F14774" s="3" t="s">
        <v>15</v>
      </c>
    </row>
    <row r="14775" spans="1:6" ht="13.8" x14ac:dyDescent="0.3">
      <c r="A14775" s="4" t="s">
        <v>51</v>
      </c>
      <c r="B14775" s="4" t="s">
        <v>5</v>
      </c>
      <c r="C14775" s="2">
        <v>301717170</v>
      </c>
      <c r="D14775" s="4" t="s">
        <v>14</v>
      </c>
      <c r="E14775" s="2" t="str">
        <f t="shared" si="230"/>
        <v>Null</v>
      </c>
      <c r="F14775" s="4" t="s">
        <v>15</v>
      </c>
    </row>
    <row r="14776" spans="1:6" ht="13.8" x14ac:dyDescent="0.3">
      <c r="A14776" s="3" t="s">
        <v>51</v>
      </c>
      <c r="B14776" s="3" t="s">
        <v>5</v>
      </c>
      <c r="C14776" s="2">
        <v>301178742</v>
      </c>
      <c r="D14776" s="3"/>
      <c r="E14776" s="2" t="str">
        <f t="shared" si="230"/>
        <v>Null</v>
      </c>
      <c r="F14776" s="3" t="s">
        <v>10</v>
      </c>
    </row>
    <row r="14777" spans="1:6" ht="13.8" x14ac:dyDescent="0.3">
      <c r="A14777" s="4" t="s">
        <v>51</v>
      </c>
      <c r="B14777" s="4" t="s">
        <v>5</v>
      </c>
      <c r="C14777" s="2">
        <v>301770853</v>
      </c>
      <c r="D14777" s="4" t="s">
        <v>27</v>
      </c>
      <c r="E14777" s="2" t="str">
        <f t="shared" si="230"/>
        <v>Null</v>
      </c>
      <c r="F14777" s="4" t="s">
        <v>7</v>
      </c>
    </row>
    <row r="14778" spans="1:6" ht="13.8" x14ac:dyDescent="0.3">
      <c r="A14778" s="3" t="s">
        <v>51</v>
      </c>
      <c r="B14778" s="3" t="s">
        <v>5</v>
      </c>
      <c r="C14778" s="2">
        <v>301727016</v>
      </c>
      <c r="D14778" s="3" t="s">
        <v>13</v>
      </c>
      <c r="E14778" s="2">
        <f t="shared" si="230"/>
        <v>4</v>
      </c>
      <c r="F14778" s="3" t="s">
        <v>7</v>
      </c>
    </row>
    <row r="14779" spans="1:6" ht="13.8" x14ac:dyDescent="0.3">
      <c r="A14779" s="4" t="s">
        <v>51</v>
      </c>
      <c r="B14779" s="4" t="s">
        <v>5</v>
      </c>
      <c r="C14779" s="2">
        <v>301746678</v>
      </c>
      <c r="D14779" s="4" t="s">
        <v>26</v>
      </c>
      <c r="E14779" s="2">
        <f t="shared" si="230"/>
        <v>3.33</v>
      </c>
      <c r="F14779" s="4" t="s">
        <v>7</v>
      </c>
    </row>
    <row r="14780" spans="1:6" ht="13.8" x14ac:dyDescent="0.3">
      <c r="A14780" s="3" t="s">
        <v>51</v>
      </c>
      <c r="B14780" s="3" t="s">
        <v>5</v>
      </c>
      <c r="C14780" s="2">
        <v>301712866</v>
      </c>
      <c r="D14780" s="3" t="s">
        <v>12</v>
      </c>
      <c r="E14780" s="2">
        <f t="shared" si="230"/>
        <v>3</v>
      </c>
      <c r="F14780" s="3" t="s">
        <v>7</v>
      </c>
    </row>
    <row r="14781" spans="1:6" ht="13.8" x14ac:dyDescent="0.3">
      <c r="A14781" s="4" t="s">
        <v>51</v>
      </c>
      <c r="B14781" s="4" t="s">
        <v>5</v>
      </c>
      <c r="C14781" s="2">
        <v>301721673</v>
      </c>
      <c r="D14781" s="4" t="s">
        <v>13</v>
      </c>
      <c r="E14781" s="2">
        <f t="shared" si="230"/>
        <v>4</v>
      </c>
      <c r="F14781" s="4" t="s">
        <v>20</v>
      </c>
    </row>
    <row r="14782" spans="1:6" ht="13.8" x14ac:dyDescent="0.3">
      <c r="A14782" s="3" t="s">
        <v>51</v>
      </c>
      <c r="B14782" s="3" t="s">
        <v>5</v>
      </c>
      <c r="C14782" s="2">
        <v>300265014</v>
      </c>
      <c r="D14782" s="3" t="s">
        <v>14</v>
      </c>
      <c r="E14782" s="2" t="str">
        <f t="shared" si="230"/>
        <v>Null</v>
      </c>
      <c r="F14782" s="3" t="s">
        <v>7</v>
      </c>
    </row>
    <row r="14783" spans="1:6" ht="13.8" x14ac:dyDescent="0.3">
      <c r="A14783" s="4" t="s">
        <v>51</v>
      </c>
      <c r="B14783" s="4" t="s">
        <v>5</v>
      </c>
      <c r="C14783" s="2">
        <v>301641618</v>
      </c>
      <c r="D14783" s="4" t="s">
        <v>24</v>
      </c>
      <c r="E14783" s="2">
        <f t="shared" si="230"/>
        <v>2.33</v>
      </c>
      <c r="F14783" s="4" t="s">
        <v>7</v>
      </c>
    </row>
    <row r="14784" spans="1:6" ht="13.8" x14ac:dyDescent="0.3">
      <c r="A14784" s="3" t="s">
        <v>51</v>
      </c>
      <c r="B14784" s="3" t="s">
        <v>5</v>
      </c>
      <c r="C14784" s="2">
        <v>301685899</v>
      </c>
      <c r="D14784" s="3" t="s">
        <v>6</v>
      </c>
      <c r="E14784" s="2">
        <f t="shared" si="230"/>
        <v>0</v>
      </c>
      <c r="F14784" s="3" t="s">
        <v>7</v>
      </c>
    </row>
    <row r="14785" spans="1:6" ht="13.8" x14ac:dyDescent="0.3">
      <c r="A14785" s="4" t="s">
        <v>51</v>
      </c>
      <c r="B14785" s="4" t="s">
        <v>5</v>
      </c>
      <c r="C14785" s="2">
        <v>301779046</v>
      </c>
      <c r="D14785" s="4"/>
      <c r="E14785" s="2" t="str">
        <f t="shared" si="230"/>
        <v>Null</v>
      </c>
      <c r="F14785" s="4" t="s">
        <v>10</v>
      </c>
    </row>
    <row r="14786" spans="1:6" ht="13.8" x14ac:dyDescent="0.3">
      <c r="A14786" s="3" t="s">
        <v>51</v>
      </c>
      <c r="B14786" s="3" t="s">
        <v>5</v>
      </c>
      <c r="C14786" s="2">
        <v>301679394</v>
      </c>
      <c r="D14786" s="3" t="s">
        <v>24</v>
      </c>
      <c r="E14786" s="2">
        <f t="shared" si="230"/>
        <v>2.33</v>
      </c>
      <c r="F14786" s="3" t="s">
        <v>7</v>
      </c>
    </row>
    <row r="14787" spans="1:6" ht="13.8" x14ac:dyDescent="0.3">
      <c r="A14787" s="4" t="s">
        <v>51</v>
      </c>
      <c r="B14787" s="4" t="s">
        <v>5</v>
      </c>
      <c r="C14787" s="2">
        <v>301121301</v>
      </c>
      <c r="D14787" s="4" t="s">
        <v>14</v>
      </c>
      <c r="E14787" s="2" t="str">
        <f t="shared" ref="E14787:E14850" si="231">IF(D14787="A+",4.33,IF(D14787="A",4, IF(D14787="A-",3.67,IF(D14787="B+",3.33,IF(D14787="B",3,IF(D14787="B-",2.67,IF(D14787="C+",2.33,IF(D14787 ="C", 2,IF(D14787="C-",1.67,IF(D14787="D+",1.33,IF(D14787="D",1,IF(D14787="D-",0.67,IF(D14787="F",0,"Null")))))))))))))</f>
        <v>Null</v>
      </c>
      <c r="F14787" s="4" t="s">
        <v>7</v>
      </c>
    </row>
    <row r="14788" spans="1:6" ht="13.8" x14ac:dyDescent="0.3">
      <c r="A14788" s="3" t="s">
        <v>51</v>
      </c>
      <c r="B14788" s="3" t="s">
        <v>5</v>
      </c>
      <c r="C14788" s="2">
        <v>301683896</v>
      </c>
      <c r="D14788" s="3" t="s">
        <v>9</v>
      </c>
      <c r="E14788" s="2">
        <f t="shared" si="231"/>
        <v>2</v>
      </c>
      <c r="F14788" s="3" t="s">
        <v>7</v>
      </c>
    </row>
    <row r="14789" spans="1:6" ht="13.8" x14ac:dyDescent="0.3">
      <c r="A14789" s="4" t="s">
        <v>51</v>
      </c>
      <c r="B14789" s="4" t="s">
        <v>5</v>
      </c>
      <c r="C14789" s="2">
        <v>301760210</v>
      </c>
      <c r="D14789" s="4" t="s">
        <v>6</v>
      </c>
      <c r="E14789" s="2">
        <f t="shared" si="231"/>
        <v>0</v>
      </c>
      <c r="F14789" s="4" t="s">
        <v>20</v>
      </c>
    </row>
    <row r="14790" spans="1:6" ht="13.8" x14ac:dyDescent="0.3">
      <c r="A14790" s="3" t="s">
        <v>51</v>
      </c>
      <c r="B14790" s="3" t="s">
        <v>5</v>
      </c>
      <c r="C14790" s="2">
        <v>300877967</v>
      </c>
      <c r="D14790" s="3" t="s">
        <v>9</v>
      </c>
      <c r="E14790" s="2">
        <f t="shared" si="231"/>
        <v>2</v>
      </c>
      <c r="F14790" s="3" t="s">
        <v>7</v>
      </c>
    </row>
    <row r="14791" spans="1:6" ht="13.8" x14ac:dyDescent="0.3">
      <c r="A14791" s="4" t="s">
        <v>51</v>
      </c>
      <c r="B14791" s="4" t="s">
        <v>5</v>
      </c>
      <c r="C14791" s="2">
        <v>301672681</v>
      </c>
      <c r="D14791" s="4"/>
      <c r="E14791" s="2" t="str">
        <f t="shared" si="231"/>
        <v>Null</v>
      </c>
      <c r="F14791" s="4" t="s">
        <v>10</v>
      </c>
    </row>
    <row r="14792" spans="1:6" ht="13.8" x14ac:dyDescent="0.3">
      <c r="A14792" s="3" t="s">
        <v>51</v>
      </c>
      <c r="B14792" s="3" t="s">
        <v>5</v>
      </c>
      <c r="C14792" s="2">
        <v>301727888</v>
      </c>
      <c r="D14792" s="3" t="s">
        <v>6</v>
      </c>
      <c r="E14792" s="2">
        <f t="shared" si="231"/>
        <v>0</v>
      </c>
      <c r="F14792" s="3" t="s">
        <v>7</v>
      </c>
    </row>
    <row r="14793" spans="1:6" ht="13.8" x14ac:dyDescent="0.3">
      <c r="A14793" s="4" t="s">
        <v>51</v>
      </c>
      <c r="B14793" s="4" t="s">
        <v>5</v>
      </c>
      <c r="C14793" s="2">
        <v>301739879</v>
      </c>
      <c r="D14793" s="4" t="s">
        <v>17</v>
      </c>
      <c r="E14793" s="2">
        <f t="shared" si="231"/>
        <v>4.33</v>
      </c>
      <c r="F14793" s="4" t="s">
        <v>20</v>
      </c>
    </row>
    <row r="14794" spans="1:6" ht="13.8" x14ac:dyDescent="0.3">
      <c r="A14794" s="3" t="s">
        <v>51</v>
      </c>
      <c r="B14794" s="3" t="s">
        <v>5</v>
      </c>
      <c r="C14794" s="2">
        <v>301789027</v>
      </c>
      <c r="D14794" s="3" t="s">
        <v>12</v>
      </c>
      <c r="E14794" s="2">
        <f t="shared" si="231"/>
        <v>3</v>
      </c>
      <c r="F14794" s="3" t="s">
        <v>7</v>
      </c>
    </row>
    <row r="14795" spans="1:6" ht="13.8" x14ac:dyDescent="0.3">
      <c r="A14795" s="4" t="s">
        <v>51</v>
      </c>
      <c r="B14795" s="4" t="s">
        <v>5</v>
      </c>
      <c r="C14795" s="2">
        <v>300929628</v>
      </c>
      <c r="D14795" s="4" t="s">
        <v>25</v>
      </c>
      <c r="E14795" s="2">
        <f t="shared" si="231"/>
        <v>1</v>
      </c>
      <c r="F14795" s="4" t="s">
        <v>7</v>
      </c>
    </row>
    <row r="14796" spans="1:6" ht="13.8" x14ac:dyDescent="0.3">
      <c r="A14796" s="3" t="s">
        <v>51</v>
      </c>
      <c r="B14796" s="3" t="s">
        <v>5</v>
      </c>
      <c r="C14796" s="2">
        <v>301770290</v>
      </c>
      <c r="D14796" s="3"/>
      <c r="E14796" s="2" t="str">
        <f t="shared" si="231"/>
        <v>Null</v>
      </c>
      <c r="F14796" s="3" t="s">
        <v>10</v>
      </c>
    </row>
    <row r="14797" spans="1:6" ht="13.8" x14ac:dyDescent="0.3">
      <c r="A14797" s="4" t="s">
        <v>51</v>
      </c>
      <c r="B14797" s="4" t="s">
        <v>5</v>
      </c>
      <c r="C14797" s="2">
        <v>301755792</v>
      </c>
      <c r="D14797" s="4" t="s">
        <v>9</v>
      </c>
      <c r="E14797" s="2">
        <f t="shared" si="231"/>
        <v>2</v>
      </c>
      <c r="F14797" s="4" t="s">
        <v>7</v>
      </c>
    </row>
    <row r="14798" spans="1:6" ht="13.8" x14ac:dyDescent="0.3">
      <c r="A14798" s="3" t="s">
        <v>51</v>
      </c>
      <c r="B14798" s="3" t="s">
        <v>5</v>
      </c>
      <c r="C14798" s="2">
        <v>301713494</v>
      </c>
      <c r="D14798" s="3" t="s">
        <v>24</v>
      </c>
      <c r="E14798" s="2">
        <f t="shared" si="231"/>
        <v>2.33</v>
      </c>
      <c r="F14798" s="3" t="s">
        <v>7</v>
      </c>
    </row>
    <row r="14799" spans="1:6" ht="13.8" x14ac:dyDescent="0.3">
      <c r="A14799" s="4" t="s">
        <v>51</v>
      </c>
      <c r="B14799" s="4" t="s">
        <v>5</v>
      </c>
      <c r="C14799" s="2">
        <v>301750184</v>
      </c>
      <c r="D14799" s="4" t="s">
        <v>25</v>
      </c>
      <c r="E14799" s="2">
        <f t="shared" si="231"/>
        <v>1</v>
      </c>
      <c r="F14799" s="4" t="s">
        <v>7</v>
      </c>
    </row>
    <row r="14800" spans="1:6" ht="13.8" x14ac:dyDescent="0.3">
      <c r="A14800" s="3" t="s">
        <v>51</v>
      </c>
      <c r="B14800" s="3" t="s">
        <v>5</v>
      </c>
      <c r="C14800" s="2">
        <v>301726520</v>
      </c>
      <c r="D14800" s="3" t="s">
        <v>12</v>
      </c>
      <c r="E14800" s="2">
        <f t="shared" si="231"/>
        <v>3</v>
      </c>
      <c r="F14800" s="3" t="s">
        <v>7</v>
      </c>
    </row>
    <row r="14801" spans="1:6" ht="13.8" x14ac:dyDescent="0.3">
      <c r="A14801" s="4" t="s">
        <v>51</v>
      </c>
      <c r="B14801" s="4" t="s">
        <v>5</v>
      </c>
      <c r="C14801" s="2">
        <v>301766377</v>
      </c>
      <c r="D14801" s="4" t="s">
        <v>9</v>
      </c>
      <c r="E14801" s="2">
        <f t="shared" si="231"/>
        <v>2</v>
      </c>
      <c r="F14801" s="4" t="s">
        <v>7</v>
      </c>
    </row>
    <row r="14802" spans="1:6" ht="13.8" x14ac:dyDescent="0.3">
      <c r="A14802" s="3" t="s">
        <v>51</v>
      </c>
      <c r="B14802" s="3" t="s">
        <v>5</v>
      </c>
      <c r="C14802" s="2">
        <v>301744490</v>
      </c>
      <c r="D14802" s="3" t="s">
        <v>14</v>
      </c>
      <c r="E14802" s="2" t="str">
        <f t="shared" si="231"/>
        <v>Null</v>
      </c>
      <c r="F14802" s="3" t="s">
        <v>15</v>
      </c>
    </row>
    <row r="14803" spans="1:6" ht="13.8" x14ac:dyDescent="0.3">
      <c r="A14803" s="4" t="s">
        <v>51</v>
      </c>
      <c r="B14803" s="4" t="s">
        <v>5</v>
      </c>
      <c r="C14803" s="2">
        <v>301688809</v>
      </c>
      <c r="D14803" s="4" t="s">
        <v>6</v>
      </c>
      <c r="E14803" s="2">
        <f t="shared" si="231"/>
        <v>0</v>
      </c>
      <c r="F14803" s="4" t="s">
        <v>7</v>
      </c>
    </row>
    <row r="14804" spans="1:6" ht="13.8" x14ac:dyDescent="0.3">
      <c r="A14804" s="3" t="s">
        <v>51</v>
      </c>
      <c r="B14804" s="3" t="s">
        <v>5</v>
      </c>
      <c r="C14804" s="2">
        <v>301707807</v>
      </c>
      <c r="D14804" s="3" t="s">
        <v>6</v>
      </c>
      <c r="E14804" s="2">
        <f t="shared" si="231"/>
        <v>0</v>
      </c>
      <c r="F14804" s="3" t="s">
        <v>7</v>
      </c>
    </row>
    <row r="14805" spans="1:6" ht="13.8" x14ac:dyDescent="0.3">
      <c r="A14805" s="4" t="s">
        <v>51</v>
      </c>
      <c r="B14805" s="4" t="s">
        <v>5</v>
      </c>
      <c r="C14805" s="2">
        <v>301756662</v>
      </c>
      <c r="D14805" s="4" t="s">
        <v>13</v>
      </c>
      <c r="E14805" s="2">
        <f t="shared" si="231"/>
        <v>4</v>
      </c>
      <c r="F14805" s="4" t="s">
        <v>7</v>
      </c>
    </row>
    <row r="14806" spans="1:6" ht="13.8" x14ac:dyDescent="0.3">
      <c r="A14806" s="3" t="s">
        <v>51</v>
      </c>
      <c r="B14806" s="3" t="s">
        <v>5</v>
      </c>
      <c r="C14806" s="2">
        <v>301768114</v>
      </c>
      <c r="D14806" s="3" t="s">
        <v>25</v>
      </c>
      <c r="E14806" s="2">
        <f t="shared" si="231"/>
        <v>1</v>
      </c>
      <c r="F14806" s="3" t="s">
        <v>7</v>
      </c>
    </row>
    <row r="14807" spans="1:6" ht="13.8" x14ac:dyDescent="0.3">
      <c r="A14807" s="4" t="s">
        <v>51</v>
      </c>
      <c r="B14807" s="4" t="s">
        <v>5</v>
      </c>
      <c r="C14807" s="2">
        <v>301795466</v>
      </c>
      <c r="D14807" s="4" t="s">
        <v>17</v>
      </c>
      <c r="E14807" s="2">
        <f t="shared" si="231"/>
        <v>4.33</v>
      </c>
      <c r="F14807" s="4" t="s">
        <v>7</v>
      </c>
    </row>
    <row r="14808" spans="1:6" ht="13.8" x14ac:dyDescent="0.3">
      <c r="A14808" s="3" t="s">
        <v>51</v>
      </c>
      <c r="B14808" s="3" t="s">
        <v>5</v>
      </c>
      <c r="C14808" s="2">
        <v>301766074</v>
      </c>
      <c r="D14808" s="3" t="s">
        <v>14</v>
      </c>
      <c r="E14808" s="2" t="str">
        <f t="shared" si="231"/>
        <v>Null</v>
      </c>
      <c r="F14808" s="3" t="s">
        <v>15</v>
      </c>
    </row>
    <row r="14809" spans="1:6" ht="13.8" x14ac:dyDescent="0.3">
      <c r="A14809" s="4" t="s">
        <v>51</v>
      </c>
      <c r="B14809" s="4" t="s">
        <v>5</v>
      </c>
      <c r="C14809" s="2">
        <v>301726284</v>
      </c>
      <c r="D14809" s="4" t="s">
        <v>12</v>
      </c>
      <c r="E14809" s="2">
        <f t="shared" si="231"/>
        <v>3</v>
      </c>
      <c r="F14809" s="4" t="s">
        <v>7</v>
      </c>
    </row>
    <row r="14810" spans="1:6" ht="13.8" x14ac:dyDescent="0.3">
      <c r="A14810" s="3" t="s">
        <v>51</v>
      </c>
      <c r="B14810" s="3" t="s">
        <v>5</v>
      </c>
      <c r="C14810" s="2">
        <v>301555747</v>
      </c>
      <c r="D14810" s="3" t="s">
        <v>13</v>
      </c>
      <c r="E14810" s="2">
        <f t="shared" si="231"/>
        <v>4</v>
      </c>
      <c r="F14810" s="3" t="s">
        <v>7</v>
      </c>
    </row>
    <row r="14811" spans="1:6" ht="13.8" x14ac:dyDescent="0.3">
      <c r="A14811" s="4" t="s">
        <v>51</v>
      </c>
      <c r="B14811" s="4" t="s">
        <v>5</v>
      </c>
      <c r="C14811" s="2">
        <v>301729799</v>
      </c>
      <c r="D14811" s="4" t="s">
        <v>14</v>
      </c>
      <c r="E14811" s="2" t="str">
        <f t="shared" si="231"/>
        <v>Null</v>
      </c>
      <c r="F14811" s="4" t="s">
        <v>15</v>
      </c>
    </row>
    <row r="14812" spans="1:6" ht="13.8" x14ac:dyDescent="0.3">
      <c r="A14812" s="3" t="s">
        <v>51</v>
      </c>
      <c r="B14812" s="3" t="s">
        <v>5</v>
      </c>
      <c r="C14812" s="2">
        <v>301788195</v>
      </c>
      <c r="D14812" s="3" t="s">
        <v>25</v>
      </c>
      <c r="E14812" s="2">
        <f t="shared" si="231"/>
        <v>1</v>
      </c>
      <c r="F14812" s="3" t="s">
        <v>7</v>
      </c>
    </row>
    <row r="14813" spans="1:6" ht="13.8" x14ac:dyDescent="0.3">
      <c r="A14813" s="4" t="s">
        <v>51</v>
      </c>
      <c r="B14813" s="4" t="s">
        <v>5</v>
      </c>
      <c r="C14813" s="2">
        <v>301822217</v>
      </c>
      <c r="D14813" s="4" t="s">
        <v>13</v>
      </c>
      <c r="E14813" s="2">
        <f t="shared" si="231"/>
        <v>4</v>
      </c>
      <c r="F14813" s="4" t="s">
        <v>20</v>
      </c>
    </row>
    <row r="14814" spans="1:6" ht="13.8" x14ac:dyDescent="0.3">
      <c r="A14814" s="3" t="s">
        <v>51</v>
      </c>
      <c r="B14814" s="3" t="s">
        <v>5</v>
      </c>
      <c r="C14814" s="2">
        <v>301755010</v>
      </c>
      <c r="D14814" s="3" t="s">
        <v>14</v>
      </c>
      <c r="E14814" s="2" t="str">
        <f t="shared" si="231"/>
        <v>Null</v>
      </c>
      <c r="F14814" s="3" t="s">
        <v>15</v>
      </c>
    </row>
    <row r="14815" spans="1:6" ht="13.8" x14ac:dyDescent="0.3">
      <c r="A14815" s="4" t="s">
        <v>51</v>
      </c>
      <c r="B14815" s="4" t="s">
        <v>5</v>
      </c>
      <c r="C14815" s="2">
        <v>301796758</v>
      </c>
      <c r="D14815" s="4"/>
      <c r="E14815" s="2" t="str">
        <f t="shared" si="231"/>
        <v>Null</v>
      </c>
      <c r="F14815" s="4" t="s">
        <v>30</v>
      </c>
    </row>
    <row r="14816" spans="1:6" ht="13.8" x14ac:dyDescent="0.3">
      <c r="A14816" s="3" t="s">
        <v>51</v>
      </c>
      <c r="B14816" s="3" t="s">
        <v>5</v>
      </c>
      <c r="C14816" s="2">
        <v>301701363</v>
      </c>
      <c r="D14816" s="3" t="s">
        <v>9</v>
      </c>
      <c r="E14816" s="2">
        <f t="shared" si="231"/>
        <v>2</v>
      </c>
      <c r="F14816" s="3" t="s">
        <v>7</v>
      </c>
    </row>
    <row r="14817" spans="1:6" ht="13.8" x14ac:dyDescent="0.3">
      <c r="A14817" s="4" t="s">
        <v>51</v>
      </c>
      <c r="B14817" s="4" t="s">
        <v>5</v>
      </c>
      <c r="C14817" s="2">
        <v>300581010</v>
      </c>
      <c r="D14817" s="4" t="s">
        <v>18</v>
      </c>
      <c r="E14817" s="2">
        <f t="shared" si="231"/>
        <v>3.67</v>
      </c>
      <c r="F14817" s="4" t="s">
        <v>7</v>
      </c>
    </row>
    <row r="14818" spans="1:6" ht="13.8" x14ac:dyDescent="0.3">
      <c r="A14818" s="3" t="s">
        <v>51</v>
      </c>
      <c r="B14818" s="3" t="s">
        <v>5</v>
      </c>
      <c r="C14818" s="2">
        <v>301626286</v>
      </c>
      <c r="D14818" s="3" t="s">
        <v>6</v>
      </c>
      <c r="E14818" s="2">
        <f t="shared" si="231"/>
        <v>0</v>
      </c>
      <c r="F14818" s="3" t="s">
        <v>7</v>
      </c>
    </row>
    <row r="14819" spans="1:6" ht="13.8" x14ac:dyDescent="0.3">
      <c r="A14819" s="4" t="s">
        <v>51</v>
      </c>
      <c r="B14819" s="4" t="s">
        <v>5</v>
      </c>
      <c r="C14819" s="2">
        <v>301316837</v>
      </c>
      <c r="D14819" s="4" t="s">
        <v>22</v>
      </c>
      <c r="E14819" s="2">
        <f t="shared" si="231"/>
        <v>2.67</v>
      </c>
      <c r="F14819" s="4" t="s">
        <v>7</v>
      </c>
    </row>
    <row r="14820" spans="1:6" ht="13.8" x14ac:dyDescent="0.3">
      <c r="A14820" s="3" t="s">
        <v>51</v>
      </c>
      <c r="B14820" s="3" t="s">
        <v>5</v>
      </c>
      <c r="C14820" s="2">
        <v>301003063</v>
      </c>
      <c r="D14820" s="3" t="s">
        <v>14</v>
      </c>
      <c r="E14820" s="2" t="str">
        <f t="shared" si="231"/>
        <v>Null</v>
      </c>
      <c r="F14820" s="3" t="s">
        <v>15</v>
      </c>
    </row>
    <row r="14821" spans="1:6" ht="13.8" x14ac:dyDescent="0.3">
      <c r="A14821" s="4" t="s">
        <v>51</v>
      </c>
      <c r="B14821" s="4" t="s">
        <v>5</v>
      </c>
      <c r="C14821" s="2">
        <v>301728590</v>
      </c>
      <c r="D14821" s="4" t="s">
        <v>13</v>
      </c>
      <c r="E14821" s="2">
        <f t="shared" si="231"/>
        <v>4</v>
      </c>
      <c r="F14821" s="4" t="s">
        <v>7</v>
      </c>
    </row>
    <row r="14822" spans="1:6" ht="13.8" x14ac:dyDescent="0.3">
      <c r="A14822" s="3" t="s">
        <v>51</v>
      </c>
      <c r="B14822" s="3" t="s">
        <v>5</v>
      </c>
      <c r="C14822" s="2">
        <v>301777831</v>
      </c>
      <c r="D14822" s="3" t="s">
        <v>17</v>
      </c>
      <c r="E14822" s="2">
        <f t="shared" si="231"/>
        <v>4.33</v>
      </c>
      <c r="F14822" s="3" t="s">
        <v>7</v>
      </c>
    </row>
    <row r="14823" spans="1:6" ht="13.8" x14ac:dyDescent="0.3">
      <c r="A14823" s="4" t="s">
        <v>51</v>
      </c>
      <c r="B14823" s="4" t="s">
        <v>5</v>
      </c>
      <c r="C14823" s="2">
        <v>301770804</v>
      </c>
      <c r="D14823" s="4" t="s">
        <v>13</v>
      </c>
      <c r="E14823" s="2">
        <f t="shared" si="231"/>
        <v>4</v>
      </c>
      <c r="F14823" s="4" t="s">
        <v>7</v>
      </c>
    </row>
    <row r="14824" spans="1:6" ht="13.8" x14ac:dyDescent="0.3">
      <c r="A14824" s="3" t="s">
        <v>51</v>
      </c>
      <c r="B14824" s="3" t="s">
        <v>5</v>
      </c>
      <c r="C14824" s="2">
        <v>301737088</v>
      </c>
      <c r="D14824" s="3" t="s">
        <v>13</v>
      </c>
      <c r="E14824" s="2">
        <f t="shared" si="231"/>
        <v>4</v>
      </c>
      <c r="F14824" s="3" t="s">
        <v>20</v>
      </c>
    </row>
    <row r="14825" spans="1:6" ht="13.8" x14ac:dyDescent="0.3">
      <c r="A14825" s="4" t="s">
        <v>51</v>
      </c>
      <c r="B14825" s="4" t="s">
        <v>5</v>
      </c>
      <c r="C14825" s="2">
        <v>301551434</v>
      </c>
      <c r="D14825" s="4" t="s">
        <v>9</v>
      </c>
      <c r="E14825" s="2">
        <f t="shared" si="231"/>
        <v>2</v>
      </c>
      <c r="F14825" s="4" t="s">
        <v>7</v>
      </c>
    </row>
    <row r="14826" spans="1:6" ht="13.8" x14ac:dyDescent="0.3">
      <c r="A14826" s="3" t="s">
        <v>51</v>
      </c>
      <c r="B14826" s="3" t="s">
        <v>5</v>
      </c>
      <c r="C14826" s="2">
        <v>301731150</v>
      </c>
      <c r="D14826" s="3" t="s">
        <v>14</v>
      </c>
      <c r="E14826" s="2" t="str">
        <f t="shared" si="231"/>
        <v>Null</v>
      </c>
      <c r="F14826" s="3" t="s">
        <v>15</v>
      </c>
    </row>
    <row r="14827" spans="1:6" ht="13.8" x14ac:dyDescent="0.3">
      <c r="A14827" s="4" t="s">
        <v>51</v>
      </c>
      <c r="B14827" s="4" t="s">
        <v>5</v>
      </c>
      <c r="C14827" s="2">
        <v>301763118</v>
      </c>
      <c r="D14827" s="4" t="s">
        <v>14</v>
      </c>
      <c r="E14827" s="2" t="str">
        <f t="shared" si="231"/>
        <v>Null</v>
      </c>
      <c r="F14827" s="4" t="s">
        <v>15</v>
      </c>
    </row>
    <row r="14828" spans="1:6" ht="13.8" x14ac:dyDescent="0.3">
      <c r="A14828" s="3" t="s">
        <v>51</v>
      </c>
      <c r="B14828" s="3" t="s">
        <v>5</v>
      </c>
      <c r="C14828" s="2">
        <v>301547399</v>
      </c>
      <c r="D14828" s="3" t="s">
        <v>19</v>
      </c>
      <c r="E14828" s="2">
        <f t="shared" si="231"/>
        <v>1.33</v>
      </c>
      <c r="F14828" s="3" t="s">
        <v>7</v>
      </c>
    </row>
    <row r="14829" spans="1:6" ht="13.8" x14ac:dyDescent="0.3">
      <c r="A14829" s="4" t="s">
        <v>51</v>
      </c>
      <c r="B14829" s="4" t="s">
        <v>5</v>
      </c>
      <c r="C14829" s="2">
        <v>301813256</v>
      </c>
      <c r="D14829" s="4" t="s">
        <v>14</v>
      </c>
      <c r="E14829" s="2" t="str">
        <f t="shared" si="231"/>
        <v>Null</v>
      </c>
      <c r="F14829" s="4" t="s">
        <v>15</v>
      </c>
    </row>
    <row r="14830" spans="1:6" ht="13.8" x14ac:dyDescent="0.3">
      <c r="A14830" s="3" t="s">
        <v>51</v>
      </c>
      <c r="B14830" s="3" t="s">
        <v>5</v>
      </c>
      <c r="C14830" s="2">
        <v>301611779</v>
      </c>
      <c r="D14830" s="3" t="s">
        <v>6</v>
      </c>
      <c r="E14830" s="2">
        <f t="shared" si="231"/>
        <v>0</v>
      </c>
      <c r="F14830" s="3" t="s">
        <v>7</v>
      </c>
    </row>
    <row r="14831" spans="1:6" ht="13.8" x14ac:dyDescent="0.3">
      <c r="A14831" s="4" t="s">
        <v>51</v>
      </c>
      <c r="B14831" s="4" t="s">
        <v>5</v>
      </c>
      <c r="C14831" s="2">
        <v>301695618</v>
      </c>
      <c r="D14831" s="4" t="s">
        <v>19</v>
      </c>
      <c r="E14831" s="2">
        <f t="shared" si="231"/>
        <v>1.33</v>
      </c>
      <c r="F14831" s="4" t="s">
        <v>7</v>
      </c>
    </row>
    <row r="14832" spans="1:6" ht="13.8" x14ac:dyDescent="0.3">
      <c r="A14832" s="3" t="s">
        <v>51</v>
      </c>
      <c r="B14832" s="3" t="s">
        <v>5</v>
      </c>
      <c r="C14832" s="2">
        <v>300281341</v>
      </c>
      <c r="D14832" s="3"/>
      <c r="E14832" s="2" t="str">
        <f t="shared" si="231"/>
        <v>Null</v>
      </c>
      <c r="F14832" s="3" t="s">
        <v>10</v>
      </c>
    </row>
    <row r="14833" spans="1:6" ht="13.8" x14ac:dyDescent="0.3">
      <c r="A14833" s="4" t="s">
        <v>51</v>
      </c>
      <c r="B14833" s="4" t="s">
        <v>5</v>
      </c>
      <c r="C14833" s="2">
        <v>301393811</v>
      </c>
      <c r="D14833" s="4" t="s">
        <v>6</v>
      </c>
      <c r="E14833" s="2">
        <f t="shared" si="231"/>
        <v>0</v>
      </c>
      <c r="F14833" s="4" t="s">
        <v>7</v>
      </c>
    </row>
    <row r="14834" spans="1:6" ht="13.8" x14ac:dyDescent="0.3">
      <c r="A14834" s="3" t="s">
        <v>51</v>
      </c>
      <c r="B14834" s="3" t="s">
        <v>5</v>
      </c>
      <c r="C14834" s="2">
        <v>301617597</v>
      </c>
      <c r="D14834" s="3"/>
      <c r="E14834" s="2" t="str">
        <f t="shared" si="231"/>
        <v>Null</v>
      </c>
      <c r="F14834" s="3" t="s">
        <v>10</v>
      </c>
    </row>
    <row r="14835" spans="1:6" ht="13.8" x14ac:dyDescent="0.3">
      <c r="A14835" s="4" t="s">
        <v>51</v>
      </c>
      <c r="B14835" s="4" t="s">
        <v>5</v>
      </c>
      <c r="C14835" s="2">
        <v>301681860</v>
      </c>
      <c r="D14835" s="4"/>
      <c r="E14835" s="2" t="str">
        <f t="shared" si="231"/>
        <v>Null</v>
      </c>
      <c r="F14835" s="4" t="s">
        <v>10</v>
      </c>
    </row>
    <row r="14836" spans="1:6" ht="13.8" x14ac:dyDescent="0.3">
      <c r="A14836" s="3" t="s">
        <v>51</v>
      </c>
      <c r="B14836" s="3" t="s">
        <v>5</v>
      </c>
      <c r="C14836" s="2">
        <v>301681860</v>
      </c>
      <c r="D14836" s="3" t="s">
        <v>14</v>
      </c>
      <c r="E14836" s="2" t="str">
        <f t="shared" si="231"/>
        <v>Null</v>
      </c>
      <c r="F14836" s="3" t="s">
        <v>15</v>
      </c>
    </row>
    <row r="14837" spans="1:6" ht="13.8" x14ac:dyDescent="0.3">
      <c r="A14837" s="4" t="s">
        <v>51</v>
      </c>
      <c r="B14837" s="4" t="s">
        <v>5</v>
      </c>
      <c r="C14837" s="2">
        <v>301627173</v>
      </c>
      <c r="D14837" s="4" t="s">
        <v>6</v>
      </c>
      <c r="E14837" s="2">
        <f t="shared" si="231"/>
        <v>0</v>
      </c>
      <c r="F14837" s="4" t="s">
        <v>7</v>
      </c>
    </row>
    <row r="14838" spans="1:6" ht="13.8" x14ac:dyDescent="0.3">
      <c r="A14838" s="3" t="s">
        <v>51</v>
      </c>
      <c r="B14838" s="3" t="s">
        <v>5</v>
      </c>
      <c r="C14838" s="2">
        <v>301810800</v>
      </c>
      <c r="D14838" s="3" t="s">
        <v>25</v>
      </c>
      <c r="E14838" s="2">
        <f t="shared" si="231"/>
        <v>1</v>
      </c>
      <c r="F14838" s="3" t="s">
        <v>7</v>
      </c>
    </row>
    <row r="14839" spans="1:6" ht="13.8" x14ac:dyDescent="0.3">
      <c r="A14839" s="4" t="s">
        <v>51</v>
      </c>
      <c r="B14839" s="4" t="s">
        <v>5</v>
      </c>
      <c r="C14839" s="2">
        <v>301769619</v>
      </c>
      <c r="D14839" s="4"/>
      <c r="E14839" s="2" t="str">
        <f t="shared" si="231"/>
        <v>Null</v>
      </c>
      <c r="F14839" s="4" t="s">
        <v>10</v>
      </c>
    </row>
    <row r="14840" spans="1:6" ht="13.8" x14ac:dyDescent="0.3">
      <c r="A14840" s="3" t="s">
        <v>51</v>
      </c>
      <c r="B14840" s="3" t="s">
        <v>5</v>
      </c>
      <c r="C14840" s="2">
        <v>301607059</v>
      </c>
      <c r="D14840" s="3" t="s">
        <v>25</v>
      </c>
      <c r="E14840" s="2">
        <f t="shared" si="231"/>
        <v>1</v>
      </c>
      <c r="F14840" s="3" t="s">
        <v>7</v>
      </c>
    </row>
    <row r="14841" spans="1:6" ht="13.8" x14ac:dyDescent="0.3">
      <c r="A14841" s="4" t="s">
        <v>51</v>
      </c>
      <c r="B14841" s="4" t="s">
        <v>5</v>
      </c>
      <c r="C14841" s="2">
        <v>301813619</v>
      </c>
      <c r="D14841" s="4" t="s">
        <v>6</v>
      </c>
      <c r="E14841" s="2">
        <f t="shared" si="231"/>
        <v>0</v>
      </c>
      <c r="F14841" s="4" t="s">
        <v>7</v>
      </c>
    </row>
    <row r="14842" spans="1:6" ht="13.8" x14ac:dyDescent="0.3">
      <c r="A14842" s="3" t="s">
        <v>51</v>
      </c>
      <c r="B14842" s="3" t="s">
        <v>5</v>
      </c>
      <c r="C14842" s="2">
        <v>301764175</v>
      </c>
      <c r="D14842" s="3" t="s">
        <v>13</v>
      </c>
      <c r="E14842" s="2">
        <f t="shared" si="231"/>
        <v>4</v>
      </c>
      <c r="F14842" s="3" t="s">
        <v>7</v>
      </c>
    </row>
    <row r="14843" spans="1:6" ht="13.8" x14ac:dyDescent="0.3">
      <c r="A14843" s="4" t="s">
        <v>51</v>
      </c>
      <c r="B14843" s="4" t="s">
        <v>5</v>
      </c>
      <c r="C14843" s="2">
        <v>300370171</v>
      </c>
      <c r="D14843" s="4" t="s">
        <v>14</v>
      </c>
      <c r="E14843" s="2" t="str">
        <f t="shared" si="231"/>
        <v>Null</v>
      </c>
      <c r="F14843" s="4" t="s">
        <v>7</v>
      </c>
    </row>
    <row r="14844" spans="1:6" ht="13.8" x14ac:dyDescent="0.3">
      <c r="A14844" s="3" t="s">
        <v>51</v>
      </c>
      <c r="B14844" s="3" t="s">
        <v>5</v>
      </c>
      <c r="C14844" s="2">
        <v>301781886</v>
      </c>
      <c r="D14844" s="3" t="s">
        <v>12</v>
      </c>
      <c r="E14844" s="2">
        <f t="shared" si="231"/>
        <v>3</v>
      </c>
      <c r="F14844" s="3" t="s">
        <v>7</v>
      </c>
    </row>
    <row r="14845" spans="1:6" ht="13.8" x14ac:dyDescent="0.3">
      <c r="A14845" s="4" t="s">
        <v>51</v>
      </c>
      <c r="B14845" s="4" t="s">
        <v>5</v>
      </c>
      <c r="C14845" s="2">
        <v>301774614</v>
      </c>
      <c r="D14845" s="4"/>
      <c r="E14845" s="2" t="str">
        <f t="shared" si="231"/>
        <v>Null</v>
      </c>
      <c r="F14845" s="4" t="s">
        <v>10</v>
      </c>
    </row>
    <row r="14846" spans="1:6" ht="13.8" x14ac:dyDescent="0.3">
      <c r="A14846" s="3" t="s">
        <v>51</v>
      </c>
      <c r="B14846" s="3" t="s">
        <v>5</v>
      </c>
      <c r="C14846" s="2">
        <v>300249873</v>
      </c>
      <c r="D14846" s="3" t="s">
        <v>6</v>
      </c>
      <c r="E14846" s="2">
        <f t="shared" si="231"/>
        <v>0</v>
      </c>
      <c r="F14846" s="3" t="s">
        <v>7</v>
      </c>
    </row>
    <row r="14847" spans="1:6" ht="13.8" x14ac:dyDescent="0.3">
      <c r="A14847" s="4" t="s">
        <v>51</v>
      </c>
      <c r="B14847" s="4" t="s">
        <v>5</v>
      </c>
      <c r="C14847" s="2">
        <v>301591509</v>
      </c>
      <c r="D14847" s="4" t="s">
        <v>13</v>
      </c>
      <c r="E14847" s="2">
        <f t="shared" si="231"/>
        <v>4</v>
      </c>
      <c r="F14847" s="4" t="s">
        <v>7</v>
      </c>
    </row>
    <row r="14848" spans="1:6" ht="13.8" x14ac:dyDescent="0.3">
      <c r="A14848" s="3" t="s">
        <v>51</v>
      </c>
      <c r="B14848" s="3" t="s">
        <v>5</v>
      </c>
      <c r="C14848" s="2">
        <v>301795368</v>
      </c>
      <c r="D14848" s="3" t="s">
        <v>12</v>
      </c>
      <c r="E14848" s="2">
        <f t="shared" si="231"/>
        <v>3</v>
      </c>
      <c r="F14848" s="3" t="s">
        <v>20</v>
      </c>
    </row>
    <row r="14849" spans="1:6" ht="13.8" x14ac:dyDescent="0.3">
      <c r="A14849" s="4" t="s">
        <v>51</v>
      </c>
      <c r="B14849" s="4" t="s">
        <v>5</v>
      </c>
      <c r="C14849" s="2">
        <v>301774555</v>
      </c>
      <c r="D14849" s="4" t="s">
        <v>12</v>
      </c>
      <c r="E14849" s="2">
        <f t="shared" si="231"/>
        <v>3</v>
      </c>
      <c r="F14849" s="4" t="s">
        <v>7</v>
      </c>
    </row>
    <row r="14850" spans="1:6" ht="13.8" x14ac:dyDescent="0.3">
      <c r="A14850" s="3" t="s">
        <v>51</v>
      </c>
      <c r="B14850" s="3" t="s">
        <v>5</v>
      </c>
      <c r="C14850" s="2">
        <v>300367331</v>
      </c>
      <c r="D14850" s="3" t="s">
        <v>24</v>
      </c>
      <c r="E14850" s="2">
        <f t="shared" si="231"/>
        <v>2.33</v>
      </c>
      <c r="F14850" s="3" t="s">
        <v>7</v>
      </c>
    </row>
    <row r="14851" spans="1:6" ht="13.8" x14ac:dyDescent="0.3">
      <c r="A14851" s="4" t="s">
        <v>51</v>
      </c>
      <c r="B14851" s="4" t="s">
        <v>5</v>
      </c>
      <c r="C14851" s="2">
        <v>301798339</v>
      </c>
      <c r="D14851" s="4" t="s">
        <v>14</v>
      </c>
      <c r="E14851" s="2" t="str">
        <f t="shared" ref="E14851:E14914" si="232">IF(D14851="A+",4.33,IF(D14851="A",4, IF(D14851="A-",3.67,IF(D14851="B+",3.33,IF(D14851="B",3,IF(D14851="B-",2.67,IF(D14851="C+",2.33,IF(D14851 ="C", 2,IF(D14851="C-",1.67,IF(D14851="D+",1.33,IF(D14851="D",1,IF(D14851="D-",0.67,IF(D14851="F",0,"Null")))))))))))))</f>
        <v>Null</v>
      </c>
      <c r="F14851" s="4" t="s">
        <v>7</v>
      </c>
    </row>
    <row r="14852" spans="1:6" ht="13.8" x14ac:dyDescent="0.3">
      <c r="A14852" s="3" t="s">
        <v>51</v>
      </c>
      <c r="B14852" s="3" t="s">
        <v>5</v>
      </c>
      <c r="C14852" s="2">
        <v>301761442</v>
      </c>
      <c r="D14852" s="3" t="s">
        <v>26</v>
      </c>
      <c r="E14852" s="2">
        <f t="shared" si="232"/>
        <v>3.33</v>
      </c>
      <c r="F14852" s="3" t="s">
        <v>7</v>
      </c>
    </row>
    <row r="14853" spans="1:6" ht="13.8" x14ac:dyDescent="0.3">
      <c r="A14853" s="4" t="s">
        <v>51</v>
      </c>
      <c r="B14853" s="4" t="s">
        <v>5</v>
      </c>
      <c r="C14853" s="2">
        <v>301743923</v>
      </c>
      <c r="D14853" s="4"/>
      <c r="E14853" s="2" t="str">
        <f t="shared" si="232"/>
        <v>Null</v>
      </c>
      <c r="F14853" s="4" t="s">
        <v>10</v>
      </c>
    </row>
    <row r="14854" spans="1:6" ht="13.8" x14ac:dyDescent="0.3">
      <c r="A14854" s="3" t="s">
        <v>51</v>
      </c>
      <c r="B14854" s="3" t="s">
        <v>5</v>
      </c>
      <c r="C14854" s="2">
        <v>301770863</v>
      </c>
      <c r="D14854" s="3" t="s">
        <v>12</v>
      </c>
      <c r="E14854" s="2">
        <f t="shared" si="232"/>
        <v>3</v>
      </c>
      <c r="F14854" s="3" t="s">
        <v>7</v>
      </c>
    </row>
    <row r="14855" spans="1:6" ht="13.8" x14ac:dyDescent="0.3">
      <c r="A14855" s="4" t="s">
        <v>51</v>
      </c>
      <c r="B14855" s="4" t="s">
        <v>5</v>
      </c>
      <c r="C14855" s="2">
        <v>301380083</v>
      </c>
      <c r="D14855" s="4"/>
      <c r="E14855" s="2" t="str">
        <f t="shared" si="232"/>
        <v>Null</v>
      </c>
      <c r="F14855" s="4" t="s">
        <v>10</v>
      </c>
    </row>
    <row r="14856" spans="1:6" ht="13.8" x14ac:dyDescent="0.3">
      <c r="A14856" s="3" t="s">
        <v>51</v>
      </c>
      <c r="B14856" s="3" t="s">
        <v>5</v>
      </c>
      <c r="C14856" s="2">
        <v>301825404</v>
      </c>
      <c r="D14856" s="3" t="s">
        <v>12</v>
      </c>
      <c r="E14856" s="2">
        <f t="shared" si="232"/>
        <v>3</v>
      </c>
      <c r="F14856" s="3" t="s">
        <v>7</v>
      </c>
    </row>
    <row r="14857" spans="1:6" ht="13.8" x14ac:dyDescent="0.3">
      <c r="A14857" s="4" t="s">
        <v>51</v>
      </c>
      <c r="B14857" s="4" t="s">
        <v>5</v>
      </c>
      <c r="C14857" s="2">
        <v>301759799</v>
      </c>
      <c r="D14857" s="4" t="s">
        <v>13</v>
      </c>
      <c r="E14857" s="2">
        <f t="shared" si="232"/>
        <v>4</v>
      </c>
      <c r="F14857" s="4" t="s">
        <v>20</v>
      </c>
    </row>
    <row r="14858" spans="1:6" ht="13.8" x14ac:dyDescent="0.3">
      <c r="A14858" s="3" t="s">
        <v>51</v>
      </c>
      <c r="B14858" s="3" t="s">
        <v>5</v>
      </c>
      <c r="C14858" s="2">
        <v>301811170</v>
      </c>
      <c r="D14858" s="3" t="s">
        <v>17</v>
      </c>
      <c r="E14858" s="2">
        <f t="shared" si="232"/>
        <v>4.33</v>
      </c>
      <c r="F14858" s="3" t="s">
        <v>7</v>
      </c>
    </row>
    <row r="14859" spans="1:6" ht="13.8" x14ac:dyDescent="0.3">
      <c r="A14859" s="4" t="s">
        <v>51</v>
      </c>
      <c r="B14859" s="4" t="s">
        <v>5</v>
      </c>
      <c r="C14859" s="2">
        <v>301578564</v>
      </c>
      <c r="D14859" s="4" t="s">
        <v>9</v>
      </c>
      <c r="E14859" s="2">
        <f t="shared" si="232"/>
        <v>2</v>
      </c>
      <c r="F14859" s="4" t="s">
        <v>7</v>
      </c>
    </row>
    <row r="14860" spans="1:6" ht="13.8" x14ac:dyDescent="0.3">
      <c r="A14860" s="3" t="s">
        <v>51</v>
      </c>
      <c r="B14860" s="3" t="s">
        <v>5</v>
      </c>
      <c r="C14860" s="2">
        <v>301735146</v>
      </c>
      <c r="D14860" s="3" t="s">
        <v>19</v>
      </c>
      <c r="E14860" s="2">
        <f t="shared" si="232"/>
        <v>1.33</v>
      </c>
      <c r="F14860" s="3" t="s">
        <v>7</v>
      </c>
    </row>
    <row r="14861" spans="1:6" ht="13.8" x14ac:dyDescent="0.3">
      <c r="A14861" s="4" t="s">
        <v>51</v>
      </c>
      <c r="B14861" s="4" t="s">
        <v>5</v>
      </c>
      <c r="C14861" s="2">
        <v>301714266</v>
      </c>
      <c r="D14861" s="4"/>
      <c r="E14861" s="2" t="str">
        <f t="shared" si="232"/>
        <v>Null</v>
      </c>
      <c r="F14861" s="4" t="s">
        <v>10</v>
      </c>
    </row>
    <row r="14862" spans="1:6" ht="13.8" x14ac:dyDescent="0.3">
      <c r="A14862" s="3" t="s">
        <v>51</v>
      </c>
      <c r="B14862" s="3" t="s">
        <v>5</v>
      </c>
      <c r="C14862" s="2">
        <v>301699301</v>
      </c>
      <c r="D14862" s="3" t="s">
        <v>13</v>
      </c>
      <c r="E14862" s="2">
        <f t="shared" si="232"/>
        <v>4</v>
      </c>
      <c r="F14862" s="3" t="s">
        <v>7</v>
      </c>
    </row>
    <row r="14863" spans="1:6" ht="13.8" x14ac:dyDescent="0.3">
      <c r="A14863" s="4" t="s">
        <v>51</v>
      </c>
      <c r="B14863" s="4" t="s">
        <v>5</v>
      </c>
      <c r="C14863" s="2">
        <v>301716627</v>
      </c>
      <c r="D14863" s="4" t="s">
        <v>25</v>
      </c>
      <c r="E14863" s="2">
        <f t="shared" si="232"/>
        <v>1</v>
      </c>
      <c r="F14863" s="4" t="s">
        <v>7</v>
      </c>
    </row>
    <row r="14864" spans="1:6" ht="13.8" x14ac:dyDescent="0.3">
      <c r="A14864" s="3" t="s">
        <v>51</v>
      </c>
      <c r="B14864" s="3" t="s">
        <v>5</v>
      </c>
      <c r="C14864" s="2">
        <v>301714041</v>
      </c>
      <c r="D14864" s="3" t="s">
        <v>17</v>
      </c>
      <c r="E14864" s="2">
        <f t="shared" si="232"/>
        <v>4.33</v>
      </c>
      <c r="F14864" s="3" t="s">
        <v>7</v>
      </c>
    </row>
    <row r="14865" spans="1:6" ht="13.8" x14ac:dyDescent="0.3">
      <c r="A14865" s="4" t="s">
        <v>51</v>
      </c>
      <c r="B14865" s="4" t="s">
        <v>5</v>
      </c>
      <c r="C14865" s="2">
        <v>301726411</v>
      </c>
      <c r="D14865" s="4" t="s">
        <v>12</v>
      </c>
      <c r="E14865" s="2">
        <f t="shared" si="232"/>
        <v>3</v>
      </c>
      <c r="F14865" s="4" t="s">
        <v>7</v>
      </c>
    </row>
    <row r="14866" spans="1:6" ht="13.8" x14ac:dyDescent="0.3">
      <c r="A14866" s="3" t="s">
        <v>51</v>
      </c>
      <c r="B14866" s="3" t="s">
        <v>5</v>
      </c>
      <c r="C14866" s="2">
        <v>301684897</v>
      </c>
      <c r="D14866" s="3" t="s">
        <v>18</v>
      </c>
      <c r="E14866" s="2">
        <f t="shared" si="232"/>
        <v>3.67</v>
      </c>
      <c r="F14866" s="3" t="s">
        <v>7</v>
      </c>
    </row>
    <row r="14867" spans="1:6" ht="13.8" x14ac:dyDescent="0.3">
      <c r="A14867" s="4" t="s">
        <v>51</v>
      </c>
      <c r="B14867" s="4" t="s">
        <v>5</v>
      </c>
      <c r="C14867" s="2">
        <v>301773874</v>
      </c>
      <c r="D14867" s="4"/>
      <c r="E14867" s="2" t="str">
        <f t="shared" si="232"/>
        <v>Null</v>
      </c>
      <c r="F14867" s="4" t="s">
        <v>10</v>
      </c>
    </row>
    <row r="14868" spans="1:6" ht="13.8" x14ac:dyDescent="0.3">
      <c r="A14868" s="3" t="s">
        <v>51</v>
      </c>
      <c r="B14868" s="3" t="s">
        <v>5</v>
      </c>
      <c r="C14868" s="2">
        <v>301771405</v>
      </c>
      <c r="D14868" s="3"/>
      <c r="E14868" s="2" t="str">
        <f t="shared" si="232"/>
        <v>Null</v>
      </c>
      <c r="F14868" s="3" t="s">
        <v>10</v>
      </c>
    </row>
    <row r="14869" spans="1:6" ht="13.8" x14ac:dyDescent="0.3">
      <c r="A14869" s="4" t="s">
        <v>51</v>
      </c>
      <c r="B14869" s="4" t="s">
        <v>5</v>
      </c>
      <c r="C14869" s="2">
        <v>301641611</v>
      </c>
      <c r="D14869" s="4" t="s">
        <v>14</v>
      </c>
      <c r="E14869" s="2" t="str">
        <f t="shared" si="232"/>
        <v>Null</v>
      </c>
      <c r="F14869" s="4" t="s">
        <v>15</v>
      </c>
    </row>
    <row r="14870" spans="1:6" ht="13.8" x14ac:dyDescent="0.3">
      <c r="A14870" s="3" t="s">
        <v>51</v>
      </c>
      <c r="B14870" s="3" t="s">
        <v>5</v>
      </c>
      <c r="C14870" s="2">
        <v>301750009</v>
      </c>
      <c r="D14870" s="3" t="s">
        <v>14</v>
      </c>
      <c r="E14870" s="2" t="str">
        <f t="shared" si="232"/>
        <v>Null</v>
      </c>
      <c r="F14870" s="3" t="s">
        <v>15</v>
      </c>
    </row>
    <row r="14871" spans="1:6" ht="13.8" x14ac:dyDescent="0.3">
      <c r="A14871" s="4" t="s">
        <v>51</v>
      </c>
      <c r="B14871" s="4" t="s">
        <v>5</v>
      </c>
      <c r="C14871" s="2">
        <v>301630583</v>
      </c>
      <c r="D14871" s="4"/>
      <c r="E14871" s="2" t="str">
        <f t="shared" si="232"/>
        <v>Null</v>
      </c>
      <c r="F14871" s="4" t="s">
        <v>30</v>
      </c>
    </row>
    <row r="14872" spans="1:6" ht="13.8" x14ac:dyDescent="0.3">
      <c r="A14872" s="3" t="s">
        <v>51</v>
      </c>
      <c r="B14872" s="3" t="s">
        <v>5</v>
      </c>
      <c r="C14872" s="2">
        <v>301770810</v>
      </c>
      <c r="D14872" s="3" t="s">
        <v>9</v>
      </c>
      <c r="E14872" s="2">
        <f t="shared" si="232"/>
        <v>2</v>
      </c>
      <c r="F14872" s="3" t="s">
        <v>7</v>
      </c>
    </row>
    <row r="14873" spans="1:6" ht="13.8" x14ac:dyDescent="0.3">
      <c r="A14873" s="4" t="s">
        <v>51</v>
      </c>
      <c r="B14873" s="4" t="s">
        <v>5</v>
      </c>
      <c r="C14873" s="2">
        <v>301792352</v>
      </c>
      <c r="D14873" s="4" t="s">
        <v>14</v>
      </c>
      <c r="E14873" s="2" t="str">
        <f t="shared" si="232"/>
        <v>Null</v>
      </c>
      <c r="F14873" s="4" t="s">
        <v>15</v>
      </c>
    </row>
    <row r="14874" spans="1:6" ht="13.8" x14ac:dyDescent="0.3">
      <c r="A14874" s="3" t="s">
        <v>51</v>
      </c>
      <c r="B14874" s="3" t="s">
        <v>5</v>
      </c>
      <c r="C14874" s="2">
        <v>301377446</v>
      </c>
      <c r="D14874" s="3" t="s">
        <v>9</v>
      </c>
      <c r="E14874" s="2">
        <f t="shared" si="232"/>
        <v>2</v>
      </c>
      <c r="F14874" s="3" t="s">
        <v>7</v>
      </c>
    </row>
    <row r="14875" spans="1:6" ht="13.8" x14ac:dyDescent="0.3">
      <c r="A14875" s="4" t="s">
        <v>51</v>
      </c>
      <c r="B14875" s="4" t="s">
        <v>5</v>
      </c>
      <c r="C14875" s="2">
        <v>301767068</v>
      </c>
      <c r="D14875" s="4" t="s">
        <v>14</v>
      </c>
      <c r="E14875" s="2" t="str">
        <f t="shared" si="232"/>
        <v>Null</v>
      </c>
      <c r="F14875" s="4" t="s">
        <v>15</v>
      </c>
    </row>
    <row r="14876" spans="1:6" ht="13.8" x14ac:dyDescent="0.3">
      <c r="A14876" s="3" t="s">
        <v>51</v>
      </c>
      <c r="B14876" s="3" t="s">
        <v>5</v>
      </c>
      <c r="C14876" s="2">
        <v>301769132</v>
      </c>
      <c r="D14876" s="3" t="s">
        <v>12</v>
      </c>
      <c r="E14876" s="2">
        <f t="shared" si="232"/>
        <v>3</v>
      </c>
      <c r="F14876" s="3" t="s">
        <v>7</v>
      </c>
    </row>
    <row r="14877" spans="1:6" ht="13.8" x14ac:dyDescent="0.3">
      <c r="A14877" s="4" t="s">
        <v>51</v>
      </c>
      <c r="B14877" s="4" t="s">
        <v>5</v>
      </c>
      <c r="C14877" s="2">
        <v>301710287</v>
      </c>
      <c r="D14877" s="4" t="s">
        <v>14</v>
      </c>
      <c r="E14877" s="2" t="str">
        <f t="shared" si="232"/>
        <v>Null</v>
      </c>
      <c r="F14877" s="4" t="s">
        <v>15</v>
      </c>
    </row>
    <row r="14878" spans="1:6" ht="13.8" x14ac:dyDescent="0.3">
      <c r="A14878" s="3" t="s">
        <v>51</v>
      </c>
      <c r="B14878" s="3" t="s">
        <v>5</v>
      </c>
      <c r="C14878" s="2">
        <v>301583062</v>
      </c>
      <c r="D14878" s="3"/>
      <c r="E14878" s="2" t="str">
        <f t="shared" si="232"/>
        <v>Null</v>
      </c>
      <c r="F14878" s="3" t="s">
        <v>10</v>
      </c>
    </row>
    <row r="14879" spans="1:6" ht="13.8" x14ac:dyDescent="0.3">
      <c r="A14879" s="4" t="s">
        <v>51</v>
      </c>
      <c r="B14879" s="4" t="s">
        <v>5</v>
      </c>
      <c r="C14879" s="2">
        <v>300724604</v>
      </c>
      <c r="D14879" s="4" t="s">
        <v>11</v>
      </c>
      <c r="E14879" s="2" t="str">
        <f t="shared" si="232"/>
        <v>Null</v>
      </c>
      <c r="F14879" s="4" t="s">
        <v>7</v>
      </c>
    </row>
    <row r="14880" spans="1:6" ht="13.8" x14ac:dyDescent="0.3">
      <c r="A14880" s="3" t="s">
        <v>51</v>
      </c>
      <c r="B14880" s="3" t="s">
        <v>5</v>
      </c>
      <c r="C14880" s="2">
        <v>300250378</v>
      </c>
      <c r="D14880" s="3"/>
      <c r="E14880" s="2" t="str">
        <f t="shared" si="232"/>
        <v>Null</v>
      </c>
      <c r="F14880" s="3" t="s">
        <v>10</v>
      </c>
    </row>
    <row r="14881" spans="1:6" ht="13.8" x14ac:dyDescent="0.3">
      <c r="A14881" s="4" t="s">
        <v>51</v>
      </c>
      <c r="B14881" s="4" t="s">
        <v>5</v>
      </c>
      <c r="C14881" s="2">
        <v>300414655</v>
      </c>
      <c r="D14881" s="4" t="s">
        <v>9</v>
      </c>
      <c r="E14881" s="2">
        <f t="shared" si="232"/>
        <v>2</v>
      </c>
      <c r="F14881" s="4" t="s">
        <v>20</v>
      </c>
    </row>
    <row r="14882" spans="1:6" ht="13.8" x14ac:dyDescent="0.3">
      <c r="A14882" s="3" t="s">
        <v>51</v>
      </c>
      <c r="B14882" s="3" t="s">
        <v>5</v>
      </c>
      <c r="C14882" s="2">
        <v>301703919</v>
      </c>
      <c r="D14882" s="3" t="s">
        <v>13</v>
      </c>
      <c r="E14882" s="2">
        <f t="shared" si="232"/>
        <v>4</v>
      </c>
      <c r="F14882" s="3" t="s">
        <v>7</v>
      </c>
    </row>
    <row r="14883" spans="1:6" ht="13.8" x14ac:dyDescent="0.3">
      <c r="A14883" s="4" t="s">
        <v>51</v>
      </c>
      <c r="B14883" s="4" t="s">
        <v>5</v>
      </c>
      <c r="C14883" s="2">
        <v>301733745</v>
      </c>
      <c r="D14883" s="4" t="s">
        <v>13</v>
      </c>
      <c r="E14883" s="2">
        <f t="shared" si="232"/>
        <v>4</v>
      </c>
      <c r="F14883" s="4" t="s">
        <v>7</v>
      </c>
    </row>
    <row r="14884" spans="1:6" ht="13.8" x14ac:dyDescent="0.3">
      <c r="A14884" s="3" t="s">
        <v>51</v>
      </c>
      <c r="B14884" s="3" t="s">
        <v>5</v>
      </c>
      <c r="C14884" s="2">
        <v>301768222</v>
      </c>
      <c r="D14884" s="3" t="s">
        <v>14</v>
      </c>
      <c r="E14884" s="2" t="str">
        <f t="shared" si="232"/>
        <v>Null</v>
      </c>
      <c r="F14884" s="3" t="s">
        <v>15</v>
      </c>
    </row>
    <row r="14885" spans="1:6" ht="13.8" x14ac:dyDescent="0.3">
      <c r="A14885" s="4" t="s">
        <v>51</v>
      </c>
      <c r="B14885" s="4" t="s">
        <v>5</v>
      </c>
      <c r="C14885" s="2">
        <v>301708538</v>
      </c>
      <c r="D14885" s="4" t="s">
        <v>25</v>
      </c>
      <c r="E14885" s="2">
        <f t="shared" si="232"/>
        <v>1</v>
      </c>
      <c r="F14885" s="4" t="s">
        <v>7</v>
      </c>
    </row>
    <row r="14886" spans="1:6" ht="13.8" x14ac:dyDescent="0.3">
      <c r="A14886" s="3" t="s">
        <v>51</v>
      </c>
      <c r="B14886" s="3" t="s">
        <v>5</v>
      </c>
      <c r="C14886" s="2">
        <v>301752000</v>
      </c>
      <c r="D14886" s="3" t="s">
        <v>14</v>
      </c>
      <c r="E14886" s="2" t="str">
        <f t="shared" si="232"/>
        <v>Null</v>
      </c>
      <c r="F14886" s="3" t="s">
        <v>15</v>
      </c>
    </row>
    <row r="14887" spans="1:6" ht="13.8" x14ac:dyDescent="0.3">
      <c r="A14887" s="4" t="s">
        <v>51</v>
      </c>
      <c r="B14887" s="4" t="s">
        <v>5</v>
      </c>
      <c r="C14887" s="2">
        <v>301721672</v>
      </c>
      <c r="D14887" s="4" t="s">
        <v>13</v>
      </c>
      <c r="E14887" s="2">
        <f t="shared" si="232"/>
        <v>4</v>
      </c>
      <c r="F14887" s="4" t="s">
        <v>20</v>
      </c>
    </row>
    <row r="14888" spans="1:6" ht="13.8" x14ac:dyDescent="0.3">
      <c r="A14888" s="3" t="s">
        <v>51</v>
      </c>
      <c r="B14888" s="3" t="s">
        <v>5</v>
      </c>
      <c r="C14888" s="2">
        <v>301718359</v>
      </c>
      <c r="D14888" s="3" t="s">
        <v>13</v>
      </c>
      <c r="E14888" s="2">
        <f t="shared" si="232"/>
        <v>4</v>
      </c>
      <c r="F14888" s="3" t="s">
        <v>7</v>
      </c>
    </row>
    <row r="14889" spans="1:6" ht="13.8" x14ac:dyDescent="0.3">
      <c r="A14889" s="4" t="s">
        <v>51</v>
      </c>
      <c r="B14889" s="4" t="s">
        <v>5</v>
      </c>
      <c r="C14889" s="2">
        <v>301766973</v>
      </c>
      <c r="D14889" s="4" t="s">
        <v>14</v>
      </c>
      <c r="E14889" s="2" t="str">
        <f t="shared" si="232"/>
        <v>Null</v>
      </c>
      <c r="F14889" s="4" t="s">
        <v>15</v>
      </c>
    </row>
    <row r="14890" spans="1:6" ht="13.8" x14ac:dyDescent="0.3">
      <c r="A14890" s="3" t="s">
        <v>51</v>
      </c>
      <c r="B14890" s="3" t="s">
        <v>5</v>
      </c>
      <c r="C14890" s="2">
        <v>301691170</v>
      </c>
      <c r="D14890" s="3"/>
      <c r="E14890" s="2" t="str">
        <f t="shared" si="232"/>
        <v>Null</v>
      </c>
      <c r="F14890" s="3" t="s">
        <v>10</v>
      </c>
    </row>
    <row r="14891" spans="1:6" ht="13.8" x14ac:dyDescent="0.3">
      <c r="A14891" s="4" t="s">
        <v>51</v>
      </c>
      <c r="B14891" s="4" t="s">
        <v>5</v>
      </c>
      <c r="C14891" s="2">
        <v>301755115</v>
      </c>
      <c r="D14891" s="4" t="s">
        <v>12</v>
      </c>
      <c r="E14891" s="2">
        <f t="shared" si="232"/>
        <v>3</v>
      </c>
      <c r="F14891" s="4" t="s">
        <v>7</v>
      </c>
    </row>
    <row r="14892" spans="1:6" ht="13.8" x14ac:dyDescent="0.3">
      <c r="A14892" s="3" t="s">
        <v>51</v>
      </c>
      <c r="B14892" s="3" t="s">
        <v>5</v>
      </c>
      <c r="C14892" s="2">
        <v>301746077</v>
      </c>
      <c r="D14892" s="3" t="s">
        <v>18</v>
      </c>
      <c r="E14892" s="2">
        <f t="shared" si="232"/>
        <v>3.67</v>
      </c>
      <c r="F14892" s="3" t="s">
        <v>7</v>
      </c>
    </row>
    <row r="14893" spans="1:6" ht="13.8" x14ac:dyDescent="0.3">
      <c r="A14893" s="4" t="s">
        <v>51</v>
      </c>
      <c r="B14893" s="4" t="s">
        <v>5</v>
      </c>
      <c r="C14893" s="2">
        <v>301555961</v>
      </c>
      <c r="D14893" s="4" t="s">
        <v>12</v>
      </c>
      <c r="E14893" s="2">
        <f t="shared" si="232"/>
        <v>3</v>
      </c>
      <c r="F14893" s="4" t="s">
        <v>7</v>
      </c>
    </row>
    <row r="14894" spans="1:6" ht="13.8" x14ac:dyDescent="0.3">
      <c r="A14894" s="3" t="s">
        <v>51</v>
      </c>
      <c r="B14894" s="3" t="s">
        <v>5</v>
      </c>
      <c r="C14894" s="2">
        <v>301766852</v>
      </c>
      <c r="D14894" s="3" t="s">
        <v>12</v>
      </c>
      <c r="E14894" s="2">
        <f t="shared" si="232"/>
        <v>3</v>
      </c>
      <c r="F14894" s="3" t="s">
        <v>7</v>
      </c>
    </row>
    <row r="14895" spans="1:6" ht="13.8" x14ac:dyDescent="0.3">
      <c r="A14895" s="4" t="s">
        <v>51</v>
      </c>
      <c r="B14895" s="4" t="s">
        <v>5</v>
      </c>
      <c r="C14895" s="2">
        <v>301721697</v>
      </c>
      <c r="D14895" s="4"/>
      <c r="E14895" s="2" t="str">
        <f t="shared" si="232"/>
        <v>Null</v>
      </c>
      <c r="F14895" s="4" t="s">
        <v>10</v>
      </c>
    </row>
    <row r="14896" spans="1:6" ht="13.8" x14ac:dyDescent="0.3">
      <c r="A14896" s="3" t="s">
        <v>51</v>
      </c>
      <c r="B14896" s="3" t="s">
        <v>5</v>
      </c>
      <c r="C14896" s="2">
        <v>301761720</v>
      </c>
      <c r="D14896" s="3" t="s">
        <v>12</v>
      </c>
      <c r="E14896" s="2">
        <f t="shared" si="232"/>
        <v>3</v>
      </c>
      <c r="F14896" s="3" t="s">
        <v>7</v>
      </c>
    </row>
    <row r="14897" spans="1:6" ht="13.8" x14ac:dyDescent="0.3">
      <c r="A14897" s="4" t="s">
        <v>51</v>
      </c>
      <c r="B14897" s="4" t="s">
        <v>5</v>
      </c>
      <c r="C14897" s="2">
        <v>301760252</v>
      </c>
      <c r="D14897" s="4" t="s">
        <v>18</v>
      </c>
      <c r="E14897" s="2">
        <f t="shared" si="232"/>
        <v>3.67</v>
      </c>
      <c r="F14897" s="4" t="s">
        <v>7</v>
      </c>
    </row>
    <row r="14898" spans="1:6" ht="13.8" x14ac:dyDescent="0.3">
      <c r="A14898" s="3" t="s">
        <v>51</v>
      </c>
      <c r="B14898" s="3" t="s">
        <v>5</v>
      </c>
      <c r="C14898" s="2">
        <v>301687825</v>
      </c>
      <c r="D14898" s="3" t="s">
        <v>22</v>
      </c>
      <c r="E14898" s="2">
        <f t="shared" si="232"/>
        <v>2.67</v>
      </c>
      <c r="F14898" s="3" t="s">
        <v>7</v>
      </c>
    </row>
    <row r="14899" spans="1:6" ht="13.8" x14ac:dyDescent="0.3">
      <c r="A14899" s="4" t="s">
        <v>51</v>
      </c>
      <c r="B14899" s="4" t="s">
        <v>5</v>
      </c>
      <c r="C14899" s="2">
        <v>301719552</v>
      </c>
      <c r="D14899" s="4"/>
      <c r="E14899" s="2" t="str">
        <f t="shared" si="232"/>
        <v>Null</v>
      </c>
      <c r="F14899" s="4" t="s">
        <v>10</v>
      </c>
    </row>
    <row r="14900" spans="1:6" ht="13.8" x14ac:dyDescent="0.3">
      <c r="A14900" s="3" t="s">
        <v>51</v>
      </c>
      <c r="B14900" s="3" t="s">
        <v>5</v>
      </c>
      <c r="C14900" s="2">
        <v>301668494</v>
      </c>
      <c r="D14900" s="3" t="s">
        <v>22</v>
      </c>
      <c r="E14900" s="2">
        <f t="shared" si="232"/>
        <v>2.67</v>
      </c>
      <c r="F14900" s="3" t="s">
        <v>7</v>
      </c>
    </row>
    <row r="14901" spans="1:6" ht="13.8" x14ac:dyDescent="0.3">
      <c r="A14901" s="4" t="s">
        <v>51</v>
      </c>
      <c r="B14901" s="4" t="s">
        <v>5</v>
      </c>
      <c r="C14901" s="2">
        <v>301646627</v>
      </c>
      <c r="D14901" s="4"/>
      <c r="E14901" s="2" t="str">
        <f t="shared" si="232"/>
        <v>Null</v>
      </c>
      <c r="F14901" s="4" t="s">
        <v>10</v>
      </c>
    </row>
    <row r="14902" spans="1:6" ht="13.8" x14ac:dyDescent="0.3">
      <c r="A14902" s="3" t="s">
        <v>51</v>
      </c>
      <c r="B14902" s="3" t="s">
        <v>5</v>
      </c>
      <c r="C14902" s="2">
        <v>301646627</v>
      </c>
      <c r="D14902" s="3" t="s">
        <v>22</v>
      </c>
      <c r="E14902" s="2">
        <f t="shared" si="232"/>
        <v>2.67</v>
      </c>
      <c r="F14902" s="3" t="s">
        <v>7</v>
      </c>
    </row>
    <row r="14903" spans="1:6" ht="13.8" x14ac:dyDescent="0.3">
      <c r="A14903" s="4" t="s">
        <v>51</v>
      </c>
      <c r="B14903" s="4" t="s">
        <v>5</v>
      </c>
      <c r="C14903" s="2">
        <v>301732317</v>
      </c>
      <c r="D14903" s="4" t="s">
        <v>9</v>
      </c>
      <c r="E14903" s="2">
        <f t="shared" si="232"/>
        <v>2</v>
      </c>
      <c r="F14903" s="4" t="s">
        <v>7</v>
      </c>
    </row>
    <row r="14904" spans="1:6" ht="13.8" x14ac:dyDescent="0.3">
      <c r="A14904" s="3" t="s">
        <v>51</v>
      </c>
      <c r="B14904" s="3" t="s">
        <v>5</v>
      </c>
      <c r="C14904" s="2">
        <v>301751598</v>
      </c>
      <c r="D14904" s="3" t="s">
        <v>12</v>
      </c>
      <c r="E14904" s="2">
        <f t="shared" si="232"/>
        <v>3</v>
      </c>
      <c r="F14904" s="3" t="s">
        <v>7</v>
      </c>
    </row>
    <row r="14905" spans="1:6" ht="13.8" x14ac:dyDescent="0.3">
      <c r="A14905" s="4" t="s">
        <v>51</v>
      </c>
      <c r="B14905" s="4" t="s">
        <v>5</v>
      </c>
      <c r="C14905" s="2">
        <v>301669905</v>
      </c>
      <c r="D14905" s="4" t="s">
        <v>6</v>
      </c>
      <c r="E14905" s="2">
        <f t="shared" si="232"/>
        <v>0</v>
      </c>
      <c r="F14905" s="4" t="s">
        <v>7</v>
      </c>
    </row>
    <row r="14906" spans="1:6" ht="13.8" x14ac:dyDescent="0.3">
      <c r="A14906" s="3" t="s">
        <v>51</v>
      </c>
      <c r="B14906" s="3" t="s">
        <v>5</v>
      </c>
      <c r="C14906" s="2">
        <v>301622249</v>
      </c>
      <c r="D14906" s="3" t="s">
        <v>17</v>
      </c>
      <c r="E14906" s="2">
        <f t="shared" si="232"/>
        <v>4.33</v>
      </c>
      <c r="F14906" s="3" t="s">
        <v>7</v>
      </c>
    </row>
    <row r="14907" spans="1:6" ht="13.8" x14ac:dyDescent="0.3">
      <c r="A14907" s="4" t="s">
        <v>51</v>
      </c>
      <c r="B14907" s="4" t="s">
        <v>5</v>
      </c>
      <c r="C14907" s="2">
        <v>300076418</v>
      </c>
      <c r="D14907" s="4" t="s">
        <v>13</v>
      </c>
      <c r="E14907" s="2">
        <f t="shared" si="232"/>
        <v>4</v>
      </c>
      <c r="F14907" s="4" t="s">
        <v>7</v>
      </c>
    </row>
    <row r="14908" spans="1:6" ht="13.8" x14ac:dyDescent="0.3">
      <c r="A14908" s="3" t="s">
        <v>51</v>
      </c>
      <c r="B14908" s="3" t="s">
        <v>5</v>
      </c>
      <c r="C14908" s="2">
        <v>301580811</v>
      </c>
      <c r="D14908" s="3" t="s">
        <v>12</v>
      </c>
      <c r="E14908" s="2">
        <f t="shared" si="232"/>
        <v>3</v>
      </c>
      <c r="F14908" s="3" t="s">
        <v>7</v>
      </c>
    </row>
    <row r="14909" spans="1:6" ht="13.8" x14ac:dyDescent="0.3">
      <c r="A14909" s="4" t="s">
        <v>51</v>
      </c>
      <c r="B14909" s="4" t="s">
        <v>5</v>
      </c>
      <c r="C14909" s="2">
        <v>301694211</v>
      </c>
      <c r="D14909" s="4" t="s">
        <v>26</v>
      </c>
      <c r="E14909" s="2">
        <f t="shared" si="232"/>
        <v>3.33</v>
      </c>
      <c r="F14909" s="4" t="s">
        <v>7</v>
      </c>
    </row>
    <row r="14910" spans="1:6" ht="13.8" x14ac:dyDescent="0.3">
      <c r="A14910" s="3" t="s">
        <v>51</v>
      </c>
      <c r="B14910" s="3" t="s">
        <v>5</v>
      </c>
      <c r="C14910" s="2">
        <v>301733317</v>
      </c>
      <c r="D14910" s="3" t="s">
        <v>14</v>
      </c>
      <c r="E14910" s="2" t="str">
        <f t="shared" si="232"/>
        <v>Null</v>
      </c>
      <c r="F14910" s="3" t="s">
        <v>15</v>
      </c>
    </row>
    <row r="14911" spans="1:6" ht="13.8" x14ac:dyDescent="0.3">
      <c r="A14911" s="4" t="s">
        <v>51</v>
      </c>
      <c r="B14911" s="4" t="s">
        <v>5</v>
      </c>
      <c r="C14911" s="2">
        <v>301758944</v>
      </c>
      <c r="D14911" s="4"/>
      <c r="E14911" s="2" t="str">
        <f t="shared" si="232"/>
        <v>Null</v>
      </c>
      <c r="F14911" s="4" t="s">
        <v>10</v>
      </c>
    </row>
    <row r="14912" spans="1:6" ht="13.8" x14ac:dyDescent="0.3">
      <c r="A14912" s="3" t="s">
        <v>51</v>
      </c>
      <c r="B14912" s="3" t="s">
        <v>5</v>
      </c>
      <c r="C14912" s="2">
        <v>301699238</v>
      </c>
      <c r="D14912" s="3" t="s">
        <v>14</v>
      </c>
      <c r="E14912" s="2" t="str">
        <f t="shared" si="232"/>
        <v>Null</v>
      </c>
      <c r="F14912" s="3" t="s">
        <v>15</v>
      </c>
    </row>
    <row r="14913" spans="1:6" ht="13.8" x14ac:dyDescent="0.3">
      <c r="A14913" s="4" t="s">
        <v>51</v>
      </c>
      <c r="B14913" s="4" t="s">
        <v>5</v>
      </c>
      <c r="C14913" s="2">
        <v>301728579</v>
      </c>
      <c r="D14913" s="4" t="s">
        <v>6</v>
      </c>
      <c r="E14913" s="2">
        <f t="shared" si="232"/>
        <v>0</v>
      </c>
      <c r="F14913" s="4" t="s">
        <v>7</v>
      </c>
    </row>
    <row r="14914" spans="1:6" ht="13.8" x14ac:dyDescent="0.3">
      <c r="A14914" s="3" t="s">
        <v>51</v>
      </c>
      <c r="B14914" s="3" t="s">
        <v>5</v>
      </c>
      <c r="C14914" s="2">
        <v>301666464</v>
      </c>
      <c r="D14914" s="3" t="s">
        <v>14</v>
      </c>
      <c r="E14914" s="2" t="str">
        <f t="shared" si="232"/>
        <v>Null</v>
      </c>
      <c r="F14914" s="3" t="s">
        <v>15</v>
      </c>
    </row>
    <row r="14915" spans="1:6" ht="13.8" x14ac:dyDescent="0.3">
      <c r="A14915" s="4" t="s">
        <v>51</v>
      </c>
      <c r="B14915" s="4" t="s">
        <v>5</v>
      </c>
      <c r="C14915" s="2">
        <v>301766842</v>
      </c>
      <c r="D14915" s="4" t="s">
        <v>6</v>
      </c>
      <c r="E14915" s="2">
        <f t="shared" ref="E14915:E14978" si="233">IF(D14915="A+",4.33,IF(D14915="A",4, IF(D14915="A-",3.67,IF(D14915="B+",3.33,IF(D14915="B",3,IF(D14915="B-",2.67,IF(D14915="C+",2.33,IF(D14915 ="C", 2,IF(D14915="C-",1.67,IF(D14915="D+",1.33,IF(D14915="D",1,IF(D14915="D-",0.67,IF(D14915="F",0,"Null")))))))))))))</f>
        <v>0</v>
      </c>
      <c r="F14915" s="4" t="s">
        <v>7</v>
      </c>
    </row>
    <row r="14916" spans="1:6" ht="13.8" x14ac:dyDescent="0.3">
      <c r="A14916" s="3" t="s">
        <v>51</v>
      </c>
      <c r="B14916" s="3" t="s">
        <v>5</v>
      </c>
      <c r="C14916" s="2">
        <v>301566437</v>
      </c>
      <c r="D14916" s="3" t="s">
        <v>6</v>
      </c>
      <c r="E14916" s="2">
        <f t="shared" si="233"/>
        <v>0</v>
      </c>
      <c r="F14916" s="3" t="s">
        <v>7</v>
      </c>
    </row>
    <row r="14917" spans="1:6" ht="13.8" x14ac:dyDescent="0.3">
      <c r="A14917" s="4" t="s">
        <v>51</v>
      </c>
      <c r="B14917" s="4" t="s">
        <v>5</v>
      </c>
      <c r="C14917" s="2">
        <v>301688388</v>
      </c>
      <c r="D14917" s="4" t="s">
        <v>9</v>
      </c>
      <c r="E14917" s="2">
        <f t="shared" si="233"/>
        <v>2</v>
      </c>
      <c r="F14917" s="4" t="s">
        <v>7</v>
      </c>
    </row>
    <row r="14918" spans="1:6" ht="13.8" x14ac:dyDescent="0.3">
      <c r="A14918" s="3" t="s">
        <v>51</v>
      </c>
      <c r="B14918" s="3" t="s">
        <v>5</v>
      </c>
      <c r="C14918" s="2">
        <v>301768952</v>
      </c>
      <c r="D14918" s="3" t="s">
        <v>25</v>
      </c>
      <c r="E14918" s="2">
        <f t="shared" si="233"/>
        <v>1</v>
      </c>
      <c r="F14918" s="3" t="s">
        <v>7</v>
      </c>
    </row>
    <row r="14919" spans="1:6" ht="13.8" x14ac:dyDescent="0.3">
      <c r="A14919" s="4" t="s">
        <v>51</v>
      </c>
      <c r="B14919" s="4" t="s">
        <v>5</v>
      </c>
      <c r="C14919" s="2">
        <v>301686574</v>
      </c>
      <c r="D14919" s="4" t="s">
        <v>9</v>
      </c>
      <c r="E14919" s="2">
        <f t="shared" si="233"/>
        <v>2</v>
      </c>
      <c r="F14919" s="4" t="s">
        <v>7</v>
      </c>
    </row>
    <row r="14920" spans="1:6" ht="13.8" x14ac:dyDescent="0.3">
      <c r="A14920" s="3" t="s">
        <v>51</v>
      </c>
      <c r="B14920" s="3" t="s">
        <v>5</v>
      </c>
      <c r="C14920" s="2">
        <v>301761194</v>
      </c>
      <c r="D14920" s="3" t="s">
        <v>9</v>
      </c>
      <c r="E14920" s="2">
        <f t="shared" si="233"/>
        <v>2</v>
      </c>
      <c r="F14920" s="3" t="s">
        <v>7</v>
      </c>
    </row>
    <row r="14921" spans="1:6" ht="13.8" x14ac:dyDescent="0.3">
      <c r="A14921" s="4" t="s">
        <v>51</v>
      </c>
      <c r="B14921" s="4" t="s">
        <v>5</v>
      </c>
      <c r="C14921" s="2">
        <v>301795408</v>
      </c>
      <c r="D14921" s="4"/>
      <c r="E14921" s="2" t="str">
        <f t="shared" si="233"/>
        <v>Null</v>
      </c>
      <c r="F14921" s="4" t="s">
        <v>30</v>
      </c>
    </row>
    <row r="14922" spans="1:6" ht="13.8" x14ac:dyDescent="0.3">
      <c r="A14922" s="3" t="s">
        <v>51</v>
      </c>
      <c r="B14922" s="3" t="s">
        <v>5</v>
      </c>
      <c r="C14922" s="2">
        <v>301720948</v>
      </c>
      <c r="D14922" s="3" t="s">
        <v>14</v>
      </c>
      <c r="E14922" s="2" t="str">
        <f t="shared" si="233"/>
        <v>Null</v>
      </c>
      <c r="F14922" s="3" t="s">
        <v>15</v>
      </c>
    </row>
    <row r="14923" spans="1:6" ht="13.8" x14ac:dyDescent="0.3">
      <c r="A14923" s="4" t="s">
        <v>51</v>
      </c>
      <c r="B14923" s="4" t="s">
        <v>5</v>
      </c>
      <c r="C14923" s="2">
        <v>301730893</v>
      </c>
      <c r="D14923" s="4" t="s">
        <v>14</v>
      </c>
      <c r="E14923" s="2" t="str">
        <f t="shared" si="233"/>
        <v>Null</v>
      </c>
      <c r="F14923" s="4" t="s">
        <v>15</v>
      </c>
    </row>
    <row r="14924" spans="1:6" ht="13.8" x14ac:dyDescent="0.3">
      <c r="A14924" s="3" t="s">
        <v>51</v>
      </c>
      <c r="B14924" s="3" t="s">
        <v>5</v>
      </c>
      <c r="C14924" s="2">
        <v>300397077</v>
      </c>
      <c r="D14924" s="3" t="s">
        <v>24</v>
      </c>
      <c r="E14924" s="2">
        <f t="shared" si="233"/>
        <v>2.33</v>
      </c>
      <c r="F14924" s="3" t="s">
        <v>7</v>
      </c>
    </row>
    <row r="14925" spans="1:6" ht="13.8" x14ac:dyDescent="0.3">
      <c r="A14925" s="4" t="s">
        <v>51</v>
      </c>
      <c r="B14925" s="4" t="s">
        <v>5</v>
      </c>
      <c r="C14925" s="2">
        <v>301775154</v>
      </c>
      <c r="D14925" s="4" t="s">
        <v>9</v>
      </c>
      <c r="E14925" s="2">
        <f t="shared" si="233"/>
        <v>2</v>
      </c>
      <c r="F14925" s="4" t="s">
        <v>7</v>
      </c>
    </row>
    <row r="14926" spans="1:6" ht="13.8" x14ac:dyDescent="0.3">
      <c r="A14926" s="3" t="s">
        <v>51</v>
      </c>
      <c r="B14926" s="3" t="s">
        <v>5</v>
      </c>
      <c r="C14926" s="2">
        <v>301765026</v>
      </c>
      <c r="D14926" s="3" t="s">
        <v>24</v>
      </c>
      <c r="E14926" s="2">
        <f t="shared" si="233"/>
        <v>2.33</v>
      </c>
      <c r="F14926" s="3" t="s">
        <v>7</v>
      </c>
    </row>
    <row r="14927" spans="1:6" ht="13.8" x14ac:dyDescent="0.3">
      <c r="A14927" s="4" t="s">
        <v>51</v>
      </c>
      <c r="B14927" s="4" t="s">
        <v>5</v>
      </c>
      <c r="C14927" s="2">
        <v>301668503</v>
      </c>
      <c r="D14927" s="4" t="s">
        <v>13</v>
      </c>
      <c r="E14927" s="2">
        <f t="shared" si="233"/>
        <v>4</v>
      </c>
      <c r="F14927" s="4" t="s">
        <v>7</v>
      </c>
    </row>
    <row r="14928" spans="1:6" ht="13.8" x14ac:dyDescent="0.3">
      <c r="A14928" s="3" t="s">
        <v>51</v>
      </c>
      <c r="B14928" s="3" t="s">
        <v>5</v>
      </c>
      <c r="C14928" s="2">
        <v>301761882</v>
      </c>
      <c r="D14928" s="3" t="s">
        <v>12</v>
      </c>
      <c r="E14928" s="2">
        <f t="shared" si="233"/>
        <v>3</v>
      </c>
      <c r="F14928" s="3" t="s">
        <v>7</v>
      </c>
    </row>
    <row r="14929" spans="1:6" ht="13.8" x14ac:dyDescent="0.3">
      <c r="A14929" s="4" t="s">
        <v>51</v>
      </c>
      <c r="B14929" s="4" t="s">
        <v>5</v>
      </c>
      <c r="C14929" s="2">
        <v>301646413</v>
      </c>
      <c r="D14929" s="4" t="s">
        <v>25</v>
      </c>
      <c r="E14929" s="2">
        <f t="shared" si="233"/>
        <v>1</v>
      </c>
      <c r="F14929" s="4" t="s">
        <v>7</v>
      </c>
    </row>
    <row r="14930" spans="1:6" ht="13.8" x14ac:dyDescent="0.3">
      <c r="A14930" s="3" t="s">
        <v>51</v>
      </c>
      <c r="B14930" s="3" t="s">
        <v>5</v>
      </c>
      <c r="C14930" s="2">
        <v>301717415</v>
      </c>
      <c r="D14930" s="3" t="s">
        <v>9</v>
      </c>
      <c r="E14930" s="2">
        <f t="shared" si="233"/>
        <v>2</v>
      </c>
      <c r="F14930" s="3" t="s">
        <v>7</v>
      </c>
    </row>
    <row r="14931" spans="1:6" ht="13.8" x14ac:dyDescent="0.3">
      <c r="A14931" s="4" t="s">
        <v>51</v>
      </c>
      <c r="B14931" s="4" t="s">
        <v>5</v>
      </c>
      <c r="C14931" s="2">
        <v>301769702</v>
      </c>
      <c r="D14931" s="4" t="s">
        <v>12</v>
      </c>
      <c r="E14931" s="2">
        <f t="shared" si="233"/>
        <v>3</v>
      </c>
      <c r="F14931" s="4" t="s">
        <v>20</v>
      </c>
    </row>
    <row r="14932" spans="1:6" ht="13.8" x14ac:dyDescent="0.3">
      <c r="A14932" s="3" t="s">
        <v>51</v>
      </c>
      <c r="B14932" s="3" t="s">
        <v>5</v>
      </c>
      <c r="C14932" s="2">
        <v>301748872</v>
      </c>
      <c r="D14932" s="3" t="s">
        <v>9</v>
      </c>
      <c r="E14932" s="2">
        <f t="shared" si="233"/>
        <v>2</v>
      </c>
      <c r="F14932" s="3" t="s">
        <v>7</v>
      </c>
    </row>
    <row r="14933" spans="1:6" ht="13.8" x14ac:dyDescent="0.3">
      <c r="A14933" s="4" t="s">
        <v>51</v>
      </c>
      <c r="B14933" s="4" t="s">
        <v>5</v>
      </c>
      <c r="C14933" s="2">
        <v>301733792</v>
      </c>
      <c r="D14933" s="4" t="s">
        <v>12</v>
      </c>
      <c r="E14933" s="2">
        <f t="shared" si="233"/>
        <v>3</v>
      </c>
      <c r="F14933" s="4" t="s">
        <v>7</v>
      </c>
    </row>
    <row r="14934" spans="1:6" ht="13.8" x14ac:dyDescent="0.3">
      <c r="A14934" s="3" t="s">
        <v>51</v>
      </c>
      <c r="B14934" s="3" t="s">
        <v>5</v>
      </c>
      <c r="C14934" s="2">
        <v>301673331</v>
      </c>
      <c r="D14934" s="3"/>
      <c r="E14934" s="2" t="str">
        <f t="shared" si="233"/>
        <v>Null</v>
      </c>
      <c r="F14934" s="3" t="s">
        <v>10</v>
      </c>
    </row>
    <row r="14935" spans="1:6" ht="13.8" x14ac:dyDescent="0.3">
      <c r="A14935" s="4" t="s">
        <v>51</v>
      </c>
      <c r="B14935" s="4" t="s">
        <v>5</v>
      </c>
      <c r="C14935" s="2">
        <v>301681860</v>
      </c>
      <c r="D14935" s="4"/>
      <c r="E14935" s="2" t="str">
        <f t="shared" si="233"/>
        <v>Null</v>
      </c>
      <c r="F14935" s="4" t="s">
        <v>10</v>
      </c>
    </row>
    <row r="14936" spans="1:6" ht="13.8" x14ac:dyDescent="0.3">
      <c r="A14936" s="3" t="s">
        <v>51</v>
      </c>
      <c r="B14936" s="3" t="s">
        <v>5</v>
      </c>
      <c r="C14936" s="2">
        <v>301757826</v>
      </c>
      <c r="D14936" s="3" t="s">
        <v>12</v>
      </c>
      <c r="E14936" s="2">
        <f t="shared" si="233"/>
        <v>3</v>
      </c>
      <c r="F14936" s="3" t="s">
        <v>7</v>
      </c>
    </row>
    <row r="14937" spans="1:6" ht="13.8" x14ac:dyDescent="0.3">
      <c r="A14937" s="4" t="s">
        <v>51</v>
      </c>
      <c r="B14937" s="4" t="s">
        <v>5</v>
      </c>
      <c r="C14937" s="2">
        <v>301771405</v>
      </c>
      <c r="D14937" s="4"/>
      <c r="E14937" s="2" t="str">
        <f t="shared" si="233"/>
        <v>Null</v>
      </c>
      <c r="F14937" s="4" t="s">
        <v>10</v>
      </c>
    </row>
    <row r="14938" spans="1:6" ht="13.8" x14ac:dyDescent="0.3">
      <c r="A14938" s="3" t="s">
        <v>51</v>
      </c>
      <c r="B14938" s="3" t="s">
        <v>5</v>
      </c>
      <c r="C14938" s="2">
        <v>301686506</v>
      </c>
      <c r="D14938" s="3" t="s">
        <v>17</v>
      </c>
      <c r="E14938" s="2">
        <f t="shared" si="233"/>
        <v>4.33</v>
      </c>
      <c r="F14938" s="3" t="s">
        <v>7</v>
      </c>
    </row>
    <row r="14939" spans="1:6" ht="13.8" x14ac:dyDescent="0.3">
      <c r="A14939" s="4" t="s">
        <v>51</v>
      </c>
      <c r="B14939" s="4" t="s">
        <v>5</v>
      </c>
      <c r="C14939" s="2">
        <v>301778582</v>
      </c>
      <c r="D14939" s="4" t="s">
        <v>6</v>
      </c>
      <c r="E14939" s="2">
        <f t="shared" si="233"/>
        <v>0</v>
      </c>
      <c r="F14939" s="4" t="s">
        <v>7</v>
      </c>
    </row>
    <row r="14940" spans="1:6" ht="13.8" x14ac:dyDescent="0.3">
      <c r="A14940" s="3" t="s">
        <v>51</v>
      </c>
      <c r="B14940" s="3" t="s">
        <v>5</v>
      </c>
      <c r="C14940" s="2">
        <v>301685350</v>
      </c>
      <c r="D14940" s="3" t="s">
        <v>12</v>
      </c>
      <c r="E14940" s="2">
        <f t="shared" si="233"/>
        <v>3</v>
      </c>
      <c r="F14940" s="3" t="s">
        <v>20</v>
      </c>
    </row>
    <row r="14941" spans="1:6" ht="13.8" x14ac:dyDescent="0.3">
      <c r="A14941" s="4" t="s">
        <v>51</v>
      </c>
      <c r="B14941" s="4" t="s">
        <v>5</v>
      </c>
      <c r="C14941" s="2">
        <v>301716584</v>
      </c>
      <c r="D14941" s="4" t="s">
        <v>6</v>
      </c>
      <c r="E14941" s="2">
        <f t="shared" si="233"/>
        <v>0</v>
      </c>
      <c r="F14941" s="4" t="s">
        <v>7</v>
      </c>
    </row>
    <row r="14942" spans="1:6" ht="13.8" x14ac:dyDescent="0.3">
      <c r="A14942" s="3" t="s">
        <v>51</v>
      </c>
      <c r="B14942" s="3" t="s">
        <v>5</v>
      </c>
      <c r="C14942" s="2">
        <v>301199737</v>
      </c>
      <c r="D14942" s="3" t="s">
        <v>9</v>
      </c>
      <c r="E14942" s="2">
        <f t="shared" si="233"/>
        <v>2</v>
      </c>
      <c r="F14942" s="3" t="s">
        <v>7</v>
      </c>
    </row>
    <row r="14943" spans="1:6" ht="13.8" x14ac:dyDescent="0.3">
      <c r="A14943" s="4" t="s">
        <v>51</v>
      </c>
      <c r="B14943" s="4" t="s">
        <v>5</v>
      </c>
      <c r="C14943" s="2">
        <v>301761699</v>
      </c>
      <c r="D14943" s="4" t="s">
        <v>24</v>
      </c>
      <c r="E14943" s="2">
        <f t="shared" si="233"/>
        <v>2.33</v>
      </c>
      <c r="F14943" s="4" t="s">
        <v>7</v>
      </c>
    </row>
    <row r="14944" spans="1:6" ht="13.8" x14ac:dyDescent="0.3">
      <c r="A14944" s="3" t="s">
        <v>51</v>
      </c>
      <c r="B14944" s="3" t="s">
        <v>5</v>
      </c>
      <c r="C14944" s="2">
        <v>301770290</v>
      </c>
      <c r="D14944" s="3" t="s">
        <v>9</v>
      </c>
      <c r="E14944" s="2">
        <f t="shared" si="233"/>
        <v>2</v>
      </c>
      <c r="F14944" s="3" t="s">
        <v>7</v>
      </c>
    </row>
    <row r="14945" spans="1:6" ht="13.8" x14ac:dyDescent="0.3">
      <c r="A14945" s="4" t="s">
        <v>51</v>
      </c>
      <c r="B14945" s="4" t="s">
        <v>5</v>
      </c>
      <c r="C14945" s="2">
        <v>301767589</v>
      </c>
      <c r="D14945" s="4" t="s">
        <v>25</v>
      </c>
      <c r="E14945" s="2">
        <f t="shared" si="233"/>
        <v>1</v>
      </c>
      <c r="F14945" s="4" t="s">
        <v>7</v>
      </c>
    </row>
    <row r="14946" spans="1:6" ht="13.8" x14ac:dyDescent="0.3">
      <c r="A14946" s="3" t="s">
        <v>51</v>
      </c>
      <c r="B14946" s="3" t="s">
        <v>5</v>
      </c>
      <c r="C14946" s="2">
        <v>301826923</v>
      </c>
      <c r="D14946" s="3" t="s">
        <v>13</v>
      </c>
      <c r="E14946" s="2">
        <f t="shared" si="233"/>
        <v>4</v>
      </c>
      <c r="F14946" s="3" t="s">
        <v>7</v>
      </c>
    </row>
    <row r="14947" spans="1:6" ht="13.8" x14ac:dyDescent="0.3">
      <c r="A14947" s="4" t="s">
        <v>51</v>
      </c>
      <c r="B14947" s="4" t="s">
        <v>5</v>
      </c>
      <c r="C14947" s="2">
        <v>301621911</v>
      </c>
      <c r="D14947" s="4"/>
      <c r="E14947" s="2" t="str">
        <f t="shared" si="233"/>
        <v>Null</v>
      </c>
      <c r="F14947" s="4" t="s">
        <v>10</v>
      </c>
    </row>
    <row r="14948" spans="1:6" ht="13.8" x14ac:dyDescent="0.3">
      <c r="A14948" s="3" t="s">
        <v>51</v>
      </c>
      <c r="B14948" s="3" t="s">
        <v>5</v>
      </c>
      <c r="C14948" s="2">
        <v>301501662</v>
      </c>
      <c r="D14948" s="3"/>
      <c r="E14948" s="2" t="str">
        <f t="shared" si="233"/>
        <v>Null</v>
      </c>
      <c r="F14948" s="3" t="s">
        <v>10</v>
      </c>
    </row>
    <row r="14949" spans="1:6" ht="13.8" x14ac:dyDescent="0.3">
      <c r="A14949" s="4" t="s">
        <v>51</v>
      </c>
      <c r="B14949" s="4" t="s">
        <v>5</v>
      </c>
      <c r="C14949" s="2">
        <v>301716736</v>
      </c>
      <c r="D14949" s="4" t="s">
        <v>26</v>
      </c>
      <c r="E14949" s="2">
        <f t="shared" si="233"/>
        <v>3.33</v>
      </c>
      <c r="F14949" s="4" t="s">
        <v>7</v>
      </c>
    </row>
    <row r="14950" spans="1:6" ht="13.8" x14ac:dyDescent="0.3">
      <c r="A14950" s="3" t="s">
        <v>51</v>
      </c>
      <c r="B14950" s="3" t="s">
        <v>5</v>
      </c>
      <c r="C14950" s="2">
        <v>301689540</v>
      </c>
      <c r="D14950" s="3" t="s">
        <v>25</v>
      </c>
      <c r="E14950" s="2">
        <f t="shared" si="233"/>
        <v>1</v>
      </c>
      <c r="F14950" s="3" t="s">
        <v>7</v>
      </c>
    </row>
    <row r="14951" spans="1:6" ht="13.8" x14ac:dyDescent="0.3">
      <c r="A14951" s="4" t="s">
        <v>51</v>
      </c>
      <c r="B14951" s="4" t="s">
        <v>5</v>
      </c>
      <c r="C14951" s="2">
        <v>301687453</v>
      </c>
      <c r="D14951" s="4" t="s">
        <v>9</v>
      </c>
      <c r="E14951" s="2">
        <f t="shared" si="233"/>
        <v>2</v>
      </c>
      <c r="F14951" s="4" t="s">
        <v>7</v>
      </c>
    </row>
    <row r="14952" spans="1:6" ht="13.8" x14ac:dyDescent="0.3">
      <c r="A14952" s="3" t="s">
        <v>51</v>
      </c>
      <c r="B14952" s="3" t="s">
        <v>5</v>
      </c>
      <c r="C14952" s="2">
        <v>301655743</v>
      </c>
      <c r="D14952" s="3" t="s">
        <v>14</v>
      </c>
      <c r="E14952" s="2" t="str">
        <f t="shared" si="233"/>
        <v>Null</v>
      </c>
      <c r="F14952" s="3" t="s">
        <v>15</v>
      </c>
    </row>
    <row r="14953" spans="1:6" ht="13.8" x14ac:dyDescent="0.3">
      <c r="A14953" s="4" t="s">
        <v>51</v>
      </c>
      <c r="B14953" s="4" t="s">
        <v>5</v>
      </c>
      <c r="C14953" s="2">
        <v>301710635</v>
      </c>
      <c r="D14953" s="4" t="s">
        <v>9</v>
      </c>
      <c r="E14953" s="2">
        <f t="shared" si="233"/>
        <v>2</v>
      </c>
      <c r="F14953" s="4" t="s">
        <v>7</v>
      </c>
    </row>
    <row r="14954" spans="1:6" ht="13.8" x14ac:dyDescent="0.3">
      <c r="A14954" s="3" t="s">
        <v>51</v>
      </c>
      <c r="B14954" s="3" t="s">
        <v>5</v>
      </c>
      <c r="C14954" s="2">
        <v>301663513</v>
      </c>
      <c r="D14954" s="3" t="s">
        <v>9</v>
      </c>
      <c r="E14954" s="2">
        <f t="shared" si="233"/>
        <v>2</v>
      </c>
      <c r="F14954" s="3" t="s">
        <v>7</v>
      </c>
    </row>
    <row r="14955" spans="1:6" ht="13.8" x14ac:dyDescent="0.3">
      <c r="A14955" s="4" t="s">
        <v>51</v>
      </c>
      <c r="B14955" s="4" t="s">
        <v>5</v>
      </c>
      <c r="C14955" s="2">
        <v>301764320</v>
      </c>
      <c r="D14955" s="4"/>
      <c r="E14955" s="2" t="str">
        <f t="shared" si="233"/>
        <v>Null</v>
      </c>
      <c r="F14955" s="4" t="s">
        <v>10</v>
      </c>
    </row>
    <row r="14956" spans="1:6" ht="13.8" x14ac:dyDescent="0.3">
      <c r="A14956" s="3" t="s">
        <v>51</v>
      </c>
      <c r="B14956" s="3" t="s">
        <v>5</v>
      </c>
      <c r="C14956" s="2">
        <v>301777794</v>
      </c>
      <c r="D14956" s="3" t="s">
        <v>14</v>
      </c>
      <c r="E14956" s="2" t="str">
        <f t="shared" si="233"/>
        <v>Null</v>
      </c>
      <c r="F14956" s="3" t="s">
        <v>15</v>
      </c>
    </row>
    <row r="14957" spans="1:6" ht="13.8" x14ac:dyDescent="0.3">
      <c r="A14957" s="4" t="s">
        <v>51</v>
      </c>
      <c r="B14957" s="4" t="s">
        <v>5</v>
      </c>
      <c r="C14957" s="2">
        <v>301561936</v>
      </c>
      <c r="D14957" s="4" t="s">
        <v>26</v>
      </c>
      <c r="E14957" s="2">
        <f t="shared" si="233"/>
        <v>3.33</v>
      </c>
      <c r="F14957" s="4" t="s">
        <v>7</v>
      </c>
    </row>
    <row r="14958" spans="1:6" ht="13.8" x14ac:dyDescent="0.3">
      <c r="A14958" s="3" t="s">
        <v>51</v>
      </c>
      <c r="B14958" s="3" t="s">
        <v>5</v>
      </c>
      <c r="C14958" s="2">
        <v>301698161</v>
      </c>
      <c r="D14958" s="3" t="s">
        <v>6</v>
      </c>
      <c r="E14958" s="2">
        <f t="shared" si="233"/>
        <v>0</v>
      </c>
      <c r="F14958" s="3" t="s">
        <v>7</v>
      </c>
    </row>
    <row r="14959" spans="1:6" ht="13.8" x14ac:dyDescent="0.3">
      <c r="A14959" s="4" t="s">
        <v>51</v>
      </c>
      <c r="B14959" s="4" t="s">
        <v>5</v>
      </c>
      <c r="C14959" s="2">
        <v>301658628</v>
      </c>
      <c r="D14959" s="4" t="s">
        <v>13</v>
      </c>
      <c r="E14959" s="2">
        <f t="shared" si="233"/>
        <v>4</v>
      </c>
      <c r="F14959" s="4" t="s">
        <v>7</v>
      </c>
    </row>
    <row r="14960" spans="1:6" ht="13.8" x14ac:dyDescent="0.3">
      <c r="A14960" s="3" t="s">
        <v>51</v>
      </c>
      <c r="B14960" s="3" t="s">
        <v>5</v>
      </c>
      <c r="C14960" s="2">
        <v>301771144</v>
      </c>
      <c r="D14960" s="3" t="s">
        <v>14</v>
      </c>
      <c r="E14960" s="2" t="str">
        <f t="shared" si="233"/>
        <v>Null</v>
      </c>
      <c r="F14960" s="3" t="s">
        <v>15</v>
      </c>
    </row>
    <row r="14961" spans="1:6" ht="13.8" x14ac:dyDescent="0.3">
      <c r="A14961" s="4" t="s">
        <v>51</v>
      </c>
      <c r="B14961" s="4" t="s">
        <v>5</v>
      </c>
      <c r="C14961" s="2">
        <v>301529469</v>
      </c>
      <c r="D14961" s="4" t="s">
        <v>26</v>
      </c>
      <c r="E14961" s="2">
        <f t="shared" si="233"/>
        <v>3.33</v>
      </c>
      <c r="F14961" s="4" t="s">
        <v>7</v>
      </c>
    </row>
    <row r="14962" spans="1:6" ht="13.8" x14ac:dyDescent="0.3">
      <c r="A14962" s="3" t="s">
        <v>51</v>
      </c>
      <c r="B14962" s="3" t="s">
        <v>5</v>
      </c>
      <c r="C14962" s="2">
        <v>301758411</v>
      </c>
      <c r="D14962" s="3"/>
      <c r="E14962" s="2" t="str">
        <f t="shared" si="233"/>
        <v>Null</v>
      </c>
      <c r="F14962" s="3" t="s">
        <v>10</v>
      </c>
    </row>
    <row r="14963" spans="1:6" ht="13.8" x14ac:dyDescent="0.3">
      <c r="A14963" s="4" t="s">
        <v>51</v>
      </c>
      <c r="B14963" s="4" t="s">
        <v>5</v>
      </c>
      <c r="C14963" s="2">
        <v>301639573</v>
      </c>
      <c r="D14963" s="4" t="s">
        <v>9</v>
      </c>
      <c r="E14963" s="2">
        <f t="shared" si="233"/>
        <v>2</v>
      </c>
      <c r="F14963" s="4" t="s">
        <v>7</v>
      </c>
    </row>
    <row r="14964" spans="1:6" ht="13.8" x14ac:dyDescent="0.3">
      <c r="A14964" s="3" t="s">
        <v>51</v>
      </c>
      <c r="B14964" s="3" t="s">
        <v>5</v>
      </c>
      <c r="C14964" s="2">
        <v>301672968</v>
      </c>
      <c r="D14964" s="3" t="s">
        <v>25</v>
      </c>
      <c r="E14964" s="2">
        <f t="shared" si="233"/>
        <v>1</v>
      </c>
      <c r="F14964" s="3" t="s">
        <v>7</v>
      </c>
    </row>
    <row r="14965" spans="1:6" ht="13.8" x14ac:dyDescent="0.3">
      <c r="A14965" s="4" t="s">
        <v>51</v>
      </c>
      <c r="B14965" s="4" t="s">
        <v>5</v>
      </c>
      <c r="C14965" s="2">
        <v>301711908</v>
      </c>
      <c r="D14965" s="4" t="s">
        <v>24</v>
      </c>
      <c r="E14965" s="2">
        <f t="shared" si="233"/>
        <v>2.33</v>
      </c>
      <c r="F14965" s="4" t="s">
        <v>7</v>
      </c>
    </row>
    <row r="14966" spans="1:6" ht="13.8" x14ac:dyDescent="0.3">
      <c r="A14966" s="3" t="s">
        <v>51</v>
      </c>
      <c r="B14966" s="3" t="s">
        <v>5</v>
      </c>
      <c r="C14966" s="2">
        <v>301407980</v>
      </c>
      <c r="D14966" s="3" t="s">
        <v>9</v>
      </c>
      <c r="E14966" s="2">
        <f t="shared" si="233"/>
        <v>2</v>
      </c>
      <c r="F14966" s="3" t="s">
        <v>7</v>
      </c>
    </row>
    <row r="14967" spans="1:6" ht="13.8" x14ac:dyDescent="0.3">
      <c r="A14967" s="4" t="s">
        <v>51</v>
      </c>
      <c r="B14967" s="4" t="s">
        <v>5</v>
      </c>
      <c r="C14967" s="2">
        <v>301708102</v>
      </c>
      <c r="D14967" s="4" t="s">
        <v>22</v>
      </c>
      <c r="E14967" s="2">
        <f t="shared" si="233"/>
        <v>2.67</v>
      </c>
      <c r="F14967" s="4" t="s">
        <v>7</v>
      </c>
    </row>
    <row r="14968" spans="1:6" ht="13.8" x14ac:dyDescent="0.3">
      <c r="A14968" s="3" t="s">
        <v>51</v>
      </c>
      <c r="B14968" s="3" t="s">
        <v>5</v>
      </c>
      <c r="C14968" s="2">
        <v>301711010</v>
      </c>
      <c r="D14968" s="3" t="s">
        <v>6</v>
      </c>
      <c r="E14968" s="2">
        <f t="shared" si="233"/>
        <v>0</v>
      </c>
      <c r="F14968" s="3" t="s">
        <v>7</v>
      </c>
    </row>
    <row r="14969" spans="1:6" ht="13.8" x14ac:dyDescent="0.3">
      <c r="A14969" s="4" t="s">
        <v>51</v>
      </c>
      <c r="B14969" s="4" t="s">
        <v>5</v>
      </c>
      <c r="C14969" s="2">
        <v>301756288</v>
      </c>
      <c r="D14969" s="4"/>
      <c r="E14969" s="2" t="str">
        <f t="shared" si="233"/>
        <v>Null</v>
      </c>
      <c r="F14969" s="4" t="s">
        <v>10</v>
      </c>
    </row>
    <row r="14970" spans="1:6" ht="13.8" x14ac:dyDescent="0.3">
      <c r="A14970" s="3" t="s">
        <v>51</v>
      </c>
      <c r="B14970" s="3" t="s">
        <v>5</v>
      </c>
      <c r="C14970" s="2">
        <v>301764114</v>
      </c>
      <c r="D14970" s="3" t="s">
        <v>9</v>
      </c>
      <c r="E14970" s="2">
        <f t="shared" si="233"/>
        <v>2</v>
      </c>
      <c r="F14970" s="3" t="s">
        <v>7</v>
      </c>
    </row>
    <row r="14971" spans="1:6" ht="13.8" x14ac:dyDescent="0.3">
      <c r="A14971" s="4" t="s">
        <v>51</v>
      </c>
      <c r="B14971" s="4" t="s">
        <v>5</v>
      </c>
      <c r="C14971" s="2">
        <v>301691300</v>
      </c>
      <c r="D14971" s="4" t="s">
        <v>24</v>
      </c>
      <c r="E14971" s="2">
        <f t="shared" si="233"/>
        <v>2.33</v>
      </c>
      <c r="F14971" s="4" t="s">
        <v>7</v>
      </c>
    </row>
    <row r="14972" spans="1:6" ht="13.8" x14ac:dyDescent="0.3">
      <c r="A14972" s="3" t="s">
        <v>51</v>
      </c>
      <c r="B14972" s="3" t="s">
        <v>5</v>
      </c>
      <c r="C14972" s="2">
        <v>301723206</v>
      </c>
      <c r="D14972" s="3" t="s">
        <v>13</v>
      </c>
      <c r="E14972" s="2">
        <f t="shared" si="233"/>
        <v>4</v>
      </c>
      <c r="F14972" s="3" t="s">
        <v>7</v>
      </c>
    </row>
    <row r="14973" spans="1:6" ht="13.8" x14ac:dyDescent="0.3">
      <c r="A14973" s="4" t="s">
        <v>51</v>
      </c>
      <c r="B14973" s="4" t="s">
        <v>5</v>
      </c>
      <c r="C14973" s="2">
        <v>301768308</v>
      </c>
      <c r="D14973" s="4" t="s">
        <v>22</v>
      </c>
      <c r="E14973" s="2">
        <f t="shared" si="233"/>
        <v>2.67</v>
      </c>
      <c r="F14973" s="4" t="s">
        <v>7</v>
      </c>
    </row>
    <row r="14974" spans="1:6" ht="13.8" x14ac:dyDescent="0.3">
      <c r="A14974" s="3" t="s">
        <v>51</v>
      </c>
      <c r="B14974" s="3" t="s">
        <v>5</v>
      </c>
      <c r="C14974" s="2">
        <v>301769550</v>
      </c>
      <c r="D14974" s="3" t="s">
        <v>24</v>
      </c>
      <c r="E14974" s="2">
        <f t="shared" si="233"/>
        <v>2.33</v>
      </c>
      <c r="F14974" s="3" t="s">
        <v>7</v>
      </c>
    </row>
    <row r="14975" spans="1:6" ht="13.8" x14ac:dyDescent="0.3">
      <c r="A14975" s="4" t="s">
        <v>51</v>
      </c>
      <c r="B14975" s="4" t="s">
        <v>5</v>
      </c>
      <c r="C14975" s="2">
        <v>301531631</v>
      </c>
      <c r="D14975" s="4" t="s">
        <v>25</v>
      </c>
      <c r="E14975" s="2">
        <f t="shared" si="233"/>
        <v>1</v>
      </c>
      <c r="F14975" s="4" t="s">
        <v>7</v>
      </c>
    </row>
    <row r="14976" spans="1:6" ht="13.8" x14ac:dyDescent="0.3">
      <c r="A14976" s="3" t="s">
        <v>51</v>
      </c>
      <c r="B14976" s="3" t="s">
        <v>5</v>
      </c>
      <c r="C14976" s="2">
        <v>301557357</v>
      </c>
      <c r="D14976" s="3" t="s">
        <v>12</v>
      </c>
      <c r="E14976" s="2">
        <f t="shared" si="233"/>
        <v>3</v>
      </c>
      <c r="F14976" s="3" t="s">
        <v>7</v>
      </c>
    </row>
    <row r="14977" spans="1:6" ht="13.8" x14ac:dyDescent="0.3">
      <c r="A14977" s="4" t="s">
        <v>51</v>
      </c>
      <c r="B14977" s="4" t="s">
        <v>5</v>
      </c>
      <c r="C14977" s="2">
        <v>300316554</v>
      </c>
      <c r="D14977" s="4" t="s">
        <v>22</v>
      </c>
      <c r="E14977" s="2">
        <f t="shared" si="233"/>
        <v>2.67</v>
      </c>
      <c r="F14977" s="4" t="s">
        <v>7</v>
      </c>
    </row>
    <row r="14978" spans="1:6" ht="13.8" x14ac:dyDescent="0.3">
      <c r="A14978" s="3" t="s">
        <v>51</v>
      </c>
      <c r="B14978" s="3" t="s">
        <v>5</v>
      </c>
      <c r="C14978" s="2">
        <v>301763609</v>
      </c>
      <c r="D14978" s="3" t="s">
        <v>22</v>
      </c>
      <c r="E14978" s="2">
        <f t="shared" si="233"/>
        <v>2.67</v>
      </c>
      <c r="F14978" s="3" t="s">
        <v>7</v>
      </c>
    </row>
    <row r="14979" spans="1:6" ht="13.8" x14ac:dyDescent="0.3">
      <c r="A14979" s="4" t="s">
        <v>51</v>
      </c>
      <c r="B14979" s="4" t="s">
        <v>5</v>
      </c>
      <c r="C14979" s="2">
        <v>301734334</v>
      </c>
      <c r="D14979" s="4" t="s">
        <v>29</v>
      </c>
      <c r="E14979" s="2">
        <f t="shared" ref="E14979:E15041" si="234">IF(D14979="A+",4.33,IF(D14979="A",4, IF(D14979="A-",3.67,IF(D14979="B+",3.33,IF(D14979="B",3,IF(D14979="B-",2.67,IF(D14979="C+",2.33,IF(D14979 ="C", 2,IF(D14979="C-",1.67,IF(D14979="D+",1.33,IF(D14979="D",1,IF(D14979="D-",0.67,IF(D14979="F",0,"Null")))))))))))))</f>
        <v>0.67</v>
      </c>
      <c r="F14979" s="4" t="s">
        <v>7</v>
      </c>
    </row>
    <row r="14980" spans="1:6" ht="13.8" x14ac:dyDescent="0.3">
      <c r="A14980" s="3" t="s">
        <v>51</v>
      </c>
      <c r="B14980" s="3" t="s">
        <v>5</v>
      </c>
      <c r="C14980" s="2">
        <v>300853335</v>
      </c>
      <c r="D14980" s="3" t="s">
        <v>22</v>
      </c>
      <c r="E14980" s="2">
        <f t="shared" si="234"/>
        <v>2.67</v>
      </c>
      <c r="F14980" s="3" t="s">
        <v>7</v>
      </c>
    </row>
    <row r="14981" spans="1:6" ht="13.8" x14ac:dyDescent="0.3">
      <c r="A14981" s="4" t="s">
        <v>51</v>
      </c>
      <c r="B14981" s="4" t="s">
        <v>5</v>
      </c>
      <c r="C14981" s="2">
        <v>301688514</v>
      </c>
      <c r="D14981" s="4" t="s">
        <v>14</v>
      </c>
      <c r="E14981" s="2" t="str">
        <f t="shared" si="234"/>
        <v>Null</v>
      </c>
      <c r="F14981" s="4" t="s">
        <v>15</v>
      </c>
    </row>
    <row r="14982" spans="1:6" ht="13.8" x14ac:dyDescent="0.3">
      <c r="A14982" s="3" t="s">
        <v>51</v>
      </c>
      <c r="B14982" s="3" t="s">
        <v>5</v>
      </c>
      <c r="C14982" s="2">
        <v>301772980</v>
      </c>
      <c r="D14982" s="3"/>
      <c r="E14982" s="2" t="str">
        <f t="shared" si="234"/>
        <v>Null</v>
      </c>
      <c r="F14982" s="3" t="s">
        <v>10</v>
      </c>
    </row>
    <row r="14983" spans="1:6" ht="13.8" x14ac:dyDescent="0.3">
      <c r="A14983" s="4" t="s">
        <v>51</v>
      </c>
      <c r="B14983" s="4" t="s">
        <v>5</v>
      </c>
      <c r="C14983" s="2">
        <v>301726526</v>
      </c>
      <c r="D14983" s="4" t="s">
        <v>24</v>
      </c>
      <c r="E14983" s="2">
        <f t="shared" si="234"/>
        <v>2.33</v>
      </c>
      <c r="F14983" s="4" t="s">
        <v>7</v>
      </c>
    </row>
    <row r="14984" spans="1:6" ht="13.8" x14ac:dyDescent="0.3">
      <c r="A14984" s="3" t="s">
        <v>51</v>
      </c>
      <c r="B14984" s="3" t="s">
        <v>5</v>
      </c>
      <c r="C14984" s="2">
        <v>301702903</v>
      </c>
      <c r="D14984" s="3"/>
      <c r="E14984" s="2" t="str">
        <f t="shared" si="234"/>
        <v>Null</v>
      </c>
      <c r="F14984" s="3" t="s">
        <v>30</v>
      </c>
    </row>
    <row r="14985" spans="1:6" ht="13.8" x14ac:dyDescent="0.3">
      <c r="A14985" s="4" t="s">
        <v>51</v>
      </c>
      <c r="B14985" s="4" t="s">
        <v>5</v>
      </c>
      <c r="C14985" s="2">
        <v>301751954</v>
      </c>
      <c r="D14985" s="4" t="s">
        <v>26</v>
      </c>
      <c r="E14985" s="2">
        <f t="shared" si="234"/>
        <v>3.33</v>
      </c>
      <c r="F14985" s="4" t="s">
        <v>7</v>
      </c>
    </row>
    <row r="14986" spans="1:6" ht="13.8" x14ac:dyDescent="0.3">
      <c r="A14986" s="3" t="s">
        <v>51</v>
      </c>
      <c r="B14986" s="3" t="s">
        <v>5</v>
      </c>
      <c r="C14986" s="2">
        <v>301757924</v>
      </c>
      <c r="D14986" s="3" t="s">
        <v>6</v>
      </c>
      <c r="E14986" s="2">
        <f t="shared" si="234"/>
        <v>0</v>
      </c>
      <c r="F14986" s="3" t="s">
        <v>7</v>
      </c>
    </row>
    <row r="14987" spans="1:6" ht="13.8" x14ac:dyDescent="0.3">
      <c r="A14987" s="4" t="s">
        <v>51</v>
      </c>
      <c r="B14987" s="4" t="s">
        <v>5</v>
      </c>
      <c r="C14987" s="2">
        <v>301775579</v>
      </c>
      <c r="D14987" s="4" t="s">
        <v>9</v>
      </c>
      <c r="E14987" s="2">
        <f t="shared" si="234"/>
        <v>2</v>
      </c>
      <c r="F14987" s="4" t="s">
        <v>7</v>
      </c>
    </row>
    <row r="14988" spans="1:6" ht="13.8" x14ac:dyDescent="0.3">
      <c r="A14988" s="3" t="s">
        <v>51</v>
      </c>
      <c r="B14988" s="3" t="s">
        <v>5</v>
      </c>
      <c r="C14988" s="2">
        <v>301401575</v>
      </c>
      <c r="D14988" s="3" t="s">
        <v>9</v>
      </c>
      <c r="E14988" s="2">
        <f t="shared" si="234"/>
        <v>2</v>
      </c>
      <c r="F14988" s="3" t="s">
        <v>7</v>
      </c>
    </row>
    <row r="14989" spans="1:6" ht="13.8" x14ac:dyDescent="0.3">
      <c r="A14989" s="4" t="s">
        <v>51</v>
      </c>
      <c r="B14989" s="4" t="s">
        <v>5</v>
      </c>
      <c r="C14989" s="2">
        <v>300929628</v>
      </c>
      <c r="D14989" s="4"/>
      <c r="E14989" s="2" t="str">
        <f t="shared" si="234"/>
        <v>Null</v>
      </c>
      <c r="F14989" s="4" t="s">
        <v>10</v>
      </c>
    </row>
    <row r="14990" spans="1:6" ht="13.8" x14ac:dyDescent="0.3">
      <c r="A14990" s="3" t="s">
        <v>51</v>
      </c>
      <c r="B14990" s="3" t="s">
        <v>5</v>
      </c>
      <c r="C14990" s="2">
        <v>301531573</v>
      </c>
      <c r="D14990" s="3" t="s">
        <v>25</v>
      </c>
      <c r="E14990" s="2">
        <f t="shared" si="234"/>
        <v>1</v>
      </c>
      <c r="F14990" s="3" t="s">
        <v>7</v>
      </c>
    </row>
    <row r="14991" spans="1:6" ht="13.8" x14ac:dyDescent="0.3">
      <c r="A14991" s="4" t="s">
        <v>51</v>
      </c>
      <c r="B14991" s="4" t="s">
        <v>5</v>
      </c>
      <c r="C14991" s="2">
        <v>301637065</v>
      </c>
      <c r="D14991" s="4" t="s">
        <v>9</v>
      </c>
      <c r="E14991" s="2">
        <f t="shared" si="234"/>
        <v>2</v>
      </c>
      <c r="F14991" s="4" t="s">
        <v>7</v>
      </c>
    </row>
    <row r="14992" spans="1:6" ht="13.8" x14ac:dyDescent="0.3">
      <c r="A14992" s="3" t="s">
        <v>51</v>
      </c>
      <c r="B14992" s="3" t="s">
        <v>5</v>
      </c>
      <c r="C14992" s="2">
        <v>301706427</v>
      </c>
      <c r="D14992" s="3" t="s">
        <v>6</v>
      </c>
      <c r="E14992" s="2">
        <f t="shared" si="234"/>
        <v>0</v>
      </c>
      <c r="F14992" s="3" t="s">
        <v>7</v>
      </c>
    </row>
    <row r="14993" spans="1:6" ht="13.8" x14ac:dyDescent="0.3">
      <c r="A14993" s="4" t="s">
        <v>51</v>
      </c>
      <c r="B14993" s="4" t="s">
        <v>5</v>
      </c>
      <c r="C14993" s="2">
        <v>301398206</v>
      </c>
      <c r="D14993" s="4" t="s">
        <v>25</v>
      </c>
      <c r="E14993" s="2">
        <f t="shared" si="234"/>
        <v>1</v>
      </c>
      <c r="F14993" s="4" t="s">
        <v>7</v>
      </c>
    </row>
    <row r="14994" spans="1:6" ht="13.8" x14ac:dyDescent="0.3">
      <c r="A14994" s="3" t="s">
        <v>51</v>
      </c>
      <c r="B14994" s="3" t="s">
        <v>5</v>
      </c>
      <c r="C14994" s="2">
        <v>301194170</v>
      </c>
      <c r="D14994" s="3" t="s">
        <v>12</v>
      </c>
      <c r="E14994" s="2">
        <f t="shared" si="234"/>
        <v>3</v>
      </c>
      <c r="F14994" s="3" t="s">
        <v>7</v>
      </c>
    </row>
    <row r="14995" spans="1:6" ht="13.8" x14ac:dyDescent="0.3">
      <c r="A14995" s="4" t="s">
        <v>51</v>
      </c>
      <c r="B14995" s="4" t="s">
        <v>5</v>
      </c>
      <c r="C14995" s="2">
        <v>301624086</v>
      </c>
      <c r="D14995" s="4" t="s">
        <v>25</v>
      </c>
      <c r="E14995" s="2">
        <f t="shared" si="234"/>
        <v>1</v>
      </c>
      <c r="F14995" s="4" t="s">
        <v>7</v>
      </c>
    </row>
    <row r="14996" spans="1:6" ht="13.8" x14ac:dyDescent="0.3">
      <c r="A14996" s="3" t="s">
        <v>51</v>
      </c>
      <c r="B14996" s="3" t="s">
        <v>5</v>
      </c>
      <c r="C14996" s="2">
        <v>301562028</v>
      </c>
      <c r="D14996" s="3" t="s">
        <v>9</v>
      </c>
      <c r="E14996" s="2">
        <f t="shared" si="234"/>
        <v>2</v>
      </c>
      <c r="F14996" s="3" t="s">
        <v>7</v>
      </c>
    </row>
    <row r="14997" spans="1:6" ht="13.8" x14ac:dyDescent="0.3">
      <c r="A14997" s="4" t="s">
        <v>51</v>
      </c>
      <c r="B14997" s="4" t="s">
        <v>5</v>
      </c>
      <c r="C14997" s="2">
        <v>300913758</v>
      </c>
      <c r="D14997" s="4" t="s">
        <v>14</v>
      </c>
      <c r="E14997" s="2" t="str">
        <f t="shared" si="234"/>
        <v>Null</v>
      </c>
      <c r="F14997" s="4" t="s">
        <v>15</v>
      </c>
    </row>
    <row r="14998" spans="1:6" ht="13.8" x14ac:dyDescent="0.3">
      <c r="A14998" s="3" t="s">
        <v>51</v>
      </c>
      <c r="B14998" s="3" t="s">
        <v>5</v>
      </c>
      <c r="C14998" s="2">
        <v>301786141</v>
      </c>
      <c r="D14998" s="3" t="s">
        <v>14</v>
      </c>
      <c r="E14998" s="2" t="str">
        <f t="shared" si="234"/>
        <v>Null</v>
      </c>
      <c r="F14998" s="3" t="s">
        <v>15</v>
      </c>
    </row>
    <row r="14999" spans="1:6" ht="13.8" x14ac:dyDescent="0.3">
      <c r="A14999" s="4" t="s">
        <v>51</v>
      </c>
      <c r="B14999" s="4" t="s">
        <v>5</v>
      </c>
      <c r="C14999" s="2">
        <v>301775945</v>
      </c>
      <c r="D14999" s="4" t="s">
        <v>25</v>
      </c>
      <c r="E14999" s="2">
        <f t="shared" si="234"/>
        <v>1</v>
      </c>
      <c r="F14999" s="4" t="s">
        <v>7</v>
      </c>
    </row>
    <row r="15000" spans="1:6" ht="13.8" x14ac:dyDescent="0.3">
      <c r="A15000" s="3" t="s">
        <v>51</v>
      </c>
      <c r="B15000" s="3" t="s">
        <v>5</v>
      </c>
      <c r="C15000" s="2">
        <v>301759454</v>
      </c>
      <c r="D15000" s="3" t="s">
        <v>13</v>
      </c>
      <c r="E15000" s="2">
        <f t="shared" si="234"/>
        <v>4</v>
      </c>
      <c r="F15000" s="3" t="s">
        <v>20</v>
      </c>
    </row>
    <row r="15001" spans="1:6" ht="13.8" x14ac:dyDescent="0.3">
      <c r="A15001" s="4" t="s">
        <v>51</v>
      </c>
      <c r="B15001" s="4" t="s">
        <v>5</v>
      </c>
      <c r="C15001" s="2">
        <v>301780185</v>
      </c>
      <c r="D15001" s="4" t="s">
        <v>26</v>
      </c>
      <c r="E15001" s="2">
        <f t="shared" si="234"/>
        <v>3.33</v>
      </c>
      <c r="F15001" s="4" t="s">
        <v>20</v>
      </c>
    </row>
    <row r="15002" spans="1:6" ht="13.8" x14ac:dyDescent="0.3">
      <c r="A15002" s="3" t="s">
        <v>51</v>
      </c>
      <c r="B15002" s="3" t="s">
        <v>5</v>
      </c>
      <c r="C15002" s="2">
        <v>301721679</v>
      </c>
      <c r="D15002" s="3" t="s">
        <v>13</v>
      </c>
      <c r="E15002" s="2">
        <f t="shared" si="234"/>
        <v>4</v>
      </c>
      <c r="F15002" s="3" t="s">
        <v>20</v>
      </c>
    </row>
    <row r="15003" spans="1:6" ht="13.8" x14ac:dyDescent="0.3">
      <c r="A15003" s="4" t="s">
        <v>51</v>
      </c>
      <c r="B15003" s="4" t="s">
        <v>5</v>
      </c>
      <c r="C15003" s="2">
        <v>301702921</v>
      </c>
      <c r="D15003" s="4" t="s">
        <v>14</v>
      </c>
      <c r="E15003" s="2" t="str">
        <f t="shared" si="234"/>
        <v>Null</v>
      </c>
      <c r="F15003" s="4" t="s">
        <v>15</v>
      </c>
    </row>
    <row r="15004" spans="1:6" ht="13.8" x14ac:dyDescent="0.3">
      <c r="A15004" s="3" t="s">
        <v>51</v>
      </c>
      <c r="B15004" s="3" t="s">
        <v>5</v>
      </c>
      <c r="C15004" s="2">
        <v>301773341</v>
      </c>
      <c r="D15004" s="3" t="s">
        <v>18</v>
      </c>
      <c r="E15004" s="2">
        <f t="shared" si="234"/>
        <v>3.67</v>
      </c>
      <c r="F15004" s="3" t="s">
        <v>7</v>
      </c>
    </row>
    <row r="15005" spans="1:6" ht="13.8" x14ac:dyDescent="0.3">
      <c r="A15005" s="4" t="s">
        <v>51</v>
      </c>
      <c r="B15005" s="4" t="s">
        <v>5</v>
      </c>
      <c r="C15005" s="2">
        <v>301646551</v>
      </c>
      <c r="D15005" s="4" t="s">
        <v>24</v>
      </c>
      <c r="E15005" s="2">
        <f t="shared" si="234"/>
        <v>2.33</v>
      </c>
      <c r="F15005" s="4" t="s">
        <v>7</v>
      </c>
    </row>
    <row r="15006" spans="1:6" ht="13.8" x14ac:dyDescent="0.3">
      <c r="A15006" s="3" t="s">
        <v>51</v>
      </c>
      <c r="B15006" s="3" t="s">
        <v>5</v>
      </c>
      <c r="C15006" s="2">
        <v>301406185</v>
      </c>
      <c r="D15006" s="3" t="s">
        <v>22</v>
      </c>
      <c r="E15006" s="2">
        <f t="shared" si="234"/>
        <v>2.67</v>
      </c>
      <c r="F15006" s="3" t="s">
        <v>20</v>
      </c>
    </row>
    <row r="15007" spans="1:6" ht="13.8" x14ac:dyDescent="0.3">
      <c r="A15007" s="4" t="s">
        <v>51</v>
      </c>
      <c r="B15007" s="4" t="s">
        <v>5</v>
      </c>
      <c r="C15007" s="2">
        <v>301546038</v>
      </c>
      <c r="D15007" s="4" t="s">
        <v>25</v>
      </c>
      <c r="E15007" s="2">
        <f t="shared" si="234"/>
        <v>1</v>
      </c>
      <c r="F15007" s="4" t="s">
        <v>7</v>
      </c>
    </row>
    <row r="15008" spans="1:6" ht="13.8" x14ac:dyDescent="0.3">
      <c r="A15008" s="3" t="s">
        <v>51</v>
      </c>
      <c r="B15008" s="3" t="s">
        <v>5</v>
      </c>
      <c r="C15008" s="2">
        <v>301624205</v>
      </c>
      <c r="D15008" s="3" t="s">
        <v>12</v>
      </c>
      <c r="E15008" s="2">
        <f t="shared" si="234"/>
        <v>3</v>
      </c>
      <c r="F15008" s="3" t="s">
        <v>7</v>
      </c>
    </row>
    <row r="15009" spans="1:6" ht="13.8" x14ac:dyDescent="0.3">
      <c r="A15009" s="4" t="s">
        <v>51</v>
      </c>
      <c r="B15009" s="4" t="s">
        <v>5</v>
      </c>
      <c r="C15009" s="2">
        <v>301750614</v>
      </c>
      <c r="D15009" s="4" t="s">
        <v>22</v>
      </c>
      <c r="E15009" s="2">
        <f t="shared" si="234"/>
        <v>2.67</v>
      </c>
      <c r="F15009" s="4" t="s">
        <v>7</v>
      </c>
    </row>
    <row r="15010" spans="1:6" ht="13.8" x14ac:dyDescent="0.3">
      <c r="A15010" s="3" t="s">
        <v>51</v>
      </c>
      <c r="B15010" s="3" t="s">
        <v>5</v>
      </c>
      <c r="C15010" s="2">
        <v>301738391</v>
      </c>
      <c r="D15010" s="3" t="s">
        <v>13</v>
      </c>
      <c r="E15010" s="2">
        <f t="shared" si="234"/>
        <v>4</v>
      </c>
      <c r="F15010" s="3" t="s">
        <v>20</v>
      </c>
    </row>
    <row r="15011" spans="1:6" ht="13.8" x14ac:dyDescent="0.3">
      <c r="A15011" s="4" t="s">
        <v>51</v>
      </c>
      <c r="B15011" s="4" t="s">
        <v>5</v>
      </c>
      <c r="C15011" s="2">
        <v>301677985</v>
      </c>
      <c r="D15011" s="4" t="s">
        <v>9</v>
      </c>
      <c r="E15011" s="2">
        <f t="shared" si="234"/>
        <v>2</v>
      </c>
      <c r="F15011" s="4" t="s">
        <v>7</v>
      </c>
    </row>
    <row r="15012" spans="1:6" ht="13.8" x14ac:dyDescent="0.3">
      <c r="A15012" s="3" t="s">
        <v>51</v>
      </c>
      <c r="B15012" s="3" t="s">
        <v>5</v>
      </c>
      <c r="C15012" s="2">
        <v>301705374</v>
      </c>
      <c r="D15012" s="3" t="s">
        <v>13</v>
      </c>
      <c r="E15012" s="2">
        <f t="shared" si="234"/>
        <v>4</v>
      </c>
      <c r="F15012" s="3" t="s">
        <v>7</v>
      </c>
    </row>
    <row r="15013" spans="1:6" ht="13.8" x14ac:dyDescent="0.3">
      <c r="A15013" s="4" t="s">
        <v>51</v>
      </c>
      <c r="B15013" s="4" t="s">
        <v>5</v>
      </c>
      <c r="C15013" s="2">
        <v>301111920</v>
      </c>
      <c r="D15013" s="4"/>
      <c r="E15013" s="2" t="str">
        <f t="shared" si="234"/>
        <v>Null</v>
      </c>
      <c r="F15013" s="4" t="s">
        <v>10</v>
      </c>
    </row>
    <row r="15014" spans="1:6" ht="13.8" x14ac:dyDescent="0.3">
      <c r="A15014" s="3" t="s">
        <v>51</v>
      </c>
      <c r="B15014" s="3" t="s">
        <v>5</v>
      </c>
      <c r="C15014" s="2">
        <v>301774850</v>
      </c>
      <c r="D15014" s="3" t="s">
        <v>6</v>
      </c>
      <c r="E15014" s="2">
        <f t="shared" si="234"/>
        <v>0</v>
      </c>
      <c r="F15014" s="3" t="s">
        <v>7</v>
      </c>
    </row>
    <row r="15015" spans="1:6" ht="13.8" x14ac:dyDescent="0.3">
      <c r="A15015" s="4" t="s">
        <v>51</v>
      </c>
      <c r="B15015" s="4" t="s">
        <v>5</v>
      </c>
      <c r="C15015" s="2">
        <v>301715525</v>
      </c>
      <c r="D15015" s="4" t="s">
        <v>6</v>
      </c>
      <c r="E15015" s="2">
        <f t="shared" si="234"/>
        <v>0</v>
      </c>
      <c r="F15015" s="4" t="s">
        <v>7</v>
      </c>
    </row>
    <row r="15016" spans="1:6" ht="13.8" x14ac:dyDescent="0.3">
      <c r="A15016" s="3" t="s">
        <v>51</v>
      </c>
      <c r="B15016" s="3" t="s">
        <v>5</v>
      </c>
      <c r="C15016" s="2">
        <v>301759625</v>
      </c>
      <c r="D15016" s="3" t="s">
        <v>13</v>
      </c>
      <c r="E15016" s="2">
        <f t="shared" si="234"/>
        <v>4</v>
      </c>
      <c r="F15016" s="3" t="s">
        <v>20</v>
      </c>
    </row>
    <row r="15017" spans="1:6" ht="13.8" x14ac:dyDescent="0.3">
      <c r="A15017" s="4" t="s">
        <v>51</v>
      </c>
      <c r="B15017" s="4" t="s">
        <v>5</v>
      </c>
      <c r="C15017" s="2">
        <v>301675874</v>
      </c>
      <c r="D15017" s="4" t="s">
        <v>6</v>
      </c>
      <c r="E15017" s="2">
        <f t="shared" si="234"/>
        <v>0</v>
      </c>
      <c r="F15017" s="4" t="s">
        <v>7</v>
      </c>
    </row>
    <row r="15018" spans="1:6" ht="13.8" x14ac:dyDescent="0.3">
      <c r="A15018" s="3" t="s">
        <v>51</v>
      </c>
      <c r="B15018" s="3" t="s">
        <v>5</v>
      </c>
      <c r="C15018" s="2">
        <v>301762795</v>
      </c>
      <c r="D15018" s="3"/>
      <c r="E15018" s="2" t="str">
        <f t="shared" si="234"/>
        <v>Null</v>
      </c>
      <c r="F15018" s="3" t="s">
        <v>10</v>
      </c>
    </row>
    <row r="15019" spans="1:6" ht="13.8" x14ac:dyDescent="0.3">
      <c r="A15019" s="4" t="s">
        <v>51</v>
      </c>
      <c r="B15019" s="4" t="s">
        <v>5</v>
      </c>
      <c r="C15019" s="2">
        <v>301725265</v>
      </c>
      <c r="D15019" s="4" t="s">
        <v>14</v>
      </c>
      <c r="E15019" s="2" t="str">
        <f t="shared" si="234"/>
        <v>Null</v>
      </c>
      <c r="F15019" s="4" t="s">
        <v>15</v>
      </c>
    </row>
    <row r="15020" spans="1:6" ht="13.8" x14ac:dyDescent="0.3">
      <c r="A15020" s="3" t="s">
        <v>51</v>
      </c>
      <c r="B15020" s="3" t="s">
        <v>5</v>
      </c>
      <c r="C15020" s="2">
        <v>300366306</v>
      </c>
      <c r="D15020" s="3" t="s">
        <v>12</v>
      </c>
      <c r="E15020" s="2">
        <f t="shared" si="234"/>
        <v>3</v>
      </c>
      <c r="F15020" s="3" t="s">
        <v>7</v>
      </c>
    </row>
    <row r="15021" spans="1:6" ht="13.8" x14ac:dyDescent="0.3">
      <c r="A15021" s="4" t="s">
        <v>51</v>
      </c>
      <c r="B15021" s="4" t="s">
        <v>5</v>
      </c>
      <c r="C15021" s="2">
        <v>301636336</v>
      </c>
      <c r="D15021" s="4" t="s">
        <v>19</v>
      </c>
      <c r="E15021" s="2">
        <f t="shared" si="234"/>
        <v>1.33</v>
      </c>
      <c r="F15021" s="4" t="s">
        <v>7</v>
      </c>
    </row>
    <row r="15022" spans="1:6" ht="13.8" x14ac:dyDescent="0.3">
      <c r="A15022" s="3" t="s">
        <v>51</v>
      </c>
      <c r="B15022" s="3" t="s">
        <v>5</v>
      </c>
      <c r="C15022" s="2">
        <v>301778354</v>
      </c>
      <c r="D15022" s="3" t="s">
        <v>14</v>
      </c>
      <c r="E15022" s="2" t="str">
        <f t="shared" si="234"/>
        <v>Null</v>
      </c>
      <c r="F15022" s="3" t="s">
        <v>15</v>
      </c>
    </row>
    <row r="15023" spans="1:6" ht="13.8" x14ac:dyDescent="0.3">
      <c r="A15023" s="4" t="s">
        <v>51</v>
      </c>
      <c r="B15023" s="4" t="s">
        <v>5</v>
      </c>
      <c r="C15023" s="2">
        <v>301698130</v>
      </c>
      <c r="D15023" s="4" t="s">
        <v>17</v>
      </c>
      <c r="E15023" s="2">
        <f t="shared" si="234"/>
        <v>4.33</v>
      </c>
      <c r="F15023" s="4" t="s">
        <v>7</v>
      </c>
    </row>
    <row r="15024" spans="1:6" ht="13.8" x14ac:dyDescent="0.3">
      <c r="A15024" s="3" t="s">
        <v>51</v>
      </c>
      <c r="B15024" s="3" t="s">
        <v>5</v>
      </c>
      <c r="C15024" s="2">
        <v>301777841</v>
      </c>
      <c r="D15024" s="3" t="s">
        <v>14</v>
      </c>
      <c r="E15024" s="2" t="str">
        <f t="shared" si="234"/>
        <v>Null</v>
      </c>
      <c r="F15024" s="3" t="s">
        <v>23</v>
      </c>
    </row>
    <row r="15025" spans="1:6" ht="13.8" x14ac:dyDescent="0.3">
      <c r="A15025" s="4" t="s">
        <v>51</v>
      </c>
      <c r="B15025" s="4" t="s">
        <v>5</v>
      </c>
      <c r="C15025" s="2">
        <v>301765429</v>
      </c>
      <c r="D15025" s="4" t="s">
        <v>14</v>
      </c>
      <c r="E15025" s="2" t="str">
        <f t="shared" si="234"/>
        <v>Null</v>
      </c>
      <c r="F15025" s="4" t="s">
        <v>15</v>
      </c>
    </row>
    <row r="15026" spans="1:6" ht="13.8" x14ac:dyDescent="0.3">
      <c r="A15026" s="3" t="s">
        <v>51</v>
      </c>
      <c r="B15026" s="3" t="s">
        <v>5</v>
      </c>
      <c r="C15026" s="2">
        <v>301639562</v>
      </c>
      <c r="D15026" s="3" t="s">
        <v>14</v>
      </c>
      <c r="E15026" s="2" t="str">
        <f t="shared" si="234"/>
        <v>Null</v>
      </c>
      <c r="F15026" s="3" t="s">
        <v>15</v>
      </c>
    </row>
    <row r="15027" spans="1:6" ht="13.8" x14ac:dyDescent="0.3">
      <c r="A15027" s="4" t="s">
        <v>51</v>
      </c>
      <c r="B15027" s="4" t="s">
        <v>5</v>
      </c>
      <c r="C15027" s="2">
        <v>301721666</v>
      </c>
      <c r="D15027" s="4" t="s">
        <v>12</v>
      </c>
      <c r="E15027" s="2">
        <f t="shared" si="234"/>
        <v>3</v>
      </c>
      <c r="F15027" s="4" t="s">
        <v>20</v>
      </c>
    </row>
    <row r="15028" spans="1:6" ht="13.8" x14ac:dyDescent="0.3">
      <c r="A15028" s="3" t="s">
        <v>51</v>
      </c>
      <c r="B15028" s="3" t="s">
        <v>5</v>
      </c>
      <c r="C15028" s="2">
        <v>301645408</v>
      </c>
      <c r="D15028" s="3" t="s">
        <v>14</v>
      </c>
      <c r="E15028" s="2" t="str">
        <f t="shared" si="234"/>
        <v>Null</v>
      </c>
      <c r="F15028" s="3" t="s">
        <v>15</v>
      </c>
    </row>
    <row r="15029" spans="1:6" ht="13.8" x14ac:dyDescent="0.3">
      <c r="A15029" s="4" t="s">
        <v>51</v>
      </c>
      <c r="B15029" s="4" t="s">
        <v>5</v>
      </c>
      <c r="C15029" s="2">
        <v>301645162</v>
      </c>
      <c r="D15029" s="4" t="s">
        <v>13</v>
      </c>
      <c r="E15029" s="2">
        <f t="shared" si="234"/>
        <v>4</v>
      </c>
      <c r="F15029" s="4" t="s">
        <v>7</v>
      </c>
    </row>
    <row r="15030" spans="1:6" ht="13.8" x14ac:dyDescent="0.3">
      <c r="A15030" s="3" t="s">
        <v>51</v>
      </c>
      <c r="B15030" s="3" t="s">
        <v>5</v>
      </c>
      <c r="C15030" s="2">
        <v>301727646</v>
      </c>
      <c r="D15030" s="3" t="s">
        <v>13</v>
      </c>
      <c r="E15030" s="2">
        <f t="shared" si="234"/>
        <v>4</v>
      </c>
      <c r="F15030" s="3" t="s">
        <v>7</v>
      </c>
    </row>
    <row r="15031" spans="1:6" ht="13.8" x14ac:dyDescent="0.3">
      <c r="A15031" s="4" t="s">
        <v>51</v>
      </c>
      <c r="B15031" s="4" t="s">
        <v>5</v>
      </c>
      <c r="C15031" s="2">
        <v>301562028</v>
      </c>
      <c r="D15031" s="4"/>
      <c r="E15031" s="2" t="str">
        <f t="shared" si="234"/>
        <v>Null</v>
      </c>
      <c r="F15031" s="4" t="s">
        <v>10</v>
      </c>
    </row>
    <row r="15032" spans="1:6" ht="13.8" x14ac:dyDescent="0.3">
      <c r="A15032" s="3" t="s">
        <v>51</v>
      </c>
      <c r="B15032" s="3" t="s">
        <v>5</v>
      </c>
      <c r="C15032" s="2">
        <v>301634830</v>
      </c>
      <c r="D15032" s="3" t="s">
        <v>12</v>
      </c>
      <c r="E15032" s="2">
        <f t="shared" si="234"/>
        <v>3</v>
      </c>
      <c r="F15032" s="3" t="s">
        <v>7</v>
      </c>
    </row>
    <row r="15033" spans="1:6" ht="13.8" x14ac:dyDescent="0.3">
      <c r="A15033" s="4" t="s">
        <v>51</v>
      </c>
      <c r="B15033" s="4" t="s">
        <v>5</v>
      </c>
      <c r="C15033" s="2">
        <v>301598506</v>
      </c>
      <c r="D15033" s="4" t="s">
        <v>25</v>
      </c>
      <c r="E15033" s="2">
        <f t="shared" si="234"/>
        <v>1</v>
      </c>
      <c r="F15033" s="4" t="s">
        <v>7</v>
      </c>
    </row>
    <row r="15034" spans="1:6" ht="13.8" x14ac:dyDescent="0.3">
      <c r="A15034" s="3" t="s">
        <v>51</v>
      </c>
      <c r="B15034" s="3" t="s">
        <v>5</v>
      </c>
      <c r="C15034" s="2">
        <v>301783006</v>
      </c>
      <c r="D15034" s="3" t="s">
        <v>12</v>
      </c>
      <c r="E15034" s="2">
        <f t="shared" si="234"/>
        <v>3</v>
      </c>
      <c r="F15034" s="3" t="s">
        <v>7</v>
      </c>
    </row>
    <row r="15035" spans="1:6" ht="13.8" x14ac:dyDescent="0.3">
      <c r="A15035" s="4" t="s">
        <v>51</v>
      </c>
      <c r="B15035" s="4" t="s">
        <v>5</v>
      </c>
      <c r="C15035" s="2">
        <v>301795372</v>
      </c>
      <c r="D15035" s="4" t="s">
        <v>9</v>
      </c>
      <c r="E15035" s="2">
        <f t="shared" si="234"/>
        <v>2</v>
      </c>
      <c r="F15035" s="4" t="s">
        <v>20</v>
      </c>
    </row>
    <row r="15036" spans="1:6" ht="13.8" x14ac:dyDescent="0.3">
      <c r="A15036" s="3" t="s">
        <v>51</v>
      </c>
      <c r="B15036" s="3" t="s">
        <v>5</v>
      </c>
      <c r="C15036" s="2">
        <v>300395923</v>
      </c>
      <c r="D15036" s="3"/>
      <c r="E15036" s="2" t="str">
        <f t="shared" si="234"/>
        <v>Null</v>
      </c>
      <c r="F15036" s="3" t="s">
        <v>10</v>
      </c>
    </row>
    <row r="15037" spans="1:6" ht="13.8" x14ac:dyDescent="0.3">
      <c r="A15037" s="4" t="s">
        <v>51</v>
      </c>
      <c r="B15037" s="4" t="s">
        <v>5</v>
      </c>
      <c r="C15037" s="2">
        <v>301569396</v>
      </c>
      <c r="D15037" s="4" t="s">
        <v>24</v>
      </c>
      <c r="E15037" s="2">
        <f t="shared" si="234"/>
        <v>2.33</v>
      </c>
      <c r="F15037" s="4" t="s">
        <v>7</v>
      </c>
    </row>
    <row r="15038" spans="1:6" ht="13.8" x14ac:dyDescent="0.3">
      <c r="A15038" s="3" t="s">
        <v>51</v>
      </c>
      <c r="B15038" s="3" t="s">
        <v>5</v>
      </c>
      <c r="C15038" s="2">
        <v>301759452</v>
      </c>
      <c r="D15038" s="3" t="s">
        <v>13</v>
      </c>
      <c r="E15038" s="2">
        <f t="shared" si="234"/>
        <v>4</v>
      </c>
      <c r="F15038" s="3" t="s">
        <v>20</v>
      </c>
    </row>
    <row r="15039" spans="1:6" ht="13.8" x14ac:dyDescent="0.3">
      <c r="A15039" s="4" t="s">
        <v>51</v>
      </c>
      <c r="B15039" s="4" t="s">
        <v>5</v>
      </c>
      <c r="C15039" s="2">
        <v>301725907</v>
      </c>
      <c r="D15039" s="4" t="s">
        <v>26</v>
      </c>
      <c r="E15039" s="2">
        <f t="shared" si="234"/>
        <v>3.33</v>
      </c>
      <c r="F15039" s="4" t="s">
        <v>7</v>
      </c>
    </row>
    <row r="15040" spans="1:6" ht="13.8" x14ac:dyDescent="0.3">
      <c r="A15040" s="3" t="s">
        <v>51</v>
      </c>
      <c r="B15040" s="3" t="s">
        <v>5</v>
      </c>
      <c r="C15040" s="2">
        <v>301729680</v>
      </c>
      <c r="D15040" s="3" t="s">
        <v>14</v>
      </c>
      <c r="E15040" s="2" t="str">
        <f t="shared" si="234"/>
        <v>Null</v>
      </c>
      <c r="F15040" s="3" t="s">
        <v>15</v>
      </c>
    </row>
    <row r="15041" spans="1:6" ht="13.8" x14ac:dyDescent="0.3">
      <c r="A15041" s="4" t="s">
        <v>51</v>
      </c>
      <c r="B15041" s="4" t="s">
        <v>5</v>
      </c>
      <c r="C15041" s="2">
        <v>301508128</v>
      </c>
      <c r="D15041" s="4" t="s">
        <v>14</v>
      </c>
      <c r="E15041" s="2" t="str">
        <f t="shared" si="234"/>
        <v>Null</v>
      </c>
      <c r="F15041" s="4" t="s">
        <v>15</v>
      </c>
    </row>
  </sheetData>
  <sortState ref="A2:F6463">
    <sortCondition ref="F2:F6463"/>
  </sortState>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0076"/>
  <sheetViews>
    <sheetView workbookViewId="0">
      <selection activeCell="K21" sqref="K21"/>
    </sheetView>
  </sheetViews>
  <sheetFormatPr defaultRowHeight="13.2" x14ac:dyDescent="0.25"/>
  <cols>
    <col min="1" max="1" width="19.88671875" bestFit="1" customWidth="1"/>
    <col min="2" max="2" width="16.6640625" bestFit="1" customWidth="1"/>
    <col min="3" max="4" width="4.77734375" bestFit="1" customWidth="1"/>
    <col min="5" max="5" width="11.109375" bestFit="1" customWidth="1"/>
    <col min="6" max="6" width="11.33203125" bestFit="1" customWidth="1"/>
  </cols>
  <sheetData>
    <row r="3" spans="1:4" x14ac:dyDescent="0.25">
      <c r="A3" s="8" t="s">
        <v>53</v>
      </c>
      <c r="B3" s="8" t="s">
        <v>1</v>
      </c>
    </row>
    <row r="4" spans="1:4" x14ac:dyDescent="0.25">
      <c r="A4" s="8" t="s">
        <v>47</v>
      </c>
      <c r="B4" t="s">
        <v>8</v>
      </c>
      <c r="C4" t="s">
        <v>16</v>
      </c>
      <c r="D4" t="s">
        <v>5</v>
      </c>
    </row>
    <row r="5" spans="1:4" x14ac:dyDescent="0.25">
      <c r="A5">
        <v>300057165</v>
      </c>
      <c r="B5" s="9">
        <v>4.33</v>
      </c>
      <c r="C5" s="9"/>
      <c r="D5" s="9"/>
    </row>
    <row r="6" spans="1:4" x14ac:dyDescent="0.25">
      <c r="A6">
        <v>300062153</v>
      </c>
      <c r="B6" s="9"/>
      <c r="C6" s="9">
        <v>4.33</v>
      </c>
      <c r="D6" s="9"/>
    </row>
    <row r="7" spans="1:4" x14ac:dyDescent="0.25">
      <c r="A7">
        <v>300070554</v>
      </c>
      <c r="B7" s="9">
        <v>4.33</v>
      </c>
      <c r="C7" s="9"/>
      <c r="D7" s="9"/>
    </row>
    <row r="8" spans="1:4" x14ac:dyDescent="0.25">
      <c r="A8">
        <v>300078919</v>
      </c>
      <c r="B8" s="9">
        <v>4.33</v>
      </c>
      <c r="C8" s="9"/>
      <c r="D8" s="9"/>
    </row>
    <row r="9" spans="1:4" x14ac:dyDescent="0.25">
      <c r="A9">
        <v>300094019</v>
      </c>
      <c r="B9" s="9">
        <v>4.33</v>
      </c>
      <c r="C9" s="9"/>
      <c r="D9" s="9"/>
    </row>
    <row r="10" spans="1:4" x14ac:dyDescent="0.25">
      <c r="A10">
        <v>300116485</v>
      </c>
      <c r="B10" s="9">
        <v>4.33</v>
      </c>
      <c r="C10" s="9"/>
      <c r="D10" s="9"/>
    </row>
    <row r="11" spans="1:4" x14ac:dyDescent="0.25">
      <c r="A11">
        <v>300118134</v>
      </c>
      <c r="B11" s="9">
        <v>4.33</v>
      </c>
      <c r="C11" s="9"/>
      <c r="D11" s="9"/>
    </row>
    <row r="12" spans="1:4" x14ac:dyDescent="0.25">
      <c r="A12">
        <v>300172030</v>
      </c>
      <c r="B12" s="9">
        <v>4.33</v>
      </c>
      <c r="C12" s="9"/>
      <c r="D12" s="9"/>
    </row>
    <row r="13" spans="1:4" x14ac:dyDescent="0.25">
      <c r="A13">
        <v>300236702</v>
      </c>
      <c r="B13" s="9">
        <v>4.33</v>
      </c>
      <c r="C13" s="9"/>
      <c r="D13" s="9"/>
    </row>
    <row r="14" spans="1:4" x14ac:dyDescent="0.25">
      <c r="A14">
        <v>300255241</v>
      </c>
      <c r="B14" s="9">
        <v>4.33</v>
      </c>
      <c r="C14" s="9"/>
      <c r="D14" s="9"/>
    </row>
    <row r="15" spans="1:4" x14ac:dyDescent="0.25">
      <c r="A15">
        <v>300273817</v>
      </c>
      <c r="B15" s="9">
        <v>4.33</v>
      </c>
      <c r="C15" s="9"/>
      <c r="D15" s="9"/>
    </row>
    <row r="16" spans="1:4" x14ac:dyDescent="0.25">
      <c r="A16">
        <v>300278426</v>
      </c>
      <c r="B16" s="9">
        <v>4.33</v>
      </c>
      <c r="C16" s="9"/>
      <c r="D16" s="9"/>
    </row>
    <row r="17" spans="1:4" x14ac:dyDescent="0.25">
      <c r="A17">
        <v>300278441</v>
      </c>
      <c r="B17" s="9">
        <v>4.33</v>
      </c>
      <c r="C17" s="9"/>
      <c r="D17" s="9"/>
    </row>
    <row r="18" spans="1:4" x14ac:dyDescent="0.25">
      <c r="A18">
        <v>300280053</v>
      </c>
      <c r="B18" s="9">
        <v>4.33</v>
      </c>
      <c r="C18" s="9"/>
      <c r="D18" s="9"/>
    </row>
    <row r="19" spans="1:4" x14ac:dyDescent="0.25">
      <c r="A19">
        <v>300316610</v>
      </c>
      <c r="B19" s="9">
        <v>4.33</v>
      </c>
      <c r="C19" s="9"/>
      <c r="D19" s="9"/>
    </row>
    <row r="20" spans="1:4" x14ac:dyDescent="0.25">
      <c r="A20">
        <v>300365716</v>
      </c>
      <c r="B20" s="9">
        <v>4.33</v>
      </c>
      <c r="C20" s="9"/>
      <c r="D20" s="9"/>
    </row>
    <row r="21" spans="1:4" x14ac:dyDescent="0.25">
      <c r="A21">
        <v>300376257</v>
      </c>
      <c r="B21" s="9"/>
      <c r="C21" s="9">
        <v>4.33</v>
      </c>
      <c r="D21" s="9"/>
    </row>
    <row r="22" spans="1:4" x14ac:dyDescent="0.25">
      <c r="A22">
        <v>300391623</v>
      </c>
      <c r="B22" s="9">
        <v>4.33</v>
      </c>
      <c r="C22" s="9"/>
      <c r="D22" s="9"/>
    </row>
    <row r="23" spans="1:4" x14ac:dyDescent="0.25">
      <c r="A23">
        <v>300410178</v>
      </c>
      <c r="B23" s="9">
        <v>4.33</v>
      </c>
      <c r="C23" s="9"/>
      <c r="D23" s="9"/>
    </row>
    <row r="24" spans="1:4" x14ac:dyDescent="0.25">
      <c r="A24">
        <v>300411261</v>
      </c>
      <c r="B24" s="9"/>
      <c r="C24" s="9">
        <v>4.33</v>
      </c>
      <c r="D24" s="9"/>
    </row>
    <row r="25" spans="1:4" x14ac:dyDescent="0.25">
      <c r="A25">
        <v>300414863</v>
      </c>
      <c r="B25" s="9">
        <v>4.33</v>
      </c>
      <c r="C25" s="9"/>
      <c r="D25" s="9"/>
    </row>
    <row r="26" spans="1:4" x14ac:dyDescent="0.25">
      <c r="A26">
        <v>300445485</v>
      </c>
      <c r="B26" s="9">
        <v>4.33</v>
      </c>
      <c r="C26" s="9"/>
      <c r="D26" s="9"/>
    </row>
    <row r="27" spans="1:4" x14ac:dyDescent="0.25">
      <c r="A27">
        <v>300468057</v>
      </c>
      <c r="B27" s="9">
        <v>4.33</v>
      </c>
      <c r="C27" s="9"/>
      <c r="D27" s="9"/>
    </row>
    <row r="28" spans="1:4" x14ac:dyDescent="0.25">
      <c r="A28">
        <v>300494583</v>
      </c>
      <c r="B28" s="9">
        <v>4.33</v>
      </c>
      <c r="C28" s="9"/>
      <c r="D28" s="9"/>
    </row>
    <row r="29" spans="1:4" x14ac:dyDescent="0.25">
      <c r="A29">
        <v>300553173</v>
      </c>
      <c r="B29" s="9">
        <v>4.33</v>
      </c>
      <c r="C29" s="9"/>
      <c r="D29" s="9"/>
    </row>
    <row r="30" spans="1:4" x14ac:dyDescent="0.25">
      <c r="A30">
        <v>300702318</v>
      </c>
      <c r="B30" s="9">
        <v>4.33</v>
      </c>
      <c r="C30" s="9"/>
      <c r="D30" s="9"/>
    </row>
    <row r="31" spans="1:4" x14ac:dyDescent="0.25">
      <c r="A31">
        <v>300712779</v>
      </c>
      <c r="B31" s="9">
        <v>4.33</v>
      </c>
      <c r="C31" s="9"/>
      <c r="D31" s="9"/>
    </row>
    <row r="32" spans="1:4" x14ac:dyDescent="0.25">
      <c r="A32">
        <v>300733871</v>
      </c>
      <c r="B32" s="9">
        <v>4.33</v>
      </c>
      <c r="C32" s="9"/>
      <c r="D32" s="9"/>
    </row>
    <row r="33" spans="1:4" x14ac:dyDescent="0.25">
      <c r="A33">
        <v>300752752</v>
      </c>
      <c r="B33" s="9">
        <v>4.33</v>
      </c>
      <c r="C33" s="9"/>
      <c r="D33" s="9"/>
    </row>
    <row r="34" spans="1:4" x14ac:dyDescent="0.25">
      <c r="A34">
        <v>300771312</v>
      </c>
      <c r="B34" s="9">
        <v>4.33</v>
      </c>
      <c r="C34" s="9"/>
      <c r="D34" s="9"/>
    </row>
    <row r="35" spans="1:4" x14ac:dyDescent="0.25">
      <c r="A35">
        <v>300823838</v>
      </c>
      <c r="B35" s="9">
        <v>4.33</v>
      </c>
      <c r="C35" s="9"/>
      <c r="D35" s="9"/>
    </row>
    <row r="36" spans="1:4" x14ac:dyDescent="0.25">
      <c r="A36">
        <v>300857555</v>
      </c>
      <c r="B36" s="9">
        <v>4.33</v>
      </c>
      <c r="C36" s="9"/>
      <c r="D36" s="9"/>
    </row>
    <row r="37" spans="1:4" x14ac:dyDescent="0.25">
      <c r="A37">
        <v>300883341</v>
      </c>
      <c r="B37" s="9">
        <v>4.33</v>
      </c>
      <c r="C37" s="9"/>
      <c r="D37" s="9"/>
    </row>
    <row r="38" spans="1:4" x14ac:dyDescent="0.25">
      <c r="A38">
        <v>300900801</v>
      </c>
      <c r="B38" s="9">
        <v>4.33</v>
      </c>
      <c r="C38" s="9"/>
      <c r="D38" s="9"/>
    </row>
    <row r="39" spans="1:4" x14ac:dyDescent="0.25">
      <c r="A39">
        <v>300913279</v>
      </c>
      <c r="B39" s="9">
        <v>4.33</v>
      </c>
      <c r="C39" s="9"/>
      <c r="D39" s="9"/>
    </row>
    <row r="40" spans="1:4" x14ac:dyDescent="0.25">
      <c r="A40">
        <v>300913801</v>
      </c>
      <c r="B40" s="9">
        <v>4.33</v>
      </c>
      <c r="C40" s="9"/>
      <c r="D40" s="9"/>
    </row>
    <row r="41" spans="1:4" x14ac:dyDescent="0.25">
      <c r="A41">
        <v>300917333</v>
      </c>
      <c r="B41" s="9">
        <v>4.33</v>
      </c>
      <c r="C41" s="9"/>
      <c r="D41" s="9"/>
    </row>
    <row r="42" spans="1:4" x14ac:dyDescent="0.25">
      <c r="A42">
        <v>300931743</v>
      </c>
      <c r="B42" s="9">
        <v>4.33</v>
      </c>
      <c r="C42" s="9"/>
      <c r="D42" s="9"/>
    </row>
    <row r="43" spans="1:4" x14ac:dyDescent="0.25">
      <c r="A43">
        <v>301026663</v>
      </c>
      <c r="B43" s="9">
        <v>4.33</v>
      </c>
      <c r="C43" s="9"/>
      <c r="D43" s="9"/>
    </row>
    <row r="44" spans="1:4" x14ac:dyDescent="0.25">
      <c r="A44">
        <v>301043527</v>
      </c>
      <c r="B44" s="9">
        <v>4.33</v>
      </c>
      <c r="C44" s="9"/>
      <c r="D44" s="9"/>
    </row>
    <row r="45" spans="1:4" x14ac:dyDescent="0.25">
      <c r="A45">
        <v>301116656</v>
      </c>
      <c r="B45" s="9">
        <v>4.33</v>
      </c>
      <c r="C45" s="9">
        <v>4.33</v>
      </c>
      <c r="D45" s="9"/>
    </row>
    <row r="46" spans="1:4" x14ac:dyDescent="0.25">
      <c r="A46">
        <v>301129792</v>
      </c>
      <c r="B46" s="9"/>
      <c r="C46" s="9">
        <v>4.33</v>
      </c>
      <c r="D46" s="9"/>
    </row>
    <row r="47" spans="1:4" x14ac:dyDescent="0.25">
      <c r="A47">
        <v>301182102</v>
      </c>
      <c r="B47" s="9">
        <v>4.33</v>
      </c>
      <c r="C47" s="9"/>
      <c r="D47" s="9"/>
    </row>
    <row r="48" spans="1:4" x14ac:dyDescent="0.25">
      <c r="A48">
        <v>301198525</v>
      </c>
      <c r="B48" s="9">
        <v>4.33</v>
      </c>
      <c r="C48" s="9"/>
      <c r="D48" s="9"/>
    </row>
    <row r="49" spans="1:4" x14ac:dyDescent="0.25">
      <c r="A49">
        <v>301219014</v>
      </c>
      <c r="B49" s="9">
        <v>4.33</v>
      </c>
      <c r="C49" s="9"/>
      <c r="D49" s="9"/>
    </row>
    <row r="50" spans="1:4" x14ac:dyDescent="0.25">
      <c r="A50">
        <v>301257614</v>
      </c>
      <c r="B50" s="9">
        <v>4.33</v>
      </c>
      <c r="C50" s="9"/>
      <c r="D50" s="9"/>
    </row>
    <row r="51" spans="1:4" x14ac:dyDescent="0.25">
      <c r="A51">
        <v>301257922</v>
      </c>
      <c r="B51" s="9">
        <v>4.33</v>
      </c>
      <c r="C51" s="9"/>
      <c r="D51" s="9"/>
    </row>
    <row r="52" spans="1:4" x14ac:dyDescent="0.25">
      <c r="A52">
        <v>301257997</v>
      </c>
      <c r="B52" s="9">
        <v>4.33</v>
      </c>
      <c r="C52" s="9"/>
      <c r="D52" s="9"/>
    </row>
    <row r="53" spans="1:4" x14ac:dyDescent="0.25">
      <c r="A53">
        <v>301258001</v>
      </c>
      <c r="B53" s="9">
        <v>4.33</v>
      </c>
      <c r="C53" s="9"/>
      <c r="D53" s="9"/>
    </row>
    <row r="54" spans="1:4" x14ac:dyDescent="0.25">
      <c r="A54">
        <v>301258019</v>
      </c>
      <c r="B54" s="9">
        <v>4.33</v>
      </c>
      <c r="C54" s="9"/>
      <c r="D54" s="9"/>
    </row>
    <row r="55" spans="1:4" x14ac:dyDescent="0.25">
      <c r="A55">
        <v>301288607</v>
      </c>
      <c r="B55" s="9">
        <v>4.33</v>
      </c>
      <c r="C55" s="9"/>
      <c r="D55" s="9"/>
    </row>
    <row r="56" spans="1:4" x14ac:dyDescent="0.25">
      <c r="A56">
        <v>301290666</v>
      </c>
      <c r="B56" s="9">
        <v>4.33</v>
      </c>
      <c r="C56" s="9"/>
      <c r="D56" s="9"/>
    </row>
    <row r="57" spans="1:4" x14ac:dyDescent="0.25">
      <c r="A57">
        <v>301292980</v>
      </c>
      <c r="B57" s="9"/>
      <c r="C57" s="9">
        <v>4.33</v>
      </c>
      <c r="D57" s="9">
        <v>4.33</v>
      </c>
    </row>
    <row r="58" spans="1:4" x14ac:dyDescent="0.25">
      <c r="A58">
        <v>301296384</v>
      </c>
      <c r="B58" s="9">
        <v>4.33</v>
      </c>
      <c r="C58" s="9"/>
      <c r="D58" s="9"/>
    </row>
    <row r="59" spans="1:4" x14ac:dyDescent="0.25">
      <c r="A59">
        <v>301297505</v>
      </c>
      <c r="B59" s="9">
        <v>4.33</v>
      </c>
      <c r="C59" s="9"/>
      <c r="D59" s="9"/>
    </row>
    <row r="60" spans="1:4" x14ac:dyDescent="0.25">
      <c r="A60">
        <v>301316051</v>
      </c>
      <c r="B60" s="9"/>
      <c r="C60" s="9">
        <v>4.33</v>
      </c>
      <c r="D60" s="9">
        <v>4.33</v>
      </c>
    </row>
    <row r="61" spans="1:4" x14ac:dyDescent="0.25">
      <c r="A61">
        <v>301316837</v>
      </c>
      <c r="B61" s="9">
        <v>4.33</v>
      </c>
      <c r="C61" s="9"/>
      <c r="D61" s="9"/>
    </row>
    <row r="62" spans="1:4" x14ac:dyDescent="0.25">
      <c r="A62">
        <v>301319591</v>
      </c>
      <c r="B62" s="9"/>
      <c r="C62" s="9"/>
      <c r="D62" s="9">
        <v>4.33</v>
      </c>
    </row>
    <row r="63" spans="1:4" x14ac:dyDescent="0.25">
      <c r="A63">
        <v>301321607</v>
      </c>
      <c r="B63" s="9">
        <v>4.33</v>
      </c>
      <c r="C63" s="9"/>
      <c r="D63" s="9"/>
    </row>
    <row r="64" spans="1:4" x14ac:dyDescent="0.25">
      <c r="A64">
        <v>301325563</v>
      </c>
      <c r="B64" s="9"/>
      <c r="C64" s="9">
        <v>4.33</v>
      </c>
      <c r="D64" s="9"/>
    </row>
    <row r="65" spans="1:4" x14ac:dyDescent="0.25">
      <c r="A65">
        <v>301366049</v>
      </c>
      <c r="B65" s="9">
        <v>4.33</v>
      </c>
      <c r="C65" s="9"/>
      <c r="D65" s="9"/>
    </row>
    <row r="66" spans="1:4" x14ac:dyDescent="0.25">
      <c r="A66">
        <v>301374610</v>
      </c>
      <c r="B66" s="9">
        <v>4.33</v>
      </c>
      <c r="C66" s="9"/>
      <c r="D66" s="9"/>
    </row>
    <row r="67" spans="1:4" x14ac:dyDescent="0.25">
      <c r="A67">
        <v>301378536</v>
      </c>
      <c r="B67" s="9"/>
      <c r="C67" s="9"/>
      <c r="D67" s="9">
        <v>4.33</v>
      </c>
    </row>
    <row r="68" spans="1:4" x14ac:dyDescent="0.25">
      <c r="A68">
        <v>301379043</v>
      </c>
      <c r="B68" s="9">
        <v>4.33</v>
      </c>
      <c r="C68" s="9"/>
      <c r="D68" s="9"/>
    </row>
    <row r="69" spans="1:4" x14ac:dyDescent="0.25">
      <c r="A69">
        <v>301379746</v>
      </c>
      <c r="B69" s="9">
        <v>4.33</v>
      </c>
      <c r="C69" s="9"/>
      <c r="D69" s="9"/>
    </row>
    <row r="70" spans="1:4" x14ac:dyDescent="0.25">
      <c r="A70">
        <v>301380083</v>
      </c>
      <c r="B70" s="9">
        <v>4.33</v>
      </c>
      <c r="C70" s="9"/>
      <c r="D70" s="9"/>
    </row>
    <row r="71" spans="1:4" x14ac:dyDescent="0.25">
      <c r="A71">
        <v>301380745</v>
      </c>
      <c r="B71" s="9">
        <v>4.33</v>
      </c>
      <c r="C71" s="9"/>
      <c r="D71" s="9"/>
    </row>
    <row r="72" spans="1:4" x14ac:dyDescent="0.25">
      <c r="A72">
        <v>301384921</v>
      </c>
      <c r="B72" s="9"/>
      <c r="C72" s="9"/>
      <c r="D72" s="9">
        <v>4.33</v>
      </c>
    </row>
    <row r="73" spans="1:4" x14ac:dyDescent="0.25">
      <c r="A73">
        <v>301385728</v>
      </c>
      <c r="B73" s="9">
        <v>4.33</v>
      </c>
      <c r="C73" s="9">
        <v>4.33</v>
      </c>
      <c r="D73" s="9"/>
    </row>
    <row r="74" spans="1:4" x14ac:dyDescent="0.25">
      <c r="A74">
        <v>301391112</v>
      </c>
      <c r="B74" s="9">
        <v>4.33</v>
      </c>
      <c r="C74" s="9"/>
      <c r="D74" s="9"/>
    </row>
    <row r="75" spans="1:4" x14ac:dyDescent="0.25">
      <c r="A75">
        <v>301392789</v>
      </c>
      <c r="B75" s="9">
        <v>4.33</v>
      </c>
      <c r="C75" s="9"/>
      <c r="D75" s="9"/>
    </row>
    <row r="76" spans="1:4" x14ac:dyDescent="0.25">
      <c r="A76">
        <v>301401928</v>
      </c>
      <c r="B76" s="9">
        <v>4.33</v>
      </c>
      <c r="C76" s="9"/>
      <c r="D76" s="9"/>
    </row>
    <row r="77" spans="1:4" x14ac:dyDescent="0.25">
      <c r="A77">
        <v>301404993</v>
      </c>
      <c r="B77" s="9">
        <v>4.33</v>
      </c>
      <c r="C77" s="9"/>
      <c r="D77" s="9"/>
    </row>
    <row r="78" spans="1:4" x14ac:dyDescent="0.25">
      <c r="A78">
        <v>301427039</v>
      </c>
      <c r="B78" s="9">
        <v>4.33</v>
      </c>
      <c r="C78" s="9"/>
      <c r="D78" s="9"/>
    </row>
    <row r="79" spans="1:4" x14ac:dyDescent="0.25">
      <c r="A79">
        <v>301490109</v>
      </c>
      <c r="B79" s="9">
        <v>4.33</v>
      </c>
      <c r="C79" s="9"/>
      <c r="D79" s="9"/>
    </row>
    <row r="80" spans="1:4" x14ac:dyDescent="0.25">
      <c r="A80">
        <v>301497435</v>
      </c>
      <c r="B80" s="9">
        <v>4.33</v>
      </c>
      <c r="C80" s="9"/>
      <c r="D80" s="9"/>
    </row>
    <row r="81" spans="1:4" x14ac:dyDescent="0.25">
      <c r="A81">
        <v>301509103</v>
      </c>
      <c r="B81" s="9">
        <v>4.33</v>
      </c>
      <c r="C81" s="9"/>
      <c r="D81" s="9"/>
    </row>
    <row r="82" spans="1:4" x14ac:dyDescent="0.25">
      <c r="A82">
        <v>301529982</v>
      </c>
      <c r="B82" s="9">
        <v>4.33</v>
      </c>
      <c r="C82" s="9"/>
      <c r="D82" s="9"/>
    </row>
    <row r="83" spans="1:4" x14ac:dyDescent="0.25">
      <c r="A83">
        <v>301533968</v>
      </c>
      <c r="B83" s="9">
        <v>4.33</v>
      </c>
      <c r="C83" s="9"/>
      <c r="D83" s="9"/>
    </row>
    <row r="84" spans="1:4" x14ac:dyDescent="0.25">
      <c r="A84">
        <v>301537148</v>
      </c>
      <c r="B84" s="9"/>
      <c r="C84" s="9">
        <v>4.33</v>
      </c>
      <c r="D84" s="9">
        <v>4.33</v>
      </c>
    </row>
    <row r="85" spans="1:4" x14ac:dyDescent="0.25">
      <c r="A85">
        <v>301544512</v>
      </c>
      <c r="B85" s="9">
        <v>4.33</v>
      </c>
      <c r="C85" s="9"/>
      <c r="D85" s="9"/>
    </row>
    <row r="86" spans="1:4" x14ac:dyDescent="0.25">
      <c r="A86">
        <v>301547808</v>
      </c>
      <c r="B86" s="9">
        <v>4.33</v>
      </c>
      <c r="C86" s="9"/>
      <c r="D86" s="9"/>
    </row>
    <row r="87" spans="1:4" x14ac:dyDescent="0.25">
      <c r="A87">
        <v>301547832</v>
      </c>
      <c r="B87" s="9">
        <v>4.33</v>
      </c>
      <c r="C87" s="9"/>
      <c r="D87" s="9"/>
    </row>
    <row r="88" spans="1:4" x14ac:dyDescent="0.25">
      <c r="A88">
        <v>301547837</v>
      </c>
      <c r="B88" s="9">
        <v>4.33</v>
      </c>
      <c r="C88" s="9"/>
      <c r="D88" s="9"/>
    </row>
    <row r="89" spans="1:4" x14ac:dyDescent="0.25">
      <c r="A89">
        <v>301550314</v>
      </c>
      <c r="B89" s="9">
        <v>4.33</v>
      </c>
      <c r="C89" s="9"/>
      <c r="D89" s="9">
        <v>4.33</v>
      </c>
    </row>
    <row r="90" spans="1:4" x14ac:dyDescent="0.25">
      <c r="A90">
        <v>301553068</v>
      </c>
      <c r="B90" s="9">
        <v>4.33</v>
      </c>
      <c r="C90" s="9"/>
      <c r="D90" s="9"/>
    </row>
    <row r="91" spans="1:4" x14ac:dyDescent="0.25">
      <c r="A91">
        <v>301560124</v>
      </c>
      <c r="B91" s="9">
        <v>4.33</v>
      </c>
      <c r="C91" s="9"/>
      <c r="D91" s="9"/>
    </row>
    <row r="92" spans="1:4" x14ac:dyDescent="0.25">
      <c r="A92">
        <v>301562395</v>
      </c>
      <c r="B92" s="9">
        <v>4.33</v>
      </c>
      <c r="C92" s="9"/>
      <c r="D92" s="9"/>
    </row>
    <row r="93" spans="1:4" x14ac:dyDescent="0.25">
      <c r="A93">
        <v>301563117</v>
      </c>
      <c r="B93" s="9">
        <v>4.33</v>
      </c>
      <c r="C93" s="9"/>
      <c r="D93" s="9"/>
    </row>
    <row r="94" spans="1:4" x14ac:dyDescent="0.25">
      <c r="A94">
        <v>301563311</v>
      </c>
      <c r="B94" s="9">
        <v>4.33</v>
      </c>
      <c r="C94" s="9"/>
      <c r="D94" s="9"/>
    </row>
    <row r="95" spans="1:4" x14ac:dyDescent="0.25">
      <c r="A95">
        <v>301564001</v>
      </c>
      <c r="B95" s="9"/>
      <c r="C95" s="9">
        <v>4.33</v>
      </c>
      <c r="D95" s="9"/>
    </row>
    <row r="96" spans="1:4" x14ac:dyDescent="0.25">
      <c r="A96">
        <v>301566189</v>
      </c>
      <c r="B96" s="9">
        <v>4.33</v>
      </c>
      <c r="C96" s="9"/>
      <c r="D96" s="9"/>
    </row>
    <row r="97" spans="1:4" x14ac:dyDescent="0.25">
      <c r="A97">
        <v>301568544</v>
      </c>
      <c r="B97" s="9">
        <v>4.33</v>
      </c>
      <c r="C97" s="9"/>
      <c r="D97" s="9"/>
    </row>
    <row r="98" spans="1:4" x14ac:dyDescent="0.25">
      <c r="A98">
        <v>301568812</v>
      </c>
      <c r="B98" s="9">
        <v>4.33</v>
      </c>
      <c r="C98" s="9"/>
      <c r="D98" s="9"/>
    </row>
    <row r="99" spans="1:4" x14ac:dyDescent="0.25">
      <c r="A99">
        <v>301569222</v>
      </c>
      <c r="B99" s="9"/>
      <c r="C99" s="9">
        <v>4.33</v>
      </c>
      <c r="D99" s="9"/>
    </row>
    <row r="100" spans="1:4" x14ac:dyDescent="0.25">
      <c r="A100">
        <v>301574607</v>
      </c>
      <c r="B100" s="9">
        <v>4.33</v>
      </c>
      <c r="C100" s="9"/>
      <c r="D100" s="9"/>
    </row>
    <row r="101" spans="1:4" x14ac:dyDescent="0.25">
      <c r="A101">
        <v>301578720</v>
      </c>
      <c r="B101" s="9">
        <v>4.33</v>
      </c>
      <c r="C101" s="9"/>
      <c r="D101" s="9"/>
    </row>
    <row r="102" spans="1:4" x14ac:dyDescent="0.25">
      <c r="A102">
        <v>301581495</v>
      </c>
      <c r="B102" s="9">
        <v>4.33</v>
      </c>
      <c r="C102" s="9"/>
      <c r="D102" s="9"/>
    </row>
    <row r="103" spans="1:4" x14ac:dyDescent="0.25">
      <c r="A103">
        <v>301582167</v>
      </c>
      <c r="B103" s="9">
        <v>4.33</v>
      </c>
      <c r="C103" s="9"/>
      <c r="D103" s="9"/>
    </row>
    <row r="104" spans="1:4" x14ac:dyDescent="0.25">
      <c r="A104">
        <v>301584037</v>
      </c>
      <c r="B104" s="9">
        <v>4.33</v>
      </c>
      <c r="C104" s="9"/>
      <c r="D104" s="9"/>
    </row>
    <row r="105" spans="1:4" x14ac:dyDescent="0.25">
      <c r="A105">
        <v>301584763</v>
      </c>
      <c r="B105" s="9"/>
      <c r="C105" s="9">
        <v>4.33</v>
      </c>
      <c r="D105" s="9"/>
    </row>
    <row r="106" spans="1:4" x14ac:dyDescent="0.25">
      <c r="A106">
        <v>301588674</v>
      </c>
      <c r="B106" s="9">
        <v>4.33</v>
      </c>
      <c r="C106" s="9"/>
      <c r="D106" s="9"/>
    </row>
    <row r="107" spans="1:4" x14ac:dyDescent="0.25">
      <c r="A107">
        <v>301591357</v>
      </c>
      <c r="B107" s="9">
        <v>4.33</v>
      </c>
      <c r="C107" s="9">
        <v>4.33</v>
      </c>
      <c r="D107" s="9">
        <v>4.33</v>
      </c>
    </row>
    <row r="108" spans="1:4" x14ac:dyDescent="0.25">
      <c r="A108">
        <v>301594291</v>
      </c>
      <c r="B108" s="9">
        <v>4.33</v>
      </c>
      <c r="C108" s="9"/>
      <c r="D108" s="9"/>
    </row>
    <row r="109" spans="1:4" x14ac:dyDescent="0.25">
      <c r="A109">
        <v>301600533</v>
      </c>
      <c r="B109" s="9"/>
      <c r="C109" s="9">
        <v>4.33</v>
      </c>
      <c r="D109" s="9"/>
    </row>
    <row r="110" spans="1:4" x14ac:dyDescent="0.25">
      <c r="A110">
        <v>301602403</v>
      </c>
      <c r="B110" s="9"/>
      <c r="C110" s="9"/>
      <c r="D110" s="9">
        <v>4.33</v>
      </c>
    </row>
    <row r="111" spans="1:4" x14ac:dyDescent="0.25">
      <c r="A111">
        <v>301602623</v>
      </c>
      <c r="B111" s="9">
        <v>4.33</v>
      </c>
      <c r="C111" s="9"/>
      <c r="D111" s="9">
        <v>4.33</v>
      </c>
    </row>
    <row r="112" spans="1:4" x14ac:dyDescent="0.25">
      <c r="A112">
        <v>301604426</v>
      </c>
      <c r="B112" s="9">
        <v>4.33</v>
      </c>
      <c r="C112" s="9"/>
      <c r="D112" s="9"/>
    </row>
    <row r="113" spans="1:4" x14ac:dyDescent="0.25">
      <c r="A113">
        <v>301604428</v>
      </c>
      <c r="B113" s="9"/>
      <c r="C113" s="9">
        <v>4.33</v>
      </c>
      <c r="D113" s="9"/>
    </row>
    <row r="114" spans="1:4" x14ac:dyDescent="0.25">
      <c r="A114">
        <v>301605893</v>
      </c>
      <c r="B114" s="9">
        <v>4.33</v>
      </c>
      <c r="C114" s="9"/>
      <c r="D114" s="9"/>
    </row>
    <row r="115" spans="1:4" x14ac:dyDescent="0.25">
      <c r="A115">
        <v>301606039</v>
      </c>
      <c r="B115" s="9">
        <v>4.33</v>
      </c>
      <c r="C115" s="9"/>
      <c r="D115" s="9"/>
    </row>
    <row r="116" spans="1:4" x14ac:dyDescent="0.25">
      <c r="A116">
        <v>301607393</v>
      </c>
      <c r="B116" s="9"/>
      <c r="C116" s="9">
        <v>4.33</v>
      </c>
      <c r="D116" s="9"/>
    </row>
    <row r="117" spans="1:4" x14ac:dyDescent="0.25">
      <c r="A117">
        <v>301608004</v>
      </c>
      <c r="B117" s="9">
        <v>4.33</v>
      </c>
      <c r="C117" s="9"/>
      <c r="D117" s="9"/>
    </row>
    <row r="118" spans="1:4" x14ac:dyDescent="0.25">
      <c r="A118">
        <v>301608647</v>
      </c>
      <c r="B118" s="9">
        <v>4.33</v>
      </c>
      <c r="C118" s="9"/>
      <c r="D118" s="9"/>
    </row>
    <row r="119" spans="1:4" x14ac:dyDescent="0.25">
      <c r="A119">
        <v>301609696</v>
      </c>
      <c r="B119" s="9">
        <v>4.33</v>
      </c>
      <c r="C119" s="9"/>
      <c r="D119" s="9"/>
    </row>
    <row r="120" spans="1:4" x14ac:dyDescent="0.25">
      <c r="A120">
        <v>301610392</v>
      </c>
      <c r="B120" s="9"/>
      <c r="C120" s="9">
        <v>4.33</v>
      </c>
      <c r="D120" s="9"/>
    </row>
    <row r="121" spans="1:4" x14ac:dyDescent="0.25">
      <c r="A121">
        <v>301611927</v>
      </c>
      <c r="B121" s="9">
        <v>4.33</v>
      </c>
      <c r="C121" s="9"/>
      <c r="D121" s="9"/>
    </row>
    <row r="122" spans="1:4" x14ac:dyDescent="0.25">
      <c r="A122">
        <v>301612254</v>
      </c>
      <c r="B122" s="9">
        <v>4.33</v>
      </c>
      <c r="C122" s="9"/>
      <c r="D122" s="9"/>
    </row>
    <row r="123" spans="1:4" x14ac:dyDescent="0.25">
      <c r="A123">
        <v>301613006</v>
      </c>
      <c r="B123" s="9"/>
      <c r="C123" s="9"/>
      <c r="D123" s="9">
        <v>4.33</v>
      </c>
    </row>
    <row r="124" spans="1:4" x14ac:dyDescent="0.25">
      <c r="A124">
        <v>301616182</v>
      </c>
      <c r="B124" s="9">
        <v>4.33</v>
      </c>
      <c r="C124" s="9"/>
      <c r="D124" s="9"/>
    </row>
    <row r="125" spans="1:4" x14ac:dyDescent="0.25">
      <c r="A125">
        <v>301617364</v>
      </c>
      <c r="B125" s="9">
        <v>4.33</v>
      </c>
      <c r="C125" s="9"/>
      <c r="D125" s="9"/>
    </row>
    <row r="126" spans="1:4" x14ac:dyDescent="0.25">
      <c r="A126">
        <v>301618669</v>
      </c>
      <c r="B126" s="9"/>
      <c r="C126" s="9">
        <v>4.33</v>
      </c>
      <c r="D126" s="9"/>
    </row>
    <row r="127" spans="1:4" x14ac:dyDescent="0.25">
      <c r="A127">
        <v>301622249</v>
      </c>
      <c r="B127" s="9"/>
      <c r="C127" s="9"/>
      <c r="D127" s="9">
        <v>4.33</v>
      </c>
    </row>
    <row r="128" spans="1:4" x14ac:dyDescent="0.25">
      <c r="A128">
        <v>301622580</v>
      </c>
      <c r="B128" s="9">
        <v>4.33</v>
      </c>
      <c r="C128" s="9"/>
      <c r="D128" s="9"/>
    </row>
    <row r="129" spans="1:4" x14ac:dyDescent="0.25">
      <c r="A129">
        <v>301622844</v>
      </c>
      <c r="B129" s="9">
        <v>4.33</v>
      </c>
      <c r="C129" s="9"/>
      <c r="D129" s="9"/>
    </row>
    <row r="130" spans="1:4" x14ac:dyDescent="0.25">
      <c r="A130">
        <v>301623388</v>
      </c>
      <c r="B130" s="9">
        <v>4.33</v>
      </c>
      <c r="C130" s="9"/>
      <c r="D130" s="9"/>
    </row>
    <row r="131" spans="1:4" x14ac:dyDescent="0.25">
      <c r="A131">
        <v>301626543</v>
      </c>
      <c r="B131" s="9">
        <v>4.33</v>
      </c>
      <c r="C131" s="9"/>
      <c r="D131" s="9"/>
    </row>
    <row r="132" spans="1:4" x14ac:dyDescent="0.25">
      <c r="A132">
        <v>301627070</v>
      </c>
      <c r="B132" s="9">
        <v>4.33</v>
      </c>
      <c r="C132" s="9"/>
      <c r="D132" s="9"/>
    </row>
    <row r="133" spans="1:4" x14ac:dyDescent="0.25">
      <c r="A133">
        <v>301631192</v>
      </c>
      <c r="B133" s="9">
        <v>4.33</v>
      </c>
      <c r="C133" s="9"/>
      <c r="D133" s="9"/>
    </row>
    <row r="134" spans="1:4" x14ac:dyDescent="0.25">
      <c r="A134">
        <v>301632816</v>
      </c>
      <c r="B134" s="9">
        <v>4.33</v>
      </c>
      <c r="C134" s="9"/>
      <c r="D134" s="9"/>
    </row>
    <row r="135" spans="1:4" x14ac:dyDescent="0.25">
      <c r="A135">
        <v>301632928</v>
      </c>
      <c r="B135" s="9">
        <v>4.33</v>
      </c>
      <c r="C135" s="9"/>
      <c r="D135" s="9"/>
    </row>
    <row r="136" spans="1:4" x14ac:dyDescent="0.25">
      <c r="A136">
        <v>301633042</v>
      </c>
      <c r="B136" s="9">
        <v>4.33</v>
      </c>
      <c r="C136" s="9"/>
      <c r="D136" s="9"/>
    </row>
    <row r="137" spans="1:4" x14ac:dyDescent="0.25">
      <c r="A137">
        <v>301633206</v>
      </c>
      <c r="B137" s="9">
        <v>4.33</v>
      </c>
      <c r="C137" s="9"/>
      <c r="D137" s="9"/>
    </row>
    <row r="138" spans="1:4" x14ac:dyDescent="0.25">
      <c r="A138">
        <v>301633592</v>
      </c>
      <c r="B138" s="9"/>
      <c r="C138" s="9"/>
      <c r="D138" s="9">
        <v>4.33</v>
      </c>
    </row>
    <row r="139" spans="1:4" x14ac:dyDescent="0.25">
      <c r="A139">
        <v>301633673</v>
      </c>
      <c r="B139" s="9">
        <v>4.33</v>
      </c>
      <c r="C139" s="9"/>
      <c r="D139" s="9"/>
    </row>
    <row r="140" spans="1:4" x14ac:dyDescent="0.25">
      <c r="A140">
        <v>301633839</v>
      </c>
      <c r="B140" s="9">
        <v>4.33</v>
      </c>
      <c r="C140" s="9"/>
      <c r="D140" s="9"/>
    </row>
    <row r="141" spans="1:4" x14ac:dyDescent="0.25">
      <c r="A141">
        <v>301634397</v>
      </c>
      <c r="B141" s="9"/>
      <c r="C141" s="9">
        <v>4.33</v>
      </c>
      <c r="D141" s="9">
        <v>4.33</v>
      </c>
    </row>
    <row r="142" spans="1:4" x14ac:dyDescent="0.25">
      <c r="A142">
        <v>301634400</v>
      </c>
      <c r="B142" s="9"/>
      <c r="C142" s="9"/>
      <c r="D142" s="9">
        <v>4.33</v>
      </c>
    </row>
    <row r="143" spans="1:4" x14ac:dyDescent="0.25">
      <c r="A143">
        <v>301634615</v>
      </c>
      <c r="B143" s="9">
        <v>4.33</v>
      </c>
      <c r="C143" s="9"/>
      <c r="D143" s="9"/>
    </row>
    <row r="144" spans="1:4" x14ac:dyDescent="0.25">
      <c r="A144">
        <v>301634938</v>
      </c>
      <c r="B144" s="9">
        <v>4.33</v>
      </c>
      <c r="C144" s="9"/>
      <c r="D144" s="9"/>
    </row>
    <row r="145" spans="1:4" x14ac:dyDescent="0.25">
      <c r="A145">
        <v>301635080</v>
      </c>
      <c r="B145" s="9"/>
      <c r="C145" s="9"/>
      <c r="D145" s="9">
        <v>4.33</v>
      </c>
    </row>
    <row r="146" spans="1:4" x14ac:dyDescent="0.25">
      <c r="A146">
        <v>301635232</v>
      </c>
      <c r="B146" s="9">
        <v>4.33</v>
      </c>
      <c r="C146" s="9"/>
      <c r="D146" s="9"/>
    </row>
    <row r="147" spans="1:4" x14ac:dyDescent="0.25">
      <c r="A147">
        <v>301637244</v>
      </c>
      <c r="B147" s="9">
        <v>4.33</v>
      </c>
      <c r="C147" s="9"/>
      <c r="D147" s="9"/>
    </row>
    <row r="148" spans="1:4" x14ac:dyDescent="0.25">
      <c r="A148">
        <v>301640039</v>
      </c>
      <c r="B148" s="9">
        <v>4.33</v>
      </c>
      <c r="C148" s="9"/>
      <c r="D148" s="9"/>
    </row>
    <row r="149" spans="1:4" x14ac:dyDescent="0.25">
      <c r="A149">
        <v>301640118</v>
      </c>
      <c r="B149" s="9"/>
      <c r="C149" s="9">
        <v>4.33</v>
      </c>
      <c r="D149" s="9"/>
    </row>
    <row r="150" spans="1:4" x14ac:dyDescent="0.25">
      <c r="A150">
        <v>301640184</v>
      </c>
      <c r="B150" s="9">
        <v>4.33</v>
      </c>
      <c r="C150" s="9"/>
      <c r="D150" s="9"/>
    </row>
    <row r="151" spans="1:4" x14ac:dyDescent="0.25">
      <c r="A151">
        <v>301640432</v>
      </c>
      <c r="B151" s="9">
        <v>4.33</v>
      </c>
      <c r="C151" s="9"/>
      <c r="D151" s="9"/>
    </row>
    <row r="152" spans="1:4" x14ac:dyDescent="0.25">
      <c r="A152">
        <v>301641112</v>
      </c>
      <c r="B152" s="9">
        <v>4.33</v>
      </c>
      <c r="C152" s="9"/>
      <c r="D152" s="9"/>
    </row>
    <row r="153" spans="1:4" x14ac:dyDescent="0.25">
      <c r="A153">
        <v>301641883</v>
      </c>
      <c r="B153" s="9">
        <v>4.33</v>
      </c>
      <c r="C153" s="9"/>
      <c r="D153" s="9"/>
    </row>
    <row r="154" spans="1:4" x14ac:dyDescent="0.25">
      <c r="A154">
        <v>301641911</v>
      </c>
      <c r="B154" s="9">
        <v>4.33</v>
      </c>
      <c r="C154" s="9"/>
      <c r="D154" s="9"/>
    </row>
    <row r="155" spans="1:4" x14ac:dyDescent="0.25">
      <c r="A155">
        <v>301643228</v>
      </c>
      <c r="B155" s="9">
        <v>4.33</v>
      </c>
      <c r="C155" s="9"/>
      <c r="D155" s="9"/>
    </row>
    <row r="156" spans="1:4" x14ac:dyDescent="0.25">
      <c r="A156">
        <v>301645308</v>
      </c>
      <c r="B156" s="9"/>
      <c r="C156" s="9">
        <v>4.33</v>
      </c>
      <c r="D156" s="9"/>
    </row>
    <row r="157" spans="1:4" x14ac:dyDescent="0.25">
      <c r="A157">
        <v>301645361</v>
      </c>
      <c r="B157" s="9">
        <v>4.33</v>
      </c>
      <c r="C157" s="9"/>
      <c r="D157" s="9"/>
    </row>
    <row r="158" spans="1:4" x14ac:dyDescent="0.25">
      <c r="A158">
        <v>301645563</v>
      </c>
      <c r="B158" s="9">
        <v>4.33</v>
      </c>
      <c r="C158" s="9"/>
      <c r="D158" s="9"/>
    </row>
    <row r="159" spans="1:4" x14ac:dyDescent="0.25">
      <c r="A159">
        <v>301645692</v>
      </c>
      <c r="B159" s="9">
        <v>4.33</v>
      </c>
      <c r="C159" s="9"/>
      <c r="D159" s="9"/>
    </row>
    <row r="160" spans="1:4" x14ac:dyDescent="0.25">
      <c r="A160">
        <v>301646156</v>
      </c>
      <c r="B160" s="9">
        <v>4.33</v>
      </c>
      <c r="C160" s="9"/>
      <c r="D160" s="9"/>
    </row>
    <row r="161" spans="1:4" x14ac:dyDescent="0.25">
      <c r="A161">
        <v>301648653</v>
      </c>
      <c r="B161" s="9">
        <v>4.33</v>
      </c>
      <c r="C161" s="9"/>
      <c r="D161" s="9"/>
    </row>
    <row r="162" spans="1:4" x14ac:dyDescent="0.25">
      <c r="A162">
        <v>301648707</v>
      </c>
      <c r="B162" s="9">
        <v>4.33</v>
      </c>
      <c r="C162" s="9"/>
      <c r="D162" s="9"/>
    </row>
    <row r="163" spans="1:4" x14ac:dyDescent="0.25">
      <c r="A163">
        <v>301649109</v>
      </c>
      <c r="B163" s="9"/>
      <c r="C163" s="9">
        <v>4.33</v>
      </c>
      <c r="D163" s="9"/>
    </row>
    <row r="164" spans="1:4" x14ac:dyDescent="0.25">
      <c r="A164">
        <v>301649286</v>
      </c>
      <c r="B164" s="9">
        <v>4.33</v>
      </c>
      <c r="C164" s="9"/>
      <c r="D164" s="9"/>
    </row>
    <row r="165" spans="1:4" x14ac:dyDescent="0.25">
      <c r="A165">
        <v>301650305</v>
      </c>
      <c r="B165" s="9">
        <v>4.33</v>
      </c>
      <c r="C165" s="9"/>
      <c r="D165" s="9"/>
    </row>
    <row r="166" spans="1:4" x14ac:dyDescent="0.25">
      <c r="A166">
        <v>301650741</v>
      </c>
      <c r="B166" s="9">
        <v>4.33</v>
      </c>
      <c r="C166" s="9"/>
      <c r="D166" s="9"/>
    </row>
    <row r="167" spans="1:4" x14ac:dyDescent="0.25">
      <c r="A167">
        <v>301651435</v>
      </c>
      <c r="B167" s="9">
        <v>4.33</v>
      </c>
      <c r="C167" s="9"/>
      <c r="D167" s="9"/>
    </row>
    <row r="168" spans="1:4" x14ac:dyDescent="0.25">
      <c r="A168">
        <v>301651532</v>
      </c>
      <c r="B168" s="9">
        <v>4.33</v>
      </c>
      <c r="C168" s="9"/>
      <c r="D168" s="9"/>
    </row>
    <row r="169" spans="1:4" x14ac:dyDescent="0.25">
      <c r="A169">
        <v>301657110</v>
      </c>
      <c r="B169" s="9">
        <v>4.33</v>
      </c>
      <c r="C169" s="9"/>
      <c r="D169" s="9"/>
    </row>
    <row r="170" spans="1:4" x14ac:dyDescent="0.25">
      <c r="A170">
        <v>301657799</v>
      </c>
      <c r="B170" s="9">
        <v>4.33</v>
      </c>
      <c r="C170" s="9"/>
      <c r="D170" s="9"/>
    </row>
    <row r="171" spans="1:4" x14ac:dyDescent="0.25">
      <c r="A171">
        <v>301658100</v>
      </c>
      <c r="B171" s="9"/>
      <c r="C171" s="9"/>
      <c r="D171" s="9">
        <v>4.33</v>
      </c>
    </row>
    <row r="172" spans="1:4" x14ac:dyDescent="0.25">
      <c r="A172">
        <v>301658207</v>
      </c>
      <c r="B172" s="9">
        <v>4.33</v>
      </c>
      <c r="C172" s="9"/>
      <c r="D172" s="9"/>
    </row>
    <row r="173" spans="1:4" x14ac:dyDescent="0.25">
      <c r="A173">
        <v>301658274</v>
      </c>
      <c r="B173" s="9">
        <v>4.33</v>
      </c>
      <c r="C173" s="9"/>
      <c r="D173" s="9"/>
    </row>
    <row r="174" spans="1:4" x14ac:dyDescent="0.25">
      <c r="A174">
        <v>301658605</v>
      </c>
      <c r="B174" s="9">
        <v>4.33</v>
      </c>
      <c r="C174" s="9"/>
      <c r="D174" s="9"/>
    </row>
    <row r="175" spans="1:4" x14ac:dyDescent="0.25">
      <c r="A175">
        <v>301658628</v>
      </c>
      <c r="B175" s="9">
        <v>4.33</v>
      </c>
      <c r="C175" s="9"/>
      <c r="D175" s="9"/>
    </row>
    <row r="176" spans="1:4" x14ac:dyDescent="0.25">
      <c r="A176">
        <v>301658807</v>
      </c>
      <c r="B176" s="9">
        <v>4.33</v>
      </c>
      <c r="C176" s="9"/>
      <c r="D176" s="9"/>
    </row>
    <row r="177" spans="1:4" x14ac:dyDescent="0.25">
      <c r="A177">
        <v>301659625</v>
      </c>
      <c r="B177" s="9">
        <v>4.33</v>
      </c>
      <c r="C177" s="9"/>
      <c r="D177" s="9"/>
    </row>
    <row r="178" spans="1:4" x14ac:dyDescent="0.25">
      <c r="A178">
        <v>301660207</v>
      </c>
      <c r="B178" s="9"/>
      <c r="C178" s="9">
        <v>4.33</v>
      </c>
      <c r="D178" s="9"/>
    </row>
    <row r="179" spans="1:4" x14ac:dyDescent="0.25">
      <c r="A179">
        <v>301661237</v>
      </c>
      <c r="B179" s="9">
        <v>4.33</v>
      </c>
      <c r="C179" s="9"/>
      <c r="D179" s="9"/>
    </row>
    <row r="180" spans="1:4" x14ac:dyDescent="0.25">
      <c r="A180">
        <v>301662058</v>
      </c>
      <c r="B180" s="9"/>
      <c r="C180" s="9">
        <v>4.33</v>
      </c>
      <c r="D180" s="9"/>
    </row>
    <row r="181" spans="1:4" x14ac:dyDescent="0.25">
      <c r="A181">
        <v>301664287</v>
      </c>
      <c r="B181" s="9">
        <v>4.33</v>
      </c>
      <c r="C181" s="9"/>
      <c r="D181" s="9"/>
    </row>
    <row r="182" spans="1:4" x14ac:dyDescent="0.25">
      <c r="A182">
        <v>301665618</v>
      </c>
      <c r="B182" s="9">
        <v>4.33</v>
      </c>
      <c r="C182" s="9"/>
      <c r="D182" s="9"/>
    </row>
    <row r="183" spans="1:4" x14ac:dyDescent="0.25">
      <c r="A183">
        <v>301665629</v>
      </c>
      <c r="B183" s="9">
        <v>4.33</v>
      </c>
      <c r="C183" s="9"/>
      <c r="D183" s="9"/>
    </row>
    <row r="184" spans="1:4" x14ac:dyDescent="0.25">
      <c r="A184">
        <v>301668503</v>
      </c>
      <c r="B184" s="9">
        <v>4.33</v>
      </c>
      <c r="C184" s="9"/>
      <c r="D184" s="9"/>
    </row>
    <row r="185" spans="1:4" x14ac:dyDescent="0.25">
      <c r="A185">
        <v>301669216</v>
      </c>
      <c r="B185" s="9">
        <v>4.33</v>
      </c>
      <c r="C185" s="9"/>
      <c r="D185" s="9"/>
    </row>
    <row r="186" spans="1:4" x14ac:dyDescent="0.25">
      <c r="A186">
        <v>301669281</v>
      </c>
      <c r="B186" s="9">
        <v>4.33</v>
      </c>
      <c r="C186" s="9"/>
      <c r="D186" s="9"/>
    </row>
    <row r="187" spans="1:4" x14ac:dyDescent="0.25">
      <c r="A187">
        <v>301669981</v>
      </c>
      <c r="B187" s="9">
        <v>4.33</v>
      </c>
      <c r="C187" s="9"/>
      <c r="D187" s="9"/>
    </row>
    <row r="188" spans="1:4" x14ac:dyDescent="0.25">
      <c r="A188">
        <v>301670153</v>
      </c>
      <c r="B188" s="9">
        <v>4.33</v>
      </c>
      <c r="C188" s="9"/>
      <c r="D188" s="9"/>
    </row>
    <row r="189" spans="1:4" x14ac:dyDescent="0.25">
      <c r="A189">
        <v>301670161</v>
      </c>
      <c r="B189" s="9">
        <v>4.33</v>
      </c>
      <c r="C189" s="9"/>
      <c r="D189" s="9"/>
    </row>
    <row r="190" spans="1:4" x14ac:dyDescent="0.25">
      <c r="A190">
        <v>301671720</v>
      </c>
      <c r="B190" s="9">
        <v>4.33</v>
      </c>
      <c r="C190" s="9"/>
      <c r="D190" s="9"/>
    </row>
    <row r="191" spans="1:4" x14ac:dyDescent="0.25">
      <c r="A191">
        <v>301672230</v>
      </c>
      <c r="B191" s="9">
        <v>4.33</v>
      </c>
      <c r="C191" s="9"/>
      <c r="D191" s="9">
        <v>4.33</v>
      </c>
    </row>
    <row r="192" spans="1:4" x14ac:dyDescent="0.25">
      <c r="A192">
        <v>301672422</v>
      </c>
      <c r="B192" s="9">
        <v>4.33</v>
      </c>
      <c r="C192" s="9"/>
      <c r="D192" s="9"/>
    </row>
    <row r="193" spans="1:4" x14ac:dyDescent="0.25">
      <c r="A193">
        <v>301672952</v>
      </c>
      <c r="B193" s="9">
        <v>4.33</v>
      </c>
      <c r="C193" s="9"/>
      <c r="D193" s="9"/>
    </row>
    <row r="194" spans="1:4" x14ac:dyDescent="0.25">
      <c r="A194">
        <v>301673060</v>
      </c>
      <c r="B194" s="9">
        <v>4.33</v>
      </c>
      <c r="C194" s="9"/>
      <c r="D194" s="9"/>
    </row>
    <row r="195" spans="1:4" x14ac:dyDescent="0.25">
      <c r="A195">
        <v>301674495</v>
      </c>
      <c r="B195" s="9">
        <v>4.33</v>
      </c>
      <c r="C195" s="9"/>
      <c r="D195" s="9"/>
    </row>
    <row r="196" spans="1:4" x14ac:dyDescent="0.25">
      <c r="A196">
        <v>301674585</v>
      </c>
      <c r="B196" s="9">
        <v>4.33</v>
      </c>
      <c r="C196" s="9">
        <v>4.33</v>
      </c>
      <c r="D196" s="9"/>
    </row>
    <row r="197" spans="1:4" x14ac:dyDescent="0.25">
      <c r="A197">
        <v>301675283</v>
      </c>
      <c r="B197" s="9">
        <v>4.33</v>
      </c>
      <c r="C197" s="9"/>
      <c r="D197" s="9"/>
    </row>
    <row r="198" spans="1:4" x14ac:dyDescent="0.25">
      <c r="A198">
        <v>301677956</v>
      </c>
      <c r="B198" s="9">
        <v>4.33</v>
      </c>
      <c r="C198" s="9"/>
      <c r="D198" s="9"/>
    </row>
    <row r="199" spans="1:4" x14ac:dyDescent="0.25">
      <c r="A199">
        <v>301679046</v>
      </c>
      <c r="B199" s="9">
        <v>4.33</v>
      </c>
      <c r="C199" s="9"/>
      <c r="D199" s="9"/>
    </row>
    <row r="200" spans="1:4" x14ac:dyDescent="0.25">
      <c r="A200">
        <v>301679062</v>
      </c>
      <c r="B200" s="9">
        <v>4.33</v>
      </c>
      <c r="C200" s="9"/>
      <c r="D200" s="9"/>
    </row>
    <row r="201" spans="1:4" x14ac:dyDescent="0.25">
      <c r="A201">
        <v>301680003</v>
      </c>
      <c r="B201" s="9">
        <v>4.33</v>
      </c>
      <c r="C201" s="9"/>
      <c r="D201" s="9"/>
    </row>
    <row r="202" spans="1:4" x14ac:dyDescent="0.25">
      <c r="A202">
        <v>301681308</v>
      </c>
      <c r="B202" s="9"/>
      <c r="C202" s="9"/>
      <c r="D202" s="9">
        <v>4.33</v>
      </c>
    </row>
    <row r="203" spans="1:4" x14ac:dyDescent="0.25">
      <c r="A203">
        <v>301681816</v>
      </c>
      <c r="B203" s="9">
        <v>4.33</v>
      </c>
      <c r="C203" s="9">
        <v>4.33</v>
      </c>
      <c r="D203" s="9">
        <v>4.33</v>
      </c>
    </row>
    <row r="204" spans="1:4" x14ac:dyDescent="0.25">
      <c r="A204">
        <v>301682173</v>
      </c>
      <c r="B204" s="9">
        <v>4.33</v>
      </c>
      <c r="C204" s="9"/>
      <c r="D204" s="9"/>
    </row>
    <row r="205" spans="1:4" x14ac:dyDescent="0.25">
      <c r="A205">
        <v>301682809</v>
      </c>
      <c r="B205" s="9"/>
      <c r="C205" s="9">
        <v>4.33</v>
      </c>
      <c r="D205" s="9"/>
    </row>
    <row r="206" spans="1:4" x14ac:dyDescent="0.25">
      <c r="A206">
        <v>301683374</v>
      </c>
      <c r="B206" s="9"/>
      <c r="C206" s="9"/>
      <c r="D206" s="9">
        <v>4.33</v>
      </c>
    </row>
    <row r="207" spans="1:4" x14ac:dyDescent="0.25">
      <c r="A207">
        <v>301683645</v>
      </c>
      <c r="B207" s="9">
        <v>4.33</v>
      </c>
      <c r="C207" s="9"/>
      <c r="D207" s="9"/>
    </row>
    <row r="208" spans="1:4" x14ac:dyDescent="0.25">
      <c r="A208">
        <v>301684144</v>
      </c>
      <c r="B208" s="9">
        <v>4.33</v>
      </c>
      <c r="C208" s="9">
        <v>4.33</v>
      </c>
      <c r="D208" s="9"/>
    </row>
    <row r="209" spans="1:4" x14ac:dyDescent="0.25">
      <c r="A209">
        <v>301684459</v>
      </c>
      <c r="B209" s="9"/>
      <c r="C209" s="9">
        <v>4.33</v>
      </c>
      <c r="D209" s="9"/>
    </row>
    <row r="210" spans="1:4" x14ac:dyDescent="0.25">
      <c r="A210">
        <v>301684746</v>
      </c>
      <c r="B210" s="9">
        <v>4.33</v>
      </c>
      <c r="C210" s="9"/>
      <c r="D210" s="9"/>
    </row>
    <row r="211" spans="1:4" x14ac:dyDescent="0.25">
      <c r="A211">
        <v>301685032</v>
      </c>
      <c r="B211" s="9">
        <v>4.33</v>
      </c>
      <c r="C211" s="9"/>
      <c r="D211" s="9"/>
    </row>
    <row r="212" spans="1:4" x14ac:dyDescent="0.25">
      <c r="A212">
        <v>301685079</v>
      </c>
      <c r="B212" s="9"/>
      <c r="C212" s="9">
        <v>4.33</v>
      </c>
      <c r="D212" s="9"/>
    </row>
    <row r="213" spans="1:4" x14ac:dyDescent="0.25">
      <c r="A213">
        <v>301685109</v>
      </c>
      <c r="B213" s="9">
        <v>4.33</v>
      </c>
      <c r="C213" s="9"/>
      <c r="D213" s="9"/>
    </row>
    <row r="214" spans="1:4" x14ac:dyDescent="0.25">
      <c r="A214">
        <v>301686506</v>
      </c>
      <c r="B214" s="9"/>
      <c r="C214" s="9"/>
      <c r="D214" s="9">
        <v>4.33</v>
      </c>
    </row>
    <row r="215" spans="1:4" x14ac:dyDescent="0.25">
      <c r="A215">
        <v>301686989</v>
      </c>
      <c r="B215" s="9">
        <v>4.33</v>
      </c>
      <c r="C215" s="9"/>
      <c r="D215" s="9"/>
    </row>
    <row r="216" spans="1:4" x14ac:dyDescent="0.25">
      <c r="A216">
        <v>301688205</v>
      </c>
      <c r="B216" s="9">
        <v>4.33</v>
      </c>
      <c r="C216" s="9"/>
      <c r="D216" s="9"/>
    </row>
    <row r="217" spans="1:4" x14ac:dyDescent="0.25">
      <c r="A217">
        <v>301689652</v>
      </c>
      <c r="B217" s="9">
        <v>4.33</v>
      </c>
      <c r="C217" s="9"/>
      <c r="D217" s="9"/>
    </row>
    <row r="218" spans="1:4" x14ac:dyDescent="0.25">
      <c r="A218">
        <v>301689829</v>
      </c>
      <c r="B218" s="9">
        <v>4.33</v>
      </c>
      <c r="C218" s="9"/>
      <c r="D218" s="9"/>
    </row>
    <row r="219" spans="1:4" x14ac:dyDescent="0.25">
      <c r="A219">
        <v>301689891</v>
      </c>
      <c r="B219" s="9">
        <v>4.33</v>
      </c>
      <c r="C219" s="9"/>
      <c r="D219" s="9"/>
    </row>
    <row r="220" spans="1:4" x14ac:dyDescent="0.25">
      <c r="A220">
        <v>301691956</v>
      </c>
      <c r="B220" s="9">
        <v>4.33</v>
      </c>
      <c r="C220" s="9"/>
      <c r="D220" s="9"/>
    </row>
    <row r="221" spans="1:4" x14ac:dyDescent="0.25">
      <c r="A221">
        <v>301692286</v>
      </c>
      <c r="B221" s="9">
        <v>4.33</v>
      </c>
      <c r="C221" s="9"/>
      <c r="D221" s="9"/>
    </row>
    <row r="222" spans="1:4" x14ac:dyDescent="0.25">
      <c r="A222">
        <v>301693009</v>
      </c>
      <c r="B222" s="9">
        <v>4.33</v>
      </c>
      <c r="C222" s="9"/>
      <c r="D222" s="9"/>
    </row>
    <row r="223" spans="1:4" x14ac:dyDescent="0.25">
      <c r="A223">
        <v>301693358</v>
      </c>
      <c r="B223" s="9">
        <v>4.33</v>
      </c>
      <c r="C223" s="9"/>
      <c r="D223" s="9"/>
    </row>
    <row r="224" spans="1:4" x14ac:dyDescent="0.25">
      <c r="A224">
        <v>301693420</v>
      </c>
      <c r="B224" s="9"/>
      <c r="C224" s="9"/>
      <c r="D224" s="9">
        <v>4.33</v>
      </c>
    </row>
    <row r="225" spans="1:4" x14ac:dyDescent="0.25">
      <c r="A225">
        <v>301695487</v>
      </c>
      <c r="B225" s="9">
        <v>4.33</v>
      </c>
      <c r="C225" s="9"/>
      <c r="D225" s="9"/>
    </row>
    <row r="226" spans="1:4" x14ac:dyDescent="0.25">
      <c r="A226">
        <v>301697934</v>
      </c>
      <c r="B226" s="9">
        <v>4.33</v>
      </c>
      <c r="C226" s="9"/>
      <c r="D226" s="9"/>
    </row>
    <row r="227" spans="1:4" x14ac:dyDescent="0.25">
      <c r="A227">
        <v>301698130</v>
      </c>
      <c r="B227" s="9">
        <v>4.33</v>
      </c>
      <c r="C227" s="9">
        <v>4.33</v>
      </c>
      <c r="D227" s="9">
        <v>4.33</v>
      </c>
    </row>
    <row r="228" spans="1:4" x14ac:dyDescent="0.25">
      <c r="A228">
        <v>301699301</v>
      </c>
      <c r="B228" s="9">
        <v>4.33</v>
      </c>
      <c r="C228" s="9">
        <v>4.33</v>
      </c>
      <c r="D228" s="9"/>
    </row>
    <row r="229" spans="1:4" x14ac:dyDescent="0.25">
      <c r="A229">
        <v>301700812</v>
      </c>
      <c r="B229" s="9">
        <v>4.33</v>
      </c>
      <c r="C229" s="9"/>
      <c r="D229" s="9"/>
    </row>
    <row r="230" spans="1:4" x14ac:dyDescent="0.25">
      <c r="A230">
        <v>301704993</v>
      </c>
      <c r="B230" s="9">
        <v>4.33</v>
      </c>
      <c r="C230" s="9"/>
      <c r="D230" s="9"/>
    </row>
    <row r="231" spans="1:4" x14ac:dyDescent="0.25">
      <c r="A231">
        <v>301705027</v>
      </c>
      <c r="B231" s="9">
        <v>4.33</v>
      </c>
      <c r="C231" s="9"/>
      <c r="D231" s="9"/>
    </row>
    <row r="232" spans="1:4" x14ac:dyDescent="0.25">
      <c r="A232">
        <v>301705246</v>
      </c>
      <c r="B232" s="9">
        <v>4.33</v>
      </c>
      <c r="C232" s="9"/>
      <c r="D232" s="9"/>
    </row>
    <row r="233" spans="1:4" x14ac:dyDescent="0.25">
      <c r="A233">
        <v>301708185</v>
      </c>
      <c r="B233" s="9">
        <v>4.33</v>
      </c>
      <c r="C233" s="9"/>
      <c r="D233" s="9"/>
    </row>
    <row r="234" spans="1:4" x14ac:dyDescent="0.25">
      <c r="A234">
        <v>301708610</v>
      </c>
      <c r="B234" s="9">
        <v>4.33</v>
      </c>
      <c r="C234" s="9"/>
      <c r="D234" s="9"/>
    </row>
    <row r="235" spans="1:4" x14ac:dyDescent="0.25">
      <c r="A235">
        <v>301710455</v>
      </c>
      <c r="B235" s="9">
        <v>4.33</v>
      </c>
      <c r="C235" s="9"/>
      <c r="D235" s="9"/>
    </row>
    <row r="236" spans="1:4" x14ac:dyDescent="0.25">
      <c r="A236">
        <v>301710481</v>
      </c>
      <c r="B236" s="9">
        <v>4.33</v>
      </c>
      <c r="C236" s="9"/>
      <c r="D236" s="9"/>
    </row>
    <row r="237" spans="1:4" x14ac:dyDescent="0.25">
      <c r="A237">
        <v>301710791</v>
      </c>
      <c r="B237" s="9">
        <v>4.33</v>
      </c>
      <c r="C237" s="9"/>
      <c r="D237" s="9"/>
    </row>
    <row r="238" spans="1:4" x14ac:dyDescent="0.25">
      <c r="A238">
        <v>301710850</v>
      </c>
      <c r="B238" s="9">
        <v>4.33</v>
      </c>
      <c r="C238" s="9"/>
      <c r="D238" s="9"/>
    </row>
    <row r="239" spans="1:4" x14ac:dyDescent="0.25">
      <c r="A239">
        <v>301710921</v>
      </c>
      <c r="B239" s="9"/>
      <c r="C239" s="9">
        <v>4.33</v>
      </c>
      <c r="D239" s="9"/>
    </row>
    <row r="240" spans="1:4" x14ac:dyDescent="0.25">
      <c r="A240">
        <v>301712138</v>
      </c>
      <c r="B240" s="9">
        <v>4.33</v>
      </c>
      <c r="C240" s="9"/>
      <c r="D240" s="9"/>
    </row>
    <row r="241" spans="1:4" x14ac:dyDescent="0.25">
      <c r="A241">
        <v>301712173</v>
      </c>
      <c r="B241" s="9">
        <v>4.33</v>
      </c>
      <c r="C241" s="9"/>
      <c r="D241" s="9"/>
    </row>
    <row r="242" spans="1:4" x14ac:dyDescent="0.25">
      <c r="A242">
        <v>301713027</v>
      </c>
      <c r="B242" s="9">
        <v>4.33</v>
      </c>
      <c r="C242" s="9"/>
      <c r="D242" s="9"/>
    </row>
    <row r="243" spans="1:4" x14ac:dyDescent="0.25">
      <c r="A243">
        <v>301714041</v>
      </c>
      <c r="B243" s="9"/>
      <c r="C243" s="9">
        <v>4.33</v>
      </c>
      <c r="D243" s="9">
        <v>4.33</v>
      </c>
    </row>
    <row r="244" spans="1:4" x14ac:dyDescent="0.25">
      <c r="A244">
        <v>301715446</v>
      </c>
      <c r="B244" s="9">
        <v>4.33</v>
      </c>
      <c r="C244" s="9">
        <v>4.33</v>
      </c>
      <c r="D244" s="9">
        <v>4.33</v>
      </c>
    </row>
    <row r="245" spans="1:4" x14ac:dyDescent="0.25">
      <c r="A245">
        <v>301715488</v>
      </c>
      <c r="B245" s="9">
        <v>4.33</v>
      </c>
      <c r="C245" s="9"/>
      <c r="D245" s="9"/>
    </row>
    <row r="246" spans="1:4" x14ac:dyDescent="0.25">
      <c r="A246">
        <v>301716208</v>
      </c>
      <c r="B246" s="9">
        <v>4.33</v>
      </c>
      <c r="C246" s="9"/>
      <c r="D246" s="9"/>
    </row>
    <row r="247" spans="1:4" x14ac:dyDescent="0.25">
      <c r="A247">
        <v>301716311</v>
      </c>
      <c r="B247" s="9">
        <v>4.33</v>
      </c>
      <c r="C247" s="9"/>
      <c r="D247" s="9"/>
    </row>
    <row r="248" spans="1:4" x14ac:dyDescent="0.25">
      <c r="A248">
        <v>301716710</v>
      </c>
      <c r="B248" s="9">
        <v>4.33</v>
      </c>
      <c r="C248" s="9"/>
      <c r="D248" s="9"/>
    </row>
    <row r="249" spans="1:4" x14ac:dyDescent="0.25">
      <c r="A249">
        <v>301716798</v>
      </c>
      <c r="B249" s="9">
        <v>4.33</v>
      </c>
      <c r="C249" s="9"/>
      <c r="D249" s="9"/>
    </row>
    <row r="250" spans="1:4" x14ac:dyDescent="0.25">
      <c r="A250">
        <v>301717980</v>
      </c>
      <c r="B250" s="9">
        <v>4.33</v>
      </c>
      <c r="C250" s="9"/>
      <c r="D250" s="9"/>
    </row>
    <row r="251" spans="1:4" x14ac:dyDescent="0.25">
      <c r="A251">
        <v>301718182</v>
      </c>
      <c r="B251" s="9">
        <v>4.33</v>
      </c>
      <c r="C251" s="9"/>
      <c r="D251" s="9"/>
    </row>
    <row r="252" spans="1:4" x14ac:dyDescent="0.25">
      <c r="A252">
        <v>301718578</v>
      </c>
      <c r="B252" s="9">
        <v>4.33</v>
      </c>
      <c r="C252" s="9"/>
      <c r="D252" s="9"/>
    </row>
    <row r="253" spans="1:4" x14ac:dyDescent="0.25">
      <c r="A253">
        <v>301720466</v>
      </c>
      <c r="B253" s="9">
        <v>4.33</v>
      </c>
      <c r="C253" s="9"/>
      <c r="D253" s="9"/>
    </row>
    <row r="254" spans="1:4" x14ac:dyDescent="0.25">
      <c r="A254">
        <v>301720569</v>
      </c>
      <c r="B254" s="9"/>
      <c r="C254" s="9">
        <v>4.33</v>
      </c>
      <c r="D254" s="9"/>
    </row>
    <row r="255" spans="1:4" x14ac:dyDescent="0.25">
      <c r="A255">
        <v>301720895</v>
      </c>
      <c r="B255" s="9">
        <v>4.33</v>
      </c>
      <c r="C255" s="9"/>
      <c r="D255" s="9"/>
    </row>
    <row r="256" spans="1:4" x14ac:dyDescent="0.25">
      <c r="A256">
        <v>301720966</v>
      </c>
      <c r="B256" s="9">
        <v>4.33</v>
      </c>
      <c r="C256" s="9"/>
      <c r="D256" s="9"/>
    </row>
    <row r="257" spans="1:4" x14ac:dyDescent="0.25">
      <c r="A257">
        <v>301721544</v>
      </c>
      <c r="B257" s="9">
        <v>4.33</v>
      </c>
      <c r="C257" s="9"/>
      <c r="D257" s="9"/>
    </row>
    <row r="258" spans="1:4" x14ac:dyDescent="0.25">
      <c r="A258">
        <v>301721607</v>
      </c>
      <c r="B258" s="9"/>
      <c r="C258" s="9"/>
      <c r="D258" s="9">
        <v>4.33</v>
      </c>
    </row>
    <row r="259" spans="1:4" x14ac:dyDescent="0.25">
      <c r="A259">
        <v>301721611</v>
      </c>
      <c r="B259" s="9"/>
      <c r="C259" s="9"/>
      <c r="D259" s="9">
        <v>4.33</v>
      </c>
    </row>
    <row r="260" spans="1:4" x14ac:dyDescent="0.25">
      <c r="A260">
        <v>301721637</v>
      </c>
      <c r="B260" s="9"/>
      <c r="C260" s="9"/>
      <c r="D260" s="9">
        <v>4.33</v>
      </c>
    </row>
    <row r="261" spans="1:4" x14ac:dyDescent="0.25">
      <c r="A261">
        <v>301721651</v>
      </c>
      <c r="B261" s="9"/>
      <c r="C261" s="9"/>
      <c r="D261" s="9">
        <v>4.33</v>
      </c>
    </row>
    <row r="262" spans="1:4" x14ac:dyDescent="0.25">
      <c r="A262">
        <v>301721660</v>
      </c>
      <c r="B262" s="9">
        <v>4.33</v>
      </c>
      <c r="C262" s="9"/>
      <c r="D262" s="9"/>
    </row>
    <row r="263" spans="1:4" x14ac:dyDescent="0.25">
      <c r="A263">
        <v>301721672</v>
      </c>
      <c r="B263" s="9">
        <v>4.33</v>
      </c>
      <c r="C263" s="9"/>
      <c r="D263" s="9"/>
    </row>
    <row r="264" spans="1:4" x14ac:dyDescent="0.25">
      <c r="A264">
        <v>301721673</v>
      </c>
      <c r="B264" s="9">
        <v>4.33</v>
      </c>
      <c r="C264" s="9">
        <v>4.33</v>
      </c>
      <c r="D264" s="9"/>
    </row>
    <row r="265" spans="1:4" x14ac:dyDescent="0.25">
      <c r="A265">
        <v>301721674</v>
      </c>
      <c r="B265" s="9">
        <v>4.33</v>
      </c>
      <c r="C265" s="9"/>
      <c r="D265" s="9"/>
    </row>
    <row r="266" spans="1:4" x14ac:dyDescent="0.25">
      <c r="A266">
        <v>301721678</v>
      </c>
      <c r="B266" s="9">
        <v>4.33</v>
      </c>
      <c r="C266" s="9"/>
      <c r="D266" s="9"/>
    </row>
    <row r="267" spans="1:4" x14ac:dyDescent="0.25">
      <c r="A267">
        <v>301722410</v>
      </c>
      <c r="B267" s="9">
        <v>4.33</v>
      </c>
      <c r="C267" s="9"/>
      <c r="D267" s="9"/>
    </row>
    <row r="268" spans="1:4" x14ac:dyDescent="0.25">
      <c r="A268">
        <v>301722590</v>
      </c>
      <c r="B268" s="9">
        <v>4.33</v>
      </c>
      <c r="C268" s="9"/>
      <c r="D268" s="9"/>
    </row>
    <row r="269" spans="1:4" x14ac:dyDescent="0.25">
      <c r="A269">
        <v>301722610</v>
      </c>
      <c r="B269" s="9">
        <v>4.33</v>
      </c>
      <c r="C269" s="9"/>
      <c r="D269" s="9"/>
    </row>
    <row r="270" spans="1:4" x14ac:dyDescent="0.25">
      <c r="A270">
        <v>301722631</v>
      </c>
      <c r="B270" s="9">
        <v>4.33</v>
      </c>
      <c r="C270" s="9"/>
      <c r="D270" s="9"/>
    </row>
    <row r="271" spans="1:4" x14ac:dyDescent="0.25">
      <c r="A271">
        <v>301722637</v>
      </c>
      <c r="B271" s="9">
        <v>4.33</v>
      </c>
      <c r="C271" s="9"/>
      <c r="D271" s="9"/>
    </row>
    <row r="272" spans="1:4" x14ac:dyDescent="0.25">
      <c r="A272">
        <v>301722674</v>
      </c>
      <c r="B272" s="9">
        <v>4.33</v>
      </c>
      <c r="C272" s="9"/>
      <c r="D272" s="9"/>
    </row>
    <row r="273" spans="1:4" x14ac:dyDescent="0.25">
      <c r="A273">
        <v>301722755</v>
      </c>
      <c r="B273" s="9">
        <v>4.33</v>
      </c>
      <c r="C273" s="9"/>
      <c r="D273" s="9"/>
    </row>
    <row r="274" spans="1:4" x14ac:dyDescent="0.25">
      <c r="A274">
        <v>301722890</v>
      </c>
      <c r="B274" s="9">
        <v>4.33</v>
      </c>
      <c r="C274" s="9"/>
      <c r="D274" s="9"/>
    </row>
    <row r="275" spans="1:4" x14ac:dyDescent="0.25">
      <c r="A275">
        <v>301723104</v>
      </c>
      <c r="B275" s="9"/>
      <c r="C275" s="9">
        <v>4.33</v>
      </c>
      <c r="D275" s="9"/>
    </row>
    <row r="276" spans="1:4" x14ac:dyDescent="0.25">
      <c r="A276">
        <v>301723561</v>
      </c>
      <c r="B276" s="9">
        <v>4.33</v>
      </c>
      <c r="C276" s="9"/>
      <c r="D276" s="9"/>
    </row>
    <row r="277" spans="1:4" x14ac:dyDescent="0.25">
      <c r="A277">
        <v>301723675</v>
      </c>
      <c r="B277" s="9">
        <v>4.33</v>
      </c>
      <c r="C277" s="9"/>
      <c r="D277" s="9"/>
    </row>
    <row r="278" spans="1:4" x14ac:dyDescent="0.25">
      <c r="A278">
        <v>301723911</v>
      </c>
      <c r="B278" s="9">
        <v>4.33</v>
      </c>
      <c r="C278" s="9"/>
      <c r="D278" s="9"/>
    </row>
    <row r="279" spans="1:4" x14ac:dyDescent="0.25">
      <c r="A279">
        <v>301724267</v>
      </c>
      <c r="B279" s="9">
        <v>4.33</v>
      </c>
      <c r="C279" s="9"/>
      <c r="D279" s="9"/>
    </row>
    <row r="280" spans="1:4" x14ac:dyDescent="0.25">
      <c r="A280">
        <v>301724619</v>
      </c>
      <c r="B280" s="9"/>
      <c r="C280" s="9">
        <v>4.33</v>
      </c>
      <c r="D280" s="9"/>
    </row>
    <row r="281" spans="1:4" x14ac:dyDescent="0.25">
      <c r="A281">
        <v>301724689</v>
      </c>
      <c r="B281" s="9">
        <v>4.33</v>
      </c>
      <c r="C281" s="9"/>
      <c r="D281" s="9"/>
    </row>
    <row r="282" spans="1:4" x14ac:dyDescent="0.25">
      <c r="A282">
        <v>301725009</v>
      </c>
      <c r="B282" s="9">
        <v>4.33</v>
      </c>
      <c r="C282" s="9"/>
      <c r="D282" s="9"/>
    </row>
    <row r="283" spans="1:4" x14ac:dyDescent="0.25">
      <c r="A283">
        <v>301726162</v>
      </c>
      <c r="B283" s="9">
        <v>4.33</v>
      </c>
      <c r="C283" s="9"/>
      <c r="D283" s="9"/>
    </row>
    <row r="284" spans="1:4" x14ac:dyDescent="0.25">
      <c r="A284">
        <v>301726411</v>
      </c>
      <c r="B284" s="9"/>
      <c r="C284" s="9">
        <v>4.33</v>
      </c>
      <c r="D284" s="9"/>
    </row>
    <row r="285" spans="1:4" x14ac:dyDescent="0.25">
      <c r="A285">
        <v>301726495</v>
      </c>
      <c r="B285" s="9">
        <v>4.33</v>
      </c>
      <c r="C285" s="9"/>
      <c r="D285" s="9"/>
    </row>
    <row r="286" spans="1:4" x14ac:dyDescent="0.25">
      <c r="A286">
        <v>301726521</v>
      </c>
      <c r="B286" s="9">
        <v>4.33</v>
      </c>
      <c r="C286" s="9"/>
      <c r="D286" s="9"/>
    </row>
    <row r="287" spans="1:4" x14ac:dyDescent="0.25">
      <c r="A287">
        <v>301727307</v>
      </c>
      <c r="B287" s="9">
        <v>4.33</v>
      </c>
      <c r="C287" s="9"/>
      <c r="D287" s="9"/>
    </row>
    <row r="288" spans="1:4" x14ac:dyDescent="0.25">
      <c r="A288">
        <v>301727485</v>
      </c>
      <c r="B288" s="9">
        <v>4.33</v>
      </c>
      <c r="C288" s="9"/>
      <c r="D288" s="9"/>
    </row>
    <row r="289" spans="1:4" x14ac:dyDescent="0.25">
      <c r="A289">
        <v>301727538</v>
      </c>
      <c r="B289" s="9">
        <v>4.33</v>
      </c>
      <c r="C289" s="9"/>
      <c r="D289" s="9"/>
    </row>
    <row r="290" spans="1:4" x14ac:dyDescent="0.25">
      <c r="A290">
        <v>301727646</v>
      </c>
      <c r="B290" s="9">
        <v>4.33</v>
      </c>
      <c r="C290" s="9"/>
      <c r="D290" s="9"/>
    </row>
    <row r="291" spans="1:4" x14ac:dyDescent="0.25">
      <c r="A291">
        <v>301728027</v>
      </c>
      <c r="B291" s="9">
        <v>4.33</v>
      </c>
      <c r="C291" s="9"/>
      <c r="D291" s="9"/>
    </row>
    <row r="292" spans="1:4" x14ac:dyDescent="0.25">
      <c r="A292">
        <v>301728313</v>
      </c>
      <c r="B292" s="9">
        <v>4.33</v>
      </c>
      <c r="C292" s="9"/>
      <c r="D292" s="9"/>
    </row>
    <row r="293" spans="1:4" x14ac:dyDescent="0.25">
      <c r="A293">
        <v>301729005</v>
      </c>
      <c r="B293" s="9">
        <v>4.33</v>
      </c>
      <c r="C293" s="9"/>
      <c r="D293" s="9"/>
    </row>
    <row r="294" spans="1:4" x14ac:dyDescent="0.25">
      <c r="A294">
        <v>301729166</v>
      </c>
      <c r="B294" s="9">
        <v>4.33</v>
      </c>
      <c r="C294" s="9"/>
      <c r="D294" s="9"/>
    </row>
    <row r="295" spans="1:4" x14ac:dyDescent="0.25">
      <c r="A295">
        <v>301729190</v>
      </c>
      <c r="B295" s="9">
        <v>4.33</v>
      </c>
      <c r="C295" s="9"/>
      <c r="D295" s="9"/>
    </row>
    <row r="296" spans="1:4" x14ac:dyDescent="0.25">
      <c r="A296">
        <v>301729201</v>
      </c>
      <c r="B296" s="9">
        <v>4.33</v>
      </c>
      <c r="C296" s="9"/>
      <c r="D296" s="9"/>
    </row>
    <row r="297" spans="1:4" x14ac:dyDescent="0.25">
      <c r="A297">
        <v>301729692</v>
      </c>
      <c r="B297" s="9">
        <v>4.33</v>
      </c>
      <c r="C297" s="9"/>
      <c r="D297" s="9"/>
    </row>
    <row r="298" spans="1:4" x14ac:dyDescent="0.25">
      <c r="A298">
        <v>301730060</v>
      </c>
      <c r="B298" s="9">
        <v>4.33</v>
      </c>
      <c r="C298" s="9"/>
      <c r="D298" s="9"/>
    </row>
    <row r="299" spans="1:4" x14ac:dyDescent="0.25">
      <c r="A299">
        <v>301731149</v>
      </c>
      <c r="B299" s="9">
        <v>4.33</v>
      </c>
      <c r="C299" s="9"/>
      <c r="D299" s="9"/>
    </row>
    <row r="300" spans="1:4" x14ac:dyDescent="0.25">
      <c r="A300">
        <v>301731256</v>
      </c>
      <c r="B300" s="9"/>
      <c r="C300" s="9"/>
      <c r="D300" s="9">
        <v>4.33</v>
      </c>
    </row>
    <row r="301" spans="1:4" x14ac:dyDescent="0.25">
      <c r="A301">
        <v>301731488</v>
      </c>
      <c r="B301" s="9">
        <v>4.33</v>
      </c>
      <c r="C301" s="9"/>
      <c r="D301" s="9"/>
    </row>
    <row r="302" spans="1:4" x14ac:dyDescent="0.25">
      <c r="A302">
        <v>301731496</v>
      </c>
      <c r="B302" s="9">
        <v>4.33</v>
      </c>
      <c r="C302" s="9"/>
      <c r="D302" s="9"/>
    </row>
    <row r="303" spans="1:4" x14ac:dyDescent="0.25">
      <c r="A303">
        <v>301733208</v>
      </c>
      <c r="B303" s="9">
        <v>4.33</v>
      </c>
      <c r="C303" s="9"/>
      <c r="D303" s="9"/>
    </row>
    <row r="304" spans="1:4" x14ac:dyDescent="0.25">
      <c r="A304">
        <v>301733752</v>
      </c>
      <c r="B304" s="9">
        <v>4.33</v>
      </c>
      <c r="C304" s="9"/>
      <c r="D304" s="9"/>
    </row>
    <row r="305" spans="1:4" x14ac:dyDescent="0.25">
      <c r="A305">
        <v>301733908</v>
      </c>
      <c r="B305" s="9">
        <v>4.33</v>
      </c>
      <c r="C305" s="9"/>
      <c r="D305" s="9"/>
    </row>
    <row r="306" spans="1:4" x14ac:dyDescent="0.25">
      <c r="A306">
        <v>301734725</v>
      </c>
      <c r="B306" s="9">
        <v>4.33</v>
      </c>
      <c r="C306" s="9"/>
      <c r="D306" s="9"/>
    </row>
    <row r="307" spans="1:4" x14ac:dyDescent="0.25">
      <c r="A307">
        <v>301734773</v>
      </c>
      <c r="B307" s="9">
        <v>4.33</v>
      </c>
      <c r="C307" s="9"/>
      <c r="D307" s="9"/>
    </row>
    <row r="308" spans="1:4" x14ac:dyDescent="0.25">
      <c r="A308">
        <v>301735481</v>
      </c>
      <c r="B308" s="9">
        <v>4.33</v>
      </c>
      <c r="C308" s="9"/>
      <c r="D308" s="9"/>
    </row>
    <row r="309" spans="1:4" x14ac:dyDescent="0.25">
      <c r="A309">
        <v>301735605</v>
      </c>
      <c r="B309" s="9"/>
      <c r="C309" s="9"/>
      <c r="D309" s="9">
        <v>4.33</v>
      </c>
    </row>
    <row r="310" spans="1:4" x14ac:dyDescent="0.25">
      <c r="A310">
        <v>301735700</v>
      </c>
      <c r="B310" s="9">
        <v>4.33</v>
      </c>
      <c r="C310" s="9"/>
      <c r="D310" s="9"/>
    </row>
    <row r="311" spans="1:4" x14ac:dyDescent="0.25">
      <c r="A311">
        <v>301735725</v>
      </c>
      <c r="B311" s="9">
        <v>4.33</v>
      </c>
      <c r="C311" s="9">
        <v>4.33</v>
      </c>
      <c r="D311" s="9"/>
    </row>
    <row r="312" spans="1:4" x14ac:dyDescent="0.25">
      <c r="A312">
        <v>301737088</v>
      </c>
      <c r="B312" s="9">
        <v>4.33</v>
      </c>
      <c r="C312" s="9">
        <v>4.33</v>
      </c>
      <c r="D312" s="9"/>
    </row>
    <row r="313" spans="1:4" x14ac:dyDescent="0.25">
      <c r="A313">
        <v>301737611</v>
      </c>
      <c r="B313" s="9">
        <v>4.33</v>
      </c>
      <c r="C313" s="9"/>
      <c r="D313" s="9"/>
    </row>
    <row r="314" spans="1:4" x14ac:dyDescent="0.25">
      <c r="A314">
        <v>301737679</v>
      </c>
      <c r="B314" s="9"/>
      <c r="C314" s="9">
        <v>4.33</v>
      </c>
      <c r="D314" s="9"/>
    </row>
    <row r="315" spans="1:4" x14ac:dyDescent="0.25">
      <c r="A315">
        <v>301738188</v>
      </c>
      <c r="B315" s="9">
        <v>4.33</v>
      </c>
      <c r="C315" s="9"/>
      <c r="D315" s="9"/>
    </row>
    <row r="316" spans="1:4" x14ac:dyDescent="0.25">
      <c r="A316">
        <v>301738391</v>
      </c>
      <c r="B316" s="9"/>
      <c r="C316" s="9">
        <v>4.33</v>
      </c>
      <c r="D316" s="9"/>
    </row>
    <row r="317" spans="1:4" x14ac:dyDescent="0.25">
      <c r="A317">
        <v>301738422</v>
      </c>
      <c r="B317" s="9">
        <v>4.33</v>
      </c>
      <c r="C317" s="9"/>
      <c r="D317" s="9"/>
    </row>
    <row r="318" spans="1:4" x14ac:dyDescent="0.25">
      <c r="A318">
        <v>301738973</v>
      </c>
      <c r="B318" s="9">
        <v>4.33</v>
      </c>
      <c r="C318" s="9"/>
      <c r="D318" s="9"/>
    </row>
    <row r="319" spans="1:4" x14ac:dyDescent="0.25">
      <c r="A319">
        <v>301739299</v>
      </c>
      <c r="B319" s="9">
        <v>4.33</v>
      </c>
      <c r="C319" s="9"/>
      <c r="D319" s="9"/>
    </row>
    <row r="320" spans="1:4" x14ac:dyDescent="0.25">
      <c r="A320">
        <v>301739426</v>
      </c>
      <c r="B320" s="9">
        <v>4.33</v>
      </c>
      <c r="C320" s="9"/>
      <c r="D320" s="9"/>
    </row>
    <row r="321" spans="1:4" x14ac:dyDescent="0.25">
      <c r="A321">
        <v>301739757</v>
      </c>
      <c r="B321" s="9">
        <v>4.33</v>
      </c>
      <c r="C321" s="9"/>
      <c r="D321" s="9"/>
    </row>
    <row r="322" spans="1:4" x14ac:dyDescent="0.25">
      <c r="A322">
        <v>301739879</v>
      </c>
      <c r="B322" s="9">
        <v>4.33</v>
      </c>
      <c r="C322" s="9"/>
      <c r="D322" s="9">
        <v>4.33</v>
      </c>
    </row>
    <row r="323" spans="1:4" x14ac:dyDescent="0.25">
      <c r="A323">
        <v>301740503</v>
      </c>
      <c r="B323" s="9">
        <v>4.33</v>
      </c>
      <c r="C323" s="9"/>
      <c r="D323" s="9"/>
    </row>
    <row r="324" spans="1:4" x14ac:dyDescent="0.25">
      <c r="A324">
        <v>301742260</v>
      </c>
      <c r="B324" s="9">
        <v>4.33</v>
      </c>
      <c r="C324" s="9"/>
      <c r="D324" s="9"/>
    </row>
    <row r="325" spans="1:4" x14ac:dyDescent="0.25">
      <c r="A325">
        <v>301742265</v>
      </c>
      <c r="B325" s="9">
        <v>4.33</v>
      </c>
      <c r="C325" s="9"/>
      <c r="D325" s="9"/>
    </row>
    <row r="326" spans="1:4" x14ac:dyDescent="0.25">
      <c r="A326">
        <v>301743721</v>
      </c>
      <c r="B326" s="9">
        <v>4.33</v>
      </c>
      <c r="C326" s="9"/>
      <c r="D326" s="9"/>
    </row>
    <row r="327" spans="1:4" x14ac:dyDescent="0.25">
      <c r="A327">
        <v>301744244</v>
      </c>
      <c r="B327" s="9"/>
      <c r="C327" s="9">
        <v>4.33</v>
      </c>
      <c r="D327" s="9"/>
    </row>
    <row r="328" spans="1:4" x14ac:dyDescent="0.25">
      <c r="A328">
        <v>301744727</v>
      </c>
      <c r="B328" s="9">
        <v>4.33</v>
      </c>
      <c r="C328" s="9">
        <v>4.33</v>
      </c>
      <c r="D328" s="9">
        <v>4.33</v>
      </c>
    </row>
    <row r="329" spans="1:4" x14ac:dyDescent="0.25">
      <c r="A329">
        <v>301747189</v>
      </c>
      <c r="B329" s="9">
        <v>4.33</v>
      </c>
      <c r="C329" s="9"/>
      <c r="D329" s="9"/>
    </row>
    <row r="330" spans="1:4" x14ac:dyDescent="0.25">
      <c r="A330">
        <v>301747557</v>
      </c>
      <c r="B330" s="9">
        <v>4.33</v>
      </c>
      <c r="C330" s="9"/>
      <c r="D330" s="9"/>
    </row>
    <row r="331" spans="1:4" x14ac:dyDescent="0.25">
      <c r="A331">
        <v>301748730</v>
      </c>
      <c r="B331" s="9">
        <v>4.33</v>
      </c>
      <c r="C331" s="9">
        <v>4.33</v>
      </c>
      <c r="D331" s="9"/>
    </row>
    <row r="332" spans="1:4" x14ac:dyDescent="0.25">
      <c r="A332">
        <v>301749277</v>
      </c>
      <c r="B332" s="9">
        <v>4.33</v>
      </c>
      <c r="C332" s="9"/>
      <c r="D332" s="9"/>
    </row>
    <row r="333" spans="1:4" x14ac:dyDescent="0.25">
      <c r="A333">
        <v>301749301</v>
      </c>
      <c r="B333" s="9">
        <v>4.33</v>
      </c>
      <c r="C333" s="9"/>
      <c r="D333" s="9"/>
    </row>
    <row r="334" spans="1:4" x14ac:dyDescent="0.25">
      <c r="A334">
        <v>301750311</v>
      </c>
      <c r="B334" s="9"/>
      <c r="C334" s="9"/>
      <c r="D334" s="9">
        <v>4.33</v>
      </c>
    </row>
    <row r="335" spans="1:4" x14ac:dyDescent="0.25">
      <c r="A335">
        <v>301751190</v>
      </c>
      <c r="B335" s="9"/>
      <c r="C335" s="9">
        <v>4.33</v>
      </c>
      <c r="D335" s="9"/>
    </row>
    <row r="336" spans="1:4" x14ac:dyDescent="0.25">
      <c r="A336">
        <v>301751235</v>
      </c>
      <c r="B336" s="9">
        <v>4.33</v>
      </c>
      <c r="C336" s="9"/>
      <c r="D336" s="9"/>
    </row>
    <row r="337" spans="1:4" x14ac:dyDescent="0.25">
      <c r="A337">
        <v>301751442</v>
      </c>
      <c r="B337" s="9"/>
      <c r="C337" s="9"/>
      <c r="D337" s="9">
        <v>4.33</v>
      </c>
    </row>
    <row r="338" spans="1:4" x14ac:dyDescent="0.25">
      <c r="A338">
        <v>301751574</v>
      </c>
      <c r="B338" s="9">
        <v>4.33</v>
      </c>
      <c r="C338" s="9"/>
      <c r="D338" s="9"/>
    </row>
    <row r="339" spans="1:4" x14ac:dyDescent="0.25">
      <c r="A339">
        <v>301751704</v>
      </c>
      <c r="B339" s="9">
        <v>4.33</v>
      </c>
      <c r="C339" s="9"/>
      <c r="D339" s="9"/>
    </row>
    <row r="340" spans="1:4" x14ac:dyDescent="0.25">
      <c r="A340">
        <v>301752225</v>
      </c>
      <c r="B340" s="9">
        <v>4.33</v>
      </c>
      <c r="C340" s="9"/>
      <c r="D340" s="9"/>
    </row>
    <row r="341" spans="1:4" x14ac:dyDescent="0.25">
      <c r="A341">
        <v>301753524</v>
      </c>
      <c r="B341" s="9">
        <v>4.33</v>
      </c>
      <c r="C341" s="9"/>
      <c r="D341" s="9"/>
    </row>
    <row r="342" spans="1:4" x14ac:dyDescent="0.25">
      <c r="A342">
        <v>301755010</v>
      </c>
      <c r="B342" s="9">
        <v>4.33</v>
      </c>
      <c r="C342" s="9"/>
      <c r="D342" s="9"/>
    </row>
    <row r="343" spans="1:4" x14ac:dyDescent="0.25">
      <c r="A343">
        <v>301755768</v>
      </c>
      <c r="B343" s="9">
        <v>4.33</v>
      </c>
      <c r="C343" s="9"/>
      <c r="D343" s="9"/>
    </row>
    <row r="344" spans="1:4" x14ac:dyDescent="0.25">
      <c r="A344">
        <v>301759295</v>
      </c>
      <c r="B344" s="9">
        <v>4.33</v>
      </c>
      <c r="C344" s="9"/>
      <c r="D344" s="9">
        <v>4.33</v>
      </c>
    </row>
    <row r="345" spans="1:4" x14ac:dyDescent="0.25">
      <c r="A345">
        <v>301759624</v>
      </c>
      <c r="B345" s="9">
        <v>4.33</v>
      </c>
      <c r="C345" s="9"/>
      <c r="D345" s="9"/>
    </row>
    <row r="346" spans="1:4" x14ac:dyDescent="0.25">
      <c r="A346">
        <v>301759799</v>
      </c>
      <c r="B346" s="9"/>
      <c r="C346" s="9">
        <v>4.33</v>
      </c>
      <c r="D346" s="9"/>
    </row>
    <row r="347" spans="1:4" x14ac:dyDescent="0.25">
      <c r="A347">
        <v>301759831</v>
      </c>
      <c r="B347" s="9"/>
      <c r="C347" s="9">
        <v>4.33</v>
      </c>
      <c r="D347" s="9"/>
    </row>
    <row r="348" spans="1:4" x14ac:dyDescent="0.25">
      <c r="A348">
        <v>301760899</v>
      </c>
      <c r="B348" s="9"/>
      <c r="C348" s="9">
        <v>4.33</v>
      </c>
      <c r="D348" s="9"/>
    </row>
    <row r="349" spans="1:4" x14ac:dyDescent="0.25">
      <c r="A349">
        <v>301761362</v>
      </c>
      <c r="B349" s="9">
        <v>4.33</v>
      </c>
      <c r="C349" s="9"/>
      <c r="D349" s="9"/>
    </row>
    <row r="350" spans="1:4" x14ac:dyDescent="0.25">
      <c r="A350">
        <v>301761424</v>
      </c>
      <c r="B350" s="9">
        <v>4.33</v>
      </c>
      <c r="C350" s="9"/>
      <c r="D350" s="9"/>
    </row>
    <row r="351" spans="1:4" x14ac:dyDescent="0.25">
      <c r="A351">
        <v>301761427</v>
      </c>
      <c r="B351" s="9">
        <v>4.33</v>
      </c>
      <c r="C351" s="9"/>
      <c r="D351" s="9"/>
    </row>
    <row r="352" spans="1:4" x14ac:dyDescent="0.25">
      <c r="A352">
        <v>301761442</v>
      </c>
      <c r="B352" s="9"/>
      <c r="C352" s="9">
        <v>4.33</v>
      </c>
      <c r="D352" s="9"/>
    </row>
    <row r="353" spans="1:4" x14ac:dyDescent="0.25">
      <c r="A353">
        <v>301761733</v>
      </c>
      <c r="B353" s="9">
        <v>4.33</v>
      </c>
      <c r="C353" s="9"/>
      <c r="D353" s="9"/>
    </row>
    <row r="354" spans="1:4" x14ac:dyDescent="0.25">
      <c r="A354">
        <v>301762574</v>
      </c>
      <c r="B354" s="9">
        <v>4.33</v>
      </c>
      <c r="C354" s="9"/>
      <c r="D354" s="9"/>
    </row>
    <row r="355" spans="1:4" x14ac:dyDescent="0.25">
      <c r="A355">
        <v>301762579</v>
      </c>
      <c r="B355" s="9">
        <v>4.33</v>
      </c>
      <c r="C355" s="9"/>
      <c r="D355" s="9"/>
    </row>
    <row r="356" spans="1:4" x14ac:dyDescent="0.25">
      <c r="A356">
        <v>301763226</v>
      </c>
      <c r="B356" s="9">
        <v>4.33</v>
      </c>
      <c r="C356" s="9"/>
      <c r="D356" s="9"/>
    </row>
    <row r="357" spans="1:4" x14ac:dyDescent="0.25">
      <c r="A357">
        <v>301764175</v>
      </c>
      <c r="B357" s="9"/>
      <c r="C357" s="9">
        <v>4.33</v>
      </c>
      <c r="D357" s="9"/>
    </row>
    <row r="358" spans="1:4" x14ac:dyDescent="0.25">
      <c r="A358">
        <v>301764411</v>
      </c>
      <c r="B358" s="9">
        <v>4.33</v>
      </c>
      <c r="C358" s="9"/>
      <c r="D358" s="9"/>
    </row>
    <row r="359" spans="1:4" x14ac:dyDescent="0.25">
      <c r="A359">
        <v>301764803</v>
      </c>
      <c r="B359" s="9">
        <v>4.33</v>
      </c>
      <c r="C359" s="9"/>
      <c r="D359" s="9"/>
    </row>
    <row r="360" spans="1:4" x14ac:dyDescent="0.25">
      <c r="A360">
        <v>301765817</v>
      </c>
      <c r="B360" s="9">
        <v>4.33</v>
      </c>
      <c r="C360" s="9"/>
      <c r="D360" s="9"/>
    </row>
    <row r="361" spans="1:4" x14ac:dyDescent="0.25">
      <c r="A361">
        <v>301767045</v>
      </c>
      <c r="B361" s="9"/>
      <c r="C361" s="9"/>
      <c r="D361" s="9">
        <v>4.33</v>
      </c>
    </row>
    <row r="362" spans="1:4" x14ac:dyDescent="0.25">
      <c r="A362">
        <v>301767266</v>
      </c>
      <c r="B362" s="9"/>
      <c r="C362" s="9">
        <v>4.33</v>
      </c>
      <c r="D362" s="9"/>
    </row>
    <row r="363" spans="1:4" x14ac:dyDescent="0.25">
      <c r="A363">
        <v>301769963</v>
      </c>
      <c r="B363" s="9">
        <v>4.33</v>
      </c>
      <c r="C363" s="9"/>
      <c r="D363" s="9"/>
    </row>
    <row r="364" spans="1:4" x14ac:dyDescent="0.25">
      <c r="A364">
        <v>301770048</v>
      </c>
      <c r="B364" s="9">
        <v>4.33</v>
      </c>
      <c r="C364" s="9"/>
      <c r="D364" s="9">
        <v>4.33</v>
      </c>
    </row>
    <row r="365" spans="1:4" x14ac:dyDescent="0.25">
      <c r="A365">
        <v>301770239</v>
      </c>
      <c r="B365" s="9">
        <v>4.33</v>
      </c>
      <c r="C365" s="9"/>
      <c r="D365" s="9">
        <v>4.33</v>
      </c>
    </row>
    <row r="366" spans="1:4" x14ac:dyDescent="0.25">
      <c r="A366">
        <v>301770807</v>
      </c>
      <c r="B366" s="9">
        <v>4.33</v>
      </c>
      <c r="C366" s="9"/>
      <c r="D366" s="9"/>
    </row>
    <row r="367" spans="1:4" x14ac:dyDescent="0.25">
      <c r="A367">
        <v>301771619</v>
      </c>
      <c r="B367" s="9">
        <v>4.33</v>
      </c>
      <c r="C367" s="9"/>
      <c r="D367" s="9"/>
    </row>
    <row r="368" spans="1:4" x14ac:dyDescent="0.25">
      <c r="A368">
        <v>301773045</v>
      </c>
      <c r="B368" s="9">
        <v>4.33</v>
      </c>
      <c r="C368" s="9"/>
      <c r="D368" s="9"/>
    </row>
    <row r="369" spans="1:4" x14ac:dyDescent="0.25">
      <c r="A369">
        <v>301776522</v>
      </c>
      <c r="B369" s="9">
        <v>4.33</v>
      </c>
      <c r="C369" s="9"/>
      <c r="D369" s="9"/>
    </row>
    <row r="370" spans="1:4" x14ac:dyDescent="0.25">
      <c r="A370">
        <v>301777129</v>
      </c>
      <c r="B370" s="9">
        <v>4.33</v>
      </c>
      <c r="C370" s="9"/>
      <c r="D370" s="9"/>
    </row>
    <row r="371" spans="1:4" x14ac:dyDescent="0.25">
      <c r="A371">
        <v>301777189</v>
      </c>
      <c r="B371" s="9"/>
      <c r="C371" s="9">
        <v>4.33</v>
      </c>
      <c r="D371" s="9"/>
    </row>
    <row r="372" spans="1:4" x14ac:dyDescent="0.25">
      <c r="A372">
        <v>301777831</v>
      </c>
      <c r="B372" s="9"/>
      <c r="C372" s="9"/>
      <c r="D372" s="9">
        <v>4.33</v>
      </c>
    </row>
    <row r="373" spans="1:4" x14ac:dyDescent="0.25">
      <c r="A373">
        <v>301779046</v>
      </c>
      <c r="B373" s="9">
        <v>4.33</v>
      </c>
      <c r="C373" s="9"/>
      <c r="D373" s="9"/>
    </row>
    <row r="374" spans="1:4" x14ac:dyDescent="0.25">
      <c r="A374">
        <v>301779258</v>
      </c>
      <c r="B374" s="9">
        <v>4.33</v>
      </c>
      <c r="C374" s="9"/>
      <c r="D374" s="9"/>
    </row>
    <row r="375" spans="1:4" x14ac:dyDescent="0.25">
      <c r="A375">
        <v>301780710</v>
      </c>
      <c r="B375" s="9">
        <v>4.33</v>
      </c>
      <c r="C375" s="9"/>
      <c r="D375" s="9"/>
    </row>
    <row r="376" spans="1:4" x14ac:dyDescent="0.25">
      <c r="A376">
        <v>301784158</v>
      </c>
      <c r="B376" s="9">
        <v>4.33</v>
      </c>
      <c r="C376" s="9"/>
      <c r="D376" s="9"/>
    </row>
    <row r="377" spans="1:4" x14ac:dyDescent="0.25">
      <c r="A377">
        <v>301786758</v>
      </c>
      <c r="B377" s="9">
        <v>4.33</v>
      </c>
      <c r="C377" s="9"/>
      <c r="D377" s="9"/>
    </row>
    <row r="378" spans="1:4" x14ac:dyDescent="0.25">
      <c r="A378">
        <v>301787457</v>
      </c>
      <c r="B378" s="9"/>
      <c r="C378" s="9"/>
      <c r="D378" s="9">
        <v>4.33</v>
      </c>
    </row>
    <row r="379" spans="1:4" x14ac:dyDescent="0.25">
      <c r="A379">
        <v>301788083</v>
      </c>
      <c r="B379" s="9"/>
      <c r="C379" s="9"/>
      <c r="D379" s="9">
        <v>4.33</v>
      </c>
    </row>
    <row r="380" spans="1:4" x14ac:dyDescent="0.25">
      <c r="A380">
        <v>301789089</v>
      </c>
      <c r="B380" s="9">
        <v>4.33</v>
      </c>
      <c r="C380" s="9"/>
      <c r="D380" s="9"/>
    </row>
    <row r="381" spans="1:4" x14ac:dyDescent="0.25">
      <c r="A381">
        <v>301790276</v>
      </c>
      <c r="B381" s="9">
        <v>4.33</v>
      </c>
      <c r="C381" s="9"/>
      <c r="D381" s="9"/>
    </row>
    <row r="382" spans="1:4" x14ac:dyDescent="0.25">
      <c r="A382">
        <v>301792125</v>
      </c>
      <c r="B382" s="9"/>
      <c r="C382" s="9"/>
      <c r="D382" s="9">
        <v>4.33</v>
      </c>
    </row>
    <row r="383" spans="1:4" x14ac:dyDescent="0.25">
      <c r="A383">
        <v>301794629</v>
      </c>
      <c r="B383" s="9">
        <v>4.33</v>
      </c>
      <c r="C383" s="9"/>
      <c r="D383" s="9"/>
    </row>
    <row r="384" spans="1:4" x14ac:dyDescent="0.25">
      <c r="A384">
        <v>301795466</v>
      </c>
      <c r="B384" s="9"/>
      <c r="C384" s="9"/>
      <c r="D384" s="9">
        <v>4.33</v>
      </c>
    </row>
    <row r="385" spans="1:4" x14ac:dyDescent="0.25">
      <c r="A385">
        <v>301797756</v>
      </c>
      <c r="B385" s="9">
        <v>4.33</v>
      </c>
      <c r="C385" s="9"/>
      <c r="D385" s="9"/>
    </row>
    <row r="386" spans="1:4" x14ac:dyDescent="0.25">
      <c r="A386">
        <v>301798919</v>
      </c>
      <c r="B386" s="9">
        <v>4.33</v>
      </c>
      <c r="C386" s="9"/>
      <c r="D386" s="9"/>
    </row>
    <row r="387" spans="1:4" x14ac:dyDescent="0.25">
      <c r="A387">
        <v>301799014</v>
      </c>
      <c r="B387" s="9">
        <v>4.33</v>
      </c>
      <c r="C387" s="9"/>
      <c r="D387" s="9"/>
    </row>
    <row r="388" spans="1:4" x14ac:dyDescent="0.25">
      <c r="A388">
        <v>301799784</v>
      </c>
      <c r="B388" s="9">
        <v>4.33</v>
      </c>
      <c r="C388" s="9"/>
      <c r="D388" s="9"/>
    </row>
    <row r="389" spans="1:4" x14ac:dyDescent="0.25">
      <c r="A389">
        <v>301800252</v>
      </c>
      <c r="B389" s="9">
        <v>4.33</v>
      </c>
      <c r="C389" s="9"/>
      <c r="D389" s="9"/>
    </row>
    <row r="390" spans="1:4" x14ac:dyDescent="0.25">
      <c r="A390">
        <v>301800727</v>
      </c>
      <c r="B390" s="9">
        <v>4.33</v>
      </c>
      <c r="C390" s="9"/>
      <c r="D390" s="9"/>
    </row>
    <row r="391" spans="1:4" x14ac:dyDescent="0.25">
      <c r="A391">
        <v>301801541</v>
      </c>
      <c r="B391" s="9">
        <v>4.33</v>
      </c>
      <c r="C391" s="9"/>
      <c r="D391" s="9"/>
    </row>
    <row r="392" spans="1:4" x14ac:dyDescent="0.25">
      <c r="A392">
        <v>301801668</v>
      </c>
      <c r="B392" s="9">
        <v>4.33</v>
      </c>
      <c r="C392" s="9"/>
      <c r="D392" s="9"/>
    </row>
    <row r="393" spans="1:4" x14ac:dyDescent="0.25">
      <c r="A393">
        <v>301801674</v>
      </c>
      <c r="B393" s="9">
        <v>4.33</v>
      </c>
      <c r="C393" s="9"/>
      <c r="D393" s="9"/>
    </row>
    <row r="394" spans="1:4" x14ac:dyDescent="0.25">
      <c r="A394">
        <v>301801677</v>
      </c>
      <c r="B394" s="9">
        <v>4.33</v>
      </c>
      <c r="C394" s="9"/>
      <c r="D394" s="9"/>
    </row>
    <row r="395" spans="1:4" x14ac:dyDescent="0.25">
      <c r="A395">
        <v>301802609</v>
      </c>
      <c r="B395" s="9">
        <v>4.33</v>
      </c>
      <c r="C395" s="9"/>
      <c r="D395" s="9"/>
    </row>
    <row r="396" spans="1:4" x14ac:dyDescent="0.25">
      <c r="A396">
        <v>301802678</v>
      </c>
      <c r="B396" s="9"/>
      <c r="C396" s="9">
        <v>4.33</v>
      </c>
      <c r="D396" s="9"/>
    </row>
    <row r="397" spans="1:4" x14ac:dyDescent="0.25">
      <c r="A397">
        <v>301802686</v>
      </c>
      <c r="B397" s="9"/>
      <c r="C397" s="9">
        <v>4.33</v>
      </c>
      <c r="D397" s="9"/>
    </row>
    <row r="398" spans="1:4" x14ac:dyDescent="0.25">
      <c r="A398">
        <v>301802687</v>
      </c>
      <c r="B398" s="9">
        <v>4.33</v>
      </c>
      <c r="C398" s="9">
        <v>4.33</v>
      </c>
      <c r="D398" s="9"/>
    </row>
    <row r="399" spans="1:4" x14ac:dyDescent="0.25">
      <c r="A399">
        <v>301802853</v>
      </c>
      <c r="B399" s="9"/>
      <c r="C399" s="9">
        <v>4.33</v>
      </c>
      <c r="D399" s="9"/>
    </row>
    <row r="400" spans="1:4" x14ac:dyDescent="0.25">
      <c r="A400">
        <v>301802877</v>
      </c>
      <c r="B400" s="9">
        <v>4.33</v>
      </c>
      <c r="C400" s="9">
        <v>4.33</v>
      </c>
      <c r="D400" s="9"/>
    </row>
    <row r="401" spans="1:4" x14ac:dyDescent="0.25">
      <c r="A401">
        <v>301802894</v>
      </c>
      <c r="B401" s="9">
        <v>4.33</v>
      </c>
      <c r="C401" s="9"/>
      <c r="D401" s="9"/>
    </row>
    <row r="402" spans="1:4" x14ac:dyDescent="0.25">
      <c r="A402">
        <v>301802930</v>
      </c>
      <c r="B402" s="9">
        <v>4.33</v>
      </c>
      <c r="C402" s="9">
        <v>4.33</v>
      </c>
      <c r="D402" s="9"/>
    </row>
    <row r="403" spans="1:4" x14ac:dyDescent="0.25">
      <c r="A403">
        <v>301802940</v>
      </c>
      <c r="B403" s="9">
        <v>4.33</v>
      </c>
      <c r="C403" s="9">
        <v>4.33</v>
      </c>
      <c r="D403" s="9"/>
    </row>
    <row r="404" spans="1:4" x14ac:dyDescent="0.25">
      <c r="A404">
        <v>301802970</v>
      </c>
      <c r="B404" s="9"/>
      <c r="C404" s="9">
        <v>4.33</v>
      </c>
      <c r="D404" s="9"/>
    </row>
    <row r="405" spans="1:4" x14ac:dyDescent="0.25">
      <c r="A405">
        <v>301802992</v>
      </c>
      <c r="B405" s="9">
        <v>4.33</v>
      </c>
      <c r="C405" s="9">
        <v>4.33</v>
      </c>
      <c r="D405" s="9"/>
    </row>
    <row r="406" spans="1:4" x14ac:dyDescent="0.25">
      <c r="A406">
        <v>301803003</v>
      </c>
      <c r="B406" s="9">
        <v>4.33</v>
      </c>
      <c r="C406" s="9">
        <v>4.33</v>
      </c>
      <c r="D406" s="9"/>
    </row>
    <row r="407" spans="1:4" x14ac:dyDescent="0.25">
      <c r="A407">
        <v>301811170</v>
      </c>
      <c r="B407" s="9"/>
      <c r="C407" s="9"/>
      <c r="D407" s="9">
        <v>4.33</v>
      </c>
    </row>
    <row r="408" spans="1:4" x14ac:dyDescent="0.25">
      <c r="A408">
        <v>301821940</v>
      </c>
      <c r="B408" s="9">
        <v>4.33</v>
      </c>
      <c r="C408" s="9"/>
      <c r="D408" s="9"/>
    </row>
    <row r="409" spans="1:4" x14ac:dyDescent="0.25">
      <c r="A409">
        <v>301827269</v>
      </c>
      <c r="B409" s="9">
        <v>4.33</v>
      </c>
      <c r="C409" s="9"/>
      <c r="D409" s="9"/>
    </row>
    <row r="410" spans="1:4" x14ac:dyDescent="0.25">
      <c r="A410">
        <v>301858160</v>
      </c>
      <c r="B410" s="9"/>
      <c r="C410" s="9">
        <v>4.33</v>
      </c>
      <c r="D410" s="9">
        <v>4.33</v>
      </c>
    </row>
    <row r="411" spans="1:4" x14ac:dyDescent="0.25"/>
    <row r="412" spans="1:4" x14ac:dyDescent="0.25"/>
    <row r="413" spans="1:4" x14ac:dyDescent="0.25"/>
    <row r="414" spans="1:4" x14ac:dyDescent="0.25"/>
    <row r="415" spans="1:4" x14ac:dyDescent="0.25"/>
    <row r="416" spans="1:4"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77"/>
  <sheetViews>
    <sheetView workbookViewId="0">
      <selection activeCell="H17" sqref="H17"/>
    </sheetView>
  </sheetViews>
  <sheetFormatPr defaultRowHeight="13.2" x14ac:dyDescent="0.25"/>
  <cols>
    <col min="1" max="1" width="11.6640625" bestFit="1" customWidth="1"/>
    <col min="10" max="14" width="14.33203125" customWidth="1"/>
  </cols>
  <sheetData>
    <row r="1" spans="1:6" x14ac:dyDescent="0.25">
      <c r="A1" t="s">
        <v>36</v>
      </c>
      <c r="B1" t="s">
        <v>8</v>
      </c>
      <c r="C1" t="s">
        <v>16</v>
      </c>
      <c r="D1" t="s">
        <v>5</v>
      </c>
      <c r="E1" t="s">
        <v>37</v>
      </c>
      <c r="F1" t="s">
        <v>54</v>
      </c>
    </row>
    <row r="2" spans="1:6" x14ac:dyDescent="0.25">
      <c r="A2">
        <v>300182257</v>
      </c>
      <c r="B2">
        <v>3.67</v>
      </c>
      <c r="C2">
        <v>4</v>
      </c>
      <c r="D2">
        <v>4</v>
      </c>
      <c r="E2" t="str">
        <f t="shared" ref="E2:E65" si="0">IF(AND(B2&gt;0,C2&gt;0), "Keep", "Delete")</f>
        <v>Keep</v>
      </c>
      <c r="F2" t="str">
        <f t="shared" ref="F2:F65" si="1">IF(AND(C2&gt;0,D2&gt;0), "Keep", "Delete")</f>
        <v>Keep</v>
      </c>
    </row>
    <row r="3" spans="1:6" x14ac:dyDescent="0.25">
      <c r="A3">
        <v>300273817</v>
      </c>
      <c r="B3">
        <v>4.33</v>
      </c>
      <c r="C3">
        <v>3.33</v>
      </c>
      <c r="D3">
        <v>4</v>
      </c>
      <c r="E3" t="str">
        <f t="shared" si="0"/>
        <v>Keep</v>
      </c>
      <c r="F3" t="str">
        <f t="shared" si="1"/>
        <v>Keep</v>
      </c>
    </row>
    <row r="4" spans="1:6" x14ac:dyDescent="0.25">
      <c r="A4">
        <v>300279939</v>
      </c>
      <c r="B4">
        <v>4</v>
      </c>
      <c r="C4">
        <v>4</v>
      </c>
      <c r="D4">
        <v>4</v>
      </c>
      <c r="E4" t="str">
        <f t="shared" si="0"/>
        <v>Keep</v>
      </c>
      <c r="F4" t="str">
        <f t="shared" si="1"/>
        <v>Keep</v>
      </c>
    </row>
    <row r="5" spans="1:6" x14ac:dyDescent="0.25">
      <c r="A5">
        <v>300853335</v>
      </c>
      <c r="B5">
        <v>2.33</v>
      </c>
      <c r="C5">
        <v>3.33</v>
      </c>
      <c r="D5">
        <v>2.67</v>
      </c>
      <c r="E5" t="str">
        <f t="shared" si="0"/>
        <v>Keep</v>
      </c>
      <c r="F5" t="str">
        <f t="shared" si="1"/>
        <v>Keep</v>
      </c>
    </row>
    <row r="6" spans="1:6" x14ac:dyDescent="0.25">
      <c r="A6">
        <v>300879553</v>
      </c>
      <c r="B6">
        <v>3.67</v>
      </c>
      <c r="C6">
        <v>3</v>
      </c>
      <c r="D6">
        <v>3</v>
      </c>
      <c r="E6" t="str">
        <f t="shared" si="0"/>
        <v>Keep</v>
      </c>
      <c r="F6" t="str">
        <f t="shared" si="1"/>
        <v>Keep</v>
      </c>
    </row>
    <row r="7" spans="1:6" x14ac:dyDescent="0.25">
      <c r="A7">
        <v>300904630</v>
      </c>
      <c r="B7">
        <v>4</v>
      </c>
      <c r="C7">
        <v>3</v>
      </c>
      <c r="D7">
        <v>3.67</v>
      </c>
      <c r="E7" t="str">
        <f t="shared" si="0"/>
        <v>Keep</v>
      </c>
      <c r="F7" t="str">
        <f t="shared" si="1"/>
        <v>Keep</v>
      </c>
    </row>
    <row r="8" spans="1:6" x14ac:dyDescent="0.25">
      <c r="A8">
        <v>301116656</v>
      </c>
      <c r="B8">
        <v>4.33</v>
      </c>
      <c r="C8">
        <v>4.33</v>
      </c>
      <c r="D8">
        <v>4</v>
      </c>
      <c r="E8" t="str">
        <f t="shared" si="0"/>
        <v>Keep</v>
      </c>
      <c r="F8" t="str">
        <f t="shared" si="1"/>
        <v>Keep</v>
      </c>
    </row>
    <row r="9" spans="1:6" x14ac:dyDescent="0.25">
      <c r="A9">
        <v>301292245</v>
      </c>
      <c r="B9">
        <v>4</v>
      </c>
      <c r="C9">
        <v>2.33</v>
      </c>
      <c r="D9">
        <v>2</v>
      </c>
      <c r="E9" t="str">
        <f t="shared" si="0"/>
        <v>Keep</v>
      </c>
      <c r="F9" t="str">
        <f t="shared" si="1"/>
        <v>Keep</v>
      </c>
    </row>
    <row r="10" spans="1:6" x14ac:dyDescent="0.25">
      <c r="A10">
        <v>301292961</v>
      </c>
      <c r="B10">
        <v>3.67</v>
      </c>
      <c r="C10">
        <v>2</v>
      </c>
      <c r="D10">
        <v>2.33</v>
      </c>
      <c r="E10" t="str">
        <f t="shared" si="0"/>
        <v>Keep</v>
      </c>
      <c r="F10" t="str">
        <f t="shared" si="1"/>
        <v>Keep</v>
      </c>
    </row>
    <row r="11" spans="1:6" x14ac:dyDescent="0.25">
      <c r="A11">
        <v>301316837</v>
      </c>
      <c r="B11">
        <v>4.33</v>
      </c>
      <c r="C11">
        <v>4</v>
      </c>
      <c r="D11">
        <v>2.67</v>
      </c>
      <c r="E11" t="str">
        <f t="shared" si="0"/>
        <v>Keep</v>
      </c>
      <c r="F11" t="str">
        <f t="shared" si="1"/>
        <v>Keep</v>
      </c>
    </row>
    <row r="12" spans="1:6" x14ac:dyDescent="0.25">
      <c r="A12">
        <v>301321607</v>
      </c>
      <c r="B12">
        <v>4.33</v>
      </c>
      <c r="C12">
        <v>4</v>
      </c>
      <c r="D12">
        <v>3</v>
      </c>
      <c r="E12" t="str">
        <f t="shared" si="0"/>
        <v>Keep</v>
      </c>
      <c r="F12" t="str">
        <f t="shared" si="1"/>
        <v>Keep</v>
      </c>
    </row>
    <row r="13" spans="1:6" x14ac:dyDescent="0.25">
      <c r="A13">
        <v>301398206</v>
      </c>
      <c r="B13">
        <v>2</v>
      </c>
      <c r="C13">
        <v>1</v>
      </c>
      <c r="D13">
        <v>1</v>
      </c>
      <c r="E13" t="str">
        <f t="shared" si="0"/>
        <v>Keep</v>
      </c>
      <c r="F13" t="str">
        <f t="shared" si="1"/>
        <v>Keep</v>
      </c>
    </row>
    <row r="14" spans="1:6" x14ac:dyDescent="0.25">
      <c r="A14">
        <v>301407881</v>
      </c>
      <c r="B14">
        <v>3</v>
      </c>
      <c r="C14">
        <v>2.33</v>
      </c>
      <c r="D14">
        <v>2</v>
      </c>
      <c r="E14" t="str">
        <f t="shared" si="0"/>
        <v>Keep</v>
      </c>
      <c r="F14" t="str">
        <f t="shared" si="1"/>
        <v>Keep</v>
      </c>
    </row>
    <row r="15" spans="1:6" x14ac:dyDescent="0.25">
      <c r="A15">
        <v>301484642</v>
      </c>
      <c r="B15">
        <v>3</v>
      </c>
      <c r="C15">
        <v>1</v>
      </c>
      <c r="D15">
        <v>1</v>
      </c>
      <c r="E15" t="str">
        <f t="shared" si="0"/>
        <v>Keep</v>
      </c>
      <c r="F15" t="str">
        <f t="shared" si="1"/>
        <v>Keep</v>
      </c>
    </row>
    <row r="16" spans="1:6" x14ac:dyDescent="0.25">
      <c r="A16">
        <v>301495794</v>
      </c>
      <c r="B16">
        <v>3.33</v>
      </c>
      <c r="C16">
        <v>2.67</v>
      </c>
      <c r="D16">
        <v>2.33</v>
      </c>
      <c r="E16" t="str">
        <f t="shared" si="0"/>
        <v>Keep</v>
      </c>
      <c r="F16" t="str">
        <f t="shared" si="1"/>
        <v>Keep</v>
      </c>
    </row>
    <row r="17" spans="1:6" x14ac:dyDescent="0.25">
      <c r="A17">
        <v>301533181</v>
      </c>
      <c r="B17">
        <v>4</v>
      </c>
      <c r="C17">
        <v>2.67</v>
      </c>
      <c r="D17">
        <v>2</v>
      </c>
      <c r="E17" t="str">
        <f t="shared" si="0"/>
        <v>Keep</v>
      </c>
      <c r="F17" t="str">
        <f t="shared" si="1"/>
        <v>Keep</v>
      </c>
    </row>
    <row r="18" spans="1:6" x14ac:dyDescent="0.25">
      <c r="A18">
        <v>301547399</v>
      </c>
      <c r="B18">
        <v>3</v>
      </c>
      <c r="C18">
        <v>1.33</v>
      </c>
      <c r="D18">
        <v>1.33</v>
      </c>
      <c r="E18" t="str">
        <f t="shared" si="0"/>
        <v>Keep</v>
      </c>
      <c r="F18" t="str">
        <f t="shared" si="1"/>
        <v>Keep</v>
      </c>
    </row>
    <row r="19" spans="1:6" x14ac:dyDescent="0.25">
      <c r="A19">
        <v>301562278</v>
      </c>
      <c r="B19">
        <v>4</v>
      </c>
      <c r="C19">
        <v>2</v>
      </c>
      <c r="D19">
        <v>2.33</v>
      </c>
      <c r="E19" t="str">
        <f t="shared" si="0"/>
        <v>Keep</v>
      </c>
      <c r="F19" t="str">
        <f t="shared" si="1"/>
        <v>Keep</v>
      </c>
    </row>
    <row r="20" spans="1:6" x14ac:dyDescent="0.25">
      <c r="A20">
        <v>301573926</v>
      </c>
      <c r="B20">
        <v>3</v>
      </c>
      <c r="C20">
        <v>2</v>
      </c>
      <c r="D20">
        <v>2</v>
      </c>
      <c r="E20" t="str">
        <f t="shared" si="0"/>
        <v>Keep</v>
      </c>
      <c r="F20" t="str">
        <f t="shared" si="1"/>
        <v>Keep</v>
      </c>
    </row>
    <row r="21" spans="1:6" x14ac:dyDescent="0.25">
      <c r="A21">
        <v>301584763</v>
      </c>
      <c r="B21">
        <v>4</v>
      </c>
      <c r="C21">
        <v>4.33</v>
      </c>
      <c r="D21">
        <v>4</v>
      </c>
      <c r="E21" t="str">
        <f t="shared" si="0"/>
        <v>Keep</v>
      </c>
      <c r="F21" t="str">
        <f t="shared" si="1"/>
        <v>Keep</v>
      </c>
    </row>
    <row r="22" spans="1:6" x14ac:dyDescent="0.25">
      <c r="A22">
        <v>301591357</v>
      </c>
      <c r="B22">
        <v>4.33</v>
      </c>
      <c r="C22">
        <v>4.33</v>
      </c>
      <c r="D22">
        <v>4.33</v>
      </c>
      <c r="E22" t="str">
        <f t="shared" si="0"/>
        <v>Keep</v>
      </c>
      <c r="F22" t="str">
        <f t="shared" si="1"/>
        <v>Keep</v>
      </c>
    </row>
    <row r="23" spans="1:6" x14ac:dyDescent="0.25">
      <c r="A23">
        <v>301595390</v>
      </c>
      <c r="B23">
        <v>2.67</v>
      </c>
      <c r="C23">
        <v>2</v>
      </c>
      <c r="D23">
        <v>2</v>
      </c>
      <c r="E23" t="str">
        <f t="shared" si="0"/>
        <v>Keep</v>
      </c>
      <c r="F23" t="str">
        <f t="shared" si="1"/>
        <v>Keep</v>
      </c>
    </row>
    <row r="24" spans="1:6" x14ac:dyDescent="0.25">
      <c r="A24">
        <v>301595735</v>
      </c>
      <c r="B24">
        <v>3</v>
      </c>
      <c r="C24">
        <v>0.67</v>
      </c>
      <c r="D24">
        <v>1</v>
      </c>
      <c r="E24" t="str">
        <f t="shared" si="0"/>
        <v>Keep</v>
      </c>
      <c r="F24" t="str">
        <f t="shared" si="1"/>
        <v>Keep</v>
      </c>
    </row>
    <row r="25" spans="1:6" x14ac:dyDescent="0.25">
      <c r="A25">
        <v>301602538</v>
      </c>
      <c r="B25">
        <v>4</v>
      </c>
      <c r="C25">
        <v>3</v>
      </c>
      <c r="D25">
        <v>3.67</v>
      </c>
      <c r="E25" t="str">
        <f t="shared" si="0"/>
        <v>Keep</v>
      </c>
      <c r="F25" t="str">
        <f t="shared" si="1"/>
        <v>Keep</v>
      </c>
    </row>
    <row r="26" spans="1:6" x14ac:dyDescent="0.25">
      <c r="A26">
        <v>301602543</v>
      </c>
      <c r="B26">
        <v>3</v>
      </c>
      <c r="C26">
        <v>2</v>
      </c>
      <c r="D26">
        <v>2.33</v>
      </c>
      <c r="E26" t="str">
        <f t="shared" si="0"/>
        <v>Keep</v>
      </c>
      <c r="F26" t="str">
        <f t="shared" si="1"/>
        <v>Keep</v>
      </c>
    </row>
    <row r="27" spans="1:6" x14ac:dyDescent="0.25">
      <c r="A27">
        <v>301605386</v>
      </c>
      <c r="B27">
        <v>4</v>
      </c>
      <c r="C27">
        <v>2</v>
      </c>
      <c r="D27">
        <v>3</v>
      </c>
      <c r="E27" t="str">
        <f t="shared" si="0"/>
        <v>Keep</v>
      </c>
      <c r="F27" t="str">
        <f t="shared" si="1"/>
        <v>Keep</v>
      </c>
    </row>
    <row r="28" spans="1:6" x14ac:dyDescent="0.25">
      <c r="A28">
        <v>301605390</v>
      </c>
      <c r="B28">
        <v>3.67</v>
      </c>
      <c r="C28">
        <v>1</v>
      </c>
      <c r="D28">
        <v>1.33</v>
      </c>
      <c r="E28" t="str">
        <f t="shared" si="0"/>
        <v>Keep</v>
      </c>
      <c r="F28" t="str">
        <f t="shared" si="1"/>
        <v>Keep</v>
      </c>
    </row>
    <row r="29" spans="1:6" x14ac:dyDescent="0.25">
      <c r="A29">
        <v>301606637</v>
      </c>
      <c r="B29">
        <v>1.33</v>
      </c>
      <c r="C29">
        <v>2</v>
      </c>
      <c r="D29">
        <v>2</v>
      </c>
      <c r="E29" t="str">
        <f t="shared" si="0"/>
        <v>Keep</v>
      </c>
      <c r="F29" t="str">
        <f t="shared" si="1"/>
        <v>Keep</v>
      </c>
    </row>
    <row r="30" spans="1:6" x14ac:dyDescent="0.25">
      <c r="A30">
        <v>301606806</v>
      </c>
      <c r="B30">
        <v>4</v>
      </c>
      <c r="C30">
        <v>4</v>
      </c>
      <c r="D30">
        <v>4</v>
      </c>
      <c r="E30" t="str">
        <f t="shared" si="0"/>
        <v>Keep</v>
      </c>
      <c r="F30" t="str">
        <f t="shared" si="1"/>
        <v>Keep</v>
      </c>
    </row>
    <row r="31" spans="1:6" x14ac:dyDescent="0.25">
      <c r="A31">
        <v>301609637</v>
      </c>
      <c r="B31">
        <v>3</v>
      </c>
      <c r="C31">
        <v>2</v>
      </c>
      <c r="D31">
        <v>1</v>
      </c>
      <c r="E31" t="str">
        <f t="shared" si="0"/>
        <v>Keep</v>
      </c>
      <c r="F31" t="str">
        <f t="shared" si="1"/>
        <v>Keep</v>
      </c>
    </row>
    <row r="32" spans="1:6" x14ac:dyDescent="0.25">
      <c r="A32">
        <v>301610467</v>
      </c>
      <c r="B32">
        <v>3.67</v>
      </c>
      <c r="C32">
        <v>4</v>
      </c>
      <c r="D32">
        <v>3</v>
      </c>
      <c r="E32" t="str">
        <f t="shared" si="0"/>
        <v>Keep</v>
      </c>
      <c r="F32" t="str">
        <f t="shared" si="1"/>
        <v>Keep</v>
      </c>
    </row>
    <row r="33" spans="1:6" x14ac:dyDescent="0.25">
      <c r="A33">
        <v>301612400</v>
      </c>
      <c r="B33">
        <v>3</v>
      </c>
      <c r="C33">
        <v>3</v>
      </c>
      <c r="D33">
        <v>3.33</v>
      </c>
      <c r="E33" t="str">
        <f t="shared" si="0"/>
        <v>Keep</v>
      </c>
      <c r="F33" t="str">
        <f t="shared" si="1"/>
        <v>Keep</v>
      </c>
    </row>
    <row r="34" spans="1:6" x14ac:dyDescent="0.25">
      <c r="A34">
        <v>301615059</v>
      </c>
      <c r="B34">
        <v>2.33</v>
      </c>
      <c r="C34">
        <v>2.33</v>
      </c>
      <c r="D34">
        <v>1</v>
      </c>
      <c r="E34" t="str">
        <f t="shared" si="0"/>
        <v>Keep</v>
      </c>
      <c r="F34" t="str">
        <f t="shared" si="1"/>
        <v>Keep</v>
      </c>
    </row>
    <row r="35" spans="1:6" x14ac:dyDescent="0.25">
      <c r="A35">
        <v>301619875</v>
      </c>
      <c r="B35">
        <v>4</v>
      </c>
      <c r="C35">
        <v>3</v>
      </c>
      <c r="D35">
        <v>3</v>
      </c>
      <c r="E35" t="str">
        <f t="shared" si="0"/>
        <v>Keep</v>
      </c>
      <c r="F35" t="str">
        <f t="shared" si="1"/>
        <v>Keep</v>
      </c>
    </row>
    <row r="36" spans="1:6" x14ac:dyDescent="0.25">
      <c r="A36">
        <v>301620844</v>
      </c>
      <c r="B36">
        <v>3</v>
      </c>
      <c r="C36">
        <v>1</v>
      </c>
      <c r="D36">
        <v>2</v>
      </c>
      <c r="E36" t="str">
        <f t="shared" si="0"/>
        <v>Keep</v>
      </c>
      <c r="F36" t="str">
        <f t="shared" si="1"/>
        <v>Keep</v>
      </c>
    </row>
    <row r="37" spans="1:6" x14ac:dyDescent="0.25">
      <c r="A37">
        <v>301622180</v>
      </c>
      <c r="B37">
        <v>4</v>
      </c>
      <c r="C37">
        <v>4</v>
      </c>
      <c r="D37">
        <v>3</v>
      </c>
      <c r="E37" t="str">
        <f t="shared" si="0"/>
        <v>Keep</v>
      </c>
      <c r="F37" t="str">
        <f t="shared" si="1"/>
        <v>Keep</v>
      </c>
    </row>
    <row r="38" spans="1:6" x14ac:dyDescent="0.25">
      <c r="A38">
        <v>301626501</v>
      </c>
      <c r="B38">
        <v>3.33</v>
      </c>
      <c r="C38">
        <v>2.33</v>
      </c>
      <c r="D38">
        <v>3</v>
      </c>
      <c r="E38" t="str">
        <f t="shared" si="0"/>
        <v>Keep</v>
      </c>
      <c r="F38" t="str">
        <f t="shared" si="1"/>
        <v>Keep</v>
      </c>
    </row>
    <row r="39" spans="1:6" x14ac:dyDescent="0.25">
      <c r="A39">
        <v>301630493</v>
      </c>
      <c r="B39">
        <v>3</v>
      </c>
      <c r="C39">
        <v>3</v>
      </c>
      <c r="D39">
        <v>2.67</v>
      </c>
      <c r="E39" t="str">
        <f t="shared" si="0"/>
        <v>Keep</v>
      </c>
      <c r="F39" t="str">
        <f t="shared" si="1"/>
        <v>Keep</v>
      </c>
    </row>
    <row r="40" spans="1:6" x14ac:dyDescent="0.25">
      <c r="A40">
        <v>301633384</v>
      </c>
      <c r="B40">
        <v>4</v>
      </c>
      <c r="C40">
        <v>2</v>
      </c>
      <c r="D40">
        <v>3</v>
      </c>
      <c r="E40" t="str">
        <f t="shared" si="0"/>
        <v>Keep</v>
      </c>
      <c r="F40" t="str">
        <f t="shared" si="1"/>
        <v>Keep</v>
      </c>
    </row>
    <row r="41" spans="1:6" x14ac:dyDescent="0.25">
      <c r="A41">
        <v>301633395</v>
      </c>
      <c r="B41">
        <v>3</v>
      </c>
      <c r="C41">
        <v>3.33</v>
      </c>
      <c r="D41">
        <v>4</v>
      </c>
      <c r="E41" t="str">
        <f t="shared" si="0"/>
        <v>Keep</v>
      </c>
      <c r="F41" t="str">
        <f t="shared" si="1"/>
        <v>Keep</v>
      </c>
    </row>
    <row r="42" spans="1:6" x14ac:dyDescent="0.25">
      <c r="A42">
        <v>301633811</v>
      </c>
      <c r="B42">
        <v>2.67</v>
      </c>
      <c r="C42">
        <v>2.33</v>
      </c>
      <c r="D42">
        <v>3</v>
      </c>
      <c r="E42" t="str">
        <f t="shared" si="0"/>
        <v>Keep</v>
      </c>
      <c r="F42" t="str">
        <f t="shared" si="1"/>
        <v>Keep</v>
      </c>
    </row>
    <row r="43" spans="1:6" x14ac:dyDescent="0.25">
      <c r="A43">
        <v>301634061</v>
      </c>
      <c r="B43">
        <v>3</v>
      </c>
      <c r="C43">
        <v>3</v>
      </c>
      <c r="D43">
        <v>3</v>
      </c>
      <c r="E43" t="str">
        <f t="shared" si="0"/>
        <v>Keep</v>
      </c>
      <c r="F43" t="str">
        <f t="shared" si="1"/>
        <v>Keep</v>
      </c>
    </row>
    <row r="44" spans="1:6" x14ac:dyDescent="0.25">
      <c r="A44">
        <v>301639060</v>
      </c>
      <c r="B44">
        <v>2.33</v>
      </c>
      <c r="C44">
        <v>3</v>
      </c>
      <c r="D44">
        <v>2</v>
      </c>
      <c r="E44" t="str">
        <f t="shared" si="0"/>
        <v>Keep</v>
      </c>
      <c r="F44" t="str">
        <f t="shared" si="1"/>
        <v>Keep</v>
      </c>
    </row>
    <row r="45" spans="1:6" x14ac:dyDescent="0.25">
      <c r="A45">
        <v>301639364</v>
      </c>
      <c r="B45">
        <v>3</v>
      </c>
      <c r="C45">
        <v>2</v>
      </c>
      <c r="D45">
        <v>3</v>
      </c>
      <c r="E45" t="str">
        <f t="shared" si="0"/>
        <v>Keep</v>
      </c>
      <c r="F45" t="str">
        <f t="shared" si="1"/>
        <v>Keep</v>
      </c>
    </row>
    <row r="46" spans="1:6" x14ac:dyDescent="0.25">
      <c r="A46">
        <v>301639378</v>
      </c>
      <c r="B46">
        <v>3.33</v>
      </c>
      <c r="C46">
        <v>3.33</v>
      </c>
      <c r="D46">
        <v>3.67</v>
      </c>
      <c r="E46" t="str">
        <f t="shared" si="0"/>
        <v>Keep</v>
      </c>
      <c r="F46" t="str">
        <f t="shared" si="1"/>
        <v>Keep</v>
      </c>
    </row>
    <row r="47" spans="1:6" x14ac:dyDescent="0.25">
      <c r="A47">
        <v>301639531</v>
      </c>
      <c r="B47">
        <v>1</v>
      </c>
      <c r="C47">
        <v>2.33</v>
      </c>
      <c r="D47">
        <v>3</v>
      </c>
      <c r="E47" t="str">
        <f t="shared" si="0"/>
        <v>Keep</v>
      </c>
      <c r="F47" t="str">
        <f t="shared" si="1"/>
        <v>Keep</v>
      </c>
    </row>
    <row r="48" spans="1:6" x14ac:dyDescent="0.25">
      <c r="A48">
        <v>301640579</v>
      </c>
      <c r="B48">
        <v>3.67</v>
      </c>
      <c r="C48">
        <v>3.33</v>
      </c>
      <c r="D48">
        <v>2.67</v>
      </c>
      <c r="E48" t="str">
        <f t="shared" si="0"/>
        <v>Keep</v>
      </c>
      <c r="F48" t="str">
        <f t="shared" si="1"/>
        <v>Keep</v>
      </c>
    </row>
    <row r="49" spans="1:6" x14ac:dyDescent="0.25">
      <c r="A49">
        <v>301641618</v>
      </c>
      <c r="B49">
        <v>2.67</v>
      </c>
      <c r="C49">
        <v>1</v>
      </c>
      <c r="D49">
        <v>2.33</v>
      </c>
      <c r="E49" t="str">
        <f t="shared" si="0"/>
        <v>Keep</v>
      </c>
      <c r="F49" t="str">
        <f t="shared" si="1"/>
        <v>Keep</v>
      </c>
    </row>
    <row r="50" spans="1:6" x14ac:dyDescent="0.25">
      <c r="A50">
        <v>301641621</v>
      </c>
      <c r="B50">
        <v>3</v>
      </c>
      <c r="C50">
        <v>2</v>
      </c>
      <c r="D50">
        <v>2</v>
      </c>
      <c r="E50" t="str">
        <f t="shared" si="0"/>
        <v>Keep</v>
      </c>
      <c r="F50" t="str">
        <f t="shared" si="1"/>
        <v>Keep</v>
      </c>
    </row>
    <row r="51" spans="1:6" x14ac:dyDescent="0.25">
      <c r="A51">
        <v>301641911</v>
      </c>
      <c r="B51">
        <v>4.33</v>
      </c>
      <c r="C51">
        <v>3</v>
      </c>
      <c r="D51">
        <v>3</v>
      </c>
      <c r="E51" t="str">
        <f t="shared" si="0"/>
        <v>Keep</v>
      </c>
      <c r="F51" t="str">
        <f t="shared" si="1"/>
        <v>Keep</v>
      </c>
    </row>
    <row r="52" spans="1:6" x14ac:dyDescent="0.25">
      <c r="A52">
        <v>301644065</v>
      </c>
      <c r="B52">
        <v>2</v>
      </c>
      <c r="C52">
        <v>3.33</v>
      </c>
      <c r="D52">
        <v>4</v>
      </c>
      <c r="E52" t="str">
        <f t="shared" si="0"/>
        <v>Keep</v>
      </c>
      <c r="F52" t="str">
        <f t="shared" si="1"/>
        <v>Keep</v>
      </c>
    </row>
    <row r="53" spans="1:6" x14ac:dyDescent="0.25">
      <c r="A53">
        <v>301644963</v>
      </c>
      <c r="B53">
        <v>4</v>
      </c>
      <c r="C53">
        <v>2</v>
      </c>
      <c r="D53">
        <v>3</v>
      </c>
      <c r="E53" t="str">
        <f t="shared" si="0"/>
        <v>Keep</v>
      </c>
      <c r="F53" t="str">
        <f t="shared" si="1"/>
        <v>Keep</v>
      </c>
    </row>
    <row r="54" spans="1:6" x14ac:dyDescent="0.25">
      <c r="A54">
        <v>301646049</v>
      </c>
      <c r="B54">
        <v>3</v>
      </c>
      <c r="C54">
        <v>2.33</v>
      </c>
      <c r="D54">
        <v>2</v>
      </c>
      <c r="E54" t="str">
        <f t="shared" si="0"/>
        <v>Keep</v>
      </c>
      <c r="F54" t="str">
        <f t="shared" si="1"/>
        <v>Keep</v>
      </c>
    </row>
    <row r="55" spans="1:6" x14ac:dyDescent="0.25">
      <c r="A55">
        <v>301646198</v>
      </c>
      <c r="B55">
        <v>4</v>
      </c>
      <c r="C55">
        <v>2</v>
      </c>
      <c r="D55">
        <v>2.33</v>
      </c>
      <c r="E55" t="str">
        <f t="shared" si="0"/>
        <v>Keep</v>
      </c>
      <c r="F55" t="str">
        <f t="shared" si="1"/>
        <v>Keep</v>
      </c>
    </row>
    <row r="56" spans="1:6" x14ac:dyDescent="0.25">
      <c r="A56">
        <v>301647470</v>
      </c>
      <c r="B56">
        <v>3</v>
      </c>
      <c r="C56">
        <v>1.33</v>
      </c>
      <c r="D56">
        <v>2</v>
      </c>
      <c r="E56" t="str">
        <f t="shared" si="0"/>
        <v>Keep</v>
      </c>
      <c r="F56" t="str">
        <f t="shared" si="1"/>
        <v>Keep</v>
      </c>
    </row>
    <row r="57" spans="1:6" x14ac:dyDescent="0.25">
      <c r="A57">
        <v>301648460</v>
      </c>
      <c r="B57">
        <v>3</v>
      </c>
      <c r="C57">
        <v>2</v>
      </c>
      <c r="D57">
        <v>2.67</v>
      </c>
      <c r="E57" t="str">
        <f t="shared" si="0"/>
        <v>Keep</v>
      </c>
      <c r="F57" t="str">
        <f t="shared" si="1"/>
        <v>Keep</v>
      </c>
    </row>
    <row r="58" spans="1:6" x14ac:dyDescent="0.25">
      <c r="A58">
        <v>301649458</v>
      </c>
      <c r="B58">
        <v>4</v>
      </c>
      <c r="C58">
        <v>3</v>
      </c>
      <c r="D58">
        <v>2.67</v>
      </c>
      <c r="E58" t="str">
        <f t="shared" si="0"/>
        <v>Keep</v>
      </c>
      <c r="F58" t="str">
        <f t="shared" si="1"/>
        <v>Keep</v>
      </c>
    </row>
    <row r="59" spans="1:6" x14ac:dyDescent="0.25">
      <c r="A59">
        <v>301649884</v>
      </c>
      <c r="B59">
        <v>3.33</v>
      </c>
      <c r="C59">
        <v>4</v>
      </c>
      <c r="D59">
        <v>4</v>
      </c>
      <c r="E59" t="str">
        <f t="shared" si="0"/>
        <v>Keep</v>
      </c>
      <c r="F59" t="str">
        <f t="shared" si="1"/>
        <v>Keep</v>
      </c>
    </row>
    <row r="60" spans="1:6" x14ac:dyDescent="0.25">
      <c r="A60">
        <v>301651460</v>
      </c>
      <c r="B60">
        <v>3</v>
      </c>
      <c r="C60">
        <v>2</v>
      </c>
      <c r="D60">
        <v>2</v>
      </c>
      <c r="E60" t="str">
        <f t="shared" si="0"/>
        <v>Keep</v>
      </c>
      <c r="F60" t="str">
        <f t="shared" si="1"/>
        <v>Keep</v>
      </c>
    </row>
    <row r="61" spans="1:6" x14ac:dyDescent="0.25">
      <c r="A61">
        <v>301652132</v>
      </c>
      <c r="B61">
        <v>2.33</v>
      </c>
      <c r="C61">
        <v>1</v>
      </c>
      <c r="D61">
        <v>1</v>
      </c>
      <c r="E61" t="str">
        <f t="shared" si="0"/>
        <v>Keep</v>
      </c>
      <c r="F61" t="str">
        <f t="shared" si="1"/>
        <v>Keep</v>
      </c>
    </row>
    <row r="62" spans="1:6" x14ac:dyDescent="0.25">
      <c r="A62">
        <v>301653353</v>
      </c>
      <c r="B62">
        <v>2</v>
      </c>
      <c r="C62">
        <v>2</v>
      </c>
      <c r="D62">
        <v>4</v>
      </c>
      <c r="E62" t="str">
        <f t="shared" si="0"/>
        <v>Keep</v>
      </c>
      <c r="F62" t="str">
        <f t="shared" si="1"/>
        <v>Keep</v>
      </c>
    </row>
    <row r="63" spans="1:6" x14ac:dyDescent="0.25">
      <c r="A63">
        <v>301653599</v>
      </c>
      <c r="B63">
        <v>3.33</v>
      </c>
      <c r="C63">
        <v>2</v>
      </c>
      <c r="D63">
        <v>2.33</v>
      </c>
      <c r="E63" t="str">
        <f t="shared" si="0"/>
        <v>Keep</v>
      </c>
      <c r="F63" t="str">
        <f t="shared" si="1"/>
        <v>Keep</v>
      </c>
    </row>
    <row r="64" spans="1:6" x14ac:dyDescent="0.25">
      <c r="A64">
        <v>301653742</v>
      </c>
      <c r="B64">
        <v>3</v>
      </c>
      <c r="C64">
        <v>2</v>
      </c>
      <c r="D64">
        <v>2</v>
      </c>
      <c r="E64" t="str">
        <f t="shared" si="0"/>
        <v>Keep</v>
      </c>
      <c r="F64" t="str">
        <f t="shared" si="1"/>
        <v>Keep</v>
      </c>
    </row>
    <row r="65" spans="1:6" x14ac:dyDescent="0.25">
      <c r="A65">
        <v>301655291</v>
      </c>
      <c r="B65">
        <v>3.33</v>
      </c>
      <c r="C65">
        <v>1</v>
      </c>
      <c r="D65">
        <v>1</v>
      </c>
      <c r="E65" t="str">
        <f t="shared" si="0"/>
        <v>Keep</v>
      </c>
      <c r="F65" t="str">
        <f t="shared" si="1"/>
        <v>Keep</v>
      </c>
    </row>
    <row r="66" spans="1:6" x14ac:dyDescent="0.25">
      <c r="A66">
        <v>301655674</v>
      </c>
      <c r="B66">
        <v>3.33</v>
      </c>
      <c r="C66">
        <v>3</v>
      </c>
      <c r="D66">
        <v>3</v>
      </c>
      <c r="E66" t="str">
        <f t="shared" ref="E66:E129" si="2">IF(AND(B66&gt;0,C66&gt;0), "Keep", "Delete")</f>
        <v>Keep</v>
      </c>
      <c r="F66" t="str">
        <f t="shared" ref="F66:F129" si="3">IF(AND(C66&gt;0,D66&gt;0), "Keep", "Delete")</f>
        <v>Keep</v>
      </c>
    </row>
    <row r="67" spans="1:6" x14ac:dyDescent="0.25">
      <c r="A67">
        <v>301655994</v>
      </c>
      <c r="B67">
        <v>3</v>
      </c>
      <c r="C67">
        <v>3</v>
      </c>
      <c r="D67">
        <v>3</v>
      </c>
      <c r="E67" t="str">
        <f t="shared" si="2"/>
        <v>Keep</v>
      </c>
      <c r="F67" t="str">
        <f t="shared" si="3"/>
        <v>Keep</v>
      </c>
    </row>
    <row r="68" spans="1:6" x14ac:dyDescent="0.25">
      <c r="A68">
        <v>301657191</v>
      </c>
      <c r="B68">
        <v>2.67</v>
      </c>
      <c r="C68">
        <v>3</v>
      </c>
      <c r="D68">
        <v>2.67</v>
      </c>
      <c r="E68" t="str">
        <f t="shared" si="2"/>
        <v>Keep</v>
      </c>
      <c r="F68" t="str">
        <f t="shared" si="3"/>
        <v>Keep</v>
      </c>
    </row>
    <row r="69" spans="1:6" x14ac:dyDescent="0.25">
      <c r="A69">
        <v>301657202</v>
      </c>
      <c r="B69">
        <v>4</v>
      </c>
      <c r="C69">
        <v>3.33</v>
      </c>
      <c r="D69">
        <v>4</v>
      </c>
      <c r="E69" t="str">
        <f t="shared" si="2"/>
        <v>Keep</v>
      </c>
      <c r="F69" t="str">
        <f t="shared" si="3"/>
        <v>Keep</v>
      </c>
    </row>
    <row r="70" spans="1:6" x14ac:dyDescent="0.25">
      <c r="A70">
        <v>301657491</v>
      </c>
      <c r="B70">
        <v>3.33</v>
      </c>
      <c r="C70">
        <v>2</v>
      </c>
      <c r="D70">
        <v>2</v>
      </c>
      <c r="E70" t="str">
        <f t="shared" si="2"/>
        <v>Keep</v>
      </c>
      <c r="F70" t="str">
        <f t="shared" si="3"/>
        <v>Keep</v>
      </c>
    </row>
    <row r="71" spans="1:6" x14ac:dyDescent="0.25">
      <c r="A71">
        <v>301657623</v>
      </c>
      <c r="B71">
        <v>4</v>
      </c>
      <c r="C71">
        <v>3</v>
      </c>
      <c r="D71">
        <v>3</v>
      </c>
      <c r="E71" t="str">
        <f t="shared" si="2"/>
        <v>Keep</v>
      </c>
      <c r="F71" t="str">
        <f t="shared" si="3"/>
        <v>Keep</v>
      </c>
    </row>
    <row r="72" spans="1:6" x14ac:dyDescent="0.25">
      <c r="A72">
        <v>301658100</v>
      </c>
      <c r="B72">
        <v>3</v>
      </c>
      <c r="C72">
        <v>4</v>
      </c>
      <c r="D72">
        <v>4.33</v>
      </c>
      <c r="E72" t="str">
        <f t="shared" si="2"/>
        <v>Keep</v>
      </c>
      <c r="F72" t="str">
        <f t="shared" si="3"/>
        <v>Keep</v>
      </c>
    </row>
    <row r="73" spans="1:6" x14ac:dyDescent="0.25">
      <c r="A73">
        <v>301658349</v>
      </c>
      <c r="B73">
        <v>4</v>
      </c>
      <c r="C73">
        <v>2</v>
      </c>
      <c r="D73">
        <v>4</v>
      </c>
      <c r="E73" t="str">
        <f t="shared" si="2"/>
        <v>Keep</v>
      </c>
      <c r="F73" t="str">
        <f t="shared" si="3"/>
        <v>Keep</v>
      </c>
    </row>
    <row r="74" spans="1:6" x14ac:dyDescent="0.25">
      <c r="A74">
        <v>301658381</v>
      </c>
      <c r="B74">
        <v>4</v>
      </c>
      <c r="C74">
        <v>2.67</v>
      </c>
      <c r="D74">
        <v>2.67</v>
      </c>
      <c r="E74" t="str">
        <f t="shared" si="2"/>
        <v>Keep</v>
      </c>
      <c r="F74" t="str">
        <f t="shared" si="3"/>
        <v>Keep</v>
      </c>
    </row>
    <row r="75" spans="1:6" x14ac:dyDescent="0.25">
      <c r="A75">
        <v>301658685</v>
      </c>
      <c r="B75">
        <v>4</v>
      </c>
      <c r="C75">
        <v>3</v>
      </c>
      <c r="D75">
        <v>3.33</v>
      </c>
      <c r="E75" t="str">
        <f t="shared" si="2"/>
        <v>Keep</v>
      </c>
      <c r="F75" t="str">
        <f t="shared" si="3"/>
        <v>Keep</v>
      </c>
    </row>
    <row r="76" spans="1:6" x14ac:dyDescent="0.25">
      <c r="A76">
        <v>301659017</v>
      </c>
      <c r="B76">
        <v>3.67</v>
      </c>
      <c r="C76">
        <v>2</v>
      </c>
      <c r="D76">
        <v>2</v>
      </c>
      <c r="E76" t="str">
        <f t="shared" si="2"/>
        <v>Keep</v>
      </c>
      <c r="F76" t="str">
        <f t="shared" si="3"/>
        <v>Keep</v>
      </c>
    </row>
    <row r="77" spans="1:6" x14ac:dyDescent="0.25">
      <c r="A77">
        <v>301660859</v>
      </c>
      <c r="B77">
        <v>4</v>
      </c>
      <c r="C77">
        <v>3</v>
      </c>
      <c r="D77">
        <v>4</v>
      </c>
      <c r="E77" t="str">
        <f t="shared" si="2"/>
        <v>Keep</v>
      </c>
      <c r="F77" t="str">
        <f t="shared" si="3"/>
        <v>Keep</v>
      </c>
    </row>
    <row r="78" spans="1:6" x14ac:dyDescent="0.25">
      <c r="A78">
        <v>301662058</v>
      </c>
      <c r="B78">
        <v>2</v>
      </c>
      <c r="C78">
        <v>4.33</v>
      </c>
      <c r="D78">
        <v>3.67</v>
      </c>
      <c r="E78" t="str">
        <f t="shared" si="2"/>
        <v>Keep</v>
      </c>
      <c r="F78" t="str">
        <f t="shared" si="3"/>
        <v>Keep</v>
      </c>
    </row>
    <row r="79" spans="1:6" x14ac:dyDescent="0.25">
      <c r="A79">
        <v>301663119</v>
      </c>
      <c r="B79">
        <v>3</v>
      </c>
      <c r="C79">
        <v>1</v>
      </c>
      <c r="D79">
        <v>1</v>
      </c>
      <c r="E79" t="str">
        <f t="shared" si="2"/>
        <v>Keep</v>
      </c>
      <c r="F79" t="str">
        <f t="shared" si="3"/>
        <v>Keep</v>
      </c>
    </row>
    <row r="80" spans="1:6" x14ac:dyDescent="0.25">
      <c r="A80">
        <v>301664517</v>
      </c>
      <c r="B80">
        <v>4</v>
      </c>
      <c r="C80">
        <v>3</v>
      </c>
      <c r="D80">
        <v>4</v>
      </c>
      <c r="E80" t="str">
        <f t="shared" si="2"/>
        <v>Keep</v>
      </c>
      <c r="F80" t="str">
        <f t="shared" si="3"/>
        <v>Keep</v>
      </c>
    </row>
    <row r="81" spans="1:6" x14ac:dyDescent="0.25">
      <c r="A81">
        <v>301668329</v>
      </c>
      <c r="B81">
        <v>3</v>
      </c>
      <c r="C81">
        <v>2</v>
      </c>
      <c r="D81">
        <v>3</v>
      </c>
      <c r="E81" t="str">
        <f t="shared" si="2"/>
        <v>Keep</v>
      </c>
      <c r="F81" t="str">
        <f t="shared" si="3"/>
        <v>Keep</v>
      </c>
    </row>
    <row r="82" spans="1:6" x14ac:dyDescent="0.25">
      <c r="A82">
        <v>301672230</v>
      </c>
      <c r="B82">
        <v>4.33</v>
      </c>
      <c r="C82">
        <v>3.67</v>
      </c>
      <c r="D82">
        <v>4.33</v>
      </c>
      <c r="E82" t="str">
        <f t="shared" si="2"/>
        <v>Keep</v>
      </c>
      <c r="F82" t="str">
        <f t="shared" si="3"/>
        <v>Keep</v>
      </c>
    </row>
    <row r="83" spans="1:6" x14ac:dyDescent="0.25">
      <c r="A83">
        <v>301673075</v>
      </c>
      <c r="B83">
        <v>2</v>
      </c>
      <c r="C83">
        <v>3</v>
      </c>
      <c r="D83">
        <v>2</v>
      </c>
      <c r="E83" t="str">
        <f t="shared" si="2"/>
        <v>Keep</v>
      </c>
      <c r="F83" t="str">
        <f t="shared" si="3"/>
        <v>Keep</v>
      </c>
    </row>
    <row r="84" spans="1:6" x14ac:dyDescent="0.25">
      <c r="A84">
        <v>301674464</v>
      </c>
      <c r="B84">
        <v>2.67</v>
      </c>
      <c r="C84">
        <v>1</v>
      </c>
      <c r="D84">
        <v>1</v>
      </c>
      <c r="E84" t="str">
        <f t="shared" si="2"/>
        <v>Keep</v>
      </c>
      <c r="F84" t="str">
        <f t="shared" si="3"/>
        <v>Keep</v>
      </c>
    </row>
    <row r="85" spans="1:6" x14ac:dyDescent="0.25">
      <c r="A85">
        <v>301679062</v>
      </c>
      <c r="B85">
        <v>4.33</v>
      </c>
      <c r="C85">
        <v>1</v>
      </c>
      <c r="D85">
        <v>2</v>
      </c>
      <c r="E85" t="str">
        <f t="shared" si="2"/>
        <v>Keep</v>
      </c>
      <c r="F85" t="str">
        <f t="shared" si="3"/>
        <v>Keep</v>
      </c>
    </row>
    <row r="86" spans="1:6" x14ac:dyDescent="0.25">
      <c r="A86">
        <v>301679394</v>
      </c>
      <c r="B86">
        <v>2.33</v>
      </c>
      <c r="C86">
        <v>2</v>
      </c>
      <c r="D86">
        <v>2.33</v>
      </c>
      <c r="E86" t="str">
        <f t="shared" si="2"/>
        <v>Keep</v>
      </c>
      <c r="F86" t="str">
        <f t="shared" si="3"/>
        <v>Keep</v>
      </c>
    </row>
    <row r="87" spans="1:6" x14ac:dyDescent="0.25">
      <c r="A87">
        <v>301681816</v>
      </c>
      <c r="B87">
        <v>4.33</v>
      </c>
      <c r="C87">
        <v>4.33</v>
      </c>
      <c r="D87">
        <v>4.33</v>
      </c>
      <c r="E87" t="str">
        <f t="shared" si="2"/>
        <v>Keep</v>
      </c>
      <c r="F87" t="str">
        <f t="shared" si="3"/>
        <v>Keep</v>
      </c>
    </row>
    <row r="88" spans="1:6" x14ac:dyDescent="0.25">
      <c r="A88">
        <v>301682809</v>
      </c>
      <c r="B88">
        <v>2</v>
      </c>
      <c r="C88">
        <v>4.33</v>
      </c>
      <c r="D88">
        <v>4</v>
      </c>
      <c r="E88" t="str">
        <f t="shared" si="2"/>
        <v>Keep</v>
      </c>
      <c r="F88" t="str">
        <f t="shared" si="3"/>
        <v>Keep</v>
      </c>
    </row>
    <row r="89" spans="1:6" x14ac:dyDescent="0.25">
      <c r="A89">
        <v>301684144</v>
      </c>
      <c r="B89">
        <v>4.33</v>
      </c>
      <c r="C89">
        <v>4.33</v>
      </c>
      <c r="D89">
        <v>4</v>
      </c>
      <c r="E89" t="str">
        <f t="shared" si="2"/>
        <v>Keep</v>
      </c>
      <c r="F89" t="str">
        <f t="shared" si="3"/>
        <v>Keep</v>
      </c>
    </row>
    <row r="90" spans="1:6" x14ac:dyDescent="0.25">
      <c r="A90">
        <v>301684327</v>
      </c>
      <c r="B90">
        <v>4</v>
      </c>
      <c r="C90">
        <v>2</v>
      </c>
      <c r="D90">
        <v>2.67</v>
      </c>
      <c r="E90" t="str">
        <f t="shared" si="2"/>
        <v>Keep</v>
      </c>
      <c r="F90" t="str">
        <f t="shared" si="3"/>
        <v>Keep</v>
      </c>
    </row>
    <row r="91" spans="1:6" x14ac:dyDescent="0.25">
      <c r="A91">
        <v>301684834</v>
      </c>
      <c r="B91">
        <v>3</v>
      </c>
      <c r="C91">
        <v>3.33</v>
      </c>
      <c r="D91">
        <v>1</v>
      </c>
      <c r="E91" t="str">
        <f t="shared" si="2"/>
        <v>Keep</v>
      </c>
      <c r="F91" t="str">
        <f t="shared" si="3"/>
        <v>Keep</v>
      </c>
    </row>
    <row r="92" spans="1:6" x14ac:dyDescent="0.25">
      <c r="A92">
        <v>301688388</v>
      </c>
      <c r="B92">
        <v>2</v>
      </c>
      <c r="C92">
        <v>1</v>
      </c>
      <c r="D92">
        <v>2</v>
      </c>
      <c r="E92" t="str">
        <f t="shared" si="2"/>
        <v>Keep</v>
      </c>
      <c r="F92" t="str">
        <f t="shared" si="3"/>
        <v>Keep</v>
      </c>
    </row>
    <row r="93" spans="1:6" x14ac:dyDescent="0.25">
      <c r="A93">
        <v>301689891</v>
      </c>
      <c r="B93">
        <v>4.33</v>
      </c>
      <c r="C93">
        <v>2.67</v>
      </c>
      <c r="D93">
        <v>2</v>
      </c>
      <c r="E93" t="str">
        <f t="shared" si="2"/>
        <v>Keep</v>
      </c>
      <c r="F93" t="str">
        <f t="shared" si="3"/>
        <v>Keep</v>
      </c>
    </row>
    <row r="94" spans="1:6" x14ac:dyDescent="0.25">
      <c r="A94">
        <v>301695618</v>
      </c>
      <c r="B94">
        <v>2</v>
      </c>
      <c r="C94">
        <v>2.67</v>
      </c>
      <c r="D94">
        <v>1.33</v>
      </c>
      <c r="E94" t="str">
        <f t="shared" si="2"/>
        <v>Keep</v>
      </c>
      <c r="F94" t="str">
        <f t="shared" si="3"/>
        <v>Keep</v>
      </c>
    </row>
    <row r="95" spans="1:6" x14ac:dyDescent="0.25">
      <c r="A95">
        <v>301698130</v>
      </c>
      <c r="B95">
        <v>4.33</v>
      </c>
      <c r="C95">
        <v>4.33</v>
      </c>
      <c r="D95">
        <v>4.33</v>
      </c>
      <c r="E95" t="str">
        <f t="shared" si="2"/>
        <v>Keep</v>
      </c>
      <c r="F95" t="str">
        <f t="shared" si="3"/>
        <v>Keep</v>
      </c>
    </row>
    <row r="96" spans="1:6" x14ac:dyDescent="0.25">
      <c r="A96">
        <v>301699301</v>
      </c>
      <c r="B96">
        <v>4.33</v>
      </c>
      <c r="C96">
        <v>4.33</v>
      </c>
      <c r="D96">
        <v>4</v>
      </c>
      <c r="E96" t="str">
        <f t="shared" si="2"/>
        <v>Keep</v>
      </c>
      <c r="F96" t="str">
        <f t="shared" si="3"/>
        <v>Keep</v>
      </c>
    </row>
    <row r="97" spans="1:6" x14ac:dyDescent="0.25">
      <c r="A97">
        <v>301701363</v>
      </c>
      <c r="B97">
        <v>3.67</v>
      </c>
      <c r="C97">
        <v>2</v>
      </c>
      <c r="D97">
        <v>2</v>
      </c>
      <c r="E97" t="str">
        <f t="shared" si="2"/>
        <v>Keep</v>
      </c>
      <c r="F97" t="str">
        <f t="shared" si="3"/>
        <v>Keep</v>
      </c>
    </row>
    <row r="98" spans="1:6" x14ac:dyDescent="0.25">
      <c r="A98">
        <v>301701374</v>
      </c>
      <c r="B98">
        <v>3.67</v>
      </c>
      <c r="C98">
        <v>1</v>
      </c>
      <c r="D98">
        <v>3</v>
      </c>
      <c r="E98" t="str">
        <f t="shared" si="2"/>
        <v>Keep</v>
      </c>
      <c r="F98" t="str">
        <f t="shared" si="3"/>
        <v>Keep</v>
      </c>
    </row>
    <row r="99" spans="1:6" x14ac:dyDescent="0.25">
      <c r="A99">
        <v>301701847</v>
      </c>
      <c r="B99">
        <v>2</v>
      </c>
      <c r="C99">
        <v>2</v>
      </c>
      <c r="D99">
        <v>1</v>
      </c>
      <c r="E99" t="str">
        <f t="shared" si="2"/>
        <v>Keep</v>
      </c>
      <c r="F99" t="str">
        <f t="shared" si="3"/>
        <v>Keep</v>
      </c>
    </row>
    <row r="100" spans="1:6" x14ac:dyDescent="0.25">
      <c r="A100">
        <v>301702168</v>
      </c>
      <c r="B100">
        <v>4</v>
      </c>
      <c r="C100">
        <v>3</v>
      </c>
      <c r="D100">
        <v>3</v>
      </c>
      <c r="E100" t="str">
        <f t="shared" si="2"/>
        <v>Keep</v>
      </c>
      <c r="F100" t="str">
        <f t="shared" si="3"/>
        <v>Keep</v>
      </c>
    </row>
    <row r="101" spans="1:6" x14ac:dyDescent="0.25">
      <c r="A101">
        <v>301705027</v>
      </c>
      <c r="B101">
        <v>4.33</v>
      </c>
      <c r="C101">
        <v>2</v>
      </c>
      <c r="D101">
        <v>3</v>
      </c>
      <c r="E101" t="str">
        <f t="shared" si="2"/>
        <v>Keep</v>
      </c>
      <c r="F101" t="str">
        <f t="shared" si="3"/>
        <v>Keep</v>
      </c>
    </row>
    <row r="102" spans="1:6" x14ac:dyDescent="0.25">
      <c r="A102">
        <v>301708102</v>
      </c>
      <c r="B102">
        <v>2</v>
      </c>
      <c r="C102">
        <v>2.33</v>
      </c>
      <c r="D102">
        <v>2.67</v>
      </c>
      <c r="E102" t="str">
        <f t="shared" si="2"/>
        <v>Keep</v>
      </c>
      <c r="F102" t="str">
        <f t="shared" si="3"/>
        <v>Keep</v>
      </c>
    </row>
    <row r="103" spans="1:6" x14ac:dyDescent="0.25">
      <c r="A103">
        <v>301708538</v>
      </c>
      <c r="B103">
        <v>3.67</v>
      </c>
      <c r="C103">
        <v>2</v>
      </c>
      <c r="D103">
        <v>1</v>
      </c>
      <c r="E103" t="str">
        <f t="shared" si="2"/>
        <v>Keep</v>
      </c>
      <c r="F103" t="str">
        <f t="shared" si="3"/>
        <v>Keep</v>
      </c>
    </row>
    <row r="104" spans="1:6" x14ac:dyDescent="0.25">
      <c r="A104">
        <v>301711908</v>
      </c>
      <c r="B104">
        <v>4</v>
      </c>
      <c r="C104">
        <v>3</v>
      </c>
      <c r="D104">
        <v>2.33</v>
      </c>
      <c r="E104" t="str">
        <f t="shared" si="2"/>
        <v>Keep</v>
      </c>
      <c r="F104" t="str">
        <f t="shared" si="3"/>
        <v>Keep</v>
      </c>
    </row>
    <row r="105" spans="1:6" x14ac:dyDescent="0.25">
      <c r="A105">
        <v>301712210</v>
      </c>
      <c r="B105">
        <v>3</v>
      </c>
      <c r="C105">
        <v>1</v>
      </c>
      <c r="D105">
        <v>2</v>
      </c>
      <c r="E105" t="str">
        <f t="shared" si="2"/>
        <v>Keep</v>
      </c>
      <c r="F105" t="str">
        <f t="shared" si="3"/>
        <v>Keep</v>
      </c>
    </row>
    <row r="106" spans="1:6" x14ac:dyDescent="0.25">
      <c r="A106">
        <v>301715446</v>
      </c>
      <c r="B106">
        <v>4.33</v>
      </c>
      <c r="C106">
        <v>4.33</v>
      </c>
      <c r="D106">
        <v>4.33</v>
      </c>
      <c r="E106" t="str">
        <f t="shared" si="2"/>
        <v>Keep</v>
      </c>
      <c r="F106" t="str">
        <f t="shared" si="3"/>
        <v>Keep</v>
      </c>
    </row>
    <row r="107" spans="1:6" x14ac:dyDescent="0.25">
      <c r="A107">
        <v>301716264</v>
      </c>
      <c r="B107">
        <v>4</v>
      </c>
      <c r="C107">
        <v>2</v>
      </c>
      <c r="D107">
        <v>3</v>
      </c>
      <c r="E107" t="str">
        <f t="shared" si="2"/>
        <v>Keep</v>
      </c>
      <c r="F107" t="str">
        <f t="shared" si="3"/>
        <v>Keep</v>
      </c>
    </row>
    <row r="108" spans="1:6" x14ac:dyDescent="0.25">
      <c r="A108">
        <v>301716311</v>
      </c>
      <c r="B108">
        <v>4.33</v>
      </c>
      <c r="C108">
        <v>3.67</v>
      </c>
      <c r="D108">
        <v>4</v>
      </c>
      <c r="E108" t="str">
        <f t="shared" si="2"/>
        <v>Keep</v>
      </c>
      <c r="F108" t="str">
        <f t="shared" si="3"/>
        <v>Keep</v>
      </c>
    </row>
    <row r="109" spans="1:6" x14ac:dyDescent="0.25">
      <c r="A109">
        <v>301717191</v>
      </c>
      <c r="B109">
        <v>4</v>
      </c>
      <c r="C109">
        <v>3.33</v>
      </c>
      <c r="D109">
        <v>3.33</v>
      </c>
      <c r="E109" t="str">
        <f t="shared" si="2"/>
        <v>Keep</v>
      </c>
      <c r="F109" t="str">
        <f t="shared" si="3"/>
        <v>Keep</v>
      </c>
    </row>
    <row r="110" spans="1:6" x14ac:dyDescent="0.25">
      <c r="A110">
        <v>301717415</v>
      </c>
      <c r="B110">
        <v>1.33</v>
      </c>
      <c r="C110">
        <v>2</v>
      </c>
      <c r="D110">
        <v>2</v>
      </c>
      <c r="E110" t="str">
        <f t="shared" si="2"/>
        <v>Keep</v>
      </c>
      <c r="F110" t="str">
        <f t="shared" si="3"/>
        <v>Keep</v>
      </c>
    </row>
    <row r="111" spans="1:6" x14ac:dyDescent="0.25">
      <c r="A111">
        <v>301720321</v>
      </c>
      <c r="B111">
        <v>3.33</v>
      </c>
      <c r="C111">
        <v>3</v>
      </c>
      <c r="D111">
        <v>3.33</v>
      </c>
      <c r="E111" t="str">
        <f t="shared" si="2"/>
        <v>Keep</v>
      </c>
      <c r="F111" t="str">
        <f t="shared" si="3"/>
        <v>Keep</v>
      </c>
    </row>
    <row r="112" spans="1:6" x14ac:dyDescent="0.25">
      <c r="A112">
        <v>301720466</v>
      </c>
      <c r="B112">
        <v>4.33</v>
      </c>
      <c r="C112">
        <v>3.67</v>
      </c>
      <c r="D112">
        <v>3.67</v>
      </c>
      <c r="E112" t="str">
        <f t="shared" si="2"/>
        <v>Keep</v>
      </c>
      <c r="F112" t="str">
        <f t="shared" si="3"/>
        <v>Keep</v>
      </c>
    </row>
    <row r="113" spans="1:6" x14ac:dyDescent="0.25">
      <c r="A113">
        <v>301721608</v>
      </c>
      <c r="B113">
        <v>3.67</v>
      </c>
      <c r="C113">
        <v>3.67</v>
      </c>
      <c r="D113">
        <v>3.33</v>
      </c>
      <c r="E113" t="str">
        <f t="shared" si="2"/>
        <v>Keep</v>
      </c>
      <c r="F113" t="str">
        <f t="shared" si="3"/>
        <v>Keep</v>
      </c>
    </row>
    <row r="114" spans="1:6" x14ac:dyDescent="0.25">
      <c r="A114">
        <v>301721611</v>
      </c>
      <c r="B114">
        <v>3.67</v>
      </c>
      <c r="C114">
        <v>3.67</v>
      </c>
      <c r="D114">
        <v>4.33</v>
      </c>
      <c r="E114" t="str">
        <f t="shared" si="2"/>
        <v>Keep</v>
      </c>
      <c r="F114" t="str">
        <f t="shared" si="3"/>
        <v>Keep</v>
      </c>
    </row>
    <row r="115" spans="1:6" x14ac:dyDescent="0.25">
      <c r="A115">
        <v>301721637</v>
      </c>
      <c r="B115">
        <v>3.67</v>
      </c>
      <c r="C115">
        <v>3.67</v>
      </c>
      <c r="D115">
        <v>4.33</v>
      </c>
      <c r="E115" t="str">
        <f t="shared" si="2"/>
        <v>Keep</v>
      </c>
      <c r="F115" t="str">
        <f t="shared" si="3"/>
        <v>Keep</v>
      </c>
    </row>
    <row r="116" spans="1:6" x14ac:dyDescent="0.25">
      <c r="A116">
        <v>301721651</v>
      </c>
      <c r="B116">
        <v>4</v>
      </c>
      <c r="C116">
        <v>3.67</v>
      </c>
      <c r="D116">
        <v>4.33</v>
      </c>
      <c r="E116" t="str">
        <f t="shared" si="2"/>
        <v>Keep</v>
      </c>
      <c r="F116" t="str">
        <f t="shared" si="3"/>
        <v>Keep</v>
      </c>
    </row>
    <row r="117" spans="1:6" x14ac:dyDescent="0.25">
      <c r="A117">
        <v>301721660</v>
      </c>
      <c r="B117">
        <v>4.33</v>
      </c>
      <c r="C117">
        <v>3.67</v>
      </c>
      <c r="D117">
        <v>3.67</v>
      </c>
      <c r="E117" t="str">
        <f t="shared" si="2"/>
        <v>Keep</v>
      </c>
      <c r="F117" t="str">
        <f t="shared" si="3"/>
        <v>Keep</v>
      </c>
    </row>
    <row r="118" spans="1:6" x14ac:dyDescent="0.25">
      <c r="A118">
        <v>301721666</v>
      </c>
      <c r="B118">
        <v>3</v>
      </c>
      <c r="C118">
        <v>2.33</v>
      </c>
      <c r="D118">
        <v>3</v>
      </c>
      <c r="E118" t="str">
        <f t="shared" si="2"/>
        <v>Keep</v>
      </c>
      <c r="F118" t="str">
        <f t="shared" si="3"/>
        <v>Keep</v>
      </c>
    </row>
    <row r="119" spans="1:6" x14ac:dyDescent="0.25">
      <c r="A119">
        <v>301721672</v>
      </c>
      <c r="B119">
        <v>4.33</v>
      </c>
      <c r="C119">
        <v>4</v>
      </c>
      <c r="D119">
        <v>4</v>
      </c>
      <c r="E119" t="str">
        <f t="shared" si="2"/>
        <v>Keep</v>
      </c>
      <c r="F119" t="str">
        <f t="shared" si="3"/>
        <v>Keep</v>
      </c>
    </row>
    <row r="120" spans="1:6" x14ac:dyDescent="0.25">
      <c r="A120">
        <v>301721673</v>
      </c>
      <c r="B120">
        <v>4.33</v>
      </c>
      <c r="C120">
        <v>4.33</v>
      </c>
      <c r="D120">
        <v>4</v>
      </c>
      <c r="E120" t="str">
        <f t="shared" si="2"/>
        <v>Keep</v>
      </c>
      <c r="F120" t="str">
        <f t="shared" si="3"/>
        <v>Keep</v>
      </c>
    </row>
    <row r="121" spans="1:6" x14ac:dyDescent="0.25">
      <c r="A121">
        <v>301721678</v>
      </c>
      <c r="B121">
        <v>4.33</v>
      </c>
      <c r="C121">
        <v>3.67</v>
      </c>
      <c r="D121">
        <v>4</v>
      </c>
      <c r="E121" t="str">
        <f t="shared" si="2"/>
        <v>Keep</v>
      </c>
      <c r="F121" t="str">
        <f t="shared" si="3"/>
        <v>Keep</v>
      </c>
    </row>
    <row r="122" spans="1:6" x14ac:dyDescent="0.25">
      <c r="A122">
        <v>301721679</v>
      </c>
      <c r="B122">
        <v>4</v>
      </c>
      <c r="C122">
        <v>3.67</v>
      </c>
      <c r="D122">
        <v>4</v>
      </c>
      <c r="E122" t="str">
        <f t="shared" si="2"/>
        <v>Keep</v>
      </c>
      <c r="F122" t="str">
        <f t="shared" si="3"/>
        <v>Keep</v>
      </c>
    </row>
    <row r="123" spans="1:6" x14ac:dyDescent="0.25">
      <c r="A123">
        <v>301723206</v>
      </c>
      <c r="B123">
        <v>4</v>
      </c>
      <c r="C123">
        <v>2.67</v>
      </c>
      <c r="D123">
        <v>4</v>
      </c>
      <c r="E123" t="str">
        <f t="shared" si="2"/>
        <v>Keep</v>
      </c>
      <c r="F123" t="str">
        <f t="shared" si="3"/>
        <v>Keep</v>
      </c>
    </row>
    <row r="124" spans="1:6" x14ac:dyDescent="0.25">
      <c r="A124">
        <v>301723469</v>
      </c>
      <c r="B124">
        <v>2</v>
      </c>
      <c r="C124">
        <v>3</v>
      </c>
      <c r="D124">
        <v>2.33</v>
      </c>
      <c r="E124" t="str">
        <f t="shared" si="2"/>
        <v>Keep</v>
      </c>
      <c r="F124" t="str">
        <f t="shared" si="3"/>
        <v>Keep</v>
      </c>
    </row>
    <row r="125" spans="1:6" x14ac:dyDescent="0.25">
      <c r="A125">
        <v>301725015</v>
      </c>
      <c r="B125">
        <v>3</v>
      </c>
      <c r="C125">
        <v>2</v>
      </c>
      <c r="D125">
        <v>2</v>
      </c>
      <c r="E125" t="str">
        <f t="shared" si="2"/>
        <v>Keep</v>
      </c>
      <c r="F125" t="str">
        <f t="shared" si="3"/>
        <v>Keep</v>
      </c>
    </row>
    <row r="126" spans="1:6" x14ac:dyDescent="0.25">
      <c r="A126">
        <v>301726186</v>
      </c>
      <c r="B126">
        <v>2.33</v>
      </c>
      <c r="C126">
        <v>1</v>
      </c>
      <c r="D126">
        <v>1</v>
      </c>
      <c r="E126" t="str">
        <f t="shared" si="2"/>
        <v>Keep</v>
      </c>
      <c r="F126" t="str">
        <f t="shared" si="3"/>
        <v>Keep</v>
      </c>
    </row>
    <row r="127" spans="1:6" x14ac:dyDescent="0.25">
      <c r="A127">
        <v>301726390</v>
      </c>
      <c r="B127">
        <v>3.33</v>
      </c>
      <c r="C127">
        <v>3</v>
      </c>
      <c r="D127">
        <v>3</v>
      </c>
      <c r="E127" t="str">
        <f t="shared" si="2"/>
        <v>Keep</v>
      </c>
      <c r="F127" t="str">
        <f t="shared" si="3"/>
        <v>Keep</v>
      </c>
    </row>
    <row r="128" spans="1:6" x14ac:dyDescent="0.25">
      <c r="A128">
        <v>301726411</v>
      </c>
      <c r="B128">
        <v>3</v>
      </c>
      <c r="C128">
        <v>4.33</v>
      </c>
      <c r="D128">
        <v>3</v>
      </c>
      <c r="E128" t="str">
        <f t="shared" si="2"/>
        <v>Keep</v>
      </c>
      <c r="F128" t="str">
        <f t="shared" si="3"/>
        <v>Keep</v>
      </c>
    </row>
    <row r="129" spans="1:6" x14ac:dyDescent="0.25">
      <c r="A129">
        <v>301726684</v>
      </c>
      <c r="B129">
        <v>2.67</v>
      </c>
      <c r="C129">
        <v>2</v>
      </c>
      <c r="D129">
        <v>2</v>
      </c>
      <c r="E129" t="str">
        <f t="shared" si="2"/>
        <v>Keep</v>
      </c>
      <c r="F129" t="str">
        <f t="shared" si="3"/>
        <v>Keep</v>
      </c>
    </row>
    <row r="130" spans="1:6" x14ac:dyDescent="0.25">
      <c r="A130">
        <v>301727016</v>
      </c>
      <c r="B130">
        <v>4</v>
      </c>
      <c r="C130">
        <v>3</v>
      </c>
      <c r="D130">
        <v>4</v>
      </c>
      <c r="E130" t="str">
        <f t="shared" ref="E130:E193" si="4">IF(AND(B130&gt;0,C130&gt;0), "Keep", "Delete")</f>
        <v>Keep</v>
      </c>
      <c r="F130" t="str">
        <f t="shared" ref="F130:F193" si="5">IF(AND(C130&gt;0,D130&gt;0), "Keep", "Delete")</f>
        <v>Keep</v>
      </c>
    </row>
    <row r="131" spans="1:6" x14ac:dyDescent="0.25">
      <c r="A131">
        <v>301728306</v>
      </c>
      <c r="B131">
        <v>4</v>
      </c>
      <c r="C131">
        <v>3.67</v>
      </c>
      <c r="D131">
        <v>3.67</v>
      </c>
      <c r="E131" t="str">
        <f t="shared" si="4"/>
        <v>Keep</v>
      </c>
      <c r="F131" t="str">
        <f t="shared" si="5"/>
        <v>Keep</v>
      </c>
    </row>
    <row r="132" spans="1:6" x14ac:dyDescent="0.25">
      <c r="A132">
        <v>301728590</v>
      </c>
      <c r="B132">
        <v>3.67</v>
      </c>
      <c r="C132">
        <v>2.33</v>
      </c>
      <c r="D132">
        <v>4</v>
      </c>
      <c r="E132" t="str">
        <f t="shared" si="4"/>
        <v>Keep</v>
      </c>
      <c r="F132" t="str">
        <f t="shared" si="5"/>
        <v>Keep</v>
      </c>
    </row>
    <row r="133" spans="1:6" x14ac:dyDescent="0.25">
      <c r="A133">
        <v>301729897</v>
      </c>
      <c r="B133">
        <v>3</v>
      </c>
      <c r="C133">
        <v>0.67</v>
      </c>
      <c r="D133">
        <v>1</v>
      </c>
      <c r="E133" t="str">
        <f t="shared" si="4"/>
        <v>Keep</v>
      </c>
      <c r="F133" t="str">
        <f t="shared" si="5"/>
        <v>Keep</v>
      </c>
    </row>
    <row r="134" spans="1:6" x14ac:dyDescent="0.25">
      <c r="A134">
        <v>301732317</v>
      </c>
      <c r="B134">
        <v>4</v>
      </c>
      <c r="C134">
        <v>2</v>
      </c>
      <c r="D134">
        <v>2</v>
      </c>
      <c r="E134" t="str">
        <f t="shared" si="4"/>
        <v>Keep</v>
      </c>
      <c r="F134" t="str">
        <f t="shared" si="5"/>
        <v>Keep</v>
      </c>
    </row>
    <row r="135" spans="1:6" x14ac:dyDescent="0.25">
      <c r="A135">
        <v>301733663</v>
      </c>
      <c r="B135">
        <v>4</v>
      </c>
      <c r="C135">
        <v>3</v>
      </c>
      <c r="D135">
        <v>2</v>
      </c>
      <c r="E135" t="str">
        <f t="shared" si="4"/>
        <v>Keep</v>
      </c>
      <c r="F135" t="str">
        <f t="shared" si="5"/>
        <v>Keep</v>
      </c>
    </row>
    <row r="136" spans="1:6" x14ac:dyDescent="0.25">
      <c r="A136">
        <v>301734334</v>
      </c>
      <c r="B136">
        <v>4</v>
      </c>
      <c r="C136">
        <v>1.67</v>
      </c>
      <c r="D136">
        <v>0.67</v>
      </c>
      <c r="E136" t="str">
        <f t="shared" si="4"/>
        <v>Keep</v>
      </c>
      <c r="F136" t="str">
        <f t="shared" si="5"/>
        <v>Keep</v>
      </c>
    </row>
    <row r="137" spans="1:6" x14ac:dyDescent="0.25">
      <c r="A137">
        <v>301735725</v>
      </c>
      <c r="B137">
        <v>4.33</v>
      </c>
      <c r="C137">
        <v>4.33</v>
      </c>
      <c r="D137">
        <v>3.33</v>
      </c>
      <c r="E137" t="str">
        <f t="shared" si="4"/>
        <v>Keep</v>
      </c>
      <c r="F137" t="str">
        <f t="shared" si="5"/>
        <v>Keep</v>
      </c>
    </row>
    <row r="138" spans="1:6" x14ac:dyDescent="0.25">
      <c r="A138">
        <v>301736295</v>
      </c>
      <c r="B138">
        <v>2</v>
      </c>
      <c r="C138">
        <v>2</v>
      </c>
      <c r="D138">
        <v>1</v>
      </c>
      <c r="E138" t="str">
        <f t="shared" si="4"/>
        <v>Keep</v>
      </c>
      <c r="F138" t="str">
        <f t="shared" si="5"/>
        <v>Keep</v>
      </c>
    </row>
    <row r="139" spans="1:6" x14ac:dyDescent="0.25">
      <c r="A139">
        <v>301737088</v>
      </c>
      <c r="B139">
        <v>4.33</v>
      </c>
      <c r="C139">
        <v>4.33</v>
      </c>
      <c r="D139">
        <v>4</v>
      </c>
      <c r="E139" t="str">
        <f t="shared" si="4"/>
        <v>Keep</v>
      </c>
      <c r="F139" t="str">
        <f t="shared" si="5"/>
        <v>Keep</v>
      </c>
    </row>
    <row r="140" spans="1:6" x14ac:dyDescent="0.25">
      <c r="A140">
        <v>301738391</v>
      </c>
      <c r="B140">
        <v>4</v>
      </c>
      <c r="C140">
        <v>4.33</v>
      </c>
      <c r="D140">
        <v>4</v>
      </c>
      <c r="E140" t="str">
        <f t="shared" si="4"/>
        <v>Keep</v>
      </c>
      <c r="F140" t="str">
        <f t="shared" si="5"/>
        <v>Keep</v>
      </c>
    </row>
    <row r="141" spans="1:6" x14ac:dyDescent="0.25">
      <c r="A141">
        <v>301739925</v>
      </c>
      <c r="B141">
        <v>3</v>
      </c>
      <c r="C141">
        <v>2.33</v>
      </c>
      <c r="D141">
        <v>2</v>
      </c>
      <c r="E141" t="str">
        <f t="shared" si="4"/>
        <v>Keep</v>
      </c>
      <c r="F141" t="str">
        <f t="shared" si="5"/>
        <v>Keep</v>
      </c>
    </row>
    <row r="142" spans="1:6" x14ac:dyDescent="0.25">
      <c r="A142">
        <v>301740511</v>
      </c>
      <c r="B142">
        <v>1.33</v>
      </c>
      <c r="C142">
        <v>3.67</v>
      </c>
      <c r="D142">
        <v>3</v>
      </c>
      <c r="E142" t="str">
        <f t="shared" si="4"/>
        <v>Keep</v>
      </c>
      <c r="F142" t="str">
        <f t="shared" si="5"/>
        <v>Keep</v>
      </c>
    </row>
    <row r="143" spans="1:6" x14ac:dyDescent="0.25">
      <c r="A143">
        <v>301742701</v>
      </c>
      <c r="B143">
        <v>3.33</v>
      </c>
      <c r="C143">
        <v>3.67</v>
      </c>
      <c r="D143">
        <v>3.67</v>
      </c>
      <c r="E143" t="str">
        <f t="shared" si="4"/>
        <v>Keep</v>
      </c>
      <c r="F143" t="str">
        <f t="shared" si="5"/>
        <v>Keep</v>
      </c>
    </row>
    <row r="144" spans="1:6" x14ac:dyDescent="0.25">
      <c r="A144">
        <v>301744727</v>
      </c>
      <c r="B144">
        <v>4.33</v>
      </c>
      <c r="C144">
        <v>4.33</v>
      </c>
      <c r="D144">
        <v>4.33</v>
      </c>
      <c r="E144" t="str">
        <f t="shared" si="4"/>
        <v>Keep</v>
      </c>
      <c r="F144" t="str">
        <f t="shared" si="5"/>
        <v>Keep</v>
      </c>
    </row>
    <row r="145" spans="1:6" x14ac:dyDescent="0.25">
      <c r="A145">
        <v>301746077</v>
      </c>
      <c r="B145">
        <v>3.67</v>
      </c>
      <c r="C145">
        <v>4</v>
      </c>
      <c r="D145">
        <v>3.67</v>
      </c>
      <c r="E145" t="str">
        <f t="shared" si="4"/>
        <v>Keep</v>
      </c>
      <c r="F145" t="str">
        <f t="shared" si="5"/>
        <v>Keep</v>
      </c>
    </row>
    <row r="146" spans="1:6" x14ac:dyDescent="0.25">
      <c r="A146">
        <v>301746678</v>
      </c>
      <c r="B146">
        <v>3.67</v>
      </c>
      <c r="C146">
        <v>4</v>
      </c>
      <c r="D146">
        <v>3.33</v>
      </c>
      <c r="E146" t="str">
        <f t="shared" si="4"/>
        <v>Keep</v>
      </c>
      <c r="F146" t="str">
        <f t="shared" si="5"/>
        <v>Keep</v>
      </c>
    </row>
    <row r="147" spans="1:6" x14ac:dyDescent="0.25">
      <c r="A147">
        <v>301748872</v>
      </c>
      <c r="B147">
        <v>1.33</v>
      </c>
      <c r="C147">
        <v>2</v>
      </c>
      <c r="D147">
        <v>2</v>
      </c>
      <c r="E147" t="str">
        <f t="shared" si="4"/>
        <v>Keep</v>
      </c>
      <c r="F147" t="str">
        <f t="shared" si="5"/>
        <v>Keep</v>
      </c>
    </row>
    <row r="148" spans="1:6" x14ac:dyDescent="0.25">
      <c r="A148">
        <v>301751300</v>
      </c>
      <c r="B148">
        <v>3</v>
      </c>
      <c r="C148">
        <v>2.33</v>
      </c>
      <c r="D148">
        <v>3</v>
      </c>
      <c r="E148" t="str">
        <f t="shared" si="4"/>
        <v>Keep</v>
      </c>
      <c r="F148" t="str">
        <f t="shared" si="5"/>
        <v>Keep</v>
      </c>
    </row>
    <row r="149" spans="1:6" x14ac:dyDescent="0.25">
      <c r="A149">
        <v>301756465</v>
      </c>
      <c r="B149">
        <v>3</v>
      </c>
      <c r="C149">
        <v>4</v>
      </c>
      <c r="D149">
        <v>4</v>
      </c>
      <c r="E149" t="str">
        <f t="shared" si="4"/>
        <v>Keep</v>
      </c>
      <c r="F149" t="str">
        <f t="shared" si="5"/>
        <v>Keep</v>
      </c>
    </row>
    <row r="150" spans="1:6" x14ac:dyDescent="0.25">
      <c r="A150">
        <v>301759295</v>
      </c>
      <c r="B150">
        <v>4.33</v>
      </c>
      <c r="C150">
        <v>4</v>
      </c>
      <c r="D150">
        <v>4.33</v>
      </c>
      <c r="E150" t="str">
        <f t="shared" si="4"/>
        <v>Keep</v>
      </c>
      <c r="F150" t="str">
        <f t="shared" si="5"/>
        <v>Keep</v>
      </c>
    </row>
    <row r="151" spans="1:6" x14ac:dyDescent="0.25">
      <c r="A151">
        <v>301759452</v>
      </c>
      <c r="B151">
        <v>4</v>
      </c>
      <c r="C151">
        <v>4</v>
      </c>
      <c r="D151">
        <v>4</v>
      </c>
      <c r="E151" t="str">
        <f t="shared" si="4"/>
        <v>Keep</v>
      </c>
      <c r="F151" t="str">
        <f t="shared" si="5"/>
        <v>Keep</v>
      </c>
    </row>
    <row r="152" spans="1:6" x14ac:dyDescent="0.25">
      <c r="A152">
        <v>301759454</v>
      </c>
      <c r="B152">
        <v>4</v>
      </c>
      <c r="C152">
        <v>3.67</v>
      </c>
      <c r="D152">
        <v>4</v>
      </c>
      <c r="E152" t="str">
        <f t="shared" si="4"/>
        <v>Keep</v>
      </c>
      <c r="F152" t="str">
        <f t="shared" si="5"/>
        <v>Keep</v>
      </c>
    </row>
    <row r="153" spans="1:6" x14ac:dyDescent="0.25">
      <c r="A153">
        <v>301759625</v>
      </c>
      <c r="B153">
        <v>3.67</v>
      </c>
      <c r="C153">
        <v>4</v>
      </c>
      <c r="D153">
        <v>4</v>
      </c>
      <c r="E153" t="str">
        <f t="shared" si="4"/>
        <v>Keep</v>
      </c>
      <c r="F153" t="str">
        <f t="shared" si="5"/>
        <v>Keep</v>
      </c>
    </row>
    <row r="154" spans="1:6" x14ac:dyDescent="0.25">
      <c r="A154">
        <v>301759799</v>
      </c>
      <c r="B154">
        <v>3.67</v>
      </c>
      <c r="C154">
        <v>4.33</v>
      </c>
      <c r="D154">
        <v>4</v>
      </c>
      <c r="E154" t="str">
        <f t="shared" si="4"/>
        <v>Keep</v>
      </c>
      <c r="F154" t="str">
        <f t="shared" si="5"/>
        <v>Keep</v>
      </c>
    </row>
    <row r="155" spans="1:6" x14ac:dyDescent="0.25">
      <c r="A155">
        <v>301759831</v>
      </c>
      <c r="B155">
        <v>4</v>
      </c>
      <c r="C155">
        <v>4.33</v>
      </c>
      <c r="D155">
        <v>4</v>
      </c>
      <c r="E155" t="str">
        <f t="shared" si="4"/>
        <v>Keep</v>
      </c>
      <c r="F155" t="str">
        <f t="shared" si="5"/>
        <v>Keep</v>
      </c>
    </row>
    <row r="156" spans="1:6" x14ac:dyDescent="0.25">
      <c r="A156">
        <v>301759835</v>
      </c>
      <c r="B156">
        <v>4</v>
      </c>
      <c r="C156">
        <v>4</v>
      </c>
      <c r="D156">
        <v>3.67</v>
      </c>
      <c r="E156" t="str">
        <f t="shared" si="4"/>
        <v>Keep</v>
      </c>
      <c r="F156" t="str">
        <f t="shared" si="5"/>
        <v>Keep</v>
      </c>
    </row>
    <row r="157" spans="1:6" x14ac:dyDescent="0.25">
      <c r="A157">
        <v>301760899</v>
      </c>
      <c r="B157">
        <v>4</v>
      </c>
      <c r="C157">
        <v>4.33</v>
      </c>
      <c r="D157">
        <v>4</v>
      </c>
      <c r="E157" t="str">
        <f t="shared" si="4"/>
        <v>Keep</v>
      </c>
      <c r="F157" t="str">
        <f t="shared" si="5"/>
        <v>Keep</v>
      </c>
    </row>
    <row r="158" spans="1:6" x14ac:dyDescent="0.25">
      <c r="A158">
        <v>301761442</v>
      </c>
      <c r="B158">
        <v>3</v>
      </c>
      <c r="C158">
        <v>4.33</v>
      </c>
      <c r="D158">
        <v>3.33</v>
      </c>
      <c r="E158" t="str">
        <f t="shared" si="4"/>
        <v>Keep</v>
      </c>
      <c r="F158" t="str">
        <f t="shared" si="5"/>
        <v>Keep</v>
      </c>
    </row>
    <row r="159" spans="1:6" x14ac:dyDescent="0.25">
      <c r="A159">
        <v>301761699</v>
      </c>
      <c r="B159">
        <v>3</v>
      </c>
      <c r="C159">
        <v>2</v>
      </c>
      <c r="D159">
        <v>2.33</v>
      </c>
      <c r="E159" t="str">
        <f t="shared" si="4"/>
        <v>Keep</v>
      </c>
      <c r="F159" t="str">
        <f t="shared" si="5"/>
        <v>Keep</v>
      </c>
    </row>
    <row r="160" spans="1:6" x14ac:dyDescent="0.25">
      <c r="A160">
        <v>301761882</v>
      </c>
      <c r="B160">
        <v>3</v>
      </c>
      <c r="C160">
        <v>2</v>
      </c>
      <c r="D160">
        <v>3</v>
      </c>
      <c r="E160" t="str">
        <f t="shared" si="4"/>
        <v>Keep</v>
      </c>
      <c r="F160" t="str">
        <f t="shared" si="5"/>
        <v>Keep</v>
      </c>
    </row>
    <row r="161" spans="1:6" x14ac:dyDescent="0.25">
      <c r="A161">
        <v>301763609</v>
      </c>
      <c r="B161">
        <v>2.33</v>
      </c>
      <c r="C161">
        <v>3</v>
      </c>
      <c r="D161">
        <v>2.67</v>
      </c>
      <c r="E161" t="str">
        <f t="shared" si="4"/>
        <v>Keep</v>
      </c>
      <c r="F161" t="str">
        <f t="shared" si="5"/>
        <v>Keep</v>
      </c>
    </row>
    <row r="162" spans="1:6" x14ac:dyDescent="0.25">
      <c r="A162">
        <v>301764114</v>
      </c>
      <c r="B162">
        <v>2.67</v>
      </c>
      <c r="C162">
        <v>2.33</v>
      </c>
      <c r="D162">
        <v>2</v>
      </c>
      <c r="E162" t="str">
        <f t="shared" si="4"/>
        <v>Keep</v>
      </c>
      <c r="F162" t="str">
        <f t="shared" si="5"/>
        <v>Keep</v>
      </c>
    </row>
    <row r="163" spans="1:6" x14ac:dyDescent="0.25">
      <c r="A163">
        <v>301764175</v>
      </c>
      <c r="B163">
        <v>4</v>
      </c>
      <c r="C163">
        <v>4.33</v>
      </c>
      <c r="D163">
        <v>4</v>
      </c>
      <c r="E163" t="str">
        <f t="shared" si="4"/>
        <v>Keep</v>
      </c>
      <c r="F163" t="str">
        <f t="shared" si="5"/>
        <v>Keep</v>
      </c>
    </row>
    <row r="164" spans="1:6" x14ac:dyDescent="0.25">
      <c r="A164">
        <v>301770863</v>
      </c>
      <c r="B164">
        <v>3</v>
      </c>
      <c r="C164">
        <v>2.33</v>
      </c>
      <c r="D164">
        <v>3</v>
      </c>
      <c r="E164" t="str">
        <f t="shared" si="4"/>
        <v>Keep</v>
      </c>
      <c r="F164" t="str">
        <f t="shared" si="5"/>
        <v>Keep</v>
      </c>
    </row>
    <row r="165" spans="1:6" x14ac:dyDescent="0.25">
      <c r="A165">
        <v>301774555</v>
      </c>
      <c r="B165">
        <v>4</v>
      </c>
      <c r="C165">
        <v>3</v>
      </c>
      <c r="D165">
        <v>3</v>
      </c>
      <c r="E165" t="str">
        <f t="shared" si="4"/>
        <v>Keep</v>
      </c>
      <c r="F165" t="str">
        <f t="shared" si="5"/>
        <v>Keep</v>
      </c>
    </row>
    <row r="166" spans="1:6" x14ac:dyDescent="0.25">
      <c r="A166">
        <v>301777831</v>
      </c>
      <c r="B166">
        <v>4</v>
      </c>
      <c r="C166">
        <v>3</v>
      </c>
      <c r="D166">
        <v>4.33</v>
      </c>
      <c r="E166" t="str">
        <f t="shared" si="4"/>
        <v>Keep</v>
      </c>
      <c r="F166" t="str">
        <f t="shared" si="5"/>
        <v>Keep</v>
      </c>
    </row>
    <row r="167" spans="1:6" x14ac:dyDescent="0.25">
      <c r="A167">
        <v>301795284</v>
      </c>
      <c r="B167">
        <v>4</v>
      </c>
      <c r="C167">
        <v>4</v>
      </c>
      <c r="D167">
        <v>4</v>
      </c>
      <c r="E167" t="str">
        <f t="shared" si="4"/>
        <v>Keep</v>
      </c>
      <c r="F167" t="str">
        <f t="shared" si="5"/>
        <v>Keep</v>
      </c>
    </row>
    <row r="168" spans="1:6" x14ac:dyDescent="0.25">
      <c r="A168">
        <v>300070554</v>
      </c>
      <c r="B168">
        <v>4.33</v>
      </c>
      <c r="C168">
        <v>3.33</v>
      </c>
      <c r="E168" t="str">
        <f t="shared" si="4"/>
        <v>Keep</v>
      </c>
      <c r="F168" t="str">
        <f t="shared" si="5"/>
        <v>Delete</v>
      </c>
    </row>
    <row r="169" spans="1:6" x14ac:dyDescent="0.25">
      <c r="A169">
        <v>300147960</v>
      </c>
      <c r="B169">
        <v>4</v>
      </c>
      <c r="C169">
        <v>1.33</v>
      </c>
      <c r="D169">
        <v>0</v>
      </c>
      <c r="E169" t="str">
        <f t="shared" si="4"/>
        <v>Keep</v>
      </c>
      <c r="F169" t="str">
        <f t="shared" si="5"/>
        <v>Delete</v>
      </c>
    </row>
    <row r="170" spans="1:6" x14ac:dyDescent="0.25">
      <c r="A170">
        <v>300170052</v>
      </c>
      <c r="B170">
        <v>3.33</v>
      </c>
      <c r="C170">
        <v>3</v>
      </c>
      <c r="E170" t="str">
        <f t="shared" si="4"/>
        <v>Keep</v>
      </c>
      <c r="F170" t="str">
        <f t="shared" si="5"/>
        <v>Delete</v>
      </c>
    </row>
    <row r="171" spans="1:6" x14ac:dyDescent="0.25">
      <c r="A171">
        <v>300249482</v>
      </c>
      <c r="B171">
        <v>2.33</v>
      </c>
      <c r="C171">
        <v>2</v>
      </c>
      <c r="E171" t="str">
        <f t="shared" si="4"/>
        <v>Keep</v>
      </c>
      <c r="F171" t="str">
        <f t="shared" si="5"/>
        <v>Delete</v>
      </c>
    </row>
    <row r="172" spans="1:6" x14ac:dyDescent="0.25">
      <c r="A172">
        <v>300250911</v>
      </c>
      <c r="B172">
        <v>4</v>
      </c>
      <c r="C172">
        <v>2.33</v>
      </c>
      <c r="E172" t="str">
        <f t="shared" si="4"/>
        <v>Keep</v>
      </c>
      <c r="F172" t="str">
        <f t="shared" si="5"/>
        <v>Delete</v>
      </c>
    </row>
    <row r="173" spans="1:6" x14ac:dyDescent="0.25">
      <c r="A173">
        <v>300278037</v>
      </c>
      <c r="B173">
        <v>4</v>
      </c>
      <c r="C173">
        <v>2.67</v>
      </c>
      <c r="D173">
        <v>0</v>
      </c>
      <c r="E173" t="str">
        <f t="shared" si="4"/>
        <v>Keep</v>
      </c>
      <c r="F173" t="str">
        <f t="shared" si="5"/>
        <v>Delete</v>
      </c>
    </row>
    <row r="174" spans="1:6" x14ac:dyDescent="0.25">
      <c r="A174">
        <v>300282972</v>
      </c>
      <c r="B174">
        <v>2</v>
      </c>
      <c r="C174">
        <v>2</v>
      </c>
      <c r="E174" t="str">
        <f t="shared" si="4"/>
        <v>Keep</v>
      </c>
      <c r="F174" t="str">
        <f t="shared" si="5"/>
        <v>Delete</v>
      </c>
    </row>
    <row r="175" spans="1:6" x14ac:dyDescent="0.25">
      <c r="A175">
        <v>300739794</v>
      </c>
      <c r="B175">
        <v>2.67</v>
      </c>
      <c r="C175">
        <v>3</v>
      </c>
      <c r="D175">
        <v>0</v>
      </c>
      <c r="E175" t="str">
        <f t="shared" si="4"/>
        <v>Keep</v>
      </c>
      <c r="F175" t="str">
        <f t="shared" si="5"/>
        <v>Delete</v>
      </c>
    </row>
    <row r="176" spans="1:6" x14ac:dyDescent="0.25">
      <c r="A176">
        <v>300752752</v>
      </c>
      <c r="B176">
        <v>4.33</v>
      </c>
      <c r="C176">
        <v>4</v>
      </c>
      <c r="E176" t="str">
        <f t="shared" si="4"/>
        <v>Keep</v>
      </c>
      <c r="F176" t="str">
        <f t="shared" si="5"/>
        <v>Delete</v>
      </c>
    </row>
    <row r="177" spans="1:6" x14ac:dyDescent="0.25">
      <c r="A177">
        <v>300793696</v>
      </c>
      <c r="B177">
        <v>2.67</v>
      </c>
      <c r="C177">
        <v>3</v>
      </c>
      <c r="E177" t="str">
        <f t="shared" si="4"/>
        <v>Keep</v>
      </c>
      <c r="F177" t="str">
        <f t="shared" si="5"/>
        <v>Delete</v>
      </c>
    </row>
    <row r="178" spans="1:6" x14ac:dyDescent="0.25">
      <c r="A178">
        <v>300817395</v>
      </c>
      <c r="B178">
        <v>3.33</v>
      </c>
      <c r="C178">
        <v>2</v>
      </c>
      <c r="E178" t="str">
        <f t="shared" si="4"/>
        <v>Keep</v>
      </c>
      <c r="F178" t="str">
        <f t="shared" si="5"/>
        <v>Delete</v>
      </c>
    </row>
    <row r="179" spans="1:6" x14ac:dyDescent="0.25">
      <c r="A179">
        <v>300831899</v>
      </c>
      <c r="B179">
        <v>3.33</v>
      </c>
      <c r="C179">
        <v>2.33</v>
      </c>
      <c r="E179" t="str">
        <f t="shared" si="4"/>
        <v>Keep</v>
      </c>
      <c r="F179" t="str">
        <f t="shared" si="5"/>
        <v>Delete</v>
      </c>
    </row>
    <row r="180" spans="1:6" x14ac:dyDescent="0.25">
      <c r="A180">
        <v>300838078</v>
      </c>
      <c r="B180">
        <v>3.67</v>
      </c>
      <c r="C180">
        <v>2</v>
      </c>
      <c r="D180">
        <v>0</v>
      </c>
      <c r="E180" t="str">
        <f t="shared" si="4"/>
        <v>Keep</v>
      </c>
      <c r="F180" t="str">
        <f t="shared" si="5"/>
        <v>Delete</v>
      </c>
    </row>
    <row r="181" spans="1:6" x14ac:dyDescent="0.25">
      <c r="A181">
        <v>300925837</v>
      </c>
      <c r="B181">
        <v>3</v>
      </c>
      <c r="C181">
        <v>3</v>
      </c>
      <c r="E181" t="str">
        <f t="shared" si="4"/>
        <v>Keep</v>
      </c>
      <c r="F181" t="str">
        <f t="shared" si="5"/>
        <v>Delete</v>
      </c>
    </row>
    <row r="182" spans="1:6" x14ac:dyDescent="0.25">
      <c r="A182">
        <v>301180082</v>
      </c>
      <c r="B182">
        <v>2.33</v>
      </c>
      <c r="C182">
        <v>2.67</v>
      </c>
      <c r="E182" t="str">
        <f t="shared" si="4"/>
        <v>Keep</v>
      </c>
      <c r="F182" t="str">
        <f t="shared" si="5"/>
        <v>Delete</v>
      </c>
    </row>
    <row r="183" spans="1:6" x14ac:dyDescent="0.25">
      <c r="A183">
        <v>301290740</v>
      </c>
      <c r="B183">
        <v>2</v>
      </c>
      <c r="C183">
        <v>2</v>
      </c>
      <c r="E183" t="str">
        <f t="shared" si="4"/>
        <v>Keep</v>
      </c>
      <c r="F183" t="str">
        <f t="shared" si="5"/>
        <v>Delete</v>
      </c>
    </row>
    <row r="184" spans="1:6" x14ac:dyDescent="0.25">
      <c r="A184">
        <v>301309731</v>
      </c>
      <c r="B184">
        <v>3.33</v>
      </c>
      <c r="C184">
        <v>3.33</v>
      </c>
      <c r="E184" t="str">
        <f t="shared" si="4"/>
        <v>Keep</v>
      </c>
      <c r="F184" t="str">
        <f t="shared" si="5"/>
        <v>Delete</v>
      </c>
    </row>
    <row r="185" spans="1:6" x14ac:dyDescent="0.25">
      <c r="A185">
        <v>301318380</v>
      </c>
      <c r="B185">
        <v>2</v>
      </c>
      <c r="C185">
        <v>2</v>
      </c>
      <c r="E185" t="str">
        <f t="shared" si="4"/>
        <v>Keep</v>
      </c>
      <c r="F185" t="str">
        <f t="shared" si="5"/>
        <v>Delete</v>
      </c>
    </row>
    <row r="186" spans="1:6" x14ac:dyDescent="0.25">
      <c r="A186">
        <v>301380083</v>
      </c>
      <c r="B186">
        <v>4.33</v>
      </c>
      <c r="C186">
        <v>4</v>
      </c>
      <c r="D186">
        <v>0</v>
      </c>
      <c r="E186" t="str">
        <f t="shared" si="4"/>
        <v>Keep</v>
      </c>
      <c r="F186" t="str">
        <f t="shared" si="5"/>
        <v>Delete</v>
      </c>
    </row>
    <row r="187" spans="1:6" x14ac:dyDescent="0.25">
      <c r="A187">
        <v>301385728</v>
      </c>
      <c r="B187">
        <v>4.33</v>
      </c>
      <c r="C187">
        <v>4.33</v>
      </c>
      <c r="E187" t="str">
        <f t="shared" si="4"/>
        <v>Keep</v>
      </c>
      <c r="F187" t="str">
        <f t="shared" si="5"/>
        <v>Delete</v>
      </c>
    </row>
    <row r="188" spans="1:6" x14ac:dyDescent="0.25">
      <c r="A188">
        <v>301392789</v>
      </c>
      <c r="B188">
        <v>4.33</v>
      </c>
      <c r="C188">
        <v>4</v>
      </c>
      <c r="E188" t="str">
        <f t="shared" si="4"/>
        <v>Keep</v>
      </c>
      <c r="F188" t="str">
        <f t="shared" si="5"/>
        <v>Delete</v>
      </c>
    </row>
    <row r="189" spans="1:6" x14ac:dyDescent="0.25">
      <c r="A189">
        <v>301400330</v>
      </c>
      <c r="B189">
        <v>3.67</v>
      </c>
      <c r="C189">
        <v>2.67</v>
      </c>
      <c r="E189" t="str">
        <f t="shared" si="4"/>
        <v>Keep</v>
      </c>
      <c r="F189" t="str">
        <f t="shared" si="5"/>
        <v>Delete</v>
      </c>
    </row>
    <row r="190" spans="1:6" x14ac:dyDescent="0.25">
      <c r="A190">
        <v>301404447</v>
      </c>
      <c r="B190">
        <v>2.67</v>
      </c>
      <c r="C190">
        <v>1</v>
      </c>
      <c r="E190" t="str">
        <f t="shared" si="4"/>
        <v>Keep</v>
      </c>
      <c r="F190" t="str">
        <f t="shared" si="5"/>
        <v>Delete</v>
      </c>
    </row>
    <row r="191" spans="1:6" x14ac:dyDescent="0.25">
      <c r="A191">
        <v>301407140</v>
      </c>
      <c r="B191">
        <v>3</v>
      </c>
      <c r="C191">
        <v>3.67</v>
      </c>
      <c r="E191" t="str">
        <f t="shared" si="4"/>
        <v>Keep</v>
      </c>
      <c r="F191" t="str">
        <f t="shared" si="5"/>
        <v>Delete</v>
      </c>
    </row>
    <row r="192" spans="1:6" x14ac:dyDescent="0.25">
      <c r="A192">
        <v>301408130</v>
      </c>
      <c r="B192">
        <v>4</v>
      </c>
      <c r="C192">
        <v>2</v>
      </c>
      <c r="E192" t="str">
        <f t="shared" si="4"/>
        <v>Keep</v>
      </c>
      <c r="F192" t="str">
        <f t="shared" si="5"/>
        <v>Delete</v>
      </c>
    </row>
    <row r="193" spans="1:6" x14ac:dyDescent="0.25">
      <c r="A193">
        <v>301490109</v>
      </c>
      <c r="B193">
        <v>4.33</v>
      </c>
      <c r="C193">
        <v>3</v>
      </c>
      <c r="E193" t="str">
        <f t="shared" si="4"/>
        <v>Keep</v>
      </c>
      <c r="F193" t="str">
        <f t="shared" si="5"/>
        <v>Delete</v>
      </c>
    </row>
    <row r="194" spans="1:6" x14ac:dyDescent="0.25">
      <c r="A194">
        <v>301518469</v>
      </c>
      <c r="B194">
        <v>2.33</v>
      </c>
      <c r="C194">
        <v>3</v>
      </c>
      <c r="E194" t="str">
        <f t="shared" ref="E194:E257" si="6">IF(AND(B194&gt;0,C194&gt;0), "Keep", "Delete")</f>
        <v>Keep</v>
      </c>
      <c r="F194" t="str">
        <f t="shared" ref="F194:F257" si="7">IF(AND(C194&gt;0,D194&gt;0), "Keep", "Delete")</f>
        <v>Delete</v>
      </c>
    </row>
    <row r="195" spans="1:6" x14ac:dyDescent="0.25">
      <c r="A195">
        <v>301520467</v>
      </c>
      <c r="B195">
        <v>2.33</v>
      </c>
      <c r="C195">
        <v>3</v>
      </c>
      <c r="E195" t="str">
        <f t="shared" si="6"/>
        <v>Keep</v>
      </c>
      <c r="F195" t="str">
        <f t="shared" si="7"/>
        <v>Delete</v>
      </c>
    </row>
    <row r="196" spans="1:6" x14ac:dyDescent="0.25">
      <c r="A196">
        <v>301531739</v>
      </c>
      <c r="B196">
        <v>3</v>
      </c>
      <c r="C196">
        <v>2.67</v>
      </c>
      <c r="E196" t="str">
        <f t="shared" si="6"/>
        <v>Keep</v>
      </c>
      <c r="F196" t="str">
        <f t="shared" si="7"/>
        <v>Delete</v>
      </c>
    </row>
    <row r="197" spans="1:6" x14ac:dyDescent="0.25">
      <c r="A197">
        <v>301538254</v>
      </c>
      <c r="B197">
        <v>2.33</v>
      </c>
      <c r="C197">
        <v>1</v>
      </c>
      <c r="E197" t="str">
        <f t="shared" si="6"/>
        <v>Keep</v>
      </c>
      <c r="F197" t="str">
        <f t="shared" si="7"/>
        <v>Delete</v>
      </c>
    </row>
    <row r="198" spans="1:6" x14ac:dyDescent="0.25">
      <c r="A198">
        <v>301546911</v>
      </c>
      <c r="B198">
        <v>2</v>
      </c>
      <c r="C198">
        <v>1</v>
      </c>
      <c r="E198" t="str">
        <f t="shared" si="6"/>
        <v>Keep</v>
      </c>
      <c r="F198" t="str">
        <f t="shared" si="7"/>
        <v>Delete</v>
      </c>
    </row>
    <row r="199" spans="1:6" x14ac:dyDescent="0.25">
      <c r="A199">
        <v>301555640</v>
      </c>
      <c r="B199">
        <v>2.33</v>
      </c>
      <c r="C199">
        <v>2.33</v>
      </c>
      <c r="E199" t="str">
        <f t="shared" si="6"/>
        <v>Keep</v>
      </c>
      <c r="F199" t="str">
        <f t="shared" si="7"/>
        <v>Delete</v>
      </c>
    </row>
    <row r="200" spans="1:6" x14ac:dyDescent="0.25">
      <c r="A200">
        <v>301557225</v>
      </c>
      <c r="B200">
        <v>2</v>
      </c>
      <c r="C200">
        <v>1</v>
      </c>
      <c r="E200" t="str">
        <f t="shared" si="6"/>
        <v>Keep</v>
      </c>
      <c r="F200" t="str">
        <f t="shared" si="7"/>
        <v>Delete</v>
      </c>
    </row>
    <row r="201" spans="1:6" x14ac:dyDescent="0.25">
      <c r="A201">
        <v>301561308</v>
      </c>
      <c r="B201">
        <v>4</v>
      </c>
      <c r="C201">
        <v>3.67</v>
      </c>
      <c r="E201" t="str">
        <f t="shared" si="6"/>
        <v>Keep</v>
      </c>
      <c r="F201" t="str">
        <f t="shared" si="7"/>
        <v>Delete</v>
      </c>
    </row>
    <row r="202" spans="1:6" x14ac:dyDescent="0.25">
      <c r="A202">
        <v>301564329</v>
      </c>
      <c r="B202">
        <v>4</v>
      </c>
      <c r="C202">
        <v>3</v>
      </c>
      <c r="E202" t="str">
        <f t="shared" si="6"/>
        <v>Keep</v>
      </c>
      <c r="F202" t="str">
        <f t="shared" si="7"/>
        <v>Delete</v>
      </c>
    </row>
    <row r="203" spans="1:6" x14ac:dyDescent="0.25">
      <c r="A203">
        <v>301580240</v>
      </c>
      <c r="B203">
        <v>4</v>
      </c>
      <c r="C203">
        <v>1</v>
      </c>
      <c r="D203">
        <v>0</v>
      </c>
      <c r="E203" t="str">
        <f t="shared" si="6"/>
        <v>Keep</v>
      </c>
      <c r="F203" t="str">
        <f t="shared" si="7"/>
        <v>Delete</v>
      </c>
    </row>
    <row r="204" spans="1:6" x14ac:dyDescent="0.25">
      <c r="A204">
        <v>301586401</v>
      </c>
      <c r="B204">
        <v>3.33</v>
      </c>
      <c r="C204">
        <v>1</v>
      </c>
      <c r="D204">
        <v>0</v>
      </c>
      <c r="E204" t="str">
        <f t="shared" si="6"/>
        <v>Keep</v>
      </c>
      <c r="F204" t="str">
        <f t="shared" si="7"/>
        <v>Delete</v>
      </c>
    </row>
    <row r="205" spans="1:6" x14ac:dyDescent="0.25">
      <c r="A205">
        <v>301588790</v>
      </c>
      <c r="B205">
        <v>4</v>
      </c>
      <c r="C205">
        <v>0.67</v>
      </c>
      <c r="E205" t="str">
        <f t="shared" si="6"/>
        <v>Keep</v>
      </c>
      <c r="F205" t="str">
        <f t="shared" si="7"/>
        <v>Delete</v>
      </c>
    </row>
    <row r="206" spans="1:6" x14ac:dyDescent="0.25">
      <c r="A206">
        <v>301591321</v>
      </c>
      <c r="B206">
        <v>4</v>
      </c>
      <c r="C206">
        <v>1</v>
      </c>
      <c r="E206" t="str">
        <f t="shared" si="6"/>
        <v>Keep</v>
      </c>
      <c r="F206" t="str">
        <f t="shared" si="7"/>
        <v>Delete</v>
      </c>
    </row>
    <row r="207" spans="1:6" x14ac:dyDescent="0.25">
      <c r="A207">
        <v>301592218</v>
      </c>
      <c r="B207">
        <v>4</v>
      </c>
      <c r="C207">
        <v>2</v>
      </c>
      <c r="E207" t="str">
        <f t="shared" si="6"/>
        <v>Keep</v>
      </c>
      <c r="F207" t="str">
        <f t="shared" si="7"/>
        <v>Delete</v>
      </c>
    </row>
    <row r="208" spans="1:6" x14ac:dyDescent="0.25">
      <c r="A208">
        <v>301596280</v>
      </c>
      <c r="B208">
        <v>3</v>
      </c>
      <c r="C208">
        <v>1</v>
      </c>
      <c r="E208" t="str">
        <f t="shared" si="6"/>
        <v>Keep</v>
      </c>
      <c r="F208" t="str">
        <f t="shared" si="7"/>
        <v>Delete</v>
      </c>
    </row>
    <row r="209" spans="1:6" x14ac:dyDescent="0.25">
      <c r="A209">
        <v>301599652</v>
      </c>
      <c r="B209">
        <v>4</v>
      </c>
      <c r="C209">
        <v>4</v>
      </c>
      <c r="E209" t="str">
        <f t="shared" si="6"/>
        <v>Keep</v>
      </c>
      <c r="F209" t="str">
        <f t="shared" si="7"/>
        <v>Delete</v>
      </c>
    </row>
    <row r="210" spans="1:6" x14ac:dyDescent="0.25">
      <c r="A210">
        <v>301602087</v>
      </c>
      <c r="B210">
        <v>4</v>
      </c>
      <c r="C210">
        <v>1.67</v>
      </c>
      <c r="E210" t="str">
        <f t="shared" si="6"/>
        <v>Keep</v>
      </c>
      <c r="F210" t="str">
        <f t="shared" si="7"/>
        <v>Delete</v>
      </c>
    </row>
    <row r="211" spans="1:6" x14ac:dyDescent="0.25">
      <c r="A211">
        <v>301602137</v>
      </c>
      <c r="B211">
        <v>4</v>
      </c>
      <c r="C211">
        <v>1</v>
      </c>
      <c r="E211" t="str">
        <f t="shared" si="6"/>
        <v>Keep</v>
      </c>
      <c r="F211" t="str">
        <f t="shared" si="7"/>
        <v>Delete</v>
      </c>
    </row>
    <row r="212" spans="1:6" x14ac:dyDescent="0.25">
      <c r="A212">
        <v>301604428</v>
      </c>
      <c r="B212">
        <v>4</v>
      </c>
      <c r="C212">
        <v>4.33</v>
      </c>
      <c r="E212" t="str">
        <f t="shared" si="6"/>
        <v>Keep</v>
      </c>
      <c r="F212" t="str">
        <f t="shared" si="7"/>
        <v>Delete</v>
      </c>
    </row>
    <row r="213" spans="1:6" x14ac:dyDescent="0.25">
      <c r="A213">
        <v>301607224</v>
      </c>
      <c r="B213">
        <v>2.33</v>
      </c>
      <c r="C213">
        <v>3</v>
      </c>
      <c r="E213" t="str">
        <f t="shared" si="6"/>
        <v>Keep</v>
      </c>
      <c r="F213" t="str">
        <f t="shared" si="7"/>
        <v>Delete</v>
      </c>
    </row>
    <row r="214" spans="1:6" x14ac:dyDescent="0.25">
      <c r="A214">
        <v>301609351</v>
      </c>
      <c r="B214">
        <v>3.67</v>
      </c>
      <c r="C214">
        <v>2</v>
      </c>
      <c r="E214" t="str">
        <f t="shared" si="6"/>
        <v>Keep</v>
      </c>
      <c r="F214" t="str">
        <f t="shared" si="7"/>
        <v>Delete</v>
      </c>
    </row>
    <row r="215" spans="1:6" x14ac:dyDescent="0.25">
      <c r="A215">
        <v>301614869</v>
      </c>
      <c r="B215">
        <v>2.67</v>
      </c>
      <c r="C215">
        <v>2</v>
      </c>
      <c r="D215">
        <v>0</v>
      </c>
      <c r="E215" t="str">
        <f t="shared" si="6"/>
        <v>Keep</v>
      </c>
      <c r="F215" t="str">
        <f t="shared" si="7"/>
        <v>Delete</v>
      </c>
    </row>
    <row r="216" spans="1:6" x14ac:dyDescent="0.25">
      <c r="A216">
        <v>301616954</v>
      </c>
      <c r="B216">
        <v>2.67</v>
      </c>
      <c r="C216">
        <v>2.67</v>
      </c>
      <c r="E216" t="str">
        <f t="shared" si="6"/>
        <v>Keep</v>
      </c>
      <c r="F216" t="str">
        <f t="shared" si="7"/>
        <v>Delete</v>
      </c>
    </row>
    <row r="217" spans="1:6" x14ac:dyDescent="0.25">
      <c r="A217">
        <v>301619001</v>
      </c>
      <c r="B217">
        <v>4</v>
      </c>
      <c r="C217">
        <v>3.33</v>
      </c>
      <c r="E217" t="str">
        <f t="shared" si="6"/>
        <v>Keep</v>
      </c>
      <c r="F217" t="str">
        <f t="shared" si="7"/>
        <v>Delete</v>
      </c>
    </row>
    <row r="218" spans="1:6" x14ac:dyDescent="0.25">
      <c r="A218">
        <v>301620929</v>
      </c>
      <c r="B218">
        <v>3</v>
      </c>
      <c r="C218">
        <v>2.67</v>
      </c>
      <c r="E218" t="str">
        <f t="shared" si="6"/>
        <v>Keep</v>
      </c>
      <c r="F218" t="str">
        <f t="shared" si="7"/>
        <v>Delete</v>
      </c>
    </row>
    <row r="219" spans="1:6" x14ac:dyDescent="0.25">
      <c r="A219">
        <v>301622094</v>
      </c>
      <c r="B219">
        <v>3</v>
      </c>
      <c r="C219">
        <v>2</v>
      </c>
      <c r="E219" t="str">
        <f t="shared" si="6"/>
        <v>Keep</v>
      </c>
      <c r="F219" t="str">
        <f t="shared" si="7"/>
        <v>Delete</v>
      </c>
    </row>
    <row r="220" spans="1:6" x14ac:dyDescent="0.25">
      <c r="A220">
        <v>301623312</v>
      </c>
      <c r="B220">
        <v>4</v>
      </c>
      <c r="C220">
        <v>4</v>
      </c>
      <c r="E220" t="str">
        <f t="shared" si="6"/>
        <v>Keep</v>
      </c>
      <c r="F220" t="str">
        <f t="shared" si="7"/>
        <v>Delete</v>
      </c>
    </row>
    <row r="221" spans="1:6" x14ac:dyDescent="0.25">
      <c r="A221">
        <v>301623998</v>
      </c>
      <c r="B221">
        <v>2</v>
      </c>
      <c r="C221">
        <v>3.67</v>
      </c>
      <c r="E221" t="str">
        <f t="shared" si="6"/>
        <v>Keep</v>
      </c>
      <c r="F221" t="str">
        <f t="shared" si="7"/>
        <v>Delete</v>
      </c>
    </row>
    <row r="222" spans="1:6" x14ac:dyDescent="0.25">
      <c r="A222">
        <v>301626586</v>
      </c>
      <c r="B222">
        <v>4</v>
      </c>
      <c r="C222">
        <v>3</v>
      </c>
      <c r="E222" t="str">
        <f t="shared" si="6"/>
        <v>Keep</v>
      </c>
      <c r="F222" t="str">
        <f t="shared" si="7"/>
        <v>Delete</v>
      </c>
    </row>
    <row r="223" spans="1:6" x14ac:dyDescent="0.25">
      <c r="A223">
        <v>301626630</v>
      </c>
      <c r="B223">
        <v>3.33</v>
      </c>
      <c r="C223">
        <v>3</v>
      </c>
      <c r="E223" t="str">
        <f t="shared" si="6"/>
        <v>Keep</v>
      </c>
      <c r="F223" t="str">
        <f t="shared" si="7"/>
        <v>Delete</v>
      </c>
    </row>
    <row r="224" spans="1:6" x14ac:dyDescent="0.25">
      <c r="A224">
        <v>301626924</v>
      </c>
      <c r="B224">
        <v>4</v>
      </c>
      <c r="C224">
        <v>3</v>
      </c>
      <c r="E224" t="str">
        <f t="shared" si="6"/>
        <v>Keep</v>
      </c>
      <c r="F224" t="str">
        <f t="shared" si="7"/>
        <v>Delete</v>
      </c>
    </row>
    <row r="225" spans="1:6" x14ac:dyDescent="0.25">
      <c r="A225">
        <v>301628584</v>
      </c>
      <c r="B225">
        <v>3.67</v>
      </c>
      <c r="C225">
        <v>3</v>
      </c>
      <c r="E225" t="str">
        <f t="shared" si="6"/>
        <v>Keep</v>
      </c>
      <c r="F225" t="str">
        <f t="shared" si="7"/>
        <v>Delete</v>
      </c>
    </row>
    <row r="226" spans="1:6" x14ac:dyDescent="0.25">
      <c r="A226">
        <v>301633003</v>
      </c>
      <c r="B226">
        <v>3</v>
      </c>
      <c r="C226">
        <v>1</v>
      </c>
      <c r="E226" t="str">
        <f t="shared" si="6"/>
        <v>Keep</v>
      </c>
      <c r="F226" t="str">
        <f t="shared" si="7"/>
        <v>Delete</v>
      </c>
    </row>
    <row r="227" spans="1:6" x14ac:dyDescent="0.25">
      <c r="A227">
        <v>301633125</v>
      </c>
      <c r="B227">
        <v>4</v>
      </c>
      <c r="C227">
        <v>4</v>
      </c>
      <c r="E227" t="str">
        <f t="shared" si="6"/>
        <v>Keep</v>
      </c>
      <c r="F227" t="str">
        <f t="shared" si="7"/>
        <v>Delete</v>
      </c>
    </row>
    <row r="228" spans="1:6" x14ac:dyDescent="0.25">
      <c r="A228">
        <v>301633765</v>
      </c>
      <c r="B228">
        <v>2.33</v>
      </c>
      <c r="C228">
        <v>2</v>
      </c>
      <c r="E228" t="str">
        <f t="shared" si="6"/>
        <v>Keep</v>
      </c>
      <c r="F228" t="str">
        <f t="shared" si="7"/>
        <v>Delete</v>
      </c>
    </row>
    <row r="229" spans="1:6" x14ac:dyDescent="0.25">
      <c r="A229">
        <v>301633798</v>
      </c>
      <c r="B229">
        <v>4</v>
      </c>
      <c r="C229">
        <v>2.67</v>
      </c>
      <c r="E229" t="str">
        <f t="shared" si="6"/>
        <v>Keep</v>
      </c>
      <c r="F229" t="str">
        <f t="shared" si="7"/>
        <v>Delete</v>
      </c>
    </row>
    <row r="230" spans="1:6" x14ac:dyDescent="0.25">
      <c r="A230">
        <v>301633801</v>
      </c>
      <c r="B230">
        <v>4</v>
      </c>
      <c r="C230">
        <v>3</v>
      </c>
      <c r="E230" t="str">
        <f t="shared" si="6"/>
        <v>Keep</v>
      </c>
      <c r="F230" t="str">
        <f t="shared" si="7"/>
        <v>Delete</v>
      </c>
    </row>
    <row r="231" spans="1:6" x14ac:dyDescent="0.25">
      <c r="A231">
        <v>301635066</v>
      </c>
      <c r="B231">
        <v>2.33</v>
      </c>
      <c r="C231">
        <v>2.33</v>
      </c>
      <c r="E231" t="str">
        <f t="shared" si="6"/>
        <v>Keep</v>
      </c>
      <c r="F231" t="str">
        <f t="shared" si="7"/>
        <v>Delete</v>
      </c>
    </row>
    <row r="232" spans="1:6" x14ac:dyDescent="0.25">
      <c r="A232">
        <v>301635363</v>
      </c>
      <c r="B232">
        <v>2.33</v>
      </c>
      <c r="C232">
        <v>3</v>
      </c>
      <c r="D232">
        <v>0</v>
      </c>
      <c r="E232" t="str">
        <f t="shared" si="6"/>
        <v>Keep</v>
      </c>
      <c r="F232" t="str">
        <f t="shared" si="7"/>
        <v>Delete</v>
      </c>
    </row>
    <row r="233" spans="1:6" x14ac:dyDescent="0.25">
      <c r="A233">
        <v>301636575</v>
      </c>
      <c r="B233">
        <v>2.67</v>
      </c>
      <c r="C233">
        <v>2</v>
      </c>
      <c r="E233" t="str">
        <f t="shared" si="6"/>
        <v>Keep</v>
      </c>
      <c r="F233" t="str">
        <f t="shared" si="7"/>
        <v>Delete</v>
      </c>
    </row>
    <row r="234" spans="1:6" x14ac:dyDescent="0.25">
      <c r="A234">
        <v>301638690</v>
      </c>
      <c r="B234">
        <v>3.67</v>
      </c>
      <c r="C234">
        <v>3</v>
      </c>
      <c r="E234" t="str">
        <f t="shared" si="6"/>
        <v>Keep</v>
      </c>
      <c r="F234" t="str">
        <f t="shared" si="7"/>
        <v>Delete</v>
      </c>
    </row>
    <row r="235" spans="1:6" x14ac:dyDescent="0.25">
      <c r="A235">
        <v>301638750</v>
      </c>
      <c r="B235">
        <v>2</v>
      </c>
      <c r="C235">
        <v>1</v>
      </c>
      <c r="E235" t="str">
        <f t="shared" si="6"/>
        <v>Keep</v>
      </c>
      <c r="F235" t="str">
        <f t="shared" si="7"/>
        <v>Delete</v>
      </c>
    </row>
    <row r="236" spans="1:6" x14ac:dyDescent="0.25">
      <c r="A236">
        <v>301639509</v>
      </c>
      <c r="B236">
        <v>3</v>
      </c>
      <c r="C236">
        <v>2</v>
      </c>
      <c r="E236" t="str">
        <f t="shared" si="6"/>
        <v>Keep</v>
      </c>
      <c r="F236" t="str">
        <f t="shared" si="7"/>
        <v>Delete</v>
      </c>
    </row>
    <row r="237" spans="1:6" x14ac:dyDescent="0.25">
      <c r="A237">
        <v>301639632</v>
      </c>
      <c r="B237">
        <v>4</v>
      </c>
      <c r="C237">
        <v>4</v>
      </c>
      <c r="E237" t="str">
        <f t="shared" si="6"/>
        <v>Keep</v>
      </c>
      <c r="F237" t="str">
        <f t="shared" si="7"/>
        <v>Delete</v>
      </c>
    </row>
    <row r="238" spans="1:6" x14ac:dyDescent="0.25">
      <c r="A238">
        <v>301639759</v>
      </c>
      <c r="B238">
        <v>2</v>
      </c>
      <c r="C238">
        <v>2</v>
      </c>
      <c r="D238">
        <v>0</v>
      </c>
      <c r="E238" t="str">
        <f t="shared" si="6"/>
        <v>Keep</v>
      </c>
      <c r="F238" t="str">
        <f t="shared" si="7"/>
        <v>Delete</v>
      </c>
    </row>
    <row r="239" spans="1:6" x14ac:dyDescent="0.25">
      <c r="A239">
        <v>301640296</v>
      </c>
      <c r="B239">
        <v>3</v>
      </c>
      <c r="C239">
        <v>2</v>
      </c>
      <c r="E239" t="str">
        <f t="shared" si="6"/>
        <v>Keep</v>
      </c>
      <c r="F239" t="str">
        <f t="shared" si="7"/>
        <v>Delete</v>
      </c>
    </row>
    <row r="240" spans="1:6" x14ac:dyDescent="0.25">
      <c r="A240">
        <v>301641578</v>
      </c>
      <c r="B240">
        <v>1</v>
      </c>
      <c r="C240">
        <v>1</v>
      </c>
      <c r="D240">
        <v>0</v>
      </c>
      <c r="E240" t="str">
        <f t="shared" si="6"/>
        <v>Keep</v>
      </c>
      <c r="F240" t="str">
        <f t="shared" si="7"/>
        <v>Delete</v>
      </c>
    </row>
    <row r="241" spans="1:6" x14ac:dyDescent="0.25">
      <c r="A241">
        <v>301641644</v>
      </c>
      <c r="B241">
        <v>3.67</v>
      </c>
      <c r="C241">
        <v>3.33</v>
      </c>
      <c r="E241" t="str">
        <f t="shared" si="6"/>
        <v>Keep</v>
      </c>
      <c r="F241" t="str">
        <f t="shared" si="7"/>
        <v>Delete</v>
      </c>
    </row>
    <row r="242" spans="1:6" x14ac:dyDescent="0.25">
      <c r="A242">
        <v>301645410</v>
      </c>
      <c r="B242">
        <v>4</v>
      </c>
      <c r="C242">
        <v>1</v>
      </c>
      <c r="E242" t="str">
        <f t="shared" si="6"/>
        <v>Keep</v>
      </c>
      <c r="F242" t="str">
        <f t="shared" si="7"/>
        <v>Delete</v>
      </c>
    </row>
    <row r="243" spans="1:6" x14ac:dyDescent="0.25">
      <c r="A243">
        <v>301648074</v>
      </c>
      <c r="B243">
        <v>4</v>
      </c>
      <c r="C243">
        <v>2.67</v>
      </c>
      <c r="E243" t="str">
        <f t="shared" si="6"/>
        <v>Keep</v>
      </c>
      <c r="F243" t="str">
        <f t="shared" si="7"/>
        <v>Delete</v>
      </c>
    </row>
    <row r="244" spans="1:6" x14ac:dyDescent="0.25">
      <c r="A244">
        <v>301648085</v>
      </c>
      <c r="B244">
        <v>3.67</v>
      </c>
      <c r="C244">
        <v>2</v>
      </c>
      <c r="E244" t="str">
        <f t="shared" si="6"/>
        <v>Keep</v>
      </c>
      <c r="F244" t="str">
        <f t="shared" si="7"/>
        <v>Delete</v>
      </c>
    </row>
    <row r="245" spans="1:6" x14ac:dyDescent="0.25">
      <c r="A245">
        <v>301648552</v>
      </c>
      <c r="B245">
        <v>4</v>
      </c>
      <c r="C245">
        <v>1</v>
      </c>
      <c r="E245" t="str">
        <f t="shared" si="6"/>
        <v>Keep</v>
      </c>
      <c r="F245" t="str">
        <f t="shared" si="7"/>
        <v>Delete</v>
      </c>
    </row>
    <row r="246" spans="1:6" x14ac:dyDescent="0.25">
      <c r="A246">
        <v>301648697</v>
      </c>
      <c r="B246">
        <v>4</v>
      </c>
      <c r="C246">
        <v>2</v>
      </c>
      <c r="E246" t="str">
        <f t="shared" si="6"/>
        <v>Keep</v>
      </c>
      <c r="F246" t="str">
        <f t="shared" si="7"/>
        <v>Delete</v>
      </c>
    </row>
    <row r="247" spans="1:6" x14ac:dyDescent="0.25">
      <c r="A247">
        <v>301649286</v>
      </c>
      <c r="B247">
        <v>4.33</v>
      </c>
      <c r="C247">
        <v>4</v>
      </c>
      <c r="E247" t="str">
        <f t="shared" si="6"/>
        <v>Keep</v>
      </c>
      <c r="F247" t="str">
        <f t="shared" si="7"/>
        <v>Delete</v>
      </c>
    </row>
    <row r="248" spans="1:6" x14ac:dyDescent="0.25">
      <c r="A248">
        <v>301650038</v>
      </c>
      <c r="B248">
        <v>3</v>
      </c>
      <c r="C248">
        <v>2</v>
      </c>
      <c r="E248" t="str">
        <f t="shared" si="6"/>
        <v>Keep</v>
      </c>
      <c r="F248" t="str">
        <f t="shared" si="7"/>
        <v>Delete</v>
      </c>
    </row>
    <row r="249" spans="1:6" x14ac:dyDescent="0.25">
      <c r="A249">
        <v>301650078</v>
      </c>
      <c r="B249">
        <v>4</v>
      </c>
      <c r="C249">
        <v>3</v>
      </c>
      <c r="D249">
        <v>0</v>
      </c>
      <c r="E249" t="str">
        <f t="shared" si="6"/>
        <v>Keep</v>
      </c>
      <c r="F249" t="str">
        <f t="shared" si="7"/>
        <v>Delete</v>
      </c>
    </row>
    <row r="250" spans="1:6" x14ac:dyDescent="0.25">
      <c r="A250">
        <v>301650236</v>
      </c>
      <c r="B250">
        <v>2</v>
      </c>
      <c r="C250">
        <v>2</v>
      </c>
      <c r="E250" t="str">
        <f t="shared" si="6"/>
        <v>Keep</v>
      </c>
      <c r="F250" t="str">
        <f t="shared" si="7"/>
        <v>Delete</v>
      </c>
    </row>
    <row r="251" spans="1:6" x14ac:dyDescent="0.25">
      <c r="A251">
        <v>301652312</v>
      </c>
      <c r="B251">
        <v>1.67</v>
      </c>
      <c r="C251">
        <v>1</v>
      </c>
      <c r="E251" t="str">
        <f t="shared" si="6"/>
        <v>Keep</v>
      </c>
      <c r="F251" t="str">
        <f t="shared" si="7"/>
        <v>Delete</v>
      </c>
    </row>
    <row r="252" spans="1:6" x14ac:dyDescent="0.25">
      <c r="A252">
        <v>301653028</v>
      </c>
      <c r="B252">
        <v>3</v>
      </c>
      <c r="C252">
        <v>3</v>
      </c>
      <c r="E252" t="str">
        <f t="shared" si="6"/>
        <v>Keep</v>
      </c>
      <c r="F252" t="str">
        <f t="shared" si="7"/>
        <v>Delete</v>
      </c>
    </row>
    <row r="253" spans="1:6" x14ac:dyDescent="0.25">
      <c r="A253">
        <v>301655416</v>
      </c>
      <c r="B253">
        <v>1</v>
      </c>
      <c r="C253">
        <v>1</v>
      </c>
      <c r="E253" t="str">
        <f t="shared" si="6"/>
        <v>Keep</v>
      </c>
      <c r="F253" t="str">
        <f t="shared" si="7"/>
        <v>Delete</v>
      </c>
    </row>
    <row r="254" spans="1:6" x14ac:dyDescent="0.25">
      <c r="A254">
        <v>301657675</v>
      </c>
      <c r="B254">
        <v>4</v>
      </c>
      <c r="C254">
        <v>3.33</v>
      </c>
      <c r="E254" t="str">
        <f t="shared" si="6"/>
        <v>Keep</v>
      </c>
      <c r="F254" t="str">
        <f t="shared" si="7"/>
        <v>Delete</v>
      </c>
    </row>
    <row r="255" spans="1:6" x14ac:dyDescent="0.25">
      <c r="A255">
        <v>301658207</v>
      </c>
      <c r="B255">
        <v>4.33</v>
      </c>
      <c r="C255">
        <v>2</v>
      </c>
      <c r="D255">
        <v>0</v>
      </c>
      <c r="E255" t="str">
        <f t="shared" si="6"/>
        <v>Keep</v>
      </c>
      <c r="F255" t="str">
        <f t="shared" si="7"/>
        <v>Delete</v>
      </c>
    </row>
    <row r="256" spans="1:6" x14ac:dyDescent="0.25">
      <c r="A256">
        <v>301659752</v>
      </c>
      <c r="B256">
        <v>3</v>
      </c>
      <c r="C256">
        <v>1</v>
      </c>
      <c r="E256" t="str">
        <f t="shared" si="6"/>
        <v>Keep</v>
      </c>
      <c r="F256" t="str">
        <f t="shared" si="7"/>
        <v>Delete</v>
      </c>
    </row>
    <row r="257" spans="1:6" x14ac:dyDescent="0.25">
      <c r="A257">
        <v>301664287</v>
      </c>
      <c r="B257">
        <v>4.33</v>
      </c>
      <c r="C257">
        <v>1.33</v>
      </c>
      <c r="D257">
        <v>0</v>
      </c>
      <c r="E257" t="str">
        <f t="shared" si="6"/>
        <v>Keep</v>
      </c>
      <c r="F257" t="str">
        <f t="shared" si="7"/>
        <v>Delete</v>
      </c>
    </row>
    <row r="258" spans="1:6" x14ac:dyDescent="0.25">
      <c r="A258">
        <v>301664385</v>
      </c>
      <c r="B258">
        <v>4</v>
      </c>
      <c r="C258">
        <v>4</v>
      </c>
      <c r="E258" t="str">
        <f t="shared" ref="E258:E321" si="8">IF(AND(B258&gt;0,C258&gt;0), "Keep", "Delete")</f>
        <v>Keep</v>
      </c>
      <c r="F258" t="str">
        <f t="shared" ref="F258:F321" si="9">IF(AND(C258&gt;0,D258&gt;0), "Keep", "Delete")</f>
        <v>Delete</v>
      </c>
    </row>
    <row r="259" spans="1:6" x14ac:dyDescent="0.25">
      <c r="A259">
        <v>301669281</v>
      </c>
      <c r="B259">
        <v>4.33</v>
      </c>
      <c r="C259">
        <v>3.33</v>
      </c>
      <c r="D259">
        <v>0</v>
      </c>
      <c r="E259" t="str">
        <f t="shared" si="8"/>
        <v>Keep</v>
      </c>
      <c r="F259" t="str">
        <f t="shared" si="9"/>
        <v>Delete</v>
      </c>
    </row>
    <row r="260" spans="1:6" x14ac:dyDescent="0.25">
      <c r="A260">
        <v>301670596</v>
      </c>
      <c r="B260">
        <v>3</v>
      </c>
      <c r="C260">
        <v>3</v>
      </c>
      <c r="D260">
        <v>0</v>
      </c>
      <c r="E260" t="str">
        <f t="shared" si="8"/>
        <v>Keep</v>
      </c>
      <c r="F260" t="str">
        <f t="shared" si="9"/>
        <v>Delete</v>
      </c>
    </row>
    <row r="261" spans="1:6" x14ac:dyDescent="0.25">
      <c r="A261">
        <v>301671720</v>
      </c>
      <c r="B261">
        <v>4.33</v>
      </c>
      <c r="C261">
        <v>4</v>
      </c>
      <c r="E261" t="str">
        <f t="shared" si="8"/>
        <v>Keep</v>
      </c>
      <c r="F261" t="str">
        <f t="shared" si="9"/>
        <v>Delete</v>
      </c>
    </row>
    <row r="262" spans="1:6" x14ac:dyDescent="0.25">
      <c r="A262">
        <v>301672714</v>
      </c>
      <c r="B262">
        <v>2</v>
      </c>
      <c r="C262">
        <v>1</v>
      </c>
      <c r="E262" t="str">
        <f t="shared" si="8"/>
        <v>Keep</v>
      </c>
      <c r="F262" t="str">
        <f t="shared" si="9"/>
        <v>Delete</v>
      </c>
    </row>
    <row r="263" spans="1:6" x14ac:dyDescent="0.25">
      <c r="A263">
        <v>301673027</v>
      </c>
      <c r="B263">
        <v>3.67</v>
      </c>
      <c r="C263">
        <v>2</v>
      </c>
      <c r="E263" t="str">
        <f t="shared" si="8"/>
        <v>Keep</v>
      </c>
      <c r="F263" t="str">
        <f t="shared" si="9"/>
        <v>Delete</v>
      </c>
    </row>
    <row r="264" spans="1:6" x14ac:dyDescent="0.25">
      <c r="A264">
        <v>301674585</v>
      </c>
      <c r="B264">
        <v>4.33</v>
      </c>
      <c r="C264">
        <v>4.33</v>
      </c>
      <c r="E264" t="str">
        <f t="shared" si="8"/>
        <v>Keep</v>
      </c>
      <c r="F264" t="str">
        <f t="shared" si="9"/>
        <v>Delete</v>
      </c>
    </row>
    <row r="265" spans="1:6" x14ac:dyDescent="0.25">
      <c r="A265">
        <v>301676103</v>
      </c>
      <c r="B265">
        <v>3</v>
      </c>
      <c r="C265">
        <v>1.33</v>
      </c>
      <c r="E265" t="str">
        <f t="shared" si="8"/>
        <v>Keep</v>
      </c>
      <c r="F265" t="str">
        <f t="shared" si="9"/>
        <v>Delete</v>
      </c>
    </row>
    <row r="266" spans="1:6" x14ac:dyDescent="0.25">
      <c r="A266">
        <v>301680359</v>
      </c>
      <c r="B266">
        <v>2.33</v>
      </c>
      <c r="C266">
        <v>2.33</v>
      </c>
      <c r="E266" t="str">
        <f t="shared" si="8"/>
        <v>Keep</v>
      </c>
      <c r="F266" t="str">
        <f t="shared" si="9"/>
        <v>Delete</v>
      </c>
    </row>
    <row r="267" spans="1:6" x14ac:dyDescent="0.25">
      <c r="A267">
        <v>301682031</v>
      </c>
      <c r="B267">
        <v>3.67</v>
      </c>
      <c r="C267">
        <v>2</v>
      </c>
      <c r="E267" t="str">
        <f t="shared" si="8"/>
        <v>Keep</v>
      </c>
      <c r="F267" t="str">
        <f t="shared" si="9"/>
        <v>Delete</v>
      </c>
    </row>
    <row r="268" spans="1:6" x14ac:dyDescent="0.25">
      <c r="A268">
        <v>301682986</v>
      </c>
      <c r="B268">
        <v>2</v>
      </c>
      <c r="C268">
        <v>0.67</v>
      </c>
      <c r="E268" t="str">
        <f t="shared" si="8"/>
        <v>Keep</v>
      </c>
      <c r="F268" t="str">
        <f t="shared" si="9"/>
        <v>Delete</v>
      </c>
    </row>
    <row r="269" spans="1:6" x14ac:dyDescent="0.25">
      <c r="A269">
        <v>301687628</v>
      </c>
      <c r="B269">
        <v>3.33</v>
      </c>
      <c r="C269">
        <v>1</v>
      </c>
      <c r="D269">
        <v>0</v>
      </c>
      <c r="E269" t="str">
        <f t="shared" si="8"/>
        <v>Keep</v>
      </c>
      <c r="F269" t="str">
        <f t="shared" si="9"/>
        <v>Delete</v>
      </c>
    </row>
    <row r="270" spans="1:6" x14ac:dyDescent="0.25">
      <c r="A270">
        <v>301688809</v>
      </c>
      <c r="B270">
        <v>4</v>
      </c>
      <c r="C270">
        <v>2</v>
      </c>
      <c r="D270">
        <v>0</v>
      </c>
      <c r="E270" t="str">
        <f t="shared" si="8"/>
        <v>Keep</v>
      </c>
      <c r="F270" t="str">
        <f t="shared" si="9"/>
        <v>Delete</v>
      </c>
    </row>
    <row r="271" spans="1:6" x14ac:dyDescent="0.25">
      <c r="A271">
        <v>301690158</v>
      </c>
      <c r="B271">
        <v>4</v>
      </c>
      <c r="C271">
        <v>3</v>
      </c>
      <c r="E271" t="str">
        <f t="shared" si="8"/>
        <v>Keep</v>
      </c>
      <c r="F271" t="str">
        <f t="shared" si="9"/>
        <v>Delete</v>
      </c>
    </row>
    <row r="272" spans="1:6" x14ac:dyDescent="0.25">
      <c r="A272">
        <v>301694411</v>
      </c>
      <c r="B272">
        <v>2.67</v>
      </c>
      <c r="C272">
        <v>1.67</v>
      </c>
      <c r="E272" t="str">
        <f t="shared" si="8"/>
        <v>Keep</v>
      </c>
      <c r="F272" t="str">
        <f t="shared" si="9"/>
        <v>Delete</v>
      </c>
    </row>
    <row r="273" spans="1:6" x14ac:dyDescent="0.25">
      <c r="A273">
        <v>301699291</v>
      </c>
      <c r="B273">
        <v>2.67</v>
      </c>
      <c r="C273">
        <v>2</v>
      </c>
      <c r="E273" t="str">
        <f t="shared" si="8"/>
        <v>Keep</v>
      </c>
      <c r="F273" t="str">
        <f t="shared" si="9"/>
        <v>Delete</v>
      </c>
    </row>
    <row r="274" spans="1:6" x14ac:dyDescent="0.25">
      <c r="A274">
        <v>301702995</v>
      </c>
      <c r="B274">
        <v>4</v>
      </c>
      <c r="C274">
        <v>2.33</v>
      </c>
      <c r="E274" t="str">
        <f t="shared" si="8"/>
        <v>Keep</v>
      </c>
      <c r="F274" t="str">
        <f t="shared" si="9"/>
        <v>Delete</v>
      </c>
    </row>
    <row r="275" spans="1:6" x14ac:dyDescent="0.25">
      <c r="A275">
        <v>301704220</v>
      </c>
      <c r="B275">
        <v>3.33</v>
      </c>
      <c r="C275">
        <v>3</v>
      </c>
      <c r="E275" t="str">
        <f t="shared" si="8"/>
        <v>Keep</v>
      </c>
      <c r="F275" t="str">
        <f t="shared" si="9"/>
        <v>Delete</v>
      </c>
    </row>
    <row r="276" spans="1:6" x14ac:dyDescent="0.25">
      <c r="A276">
        <v>301704249</v>
      </c>
      <c r="B276">
        <v>4</v>
      </c>
      <c r="C276">
        <v>2.33</v>
      </c>
      <c r="E276" t="str">
        <f t="shared" si="8"/>
        <v>Keep</v>
      </c>
      <c r="F276" t="str">
        <f t="shared" si="9"/>
        <v>Delete</v>
      </c>
    </row>
    <row r="277" spans="1:6" x14ac:dyDescent="0.25">
      <c r="A277">
        <v>301705126</v>
      </c>
      <c r="B277">
        <v>3</v>
      </c>
      <c r="C277">
        <v>2</v>
      </c>
      <c r="E277" t="str">
        <f t="shared" si="8"/>
        <v>Keep</v>
      </c>
      <c r="F277" t="str">
        <f t="shared" si="9"/>
        <v>Delete</v>
      </c>
    </row>
    <row r="278" spans="1:6" x14ac:dyDescent="0.25">
      <c r="A278">
        <v>301707807</v>
      </c>
      <c r="B278">
        <v>3</v>
      </c>
      <c r="C278">
        <v>1</v>
      </c>
      <c r="D278">
        <v>0</v>
      </c>
      <c r="E278" t="str">
        <f t="shared" si="8"/>
        <v>Keep</v>
      </c>
      <c r="F278" t="str">
        <f t="shared" si="9"/>
        <v>Delete</v>
      </c>
    </row>
    <row r="279" spans="1:6" x14ac:dyDescent="0.25">
      <c r="A279">
        <v>301710807</v>
      </c>
      <c r="B279">
        <v>3.33</v>
      </c>
      <c r="C279">
        <v>1.33</v>
      </c>
      <c r="E279" t="str">
        <f t="shared" si="8"/>
        <v>Keep</v>
      </c>
      <c r="F279" t="str">
        <f t="shared" si="9"/>
        <v>Delete</v>
      </c>
    </row>
    <row r="280" spans="1:6" x14ac:dyDescent="0.25">
      <c r="A280">
        <v>301711380</v>
      </c>
      <c r="B280">
        <v>2</v>
      </c>
      <c r="C280">
        <v>1</v>
      </c>
      <c r="E280" t="str">
        <f t="shared" si="8"/>
        <v>Keep</v>
      </c>
      <c r="F280" t="str">
        <f t="shared" si="9"/>
        <v>Delete</v>
      </c>
    </row>
    <row r="281" spans="1:6" x14ac:dyDescent="0.25">
      <c r="A281">
        <v>301711804</v>
      </c>
      <c r="B281">
        <v>2</v>
      </c>
      <c r="C281">
        <v>2</v>
      </c>
      <c r="E281" t="str">
        <f t="shared" si="8"/>
        <v>Keep</v>
      </c>
      <c r="F281" t="str">
        <f t="shared" si="9"/>
        <v>Delete</v>
      </c>
    </row>
    <row r="282" spans="1:6" x14ac:dyDescent="0.25">
      <c r="A282">
        <v>301715488</v>
      </c>
      <c r="B282">
        <v>4.33</v>
      </c>
      <c r="C282">
        <v>4</v>
      </c>
      <c r="E282" t="str">
        <f t="shared" si="8"/>
        <v>Keep</v>
      </c>
      <c r="F282" t="str">
        <f t="shared" si="9"/>
        <v>Delete</v>
      </c>
    </row>
    <row r="283" spans="1:6" x14ac:dyDescent="0.25">
      <c r="A283">
        <v>301717153</v>
      </c>
      <c r="B283">
        <v>4</v>
      </c>
      <c r="C283">
        <v>4</v>
      </c>
      <c r="E283" t="str">
        <f t="shared" si="8"/>
        <v>Keep</v>
      </c>
      <c r="F283" t="str">
        <f t="shared" si="9"/>
        <v>Delete</v>
      </c>
    </row>
    <row r="284" spans="1:6" x14ac:dyDescent="0.25">
      <c r="A284">
        <v>301719656</v>
      </c>
      <c r="B284">
        <v>2.67</v>
      </c>
      <c r="C284">
        <v>2.67</v>
      </c>
      <c r="E284" t="str">
        <f t="shared" si="8"/>
        <v>Keep</v>
      </c>
      <c r="F284" t="str">
        <f t="shared" si="9"/>
        <v>Delete</v>
      </c>
    </row>
    <row r="285" spans="1:6" x14ac:dyDescent="0.25">
      <c r="A285">
        <v>301720439</v>
      </c>
      <c r="B285">
        <v>3.67</v>
      </c>
      <c r="C285">
        <v>3.67</v>
      </c>
      <c r="E285" t="str">
        <f t="shared" si="8"/>
        <v>Keep</v>
      </c>
      <c r="F285" t="str">
        <f t="shared" si="9"/>
        <v>Delete</v>
      </c>
    </row>
    <row r="286" spans="1:6" x14ac:dyDescent="0.25">
      <c r="A286">
        <v>301720458</v>
      </c>
      <c r="B286">
        <v>3.67</v>
      </c>
      <c r="C286">
        <v>4</v>
      </c>
      <c r="E286" t="str">
        <f t="shared" si="8"/>
        <v>Keep</v>
      </c>
      <c r="F286" t="str">
        <f t="shared" si="9"/>
        <v>Delete</v>
      </c>
    </row>
    <row r="287" spans="1:6" x14ac:dyDescent="0.25">
      <c r="A287">
        <v>301721661</v>
      </c>
      <c r="B287">
        <v>2.67</v>
      </c>
      <c r="C287">
        <v>2</v>
      </c>
      <c r="E287" t="str">
        <f t="shared" si="8"/>
        <v>Keep</v>
      </c>
      <c r="F287" t="str">
        <f t="shared" si="9"/>
        <v>Delete</v>
      </c>
    </row>
    <row r="288" spans="1:6" x14ac:dyDescent="0.25">
      <c r="A288">
        <v>301722067</v>
      </c>
      <c r="B288">
        <v>3.67</v>
      </c>
      <c r="C288">
        <v>3.67</v>
      </c>
      <c r="E288" t="str">
        <f t="shared" si="8"/>
        <v>Keep</v>
      </c>
      <c r="F288" t="str">
        <f t="shared" si="9"/>
        <v>Delete</v>
      </c>
    </row>
    <row r="289" spans="1:6" x14ac:dyDescent="0.25">
      <c r="A289">
        <v>301722906</v>
      </c>
      <c r="B289">
        <v>4</v>
      </c>
      <c r="C289">
        <v>3.33</v>
      </c>
      <c r="E289" t="str">
        <f t="shared" si="8"/>
        <v>Keep</v>
      </c>
      <c r="F289" t="str">
        <f t="shared" si="9"/>
        <v>Delete</v>
      </c>
    </row>
    <row r="290" spans="1:6" x14ac:dyDescent="0.25">
      <c r="A290">
        <v>301724012</v>
      </c>
      <c r="B290">
        <v>2.67</v>
      </c>
      <c r="C290">
        <v>1</v>
      </c>
      <c r="E290" t="str">
        <f t="shared" si="8"/>
        <v>Keep</v>
      </c>
      <c r="F290" t="str">
        <f t="shared" si="9"/>
        <v>Delete</v>
      </c>
    </row>
    <row r="291" spans="1:6" x14ac:dyDescent="0.25">
      <c r="A291">
        <v>301725768</v>
      </c>
      <c r="B291">
        <v>2</v>
      </c>
      <c r="C291">
        <v>1</v>
      </c>
      <c r="E291" t="str">
        <f t="shared" si="8"/>
        <v>Keep</v>
      </c>
      <c r="F291" t="str">
        <f t="shared" si="9"/>
        <v>Delete</v>
      </c>
    </row>
    <row r="292" spans="1:6" x14ac:dyDescent="0.25">
      <c r="A292">
        <v>301726678</v>
      </c>
      <c r="B292">
        <v>2</v>
      </c>
      <c r="C292">
        <v>2</v>
      </c>
      <c r="E292" t="str">
        <f t="shared" si="8"/>
        <v>Keep</v>
      </c>
      <c r="F292" t="str">
        <f t="shared" si="9"/>
        <v>Delete</v>
      </c>
    </row>
    <row r="293" spans="1:6" x14ac:dyDescent="0.25">
      <c r="A293">
        <v>301727113</v>
      </c>
      <c r="B293">
        <v>4</v>
      </c>
      <c r="C293">
        <v>3</v>
      </c>
      <c r="E293" t="str">
        <f t="shared" si="8"/>
        <v>Keep</v>
      </c>
      <c r="F293" t="str">
        <f t="shared" si="9"/>
        <v>Delete</v>
      </c>
    </row>
    <row r="294" spans="1:6" x14ac:dyDescent="0.25">
      <c r="A294">
        <v>301728029</v>
      </c>
      <c r="B294">
        <v>4</v>
      </c>
      <c r="C294">
        <v>3</v>
      </c>
      <c r="D294">
        <v>0</v>
      </c>
      <c r="E294" t="str">
        <f t="shared" si="8"/>
        <v>Keep</v>
      </c>
      <c r="F294" t="str">
        <f t="shared" si="9"/>
        <v>Delete</v>
      </c>
    </row>
    <row r="295" spans="1:6" x14ac:dyDescent="0.25">
      <c r="A295">
        <v>301728058</v>
      </c>
      <c r="B295">
        <v>3</v>
      </c>
      <c r="C295">
        <v>2.67</v>
      </c>
      <c r="E295" t="str">
        <f t="shared" si="8"/>
        <v>Keep</v>
      </c>
      <c r="F295" t="str">
        <f t="shared" si="9"/>
        <v>Delete</v>
      </c>
    </row>
    <row r="296" spans="1:6" x14ac:dyDescent="0.25">
      <c r="A296">
        <v>301728230</v>
      </c>
      <c r="B296">
        <v>4</v>
      </c>
      <c r="C296">
        <v>4</v>
      </c>
      <c r="E296" t="str">
        <f t="shared" si="8"/>
        <v>Keep</v>
      </c>
      <c r="F296" t="str">
        <f t="shared" si="9"/>
        <v>Delete</v>
      </c>
    </row>
    <row r="297" spans="1:6" x14ac:dyDescent="0.25">
      <c r="A297">
        <v>301728303</v>
      </c>
      <c r="B297">
        <v>3.67</v>
      </c>
      <c r="C297">
        <v>3</v>
      </c>
      <c r="E297" t="str">
        <f t="shared" si="8"/>
        <v>Keep</v>
      </c>
      <c r="F297" t="str">
        <f t="shared" si="9"/>
        <v>Delete</v>
      </c>
    </row>
    <row r="298" spans="1:6" x14ac:dyDescent="0.25">
      <c r="A298">
        <v>301728315</v>
      </c>
      <c r="B298">
        <v>2.33</v>
      </c>
      <c r="C298">
        <v>1</v>
      </c>
      <c r="E298" t="str">
        <f t="shared" si="8"/>
        <v>Keep</v>
      </c>
      <c r="F298" t="str">
        <f t="shared" si="9"/>
        <v>Delete</v>
      </c>
    </row>
    <row r="299" spans="1:6" x14ac:dyDescent="0.25">
      <c r="A299">
        <v>301729449</v>
      </c>
      <c r="B299">
        <v>3</v>
      </c>
      <c r="C299">
        <v>3</v>
      </c>
      <c r="E299" t="str">
        <f t="shared" si="8"/>
        <v>Keep</v>
      </c>
      <c r="F299" t="str">
        <f t="shared" si="9"/>
        <v>Delete</v>
      </c>
    </row>
    <row r="300" spans="1:6" x14ac:dyDescent="0.25">
      <c r="A300">
        <v>301729928</v>
      </c>
      <c r="B300">
        <v>2.33</v>
      </c>
      <c r="C300">
        <v>1</v>
      </c>
      <c r="E300" t="str">
        <f t="shared" si="8"/>
        <v>Keep</v>
      </c>
      <c r="F300" t="str">
        <f t="shared" si="9"/>
        <v>Delete</v>
      </c>
    </row>
    <row r="301" spans="1:6" x14ac:dyDescent="0.25">
      <c r="A301">
        <v>301730402</v>
      </c>
      <c r="B301">
        <v>4</v>
      </c>
      <c r="C301">
        <v>2</v>
      </c>
      <c r="E301" t="str">
        <f t="shared" si="8"/>
        <v>Keep</v>
      </c>
      <c r="F301" t="str">
        <f t="shared" si="9"/>
        <v>Delete</v>
      </c>
    </row>
    <row r="302" spans="1:6" x14ac:dyDescent="0.25">
      <c r="A302">
        <v>301731270</v>
      </c>
      <c r="B302">
        <v>4</v>
      </c>
      <c r="C302">
        <v>2</v>
      </c>
      <c r="E302" t="str">
        <f t="shared" si="8"/>
        <v>Keep</v>
      </c>
      <c r="F302" t="str">
        <f t="shared" si="9"/>
        <v>Delete</v>
      </c>
    </row>
    <row r="303" spans="1:6" x14ac:dyDescent="0.25">
      <c r="A303">
        <v>301732129</v>
      </c>
      <c r="B303">
        <v>4</v>
      </c>
      <c r="C303">
        <v>4</v>
      </c>
      <c r="E303" t="str">
        <f t="shared" si="8"/>
        <v>Keep</v>
      </c>
      <c r="F303" t="str">
        <f t="shared" si="9"/>
        <v>Delete</v>
      </c>
    </row>
    <row r="304" spans="1:6" x14ac:dyDescent="0.25">
      <c r="A304">
        <v>301732259</v>
      </c>
      <c r="B304">
        <v>3</v>
      </c>
      <c r="C304">
        <v>3</v>
      </c>
      <c r="D304">
        <v>0</v>
      </c>
      <c r="E304" t="str">
        <f t="shared" si="8"/>
        <v>Keep</v>
      </c>
      <c r="F304" t="str">
        <f t="shared" si="9"/>
        <v>Delete</v>
      </c>
    </row>
    <row r="305" spans="1:6" x14ac:dyDescent="0.25">
      <c r="A305">
        <v>301732676</v>
      </c>
      <c r="B305">
        <v>2.33</v>
      </c>
      <c r="C305">
        <v>1</v>
      </c>
      <c r="E305" t="str">
        <f t="shared" si="8"/>
        <v>Keep</v>
      </c>
      <c r="F305" t="str">
        <f t="shared" si="9"/>
        <v>Delete</v>
      </c>
    </row>
    <row r="306" spans="1:6" x14ac:dyDescent="0.25">
      <c r="A306">
        <v>301733966</v>
      </c>
      <c r="B306">
        <v>2</v>
      </c>
      <c r="C306">
        <v>2</v>
      </c>
      <c r="E306" t="str">
        <f t="shared" si="8"/>
        <v>Keep</v>
      </c>
      <c r="F306" t="str">
        <f t="shared" si="9"/>
        <v>Delete</v>
      </c>
    </row>
    <row r="307" spans="1:6" x14ac:dyDescent="0.25">
      <c r="A307">
        <v>301734725</v>
      </c>
      <c r="B307">
        <v>4.33</v>
      </c>
      <c r="C307">
        <v>3.67</v>
      </c>
      <c r="E307" t="str">
        <f t="shared" si="8"/>
        <v>Keep</v>
      </c>
      <c r="F307" t="str">
        <f t="shared" si="9"/>
        <v>Delete</v>
      </c>
    </row>
    <row r="308" spans="1:6" x14ac:dyDescent="0.25">
      <c r="A308">
        <v>301735547</v>
      </c>
      <c r="B308">
        <v>3</v>
      </c>
      <c r="C308">
        <v>2</v>
      </c>
      <c r="E308" t="str">
        <f t="shared" si="8"/>
        <v>Keep</v>
      </c>
      <c r="F308" t="str">
        <f t="shared" si="9"/>
        <v>Delete</v>
      </c>
    </row>
    <row r="309" spans="1:6" x14ac:dyDescent="0.25">
      <c r="A309">
        <v>301738188</v>
      </c>
      <c r="B309">
        <v>4.33</v>
      </c>
      <c r="C309">
        <v>4</v>
      </c>
      <c r="E309" t="str">
        <f t="shared" si="8"/>
        <v>Keep</v>
      </c>
      <c r="F309" t="str">
        <f t="shared" si="9"/>
        <v>Delete</v>
      </c>
    </row>
    <row r="310" spans="1:6" x14ac:dyDescent="0.25">
      <c r="A310">
        <v>301742265</v>
      </c>
      <c r="B310">
        <v>4.33</v>
      </c>
      <c r="C310">
        <v>2.67</v>
      </c>
      <c r="E310" t="str">
        <f t="shared" si="8"/>
        <v>Keep</v>
      </c>
      <c r="F310" t="str">
        <f t="shared" si="9"/>
        <v>Delete</v>
      </c>
    </row>
    <row r="311" spans="1:6" x14ac:dyDescent="0.25">
      <c r="A311">
        <v>301743153</v>
      </c>
      <c r="B311">
        <v>3.33</v>
      </c>
      <c r="C311">
        <v>3</v>
      </c>
      <c r="E311" t="str">
        <f t="shared" si="8"/>
        <v>Keep</v>
      </c>
      <c r="F311" t="str">
        <f t="shared" si="9"/>
        <v>Delete</v>
      </c>
    </row>
    <row r="312" spans="1:6" x14ac:dyDescent="0.25">
      <c r="A312">
        <v>301748730</v>
      </c>
      <c r="B312">
        <v>4.33</v>
      </c>
      <c r="C312">
        <v>4.33</v>
      </c>
      <c r="E312" t="str">
        <f t="shared" si="8"/>
        <v>Keep</v>
      </c>
      <c r="F312" t="str">
        <f t="shared" si="9"/>
        <v>Delete</v>
      </c>
    </row>
    <row r="313" spans="1:6" x14ac:dyDescent="0.25">
      <c r="A313">
        <v>301749277</v>
      </c>
      <c r="B313">
        <v>4.33</v>
      </c>
      <c r="C313">
        <v>3.33</v>
      </c>
      <c r="E313" t="str">
        <f t="shared" si="8"/>
        <v>Keep</v>
      </c>
      <c r="F313" t="str">
        <f t="shared" si="9"/>
        <v>Delete</v>
      </c>
    </row>
    <row r="314" spans="1:6" x14ac:dyDescent="0.25">
      <c r="A314">
        <v>301750296</v>
      </c>
      <c r="B314">
        <v>2</v>
      </c>
      <c r="C314">
        <v>3</v>
      </c>
      <c r="E314" t="str">
        <f t="shared" si="8"/>
        <v>Keep</v>
      </c>
      <c r="F314" t="str">
        <f t="shared" si="9"/>
        <v>Delete</v>
      </c>
    </row>
    <row r="315" spans="1:6" x14ac:dyDescent="0.25">
      <c r="A315">
        <v>301750717</v>
      </c>
      <c r="B315">
        <v>3.67</v>
      </c>
      <c r="C315">
        <v>2</v>
      </c>
      <c r="E315" t="str">
        <f t="shared" si="8"/>
        <v>Keep</v>
      </c>
      <c r="F315" t="str">
        <f t="shared" si="9"/>
        <v>Delete</v>
      </c>
    </row>
    <row r="316" spans="1:6" x14ac:dyDescent="0.25">
      <c r="A316">
        <v>301751065</v>
      </c>
      <c r="B316">
        <v>2</v>
      </c>
      <c r="C316">
        <v>2</v>
      </c>
      <c r="E316" t="str">
        <f t="shared" si="8"/>
        <v>Keep</v>
      </c>
      <c r="F316" t="str">
        <f t="shared" si="9"/>
        <v>Delete</v>
      </c>
    </row>
    <row r="317" spans="1:6" x14ac:dyDescent="0.25">
      <c r="A317">
        <v>301751219</v>
      </c>
      <c r="B317">
        <v>4</v>
      </c>
      <c r="C317">
        <v>2</v>
      </c>
      <c r="E317" t="str">
        <f t="shared" si="8"/>
        <v>Keep</v>
      </c>
      <c r="F317" t="str">
        <f t="shared" si="9"/>
        <v>Delete</v>
      </c>
    </row>
    <row r="318" spans="1:6" x14ac:dyDescent="0.25">
      <c r="A318">
        <v>301751234</v>
      </c>
      <c r="B318">
        <v>3.33</v>
      </c>
      <c r="C318">
        <v>3</v>
      </c>
      <c r="E318" t="str">
        <f t="shared" si="8"/>
        <v>Keep</v>
      </c>
      <c r="F318" t="str">
        <f t="shared" si="9"/>
        <v>Delete</v>
      </c>
    </row>
    <row r="319" spans="1:6" x14ac:dyDescent="0.25">
      <c r="A319">
        <v>301751816</v>
      </c>
      <c r="B319">
        <v>2</v>
      </c>
      <c r="C319">
        <v>1</v>
      </c>
      <c r="E319" t="str">
        <f t="shared" si="8"/>
        <v>Keep</v>
      </c>
      <c r="F319" t="str">
        <f t="shared" si="9"/>
        <v>Delete</v>
      </c>
    </row>
    <row r="320" spans="1:6" x14ac:dyDescent="0.25">
      <c r="A320">
        <v>301755010</v>
      </c>
      <c r="B320">
        <v>4.33</v>
      </c>
      <c r="C320">
        <v>2</v>
      </c>
      <c r="D320">
        <v>0</v>
      </c>
      <c r="E320" t="str">
        <f t="shared" si="8"/>
        <v>Keep</v>
      </c>
      <c r="F320" t="str">
        <f t="shared" si="9"/>
        <v>Delete</v>
      </c>
    </row>
    <row r="321" spans="1:6" x14ac:dyDescent="0.25">
      <c r="A321">
        <v>301755895</v>
      </c>
      <c r="B321">
        <v>2</v>
      </c>
      <c r="C321">
        <v>1</v>
      </c>
      <c r="E321" t="str">
        <f t="shared" si="8"/>
        <v>Keep</v>
      </c>
      <c r="F321" t="str">
        <f t="shared" si="9"/>
        <v>Delete</v>
      </c>
    </row>
    <row r="322" spans="1:6" x14ac:dyDescent="0.25">
      <c r="A322">
        <v>301757861</v>
      </c>
      <c r="B322">
        <v>2.33</v>
      </c>
      <c r="C322">
        <v>1</v>
      </c>
      <c r="E322" t="str">
        <f t="shared" ref="E322:E385" si="10">IF(AND(B322&gt;0,C322&gt;0), "Keep", "Delete")</f>
        <v>Keep</v>
      </c>
      <c r="F322" t="str">
        <f t="shared" ref="F322:F385" si="11">IF(AND(C322&gt;0,D322&gt;0), "Keep", "Delete")</f>
        <v>Delete</v>
      </c>
    </row>
    <row r="323" spans="1:6" x14ac:dyDescent="0.25">
      <c r="A323">
        <v>301759624</v>
      </c>
      <c r="B323">
        <v>4.33</v>
      </c>
      <c r="C323">
        <v>4</v>
      </c>
      <c r="E323" t="str">
        <f t="shared" si="10"/>
        <v>Keep</v>
      </c>
      <c r="F323" t="str">
        <f t="shared" si="11"/>
        <v>Delete</v>
      </c>
    </row>
    <row r="324" spans="1:6" x14ac:dyDescent="0.25">
      <c r="A324">
        <v>301762293</v>
      </c>
      <c r="B324">
        <v>2</v>
      </c>
      <c r="C324">
        <v>2.33</v>
      </c>
      <c r="E324" t="str">
        <f t="shared" si="10"/>
        <v>Keep</v>
      </c>
      <c r="F324" t="str">
        <f t="shared" si="11"/>
        <v>Delete</v>
      </c>
    </row>
    <row r="325" spans="1:6" x14ac:dyDescent="0.25">
      <c r="A325">
        <v>301763801</v>
      </c>
      <c r="B325">
        <v>4</v>
      </c>
      <c r="C325">
        <v>4</v>
      </c>
      <c r="E325" t="str">
        <f t="shared" si="10"/>
        <v>Keep</v>
      </c>
      <c r="F325" t="str">
        <f t="shared" si="11"/>
        <v>Delete</v>
      </c>
    </row>
    <row r="326" spans="1:6" x14ac:dyDescent="0.25">
      <c r="A326">
        <v>301764113</v>
      </c>
      <c r="B326">
        <v>2.67</v>
      </c>
      <c r="C326">
        <v>2.67</v>
      </c>
      <c r="E326" t="str">
        <f t="shared" si="10"/>
        <v>Keep</v>
      </c>
      <c r="F326" t="str">
        <f t="shared" si="11"/>
        <v>Delete</v>
      </c>
    </row>
    <row r="327" spans="1:6" x14ac:dyDescent="0.25">
      <c r="A327">
        <v>301765599</v>
      </c>
      <c r="B327">
        <v>2</v>
      </c>
      <c r="C327">
        <v>2.33</v>
      </c>
      <c r="E327" t="str">
        <f t="shared" si="10"/>
        <v>Keep</v>
      </c>
      <c r="F327" t="str">
        <f t="shared" si="11"/>
        <v>Delete</v>
      </c>
    </row>
    <row r="328" spans="1:6" x14ac:dyDescent="0.25">
      <c r="A328">
        <v>301766101</v>
      </c>
      <c r="B328">
        <v>3</v>
      </c>
      <c r="C328">
        <v>2.33</v>
      </c>
      <c r="E328" t="str">
        <f t="shared" si="10"/>
        <v>Keep</v>
      </c>
      <c r="F328" t="str">
        <f t="shared" si="11"/>
        <v>Delete</v>
      </c>
    </row>
    <row r="329" spans="1:6" x14ac:dyDescent="0.25">
      <c r="A329">
        <v>301768079</v>
      </c>
      <c r="B329">
        <v>4</v>
      </c>
      <c r="C329">
        <v>3</v>
      </c>
      <c r="E329" t="str">
        <f t="shared" si="10"/>
        <v>Keep</v>
      </c>
      <c r="F329" t="str">
        <f t="shared" si="11"/>
        <v>Delete</v>
      </c>
    </row>
    <row r="330" spans="1:6" x14ac:dyDescent="0.25">
      <c r="A330">
        <v>301770439</v>
      </c>
      <c r="B330">
        <v>2.67</v>
      </c>
      <c r="C330">
        <v>2</v>
      </c>
      <c r="E330" t="str">
        <f t="shared" si="10"/>
        <v>Keep</v>
      </c>
      <c r="F330" t="str">
        <f t="shared" si="11"/>
        <v>Delete</v>
      </c>
    </row>
    <row r="331" spans="1:6" x14ac:dyDescent="0.25">
      <c r="A331">
        <v>301771625</v>
      </c>
      <c r="B331">
        <v>2.33</v>
      </c>
      <c r="C331">
        <v>3</v>
      </c>
      <c r="E331" t="str">
        <f t="shared" si="10"/>
        <v>Keep</v>
      </c>
      <c r="F331" t="str">
        <f t="shared" si="11"/>
        <v>Delete</v>
      </c>
    </row>
    <row r="332" spans="1:6" x14ac:dyDescent="0.25">
      <c r="A332">
        <v>301771798</v>
      </c>
      <c r="B332">
        <v>2</v>
      </c>
      <c r="C332">
        <v>1</v>
      </c>
      <c r="E332" t="str">
        <f t="shared" si="10"/>
        <v>Keep</v>
      </c>
      <c r="F332" t="str">
        <f t="shared" si="11"/>
        <v>Delete</v>
      </c>
    </row>
    <row r="333" spans="1:6" x14ac:dyDescent="0.25">
      <c r="A333">
        <v>301773045</v>
      </c>
      <c r="B333">
        <v>4.33</v>
      </c>
      <c r="C333">
        <v>4</v>
      </c>
      <c r="E333" t="str">
        <f t="shared" si="10"/>
        <v>Keep</v>
      </c>
      <c r="F333" t="str">
        <f t="shared" si="11"/>
        <v>Delete</v>
      </c>
    </row>
    <row r="334" spans="1:6" x14ac:dyDescent="0.25">
      <c r="A334">
        <v>301778354</v>
      </c>
      <c r="B334">
        <v>3</v>
      </c>
      <c r="C334">
        <v>1</v>
      </c>
      <c r="D334">
        <v>0</v>
      </c>
      <c r="E334" t="str">
        <f t="shared" si="10"/>
        <v>Keep</v>
      </c>
      <c r="F334" t="str">
        <f t="shared" si="11"/>
        <v>Delete</v>
      </c>
    </row>
    <row r="335" spans="1:6" x14ac:dyDescent="0.25">
      <c r="A335">
        <v>301781449</v>
      </c>
      <c r="B335">
        <v>3.33</v>
      </c>
      <c r="C335">
        <v>3.33</v>
      </c>
      <c r="E335" t="str">
        <f t="shared" si="10"/>
        <v>Keep</v>
      </c>
      <c r="F335" t="str">
        <f t="shared" si="11"/>
        <v>Delete</v>
      </c>
    </row>
    <row r="336" spans="1:6" x14ac:dyDescent="0.25">
      <c r="A336">
        <v>301789904</v>
      </c>
      <c r="B336">
        <v>2.33</v>
      </c>
      <c r="C336">
        <v>3</v>
      </c>
      <c r="E336" t="str">
        <f t="shared" si="10"/>
        <v>Keep</v>
      </c>
      <c r="F336" t="str">
        <f t="shared" si="11"/>
        <v>Delete</v>
      </c>
    </row>
    <row r="337" spans="1:6" x14ac:dyDescent="0.25">
      <c r="A337">
        <v>301794777</v>
      </c>
      <c r="B337">
        <v>3.33</v>
      </c>
      <c r="C337">
        <v>4</v>
      </c>
      <c r="E337" t="str">
        <f t="shared" si="10"/>
        <v>Keep</v>
      </c>
      <c r="F337" t="str">
        <f t="shared" si="11"/>
        <v>Delete</v>
      </c>
    </row>
    <row r="338" spans="1:6" x14ac:dyDescent="0.25">
      <c r="A338">
        <v>301795487</v>
      </c>
      <c r="B338">
        <v>4</v>
      </c>
      <c r="C338">
        <v>3.67</v>
      </c>
      <c r="E338" t="str">
        <f t="shared" si="10"/>
        <v>Keep</v>
      </c>
      <c r="F338" t="str">
        <f t="shared" si="11"/>
        <v>Delete</v>
      </c>
    </row>
    <row r="339" spans="1:6" x14ac:dyDescent="0.25">
      <c r="A339">
        <v>301799014</v>
      </c>
      <c r="B339">
        <v>4.33</v>
      </c>
      <c r="C339">
        <v>4</v>
      </c>
      <c r="E339" t="str">
        <f t="shared" si="10"/>
        <v>Keep</v>
      </c>
      <c r="F339" t="str">
        <f t="shared" si="11"/>
        <v>Delete</v>
      </c>
    </row>
    <row r="340" spans="1:6" x14ac:dyDescent="0.25">
      <c r="A340">
        <v>301802678</v>
      </c>
      <c r="B340">
        <v>4</v>
      </c>
      <c r="C340">
        <v>4.33</v>
      </c>
      <c r="E340" t="str">
        <f t="shared" si="10"/>
        <v>Keep</v>
      </c>
      <c r="F340" t="str">
        <f t="shared" si="11"/>
        <v>Delete</v>
      </c>
    </row>
    <row r="341" spans="1:6" x14ac:dyDescent="0.25">
      <c r="A341">
        <v>301802685</v>
      </c>
      <c r="B341">
        <v>3</v>
      </c>
      <c r="C341">
        <v>4</v>
      </c>
      <c r="E341" t="str">
        <f t="shared" si="10"/>
        <v>Keep</v>
      </c>
      <c r="F341" t="str">
        <f t="shared" si="11"/>
        <v>Delete</v>
      </c>
    </row>
    <row r="342" spans="1:6" x14ac:dyDescent="0.25">
      <c r="A342">
        <v>301802686</v>
      </c>
      <c r="B342">
        <v>3.67</v>
      </c>
      <c r="C342">
        <v>4.33</v>
      </c>
      <c r="E342" t="str">
        <f t="shared" si="10"/>
        <v>Keep</v>
      </c>
      <c r="F342" t="str">
        <f t="shared" si="11"/>
        <v>Delete</v>
      </c>
    </row>
    <row r="343" spans="1:6" x14ac:dyDescent="0.25">
      <c r="A343">
        <v>301802687</v>
      </c>
      <c r="B343">
        <v>4.33</v>
      </c>
      <c r="C343">
        <v>4.33</v>
      </c>
      <c r="E343" t="str">
        <f t="shared" si="10"/>
        <v>Keep</v>
      </c>
      <c r="F343" t="str">
        <f t="shared" si="11"/>
        <v>Delete</v>
      </c>
    </row>
    <row r="344" spans="1:6" x14ac:dyDescent="0.25">
      <c r="A344">
        <v>301802689</v>
      </c>
      <c r="B344">
        <v>2.67</v>
      </c>
      <c r="C344">
        <v>3.67</v>
      </c>
      <c r="E344" t="str">
        <f t="shared" si="10"/>
        <v>Keep</v>
      </c>
      <c r="F344" t="str">
        <f t="shared" si="11"/>
        <v>Delete</v>
      </c>
    </row>
    <row r="345" spans="1:6" x14ac:dyDescent="0.25">
      <c r="A345">
        <v>301802853</v>
      </c>
      <c r="B345">
        <v>4</v>
      </c>
      <c r="C345">
        <v>4.33</v>
      </c>
      <c r="E345" t="str">
        <f t="shared" si="10"/>
        <v>Keep</v>
      </c>
      <c r="F345" t="str">
        <f t="shared" si="11"/>
        <v>Delete</v>
      </c>
    </row>
    <row r="346" spans="1:6" x14ac:dyDescent="0.25">
      <c r="A346">
        <v>301802870</v>
      </c>
      <c r="B346">
        <v>2</v>
      </c>
      <c r="C346">
        <v>3.67</v>
      </c>
      <c r="E346" t="str">
        <f t="shared" si="10"/>
        <v>Keep</v>
      </c>
      <c r="F346" t="str">
        <f t="shared" si="11"/>
        <v>Delete</v>
      </c>
    </row>
    <row r="347" spans="1:6" x14ac:dyDescent="0.25">
      <c r="A347">
        <v>301802877</v>
      </c>
      <c r="B347">
        <v>4.33</v>
      </c>
      <c r="C347">
        <v>4.33</v>
      </c>
      <c r="E347" t="str">
        <f t="shared" si="10"/>
        <v>Keep</v>
      </c>
      <c r="F347" t="str">
        <f t="shared" si="11"/>
        <v>Delete</v>
      </c>
    </row>
    <row r="348" spans="1:6" x14ac:dyDescent="0.25">
      <c r="A348">
        <v>301802894</v>
      </c>
      <c r="B348">
        <v>4.33</v>
      </c>
      <c r="C348">
        <v>4</v>
      </c>
      <c r="E348" t="str">
        <f t="shared" si="10"/>
        <v>Keep</v>
      </c>
      <c r="F348" t="str">
        <f t="shared" si="11"/>
        <v>Delete</v>
      </c>
    </row>
    <row r="349" spans="1:6" x14ac:dyDescent="0.25">
      <c r="A349">
        <v>301802898</v>
      </c>
      <c r="B349">
        <v>4</v>
      </c>
      <c r="C349">
        <v>4</v>
      </c>
      <c r="E349" t="str">
        <f t="shared" si="10"/>
        <v>Keep</v>
      </c>
      <c r="F349" t="str">
        <f t="shared" si="11"/>
        <v>Delete</v>
      </c>
    </row>
    <row r="350" spans="1:6" x14ac:dyDescent="0.25">
      <c r="A350">
        <v>301802903</v>
      </c>
      <c r="B350">
        <v>3</v>
      </c>
      <c r="C350">
        <v>3</v>
      </c>
      <c r="E350" t="str">
        <f t="shared" si="10"/>
        <v>Keep</v>
      </c>
      <c r="F350" t="str">
        <f t="shared" si="11"/>
        <v>Delete</v>
      </c>
    </row>
    <row r="351" spans="1:6" x14ac:dyDescent="0.25">
      <c r="A351">
        <v>301802912</v>
      </c>
      <c r="B351">
        <v>2</v>
      </c>
      <c r="C351">
        <v>2</v>
      </c>
      <c r="E351" t="str">
        <f t="shared" si="10"/>
        <v>Keep</v>
      </c>
      <c r="F351" t="str">
        <f t="shared" si="11"/>
        <v>Delete</v>
      </c>
    </row>
    <row r="352" spans="1:6" x14ac:dyDescent="0.25">
      <c r="A352">
        <v>301802919</v>
      </c>
      <c r="B352">
        <v>2.67</v>
      </c>
      <c r="C352">
        <v>2.67</v>
      </c>
      <c r="E352" t="str">
        <f t="shared" si="10"/>
        <v>Keep</v>
      </c>
      <c r="F352" t="str">
        <f t="shared" si="11"/>
        <v>Delete</v>
      </c>
    </row>
    <row r="353" spans="1:6" x14ac:dyDescent="0.25">
      <c r="A353">
        <v>301802923</v>
      </c>
      <c r="B353">
        <v>2.67</v>
      </c>
      <c r="C353">
        <v>3</v>
      </c>
      <c r="E353" t="str">
        <f t="shared" si="10"/>
        <v>Keep</v>
      </c>
      <c r="F353" t="str">
        <f t="shared" si="11"/>
        <v>Delete</v>
      </c>
    </row>
    <row r="354" spans="1:6" x14ac:dyDescent="0.25">
      <c r="A354">
        <v>301802926</v>
      </c>
      <c r="B354">
        <v>2</v>
      </c>
      <c r="C354">
        <v>2</v>
      </c>
      <c r="E354" t="str">
        <f t="shared" si="10"/>
        <v>Keep</v>
      </c>
      <c r="F354" t="str">
        <f t="shared" si="11"/>
        <v>Delete</v>
      </c>
    </row>
    <row r="355" spans="1:6" x14ac:dyDescent="0.25">
      <c r="A355">
        <v>301802929</v>
      </c>
      <c r="B355">
        <v>2</v>
      </c>
      <c r="C355">
        <v>2</v>
      </c>
      <c r="E355" t="str">
        <f t="shared" si="10"/>
        <v>Keep</v>
      </c>
      <c r="F355" t="str">
        <f t="shared" si="11"/>
        <v>Delete</v>
      </c>
    </row>
    <row r="356" spans="1:6" x14ac:dyDescent="0.25">
      <c r="A356">
        <v>301802930</v>
      </c>
      <c r="B356">
        <v>4.33</v>
      </c>
      <c r="C356">
        <v>4.33</v>
      </c>
      <c r="E356" t="str">
        <f t="shared" si="10"/>
        <v>Keep</v>
      </c>
      <c r="F356" t="str">
        <f t="shared" si="11"/>
        <v>Delete</v>
      </c>
    </row>
    <row r="357" spans="1:6" x14ac:dyDescent="0.25">
      <c r="A357">
        <v>301802940</v>
      </c>
      <c r="B357">
        <v>4.33</v>
      </c>
      <c r="C357">
        <v>4.33</v>
      </c>
      <c r="E357" t="str">
        <f t="shared" si="10"/>
        <v>Keep</v>
      </c>
      <c r="F357" t="str">
        <f t="shared" si="11"/>
        <v>Delete</v>
      </c>
    </row>
    <row r="358" spans="1:6" x14ac:dyDescent="0.25">
      <c r="A358">
        <v>301802970</v>
      </c>
      <c r="B358">
        <v>4</v>
      </c>
      <c r="C358">
        <v>4.33</v>
      </c>
      <c r="E358" t="str">
        <f t="shared" si="10"/>
        <v>Keep</v>
      </c>
      <c r="F358" t="str">
        <f t="shared" si="11"/>
        <v>Delete</v>
      </c>
    </row>
    <row r="359" spans="1:6" x14ac:dyDescent="0.25">
      <c r="A359">
        <v>301802992</v>
      </c>
      <c r="B359">
        <v>4.33</v>
      </c>
      <c r="C359">
        <v>4.33</v>
      </c>
      <c r="E359" t="str">
        <f t="shared" si="10"/>
        <v>Keep</v>
      </c>
      <c r="F359" t="str">
        <f t="shared" si="11"/>
        <v>Delete</v>
      </c>
    </row>
    <row r="360" spans="1:6" x14ac:dyDescent="0.25">
      <c r="A360">
        <v>301802998</v>
      </c>
      <c r="B360">
        <v>4</v>
      </c>
      <c r="C360">
        <v>3.67</v>
      </c>
      <c r="E360" t="str">
        <f t="shared" si="10"/>
        <v>Keep</v>
      </c>
      <c r="F360" t="str">
        <f t="shared" si="11"/>
        <v>Delete</v>
      </c>
    </row>
    <row r="361" spans="1:6" x14ac:dyDescent="0.25">
      <c r="A361">
        <v>301803003</v>
      </c>
      <c r="B361">
        <v>4.33</v>
      </c>
      <c r="C361">
        <v>4.33</v>
      </c>
      <c r="E361" t="str">
        <f t="shared" si="10"/>
        <v>Keep</v>
      </c>
      <c r="F361" t="str">
        <f t="shared" si="11"/>
        <v>Delete</v>
      </c>
    </row>
    <row r="362" spans="1:6" x14ac:dyDescent="0.25">
      <c r="A362">
        <v>300049643</v>
      </c>
      <c r="C362">
        <v>2</v>
      </c>
      <c r="D362">
        <v>2.33</v>
      </c>
      <c r="E362" t="str">
        <f t="shared" si="10"/>
        <v>Delete</v>
      </c>
      <c r="F362" t="str">
        <f t="shared" si="11"/>
        <v>Keep</v>
      </c>
    </row>
    <row r="363" spans="1:6" x14ac:dyDescent="0.25">
      <c r="A363">
        <v>300076418</v>
      </c>
      <c r="C363">
        <v>4</v>
      </c>
      <c r="D363">
        <v>4</v>
      </c>
      <c r="E363" t="str">
        <f t="shared" si="10"/>
        <v>Delete</v>
      </c>
      <c r="F363" t="str">
        <f t="shared" si="11"/>
        <v>Keep</v>
      </c>
    </row>
    <row r="364" spans="1:6" x14ac:dyDescent="0.25">
      <c r="A364">
        <v>300117576</v>
      </c>
      <c r="C364">
        <v>3.67</v>
      </c>
      <c r="D364">
        <v>3.33</v>
      </c>
      <c r="E364" t="str">
        <f t="shared" si="10"/>
        <v>Delete</v>
      </c>
      <c r="F364" t="str">
        <f t="shared" si="11"/>
        <v>Keep</v>
      </c>
    </row>
    <row r="365" spans="1:6" x14ac:dyDescent="0.25">
      <c r="A365">
        <v>300169346</v>
      </c>
      <c r="C365">
        <v>2.33</v>
      </c>
      <c r="D365">
        <v>2.67</v>
      </c>
      <c r="E365" t="str">
        <f t="shared" si="10"/>
        <v>Delete</v>
      </c>
      <c r="F365" t="str">
        <f t="shared" si="11"/>
        <v>Keep</v>
      </c>
    </row>
    <row r="366" spans="1:6" x14ac:dyDescent="0.25">
      <c r="A366">
        <v>300178596</v>
      </c>
      <c r="C366">
        <v>3</v>
      </c>
      <c r="D366">
        <v>3</v>
      </c>
      <c r="E366" t="str">
        <f t="shared" si="10"/>
        <v>Delete</v>
      </c>
      <c r="F366" t="str">
        <f t="shared" si="11"/>
        <v>Keep</v>
      </c>
    </row>
    <row r="367" spans="1:6" x14ac:dyDescent="0.25">
      <c r="A367">
        <v>300178826</v>
      </c>
      <c r="C367">
        <v>4</v>
      </c>
      <c r="D367">
        <v>3.67</v>
      </c>
      <c r="E367" t="str">
        <f t="shared" si="10"/>
        <v>Delete</v>
      </c>
      <c r="F367" t="str">
        <f t="shared" si="11"/>
        <v>Keep</v>
      </c>
    </row>
    <row r="368" spans="1:6" x14ac:dyDescent="0.25">
      <c r="A368">
        <v>300249521</v>
      </c>
      <c r="C368">
        <v>2.67</v>
      </c>
      <c r="D368">
        <v>3.33</v>
      </c>
      <c r="E368" t="str">
        <f t="shared" si="10"/>
        <v>Delete</v>
      </c>
      <c r="F368" t="str">
        <f t="shared" si="11"/>
        <v>Keep</v>
      </c>
    </row>
    <row r="369" spans="1:6" x14ac:dyDescent="0.25">
      <c r="A369">
        <v>300259555</v>
      </c>
      <c r="C369">
        <v>1</v>
      </c>
      <c r="D369">
        <v>2.67</v>
      </c>
      <c r="E369" t="str">
        <f t="shared" si="10"/>
        <v>Delete</v>
      </c>
      <c r="F369" t="str">
        <f t="shared" si="11"/>
        <v>Keep</v>
      </c>
    </row>
    <row r="370" spans="1:6" x14ac:dyDescent="0.25">
      <c r="A370">
        <v>300277569</v>
      </c>
      <c r="C370">
        <v>3</v>
      </c>
      <c r="D370">
        <v>4</v>
      </c>
      <c r="E370" t="str">
        <f t="shared" si="10"/>
        <v>Delete</v>
      </c>
      <c r="F370" t="str">
        <f t="shared" si="11"/>
        <v>Keep</v>
      </c>
    </row>
    <row r="371" spans="1:6" x14ac:dyDescent="0.25">
      <c r="A371">
        <v>300280344</v>
      </c>
      <c r="C371">
        <v>3</v>
      </c>
      <c r="D371">
        <v>3</v>
      </c>
      <c r="E371" t="str">
        <f t="shared" si="10"/>
        <v>Delete</v>
      </c>
      <c r="F371" t="str">
        <f t="shared" si="11"/>
        <v>Keep</v>
      </c>
    </row>
    <row r="372" spans="1:6" x14ac:dyDescent="0.25">
      <c r="A372">
        <v>300314811</v>
      </c>
      <c r="C372">
        <v>3</v>
      </c>
      <c r="D372">
        <v>2.33</v>
      </c>
      <c r="E372" t="str">
        <f t="shared" si="10"/>
        <v>Delete</v>
      </c>
      <c r="F372" t="str">
        <f t="shared" si="11"/>
        <v>Keep</v>
      </c>
    </row>
    <row r="373" spans="1:6" x14ac:dyDescent="0.25">
      <c r="A373">
        <v>300366306</v>
      </c>
      <c r="C373">
        <v>3</v>
      </c>
      <c r="D373">
        <v>3</v>
      </c>
      <c r="E373" t="str">
        <f t="shared" si="10"/>
        <v>Delete</v>
      </c>
      <c r="F373" t="str">
        <f t="shared" si="11"/>
        <v>Keep</v>
      </c>
    </row>
    <row r="374" spans="1:6" x14ac:dyDescent="0.25">
      <c r="A374">
        <v>300370735</v>
      </c>
      <c r="C374">
        <v>2.33</v>
      </c>
      <c r="D374">
        <v>2</v>
      </c>
      <c r="E374" t="str">
        <f t="shared" si="10"/>
        <v>Delete</v>
      </c>
      <c r="F374" t="str">
        <f t="shared" si="11"/>
        <v>Keep</v>
      </c>
    </row>
    <row r="375" spans="1:6" x14ac:dyDescent="0.25">
      <c r="A375">
        <v>300389258</v>
      </c>
      <c r="C375">
        <v>3</v>
      </c>
      <c r="D375">
        <v>2</v>
      </c>
      <c r="E375" t="str">
        <f t="shared" si="10"/>
        <v>Delete</v>
      </c>
      <c r="F375" t="str">
        <f t="shared" si="11"/>
        <v>Keep</v>
      </c>
    </row>
    <row r="376" spans="1:6" x14ac:dyDescent="0.25">
      <c r="A376">
        <v>300393096</v>
      </c>
      <c r="C376">
        <v>3</v>
      </c>
      <c r="D376">
        <v>2.67</v>
      </c>
      <c r="E376" t="str">
        <f t="shared" si="10"/>
        <v>Delete</v>
      </c>
      <c r="F376" t="str">
        <f t="shared" si="11"/>
        <v>Keep</v>
      </c>
    </row>
    <row r="377" spans="1:6" x14ac:dyDescent="0.25">
      <c r="A377">
        <v>300396967</v>
      </c>
      <c r="C377">
        <v>2.33</v>
      </c>
      <c r="D377">
        <v>2.33</v>
      </c>
      <c r="E377" t="str">
        <f t="shared" si="10"/>
        <v>Delete</v>
      </c>
      <c r="F377" t="str">
        <f t="shared" si="11"/>
        <v>Keep</v>
      </c>
    </row>
    <row r="378" spans="1:6" x14ac:dyDescent="0.25">
      <c r="A378">
        <v>300411261</v>
      </c>
      <c r="C378">
        <v>4.33</v>
      </c>
      <c r="D378">
        <v>4</v>
      </c>
      <c r="E378" t="str">
        <f t="shared" si="10"/>
        <v>Delete</v>
      </c>
      <c r="F378" t="str">
        <f t="shared" si="11"/>
        <v>Keep</v>
      </c>
    </row>
    <row r="379" spans="1:6" x14ac:dyDescent="0.25">
      <c r="A379">
        <v>300417029</v>
      </c>
      <c r="C379">
        <v>3.67</v>
      </c>
      <c r="D379">
        <v>3</v>
      </c>
      <c r="E379" t="str">
        <f t="shared" si="10"/>
        <v>Delete</v>
      </c>
      <c r="F379" t="str">
        <f t="shared" si="11"/>
        <v>Keep</v>
      </c>
    </row>
    <row r="380" spans="1:6" x14ac:dyDescent="0.25">
      <c r="A380">
        <v>300539326</v>
      </c>
      <c r="C380">
        <v>4</v>
      </c>
      <c r="D380">
        <v>3</v>
      </c>
      <c r="E380" t="str">
        <f t="shared" si="10"/>
        <v>Delete</v>
      </c>
      <c r="F380" t="str">
        <f t="shared" si="11"/>
        <v>Keep</v>
      </c>
    </row>
    <row r="381" spans="1:6" x14ac:dyDescent="0.25">
      <c r="A381">
        <v>300581010</v>
      </c>
      <c r="C381">
        <v>3</v>
      </c>
      <c r="D381">
        <v>3.67</v>
      </c>
      <c r="E381" t="str">
        <f t="shared" si="10"/>
        <v>Delete</v>
      </c>
      <c r="F381" t="str">
        <f t="shared" si="11"/>
        <v>Keep</v>
      </c>
    </row>
    <row r="382" spans="1:6" x14ac:dyDescent="0.25">
      <c r="A382">
        <v>300605762</v>
      </c>
      <c r="C382">
        <v>2</v>
      </c>
      <c r="D382">
        <v>1</v>
      </c>
      <c r="E382" t="str">
        <f t="shared" si="10"/>
        <v>Delete</v>
      </c>
      <c r="F382" t="str">
        <f t="shared" si="11"/>
        <v>Keep</v>
      </c>
    </row>
    <row r="383" spans="1:6" x14ac:dyDescent="0.25">
      <c r="A383">
        <v>300732358</v>
      </c>
      <c r="C383">
        <v>3</v>
      </c>
      <c r="D383">
        <v>2.33</v>
      </c>
      <c r="E383" t="str">
        <f t="shared" si="10"/>
        <v>Delete</v>
      </c>
      <c r="F383" t="str">
        <f t="shared" si="11"/>
        <v>Keep</v>
      </c>
    </row>
    <row r="384" spans="1:6" x14ac:dyDescent="0.25">
      <c r="A384">
        <v>300754862</v>
      </c>
      <c r="C384">
        <v>4</v>
      </c>
      <c r="D384">
        <v>4</v>
      </c>
      <c r="E384" t="str">
        <f t="shared" si="10"/>
        <v>Delete</v>
      </c>
      <c r="F384" t="str">
        <f t="shared" si="11"/>
        <v>Keep</v>
      </c>
    </row>
    <row r="385" spans="1:6" x14ac:dyDescent="0.25">
      <c r="A385">
        <v>300779205</v>
      </c>
      <c r="C385">
        <v>2</v>
      </c>
      <c r="D385">
        <v>2.33</v>
      </c>
      <c r="E385" t="str">
        <f t="shared" si="10"/>
        <v>Delete</v>
      </c>
      <c r="F385" t="str">
        <f t="shared" si="11"/>
        <v>Keep</v>
      </c>
    </row>
    <row r="386" spans="1:6" x14ac:dyDescent="0.25">
      <c r="A386">
        <v>300794589</v>
      </c>
      <c r="C386">
        <v>3.33</v>
      </c>
      <c r="D386">
        <v>3</v>
      </c>
      <c r="E386" t="str">
        <f t="shared" ref="E386:E449" si="12">IF(AND(B386&gt;0,C386&gt;0), "Keep", "Delete")</f>
        <v>Delete</v>
      </c>
      <c r="F386" t="str">
        <f t="shared" ref="F386:F449" si="13">IF(AND(C386&gt;0,D386&gt;0), "Keep", "Delete")</f>
        <v>Keep</v>
      </c>
    </row>
    <row r="387" spans="1:6" x14ac:dyDescent="0.25">
      <c r="A387">
        <v>300871674</v>
      </c>
      <c r="C387">
        <v>4</v>
      </c>
      <c r="D387">
        <v>4</v>
      </c>
      <c r="E387" t="str">
        <f t="shared" si="12"/>
        <v>Delete</v>
      </c>
      <c r="F387" t="str">
        <f t="shared" si="13"/>
        <v>Keep</v>
      </c>
    </row>
    <row r="388" spans="1:6" x14ac:dyDescent="0.25">
      <c r="A388">
        <v>300910093</v>
      </c>
      <c r="C388">
        <v>2</v>
      </c>
      <c r="D388">
        <v>2</v>
      </c>
      <c r="E388" t="str">
        <f t="shared" si="12"/>
        <v>Delete</v>
      </c>
      <c r="F388" t="str">
        <f t="shared" si="13"/>
        <v>Keep</v>
      </c>
    </row>
    <row r="389" spans="1:6" x14ac:dyDescent="0.25">
      <c r="A389">
        <v>300924691</v>
      </c>
      <c r="C389">
        <v>2.33</v>
      </c>
      <c r="D389">
        <v>4</v>
      </c>
      <c r="E389" t="str">
        <f t="shared" si="12"/>
        <v>Delete</v>
      </c>
      <c r="F389" t="str">
        <f t="shared" si="13"/>
        <v>Keep</v>
      </c>
    </row>
    <row r="390" spans="1:6" x14ac:dyDescent="0.25">
      <c r="A390">
        <v>300929628</v>
      </c>
      <c r="C390">
        <v>2.67</v>
      </c>
      <c r="D390">
        <v>1</v>
      </c>
      <c r="E390" t="str">
        <f t="shared" si="12"/>
        <v>Delete</v>
      </c>
      <c r="F390" t="str">
        <f t="shared" si="13"/>
        <v>Keep</v>
      </c>
    </row>
    <row r="391" spans="1:6" x14ac:dyDescent="0.25">
      <c r="A391">
        <v>300937463</v>
      </c>
      <c r="C391">
        <v>2</v>
      </c>
      <c r="D391">
        <v>1</v>
      </c>
      <c r="E391" t="str">
        <f t="shared" si="12"/>
        <v>Delete</v>
      </c>
      <c r="F391" t="str">
        <f t="shared" si="13"/>
        <v>Keep</v>
      </c>
    </row>
    <row r="392" spans="1:6" x14ac:dyDescent="0.25">
      <c r="A392">
        <v>301042436</v>
      </c>
      <c r="C392">
        <v>2.33</v>
      </c>
      <c r="D392">
        <v>2.67</v>
      </c>
      <c r="E392" t="str">
        <f t="shared" si="12"/>
        <v>Delete</v>
      </c>
      <c r="F392" t="str">
        <f t="shared" si="13"/>
        <v>Keep</v>
      </c>
    </row>
    <row r="393" spans="1:6" x14ac:dyDescent="0.25">
      <c r="A393">
        <v>301098356</v>
      </c>
      <c r="C393">
        <v>1.33</v>
      </c>
      <c r="D393">
        <v>2</v>
      </c>
      <c r="E393" t="str">
        <f t="shared" si="12"/>
        <v>Delete</v>
      </c>
      <c r="F393" t="str">
        <f t="shared" si="13"/>
        <v>Keep</v>
      </c>
    </row>
    <row r="394" spans="1:6" x14ac:dyDescent="0.25">
      <c r="A394">
        <v>301112082</v>
      </c>
      <c r="C394">
        <v>2</v>
      </c>
      <c r="D394">
        <v>1.33</v>
      </c>
      <c r="E394" t="str">
        <f t="shared" si="12"/>
        <v>Delete</v>
      </c>
      <c r="F394" t="str">
        <f t="shared" si="13"/>
        <v>Keep</v>
      </c>
    </row>
    <row r="395" spans="1:6" x14ac:dyDescent="0.25">
      <c r="A395">
        <v>301122840</v>
      </c>
      <c r="C395">
        <v>2.67</v>
      </c>
      <c r="D395">
        <v>2.67</v>
      </c>
      <c r="E395" t="str">
        <f t="shared" si="12"/>
        <v>Delete</v>
      </c>
      <c r="F395" t="str">
        <f t="shared" si="13"/>
        <v>Keep</v>
      </c>
    </row>
    <row r="396" spans="1:6" x14ac:dyDescent="0.25">
      <c r="A396">
        <v>301129792</v>
      </c>
      <c r="C396">
        <v>4.33</v>
      </c>
      <c r="D396">
        <v>3</v>
      </c>
      <c r="E396" t="str">
        <f t="shared" si="12"/>
        <v>Delete</v>
      </c>
      <c r="F396" t="str">
        <f t="shared" si="13"/>
        <v>Keep</v>
      </c>
    </row>
    <row r="397" spans="1:6" x14ac:dyDescent="0.25">
      <c r="A397">
        <v>301149198</v>
      </c>
      <c r="C397">
        <v>2.67</v>
      </c>
      <c r="D397">
        <v>2.67</v>
      </c>
      <c r="E397" t="str">
        <f t="shared" si="12"/>
        <v>Delete</v>
      </c>
      <c r="F397" t="str">
        <f t="shared" si="13"/>
        <v>Keep</v>
      </c>
    </row>
    <row r="398" spans="1:6" x14ac:dyDescent="0.25">
      <c r="A398">
        <v>301169764</v>
      </c>
      <c r="C398">
        <v>1</v>
      </c>
      <c r="D398">
        <v>1</v>
      </c>
      <c r="E398" t="str">
        <f t="shared" si="12"/>
        <v>Delete</v>
      </c>
      <c r="F398" t="str">
        <f t="shared" si="13"/>
        <v>Keep</v>
      </c>
    </row>
    <row r="399" spans="1:6" x14ac:dyDescent="0.25">
      <c r="A399">
        <v>301179139</v>
      </c>
      <c r="C399">
        <v>1</v>
      </c>
      <c r="D399">
        <v>3</v>
      </c>
      <c r="E399" t="str">
        <f t="shared" si="12"/>
        <v>Delete</v>
      </c>
      <c r="F399" t="str">
        <f t="shared" si="13"/>
        <v>Keep</v>
      </c>
    </row>
    <row r="400" spans="1:6" x14ac:dyDescent="0.25">
      <c r="A400">
        <v>301189594</v>
      </c>
      <c r="C400">
        <v>2</v>
      </c>
      <c r="D400">
        <v>2.67</v>
      </c>
      <c r="E400" t="str">
        <f t="shared" si="12"/>
        <v>Delete</v>
      </c>
      <c r="F400" t="str">
        <f t="shared" si="13"/>
        <v>Keep</v>
      </c>
    </row>
    <row r="401" spans="1:6" x14ac:dyDescent="0.25">
      <c r="A401">
        <v>301190650</v>
      </c>
      <c r="C401">
        <v>2.33</v>
      </c>
      <c r="D401">
        <v>2</v>
      </c>
      <c r="E401" t="str">
        <f t="shared" si="12"/>
        <v>Delete</v>
      </c>
      <c r="F401" t="str">
        <f t="shared" si="13"/>
        <v>Keep</v>
      </c>
    </row>
    <row r="402" spans="1:6" x14ac:dyDescent="0.25">
      <c r="A402">
        <v>301238840</v>
      </c>
      <c r="C402">
        <v>2.33</v>
      </c>
      <c r="D402">
        <v>2.33</v>
      </c>
      <c r="E402" t="str">
        <f t="shared" si="12"/>
        <v>Delete</v>
      </c>
      <c r="F402" t="str">
        <f t="shared" si="13"/>
        <v>Keep</v>
      </c>
    </row>
    <row r="403" spans="1:6" x14ac:dyDescent="0.25">
      <c r="A403">
        <v>301257950</v>
      </c>
      <c r="C403">
        <v>3</v>
      </c>
      <c r="D403">
        <v>3</v>
      </c>
      <c r="E403" t="str">
        <f t="shared" si="12"/>
        <v>Delete</v>
      </c>
      <c r="F403" t="str">
        <f t="shared" si="13"/>
        <v>Keep</v>
      </c>
    </row>
    <row r="404" spans="1:6" x14ac:dyDescent="0.25">
      <c r="A404">
        <v>301282667</v>
      </c>
      <c r="C404">
        <v>2</v>
      </c>
      <c r="D404">
        <v>1</v>
      </c>
      <c r="E404" t="str">
        <f t="shared" si="12"/>
        <v>Delete</v>
      </c>
      <c r="F404" t="str">
        <f t="shared" si="13"/>
        <v>Keep</v>
      </c>
    </row>
    <row r="405" spans="1:6" x14ac:dyDescent="0.25">
      <c r="A405">
        <v>301292980</v>
      </c>
      <c r="C405">
        <v>4.33</v>
      </c>
      <c r="D405">
        <v>4.33</v>
      </c>
      <c r="E405" t="str">
        <f t="shared" si="12"/>
        <v>Delete</v>
      </c>
      <c r="F405" t="str">
        <f t="shared" si="13"/>
        <v>Keep</v>
      </c>
    </row>
    <row r="406" spans="1:6" x14ac:dyDescent="0.25">
      <c r="A406">
        <v>301293046</v>
      </c>
      <c r="C406">
        <v>4</v>
      </c>
      <c r="D406">
        <v>4</v>
      </c>
      <c r="E406" t="str">
        <f t="shared" si="12"/>
        <v>Delete</v>
      </c>
      <c r="F406" t="str">
        <f t="shared" si="13"/>
        <v>Keep</v>
      </c>
    </row>
    <row r="407" spans="1:6" x14ac:dyDescent="0.25">
      <c r="A407">
        <v>301299997</v>
      </c>
      <c r="C407">
        <v>4</v>
      </c>
      <c r="D407">
        <v>3.67</v>
      </c>
      <c r="E407" t="str">
        <f t="shared" si="12"/>
        <v>Delete</v>
      </c>
      <c r="F407" t="str">
        <f t="shared" si="13"/>
        <v>Keep</v>
      </c>
    </row>
    <row r="408" spans="1:6" x14ac:dyDescent="0.25">
      <c r="A408">
        <v>301305777</v>
      </c>
      <c r="C408">
        <v>2</v>
      </c>
      <c r="D408">
        <v>2</v>
      </c>
      <c r="E408" t="str">
        <f t="shared" si="12"/>
        <v>Delete</v>
      </c>
      <c r="F408" t="str">
        <f t="shared" si="13"/>
        <v>Keep</v>
      </c>
    </row>
    <row r="409" spans="1:6" x14ac:dyDescent="0.25">
      <c r="A409">
        <v>301307686</v>
      </c>
      <c r="C409">
        <v>1</v>
      </c>
      <c r="D409">
        <v>1</v>
      </c>
      <c r="E409" t="str">
        <f t="shared" si="12"/>
        <v>Delete</v>
      </c>
      <c r="F409" t="str">
        <f t="shared" si="13"/>
        <v>Keep</v>
      </c>
    </row>
    <row r="410" spans="1:6" x14ac:dyDescent="0.25">
      <c r="A410">
        <v>301309684</v>
      </c>
      <c r="C410">
        <v>3</v>
      </c>
      <c r="D410">
        <v>2</v>
      </c>
      <c r="E410" t="str">
        <f t="shared" si="12"/>
        <v>Delete</v>
      </c>
      <c r="F410" t="str">
        <f t="shared" si="13"/>
        <v>Keep</v>
      </c>
    </row>
    <row r="411" spans="1:6" x14ac:dyDescent="0.25">
      <c r="A411">
        <v>301309963</v>
      </c>
      <c r="C411">
        <v>1</v>
      </c>
      <c r="D411">
        <v>2</v>
      </c>
      <c r="E411" t="str">
        <f t="shared" si="12"/>
        <v>Delete</v>
      </c>
      <c r="F411" t="str">
        <f t="shared" si="13"/>
        <v>Keep</v>
      </c>
    </row>
    <row r="412" spans="1:6" x14ac:dyDescent="0.25">
      <c r="A412">
        <v>301311813</v>
      </c>
      <c r="C412">
        <v>2.67</v>
      </c>
      <c r="D412">
        <v>2.33</v>
      </c>
      <c r="E412" t="str">
        <f t="shared" si="12"/>
        <v>Delete</v>
      </c>
      <c r="F412" t="str">
        <f t="shared" si="13"/>
        <v>Keep</v>
      </c>
    </row>
    <row r="413" spans="1:6" x14ac:dyDescent="0.25">
      <c r="A413">
        <v>301316051</v>
      </c>
      <c r="C413">
        <v>4.33</v>
      </c>
      <c r="D413">
        <v>4.33</v>
      </c>
      <c r="E413" t="str">
        <f t="shared" si="12"/>
        <v>Delete</v>
      </c>
      <c r="F413" t="str">
        <f t="shared" si="13"/>
        <v>Keep</v>
      </c>
    </row>
    <row r="414" spans="1:6" x14ac:dyDescent="0.25">
      <c r="A414">
        <v>301316463</v>
      </c>
      <c r="C414">
        <v>3</v>
      </c>
      <c r="D414">
        <v>3</v>
      </c>
      <c r="E414" t="str">
        <f t="shared" si="12"/>
        <v>Delete</v>
      </c>
      <c r="F414" t="str">
        <f t="shared" si="13"/>
        <v>Keep</v>
      </c>
    </row>
    <row r="415" spans="1:6" x14ac:dyDescent="0.25">
      <c r="A415">
        <v>301316668</v>
      </c>
      <c r="C415">
        <v>1</v>
      </c>
      <c r="D415">
        <v>2</v>
      </c>
      <c r="E415" t="str">
        <f t="shared" si="12"/>
        <v>Delete</v>
      </c>
      <c r="F415" t="str">
        <f t="shared" si="13"/>
        <v>Keep</v>
      </c>
    </row>
    <row r="416" spans="1:6" x14ac:dyDescent="0.25">
      <c r="A416">
        <v>301316746</v>
      </c>
      <c r="C416">
        <v>3.33</v>
      </c>
      <c r="D416">
        <v>3.33</v>
      </c>
      <c r="E416" t="str">
        <f t="shared" si="12"/>
        <v>Delete</v>
      </c>
      <c r="F416" t="str">
        <f t="shared" si="13"/>
        <v>Keep</v>
      </c>
    </row>
    <row r="417" spans="1:6" x14ac:dyDescent="0.25">
      <c r="A417">
        <v>301317029</v>
      </c>
      <c r="C417">
        <v>3.33</v>
      </c>
      <c r="D417">
        <v>3.67</v>
      </c>
      <c r="E417" t="str">
        <f t="shared" si="12"/>
        <v>Delete</v>
      </c>
      <c r="F417" t="str">
        <f t="shared" si="13"/>
        <v>Keep</v>
      </c>
    </row>
    <row r="418" spans="1:6" x14ac:dyDescent="0.25">
      <c r="A418">
        <v>301328457</v>
      </c>
      <c r="C418">
        <v>0.67</v>
      </c>
      <c r="D418">
        <v>2.67</v>
      </c>
      <c r="E418" t="str">
        <f t="shared" si="12"/>
        <v>Delete</v>
      </c>
      <c r="F418" t="str">
        <f t="shared" si="13"/>
        <v>Keep</v>
      </c>
    </row>
    <row r="419" spans="1:6" x14ac:dyDescent="0.25">
      <c r="A419">
        <v>301342979</v>
      </c>
      <c r="C419">
        <v>1</v>
      </c>
      <c r="D419">
        <v>1</v>
      </c>
      <c r="E419" t="str">
        <f t="shared" si="12"/>
        <v>Delete</v>
      </c>
      <c r="F419" t="str">
        <f t="shared" si="13"/>
        <v>Keep</v>
      </c>
    </row>
    <row r="420" spans="1:6" x14ac:dyDescent="0.25">
      <c r="A420">
        <v>301359970</v>
      </c>
      <c r="C420">
        <v>4</v>
      </c>
      <c r="D420">
        <v>3.67</v>
      </c>
      <c r="E420" t="str">
        <f t="shared" si="12"/>
        <v>Delete</v>
      </c>
      <c r="F420" t="str">
        <f t="shared" si="13"/>
        <v>Keep</v>
      </c>
    </row>
    <row r="421" spans="1:6" x14ac:dyDescent="0.25">
      <c r="A421">
        <v>301370180</v>
      </c>
      <c r="C421">
        <v>3.33</v>
      </c>
      <c r="D421">
        <v>4</v>
      </c>
      <c r="E421" t="str">
        <f t="shared" si="12"/>
        <v>Delete</v>
      </c>
      <c r="F421" t="str">
        <f t="shared" si="13"/>
        <v>Keep</v>
      </c>
    </row>
    <row r="422" spans="1:6" x14ac:dyDescent="0.25">
      <c r="A422">
        <v>301378536</v>
      </c>
      <c r="C422">
        <v>4</v>
      </c>
      <c r="D422">
        <v>4.33</v>
      </c>
      <c r="E422" t="str">
        <f t="shared" si="12"/>
        <v>Delete</v>
      </c>
      <c r="F422" t="str">
        <f t="shared" si="13"/>
        <v>Keep</v>
      </c>
    </row>
    <row r="423" spans="1:6" x14ac:dyDescent="0.25">
      <c r="A423">
        <v>301379768</v>
      </c>
      <c r="C423">
        <v>2</v>
      </c>
      <c r="D423">
        <v>3</v>
      </c>
      <c r="E423" t="str">
        <f t="shared" si="12"/>
        <v>Delete</v>
      </c>
      <c r="F423" t="str">
        <f t="shared" si="13"/>
        <v>Keep</v>
      </c>
    </row>
    <row r="424" spans="1:6" x14ac:dyDescent="0.25">
      <c r="A424">
        <v>301384921</v>
      </c>
      <c r="C424">
        <v>3.67</v>
      </c>
      <c r="D424">
        <v>4.33</v>
      </c>
      <c r="E424" t="str">
        <f t="shared" si="12"/>
        <v>Delete</v>
      </c>
      <c r="F424" t="str">
        <f t="shared" si="13"/>
        <v>Keep</v>
      </c>
    </row>
    <row r="425" spans="1:6" x14ac:dyDescent="0.25">
      <c r="A425">
        <v>301386440</v>
      </c>
      <c r="C425">
        <v>1</v>
      </c>
      <c r="D425">
        <v>1</v>
      </c>
      <c r="E425" t="str">
        <f t="shared" si="12"/>
        <v>Delete</v>
      </c>
      <c r="F425" t="str">
        <f t="shared" si="13"/>
        <v>Keep</v>
      </c>
    </row>
    <row r="426" spans="1:6" x14ac:dyDescent="0.25">
      <c r="A426">
        <v>301386864</v>
      </c>
      <c r="C426">
        <v>3</v>
      </c>
      <c r="D426">
        <v>2.33</v>
      </c>
      <c r="E426" t="str">
        <f t="shared" si="12"/>
        <v>Delete</v>
      </c>
      <c r="F426" t="str">
        <f t="shared" si="13"/>
        <v>Keep</v>
      </c>
    </row>
    <row r="427" spans="1:6" x14ac:dyDescent="0.25">
      <c r="A427">
        <v>301387199</v>
      </c>
      <c r="C427">
        <v>3.67</v>
      </c>
      <c r="D427">
        <v>4</v>
      </c>
      <c r="E427" t="str">
        <f t="shared" si="12"/>
        <v>Delete</v>
      </c>
      <c r="F427" t="str">
        <f t="shared" si="13"/>
        <v>Keep</v>
      </c>
    </row>
    <row r="428" spans="1:6" x14ac:dyDescent="0.25">
      <c r="A428">
        <v>301387329</v>
      </c>
      <c r="C428">
        <v>2</v>
      </c>
      <c r="D428">
        <v>2</v>
      </c>
      <c r="E428" t="str">
        <f t="shared" si="12"/>
        <v>Delete</v>
      </c>
      <c r="F428" t="str">
        <f t="shared" si="13"/>
        <v>Keep</v>
      </c>
    </row>
    <row r="429" spans="1:6" x14ac:dyDescent="0.25">
      <c r="A429">
        <v>301391348</v>
      </c>
      <c r="C429">
        <v>3</v>
      </c>
      <c r="D429">
        <v>2</v>
      </c>
      <c r="E429" t="str">
        <f t="shared" si="12"/>
        <v>Delete</v>
      </c>
      <c r="F429" t="str">
        <f t="shared" si="13"/>
        <v>Keep</v>
      </c>
    </row>
    <row r="430" spans="1:6" x14ac:dyDescent="0.25">
      <c r="A430">
        <v>301392032</v>
      </c>
      <c r="C430">
        <v>3</v>
      </c>
      <c r="D430">
        <v>3.33</v>
      </c>
      <c r="E430" t="str">
        <f t="shared" si="12"/>
        <v>Delete</v>
      </c>
      <c r="F430" t="str">
        <f t="shared" si="13"/>
        <v>Keep</v>
      </c>
    </row>
    <row r="431" spans="1:6" x14ac:dyDescent="0.25">
      <c r="A431">
        <v>301396407</v>
      </c>
      <c r="C431">
        <v>1.33</v>
      </c>
      <c r="D431">
        <v>1</v>
      </c>
      <c r="E431" t="str">
        <f t="shared" si="12"/>
        <v>Delete</v>
      </c>
      <c r="F431" t="str">
        <f t="shared" si="13"/>
        <v>Keep</v>
      </c>
    </row>
    <row r="432" spans="1:6" x14ac:dyDescent="0.25">
      <c r="A432">
        <v>301399047</v>
      </c>
      <c r="C432">
        <v>2</v>
      </c>
      <c r="D432">
        <v>3.67</v>
      </c>
      <c r="E432" t="str">
        <f t="shared" si="12"/>
        <v>Delete</v>
      </c>
      <c r="F432" t="str">
        <f t="shared" si="13"/>
        <v>Keep</v>
      </c>
    </row>
    <row r="433" spans="1:6" x14ac:dyDescent="0.25">
      <c r="A433">
        <v>301400870</v>
      </c>
      <c r="C433">
        <v>3</v>
      </c>
      <c r="D433">
        <v>3.33</v>
      </c>
      <c r="E433" t="str">
        <f t="shared" si="12"/>
        <v>Delete</v>
      </c>
      <c r="F433" t="str">
        <f t="shared" si="13"/>
        <v>Keep</v>
      </c>
    </row>
    <row r="434" spans="1:6" x14ac:dyDescent="0.25">
      <c r="A434">
        <v>301401712</v>
      </c>
      <c r="C434">
        <v>0.67</v>
      </c>
      <c r="D434">
        <v>1</v>
      </c>
      <c r="E434" t="str">
        <f t="shared" si="12"/>
        <v>Delete</v>
      </c>
      <c r="F434" t="str">
        <f t="shared" si="13"/>
        <v>Keep</v>
      </c>
    </row>
    <row r="435" spans="1:6" x14ac:dyDescent="0.25">
      <c r="A435">
        <v>301407908</v>
      </c>
      <c r="C435">
        <v>3</v>
      </c>
      <c r="D435">
        <v>2</v>
      </c>
      <c r="E435" t="str">
        <f t="shared" si="12"/>
        <v>Delete</v>
      </c>
      <c r="F435" t="str">
        <f t="shared" si="13"/>
        <v>Keep</v>
      </c>
    </row>
    <row r="436" spans="1:6" x14ac:dyDescent="0.25">
      <c r="A436">
        <v>301407980</v>
      </c>
      <c r="C436">
        <v>2</v>
      </c>
      <c r="D436">
        <v>2</v>
      </c>
      <c r="E436" t="str">
        <f t="shared" si="12"/>
        <v>Delete</v>
      </c>
      <c r="F436" t="str">
        <f t="shared" si="13"/>
        <v>Keep</v>
      </c>
    </row>
    <row r="437" spans="1:6" x14ac:dyDescent="0.25">
      <c r="A437">
        <v>301407982</v>
      </c>
      <c r="C437">
        <v>2</v>
      </c>
      <c r="D437">
        <v>2</v>
      </c>
      <c r="E437" t="str">
        <f t="shared" si="12"/>
        <v>Delete</v>
      </c>
      <c r="F437" t="str">
        <f t="shared" si="13"/>
        <v>Keep</v>
      </c>
    </row>
    <row r="438" spans="1:6" x14ac:dyDescent="0.25">
      <c r="A438">
        <v>301409713</v>
      </c>
      <c r="C438">
        <v>4</v>
      </c>
      <c r="D438">
        <v>3.33</v>
      </c>
      <c r="E438" t="str">
        <f t="shared" si="12"/>
        <v>Delete</v>
      </c>
      <c r="F438" t="str">
        <f t="shared" si="13"/>
        <v>Keep</v>
      </c>
    </row>
    <row r="439" spans="1:6" x14ac:dyDescent="0.25">
      <c r="A439">
        <v>301409872</v>
      </c>
      <c r="C439">
        <v>3</v>
      </c>
      <c r="D439">
        <v>3</v>
      </c>
      <c r="E439" t="str">
        <f t="shared" si="12"/>
        <v>Delete</v>
      </c>
      <c r="F439" t="str">
        <f t="shared" si="13"/>
        <v>Keep</v>
      </c>
    </row>
    <row r="440" spans="1:6" x14ac:dyDescent="0.25">
      <c r="A440">
        <v>301476846</v>
      </c>
      <c r="C440">
        <v>1</v>
      </c>
      <c r="D440">
        <v>3.33</v>
      </c>
      <c r="E440" t="str">
        <f t="shared" si="12"/>
        <v>Delete</v>
      </c>
      <c r="F440" t="str">
        <f t="shared" si="13"/>
        <v>Keep</v>
      </c>
    </row>
    <row r="441" spans="1:6" x14ac:dyDescent="0.25">
      <c r="A441">
        <v>301481929</v>
      </c>
      <c r="C441">
        <v>1</v>
      </c>
      <c r="D441">
        <v>2</v>
      </c>
      <c r="E441" t="str">
        <f t="shared" si="12"/>
        <v>Delete</v>
      </c>
      <c r="F441" t="str">
        <f t="shared" si="13"/>
        <v>Keep</v>
      </c>
    </row>
    <row r="442" spans="1:6" x14ac:dyDescent="0.25">
      <c r="A442">
        <v>301495226</v>
      </c>
      <c r="C442">
        <v>3</v>
      </c>
      <c r="D442">
        <v>3.33</v>
      </c>
      <c r="E442" t="str">
        <f t="shared" si="12"/>
        <v>Delete</v>
      </c>
      <c r="F442" t="str">
        <f t="shared" si="13"/>
        <v>Keep</v>
      </c>
    </row>
    <row r="443" spans="1:6" x14ac:dyDescent="0.25">
      <c r="A443">
        <v>301501380</v>
      </c>
      <c r="C443">
        <v>3</v>
      </c>
      <c r="D443">
        <v>3.33</v>
      </c>
      <c r="E443" t="str">
        <f t="shared" si="12"/>
        <v>Delete</v>
      </c>
      <c r="F443" t="str">
        <f t="shared" si="13"/>
        <v>Keep</v>
      </c>
    </row>
    <row r="444" spans="1:6" x14ac:dyDescent="0.25">
      <c r="A444">
        <v>301504410</v>
      </c>
      <c r="C444">
        <v>0.67</v>
      </c>
      <c r="D444">
        <v>1</v>
      </c>
      <c r="E444" t="str">
        <f t="shared" si="12"/>
        <v>Delete</v>
      </c>
      <c r="F444" t="str">
        <f t="shared" si="13"/>
        <v>Keep</v>
      </c>
    </row>
    <row r="445" spans="1:6" x14ac:dyDescent="0.25">
      <c r="A445">
        <v>301505921</v>
      </c>
      <c r="C445">
        <v>2.33</v>
      </c>
      <c r="D445">
        <v>2.33</v>
      </c>
      <c r="E445" t="str">
        <f t="shared" si="12"/>
        <v>Delete</v>
      </c>
      <c r="F445" t="str">
        <f t="shared" si="13"/>
        <v>Keep</v>
      </c>
    </row>
    <row r="446" spans="1:6" x14ac:dyDescent="0.25">
      <c r="A446">
        <v>301506123</v>
      </c>
      <c r="C446">
        <v>2</v>
      </c>
      <c r="D446">
        <v>2</v>
      </c>
      <c r="E446" t="str">
        <f t="shared" si="12"/>
        <v>Delete</v>
      </c>
      <c r="F446" t="str">
        <f t="shared" si="13"/>
        <v>Keep</v>
      </c>
    </row>
    <row r="447" spans="1:6" x14ac:dyDescent="0.25">
      <c r="A447">
        <v>301513733</v>
      </c>
      <c r="C447">
        <v>4</v>
      </c>
      <c r="D447">
        <v>4</v>
      </c>
      <c r="E447" t="str">
        <f t="shared" si="12"/>
        <v>Delete</v>
      </c>
      <c r="F447" t="str">
        <f t="shared" si="13"/>
        <v>Keep</v>
      </c>
    </row>
    <row r="448" spans="1:6" x14ac:dyDescent="0.25">
      <c r="A448">
        <v>301518354</v>
      </c>
      <c r="C448">
        <v>2</v>
      </c>
      <c r="D448">
        <v>4</v>
      </c>
      <c r="E448" t="str">
        <f t="shared" si="12"/>
        <v>Delete</v>
      </c>
      <c r="F448" t="str">
        <f t="shared" si="13"/>
        <v>Keep</v>
      </c>
    </row>
    <row r="449" spans="1:6" x14ac:dyDescent="0.25">
      <c r="A449">
        <v>301520482</v>
      </c>
      <c r="C449">
        <v>1</v>
      </c>
      <c r="D449">
        <v>2</v>
      </c>
      <c r="E449" t="str">
        <f t="shared" si="12"/>
        <v>Delete</v>
      </c>
      <c r="F449" t="str">
        <f t="shared" si="13"/>
        <v>Keep</v>
      </c>
    </row>
    <row r="450" spans="1:6" x14ac:dyDescent="0.25">
      <c r="A450">
        <v>301520696</v>
      </c>
      <c r="C450">
        <v>2</v>
      </c>
      <c r="D450">
        <v>3.67</v>
      </c>
      <c r="E450" t="str">
        <f t="shared" ref="E450:E513" si="14">IF(AND(B450&gt;0,C450&gt;0), "Keep", "Delete")</f>
        <v>Delete</v>
      </c>
      <c r="F450" t="str">
        <f t="shared" ref="F450:F513" si="15">IF(AND(C450&gt;0,D450&gt;0), "Keep", "Delete")</f>
        <v>Keep</v>
      </c>
    </row>
    <row r="451" spans="1:6" x14ac:dyDescent="0.25">
      <c r="A451">
        <v>301521226</v>
      </c>
      <c r="C451">
        <v>3</v>
      </c>
      <c r="D451">
        <v>2</v>
      </c>
      <c r="E451" t="str">
        <f t="shared" si="14"/>
        <v>Delete</v>
      </c>
      <c r="F451" t="str">
        <f t="shared" si="15"/>
        <v>Keep</v>
      </c>
    </row>
    <row r="452" spans="1:6" x14ac:dyDescent="0.25">
      <c r="A452">
        <v>301521688</v>
      </c>
      <c r="C452">
        <v>4</v>
      </c>
      <c r="D452">
        <v>3.33</v>
      </c>
      <c r="E452" t="str">
        <f t="shared" si="14"/>
        <v>Delete</v>
      </c>
      <c r="F452" t="str">
        <f t="shared" si="15"/>
        <v>Keep</v>
      </c>
    </row>
    <row r="453" spans="1:6" x14ac:dyDescent="0.25">
      <c r="A453">
        <v>301523211</v>
      </c>
      <c r="C453">
        <v>3</v>
      </c>
      <c r="D453">
        <v>3</v>
      </c>
      <c r="E453" t="str">
        <f t="shared" si="14"/>
        <v>Delete</v>
      </c>
      <c r="F453" t="str">
        <f t="shared" si="15"/>
        <v>Keep</v>
      </c>
    </row>
    <row r="454" spans="1:6" x14ac:dyDescent="0.25">
      <c r="A454">
        <v>301530198</v>
      </c>
      <c r="C454">
        <v>2</v>
      </c>
      <c r="D454">
        <v>2</v>
      </c>
      <c r="E454" t="str">
        <f t="shared" si="14"/>
        <v>Delete</v>
      </c>
      <c r="F454" t="str">
        <f t="shared" si="15"/>
        <v>Keep</v>
      </c>
    </row>
    <row r="455" spans="1:6" x14ac:dyDescent="0.25">
      <c r="A455">
        <v>301531432</v>
      </c>
      <c r="C455">
        <v>2.33</v>
      </c>
      <c r="D455">
        <v>1</v>
      </c>
      <c r="E455" t="str">
        <f t="shared" si="14"/>
        <v>Delete</v>
      </c>
      <c r="F455" t="str">
        <f t="shared" si="15"/>
        <v>Keep</v>
      </c>
    </row>
    <row r="456" spans="1:6" x14ac:dyDescent="0.25">
      <c r="A456">
        <v>301531555</v>
      </c>
      <c r="C456">
        <v>3</v>
      </c>
      <c r="D456">
        <v>2</v>
      </c>
      <c r="E456" t="str">
        <f t="shared" si="14"/>
        <v>Delete</v>
      </c>
      <c r="F456" t="str">
        <f t="shared" si="15"/>
        <v>Keep</v>
      </c>
    </row>
    <row r="457" spans="1:6" x14ac:dyDescent="0.25">
      <c r="A457">
        <v>301531631</v>
      </c>
      <c r="C457">
        <v>2</v>
      </c>
      <c r="D457">
        <v>1</v>
      </c>
      <c r="E457" t="str">
        <f t="shared" si="14"/>
        <v>Delete</v>
      </c>
      <c r="F457" t="str">
        <f t="shared" si="15"/>
        <v>Keep</v>
      </c>
    </row>
    <row r="458" spans="1:6" x14ac:dyDescent="0.25">
      <c r="A458">
        <v>301537148</v>
      </c>
      <c r="C458">
        <v>4.33</v>
      </c>
      <c r="D458">
        <v>4.33</v>
      </c>
      <c r="E458" t="str">
        <f t="shared" si="14"/>
        <v>Delete</v>
      </c>
      <c r="F458" t="str">
        <f t="shared" si="15"/>
        <v>Keep</v>
      </c>
    </row>
    <row r="459" spans="1:6" x14ac:dyDescent="0.25">
      <c r="A459">
        <v>301544524</v>
      </c>
      <c r="C459">
        <v>2</v>
      </c>
      <c r="D459">
        <v>3</v>
      </c>
      <c r="E459" t="str">
        <f t="shared" si="14"/>
        <v>Delete</v>
      </c>
      <c r="F459" t="str">
        <f t="shared" si="15"/>
        <v>Keep</v>
      </c>
    </row>
    <row r="460" spans="1:6" x14ac:dyDescent="0.25">
      <c r="A460">
        <v>301544719</v>
      </c>
      <c r="C460">
        <v>3</v>
      </c>
      <c r="D460">
        <v>2</v>
      </c>
      <c r="E460" t="str">
        <f t="shared" si="14"/>
        <v>Delete</v>
      </c>
      <c r="F460" t="str">
        <f t="shared" si="15"/>
        <v>Keep</v>
      </c>
    </row>
    <row r="461" spans="1:6" x14ac:dyDescent="0.25">
      <c r="A461">
        <v>301546934</v>
      </c>
      <c r="C461">
        <v>0.67</v>
      </c>
      <c r="D461">
        <v>2.67</v>
      </c>
      <c r="E461" t="str">
        <f t="shared" si="14"/>
        <v>Delete</v>
      </c>
      <c r="F461" t="str">
        <f t="shared" si="15"/>
        <v>Keep</v>
      </c>
    </row>
    <row r="462" spans="1:6" x14ac:dyDescent="0.25">
      <c r="A462">
        <v>301547205</v>
      </c>
      <c r="C462">
        <v>4</v>
      </c>
      <c r="D462">
        <v>4</v>
      </c>
      <c r="E462" t="str">
        <f t="shared" si="14"/>
        <v>Delete</v>
      </c>
      <c r="F462" t="str">
        <f t="shared" si="15"/>
        <v>Keep</v>
      </c>
    </row>
    <row r="463" spans="1:6" x14ac:dyDescent="0.25">
      <c r="A463">
        <v>301548386</v>
      </c>
      <c r="C463">
        <v>2</v>
      </c>
      <c r="D463">
        <v>1</v>
      </c>
      <c r="E463" t="str">
        <f t="shared" si="14"/>
        <v>Delete</v>
      </c>
      <c r="F463" t="str">
        <f t="shared" si="15"/>
        <v>Keep</v>
      </c>
    </row>
    <row r="464" spans="1:6" x14ac:dyDescent="0.25">
      <c r="A464">
        <v>301549289</v>
      </c>
      <c r="C464">
        <v>3</v>
      </c>
      <c r="D464">
        <v>3</v>
      </c>
      <c r="E464" t="str">
        <f t="shared" si="14"/>
        <v>Delete</v>
      </c>
      <c r="F464" t="str">
        <f t="shared" si="15"/>
        <v>Keep</v>
      </c>
    </row>
    <row r="465" spans="1:6" x14ac:dyDescent="0.25">
      <c r="A465">
        <v>301550571</v>
      </c>
      <c r="C465">
        <v>2</v>
      </c>
      <c r="D465">
        <v>2.67</v>
      </c>
      <c r="E465" t="str">
        <f t="shared" si="14"/>
        <v>Delete</v>
      </c>
      <c r="F465" t="str">
        <f t="shared" si="15"/>
        <v>Keep</v>
      </c>
    </row>
    <row r="466" spans="1:6" x14ac:dyDescent="0.25">
      <c r="A466">
        <v>301551434</v>
      </c>
      <c r="C466">
        <v>2.67</v>
      </c>
      <c r="D466">
        <v>2</v>
      </c>
      <c r="E466" t="str">
        <f t="shared" si="14"/>
        <v>Delete</v>
      </c>
      <c r="F466" t="str">
        <f t="shared" si="15"/>
        <v>Keep</v>
      </c>
    </row>
    <row r="467" spans="1:6" x14ac:dyDescent="0.25">
      <c r="A467">
        <v>301555747</v>
      </c>
      <c r="C467">
        <v>4</v>
      </c>
      <c r="D467">
        <v>4</v>
      </c>
      <c r="E467" t="str">
        <f t="shared" si="14"/>
        <v>Delete</v>
      </c>
      <c r="F467" t="str">
        <f t="shared" si="15"/>
        <v>Keep</v>
      </c>
    </row>
    <row r="468" spans="1:6" x14ac:dyDescent="0.25">
      <c r="A468">
        <v>301555902</v>
      </c>
      <c r="C468">
        <v>2</v>
      </c>
      <c r="D468">
        <v>4</v>
      </c>
      <c r="E468" t="str">
        <f t="shared" si="14"/>
        <v>Delete</v>
      </c>
      <c r="F468" t="str">
        <f t="shared" si="15"/>
        <v>Keep</v>
      </c>
    </row>
    <row r="469" spans="1:6" x14ac:dyDescent="0.25">
      <c r="A469">
        <v>301557357</v>
      </c>
      <c r="C469">
        <v>2.67</v>
      </c>
      <c r="D469">
        <v>3</v>
      </c>
      <c r="E469" t="str">
        <f t="shared" si="14"/>
        <v>Delete</v>
      </c>
      <c r="F469" t="str">
        <f t="shared" si="15"/>
        <v>Keep</v>
      </c>
    </row>
    <row r="470" spans="1:6" x14ac:dyDescent="0.25">
      <c r="A470">
        <v>301558566</v>
      </c>
      <c r="C470">
        <v>3</v>
      </c>
      <c r="D470">
        <v>2</v>
      </c>
      <c r="E470" t="str">
        <f t="shared" si="14"/>
        <v>Delete</v>
      </c>
      <c r="F470" t="str">
        <f t="shared" si="15"/>
        <v>Keep</v>
      </c>
    </row>
    <row r="471" spans="1:6" x14ac:dyDescent="0.25">
      <c r="A471">
        <v>301558813</v>
      </c>
      <c r="C471">
        <v>2.67</v>
      </c>
      <c r="D471">
        <v>2.33</v>
      </c>
      <c r="E471" t="str">
        <f t="shared" si="14"/>
        <v>Delete</v>
      </c>
      <c r="F471" t="str">
        <f t="shared" si="15"/>
        <v>Keep</v>
      </c>
    </row>
    <row r="472" spans="1:6" x14ac:dyDescent="0.25">
      <c r="A472">
        <v>301560188</v>
      </c>
      <c r="C472">
        <v>2</v>
      </c>
      <c r="D472">
        <v>2</v>
      </c>
      <c r="E472" t="str">
        <f t="shared" si="14"/>
        <v>Delete</v>
      </c>
      <c r="F472" t="str">
        <f t="shared" si="15"/>
        <v>Keep</v>
      </c>
    </row>
    <row r="473" spans="1:6" x14ac:dyDescent="0.25">
      <c r="A473">
        <v>301561997</v>
      </c>
      <c r="C473">
        <v>1</v>
      </c>
      <c r="D473">
        <v>1.33</v>
      </c>
      <c r="E473" t="str">
        <f t="shared" si="14"/>
        <v>Delete</v>
      </c>
      <c r="F473" t="str">
        <f t="shared" si="15"/>
        <v>Keep</v>
      </c>
    </row>
    <row r="474" spans="1:6" x14ac:dyDescent="0.25">
      <c r="A474">
        <v>301562028</v>
      </c>
      <c r="C474">
        <v>3</v>
      </c>
      <c r="D474">
        <v>2</v>
      </c>
      <c r="E474" t="str">
        <f t="shared" si="14"/>
        <v>Delete</v>
      </c>
      <c r="F474" t="str">
        <f t="shared" si="15"/>
        <v>Keep</v>
      </c>
    </row>
    <row r="475" spans="1:6" x14ac:dyDescent="0.25">
      <c r="A475">
        <v>301562880</v>
      </c>
      <c r="C475">
        <v>3.33</v>
      </c>
      <c r="D475">
        <v>4</v>
      </c>
      <c r="E475" t="str">
        <f t="shared" si="14"/>
        <v>Delete</v>
      </c>
      <c r="F475" t="str">
        <f t="shared" si="15"/>
        <v>Keep</v>
      </c>
    </row>
    <row r="476" spans="1:6" x14ac:dyDescent="0.25">
      <c r="A476">
        <v>301563352</v>
      </c>
      <c r="C476">
        <v>2</v>
      </c>
      <c r="D476">
        <v>1</v>
      </c>
      <c r="E476" t="str">
        <f t="shared" si="14"/>
        <v>Delete</v>
      </c>
      <c r="F476" t="str">
        <f t="shared" si="15"/>
        <v>Keep</v>
      </c>
    </row>
    <row r="477" spans="1:6" x14ac:dyDescent="0.25">
      <c r="A477">
        <v>301567519</v>
      </c>
      <c r="C477">
        <v>1</v>
      </c>
      <c r="D477">
        <v>1</v>
      </c>
      <c r="E477" t="str">
        <f t="shared" si="14"/>
        <v>Delete</v>
      </c>
      <c r="F477" t="str">
        <f t="shared" si="15"/>
        <v>Keep</v>
      </c>
    </row>
    <row r="478" spans="1:6" x14ac:dyDescent="0.25">
      <c r="A478">
        <v>301568110</v>
      </c>
      <c r="C478">
        <v>2</v>
      </c>
      <c r="D478">
        <v>2</v>
      </c>
      <c r="E478" t="str">
        <f t="shared" si="14"/>
        <v>Delete</v>
      </c>
      <c r="F478" t="str">
        <f t="shared" si="15"/>
        <v>Keep</v>
      </c>
    </row>
    <row r="479" spans="1:6" x14ac:dyDescent="0.25">
      <c r="A479">
        <v>301568786</v>
      </c>
      <c r="C479">
        <v>4</v>
      </c>
      <c r="D479">
        <v>3</v>
      </c>
      <c r="E479" t="str">
        <f t="shared" si="14"/>
        <v>Delete</v>
      </c>
      <c r="F479" t="str">
        <f t="shared" si="15"/>
        <v>Keep</v>
      </c>
    </row>
    <row r="480" spans="1:6" x14ac:dyDescent="0.25">
      <c r="A480">
        <v>301569251</v>
      </c>
      <c r="C480">
        <v>1</v>
      </c>
      <c r="D480">
        <v>2</v>
      </c>
      <c r="E480" t="str">
        <f t="shared" si="14"/>
        <v>Delete</v>
      </c>
      <c r="F480" t="str">
        <f t="shared" si="15"/>
        <v>Keep</v>
      </c>
    </row>
    <row r="481" spans="1:6" x14ac:dyDescent="0.25">
      <c r="A481">
        <v>301569660</v>
      </c>
      <c r="C481">
        <v>3</v>
      </c>
      <c r="D481">
        <v>2.33</v>
      </c>
      <c r="E481" t="str">
        <f t="shared" si="14"/>
        <v>Delete</v>
      </c>
      <c r="F481" t="str">
        <f t="shared" si="15"/>
        <v>Keep</v>
      </c>
    </row>
    <row r="482" spans="1:6" x14ac:dyDescent="0.25">
      <c r="A482">
        <v>301570162</v>
      </c>
      <c r="C482">
        <v>3</v>
      </c>
      <c r="D482">
        <v>3.33</v>
      </c>
      <c r="E482" t="str">
        <f t="shared" si="14"/>
        <v>Delete</v>
      </c>
      <c r="F482" t="str">
        <f t="shared" si="15"/>
        <v>Keep</v>
      </c>
    </row>
    <row r="483" spans="1:6" x14ac:dyDescent="0.25">
      <c r="A483">
        <v>301570549</v>
      </c>
      <c r="C483">
        <v>2.33</v>
      </c>
      <c r="D483">
        <v>2.67</v>
      </c>
      <c r="E483" t="str">
        <f t="shared" si="14"/>
        <v>Delete</v>
      </c>
      <c r="F483" t="str">
        <f t="shared" si="15"/>
        <v>Keep</v>
      </c>
    </row>
    <row r="484" spans="1:6" x14ac:dyDescent="0.25">
      <c r="A484">
        <v>301571082</v>
      </c>
      <c r="B484">
        <v>0</v>
      </c>
      <c r="C484">
        <v>2</v>
      </c>
      <c r="D484">
        <v>0.67</v>
      </c>
      <c r="E484" t="str">
        <f t="shared" si="14"/>
        <v>Delete</v>
      </c>
      <c r="F484" t="str">
        <f t="shared" si="15"/>
        <v>Keep</v>
      </c>
    </row>
    <row r="485" spans="1:6" x14ac:dyDescent="0.25">
      <c r="A485">
        <v>301572729</v>
      </c>
      <c r="C485">
        <v>2</v>
      </c>
      <c r="D485">
        <v>3</v>
      </c>
      <c r="E485" t="str">
        <f t="shared" si="14"/>
        <v>Delete</v>
      </c>
      <c r="F485" t="str">
        <f t="shared" si="15"/>
        <v>Keep</v>
      </c>
    </row>
    <row r="486" spans="1:6" x14ac:dyDescent="0.25">
      <c r="A486">
        <v>301574816</v>
      </c>
      <c r="C486">
        <v>3</v>
      </c>
      <c r="D486">
        <v>3</v>
      </c>
      <c r="E486" t="str">
        <f t="shared" si="14"/>
        <v>Delete</v>
      </c>
      <c r="F486" t="str">
        <f t="shared" si="15"/>
        <v>Keep</v>
      </c>
    </row>
    <row r="487" spans="1:6" x14ac:dyDescent="0.25">
      <c r="A487">
        <v>301575948</v>
      </c>
      <c r="C487">
        <v>2</v>
      </c>
      <c r="D487">
        <v>2</v>
      </c>
      <c r="E487" t="str">
        <f t="shared" si="14"/>
        <v>Delete</v>
      </c>
      <c r="F487" t="str">
        <f t="shared" si="15"/>
        <v>Keep</v>
      </c>
    </row>
    <row r="488" spans="1:6" x14ac:dyDescent="0.25">
      <c r="A488">
        <v>301576249</v>
      </c>
      <c r="C488">
        <v>3</v>
      </c>
      <c r="D488">
        <v>1</v>
      </c>
      <c r="E488" t="str">
        <f t="shared" si="14"/>
        <v>Delete</v>
      </c>
      <c r="F488" t="str">
        <f t="shared" si="15"/>
        <v>Keep</v>
      </c>
    </row>
    <row r="489" spans="1:6" x14ac:dyDescent="0.25">
      <c r="A489">
        <v>301576250</v>
      </c>
      <c r="C489">
        <v>3</v>
      </c>
      <c r="D489">
        <v>3</v>
      </c>
      <c r="E489" t="str">
        <f t="shared" si="14"/>
        <v>Delete</v>
      </c>
      <c r="F489" t="str">
        <f t="shared" si="15"/>
        <v>Keep</v>
      </c>
    </row>
    <row r="490" spans="1:6" x14ac:dyDescent="0.25">
      <c r="A490">
        <v>301576303</v>
      </c>
      <c r="C490">
        <v>3</v>
      </c>
      <c r="D490">
        <v>3</v>
      </c>
      <c r="E490" t="str">
        <f t="shared" si="14"/>
        <v>Delete</v>
      </c>
      <c r="F490" t="str">
        <f t="shared" si="15"/>
        <v>Keep</v>
      </c>
    </row>
    <row r="491" spans="1:6" x14ac:dyDescent="0.25">
      <c r="A491">
        <v>301576586</v>
      </c>
      <c r="C491">
        <v>2.67</v>
      </c>
      <c r="D491">
        <v>3</v>
      </c>
      <c r="E491" t="str">
        <f t="shared" si="14"/>
        <v>Delete</v>
      </c>
      <c r="F491" t="str">
        <f t="shared" si="15"/>
        <v>Keep</v>
      </c>
    </row>
    <row r="492" spans="1:6" x14ac:dyDescent="0.25">
      <c r="A492">
        <v>301577537</v>
      </c>
      <c r="C492">
        <v>2</v>
      </c>
      <c r="D492">
        <v>2</v>
      </c>
      <c r="E492" t="str">
        <f t="shared" si="14"/>
        <v>Delete</v>
      </c>
      <c r="F492" t="str">
        <f t="shared" si="15"/>
        <v>Keep</v>
      </c>
    </row>
    <row r="493" spans="1:6" x14ac:dyDescent="0.25">
      <c r="A493">
        <v>301577552</v>
      </c>
      <c r="C493">
        <v>2</v>
      </c>
      <c r="D493">
        <v>2.33</v>
      </c>
      <c r="E493" t="str">
        <f t="shared" si="14"/>
        <v>Delete</v>
      </c>
      <c r="F493" t="str">
        <f t="shared" si="15"/>
        <v>Keep</v>
      </c>
    </row>
    <row r="494" spans="1:6" x14ac:dyDescent="0.25">
      <c r="A494">
        <v>301578765</v>
      </c>
      <c r="C494">
        <v>1</v>
      </c>
      <c r="D494">
        <v>2</v>
      </c>
      <c r="E494" t="str">
        <f t="shared" si="14"/>
        <v>Delete</v>
      </c>
      <c r="F494" t="str">
        <f t="shared" si="15"/>
        <v>Keep</v>
      </c>
    </row>
    <row r="495" spans="1:6" x14ac:dyDescent="0.25">
      <c r="A495">
        <v>301578853</v>
      </c>
      <c r="C495">
        <v>2</v>
      </c>
      <c r="D495">
        <v>2</v>
      </c>
      <c r="E495" t="str">
        <f t="shared" si="14"/>
        <v>Delete</v>
      </c>
      <c r="F495" t="str">
        <f t="shared" si="15"/>
        <v>Keep</v>
      </c>
    </row>
    <row r="496" spans="1:6" x14ac:dyDescent="0.25">
      <c r="A496">
        <v>301579542</v>
      </c>
      <c r="C496">
        <v>4</v>
      </c>
      <c r="D496">
        <v>4</v>
      </c>
      <c r="E496" t="str">
        <f t="shared" si="14"/>
        <v>Delete</v>
      </c>
      <c r="F496" t="str">
        <f t="shared" si="15"/>
        <v>Keep</v>
      </c>
    </row>
    <row r="497" spans="1:6" x14ac:dyDescent="0.25">
      <c r="A497">
        <v>301580073</v>
      </c>
      <c r="C497">
        <v>3.33</v>
      </c>
      <c r="D497">
        <v>3</v>
      </c>
      <c r="E497" t="str">
        <f t="shared" si="14"/>
        <v>Delete</v>
      </c>
      <c r="F497" t="str">
        <f t="shared" si="15"/>
        <v>Keep</v>
      </c>
    </row>
    <row r="498" spans="1:6" x14ac:dyDescent="0.25">
      <c r="A498">
        <v>301580976</v>
      </c>
      <c r="C498">
        <v>1</v>
      </c>
      <c r="D498">
        <v>1</v>
      </c>
      <c r="E498" t="str">
        <f t="shared" si="14"/>
        <v>Delete</v>
      </c>
      <c r="F498" t="str">
        <f t="shared" si="15"/>
        <v>Keep</v>
      </c>
    </row>
    <row r="499" spans="1:6" x14ac:dyDescent="0.25">
      <c r="A499">
        <v>301581022</v>
      </c>
      <c r="C499">
        <v>2</v>
      </c>
      <c r="D499">
        <v>3</v>
      </c>
      <c r="E499" t="str">
        <f t="shared" si="14"/>
        <v>Delete</v>
      </c>
      <c r="F499" t="str">
        <f t="shared" si="15"/>
        <v>Keep</v>
      </c>
    </row>
    <row r="500" spans="1:6" x14ac:dyDescent="0.25">
      <c r="A500">
        <v>301582149</v>
      </c>
      <c r="C500">
        <v>2</v>
      </c>
      <c r="D500">
        <v>4</v>
      </c>
      <c r="E500" t="str">
        <f t="shared" si="14"/>
        <v>Delete</v>
      </c>
      <c r="F500" t="str">
        <f t="shared" si="15"/>
        <v>Keep</v>
      </c>
    </row>
    <row r="501" spans="1:6" x14ac:dyDescent="0.25">
      <c r="A501">
        <v>301582267</v>
      </c>
      <c r="C501">
        <v>3</v>
      </c>
      <c r="D501">
        <v>3.33</v>
      </c>
      <c r="E501" t="str">
        <f t="shared" si="14"/>
        <v>Delete</v>
      </c>
      <c r="F501" t="str">
        <f t="shared" si="15"/>
        <v>Keep</v>
      </c>
    </row>
    <row r="502" spans="1:6" x14ac:dyDescent="0.25">
      <c r="A502">
        <v>301583695</v>
      </c>
      <c r="C502">
        <v>2</v>
      </c>
      <c r="D502">
        <v>3</v>
      </c>
      <c r="E502" t="str">
        <f t="shared" si="14"/>
        <v>Delete</v>
      </c>
      <c r="F502" t="str">
        <f t="shared" si="15"/>
        <v>Keep</v>
      </c>
    </row>
    <row r="503" spans="1:6" x14ac:dyDescent="0.25">
      <c r="A503">
        <v>301583696</v>
      </c>
      <c r="C503">
        <v>2</v>
      </c>
      <c r="D503">
        <v>2</v>
      </c>
      <c r="E503" t="str">
        <f t="shared" si="14"/>
        <v>Delete</v>
      </c>
      <c r="F503" t="str">
        <f t="shared" si="15"/>
        <v>Keep</v>
      </c>
    </row>
    <row r="504" spans="1:6" x14ac:dyDescent="0.25">
      <c r="A504">
        <v>301583761</v>
      </c>
      <c r="C504">
        <v>2.67</v>
      </c>
      <c r="D504">
        <v>2</v>
      </c>
      <c r="E504" t="str">
        <f t="shared" si="14"/>
        <v>Delete</v>
      </c>
      <c r="F504" t="str">
        <f t="shared" si="15"/>
        <v>Keep</v>
      </c>
    </row>
    <row r="505" spans="1:6" x14ac:dyDescent="0.25">
      <c r="A505">
        <v>301588896</v>
      </c>
      <c r="C505">
        <v>2.67</v>
      </c>
      <c r="D505">
        <v>2</v>
      </c>
      <c r="E505" t="str">
        <f t="shared" si="14"/>
        <v>Delete</v>
      </c>
      <c r="F505" t="str">
        <f t="shared" si="15"/>
        <v>Keep</v>
      </c>
    </row>
    <row r="506" spans="1:6" x14ac:dyDescent="0.25">
      <c r="A506">
        <v>301588995</v>
      </c>
      <c r="C506">
        <v>3.67</v>
      </c>
      <c r="D506">
        <v>3</v>
      </c>
      <c r="E506" t="str">
        <f t="shared" si="14"/>
        <v>Delete</v>
      </c>
      <c r="F506" t="str">
        <f t="shared" si="15"/>
        <v>Keep</v>
      </c>
    </row>
    <row r="507" spans="1:6" x14ac:dyDescent="0.25">
      <c r="A507">
        <v>301590085</v>
      </c>
      <c r="C507">
        <v>2.33</v>
      </c>
      <c r="D507">
        <v>2</v>
      </c>
      <c r="E507" t="str">
        <f t="shared" si="14"/>
        <v>Delete</v>
      </c>
      <c r="F507" t="str">
        <f t="shared" si="15"/>
        <v>Keep</v>
      </c>
    </row>
    <row r="508" spans="1:6" x14ac:dyDescent="0.25">
      <c r="A508">
        <v>301591509</v>
      </c>
      <c r="C508">
        <v>3.33</v>
      </c>
      <c r="D508">
        <v>4</v>
      </c>
      <c r="E508" t="str">
        <f t="shared" si="14"/>
        <v>Delete</v>
      </c>
      <c r="F508" t="str">
        <f t="shared" si="15"/>
        <v>Keep</v>
      </c>
    </row>
    <row r="509" spans="1:6" x14ac:dyDescent="0.25">
      <c r="A509">
        <v>301592090</v>
      </c>
      <c r="C509">
        <v>3</v>
      </c>
      <c r="D509">
        <v>3</v>
      </c>
      <c r="E509" t="str">
        <f t="shared" si="14"/>
        <v>Delete</v>
      </c>
      <c r="F509" t="str">
        <f t="shared" si="15"/>
        <v>Keep</v>
      </c>
    </row>
    <row r="510" spans="1:6" x14ac:dyDescent="0.25">
      <c r="A510">
        <v>301594240</v>
      </c>
      <c r="C510">
        <v>4</v>
      </c>
      <c r="D510">
        <v>4</v>
      </c>
      <c r="E510" t="str">
        <f t="shared" si="14"/>
        <v>Delete</v>
      </c>
      <c r="F510" t="str">
        <f t="shared" si="15"/>
        <v>Keep</v>
      </c>
    </row>
    <row r="511" spans="1:6" x14ac:dyDescent="0.25">
      <c r="A511">
        <v>301594524</v>
      </c>
      <c r="C511">
        <v>2</v>
      </c>
      <c r="D511">
        <v>1</v>
      </c>
      <c r="E511" t="str">
        <f t="shared" si="14"/>
        <v>Delete</v>
      </c>
      <c r="F511" t="str">
        <f t="shared" si="15"/>
        <v>Keep</v>
      </c>
    </row>
    <row r="512" spans="1:6" x14ac:dyDescent="0.25">
      <c r="A512">
        <v>301595339</v>
      </c>
      <c r="C512">
        <v>2</v>
      </c>
      <c r="D512">
        <v>2</v>
      </c>
      <c r="E512" t="str">
        <f t="shared" si="14"/>
        <v>Delete</v>
      </c>
      <c r="F512" t="str">
        <f t="shared" si="15"/>
        <v>Keep</v>
      </c>
    </row>
    <row r="513" spans="1:6" x14ac:dyDescent="0.25">
      <c r="A513">
        <v>301595944</v>
      </c>
      <c r="C513">
        <v>1</v>
      </c>
      <c r="D513">
        <v>2</v>
      </c>
      <c r="E513" t="str">
        <f t="shared" si="14"/>
        <v>Delete</v>
      </c>
      <c r="F513" t="str">
        <f t="shared" si="15"/>
        <v>Keep</v>
      </c>
    </row>
    <row r="514" spans="1:6" x14ac:dyDescent="0.25">
      <c r="A514">
        <v>301600281</v>
      </c>
      <c r="C514">
        <v>1</v>
      </c>
      <c r="D514">
        <v>2</v>
      </c>
      <c r="E514" t="str">
        <f t="shared" ref="E514:E577" si="16">IF(AND(B514&gt;0,C514&gt;0), "Keep", "Delete")</f>
        <v>Delete</v>
      </c>
      <c r="F514" t="str">
        <f t="shared" ref="F514:F577" si="17">IF(AND(C514&gt;0,D514&gt;0), "Keep", "Delete")</f>
        <v>Keep</v>
      </c>
    </row>
    <row r="515" spans="1:6" x14ac:dyDescent="0.25">
      <c r="A515">
        <v>301600688</v>
      </c>
      <c r="C515">
        <v>2.67</v>
      </c>
      <c r="D515">
        <v>1</v>
      </c>
      <c r="E515" t="str">
        <f t="shared" si="16"/>
        <v>Delete</v>
      </c>
      <c r="F515" t="str">
        <f t="shared" si="17"/>
        <v>Keep</v>
      </c>
    </row>
    <row r="516" spans="1:6" x14ac:dyDescent="0.25">
      <c r="A516">
        <v>301601088</v>
      </c>
      <c r="C516">
        <v>2</v>
      </c>
      <c r="D516">
        <v>2</v>
      </c>
      <c r="E516" t="str">
        <f t="shared" si="16"/>
        <v>Delete</v>
      </c>
      <c r="F516" t="str">
        <f t="shared" si="17"/>
        <v>Keep</v>
      </c>
    </row>
    <row r="517" spans="1:6" x14ac:dyDescent="0.25">
      <c r="A517">
        <v>301601122</v>
      </c>
      <c r="C517">
        <v>1</v>
      </c>
      <c r="D517">
        <v>1</v>
      </c>
      <c r="E517" t="str">
        <f t="shared" si="16"/>
        <v>Delete</v>
      </c>
      <c r="F517" t="str">
        <f t="shared" si="17"/>
        <v>Keep</v>
      </c>
    </row>
    <row r="518" spans="1:6" x14ac:dyDescent="0.25">
      <c r="A518">
        <v>301602014</v>
      </c>
      <c r="C518">
        <v>3</v>
      </c>
      <c r="D518">
        <v>2.67</v>
      </c>
      <c r="E518" t="str">
        <f t="shared" si="16"/>
        <v>Delete</v>
      </c>
      <c r="F518" t="str">
        <f t="shared" si="17"/>
        <v>Keep</v>
      </c>
    </row>
    <row r="519" spans="1:6" x14ac:dyDescent="0.25">
      <c r="A519">
        <v>301602077</v>
      </c>
      <c r="C519">
        <v>3</v>
      </c>
      <c r="D519">
        <v>4</v>
      </c>
      <c r="E519" t="str">
        <f t="shared" si="16"/>
        <v>Delete</v>
      </c>
      <c r="F519" t="str">
        <f t="shared" si="17"/>
        <v>Keep</v>
      </c>
    </row>
    <row r="520" spans="1:6" x14ac:dyDescent="0.25">
      <c r="A520">
        <v>301602080</v>
      </c>
      <c r="C520">
        <v>2</v>
      </c>
      <c r="D520">
        <v>0.67</v>
      </c>
      <c r="E520" t="str">
        <f t="shared" si="16"/>
        <v>Delete</v>
      </c>
      <c r="F520" t="str">
        <f t="shared" si="17"/>
        <v>Keep</v>
      </c>
    </row>
    <row r="521" spans="1:6" x14ac:dyDescent="0.25">
      <c r="A521">
        <v>301602100</v>
      </c>
      <c r="C521">
        <v>2</v>
      </c>
      <c r="D521">
        <v>2</v>
      </c>
      <c r="E521" t="str">
        <f t="shared" si="16"/>
        <v>Delete</v>
      </c>
      <c r="F521" t="str">
        <f t="shared" si="17"/>
        <v>Keep</v>
      </c>
    </row>
    <row r="522" spans="1:6" x14ac:dyDescent="0.25">
      <c r="A522">
        <v>301602114</v>
      </c>
      <c r="C522">
        <v>1</v>
      </c>
      <c r="D522">
        <v>1</v>
      </c>
      <c r="E522" t="str">
        <f t="shared" si="16"/>
        <v>Delete</v>
      </c>
      <c r="F522" t="str">
        <f t="shared" si="17"/>
        <v>Keep</v>
      </c>
    </row>
    <row r="523" spans="1:6" x14ac:dyDescent="0.25">
      <c r="A523">
        <v>301602115</v>
      </c>
      <c r="C523">
        <v>1</v>
      </c>
      <c r="D523">
        <v>2</v>
      </c>
      <c r="E523" t="str">
        <f t="shared" si="16"/>
        <v>Delete</v>
      </c>
      <c r="F523" t="str">
        <f t="shared" si="17"/>
        <v>Keep</v>
      </c>
    </row>
    <row r="524" spans="1:6" x14ac:dyDescent="0.25">
      <c r="A524">
        <v>301602202</v>
      </c>
      <c r="C524">
        <v>4</v>
      </c>
      <c r="D524">
        <v>3</v>
      </c>
      <c r="E524" t="str">
        <f t="shared" si="16"/>
        <v>Delete</v>
      </c>
      <c r="F524" t="str">
        <f t="shared" si="17"/>
        <v>Keep</v>
      </c>
    </row>
    <row r="525" spans="1:6" x14ac:dyDescent="0.25">
      <c r="A525">
        <v>301602269</v>
      </c>
      <c r="C525">
        <v>2.67</v>
      </c>
      <c r="D525">
        <v>1</v>
      </c>
      <c r="E525" t="str">
        <f t="shared" si="16"/>
        <v>Delete</v>
      </c>
      <c r="F525" t="str">
        <f t="shared" si="17"/>
        <v>Keep</v>
      </c>
    </row>
    <row r="526" spans="1:6" x14ac:dyDescent="0.25">
      <c r="A526">
        <v>301602314</v>
      </c>
      <c r="C526">
        <v>2</v>
      </c>
      <c r="D526">
        <v>2</v>
      </c>
      <c r="E526" t="str">
        <f t="shared" si="16"/>
        <v>Delete</v>
      </c>
      <c r="F526" t="str">
        <f t="shared" si="17"/>
        <v>Keep</v>
      </c>
    </row>
    <row r="527" spans="1:6" x14ac:dyDescent="0.25">
      <c r="A527">
        <v>301602628</v>
      </c>
      <c r="C527">
        <v>4</v>
      </c>
      <c r="D527">
        <v>3.67</v>
      </c>
      <c r="E527" t="str">
        <f t="shared" si="16"/>
        <v>Delete</v>
      </c>
      <c r="F527" t="str">
        <f t="shared" si="17"/>
        <v>Keep</v>
      </c>
    </row>
    <row r="528" spans="1:6" x14ac:dyDescent="0.25">
      <c r="A528">
        <v>301602828</v>
      </c>
      <c r="C528">
        <v>1</v>
      </c>
      <c r="D528">
        <v>3</v>
      </c>
      <c r="E528" t="str">
        <f t="shared" si="16"/>
        <v>Delete</v>
      </c>
      <c r="F528" t="str">
        <f t="shared" si="17"/>
        <v>Keep</v>
      </c>
    </row>
    <row r="529" spans="1:6" x14ac:dyDescent="0.25">
      <c r="A529">
        <v>301606453</v>
      </c>
      <c r="C529">
        <v>2.67</v>
      </c>
      <c r="D529">
        <v>2.67</v>
      </c>
      <c r="E529" t="str">
        <f t="shared" si="16"/>
        <v>Delete</v>
      </c>
      <c r="F529" t="str">
        <f t="shared" si="17"/>
        <v>Keep</v>
      </c>
    </row>
    <row r="530" spans="1:6" x14ac:dyDescent="0.25">
      <c r="A530">
        <v>301608653</v>
      </c>
      <c r="C530">
        <v>1</v>
      </c>
      <c r="D530">
        <v>1</v>
      </c>
      <c r="E530" t="str">
        <f t="shared" si="16"/>
        <v>Delete</v>
      </c>
      <c r="F530" t="str">
        <f t="shared" si="17"/>
        <v>Keep</v>
      </c>
    </row>
    <row r="531" spans="1:6" x14ac:dyDescent="0.25">
      <c r="A531">
        <v>301608661</v>
      </c>
      <c r="C531">
        <v>1</v>
      </c>
      <c r="D531">
        <v>2</v>
      </c>
      <c r="E531" t="str">
        <f t="shared" si="16"/>
        <v>Delete</v>
      </c>
      <c r="F531" t="str">
        <f t="shared" si="17"/>
        <v>Keep</v>
      </c>
    </row>
    <row r="532" spans="1:6" x14ac:dyDescent="0.25">
      <c r="A532">
        <v>301608703</v>
      </c>
      <c r="C532">
        <v>4</v>
      </c>
      <c r="D532">
        <v>3.33</v>
      </c>
      <c r="E532" t="str">
        <f t="shared" si="16"/>
        <v>Delete</v>
      </c>
      <c r="F532" t="str">
        <f t="shared" si="17"/>
        <v>Keep</v>
      </c>
    </row>
    <row r="533" spans="1:6" x14ac:dyDescent="0.25">
      <c r="A533">
        <v>301608846</v>
      </c>
      <c r="C533">
        <v>2</v>
      </c>
      <c r="D533">
        <v>2</v>
      </c>
      <c r="E533" t="str">
        <f t="shared" si="16"/>
        <v>Delete</v>
      </c>
      <c r="F533" t="str">
        <f t="shared" si="17"/>
        <v>Keep</v>
      </c>
    </row>
    <row r="534" spans="1:6" x14ac:dyDescent="0.25">
      <c r="A534">
        <v>301609226</v>
      </c>
      <c r="C534">
        <v>2.67</v>
      </c>
      <c r="D534">
        <v>2.33</v>
      </c>
      <c r="E534" t="str">
        <f t="shared" si="16"/>
        <v>Delete</v>
      </c>
      <c r="F534" t="str">
        <f t="shared" si="17"/>
        <v>Keep</v>
      </c>
    </row>
    <row r="535" spans="1:6" x14ac:dyDescent="0.25">
      <c r="A535">
        <v>301609356</v>
      </c>
      <c r="C535">
        <v>2.33</v>
      </c>
      <c r="D535">
        <v>2</v>
      </c>
      <c r="E535" t="str">
        <f t="shared" si="16"/>
        <v>Delete</v>
      </c>
      <c r="F535" t="str">
        <f t="shared" si="17"/>
        <v>Keep</v>
      </c>
    </row>
    <row r="536" spans="1:6" x14ac:dyDescent="0.25">
      <c r="A536">
        <v>301610701</v>
      </c>
      <c r="C536">
        <v>3.67</v>
      </c>
      <c r="D536">
        <v>2.67</v>
      </c>
      <c r="E536" t="str">
        <f t="shared" si="16"/>
        <v>Delete</v>
      </c>
      <c r="F536" t="str">
        <f t="shared" si="17"/>
        <v>Keep</v>
      </c>
    </row>
    <row r="537" spans="1:6" x14ac:dyDescent="0.25">
      <c r="A537">
        <v>301611632</v>
      </c>
      <c r="C537">
        <v>3.33</v>
      </c>
      <c r="D537">
        <v>3.67</v>
      </c>
      <c r="E537" t="str">
        <f t="shared" si="16"/>
        <v>Delete</v>
      </c>
      <c r="F537" t="str">
        <f t="shared" si="17"/>
        <v>Keep</v>
      </c>
    </row>
    <row r="538" spans="1:6" x14ac:dyDescent="0.25">
      <c r="A538">
        <v>301611944</v>
      </c>
      <c r="C538">
        <v>1.33</v>
      </c>
      <c r="D538">
        <v>1</v>
      </c>
      <c r="E538" t="str">
        <f t="shared" si="16"/>
        <v>Delete</v>
      </c>
      <c r="F538" t="str">
        <f t="shared" si="17"/>
        <v>Keep</v>
      </c>
    </row>
    <row r="539" spans="1:6" x14ac:dyDescent="0.25">
      <c r="A539">
        <v>301612462</v>
      </c>
      <c r="C539">
        <v>3.33</v>
      </c>
      <c r="D539">
        <v>3.33</v>
      </c>
      <c r="E539" t="str">
        <f t="shared" si="16"/>
        <v>Delete</v>
      </c>
      <c r="F539" t="str">
        <f t="shared" si="17"/>
        <v>Keep</v>
      </c>
    </row>
    <row r="540" spans="1:6" x14ac:dyDescent="0.25">
      <c r="A540">
        <v>301613006</v>
      </c>
      <c r="C540">
        <v>3.33</v>
      </c>
      <c r="D540">
        <v>4.33</v>
      </c>
      <c r="E540" t="str">
        <f t="shared" si="16"/>
        <v>Delete</v>
      </c>
      <c r="F540" t="str">
        <f t="shared" si="17"/>
        <v>Keep</v>
      </c>
    </row>
    <row r="541" spans="1:6" x14ac:dyDescent="0.25">
      <c r="A541">
        <v>301613109</v>
      </c>
      <c r="C541">
        <v>2.33</v>
      </c>
      <c r="D541">
        <v>2</v>
      </c>
      <c r="E541" t="str">
        <f t="shared" si="16"/>
        <v>Delete</v>
      </c>
      <c r="F541" t="str">
        <f t="shared" si="17"/>
        <v>Keep</v>
      </c>
    </row>
    <row r="542" spans="1:6" x14ac:dyDescent="0.25">
      <c r="A542">
        <v>301613137</v>
      </c>
      <c r="C542">
        <v>1</v>
      </c>
      <c r="D542">
        <v>2.33</v>
      </c>
      <c r="E542" t="str">
        <f t="shared" si="16"/>
        <v>Delete</v>
      </c>
      <c r="F542" t="str">
        <f t="shared" si="17"/>
        <v>Keep</v>
      </c>
    </row>
    <row r="543" spans="1:6" x14ac:dyDescent="0.25">
      <c r="A543">
        <v>301613236</v>
      </c>
      <c r="C543">
        <v>3.67</v>
      </c>
      <c r="D543">
        <v>4</v>
      </c>
      <c r="E543" t="str">
        <f t="shared" si="16"/>
        <v>Delete</v>
      </c>
      <c r="F543" t="str">
        <f t="shared" si="17"/>
        <v>Keep</v>
      </c>
    </row>
    <row r="544" spans="1:6" x14ac:dyDescent="0.25">
      <c r="A544">
        <v>301613350</v>
      </c>
      <c r="C544">
        <v>3</v>
      </c>
      <c r="D544">
        <v>2</v>
      </c>
      <c r="E544" t="str">
        <f t="shared" si="16"/>
        <v>Delete</v>
      </c>
      <c r="F544" t="str">
        <f t="shared" si="17"/>
        <v>Keep</v>
      </c>
    </row>
    <row r="545" spans="1:6" x14ac:dyDescent="0.25">
      <c r="A545">
        <v>301613426</v>
      </c>
      <c r="C545">
        <v>2</v>
      </c>
      <c r="D545">
        <v>2</v>
      </c>
      <c r="E545" t="str">
        <f t="shared" si="16"/>
        <v>Delete</v>
      </c>
      <c r="F545" t="str">
        <f t="shared" si="17"/>
        <v>Keep</v>
      </c>
    </row>
    <row r="546" spans="1:6" x14ac:dyDescent="0.25">
      <c r="A546">
        <v>301613589</v>
      </c>
      <c r="C546">
        <v>1</v>
      </c>
      <c r="D546">
        <v>2</v>
      </c>
      <c r="E546" t="str">
        <f t="shared" si="16"/>
        <v>Delete</v>
      </c>
      <c r="F546" t="str">
        <f t="shared" si="17"/>
        <v>Keep</v>
      </c>
    </row>
    <row r="547" spans="1:6" x14ac:dyDescent="0.25">
      <c r="A547">
        <v>301614050</v>
      </c>
      <c r="C547">
        <v>2.33</v>
      </c>
      <c r="D547">
        <v>2</v>
      </c>
      <c r="E547" t="str">
        <f t="shared" si="16"/>
        <v>Delete</v>
      </c>
      <c r="F547" t="str">
        <f t="shared" si="17"/>
        <v>Keep</v>
      </c>
    </row>
    <row r="548" spans="1:6" x14ac:dyDescent="0.25">
      <c r="A548">
        <v>301614338</v>
      </c>
      <c r="C548">
        <v>2</v>
      </c>
      <c r="D548">
        <v>2</v>
      </c>
      <c r="E548" t="str">
        <f t="shared" si="16"/>
        <v>Delete</v>
      </c>
      <c r="F548" t="str">
        <f t="shared" si="17"/>
        <v>Keep</v>
      </c>
    </row>
    <row r="549" spans="1:6" x14ac:dyDescent="0.25">
      <c r="A549">
        <v>301614432</v>
      </c>
      <c r="C549">
        <v>2.33</v>
      </c>
      <c r="D549">
        <v>2</v>
      </c>
      <c r="E549" t="str">
        <f t="shared" si="16"/>
        <v>Delete</v>
      </c>
      <c r="F549" t="str">
        <f t="shared" si="17"/>
        <v>Keep</v>
      </c>
    </row>
    <row r="550" spans="1:6" x14ac:dyDescent="0.25">
      <c r="A550">
        <v>301614912</v>
      </c>
      <c r="C550">
        <v>2</v>
      </c>
      <c r="D550">
        <v>3</v>
      </c>
      <c r="E550" t="str">
        <f t="shared" si="16"/>
        <v>Delete</v>
      </c>
      <c r="F550" t="str">
        <f t="shared" si="17"/>
        <v>Keep</v>
      </c>
    </row>
    <row r="551" spans="1:6" x14ac:dyDescent="0.25">
      <c r="A551">
        <v>301615121</v>
      </c>
      <c r="C551">
        <v>3</v>
      </c>
      <c r="D551">
        <v>3</v>
      </c>
      <c r="E551" t="str">
        <f t="shared" si="16"/>
        <v>Delete</v>
      </c>
      <c r="F551" t="str">
        <f t="shared" si="17"/>
        <v>Keep</v>
      </c>
    </row>
    <row r="552" spans="1:6" x14ac:dyDescent="0.25">
      <c r="A552">
        <v>301615533</v>
      </c>
      <c r="C552">
        <v>3</v>
      </c>
      <c r="D552">
        <v>1</v>
      </c>
      <c r="E552" t="str">
        <f t="shared" si="16"/>
        <v>Delete</v>
      </c>
      <c r="F552" t="str">
        <f t="shared" si="17"/>
        <v>Keep</v>
      </c>
    </row>
    <row r="553" spans="1:6" x14ac:dyDescent="0.25">
      <c r="A553">
        <v>301615839</v>
      </c>
      <c r="C553">
        <v>3</v>
      </c>
      <c r="D553">
        <v>2.33</v>
      </c>
      <c r="E553" t="str">
        <f t="shared" si="16"/>
        <v>Delete</v>
      </c>
      <c r="F553" t="str">
        <f t="shared" si="17"/>
        <v>Keep</v>
      </c>
    </row>
    <row r="554" spans="1:6" x14ac:dyDescent="0.25">
      <c r="A554">
        <v>301615956</v>
      </c>
      <c r="C554">
        <v>3</v>
      </c>
      <c r="D554">
        <v>2</v>
      </c>
      <c r="E554" t="str">
        <f t="shared" si="16"/>
        <v>Delete</v>
      </c>
      <c r="F554" t="str">
        <f t="shared" si="17"/>
        <v>Keep</v>
      </c>
    </row>
    <row r="555" spans="1:6" x14ac:dyDescent="0.25">
      <c r="A555">
        <v>301616862</v>
      </c>
      <c r="C555">
        <v>2.67</v>
      </c>
      <c r="D555">
        <v>3</v>
      </c>
      <c r="E555" t="str">
        <f t="shared" si="16"/>
        <v>Delete</v>
      </c>
      <c r="F555" t="str">
        <f t="shared" si="17"/>
        <v>Keep</v>
      </c>
    </row>
    <row r="556" spans="1:6" x14ac:dyDescent="0.25">
      <c r="A556">
        <v>301616941</v>
      </c>
      <c r="C556">
        <v>3</v>
      </c>
      <c r="D556">
        <v>2</v>
      </c>
      <c r="E556" t="str">
        <f t="shared" si="16"/>
        <v>Delete</v>
      </c>
      <c r="F556" t="str">
        <f t="shared" si="17"/>
        <v>Keep</v>
      </c>
    </row>
    <row r="557" spans="1:6" x14ac:dyDescent="0.25">
      <c r="A557">
        <v>301617130</v>
      </c>
      <c r="C557">
        <v>2</v>
      </c>
      <c r="D557">
        <v>2</v>
      </c>
      <c r="E557" t="str">
        <f t="shared" si="16"/>
        <v>Delete</v>
      </c>
      <c r="F557" t="str">
        <f t="shared" si="17"/>
        <v>Keep</v>
      </c>
    </row>
    <row r="558" spans="1:6" x14ac:dyDescent="0.25">
      <c r="A558">
        <v>301617193</v>
      </c>
      <c r="C558">
        <v>3</v>
      </c>
      <c r="D558">
        <v>3</v>
      </c>
      <c r="E558" t="str">
        <f t="shared" si="16"/>
        <v>Delete</v>
      </c>
      <c r="F558" t="str">
        <f t="shared" si="17"/>
        <v>Keep</v>
      </c>
    </row>
    <row r="559" spans="1:6" x14ac:dyDescent="0.25">
      <c r="A559">
        <v>301617513</v>
      </c>
      <c r="C559">
        <v>4</v>
      </c>
      <c r="D559">
        <v>3</v>
      </c>
      <c r="E559" t="str">
        <f t="shared" si="16"/>
        <v>Delete</v>
      </c>
      <c r="F559" t="str">
        <f t="shared" si="17"/>
        <v>Keep</v>
      </c>
    </row>
    <row r="560" spans="1:6" x14ac:dyDescent="0.25">
      <c r="A560">
        <v>301618509</v>
      </c>
      <c r="C560">
        <v>3.33</v>
      </c>
      <c r="D560">
        <v>3</v>
      </c>
      <c r="E560" t="str">
        <f t="shared" si="16"/>
        <v>Delete</v>
      </c>
      <c r="F560" t="str">
        <f t="shared" si="17"/>
        <v>Keep</v>
      </c>
    </row>
    <row r="561" spans="1:6" x14ac:dyDescent="0.25">
      <c r="A561">
        <v>301619574</v>
      </c>
      <c r="C561">
        <v>2</v>
      </c>
      <c r="D561">
        <v>1</v>
      </c>
      <c r="E561" t="str">
        <f t="shared" si="16"/>
        <v>Delete</v>
      </c>
      <c r="F561" t="str">
        <f t="shared" si="17"/>
        <v>Keep</v>
      </c>
    </row>
    <row r="562" spans="1:6" x14ac:dyDescent="0.25">
      <c r="A562">
        <v>301620856</v>
      </c>
      <c r="C562">
        <v>3</v>
      </c>
      <c r="D562">
        <v>2</v>
      </c>
      <c r="E562" t="str">
        <f t="shared" si="16"/>
        <v>Delete</v>
      </c>
      <c r="F562" t="str">
        <f t="shared" si="17"/>
        <v>Keep</v>
      </c>
    </row>
    <row r="563" spans="1:6" x14ac:dyDescent="0.25">
      <c r="A563">
        <v>301621237</v>
      </c>
      <c r="B563">
        <v>0</v>
      </c>
      <c r="C563">
        <v>2.67</v>
      </c>
      <c r="D563">
        <v>3</v>
      </c>
      <c r="E563" t="str">
        <f t="shared" si="16"/>
        <v>Delete</v>
      </c>
      <c r="F563" t="str">
        <f t="shared" si="17"/>
        <v>Keep</v>
      </c>
    </row>
    <row r="564" spans="1:6" x14ac:dyDescent="0.25">
      <c r="A564">
        <v>301621868</v>
      </c>
      <c r="C564">
        <v>4</v>
      </c>
      <c r="D564">
        <v>4</v>
      </c>
      <c r="E564" t="str">
        <f t="shared" si="16"/>
        <v>Delete</v>
      </c>
      <c r="F564" t="str">
        <f t="shared" si="17"/>
        <v>Keep</v>
      </c>
    </row>
    <row r="565" spans="1:6" x14ac:dyDescent="0.25">
      <c r="A565">
        <v>301623341</v>
      </c>
      <c r="C565">
        <v>3.67</v>
      </c>
      <c r="D565">
        <v>3.33</v>
      </c>
      <c r="E565" t="str">
        <f t="shared" si="16"/>
        <v>Delete</v>
      </c>
      <c r="F565" t="str">
        <f t="shared" si="17"/>
        <v>Keep</v>
      </c>
    </row>
    <row r="566" spans="1:6" x14ac:dyDescent="0.25">
      <c r="A566">
        <v>301623422</v>
      </c>
      <c r="C566">
        <v>3.67</v>
      </c>
      <c r="D566">
        <v>3.67</v>
      </c>
      <c r="E566" t="str">
        <f t="shared" si="16"/>
        <v>Delete</v>
      </c>
      <c r="F566" t="str">
        <f t="shared" si="17"/>
        <v>Keep</v>
      </c>
    </row>
    <row r="567" spans="1:6" x14ac:dyDescent="0.25">
      <c r="A567">
        <v>301623460</v>
      </c>
      <c r="C567">
        <v>3.33</v>
      </c>
      <c r="D567">
        <v>3</v>
      </c>
      <c r="E567" t="str">
        <f t="shared" si="16"/>
        <v>Delete</v>
      </c>
      <c r="F567" t="str">
        <f t="shared" si="17"/>
        <v>Keep</v>
      </c>
    </row>
    <row r="568" spans="1:6" x14ac:dyDescent="0.25">
      <c r="A568">
        <v>301623492</v>
      </c>
      <c r="C568">
        <v>2</v>
      </c>
      <c r="D568">
        <v>3</v>
      </c>
      <c r="E568" t="str">
        <f t="shared" si="16"/>
        <v>Delete</v>
      </c>
      <c r="F568" t="str">
        <f t="shared" si="17"/>
        <v>Keep</v>
      </c>
    </row>
    <row r="569" spans="1:6" x14ac:dyDescent="0.25">
      <c r="A569">
        <v>301623803</v>
      </c>
      <c r="C569">
        <v>1</v>
      </c>
      <c r="D569">
        <v>2</v>
      </c>
      <c r="E569" t="str">
        <f t="shared" si="16"/>
        <v>Delete</v>
      </c>
      <c r="F569" t="str">
        <f t="shared" si="17"/>
        <v>Keep</v>
      </c>
    </row>
    <row r="570" spans="1:6" x14ac:dyDescent="0.25">
      <c r="A570">
        <v>301623809</v>
      </c>
      <c r="C570">
        <v>4</v>
      </c>
      <c r="D570">
        <v>4</v>
      </c>
      <c r="E570" t="str">
        <f t="shared" si="16"/>
        <v>Delete</v>
      </c>
      <c r="F570" t="str">
        <f t="shared" si="17"/>
        <v>Keep</v>
      </c>
    </row>
    <row r="571" spans="1:6" x14ac:dyDescent="0.25">
      <c r="A571">
        <v>301624086</v>
      </c>
      <c r="C571">
        <v>2</v>
      </c>
      <c r="D571">
        <v>1</v>
      </c>
      <c r="E571" t="str">
        <f t="shared" si="16"/>
        <v>Delete</v>
      </c>
      <c r="F571" t="str">
        <f t="shared" si="17"/>
        <v>Keep</v>
      </c>
    </row>
    <row r="572" spans="1:6" x14ac:dyDescent="0.25">
      <c r="A572">
        <v>301624605</v>
      </c>
      <c r="C572">
        <v>4</v>
      </c>
      <c r="D572">
        <v>3</v>
      </c>
      <c r="E572" t="str">
        <f t="shared" si="16"/>
        <v>Delete</v>
      </c>
      <c r="F572" t="str">
        <f t="shared" si="17"/>
        <v>Keep</v>
      </c>
    </row>
    <row r="573" spans="1:6" x14ac:dyDescent="0.25">
      <c r="A573">
        <v>301624753</v>
      </c>
      <c r="C573">
        <v>3</v>
      </c>
      <c r="D573">
        <v>3.33</v>
      </c>
      <c r="E573" t="str">
        <f t="shared" si="16"/>
        <v>Delete</v>
      </c>
      <c r="F573" t="str">
        <f t="shared" si="17"/>
        <v>Keep</v>
      </c>
    </row>
    <row r="574" spans="1:6" x14ac:dyDescent="0.25">
      <c r="A574">
        <v>301626555</v>
      </c>
      <c r="C574">
        <v>3</v>
      </c>
      <c r="D574">
        <v>2.33</v>
      </c>
      <c r="E574" t="str">
        <f t="shared" si="16"/>
        <v>Delete</v>
      </c>
      <c r="F574" t="str">
        <f t="shared" si="17"/>
        <v>Keep</v>
      </c>
    </row>
    <row r="575" spans="1:6" x14ac:dyDescent="0.25">
      <c r="A575">
        <v>301626685</v>
      </c>
      <c r="C575">
        <v>3</v>
      </c>
      <c r="D575">
        <v>2</v>
      </c>
      <c r="E575" t="str">
        <f t="shared" si="16"/>
        <v>Delete</v>
      </c>
      <c r="F575" t="str">
        <f t="shared" si="17"/>
        <v>Keep</v>
      </c>
    </row>
    <row r="576" spans="1:6" x14ac:dyDescent="0.25">
      <c r="A576">
        <v>301627108</v>
      </c>
      <c r="C576">
        <v>4</v>
      </c>
      <c r="D576">
        <v>3</v>
      </c>
      <c r="E576" t="str">
        <f t="shared" si="16"/>
        <v>Delete</v>
      </c>
      <c r="F576" t="str">
        <f t="shared" si="17"/>
        <v>Keep</v>
      </c>
    </row>
    <row r="577" spans="1:6" x14ac:dyDescent="0.25">
      <c r="A577">
        <v>301627364</v>
      </c>
      <c r="C577">
        <v>3.67</v>
      </c>
      <c r="D577">
        <v>2.67</v>
      </c>
      <c r="E577" t="str">
        <f t="shared" si="16"/>
        <v>Delete</v>
      </c>
      <c r="F577" t="str">
        <f t="shared" si="17"/>
        <v>Keep</v>
      </c>
    </row>
    <row r="578" spans="1:6" x14ac:dyDescent="0.25">
      <c r="A578">
        <v>301627690</v>
      </c>
      <c r="C578">
        <v>4</v>
      </c>
      <c r="D578">
        <v>4</v>
      </c>
      <c r="E578" t="str">
        <f t="shared" ref="E578:E641" si="18">IF(AND(B578&gt;0,C578&gt;0), "Keep", "Delete")</f>
        <v>Delete</v>
      </c>
      <c r="F578" t="str">
        <f t="shared" ref="F578:F641" si="19">IF(AND(C578&gt;0,D578&gt;0), "Keep", "Delete")</f>
        <v>Keep</v>
      </c>
    </row>
    <row r="579" spans="1:6" x14ac:dyDescent="0.25">
      <c r="A579">
        <v>301630644</v>
      </c>
      <c r="C579">
        <v>2.67</v>
      </c>
      <c r="D579">
        <v>2.67</v>
      </c>
      <c r="E579" t="str">
        <f t="shared" si="18"/>
        <v>Delete</v>
      </c>
      <c r="F579" t="str">
        <f t="shared" si="19"/>
        <v>Keep</v>
      </c>
    </row>
    <row r="580" spans="1:6" x14ac:dyDescent="0.25">
      <c r="A580">
        <v>301630649</v>
      </c>
      <c r="C580">
        <v>2</v>
      </c>
      <c r="D580">
        <v>2.33</v>
      </c>
      <c r="E580" t="str">
        <f t="shared" si="18"/>
        <v>Delete</v>
      </c>
      <c r="F580" t="str">
        <f t="shared" si="19"/>
        <v>Keep</v>
      </c>
    </row>
    <row r="581" spans="1:6" x14ac:dyDescent="0.25">
      <c r="A581">
        <v>301632010</v>
      </c>
      <c r="C581">
        <v>3</v>
      </c>
      <c r="D581">
        <v>3</v>
      </c>
      <c r="E581" t="str">
        <f t="shared" si="18"/>
        <v>Delete</v>
      </c>
      <c r="F581" t="str">
        <f t="shared" si="19"/>
        <v>Keep</v>
      </c>
    </row>
    <row r="582" spans="1:6" x14ac:dyDescent="0.25">
      <c r="A582">
        <v>301632017</v>
      </c>
      <c r="C582">
        <v>3.33</v>
      </c>
      <c r="D582">
        <v>3.33</v>
      </c>
      <c r="E582" t="str">
        <f t="shared" si="18"/>
        <v>Delete</v>
      </c>
      <c r="F582" t="str">
        <f t="shared" si="19"/>
        <v>Keep</v>
      </c>
    </row>
    <row r="583" spans="1:6" x14ac:dyDescent="0.25">
      <c r="A583">
        <v>301632595</v>
      </c>
      <c r="C583">
        <v>4</v>
      </c>
      <c r="D583">
        <v>4</v>
      </c>
      <c r="E583" t="str">
        <f t="shared" si="18"/>
        <v>Delete</v>
      </c>
      <c r="F583" t="str">
        <f t="shared" si="19"/>
        <v>Keep</v>
      </c>
    </row>
    <row r="584" spans="1:6" x14ac:dyDescent="0.25">
      <c r="A584">
        <v>301632662</v>
      </c>
      <c r="C584">
        <v>2.67</v>
      </c>
      <c r="D584">
        <v>2</v>
      </c>
      <c r="E584" t="str">
        <f t="shared" si="18"/>
        <v>Delete</v>
      </c>
      <c r="F584" t="str">
        <f t="shared" si="19"/>
        <v>Keep</v>
      </c>
    </row>
    <row r="585" spans="1:6" x14ac:dyDescent="0.25">
      <c r="A585">
        <v>301632794</v>
      </c>
      <c r="C585">
        <v>4</v>
      </c>
      <c r="D585">
        <v>4</v>
      </c>
      <c r="E585" t="str">
        <f t="shared" si="18"/>
        <v>Delete</v>
      </c>
      <c r="F585" t="str">
        <f t="shared" si="19"/>
        <v>Keep</v>
      </c>
    </row>
    <row r="586" spans="1:6" x14ac:dyDescent="0.25">
      <c r="A586">
        <v>301632820</v>
      </c>
      <c r="C586">
        <v>3</v>
      </c>
      <c r="D586">
        <v>3</v>
      </c>
      <c r="E586" t="str">
        <f t="shared" si="18"/>
        <v>Delete</v>
      </c>
      <c r="F586" t="str">
        <f t="shared" si="19"/>
        <v>Keep</v>
      </c>
    </row>
    <row r="587" spans="1:6" x14ac:dyDescent="0.25">
      <c r="A587">
        <v>301632944</v>
      </c>
      <c r="C587">
        <v>2</v>
      </c>
      <c r="D587">
        <v>3.67</v>
      </c>
      <c r="E587" t="str">
        <f t="shared" si="18"/>
        <v>Delete</v>
      </c>
      <c r="F587" t="str">
        <f t="shared" si="19"/>
        <v>Keep</v>
      </c>
    </row>
    <row r="588" spans="1:6" x14ac:dyDescent="0.25">
      <c r="A588">
        <v>301633426</v>
      </c>
      <c r="C588">
        <v>3.33</v>
      </c>
      <c r="D588">
        <v>4</v>
      </c>
      <c r="E588" t="str">
        <f t="shared" si="18"/>
        <v>Delete</v>
      </c>
      <c r="F588" t="str">
        <f t="shared" si="19"/>
        <v>Keep</v>
      </c>
    </row>
    <row r="589" spans="1:6" x14ac:dyDescent="0.25">
      <c r="A589">
        <v>301633729</v>
      </c>
      <c r="C589">
        <v>2.33</v>
      </c>
      <c r="D589">
        <v>1</v>
      </c>
      <c r="E589" t="str">
        <f t="shared" si="18"/>
        <v>Delete</v>
      </c>
      <c r="F589" t="str">
        <f t="shared" si="19"/>
        <v>Keep</v>
      </c>
    </row>
    <row r="590" spans="1:6" x14ac:dyDescent="0.25">
      <c r="A590">
        <v>301633857</v>
      </c>
      <c r="C590">
        <v>2.33</v>
      </c>
      <c r="D590">
        <v>4</v>
      </c>
      <c r="E590" t="str">
        <f t="shared" si="18"/>
        <v>Delete</v>
      </c>
      <c r="F590" t="str">
        <f t="shared" si="19"/>
        <v>Keep</v>
      </c>
    </row>
    <row r="591" spans="1:6" x14ac:dyDescent="0.25">
      <c r="A591">
        <v>301633867</v>
      </c>
      <c r="C591">
        <v>2</v>
      </c>
      <c r="D591">
        <v>2</v>
      </c>
      <c r="E591" t="str">
        <f t="shared" si="18"/>
        <v>Delete</v>
      </c>
      <c r="F591" t="str">
        <f t="shared" si="19"/>
        <v>Keep</v>
      </c>
    </row>
    <row r="592" spans="1:6" x14ac:dyDescent="0.25">
      <c r="A592">
        <v>301633914</v>
      </c>
      <c r="C592">
        <v>1</v>
      </c>
      <c r="D592">
        <v>2</v>
      </c>
      <c r="E592" t="str">
        <f t="shared" si="18"/>
        <v>Delete</v>
      </c>
      <c r="F592" t="str">
        <f t="shared" si="19"/>
        <v>Keep</v>
      </c>
    </row>
    <row r="593" spans="1:6" x14ac:dyDescent="0.25">
      <c r="A593">
        <v>301633957</v>
      </c>
      <c r="C593">
        <v>2</v>
      </c>
      <c r="D593">
        <v>2</v>
      </c>
      <c r="E593" t="str">
        <f t="shared" si="18"/>
        <v>Delete</v>
      </c>
      <c r="F593" t="str">
        <f t="shared" si="19"/>
        <v>Keep</v>
      </c>
    </row>
    <row r="594" spans="1:6" x14ac:dyDescent="0.25">
      <c r="A594">
        <v>301633998</v>
      </c>
      <c r="C594">
        <v>2</v>
      </c>
      <c r="D594">
        <v>2</v>
      </c>
      <c r="E594" t="str">
        <f t="shared" si="18"/>
        <v>Delete</v>
      </c>
      <c r="F594" t="str">
        <f t="shared" si="19"/>
        <v>Keep</v>
      </c>
    </row>
    <row r="595" spans="1:6" x14ac:dyDescent="0.25">
      <c r="A595">
        <v>301634148</v>
      </c>
      <c r="C595">
        <v>4</v>
      </c>
      <c r="D595">
        <v>3.33</v>
      </c>
      <c r="E595" t="str">
        <f t="shared" si="18"/>
        <v>Delete</v>
      </c>
      <c r="F595" t="str">
        <f t="shared" si="19"/>
        <v>Keep</v>
      </c>
    </row>
    <row r="596" spans="1:6" x14ac:dyDescent="0.25">
      <c r="A596">
        <v>301634374</v>
      </c>
      <c r="C596">
        <v>1</v>
      </c>
      <c r="D596">
        <v>1</v>
      </c>
      <c r="E596" t="str">
        <f t="shared" si="18"/>
        <v>Delete</v>
      </c>
      <c r="F596" t="str">
        <f t="shared" si="19"/>
        <v>Keep</v>
      </c>
    </row>
    <row r="597" spans="1:6" x14ac:dyDescent="0.25">
      <c r="A597">
        <v>301634397</v>
      </c>
      <c r="C597">
        <v>4.33</v>
      </c>
      <c r="D597">
        <v>4.33</v>
      </c>
      <c r="E597" t="str">
        <f t="shared" si="18"/>
        <v>Delete</v>
      </c>
      <c r="F597" t="str">
        <f t="shared" si="19"/>
        <v>Keep</v>
      </c>
    </row>
    <row r="598" spans="1:6" x14ac:dyDescent="0.25">
      <c r="A598">
        <v>301634545</v>
      </c>
      <c r="C598">
        <v>2.33</v>
      </c>
      <c r="D598">
        <v>3</v>
      </c>
      <c r="E598" t="str">
        <f t="shared" si="18"/>
        <v>Delete</v>
      </c>
      <c r="F598" t="str">
        <f t="shared" si="19"/>
        <v>Keep</v>
      </c>
    </row>
    <row r="599" spans="1:6" x14ac:dyDescent="0.25">
      <c r="A599">
        <v>301634830</v>
      </c>
      <c r="C599">
        <v>3.33</v>
      </c>
      <c r="D599">
        <v>3</v>
      </c>
      <c r="E599" t="str">
        <f t="shared" si="18"/>
        <v>Delete</v>
      </c>
      <c r="F599" t="str">
        <f t="shared" si="19"/>
        <v>Keep</v>
      </c>
    </row>
    <row r="600" spans="1:6" x14ac:dyDescent="0.25">
      <c r="A600">
        <v>301635080</v>
      </c>
      <c r="C600">
        <v>4</v>
      </c>
      <c r="D600">
        <v>4.33</v>
      </c>
      <c r="E600" t="str">
        <f t="shared" si="18"/>
        <v>Delete</v>
      </c>
      <c r="F600" t="str">
        <f t="shared" si="19"/>
        <v>Keep</v>
      </c>
    </row>
    <row r="601" spans="1:6" x14ac:dyDescent="0.25">
      <c r="A601">
        <v>301635108</v>
      </c>
      <c r="C601">
        <v>2</v>
      </c>
      <c r="D601">
        <v>3</v>
      </c>
      <c r="E601" t="str">
        <f t="shared" si="18"/>
        <v>Delete</v>
      </c>
      <c r="F601" t="str">
        <f t="shared" si="19"/>
        <v>Keep</v>
      </c>
    </row>
    <row r="602" spans="1:6" x14ac:dyDescent="0.25">
      <c r="A602">
        <v>301635250</v>
      </c>
      <c r="C602">
        <v>3</v>
      </c>
      <c r="D602">
        <v>2</v>
      </c>
      <c r="E602" t="str">
        <f t="shared" si="18"/>
        <v>Delete</v>
      </c>
      <c r="F602" t="str">
        <f t="shared" si="19"/>
        <v>Keep</v>
      </c>
    </row>
    <row r="603" spans="1:6" x14ac:dyDescent="0.25">
      <c r="A603">
        <v>301635319</v>
      </c>
      <c r="C603">
        <v>3</v>
      </c>
      <c r="D603">
        <v>3.33</v>
      </c>
      <c r="E603" t="str">
        <f t="shared" si="18"/>
        <v>Delete</v>
      </c>
      <c r="F603" t="str">
        <f t="shared" si="19"/>
        <v>Keep</v>
      </c>
    </row>
    <row r="604" spans="1:6" x14ac:dyDescent="0.25">
      <c r="A604">
        <v>301635620</v>
      </c>
      <c r="C604">
        <v>2</v>
      </c>
      <c r="D604">
        <v>3</v>
      </c>
      <c r="E604" t="str">
        <f t="shared" si="18"/>
        <v>Delete</v>
      </c>
      <c r="F604" t="str">
        <f t="shared" si="19"/>
        <v>Keep</v>
      </c>
    </row>
    <row r="605" spans="1:6" x14ac:dyDescent="0.25">
      <c r="A605">
        <v>301635936</v>
      </c>
      <c r="C605">
        <v>3.33</v>
      </c>
      <c r="D605">
        <v>2</v>
      </c>
      <c r="E605" t="str">
        <f t="shared" si="18"/>
        <v>Delete</v>
      </c>
      <c r="F605" t="str">
        <f t="shared" si="19"/>
        <v>Keep</v>
      </c>
    </row>
    <row r="606" spans="1:6" x14ac:dyDescent="0.25">
      <c r="A606">
        <v>301636455</v>
      </c>
      <c r="C606">
        <v>3</v>
      </c>
      <c r="D606">
        <v>3</v>
      </c>
      <c r="E606" t="str">
        <f t="shared" si="18"/>
        <v>Delete</v>
      </c>
      <c r="F606" t="str">
        <f t="shared" si="19"/>
        <v>Keep</v>
      </c>
    </row>
    <row r="607" spans="1:6" x14ac:dyDescent="0.25">
      <c r="A607">
        <v>301637981</v>
      </c>
      <c r="C607">
        <v>3</v>
      </c>
      <c r="D607">
        <v>2.33</v>
      </c>
      <c r="E607" t="str">
        <f t="shared" si="18"/>
        <v>Delete</v>
      </c>
      <c r="F607" t="str">
        <f t="shared" si="19"/>
        <v>Keep</v>
      </c>
    </row>
    <row r="608" spans="1:6" x14ac:dyDescent="0.25">
      <c r="A608">
        <v>301639469</v>
      </c>
      <c r="C608">
        <v>4</v>
      </c>
      <c r="D608">
        <v>2</v>
      </c>
      <c r="E608" t="str">
        <f t="shared" si="18"/>
        <v>Delete</v>
      </c>
      <c r="F608" t="str">
        <f t="shared" si="19"/>
        <v>Keep</v>
      </c>
    </row>
    <row r="609" spans="1:6" x14ac:dyDescent="0.25">
      <c r="A609">
        <v>301639595</v>
      </c>
      <c r="C609">
        <v>4</v>
      </c>
      <c r="D609">
        <v>4</v>
      </c>
      <c r="E609" t="str">
        <f t="shared" si="18"/>
        <v>Delete</v>
      </c>
      <c r="F609" t="str">
        <f t="shared" si="19"/>
        <v>Keep</v>
      </c>
    </row>
    <row r="610" spans="1:6" x14ac:dyDescent="0.25">
      <c r="A610">
        <v>301640118</v>
      </c>
      <c r="C610">
        <v>4.33</v>
      </c>
      <c r="D610">
        <v>4</v>
      </c>
      <c r="E610" t="str">
        <f t="shared" si="18"/>
        <v>Delete</v>
      </c>
      <c r="F610" t="str">
        <f t="shared" si="19"/>
        <v>Keep</v>
      </c>
    </row>
    <row r="611" spans="1:6" x14ac:dyDescent="0.25">
      <c r="A611">
        <v>301640398</v>
      </c>
      <c r="C611">
        <v>4</v>
      </c>
      <c r="D611">
        <v>3.67</v>
      </c>
      <c r="E611" t="str">
        <f t="shared" si="18"/>
        <v>Delete</v>
      </c>
      <c r="F611" t="str">
        <f t="shared" si="19"/>
        <v>Keep</v>
      </c>
    </row>
    <row r="612" spans="1:6" x14ac:dyDescent="0.25">
      <c r="A612">
        <v>301640797</v>
      </c>
      <c r="C612">
        <v>2.33</v>
      </c>
      <c r="D612">
        <v>3.33</v>
      </c>
      <c r="E612" t="str">
        <f t="shared" si="18"/>
        <v>Delete</v>
      </c>
      <c r="F612" t="str">
        <f t="shared" si="19"/>
        <v>Keep</v>
      </c>
    </row>
    <row r="613" spans="1:6" x14ac:dyDescent="0.25">
      <c r="A613">
        <v>301641178</v>
      </c>
      <c r="C613">
        <v>4</v>
      </c>
      <c r="D613">
        <v>3</v>
      </c>
      <c r="E613" t="str">
        <f t="shared" si="18"/>
        <v>Delete</v>
      </c>
      <c r="F613" t="str">
        <f t="shared" si="19"/>
        <v>Keep</v>
      </c>
    </row>
    <row r="614" spans="1:6" x14ac:dyDescent="0.25">
      <c r="A614">
        <v>301641271</v>
      </c>
      <c r="C614">
        <v>3.33</v>
      </c>
      <c r="D614">
        <v>2</v>
      </c>
      <c r="E614" t="str">
        <f t="shared" si="18"/>
        <v>Delete</v>
      </c>
      <c r="F614" t="str">
        <f t="shared" si="19"/>
        <v>Keep</v>
      </c>
    </row>
    <row r="615" spans="1:6" x14ac:dyDescent="0.25">
      <c r="A615">
        <v>301641560</v>
      </c>
      <c r="C615">
        <v>3</v>
      </c>
      <c r="D615">
        <v>3</v>
      </c>
      <c r="E615" t="str">
        <f t="shared" si="18"/>
        <v>Delete</v>
      </c>
      <c r="F615" t="str">
        <f t="shared" si="19"/>
        <v>Keep</v>
      </c>
    </row>
    <row r="616" spans="1:6" x14ac:dyDescent="0.25">
      <c r="A616">
        <v>301641574</v>
      </c>
      <c r="C616">
        <v>3</v>
      </c>
      <c r="D616">
        <v>2.33</v>
      </c>
      <c r="E616" t="str">
        <f t="shared" si="18"/>
        <v>Delete</v>
      </c>
      <c r="F616" t="str">
        <f t="shared" si="19"/>
        <v>Keep</v>
      </c>
    </row>
    <row r="617" spans="1:6" x14ac:dyDescent="0.25">
      <c r="A617">
        <v>301641732</v>
      </c>
      <c r="C617">
        <v>2.33</v>
      </c>
      <c r="D617">
        <v>2</v>
      </c>
      <c r="E617" t="str">
        <f t="shared" si="18"/>
        <v>Delete</v>
      </c>
      <c r="F617" t="str">
        <f t="shared" si="19"/>
        <v>Keep</v>
      </c>
    </row>
    <row r="618" spans="1:6" x14ac:dyDescent="0.25">
      <c r="A618">
        <v>301641843</v>
      </c>
      <c r="C618">
        <v>2.33</v>
      </c>
      <c r="D618">
        <v>3</v>
      </c>
      <c r="E618" t="str">
        <f t="shared" si="18"/>
        <v>Delete</v>
      </c>
      <c r="F618" t="str">
        <f t="shared" si="19"/>
        <v>Keep</v>
      </c>
    </row>
    <row r="619" spans="1:6" x14ac:dyDescent="0.25">
      <c r="A619">
        <v>301643924</v>
      </c>
      <c r="C619">
        <v>2.67</v>
      </c>
      <c r="D619">
        <v>3</v>
      </c>
      <c r="E619" t="str">
        <f t="shared" si="18"/>
        <v>Delete</v>
      </c>
      <c r="F619" t="str">
        <f t="shared" si="19"/>
        <v>Keep</v>
      </c>
    </row>
    <row r="620" spans="1:6" x14ac:dyDescent="0.25">
      <c r="A620">
        <v>301644070</v>
      </c>
      <c r="C620">
        <v>3</v>
      </c>
      <c r="D620">
        <v>3</v>
      </c>
      <c r="E620" t="str">
        <f t="shared" si="18"/>
        <v>Delete</v>
      </c>
      <c r="F620" t="str">
        <f t="shared" si="19"/>
        <v>Keep</v>
      </c>
    </row>
    <row r="621" spans="1:6" x14ac:dyDescent="0.25">
      <c r="A621">
        <v>301644180</v>
      </c>
      <c r="C621">
        <v>4</v>
      </c>
      <c r="D621">
        <v>4</v>
      </c>
      <c r="E621" t="str">
        <f t="shared" si="18"/>
        <v>Delete</v>
      </c>
      <c r="F621" t="str">
        <f t="shared" si="19"/>
        <v>Keep</v>
      </c>
    </row>
    <row r="622" spans="1:6" x14ac:dyDescent="0.25">
      <c r="A622">
        <v>301644736</v>
      </c>
      <c r="C622">
        <v>1</v>
      </c>
      <c r="D622">
        <v>1</v>
      </c>
      <c r="E622" t="str">
        <f t="shared" si="18"/>
        <v>Delete</v>
      </c>
      <c r="F622" t="str">
        <f t="shared" si="19"/>
        <v>Keep</v>
      </c>
    </row>
    <row r="623" spans="1:6" x14ac:dyDescent="0.25">
      <c r="A623">
        <v>301645045</v>
      </c>
      <c r="C623">
        <v>2</v>
      </c>
      <c r="D623">
        <v>2</v>
      </c>
      <c r="E623" t="str">
        <f t="shared" si="18"/>
        <v>Delete</v>
      </c>
      <c r="F623" t="str">
        <f t="shared" si="19"/>
        <v>Keep</v>
      </c>
    </row>
    <row r="624" spans="1:6" x14ac:dyDescent="0.25">
      <c r="A624">
        <v>301645162</v>
      </c>
      <c r="C624">
        <v>4</v>
      </c>
      <c r="D624">
        <v>4</v>
      </c>
      <c r="E624" t="str">
        <f t="shared" si="18"/>
        <v>Delete</v>
      </c>
      <c r="F624" t="str">
        <f t="shared" si="19"/>
        <v>Keep</v>
      </c>
    </row>
    <row r="625" spans="1:6" x14ac:dyDescent="0.25">
      <c r="A625">
        <v>301645298</v>
      </c>
      <c r="C625">
        <v>2</v>
      </c>
      <c r="D625">
        <v>1</v>
      </c>
      <c r="E625" t="str">
        <f t="shared" si="18"/>
        <v>Delete</v>
      </c>
      <c r="F625" t="str">
        <f t="shared" si="19"/>
        <v>Keep</v>
      </c>
    </row>
    <row r="626" spans="1:6" x14ac:dyDescent="0.25">
      <c r="A626">
        <v>301645416</v>
      </c>
      <c r="C626">
        <v>2</v>
      </c>
      <c r="D626">
        <v>2.33</v>
      </c>
      <c r="E626" t="str">
        <f t="shared" si="18"/>
        <v>Delete</v>
      </c>
      <c r="F626" t="str">
        <f t="shared" si="19"/>
        <v>Keep</v>
      </c>
    </row>
    <row r="627" spans="1:6" x14ac:dyDescent="0.25">
      <c r="A627">
        <v>301646162</v>
      </c>
      <c r="C627">
        <v>3</v>
      </c>
      <c r="D627">
        <v>3</v>
      </c>
      <c r="E627" t="str">
        <f t="shared" si="18"/>
        <v>Delete</v>
      </c>
      <c r="F627" t="str">
        <f t="shared" si="19"/>
        <v>Keep</v>
      </c>
    </row>
    <row r="628" spans="1:6" x14ac:dyDescent="0.25">
      <c r="A628">
        <v>301646222</v>
      </c>
      <c r="C628">
        <v>1</v>
      </c>
      <c r="D628">
        <v>2</v>
      </c>
      <c r="E628" t="str">
        <f t="shared" si="18"/>
        <v>Delete</v>
      </c>
      <c r="F628" t="str">
        <f t="shared" si="19"/>
        <v>Keep</v>
      </c>
    </row>
    <row r="629" spans="1:6" x14ac:dyDescent="0.25">
      <c r="A629">
        <v>301646413</v>
      </c>
      <c r="C629">
        <v>1</v>
      </c>
      <c r="D629">
        <v>1</v>
      </c>
      <c r="E629" t="str">
        <f t="shared" si="18"/>
        <v>Delete</v>
      </c>
      <c r="F629" t="str">
        <f t="shared" si="19"/>
        <v>Keep</v>
      </c>
    </row>
    <row r="630" spans="1:6" x14ac:dyDescent="0.25">
      <c r="A630">
        <v>301646551</v>
      </c>
      <c r="C630">
        <v>2</v>
      </c>
      <c r="D630">
        <v>2.33</v>
      </c>
      <c r="E630" t="str">
        <f t="shared" si="18"/>
        <v>Delete</v>
      </c>
      <c r="F630" t="str">
        <f t="shared" si="19"/>
        <v>Keep</v>
      </c>
    </row>
    <row r="631" spans="1:6" x14ac:dyDescent="0.25">
      <c r="A631">
        <v>301646563</v>
      </c>
      <c r="C631">
        <v>4</v>
      </c>
      <c r="D631">
        <v>4</v>
      </c>
      <c r="E631" t="str">
        <f t="shared" si="18"/>
        <v>Delete</v>
      </c>
      <c r="F631" t="str">
        <f t="shared" si="19"/>
        <v>Keep</v>
      </c>
    </row>
    <row r="632" spans="1:6" x14ac:dyDescent="0.25">
      <c r="A632">
        <v>301646603</v>
      </c>
      <c r="C632">
        <v>3.67</v>
      </c>
      <c r="D632">
        <v>3.67</v>
      </c>
      <c r="E632" t="str">
        <f t="shared" si="18"/>
        <v>Delete</v>
      </c>
      <c r="F632" t="str">
        <f t="shared" si="19"/>
        <v>Keep</v>
      </c>
    </row>
    <row r="633" spans="1:6" x14ac:dyDescent="0.25">
      <c r="A633">
        <v>301646627</v>
      </c>
      <c r="C633">
        <v>4</v>
      </c>
      <c r="D633">
        <v>2.67</v>
      </c>
      <c r="E633" t="str">
        <f t="shared" si="18"/>
        <v>Delete</v>
      </c>
      <c r="F633" t="str">
        <f t="shared" si="19"/>
        <v>Keep</v>
      </c>
    </row>
    <row r="634" spans="1:6" x14ac:dyDescent="0.25">
      <c r="A634">
        <v>301646875</v>
      </c>
      <c r="C634">
        <v>3</v>
      </c>
      <c r="D634">
        <v>1</v>
      </c>
      <c r="E634" t="str">
        <f t="shared" si="18"/>
        <v>Delete</v>
      </c>
      <c r="F634" t="str">
        <f t="shared" si="19"/>
        <v>Keep</v>
      </c>
    </row>
    <row r="635" spans="1:6" x14ac:dyDescent="0.25">
      <c r="A635">
        <v>301647336</v>
      </c>
      <c r="C635">
        <v>2</v>
      </c>
      <c r="D635">
        <v>3</v>
      </c>
      <c r="E635" t="str">
        <f t="shared" si="18"/>
        <v>Delete</v>
      </c>
      <c r="F635" t="str">
        <f t="shared" si="19"/>
        <v>Keep</v>
      </c>
    </row>
    <row r="636" spans="1:6" x14ac:dyDescent="0.25">
      <c r="A636">
        <v>301647737</v>
      </c>
      <c r="C636">
        <v>2</v>
      </c>
      <c r="D636">
        <v>3.33</v>
      </c>
      <c r="E636" t="str">
        <f t="shared" si="18"/>
        <v>Delete</v>
      </c>
      <c r="F636" t="str">
        <f t="shared" si="19"/>
        <v>Keep</v>
      </c>
    </row>
    <row r="637" spans="1:6" x14ac:dyDescent="0.25">
      <c r="A637">
        <v>301647769</v>
      </c>
      <c r="C637">
        <v>3.33</v>
      </c>
      <c r="D637">
        <v>2.33</v>
      </c>
      <c r="E637" t="str">
        <f t="shared" si="18"/>
        <v>Delete</v>
      </c>
      <c r="F637" t="str">
        <f t="shared" si="19"/>
        <v>Keep</v>
      </c>
    </row>
    <row r="638" spans="1:6" x14ac:dyDescent="0.25">
      <c r="A638">
        <v>301647854</v>
      </c>
      <c r="C638">
        <v>1</v>
      </c>
      <c r="D638">
        <v>1</v>
      </c>
      <c r="E638" t="str">
        <f t="shared" si="18"/>
        <v>Delete</v>
      </c>
      <c r="F638" t="str">
        <f t="shared" si="19"/>
        <v>Keep</v>
      </c>
    </row>
    <row r="639" spans="1:6" x14ac:dyDescent="0.25">
      <c r="A639">
        <v>301648088</v>
      </c>
      <c r="C639">
        <v>1</v>
      </c>
      <c r="D639">
        <v>1</v>
      </c>
      <c r="E639" t="str">
        <f t="shared" si="18"/>
        <v>Delete</v>
      </c>
      <c r="F639" t="str">
        <f t="shared" si="19"/>
        <v>Keep</v>
      </c>
    </row>
    <row r="640" spans="1:6" x14ac:dyDescent="0.25">
      <c r="A640">
        <v>301648102</v>
      </c>
      <c r="C640">
        <v>4</v>
      </c>
      <c r="D640">
        <v>3</v>
      </c>
      <c r="E640" t="str">
        <f t="shared" si="18"/>
        <v>Delete</v>
      </c>
      <c r="F640" t="str">
        <f t="shared" si="19"/>
        <v>Keep</v>
      </c>
    </row>
    <row r="641" spans="1:6" x14ac:dyDescent="0.25">
      <c r="A641">
        <v>301648141</v>
      </c>
      <c r="C641">
        <v>3</v>
      </c>
      <c r="D641">
        <v>2.33</v>
      </c>
      <c r="E641" t="str">
        <f t="shared" si="18"/>
        <v>Delete</v>
      </c>
      <c r="F641" t="str">
        <f t="shared" si="19"/>
        <v>Keep</v>
      </c>
    </row>
    <row r="642" spans="1:6" x14ac:dyDescent="0.25">
      <c r="A642">
        <v>301648142</v>
      </c>
      <c r="C642">
        <v>3</v>
      </c>
      <c r="D642">
        <v>3</v>
      </c>
      <c r="E642" t="str">
        <f t="shared" ref="E642:E705" si="20">IF(AND(B642&gt;0,C642&gt;0), "Keep", "Delete")</f>
        <v>Delete</v>
      </c>
      <c r="F642" t="str">
        <f t="shared" ref="F642:F705" si="21">IF(AND(C642&gt;0,D642&gt;0), "Keep", "Delete")</f>
        <v>Keep</v>
      </c>
    </row>
    <row r="643" spans="1:6" x14ac:dyDescent="0.25">
      <c r="A643">
        <v>301649109</v>
      </c>
      <c r="C643">
        <v>4.33</v>
      </c>
      <c r="D643">
        <v>4</v>
      </c>
      <c r="E643" t="str">
        <f t="shared" si="20"/>
        <v>Delete</v>
      </c>
      <c r="F643" t="str">
        <f t="shared" si="21"/>
        <v>Keep</v>
      </c>
    </row>
    <row r="644" spans="1:6" x14ac:dyDescent="0.25">
      <c r="A644">
        <v>301649472</v>
      </c>
      <c r="C644">
        <v>3</v>
      </c>
      <c r="D644">
        <v>4</v>
      </c>
      <c r="E644" t="str">
        <f t="shared" si="20"/>
        <v>Delete</v>
      </c>
      <c r="F644" t="str">
        <f t="shared" si="21"/>
        <v>Keep</v>
      </c>
    </row>
    <row r="645" spans="1:6" x14ac:dyDescent="0.25">
      <c r="A645">
        <v>301649617</v>
      </c>
      <c r="C645">
        <v>2</v>
      </c>
      <c r="D645">
        <v>2</v>
      </c>
      <c r="E645" t="str">
        <f t="shared" si="20"/>
        <v>Delete</v>
      </c>
      <c r="F645" t="str">
        <f t="shared" si="21"/>
        <v>Keep</v>
      </c>
    </row>
    <row r="646" spans="1:6" x14ac:dyDescent="0.25">
      <c r="A646">
        <v>301649803</v>
      </c>
      <c r="C646">
        <v>2</v>
      </c>
      <c r="D646">
        <v>2.33</v>
      </c>
      <c r="E646" t="str">
        <f t="shared" si="20"/>
        <v>Delete</v>
      </c>
      <c r="F646" t="str">
        <f t="shared" si="21"/>
        <v>Keep</v>
      </c>
    </row>
    <row r="647" spans="1:6" x14ac:dyDescent="0.25">
      <c r="A647">
        <v>301649821</v>
      </c>
      <c r="C647">
        <v>4</v>
      </c>
      <c r="D647">
        <v>3</v>
      </c>
      <c r="E647" t="str">
        <f t="shared" si="20"/>
        <v>Delete</v>
      </c>
      <c r="F647" t="str">
        <f t="shared" si="21"/>
        <v>Keep</v>
      </c>
    </row>
    <row r="648" spans="1:6" x14ac:dyDescent="0.25">
      <c r="A648">
        <v>301650117</v>
      </c>
      <c r="C648">
        <v>2</v>
      </c>
      <c r="D648">
        <v>2.33</v>
      </c>
      <c r="E648" t="str">
        <f t="shared" si="20"/>
        <v>Delete</v>
      </c>
      <c r="F648" t="str">
        <f t="shared" si="21"/>
        <v>Keep</v>
      </c>
    </row>
    <row r="649" spans="1:6" x14ac:dyDescent="0.25">
      <c r="A649">
        <v>301650262</v>
      </c>
      <c r="C649">
        <v>4</v>
      </c>
      <c r="D649">
        <v>3.33</v>
      </c>
      <c r="E649" t="str">
        <f t="shared" si="20"/>
        <v>Delete</v>
      </c>
      <c r="F649" t="str">
        <f t="shared" si="21"/>
        <v>Keep</v>
      </c>
    </row>
    <row r="650" spans="1:6" x14ac:dyDescent="0.25">
      <c r="A650">
        <v>301650413</v>
      </c>
      <c r="C650">
        <v>1</v>
      </c>
      <c r="D650">
        <v>2</v>
      </c>
      <c r="E650" t="str">
        <f t="shared" si="20"/>
        <v>Delete</v>
      </c>
      <c r="F650" t="str">
        <f t="shared" si="21"/>
        <v>Keep</v>
      </c>
    </row>
    <row r="651" spans="1:6" x14ac:dyDescent="0.25">
      <c r="A651">
        <v>301650474</v>
      </c>
      <c r="C651">
        <v>2.67</v>
      </c>
      <c r="D651">
        <v>4</v>
      </c>
      <c r="E651" t="str">
        <f t="shared" si="20"/>
        <v>Delete</v>
      </c>
      <c r="F651" t="str">
        <f t="shared" si="21"/>
        <v>Keep</v>
      </c>
    </row>
    <row r="652" spans="1:6" x14ac:dyDescent="0.25">
      <c r="A652">
        <v>301650756</v>
      </c>
      <c r="C652">
        <v>3</v>
      </c>
      <c r="D652">
        <v>3</v>
      </c>
      <c r="E652" t="str">
        <f t="shared" si="20"/>
        <v>Delete</v>
      </c>
      <c r="F652" t="str">
        <f t="shared" si="21"/>
        <v>Keep</v>
      </c>
    </row>
    <row r="653" spans="1:6" x14ac:dyDescent="0.25">
      <c r="A653">
        <v>301651027</v>
      </c>
      <c r="C653">
        <v>3</v>
      </c>
      <c r="D653">
        <v>2</v>
      </c>
      <c r="E653" t="str">
        <f t="shared" si="20"/>
        <v>Delete</v>
      </c>
      <c r="F653" t="str">
        <f t="shared" si="21"/>
        <v>Keep</v>
      </c>
    </row>
    <row r="654" spans="1:6" x14ac:dyDescent="0.25">
      <c r="A654">
        <v>301651293</v>
      </c>
      <c r="C654">
        <v>1</v>
      </c>
      <c r="D654">
        <v>2</v>
      </c>
      <c r="E654" t="str">
        <f t="shared" si="20"/>
        <v>Delete</v>
      </c>
      <c r="F654" t="str">
        <f t="shared" si="21"/>
        <v>Keep</v>
      </c>
    </row>
    <row r="655" spans="1:6" x14ac:dyDescent="0.25">
      <c r="A655">
        <v>301651588</v>
      </c>
      <c r="C655">
        <v>3</v>
      </c>
      <c r="D655">
        <v>2</v>
      </c>
      <c r="E655" t="str">
        <f t="shared" si="20"/>
        <v>Delete</v>
      </c>
      <c r="F655" t="str">
        <f t="shared" si="21"/>
        <v>Keep</v>
      </c>
    </row>
    <row r="656" spans="1:6" x14ac:dyDescent="0.25">
      <c r="A656">
        <v>301651664</v>
      </c>
      <c r="C656">
        <v>4</v>
      </c>
      <c r="D656">
        <v>4</v>
      </c>
      <c r="E656" t="str">
        <f t="shared" si="20"/>
        <v>Delete</v>
      </c>
      <c r="F656" t="str">
        <f t="shared" si="21"/>
        <v>Keep</v>
      </c>
    </row>
    <row r="657" spans="1:6" x14ac:dyDescent="0.25">
      <c r="A657">
        <v>301651881</v>
      </c>
      <c r="C657">
        <v>4</v>
      </c>
      <c r="D657">
        <v>3</v>
      </c>
      <c r="E657" t="str">
        <f t="shared" si="20"/>
        <v>Delete</v>
      </c>
      <c r="F657" t="str">
        <f t="shared" si="21"/>
        <v>Keep</v>
      </c>
    </row>
    <row r="658" spans="1:6" x14ac:dyDescent="0.25">
      <c r="A658">
        <v>301652181</v>
      </c>
      <c r="C658">
        <v>2.67</v>
      </c>
      <c r="D658">
        <v>2.33</v>
      </c>
      <c r="E658" t="str">
        <f t="shared" si="20"/>
        <v>Delete</v>
      </c>
      <c r="F658" t="str">
        <f t="shared" si="21"/>
        <v>Keep</v>
      </c>
    </row>
    <row r="659" spans="1:6" x14ac:dyDescent="0.25">
      <c r="A659">
        <v>301652315</v>
      </c>
      <c r="C659">
        <v>2</v>
      </c>
      <c r="D659">
        <v>3</v>
      </c>
      <c r="E659" t="str">
        <f t="shared" si="20"/>
        <v>Delete</v>
      </c>
      <c r="F659" t="str">
        <f t="shared" si="21"/>
        <v>Keep</v>
      </c>
    </row>
    <row r="660" spans="1:6" x14ac:dyDescent="0.25">
      <c r="A660">
        <v>301652348</v>
      </c>
      <c r="C660">
        <v>4</v>
      </c>
      <c r="D660">
        <v>2</v>
      </c>
      <c r="E660" t="str">
        <f t="shared" si="20"/>
        <v>Delete</v>
      </c>
      <c r="F660" t="str">
        <f t="shared" si="21"/>
        <v>Keep</v>
      </c>
    </row>
    <row r="661" spans="1:6" x14ac:dyDescent="0.25">
      <c r="A661">
        <v>301652357</v>
      </c>
      <c r="C661">
        <v>3</v>
      </c>
      <c r="D661">
        <v>2</v>
      </c>
      <c r="E661" t="str">
        <f t="shared" si="20"/>
        <v>Delete</v>
      </c>
      <c r="F661" t="str">
        <f t="shared" si="21"/>
        <v>Keep</v>
      </c>
    </row>
    <row r="662" spans="1:6" x14ac:dyDescent="0.25">
      <c r="A662">
        <v>301652379</v>
      </c>
      <c r="C662">
        <v>1</v>
      </c>
      <c r="D662">
        <v>2.33</v>
      </c>
      <c r="E662" t="str">
        <f t="shared" si="20"/>
        <v>Delete</v>
      </c>
      <c r="F662" t="str">
        <f t="shared" si="21"/>
        <v>Keep</v>
      </c>
    </row>
    <row r="663" spans="1:6" x14ac:dyDescent="0.25">
      <c r="A663">
        <v>301652646</v>
      </c>
      <c r="C663">
        <v>2</v>
      </c>
      <c r="D663">
        <v>2</v>
      </c>
      <c r="E663" t="str">
        <f t="shared" si="20"/>
        <v>Delete</v>
      </c>
      <c r="F663" t="str">
        <f t="shared" si="21"/>
        <v>Keep</v>
      </c>
    </row>
    <row r="664" spans="1:6" x14ac:dyDescent="0.25">
      <c r="A664">
        <v>301652879</v>
      </c>
      <c r="C664">
        <v>1</v>
      </c>
      <c r="D664">
        <v>1</v>
      </c>
      <c r="E664" t="str">
        <f t="shared" si="20"/>
        <v>Delete</v>
      </c>
      <c r="F664" t="str">
        <f t="shared" si="21"/>
        <v>Keep</v>
      </c>
    </row>
    <row r="665" spans="1:6" x14ac:dyDescent="0.25">
      <c r="A665">
        <v>301653593</v>
      </c>
      <c r="C665">
        <v>2</v>
      </c>
      <c r="D665">
        <v>0.67</v>
      </c>
      <c r="E665" t="str">
        <f t="shared" si="20"/>
        <v>Delete</v>
      </c>
      <c r="F665" t="str">
        <f t="shared" si="21"/>
        <v>Keep</v>
      </c>
    </row>
    <row r="666" spans="1:6" x14ac:dyDescent="0.25">
      <c r="A666">
        <v>301654375</v>
      </c>
      <c r="C666">
        <v>3.33</v>
      </c>
      <c r="D666">
        <v>3</v>
      </c>
      <c r="E666" t="str">
        <f t="shared" si="20"/>
        <v>Delete</v>
      </c>
      <c r="F666" t="str">
        <f t="shared" si="21"/>
        <v>Keep</v>
      </c>
    </row>
    <row r="667" spans="1:6" x14ac:dyDescent="0.25">
      <c r="A667">
        <v>301654739</v>
      </c>
      <c r="C667">
        <v>4</v>
      </c>
      <c r="D667">
        <v>3.67</v>
      </c>
      <c r="E667" t="str">
        <f t="shared" si="20"/>
        <v>Delete</v>
      </c>
      <c r="F667" t="str">
        <f t="shared" si="21"/>
        <v>Keep</v>
      </c>
    </row>
    <row r="668" spans="1:6" x14ac:dyDescent="0.25">
      <c r="A668">
        <v>301654794</v>
      </c>
      <c r="C668">
        <v>1</v>
      </c>
      <c r="D668">
        <v>2</v>
      </c>
      <c r="E668" t="str">
        <f t="shared" si="20"/>
        <v>Delete</v>
      </c>
      <c r="F668" t="str">
        <f t="shared" si="21"/>
        <v>Keep</v>
      </c>
    </row>
    <row r="669" spans="1:6" x14ac:dyDescent="0.25">
      <c r="A669">
        <v>301655363</v>
      </c>
      <c r="C669">
        <v>3</v>
      </c>
      <c r="D669">
        <v>2</v>
      </c>
      <c r="E669" t="str">
        <f t="shared" si="20"/>
        <v>Delete</v>
      </c>
      <c r="F669" t="str">
        <f t="shared" si="21"/>
        <v>Keep</v>
      </c>
    </row>
    <row r="670" spans="1:6" x14ac:dyDescent="0.25">
      <c r="A670">
        <v>301655501</v>
      </c>
      <c r="C670">
        <v>3</v>
      </c>
      <c r="D670">
        <v>3</v>
      </c>
      <c r="E670" t="str">
        <f t="shared" si="20"/>
        <v>Delete</v>
      </c>
      <c r="F670" t="str">
        <f t="shared" si="21"/>
        <v>Keep</v>
      </c>
    </row>
    <row r="671" spans="1:6" x14ac:dyDescent="0.25">
      <c r="A671">
        <v>301655663</v>
      </c>
      <c r="C671">
        <v>3</v>
      </c>
      <c r="D671">
        <v>2</v>
      </c>
      <c r="E671" t="str">
        <f t="shared" si="20"/>
        <v>Delete</v>
      </c>
      <c r="F671" t="str">
        <f t="shared" si="21"/>
        <v>Keep</v>
      </c>
    </row>
    <row r="672" spans="1:6" x14ac:dyDescent="0.25">
      <c r="A672">
        <v>301655699</v>
      </c>
      <c r="C672">
        <v>3</v>
      </c>
      <c r="D672">
        <v>3</v>
      </c>
      <c r="E672" t="str">
        <f t="shared" si="20"/>
        <v>Delete</v>
      </c>
      <c r="F672" t="str">
        <f t="shared" si="21"/>
        <v>Keep</v>
      </c>
    </row>
    <row r="673" spans="1:6" x14ac:dyDescent="0.25">
      <c r="A673">
        <v>301655920</v>
      </c>
      <c r="C673">
        <v>2</v>
      </c>
      <c r="D673">
        <v>2.33</v>
      </c>
      <c r="E673" t="str">
        <f t="shared" si="20"/>
        <v>Delete</v>
      </c>
      <c r="F673" t="str">
        <f t="shared" si="21"/>
        <v>Keep</v>
      </c>
    </row>
    <row r="674" spans="1:6" x14ac:dyDescent="0.25">
      <c r="A674">
        <v>301656119</v>
      </c>
      <c r="C674">
        <v>3.33</v>
      </c>
      <c r="D674">
        <v>2</v>
      </c>
      <c r="E674" t="str">
        <f t="shared" si="20"/>
        <v>Delete</v>
      </c>
      <c r="F674" t="str">
        <f t="shared" si="21"/>
        <v>Keep</v>
      </c>
    </row>
    <row r="675" spans="1:6" x14ac:dyDescent="0.25">
      <c r="A675">
        <v>301656122</v>
      </c>
      <c r="C675">
        <v>3</v>
      </c>
      <c r="D675">
        <v>3</v>
      </c>
      <c r="E675" t="str">
        <f t="shared" si="20"/>
        <v>Delete</v>
      </c>
      <c r="F675" t="str">
        <f t="shared" si="21"/>
        <v>Keep</v>
      </c>
    </row>
    <row r="676" spans="1:6" x14ac:dyDescent="0.25">
      <c r="A676">
        <v>301656235</v>
      </c>
      <c r="C676">
        <v>1</v>
      </c>
      <c r="D676">
        <v>2.67</v>
      </c>
      <c r="E676" t="str">
        <f t="shared" si="20"/>
        <v>Delete</v>
      </c>
      <c r="F676" t="str">
        <f t="shared" si="21"/>
        <v>Keep</v>
      </c>
    </row>
    <row r="677" spans="1:6" x14ac:dyDescent="0.25">
      <c r="A677">
        <v>301656296</v>
      </c>
      <c r="C677">
        <v>3</v>
      </c>
      <c r="D677">
        <v>4</v>
      </c>
      <c r="E677" t="str">
        <f t="shared" si="20"/>
        <v>Delete</v>
      </c>
      <c r="F677" t="str">
        <f t="shared" si="21"/>
        <v>Keep</v>
      </c>
    </row>
    <row r="678" spans="1:6" x14ac:dyDescent="0.25">
      <c r="A678">
        <v>301656343</v>
      </c>
      <c r="C678">
        <v>1</v>
      </c>
      <c r="D678">
        <v>2</v>
      </c>
      <c r="E678" t="str">
        <f t="shared" si="20"/>
        <v>Delete</v>
      </c>
      <c r="F678" t="str">
        <f t="shared" si="21"/>
        <v>Keep</v>
      </c>
    </row>
    <row r="679" spans="1:6" x14ac:dyDescent="0.25">
      <c r="A679">
        <v>301656558</v>
      </c>
      <c r="C679">
        <v>3.33</v>
      </c>
      <c r="D679">
        <v>3</v>
      </c>
      <c r="E679" t="str">
        <f t="shared" si="20"/>
        <v>Delete</v>
      </c>
      <c r="F679" t="str">
        <f t="shared" si="21"/>
        <v>Keep</v>
      </c>
    </row>
    <row r="680" spans="1:6" x14ac:dyDescent="0.25">
      <c r="A680">
        <v>301657877</v>
      </c>
      <c r="C680">
        <v>4</v>
      </c>
      <c r="D680">
        <v>2</v>
      </c>
      <c r="E680" t="str">
        <f t="shared" si="20"/>
        <v>Delete</v>
      </c>
      <c r="F680" t="str">
        <f t="shared" si="21"/>
        <v>Keep</v>
      </c>
    </row>
    <row r="681" spans="1:6" x14ac:dyDescent="0.25">
      <c r="A681">
        <v>301658184</v>
      </c>
      <c r="C681">
        <v>3</v>
      </c>
      <c r="D681">
        <v>2</v>
      </c>
      <c r="E681" t="str">
        <f t="shared" si="20"/>
        <v>Delete</v>
      </c>
      <c r="F681" t="str">
        <f t="shared" si="21"/>
        <v>Keep</v>
      </c>
    </row>
    <row r="682" spans="1:6" x14ac:dyDescent="0.25">
      <c r="A682">
        <v>301658629</v>
      </c>
      <c r="C682">
        <v>3</v>
      </c>
      <c r="D682">
        <v>1</v>
      </c>
      <c r="E682" t="str">
        <f t="shared" si="20"/>
        <v>Delete</v>
      </c>
      <c r="F682" t="str">
        <f t="shared" si="21"/>
        <v>Keep</v>
      </c>
    </row>
    <row r="683" spans="1:6" x14ac:dyDescent="0.25">
      <c r="A683">
        <v>301659546</v>
      </c>
      <c r="C683">
        <v>4</v>
      </c>
      <c r="D683">
        <v>3.33</v>
      </c>
      <c r="E683" t="str">
        <f t="shared" si="20"/>
        <v>Delete</v>
      </c>
      <c r="F683" t="str">
        <f t="shared" si="21"/>
        <v>Keep</v>
      </c>
    </row>
    <row r="684" spans="1:6" x14ac:dyDescent="0.25">
      <c r="A684">
        <v>301660018</v>
      </c>
      <c r="C684">
        <v>2</v>
      </c>
      <c r="D684">
        <v>2</v>
      </c>
      <c r="E684" t="str">
        <f t="shared" si="20"/>
        <v>Delete</v>
      </c>
      <c r="F684" t="str">
        <f t="shared" si="21"/>
        <v>Keep</v>
      </c>
    </row>
    <row r="685" spans="1:6" x14ac:dyDescent="0.25">
      <c r="A685">
        <v>301660031</v>
      </c>
      <c r="C685">
        <v>3</v>
      </c>
      <c r="D685">
        <v>3</v>
      </c>
      <c r="E685" t="str">
        <f t="shared" si="20"/>
        <v>Delete</v>
      </c>
      <c r="F685" t="str">
        <f t="shared" si="21"/>
        <v>Keep</v>
      </c>
    </row>
    <row r="686" spans="1:6" x14ac:dyDescent="0.25">
      <c r="A686">
        <v>301660207</v>
      </c>
      <c r="C686">
        <v>4.33</v>
      </c>
      <c r="D686">
        <v>4</v>
      </c>
      <c r="E686" t="str">
        <f t="shared" si="20"/>
        <v>Delete</v>
      </c>
      <c r="F686" t="str">
        <f t="shared" si="21"/>
        <v>Keep</v>
      </c>
    </row>
    <row r="687" spans="1:6" x14ac:dyDescent="0.25">
      <c r="A687">
        <v>301661454</v>
      </c>
      <c r="C687">
        <v>2.33</v>
      </c>
      <c r="D687">
        <v>2.67</v>
      </c>
      <c r="E687" t="str">
        <f t="shared" si="20"/>
        <v>Delete</v>
      </c>
      <c r="F687" t="str">
        <f t="shared" si="21"/>
        <v>Keep</v>
      </c>
    </row>
    <row r="688" spans="1:6" x14ac:dyDescent="0.25">
      <c r="A688">
        <v>301661970</v>
      </c>
      <c r="C688">
        <v>2.33</v>
      </c>
      <c r="D688">
        <v>2.67</v>
      </c>
      <c r="E688" t="str">
        <f t="shared" si="20"/>
        <v>Delete</v>
      </c>
      <c r="F688" t="str">
        <f t="shared" si="21"/>
        <v>Keep</v>
      </c>
    </row>
    <row r="689" spans="1:6" x14ac:dyDescent="0.25">
      <c r="A689">
        <v>301662972</v>
      </c>
      <c r="C689">
        <v>3</v>
      </c>
      <c r="D689">
        <v>1.33</v>
      </c>
      <c r="E689" t="str">
        <f t="shared" si="20"/>
        <v>Delete</v>
      </c>
      <c r="F689" t="str">
        <f t="shared" si="21"/>
        <v>Keep</v>
      </c>
    </row>
    <row r="690" spans="1:6" x14ac:dyDescent="0.25">
      <c r="A690">
        <v>301663513</v>
      </c>
      <c r="C690">
        <v>2</v>
      </c>
      <c r="D690">
        <v>2</v>
      </c>
      <c r="E690" t="str">
        <f t="shared" si="20"/>
        <v>Delete</v>
      </c>
      <c r="F690" t="str">
        <f t="shared" si="21"/>
        <v>Keep</v>
      </c>
    </row>
    <row r="691" spans="1:6" x14ac:dyDescent="0.25">
      <c r="A691">
        <v>301664415</v>
      </c>
      <c r="C691">
        <v>1</v>
      </c>
      <c r="D691">
        <v>2.33</v>
      </c>
      <c r="E691" t="str">
        <f t="shared" si="20"/>
        <v>Delete</v>
      </c>
      <c r="F691" t="str">
        <f t="shared" si="21"/>
        <v>Keep</v>
      </c>
    </row>
    <row r="692" spans="1:6" x14ac:dyDescent="0.25">
      <c r="A692">
        <v>301666132</v>
      </c>
      <c r="C692">
        <v>3.33</v>
      </c>
      <c r="D692">
        <v>3</v>
      </c>
      <c r="E692" t="str">
        <f t="shared" si="20"/>
        <v>Delete</v>
      </c>
      <c r="F692" t="str">
        <f t="shared" si="21"/>
        <v>Keep</v>
      </c>
    </row>
    <row r="693" spans="1:6" x14ac:dyDescent="0.25">
      <c r="A693">
        <v>301668473</v>
      </c>
      <c r="C693">
        <v>1</v>
      </c>
      <c r="D693">
        <v>2</v>
      </c>
      <c r="E693" t="str">
        <f t="shared" si="20"/>
        <v>Delete</v>
      </c>
      <c r="F693" t="str">
        <f t="shared" si="21"/>
        <v>Keep</v>
      </c>
    </row>
    <row r="694" spans="1:6" x14ac:dyDescent="0.25">
      <c r="A694">
        <v>301669439</v>
      </c>
      <c r="C694">
        <v>4</v>
      </c>
      <c r="D694">
        <v>4</v>
      </c>
      <c r="E694" t="str">
        <f t="shared" si="20"/>
        <v>Delete</v>
      </c>
      <c r="F694" t="str">
        <f t="shared" si="21"/>
        <v>Keep</v>
      </c>
    </row>
    <row r="695" spans="1:6" x14ac:dyDescent="0.25">
      <c r="A695">
        <v>301670592</v>
      </c>
      <c r="C695">
        <v>1</v>
      </c>
      <c r="D695">
        <v>1</v>
      </c>
      <c r="E695" t="str">
        <f t="shared" si="20"/>
        <v>Delete</v>
      </c>
      <c r="F695" t="str">
        <f t="shared" si="21"/>
        <v>Keep</v>
      </c>
    </row>
    <row r="696" spans="1:6" x14ac:dyDescent="0.25">
      <c r="A696">
        <v>301672184</v>
      </c>
      <c r="C696">
        <v>2.33</v>
      </c>
      <c r="D696">
        <v>3</v>
      </c>
      <c r="E696" t="str">
        <f t="shared" si="20"/>
        <v>Delete</v>
      </c>
      <c r="F696" t="str">
        <f t="shared" si="21"/>
        <v>Keep</v>
      </c>
    </row>
    <row r="697" spans="1:6" x14ac:dyDescent="0.25">
      <c r="A697">
        <v>301672370</v>
      </c>
      <c r="C697">
        <v>3</v>
      </c>
      <c r="D697">
        <v>3</v>
      </c>
      <c r="E697" t="str">
        <f t="shared" si="20"/>
        <v>Delete</v>
      </c>
      <c r="F697" t="str">
        <f t="shared" si="21"/>
        <v>Keep</v>
      </c>
    </row>
    <row r="698" spans="1:6" x14ac:dyDescent="0.25">
      <c r="A698">
        <v>301672439</v>
      </c>
      <c r="C698">
        <v>1</v>
      </c>
      <c r="D698">
        <v>2</v>
      </c>
      <c r="E698" t="str">
        <f t="shared" si="20"/>
        <v>Delete</v>
      </c>
      <c r="F698" t="str">
        <f t="shared" si="21"/>
        <v>Keep</v>
      </c>
    </row>
    <row r="699" spans="1:6" x14ac:dyDescent="0.25">
      <c r="A699">
        <v>301672933</v>
      </c>
      <c r="C699">
        <v>1</v>
      </c>
      <c r="D699">
        <v>2</v>
      </c>
      <c r="E699" t="str">
        <f t="shared" si="20"/>
        <v>Delete</v>
      </c>
      <c r="F699" t="str">
        <f t="shared" si="21"/>
        <v>Keep</v>
      </c>
    </row>
    <row r="700" spans="1:6" x14ac:dyDescent="0.25">
      <c r="A700">
        <v>301673144</v>
      </c>
      <c r="C700">
        <v>1</v>
      </c>
      <c r="D700">
        <v>2.33</v>
      </c>
      <c r="E700" t="str">
        <f t="shared" si="20"/>
        <v>Delete</v>
      </c>
      <c r="F700" t="str">
        <f t="shared" si="21"/>
        <v>Keep</v>
      </c>
    </row>
    <row r="701" spans="1:6" x14ac:dyDescent="0.25">
      <c r="A701">
        <v>301673266</v>
      </c>
      <c r="C701">
        <v>4</v>
      </c>
      <c r="D701">
        <v>4</v>
      </c>
      <c r="E701" t="str">
        <f t="shared" si="20"/>
        <v>Delete</v>
      </c>
      <c r="F701" t="str">
        <f t="shared" si="21"/>
        <v>Keep</v>
      </c>
    </row>
    <row r="702" spans="1:6" x14ac:dyDescent="0.25">
      <c r="A702">
        <v>301674741</v>
      </c>
      <c r="C702">
        <v>3.67</v>
      </c>
      <c r="D702">
        <v>2</v>
      </c>
      <c r="E702" t="str">
        <f t="shared" si="20"/>
        <v>Delete</v>
      </c>
      <c r="F702" t="str">
        <f t="shared" si="21"/>
        <v>Keep</v>
      </c>
    </row>
    <row r="703" spans="1:6" x14ac:dyDescent="0.25">
      <c r="A703">
        <v>301677133</v>
      </c>
      <c r="C703">
        <v>2</v>
      </c>
      <c r="D703">
        <v>2.33</v>
      </c>
      <c r="E703" t="str">
        <f t="shared" si="20"/>
        <v>Delete</v>
      </c>
      <c r="F703" t="str">
        <f t="shared" si="21"/>
        <v>Keep</v>
      </c>
    </row>
    <row r="704" spans="1:6" x14ac:dyDescent="0.25">
      <c r="A704">
        <v>301677202</v>
      </c>
      <c r="C704">
        <v>4</v>
      </c>
      <c r="D704">
        <v>3</v>
      </c>
      <c r="E704" t="str">
        <f t="shared" si="20"/>
        <v>Delete</v>
      </c>
      <c r="F704" t="str">
        <f t="shared" si="21"/>
        <v>Keep</v>
      </c>
    </row>
    <row r="705" spans="1:6" x14ac:dyDescent="0.25">
      <c r="A705">
        <v>301677862</v>
      </c>
      <c r="C705">
        <v>3</v>
      </c>
      <c r="D705">
        <v>3</v>
      </c>
      <c r="E705" t="str">
        <f t="shared" si="20"/>
        <v>Delete</v>
      </c>
      <c r="F705" t="str">
        <f t="shared" si="21"/>
        <v>Keep</v>
      </c>
    </row>
    <row r="706" spans="1:6" x14ac:dyDescent="0.25">
      <c r="A706">
        <v>301678393</v>
      </c>
      <c r="C706">
        <v>1</v>
      </c>
      <c r="D706">
        <v>3</v>
      </c>
      <c r="E706" t="str">
        <f t="shared" ref="E706:E769" si="22">IF(AND(B706&gt;0,C706&gt;0), "Keep", "Delete")</f>
        <v>Delete</v>
      </c>
      <c r="F706" t="str">
        <f t="shared" ref="F706:F769" si="23">IF(AND(C706&gt;0,D706&gt;0), "Keep", "Delete")</f>
        <v>Keep</v>
      </c>
    </row>
    <row r="707" spans="1:6" x14ac:dyDescent="0.25">
      <c r="A707">
        <v>301678435</v>
      </c>
      <c r="C707">
        <v>3</v>
      </c>
      <c r="D707">
        <v>2</v>
      </c>
      <c r="E707" t="str">
        <f t="shared" si="22"/>
        <v>Delete</v>
      </c>
      <c r="F707" t="str">
        <f t="shared" si="23"/>
        <v>Keep</v>
      </c>
    </row>
    <row r="708" spans="1:6" x14ac:dyDescent="0.25">
      <c r="A708">
        <v>301679685</v>
      </c>
      <c r="C708">
        <v>4</v>
      </c>
      <c r="D708">
        <v>3.33</v>
      </c>
      <c r="E708" t="str">
        <f t="shared" si="22"/>
        <v>Delete</v>
      </c>
      <c r="F708" t="str">
        <f t="shared" si="23"/>
        <v>Keep</v>
      </c>
    </row>
    <row r="709" spans="1:6" x14ac:dyDescent="0.25">
      <c r="A709">
        <v>301679725</v>
      </c>
      <c r="C709">
        <v>2.33</v>
      </c>
      <c r="D709">
        <v>2</v>
      </c>
      <c r="E709" t="str">
        <f t="shared" si="22"/>
        <v>Delete</v>
      </c>
      <c r="F709" t="str">
        <f t="shared" si="23"/>
        <v>Keep</v>
      </c>
    </row>
    <row r="710" spans="1:6" x14ac:dyDescent="0.25">
      <c r="A710">
        <v>301679946</v>
      </c>
      <c r="C710">
        <v>1</v>
      </c>
      <c r="D710">
        <v>2</v>
      </c>
      <c r="E710" t="str">
        <f t="shared" si="22"/>
        <v>Delete</v>
      </c>
      <c r="F710" t="str">
        <f t="shared" si="23"/>
        <v>Keep</v>
      </c>
    </row>
    <row r="711" spans="1:6" x14ac:dyDescent="0.25">
      <c r="A711">
        <v>301680040</v>
      </c>
      <c r="C711">
        <v>3</v>
      </c>
      <c r="D711">
        <v>2</v>
      </c>
      <c r="E711" t="str">
        <f t="shared" si="22"/>
        <v>Delete</v>
      </c>
      <c r="F711" t="str">
        <f t="shared" si="23"/>
        <v>Keep</v>
      </c>
    </row>
    <row r="712" spans="1:6" x14ac:dyDescent="0.25">
      <c r="A712">
        <v>301680163</v>
      </c>
      <c r="C712">
        <v>2.33</v>
      </c>
      <c r="D712">
        <v>1</v>
      </c>
      <c r="E712" t="str">
        <f t="shared" si="22"/>
        <v>Delete</v>
      </c>
      <c r="F712" t="str">
        <f t="shared" si="23"/>
        <v>Keep</v>
      </c>
    </row>
    <row r="713" spans="1:6" x14ac:dyDescent="0.25">
      <c r="A713">
        <v>301680280</v>
      </c>
      <c r="C713">
        <v>2</v>
      </c>
      <c r="D713">
        <v>2.33</v>
      </c>
      <c r="E713" t="str">
        <f t="shared" si="22"/>
        <v>Delete</v>
      </c>
      <c r="F713" t="str">
        <f t="shared" si="23"/>
        <v>Keep</v>
      </c>
    </row>
    <row r="714" spans="1:6" x14ac:dyDescent="0.25">
      <c r="A714">
        <v>301682269</v>
      </c>
      <c r="C714">
        <v>4</v>
      </c>
      <c r="D714">
        <v>3</v>
      </c>
      <c r="E714" t="str">
        <f t="shared" si="22"/>
        <v>Delete</v>
      </c>
      <c r="F714" t="str">
        <f t="shared" si="23"/>
        <v>Keep</v>
      </c>
    </row>
    <row r="715" spans="1:6" x14ac:dyDescent="0.25">
      <c r="A715">
        <v>301683162</v>
      </c>
      <c r="C715">
        <v>3.67</v>
      </c>
      <c r="D715">
        <v>3</v>
      </c>
      <c r="E715" t="str">
        <f t="shared" si="22"/>
        <v>Delete</v>
      </c>
      <c r="F715" t="str">
        <f t="shared" si="23"/>
        <v>Keep</v>
      </c>
    </row>
    <row r="716" spans="1:6" x14ac:dyDescent="0.25">
      <c r="A716">
        <v>301684178</v>
      </c>
      <c r="C716">
        <v>2</v>
      </c>
      <c r="D716">
        <v>2.67</v>
      </c>
      <c r="E716" t="str">
        <f t="shared" si="22"/>
        <v>Delete</v>
      </c>
      <c r="F716" t="str">
        <f t="shared" si="23"/>
        <v>Keep</v>
      </c>
    </row>
    <row r="717" spans="1:6" x14ac:dyDescent="0.25">
      <c r="A717">
        <v>301686506</v>
      </c>
      <c r="C717">
        <v>4</v>
      </c>
      <c r="D717">
        <v>4.33</v>
      </c>
      <c r="E717" t="str">
        <f t="shared" si="22"/>
        <v>Delete</v>
      </c>
      <c r="F717" t="str">
        <f t="shared" si="23"/>
        <v>Keep</v>
      </c>
    </row>
    <row r="718" spans="1:6" x14ac:dyDescent="0.25">
      <c r="A718">
        <v>301686558</v>
      </c>
      <c r="C718">
        <v>3.33</v>
      </c>
      <c r="D718">
        <v>3.33</v>
      </c>
      <c r="E718" t="str">
        <f t="shared" si="22"/>
        <v>Delete</v>
      </c>
      <c r="F718" t="str">
        <f t="shared" si="23"/>
        <v>Keep</v>
      </c>
    </row>
    <row r="719" spans="1:6" x14ac:dyDescent="0.25">
      <c r="A719">
        <v>301687174</v>
      </c>
      <c r="C719">
        <v>2.33</v>
      </c>
      <c r="D719">
        <v>3.67</v>
      </c>
      <c r="E719" t="str">
        <f t="shared" si="22"/>
        <v>Delete</v>
      </c>
      <c r="F719" t="str">
        <f t="shared" si="23"/>
        <v>Keep</v>
      </c>
    </row>
    <row r="720" spans="1:6" x14ac:dyDescent="0.25">
      <c r="A720">
        <v>301687856</v>
      </c>
      <c r="C720">
        <v>1</v>
      </c>
      <c r="D720">
        <v>1</v>
      </c>
      <c r="E720" t="str">
        <f t="shared" si="22"/>
        <v>Delete</v>
      </c>
      <c r="F720" t="str">
        <f t="shared" si="23"/>
        <v>Keep</v>
      </c>
    </row>
    <row r="721" spans="1:6" x14ac:dyDescent="0.25">
      <c r="A721">
        <v>301688514</v>
      </c>
      <c r="C721">
        <v>2</v>
      </c>
      <c r="D721">
        <v>1</v>
      </c>
      <c r="E721" t="str">
        <f t="shared" si="22"/>
        <v>Delete</v>
      </c>
      <c r="F721" t="str">
        <f t="shared" si="23"/>
        <v>Keep</v>
      </c>
    </row>
    <row r="722" spans="1:6" x14ac:dyDescent="0.25">
      <c r="A722">
        <v>301688620</v>
      </c>
      <c r="C722">
        <v>2</v>
      </c>
      <c r="D722">
        <v>2</v>
      </c>
      <c r="E722" t="str">
        <f t="shared" si="22"/>
        <v>Delete</v>
      </c>
      <c r="F722" t="str">
        <f t="shared" si="23"/>
        <v>Keep</v>
      </c>
    </row>
    <row r="723" spans="1:6" x14ac:dyDescent="0.25">
      <c r="A723">
        <v>301688696</v>
      </c>
      <c r="C723">
        <v>2</v>
      </c>
      <c r="D723">
        <v>2.67</v>
      </c>
      <c r="E723" t="str">
        <f t="shared" si="22"/>
        <v>Delete</v>
      </c>
      <c r="F723" t="str">
        <f t="shared" si="23"/>
        <v>Keep</v>
      </c>
    </row>
    <row r="724" spans="1:6" x14ac:dyDescent="0.25">
      <c r="A724">
        <v>301688813</v>
      </c>
      <c r="C724">
        <v>2.33</v>
      </c>
      <c r="D724">
        <v>3</v>
      </c>
      <c r="E724" t="str">
        <f t="shared" si="22"/>
        <v>Delete</v>
      </c>
      <c r="F724" t="str">
        <f t="shared" si="23"/>
        <v>Keep</v>
      </c>
    </row>
    <row r="725" spans="1:6" x14ac:dyDescent="0.25">
      <c r="A725">
        <v>301688819</v>
      </c>
      <c r="C725">
        <v>2</v>
      </c>
      <c r="D725">
        <v>2</v>
      </c>
      <c r="E725" t="str">
        <f t="shared" si="22"/>
        <v>Delete</v>
      </c>
      <c r="F725" t="str">
        <f t="shared" si="23"/>
        <v>Keep</v>
      </c>
    </row>
    <row r="726" spans="1:6" x14ac:dyDescent="0.25">
      <c r="A726">
        <v>301689540</v>
      </c>
      <c r="B726">
        <v>0</v>
      </c>
      <c r="C726">
        <v>1</v>
      </c>
      <c r="D726">
        <v>1</v>
      </c>
      <c r="E726" t="str">
        <f t="shared" si="22"/>
        <v>Delete</v>
      </c>
      <c r="F726" t="str">
        <f t="shared" si="23"/>
        <v>Keep</v>
      </c>
    </row>
    <row r="727" spans="1:6" x14ac:dyDescent="0.25">
      <c r="A727">
        <v>301689773</v>
      </c>
      <c r="C727">
        <v>2</v>
      </c>
      <c r="D727">
        <v>3.33</v>
      </c>
      <c r="E727" t="str">
        <f t="shared" si="22"/>
        <v>Delete</v>
      </c>
      <c r="F727" t="str">
        <f t="shared" si="23"/>
        <v>Keep</v>
      </c>
    </row>
    <row r="728" spans="1:6" x14ac:dyDescent="0.25">
      <c r="A728">
        <v>301691957</v>
      </c>
      <c r="C728">
        <v>1</v>
      </c>
      <c r="D728">
        <v>2</v>
      </c>
      <c r="E728" t="str">
        <f t="shared" si="22"/>
        <v>Delete</v>
      </c>
      <c r="F728" t="str">
        <f t="shared" si="23"/>
        <v>Keep</v>
      </c>
    </row>
    <row r="729" spans="1:6" x14ac:dyDescent="0.25">
      <c r="A729">
        <v>301692198</v>
      </c>
      <c r="C729">
        <v>2.33</v>
      </c>
      <c r="D729">
        <v>3</v>
      </c>
      <c r="E729" t="str">
        <f t="shared" si="22"/>
        <v>Delete</v>
      </c>
      <c r="F729" t="str">
        <f t="shared" si="23"/>
        <v>Keep</v>
      </c>
    </row>
    <row r="730" spans="1:6" x14ac:dyDescent="0.25">
      <c r="A730">
        <v>301693381</v>
      </c>
      <c r="C730">
        <v>2.67</v>
      </c>
      <c r="D730">
        <v>3</v>
      </c>
      <c r="E730" t="str">
        <f t="shared" si="22"/>
        <v>Delete</v>
      </c>
      <c r="F730" t="str">
        <f t="shared" si="23"/>
        <v>Keep</v>
      </c>
    </row>
    <row r="731" spans="1:6" x14ac:dyDescent="0.25">
      <c r="A731">
        <v>301693585</v>
      </c>
      <c r="C731">
        <v>3.67</v>
      </c>
      <c r="D731">
        <v>4</v>
      </c>
      <c r="E731" t="str">
        <f t="shared" si="22"/>
        <v>Delete</v>
      </c>
      <c r="F731" t="str">
        <f t="shared" si="23"/>
        <v>Keep</v>
      </c>
    </row>
    <row r="732" spans="1:6" x14ac:dyDescent="0.25">
      <c r="A732">
        <v>301693636</v>
      </c>
      <c r="C732">
        <v>4</v>
      </c>
      <c r="D732">
        <v>3</v>
      </c>
      <c r="E732" t="str">
        <f t="shared" si="22"/>
        <v>Delete</v>
      </c>
      <c r="F732" t="str">
        <f t="shared" si="23"/>
        <v>Keep</v>
      </c>
    </row>
    <row r="733" spans="1:6" x14ac:dyDescent="0.25">
      <c r="A733">
        <v>301693903</v>
      </c>
      <c r="C733">
        <v>1</v>
      </c>
      <c r="D733">
        <v>2</v>
      </c>
      <c r="E733" t="str">
        <f t="shared" si="22"/>
        <v>Delete</v>
      </c>
      <c r="F733" t="str">
        <f t="shared" si="23"/>
        <v>Keep</v>
      </c>
    </row>
    <row r="734" spans="1:6" x14ac:dyDescent="0.25">
      <c r="A734">
        <v>301696215</v>
      </c>
      <c r="C734">
        <v>2</v>
      </c>
      <c r="D734">
        <v>3</v>
      </c>
      <c r="E734" t="str">
        <f t="shared" si="22"/>
        <v>Delete</v>
      </c>
      <c r="F734" t="str">
        <f t="shared" si="23"/>
        <v>Keep</v>
      </c>
    </row>
    <row r="735" spans="1:6" x14ac:dyDescent="0.25">
      <c r="A735">
        <v>301696424</v>
      </c>
      <c r="C735">
        <v>3</v>
      </c>
      <c r="D735">
        <v>2</v>
      </c>
      <c r="E735" t="str">
        <f t="shared" si="22"/>
        <v>Delete</v>
      </c>
      <c r="F735" t="str">
        <f t="shared" si="23"/>
        <v>Keep</v>
      </c>
    </row>
    <row r="736" spans="1:6" x14ac:dyDescent="0.25">
      <c r="A736">
        <v>301699026</v>
      </c>
      <c r="C736">
        <v>2</v>
      </c>
      <c r="D736">
        <v>4</v>
      </c>
      <c r="E736" t="str">
        <f t="shared" si="22"/>
        <v>Delete</v>
      </c>
      <c r="F736" t="str">
        <f t="shared" si="23"/>
        <v>Keep</v>
      </c>
    </row>
    <row r="737" spans="1:6" x14ac:dyDescent="0.25">
      <c r="A737">
        <v>301699154</v>
      </c>
      <c r="C737">
        <v>3</v>
      </c>
      <c r="D737">
        <v>2.33</v>
      </c>
      <c r="E737" t="str">
        <f t="shared" si="22"/>
        <v>Delete</v>
      </c>
      <c r="F737" t="str">
        <f t="shared" si="23"/>
        <v>Keep</v>
      </c>
    </row>
    <row r="738" spans="1:6" x14ac:dyDescent="0.25">
      <c r="A738">
        <v>301699193</v>
      </c>
      <c r="C738">
        <v>3</v>
      </c>
      <c r="D738">
        <v>3</v>
      </c>
      <c r="E738" t="str">
        <f t="shared" si="22"/>
        <v>Delete</v>
      </c>
      <c r="F738" t="str">
        <f t="shared" si="23"/>
        <v>Keep</v>
      </c>
    </row>
    <row r="739" spans="1:6" x14ac:dyDescent="0.25">
      <c r="A739">
        <v>301699794</v>
      </c>
      <c r="C739">
        <v>2.67</v>
      </c>
      <c r="D739">
        <v>2.67</v>
      </c>
      <c r="E739" t="str">
        <f t="shared" si="22"/>
        <v>Delete</v>
      </c>
      <c r="F739" t="str">
        <f t="shared" si="23"/>
        <v>Keep</v>
      </c>
    </row>
    <row r="740" spans="1:6" x14ac:dyDescent="0.25">
      <c r="A740">
        <v>301701906</v>
      </c>
      <c r="C740">
        <v>2.33</v>
      </c>
      <c r="D740">
        <v>2</v>
      </c>
      <c r="E740" t="str">
        <f t="shared" si="22"/>
        <v>Delete</v>
      </c>
      <c r="F740" t="str">
        <f t="shared" si="23"/>
        <v>Keep</v>
      </c>
    </row>
    <row r="741" spans="1:6" x14ac:dyDescent="0.25">
      <c r="A741">
        <v>301702008</v>
      </c>
      <c r="C741">
        <v>1.67</v>
      </c>
      <c r="D741">
        <v>1.67</v>
      </c>
      <c r="E741" t="str">
        <f t="shared" si="22"/>
        <v>Delete</v>
      </c>
      <c r="F741" t="str">
        <f t="shared" si="23"/>
        <v>Keep</v>
      </c>
    </row>
    <row r="742" spans="1:6" x14ac:dyDescent="0.25">
      <c r="A742">
        <v>301702413</v>
      </c>
      <c r="C742">
        <v>3.67</v>
      </c>
      <c r="D742">
        <v>4</v>
      </c>
      <c r="E742" t="str">
        <f t="shared" si="22"/>
        <v>Delete</v>
      </c>
      <c r="F742" t="str">
        <f t="shared" si="23"/>
        <v>Keep</v>
      </c>
    </row>
    <row r="743" spans="1:6" x14ac:dyDescent="0.25">
      <c r="A743">
        <v>301702736</v>
      </c>
      <c r="C743">
        <v>4</v>
      </c>
      <c r="D743">
        <v>3.67</v>
      </c>
      <c r="E743" t="str">
        <f t="shared" si="22"/>
        <v>Delete</v>
      </c>
      <c r="F743" t="str">
        <f t="shared" si="23"/>
        <v>Keep</v>
      </c>
    </row>
    <row r="744" spans="1:6" x14ac:dyDescent="0.25">
      <c r="A744">
        <v>301702864</v>
      </c>
      <c r="C744">
        <v>2.33</v>
      </c>
      <c r="D744">
        <v>3</v>
      </c>
      <c r="E744" t="str">
        <f t="shared" si="22"/>
        <v>Delete</v>
      </c>
      <c r="F744" t="str">
        <f t="shared" si="23"/>
        <v>Keep</v>
      </c>
    </row>
    <row r="745" spans="1:6" x14ac:dyDescent="0.25">
      <c r="A745">
        <v>301704226</v>
      </c>
      <c r="C745">
        <v>1</v>
      </c>
      <c r="D745">
        <v>1</v>
      </c>
      <c r="E745" t="str">
        <f t="shared" si="22"/>
        <v>Delete</v>
      </c>
      <c r="F745" t="str">
        <f t="shared" si="23"/>
        <v>Keep</v>
      </c>
    </row>
    <row r="746" spans="1:6" x14ac:dyDescent="0.25">
      <c r="A746">
        <v>301705007</v>
      </c>
      <c r="C746">
        <v>2.33</v>
      </c>
      <c r="D746">
        <v>3</v>
      </c>
      <c r="E746" t="str">
        <f t="shared" si="22"/>
        <v>Delete</v>
      </c>
      <c r="F746" t="str">
        <f t="shared" si="23"/>
        <v>Keep</v>
      </c>
    </row>
    <row r="747" spans="1:6" x14ac:dyDescent="0.25">
      <c r="A747">
        <v>301705101</v>
      </c>
      <c r="C747">
        <v>3.33</v>
      </c>
      <c r="D747">
        <v>2.67</v>
      </c>
      <c r="E747" t="str">
        <f t="shared" si="22"/>
        <v>Delete</v>
      </c>
      <c r="F747" t="str">
        <f t="shared" si="23"/>
        <v>Keep</v>
      </c>
    </row>
    <row r="748" spans="1:6" x14ac:dyDescent="0.25">
      <c r="A748">
        <v>301705826</v>
      </c>
      <c r="C748">
        <v>0.67</v>
      </c>
      <c r="D748">
        <v>2</v>
      </c>
      <c r="E748" t="str">
        <f t="shared" si="22"/>
        <v>Delete</v>
      </c>
      <c r="F748" t="str">
        <f t="shared" si="23"/>
        <v>Keep</v>
      </c>
    </row>
    <row r="749" spans="1:6" x14ac:dyDescent="0.25">
      <c r="A749">
        <v>301705906</v>
      </c>
      <c r="C749">
        <v>2.33</v>
      </c>
      <c r="D749">
        <v>2</v>
      </c>
      <c r="E749" t="str">
        <f t="shared" si="22"/>
        <v>Delete</v>
      </c>
      <c r="F749" t="str">
        <f t="shared" si="23"/>
        <v>Keep</v>
      </c>
    </row>
    <row r="750" spans="1:6" x14ac:dyDescent="0.25">
      <c r="A750">
        <v>301707314</v>
      </c>
      <c r="C750">
        <v>2</v>
      </c>
      <c r="D750">
        <v>1</v>
      </c>
      <c r="E750" t="str">
        <f t="shared" si="22"/>
        <v>Delete</v>
      </c>
      <c r="F750" t="str">
        <f t="shared" si="23"/>
        <v>Keep</v>
      </c>
    </row>
    <row r="751" spans="1:6" x14ac:dyDescent="0.25">
      <c r="A751">
        <v>301707931</v>
      </c>
      <c r="C751">
        <v>2.33</v>
      </c>
      <c r="D751">
        <v>3</v>
      </c>
      <c r="E751" t="str">
        <f t="shared" si="22"/>
        <v>Delete</v>
      </c>
      <c r="F751" t="str">
        <f t="shared" si="23"/>
        <v>Keep</v>
      </c>
    </row>
    <row r="752" spans="1:6" x14ac:dyDescent="0.25">
      <c r="A752">
        <v>301707960</v>
      </c>
      <c r="C752">
        <v>2</v>
      </c>
      <c r="D752">
        <v>3.33</v>
      </c>
      <c r="E752" t="str">
        <f t="shared" si="22"/>
        <v>Delete</v>
      </c>
      <c r="F752" t="str">
        <f t="shared" si="23"/>
        <v>Keep</v>
      </c>
    </row>
    <row r="753" spans="1:6" x14ac:dyDescent="0.25">
      <c r="A753">
        <v>301709585</v>
      </c>
      <c r="C753">
        <v>2</v>
      </c>
      <c r="D753">
        <v>1</v>
      </c>
      <c r="E753" t="str">
        <f t="shared" si="22"/>
        <v>Delete</v>
      </c>
      <c r="F753" t="str">
        <f t="shared" si="23"/>
        <v>Keep</v>
      </c>
    </row>
    <row r="754" spans="1:6" x14ac:dyDescent="0.25">
      <c r="A754">
        <v>301710185</v>
      </c>
      <c r="C754">
        <v>3.33</v>
      </c>
      <c r="D754">
        <v>4</v>
      </c>
      <c r="E754" t="str">
        <f t="shared" si="22"/>
        <v>Delete</v>
      </c>
      <c r="F754" t="str">
        <f t="shared" si="23"/>
        <v>Keep</v>
      </c>
    </row>
    <row r="755" spans="1:6" x14ac:dyDescent="0.25">
      <c r="A755">
        <v>301710204</v>
      </c>
      <c r="C755">
        <v>2</v>
      </c>
      <c r="D755">
        <v>3.33</v>
      </c>
      <c r="E755" t="str">
        <f t="shared" si="22"/>
        <v>Delete</v>
      </c>
      <c r="F755" t="str">
        <f t="shared" si="23"/>
        <v>Keep</v>
      </c>
    </row>
    <row r="756" spans="1:6" x14ac:dyDescent="0.25">
      <c r="A756">
        <v>301710647</v>
      </c>
      <c r="C756">
        <v>3</v>
      </c>
      <c r="D756">
        <v>2</v>
      </c>
      <c r="E756" t="str">
        <f t="shared" si="22"/>
        <v>Delete</v>
      </c>
      <c r="F756" t="str">
        <f t="shared" si="23"/>
        <v>Keep</v>
      </c>
    </row>
    <row r="757" spans="1:6" x14ac:dyDescent="0.25">
      <c r="A757">
        <v>301710840</v>
      </c>
      <c r="C757">
        <v>3.33</v>
      </c>
      <c r="D757">
        <v>3.33</v>
      </c>
      <c r="E757" t="str">
        <f t="shared" si="22"/>
        <v>Delete</v>
      </c>
      <c r="F757" t="str">
        <f t="shared" si="23"/>
        <v>Keep</v>
      </c>
    </row>
    <row r="758" spans="1:6" x14ac:dyDescent="0.25">
      <c r="A758">
        <v>301710921</v>
      </c>
      <c r="C758">
        <v>4.33</v>
      </c>
      <c r="D758">
        <v>3</v>
      </c>
      <c r="E758" t="str">
        <f t="shared" si="22"/>
        <v>Delete</v>
      </c>
      <c r="F758" t="str">
        <f t="shared" si="23"/>
        <v>Keep</v>
      </c>
    </row>
    <row r="759" spans="1:6" x14ac:dyDescent="0.25">
      <c r="A759">
        <v>301710954</v>
      </c>
      <c r="C759">
        <v>1</v>
      </c>
      <c r="D759">
        <v>2.67</v>
      </c>
      <c r="E759" t="str">
        <f t="shared" si="22"/>
        <v>Delete</v>
      </c>
      <c r="F759" t="str">
        <f t="shared" si="23"/>
        <v>Keep</v>
      </c>
    </row>
    <row r="760" spans="1:6" x14ac:dyDescent="0.25">
      <c r="A760">
        <v>301711329</v>
      </c>
      <c r="C760">
        <v>2</v>
      </c>
      <c r="D760">
        <v>1</v>
      </c>
      <c r="E760" t="str">
        <f t="shared" si="22"/>
        <v>Delete</v>
      </c>
      <c r="F760" t="str">
        <f t="shared" si="23"/>
        <v>Keep</v>
      </c>
    </row>
    <row r="761" spans="1:6" x14ac:dyDescent="0.25">
      <c r="A761">
        <v>301711362</v>
      </c>
      <c r="C761">
        <v>3</v>
      </c>
      <c r="D761">
        <v>3</v>
      </c>
      <c r="E761" t="str">
        <f t="shared" si="22"/>
        <v>Delete</v>
      </c>
      <c r="F761" t="str">
        <f t="shared" si="23"/>
        <v>Keep</v>
      </c>
    </row>
    <row r="762" spans="1:6" x14ac:dyDescent="0.25">
      <c r="A762">
        <v>301711452</v>
      </c>
      <c r="C762">
        <v>1</v>
      </c>
      <c r="D762">
        <v>2</v>
      </c>
      <c r="E762" t="str">
        <f t="shared" si="22"/>
        <v>Delete</v>
      </c>
      <c r="F762" t="str">
        <f t="shared" si="23"/>
        <v>Keep</v>
      </c>
    </row>
    <row r="763" spans="1:6" x14ac:dyDescent="0.25">
      <c r="A763">
        <v>301711819</v>
      </c>
      <c r="C763">
        <v>1</v>
      </c>
      <c r="D763">
        <v>1</v>
      </c>
      <c r="E763" t="str">
        <f t="shared" si="22"/>
        <v>Delete</v>
      </c>
      <c r="F763" t="str">
        <f t="shared" si="23"/>
        <v>Keep</v>
      </c>
    </row>
    <row r="764" spans="1:6" x14ac:dyDescent="0.25">
      <c r="A764">
        <v>301711897</v>
      </c>
      <c r="C764">
        <v>2</v>
      </c>
      <c r="D764">
        <v>3.33</v>
      </c>
      <c r="E764" t="str">
        <f t="shared" si="22"/>
        <v>Delete</v>
      </c>
      <c r="F764" t="str">
        <f t="shared" si="23"/>
        <v>Keep</v>
      </c>
    </row>
    <row r="765" spans="1:6" x14ac:dyDescent="0.25">
      <c r="A765">
        <v>301712171</v>
      </c>
      <c r="C765">
        <v>3</v>
      </c>
      <c r="D765">
        <v>3</v>
      </c>
      <c r="E765" t="str">
        <f t="shared" si="22"/>
        <v>Delete</v>
      </c>
      <c r="F765" t="str">
        <f t="shared" si="23"/>
        <v>Keep</v>
      </c>
    </row>
    <row r="766" spans="1:6" x14ac:dyDescent="0.25">
      <c r="A766">
        <v>301712281</v>
      </c>
      <c r="C766">
        <v>2</v>
      </c>
      <c r="D766">
        <v>2.33</v>
      </c>
      <c r="E766" t="str">
        <f t="shared" si="22"/>
        <v>Delete</v>
      </c>
      <c r="F766" t="str">
        <f t="shared" si="23"/>
        <v>Keep</v>
      </c>
    </row>
    <row r="767" spans="1:6" x14ac:dyDescent="0.25">
      <c r="A767">
        <v>301712866</v>
      </c>
      <c r="C767">
        <v>1</v>
      </c>
      <c r="D767">
        <v>3</v>
      </c>
      <c r="E767" t="str">
        <f t="shared" si="22"/>
        <v>Delete</v>
      </c>
      <c r="F767" t="str">
        <f t="shared" si="23"/>
        <v>Keep</v>
      </c>
    </row>
    <row r="768" spans="1:6" x14ac:dyDescent="0.25">
      <c r="A768">
        <v>301712954</v>
      </c>
      <c r="C768">
        <v>2</v>
      </c>
      <c r="D768">
        <v>2</v>
      </c>
      <c r="E768" t="str">
        <f t="shared" si="22"/>
        <v>Delete</v>
      </c>
      <c r="F768" t="str">
        <f t="shared" si="23"/>
        <v>Keep</v>
      </c>
    </row>
    <row r="769" spans="1:6" x14ac:dyDescent="0.25">
      <c r="A769">
        <v>301712985</v>
      </c>
      <c r="C769">
        <v>4</v>
      </c>
      <c r="D769">
        <v>4</v>
      </c>
      <c r="E769" t="str">
        <f t="shared" si="22"/>
        <v>Delete</v>
      </c>
      <c r="F769" t="str">
        <f t="shared" si="23"/>
        <v>Keep</v>
      </c>
    </row>
    <row r="770" spans="1:6" x14ac:dyDescent="0.25">
      <c r="A770">
        <v>301713494</v>
      </c>
      <c r="C770">
        <v>2</v>
      </c>
      <c r="D770">
        <v>2.33</v>
      </c>
      <c r="E770" t="str">
        <f t="shared" ref="E770:E833" si="24">IF(AND(B770&gt;0,C770&gt;0), "Keep", "Delete")</f>
        <v>Delete</v>
      </c>
      <c r="F770" t="str">
        <f t="shared" ref="F770:F833" si="25">IF(AND(C770&gt;0,D770&gt;0), "Keep", "Delete")</f>
        <v>Keep</v>
      </c>
    </row>
    <row r="771" spans="1:6" x14ac:dyDescent="0.25">
      <c r="A771">
        <v>301713593</v>
      </c>
      <c r="C771">
        <v>1</v>
      </c>
      <c r="D771">
        <v>1</v>
      </c>
      <c r="E771" t="str">
        <f t="shared" si="24"/>
        <v>Delete</v>
      </c>
      <c r="F771" t="str">
        <f t="shared" si="25"/>
        <v>Keep</v>
      </c>
    </row>
    <row r="772" spans="1:6" x14ac:dyDescent="0.25">
      <c r="A772">
        <v>301713869</v>
      </c>
      <c r="C772">
        <v>2</v>
      </c>
      <c r="D772">
        <v>3</v>
      </c>
      <c r="E772" t="str">
        <f t="shared" si="24"/>
        <v>Delete</v>
      </c>
      <c r="F772" t="str">
        <f t="shared" si="25"/>
        <v>Keep</v>
      </c>
    </row>
    <row r="773" spans="1:6" x14ac:dyDescent="0.25">
      <c r="A773">
        <v>301714041</v>
      </c>
      <c r="C773">
        <v>4.33</v>
      </c>
      <c r="D773">
        <v>4.33</v>
      </c>
      <c r="E773" t="str">
        <f t="shared" si="24"/>
        <v>Delete</v>
      </c>
      <c r="F773" t="str">
        <f t="shared" si="25"/>
        <v>Keep</v>
      </c>
    </row>
    <row r="774" spans="1:6" x14ac:dyDescent="0.25">
      <c r="A774">
        <v>301715104</v>
      </c>
      <c r="C774">
        <v>2.67</v>
      </c>
      <c r="D774">
        <v>3</v>
      </c>
      <c r="E774" t="str">
        <f t="shared" si="24"/>
        <v>Delete</v>
      </c>
      <c r="F774" t="str">
        <f t="shared" si="25"/>
        <v>Keep</v>
      </c>
    </row>
    <row r="775" spans="1:6" x14ac:dyDescent="0.25">
      <c r="A775">
        <v>301715511</v>
      </c>
      <c r="C775">
        <v>1</v>
      </c>
      <c r="D775">
        <v>1</v>
      </c>
      <c r="E775" t="str">
        <f t="shared" si="24"/>
        <v>Delete</v>
      </c>
      <c r="F775" t="str">
        <f t="shared" si="25"/>
        <v>Keep</v>
      </c>
    </row>
    <row r="776" spans="1:6" x14ac:dyDescent="0.25">
      <c r="A776">
        <v>301715849</v>
      </c>
      <c r="C776">
        <v>2</v>
      </c>
      <c r="D776">
        <v>2.67</v>
      </c>
      <c r="E776" t="str">
        <f t="shared" si="24"/>
        <v>Delete</v>
      </c>
      <c r="F776" t="str">
        <f t="shared" si="25"/>
        <v>Keep</v>
      </c>
    </row>
    <row r="777" spans="1:6" x14ac:dyDescent="0.25">
      <c r="A777">
        <v>301716136</v>
      </c>
      <c r="C777">
        <v>2</v>
      </c>
      <c r="D777">
        <v>2.33</v>
      </c>
      <c r="E777" t="str">
        <f t="shared" si="24"/>
        <v>Delete</v>
      </c>
      <c r="F777" t="str">
        <f t="shared" si="25"/>
        <v>Keep</v>
      </c>
    </row>
    <row r="778" spans="1:6" x14ac:dyDescent="0.25">
      <c r="A778">
        <v>301716187</v>
      </c>
      <c r="C778">
        <v>2</v>
      </c>
      <c r="D778">
        <v>2</v>
      </c>
      <c r="E778" t="str">
        <f t="shared" si="24"/>
        <v>Delete</v>
      </c>
      <c r="F778" t="str">
        <f t="shared" si="25"/>
        <v>Keep</v>
      </c>
    </row>
    <row r="779" spans="1:6" x14ac:dyDescent="0.25">
      <c r="A779">
        <v>301716736</v>
      </c>
      <c r="C779">
        <v>1</v>
      </c>
      <c r="D779">
        <v>3.33</v>
      </c>
      <c r="E779" t="str">
        <f t="shared" si="24"/>
        <v>Delete</v>
      </c>
      <c r="F779" t="str">
        <f t="shared" si="25"/>
        <v>Keep</v>
      </c>
    </row>
    <row r="780" spans="1:6" x14ac:dyDescent="0.25">
      <c r="A780">
        <v>301716750</v>
      </c>
      <c r="C780">
        <v>3</v>
      </c>
      <c r="D780">
        <v>3</v>
      </c>
      <c r="E780" t="str">
        <f t="shared" si="24"/>
        <v>Delete</v>
      </c>
      <c r="F780" t="str">
        <f t="shared" si="25"/>
        <v>Keep</v>
      </c>
    </row>
    <row r="781" spans="1:6" x14ac:dyDescent="0.25">
      <c r="A781">
        <v>301717144</v>
      </c>
      <c r="C781">
        <v>2</v>
      </c>
      <c r="D781">
        <v>1</v>
      </c>
      <c r="E781" t="str">
        <f t="shared" si="24"/>
        <v>Delete</v>
      </c>
      <c r="F781" t="str">
        <f t="shared" si="25"/>
        <v>Keep</v>
      </c>
    </row>
    <row r="782" spans="1:6" x14ac:dyDescent="0.25">
      <c r="A782">
        <v>301717315</v>
      </c>
      <c r="C782">
        <v>2</v>
      </c>
      <c r="D782">
        <v>2</v>
      </c>
      <c r="E782" t="str">
        <f t="shared" si="24"/>
        <v>Delete</v>
      </c>
      <c r="F782" t="str">
        <f t="shared" si="25"/>
        <v>Keep</v>
      </c>
    </row>
    <row r="783" spans="1:6" x14ac:dyDescent="0.25">
      <c r="A783">
        <v>301718584</v>
      </c>
      <c r="C783">
        <v>3</v>
      </c>
      <c r="D783">
        <v>2</v>
      </c>
      <c r="E783" t="str">
        <f t="shared" si="24"/>
        <v>Delete</v>
      </c>
      <c r="F783" t="str">
        <f t="shared" si="25"/>
        <v>Keep</v>
      </c>
    </row>
    <row r="784" spans="1:6" x14ac:dyDescent="0.25">
      <c r="A784">
        <v>301719155</v>
      </c>
      <c r="C784">
        <v>1</v>
      </c>
      <c r="D784">
        <v>3</v>
      </c>
      <c r="E784" t="str">
        <f t="shared" si="24"/>
        <v>Delete</v>
      </c>
      <c r="F784" t="str">
        <f t="shared" si="25"/>
        <v>Keep</v>
      </c>
    </row>
    <row r="785" spans="1:6" x14ac:dyDescent="0.25">
      <c r="A785">
        <v>301720569</v>
      </c>
      <c r="C785">
        <v>4.33</v>
      </c>
      <c r="D785">
        <v>3.67</v>
      </c>
      <c r="E785" t="str">
        <f t="shared" si="24"/>
        <v>Delete</v>
      </c>
      <c r="F785" t="str">
        <f t="shared" si="25"/>
        <v>Keep</v>
      </c>
    </row>
    <row r="786" spans="1:6" x14ac:dyDescent="0.25">
      <c r="A786">
        <v>301721677</v>
      </c>
      <c r="C786">
        <v>3.67</v>
      </c>
      <c r="D786">
        <v>3.33</v>
      </c>
      <c r="E786" t="str">
        <f t="shared" si="24"/>
        <v>Delete</v>
      </c>
      <c r="F786" t="str">
        <f t="shared" si="25"/>
        <v>Keep</v>
      </c>
    </row>
    <row r="787" spans="1:6" x14ac:dyDescent="0.25">
      <c r="A787">
        <v>301722286</v>
      </c>
      <c r="C787">
        <v>3.33</v>
      </c>
      <c r="D787">
        <v>3.67</v>
      </c>
      <c r="E787" t="str">
        <f t="shared" si="24"/>
        <v>Delete</v>
      </c>
      <c r="F787" t="str">
        <f t="shared" si="25"/>
        <v>Keep</v>
      </c>
    </row>
    <row r="788" spans="1:6" x14ac:dyDescent="0.25">
      <c r="A788">
        <v>301722354</v>
      </c>
      <c r="C788">
        <v>4</v>
      </c>
      <c r="D788">
        <v>3</v>
      </c>
      <c r="E788" t="str">
        <f t="shared" si="24"/>
        <v>Delete</v>
      </c>
      <c r="F788" t="str">
        <f t="shared" si="25"/>
        <v>Keep</v>
      </c>
    </row>
    <row r="789" spans="1:6" x14ac:dyDescent="0.25">
      <c r="A789">
        <v>301723666</v>
      </c>
      <c r="C789">
        <v>3.33</v>
      </c>
      <c r="D789">
        <v>3.33</v>
      </c>
      <c r="E789" t="str">
        <f t="shared" si="24"/>
        <v>Delete</v>
      </c>
      <c r="F789" t="str">
        <f t="shared" si="25"/>
        <v>Keep</v>
      </c>
    </row>
    <row r="790" spans="1:6" x14ac:dyDescent="0.25">
      <c r="A790">
        <v>301724361</v>
      </c>
      <c r="C790">
        <v>2</v>
      </c>
      <c r="D790">
        <v>2</v>
      </c>
      <c r="E790" t="str">
        <f t="shared" si="24"/>
        <v>Delete</v>
      </c>
      <c r="F790" t="str">
        <f t="shared" si="25"/>
        <v>Keep</v>
      </c>
    </row>
    <row r="791" spans="1:6" x14ac:dyDescent="0.25">
      <c r="A791">
        <v>301725401</v>
      </c>
      <c r="C791">
        <v>4</v>
      </c>
      <c r="D791">
        <v>4</v>
      </c>
      <c r="E791" t="str">
        <f t="shared" si="24"/>
        <v>Delete</v>
      </c>
      <c r="F791" t="str">
        <f t="shared" si="25"/>
        <v>Keep</v>
      </c>
    </row>
    <row r="792" spans="1:6" x14ac:dyDescent="0.25">
      <c r="A792">
        <v>301725907</v>
      </c>
      <c r="B792">
        <v>0</v>
      </c>
      <c r="C792">
        <v>3.33</v>
      </c>
      <c r="D792">
        <v>3.33</v>
      </c>
      <c r="E792" t="str">
        <f t="shared" si="24"/>
        <v>Delete</v>
      </c>
      <c r="F792" t="str">
        <f t="shared" si="25"/>
        <v>Keep</v>
      </c>
    </row>
    <row r="793" spans="1:6" x14ac:dyDescent="0.25">
      <c r="A793">
        <v>301726124</v>
      </c>
      <c r="C793">
        <v>2.33</v>
      </c>
      <c r="D793">
        <v>3</v>
      </c>
      <c r="E793" t="str">
        <f t="shared" si="24"/>
        <v>Delete</v>
      </c>
      <c r="F793" t="str">
        <f t="shared" si="25"/>
        <v>Keep</v>
      </c>
    </row>
    <row r="794" spans="1:6" x14ac:dyDescent="0.25">
      <c r="A794">
        <v>301726158</v>
      </c>
      <c r="C794">
        <v>3</v>
      </c>
      <c r="D794">
        <v>2</v>
      </c>
      <c r="E794" t="str">
        <f t="shared" si="24"/>
        <v>Delete</v>
      </c>
      <c r="F794" t="str">
        <f t="shared" si="25"/>
        <v>Keep</v>
      </c>
    </row>
    <row r="795" spans="1:6" x14ac:dyDescent="0.25">
      <c r="A795">
        <v>301726234</v>
      </c>
      <c r="C795">
        <v>2</v>
      </c>
      <c r="D795">
        <v>2</v>
      </c>
      <c r="E795" t="str">
        <f t="shared" si="24"/>
        <v>Delete</v>
      </c>
      <c r="F795" t="str">
        <f t="shared" si="25"/>
        <v>Keep</v>
      </c>
    </row>
    <row r="796" spans="1:6" x14ac:dyDescent="0.25">
      <c r="A796">
        <v>301726285</v>
      </c>
      <c r="C796">
        <v>3</v>
      </c>
      <c r="D796">
        <v>3.33</v>
      </c>
      <c r="E796" t="str">
        <f t="shared" si="24"/>
        <v>Delete</v>
      </c>
      <c r="F796" t="str">
        <f t="shared" si="25"/>
        <v>Keep</v>
      </c>
    </row>
    <row r="797" spans="1:6" x14ac:dyDescent="0.25">
      <c r="A797">
        <v>301726356</v>
      </c>
      <c r="C797">
        <v>2</v>
      </c>
      <c r="D797">
        <v>2.33</v>
      </c>
      <c r="E797" t="str">
        <f t="shared" si="24"/>
        <v>Delete</v>
      </c>
      <c r="F797" t="str">
        <f t="shared" si="25"/>
        <v>Keep</v>
      </c>
    </row>
    <row r="798" spans="1:6" x14ac:dyDescent="0.25">
      <c r="A798">
        <v>301727010</v>
      </c>
      <c r="C798">
        <v>2</v>
      </c>
      <c r="D798">
        <v>2</v>
      </c>
      <c r="E798" t="str">
        <f t="shared" si="24"/>
        <v>Delete</v>
      </c>
      <c r="F798" t="str">
        <f t="shared" si="25"/>
        <v>Keep</v>
      </c>
    </row>
    <row r="799" spans="1:6" x14ac:dyDescent="0.25">
      <c r="A799">
        <v>301727092</v>
      </c>
      <c r="C799">
        <v>3</v>
      </c>
      <c r="D799">
        <v>2</v>
      </c>
      <c r="E799" t="str">
        <f t="shared" si="24"/>
        <v>Delete</v>
      </c>
      <c r="F799" t="str">
        <f t="shared" si="25"/>
        <v>Keep</v>
      </c>
    </row>
    <row r="800" spans="1:6" x14ac:dyDescent="0.25">
      <c r="A800">
        <v>301727762</v>
      </c>
      <c r="C800">
        <v>3</v>
      </c>
      <c r="D800">
        <v>2.33</v>
      </c>
      <c r="E800" t="str">
        <f t="shared" si="24"/>
        <v>Delete</v>
      </c>
      <c r="F800" t="str">
        <f t="shared" si="25"/>
        <v>Keep</v>
      </c>
    </row>
    <row r="801" spans="1:6" x14ac:dyDescent="0.25">
      <c r="A801">
        <v>301728234</v>
      </c>
      <c r="C801">
        <v>3</v>
      </c>
      <c r="D801">
        <v>2.67</v>
      </c>
      <c r="E801" t="str">
        <f t="shared" si="24"/>
        <v>Delete</v>
      </c>
      <c r="F801" t="str">
        <f t="shared" si="25"/>
        <v>Keep</v>
      </c>
    </row>
    <row r="802" spans="1:6" x14ac:dyDescent="0.25">
      <c r="A802">
        <v>301728621</v>
      </c>
      <c r="C802">
        <v>3</v>
      </c>
      <c r="D802">
        <v>3</v>
      </c>
      <c r="E802" t="str">
        <f t="shared" si="24"/>
        <v>Delete</v>
      </c>
      <c r="F802" t="str">
        <f t="shared" si="25"/>
        <v>Keep</v>
      </c>
    </row>
    <row r="803" spans="1:6" x14ac:dyDescent="0.25">
      <c r="A803">
        <v>301728651</v>
      </c>
      <c r="C803">
        <v>4</v>
      </c>
      <c r="D803">
        <v>4</v>
      </c>
      <c r="E803" t="str">
        <f t="shared" si="24"/>
        <v>Delete</v>
      </c>
      <c r="F803" t="str">
        <f t="shared" si="25"/>
        <v>Keep</v>
      </c>
    </row>
    <row r="804" spans="1:6" x14ac:dyDescent="0.25">
      <c r="A804">
        <v>301729184</v>
      </c>
      <c r="C804">
        <v>2</v>
      </c>
      <c r="D804">
        <v>4</v>
      </c>
      <c r="E804" t="str">
        <f t="shared" si="24"/>
        <v>Delete</v>
      </c>
      <c r="F804" t="str">
        <f t="shared" si="25"/>
        <v>Keep</v>
      </c>
    </row>
    <row r="805" spans="1:6" x14ac:dyDescent="0.25">
      <c r="A805">
        <v>301729351</v>
      </c>
      <c r="C805">
        <v>1</v>
      </c>
      <c r="D805">
        <v>1</v>
      </c>
      <c r="E805" t="str">
        <f t="shared" si="24"/>
        <v>Delete</v>
      </c>
      <c r="F805" t="str">
        <f t="shared" si="25"/>
        <v>Keep</v>
      </c>
    </row>
    <row r="806" spans="1:6" x14ac:dyDescent="0.25">
      <c r="A806">
        <v>301729952</v>
      </c>
      <c r="C806">
        <v>2.33</v>
      </c>
      <c r="D806">
        <v>3</v>
      </c>
      <c r="E806" t="str">
        <f t="shared" si="24"/>
        <v>Delete</v>
      </c>
      <c r="F806" t="str">
        <f t="shared" si="25"/>
        <v>Keep</v>
      </c>
    </row>
    <row r="807" spans="1:6" x14ac:dyDescent="0.25">
      <c r="A807">
        <v>301731219</v>
      </c>
      <c r="C807">
        <v>4</v>
      </c>
      <c r="D807">
        <v>4</v>
      </c>
      <c r="E807" t="str">
        <f t="shared" si="24"/>
        <v>Delete</v>
      </c>
      <c r="F807" t="str">
        <f t="shared" si="25"/>
        <v>Keep</v>
      </c>
    </row>
    <row r="808" spans="1:6" x14ac:dyDescent="0.25">
      <c r="A808">
        <v>301731482</v>
      </c>
      <c r="C808">
        <v>4</v>
      </c>
      <c r="D808">
        <v>3.33</v>
      </c>
      <c r="E808" t="str">
        <f t="shared" si="24"/>
        <v>Delete</v>
      </c>
      <c r="F808" t="str">
        <f t="shared" si="25"/>
        <v>Keep</v>
      </c>
    </row>
    <row r="809" spans="1:6" x14ac:dyDescent="0.25">
      <c r="A809">
        <v>301731885</v>
      </c>
      <c r="C809">
        <v>3</v>
      </c>
      <c r="D809">
        <v>3</v>
      </c>
      <c r="E809" t="str">
        <f t="shared" si="24"/>
        <v>Delete</v>
      </c>
      <c r="F809" t="str">
        <f t="shared" si="25"/>
        <v>Keep</v>
      </c>
    </row>
    <row r="810" spans="1:6" x14ac:dyDescent="0.25">
      <c r="A810">
        <v>301732144</v>
      </c>
      <c r="C810">
        <v>3</v>
      </c>
      <c r="D810">
        <v>3.67</v>
      </c>
      <c r="E810" t="str">
        <f t="shared" si="24"/>
        <v>Delete</v>
      </c>
      <c r="F810" t="str">
        <f t="shared" si="25"/>
        <v>Keep</v>
      </c>
    </row>
    <row r="811" spans="1:6" x14ac:dyDescent="0.25">
      <c r="A811">
        <v>301733181</v>
      </c>
      <c r="C811">
        <v>2.33</v>
      </c>
      <c r="D811">
        <v>2</v>
      </c>
      <c r="E811" t="str">
        <f t="shared" si="24"/>
        <v>Delete</v>
      </c>
      <c r="F811" t="str">
        <f t="shared" si="25"/>
        <v>Keep</v>
      </c>
    </row>
    <row r="812" spans="1:6" x14ac:dyDescent="0.25">
      <c r="A812">
        <v>301733415</v>
      </c>
      <c r="C812">
        <v>3</v>
      </c>
      <c r="D812">
        <v>3</v>
      </c>
      <c r="E812" t="str">
        <f t="shared" si="24"/>
        <v>Delete</v>
      </c>
      <c r="F812" t="str">
        <f t="shared" si="25"/>
        <v>Keep</v>
      </c>
    </row>
    <row r="813" spans="1:6" x14ac:dyDescent="0.25">
      <c r="A813">
        <v>301733589</v>
      </c>
      <c r="C813">
        <v>4</v>
      </c>
      <c r="D813">
        <v>3.67</v>
      </c>
      <c r="E813" t="str">
        <f t="shared" si="24"/>
        <v>Delete</v>
      </c>
      <c r="F813" t="str">
        <f t="shared" si="25"/>
        <v>Keep</v>
      </c>
    </row>
    <row r="814" spans="1:6" x14ac:dyDescent="0.25">
      <c r="A814">
        <v>301733745</v>
      </c>
      <c r="C814">
        <v>3.33</v>
      </c>
      <c r="D814">
        <v>4</v>
      </c>
      <c r="E814" t="str">
        <f t="shared" si="24"/>
        <v>Delete</v>
      </c>
      <c r="F814" t="str">
        <f t="shared" si="25"/>
        <v>Keep</v>
      </c>
    </row>
    <row r="815" spans="1:6" x14ac:dyDescent="0.25">
      <c r="A815">
        <v>301733747</v>
      </c>
      <c r="C815">
        <v>2</v>
      </c>
      <c r="D815">
        <v>3.33</v>
      </c>
      <c r="E815" t="str">
        <f t="shared" si="24"/>
        <v>Delete</v>
      </c>
      <c r="F815" t="str">
        <f t="shared" si="25"/>
        <v>Keep</v>
      </c>
    </row>
    <row r="816" spans="1:6" x14ac:dyDescent="0.25">
      <c r="A816">
        <v>301733771</v>
      </c>
      <c r="C816">
        <v>1</v>
      </c>
      <c r="D816">
        <v>2</v>
      </c>
      <c r="E816" t="str">
        <f t="shared" si="24"/>
        <v>Delete</v>
      </c>
      <c r="F816" t="str">
        <f t="shared" si="25"/>
        <v>Keep</v>
      </c>
    </row>
    <row r="817" spans="1:6" x14ac:dyDescent="0.25">
      <c r="A817">
        <v>301733807</v>
      </c>
      <c r="C817">
        <v>2</v>
      </c>
      <c r="D817">
        <v>3</v>
      </c>
      <c r="E817" t="str">
        <f t="shared" si="24"/>
        <v>Delete</v>
      </c>
      <c r="F817" t="str">
        <f t="shared" si="25"/>
        <v>Keep</v>
      </c>
    </row>
    <row r="818" spans="1:6" x14ac:dyDescent="0.25">
      <c r="A818">
        <v>301734258</v>
      </c>
      <c r="C818">
        <v>2</v>
      </c>
      <c r="D818">
        <v>2</v>
      </c>
      <c r="E818" t="str">
        <f t="shared" si="24"/>
        <v>Delete</v>
      </c>
      <c r="F818" t="str">
        <f t="shared" si="25"/>
        <v>Keep</v>
      </c>
    </row>
    <row r="819" spans="1:6" x14ac:dyDescent="0.25">
      <c r="A819">
        <v>301736138</v>
      </c>
      <c r="C819">
        <v>2</v>
      </c>
      <c r="D819">
        <v>2.67</v>
      </c>
      <c r="E819" t="str">
        <f t="shared" si="24"/>
        <v>Delete</v>
      </c>
      <c r="F819" t="str">
        <f t="shared" si="25"/>
        <v>Keep</v>
      </c>
    </row>
    <row r="820" spans="1:6" x14ac:dyDescent="0.25">
      <c r="A820">
        <v>301736296</v>
      </c>
      <c r="C820">
        <v>2</v>
      </c>
      <c r="D820">
        <v>3</v>
      </c>
      <c r="E820" t="str">
        <f t="shared" si="24"/>
        <v>Delete</v>
      </c>
      <c r="F820" t="str">
        <f t="shared" si="25"/>
        <v>Keep</v>
      </c>
    </row>
    <row r="821" spans="1:6" x14ac:dyDescent="0.25">
      <c r="A821">
        <v>301736365</v>
      </c>
      <c r="C821">
        <v>3.67</v>
      </c>
      <c r="D821">
        <v>3.33</v>
      </c>
      <c r="E821" t="str">
        <f t="shared" si="24"/>
        <v>Delete</v>
      </c>
      <c r="F821" t="str">
        <f t="shared" si="25"/>
        <v>Keep</v>
      </c>
    </row>
    <row r="822" spans="1:6" x14ac:dyDescent="0.25">
      <c r="A822">
        <v>301737085</v>
      </c>
      <c r="C822">
        <v>2</v>
      </c>
      <c r="D822">
        <v>2</v>
      </c>
      <c r="E822" t="str">
        <f t="shared" si="24"/>
        <v>Delete</v>
      </c>
      <c r="F822" t="str">
        <f t="shared" si="25"/>
        <v>Keep</v>
      </c>
    </row>
    <row r="823" spans="1:6" x14ac:dyDescent="0.25">
      <c r="A823">
        <v>301738169</v>
      </c>
      <c r="C823">
        <v>3</v>
      </c>
      <c r="D823">
        <v>2</v>
      </c>
      <c r="E823" t="str">
        <f t="shared" si="24"/>
        <v>Delete</v>
      </c>
      <c r="F823" t="str">
        <f t="shared" si="25"/>
        <v>Keep</v>
      </c>
    </row>
    <row r="824" spans="1:6" x14ac:dyDescent="0.25">
      <c r="A824">
        <v>301738543</v>
      </c>
      <c r="C824">
        <v>2</v>
      </c>
      <c r="D824">
        <v>3</v>
      </c>
      <c r="E824" t="str">
        <f t="shared" si="24"/>
        <v>Delete</v>
      </c>
      <c r="F824" t="str">
        <f t="shared" si="25"/>
        <v>Keep</v>
      </c>
    </row>
    <row r="825" spans="1:6" x14ac:dyDescent="0.25">
      <c r="A825">
        <v>301740534</v>
      </c>
      <c r="C825">
        <v>2.67</v>
      </c>
      <c r="D825">
        <v>2</v>
      </c>
      <c r="E825" t="str">
        <f t="shared" si="24"/>
        <v>Delete</v>
      </c>
      <c r="F825" t="str">
        <f t="shared" si="25"/>
        <v>Keep</v>
      </c>
    </row>
    <row r="826" spans="1:6" x14ac:dyDescent="0.25">
      <c r="A826">
        <v>301742161</v>
      </c>
      <c r="C826">
        <v>1</v>
      </c>
      <c r="D826">
        <v>4</v>
      </c>
      <c r="E826" t="str">
        <f t="shared" si="24"/>
        <v>Delete</v>
      </c>
      <c r="F826" t="str">
        <f t="shared" si="25"/>
        <v>Keep</v>
      </c>
    </row>
    <row r="827" spans="1:6" x14ac:dyDescent="0.25">
      <c r="A827">
        <v>301745408</v>
      </c>
      <c r="C827">
        <v>1</v>
      </c>
      <c r="D827">
        <v>1</v>
      </c>
      <c r="E827" t="str">
        <f t="shared" si="24"/>
        <v>Delete</v>
      </c>
      <c r="F827" t="str">
        <f t="shared" si="25"/>
        <v>Keep</v>
      </c>
    </row>
    <row r="828" spans="1:6" x14ac:dyDescent="0.25">
      <c r="A828">
        <v>301745651</v>
      </c>
      <c r="C828">
        <v>2.33</v>
      </c>
      <c r="D828">
        <v>2</v>
      </c>
      <c r="E828" t="str">
        <f t="shared" si="24"/>
        <v>Delete</v>
      </c>
      <c r="F828" t="str">
        <f t="shared" si="25"/>
        <v>Keep</v>
      </c>
    </row>
    <row r="829" spans="1:6" x14ac:dyDescent="0.25">
      <c r="A829">
        <v>301746399</v>
      </c>
      <c r="C829">
        <v>2</v>
      </c>
      <c r="D829">
        <v>2</v>
      </c>
      <c r="E829" t="str">
        <f t="shared" si="24"/>
        <v>Delete</v>
      </c>
      <c r="F829" t="str">
        <f t="shared" si="25"/>
        <v>Keep</v>
      </c>
    </row>
    <row r="830" spans="1:6" x14ac:dyDescent="0.25">
      <c r="A830">
        <v>301746468</v>
      </c>
      <c r="C830">
        <v>2.67</v>
      </c>
      <c r="D830">
        <v>2</v>
      </c>
      <c r="E830" t="str">
        <f t="shared" si="24"/>
        <v>Delete</v>
      </c>
      <c r="F830" t="str">
        <f t="shared" si="25"/>
        <v>Keep</v>
      </c>
    </row>
    <row r="831" spans="1:6" x14ac:dyDescent="0.25">
      <c r="A831">
        <v>301748303</v>
      </c>
      <c r="C831">
        <v>3</v>
      </c>
      <c r="D831">
        <v>4</v>
      </c>
      <c r="E831" t="str">
        <f t="shared" si="24"/>
        <v>Delete</v>
      </c>
      <c r="F831" t="str">
        <f t="shared" si="25"/>
        <v>Keep</v>
      </c>
    </row>
    <row r="832" spans="1:6" x14ac:dyDescent="0.25">
      <c r="A832">
        <v>301750092</v>
      </c>
      <c r="C832">
        <v>2.33</v>
      </c>
      <c r="D832">
        <v>3.33</v>
      </c>
      <c r="E832" t="str">
        <f t="shared" si="24"/>
        <v>Delete</v>
      </c>
      <c r="F832" t="str">
        <f t="shared" si="25"/>
        <v>Keep</v>
      </c>
    </row>
    <row r="833" spans="1:6" x14ac:dyDescent="0.25">
      <c r="A833">
        <v>301750105</v>
      </c>
      <c r="C833">
        <v>1</v>
      </c>
      <c r="D833">
        <v>1</v>
      </c>
      <c r="E833" t="str">
        <f t="shared" si="24"/>
        <v>Delete</v>
      </c>
      <c r="F833" t="str">
        <f t="shared" si="25"/>
        <v>Keep</v>
      </c>
    </row>
    <row r="834" spans="1:6" x14ac:dyDescent="0.25">
      <c r="A834">
        <v>301750138</v>
      </c>
      <c r="C834">
        <v>2</v>
      </c>
      <c r="D834">
        <v>2</v>
      </c>
      <c r="E834" t="str">
        <f t="shared" ref="E834:E897" si="26">IF(AND(B834&gt;0,C834&gt;0), "Keep", "Delete")</f>
        <v>Delete</v>
      </c>
      <c r="F834" t="str">
        <f t="shared" ref="F834:F897" si="27">IF(AND(C834&gt;0,D834&gt;0), "Keep", "Delete")</f>
        <v>Keep</v>
      </c>
    </row>
    <row r="835" spans="1:6" x14ac:dyDescent="0.25">
      <c r="A835">
        <v>301750184</v>
      </c>
      <c r="C835">
        <v>2</v>
      </c>
      <c r="D835">
        <v>1</v>
      </c>
      <c r="E835" t="str">
        <f t="shared" si="26"/>
        <v>Delete</v>
      </c>
      <c r="F835" t="str">
        <f t="shared" si="27"/>
        <v>Keep</v>
      </c>
    </row>
    <row r="836" spans="1:6" x14ac:dyDescent="0.25">
      <c r="A836">
        <v>301750311</v>
      </c>
      <c r="C836">
        <v>4</v>
      </c>
      <c r="D836">
        <v>4.33</v>
      </c>
      <c r="E836" t="str">
        <f t="shared" si="26"/>
        <v>Delete</v>
      </c>
      <c r="F836" t="str">
        <f t="shared" si="27"/>
        <v>Keep</v>
      </c>
    </row>
    <row r="837" spans="1:6" x14ac:dyDescent="0.25">
      <c r="A837">
        <v>301750978</v>
      </c>
      <c r="C837">
        <v>3</v>
      </c>
      <c r="D837">
        <v>2.67</v>
      </c>
      <c r="E837" t="str">
        <f t="shared" si="26"/>
        <v>Delete</v>
      </c>
      <c r="F837" t="str">
        <f t="shared" si="27"/>
        <v>Keep</v>
      </c>
    </row>
    <row r="838" spans="1:6" x14ac:dyDescent="0.25">
      <c r="A838">
        <v>301751046</v>
      </c>
      <c r="C838">
        <v>2.67</v>
      </c>
      <c r="D838">
        <v>2</v>
      </c>
      <c r="E838" t="str">
        <f t="shared" si="26"/>
        <v>Delete</v>
      </c>
      <c r="F838" t="str">
        <f t="shared" si="27"/>
        <v>Keep</v>
      </c>
    </row>
    <row r="839" spans="1:6" x14ac:dyDescent="0.25">
      <c r="A839">
        <v>301751190</v>
      </c>
      <c r="C839">
        <v>4.33</v>
      </c>
      <c r="D839">
        <v>3.33</v>
      </c>
      <c r="E839" t="str">
        <f t="shared" si="26"/>
        <v>Delete</v>
      </c>
      <c r="F839" t="str">
        <f t="shared" si="27"/>
        <v>Keep</v>
      </c>
    </row>
    <row r="840" spans="1:6" x14ac:dyDescent="0.25">
      <c r="A840">
        <v>301751209</v>
      </c>
      <c r="C840">
        <v>3</v>
      </c>
      <c r="D840">
        <v>2</v>
      </c>
      <c r="E840" t="str">
        <f t="shared" si="26"/>
        <v>Delete</v>
      </c>
      <c r="F840" t="str">
        <f t="shared" si="27"/>
        <v>Keep</v>
      </c>
    </row>
    <row r="841" spans="1:6" x14ac:dyDescent="0.25">
      <c r="A841">
        <v>301751293</v>
      </c>
      <c r="C841">
        <v>2.67</v>
      </c>
      <c r="D841">
        <v>1</v>
      </c>
      <c r="E841" t="str">
        <f t="shared" si="26"/>
        <v>Delete</v>
      </c>
      <c r="F841" t="str">
        <f t="shared" si="27"/>
        <v>Keep</v>
      </c>
    </row>
    <row r="842" spans="1:6" x14ac:dyDescent="0.25">
      <c r="A842">
        <v>301751431</v>
      </c>
      <c r="C842">
        <v>3</v>
      </c>
      <c r="D842">
        <v>3</v>
      </c>
      <c r="E842" t="str">
        <f t="shared" si="26"/>
        <v>Delete</v>
      </c>
      <c r="F842" t="str">
        <f t="shared" si="27"/>
        <v>Keep</v>
      </c>
    </row>
    <row r="843" spans="1:6" x14ac:dyDescent="0.25">
      <c r="A843">
        <v>301751438</v>
      </c>
      <c r="C843">
        <v>2.33</v>
      </c>
      <c r="D843">
        <v>3</v>
      </c>
      <c r="E843" t="str">
        <f t="shared" si="26"/>
        <v>Delete</v>
      </c>
      <c r="F843" t="str">
        <f t="shared" si="27"/>
        <v>Keep</v>
      </c>
    </row>
    <row r="844" spans="1:6" x14ac:dyDescent="0.25">
      <c r="A844">
        <v>301752267</v>
      </c>
      <c r="C844">
        <v>2</v>
      </c>
      <c r="D844">
        <v>3</v>
      </c>
      <c r="E844" t="str">
        <f t="shared" si="26"/>
        <v>Delete</v>
      </c>
      <c r="F844" t="str">
        <f t="shared" si="27"/>
        <v>Keep</v>
      </c>
    </row>
    <row r="845" spans="1:6" x14ac:dyDescent="0.25">
      <c r="A845">
        <v>301753073</v>
      </c>
      <c r="C845">
        <v>3</v>
      </c>
      <c r="D845">
        <v>4</v>
      </c>
      <c r="E845" t="str">
        <f t="shared" si="26"/>
        <v>Delete</v>
      </c>
      <c r="F845" t="str">
        <f t="shared" si="27"/>
        <v>Keep</v>
      </c>
    </row>
    <row r="846" spans="1:6" x14ac:dyDescent="0.25">
      <c r="A846">
        <v>301754024</v>
      </c>
      <c r="C846">
        <v>1</v>
      </c>
      <c r="D846">
        <v>1</v>
      </c>
      <c r="E846" t="str">
        <f t="shared" si="26"/>
        <v>Delete</v>
      </c>
      <c r="F846" t="str">
        <f t="shared" si="27"/>
        <v>Keep</v>
      </c>
    </row>
    <row r="847" spans="1:6" x14ac:dyDescent="0.25">
      <c r="A847">
        <v>301755115</v>
      </c>
      <c r="C847">
        <v>2</v>
      </c>
      <c r="D847">
        <v>3</v>
      </c>
      <c r="E847" t="str">
        <f t="shared" si="26"/>
        <v>Delete</v>
      </c>
      <c r="F847" t="str">
        <f t="shared" si="27"/>
        <v>Keep</v>
      </c>
    </row>
    <row r="848" spans="1:6" x14ac:dyDescent="0.25">
      <c r="A848">
        <v>301755831</v>
      </c>
      <c r="C848">
        <v>3.33</v>
      </c>
      <c r="D848">
        <v>3</v>
      </c>
      <c r="E848" t="str">
        <f t="shared" si="26"/>
        <v>Delete</v>
      </c>
      <c r="F848" t="str">
        <f t="shared" si="27"/>
        <v>Keep</v>
      </c>
    </row>
    <row r="849" spans="1:6" x14ac:dyDescent="0.25">
      <c r="A849">
        <v>301756042</v>
      </c>
      <c r="C849">
        <v>3</v>
      </c>
      <c r="D849">
        <v>3.67</v>
      </c>
      <c r="E849" t="str">
        <f t="shared" si="26"/>
        <v>Delete</v>
      </c>
      <c r="F849" t="str">
        <f t="shared" si="27"/>
        <v>Keep</v>
      </c>
    </row>
    <row r="850" spans="1:6" x14ac:dyDescent="0.25">
      <c r="A850">
        <v>301756103</v>
      </c>
      <c r="C850">
        <v>3.33</v>
      </c>
      <c r="D850">
        <v>3</v>
      </c>
      <c r="E850" t="str">
        <f t="shared" si="26"/>
        <v>Delete</v>
      </c>
      <c r="F850" t="str">
        <f t="shared" si="27"/>
        <v>Keep</v>
      </c>
    </row>
    <row r="851" spans="1:6" x14ac:dyDescent="0.25">
      <c r="A851">
        <v>301756268</v>
      </c>
      <c r="C851">
        <v>2</v>
      </c>
      <c r="D851">
        <v>2</v>
      </c>
      <c r="E851" t="str">
        <f t="shared" si="26"/>
        <v>Delete</v>
      </c>
      <c r="F851" t="str">
        <f t="shared" si="27"/>
        <v>Keep</v>
      </c>
    </row>
    <row r="852" spans="1:6" x14ac:dyDescent="0.25">
      <c r="A852">
        <v>301756310</v>
      </c>
      <c r="C852">
        <v>3</v>
      </c>
      <c r="D852">
        <v>3</v>
      </c>
      <c r="E852" t="str">
        <f t="shared" si="26"/>
        <v>Delete</v>
      </c>
      <c r="F852" t="str">
        <f t="shared" si="27"/>
        <v>Keep</v>
      </c>
    </row>
    <row r="853" spans="1:6" x14ac:dyDescent="0.25">
      <c r="A853">
        <v>301756361</v>
      </c>
      <c r="C853">
        <v>3.67</v>
      </c>
      <c r="D853">
        <v>4</v>
      </c>
      <c r="E853" t="str">
        <f t="shared" si="26"/>
        <v>Delete</v>
      </c>
      <c r="F853" t="str">
        <f t="shared" si="27"/>
        <v>Keep</v>
      </c>
    </row>
    <row r="854" spans="1:6" x14ac:dyDescent="0.25">
      <c r="A854">
        <v>301758775</v>
      </c>
      <c r="C854">
        <v>4</v>
      </c>
      <c r="D854">
        <v>4</v>
      </c>
      <c r="E854" t="str">
        <f t="shared" si="26"/>
        <v>Delete</v>
      </c>
      <c r="F854" t="str">
        <f t="shared" si="27"/>
        <v>Keep</v>
      </c>
    </row>
    <row r="855" spans="1:6" x14ac:dyDescent="0.25">
      <c r="A855">
        <v>301760277</v>
      </c>
      <c r="C855">
        <v>3</v>
      </c>
      <c r="D855">
        <v>2</v>
      </c>
      <c r="E855" t="str">
        <f t="shared" si="26"/>
        <v>Delete</v>
      </c>
      <c r="F855" t="str">
        <f t="shared" si="27"/>
        <v>Keep</v>
      </c>
    </row>
    <row r="856" spans="1:6" x14ac:dyDescent="0.25">
      <c r="A856">
        <v>301760760</v>
      </c>
      <c r="C856">
        <v>3.33</v>
      </c>
      <c r="D856">
        <v>4</v>
      </c>
      <c r="E856" t="str">
        <f t="shared" si="26"/>
        <v>Delete</v>
      </c>
      <c r="F856" t="str">
        <f t="shared" si="27"/>
        <v>Keep</v>
      </c>
    </row>
    <row r="857" spans="1:6" x14ac:dyDescent="0.25">
      <c r="A857">
        <v>301760807</v>
      </c>
      <c r="C857">
        <v>2</v>
      </c>
      <c r="D857">
        <v>2</v>
      </c>
      <c r="E857" t="str">
        <f t="shared" si="26"/>
        <v>Delete</v>
      </c>
      <c r="F857" t="str">
        <f t="shared" si="27"/>
        <v>Keep</v>
      </c>
    </row>
    <row r="858" spans="1:6" x14ac:dyDescent="0.25">
      <c r="A858">
        <v>301760860</v>
      </c>
      <c r="C858">
        <v>2</v>
      </c>
      <c r="D858">
        <v>2.67</v>
      </c>
      <c r="E858" t="str">
        <f t="shared" si="26"/>
        <v>Delete</v>
      </c>
      <c r="F858" t="str">
        <f t="shared" si="27"/>
        <v>Keep</v>
      </c>
    </row>
    <row r="859" spans="1:6" x14ac:dyDescent="0.25">
      <c r="A859">
        <v>301761500</v>
      </c>
      <c r="C859">
        <v>3</v>
      </c>
      <c r="D859">
        <v>3</v>
      </c>
      <c r="E859" t="str">
        <f t="shared" si="26"/>
        <v>Delete</v>
      </c>
      <c r="F859" t="str">
        <f t="shared" si="27"/>
        <v>Keep</v>
      </c>
    </row>
    <row r="860" spans="1:6" x14ac:dyDescent="0.25">
      <c r="A860">
        <v>301761546</v>
      </c>
      <c r="C860">
        <v>4</v>
      </c>
      <c r="D860">
        <v>4</v>
      </c>
      <c r="E860" t="str">
        <f t="shared" si="26"/>
        <v>Delete</v>
      </c>
      <c r="F860" t="str">
        <f t="shared" si="27"/>
        <v>Keep</v>
      </c>
    </row>
    <row r="861" spans="1:6" x14ac:dyDescent="0.25">
      <c r="A861">
        <v>301764740</v>
      </c>
      <c r="C861">
        <v>3.33</v>
      </c>
      <c r="D861">
        <v>4</v>
      </c>
      <c r="E861" t="str">
        <f t="shared" si="26"/>
        <v>Delete</v>
      </c>
      <c r="F861" t="str">
        <f t="shared" si="27"/>
        <v>Keep</v>
      </c>
    </row>
    <row r="862" spans="1:6" x14ac:dyDescent="0.25">
      <c r="A862">
        <v>301766028</v>
      </c>
      <c r="C862">
        <v>2.33</v>
      </c>
      <c r="D862">
        <v>2.67</v>
      </c>
      <c r="E862" t="str">
        <f t="shared" si="26"/>
        <v>Delete</v>
      </c>
      <c r="F862" t="str">
        <f t="shared" si="27"/>
        <v>Keep</v>
      </c>
    </row>
    <row r="863" spans="1:6" x14ac:dyDescent="0.25">
      <c r="A863">
        <v>301766045</v>
      </c>
      <c r="C863">
        <v>2</v>
      </c>
      <c r="D863">
        <v>2</v>
      </c>
      <c r="E863" t="str">
        <f t="shared" si="26"/>
        <v>Delete</v>
      </c>
      <c r="F863" t="str">
        <f t="shared" si="27"/>
        <v>Keep</v>
      </c>
    </row>
    <row r="864" spans="1:6" x14ac:dyDescent="0.25">
      <c r="A864">
        <v>301766147</v>
      </c>
      <c r="C864">
        <v>3.33</v>
      </c>
      <c r="D864">
        <v>3</v>
      </c>
      <c r="E864" t="str">
        <f t="shared" si="26"/>
        <v>Delete</v>
      </c>
      <c r="F864" t="str">
        <f t="shared" si="27"/>
        <v>Keep</v>
      </c>
    </row>
    <row r="865" spans="1:6" x14ac:dyDescent="0.25">
      <c r="A865">
        <v>301766852</v>
      </c>
      <c r="C865">
        <v>1.33</v>
      </c>
      <c r="D865">
        <v>3</v>
      </c>
      <c r="E865" t="str">
        <f t="shared" si="26"/>
        <v>Delete</v>
      </c>
      <c r="F865" t="str">
        <f t="shared" si="27"/>
        <v>Keep</v>
      </c>
    </row>
    <row r="866" spans="1:6" x14ac:dyDescent="0.25">
      <c r="A866">
        <v>301767045</v>
      </c>
      <c r="C866">
        <v>4</v>
      </c>
      <c r="D866">
        <v>4.33</v>
      </c>
      <c r="E866" t="str">
        <f t="shared" si="26"/>
        <v>Delete</v>
      </c>
      <c r="F866" t="str">
        <f t="shared" si="27"/>
        <v>Keep</v>
      </c>
    </row>
    <row r="867" spans="1:6" x14ac:dyDescent="0.25">
      <c r="A867">
        <v>301767096</v>
      </c>
      <c r="C867">
        <v>1</v>
      </c>
      <c r="D867">
        <v>2</v>
      </c>
      <c r="E867" t="str">
        <f t="shared" si="26"/>
        <v>Delete</v>
      </c>
      <c r="F867" t="str">
        <f t="shared" si="27"/>
        <v>Keep</v>
      </c>
    </row>
    <row r="868" spans="1:6" x14ac:dyDescent="0.25">
      <c r="A868">
        <v>301767186</v>
      </c>
      <c r="C868">
        <v>3.67</v>
      </c>
      <c r="D868">
        <v>4</v>
      </c>
      <c r="E868" t="str">
        <f t="shared" si="26"/>
        <v>Delete</v>
      </c>
      <c r="F868" t="str">
        <f t="shared" si="27"/>
        <v>Keep</v>
      </c>
    </row>
    <row r="869" spans="1:6" x14ac:dyDescent="0.25">
      <c r="A869">
        <v>301767266</v>
      </c>
      <c r="C869">
        <v>4.33</v>
      </c>
      <c r="D869">
        <v>4</v>
      </c>
      <c r="E869" t="str">
        <f t="shared" si="26"/>
        <v>Delete</v>
      </c>
      <c r="F869" t="str">
        <f t="shared" si="27"/>
        <v>Keep</v>
      </c>
    </row>
    <row r="870" spans="1:6" x14ac:dyDescent="0.25">
      <c r="A870">
        <v>301767291</v>
      </c>
      <c r="C870">
        <v>3.33</v>
      </c>
      <c r="D870">
        <v>4</v>
      </c>
      <c r="E870" t="str">
        <f t="shared" si="26"/>
        <v>Delete</v>
      </c>
      <c r="F870" t="str">
        <f t="shared" si="27"/>
        <v>Keep</v>
      </c>
    </row>
    <row r="871" spans="1:6" x14ac:dyDescent="0.25">
      <c r="A871">
        <v>301768308</v>
      </c>
      <c r="C871">
        <v>1</v>
      </c>
      <c r="D871">
        <v>2.67</v>
      </c>
      <c r="E871" t="str">
        <f t="shared" si="26"/>
        <v>Delete</v>
      </c>
      <c r="F871" t="str">
        <f t="shared" si="27"/>
        <v>Keep</v>
      </c>
    </row>
    <row r="872" spans="1:6" x14ac:dyDescent="0.25">
      <c r="A872">
        <v>301768947</v>
      </c>
      <c r="C872">
        <v>3</v>
      </c>
      <c r="D872">
        <v>2</v>
      </c>
      <c r="E872" t="str">
        <f t="shared" si="26"/>
        <v>Delete</v>
      </c>
      <c r="F872" t="str">
        <f t="shared" si="27"/>
        <v>Keep</v>
      </c>
    </row>
    <row r="873" spans="1:6" x14ac:dyDescent="0.25">
      <c r="A873">
        <v>301768952</v>
      </c>
      <c r="C873">
        <v>2</v>
      </c>
      <c r="D873">
        <v>1</v>
      </c>
      <c r="E873" t="str">
        <f t="shared" si="26"/>
        <v>Delete</v>
      </c>
      <c r="F873" t="str">
        <f t="shared" si="27"/>
        <v>Keep</v>
      </c>
    </row>
    <row r="874" spans="1:6" x14ac:dyDescent="0.25">
      <c r="A874">
        <v>301769702</v>
      </c>
      <c r="C874">
        <v>3</v>
      </c>
      <c r="D874">
        <v>3</v>
      </c>
      <c r="E874" t="str">
        <f t="shared" si="26"/>
        <v>Delete</v>
      </c>
      <c r="F874" t="str">
        <f t="shared" si="27"/>
        <v>Keep</v>
      </c>
    </row>
    <row r="875" spans="1:6" x14ac:dyDescent="0.25">
      <c r="A875">
        <v>301770290</v>
      </c>
      <c r="C875">
        <v>0.67</v>
      </c>
      <c r="D875">
        <v>2</v>
      </c>
      <c r="E875" t="str">
        <f t="shared" si="26"/>
        <v>Delete</v>
      </c>
      <c r="F875" t="str">
        <f t="shared" si="27"/>
        <v>Keep</v>
      </c>
    </row>
    <row r="876" spans="1:6" x14ac:dyDescent="0.25">
      <c r="A876">
        <v>301770512</v>
      </c>
      <c r="C876">
        <v>1</v>
      </c>
      <c r="D876">
        <v>1</v>
      </c>
      <c r="E876" t="str">
        <f t="shared" si="26"/>
        <v>Delete</v>
      </c>
      <c r="F876" t="str">
        <f t="shared" si="27"/>
        <v>Keep</v>
      </c>
    </row>
    <row r="877" spans="1:6" x14ac:dyDescent="0.25">
      <c r="A877">
        <v>301770833</v>
      </c>
      <c r="C877">
        <v>2</v>
      </c>
      <c r="D877">
        <v>2</v>
      </c>
      <c r="E877" t="str">
        <f t="shared" si="26"/>
        <v>Delete</v>
      </c>
      <c r="F877" t="str">
        <f t="shared" si="27"/>
        <v>Keep</v>
      </c>
    </row>
    <row r="878" spans="1:6" x14ac:dyDescent="0.25">
      <c r="A878">
        <v>301771373</v>
      </c>
      <c r="C878">
        <v>3.33</v>
      </c>
      <c r="D878">
        <v>4</v>
      </c>
      <c r="E878" t="str">
        <f t="shared" si="26"/>
        <v>Delete</v>
      </c>
      <c r="F878" t="str">
        <f t="shared" si="27"/>
        <v>Keep</v>
      </c>
    </row>
    <row r="879" spans="1:6" x14ac:dyDescent="0.25">
      <c r="A879">
        <v>301771374</v>
      </c>
      <c r="C879">
        <v>3</v>
      </c>
      <c r="D879">
        <v>2.67</v>
      </c>
      <c r="E879" t="str">
        <f t="shared" si="26"/>
        <v>Delete</v>
      </c>
      <c r="F879" t="str">
        <f t="shared" si="27"/>
        <v>Keep</v>
      </c>
    </row>
    <row r="880" spans="1:6" x14ac:dyDescent="0.25">
      <c r="A880">
        <v>301771670</v>
      </c>
      <c r="C880">
        <v>2</v>
      </c>
      <c r="D880">
        <v>3</v>
      </c>
      <c r="E880" t="str">
        <f t="shared" si="26"/>
        <v>Delete</v>
      </c>
      <c r="F880" t="str">
        <f t="shared" si="27"/>
        <v>Keep</v>
      </c>
    </row>
    <row r="881" spans="1:6" x14ac:dyDescent="0.25">
      <c r="A881">
        <v>301771908</v>
      </c>
      <c r="C881">
        <v>2</v>
      </c>
      <c r="D881">
        <v>2.33</v>
      </c>
      <c r="E881" t="str">
        <f t="shared" si="26"/>
        <v>Delete</v>
      </c>
      <c r="F881" t="str">
        <f t="shared" si="27"/>
        <v>Keep</v>
      </c>
    </row>
    <row r="882" spans="1:6" x14ac:dyDescent="0.25">
      <c r="A882">
        <v>301774614</v>
      </c>
      <c r="C882">
        <v>2</v>
      </c>
      <c r="D882">
        <v>4</v>
      </c>
      <c r="E882" t="str">
        <f t="shared" si="26"/>
        <v>Delete</v>
      </c>
      <c r="F882" t="str">
        <f t="shared" si="27"/>
        <v>Keep</v>
      </c>
    </row>
    <row r="883" spans="1:6" x14ac:dyDescent="0.25">
      <c r="A883">
        <v>301775579</v>
      </c>
      <c r="C883">
        <v>2</v>
      </c>
      <c r="D883">
        <v>2</v>
      </c>
      <c r="E883" t="str">
        <f t="shared" si="26"/>
        <v>Delete</v>
      </c>
      <c r="F883" t="str">
        <f t="shared" si="27"/>
        <v>Keep</v>
      </c>
    </row>
    <row r="884" spans="1:6" x14ac:dyDescent="0.25">
      <c r="A884">
        <v>301776530</v>
      </c>
      <c r="C884">
        <v>3</v>
      </c>
      <c r="D884">
        <v>3</v>
      </c>
      <c r="E884" t="str">
        <f t="shared" si="26"/>
        <v>Delete</v>
      </c>
      <c r="F884" t="str">
        <f t="shared" si="27"/>
        <v>Keep</v>
      </c>
    </row>
    <row r="885" spans="1:6" x14ac:dyDescent="0.25">
      <c r="A885">
        <v>301779755</v>
      </c>
      <c r="C885">
        <v>2.67</v>
      </c>
      <c r="D885">
        <v>3</v>
      </c>
      <c r="E885" t="str">
        <f t="shared" si="26"/>
        <v>Delete</v>
      </c>
      <c r="F885" t="str">
        <f t="shared" si="27"/>
        <v>Keep</v>
      </c>
    </row>
    <row r="886" spans="1:6" x14ac:dyDescent="0.25">
      <c r="A886">
        <v>301780483</v>
      </c>
      <c r="C886">
        <v>3.33</v>
      </c>
      <c r="D886">
        <v>4</v>
      </c>
      <c r="E886" t="str">
        <f t="shared" si="26"/>
        <v>Delete</v>
      </c>
      <c r="F886" t="str">
        <f t="shared" si="27"/>
        <v>Keep</v>
      </c>
    </row>
    <row r="887" spans="1:6" x14ac:dyDescent="0.25">
      <c r="A887">
        <v>301781094</v>
      </c>
      <c r="C887">
        <v>1</v>
      </c>
      <c r="D887">
        <v>1</v>
      </c>
      <c r="E887" t="str">
        <f t="shared" si="26"/>
        <v>Delete</v>
      </c>
      <c r="F887" t="str">
        <f t="shared" si="27"/>
        <v>Keep</v>
      </c>
    </row>
    <row r="888" spans="1:6" x14ac:dyDescent="0.25">
      <c r="A888">
        <v>301781667</v>
      </c>
      <c r="C888">
        <v>4</v>
      </c>
      <c r="D888">
        <v>4</v>
      </c>
      <c r="E888" t="str">
        <f t="shared" si="26"/>
        <v>Delete</v>
      </c>
      <c r="F888" t="str">
        <f t="shared" si="27"/>
        <v>Keep</v>
      </c>
    </row>
    <row r="889" spans="1:6" x14ac:dyDescent="0.25">
      <c r="A889">
        <v>301782771</v>
      </c>
      <c r="C889">
        <v>2</v>
      </c>
      <c r="D889">
        <v>3</v>
      </c>
      <c r="E889" t="str">
        <f t="shared" si="26"/>
        <v>Delete</v>
      </c>
      <c r="F889" t="str">
        <f t="shared" si="27"/>
        <v>Keep</v>
      </c>
    </row>
    <row r="890" spans="1:6" x14ac:dyDescent="0.25">
      <c r="A890">
        <v>301783006</v>
      </c>
      <c r="C890">
        <v>2</v>
      </c>
      <c r="D890">
        <v>3</v>
      </c>
      <c r="E890" t="str">
        <f t="shared" si="26"/>
        <v>Delete</v>
      </c>
      <c r="F890" t="str">
        <f t="shared" si="27"/>
        <v>Keep</v>
      </c>
    </row>
    <row r="891" spans="1:6" x14ac:dyDescent="0.25">
      <c r="A891">
        <v>301784491</v>
      </c>
      <c r="C891">
        <v>2</v>
      </c>
      <c r="D891">
        <v>2.67</v>
      </c>
      <c r="E891" t="str">
        <f t="shared" si="26"/>
        <v>Delete</v>
      </c>
      <c r="F891" t="str">
        <f t="shared" si="27"/>
        <v>Keep</v>
      </c>
    </row>
    <row r="892" spans="1:6" x14ac:dyDescent="0.25">
      <c r="A892">
        <v>301786561</v>
      </c>
      <c r="C892">
        <v>2.33</v>
      </c>
      <c r="D892">
        <v>2</v>
      </c>
      <c r="E892" t="str">
        <f t="shared" si="26"/>
        <v>Delete</v>
      </c>
      <c r="F892" t="str">
        <f t="shared" si="27"/>
        <v>Keep</v>
      </c>
    </row>
    <row r="893" spans="1:6" x14ac:dyDescent="0.25">
      <c r="A893">
        <v>301788882</v>
      </c>
      <c r="C893">
        <v>3</v>
      </c>
      <c r="D893">
        <v>4</v>
      </c>
      <c r="E893" t="str">
        <f t="shared" si="26"/>
        <v>Delete</v>
      </c>
      <c r="F893" t="str">
        <f t="shared" si="27"/>
        <v>Keep</v>
      </c>
    </row>
    <row r="894" spans="1:6" x14ac:dyDescent="0.25">
      <c r="A894">
        <v>301789027</v>
      </c>
      <c r="C894">
        <v>4</v>
      </c>
      <c r="D894">
        <v>3</v>
      </c>
      <c r="E894" t="str">
        <f t="shared" si="26"/>
        <v>Delete</v>
      </c>
      <c r="F894" t="str">
        <f t="shared" si="27"/>
        <v>Keep</v>
      </c>
    </row>
    <row r="895" spans="1:6" x14ac:dyDescent="0.25">
      <c r="A895">
        <v>301789129</v>
      </c>
      <c r="C895">
        <v>3.33</v>
      </c>
      <c r="D895">
        <v>4</v>
      </c>
      <c r="E895" t="str">
        <f t="shared" si="26"/>
        <v>Delete</v>
      </c>
      <c r="F895" t="str">
        <f t="shared" si="27"/>
        <v>Keep</v>
      </c>
    </row>
    <row r="896" spans="1:6" x14ac:dyDescent="0.25">
      <c r="A896">
        <v>301822217</v>
      </c>
      <c r="B896">
        <v>0</v>
      </c>
      <c r="C896">
        <v>4</v>
      </c>
      <c r="D896">
        <v>4</v>
      </c>
      <c r="E896" t="str">
        <f t="shared" si="26"/>
        <v>Delete</v>
      </c>
      <c r="F896" t="str">
        <f t="shared" si="27"/>
        <v>Keep</v>
      </c>
    </row>
    <row r="897" spans="1:6" x14ac:dyDescent="0.25">
      <c r="A897">
        <v>301825404</v>
      </c>
      <c r="C897">
        <v>3.67</v>
      </c>
      <c r="D897">
        <v>3</v>
      </c>
      <c r="E897" t="str">
        <f t="shared" si="26"/>
        <v>Delete</v>
      </c>
      <c r="F897" t="str">
        <f t="shared" si="27"/>
        <v>Keep</v>
      </c>
    </row>
    <row r="898" spans="1:6" x14ac:dyDescent="0.25">
      <c r="A898">
        <v>301826923</v>
      </c>
      <c r="C898">
        <v>4</v>
      </c>
      <c r="D898">
        <v>4</v>
      </c>
      <c r="E898" t="str">
        <f t="shared" ref="E898:E961" si="28">IF(AND(B898&gt;0,C898&gt;0), "Keep", "Delete")</f>
        <v>Delete</v>
      </c>
      <c r="F898" t="str">
        <f t="shared" ref="F898:F961" si="29">IF(AND(C898&gt;0,D898&gt;0), "Keep", "Delete")</f>
        <v>Keep</v>
      </c>
    </row>
    <row r="899" spans="1:6" x14ac:dyDescent="0.25">
      <c r="A899">
        <v>301858160</v>
      </c>
      <c r="C899">
        <v>4.33</v>
      </c>
      <c r="D899">
        <v>4.33</v>
      </c>
      <c r="E899" t="str">
        <f t="shared" si="28"/>
        <v>Delete</v>
      </c>
      <c r="F899" t="str">
        <f t="shared" si="29"/>
        <v>Keep</v>
      </c>
    </row>
    <row r="900" spans="1:6" x14ac:dyDescent="0.25">
      <c r="A900">
        <v>300033075</v>
      </c>
      <c r="B900">
        <v>1.33</v>
      </c>
      <c r="E900" t="str">
        <f t="shared" si="28"/>
        <v>Delete</v>
      </c>
      <c r="F900" t="str">
        <f t="shared" si="29"/>
        <v>Delete</v>
      </c>
    </row>
    <row r="901" spans="1:6" x14ac:dyDescent="0.25">
      <c r="A901">
        <v>300033450</v>
      </c>
      <c r="D901">
        <v>0</v>
      </c>
      <c r="E901" t="str">
        <f t="shared" si="28"/>
        <v>Delete</v>
      </c>
      <c r="F901" t="str">
        <f t="shared" si="29"/>
        <v>Delete</v>
      </c>
    </row>
    <row r="902" spans="1:6" x14ac:dyDescent="0.25">
      <c r="A902">
        <v>300033923</v>
      </c>
      <c r="B902">
        <v>0</v>
      </c>
      <c r="E902" t="str">
        <f t="shared" si="28"/>
        <v>Delete</v>
      </c>
      <c r="F902" t="str">
        <f t="shared" si="29"/>
        <v>Delete</v>
      </c>
    </row>
    <row r="903" spans="1:6" x14ac:dyDescent="0.25">
      <c r="A903">
        <v>300037919</v>
      </c>
      <c r="B903">
        <v>2</v>
      </c>
      <c r="E903" t="str">
        <f t="shared" si="28"/>
        <v>Delete</v>
      </c>
      <c r="F903" t="str">
        <f t="shared" si="29"/>
        <v>Delete</v>
      </c>
    </row>
    <row r="904" spans="1:6" x14ac:dyDescent="0.25">
      <c r="A904">
        <v>300038582</v>
      </c>
      <c r="D904">
        <v>0</v>
      </c>
      <c r="E904" t="str">
        <f t="shared" si="28"/>
        <v>Delete</v>
      </c>
      <c r="F904" t="str">
        <f t="shared" si="29"/>
        <v>Delete</v>
      </c>
    </row>
    <row r="905" spans="1:6" x14ac:dyDescent="0.25">
      <c r="A905">
        <v>300039220</v>
      </c>
      <c r="B905">
        <v>4</v>
      </c>
      <c r="E905" t="str">
        <f t="shared" si="28"/>
        <v>Delete</v>
      </c>
      <c r="F905" t="str">
        <f t="shared" si="29"/>
        <v>Delete</v>
      </c>
    </row>
    <row r="906" spans="1:6" x14ac:dyDescent="0.25">
      <c r="A906">
        <v>300039365</v>
      </c>
      <c r="B906">
        <v>0</v>
      </c>
      <c r="D906">
        <v>0</v>
      </c>
      <c r="E906" t="str">
        <f t="shared" si="28"/>
        <v>Delete</v>
      </c>
      <c r="F906" t="str">
        <f t="shared" si="29"/>
        <v>Delete</v>
      </c>
    </row>
    <row r="907" spans="1:6" x14ac:dyDescent="0.25">
      <c r="A907">
        <v>300039600</v>
      </c>
      <c r="B907">
        <v>4</v>
      </c>
      <c r="E907" t="str">
        <f t="shared" si="28"/>
        <v>Delete</v>
      </c>
      <c r="F907" t="str">
        <f t="shared" si="29"/>
        <v>Delete</v>
      </c>
    </row>
    <row r="908" spans="1:6" x14ac:dyDescent="0.25">
      <c r="A908">
        <v>300039642</v>
      </c>
      <c r="B908">
        <v>0</v>
      </c>
      <c r="D908">
        <v>0</v>
      </c>
      <c r="E908" t="str">
        <f t="shared" si="28"/>
        <v>Delete</v>
      </c>
      <c r="F908" t="str">
        <f t="shared" si="29"/>
        <v>Delete</v>
      </c>
    </row>
    <row r="909" spans="1:6" x14ac:dyDescent="0.25">
      <c r="A909">
        <v>300040004</v>
      </c>
      <c r="C909">
        <v>0</v>
      </c>
      <c r="E909" t="str">
        <f t="shared" si="28"/>
        <v>Delete</v>
      </c>
      <c r="F909" t="str">
        <f t="shared" si="29"/>
        <v>Delete</v>
      </c>
    </row>
    <row r="910" spans="1:6" x14ac:dyDescent="0.25">
      <c r="A910">
        <v>300040440</v>
      </c>
      <c r="B910">
        <v>0</v>
      </c>
      <c r="E910" t="str">
        <f t="shared" si="28"/>
        <v>Delete</v>
      </c>
      <c r="F910" t="str">
        <f t="shared" si="29"/>
        <v>Delete</v>
      </c>
    </row>
    <row r="911" spans="1:6" x14ac:dyDescent="0.25">
      <c r="A911">
        <v>300040472</v>
      </c>
      <c r="B911">
        <v>0</v>
      </c>
      <c r="E911" t="str">
        <f t="shared" si="28"/>
        <v>Delete</v>
      </c>
      <c r="F911" t="str">
        <f t="shared" si="29"/>
        <v>Delete</v>
      </c>
    </row>
    <row r="912" spans="1:6" x14ac:dyDescent="0.25">
      <c r="A912">
        <v>300041563</v>
      </c>
      <c r="D912">
        <v>3</v>
      </c>
      <c r="E912" t="str">
        <f t="shared" si="28"/>
        <v>Delete</v>
      </c>
      <c r="F912" t="str">
        <f t="shared" si="29"/>
        <v>Delete</v>
      </c>
    </row>
    <row r="913" spans="1:6" x14ac:dyDescent="0.25">
      <c r="A913">
        <v>300042004</v>
      </c>
      <c r="D913">
        <v>0</v>
      </c>
      <c r="E913" t="str">
        <f t="shared" si="28"/>
        <v>Delete</v>
      </c>
      <c r="F913" t="str">
        <f t="shared" si="29"/>
        <v>Delete</v>
      </c>
    </row>
    <row r="914" spans="1:6" x14ac:dyDescent="0.25">
      <c r="A914">
        <v>300042824</v>
      </c>
      <c r="B914">
        <v>4</v>
      </c>
      <c r="D914">
        <v>1</v>
      </c>
      <c r="E914" t="str">
        <f t="shared" si="28"/>
        <v>Delete</v>
      </c>
      <c r="F914" t="str">
        <f t="shared" si="29"/>
        <v>Delete</v>
      </c>
    </row>
    <row r="915" spans="1:6" x14ac:dyDescent="0.25">
      <c r="A915">
        <v>300043396</v>
      </c>
      <c r="B915">
        <v>0</v>
      </c>
      <c r="E915" t="str">
        <f t="shared" si="28"/>
        <v>Delete</v>
      </c>
      <c r="F915" t="str">
        <f t="shared" si="29"/>
        <v>Delete</v>
      </c>
    </row>
    <row r="916" spans="1:6" x14ac:dyDescent="0.25">
      <c r="A916">
        <v>300043484</v>
      </c>
      <c r="B916">
        <v>4</v>
      </c>
      <c r="E916" t="str">
        <f t="shared" si="28"/>
        <v>Delete</v>
      </c>
      <c r="F916" t="str">
        <f t="shared" si="29"/>
        <v>Delete</v>
      </c>
    </row>
    <row r="917" spans="1:6" x14ac:dyDescent="0.25">
      <c r="A917">
        <v>300044237</v>
      </c>
      <c r="C917">
        <v>0</v>
      </c>
      <c r="D917">
        <v>0</v>
      </c>
      <c r="E917" t="str">
        <f t="shared" si="28"/>
        <v>Delete</v>
      </c>
      <c r="F917" t="str">
        <f t="shared" si="29"/>
        <v>Delete</v>
      </c>
    </row>
    <row r="918" spans="1:6" x14ac:dyDescent="0.25">
      <c r="A918">
        <v>300044503</v>
      </c>
      <c r="C918">
        <v>0</v>
      </c>
      <c r="E918" t="str">
        <f t="shared" si="28"/>
        <v>Delete</v>
      </c>
      <c r="F918" t="str">
        <f t="shared" si="29"/>
        <v>Delete</v>
      </c>
    </row>
    <row r="919" spans="1:6" x14ac:dyDescent="0.25">
      <c r="A919">
        <v>300044504</v>
      </c>
      <c r="B919">
        <v>0</v>
      </c>
      <c r="E919" t="str">
        <f t="shared" si="28"/>
        <v>Delete</v>
      </c>
      <c r="F919" t="str">
        <f t="shared" si="29"/>
        <v>Delete</v>
      </c>
    </row>
    <row r="920" spans="1:6" x14ac:dyDescent="0.25">
      <c r="A920">
        <v>300046446</v>
      </c>
      <c r="B920">
        <v>2.67</v>
      </c>
      <c r="E920" t="str">
        <f t="shared" si="28"/>
        <v>Delete</v>
      </c>
      <c r="F920" t="str">
        <f t="shared" si="29"/>
        <v>Delete</v>
      </c>
    </row>
    <row r="921" spans="1:6" x14ac:dyDescent="0.25">
      <c r="A921">
        <v>300046509</v>
      </c>
      <c r="B921">
        <v>3</v>
      </c>
      <c r="E921" t="str">
        <f t="shared" si="28"/>
        <v>Delete</v>
      </c>
      <c r="F921" t="str">
        <f t="shared" si="29"/>
        <v>Delete</v>
      </c>
    </row>
    <row r="922" spans="1:6" x14ac:dyDescent="0.25">
      <c r="A922">
        <v>300047038</v>
      </c>
      <c r="B922">
        <v>0</v>
      </c>
      <c r="E922" t="str">
        <f t="shared" si="28"/>
        <v>Delete</v>
      </c>
      <c r="F922" t="str">
        <f t="shared" si="29"/>
        <v>Delete</v>
      </c>
    </row>
    <row r="923" spans="1:6" x14ac:dyDescent="0.25">
      <c r="A923">
        <v>300048477</v>
      </c>
      <c r="B923">
        <v>1</v>
      </c>
      <c r="E923" t="str">
        <f t="shared" si="28"/>
        <v>Delete</v>
      </c>
      <c r="F923" t="str">
        <f t="shared" si="29"/>
        <v>Delete</v>
      </c>
    </row>
    <row r="924" spans="1:6" x14ac:dyDescent="0.25">
      <c r="A924">
        <v>300049338</v>
      </c>
      <c r="B924">
        <v>0</v>
      </c>
      <c r="E924" t="str">
        <f t="shared" si="28"/>
        <v>Delete</v>
      </c>
      <c r="F924" t="str">
        <f t="shared" si="29"/>
        <v>Delete</v>
      </c>
    </row>
    <row r="925" spans="1:6" x14ac:dyDescent="0.25">
      <c r="A925">
        <v>300050108</v>
      </c>
      <c r="B925">
        <v>2</v>
      </c>
      <c r="D925">
        <v>0</v>
      </c>
      <c r="E925" t="str">
        <f t="shared" si="28"/>
        <v>Delete</v>
      </c>
      <c r="F925" t="str">
        <f t="shared" si="29"/>
        <v>Delete</v>
      </c>
    </row>
    <row r="926" spans="1:6" x14ac:dyDescent="0.25">
      <c r="A926">
        <v>300056644</v>
      </c>
      <c r="B926">
        <v>0</v>
      </c>
      <c r="E926" t="str">
        <f t="shared" si="28"/>
        <v>Delete</v>
      </c>
      <c r="F926" t="str">
        <f t="shared" si="29"/>
        <v>Delete</v>
      </c>
    </row>
    <row r="927" spans="1:6" x14ac:dyDescent="0.25">
      <c r="A927">
        <v>300057165</v>
      </c>
      <c r="B927">
        <v>4.33</v>
      </c>
      <c r="E927" t="str">
        <f t="shared" si="28"/>
        <v>Delete</v>
      </c>
      <c r="F927" t="str">
        <f t="shared" si="29"/>
        <v>Delete</v>
      </c>
    </row>
    <row r="928" spans="1:6" x14ac:dyDescent="0.25">
      <c r="A928">
        <v>300057529</v>
      </c>
      <c r="B928">
        <v>0</v>
      </c>
      <c r="E928" t="str">
        <f t="shared" si="28"/>
        <v>Delete</v>
      </c>
      <c r="F928" t="str">
        <f t="shared" si="29"/>
        <v>Delete</v>
      </c>
    </row>
    <row r="929" spans="1:6" x14ac:dyDescent="0.25">
      <c r="A929">
        <v>300058133</v>
      </c>
      <c r="D929">
        <v>0</v>
      </c>
      <c r="E929" t="str">
        <f t="shared" si="28"/>
        <v>Delete</v>
      </c>
      <c r="F929" t="str">
        <f t="shared" si="29"/>
        <v>Delete</v>
      </c>
    </row>
    <row r="930" spans="1:6" x14ac:dyDescent="0.25">
      <c r="A930">
        <v>300059028</v>
      </c>
      <c r="B930">
        <v>0</v>
      </c>
      <c r="E930" t="str">
        <f t="shared" si="28"/>
        <v>Delete</v>
      </c>
      <c r="F930" t="str">
        <f t="shared" si="29"/>
        <v>Delete</v>
      </c>
    </row>
    <row r="931" spans="1:6" x14ac:dyDescent="0.25">
      <c r="A931">
        <v>300060697</v>
      </c>
      <c r="B931">
        <v>3</v>
      </c>
      <c r="E931" t="str">
        <f t="shared" si="28"/>
        <v>Delete</v>
      </c>
      <c r="F931" t="str">
        <f t="shared" si="29"/>
        <v>Delete</v>
      </c>
    </row>
    <row r="932" spans="1:6" x14ac:dyDescent="0.25">
      <c r="A932">
        <v>300062153</v>
      </c>
      <c r="C932">
        <v>4.33</v>
      </c>
      <c r="E932" t="str">
        <f t="shared" si="28"/>
        <v>Delete</v>
      </c>
      <c r="F932" t="str">
        <f t="shared" si="29"/>
        <v>Delete</v>
      </c>
    </row>
    <row r="933" spans="1:6" x14ac:dyDescent="0.25">
      <c r="A933">
        <v>300063185</v>
      </c>
      <c r="C933">
        <v>2</v>
      </c>
      <c r="E933" t="str">
        <f t="shared" si="28"/>
        <v>Delete</v>
      </c>
      <c r="F933" t="str">
        <f t="shared" si="29"/>
        <v>Delete</v>
      </c>
    </row>
    <row r="934" spans="1:6" x14ac:dyDescent="0.25">
      <c r="A934">
        <v>300066773</v>
      </c>
      <c r="D934">
        <v>0</v>
      </c>
      <c r="E934" t="str">
        <f t="shared" si="28"/>
        <v>Delete</v>
      </c>
      <c r="F934" t="str">
        <f t="shared" si="29"/>
        <v>Delete</v>
      </c>
    </row>
    <row r="935" spans="1:6" x14ac:dyDescent="0.25">
      <c r="A935">
        <v>300067805</v>
      </c>
      <c r="B935">
        <v>3</v>
      </c>
      <c r="E935" t="str">
        <f t="shared" si="28"/>
        <v>Delete</v>
      </c>
      <c r="F935" t="str">
        <f t="shared" si="29"/>
        <v>Delete</v>
      </c>
    </row>
    <row r="936" spans="1:6" x14ac:dyDescent="0.25">
      <c r="A936">
        <v>300068043</v>
      </c>
      <c r="C936">
        <v>3.33</v>
      </c>
      <c r="E936" t="str">
        <f t="shared" si="28"/>
        <v>Delete</v>
      </c>
      <c r="F936" t="str">
        <f t="shared" si="29"/>
        <v>Delete</v>
      </c>
    </row>
    <row r="937" spans="1:6" x14ac:dyDescent="0.25">
      <c r="A937">
        <v>300068285</v>
      </c>
      <c r="B937">
        <v>0</v>
      </c>
      <c r="E937" t="str">
        <f t="shared" si="28"/>
        <v>Delete</v>
      </c>
      <c r="F937" t="str">
        <f t="shared" si="29"/>
        <v>Delete</v>
      </c>
    </row>
    <row r="938" spans="1:6" x14ac:dyDescent="0.25">
      <c r="A938">
        <v>300069538</v>
      </c>
      <c r="C938">
        <v>0</v>
      </c>
      <c r="E938" t="str">
        <f t="shared" si="28"/>
        <v>Delete</v>
      </c>
      <c r="F938" t="str">
        <f t="shared" si="29"/>
        <v>Delete</v>
      </c>
    </row>
    <row r="939" spans="1:6" x14ac:dyDescent="0.25">
      <c r="A939">
        <v>300069937</v>
      </c>
      <c r="B939">
        <v>4</v>
      </c>
      <c r="E939" t="str">
        <f t="shared" si="28"/>
        <v>Delete</v>
      </c>
      <c r="F939" t="str">
        <f t="shared" si="29"/>
        <v>Delete</v>
      </c>
    </row>
    <row r="940" spans="1:6" x14ac:dyDescent="0.25">
      <c r="A940">
        <v>300072487</v>
      </c>
      <c r="B940">
        <v>2</v>
      </c>
      <c r="D940">
        <v>2</v>
      </c>
      <c r="E940" t="str">
        <f t="shared" si="28"/>
        <v>Delete</v>
      </c>
      <c r="F940" t="str">
        <f t="shared" si="29"/>
        <v>Delete</v>
      </c>
    </row>
    <row r="941" spans="1:6" x14ac:dyDescent="0.25">
      <c r="A941">
        <v>300074546</v>
      </c>
      <c r="C941">
        <v>3</v>
      </c>
      <c r="E941" t="str">
        <f t="shared" si="28"/>
        <v>Delete</v>
      </c>
      <c r="F941" t="str">
        <f t="shared" si="29"/>
        <v>Delete</v>
      </c>
    </row>
    <row r="942" spans="1:6" x14ac:dyDescent="0.25">
      <c r="A942">
        <v>300076025</v>
      </c>
      <c r="B942">
        <v>1</v>
      </c>
      <c r="E942" t="str">
        <f t="shared" si="28"/>
        <v>Delete</v>
      </c>
      <c r="F942" t="str">
        <f t="shared" si="29"/>
        <v>Delete</v>
      </c>
    </row>
    <row r="943" spans="1:6" x14ac:dyDescent="0.25">
      <c r="A943">
        <v>300076288</v>
      </c>
      <c r="B943">
        <v>4</v>
      </c>
      <c r="E943" t="str">
        <f t="shared" si="28"/>
        <v>Delete</v>
      </c>
      <c r="F943" t="str">
        <f t="shared" si="29"/>
        <v>Delete</v>
      </c>
    </row>
    <row r="944" spans="1:6" x14ac:dyDescent="0.25">
      <c r="A944">
        <v>300076740</v>
      </c>
      <c r="B944">
        <v>0</v>
      </c>
      <c r="E944" t="str">
        <f t="shared" si="28"/>
        <v>Delete</v>
      </c>
      <c r="F944" t="str">
        <f t="shared" si="29"/>
        <v>Delete</v>
      </c>
    </row>
    <row r="945" spans="1:6" x14ac:dyDescent="0.25">
      <c r="A945">
        <v>300078918</v>
      </c>
      <c r="B945">
        <v>1</v>
      </c>
      <c r="E945" t="str">
        <f t="shared" si="28"/>
        <v>Delete</v>
      </c>
      <c r="F945" t="str">
        <f t="shared" si="29"/>
        <v>Delete</v>
      </c>
    </row>
    <row r="946" spans="1:6" x14ac:dyDescent="0.25">
      <c r="A946">
        <v>300078919</v>
      </c>
      <c r="B946">
        <v>4.33</v>
      </c>
      <c r="C946">
        <v>0</v>
      </c>
      <c r="D946">
        <v>0</v>
      </c>
      <c r="E946" t="str">
        <f t="shared" si="28"/>
        <v>Delete</v>
      </c>
      <c r="F946" t="str">
        <f t="shared" si="29"/>
        <v>Delete</v>
      </c>
    </row>
    <row r="947" spans="1:6" x14ac:dyDescent="0.25">
      <c r="A947">
        <v>300081089</v>
      </c>
      <c r="B947">
        <v>1.33</v>
      </c>
      <c r="E947" t="str">
        <f t="shared" si="28"/>
        <v>Delete</v>
      </c>
      <c r="F947" t="str">
        <f t="shared" si="29"/>
        <v>Delete</v>
      </c>
    </row>
    <row r="948" spans="1:6" x14ac:dyDescent="0.25">
      <c r="A948">
        <v>300082382</v>
      </c>
      <c r="B948">
        <v>0</v>
      </c>
      <c r="E948" t="str">
        <f t="shared" si="28"/>
        <v>Delete</v>
      </c>
      <c r="F948" t="str">
        <f t="shared" si="29"/>
        <v>Delete</v>
      </c>
    </row>
    <row r="949" spans="1:6" x14ac:dyDescent="0.25">
      <c r="A949">
        <v>300082918</v>
      </c>
      <c r="C949">
        <v>0</v>
      </c>
      <c r="E949" t="str">
        <f t="shared" si="28"/>
        <v>Delete</v>
      </c>
      <c r="F949" t="str">
        <f t="shared" si="29"/>
        <v>Delete</v>
      </c>
    </row>
    <row r="950" spans="1:6" x14ac:dyDescent="0.25">
      <c r="A950">
        <v>300082923</v>
      </c>
      <c r="B950">
        <v>2.67</v>
      </c>
      <c r="E950" t="str">
        <f t="shared" si="28"/>
        <v>Delete</v>
      </c>
      <c r="F950" t="str">
        <f t="shared" si="29"/>
        <v>Delete</v>
      </c>
    </row>
    <row r="951" spans="1:6" x14ac:dyDescent="0.25">
      <c r="A951">
        <v>300083095</v>
      </c>
      <c r="B951">
        <v>0</v>
      </c>
      <c r="C951">
        <v>0</v>
      </c>
      <c r="E951" t="str">
        <f t="shared" si="28"/>
        <v>Delete</v>
      </c>
      <c r="F951" t="str">
        <f t="shared" si="29"/>
        <v>Delete</v>
      </c>
    </row>
    <row r="952" spans="1:6" x14ac:dyDescent="0.25">
      <c r="A952">
        <v>300083203</v>
      </c>
      <c r="B952">
        <v>0</v>
      </c>
      <c r="E952" t="str">
        <f t="shared" si="28"/>
        <v>Delete</v>
      </c>
      <c r="F952" t="str">
        <f t="shared" si="29"/>
        <v>Delete</v>
      </c>
    </row>
    <row r="953" spans="1:6" x14ac:dyDescent="0.25">
      <c r="A953">
        <v>300083571</v>
      </c>
      <c r="B953">
        <v>3</v>
      </c>
      <c r="E953" t="str">
        <f t="shared" si="28"/>
        <v>Delete</v>
      </c>
      <c r="F953" t="str">
        <f t="shared" si="29"/>
        <v>Delete</v>
      </c>
    </row>
    <row r="954" spans="1:6" x14ac:dyDescent="0.25">
      <c r="A954">
        <v>300085310</v>
      </c>
      <c r="B954">
        <v>0</v>
      </c>
      <c r="E954" t="str">
        <f t="shared" si="28"/>
        <v>Delete</v>
      </c>
      <c r="F954" t="str">
        <f t="shared" si="29"/>
        <v>Delete</v>
      </c>
    </row>
    <row r="955" spans="1:6" x14ac:dyDescent="0.25">
      <c r="A955">
        <v>300085603</v>
      </c>
      <c r="B955">
        <v>3.67</v>
      </c>
      <c r="E955" t="str">
        <f t="shared" si="28"/>
        <v>Delete</v>
      </c>
      <c r="F955" t="str">
        <f t="shared" si="29"/>
        <v>Delete</v>
      </c>
    </row>
    <row r="956" spans="1:6" x14ac:dyDescent="0.25">
      <c r="A956">
        <v>300085855</v>
      </c>
      <c r="C956">
        <v>3</v>
      </c>
      <c r="E956" t="str">
        <f t="shared" si="28"/>
        <v>Delete</v>
      </c>
      <c r="F956" t="str">
        <f t="shared" si="29"/>
        <v>Delete</v>
      </c>
    </row>
    <row r="957" spans="1:6" x14ac:dyDescent="0.25">
      <c r="A957">
        <v>300085870</v>
      </c>
      <c r="B957">
        <v>0</v>
      </c>
      <c r="E957" t="str">
        <f t="shared" si="28"/>
        <v>Delete</v>
      </c>
      <c r="F957" t="str">
        <f t="shared" si="29"/>
        <v>Delete</v>
      </c>
    </row>
    <row r="958" spans="1:6" x14ac:dyDescent="0.25">
      <c r="A958">
        <v>300085975</v>
      </c>
      <c r="B958">
        <v>2.33</v>
      </c>
      <c r="E958" t="str">
        <f t="shared" si="28"/>
        <v>Delete</v>
      </c>
      <c r="F958" t="str">
        <f t="shared" si="29"/>
        <v>Delete</v>
      </c>
    </row>
    <row r="959" spans="1:6" x14ac:dyDescent="0.25">
      <c r="A959">
        <v>300087374</v>
      </c>
      <c r="B959">
        <v>3</v>
      </c>
      <c r="E959" t="str">
        <f t="shared" si="28"/>
        <v>Delete</v>
      </c>
      <c r="F959" t="str">
        <f t="shared" si="29"/>
        <v>Delete</v>
      </c>
    </row>
    <row r="960" spans="1:6" x14ac:dyDescent="0.25">
      <c r="A960">
        <v>300088029</v>
      </c>
      <c r="B960">
        <v>0</v>
      </c>
      <c r="E960" t="str">
        <f t="shared" si="28"/>
        <v>Delete</v>
      </c>
      <c r="F960" t="str">
        <f t="shared" si="29"/>
        <v>Delete</v>
      </c>
    </row>
    <row r="961" spans="1:6" x14ac:dyDescent="0.25">
      <c r="A961">
        <v>300088963</v>
      </c>
      <c r="B961">
        <v>1.33</v>
      </c>
      <c r="E961" t="str">
        <f t="shared" si="28"/>
        <v>Delete</v>
      </c>
      <c r="F961" t="str">
        <f t="shared" si="29"/>
        <v>Delete</v>
      </c>
    </row>
    <row r="962" spans="1:6" x14ac:dyDescent="0.25">
      <c r="A962">
        <v>300092001</v>
      </c>
      <c r="B962">
        <v>3</v>
      </c>
      <c r="C962">
        <v>0</v>
      </c>
      <c r="D962">
        <v>0</v>
      </c>
      <c r="E962" t="str">
        <f t="shared" ref="E962:E1025" si="30">IF(AND(B962&gt;0,C962&gt;0), "Keep", "Delete")</f>
        <v>Delete</v>
      </c>
      <c r="F962" t="str">
        <f t="shared" ref="F962:F1025" si="31">IF(AND(C962&gt;0,D962&gt;0), "Keep", "Delete")</f>
        <v>Delete</v>
      </c>
    </row>
    <row r="963" spans="1:6" x14ac:dyDescent="0.25">
      <c r="A963">
        <v>300094019</v>
      </c>
      <c r="B963">
        <v>4.33</v>
      </c>
      <c r="E963" t="str">
        <f t="shared" si="30"/>
        <v>Delete</v>
      </c>
      <c r="F963" t="str">
        <f t="shared" si="31"/>
        <v>Delete</v>
      </c>
    </row>
    <row r="964" spans="1:6" x14ac:dyDescent="0.25">
      <c r="A964">
        <v>300095603</v>
      </c>
      <c r="B964">
        <v>0</v>
      </c>
      <c r="E964" t="str">
        <f t="shared" si="30"/>
        <v>Delete</v>
      </c>
      <c r="F964" t="str">
        <f t="shared" si="31"/>
        <v>Delete</v>
      </c>
    </row>
    <row r="965" spans="1:6" x14ac:dyDescent="0.25">
      <c r="A965">
        <v>300096375</v>
      </c>
      <c r="B965">
        <v>0</v>
      </c>
      <c r="E965" t="str">
        <f t="shared" si="30"/>
        <v>Delete</v>
      </c>
      <c r="F965" t="str">
        <f t="shared" si="31"/>
        <v>Delete</v>
      </c>
    </row>
    <row r="966" spans="1:6" x14ac:dyDescent="0.25">
      <c r="A966">
        <v>300098498</v>
      </c>
      <c r="C966">
        <v>0</v>
      </c>
      <c r="E966" t="str">
        <f t="shared" si="30"/>
        <v>Delete</v>
      </c>
      <c r="F966" t="str">
        <f t="shared" si="31"/>
        <v>Delete</v>
      </c>
    </row>
    <row r="967" spans="1:6" x14ac:dyDescent="0.25">
      <c r="A967">
        <v>300098834</v>
      </c>
      <c r="B967">
        <v>3</v>
      </c>
      <c r="E967" t="str">
        <f t="shared" si="30"/>
        <v>Delete</v>
      </c>
      <c r="F967" t="str">
        <f t="shared" si="31"/>
        <v>Delete</v>
      </c>
    </row>
    <row r="968" spans="1:6" x14ac:dyDescent="0.25">
      <c r="A968">
        <v>300110528</v>
      </c>
      <c r="C968">
        <v>1</v>
      </c>
      <c r="E968" t="str">
        <f t="shared" si="30"/>
        <v>Delete</v>
      </c>
      <c r="F968" t="str">
        <f t="shared" si="31"/>
        <v>Delete</v>
      </c>
    </row>
    <row r="969" spans="1:6" x14ac:dyDescent="0.25">
      <c r="A969">
        <v>300113674</v>
      </c>
      <c r="B969">
        <v>2.33</v>
      </c>
      <c r="E969" t="str">
        <f t="shared" si="30"/>
        <v>Delete</v>
      </c>
      <c r="F969" t="str">
        <f t="shared" si="31"/>
        <v>Delete</v>
      </c>
    </row>
    <row r="970" spans="1:6" x14ac:dyDescent="0.25">
      <c r="A970">
        <v>300116485</v>
      </c>
      <c r="B970">
        <v>4.33</v>
      </c>
      <c r="E970" t="str">
        <f t="shared" si="30"/>
        <v>Delete</v>
      </c>
      <c r="F970" t="str">
        <f t="shared" si="31"/>
        <v>Delete</v>
      </c>
    </row>
    <row r="971" spans="1:6" x14ac:dyDescent="0.25">
      <c r="A971">
        <v>300118015</v>
      </c>
      <c r="B971">
        <v>1.33</v>
      </c>
      <c r="E971" t="str">
        <f t="shared" si="30"/>
        <v>Delete</v>
      </c>
      <c r="F971" t="str">
        <f t="shared" si="31"/>
        <v>Delete</v>
      </c>
    </row>
    <row r="972" spans="1:6" x14ac:dyDescent="0.25">
      <c r="A972">
        <v>300118134</v>
      </c>
      <c r="B972">
        <v>4.33</v>
      </c>
      <c r="E972" t="str">
        <f t="shared" si="30"/>
        <v>Delete</v>
      </c>
      <c r="F972" t="str">
        <f t="shared" si="31"/>
        <v>Delete</v>
      </c>
    </row>
    <row r="973" spans="1:6" x14ac:dyDescent="0.25">
      <c r="A973">
        <v>300130656</v>
      </c>
      <c r="D973">
        <v>0</v>
      </c>
      <c r="E973" t="str">
        <f t="shared" si="30"/>
        <v>Delete</v>
      </c>
      <c r="F973" t="str">
        <f t="shared" si="31"/>
        <v>Delete</v>
      </c>
    </row>
    <row r="974" spans="1:6" x14ac:dyDescent="0.25">
      <c r="A974">
        <v>300135487</v>
      </c>
      <c r="B974">
        <v>0</v>
      </c>
      <c r="E974" t="str">
        <f t="shared" si="30"/>
        <v>Delete</v>
      </c>
      <c r="F974" t="str">
        <f t="shared" si="31"/>
        <v>Delete</v>
      </c>
    </row>
    <row r="975" spans="1:6" x14ac:dyDescent="0.25">
      <c r="A975">
        <v>300137351</v>
      </c>
      <c r="B975">
        <v>0</v>
      </c>
      <c r="E975" t="str">
        <f t="shared" si="30"/>
        <v>Delete</v>
      </c>
      <c r="F975" t="str">
        <f t="shared" si="31"/>
        <v>Delete</v>
      </c>
    </row>
    <row r="976" spans="1:6" x14ac:dyDescent="0.25">
      <c r="A976">
        <v>300142645</v>
      </c>
      <c r="B976">
        <v>0</v>
      </c>
      <c r="E976" t="str">
        <f t="shared" si="30"/>
        <v>Delete</v>
      </c>
      <c r="F976" t="str">
        <f t="shared" si="31"/>
        <v>Delete</v>
      </c>
    </row>
    <row r="977" spans="1:6" x14ac:dyDescent="0.25">
      <c r="A977">
        <v>300145822</v>
      </c>
      <c r="B977">
        <v>2</v>
      </c>
      <c r="E977" t="str">
        <f t="shared" si="30"/>
        <v>Delete</v>
      </c>
      <c r="F977" t="str">
        <f t="shared" si="31"/>
        <v>Delete</v>
      </c>
    </row>
    <row r="978" spans="1:6" x14ac:dyDescent="0.25">
      <c r="A978">
        <v>300146134</v>
      </c>
      <c r="B978">
        <v>0</v>
      </c>
      <c r="E978" t="str">
        <f t="shared" si="30"/>
        <v>Delete</v>
      </c>
      <c r="F978" t="str">
        <f t="shared" si="31"/>
        <v>Delete</v>
      </c>
    </row>
    <row r="979" spans="1:6" x14ac:dyDescent="0.25">
      <c r="A979">
        <v>300146209</v>
      </c>
      <c r="B979">
        <v>1.33</v>
      </c>
      <c r="E979" t="str">
        <f t="shared" si="30"/>
        <v>Delete</v>
      </c>
      <c r="F979" t="str">
        <f t="shared" si="31"/>
        <v>Delete</v>
      </c>
    </row>
    <row r="980" spans="1:6" x14ac:dyDescent="0.25">
      <c r="A980">
        <v>300146249</v>
      </c>
      <c r="B980">
        <v>0</v>
      </c>
      <c r="E980" t="str">
        <f t="shared" si="30"/>
        <v>Delete</v>
      </c>
      <c r="F980" t="str">
        <f t="shared" si="31"/>
        <v>Delete</v>
      </c>
    </row>
    <row r="981" spans="1:6" x14ac:dyDescent="0.25">
      <c r="A981">
        <v>300146358</v>
      </c>
      <c r="B981">
        <v>2</v>
      </c>
      <c r="E981" t="str">
        <f t="shared" si="30"/>
        <v>Delete</v>
      </c>
      <c r="F981" t="str">
        <f t="shared" si="31"/>
        <v>Delete</v>
      </c>
    </row>
    <row r="982" spans="1:6" x14ac:dyDescent="0.25">
      <c r="A982">
        <v>300146645</v>
      </c>
      <c r="B982">
        <v>4</v>
      </c>
      <c r="E982" t="str">
        <f t="shared" si="30"/>
        <v>Delete</v>
      </c>
      <c r="F982" t="str">
        <f t="shared" si="31"/>
        <v>Delete</v>
      </c>
    </row>
    <row r="983" spans="1:6" x14ac:dyDescent="0.25">
      <c r="A983">
        <v>300150689</v>
      </c>
      <c r="B983">
        <v>0</v>
      </c>
      <c r="E983" t="str">
        <f t="shared" si="30"/>
        <v>Delete</v>
      </c>
      <c r="F983" t="str">
        <f t="shared" si="31"/>
        <v>Delete</v>
      </c>
    </row>
    <row r="984" spans="1:6" x14ac:dyDescent="0.25">
      <c r="A984">
        <v>300151269</v>
      </c>
      <c r="B984">
        <v>0</v>
      </c>
      <c r="E984" t="str">
        <f t="shared" si="30"/>
        <v>Delete</v>
      </c>
      <c r="F984" t="str">
        <f t="shared" si="31"/>
        <v>Delete</v>
      </c>
    </row>
    <row r="985" spans="1:6" x14ac:dyDescent="0.25">
      <c r="A985">
        <v>300153754</v>
      </c>
      <c r="B985">
        <v>0</v>
      </c>
      <c r="E985" t="str">
        <f t="shared" si="30"/>
        <v>Delete</v>
      </c>
      <c r="F985" t="str">
        <f t="shared" si="31"/>
        <v>Delete</v>
      </c>
    </row>
    <row r="986" spans="1:6" x14ac:dyDescent="0.25">
      <c r="A986">
        <v>300153986</v>
      </c>
      <c r="C986">
        <v>0</v>
      </c>
      <c r="E986" t="str">
        <f t="shared" si="30"/>
        <v>Delete</v>
      </c>
      <c r="F986" t="str">
        <f t="shared" si="31"/>
        <v>Delete</v>
      </c>
    </row>
    <row r="987" spans="1:6" x14ac:dyDescent="0.25">
      <c r="A987">
        <v>300155656</v>
      </c>
      <c r="B987">
        <v>2</v>
      </c>
      <c r="E987" t="str">
        <f t="shared" si="30"/>
        <v>Delete</v>
      </c>
      <c r="F987" t="str">
        <f t="shared" si="31"/>
        <v>Delete</v>
      </c>
    </row>
    <row r="988" spans="1:6" x14ac:dyDescent="0.25">
      <c r="A988">
        <v>300156679</v>
      </c>
      <c r="B988">
        <v>0</v>
      </c>
      <c r="E988" t="str">
        <f t="shared" si="30"/>
        <v>Delete</v>
      </c>
      <c r="F988" t="str">
        <f t="shared" si="31"/>
        <v>Delete</v>
      </c>
    </row>
    <row r="989" spans="1:6" x14ac:dyDescent="0.25">
      <c r="A989">
        <v>300157528</v>
      </c>
      <c r="B989">
        <v>0</v>
      </c>
      <c r="E989" t="str">
        <f t="shared" si="30"/>
        <v>Delete</v>
      </c>
      <c r="F989" t="str">
        <f t="shared" si="31"/>
        <v>Delete</v>
      </c>
    </row>
    <row r="990" spans="1:6" x14ac:dyDescent="0.25">
      <c r="A990">
        <v>300157636</v>
      </c>
      <c r="D990">
        <v>4</v>
      </c>
      <c r="E990" t="str">
        <f t="shared" si="30"/>
        <v>Delete</v>
      </c>
      <c r="F990" t="str">
        <f t="shared" si="31"/>
        <v>Delete</v>
      </c>
    </row>
    <row r="991" spans="1:6" x14ac:dyDescent="0.25">
      <c r="A991">
        <v>300158046</v>
      </c>
      <c r="B991">
        <v>0</v>
      </c>
      <c r="E991" t="str">
        <f t="shared" si="30"/>
        <v>Delete</v>
      </c>
      <c r="F991" t="str">
        <f t="shared" si="31"/>
        <v>Delete</v>
      </c>
    </row>
    <row r="992" spans="1:6" x14ac:dyDescent="0.25">
      <c r="A992">
        <v>300158821</v>
      </c>
      <c r="B992">
        <v>0</v>
      </c>
      <c r="D992">
        <v>0</v>
      </c>
      <c r="E992" t="str">
        <f t="shared" si="30"/>
        <v>Delete</v>
      </c>
      <c r="F992" t="str">
        <f t="shared" si="31"/>
        <v>Delete</v>
      </c>
    </row>
    <row r="993" spans="1:6" x14ac:dyDescent="0.25">
      <c r="A993">
        <v>300160786</v>
      </c>
      <c r="C993">
        <v>0</v>
      </c>
      <c r="E993" t="str">
        <f t="shared" si="30"/>
        <v>Delete</v>
      </c>
      <c r="F993" t="str">
        <f t="shared" si="31"/>
        <v>Delete</v>
      </c>
    </row>
    <row r="994" spans="1:6" x14ac:dyDescent="0.25">
      <c r="A994">
        <v>300161269</v>
      </c>
      <c r="B994">
        <v>4</v>
      </c>
      <c r="E994" t="str">
        <f t="shared" si="30"/>
        <v>Delete</v>
      </c>
      <c r="F994" t="str">
        <f t="shared" si="31"/>
        <v>Delete</v>
      </c>
    </row>
    <row r="995" spans="1:6" x14ac:dyDescent="0.25">
      <c r="A995">
        <v>300161427</v>
      </c>
      <c r="B995">
        <v>2</v>
      </c>
      <c r="E995" t="str">
        <f t="shared" si="30"/>
        <v>Delete</v>
      </c>
      <c r="F995" t="str">
        <f t="shared" si="31"/>
        <v>Delete</v>
      </c>
    </row>
    <row r="996" spans="1:6" x14ac:dyDescent="0.25">
      <c r="A996">
        <v>300161768</v>
      </c>
      <c r="B996">
        <v>0</v>
      </c>
      <c r="C996">
        <v>3.67</v>
      </c>
      <c r="E996" t="str">
        <f t="shared" si="30"/>
        <v>Delete</v>
      </c>
      <c r="F996" t="str">
        <f t="shared" si="31"/>
        <v>Delete</v>
      </c>
    </row>
    <row r="997" spans="1:6" x14ac:dyDescent="0.25">
      <c r="A997">
        <v>300161873</v>
      </c>
      <c r="D997">
        <v>0</v>
      </c>
      <c r="E997" t="str">
        <f t="shared" si="30"/>
        <v>Delete</v>
      </c>
      <c r="F997" t="str">
        <f t="shared" si="31"/>
        <v>Delete</v>
      </c>
    </row>
    <row r="998" spans="1:6" x14ac:dyDescent="0.25">
      <c r="A998">
        <v>300162802</v>
      </c>
      <c r="B998">
        <v>4</v>
      </c>
      <c r="E998" t="str">
        <f t="shared" si="30"/>
        <v>Delete</v>
      </c>
      <c r="F998" t="str">
        <f t="shared" si="31"/>
        <v>Delete</v>
      </c>
    </row>
    <row r="999" spans="1:6" x14ac:dyDescent="0.25">
      <c r="A999">
        <v>300162880</v>
      </c>
      <c r="B999">
        <v>0</v>
      </c>
      <c r="E999" t="str">
        <f t="shared" si="30"/>
        <v>Delete</v>
      </c>
      <c r="F999" t="str">
        <f t="shared" si="31"/>
        <v>Delete</v>
      </c>
    </row>
    <row r="1000" spans="1:6" x14ac:dyDescent="0.25">
      <c r="A1000">
        <v>300163272</v>
      </c>
      <c r="B1000">
        <v>4</v>
      </c>
      <c r="E1000" t="str">
        <f t="shared" si="30"/>
        <v>Delete</v>
      </c>
      <c r="F1000" t="str">
        <f t="shared" si="31"/>
        <v>Delete</v>
      </c>
    </row>
    <row r="1001" spans="1:6" x14ac:dyDescent="0.25">
      <c r="A1001">
        <v>300163299</v>
      </c>
      <c r="B1001">
        <v>2.67</v>
      </c>
      <c r="E1001" t="str">
        <f t="shared" si="30"/>
        <v>Delete</v>
      </c>
      <c r="F1001" t="str">
        <f t="shared" si="31"/>
        <v>Delete</v>
      </c>
    </row>
    <row r="1002" spans="1:6" x14ac:dyDescent="0.25">
      <c r="A1002">
        <v>300163365</v>
      </c>
      <c r="B1002">
        <v>3.33</v>
      </c>
      <c r="E1002" t="str">
        <f t="shared" si="30"/>
        <v>Delete</v>
      </c>
      <c r="F1002" t="str">
        <f t="shared" si="31"/>
        <v>Delete</v>
      </c>
    </row>
    <row r="1003" spans="1:6" x14ac:dyDescent="0.25">
      <c r="A1003">
        <v>300164161</v>
      </c>
      <c r="B1003">
        <v>0</v>
      </c>
      <c r="E1003" t="str">
        <f t="shared" si="30"/>
        <v>Delete</v>
      </c>
      <c r="F1003" t="str">
        <f t="shared" si="31"/>
        <v>Delete</v>
      </c>
    </row>
    <row r="1004" spans="1:6" x14ac:dyDescent="0.25">
      <c r="A1004">
        <v>300166039</v>
      </c>
      <c r="B1004">
        <v>3</v>
      </c>
      <c r="E1004" t="str">
        <f t="shared" si="30"/>
        <v>Delete</v>
      </c>
      <c r="F1004" t="str">
        <f t="shared" si="31"/>
        <v>Delete</v>
      </c>
    </row>
    <row r="1005" spans="1:6" x14ac:dyDescent="0.25">
      <c r="A1005">
        <v>300166241</v>
      </c>
      <c r="C1005">
        <v>2.67</v>
      </c>
      <c r="E1005" t="str">
        <f t="shared" si="30"/>
        <v>Delete</v>
      </c>
      <c r="F1005" t="str">
        <f t="shared" si="31"/>
        <v>Delete</v>
      </c>
    </row>
    <row r="1006" spans="1:6" x14ac:dyDescent="0.25">
      <c r="A1006">
        <v>300166716</v>
      </c>
      <c r="B1006">
        <v>4</v>
      </c>
      <c r="E1006" t="str">
        <f t="shared" si="30"/>
        <v>Delete</v>
      </c>
      <c r="F1006" t="str">
        <f t="shared" si="31"/>
        <v>Delete</v>
      </c>
    </row>
    <row r="1007" spans="1:6" x14ac:dyDescent="0.25">
      <c r="A1007">
        <v>300166792</v>
      </c>
      <c r="B1007">
        <v>0</v>
      </c>
      <c r="E1007" t="str">
        <f t="shared" si="30"/>
        <v>Delete</v>
      </c>
      <c r="F1007" t="str">
        <f t="shared" si="31"/>
        <v>Delete</v>
      </c>
    </row>
    <row r="1008" spans="1:6" x14ac:dyDescent="0.25">
      <c r="A1008">
        <v>300168626</v>
      </c>
      <c r="C1008">
        <v>0</v>
      </c>
      <c r="E1008" t="str">
        <f t="shared" si="30"/>
        <v>Delete</v>
      </c>
      <c r="F1008" t="str">
        <f t="shared" si="31"/>
        <v>Delete</v>
      </c>
    </row>
    <row r="1009" spans="1:6" x14ac:dyDescent="0.25">
      <c r="A1009">
        <v>300170042</v>
      </c>
      <c r="B1009">
        <v>2</v>
      </c>
      <c r="C1009">
        <v>0</v>
      </c>
      <c r="D1009">
        <v>0</v>
      </c>
      <c r="E1009" t="str">
        <f t="shared" si="30"/>
        <v>Delete</v>
      </c>
      <c r="F1009" t="str">
        <f t="shared" si="31"/>
        <v>Delete</v>
      </c>
    </row>
    <row r="1010" spans="1:6" x14ac:dyDescent="0.25">
      <c r="A1010">
        <v>300170226</v>
      </c>
      <c r="B1010">
        <v>0</v>
      </c>
      <c r="E1010" t="str">
        <f t="shared" si="30"/>
        <v>Delete</v>
      </c>
      <c r="F1010" t="str">
        <f t="shared" si="31"/>
        <v>Delete</v>
      </c>
    </row>
    <row r="1011" spans="1:6" x14ac:dyDescent="0.25">
      <c r="A1011">
        <v>300170565</v>
      </c>
      <c r="B1011">
        <v>4</v>
      </c>
      <c r="E1011" t="str">
        <f t="shared" si="30"/>
        <v>Delete</v>
      </c>
      <c r="F1011" t="str">
        <f t="shared" si="31"/>
        <v>Delete</v>
      </c>
    </row>
    <row r="1012" spans="1:6" x14ac:dyDescent="0.25">
      <c r="A1012">
        <v>300170715</v>
      </c>
      <c r="C1012">
        <v>2</v>
      </c>
      <c r="E1012" t="str">
        <f t="shared" si="30"/>
        <v>Delete</v>
      </c>
      <c r="F1012" t="str">
        <f t="shared" si="31"/>
        <v>Delete</v>
      </c>
    </row>
    <row r="1013" spans="1:6" x14ac:dyDescent="0.25">
      <c r="A1013">
        <v>300170803</v>
      </c>
      <c r="B1013">
        <v>4</v>
      </c>
      <c r="E1013" t="str">
        <f t="shared" si="30"/>
        <v>Delete</v>
      </c>
      <c r="F1013" t="str">
        <f t="shared" si="31"/>
        <v>Delete</v>
      </c>
    </row>
    <row r="1014" spans="1:6" x14ac:dyDescent="0.25">
      <c r="A1014">
        <v>300171079</v>
      </c>
      <c r="C1014">
        <v>2</v>
      </c>
      <c r="D1014">
        <v>0</v>
      </c>
      <c r="E1014" t="str">
        <f t="shared" si="30"/>
        <v>Delete</v>
      </c>
      <c r="F1014" t="str">
        <f t="shared" si="31"/>
        <v>Delete</v>
      </c>
    </row>
    <row r="1015" spans="1:6" x14ac:dyDescent="0.25">
      <c r="A1015">
        <v>300171084</v>
      </c>
      <c r="C1015">
        <v>0</v>
      </c>
      <c r="E1015" t="str">
        <f t="shared" si="30"/>
        <v>Delete</v>
      </c>
      <c r="F1015" t="str">
        <f t="shared" si="31"/>
        <v>Delete</v>
      </c>
    </row>
    <row r="1016" spans="1:6" x14ac:dyDescent="0.25">
      <c r="A1016">
        <v>300171207</v>
      </c>
      <c r="B1016">
        <v>2</v>
      </c>
      <c r="E1016" t="str">
        <f t="shared" si="30"/>
        <v>Delete</v>
      </c>
      <c r="F1016" t="str">
        <f t="shared" si="31"/>
        <v>Delete</v>
      </c>
    </row>
    <row r="1017" spans="1:6" x14ac:dyDescent="0.25">
      <c r="A1017">
        <v>300171231</v>
      </c>
      <c r="D1017">
        <v>2.33</v>
      </c>
      <c r="E1017" t="str">
        <f t="shared" si="30"/>
        <v>Delete</v>
      </c>
      <c r="F1017" t="str">
        <f t="shared" si="31"/>
        <v>Delete</v>
      </c>
    </row>
    <row r="1018" spans="1:6" x14ac:dyDescent="0.25">
      <c r="A1018">
        <v>300171546</v>
      </c>
      <c r="C1018">
        <v>0</v>
      </c>
      <c r="D1018">
        <v>0</v>
      </c>
      <c r="E1018" t="str">
        <f t="shared" si="30"/>
        <v>Delete</v>
      </c>
      <c r="F1018" t="str">
        <f t="shared" si="31"/>
        <v>Delete</v>
      </c>
    </row>
    <row r="1019" spans="1:6" x14ac:dyDescent="0.25">
      <c r="A1019">
        <v>300172030</v>
      </c>
      <c r="B1019">
        <v>4.33</v>
      </c>
      <c r="C1019">
        <v>0</v>
      </c>
      <c r="D1019">
        <v>0</v>
      </c>
      <c r="E1019" t="str">
        <f t="shared" si="30"/>
        <v>Delete</v>
      </c>
      <c r="F1019" t="str">
        <f t="shared" si="31"/>
        <v>Delete</v>
      </c>
    </row>
    <row r="1020" spans="1:6" x14ac:dyDescent="0.25">
      <c r="A1020">
        <v>300172416</v>
      </c>
      <c r="B1020">
        <v>1.33</v>
      </c>
      <c r="E1020" t="str">
        <f t="shared" si="30"/>
        <v>Delete</v>
      </c>
      <c r="F1020" t="str">
        <f t="shared" si="31"/>
        <v>Delete</v>
      </c>
    </row>
    <row r="1021" spans="1:6" x14ac:dyDescent="0.25">
      <c r="A1021">
        <v>300172767</v>
      </c>
      <c r="B1021">
        <v>3</v>
      </c>
      <c r="E1021" t="str">
        <f t="shared" si="30"/>
        <v>Delete</v>
      </c>
      <c r="F1021" t="str">
        <f t="shared" si="31"/>
        <v>Delete</v>
      </c>
    </row>
    <row r="1022" spans="1:6" x14ac:dyDescent="0.25">
      <c r="A1022">
        <v>300173015</v>
      </c>
      <c r="B1022">
        <v>3.67</v>
      </c>
      <c r="E1022" t="str">
        <f t="shared" si="30"/>
        <v>Delete</v>
      </c>
      <c r="F1022" t="str">
        <f t="shared" si="31"/>
        <v>Delete</v>
      </c>
    </row>
    <row r="1023" spans="1:6" x14ac:dyDescent="0.25">
      <c r="A1023">
        <v>300173297</v>
      </c>
      <c r="B1023">
        <v>0</v>
      </c>
      <c r="E1023" t="str">
        <f t="shared" si="30"/>
        <v>Delete</v>
      </c>
      <c r="F1023" t="str">
        <f t="shared" si="31"/>
        <v>Delete</v>
      </c>
    </row>
    <row r="1024" spans="1:6" x14ac:dyDescent="0.25">
      <c r="A1024">
        <v>300173371</v>
      </c>
      <c r="D1024">
        <v>2</v>
      </c>
      <c r="E1024" t="str">
        <f t="shared" si="30"/>
        <v>Delete</v>
      </c>
      <c r="F1024" t="str">
        <f t="shared" si="31"/>
        <v>Delete</v>
      </c>
    </row>
    <row r="1025" spans="1:6" x14ac:dyDescent="0.25">
      <c r="A1025">
        <v>300173574</v>
      </c>
      <c r="B1025">
        <v>3</v>
      </c>
      <c r="E1025" t="str">
        <f t="shared" si="30"/>
        <v>Delete</v>
      </c>
      <c r="F1025" t="str">
        <f t="shared" si="31"/>
        <v>Delete</v>
      </c>
    </row>
    <row r="1026" spans="1:6" x14ac:dyDescent="0.25">
      <c r="A1026">
        <v>300173913</v>
      </c>
      <c r="B1026">
        <v>0</v>
      </c>
      <c r="E1026" t="str">
        <f t="shared" ref="E1026:E1089" si="32">IF(AND(B1026&gt;0,C1026&gt;0), "Keep", "Delete")</f>
        <v>Delete</v>
      </c>
      <c r="F1026" t="str">
        <f t="shared" ref="F1026:F1089" si="33">IF(AND(C1026&gt;0,D1026&gt;0), "Keep", "Delete")</f>
        <v>Delete</v>
      </c>
    </row>
    <row r="1027" spans="1:6" x14ac:dyDescent="0.25">
      <c r="A1027">
        <v>300174325</v>
      </c>
      <c r="B1027">
        <v>3</v>
      </c>
      <c r="E1027" t="str">
        <f t="shared" si="32"/>
        <v>Delete</v>
      </c>
      <c r="F1027" t="str">
        <f t="shared" si="33"/>
        <v>Delete</v>
      </c>
    </row>
    <row r="1028" spans="1:6" x14ac:dyDescent="0.25">
      <c r="A1028">
        <v>300175041</v>
      </c>
      <c r="B1028">
        <v>2</v>
      </c>
      <c r="E1028" t="str">
        <f t="shared" si="32"/>
        <v>Delete</v>
      </c>
      <c r="F1028" t="str">
        <f t="shared" si="33"/>
        <v>Delete</v>
      </c>
    </row>
    <row r="1029" spans="1:6" x14ac:dyDescent="0.25">
      <c r="A1029">
        <v>300176368</v>
      </c>
      <c r="B1029">
        <v>0</v>
      </c>
      <c r="E1029" t="str">
        <f t="shared" si="32"/>
        <v>Delete</v>
      </c>
      <c r="F1029" t="str">
        <f t="shared" si="33"/>
        <v>Delete</v>
      </c>
    </row>
    <row r="1030" spans="1:6" x14ac:dyDescent="0.25">
      <c r="A1030">
        <v>300178447</v>
      </c>
      <c r="B1030">
        <v>0</v>
      </c>
      <c r="E1030" t="str">
        <f t="shared" si="32"/>
        <v>Delete</v>
      </c>
      <c r="F1030" t="str">
        <f t="shared" si="33"/>
        <v>Delete</v>
      </c>
    </row>
    <row r="1031" spans="1:6" x14ac:dyDescent="0.25">
      <c r="A1031">
        <v>300178575</v>
      </c>
      <c r="B1031">
        <v>0</v>
      </c>
      <c r="E1031" t="str">
        <f t="shared" si="32"/>
        <v>Delete</v>
      </c>
      <c r="F1031" t="str">
        <f t="shared" si="33"/>
        <v>Delete</v>
      </c>
    </row>
    <row r="1032" spans="1:6" x14ac:dyDescent="0.25">
      <c r="A1032">
        <v>300178765</v>
      </c>
      <c r="C1032">
        <v>2.33</v>
      </c>
      <c r="E1032" t="str">
        <f t="shared" si="32"/>
        <v>Delete</v>
      </c>
      <c r="F1032" t="str">
        <f t="shared" si="33"/>
        <v>Delete</v>
      </c>
    </row>
    <row r="1033" spans="1:6" x14ac:dyDescent="0.25">
      <c r="A1033">
        <v>300178951</v>
      </c>
      <c r="B1033">
        <v>2.67</v>
      </c>
      <c r="E1033" t="str">
        <f t="shared" si="32"/>
        <v>Delete</v>
      </c>
      <c r="F1033" t="str">
        <f t="shared" si="33"/>
        <v>Delete</v>
      </c>
    </row>
    <row r="1034" spans="1:6" x14ac:dyDescent="0.25">
      <c r="A1034">
        <v>300179924</v>
      </c>
      <c r="C1034">
        <v>0</v>
      </c>
      <c r="D1034">
        <v>0</v>
      </c>
      <c r="E1034" t="str">
        <f t="shared" si="32"/>
        <v>Delete</v>
      </c>
      <c r="F1034" t="str">
        <f t="shared" si="33"/>
        <v>Delete</v>
      </c>
    </row>
    <row r="1035" spans="1:6" x14ac:dyDescent="0.25">
      <c r="A1035">
        <v>300180410</v>
      </c>
      <c r="B1035">
        <v>0</v>
      </c>
      <c r="E1035" t="str">
        <f t="shared" si="32"/>
        <v>Delete</v>
      </c>
      <c r="F1035" t="str">
        <f t="shared" si="33"/>
        <v>Delete</v>
      </c>
    </row>
    <row r="1036" spans="1:6" x14ac:dyDescent="0.25">
      <c r="A1036">
        <v>300180865</v>
      </c>
      <c r="B1036">
        <v>0</v>
      </c>
      <c r="E1036" t="str">
        <f t="shared" si="32"/>
        <v>Delete</v>
      </c>
      <c r="F1036" t="str">
        <f t="shared" si="33"/>
        <v>Delete</v>
      </c>
    </row>
    <row r="1037" spans="1:6" x14ac:dyDescent="0.25">
      <c r="A1037">
        <v>300180973</v>
      </c>
      <c r="C1037">
        <v>0</v>
      </c>
      <c r="E1037" t="str">
        <f t="shared" si="32"/>
        <v>Delete</v>
      </c>
      <c r="F1037" t="str">
        <f t="shared" si="33"/>
        <v>Delete</v>
      </c>
    </row>
    <row r="1038" spans="1:6" x14ac:dyDescent="0.25">
      <c r="A1038">
        <v>300181289</v>
      </c>
      <c r="B1038">
        <v>4</v>
      </c>
      <c r="E1038" t="str">
        <f t="shared" si="32"/>
        <v>Delete</v>
      </c>
      <c r="F1038" t="str">
        <f t="shared" si="33"/>
        <v>Delete</v>
      </c>
    </row>
    <row r="1039" spans="1:6" x14ac:dyDescent="0.25">
      <c r="A1039">
        <v>300181725</v>
      </c>
      <c r="C1039">
        <v>0</v>
      </c>
      <c r="E1039" t="str">
        <f t="shared" si="32"/>
        <v>Delete</v>
      </c>
      <c r="F1039" t="str">
        <f t="shared" si="33"/>
        <v>Delete</v>
      </c>
    </row>
    <row r="1040" spans="1:6" x14ac:dyDescent="0.25">
      <c r="A1040">
        <v>300181790</v>
      </c>
      <c r="C1040">
        <v>2</v>
      </c>
      <c r="E1040" t="str">
        <f t="shared" si="32"/>
        <v>Delete</v>
      </c>
      <c r="F1040" t="str">
        <f t="shared" si="33"/>
        <v>Delete</v>
      </c>
    </row>
    <row r="1041" spans="1:6" x14ac:dyDescent="0.25">
      <c r="A1041">
        <v>300182171</v>
      </c>
      <c r="B1041">
        <v>3.67</v>
      </c>
      <c r="E1041" t="str">
        <f t="shared" si="32"/>
        <v>Delete</v>
      </c>
      <c r="F1041" t="str">
        <f t="shared" si="33"/>
        <v>Delete</v>
      </c>
    </row>
    <row r="1042" spans="1:6" x14ac:dyDescent="0.25">
      <c r="A1042">
        <v>300182564</v>
      </c>
      <c r="C1042">
        <v>1</v>
      </c>
      <c r="E1042" t="str">
        <f t="shared" si="32"/>
        <v>Delete</v>
      </c>
      <c r="F1042" t="str">
        <f t="shared" si="33"/>
        <v>Delete</v>
      </c>
    </row>
    <row r="1043" spans="1:6" x14ac:dyDescent="0.25">
      <c r="A1043">
        <v>300182943</v>
      </c>
      <c r="C1043">
        <v>0</v>
      </c>
      <c r="E1043" t="str">
        <f t="shared" si="32"/>
        <v>Delete</v>
      </c>
      <c r="F1043" t="str">
        <f t="shared" si="33"/>
        <v>Delete</v>
      </c>
    </row>
    <row r="1044" spans="1:6" x14ac:dyDescent="0.25">
      <c r="A1044">
        <v>300183444</v>
      </c>
      <c r="B1044">
        <v>0</v>
      </c>
      <c r="E1044" t="str">
        <f t="shared" si="32"/>
        <v>Delete</v>
      </c>
      <c r="F1044" t="str">
        <f t="shared" si="33"/>
        <v>Delete</v>
      </c>
    </row>
    <row r="1045" spans="1:6" x14ac:dyDescent="0.25">
      <c r="A1045">
        <v>300200888</v>
      </c>
      <c r="B1045">
        <v>4</v>
      </c>
      <c r="E1045" t="str">
        <f t="shared" si="32"/>
        <v>Delete</v>
      </c>
      <c r="F1045" t="str">
        <f t="shared" si="33"/>
        <v>Delete</v>
      </c>
    </row>
    <row r="1046" spans="1:6" x14ac:dyDescent="0.25">
      <c r="A1046">
        <v>300205320</v>
      </c>
      <c r="D1046">
        <v>1</v>
      </c>
      <c r="E1046" t="str">
        <f t="shared" si="32"/>
        <v>Delete</v>
      </c>
      <c r="F1046" t="str">
        <f t="shared" si="33"/>
        <v>Delete</v>
      </c>
    </row>
    <row r="1047" spans="1:6" x14ac:dyDescent="0.25">
      <c r="A1047">
        <v>300206826</v>
      </c>
      <c r="B1047">
        <v>4</v>
      </c>
      <c r="E1047" t="str">
        <f t="shared" si="32"/>
        <v>Delete</v>
      </c>
      <c r="F1047" t="str">
        <f t="shared" si="33"/>
        <v>Delete</v>
      </c>
    </row>
    <row r="1048" spans="1:6" x14ac:dyDescent="0.25">
      <c r="A1048">
        <v>300206903</v>
      </c>
      <c r="D1048">
        <v>4</v>
      </c>
      <c r="E1048" t="str">
        <f t="shared" si="32"/>
        <v>Delete</v>
      </c>
      <c r="F1048" t="str">
        <f t="shared" si="33"/>
        <v>Delete</v>
      </c>
    </row>
    <row r="1049" spans="1:6" x14ac:dyDescent="0.25">
      <c r="A1049">
        <v>300207102</v>
      </c>
      <c r="C1049">
        <v>3.33</v>
      </c>
      <c r="E1049" t="str">
        <f t="shared" si="32"/>
        <v>Delete</v>
      </c>
      <c r="F1049" t="str">
        <f t="shared" si="33"/>
        <v>Delete</v>
      </c>
    </row>
    <row r="1050" spans="1:6" x14ac:dyDescent="0.25">
      <c r="A1050">
        <v>300207274</v>
      </c>
      <c r="B1050">
        <v>0</v>
      </c>
      <c r="E1050" t="str">
        <f t="shared" si="32"/>
        <v>Delete</v>
      </c>
      <c r="F1050" t="str">
        <f t="shared" si="33"/>
        <v>Delete</v>
      </c>
    </row>
    <row r="1051" spans="1:6" x14ac:dyDescent="0.25">
      <c r="A1051">
        <v>300207556</v>
      </c>
      <c r="B1051">
        <v>4</v>
      </c>
      <c r="E1051" t="str">
        <f t="shared" si="32"/>
        <v>Delete</v>
      </c>
      <c r="F1051" t="str">
        <f t="shared" si="33"/>
        <v>Delete</v>
      </c>
    </row>
    <row r="1052" spans="1:6" x14ac:dyDescent="0.25">
      <c r="A1052">
        <v>300235156</v>
      </c>
      <c r="C1052">
        <v>0</v>
      </c>
      <c r="E1052" t="str">
        <f t="shared" si="32"/>
        <v>Delete</v>
      </c>
      <c r="F1052" t="str">
        <f t="shared" si="33"/>
        <v>Delete</v>
      </c>
    </row>
    <row r="1053" spans="1:6" x14ac:dyDescent="0.25">
      <c r="A1053">
        <v>300236657</v>
      </c>
      <c r="B1053">
        <v>0</v>
      </c>
      <c r="E1053" t="str">
        <f t="shared" si="32"/>
        <v>Delete</v>
      </c>
      <c r="F1053" t="str">
        <f t="shared" si="33"/>
        <v>Delete</v>
      </c>
    </row>
    <row r="1054" spans="1:6" x14ac:dyDescent="0.25">
      <c r="A1054">
        <v>300236702</v>
      </c>
      <c r="B1054">
        <v>4.33</v>
      </c>
      <c r="E1054" t="str">
        <f t="shared" si="32"/>
        <v>Delete</v>
      </c>
      <c r="F1054" t="str">
        <f t="shared" si="33"/>
        <v>Delete</v>
      </c>
    </row>
    <row r="1055" spans="1:6" x14ac:dyDescent="0.25">
      <c r="A1055">
        <v>300249873</v>
      </c>
      <c r="B1055">
        <v>2.33</v>
      </c>
      <c r="D1055">
        <v>0</v>
      </c>
      <c r="E1055" t="str">
        <f t="shared" si="32"/>
        <v>Delete</v>
      </c>
      <c r="F1055" t="str">
        <f t="shared" si="33"/>
        <v>Delete</v>
      </c>
    </row>
    <row r="1056" spans="1:6" x14ac:dyDescent="0.25">
      <c r="A1056">
        <v>300249948</v>
      </c>
      <c r="B1056">
        <v>3.67</v>
      </c>
      <c r="E1056" t="str">
        <f t="shared" si="32"/>
        <v>Delete</v>
      </c>
      <c r="F1056" t="str">
        <f t="shared" si="33"/>
        <v>Delete</v>
      </c>
    </row>
    <row r="1057" spans="1:6" x14ac:dyDescent="0.25">
      <c r="A1057">
        <v>300250305</v>
      </c>
      <c r="B1057">
        <v>3</v>
      </c>
      <c r="E1057" t="str">
        <f t="shared" si="32"/>
        <v>Delete</v>
      </c>
      <c r="F1057" t="str">
        <f t="shared" si="33"/>
        <v>Delete</v>
      </c>
    </row>
    <row r="1058" spans="1:6" x14ac:dyDescent="0.25">
      <c r="A1058">
        <v>300250365</v>
      </c>
      <c r="B1058">
        <v>2</v>
      </c>
      <c r="E1058" t="str">
        <f t="shared" si="32"/>
        <v>Delete</v>
      </c>
      <c r="F1058" t="str">
        <f t="shared" si="33"/>
        <v>Delete</v>
      </c>
    </row>
    <row r="1059" spans="1:6" x14ac:dyDescent="0.25">
      <c r="A1059">
        <v>300250378</v>
      </c>
      <c r="D1059">
        <v>0</v>
      </c>
      <c r="E1059" t="str">
        <f t="shared" si="32"/>
        <v>Delete</v>
      </c>
      <c r="F1059" t="str">
        <f t="shared" si="33"/>
        <v>Delete</v>
      </c>
    </row>
    <row r="1060" spans="1:6" x14ac:dyDescent="0.25">
      <c r="A1060">
        <v>300250511</v>
      </c>
      <c r="C1060">
        <v>0</v>
      </c>
      <c r="E1060" t="str">
        <f t="shared" si="32"/>
        <v>Delete</v>
      </c>
      <c r="F1060" t="str">
        <f t="shared" si="33"/>
        <v>Delete</v>
      </c>
    </row>
    <row r="1061" spans="1:6" x14ac:dyDescent="0.25">
      <c r="A1061">
        <v>300250825</v>
      </c>
      <c r="B1061">
        <v>3.33</v>
      </c>
      <c r="E1061" t="str">
        <f t="shared" si="32"/>
        <v>Delete</v>
      </c>
      <c r="F1061" t="str">
        <f t="shared" si="33"/>
        <v>Delete</v>
      </c>
    </row>
    <row r="1062" spans="1:6" x14ac:dyDescent="0.25">
      <c r="A1062">
        <v>300250920</v>
      </c>
      <c r="D1062">
        <v>3.33</v>
      </c>
      <c r="E1062" t="str">
        <f t="shared" si="32"/>
        <v>Delete</v>
      </c>
      <c r="F1062" t="str">
        <f t="shared" si="33"/>
        <v>Delete</v>
      </c>
    </row>
    <row r="1063" spans="1:6" x14ac:dyDescent="0.25">
      <c r="A1063">
        <v>300250930</v>
      </c>
      <c r="B1063">
        <v>4</v>
      </c>
      <c r="D1063">
        <v>0</v>
      </c>
      <c r="E1063" t="str">
        <f t="shared" si="32"/>
        <v>Delete</v>
      </c>
      <c r="F1063" t="str">
        <f t="shared" si="33"/>
        <v>Delete</v>
      </c>
    </row>
    <row r="1064" spans="1:6" x14ac:dyDescent="0.25">
      <c r="A1064">
        <v>300254650</v>
      </c>
      <c r="D1064">
        <v>0</v>
      </c>
      <c r="E1064" t="str">
        <f t="shared" si="32"/>
        <v>Delete</v>
      </c>
      <c r="F1064" t="str">
        <f t="shared" si="33"/>
        <v>Delete</v>
      </c>
    </row>
    <row r="1065" spans="1:6" x14ac:dyDescent="0.25">
      <c r="A1065">
        <v>300255033</v>
      </c>
      <c r="B1065">
        <v>3.67</v>
      </c>
      <c r="E1065" t="str">
        <f t="shared" si="32"/>
        <v>Delete</v>
      </c>
      <c r="F1065" t="str">
        <f t="shared" si="33"/>
        <v>Delete</v>
      </c>
    </row>
    <row r="1066" spans="1:6" x14ac:dyDescent="0.25">
      <c r="A1066">
        <v>300255156</v>
      </c>
      <c r="B1066">
        <v>3.33</v>
      </c>
      <c r="E1066" t="str">
        <f t="shared" si="32"/>
        <v>Delete</v>
      </c>
      <c r="F1066" t="str">
        <f t="shared" si="33"/>
        <v>Delete</v>
      </c>
    </row>
    <row r="1067" spans="1:6" x14ac:dyDescent="0.25">
      <c r="A1067">
        <v>300255241</v>
      </c>
      <c r="B1067">
        <v>4.33</v>
      </c>
      <c r="E1067" t="str">
        <f t="shared" si="32"/>
        <v>Delete</v>
      </c>
      <c r="F1067" t="str">
        <f t="shared" si="33"/>
        <v>Delete</v>
      </c>
    </row>
    <row r="1068" spans="1:6" x14ac:dyDescent="0.25">
      <c r="A1068">
        <v>300255857</v>
      </c>
      <c r="C1068">
        <v>2.67</v>
      </c>
      <c r="E1068" t="str">
        <f t="shared" si="32"/>
        <v>Delete</v>
      </c>
      <c r="F1068" t="str">
        <f t="shared" si="33"/>
        <v>Delete</v>
      </c>
    </row>
    <row r="1069" spans="1:6" x14ac:dyDescent="0.25">
      <c r="A1069">
        <v>300255984</v>
      </c>
      <c r="B1069">
        <v>3.33</v>
      </c>
      <c r="E1069" t="str">
        <f t="shared" si="32"/>
        <v>Delete</v>
      </c>
      <c r="F1069" t="str">
        <f t="shared" si="33"/>
        <v>Delete</v>
      </c>
    </row>
    <row r="1070" spans="1:6" x14ac:dyDescent="0.25">
      <c r="A1070">
        <v>300258731</v>
      </c>
      <c r="B1070">
        <v>2</v>
      </c>
      <c r="E1070" t="str">
        <f t="shared" si="32"/>
        <v>Delete</v>
      </c>
      <c r="F1070" t="str">
        <f t="shared" si="33"/>
        <v>Delete</v>
      </c>
    </row>
    <row r="1071" spans="1:6" x14ac:dyDescent="0.25">
      <c r="A1071">
        <v>300258780</v>
      </c>
      <c r="C1071">
        <v>0</v>
      </c>
      <c r="E1071" t="str">
        <f t="shared" si="32"/>
        <v>Delete</v>
      </c>
      <c r="F1071" t="str">
        <f t="shared" si="33"/>
        <v>Delete</v>
      </c>
    </row>
    <row r="1072" spans="1:6" x14ac:dyDescent="0.25">
      <c r="A1072">
        <v>300258954</v>
      </c>
      <c r="B1072">
        <v>0</v>
      </c>
      <c r="E1072" t="str">
        <f t="shared" si="32"/>
        <v>Delete</v>
      </c>
      <c r="F1072" t="str">
        <f t="shared" si="33"/>
        <v>Delete</v>
      </c>
    </row>
    <row r="1073" spans="1:6" x14ac:dyDescent="0.25">
      <c r="A1073">
        <v>300259225</v>
      </c>
      <c r="B1073">
        <v>4</v>
      </c>
      <c r="E1073" t="str">
        <f t="shared" si="32"/>
        <v>Delete</v>
      </c>
      <c r="F1073" t="str">
        <f t="shared" si="33"/>
        <v>Delete</v>
      </c>
    </row>
    <row r="1074" spans="1:6" x14ac:dyDescent="0.25">
      <c r="A1074">
        <v>300259412</v>
      </c>
      <c r="B1074">
        <v>0</v>
      </c>
      <c r="E1074" t="str">
        <f t="shared" si="32"/>
        <v>Delete</v>
      </c>
      <c r="F1074" t="str">
        <f t="shared" si="33"/>
        <v>Delete</v>
      </c>
    </row>
    <row r="1075" spans="1:6" x14ac:dyDescent="0.25">
      <c r="A1075">
        <v>300259483</v>
      </c>
      <c r="C1075">
        <v>0</v>
      </c>
      <c r="E1075" t="str">
        <f t="shared" si="32"/>
        <v>Delete</v>
      </c>
      <c r="F1075" t="str">
        <f t="shared" si="33"/>
        <v>Delete</v>
      </c>
    </row>
    <row r="1076" spans="1:6" x14ac:dyDescent="0.25">
      <c r="A1076">
        <v>300259524</v>
      </c>
      <c r="D1076">
        <v>0</v>
      </c>
      <c r="E1076" t="str">
        <f t="shared" si="32"/>
        <v>Delete</v>
      </c>
      <c r="F1076" t="str">
        <f t="shared" si="33"/>
        <v>Delete</v>
      </c>
    </row>
    <row r="1077" spans="1:6" x14ac:dyDescent="0.25">
      <c r="A1077">
        <v>300259629</v>
      </c>
      <c r="B1077">
        <v>3</v>
      </c>
      <c r="E1077" t="str">
        <f t="shared" si="32"/>
        <v>Delete</v>
      </c>
      <c r="F1077" t="str">
        <f t="shared" si="33"/>
        <v>Delete</v>
      </c>
    </row>
    <row r="1078" spans="1:6" x14ac:dyDescent="0.25">
      <c r="A1078">
        <v>300260231</v>
      </c>
      <c r="B1078">
        <v>1.33</v>
      </c>
      <c r="E1078" t="str">
        <f t="shared" si="32"/>
        <v>Delete</v>
      </c>
      <c r="F1078" t="str">
        <f t="shared" si="33"/>
        <v>Delete</v>
      </c>
    </row>
    <row r="1079" spans="1:6" x14ac:dyDescent="0.25">
      <c r="A1079">
        <v>300260860</v>
      </c>
      <c r="C1079">
        <v>3</v>
      </c>
      <c r="E1079" t="str">
        <f t="shared" si="32"/>
        <v>Delete</v>
      </c>
      <c r="F1079" t="str">
        <f t="shared" si="33"/>
        <v>Delete</v>
      </c>
    </row>
    <row r="1080" spans="1:6" x14ac:dyDescent="0.25">
      <c r="A1080">
        <v>300261979</v>
      </c>
      <c r="B1080">
        <v>2</v>
      </c>
      <c r="E1080" t="str">
        <f t="shared" si="32"/>
        <v>Delete</v>
      </c>
      <c r="F1080" t="str">
        <f t="shared" si="33"/>
        <v>Delete</v>
      </c>
    </row>
    <row r="1081" spans="1:6" x14ac:dyDescent="0.25">
      <c r="A1081">
        <v>300263228</v>
      </c>
      <c r="C1081">
        <v>1</v>
      </c>
      <c r="E1081" t="str">
        <f t="shared" si="32"/>
        <v>Delete</v>
      </c>
      <c r="F1081" t="str">
        <f t="shared" si="33"/>
        <v>Delete</v>
      </c>
    </row>
    <row r="1082" spans="1:6" x14ac:dyDescent="0.25">
      <c r="A1082">
        <v>300263929</v>
      </c>
      <c r="B1082">
        <v>4</v>
      </c>
      <c r="D1082">
        <v>0</v>
      </c>
      <c r="E1082" t="str">
        <f t="shared" si="32"/>
        <v>Delete</v>
      </c>
      <c r="F1082" t="str">
        <f t="shared" si="33"/>
        <v>Delete</v>
      </c>
    </row>
    <row r="1083" spans="1:6" x14ac:dyDescent="0.25">
      <c r="A1083">
        <v>300264084</v>
      </c>
      <c r="C1083">
        <v>4</v>
      </c>
      <c r="E1083" t="str">
        <f t="shared" si="32"/>
        <v>Delete</v>
      </c>
      <c r="F1083" t="str">
        <f t="shared" si="33"/>
        <v>Delete</v>
      </c>
    </row>
    <row r="1084" spans="1:6" x14ac:dyDescent="0.25">
      <c r="A1084">
        <v>300264888</v>
      </c>
      <c r="D1084">
        <v>0</v>
      </c>
      <c r="E1084" t="str">
        <f t="shared" si="32"/>
        <v>Delete</v>
      </c>
      <c r="F1084" t="str">
        <f t="shared" si="33"/>
        <v>Delete</v>
      </c>
    </row>
    <row r="1085" spans="1:6" x14ac:dyDescent="0.25">
      <c r="A1085">
        <v>300265014</v>
      </c>
      <c r="D1085">
        <v>0</v>
      </c>
      <c r="E1085" t="str">
        <f t="shared" si="32"/>
        <v>Delete</v>
      </c>
      <c r="F1085" t="str">
        <f t="shared" si="33"/>
        <v>Delete</v>
      </c>
    </row>
    <row r="1086" spans="1:6" x14ac:dyDescent="0.25">
      <c r="A1086">
        <v>300265505</v>
      </c>
      <c r="D1086">
        <v>0</v>
      </c>
      <c r="E1086" t="str">
        <f t="shared" si="32"/>
        <v>Delete</v>
      </c>
      <c r="F1086" t="str">
        <f t="shared" si="33"/>
        <v>Delete</v>
      </c>
    </row>
    <row r="1087" spans="1:6" x14ac:dyDescent="0.25">
      <c r="A1087">
        <v>300266602</v>
      </c>
      <c r="B1087">
        <v>0</v>
      </c>
      <c r="E1087" t="str">
        <f t="shared" si="32"/>
        <v>Delete</v>
      </c>
      <c r="F1087" t="str">
        <f t="shared" si="33"/>
        <v>Delete</v>
      </c>
    </row>
    <row r="1088" spans="1:6" x14ac:dyDescent="0.25">
      <c r="A1088">
        <v>300267292</v>
      </c>
      <c r="B1088">
        <v>0</v>
      </c>
      <c r="E1088" t="str">
        <f t="shared" si="32"/>
        <v>Delete</v>
      </c>
      <c r="F1088" t="str">
        <f t="shared" si="33"/>
        <v>Delete</v>
      </c>
    </row>
    <row r="1089" spans="1:6" x14ac:dyDescent="0.25">
      <c r="A1089">
        <v>300269963</v>
      </c>
      <c r="B1089">
        <v>0</v>
      </c>
      <c r="E1089" t="str">
        <f t="shared" si="32"/>
        <v>Delete</v>
      </c>
      <c r="F1089" t="str">
        <f t="shared" si="33"/>
        <v>Delete</v>
      </c>
    </row>
    <row r="1090" spans="1:6" x14ac:dyDescent="0.25">
      <c r="A1090">
        <v>300270304</v>
      </c>
      <c r="B1090">
        <v>3.33</v>
      </c>
      <c r="E1090" t="str">
        <f t="shared" ref="E1090:E1153" si="34">IF(AND(B1090&gt;0,C1090&gt;0), "Keep", "Delete")</f>
        <v>Delete</v>
      </c>
      <c r="F1090" t="str">
        <f t="shared" ref="F1090:F1153" si="35">IF(AND(C1090&gt;0,D1090&gt;0), "Keep", "Delete")</f>
        <v>Delete</v>
      </c>
    </row>
    <row r="1091" spans="1:6" x14ac:dyDescent="0.25">
      <c r="A1091">
        <v>300270363</v>
      </c>
      <c r="C1091">
        <v>0</v>
      </c>
      <c r="E1091" t="str">
        <f t="shared" si="34"/>
        <v>Delete</v>
      </c>
      <c r="F1091" t="str">
        <f t="shared" si="35"/>
        <v>Delete</v>
      </c>
    </row>
    <row r="1092" spans="1:6" x14ac:dyDescent="0.25">
      <c r="A1092">
        <v>300271134</v>
      </c>
      <c r="B1092">
        <v>0</v>
      </c>
      <c r="E1092" t="str">
        <f t="shared" si="34"/>
        <v>Delete</v>
      </c>
      <c r="F1092" t="str">
        <f t="shared" si="35"/>
        <v>Delete</v>
      </c>
    </row>
    <row r="1093" spans="1:6" x14ac:dyDescent="0.25">
      <c r="A1093">
        <v>300271217</v>
      </c>
      <c r="B1093">
        <v>0</v>
      </c>
      <c r="E1093" t="str">
        <f t="shared" si="34"/>
        <v>Delete</v>
      </c>
      <c r="F1093" t="str">
        <f t="shared" si="35"/>
        <v>Delete</v>
      </c>
    </row>
    <row r="1094" spans="1:6" x14ac:dyDescent="0.25">
      <c r="A1094">
        <v>300271643</v>
      </c>
      <c r="D1094">
        <v>2</v>
      </c>
      <c r="E1094" t="str">
        <f t="shared" si="34"/>
        <v>Delete</v>
      </c>
      <c r="F1094" t="str">
        <f t="shared" si="35"/>
        <v>Delete</v>
      </c>
    </row>
    <row r="1095" spans="1:6" x14ac:dyDescent="0.25">
      <c r="A1095">
        <v>300271752</v>
      </c>
      <c r="B1095">
        <v>2</v>
      </c>
      <c r="E1095" t="str">
        <f t="shared" si="34"/>
        <v>Delete</v>
      </c>
      <c r="F1095" t="str">
        <f t="shared" si="35"/>
        <v>Delete</v>
      </c>
    </row>
    <row r="1096" spans="1:6" x14ac:dyDescent="0.25">
      <c r="A1096">
        <v>300272032</v>
      </c>
      <c r="B1096">
        <v>4</v>
      </c>
      <c r="E1096" t="str">
        <f t="shared" si="34"/>
        <v>Delete</v>
      </c>
      <c r="F1096" t="str">
        <f t="shared" si="35"/>
        <v>Delete</v>
      </c>
    </row>
    <row r="1097" spans="1:6" x14ac:dyDescent="0.25">
      <c r="A1097">
        <v>300272276</v>
      </c>
      <c r="B1097">
        <v>0</v>
      </c>
      <c r="E1097" t="str">
        <f t="shared" si="34"/>
        <v>Delete</v>
      </c>
      <c r="F1097" t="str">
        <f t="shared" si="35"/>
        <v>Delete</v>
      </c>
    </row>
    <row r="1098" spans="1:6" x14ac:dyDescent="0.25">
      <c r="A1098">
        <v>300272588</v>
      </c>
      <c r="B1098">
        <v>0</v>
      </c>
      <c r="E1098" t="str">
        <f t="shared" si="34"/>
        <v>Delete</v>
      </c>
      <c r="F1098" t="str">
        <f t="shared" si="35"/>
        <v>Delete</v>
      </c>
    </row>
    <row r="1099" spans="1:6" x14ac:dyDescent="0.25">
      <c r="A1099">
        <v>300272781</v>
      </c>
      <c r="C1099">
        <v>3.33</v>
      </c>
      <c r="E1099" t="str">
        <f t="shared" si="34"/>
        <v>Delete</v>
      </c>
      <c r="F1099" t="str">
        <f t="shared" si="35"/>
        <v>Delete</v>
      </c>
    </row>
    <row r="1100" spans="1:6" x14ac:dyDescent="0.25">
      <c r="A1100">
        <v>300273042</v>
      </c>
      <c r="D1100">
        <v>3</v>
      </c>
      <c r="E1100" t="str">
        <f t="shared" si="34"/>
        <v>Delete</v>
      </c>
      <c r="F1100" t="str">
        <f t="shared" si="35"/>
        <v>Delete</v>
      </c>
    </row>
    <row r="1101" spans="1:6" x14ac:dyDescent="0.25">
      <c r="A1101">
        <v>300273312</v>
      </c>
      <c r="B1101">
        <v>2.33</v>
      </c>
      <c r="E1101" t="str">
        <f t="shared" si="34"/>
        <v>Delete</v>
      </c>
      <c r="F1101" t="str">
        <f t="shared" si="35"/>
        <v>Delete</v>
      </c>
    </row>
    <row r="1102" spans="1:6" x14ac:dyDescent="0.25">
      <c r="A1102">
        <v>300273981</v>
      </c>
      <c r="B1102">
        <v>0</v>
      </c>
      <c r="E1102" t="str">
        <f t="shared" si="34"/>
        <v>Delete</v>
      </c>
      <c r="F1102" t="str">
        <f t="shared" si="35"/>
        <v>Delete</v>
      </c>
    </row>
    <row r="1103" spans="1:6" x14ac:dyDescent="0.25">
      <c r="A1103">
        <v>300274135</v>
      </c>
      <c r="D1103">
        <v>0</v>
      </c>
      <c r="E1103" t="str">
        <f t="shared" si="34"/>
        <v>Delete</v>
      </c>
      <c r="F1103" t="str">
        <f t="shared" si="35"/>
        <v>Delete</v>
      </c>
    </row>
    <row r="1104" spans="1:6" x14ac:dyDescent="0.25">
      <c r="A1104">
        <v>300274209</v>
      </c>
      <c r="D1104">
        <v>2.33</v>
      </c>
      <c r="E1104" t="str">
        <f t="shared" si="34"/>
        <v>Delete</v>
      </c>
      <c r="F1104" t="str">
        <f t="shared" si="35"/>
        <v>Delete</v>
      </c>
    </row>
    <row r="1105" spans="1:6" x14ac:dyDescent="0.25">
      <c r="A1105">
        <v>300276198</v>
      </c>
      <c r="C1105">
        <v>3</v>
      </c>
      <c r="E1105" t="str">
        <f t="shared" si="34"/>
        <v>Delete</v>
      </c>
      <c r="F1105" t="str">
        <f t="shared" si="35"/>
        <v>Delete</v>
      </c>
    </row>
    <row r="1106" spans="1:6" x14ac:dyDescent="0.25">
      <c r="A1106">
        <v>300276903</v>
      </c>
      <c r="B1106">
        <v>2</v>
      </c>
      <c r="E1106" t="str">
        <f t="shared" si="34"/>
        <v>Delete</v>
      </c>
      <c r="F1106" t="str">
        <f t="shared" si="35"/>
        <v>Delete</v>
      </c>
    </row>
    <row r="1107" spans="1:6" x14ac:dyDescent="0.25">
      <c r="A1107">
        <v>300277258</v>
      </c>
      <c r="D1107">
        <v>0</v>
      </c>
      <c r="E1107" t="str">
        <f t="shared" si="34"/>
        <v>Delete</v>
      </c>
      <c r="F1107" t="str">
        <f t="shared" si="35"/>
        <v>Delete</v>
      </c>
    </row>
    <row r="1108" spans="1:6" x14ac:dyDescent="0.25">
      <c r="A1108">
        <v>300277388</v>
      </c>
      <c r="C1108">
        <v>2</v>
      </c>
      <c r="E1108" t="str">
        <f t="shared" si="34"/>
        <v>Delete</v>
      </c>
      <c r="F1108" t="str">
        <f t="shared" si="35"/>
        <v>Delete</v>
      </c>
    </row>
    <row r="1109" spans="1:6" x14ac:dyDescent="0.25">
      <c r="A1109">
        <v>300278426</v>
      </c>
      <c r="B1109">
        <v>4.33</v>
      </c>
      <c r="E1109" t="str">
        <f t="shared" si="34"/>
        <v>Delete</v>
      </c>
      <c r="F1109" t="str">
        <f t="shared" si="35"/>
        <v>Delete</v>
      </c>
    </row>
    <row r="1110" spans="1:6" x14ac:dyDescent="0.25">
      <c r="A1110">
        <v>300278437</v>
      </c>
      <c r="C1110">
        <v>2.67</v>
      </c>
      <c r="E1110" t="str">
        <f t="shared" si="34"/>
        <v>Delete</v>
      </c>
      <c r="F1110" t="str">
        <f t="shared" si="35"/>
        <v>Delete</v>
      </c>
    </row>
    <row r="1111" spans="1:6" x14ac:dyDescent="0.25">
      <c r="A1111">
        <v>300278441</v>
      </c>
      <c r="B1111">
        <v>4.33</v>
      </c>
      <c r="E1111" t="str">
        <f t="shared" si="34"/>
        <v>Delete</v>
      </c>
      <c r="F1111" t="str">
        <f t="shared" si="35"/>
        <v>Delete</v>
      </c>
    </row>
    <row r="1112" spans="1:6" x14ac:dyDescent="0.25">
      <c r="A1112">
        <v>300278481</v>
      </c>
      <c r="D1112">
        <v>3</v>
      </c>
      <c r="E1112" t="str">
        <f t="shared" si="34"/>
        <v>Delete</v>
      </c>
      <c r="F1112" t="str">
        <f t="shared" si="35"/>
        <v>Delete</v>
      </c>
    </row>
    <row r="1113" spans="1:6" x14ac:dyDescent="0.25">
      <c r="A1113">
        <v>300278549</v>
      </c>
      <c r="B1113">
        <v>0</v>
      </c>
      <c r="E1113" t="str">
        <f t="shared" si="34"/>
        <v>Delete</v>
      </c>
      <c r="F1113" t="str">
        <f t="shared" si="35"/>
        <v>Delete</v>
      </c>
    </row>
    <row r="1114" spans="1:6" x14ac:dyDescent="0.25">
      <c r="A1114">
        <v>300279216</v>
      </c>
      <c r="C1114">
        <v>1</v>
      </c>
      <c r="D1114">
        <v>0</v>
      </c>
      <c r="E1114" t="str">
        <f t="shared" si="34"/>
        <v>Delete</v>
      </c>
      <c r="F1114" t="str">
        <f t="shared" si="35"/>
        <v>Delete</v>
      </c>
    </row>
    <row r="1115" spans="1:6" x14ac:dyDescent="0.25">
      <c r="A1115">
        <v>300280053</v>
      </c>
      <c r="B1115">
        <v>4.33</v>
      </c>
      <c r="E1115" t="str">
        <f t="shared" si="34"/>
        <v>Delete</v>
      </c>
      <c r="F1115" t="str">
        <f t="shared" si="35"/>
        <v>Delete</v>
      </c>
    </row>
    <row r="1116" spans="1:6" x14ac:dyDescent="0.25">
      <c r="A1116">
        <v>300280123</v>
      </c>
      <c r="B1116">
        <v>0</v>
      </c>
      <c r="E1116" t="str">
        <f t="shared" si="34"/>
        <v>Delete</v>
      </c>
      <c r="F1116" t="str">
        <f t="shared" si="35"/>
        <v>Delete</v>
      </c>
    </row>
    <row r="1117" spans="1:6" x14ac:dyDescent="0.25">
      <c r="A1117">
        <v>300280694</v>
      </c>
      <c r="B1117">
        <v>2</v>
      </c>
      <c r="E1117" t="str">
        <f t="shared" si="34"/>
        <v>Delete</v>
      </c>
      <c r="F1117" t="str">
        <f t="shared" si="35"/>
        <v>Delete</v>
      </c>
    </row>
    <row r="1118" spans="1:6" x14ac:dyDescent="0.25">
      <c r="A1118">
        <v>300280828</v>
      </c>
      <c r="B1118">
        <v>0</v>
      </c>
      <c r="E1118" t="str">
        <f t="shared" si="34"/>
        <v>Delete</v>
      </c>
      <c r="F1118" t="str">
        <f t="shared" si="35"/>
        <v>Delete</v>
      </c>
    </row>
    <row r="1119" spans="1:6" x14ac:dyDescent="0.25">
      <c r="A1119">
        <v>300281341</v>
      </c>
      <c r="C1119">
        <v>0</v>
      </c>
      <c r="D1119">
        <v>0</v>
      </c>
      <c r="E1119" t="str">
        <f t="shared" si="34"/>
        <v>Delete</v>
      </c>
      <c r="F1119" t="str">
        <f t="shared" si="35"/>
        <v>Delete</v>
      </c>
    </row>
    <row r="1120" spans="1:6" x14ac:dyDescent="0.25">
      <c r="A1120">
        <v>300281348</v>
      </c>
      <c r="B1120">
        <v>3</v>
      </c>
      <c r="E1120" t="str">
        <f t="shared" si="34"/>
        <v>Delete</v>
      </c>
      <c r="F1120" t="str">
        <f t="shared" si="35"/>
        <v>Delete</v>
      </c>
    </row>
    <row r="1121" spans="1:6" x14ac:dyDescent="0.25">
      <c r="A1121">
        <v>300281448</v>
      </c>
      <c r="B1121">
        <v>0</v>
      </c>
      <c r="E1121" t="str">
        <f t="shared" si="34"/>
        <v>Delete</v>
      </c>
      <c r="F1121" t="str">
        <f t="shared" si="35"/>
        <v>Delete</v>
      </c>
    </row>
    <row r="1122" spans="1:6" x14ac:dyDescent="0.25">
      <c r="A1122">
        <v>300281525</v>
      </c>
      <c r="B1122">
        <v>4</v>
      </c>
      <c r="E1122" t="str">
        <f t="shared" si="34"/>
        <v>Delete</v>
      </c>
      <c r="F1122" t="str">
        <f t="shared" si="35"/>
        <v>Delete</v>
      </c>
    </row>
    <row r="1123" spans="1:6" x14ac:dyDescent="0.25">
      <c r="A1123">
        <v>300281621</v>
      </c>
      <c r="B1123">
        <v>0</v>
      </c>
      <c r="E1123" t="str">
        <f t="shared" si="34"/>
        <v>Delete</v>
      </c>
      <c r="F1123" t="str">
        <f t="shared" si="35"/>
        <v>Delete</v>
      </c>
    </row>
    <row r="1124" spans="1:6" x14ac:dyDescent="0.25">
      <c r="A1124">
        <v>300282249</v>
      </c>
      <c r="C1124">
        <v>0</v>
      </c>
      <c r="E1124" t="str">
        <f t="shared" si="34"/>
        <v>Delete</v>
      </c>
      <c r="F1124" t="str">
        <f t="shared" si="35"/>
        <v>Delete</v>
      </c>
    </row>
    <row r="1125" spans="1:6" x14ac:dyDescent="0.25">
      <c r="A1125">
        <v>300283374</v>
      </c>
      <c r="B1125">
        <v>2.33</v>
      </c>
      <c r="E1125" t="str">
        <f t="shared" si="34"/>
        <v>Delete</v>
      </c>
      <c r="F1125" t="str">
        <f t="shared" si="35"/>
        <v>Delete</v>
      </c>
    </row>
    <row r="1126" spans="1:6" x14ac:dyDescent="0.25">
      <c r="A1126">
        <v>300283734</v>
      </c>
      <c r="C1126">
        <v>0</v>
      </c>
      <c r="E1126" t="str">
        <f t="shared" si="34"/>
        <v>Delete</v>
      </c>
      <c r="F1126" t="str">
        <f t="shared" si="35"/>
        <v>Delete</v>
      </c>
    </row>
    <row r="1127" spans="1:6" x14ac:dyDescent="0.25">
      <c r="A1127">
        <v>300283970</v>
      </c>
      <c r="B1127">
        <v>1</v>
      </c>
      <c r="E1127" t="str">
        <f t="shared" si="34"/>
        <v>Delete</v>
      </c>
      <c r="F1127" t="str">
        <f t="shared" si="35"/>
        <v>Delete</v>
      </c>
    </row>
    <row r="1128" spans="1:6" x14ac:dyDescent="0.25">
      <c r="A1128">
        <v>300284009</v>
      </c>
      <c r="C1128">
        <v>0</v>
      </c>
      <c r="D1128">
        <v>2</v>
      </c>
      <c r="E1128" t="str">
        <f t="shared" si="34"/>
        <v>Delete</v>
      </c>
      <c r="F1128" t="str">
        <f t="shared" si="35"/>
        <v>Delete</v>
      </c>
    </row>
    <row r="1129" spans="1:6" x14ac:dyDescent="0.25">
      <c r="A1129">
        <v>300285102</v>
      </c>
      <c r="B1129">
        <v>0</v>
      </c>
      <c r="E1129" t="str">
        <f t="shared" si="34"/>
        <v>Delete</v>
      </c>
      <c r="F1129" t="str">
        <f t="shared" si="35"/>
        <v>Delete</v>
      </c>
    </row>
    <row r="1130" spans="1:6" x14ac:dyDescent="0.25">
      <c r="A1130">
        <v>300285731</v>
      </c>
      <c r="B1130">
        <v>0</v>
      </c>
      <c r="E1130" t="str">
        <f t="shared" si="34"/>
        <v>Delete</v>
      </c>
      <c r="F1130" t="str">
        <f t="shared" si="35"/>
        <v>Delete</v>
      </c>
    </row>
    <row r="1131" spans="1:6" x14ac:dyDescent="0.25">
      <c r="A1131">
        <v>300285733</v>
      </c>
      <c r="B1131">
        <v>0</v>
      </c>
      <c r="E1131" t="str">
        <f t="shared" si="34"/>
        <v>Delete</v>
      </c>
      <c r="F1131" t="str">
        <f t="shared" si="35"/>
        <v>Delete</v>
      </c>
    </row>
    <row r="1132" spans="1:6" x14ac:dyDescent="0.25">
      <c r="A1132">
        <v>300286036</v>
      </c>
      <c r="B1132">
        <v>2</v>
      </c>
      <c r="E1132" t="str">
        <f t="shared" si="34"/>
        <v>Delete</v>
      </c>
      <c r="F1132" t="str">
        <f t="shared" si="35"/>
        <v>Delete</v>
      </c>
    </row>
    <row r="1133" spans="1:6" x14ac:dyDescent="0.25">
      <c r="A1133">
        <v>300286628</v>
      </c>
      <c r="C1133">
        <v>0</v>
      </c>
      <c r="E1133" t="str">
        <f t="shared" si="34"/>
        <v>Delete</v>
      </c>
      <c r="F1133" t="str">
        <f t="shared" si="35"/>
        <v>Delete</v>
      </c>
    </row>
    <row r="1134" spans="1:6" x14ac:dyDescent="0.25">
      <c r="A1134">
        <v>300286629</v>
      </c>
      <c r="B1134">
        <v>4</v>
      </c>
      <c r="E1134" t="str">
        <f t="shared" si="34"/>
        <v>Delete</v>
      </c>
      <c r="F1134" t="str">
        <f t="shared" si="35"/>
        <v>Delete</v>
      </c>
    </row>
    <row r="1135" spans="1:6" x14ac:dyDescent="0.25">
      <c r="A1135">
        <v>300286721</v>
      </c>
      <c r="B1135">
        <v>3</v>
      </c>
      <c r="E1135" t="str">
        <f t="shared" si="34"/>
        <v>Delete</v>
      </c>
      <c r="F1135" t="str">
        <f t="shared" si="35"/>
        <v>Delete</v>
      </c>
    </row>
    <row r="1136" spans="1:6" x14ac:dyDescent="0.25">
      <c r="A1136">
        <v>300286839</v>
      </c>
      <c r="C1136">
        <v>0</v>
      </c>
      <c r="E1136" t="str">
        <f t="shared" si="34"/>
        <v>Delete</v>
      </c>
      <c r="F1136" t="str">
        <f t="shared" si="35"/>
        <v>Delete</v>
      </c>
    </row>
    <row r="1137" spans="1:6" x14ac:dyDescent="0.25">
      <c r="A1137">
        <v>300286879</v>
      </c>
      <c r="D1137">
        <v>0</v>
      </c>
      <c r="E1137" t="str">
        <f t="shared" si="34"/>
        <v>Delete</v>
      </c>
      <c r="F1137" t="str">
        <f t="shared" si="35"/>
        <v>Delete</v>
      </c>
    </row>
    <row r="1138" spans="1:6" x14ac:dyDescent="0.25">
      <c r="A1138">
        <v>300286912</v>
      </c>
      <c r="B1138">
        <v>0</v>
      </c>
      <c r="E1138" t="str">
        <f t="shared" si="34"/>
        <v>Delete</v>
      </c>
      <c r="F1138" t="str">
        <f t="shared" si="35"/>
        <v>Delete</v>
      </c>
    </row>
    <row r="1139" spans="1:6" x14ac:dyDescent="0.25">
      <c r="A1139">
        <v>300286992</v>
      </c>
      <c r="B1139">
        <v>0</v>
      </c>
      <c r="E1139" t="str">
        <f t="shared" si="34"/>
        <v>Delete</v>
      </c>
      <c r="F1139" t="str">
        <f t="shared" si="35"/>
        <v>Delete</v>
      </c>
    </row>
    <row r="1140" spans="1:6" x14ac:dyDescent="0.25">
      <c r="A1140">
        <v>300287074</v>
      </c>
      <c r="B1140">
        <v>3.33</v>
      </c>
      <c r="E1140" t="str">
        <f t="shared" si="34"/>
        <v>Delete</v>
      </c>
      <c r="F1140" t="str">
        <f t="shared" si="35"/>
        <v>Delete</v>
      </c>
    </row>
    <row r="1141" spans="1:6" x14ac:dyDescent="0.25">
      <c r="A1141">
        <v>300287105</v>
      </c>
      <c r="B1141">
        <v>0</v>
      </c>
      <c r="E1141" t="str">
        <f t="shared" si="34"/>
        <v>Delete</v>
      </c>
      <c r="F1141" t="str">
        <f t="shared" si="35"/>
        <v>Delete</v>
      </c>
    </row>
    <row r="1142" spans="1:6" x14ac:dyDescent="0.25">
      <c r="A1142">
        <v>300287173</v>
      </c>
      <c r="B1142">
        <v>2.67</v>
      </c>
      <c r="E1142" t="str">
        <f t="shared" si="34"/>
        <v>Delete</v>
      </c>
      <c r="F1142" t="str">
        <f t="shared" si="35"/>
        <v>Delete</v>
      </c>
    </row>
    <row r="1143" spans="1:6" x14ac:dyDescent="0.25">
      <c r="A1143">
        <v>300287200</v>
      </c>
      <c r="C1143">
        <v>4</v>
      </c>
      <c r="E1143" t="str">
        <f t="shared" si="34"/>
        <v>Delete</v>
      </c>
      <c r="F1143" t="str">
        <f t="shared" si="35"/>
        <v>Delete</v>
      </c>
    </row>
    <row r="1144" spans="1:6" x14ac:dyDescent="0.25">
      <c r="A1144">
        <v>300287210</v>
      </c>
      <c r="B1144">
        <v>0</v>
      </c>
      <c r="E1144" t="str">
        <f t="shared" si="34"/>
        <v>Delete</v>
      </c>
      <c r="F1144" t="str">
        <f t="shared" si="35"/>
        <v>Delete</v>
      </c>
    </row>
    <row r="1145" spans="1:6" x14ac:dyDescent="0.25">
      <c r="A1145">
        <v>300287311</v>
      </c>
      <c r="B1145">
        <v>2</v>
      </c>
      <c r="E1145" t="str">
        <f t="shared" si="34"/>
        <v>Delete</v>
      </c>
      <c r="F1145" t="str">
        <f t="shared" si="35"/>
        <v>Delete</v>
      </c>
    </row>
    <row r="1146" spans="1:6" x14ac:dyDescent="0.25">
      <c r="A1146">
        <v>300287352</v>
      </c>
      <c r="B1146">
        <v>0</v>
      </c>
      <c r="E1146" t="str">
        <f t="shared" si="34"/>
        <v>Delete</v>
      </c>
      <c r="F1146" t="str">
        <f t="shared" si="35"/>
        <v>Delete</v>
      </c>
    </row>
    <row r="1147" spans="1:6" x14ac:dyDescent="0.25">
      <c r="A1147">
        <v>300287411</v>
      </c>
      <c r="B1147">
        <v>2.67</v>
      </c>
      <c r="E1147" t="str">
        <f t="shared" si="34"/>
        <v>Delete</v>
      </c>
      <c r="F1147" t="str">
        <f t="shared" si="35"/>
        <v>Delete</v>
      </c>
    </row>
    <row r="1148" spans="1:6" x14ac:dyDescent="0.25">
      <c r="A1148">
        <v>300287894</v>
      </c>
      <c r="B1148">
        <v>2</v>
      </c>
      <c r="E1148" t="str">
        <f t="shared" si="34"/>
        <v>Delete</v>
      </c>
      <c r="F1148" t="str">
        <f t="shared" si="35"/>
        <v>Delete</v>
      </c>
    </row>
    <row r="1149" spans="1:6" x14ac:dyDescent="0.25">
      <c r="A1149">
        <v>300288430</v>
      </c>
      <c r="B1149">
        <v>0</v>
      </c>
      <c r="E1149" t="str">
        <f t="shared" si="34"/>
        <v>Delete</v>
      </c>
      <c r="F1149" t="str">
        <f t="shared" si="35"/>
        <v>Delete</v>
      </c>
    </row>
    <row r="1150" spans="1:6" x14ac:dyDescent="0.25">
      <c r="A1150">
        <v>300288478</v>
      </c>
      <c r="C1150">
        <v>0</v>
      </c>
      <c r="E1150" t="str">
        <f t="shared" si="34"/>
        <v>Delete</v>
      </c>
      <c r="F1150" t="str">
        <f t="shared" si="35"/>
        <v>Delete</v>
      </c>
    </row>
    <row r="1151" spans="1:6" x14ac:dyDescent="0.25">
      <c r="A1151">
        <v>300288563</v>
      </c>
      <c r="C1151">
        <v>2</v>
      </c>
      <c r="D1151">
        <v>0</v>
      </c>
      <c r="E1151" t="str">
        <f t="shared" si="34"/>
        <v>Delete</v>
      </c>
      <c r="F1151" t="str">
        <f t="shared" si="35"/>
        <v>Delete</v>
      </c>
    </row>
    <row r="1152" spans="1:6" x14ac:dyDescent="0.25">
      <c r="A1152">
        <v>300289210</v>
      </c>
      <c r="D1152">
        <v>0</v>
      </c>
      <c r="E1152" t="str">
        <f t="shared" si="34"/>
        <v>Delete</v>
      </c>
      <c r="F1152" t="str">
        <f t="shared" si="35"/>
        <v>Delete</v>
      </c>
    </row>
    <row r="1153" spans="1:6" x14ac:dyDescent="0.25">
      <c r="A1153">
        <v>300289354</v>
      </c>
      <c r="B1153">
        <v>0</v>
      </c>
      <c r="E1153" t="str">
        <f t="shared" si="34"/>
        <v>Delete</v>
      </c>
      <c r="F1153" t="str">
        <f t="shared" si="35"/>
        <v>Delete</v>
      </c>
    </row>
    <row r="1154" spans="1:6" x14ac:dyDescent="0.25">
      <c r="A1154">
        <v>300289645</v>
      </c>
      <c r="B1154">
        <v>0</v>
      </c>
      <c r="E1154" t="str">
        <f t="shared" ref="E1154:E1217" si="36">IF(AND(B1154&gt;0,C1154&gt;0), "Keep", "Delete")</f>
        <v>Delete</v>
      </c>
      <c r="F1154" t="str">
        <f t="shared" ref="F1154:F1217" si="37">IF(AND(C1154&gt;0,D1154&gt;0), "Keep", "Delete")</f>
        <v>Delete</v>
      </c>
    </row>
    <row r="1155" spans="1:6" x14ac:dyDescent="0.25">
      <c r="A1155">
        <v>300289686</v>
      </c>
      <c r="C1155">
        <v>2</v>
      </c>
      <c r="D1155">
        <v>0</v>
      </c>
      <c r="E1155" t="str">
        <f t="shared" si="36"/>
        <v>Delete</v>
      </c>
      <c r="F1155" t="str">
        <f t="shared" si="37"/>
        <v>Delete</v>
      </c>
    </row>
    <row r="1156" spans="1:6" x14ac:dyDescent="0.25">
      <c r="A1156">
        <v>300289997</v>
      </c>
      <c r="C1156">
        <v>0</v>
      </c>
      <c r="D1156">
        <v>2</v>
      </c>
      <c r="E1156" t="str">
        <f t="shared" si="36"/>
        <v>Delete</v>
      </c>
      <c r="F1156" t="str">
        <f t="shared" si="37"/>
        <v>Delete</v>
      </c>
    </row>
    <row r="1157" spans="1:6" x14ac:dyDescent="0.25">
      <c r="A1157">
        <v>300290017</v>
      </c>
      <c r="C1157">
        <v>0</v>
      </c>
      <c r="E1157" t="str">
        <f t="shared" si="36"/>
        <v>Delete</v>
      </c>
      <c r="F1157" t="str">
        <f t="shared" si="37"/>
        <v>Delete</v>
      </c>
    </row>
    <row r="1158" spans="1:6" x14ac:dyDescent="0.25">
      <c r="A1158">
        <v>300290055</v>
      </c>
      <c r="C1158">
        <v>0</v>
      </c>
      <c r="E1158" t="str">
        <f t="shared" si="36"/>
        <v>Delete</v>
      </c>
      <c r="F1158" t="str">
        <f t="shared" si="37"/>
        <v>Delete</v>
      </c>
    </row>
    <row r="1159" spans="1:6" x14ac:dyDescent="0.25">
      <c r="A1159">
        <v>300290285</v>
      </c>
      <c r="B1159">
        <v>3.67</v>
      </c>
      <c r="E1159" t="str">
        <f t="shared" si="36"/>
        <v>Delete</v>
      </c>
      <c r="F1159" t="str">
        <f t="shared" si="37"/>
        <v>Delete</v>
      </c>
    </row>
    <row r="1160" spans="1:6" x14ac:dyDescent="0.25">
      <c r="A1160">
        <v>300290379</v>
      </c>
      <c r="B1160">
        <v>0</v>
      </c>
      <c r="E1160" t="str">
        <f t="shared" si="36"/>
        <v>Delete</v>
      </c>
      <c r="F1160" t="str">
        <f t="shared" si="37"/>
        <v>Delete</v>
      </c>
    </row>
    <row r="1161" spans="1:6" x14ac:dyDescent="0.25">
      <c r="A1161">
        <v>300290460</v>
      </c>
      <c r="B1161">
        <v>1</v>
      </c>
      <c r="E1161" t="str">
        <f t="shared" si="36"/>
        <v>Delete</v>
      </c>
      <c r="F1161" t="str">
        <f t="shared" si="37"/>
        <v>Delete</v>
      </c>
    </row>
    <row r="1162" spans="1:6" x14ac:dyDescent="0.25">
      <c r="A1162">
        <v>300290600</v>
      </c>
      <c r="C1162">
        <v>0</v>
      </c>
      <c r="E1162" t="str">
        <f t="shared" si="36"/>
        <v>Delete</v>
      </c>
      <c r="F1162" t="str">
        <f t="shared" si="37"/>
        <v>Delete</v>
      </c>
    </row>
    <row r="1163" spans="1:6" x14ac:dyDescent="0.25">
      <c r="A1163">
        <v>300290681</v>
      </c>
      <c r="B1163">
        <v>1</v>
      </c>
      <c r="E1163" t="str">
        <f t="shared" si="36"/>
        <v>Delete</v>
      </c>
      <c r="F1163" t="str">
        <f t="shared" si="37"/>
        <v>Delete</v>
      </c>
    </row>
    <row r="1164" spans="1:6" x14ac:dyDescent="0.25">
      <c r="A1164">
        <v>300291371</v>
      </c>
      <c r="B1164">
        <v>3.33</v>
      </c>
      <c r="C1164">
        <v>0</v>
      </c>
      <c r="D1164">
        <v>0</v>
      </c>
      <c r="E1164" t="str">
        <f t="shared" si="36"/>
        <v>Delete</v>
      </c>
      <c r="F1164" t="str">
        <f t="shared" si="37"/>
        <v>Delete</v>
      </c>
    </row>
    <row r="1165" spans="1:6" x14ac:dyDescent="0.25">
      <c r="A1165">
        <v>300292326</v>
      </c>
      <c r="B1165">
        <v>0</v>
      </c>
      <c r="E1165" t="str">
        <f t="shared" si="36"/>
        <v>Delete</v>
      </c>
      <c r="F1165" t="str">
        <f t="shared" si="37"/>
        <v>Delete</v>
      </c>
    </row>
    <row r="1166" spans="1:6" x14ac:dyDescent="0.25">
      <c r="A1166">
        <v>300292458</v>
      </c>
      <c r="B1166">
        <v>0</v>
      </c>
      <c r="E1166" t="str">
        <f t="shared" si="36"/>
        <v>Delete</v>
      </c>
      <c r="F1166" t="str">
        <f t="shared" si="37"/>
        <v>Delete</v>
      </c>
    </row>
    <row r="1167" spans="1:6" x14ac:dyDescent="0.25">
      <c r="A1167">
        <v>300302141</v>
      </c>
      <c r="B1167">
        <v>0</v>
      </c>
      <c r="E1167" t="str">
        <f t="shared" si="36"/>
        <v>Delete</v>
      </c>
      <c r="F1167" t="str">
        <f t="shared" si="37"/>
        <v>Delete</v>
      </c>
    </row>
    <row r="1168" spans="1:6" x14ac:dyDescent="0.25">
      <c r="A1168">
        <v>300306884</v>
      </c>
      <c r="B1168">
        <v>3</v>
      </c>
      <c r="E1168" t="str">
        <f t="shared" si="36"/>
        <v>Delete</v>
      </c>
      <c r="F1168" t="str">
        <f t="shared" si="37"/>
        <v>Delete</v>
      </c>
    </row>
    <row r="1169" spans="1:6" x14ac:dyDescent="0.25">
      <c r="A1169">
        <v>300307421</v>
      </c>
      <c r="B1169">
        <v>0</v>
      </c>
      <c r="E1169" t="str">
        <f t="shared" si="36"/>
        <v>Delete</v>
      </c>
      <c r="F1169" t="str">
        <f t="shared" si="37"/>
        <v>Delete</v>
      </c>
    </row>
    <row r="1170" spans="1:6" x14ac:dyDescent="0.25">
      <c r="A1170">
        <v>300311882</v>
      </c>
      <c r="C1170">
        <v>0</v>
      </c>
      <c r="D1170">
        <v>2.33</v>
      </c>
      <c r="E1170" t="str">
        <f t="shared" si="36"/>
        <v>Delete</v>
      </c>
      <c r="F1170" t="str">
        <f t="shared" si="37"/>
        <v>Delete</v>
      </c>
    </row>
    <row r="1171" spans="1:6" x14ac:dyDescent="0.25">
      <c r="A1171">
        <v>300314225</v>
      </c>
      <c r="B1171">
        <v>2.67</v>
      </c>
      <c r="E1171" t="str">
        <f t="shared" si="36"/>
        <v>Delete</v>
      </c>
      <c r="F1171" t="str">
        <f t="shared" si="37"/>
        <v>Delete</v>
      </c>
    </row>
    <row r="1172" spans="1:6" x14ac:dyDescent="0.25">
      <c r="A1172">
        <v>300316439</v>
      </c>
      <c r="B1172">
        <v>2.67</v>
      </c>
      <c r="E1172" t="str">
        <f t="shared" si="36"/>
        <v>Delete</v>
      </c>
      <c r="F1172" t="str">
        <f t="shared" si="37"/>
        <v>Delete</v>
      </c>
    </row>
    <row r="1173" spans="1:6" x14ac:dyDescent="0.25">
      <c r="A1173">
        <v>300316517</v>
      </c>
      <c r="C1173">
        <v>0</v>
      </c>
      <c r="D1173">
        <v>0</v>
      </c>
      <c r="E1173" t="str">
        <f t="shared" si="36"/>
        <v>Delete</v>
      </c>
      <c r="F1173" t="str">
        <f t="shared" si="37"/>
        <v>Delete</v>
      </c>
    </row>
    <row r="1174" spans="1:6" x14ac:dyDescent="0.25">
      <c r="A1174">
        <v>300316554</v>
      </c>
      <c r="B1174">
        <v>3.33</v>
      </c>
      <c r="C1174">
        <v>0</v>
      </c>
      <c r="D1174">
        <v>2.67</v>
      </c>
      <c r="E1174" t="str">
        <f t="shared" si="36"/>
        <v>Delete</v>
      </c>
      <c r="F1174" t="str">
        <f t="shared" si="37"/>
        <v>Delete</v>
      </c>
    </row>
    <row r="1175" spans="1:6" x14ac:dyDescent="0.25">
      <c r="A1175">
        <v>300316592</v>
      </c>
      <c r="B1175">
        <v>2.33</v>
      </c>
      <c r="D1175">
        <v>0</v>
      </c>
      <c r="E1175" t="str">
        <f t="shared" si="36"/>
        <v>Delete</v>
      </c>
      <c r="F1175" t="str">
        <f t="shared" si="37"/>
        <v>Delete</v>
      </c>
    </row>
    <row r="1176" spans="1:6" x14ac:dyDescent="0.25">
      <c r="A1176">
        <v>300316610</v>
      </c>
      <c r="B1176">
        <v>4.33</v>
      </c>
      <c r="E1176" t="str">
        <f t="shared" si="36"/>
        <v>Delete</v>
      </c>
      <c r="F1176" t="str">
        <f t="shared" si="37"/>
        <v>Delete</v>
      </c>
    </row>
    <row r="1177" spans="1:6" x14ac:dyDescent="0.25">
      <c r="A1177">
        <v>300316616</v>
      </c>
      <c r="B1177">
        <v>2</v>
      </c>
      <c r="E1177" t="str">
        <f t="shared" si="36"/>
        <v>Delete</v>
      </c>
      <c r="F1177" t="str">
        <f t="shared" si="37"/>
        <v>Delete</v>
      </c>
    </row>
    <row r="1178" spans="1:6" x14ac:dyDescent="0.25">
      <c r="A1178">
        <v>300316952</v>
      </c>
      <c r="B1178">
        <v>0</v>
      </c>
      <c r="E1178" t="str">
        <f t="shared" si="36"/>
        <v>Delete</v>
      </c>
      <c r="F1178" t="str">
        <f t="shared" si="37"/>
        <v>Delete</v>
      </c>
    </row>
    <row r="1179" spans="1:6" x14ac:dyDescent="0.25">
      <c r="A1179">
        <v>300347947</v>
      </c>
      <c r="B1179">
        <v>0</v>
      </c>
      <c r="E1179" t="str">
        <f t="shared" si="36"/>
        <v>Delete</v>
      </c>
      <c r="F1179" t="str">
        <f t="shared" si="37"/>
        <v>Delete</v>
      </c>
    </row>
    <row r="1180" spans="1:6" x14ac:dyDescent="0.25">
      <c r="A1180">
        <v>300351076</v>
      </c>
      <c r="C1180">
        <v>0</v>
      </c>
      <c r="D1180">
        <v>0</v>
      </c>
      <c r="E1180" t="str">
        <f t="shared" si="36"/>
        <v>Delete</v>
      </c>
      <c r="F1180" t="str">
        <f t="shared" si="37"/>
        <v>Delete</v>
      </c>
    </row>
    <row r="1181" spans="1:6" x14ac:dyDescent="0.25">
      <c r="A1181">
        <v>300351432</v>
      </c>
      <c r="B1181">
        <v>0</v>
      </c>
      <c r="E1181" t="str">
        <f t="shared" si="36"/>
        <v>Delete</v>
      </c>
      <c r="F1181" t="str">
        <f t="shared" si="37"/>
        <v>Delete</v>
      </c>
    </row>
    <row r="1182" spans="1:6" x14ac:dyDescent="0.25">
      <c r="A1182">
        <v>300356886</v>
      </c>
      <c r="B1182">
        <v>1</v>
      </c>
      <c r="E1182" t="str">
        <f t="shared" si="36"/>
        <v>Delete</v>
      </c>
      <c r="F1182" t="str">
        <f t="shared" si="37"/>
        <v>Delete</v>
      </c>
    </row>
    <row r="1183" spans="1:6" x14ac:dyDescent="0.25">
      <c r="A1183">
        <v>300359281</v>
      </c>
      <c r="B1183">
        <v>0</v>
      </c>
      <c r="E1183" t="str">
        <f t="shared" si="36"/>
        <v>Delete</v>
      </c>
      <c r="F1183" t="str">
        <f t="shared" si="37"/>
        <v>Delete</v>
      </c>
    </row>
    <row r="1184" spans="1:6" x14ac:dyDescent="0.25">
      <c r="A1184">
        <v>300359300</v>
      </c>
      <c r="D1184">
        <v>2</v>
      </c>
      <c r="E1184" t="str">
        <f t="shared" si="36"/>
        <v>Delete</v>
      </c>
      <c r="F1184" t="str">
        <f t="shared" si="37"/>
        <v>Delete</v>
      </c>
    </row>
    <row r="1185" spans="1:6" x14ac:dyDescent="0.25">
      <c r="A1185">
        <v>300359422</v>
      </c>
      <c r="C1185">
        <v>0</v>
      </c>
      <c r="E1185" t="str">
        <f t="shared" si="36"/>
        <v>Delete</v>
      </c>
      <c r="F1185" t="str">
        <f t="shared" si="37"/>
        <v>Delete</v>
      </c>
    </row>
    <row r="1186" spans="1:6" x14ac:dyDescent="0.25">
      <c r="A1186">
        <v>300359957</v>
      </c>
      <c r="B1186">
        <v>0</v>
      </c>
      <c r="E1186" t="str">
        <f t="shared" si="36"/>
        <v>Delete</v>
      </c>
      <c r="F1186" t="str">
        <f t="shared" si="37"/>
        <v>Delete</v>
      </c>
    </row>
    <row r="1187" spans="1:6" x14ac:dyDescent="0.25">
      <c r="A1187">
        <v>300360450</v>
      </c>
      <c r="B1187">
        <v>0</v>
      </c>
      <c r="E1187" t="str">
        <f t="shared" si="36"/>
        <v>Delete</v>
      </c>
      <c r="F1187" t="str">
        <f t="shared" si="37"/>
        <v>Delete</v>
      </c>
    </row>
    <row r="1188" spans="1:6" x14ac:dyDescent="0.25">
      <c r="A1188">
        <v>300361224</v>
      </c>
      <c r="B1188">
        <v>2</v>
      </c>
      <c r="E1188" t="str">
        <f t="shared" si="36"/>
        <v>Delete</v>
      </c>
      <c r="F1188" t="str">
        <f t="shared" si="37"/>
        <v>Delete</v>
      </c>
    </row>
    <row r="1189" spans="1:6" x14ac:dyDescent="0.25">
      <c r="A1189">
        <v>300361624</v>
      </c>
      <c r="B1189">
        <v>0</v>
      </c>
      <c r="E1189" t="str">
        <f t="shared" si="36"/>
        <v>Delete</v>
      </c>
      <c r="F1189" t="str">
        <f t="shared" si="37"/>
        <v>Delete</v>
      </c>
    </row>
    <row r="1190" spans="1:6" x14ac:dyDescent="0.25">
      <c r="A1190">
        <v>300363484</v>
      </c>
      <c r="B1190">
        <v>3</v>
      </c>
      <c r="E1190" t="str">
        <f t="shared" si="36"/>
        <v>Delete</v>
      </c>
      <c r="F1190" t="str">
        <f t="shared" si="37"/>
        <v>Delete</v>
      </c>
    </row>
    <row r="1191" spans="1:6" x14ac:dyDescent="0.25">
      <c r="A1191">
        <v>300364651</v>
      </c>
      <c r="C1191">
        <v>2.33</v>
      </c>
      <c r="E1191" t="str">
        <f t="shared" si="36"/>
        <v>Delete</v>
      </c>
      <c r="F1191" t="str">
        <f t="shared" si="37"/>
        <v>Delete</v>
      </c>
    </row>
    <row r="1192" spans="1:6" x14ac:dyDescent="0.25">
      <c r="A1192">
        <v>300365716</v>
      </c>
      <c r="B1192">
        <v>4.33</v>
      </c>
      <c r="E1192" t="str">
        <f t="shared" si="36"/>
        <v>Delete</v>
      </c>
      <c r="F1192" t="str">
        <f t="shared" si="37"/>
        <v>Delete</v>
      </c>
    </row>
    <row r="1193" spans="1:6" x14ac:dyDescent="0.25">
      <c r="A1193">
        <v>300366200</v>
      </c>
      <c r="D1193">
        <v>2.33</v>
      </c>
      <c r="E1193" t="str">
        <f t="shared" si="36"/>
        <v>Delete</v>
      </c>
      <c r="F1193" t="str">
        <f t="shared" si="37"/>
        <v>Delete</v>
      </c>
    </row>
    <row r="1194" spans="1:6" x14ac:dyDescent="0.25">
      <c r="A1194">
        <v>300366852</v>
      </c>
      <c r="C1194">
        <v>1</v>
      </c>
      <c r="E1194" t="str">
        <f t="shared" si="36"/>
        <v>Delete</v>
      </c>
      <c r="F1194" t="str">
        <f t="shared" si="37"/>
        <v>Delete</v>
      </c>
    </row>
    <row r="1195" spans="1:6" x14ac:dyDescent="0.25">
      <c r="A1195">
        <v>300366912</v>
      </c>
      <c r="B1195">
        <v>0</v>
      </c>
      <c r="E1195" t="str">
        <f t="shared" si="36"/>
        <v>Delete</v>
      </c>
      <c r="F1195" t="str">
        <f t="shared" si="37"/>
        <v>Delete</v>
      </c>
    </row>
    <row r="1196" spans="1:6" x14ac:dyDescent="0.25">
      <c r="A1196">
        <v>300366973</v>
      </c>
      <c r="B1196">
        <v>1</v>
      </c>
      <c r="E1196" t="str">
        <f t="shared" si="36"/>
        <v>Delete</v>
      </c>
      <c r="F1196" t="str">
        <f t="shared" si="37"/>
        <v>Delete</v>
      </c>
    </row>
    <row r="1197" spans="1:6" x14ac:dyDescent="0.25">
      <c r="A1197">
        <v>300367331</v>
      </c>
      <c r="D1197">
        <v>2.33</v>
      </c>
      <c r="E1197" t="str">
        <f t="shared" si="36"/>
        <v>Delete</v>
      </c>
      <c r="F1197" t="str">
        <f t="shared" si="37"/>
        <v>Delete</v>
      </c>
    </row>
    <row r="1198" spans="1:6" x14ac:dyDescent="0.25">
      <c r="A1198">
        <v>300368053</v>
      </c>
      <c r="B1198">
        <v>3</v>
      </c>
      <c r="E1198" t="str">
        <f t="shared" si="36"/>
        <v>Delete</v>
      </c>
      <c r="F1198" t="str">
        <f t="shared" si="37"/>
        <v>Delete</v>
      </c>
    </row>
    <row r="1199" spans="1:6" x14ac:dyDescent="0.25">
      <c r="A1199">
        <v>300368353</v>
      </c>
      <c r="B1199">
        <v>3</v>
      </c>
      <c r="E1199" t="str">
        <f t="shared" si="36"/>
        <v>Delete</v>
      </c>
      <c r="F1199" t="str">
        <f t="shared" si="37"/>
        <v>Delete</v>
      </c>
    </row>
    <row r="1200" spans="1:6" x14ac:dyDescent="0.25">
      <c r="A1200">
        <v>300368489</v>
      </c>
      <c r="B1200">
        <v>0</v>
      </c>
      <c r="E1200" t="str">
        <f t="shared" si="36"/>
        <v>Delete</v>
      </c>
      <c r="F1200" t="str">
        <f t="shared" si="37"/>
        <v>Delete</v>
      </c>
    </row>
    <row r="1201" spans="1:6" x14ac:dyDescent="0.25">
      <c r="A1201">
        <v>300368659</v>
      </c>
      <c r="B1201">
        <v>1</v>
      </c>
      <c r="E1201" t="str">
        <f t="shared" si="36"/>
        <v>Delete</v>
      </c>
      <c r="F1201" t="str">
        <f t="shared" si="37"/>
        <v>Delete</v>
      </c>
    </row>
    <row r="1202" spans="1:6" x14ac:dyDescent="0.25">
      <c r="A1202">
        <v>300368865</v>
      </c>
      <c r="B1202">
        <v>4</v>
      </c>
      <c r="E1202" t="str">
        <f t="shared" si="36"/>
        <v>Delete</v>
      </c>
      <c r="F1202" t="str">
        <f t="shared" si="37"/>
        <v>Delete</v>
      </c>
    </row>
    <row r="1203" spans="1:6" x14ac:dyDescent="0.25">
      <c r="A1203">
        <v>300369187</v>
      </c>
      <c r="C1203">
        <v>0</v>
      </c>
      <c r="D1203">
        <v>0</v>
      </c>
      <c r="E1203" t="str">
        <f t="shared" si="36"/>
        <v>Delete</v>
      </c>
      <c r="F1203" t="str">
        <f t="shared" si="37"/>
        <v>Delete</v>
      </c>
    </row>
    <row r="1204" spans="1:6" x14ac:dyDescent="0.25">
      <c r="A1204">
        <v>300370171</v>
      </c>
      <c r="B1204">
        <v>0</v>
      </c>
      <c r="C1204">
        <v>2.67</v>
      </c>
      <c r="D1204">
        <v>0</v>
      </c>
      <c r="E1204" t="str">
        <f t="shared" si="36"/>
        <v>Delete</v>
      </c>
      <c r="F1204" t="str">
        <f t="shared" si="37"/>
        <v>Delete</v>
      </c>
    </row>
    <row r="1205" spans="1:6" x14ac:dyDescent="0.25">
      <c r="A1205">
        <v>300370686</v>
      </c>
      <c r="B1205">
        <v>3</v>
      </c>
      <c r="C1205">
        <v>0</v>
      </c>
      <c r="D1205">
        <v>3</v>
      </c>
      <c r="E1205" t="str">
        <f t="shared" si="36"/>
        <v>Delete</v>
      </c>
      <c r="F1205" t="str">
        <f t="shared" si="37"/>
        <v>Delete</v>
      </c>
    </row>
    <row r="1206" spans="1:6" x14ac:dyDescent="0.25">
      <c r="A1206">
        <v>300371023</v>
      </c>
      <c r="B1206">
        <v>2</v>
      </c>
      <c r="E1206" t="str">
        <f t="shared" si="36"/>
        <v>Delete</v>
      </c>
      <c r="F1206" t="str">
        <f t="shared" si="37"/>
        <v>Delete</v>
      </c>
    </row>
    <row r="1207" spans="1:6" x14ac:dyDescent="0.25">
      <c r="A1207">
        <v>300372096</v>
      </c>
      <c r="B1207">
        <v>0</v>
      </c>
      <c r="E1207" t="str">
        <f t="shared" si="36"/>
        <v>Delete</v>
      </c>
      <c r="F1207" t="str">
        <f t="shared" si="37"/>
        <v>Delete</v>
      </c>
    </row>
    <row r="1208" spans="1:6" x14ac:dyDescent="0.25">
      <c r="A1208">
        <v>300372231</v>
      </c>
      <c r="B1208">
        <v>2</v>
      </c>
      <c r="D1208">
        <v>4</v>
      </c>
      <c r="E1208" t="str">
        <f t="shared" si="36"/>
        <v>Delete</v>
      </c>
      <c r="F1208" t="str">
        <f t="shared" si="37"/>
        <v>Delete</v>
      </c>
    </row>
    <row r="1209" spans="1:6" x14ac:dyDescent="0.25">
      <c r="A1209">
        <v>300372493</v>
      </c>
      <c r="B1209">
        <v>2</v>
      </c>
      <c r="E1209" t="str">
        <f t="shared" si="36"/>
        <v>Delete</v>
      </c>
      <c r="F1209" t="str">
        <f t="shared" si="37"/>
        <v>Delete</v>
      </c>
    </row>
    <row r="1210" spans="1:6" x14ac:dyDescent="0.25">
      <c r="A1210">
        <v>300373627</v>
      </c>
      <c r="B1210">
        <v>0</v>
      </c>
      <c r="E1210" t="str">
        <f t="shared" si="36"/>
        <v>Delete</v>
      </c>
      <c r="F1210" t="str">
        <f t="shared" si="37"/>
        <v>Delete</v>
      </c>
    </row>
    <row r="1211" spans="1:6" x14ac:dyDescent="0.25">
      <c r="A1211">
        <v>300375854</v>
      </c>
      <c r="B1211">
        <v>3</v>
      </c>
      <c r="C1211">
        <v>0</v>
      </c>
      <c r="E1211" t="str">
        <f t="shared" si="36"/>
        <v>Delete</v>
      </c>
      <c r="F1211" t="str">
        <f t="shared" si="37"/>
        <v>Delete</v>
      </c>
    </row>
    <row r="1212" spans="1:6" x14ac:dyDescent="0.25">
      <c r="A1212">
        <v>300376257</v>
      </c>
      <c r="C1212">
        <v>4.33</v>
      </c>
      <c r="E1212" t="str">
        <f t="shared" si="36"/>
        <v>Delete</v>
      </c>
      <c r="F1212" t="str">
        <f t="shared" si="37"/>
        <v>Delete</v>
      </c>
    </row>
    <row r="1213" spans="1:6" x14ac:dyDescent="0.25">
      <c r="A1213">
        <v>300376613</v>
      </c>
      <c r="B1213">
        <v>3.67</v>
      </c>
      <c r="E1213" t="str">
        <f t="shared" si="36"/>
        <v>Delete</v>
      </c>
      <c r="F1213" t="str">
        <f t="shared" si="37"/>
        <v>Delete</v>
      </c>
    </row>
    <row r="1214" spans="1:6" x14ac:dyDescent="0.25">
      <c r="A1214">
        <v>300377195</v>
      </c>
      <c r="B1214">
        <v>0</v>
      </c>
      <c r="E1214" t="str">
        <f t="shared" si="36"/>
        <v>Delete</v>
      </c>
      <c r="F1214" t="str">
        <f t="shared" si="37"/>
        <v>Delete</v>
      </c>
    </row>
    <row r="1215" spans="1:6" x14ac:dyDescent="0.25">
      <c r="A1215">
        <v>300377322</v>
      </c>
      <c r="B1215">
        <v>0</v>
      </c>
      <c r="E1215" t="str">
        <f t="shared" si="36"/>
        <v>Delete</v>
      </c>
      <c r="F1215" t="str">
        <f t="shared" si="37"/>
        <v>Delete</v>
      </c>
    </row>
    <row r="1216" spans="1:6" x14ac:dyDescent="0.25">
      <c r="A1216">
        <v>300377511</v>
      </c>
      <c r="B1216">
        <v>3.33</v>
      </c>
      <c r="E1216" t="str">
        <f t="shared" si="36"/>
        <v>Delete</v>
      </c>
      <c r="F1216" t="str">
        <f t="shared" si="37"/>
        <v>Delete</v>
      </c>
    </row>
    <row r="1217" spans="1:6" x14ac:dyDescent="0.25">
      <c r="A1217">
        <v>300377766</v>
      </c>
      <c r="B1217">
        <v>0</v>
      </c>
      <c r="E1217" t="str">
        <f t="shared" si="36"/>
        <v>Delete</v>
      </c>
      <c r="F1217" t="str">
        <f t="shared" si="37"/>
        <v>Delete</v>
      </c>
    </row>
    <row r="1218" spans="1:6" x14ac:dyDescent="0.25">
      <c r="A1218">
        <v>300377917</v>
      </c>
      <c r="C1218">
        <v>0</v>
      </c>
      <c r="E1218" t="str">
        <f t="shared" ref="E1218:E1281" si="38">IF(AND(B1218&gt;0,C1218&gt;0), "Keep", "Delete")</f>
        <v>Delete</v>
      </c>
      <c r="F1218" t="str">
        <f t="shared" ref="F1218:F1281" si="39">IF(AND(C1218&gt;0,D1218&gt;0), "Keep", "Delete")</f>
        <v>Delete</v>
      </c>
    </row>
    <row r="1219" spans="1:6" x14ac:dyDescent="0.25">
      <c r="A1219">
        <v>300378110</v>
      </c>
      <c r="D1219">
        <v>0</v>
      </c>
      <c r="E1219" t="str">
        <f t="shared" si="38"/>
        <v>Delete</v>
      </c>
      <c r="F1219" t="str">
        <f t="shared" si="39"/>
        <v>Delete</v>
      </c>
    </row>
    <row r="1220" spans="1:6" x14ac:dyDescent="0.25">
      <c r="A1220">
        <v>300378904</v>
      </c>
      <c r="D1220">
        <v>3</v>
      </c>
      <c r="E1220" t="str">
        <f t="shared" si="38"/>
        <v>Delete</v>
      </c>
      <c r="F1220" t="str">
        <f t="shared" si="39"/>
        <v>Delete</v>
      </c>
    </row>
    <row r="1221" spans="1:6" x14ac:dyDescent="0.25">
      <c r="A1221">
        <v>300379395</v>
      </c>
      <c r="C1221">
        <v>3</v>
      </c>
      <c r="E1221" t="str">
        <f t="shared" si="38"/>
        <v>Delete</v>
      </c>
      <c r="F1221" t="str">
        <f t="shared" si="39"/>
        <v>Delete</v>
      </c>
    </row>
    <row r="1222" spans="1:6" x14ac:dyDescent="0.25">
      <c r="A1222">
        <v>300379433</v>
      </c>
      <c r="D1222">
        <v>1</v>
      </c>
      <c r="E1222" t="str">
        <f t="shared" si="38"/>
        <v>Delete</v>
      </c>
      <c r="F1222" t="str">
        <f t="shared" si="39"/>
        <v>Delete</v>
      </c>
    </row>
    <row r="1223" spans="1:6" x14ac:dyDescent="0.25">
      <c r="A1223">
        <v>300379463</v>
      </c>
      <c r="B1223">
        <v>2.33</v>
      </c>
      <c r="E1223" t="str">
        <f t="shared" si="38"/>
        <v>Delete</v>
      </c>
      <c r="F1223" t="str">
        <f t="shared" si="39"/>
        <v>Delete</v>
      </c>
    </row>
    <row r="1224" spans="1:6" x14ac:dyDescent="0.25">
      <c r="A1224">
        <v>300379528</v>
      </c>
      <c r="B1224">
        <v>2</v>
      </c>
      <c r="E1224" t="str">
        <f t="shared" si="38"/>
        <v>Delete</v>
      </c>
      <c r="F1224" t="str">
        <f t="shared" si="39"/>
        <v>Delete</v>
      </c>
    </row>
    <row r="1225" spans="1:6" x14ac:dyDescent="0.25">
      <c r="A1225">
        <v>300379829</v>
      </c>
      <c r="D1225">
        <v>3</v>
      </c>
      <c r="E1225" t="str">
        <f t="shared" si="38"/>
        <v>Delete</v>
      </c>
      <c r="F1225" t="str">
        <f t="shared" si="39"/>
        <v>Delete</v>
      </c>
    </row>
    <row r="1226" spans="1:6" x14ac:dyDescent="0.25">
      <c r="A1226">
        <v>300380127</v>
      </c>
      <c r="C1226">
        <v>3</v>
      </c>
      <c r="E1226" t="str">
        <f t="shared" si="38"/>
        <v>Delete</v>
      </c>
      <c r="F1226" t="str">
        <f t="shared" si="39"/>
        <v>Delete</v>
      </c>
    </row>
    <row r="1227" spans="1:6" x14ac:dyDescent="0.25">
      <c r="A1227">
        <v>300380327</v>
      </c>
      <c r="B1227">
        <v>0</v>
      </c>
      <c r="E1227" t="str">
        <f t="shared" si="38"/>
        <v>Delete</v>
      </c>
      <c r="F1227" t="str">
        <f t="shared" si="39"/>
        <v>Delete</v>
      </c>
    </row>
    <row r="1228" spans="1:6" x14ac:dyDescent="0.25">
      <c r="A1228">
        <v>300380378</v>
      </c>
      <c r="C1228">
        <v>0</v>
      </c>
      <c r="E1228" t="str">
        <f t="shared" si="38"/>
        <v>Delete</v>
      </c>
      <c r="F1228" t="str">
        <f t="shared" si="39"/>
        <v>Delete</v>
      </c>
    </row>
    <row r="1229" spans="1:6" x14ac:dyDescent="0.25">
      <c r="A1229">
        <v>300380644</v>
      </c>
      <c r="B1229">
        <v>3</v>
      </c>
      <c r="E1229" t="str">
        <f t="shared" si="38"/>
        <v>Delete</v>
      </c>
      <c r="F1229" t="str">
        <f t="shared" si="39"/>
        <v>Delete</v>
      </c>
    </row>
    <row r="1230" spans="1:6" x14ac:dyDescent="0.25">
      <c r="A1230">
        <v>300381134</v>
      </c>
      <c r="B1230">
        <v>3.67</v>
      </c>
      <c r="E1230" t="str">
        <f t="shared" si="38"/>
        <v>Delete</v>
      </c>
      <c r="F1230" t="str">
        <f t="shared" si="39"/>
        <v>Delete</v>
      </c>
    </row>
    <row r="1231" spans="1:6" x14ac:dyDescent="0.25">
      <c r="A1231">
        <v>300381774</v>
      </c>
      <c r="C1231">
        <v>2</v>
      </c>
      <c r="E1231" t="str">
        <f t="shared" si="38"/>
        <v>Delete</v>
      </c>
      <c r="F1231" t="str">
        <f t="shared" si="39"/>
        <v>Delete</v>
      </c>
    </row>
    <row r="1232" spans="1:6" x14ac:dyDescent="0.25">
      <c r="A1232">
        <v>300381834</v>
      </c>
      <c r="B1232">
        <v>0</v>
      </c>
      <c r="E1232" t="str">
        <f t="shared" si="38"/>
        <v>Delete</v>
      </c>
      <c r="F1232" t="str">
        <f t="shared" si="39"/>
        <v>Delete</v>
      </c>
    </row>
    <row r="1233" spans="1:6" x14ac:dyDescent="0.25">
      <c r="A1233">
        <v>300381855</v>
      </c>
      <c r="B1233">
        <v>0</v>
      </c>
      <c r="E1233" t="str">
        <f t="shared" si="38"/>
        <v>Delete</v>
      </c>
      <c r="F1233" t="str">
        <f t="shared" si="39"/>
        <v>Delete</v>
      </c>
    </row>
    <row r="1234" spans="1:6" x14ac:dyDescent="0.25">
      <c r="A1234">
        <v>300381901</v>
      </c>
      <c r="D1234">
        <v>0</v>
      </c>
      <c r="E1234" t="str">
        <f t="shared" si="38"/>
        <v>Delete</v>
      </c>
      <c r="F1234" t="str">
        <f t="shared" si="39"/>
        <v>Delete</v>
      </c>
    </row>
    <row r="1235" spans="1:6" x14ac:dyDescent="0.25">
      <c r="A1235">
        <v>300381932</v>
      </c>
      <c r="B1235">
        <v>0</v>
      </c>
      <c r="E1235" t="str">
        <f t="shared" si="38"/>
        <v>Delete</v>
      </c>
      <c r="F1235" t="str">
        <f t="shared" si="39"/>
        <v>Delete</v>
      </c>
    </row>
    <row r="1236" spans="1:6" x14ac:dyDescent="0.25">
      <c r="A1236">
        <v>300382065</v>
      </c>
      <c r="B1236">
        <v>1</v>
      </c>
      <c r="E1236" t="str">
        <f t="shared" si="38"/>
        <v>Delete</v>
      </c>
      <c r="F1236" t="str">
        <f t="shared" si="39"/>
        <v>Delete</v>
      </c>
    </row>
    <row r="1237" spans="1:6" x14ac:dyDescent="0.25">
      <c r="A1237">
        <v>300382087</v>
      </c>
      <c r="C1237">
        <v>1.33</v>
      </c>
      <c r="E1237" t="str">
        <f t="shared" si="38"/>
        <v>Delete</v>
      </c>
      <c r="F1237" t="str">
        <f t="shared" si="39"/>
        <v>Delete</v>
      </c>
    </row>
    <row r="1238" spans="1:6" x14ac:dyDescent="0.25">
      <c r="A1238">
        <v>300382228</v>
      </c>
      <c r="B1238">
        <v>0</v>
      </c>
      <c r="E1238" t="str">
        <f t="shared" si="38"/>
        <v>Delete</v>
      </c>
      <c r="F1238" t="str">
        <f t="shared" si="39"/>
        <v>Delete</v>
      </c>
    </row>
    <row r="1239" spans="1:6" x14ac:dyDescent="0.25">
      <c r="A1239">
        <v>300382232</v>
      </c>
      <c r="D1239">
        <v>0</v>
      </c>
      <c r="E1239" t="str">
        <f t="shared" si="38"/>
        <v>Delete</v>
      </c>
      <c r="F1239" t="str">
        <f t="shared" si="39"/>
        <v>Delete</v>
      </c>
    </row>
    <row r="1240" spans="1:6" x14ac:dyDescent="0.25">
      <c r="A1240">
        <v>300382707</v>
      </c>
      <c r="B1240">
        <v>2</v>
      </c>
      <c r="C1240">
        <v>0</v>
      </c>
      <c r="E1240" t="str">
        <f t="shared" si="38"/>
        <v>Delete</v>
      </c>
      <c r="F1240" t="str">
        <f t="shared" si="39"/>
        <v>Delete</v>
      </c>
    </row>
    <row r="1241" spans="1:6" x14ac:dyDescent="0.25">
      <c r="A1241">
        <v>300383786</v>
      </c>
      <c r="B1241">
        <v>3</v>
      </c>
      <c r="E1241" t="str">
        <f t="shared" si="38"/>
        <v>Delete</v>
      </c>
      <c r="F1241" t="str">
        <f t="shared" si="39"/>
        <v>Delete</v>
      </c>
    </row>
    <row r="1242" spans="1:6" x14ac:dyDescent="0.25">
      <c r="A1242">
        <v>300384100</v>
      </c>
      <c r="B1242">
        <v>2</v>
      </c>
      <c r="E1242" t="str">
        <f t="shared" si="38"/>
        <v>Delete</v>
      </c>
      <c r="F1242" t="str">
        <f t="shared" si="39"/>
        <v>Delete</v>
      </c>
    </row>
    <row r="1243" spans="1:6" x14ac:dyDescent="0.25">
      <c r="A1243">
        <v>300384892</v>
      </c>
      <c r="B1243">
        <v>3</v>
      </c>
      <c r="E1243" t="str">
        <f t="shared" si="38"/>
        <v>Delete</v>
      </c>
      <c r="F1243" t="str">
        <f t="shared" si="39"/>
        <v>Delete</v>
      </c>
    </row>
    <row r="1244" spans="1:6" x14ac:dyDescent="0.25">
      <c r="A1244">
        <v>300385266</v>
      </c>
      <c r="B1244">
        <v>0</v>
      </c>
      <c r="C1244">
        <v>0</v>
      </c>
      <c r="E1244" t="str">
        <f t="shared" si="38"/>
        <v>Delete</v>
      </c>
      <c r="F1244" t="str">
        <f t="shared" si="39"/>
        <v>Delete</v>
      </c>
    </row>
    <row r="1245" spans="1:6" x14ac:dyDescent="0.25">
      <c r="A1245">
        <v>300385512</v>
      </c>
      <c r="B1245">
        <v>0</v>
      </c>
      <c r="E1245" t="str">
        <f t="shared" si="38"/>
        <v>Delete</v>
      </c>
      <c r="F1245" t="str">
        <f t="shared" si="39"/>
        <v>Delete</v>
      </c>
    </row>
    <row r="1246" spans="1:6" x14ac:dyDescent="0.25">
      <c r="A1246">
        <v>300385571</v>
      </c>
      <c r="C1246">
        <v>0</v>
      </c>
      <c r="E1246" t="str">
        <f t="shared" si="38"/>
        <v>Delete</v>
      </c>
      <c r="F1246" t="str">
        <f t="shared" si="39"/>
        <v>Delete</v>
      </c>
    </row>
    <row r="1247" spans="1:6" x14ac:dyDescent="0.25">
      <c r="A1247">
        <v>300385749</v>
      </c>
      <c r="B1247">
        <v>0</v>
      </c>
      <c r="E1247" t="str">
        <f t="shared" si="38"/>
        <v>Delete</v>
      </c>
      <c r="F1247" t="str">
        <f t="shared" si="39"/>
        <v>Delete</v>
      </c>
    </row>
    <row r="1248" spans="1:6" x14ac:dyDescent="0.25">
      <c r="A1248">
        <v>300385820</v>
      </c>
      <c r="C1248">
        <v>0</v>
      </c>
      <c r="D1248">
        <v>0</v>
      </c>
      <c r="E1248" t="str">
        <f t="shared" si="38"/>
        <v>Delete</v>
      </c>
      <c r="F1248" t="str">
        <f t="shared" si="39"/>
        <v>Delete</v>
      </c>
    </row>
    <row r="1249" spans="1:6" x14ac:dyDescent="0.25">
      <c r="A1249">
        <v>300386030</v>
      </c>
      <c r="B1249">
        <v>0</v>
      </c>
      <c r="E1249" t="str">
        <f t="shared" si="38"/>
        <v>Delete</v>
      </c>
      <c r="F1249" t="str">
        <f t="shared" si="39"/>
        <v>Delete</v>
      </c>
    </row>
    <row r="1250" spans="1:6" x14ac:dyDescent="0.25">
      <c r="A1250">
        <v>300386382</v>
      </c>
      <c r="B1250">
        <v>0</v>
      </c>
      <c r="E1250" t="str">
        <f t="shared" si="38"/>
        <v>Delete</v>
      </c>
      <c r="F1250" t="str">
        <f t="shared" si="39"/>
        <v>Delete</v>
      </c>
    </row>
    <row r="1251" spans="1:6" x14ac:dyDescent="0.25">
      <c r="A1251">
        <v>300386441</v>
      </c>
      <c r="B1251">
        <v>2</v>
      </c>
      <c r="E1251" t="str">
        <f t="shared" si="38"/>
        <v>Delete</v>
      </c>
      <c r="F1251" t="str">
        <f t="shared" si="39"/>
        <v>Delete</v>
      </c>
    </row>
    <row r="1252" spans="1:6" x14ac:dyDescent="0.25">
      <c r="A1252">
        <v>300386610</v>
      </c>
      <c r="B1252">
        <v>0</v>
      </c>
      <c r="D1252">
        <v>0</v>
      </c>
      <c r="E1252" t="str">
        <f t="shared" si="38"/>
        <v>Delete</v>
      </c>
      <c r="F1252" t="str">
        <f t="shared" si="39"/>
        <v>Delete</v>
      </c>
    </row>
    <row r="1253" spans="1:6" x14ac:dyDescent="0.25">
      <c r="A1253">
        <v>300386664</v>
      </c>
      <c r="D1253">
        <v>2.67</v>
      </c>
      <c r="E1253" t="str">
        <f t="shared" si="38"/>
        <v>Delete</v>
      </c>
      <c r="F1253" t="str">
        <f t="shared" si="39"/>
        <v>Delete</v>
      </c>
    </row>
    <row r="1254" spans="1:6" x14ac:dyDescent="0.25">
      <c r="A1254">
        <v>300386922</v>
      </c>
      <c r="D1254">
        <v>4</v>
      </c>
      <c r="E1254" t="str">
        <f t="shared" si="38"/>
        <v>Delete</v>
      </c>
      <c r="F1254" t="str">
        <f t="shared" si="39"/>
        <v>Delete</v>
      </c>
    </row>
    <row r="1255" spans="1:6" x14ac:dyDescent="0.25">
      <c r="A1255">
        <v>300386953</v>
      </c>
      <c r="B1255">
        <v>0</v>
      </c>
      <c r="E1255" t="str">
        <f t="shared" si="38"/>
        <v>Delete</v>
      </c>
      <c r="F1255" t="str">
        <f t="shared" si="39"/>
        <v>Delete</v>
      </c>
    </row>
    <row r="1256" spans="1:6" x14ac:dyDescent="0.25">
      <c r="A1256">
        <v>300387071</v>
      </c>
      <c r="C1256">
        <v>0</v>
      </c>
      <c r="E1256" t="str">
        <f t="shared" si="38"/>
        <v>Delete</v>
      </c>
      <c r="F1256" t="str">
        <f t="shared" si="39"/>
        <v>Delete</v>
      </c>
    </row>
    <row r="1257" spans="1:6" x14ac:dyDescent="0.25">
      <c r="A1257">
        <v>300387194</v>
      </c>
      <c r="C1257">
        <v>4</v>
      </c>
      <c r="E1257" t="str">
        <f t="shared" si="38"/>
        <v>Delete</v>
      </c>
      <c r="F1257" t="str">
        <f t="shared" si="39"/>
        <v>Delete</v>
      </c>
    </row>
    <row r="1258" spans="1:6" x14ac:dyDescent="0.25">
      <c r="A1258">
        <v>300387270</v>
      </c>
      <c r="C1258">
        <v>0</v>
      </c>
      <c r="E1258" t="str">
        <f t="shared" si="38"/>
        <v>Delete</v>
      </c>
      <c r="F1258" t="str">
        <f t="shared" si="39"/>
        <v>Delete</v>
      </c>
    </row>
    <row r="1259" spans="1:6" x14ac:dyDescent="0.25">
      <c r="A1259">
        <v>300387659</v>
      </c>
      <c r="C1259">
        <v>0</v>
      </c>
      <c r="D1259">
        <v>0</v>
      </c>
      <c r="E1259" t="str">
        <f t="shared" si="38"/>
        <v>Delete</v>
      </c>
      <c r="F1259" t="str">
        <f t="shared" si="39"/>
        <v>Delete</v>
      </c>
    </row>
    <row r="1260" spans="1:6" x14ac:dyDescent="0.25">
      <c r="A1260">
        <v>300387990</v>
      </c>
      <c r="C1260">
        <v>0</v>
      </c>
      <c r="E1260" t="str">
        <f t="shared" si="38"/>
        <v>Delete</v>
      </c>
      <c r="F1260" t="str">
        <f t="shared" si="39"/>
        <v>Delete</v>
      </c>
    </row>
    <row r="1261" spans="1:6" x14ac:dyDescent="0.25">
      <c r="A1261">
        <v>300389089</v>
      </c>
      <c r="C1261">
        <v>0</v>
      </c>
      <c r="E1261" t="str">
        <f t="shared" si="38"/>
        <v>Delete</v>
      </c>
      <c r="F1261" t="str">
        <f t="shared" si="39"/>
        <v>Delete</v>
      </c>
    </row>
    <row r="1262" spans="1:6" x14ac:dyDescent="0.25">
      <c r="A1262">
        <v>300389659</v>
      </c>
      <c r="B1262">
        <v>4</v>
      </c>
      <c r="E1262" t="str">
        <f t="shared" si="38"/>
        <v>Delete</v>
      </c>
      <c r="F1262" t="str">
        <f t="shared" si="39"/>
        <v>Delete</v>
      </c>
    </row>
    <row r="1263" spans="1:6" x14ac:dyDescent="0.25">
      <c r="A1263">
        <v>300391146</v>
      </c>
      <c r="C1263">
        <v>0</v>
      </c>
      <c r="E1263" t="str">
        <f t="shared" si="38"/>
        <v>Delete</v>
      </c>
      <c r="F1263" t="str">
        <f t="shared" si="39"/>
        <v>Delete</v>
      </c>
    </row>
    <row r="1264" spans="1:6" x14ac:dyDescent="0.25">
      <c r="A1264">
        <v>300391370</v>
      </c>
      <c r="B1264">
        <v>0</v>
      </c>
      <c r="E1264" t="str">
        <f t="shared" si="38"/>
        <v>Delete</v>
      </c>
      <c r="F1264" t="str">
        <f t="shared" si="39"/>
        <v>Delete</v>
      </c>
    </row>
    <row r="1265" spans="1:6" x14ac:dyDescent="0.25">
      <c r="A1265">
        <v>300391623</v>
      </c>
      <c r="B1265">
        <v>4.33</v>
      </c>
      <c r="E1265" t="str">
        <f t="shared" si="38"/>
        <v>Delete</v>
      </c>
      <c r="F1265" t="str">
        <f t="shared" si="39"/>
        <v>Delete</v>
      </c>
    </row>
    <row r="1266" spans="1:6" x14ac:dyDescent="0.25">
      <c r="A1266">
        <v>300391630</v>
      </c>
      <c r="B1266">
        <v>0</v>
      </c>
      <c r="E1266" t="str">
        <f t="shared" si="38"/>
        <v>Delete</v>
      </c>
      <c r="F1266" t="str">
        <f t="shared" si="39"/>
        <v>Delete</v>
      </c>
    </row>
    <row r="1267" spans="1:6" x14ac:dyDescent="0.25">
      <c r="A1267">
        <v>300392084</v>
      </c>
      <c r="B1267">
        <v>3.67</v>
      </c>
      <c r="E1267" t="str">
        <f t="shared" si="38"/>
        <v>Delete</v>
      </c>
      <c r="F1267" t="str">
        <f t="shared" si="39"/>
        <v>Delete</v>
      </c>
    </row>
    <row r="1268" spans="1:6" x14ac:dyDescent="0.25">
      <c r="A1268">
        <v>300392145</v>
      </c>
      <c r="C1268">
        <v>0</v>
      </c>
      <c r="E1268" t="str">
        <f t="shared" si="38"/>
        <v>Delete</v>
      </c>
      <c r="F1268" t="str">
        <f t="shared" si="39"/>
        <v>Delete</v>
      </c>
    </row>
    <row r="1269" spans="1:6" x14ac:dyDescent="0.25">
      <c r="A1269">
        <v>300392930</v>
      </c>
      <c r="B1269">
        <v>0</v>
      </c>
      <c r="E1269" t="str">
        <f t="shared" si="38"/>
        <v>Delete</v>
      </c>
      <c r="F1269" t="str">
        <f t="shared" si="39"/>
        <v>Delete</v>
      </c>
    </row>
    <row r="1270" spans="1:6" x14ac:dyDescent="0.25">
      <c r="A1270">
        <v>300393324</v>
      </c>
      <c r="C1270">
        <v>0</v>
      </c>
      <c r="D1270">
        <v>0</v>
      </c>
      <c r="E1270" t="str">
        <f t="shared" si="38"/>
        <v>Delete</v>
      </c>
      <c r="F1270" t="str">
        <f t="shared" si="39"/>
        <v>Delete</v>
      </c>
    </row>
    <row r="1271" spans="1:6" x14ac:dyDescent="0.25">
      <c r="A1271">
        <v>300393427</v>
      </c>
      <c r="B1271">
        <v>0</v>
      </c>
      <c r="E1271" t="str">
        <f t="shared" si="38"/>
        <v>Delete</v>
      </c>
      <c r="F1271" t="str">
        <f t="shared" si="39"/>
        <v>Delete</v>
      </c>
    </row>
    <row r="1272" spans="1:6" x14ac:dyDescent="0.25">
      <c r="A1272">
        <v>300393750</v>
      </c>
      <c r="B1272">
        <v>2.33</v>
      </c>
      <c r="E1272" t="str">
        <f t="shared" si="38"/>
        <v>Delete</v>
      </c>
      <c r="F1272" t="str">
        <f t="shared" si="39"/>
        <v>Delete</v>
      </c>
    </row>
    <row r="1273" spans="1:6" x14ac:dyDescent="0.25">
      <c r="A1273">
        <v>300394126</v>
      </c>
      <c r="D1273">
        <v>0</v>
      </c>
      <c r="E1273" t="str">
        <f t="shared" si="38"/>
        <v>Delete</v>
      </c>
      <c r="F1273" t="str">
        <f t="shared" si="39"/>
        <v>Delete</v>
      </c>
    </row>
    <row r="1274" spans="1:6" x14ac:dyDescent="0.25">
      <c r="A1274">
        <v>300394367</v>
      </c>
      <c r="B1274">
        <v>3.33</v>
      </c>
      <c r="E1274" t="str">
        <f t="shared" si="38"/>
        <v>Delete</v>
      </c>
      <c r="F1274" t="str">
        <f t="shared" si="39"/>
        <v>Delete</v>
      </c>
    </row>
    <row r="1275" spans="1:6" x14ac:dyDescent="0.25">
      <c r="A1275">
        <v>300394847</v>
      </c>
      <c r="B1275">
        <v>3.33</v>
      </c>
      <c r="E1275" t="str">
        <f t="shared" si="38"/>
        <v>Delete</v>
      </c>
      <c r="F1275" t="str">
        <f t="shared" si="39"/>
        <v>Delete</v>
      </c>
    </row>
    <row r="1276" spans="1:6" x14ac:dyDescent="0.25">
      <c r="A1276">
        <v>300394933</v>
      </c>
      <c r="D1276">
        <v>0</v>
      </c>
      <c r="E1276" t="str">
        <f t="shared" si="38"/>
        <v>Delete</v>
      </c>
      <c r="F1276" t="str">
        <f t="shared" si="39"/>
        <v>Delete</v>
      </c>
    </row>
    <row r="1277" spans="1:6" x14ac:dyDescent="0.25">
      <c r="A1277">
        <v>300394999</v>
      </c>
      <c r="B1277">
        <v>1</v>
      </c>
      <c r="E1277" t="str">
        <f t="shared" si="38"/>
        <v>Delete</v>
      </c>
      <c r="F1277" t="str">
        <f t="shared" si="39"/>
        <v>Delete</v>
      </c>
    </row>
    <row r="1278" spans="1:6" x14ac:dyDescent="0.25">
      <c r="A1278">
        <v>300395923</v>
      </c>
      <c r="B1278">
        <v>0</v>
      </c>
      <c r="D1278">
        <v>0</v>
      </c>
      <c r="E1278" t="str">
        <f t="shared" si="38"/>
        <v>Delete</v>
      </c>
      <c r="F1278" t="str">
        <f t="shared" si="39"/>
        <v>Delete</v>
      </c>
    </row>
    <row r="1279" spans="1:6" x14ac:dyDescent="0.25">
      <c r="A1279">
        <v>300396423</v>
      </c>
      <c r="B1279">
        <v>2.67</v>
      </c>
      <c r="E1279" t="str">
        <f t="shared" si="38"/>
        <v>Delete</v>
      </c>
      <c r="F1279" t="str">
        <f t="shared" si="39"/>
        <v>Delete</v>
      </c>
    </row>
    <row r="1280" spans="1:6" x14ac:dyDescent="0.25">
      <c r="A1280">
        <v>300396458</v>
      </c>
      <c r="B1280">
        <v>0</v>
      </c>
      <c r="E1280" t="str">
        <f t="shared" si="38"/>
        <v>Delete</v>
      </c>
      <c r="F1280" t="str">
        <f t="shared" si="39"/>
        <v>Delete</v>
      </c>
    </row>
    <row r="1281" spans="1:6" x14ac:dyDescent="0.25">
      <c r="A1281">
        <v>300396615</v>
      </c>
      <c r="B1281">
        <v>3.67</v>
      </c>
      <c r="E1281" t="str">
        <f t="shared" si="38"/>
        <v>Delete</v>
      </c>
      <c r="F1281" t="str">
        <f t="shared" si="39"/>
        <v>Delete</v>
      </c>
    </row>
    <row r="1282" spans="1:6" x14ac:dyDescent="0.25">
      <c r="A1282">
        <v>300396707</v>
      </c>
      <c r="B1282">
        <v>2.67</v>
      </c>
      <c r="E1282" t="str">
        <f t="shared" ref="E1282:E1345" si="40">IF(AND(B1282&gt;0,C1282&gt;0), "Keep", "Delete")</f>
        <v>Delete</v>
      </c>
      <c r="F1282" t="str">
        <f t="shared" ref="F1282:F1345" si="41">IF(AND(C1282&gt;0,D1282&gt;0), "Keep", "Delete")</f>
        <v>Delete</v>
      </c>
    </row>
    <row r="1283" spans="1:6" x14ac:dyDescent="0.25">
      <c r="A1283">
        <v>300397077</v>
      </c>
      <c r="D1283">
        <v>2.33</v>
      </c>
      <c r="E1283" t="str">
        <f t="shared" si="40"/>
        <v>Delete</v>
      </c>
      <c r="F1283" t="str">
        <f t="shared" si="41"/>
        <v>Delete</v>
      </c>
    </row>
    <row r="1284" spans="1:6" x14ac:dyDescent="0.25">
      <c r="A1284">
        <v>300397315</v>
      </c>
      <c r="B1284">
        <v>1</v>
      </c>
      <c r="E1284" t="str">
        <f t="shared" si="40"/>
        <v>Delete</v>
      </c>
      <c r="F1284" t="str">
        <f t="shared" si="41"/>
        <v>Delete</v>
      </c>
    </row>
    <row r="1285" spans="1:6" x14ac:dyDescent="0.25">
      <c r="A1285">
        <v>300397460</v>
      </c>
      <c r="D1285">
        <v>4</v>
      </c>
      <c r="E1285" t="str">
        <f t="shared" si="40"/>
        <v>Delete</v>
      </c>
      <c r="F1285" t="str">
        <f t="shared" si="41"/>
        <v>Delete</v>
      </c>
    </row>
    <row r="1286" spans="1:6" x14ac:dyDescent="0.25">
      <c r="A1286">
        <v>300397559</v>
      </c>
      <c r="D1286">
        <v>0</v>
      </c>
      <c r="E1286" t="str">
        <f t="shared" si="40"/>
        <v>Delete</v>
      </c>
      <c r="F1286" t="str">
        <f t="shared" si="41"/>
        <v>Delete</v>
      </c>
    </row>
    <row r="1287" spans="1:6" x14ac:dyDescent="0.25">
      <c r="A1287">
        <v>300410178</v>
      </c>
      <c r="B1287">
        <v>4.33</v>
      </c>
      <c r="E1287" t="str">
        <f t="shared" si="40"/>
        <v>Delete</v>
      </c>
      <c r="F1287" t="str">
        <f t="shared" si="41"/>
        <v>Delete</v>
      </c>
    </row>
    <row r="1288" spans="1:6" x14ac:dyDescent="0.25">
      <c r="A1288">
        <v>300413910</v>
      </c>
      <c r="B1288">
        <v>0</v>
      </c>
      <c r="E1288" t="str">
        <f t="shared" si="40"/>
        <v>Delete</v>
      </c>
      <c r="F1288" t="str">
        <f t="shared" si="41"/>
        <v>Delete</v>
      </c>
    </row>
    <row r="1289" spans="1:6" x14ac:dyDescent="0.25">
      <c r="A1289">
        <v>300414143</v>
      </c>
      <c r="B1289">
        <v>0</v>
      </c>
      <c r="E1289" t="str">
        <f t="shared" si="40"/>
        <v>Delete</v>
      </c>
      <c r="F1289" t="str">
        <f t="shared" si="41"/>
        <v>Delete</v>
      </c>
    </row>
    <row r="1290" spans="1:6" x14ac:dyDescent="0.25">
      <c r="A1290">
        <v>300414655</v>
      </c>
      <c r="D1290">
        <v>2</v>
      </c>
      <c r="E1290" t="str">
        <f t="shared" si="40"/>
        <v>Delete</v>
      </c>
      <c r="F1290" t="str">
        <f t="shared" si="41"/>
        <v>Delete</v>
      </c>
    </row>
    <row r="1291" spans="1:6" x14ac:dyDescent="0.25">
      <c r="A1291">
        <v>300414670</v>
      </c>
      <c r="B1291">
        <v>0</v>
      </c>
      <c r="E1291" t="str">
        <f t="shared" si="40"/>
        <v>Delete</v>
      </c>
      <c r="F1291" t="str">
        <f t="shared" si="41"/>
        <v>Delete</v>
      </c>
    </row>
    <row r="1292" spans="1:6" x14ac:dyDescent="0.25">
      <c r="A1292">
        <v>300414754</v>
      </c>
      <c r="D1292">
        <v>0</v>
      </c>
      <c r="E1292" t="str">
        <f t="shared" si="40"/>
        <v>Delete</v>
      </c>
      <c r="F1292" t="str">
        <f t="shared" si="41"/>
        <v>Delete</v>
      </c>
    </row>
    <row r="1293" spans="1:6" x14ac:dyDescent="0.25">
      <c r="A1293">
        <v>300414863</v>
      </c>
      <c r="B1293">
        <v>4.33</v>
      </c>
      <c r="E1293" t="str">
        <f t="shared" si="40"/>
        <v>Delete</v>
      </c>
      <c r="F1293" t="str">
        <f t="shared" si="41"/>
        <v>Delete</v>
      </c>
    </row>
    <row r="1294" spans="1:6" x14ac:dyDescent="0.25">
      <c r="A1294">
        <v>300417025</v>
      </c>
      <c r="D1294">
        <v>2</v>
      </c>
      <c r="E1294" t="str">
        <f t="shared" si="40"/>
        <v>Delete</v>
      </c>
      <c r="F1294" t="str">
        <f t="shared" si="41"/>
        <v>Delete</v>
      </c>
    </row>
    <row r="1295" spans="1:6" x14ac:dyDescent="0.25">
      <c r="A1295">
        <v>300417437</v>
      </c>
      <c r="C1295">
        <v>0</v>
      </c>
      <c r="E1295" t="str">
        <f t="shared" si="40"/>
        <v>Delete</v>
      </c>
      <c r="F1295" t="str">
        <f t="shared" si="41"/>
        <v>Delete</v>
      </c>
    </row>
    <row r="1296" spans="1:6" x14ac:dyDescent="0.25">
      <c r="A1296">
        <v>300445434</v>
      </c>
      <c r="B1296">
        <v>0</v>
      </c>
      <c r="E1296" t="str">
        <f t="shared" si="40"/>
        <v>Delete</v>
      </c>
      <c r="F1296" t="str">
        <f t="shared" si="41"/>
        <v>Delete</v>
      </c>
    </row>
    <row r="1297" spans="1:6" x14ac:dyDescent="0.25">
      <c r="A1297">
        <v>300445485</v>
      </c>
      <c r="B1297">
        <v>4.33</v>
      </c>
      <c r="E1297" t="str">
        <f t="shared" si="40"/>
        <v>Delete</v>
      </c>
      <c r="F1297" t="str">
        <f t="shared" si="41"/>
        <v>Delete</v>
      </c>
    </row>
    <row r="1298" spans="1:6" x14ac:dyDescent="0.25">
      <c r="A1298">
        <v>300450901</v>
      </c>
      <c r="B1298">
        <v>0</v>
      </c>
      <c r="E1298" t="str">
        <f t="shared" si="40"/>
        <v>Delete</v>
      </c>
      <c r="F1298" t="str">
        <f t="shared" si="41"/>
        <v>Delete</v>
      </c>
    </row>
    <row r="1299" spans="1:6" x14ac:dyDescent="0.25">
      <c r="A1299">
        <v>300451342</v>
      </c>
      <c r="B1299">
        <v>0</v>
      </c>
      <c r="E1299" t="str">
        <f t="shared" si="40"/>
        <v>Delete</v>
      </c>
      <c r="F1299" t="str">
        <f t="shared" si="41"/>
        <v>Delete</v>
      </c>
    </row>
    <row r="1300" spans="1:6" x14ac:dyDescent="0.25">
      <c r="A1300">
        <v>300452172</v>
      </c>
      <c r="B1300">
        <v>2</v>
      </c>
      <c r="E1300" t="str">
        <f t="shared" si="40"/>
        <v>Delete</v>
      </c>
      <c r="F1300" t="str">
        <f t="shared" si="41"/>
        <v>Delete</v>
      </c>
    </row>
    <row r="1301" spans="1:6" x14ac:dyDescent="0.25">
      <c r="A1301">
        <v>300452542</v>
      </c>
      <c r="B1301">
        <v>2.33</v>
      </c>
      <c r="E1301" t="str">
        <f t="shared" si="40"/>
        <v>Delete</v>
      </c>
      <c r="F1301" t="str">
        <f t="shared" si="41"/>
        <v>Delete</v>
      </c>
    </row>
    <row r="1302" spans="1:6" x14ac:dyDescent="0.25">
      <c r="A1302">
        <v>300452698</v>
      </c>
      <c r="B1302">
        <v>0</v>
      </c>
      <c r="E1302" t="str">
        <f t="shared" si="40"/>
        <v>Delete</v>
      </c>
      <c r="F1302" t="str">
        <f t="shared" si="41"/>
        <v>Delete</v>
      </c>
    </row>
    <row r="1303" spans="1:6" x14ac:dyDescent="0.25">
      <c r="A1303">
        <v>300454083</v>
      </c>
      <c r="C1303">
        <v>0</v>
      </c>
      <c r="E1303" t="str">
        <f t="shared" si="40"/>
        <v>Delete</v>
      </c>
      <c r="F1303" t="str">
        <f t="shared" si="41"/>
        <v>Delete</v>
      </c>
    </row>
    <row r="1304" spans="1:6" x14ac:dyDescent="0.25">
      <c r="A1304">
        <v>300455085</v>
      </c>
      <c r="B1304">
        <v>2</v>
      </c>
      <c r="E1304" t="str">
        <f t="shared" si="40"/>
        <v>Delete</v>
      </c>
      <c r="F1304" t="str">
        <f t="shared" si="41"/>
        <v>Delete</v>
      </c>
    </row>
    <row r="1305" spans="1:6" x14ac:dyDescent="0.25">
      <c r="A1305">
        <v>300455405</v>
      </c>
      <c r="B1305">
        <v>0</v>
      </c>
      <c r="D1305">
        <v>0</v>
      </c>
      <c r="E1305" t="str">
        <f t="shared" si="40"/>
        <v>Delete</v>
      </c>
      <c r="F1305" t="str">
        <f t="shared" si="41"/>
        <v>Delete</v>
      </c>
    </row>
    <row r="1306" spans="1:6" x14ac:dyDescent="0.25">
      <c r="A1306">
        <v>300455758</v>
      </c>
      <c r="B1306">
        <v>0</v>
      </c>
      <c r="E1306" t="str">
        <f t="shared" si="40"/>
        <v>Delete</v>
      </c>
      <c r="F1306" t="str">
        <f t="shared" si="41"/>
        <v>Delete</v>
      </c>
    </row>
    <row r="1307" spans="1:6" x14ac:dyDescent="0.25">
      <c r="A1307">
        <v>300456267</v>
      </c>
      <c r="B1307">
        <v>4</v>
      </c>
      <c r="E1307" t="str">
        <f t="shared" si="40"/>
        <v>Delete</v>
      </c>
      <c r="F1307" t="str">
        <f t="shared" si="41"/>
        <v>Delete</v>
      </c>
    </row>
    <row r="1308" spans="1:6" x14ac:dyDescent="0.25">
      <c r="A1308">
        <v>300459397</v>
      </c>
      <c r="C1308">
        <v>2.33</v>
      </c>
      <c r="E1308" t="str">
        <f t="shared" si="40"/>
        <v>Delete</v>
      </c>
      <c r="F1308" t="str">
        <f t="shared" si="41"/>
        <v>Delete</v>
      </c>
    </row>
    <row r="1309" spans="1:6" x14ac:dyDescent="0.25">
      <c r="A1309">
        <v>300462823</v>
      </c>
      <c r="B1309">
        <v>2</v>
      </c>
      <c r="E1309" t="str">
        <f t="shared" si="40"/>
        <v>Delete</v>
      </c>
      <c r="F1309" t="str">
        <f t="shared" si="41"/>
        <v>Delete</v>
      </c>
    </row>
    <row r="1310" spans="1:6" x14ac:dyDescent="0.25">
      <c r="A1310">
        <v>300463020</v>
      </c>
      <c r="D1310">
        <v>0</v>
      </c>
      <c r="E1310" t="str">
        <f t="shared" si="40"/>
        <v>Delete</v>
      </c>
      <c r="F1310" t="str">
        <f t="shared" si="41"/>
        <v>Delete</v>
      </c>
    </row>
    <row r="1311" spans="1:6" x14ac:dyDescent="0.25">
      <c r="A1311">
        <v>300464964</v>
      </c>
      <c r="C1311">
        <v>0</v>
      </c>
      <c r="E1311" t="str">
        <f t="shared" si="40"/>
        <v>Delete</v>
      </c>
      <c r="F1311" t="str">
        <f t="shared" si="41"/>
        <v>Delete</v>
      </c>
    </row>
    <row r="1312" spans="1:6" x14ac:dyDescent="0.25">
      <c r="A1312">
        <v>300465380</v>
      </c>
      <c r="C1312">
        <v>1</v>
      </c>
      <c r="E1312" t="str">
        <f t="shared" si="40"/>
        <v>Delete</v>
      </c>
      <c r="F1312" t="str">
        <f t="shared" si="41"/>
        <v>Delete</v>
      </c>
    </row>
    <row r="1313" spans="1:6" x14ac:dyDescent="0.25">
      <c r="A1313">
        <v>300465403</v>
      </c>
      <c r="B1313">
        <v>0</v>
      </c>
      <c r="E1313" t="str">
        <f t="shared" si="40"/>
        <v>Delete</v>
      </c>
      <c r="F1313" t="str">
        <f t="shared" si="41"/>
        <v>Delete</v>
      </c>
    </row>
    <row r="1314" spans="1:6" x14ac:dyDescent="0.25">
      <c r="A1314">
        <v>300465410</v>
      </c>
      <c r="C1314">
        <v>0</v>
      </c>
      <c r="E1314" t="str">
        <f t="shared" si="40"/>
        <v>Delete</v>
      </c>
      <c r="F1314" t="str">
        <f t="shared" si="41"/>
        <v>Delete</v>
      </c>
    </row>
    <row r="1315" spans="1:6" x14ac:dyDescent="0.25">
      <c r="A1315">
        <v>300465527</v>
      </c>
      <c r="C1315">
        <v>3</v>
      </c>
      <c r="E1315" t="str">
        <f t="shared" si="40"/>
        <v>Delete</v>
      </c>
      <c r="F1315" t="str">
        <f t="shared" si="41"/>
        <v>Delete</v>
      </c>
    </row>
    <row r="1316" spans="1:6" x14ac:dyDescent="0.25">
      <c r="A1316">
        <v>300465677</v>
      </c>
      <c r="C1316">
        <v>0</v>
      </c>
      <c r="E1316" t="str">
        <f t="shared" si="40"/>
        <v>Delete</v>
      </c>
      <c r="F1316" t="str">
        <f t="shared" si="41"/>
        <v>Delete</v>
      </c>
    </row>
    <row r="1317" spans="1:6" x14ac:dyDescent="0.25">
      <c r="A1317">
        <v>300465858</v>
      </c>
      <c r="B1317">
        <v>3.33</v>
      </c>
      <c r="E1317" t="str">
        <f t="shared" si="40"/>
        <v>Delete</v>
      </c>
      <c r="F1317" t="str">
        <f t="shared" si="41"/>
        <v>Delete</v>
      </c>
    </row>
    <row r="1318" spans="1:6" x14ac:dyDescent="0.25">
      <c r="A1318">
        <v>300466415</v>
      </c>
      <c r="D1318">
        <v>0</v>
      </c>
      <c r="E1318" t="str">
        <f t="shared" si="40"/>
        <v>Delete</v>
      </c>
      <c r="F1318" t="str">
        <f t="shared" si="41"/>
        <v>Delete</v>
      </c>
    </row>
    <row r="1319" spans="1:6" x14ac:dyDescent="0.25">
      <c r="A1319">
        <v>300466523</v>
      </c>
      <c r="D1319">
        <v>4</v>
      </c>
      <c r="E1319" t="str">
        <f t="shared" si="40"/>
        <v>Delete</v>
      </c>
      <c r="F1319" t="str">
        <f t="shared" si="41"/>
        <v>Delete</v>
      </c>
    </row>
    <row r="1320" spans="1:6" x14ac:dyDescent="0.25">
      <c r="A1320">
        <v>300467053</v>
      </c>
      <c r="B1320">
        <v>0</v>
      </c>
      <c r="E1320" t="str">
        <f t="shared" si="40"/>
        <v>Delete</v>
      </c>
      <c r="F1320" t="str">
        <f t="shared" si="41"/>
        <v>Delete</v>
      </c>
    </row>
    <row r="1321" spans="1:6" x14ac:dyDescent="0.25">
      <c r="A1321">
        <v>300468057</v>
      </c>
      <c r="B1321">
        <v>4.33</v>
      </c>
      <c r="E1321" t="str">
        <f t="shared" si="40"/>
        <v>Delete</v>
      </c>
      <c r="F1321" t="str">
        <f t="shared" si="41"/>
        <v>Delete</v>
      </c>
    </row>
    <row r="1322" spans="1:6" x14ac:dyDescent="0.25">
      <c r="A1322">
        <v>300473739</v>
      </c>
      <c r="B1322">
        <v>0</v>
      </c>
      <c r="E1322" t="str">
        <f t="shared" si="40"/>
        <v>Delete</v>
      </c>
      <c r="F1322" t="str">
        <f t="shared" si="41"/>
        <v>Delete</v>
      </c>
    </row>
    <row r="1323" spans="1:6" x14ac:dyDescent="0.25">
      <c r="A1323">
        <v>300477549</v>
      </c>
      <c r="C1323">
        <v>2</v>
      </c>
      <c r="E1323" t="str">
        <f t="shared" si="40"/>
        <v>Delete</v>
      </c>
      <c r="F1323" t="str">
        <f t="shared" si="41"/>
        <v>Delete</v>
      </c>
    </row>
    <row r="1324" spans="1:6" x14ac:dyDescent="0.25">
      <c r="A1324">
        <v>300478440</v>
      </c>
      <c r="B1324">
        <v>0</v>
      </c>
      <c r="E1324" t="str">
        <f t="shared" si="40"/>
        <v>Delete</v>
      </c>
      <c r="F1324" t="str">
        <f t="shared" si="41"/>
        <v>Delete</v>
      </c>
    </row>
    <row r="1325" spans="1:6" x14ac:dyDescent="0.25">
      <c r="A1325">
        <v>300479446</v>
      </c>
      <c r="B1325">
        <v>4</v>
      </c>
      <c r="E1325" t="str">
        <f t="shared" si="40"/>
        <v>Delete</v>
      </c>
      <c r="F1325" t="str">
        <f t="shared" si="41"/>
        <v>Delete</v>
      </c>
    </row>
    <row r="1326" spans="1:6" x14ac:dyDescent="0.25">
      <c r="A1326">
        <v>300485521</v>
      </c>
      <c r="B1326">
        <v>3.33</v>
      </c>
      <c r="E1326" t="str">
        <f t="shared" si="40"/>
        <v>Delete</v>
      </c>
      <c r="F1326" t="str">
        <f t="shared" si="41"/>
        <v>Delete</v>
      </c>
    </row>
    <row r="1327" spans="1:6" x14ac:dyDescent="0.25">
      <c r="A1327">
        <v>300486035</v>
      </c>
      <c r="B1327">
        <v>2</v>
      </c>
      <c r="E1327" t="str">
        <f t="shared" si="40"/>
        <v>Delete</v>
      </c>
      <c r="F1327" t="str">
        <f t="shared" si="41"/>
        <v>Delete</v>
      </c>
    </row>
    <row r="1328" spans="1:6" x14ac:dyDescent="0.25">
      <c r="A1328">
        <v>300487346</v>
      </c>
      <c r="C1328">
        <v>0</v>
      </c>
      <c r="D1328">
        <v>4</v>
      </c>
      <c r="E1328" t="str">
        <f t="shared" si="40"/>
        <v>Delete</v>
      </c>
      <c r="F1328" t="str">
        <f t="shared" si="41"/>
        <v>Delete</v>
      </c>
    </row>
    <row r="1329" spans="1:6" x14ac:dyDescent="0.25">
      <c r="A1329">
        <v>300491449</v>
      </c>
      <c r="B1329">
        <v>0</v>
      </c>
      <c r="E1329" t="str">
        <f t="shared" si="40"/>
        <v>Delete</v>
      </c>
      <c r="F1329" t="str">
        <f t="shared" si="41"/>
        <v>Delete</v>
      </c>
    </row>
    <row r="1330" spans="1:6" x14ac:dyDescent="0.25">
      <c r="A1330">
        <v>300491807</v>
      </c>
      <c r="D1330">
        <v>3.67</v>
      </c>
      <c r="E1330" t="str">
        <f t="shared" si="40"/>
        <v>Delete</v>
      </c>
      <c r="F1330" t="str">
        <f t="shared" si="41"/>
        <v>Delete</v>
      </c>
    </row>
    <row r="1331" spans="1:6" x14ac:dyDescent="0.25">
      <c r="A1331">
        <v>300494351</v>
      </c>
      <c r="B1331">
        <v>4</v>
      </c>
      <c r="E1331" t="str">
        <f t="shared" si="40"/>
        <v>Delete</v>
      </c>
      <c r="F1331" t="str">
        <f t="shared" si="41"/>
        <v>Delete</v>
      </c>
    </row>
    <row r="1332" spans="1:6" x14ac:dyDescent="0.25">
      <c r="A1332">
        <v>300494583</v>
      </c>
      <c r="B1332">
        <v>4.33</v>
      </c>
      <c r="C1332">
        <v>0</v>
      </c>
      <c r="D1332">
        <v>0</v>
      </c>
      <c r="E1332" t="str">
        <f t="shared" si="40"/>
        <v>Delete</v>
      </c>
      <c r="F1332" t="str">
        <f t="shared" si="41"/>
        <v>Delete</v>
      </c>
    </row>
    <row r="1333" spans="1:6" x14ac:dyDescent="0.25">
      <c r="A1333">
        <v>300502824</v>
      </c>
      <c r="B1333">
        <v>3</v>
      </c>
      <c r="E1333" t="str">
        <f t="shared" si="40"/>
        <v>Delete</v>
      </c>
      <c r="F1333" t="str">
        <f t="shared" si="41"/>
        <v>Delete</v>
      </c>
    </row>
    <row r="1334" spans="1:6" x14ac:dyDescent="0.25">
      <c r="A1334">
        <v>300505660</v>
      </c>
      <c r="B1334">
        <v>0</v>
      </c>
      <c r="E1334" t="str">
        <f t="shared" si="40"/>
        <v>Delete</v>
      </c>
      <c r="F1334" t="str">
        <f t="shared" si="41"/>
        <v>Delete</v>
      </c>
    </row>
    <row r="1335" spans="1:6" x14ac:dyDescent="0.25">
      <c r="A1335">
        <v>300520705</v>
      </c>
      <c r="B1335">
        <v>0</v>
      </c>
      <c r="E1335" t="str">
        <f t="shared" si="40"/>
        <v>Delete</v>
      </c>
      <c r="F1335" t="str">
        <f t="shared" si="41"/>
        <v>Delete</v>
      </c>
    </row>
    <row r="1336" spans="1:6" x14ac:dyDescent="0.25">
      <c r="A1336">
        <v>300523917</v>
      </c>
      <c r="C1336">
        <v>0</v>
      </c>
      <c r="E1336" t="str">
        <f t="shared" si="40"/>
        <v>Delete</v>
      </c>
      <c r="F1336" t="str">
        <f t="shared" si="41"/>
        <v>Delete</v>
      </c>
    </row>
    <row r="1337" spans="1:6" x14ac:dyDescent="0.25">
      <c r="A1337">
        <v>300524630</v>
      </c>
      <c r="B1337">
        <v>2</v>
      </c>
      <c r="E1337" t="str">
        <f t="shared" si="40"/>
        <v>Delete</v>
      </c>
      <c r="F1337" t="str">
        <f t="shared" si="41"/>
        <v>Delete</v>
      </c>
    </row>
    <row r="1338" spans="1:6" x14ac:dyDescent="0.25">
      <c r="A1338">
        <v>300527918</v>
      </c>
      <c r="B1338">
        <v>0</v>
      </c>
      <c r="E1338" t="str">
        <f t="shared" si="40"/>
        <v>Delete</v>
      </c>
      <c r="F1338" t="str">
        <f t="shared" si="41"/>
        <v>Delete</v>
      </c>
    </row>
    <row r="1339" spans="1:6" x14ac:dyDescent="0.25">
      <c r="A1339">
        <v>300535284</v>
      </c>
      <c r="B1339">
        <v>0</v>
      </c>
      <c r="E1339" t="str">
        <f t="shared" si="40"/>
        <v>Delete</v>
      </c>
      <c r="F1339" t="str">
        <f t="shared" si="41"/>
        <v>Delete</v>
      </c>
    </row>
    <row r="1340" spans="1:6" x14ac:dyDescent="0.25">
      <c r="A1340">
        <v>300535788</v>
      </c>
      <c r="D1340">
        <v>2</v>
      </c>
      <c r="E1340" t="str">
        <f t="shared" si="40"/>
        <v>Delete</v>
      </c>
      <c r="F1340" t="str">
        <f t="shared" si="41"/>
        <v>Delete</v>
      </c>
    </row>
    <row r="1341" spans="1:6" x14ac:dyDescent="0.25">
      <c r="A1341">
        <v>300535917</v>
      </c>
      <c r="B1341">
        <v>3</v>
      </c>
      <c r="E1341" t="str">
        <f t="shared" si="40"/>
        <v>Delete</v>
      </c>
      <c r="F1341" t="str">
        <f t="shared" si="41"/>
        <v>Delete</v>
      </c>
    </row>
    <row r="1342" spans="1:6" x14ac:dyDescent="0.25">
      <c r="A1342">
        <v>300537720</v>
      </c>
      <c r="B1342">
        <v>4</v>
      </c>
      <c r="E1342" t="str">
        <f t="shared" si="40"/>
        <v>Delete</v>
      </c>
      <c r="F1342" t="str">
        <f t="shared" si="41"/>
        <v>Delete</v>
      </c>
    </row>
    <row r="1343" spans="1:6" x14ac:dyDescent="0.25">
      <c r="A1343">
        <v>300537974</v>
      </c>
      <c r="B1343">
        <v>2</v>
      </c>
      <c r="E1343" t="str">
        <f t="shared" si="40"/>
        <v>Delete</v>
      </c>
      <c r="F1343" t="str">
        <f t="shared" si="41"/>
        <v>Delete</v>
      </c>
    </row>
    <row r="1344" spans="1:6" x14ac:dyDescent="0.25">
      <c r="A1344">
        <v>300538000</v>
      </c>
      <c r="C1344">
        <v>0</v>
      </c>
      <c r="E1344" t="str">
        <f t="shared" si="40"/>
        <v>Delete</v>
      </c>
      <c r="F1344" t="str">
        <f t="shared" si="41"/>
        <v>Delete</v>
      </c>
    </row>
    <row r="1345" spans="1:6" x14ac:dyDescent="0.25">
      <c r="A1345">
        <v>300543627</v>
      </c>
      <c r="D1345">
        <v>0</v>
      </c>
      <c r="E1345" t="str">
        <f t="shared" si="40"/>
        <v>Delete</v>
      </c>
      <c r="F1345" t="str">
        <f t="shared" si="41"/>
        <v>Delete</v>
      </c>
    </row>
    <row r="1346" spans="1:6" x14ac:dyDescent="0.25">
      <c r="A1346">
        <v>300545144</v>
      </c>
      <c r="B1346">
        <v>2.33</v>
      </c>
      <c r="E1346" t="str">
        <f t="shared" ref="E1346:E1409" si="42">IF(AND(B1346&gt;0,C1346&gt;0), "Keep", "Delete")</f>
        <v>Delete</v>
      </c>
      <c r="F1346" t="str">
        <f t="shared" ref="F1346:F1409" si="43">IF(AND(C1346&gt;0,D1346&gt;0), "Keep", "Delete")</f>
        <v>Delete</v>
      </c>
    </row>
    <row r="1347" spans="1:6" x14ac:dyDescent="0.25">
      <c r="A1347">
        <v>300550939</v>
      </c>
      <c r="B1347">
        <v>4</v>
      </c>
      <c r="E1347" t="str">
        <f t="shared" si="42"/>
        <v>Delete</v>
      </c>
      <c r="F1347" t="str">
        <f t="shared" si="43"/>
        <v>Delete</v>
      </c>
    </row>
    <row r="1348" spans="1:6" x14ac:dyDescent="0.25">
      <c r="A1348">
        <v>300553173</v>
      </c>
      <c r="B1348">
        <v>4.33</v>
      </c>
      <c r="E1348" t="str">
        <f t="shared" si="42"/>
        <v>Delete</v>
      </c>
      <c r="F1348" t="str">
        <f t="shared" si="43"/>
        <v>Delete</v>
      </c>
    </row>
    <row r="1349" spans="1:6" x14ac:dyDescent="0.25">
      <c r="A1349">
        <v>300567548</v>
      </c>
      <c r="D1349">
        <v>0</v>
      </c>
      <c r="E1349" t="str">
        <f t="shared" si="42"/>
        <v>Delete</v>
      </c>
      <c r="F1349" t="str">
        <f t="shared" si="43"/>
        <v>Delete</v>
      </c>
    </row>
    <row r="1350" spans="1:6" x14ac:dyDescent="0.25">
      <c r="A1350">
        <v>300572804</v>
      </c>
      <c r="B1350">
        <v>2</v>
      </c>
      <c r="E1350" t="str">
        <f t="shared" si="42"/>
        <v>Delete</v>
      </c>
      <c r="F1350" t="str">
        <f t="shared" si="43"/>
        <v>Delete</v>
      </c>
    </row>
    <row r="1351" spans="1:6" x14ac:dyDescent="0.25">
      <c r="A1351">
        <v>300580795</v>
      </c>
      <c r="B1351">
        <v>2</v>
      </c>
      <c r="E1351" t="str">
        <f t="shared" si="42"/>
        <v>Delete</v>
      </c>
      <c r="F1351" t="str">
        <f t="shared" si="43"/>
        <v>Delete</v>
      </c>
    </row>
    <row r="1352" spans="1:6" x14ac:dyDescent="0.25">
      <c r="A1352">
        <v>300583517</v>
      </c>
      <c r="B1352">
        <v>0</v>
      </c>
      <c r="E1352" t="str">
        <f t="shared" si="42"/>
        <v>Delete</v>
      </c>
      <c r="F1352" t="str">
        <f t="shared" si="43"/>
        <v>Delete</v>
      </c>
    </row>
    <row r="1353" spans="1:6" x14ac:dyDescent="0.25">
      <c r="A1353">
        <v>300587407</v>
      </c>
      <c r="B1353">
        <v>4</v>
      </c>
      <c r="E1353" t="str">
        <f t="shared" si="42"/>
        <v>Delete</v>
      </c>
      <c r="F1353" t="str">
        <f t="shared" si="43"/>
        <v>Delete</v>
      </c>
    </row>
    <row r="1354" spans="1:6" x14ac:dyDescent="0.25">
      <c r="A1354">
        <v>300587972</v>
      </c>
      <c r="B1354">
        <v>3</v>
      </c>
      <c r="E1354" t="str">
        <f t="shared" si="42"/>
        <v>Delete</v>
      </c>
      <c r="F1354" t="str">
        <f t="shared" si="43"/>
        <v>Delete</v>
      </c>
    </row>
    <row r="1355" spans="1:6" x14ac:dyDescent="0.25">
      <c r="A1355">
        <v>300592696</v>
      </c>
      <c r="B1355">
        <v>0</v>
      </c>
      <c r="E1355" t="str">
        <f t="shared" si="42"/>
        <v>Delete</v>
      </c>
      <c r="F1355" t="str">
        <f t="shared" si="43"/>
        <v>Delete</v>
      </c>
    </row>
    <row r="1356" spans="1:6" x14ac:dyDescent="0.25">
      <c r="A1356">
        <v>300593856</v>
      </c>
      <c r="B1356">
        <v>3</v>
      </c>
      <c r="E1356" t="str">
        <f t="shared" si="42"/>
        <v>Delete</v>
      </c>
      <c r="F1356" t="str">
        <f t="shared" si="43"/>
        <v>Delete</v>
      </c>
    </row>
    <row r="1357" spans="1:6" x14ac:dyDescent="0.25">
      <c r="A1357">
        <v>300594862</v>
      </c>
      <c r="B1357">
        <v>4</v>
      </c>
      <c r="E1357" t="str">
        <f t="shared" si="42"/>
        <v>Delete</v>
      </c>
      <c r="F1357" t="str">
        <f t="shared" si="43"/>
        <v>Delete</v>
      </c>
    </row>
    <row r="1358" spans="1:6" x14ac:dyDescent="0.25">
      <c r="A1358">
        <v>300611578</v>
      </c>
      <c r="D1358">
        <v>0</v>
      </c>
      <c r="E1358" t="str">
        <f t="shared" si="42"/>
        <v>Delete</v>
      </c>
      <c r="F1358" t="str">
        <f t="shared" si="43"/>
        <v>Delete</v>
      </c>
    </row>
    <row r="1359" spans="1:6" x14ac:dyDescent="0.25">
      <c r="A1359">
        <v>300612357</v>
      </c>
      <c r="C1359">
        <v>4</v>
      </c>
      <c r="E1359" t="str">
        <f t="shared" si="42"/>
        <v>Delete</v>
      </c>
      <c r="F1359" t="str">
        <f t="shared" si="43"/>
        <v>Delete</v>
      </c>
    </row>
    <row r="1360" spans="1:6" x14ac:dyDescent="0.25">
      <c r="A1360">
        <v>300619471</v>
      </c>
      <c r="D1360">
        <v>0</v>
      </c>
      <c r="E1360" t="str">
        <f t="shared" si="42"/>
        <v>Delete</v>
      </c>
      <c r="F1360" t="str">
        <f t="shared" si="43"/>
        <v>Delete</v>
      </c>
    </row>
    <row r="1361" spans="1:6" x14ac:dyDescent="0.25">
      <c r="A1361">
        <v>300621455</v>
      </c>
      <c r="B1361">
        <v>2</v>
      </c>
      <c r="C1361">
        <v>0</v>
      </c>
      <c r="D1361">
        <v>0</v>
      </c>
      <c r="E1361" t="str">
        <f t="shared" si="42"/>
        <v>Delete</v>
      </c>
      <c r="F1361" t="str">
        <f t="shared" si="43"/>
        <v>Delete</v>
      </c>
    </row>
    <row r="1362" spans="1:6" x14ac:dyDescent="0.25">
      <c r="A1362">
        <v>300621695</v>
      </c>
      <c r="B1362">
        <v>4</v>
      </c>
      <c r="E1362" t="str">
        <f t="shared" si="42"/>
        <v>Delete</v>
      </c>
      <c r="F1362" t="str">
        <f t="shared" si="43"/>
        <v>Delete</v>
      </c>
    </row>
    <row r="1363" spans="1:6" x14ac:dyDescent="0.25">
      <c r="A1363">
        <v>300623990</v>
      </c>
      <c r="B1363">
        <v>0</v>
      </c>
      <c r="E1363" t="str">
        <f t="shared" si="42"/>
        <v>Delete</v>
      </c>
      <c r="F1363" t="str">
        <f t="shared" si="43"/>
        <v>Delete</v>
      </c>
    </row>
    <row r="1364" spans="1:6" x14ac:dyDescent="0.25">
      <c r="A1364">
        <v>300625897</v>
      </c>
      <c r="B1364">
        <v>3.33</v>
      </c>
      <c r="E1364" t="str">
        <f t="shared" si="42"/>
        <v>Delete</v>
      </c>
      <c r="F1364" t="str">
        <f t="shared" si="43"/>
        <v>Delete</v>
      </c>
    </row>
    <row r="1365" spans="1:6" x14ac:dyDescent="0.25">
      <c r="A1365">
        <v>300627878</v>
      </c>
      <c r="B1365">
        <v>3.33</v>
      </c>
      <c r="E1365" t="str">
        <f t="shared" si="42"/>
        <v>Delete</v>
      </c>
      <c r="F1365" t="str">
        <f t="shared" si="43"/>
        <v>Delete</v>
      </c>
    </row>
    <row r="1366" spans="1:6" x14ac:dyDescent="0.25">
      <c r="A1366">
        <v>300632734</v>
      </c>
      <c r="B1366">
        <v>3.33</v>
      </c>
      <c r="E1366" t="str">
        <f t="shared" si="42"/>
        <v>Delete</v>
      </c>
      <c r="F1366" t="str">
        <f t="shared" si="43"/>
        <v>Delete</v>
      </c>
    </row>
    <row r="1367" spans="1:6" x14ac:dyDescent="0.25">
      <c r="A1367">
        <v>300636408</v>
      </c>
      <c r="B1367">
        <v>0</v>
      </c>
      <c r="E1367" t="str">
        <f t="shared" si="42"/>
        <v>Delete</v>
      </c>
      <c r="F1367" t="str">
        <f t="shared" si="43"/>
        <v>Delete</v>
      </c>
    </row>
    <row r="1368" spans="1:6" x14ac:dyDescent="0.25">
      <c r="A1368">
        <v>300638168</v>
      </c>
      <c r="B1368">
        <v>0</v>
      </c>
      <c r="E1368" t="str">
        <f t="shared" si="42"/>
        <v>Delete</v>
      </c>
      <c r="F1368" t="str">
        <f t="shared" si="43"/>
        <v>Delete</v>
      </c>
    </row>
    <row r="1369" spans="1:6" x14ac:dyDescent="0.25">
      <c r="A1369">
        <v>300643022</v>
      </c>
      <c r="B1369">
        <v>0</v>
      </c>
      <c r="E1369" t="str">
        <f t="shared" si="42"/>
        <v>Delete</v>
      </c>
      <c r="F1369" t="str">
        <f t="shared" si="43"/>
        <v>Delete</v>
      </c>
    </row>
    <row r="1370" spans="1:6" x14ac:dyDescent="0.25">
      <c r="A1370">
        <v>300643344</v>
      </c>
      <c r="B1370">
        <v>3</v>
      </c>
      <c r="E1370" t="str">
        <f t="shared" si="42"/>
        <v>Delete</v>
      </c>
      <c r="F1370" t="str">
        <f t="shared" si="43"/>
        <v>Delete</v>
      </c>
    </row>
    <row r="1371" spans="1:6" x14ac:dyDescent="0.25">
      <c r="A1371">
        <v>300644408</v>
      </c>
      <c r="C1371">
        <v>4</v>
      </c>
      <c r="E1371" t="str">
        <f t="shared" si="42"/>
        <v>Delete</v>
      </c>
      <c r="F1371" t="str">
        <f t="shared" si="43"/>
        <v>Delete</v>
      </c>
    </row>
    <row r="1372" spans="1:6" x14ac:dyDescent="0.25">
      <c r="A1372">
        <v>300650582</v>
      </c>
      <c r="B1372">
        <v>4</v>
      </c>
      <c r="E1372" t="str">
        <f t="shared" si="42"/>
        <v>Delete</v>
      </c>
      <c r="F1372" t="str">
        <f t="shared" si="43"/>
        <v>Delete</v>
      </c>
    </row>
    <row r="1373" spans="1:6" x14ac:dyDescent="0.25">
      <c r="A1373">
        <v>300650909</v>
      </c>
      <c r="B1373">
        <v>4</v>
      </c>
      <c r="E1373" t="str">
        <f t="shared" si="42"/>
        <v>Delete</v>
      </c>
      <c r="F1373" t="str">
        <f t="shared" si="43"/>
        <v>Delete</v>
      </c>
    </row>
    <row r="1374" spans="1:6" x14ac:dyDescent="0.25">
      <c r="A1374">
        <v>300651081</v>
      </c>
      <c r="D1374">
        <v>0</v>
      </c>
      <c r="E1374" t="str">
        <f t="shared" si="42"/>
        <v>Delete</v>
      </c>
      <c r="F1374" t="str">
        <f t="shared" si="43"/>
        <v>Delete</v>
      </c>
    </row>
    <row r="1375" spans="1:6" x14ac:dyDescent="0.25">
      <c r="A1375">
        <v>300658940</v>
      </c>
      <c r="B1375">
        <v>0</v>
      </c>
      <c r="E1375" t="str">
        <f t="shared" si="42"/>
        <v>Delete</v>
      </c>
      <c r="F1375" t="str">
        <f t="shared" si="43"/>
        <v>Delete</v>
      </c>
    </row>
    <row r="1376" spans="1:6" x14ac:dyDescent="0.25">
      <c r="A1376">
        <v>300662707</v>
      </c>
      <c r="B1376">
        <v>0</v>
      </c>
      <c r="E1376" t="str">
        <f t="shared" si="42"/>
        <v>Delete</v>
      </c>
      <c r="F1376" t="str">
        <f t="shared" si="43"/>
        <v>Delete</v>
      </c>
    </row>
    <row r="1377" spans="1:6" x14ac:dyDescent="0.25">
      <c r="A1377">
        <v>300666645</v>
      </c>
      <c r="C1377">
        <v>0</v>
      </c>
      <c r="E1377" t="str">
        <f t="shared" si="42"/>
        <v>Delete</v>
      </c>
      <c r="F1377" t="str">
        <f t="shared" si="43"/>
        <v>Delete</v>
      </c>
    </row>
    <row r="1378" spans="1:6" x14ac:dyDescent="0.25">
      <c r="A1378">
        <v>300666649</v>
      </c>
      <c r="C1378">
        <v>2</v>
      </c>
      <c r="E1378" t="str">
        <f t="shared" si="42"/>
        <v>Delete</v>
      </c>
      <c r="F1378" t="str">
        <f t="shared" si="43"/>
        <v>Delete</v>
      </c>
    </row>
    <row r="1379" spans="1:6" x14ac:dyDescent="0.25">
      <c r="A1379">
        <v>300672297</v>
      </c>
      <c r="D1379">
        <v>3.33</v>
      </c>
      <c r="E1379" t="str">
        <f t="shared" si="42"/>
        <v>Delete</v>
      </c>
      <c r="F1379" t="str">
        <f t="shared" si="43"/>
        <v>Delete</v>
      </c>
    </row>
    <row r="1380" spans="1:6" x14ac:dyDescent="0.25">
      <c r="A1380">
        <v>300672892</v>
      </c>
      <c r="C1380">
        <v>0</v>
      </c>
      <c r="D1380">
        <v>0</v>
      </c>
      <c r="E1380" t="str">
        <f t="shared" si="42"/>
        <v>Delete</v>
      </c>
      <c r="F1380" t="str">
        <f t="shared" si="43"/>
        <v>Delete</v>
      </c>
    </row>
    <row r="1381" spans="1:6" x14ac:dyDescent="0.25">
      <c r="A1381">
        <v>300673141</v>
      </c>
      <c r="B1381">
        <v>0</v>
      </c>
      <c r="E1381" t="str">
        <f t="shared" si="42"/>
        <v>Delete</v>
      </c>
      <c r="F1381" t="str">
        <f t="shared" si="43"/>
        <v>Delete</v>
      </c>
    </row>
    <row r="1382" spans="1:6" x14ac:dyDescent="0.25">
      <c r="A1382">
        <v>300675809</v>
      </c>
      <c r="B1382">
        <v>2</v>
      </c>
      <c r="E1382" t="str">
        <f t="shared" si="42"/>
        <v>Delete</v>
      </c>
      <c r="F1382" t="str">
        <f t="shared" si="43"/>
        <v>Delete</v>
      </c>
    </row>
    <row r="1383" spans="1:6" x14ac:dyDescent="0.25">
      <c r="A1383">
        <v>300680308</v>
      </c>
      <c r="B1383">
        <v>3</v>
      </c>
      <c r="E1383" t="str">
        <f t="shared" si="42"/>
        <v>Delete</v>
      </c>
      <c r="F1383" t="str">
        <f t="shared" si="43"/>
        <v>Delete</v>
      </c>
    </row>
    <row r="1384" spans="1:6" x14ac:dyDescent="0.25">
      <c r="A1384">
        <v>300683784</v>
      </c>
      <c r="B1384">
        <v>0</v>
      </c>
      <c r="E1384" t="str">
        <f t="shared" si="42"/>
        <v>Delete</v>
      </c>
      <c r="F1384" t="str">
        <f t="shared" si="43"/>
        <v>Delete</v>
      </c>
    </row>
    <row r="1385" spans="1:6" x14ac:dyDescent="0.25">
      <c r="A1385">
        <v>300684350</v>
      </c>
      <c r="B1385">
        <v>3</v>
      </c>
      <c r="E1385" t="str">
        <f t="shared" si="42"/>
        <v>Delete</v>
      </c>
      <c r="F1385" t="str">
        <f t="shared" si="43"/>
        <v>Delete</v>
      </c>
    </row>
    <row r="1386" spans="1:6" x14ac:dyDescent="0.25">
      <c r="A1386">
        <v>300687869</v>
      </c>
      <c r="B1386">
        <v>0</v>
      </c>
      <c r="E1386" t="str">
        <f t="shared" si="42"/>
        <v>Delete</v>
      </c>
      <c r="F1386" t="str">
        <f t="shared" si="43"/>
        <v>Delete</v>
      </c>
    </row>
    <row r="1387" spans="1:6" x14ac:dyDescent="0.25">
      <c r="A1387">
        <v>300690159</v>
      </c>
      <c r="B1387">
        <v>2</v>
      </c>
      <c r="E1387" t="str">
        <f t="shared" si="42"/>
        <v>Delete</v>
      </c>
      <c r="F1387" t="str">
        <f t="shared" si="43"/>
        <v>Delete</v>
      </c>
    </row>
    <row r="1388" spans="1:6" x14ac:dyDescent="0.25">
      <c r="A1388">
        <v>300693279</v>
      </c>
      <c r="B1388">
        <v>2</v>
      </c>
      <c r="E1388" t="str">
        <f t="shared" si="42"/>
        <v>Delete</v>
      </c>
      <c r="F1388" t="str">
        <f t="shared" si="43"/>
        <v>Delete</v>
      </c>
    </row>
    <row r="1389" spans="1:6" x14ac:dyDescent="0.25">
      <c r="A1389">
        <v>300693925</v>
      </c>
      <c r="B1389">
        <v>2.67</v>
      </c>
      <c r="E1389" t="str">
        <f t="shared" si="42"/>
        <v>Delete</v>
      </c>
      <c r="F1389" t="str">
        <f t="shared" si="43"/>
        <v>Delete</v>
      </c>
    </row>
    <row r="1390" spans="1:6" x14ac:dyDescent="0.25">
      <c r="A1390">
        <v>300695924</v>
      </c>
      <c r="B1390">
        <v>4</v>
      </c>
      <c r="E1390" t="str">
        <f t="shared" si="42"/>
        <v>Delete</v>
      </c>
      <c r="F1390" t="str">
        <f t="shared" si="43"/>
        <v>Delete</v>
      </c>
    </row>
    <row r="1391" spans="1:6" x14ac:dyDescent="0.25">
      <c r="A1391">
        <v>300699077</v>
      </c>
      <c r="B1391">
        <v>0</v>
      </c>
      <c r="E1391" t="str">
        <f t="shared" si="42"/>
        <v>Delete</v>
      </c>
      <c r="F1391" t="str">
        <f t="shared" si="43"/>
        <v>Delete</v>
      </c>
    </row>
    <row r="1392" spans="1:6" x14ac:dyDescent="0.25">
      <c r="A1392">
        <v>300702318</v>
      </c>
      <c r="B1392">
        <v>4.33</v>
      </c>
      <c r="E1392" t="str">
        <f t="shared" si="42"/>
        <v>Delete</v>
      </c>
      <c r="F1392" t="str">
        <f t="shared" si="43"/>
        <v>Delete</v>
      </c>
    </row>
    <row r="1393" spans="1:6" x14ac:dyDescent="0.25">
      <c r="A1393">
        <v>300712779</v>
      </c>
      <c r="B1393">
        <v>4.33</v>
      </c>
      <c r="E1393" t="str">
        <f t="shared" si="42"/>
        <v>Delete</v>
      </c>
      <c r="F1393" t="str">
        <f t="shared" si="43"/>
        <v>Delete</v>
      </c>
    </row>
    <row r="1394" spans="1:6" x14ac:dyDescent="0.25">
      <c r="A1394">
        <v>300713221</v>
      </c>
      <c r="B1394">
        <v>4</v>
      </c>
      <c r="E1394" t="str">
        <f t="shared" si="42"/>
        <v>Delete</v>
      </c>
      <c r="F1394" t="str">
        <f t="shared" si="43"/>
        <v>Delete</v>
      </c>
    </row>
    <row r="1395" spans="1:6" x14ac:dyDescent="0.25">
      <c r="A1395">
        <v>300714307</v>
      </c>
      <c r="B1395">
        <v>0</v>
      </c>
      <c r="E1395" t="str">
        <f t="shared" si="42"/>
        <v>Delete</v>
      </c>
      <c r="F1395" t="str">
        <f t="shared" si="43"/>
        <v>Delete</v>
      </c>
    </row>
    <row r="1396" spans="1:6" x14ac:dyDescent="0.25">
      <c r="A1396">
        <v>300715168</v>
      </c>
      <c r="D1396">
        <v>4</v>
      </c>
      <c r="E1396" t="str">
        <f t="shared" si="42"/>
        <v>Delete</v>
      </c>
      <c r="F1396" t="str">
        <f t="shared" si="43"/>
        <v>Delete</v>
      </c>
    </row>
    <row r="1397" spans="1:6" x14ac:dyDescent="0.25">
      <c r="A1397">
        <v>300717297</v>
      </c>
      <c r="B1397">
        <v>3</v>
      </c>
      <c r="D1397">
        <v>1</v>
      </c>
      <c r="E1397" t="str">
        <f t="shared" si="42"/>
        <v>Delete</v>
      </c>
      <c r="F1397" t="str">
        <f t="shared" si="43"/>
        <v>Delete</v>
      </c>
    </row>
    <row r="1398" spans="1:6" x14ac:dyDescent="0.25">
      <c r="A1398">
        <v>300717580</v>
      </c>
      <c r="B1398">
        <v>3.33</v>
      </c>
      <c r="D1398">
        <v>3.33</v>
      </c>
      <c r="E1398" t="str">
        <f t="shared" si="42"/>
        <v>Delete</v>
      </c>
      <c r="F1398" t="str">
        <f t="shared" si="43"/>
        <v>Delete</v>
      </c>
    </row>
    <row r="1399" spans="1:6" x14ac:dyDescent="0.25">
      <c r="A1399">
        <v>300717633</v>
      </c>
      <c r="B1399">
        <v>4</v>
      </c>
      <c r="E1399" t="str">
        <f t="shared" si="42"/>
        <v>Delete</v>
      </c>
      <c r="F1399" t="str">
        <f t="shared" si="43"/>
        <v>Delete</v>
      </c>
    </row>
    <row r="1400" spans="1:6" x14ac:dyDescent="0.25">
      <c r="A1400">
        <v>300717776</v>
      </c>
      <c r="B1400">
        <v>3</v>
      </c>
      <c r="E1400" t="str">
        <f t="shared" si="42"/>
        <v>Delete</v>
      </c>
      <c r="F1400" t="str">
        <f t="shared" si="43"/>
        <v>Delete</v>
      </c>
    </row>
    <row r="1401" spans="1:6" x14ac:dyDescent="0.25">
      <c r="A1401">
        <v>300717972</v>
      </c>
      <c r="B1401">
        <v>2</v>
      </c>
      <c r="E1401" t="str">
        <f t="shared" si="42"/>
        <v>Delete</v>
      </c>
      <c r="F1401" t="str">
        <f t="shared" si="43"/>
        <v>Delete</v>
      </c>
    </row>
    <row r="1402" spans="1:6" x14ac:dyDescent="0.25">
      <c r="A1402">
        <v>300718518</v>
      </c>
      <c r="B1402">
        <v>0</v>
      </c>
      <c r="E1402" t="str">
        <f t="shared" si="42"/>
        <v>Delete</v>
      </c>
      <c r="F1402" t="str">
        <f t="shared" si="43"/>
        <v>Delete</v>
      </c>
    </row>
    <row r="1403" spans="1:6" x14ac:dyDescent="0.25">
      <c r="A1403">
        <v>300718659</v>
      </c>
      <c r="B1403">
        <v>3</v>
      </c>
      <c r="E1403" t="str">
        <f t="shared" si="42"/>
        <v>Delete</v>
      </c>
      <c r="F1403" t="str">
        <f t="shared" si="43"/>
        <v>Delete</v>
      </c>
    </row>
    <row r="1404" spans="1:6" x14ac:dyDescent="0.25">
      <c r="A1404">
        <v>300719090</v>
      </c>
      <c r="B1404">
        <v>3.67</v>
      </c>
      <c r="E1404" t="str">
        <f t="shared" si="42"/>
        <v>Delete</v>
      </c>
      <c r="F1404" t="str">
        <f t="shared" si="43"/>
        <v>Delete</v>
      </c>
    </row>
    <row r="1405" spans="1:6" x14ac:dyDescent="0.25">
      <c r="A1405">
        <v>300720111</v>
      </c>
      <c r="B1405">
        <v>3.67</v>
      </c>
      <c r="E1405" t="str">
        <f t="shared" si="42"/>
        <v>Delete</v>
      </c>
      <c r="F1405" t="str">
        <f t="shared" si="43"/>
        <v>Delete</v>
      </c>
    </row>
    <row r="1406" spans="1:6" x14ac:dyDescent="0.25">
      <c r="A1406">
        <v>300724604</v>
      </c>
      <c r="C1406">
        <v>0</v>
      </c>
      <c r="D1406">
        <v>0</v>
      </c>
      <c r="E1406" t="str">
        <f t="shared" si="42"/>
        <v>Delete</v>
      </c>
      <c r="F1406" t="str">
        <f t="shared" si="43"/>
        <v>Delete</v>
      </c>
    </row>
    <row r="1407" spans="1:6" x14ac:dyDescent="0.25">
      <c r="A1407">
        <v>300725075</v>
      </c>
      <c r="C1407">
        <v>1.33</v>
      </c>
      <c r="E1407" t="str">
        <f t="shared" si="42"/>
        <v>Delete</v>
      </c>
      <c r="F1407" t="str">
        <f t="shared" si="43"/>
        <v>Delete</v>
      </c>
    </row>
    <row r="1408" spans="1:6" x14ac:dyDescent="0.25">
      <c r="A1408">
        <v>300730651</v>
      </c>
      <c r="B1408">
        <v>3.33</v>
      </c>
      <c r="E1408" t="str">
        <f t="shared" si="42"/>
        <v>Delete</v>
      </c>
      <c r="F1408" t="str">
        <f t="shared" si="43"/>
        <v>Delete</v>
      </c>
    </row>
    <row r="1409" spans="1:6" x14ac:dyDescent="0.25">
      <c r="A1409">
        <v>300732160</v>
      </c>
      <c r="B1409">
        <v>3</v>
      </c>
      <c r="E1409" t="str">
        <f t="shared" si="42"/>
        <v>Delete</v>
      </c>
      <c r="F1409" t="str">
        <f t="shared" si="43"/>
        <v>Delete</v>
      </c>
    </row>
    <row r="1410" spans="1:6" x14ac:dyDescent="0.25">
      <c r="A1410">
        <v>300733684</v>
      </c>
      <c r="B1410">
        <v>0</v>
      </c>
      <c r="E1410" t="str">
        <f t="shared" ref="E1410:E1473" si="44">IF(AND(B1410&gt;0,C1410&gt;0), "Keep", "Delete")</f>
        <v>Delete</v>
      </c>
      <c r="F1410" t="str">
        <f t="shared" ref="F1410:F1473" si="45">IF(AND(C1410&gt;0,D1410&gt;0), "Keep", "Delete")</f>
        <v>Delete</v>
      </c>
    </row>
    <row r="1411" spans="1:6" x14ac:dyDescent="0.25">
      <c r="A1411">
        <v>300733871</v>
      </c>
      <c r="B1411">
        <v>4.33</v>
      </c>
      <c r="E1411" t="str">
        <f t="shared" si="44"/>
        <v>Delete</v>
      </c>
      <c r="F1411" t="str">
        <f t="shared" si="45"/>
        <v>Delete</v>
      </c>
    </row>
    <row r="1412" spans="1:6" x14ac:dyDescent="0.25">
      <c r="A1412">
        <v>300736486</v>
      </c>
      <c r="C1412">
        <v>2.33</v>
      </c>
      <c r="E1412" t="str">
        <f t="shared" si="44"/>
        <v>Delete</v>
      </c>
      <c r="F1412" t="str">
        <f t="shared" si="45"/>
        <v>Delete</v>
      </c>
    </row>
    <row r="1413" spans="1:6" x14ac:dyDescent="0.25">
      <c r="A1413">
        <v>300739039</v>
      </c>
      <c r="B1413">
        <v>3.67</v>
      </c>
      <c r="E1413" t="str">
        <f t="shared" si="44"/>
        <v>Delete</v>
      </c>
      <c r="F1413" t="str">
        <f t="shared" si="45"/>
        <v>Delete</v>
      </c>
    </row>
    <row r="1414" spans="1:6" x14ac:dyDescent="0.25">
      <c r="A1414">
        <v>300739316</v>
      </c>
      <c r="B1414">
        <v>2.33</v>
      </c>
      <c r="E1414" t="str">
        <f t="shared" si="44"/>
        <v>Delete</v>
      </c>
      <c r="F1414" t="str">
        <f t="shared" si="45"/>
        <v>Delete</v>
      </c>
    </row>
    <row r="1415" spans="1:6" x14ac:dyDescent="0.25">
      <c r="A1415">
        <v>300739981</v>
      </c>
      <c r="B1415">
        <v>0</v>
      </c>
      <c r="E1415" t="str">
        <f t="shared" si="44"/>
        <v>Delete</v>
      </c>
      <c r="F1415" t="str">
        <f t="shared" si="45"/>
        <v>Delete</v>
      </c>
    </row>
    <row r="1416" spans="1:6" x14ac:dyDescent="0.25">
      <c r="A1416">
        <v>300741238</v>
      </c>
      <c r="B1416">
        <v>2.33</v>
      </c>
      <c r="E1416" t="str">
        <f t="shared" si="44"/>
        <v>Delete</v>
      </c>
      <c r="F1416" t="str">
        <f t="shared" si="45"/>
        <v>Delete</v>
      </c>
    </row>
    <row r="1417" spans="1:6" x14ac:dyDescent="0.25">
      <c r="A1417">
        <v>300744655</v>
      </c>
      <c r="B1417">
        <v>1</v>
      </c>
      <c r="E1417" t="str">
        <f t="shared" si="44"/>
        <v>Delete</v>
      </c>
      <c r="F1417" t="str">
        <f t="shared" si="45"/>
        <v>Delete</v>
      </c>
    </row>
    <row r="1418" spans="1:6" x14ac:dyDescent="0.25">
      <c r="A1418">
        <v>300744721</v>
      </c>
      <c r="B1418">
        <v>1</v>
      </c>
      <c r="E1418" t="str">
        <f t="shared" si="44"/>
        <v>Delete</v>
      </c>
      <c r="F1418" t="str">
        <f t="shared" si="45"/>
        <v>Delete</v>
      </c>
    </row>
    <row r="1419" spans="1:6" x14ac:dyDescent="0.25">
      <c r="A1419">
        <v>300746244</v>
      </c>
      <c r="B1419">
        <v>0</v>
      </c>
      <c r="E1419" t="str">
        <f t="shared" si="44"/>
        <v>Delete</v>
      </c>
      <c r="F1419" t="str">
        <f t="shared" si="45"/>
        <v>Delete</v>
      </c>
    </row>
    <row r="1420" spans="1:6" x14ac:dyDescent="0.25">
      <c r="A1420">
        <v>300753583</v>
      </c>
      <c r="B1420">
        <v>3.33</v>
      </c>
      <c r="E1420" t="str">
        <f t="shared" si="44"/>
        <v>Delete</v>
      </c>
      <c r="F1420" t="str">
        <f t="shared" si="45"/>
        <v>Delete</v>
      </c>
    </row>
    <row r="1421" spans="1:6" x14ac:dyDescent="0.25">
      <c r="A1421">
        <v>300753745</v>
      </c>
      <c r="D1421">
        <v>0</v>
      </c>
      <c r="E1421" t="str">
        <f t="shared" si="44"/>
        <v>Delete</v>
      </c>
      <c r="F1421" t="str">
        <f t="shared" si="45"/>
        <v>Delete</v>
      </c>
    </row>
    <row r="1422" spans="1:6" x14ac:dyDescent="0.25">
      <c r="A1422">
        <v>300758475</v>
      </c>
      <c r="D1422">
        <v>0</v>
      </c>
      <c r="E1422" t="str">
        <f t="shared" si="44"/>
        <v>Delete</v>
      </c>
      <c r="F1422" t="str">
        <f t="shared" si="45"/>
        <v>Delete</v>
      </c>
    </row>
    <row r="1423" spans="1:6" x14ac:dyDescent="0.25">
      <c r="A1423">
        <v>300764801</v>
      </c>
      <c r="B1423">
        <v>3.67</v>
      </c>
      <c r="E1423" t="str">
        <f t="shared" si="44"/>
        <v>Delete</v>
      </c>
      <c r="F1423" t="str">
        <f t="shared" si="45"/>
        <v>Delete</v>
      </c>
    </row>
    <row r="1424" spans="1:6" x14ac:dyDescent="0.25">
      <c r="A1424">
        <v>300766681</v>
      </c>
      <c r="B1424">
        <v>3</v>
      </c>
      <c r="E1424" t="str">
        <f t="shared" si="44"/>
        <v>Delete</v>
      </c>
      <c r="F1424" t="str">
        <f t="shared" si="45"/>
        <v>Delete</v>
      </c>
    </row>
    <row r="1425" spans="1:6" x14ac:dyDescent="0.25">
      <c r="A1425">
        <v>300767898</v>
      </c>
      <c r="B1425">
        <v>0</v>
      </c>
      <c r="E1425" t="str">
        <f t="shared" si="44"/>
        <v>Delete</v>
      </c>
      <c r="F1425" t="str">
        <f t="shared" si="45"/>
        <v>Delete</v>
      </c>
    </row>
    <row r="1426" spans="1:6" x14ac:dyDescent="0.25">
      <c r="A1426">
        <v>300768147</v>
      </c>
      <c r="B1426">
        <v>0</v>
      </c>
      <c r="E1426" t="str">
        <f t="shared" si="44"/>
        <v>Delete</v>
      </c>
      <c r="F1426" t="str">
        <f t="shared" si="45"/>
        <v>Delete</v>
      </c>
    </row>
    <row r="1427" spans="1:6" x14ac:dyDescent="0.25">
      <c r="A1427">
        <v>300768751</v>
      </c>
      <c r="B1427">
        <v>2.67</v>
      </c>
      <c r="E1427" t="str">
        <f t="shared" si="44"/>
        <v>Delete</v>
      </c>
      <c r="F1427" t="str">
        <f t="shared" si="45"/>
        <v>Delete</v>
      </c>
    </row>
    <row r="1428" spans="1:6" x14ac:dyDescent="0.25">
      <c r="A1428">
        <v>300770143</v>
      </c>
      <c r="B1428">
        <v>2</v>
      </c>
      <c r="E1428" t="str">
        <f t="shared" si="44"/>
        <v>Delete</v>
      </c>
      <c r="F1428" t="str">
        <f t="shared" si="45"/>
        <v>Delete</v>
      </c>
    </row>
    <row r="1429" spans="1:6" x14ac:dyDescent="0.25">
      <c r="A1429">
        <v>300771312</v>
      </c>
      <c r="B1429">
        <v>4.33</v>
      </c>
      <c r="E1429" t="str">
        <f t="shared" si="44"/>
        <v>Delete</v>
      </c>
      <c r="F1429" t="str">
        <f t="shared" si="45"/>
        <v>Delete</v>
      </c>
    </row>
    <row r="1430" spans="1:6" x14ac:dyDescent="0.25">
      <c r="A1430">
        <v>300772040</v>
      </c>
      <c r="B1430">
        <v>2</v>
      </c>
      <c r="E1430" t="str">
        <f t="shared" si="44"/>
        <v>Delete</v>
      </c>
      <c r="F1430" t="str">
        <f t="shared" si="45"/>
        <v>Delete</v>
      </c>
    </row>
    <row r="1431" spans="1:6" x14ac:dyDescent="0.25">
      <c r="A1431">
        <v>300773052</v>
      </c>
      <c r="D1431">
        <v>3</v>
      </c>
      <c r="E1431" t="str">
        <f t="shared" si="44"/>
        <v>Delete</v>
      </c>
      <c r="F1431" t="str">
        <f t="shared" si="45"/>
        <v>Delete</v>
      </c>
    </row>
    <row r="1432" spans="1:6" x14ac:dyDescent="0.25">
      <c r="A1432">
        <v>300773069</v>
      </c>
      <c r="B1432">
        <v>0</v>
      </c>
      <c r="E1432" t="str">
        <f t="shared" si="44"/>
        <v>Delete</v>
      </c>
      <c r="F1432" t="str">
        <f t="shared" si="45"/>
        <v>Delete</v>
      </c>
    </row>
    <row r="1433" spans="1:6" x14ac:dyDescent="0.25">
      <c r="A1433">
        <v>300774113</v>
      </c>
      <c r="B1433">
        <v>0</v>
      </c>
      <c r="E1433" t="str">
        <f t="shared" si="44"/>
        <v>Delete</v>
      </c>
      <c r="F1433" t="str">
        <f t="shared" si="45"/>
        <v>Delete</v>
      </c>
    </row>
    <row r="1434" spans="1:6" x14ac:dyDescent="0.25">
      <c r="A1434">
        <v>300775922</v>
      </c>
      <c r="B1434">
        <v>0</v>
      </c>
      <c r="E1434" t="str">
        <f t="shared" si="44"/>
        <v>Delete</v>
      </c>
      <c r="F1434" t="str">
        <f t="shared" si="45"/>
        <v>Delete</v>
      </c>
    </row>
    <row r="1435" spans="1:6" x14ac:dyDescent="0.25">
      <c r="A1435">
        <v>300776004</v>
      </c>
      <c r="B1435">
        <v>3</v>
      </c>
      <c r="E1435" t="str">
        <f t="shared" si="44"/>
        <v>Delete</v>
      </c>
      <c r="F1435" t="str">
        <f t="shared" si="45"/>
        <v>Delete</v>
      </c>
    </row>
    <row r="1436" spans="1:6" x14ac:dyDescent="0.25">
      <c r="A1436">
        <v>300776487</v>
      </c>
      <c r="C1436">
        <v>0</v>
      </c>
      <c r="D1436">
        <v>1</v>
      </c>
      <c r="E1436" t="str">
        <f t="shared" si="44"/>
        <v>Delete</v>
      </c>
      <c r="F1436" t="str">
        <f t="shared" si="45"/>
        <v>Delete</v>
      </c>
    </row>
    <row r="1437" spans="1:6" x14ac:dyDescent="0.25">
      <c r="A1437">
        <v>300776846</v>
      </c>
      <c r="D1437">
        <v>4</v>
      </c>
      <c r="E1437" t="str">
        <f t="shared" si="44"/>
        <v>Delete</v>
      </c>
      <c r="F1437" t="str">
        <f t="shared" si="45"/>
        <v>Delete</v>
      </c>
    </row>
    <row r="1438" spans="1:6" x14ac:dyDescent="0.25">
      <c r="A1438">
        <v>300777310</v>
      </c>
      <c r="B1438">
        <v>0</v>
      </c>
      <c r="E1438" t="str">
        <f t="shared" si="44"/>
        <v>Delete</v>
      </c>
      <c r="F1438" t="str">
        <f t="shared" si="45"/>
        <v>Delete</v>
      </c>
    </row>
    <row r="1439" spans="1:6" x14ac:dyDescent="0.25">
      <c r="A1439">
        <v>300777336</v>
      </c>
      <c r="D1439">
        <v>0</v>
      </c>
      <c r="E1439" t="str">
        <f t="shared" si="44"/>
        <v>Delete</v>
      </c>
      <c r="F1439" t="str">
        <f t="shared" si="45"/>
        <v>Delete</v>
      </c>
    </row>
    <row r="1440" spans="1:6" x14ac:dyDescent="0.25">
      <c r="A1440">
        <v>300785028</v>
      </c>
      <c r="B1440">
        <v>3</v>
      </c>
      <c r="E1440" t="str">
        <f t="shared" si="44"/>
        <v>Delete</v>
      </c>
      <c r="F1440" t="str">
        <f t="shared" si="45"/>
        <v>Delete</v>
      </c>
    </row>
    <row r="1441" spans="1:6" x14ac:dyDescent="0.25">
      <c r="A1441">
        <v>300786278</v>
      </c>
      <c r="B1441">
        <v>0</v>
      </c>
      <c r="E1441" t="str">
        <f t="shared" si="44"/>
        <v>Delete</v>
      </c>
      <c r="F1441" t="str">
        <f t="shared" si="45"/>
        <v>Delete</v>
      </c>
    </row>
    <row r="1442" spans="1:6" x14ac:dyDescent="0.25">
      <c r="A1442">
        <v>300788148</v>
      </c>
      <c r="B1442">
        <v>2</v>
      </c>
      <c r="E1442" t="str">
        <f t="shared" si="44"/>
        <v>Delete</v>
      </c>
      <c r="F1442" t="str">
        <f t="shared" si="45"/>
        <v>Delete</v>
      </c>
    </row>
    <row r="1443" spans="1:6" x14ac:dyDescent="0.25">
      <c r="A1443">
        <v>300790016</v>
      </c>
      <c r="B1443">
        <v>2</v>
      </c>
      <c r="E1443" t="str">
        <f t="shared" si="44"/>
        <v>Delete</v>
      </c>
      <c r="F1443" t="str">
        <f t="shared" si="45"/>
        <v>Delete</v>
      </c>
    </row>
    <row r="1444" spans="1:6" x14ac:dyDescent="0.25">
      <c r="A1444">
        <v>300793234</v>
      </c>
      <c r="C1444">
        <v>2</v>
      </c>
      <c r="D1444">
        <v>0</v>
      </c>
      <c r="E1444" t="str">
        <f t="shared" si="44"/>
        <v>Delete</v>
      </c>
      <c r="F1444" t="str">
        <f t="shared" si="45"/>
        <v>Delete</v>
      </c>
    </row>
    <row r="1445" spans="1:6" x14ac:dyDescent="0.25">
      <c r="A1445">
        <v>300795969</v>
      </c>
      <c r="B1445">
        <v>2</v>
      </c>
      <c r="E1445" t="str">
        <f t="shared" si="44"/>
        <v>Delete</v>
      </c>
      <c r="F1445" t="str">
        <f t="shared" si="45"/>
        <v>Delete</v>
      </c>
    </row>
    <row r="1446" spans="1:6" x14ac:dyDescent="0.25">
      <c r="A1446">
        <v>300796009</v>
      </c>
      <c r="B1446">
        <v>4</v>
      </c>
      <c r="E1446" t="str">
        <f t="shared" si="44"/>
        <v>Delete</v>
      </c>
      <c r="F1446" t="str">
        <f t="shared" si="45"/>
        <v>Delete</v>
      </c>
    </row>
    <row r="1447" spans="1:6" x14ac:dyDescent="0.25">
      <c r="A1447">
        <v>300796418</v>
      </c>
      <c r="C1447">
        <v>3.67</v>
      </c>
      <c r="E1447" t="str">
        <f t="shared" si="44"/>
        <v>Delete</v>
      </c>
      <c r="F1447" t="str">
        <f t="shared" si="45"/>
        <v>Delete</v>
      </c>
    </row>
    <row r="1448" spans="1:6" x14ac:dyDescent="0.25">
      <c r="A1448">
        <v>300798000</v>
      </c>
      <c r="B1448">
        <v>2</v>
      </c>
      <c r="E1448" t="str">
        <f t="shared" si="44"/>
        <v>Delete</v>
      </c>
      <c r="F1448" t="str">
        <f t="shared" si="45"/>
        <v>Delete</v>
      </c>
    </row>
    <row r="1449" spans="1:6" x14ac:dyDescent="0.25">
      <c r="A1449">
        <v>300799140</v>
      </c>
      <c r="B1449">
        <v>3.67</v>
      </c>
      <c r="E1449" t="str">
        <f t="shared" si="44"/>
        <v>Delete</v>
      </c>
      <c r="F1449" t="str">
        <f t="shared" si="45"/>
        <v>Delete</v>
      </c>
    </row>
    <row r="1450" spans="1:6" x14ac:dyDescent="0.25">
      <c r="A1450">
        <v>300801785</v>
      </c>
      <c r="B1450">
        <v>4</v>
      </c>
      <c r="E1450" t="str">
        <f t="shared" si="44"/>
        <v>Delete</v>
      </c>
      <c r="F1450" t="str">
        <f t="shared" si="45"/>
        <v>Delete</v>
      </c>
    </row>
    <row r="1451" spans="1:6" x14ac:dyDescent="0.25">
      <c r="A1451">
        <v>300801957</v>
      </c>
      <c r="B1451">
        <v>2.67</v>
      </c>
      <c r="E1451" t="str">
        <f t="shared" si="44"/>
        <v>Delete</v>
      </c>
      <c r="F1451" t="str">
        <f t="shared" si="45"/>
        <v>Delete</v>
      </c>
    </row>
    <row r="1452" spans="1:6" x14ac:dyDescent="0.25">
      <c r="A1452">
        <v>300805027</v>
      </c>
      <c r="B1452">
        <v>4</v>
      </c>
      <c r="E1452" t="str">
        <f t="shared" si="44"/>
        <v>Delete</v>
      </c>
      <c r="F1452" t="str">
        <f t="shared" si="45"/>
        <v>Delete</v>
      </c>
    </row>
    <row r="1453" spans="1:6" x14ac:dyDescent="0.25">
      <c r="A1453">
        <v>300805715</v>
      </c>
      <c r="B1453">
        <v>2</v>
      </c>
      <c r="E1453" t="str">
        <f t="shared" si="44"/>
        <v>Delete</v>
      </c>
      <c r="F1453" t="str">
        <f t="shared" si="45"/>
        <v>Delete</v>
      </c>
    </row>
    <row r="1454" spans="1:6" x14ac:dyDescent="0.25">
      <c r="A1454">
        <v>300808783</v>
      </c>
      <c r="B1454">
        <v>0</v>
      </c>
      <c r="E1454" t="str">
        <f t="shared" si="44"/>
        <v>Delete</v>
      </c>
      <c r="F1454" t="str">
        <f t="shared" si="45"/>
        <v>Delete</v>
      </c>
    </row>
    <row r="1455" spans="1:6" x14ac:dyDescent="0.25">
      <c r="A1455">
        <v>300812166</v>
      </c>
      <c r="B1455">
        <v>0</v>
      </c>
      <c r="E1455" t="str">
        <f t="shared" si="44"/>
        <v>Delete</v>
      </c>
      <c r="F1455" t="str">
        <f t="shared" si="45"/>
        <v>Delete</v>
      </c>
    </row>
    <row r="1456" spans="1:6" x14ac:dyDescent="0.25">
      <c r="A1456">
        <v>300812781</v>
      </c>
      <c r="B1456">
        <v>3</v>
      </c>
      <c r="C1456">
        <v>0</v>
      </c>
      <c r="D1456">
        <v>1</v>
      </c>
      <c r="E1456" t="str">
        <f t="shared" si="44"/>
        <v>Delete</v>
      </c>
      <c r="F1456" t="str">
        <f t="shared" si="45"/>
        <v>Delete</v>
      </c>
    </row>
    <row r="1457" spans="1:6" x14ac:dyDescent="0.25">
      <c r="A1457">
        <v>300815624</v>
      </c>
      <c r="B1457">
        <v>4</v>
      </c>
      <c r="E1457" t="str">
        <f t="shared" si="44"/>
        <v>Delete</v>
      </c>
      <c r="F1457" t="str">
        <f t="shared" si="45"/>
        <v>Delete</v>
      </c>
    </row>
    <row r="1458" spans="1:6" x14ac:dyDescent="0.25">
      <c r="A1458">
        <v>300817083</v>
      </c>
      <c r="C1458">
        <v>0</v>
      </c>
      <c r="E1458" t="str">
        <f t="shared" si="44"/>
        <v>Delete</v>
      </c>
      <c r="F1458" t="str">
        <f t="shared" si="45"/>
        <v>Delete</v>
      </c>
    </row>
    <row r="1459" spans="1:6" x14ac:dyDescent="0.25">
      <c r="A1459">
        <v>300817463</v>
      </c>
      <c r="B1459">
        <v>0</v>
      </c>
      <c r="E1459" t="str">
        <f t="shared" si="44"/>
        <v>Delete</v>
      </c>
      <c r="F1459" t="str">
        <f t="shared" si="45"/>
        <v>Delete</v>
      </c>
    </row>
    <row r="1460" spans="1:6" x14ac:dyDescent="0.25">
      <c r="A1460">
        <v>300818958</v>
      </c>
      <c r="B1460">
        <v>0</v>
      </c>
      <c r="E1460" t="str">
        <f t="shared" si="44"/>
        <v>Delete</v>
      </c>
      <c r="F1460" t="str">
        <f t="shared" si="45"/>
        <v>Delete</v>
      </c>
    </row>
    <row r="1461" spans="1:6" x14ac:dyDescent="0.25">
      <c r="A1461">
        <v>300821132</v>
      </c>
      <c r="B1461">
        <v>2.33</v>
      </c>
      <c r="E1461" t="str">
        <f t="shared" si="44"/>
        <v>Delete</v>
      </c>
      <c r="F1461" t="str">
        <f t="shared" si="45"/>
        <v>Delete</v>
      </c>
    </row>
    <row r="1462" spans="1:6" x14ac:dyDescent="0.25">
      <c r="A1462">
        <v>300823838</v>
      </c>
      <c r="B1462">
        <v>4.33</v>
      </c>
      <c r="E1462" t="str">
        <f t="shared" si="44"/>
        <v>Delete</v>
      </c>
      <c r="F1462" t="str">
        <f t="shared" si="45"/>
        <v>Delete</v>
      </c>
    </row>
    <row r="1463" spans="1:6" x14ac:dyDescent="0.25">
      <c r="A1463">
        <v>300824057</v>
      </c>
      <c r="B1463">
        <v>3</v>
      </c>
      <c r="E1463" t="str">
        <f t="shared" si="44"/>
        <v>Delete</v>
      </c>
      <c r="F1463" t="str">
        <f t="shared" si="45"/>
        <v>Delete</v>
      </c>
    </row>
    <row r="1464" spans="1:6" x14ac:dyDescent="0.25">
      <c r="A1464">
        <v>300825711</v>
      </c>
      <c r="D1464">
        <v>0</v>
      </c>
      <c r="E1464" t="str">
        <f t="shared" si="44"/>
        <v>Delete</v>
      </c>
      <c r="F1464" t="str">
        <f t="shared" si="45"/>
        <v>Delete</v>
      </c>
    </row>
    <row r="1465" spans="1:6" x14ac:dyDescent="0.25">
      <c r="A1465">
        <v>300825715</v>
      </c>
      <c r="C1465">
        <v>0</v>
      </c>
      <c r="E1465" t="str">
        <f t="shared" si="44"/>
        <v>Delete</v>
      </c>
      <c r="F1465" t="str">
        <f t="shared" si="45"/>
        <v>Delete</v>
      </c>
    </row>
    <row r="1466" spans="1:6" x14ac:dyDescent="0.25">
      <c r="A1466">
        <v>300825723</v>
      </c>
      <c r="C1466">
        <v>0</v>
      </c>
      <c r="E1466" t="str">
        <f t="shared" si="44"/>
        <v>Delete</v>
      </c>
      <c r="F1466" t="str">
        <f t="shared" si="45"/>
        <v>Delete</v>
      </c>
    </row>
    <row r="1467" spans="1:6" x14ac:dyDescent="0.25">
      <c r="A1467">
        <v>300825744</v>
      </c>
      <c r="B1467">
        <v>2</v>
      </c>
      <c r="E1467" t="str">
        <f t="shared" si="44"/>
        <v>Delete</v>
      </c>
      <c r="F1467" t="str">
        <f t="shared" si="45"/>
        <v>Delete</v>
      </c>
    </row>
    <row r="1468" spans="1:6" x14ac:dyDescent="0.25">
      <c r="A1468">
        <v>300826252</v>
      </c>
      <c r="D1468">
        <v>0</v>
      </c>
      <c r="E1468" t="str">
        <f t="shared" si="44"/>
        <v>Delete</v>
      </c>
      <c r="F1468" t="str">
        <f t="shared" si="45"/>
        <v>Delete</v>
      </c>
    </row>
    <row r="1469" spans="1:6" x14ac:dyDescent="0.25">
      <c r="A1469">
        <v>300826302</v>
      </c>
      <c r="B1469">
        <v>3</v>
      </c>
      <c r="E1469" t="str">
        <f t="shared" si="44"/>
        <v>Delete</v>
      </c>
      <c r="F1469" t="str">
        <f t="shared" si="45"/>
        <v>Delete</v>
      </c>
    </row>
    <row r="1470" spans="1:6" x14ac:dyDescent="0.25">
      <c r="A1470">
        <v>300829377</v>
      </c>
      <c r="C1470">
        <v>0</v>
      </c>
      <c r="D1470">
        <v>4</v>
      </c>
      <c r="E1470" t="str">
        <f t="shared" si="44"/>
        <v>Delete</v>
      </c>
      <c r="F1470" t="str">
        <f t="shared" si="45"/>
        <v>Delete</v>
      </c>
    </row>
    <row r="1471" spans="1:6" x14ac:dyDescent="0.25">
      <c r="A1471">
        <v>300829599</v>
      </c>
      <c r="B1471">
        <v>0</v>
      </c>
      <c r="E1471" t="str">
        <f t="shared" si="44"/>
        <v>Delete</v>
      </c>
      <c r="F1471" t="str">
        <f t="shared" si="45"/>
        <v>Delete</v>
      </c>
    </row>
    <row r="1472" spans="1:6" x14ac:dyDescent="0.25">
      <c r="A1472">
        <v>300829651</v>
      </c>
      <c r="B1472">
        <v>0</v>
      </c>
      <c r="E1472" t="str">
        <f t="shared" si="44"/>
        <v>Delete</v>
      </c>
      <c r="F1472" t="str">
        <f t="shared" si="45"/>
        <v>Delete</v>
      </c>
    </row>
    <row r="1473" spans="1:6" x14ac:dyDescent="0.25">
      <c r="A1473">
        <v>300830738</v>
      </c>
      <c r="D1473">
        <v>0</v>
      </c>
      <c r="E1473" t="str">
        <f t="shared" si="44"/>
        <v>Delete</v>
      </c>
      <c r="F1473" t="str">
        <f t="shared" si="45"/>
        <v>Delete</v>
      </c>
    </row>
    <row r="1474" spans="1:6" x14ac:dyDescent="0.25">
      <c r="A1474">
        <v>300831239</v>
      </c>
      <c r="B1474">
        <v>0</v>
      </c>
      <c r="E1474" t="str">
        <f t="shared" ref="E1474:E1537" si="46">IF(AND(B1474&gt;0,C1474&gt;0), "Keep", "Delete")</f>
        <v>Delete</v>
      </c>
      <c r="F1474" t="str">
        <f t="shared" ref="F1474:F1537" si="47">IF(AND(C1474&gt;0,D1474&gt;0), "Keep", "Delete")</f>
        <v>Delete</v>
      </c>
    </row>
    <row r="1475" spans="1:6" x14ac:dyDescent="0.25">
      <c r="A1475">
        <v>300832297</v>
      </c>
      <c r="C1475">
        <v>0</v>
      </c>
      <c r="D1475">
        <v>1.33</v>
      </c>
      <c r="E1475" t="str">
        <f t="shared" si="46"/>
        <v>Delete</v>
      </c>
      <c r="F1475" t="str">
        <f t="shared" si="47"/>
        <v>Delete</v>
      </c>
    </row>
    <row r="1476" spans="1:6" x14ac:dyDescent="0.25">
      <c r="A1476">
        <v>300833830</v>
      </c>
      <c r="B1476">
        <v>4</v>
      </c>
      <c r="E1476" t="str">
        <f t="shared" si="46"/>
        <v>Delete</v>
      </c>
      <c r="F1476" t="str">
        <f t="shared" si="47"/>
        <v>Delete</v>
      </c>
    </row>
    <row r="1477" spans="1:6" x14ac:dyDescent="0.25">
      <c r="A1477">
        <v>300835471</v>
      </c>
      <c r="B1477">
        <v>3.33</v>
      </c>
      <c r="E1477" t="str">
        <f t="shared" si="46"/>
        <v>Delete</v>
      </c>
      <c r="F1477" t="str">
        <f t="shared" si="47"/>
        <v>Delete</v>
      </c>
    </row>
    <row r="1478" spans="1:6" x14ac:dyDescent="0.25">
      <c r="A1478">
        <v>300836713</v>
      </c>
      <c r="B1478">
        <v>0</v>
      </c>
      <c r="E1478" t="str">
        <f t="shared" si="46"/>
        <v>Delete</v>
      </c>
      <c r="F1478" t="str">
        <f t="shared" si="47"/>
        <v>Delete</v>
      </c>
    </row>
    <row r="1479" spans="1:6" x14ac:dyDescent="0.25">
      <c r="A1479">
        <v>300838953</v>
      </c>
      <c r="B1479">
        <v>0</v>
      </c>
      <c r="E1479" t="str">
        <f t="shared" si="46"/>
        <v>Delete</v>
      </c>
      <c r="F1479" t="str">
        <f t="shared" si="47"/>
        <v>Delete</v>
      </c>
    </row>
    <row r="1480" spans="1:6" x14ac:dyDescent="0.25">
      <c r="A1480">
        <v>300841237</v>
      </c>
      <c r="B1480">
        <v>4</v>
      </c>
      <c r="D1480">
        <v>4</v>
      </c>
      <c r="E1480" t="str">
        <f t="shared" si="46"/>
        <v>Delete</v>
      </c>
      <c r="F1480" t="str">
        <f t="shared" si="47"/>
        <v>Delete</v>
      </c>
    </row>
    <row r="1481" spans="1:6" x14ac:dyDescent="0.25">
      <c r="A1481">
        <v>300841713</v>
      </c>
      <c r="D1481">
        <v>0</v>
      </c>
      <c r="E1481" t="str">
        <f t="shared" si="46"/>
        <v>Delete</v>
      </c>
      <c r="F1481" t="str">
        <f t="shared" si="47"/>
        <v>Delete</v>
      </c>
    </row>
    <row r="1482" spans="1:6" x14ac:dyDescent="0.25">
      <c r="A1482">
        <v>300844089</v>
      </c>
      <c r="B1482">
        <v>4</v>
      </c>
      <c r="E1482" t="str">
        <f t="shared" si="46"/>
        <v>Delete</v>
      </c>
      <c r="F1482" t="str">
        <f t="shared" si="47"/>
        <v>Delete</v>
      </c>
    </row>
    <row r="1483" spans="1:6" x14ac:dyDescent="0.25">
      <c r="A1483">
        <v>300844554</v>
      </c>
      <c r="C1483">
        <v>0</v>
      </c>
      <c r="E1483" t="str">
        <f t="shared" si="46"/>
        <v>Delete</v>
      </c>
      <c r="F1483" t="str">
        <f t="shared" si="47"/>
        <v>Delete</v>
      </c>
    </row>
    <row r="1484" spans="1:6" x14ac:dyDescent="0.25">
      <c r="A1484">
        <v>300845185</v>
      </c>
      <c r="B1484">
        <v>0</v>
      </c>
      <c r="E1484" t="str">
        <f t="shared" si="46"/>
        <v>Delete</v>
      </c>
      <c r="F1484" t="str">
        <f t="shared" si="47"/>
        <v>Delete</v>
      </c>
    </row>
    <row r="1485" spans="1:6" x14ac:dyDescent="0.25">
      <c r="A1485">
        <v>300845434</v>
      </c>
      <c r="B1485">
        <v>4</v>
      </c>
      <c r="E1485" t="str">
        <f t="shared" si="46"/>
        <v>Delete</v>
      </c>
      <c r="F1485" t="str">
        <f t="shared" si="47"/>
        <v>Delete</v>
      </c>
    </row>
    <row r="1486" spans="1:6" x14ac:dyDescent="0.25">
      <c r="A1486">
        <v>300846549</v>
      </c>
      <c r="B1486">
        <v>3</v>
      </c>
      <c r="C1486">
        <v>0</v>
      </c>
      <c r="D1486">
        <v>2</v>
      </c>
      <c r="E1486" t="str">
        <f t="shared" si="46"/>
        <v>Delete</v>
      </c>
      <c r="F1486" t="str">
        <f t="shared" si="47"/>
        <v>Delete</v>
      </c>
    </row>
    <row r="1487" spans="1:6" x14ac:dyDescent="0.25">
      <c r="A1487">
        <v>300851532</v>
      </c>
      <c r="B1487">
        <v>0</v>
      </c>
      <c r="E1487" t="str">
        <f t="shared" si="46"/>
        <v>Delete</v>
      </c>
      <c r="F1487" t="str">
        <f t="shared" si="47"/>
        <v>Delete</v>
      </c>
    </row>
    <row r="1488" spans="1:6" x14ac:dyDescent="0.25">
      <c r="A1488">
        <v>300851736</v>
      </c>
      <c r="B1488">
        <v>0</v>
      </c>
      <c r="E1488" t="str">
        <f t="shared" si="46"/>
        <v>Delete</v>
      </c>
      <c r="F1488" t="str">
        <f t="shared" si="47"/>
        <v>Delete</v>
      </c>
    </row>
    <row r="1489" spans="1:6" x14ac:dyDescent="0.25">
      <c r="A1489">
        <v>300851921</v>
      </c>
      <c r="B1489">
        <v>4</v>
      </c>
      <c r="C1489">
        <v>0</v>
      </c>
      <c r="D1489">
        <v>2</v>
      </c>
      <c r="E1489" t="str">
        <f t="shared" si="46"/>
        <v>Delete</v>
      </c>
      <c r="F1489" t="str">
        <f t="shared" si="47"/>
        <v>Delete</v>
      </c>
    </row>
    <row r="1490" spans="1:6" x14ac:dyDescent="0.25">
      <c r="A1490">
        <v>300852790</v>
      </c>
      <c r="C1490">
        <v>1</v>
      </c>
      <c r="E1490" t="str">
        <f t="shared" si="46"/>
        <v>Delete</v>
      </c>
      <c r="F1490" t="str">
        <f t="shared" si="47"/>
        <v>Delete</v>
      </c>
    </row>
    <row r="1491" spans="1:6" x14ac:dyDescent="0.25">
      <c r="A1491">
        <v>300853707</v>
      </c>
      <c r="B1491">
        <v>2.33</v>
      </c>
      <c r="E1491" t="str">
        <f t="shared" si="46"/>
        <v>Delete</v>
      </c>
      <c r="F1491" t="str">
        <f t="shared" si="47"/>
        <v>Delete</v>
      </c>
    </row>
    <row r="1492" spans="1:6" x14ac:dyDescent="0.25">
      <c r="A1492">
        <v>300855525</v>
      </c>
      <c r="B1492">
        <v>3</v>
      </c>
      <c r="E1492" t="str">
        <f t="shared" si="46"/>
        <v>Delete</v>
      </c>
      <c r="F1492" t="str">
        <f t="shared" si="47"/>
        <v>Delete</v>
      </c>
    </row>
    <row r="1493" spans="1:6" x14ac:dyDescent="0.25">
      <c r="A1493">
        <v>300855854</v>
      </c>
      <c r="D1493">
        <v>0</v>
      </c>
      <c r="E1493" t="str">
        <f t="shared" si="46"/>
        <v>Delete</v>
      </c>
      <c r="F1493" t="str">
        <f t="shared" si="47"/>
        <v>Delete</v>
      </c>
    </row>
    <row r="1494" spans="1:6" x14ac:dyDescent="0.25">
      <c r="A1494">
        <v>300855855</v>
      </c>
      <c r="B1494">
        <v>3.33</v>
      </c>
      <c r="E1494" t="str">
        <f t="shared" si="46"/>
        <v>Delete</v>
      </c>
      <c r="F1494" t="str">
        <f t="shared" si="47"/>
        <v>Delete</v>
      </c>
    </row>
    <row r="1495" spans="1:6" x14ac:dyDescent="0.25">
      <c r="A1495">
        <v>300855887</v>
      </c>
      <c r="B1495">
        <v>0</v>
      </c>
      <c r="E1495" t="str">
        <f t="shared" si="46"/>
        <v>Delete</v>
      </c>
      <c r="F1495" t="str">
        <f t="shared" si="47"/>
        <v>Delete</v>
      </c>
    </row>
    <row r="1496" spans="1:6" x14ac:dyDescent="0.25">
      <c r="A1496">
        <v>300857237</v>
      </c>
      <c r="B1496">
        <v>3.33</v>
      </c>
      <c r="E1496" t="str">
        <f t="shared" si="46"/>
        <v>Delete</v>
      </c>
      <c r="F1496" t="str">
        <f t="shared" si="47"/>
        <v>Delete</v>
      </c>
    </row>
    <row r="1497" spans="1:6" x14ac:dyDescent="0.25">
      <c r="A1497">
        <v>300857555</v>
      </c>
      <c r="B1497">
        <v>4.33</v>
      </c>
      <c r="E1497" t="str">
        <f t="shared" si="46"/>
        <v>Delete</v>
      </c>
      <c r="F1497" t="str">
        <f t="shared" si="47"/>
        <v>Delete</v>
      </c>
    </row>
    <row r="1498" spans="1:6" x14ac:dyDescent="0.25">
      <c r="A1498">
        <v>300857583</v>
      </c>
      <c r="B1498">
        <v>0</v>
      </c>
      <c r="E1498" t="str">
        <f t="shared" si="46"/>
        <v>Delete</v>
      </c>
      <c r="F1498" t="str">
        <f t="shared" si="47"/>
        <v>Delete</v>
      </c>
    </row>
    <row r="1499" spans="1:6" x14ac:dyDescent="0.25">
      <c r="A1499">
        <v>300859248</v>
      </c>
      <c r="B1499">
        <v>3</v>
      </c>
      <c r="E1499" t="str">
        <f t="shared" si="46"/>
        <v>Delete</v>
      </c>
      <c r="F1499" t="str">
        <f t="shared" si="47"/>
        <v>Delete</v>
      </c>
    </row>
    <row r="1500" spans="1:6" x14ac:dyDescent="0.25">
      <c r="A1500">
        <v>300859363</v>
      </c>
      <c r="B1500">
        <v>2.67</v>
      </c>
      <c r="E1500" t="str">
        <f t="shared" si="46"/>
        <v>Delete</v>
      </c>
      <c r="F1500" t="str">
        <f t="shared" si="47"/>
        <v>Delete</v>
      </c>
    </row>
    <row r="1501" spans="1:6" x14ac:dyDescent="0.25">
      <c r="A1501">
        <v>300862250</v>
      </c>
      <c r="B1501">
        <v>0</v>
      </c>
      <c r="E1501" t="str">
        <f t="shared" si="46"/>
        <v>Delete</v>
      </c>
      <c r="F1501" t="str">
        <f t="shared" si="47"/>
        <v>Delete</v>
      </c>
    </row>
    <row r="1502" spans="1:6" x14ac:dyDescent="0.25">
      <c r="A1502">
        <v>300862835</v>
      </c>
      <c r="C1502">
        <v>0</v>
      </c>
      <c r="D1502">
        <v>0</v>
      </c>
      <c r="E1502" t="str">
        <f t="shared" si="46"/>
        <v>Delete</v>
      </c>
      <c r="F1502" t="str">
        <f t="shared" si="47"/>
        <v>Delete</v>
      </c>
    </row>
    <row r="1503" spans="1:6" x14ac:dyDescent="0.25">
      <c r="A1503">
        <v>300864372</v>
      </c>
      <c r="B1503">
        <v>2.67</v>
      </c>
      <c r="E1503" t="str">
        <f t="shared" si="46"/>
        <v>Delete</v>
      </c>
      <c r="F1503" t="str">
        <f t="shared" si="47"/>
        <v>Delete</v>
      </c>
    </row>
    <row r="1504" spans="1:6" x14ac:dyDescent="0.25">
      <c r="A1504">
        <v>300865345</v>
      </c>
      <c r="B1504">
        <v>0</v>
      </c>
      <c r="E1504" t="str">
        <f t="shared" si="46"/>
        <v>Delete</v>
      </c>
      <c r="F1504" t="str">
        <f t="shared" si="47"/>
        <v>Delete</v>
      </c>
    </row>
    <row r="1505" spans="1:6" x14ac:dyDescent="0.25">
      <c r="A1505">
        <v>300869339</v>
      </c>
      <c r="B1505">
        <v>0</v>
      </c>
      <c r="E1505" t="str">
        <f t="shared" si="46"/>
        <v>Delete</v>
      </c>
      <c r="F1505" t="str">
        <f t="shared" si="47"/>
        <v>Delete</v>
      </c>
    </row>
    <row r="1506" spans="1:6" x14ac:dyDescent="0.25">
      <c r="A1506">
        <v>300869996</v>
      </c>
      <c r="D1506">
        <v>2</v>
      </c>
      <c r="E1506" t="str">
        <f t="shared" si="46"/>
        <v>Delete</v>
      </c>
      <c r="F1506" t="str">
        <f t="shared" si="47"/>
        <v>Delete</v>
      </c>
    </row>
    <row r="1507" spans="1:6" x14ac:dyDescent="0.25">
      <c r="A1507">
        <v>300871456</v>
      </c>
      <c r="B1507">
        <v>2</v>
      </c>
      <c r="E1507" t="str">
        <f t="shared" si="46"/>
        <v>Delete</v>
      </c>
      <c r="F1507" t="str">
        <f t="shared" si="47"/>
        <v>Delete</v>
      </c>
    </row>
    <row r="1508" spans="1:6" x14ac:dyDescent="0.25">
      <c r="A1508">
        <v>300872686</v>
      </c>
      <c r="C1508">
        <v>2</v>
      </c>
      <c r="E1508" t="str">
        <f t="shared" si="46"/>
        <v>Delete</v>
      </c>
      <c r="F1508" t="str">
        <f t="shared" si="47"/>
        <v>Delete</v>
      </c>
    </row>
    <row r="1509" spans="1:6" x14ac:dyDescent="0.25">
      <c r="A1509">
        <v>300876153</v>
      </c>
      <c r="B1509">
        <v>0</v>
      </c>
      <c r="E1509" t="str">
        <f t="shared" si="46"/>
        <v>Delete</v>
      </c>
      <c r="F1509" t="str">
        <f t="shared" si="47"/>
        <v>Delete</v>
      </c>
    </row>
    <row r="1510" spans="1:6" x14ac:dyDescent="0.25">
      <c r="A1510">
        <v>300876516</v>
      </c>
      <c r="C1510">
        <v>2</v>
      </c>
      <c r="E1510" t="str">
        <f t="shared" si="46"/>
        <v>Delete</v>
      </c>
      <c r="F1510" t="str">
        <f t="shared" si="47"/>
        <v>Delete</v>
      </c>
    </row>
    <row r="1511" spans="1:6" x14ac:dyDescent="0.25">
      <c r="A1511">
        <v>300877469</v>
      </c>
      <c r="B1511">
        <v>2.67</v>
      </c>
      <c r="E1511" t="str">
        <f t="shared" si="46"/>
        <v>Delete</v>
      </c>
      <c r="F1511" t="str">
        <f t="shared" si="47"/>
        <v>Delete</v>
      </c>
    </row>
    <row r="1512" spans="1:6" x14ac:dyDescent="0.25">
      <c r="A1512">
        <v>300877967</v>
      </c>
      <c r="D1512">
        <v>2</v>
      </c>
      <c r="E1512" t="str">
        <f t="shared" si="46"/>
        <v>Delete</v>
      </c>
      <c r="F1512" t="str">
        <f t="shared" si="47"/>
        <v>Delete</v>
      </c>
    </row>
    <row r="1513" spans="1:6" x14ac:dyDescent="0.25">
      <c r="A1513">
        <v>300878990</v>
      </c>
      <c r="B1513">
        <v>0</v>
      </c>
      <c r="E1513" t="str">
        <f t="shared" si="46"/>
        <v>Delete</v>
      </c>
      <c r="F1513" t="str">
        <f t="shared" si="47"/>
        <v>Delete</v>
      </c>
    </row>
    <row r="1514" spans="1:6" x14ac:dyDescent="0.25">
      <c r="A1514">
        <v>300879534</v>
      </c>
      <c r="B1514">
        <v>1.33</v>
      </c>
      <c r="E1514" t="str">
        <f t="shared" si="46"/>
        <v>Delete</v>
      </c>
      <c r="F1514" t="str">
        <f t="shared" si="47"/>
        <v>Delete</v>
      </c>
    </row>
    <row r="1515" spans="1:6" x14ac:dyDescent="0.25">
      <c r="A1515">
        <v>300880187</v>
      </c>
      <c r="B1515">
        <v>1</v>
      </c>
      <c r="E1515" t="str">
        <f t="shared" si="46"/>
        <v>Delete</v>
      </c>
      <c r="F1515" t="str">
        <f t="shared" si="47"/>
        <v>Delete</v>
      </c>
    </row>
    <row r="1516" spans="1:6" x14ac:dyDescent="0.25">
      <c r="A1516">
        <v>300880910</v>
      </c>
      <c r="B1516">
        <v>4</v>
      </c>
      <c r="E1516" t="str">
        <f t="shared" si="46"/>
        <v>Delete</v>
      </c>
      <c r="F1516" t="str">
        <f t="shared" si="47"/>
        <v>Delete</v>
      </c>
    </row>
    <row r="1517" spans="1:6" x14ac:dyDescent="0.25">
      <c r="A1517">
        <v>300880917</v>
      </c>
      <c r="B1517">
        <v>2</v>
      </c>
      <c r="E1517" t="str">
        <f t="shared" si="46"/>
        <v>Delete</v>
      </c>
      <c r="F1517" t="str">
        <f t="shared" si="47"/>
        <v>Delete</v>
      </c>
    </row>
    <row r="1518" spans="1:6" x14ac:dyDescent="0.25">
      <c r="A1518">
        <v>300880956</v>
      </c>
      <c r="B1518">
        <v>0</v>
      </c>
      <c r="E1518" t="str">
        <f t="shared" si="46"/>
        <v>Delete</v>
      </c>
      <c r="F1518" t="str">
        <f t="shared" si="47"/>
        <v>Delete</v>
      </c>
    </row>
    <row r="1519" spans="1:6" x14ac:dyDescent="0.25">
      <c r="A1519">
        <v>300882223</v>
      </c>
      <c r="B1519">
        <v>0</v>
      </c>
      <c r="E1519" t="str">
        <f t="shared" si="46"/>
        <v>Delete</v>
      </c>
      <c r="F1519" t="str">
        <f t="shared" si="47"/>
        <v>Delete</v>
      </c>
    </row>
    <row r="1520" spans="1:6" x14ac:dyDescent="0.25">
      <c r="A1520">
        <v>300882953</v>
      </c>
      <c r="B1520">
        <v>3</v>
      </c>
      <c r="E1520" t="str">
        <f t="shared" si="46"/>
        <v>Delete</v>
      </c>
      <c r="F1520" t="str">
        <f t="shared" si="47"/>
        <v>Delete</v>
      </c>
    </row>
    <row r="1521" spans="1:6" x14ac:dyDescent="0.25">
      <c r="A1521">
        <v>300883020</v>
      </c>
      <c r="C1521">
        <v>0</v>
      </c>
      <c r="E1521" t="str">
        <f t="shared" si="46"/>
        <v>Delete</v>
      </c>
      <c r="F1521" t="str">
        <f t="shared" si="47"/>
        <v>Delete</v>
      </c>
    </row>
    <row r="1522" spans="1:6" x14ac:dyDescent="0.25">
      <c r="A1522">
        <v>300883341</v>
      </c>
      <c r="B1522">
        <v>4.33</v>
      </c>
      <c r="E1522" t="str">
        <f t="shared" si="46"/>
        <v>Delete</v>
      </c>
      <c r="F1522" t="str">
        <f t="shared" si="47"/>
        <v>Delete</v>
      </c>
    </row>
    <row r="1523" spans="1:6" x14ac:dyDescent="0.25">
      <c r="A1523">
        <v>300884737</v>
      </c>
      <c r="B1523">
        <v>0</v>
      </c>
      <c r="E1523" t="str">
        <f t="shared" si="46"/>
        <v>Delete</v>
      </c>
      <c r="F1523" t="str">
        <f t="shared" si="47"/>
        <v>Delete</v>
      </c>
    </row>
    <row r="1524" spans="1:6" x14ac:dyDescent="0.25">
      <c r="A1524">
        <v>300886582</v>
      </c>
      <c r="C1524">
        <v>0</v>
      </c>
      <c r="D1524">
        <v>2</v>
      </c>
      <c r="E1524" t="str">
        <f t="shared" si="46"/>
        <v>Delete</v>
      </c>
      <c r="F1524" t="str">
        <f t="shared" si="47"/>
        <v>Delete</v>
      </c>
    </row>
    <row r="1525" spans="1:6" x14ac:dyDescent="0.25">
      <c r="A1525">
        <v>300887944</v>
      </c>
      <c r="B1525">
        <v>3</v>
      </c>
      <c r="E1525" t="str">
        <f t="shared" si="46"/>
        <v>Delete</v>
      </c>
      <c r="F1525" t="str">
        <f t="shared" si="47"/>
        <v>Delete</v>
      </c>
    </row>
    <row r="1526" spans="1:6" x14ac:dyDescent="0.25">
      <c r="A1526">
        <v>300888616</v>
      </c>
      <c r="B1526">
        <v>0</v>
      </c>
      <c r="E1526" t="str">
        <f t="shared" si="46"/>
        <v>Delete</v>
      </c>
      <c r="F1526" t="str">
        <f t="shared" si="47"/>
        <v>Delete</v>
      </c>
    </row>
    <row r="1527" spans="1:6" x14ac:dyDescent="0.25">
      <c r="A1527">
        <v>300893203</v>
      </c>
      <c r="C1527">
        <v>0</v>
      </c>
      <c r="E1527" t="str">
        <f t="shared" si="46"/>
        <v>Delete</v>
      </c>
      <c r="F1527" t="str">
        <f t="shared" si="47"/>
        <v>Delete</v>
      </c>
    </row>
    <row r="1528" spans="1:6" x14ac:dyDescent="0.25">
      <c r="A1528">
        <v>300894279</v>
      </c>
      <c r="C1528">
        <v>0</v>
      </c>
      <c r="E1528" t="str">
        <f t="shared" si="46"/>
        <v>Delete</v>
      </c>
      <c r="F1528" t="str">
        <f t="shared" si="47"/>
        <v>Delete</v>
      </c>
    </row>
    <row r="1529" spans="1:6" x14ac:dyDescent="0.25">
      <c r="A1529">
        <v>300894750</v>
      </c>
      <c r="B1529">
        <v>0</v>
      </c>
      <c r="E1529" t="str">
        <f t="shared" si="46"/>
        <v>Delete</v>
      </c>
      <c r="F1529" t="str">
        <f t="shared" si="47"/>
        <v>Delete</v>
      </c>
    </row>
    <row r="1530" spans="1:6" x14ac:dyDescent="0.25">
      <c r="A1530">
        <v>300895202</v>
      </c>
      <c r="B1530">
        <v>0</v>
      </c>
      <c r="E1530" t="str">
        <f t="shared" si="46"/>
        <v>Delete</v>
      </c>
      <c r="F1530" t="str">
        <f t="shared" si="47"/>
        <v>Delete</v>
      </c>
    </row>
    <row r="1531" spans="1:6" x14ac:dyDescent="0.25">
      <c r="A1531">
        <v>300896192</v>
      </c>
      <c r="B1531">
        <v>2.33</v>
      </c>
      <c r="E1531" t="str">
        <f t="shared" si="46"/>
        <v>Delete</v>
      </c>
      <c r="F1531" t="str">
        <f t="shared" si="47"/>
        <v>Delete</v>
      </c>
    </row>
    <row r="1532" spans="1:6" x14ac:dyDescent="0.25">
      <c r="A1532">
        <v>300897139</v>
      </c>
      <c r="B1532">
        <v>2</v>
      </c>
      <c r="E1532" t="str">
        <f t="shared" si="46"/>
        <v>Delete</v>
      </c>
      <c r="F1532" t="str">
        <f t="shared" si="47"/>
        <v>Delete</v>
      </c>
    </row>
    <row r="1533" spans="1:6" x14ac:dyDescent="0.25">
      <c r="A1533">
        <v>300898277</v>
      </c>
      <c r="B1533">
        <v>1</v>
      </c>
      <c r="E1533" t="str">
        <f t="shared" si="46"/>
        <v>Delete</v>
      </c>
      <c r="F1533" t="str">
        <f t="shared" si="47"/>
        <v>Delete</v>
      </c>
    </row>
    <row r="1534" spans="1:6" x14ac:dyDescent="0.25">
      <c r="A1534">
        <v>300899639</v>
      </c>
      <c r="B1534">
        <v>0</v>
      </c>
      <c r="E1534" t="str">
        <f t="shared" si="46"/>
        <v>Delete</v>
      </c>
      <c r="F1534" t="str">
        <f t="shared" si="47"/>
        <v>Delete</v>
      </c>
    </row>
    <row r="1535" spans="1:6" x14ac:dyDescent="0.25">
      <c r="A1535">
        <v>300900801</v>
      </c>
      <c r="B1535">
        <v>4.33</v>
      </c>
      <c r="E1535" t="str">
        <f t="shared" si="46"/>
        <v>Delete</v>
      </c>
      <c r="F1535" t="str">
        <f t="shared" si="47"/>
        <v>Delete</v>
      </c>
    </row>
    <row r="1536" spans="1:6" x14ac:dyDescent="0.25">
      <c r="A1536">
        <v>300902398</v>
      </c>
      <c r="B1536">
        <v>0</v>
      </c>
      <c r="E1536" t="str">
        <f t="shared" si="46"/>
        <v>Delete</v>
      </c>
      <c r="F1536" t="str">
        <f t="shared" si="47"/>
        <v>Delete</v>
      </c>
    </row>
    <row r="1537" spans="1:6" x14ac:dyDescent="0.25">
      <c r="A1537">
        <v>300902413</v>
      </c>
      <c r="B1537">
        <v>3.67</v>
      </c>
      <c r="E1537" t="str">
        <f t="shared" si="46"/>
        <v>Delete</v>
      </c>
      <c r="F1537" t="str">
        <f t="shared" si="47"/>
        <v>Delete</v>
      </c>
    </row>
    <row r="1538" spans="1:6" x14ac:dyDescent="0.25">
      <c r="A1538">
        <v>300902659</v>
      </c>
      <c r="B1538">
        <v>0</v>
      </c>
      <c r="E1538" t="str">
        <f t="shared" ref="E1538:E1601" si="48">IF(AND(B1538&gt;0,C1538&gt;0), "Keep", "Delete")</f>
        <v>Delete</v>
      </c>
      <c r="F1538" t="str">
        <f t="shared" ref="F1538:F1601" si="49">IF(AND(C1538&gt;0,D1538&gt;0), "Keep", "Delete")</f>
        <v>Delete</v>
      </c>
    </row>
    <row r="1539" spans="1:6" x14ac:dyDescent="0.25">
      <c r="A1539">
        <v>300903915</v>
      </c>
      <c r="B1539">
        <v>4</v>
      </c>
      <c r="E1539" t="str">
        <f t="shared" si="48"/>
        <v>Delete</v>
      </c>
      <c r="F1539" t="str">
        <f t="shared" si="49"/>
        <v>Delete</v>
      </c>
    </row>
    <row r="1540" spans="1:6" x14ac:dyDescent="0.25">
      <c r="A1540">
        <v>300904485</v>
      </c>
      <c r="C1540">
        <v>0</v>
      </c>
      <c r="D1540">
        <v>2</v>
      </c>
      <c r="E1540" t="str">
        <f t="shared" si="48"/>
        <v>Delete</v>
      </c>
      <c r="F1540" t="str">
        <f t="shared" si="49"/>
        <v>Delete</v>
      </c>
    </row>
    <row r="1541" spans="1:6" x14ac:dyDescent="0.25">
      <c r="A1541">
        <v>300904687</v>
      </c>
      <c r="B1541">
        <v>0</v>
      </c>
      <c r="E1541" t="str">
        <f t="shared" si="48"/>
        <v>Delete</v>
      </c>
      <c r="F1541" t="str">
        <f t="shared" si="49"/>
        <v>Delete</v>
      </c>
    </row>
    <row r="1542" spans="1:6" x14ac:dyDescent="0.25">
      <c r="A1542">
        <v>300905777</v>
      </c>
      <c r="C1542">
        <v>4</v>
      </c>
      <c r="E1542" t="str">
        <f t="shared" si="48"/>
        <v>Delete</v>
      </c>
      <c r="F1542" t="str">
        <f t="shared" si="49"/>
        <v>Delete</v>
      </c>
    </row>
    <row r="1543" spans="1:6" x14ac:dyDescent="0.25">
      <c r="A1543">
        <v>300906365</v>
      </c>
      <c r="B1543">
        <v>2.67</v>
      </c>
      <c r="E1543" t="str">
        <f t="shared" si="48"/>
        <v>Delete</v>
      </c>
      <c r="F1543" t="str">
        <f t="shared" si="49"/>
        <v>Delete</v>
      </c>
    </row>
    <row r="1544" spans="1:6" x14ac:dyDescent="0.25">
      <c r="A1544">
        <v>300908252</v>
      </c>
      <c r="B1544">
        <v>0</v>
      </c>
      <c r="E1544" t="str">
        <f t="shared" si="48"/>
        <v>Delete</v>
      </c>
      <c r="F1544" t="str">
        <f t="shared" si="49"/>
        <v>Delete</v>
      </c>
    </row>
    <row r="1545" spans="1:6" x14ac:dyDescent="0.25">
      <c r="A1545">
        <v>300908503</v>
      </c>
      <c r="D1545">
        <v>2.67</v>
      </c>
      <c r="E1545" t="str">
        <f t="shared" si="48"/>
        <v>Delete</v>
      </c>
      <c r="F1545" t="str">
        <f t="shared" si="49"/>
        <v>Delete</v>
      </c>
    </row>
    <row r="1546" spans="1:6" x14ac:dyDescent="0.25">
      <c r="A1546">
        <v>300911528</v>
      </c>
      <c r="C1546">
        <v>2.67</v>
      </c>
      <c r="D1546">
        <v>0</v>
      </c>
      <c r="E1546" t="str">
        <f t="shared" si="48"/>
        <v>Delete</v>
      </c>
      <c r="F1546" t="str">
        <f t="shared" si="49"/>
        <v>Delete</v>
      </c>
    </row>
    <row r="1547" spans="1:6" x14ac:dyDescent="0.25">
      <c r="A1547">
        <v>300911631</v>
      </c>
      <c r="D1547">
        <v>0</v>
      </c>
      <c r="E1547" t="str">
        <f t="shared" si="48"/>
        <v>Delete</v>
      </c>
      <c r="F1547" t="str">
        <f t="shared" si="49"/>
        <v>Delete</v>
      </c>
    </row>
    <row r="1548" spans="1:6" x14ac:dyDescent="0.25">
      <c r="A1548">
        <v>300911745</v>
      </c>
      <c r="B1548">
        <v>2.33</v>
      </c>
      <c r="E1548" t="str">
        <f t="shared" si="48"/>
        <v>Delete</v>
      </c>
      <c r="F1548" t="str">
        <f t="shared" si="49"/>
        <v>Delete</v>
      </c>
    </row>
    <row r="1549" spans="1:6" x14ac:dyDescent="0.25">
      <c r="A1549">
        <v>300912976</v>
      </c>
      <c r="C1549">
        <v>0</v>
      </c>
      <c r="D1549">
        <v>0</v>
      </c>
      <c r="E1549" t="str">
        <f t="shared" si="48"/>
        <v>Delete</v>
      </c>
      <c r="F1549" t="str">
        <f t="shared" si="49"/>
        <v>Delete</v>
      </c>
    </row>
    <row r="1550" spans="1:6" x14ac:dyDescent="0.25">
      <c r="A1550">
        <v>300913037</v>
      </c>
      <c r="B1550">
        <v>3.33</v>
      </c>
      <c r="E1550" t="str">
        <f t="shared" si="48"/>
        <v>Delete</v>
      </c>
      <c r="F1550" t="str">
        <f t="shared" si="49"/>
        <v>Delete</v>
      </c>
    </row>
    <row r="1551" spans="1:6" x14ac:dyDescent="0.25">
      <c r="A1551">
        <v>300913279</v>
      </c>
      <c r="B1551">
        <v>4.33</v>
      </c>
      <c r="E1551" t="str">
        <f t="shared" si="48"/>
        <v>Delete</v>
      </c>
      <c r="F1551" t="str">
        <f t="shared" si="49"/>
        <v>Delete</v>
      </c>
    </row>
    <row r="1552" spans="1:6" x14ac:dyDescent="0.25">
      <c r="A1552">
        <v>300913758</v>
      </c>
      <c r="B1552">
        <v>2</v>
      </c>
      <c r="C1552">
        <v>0</v>
      </c>
      <c r="D1552">
        <v>0.67</v>
      </c>
      <c r="E1552" t="str">
        <f t="shared" si="48"/>
        <v>Delete</v>
      </c>
      <c r="F1552" t="str">
        <f t="shared" si="49"/>
        <v>Delete</v>
      </c>
    </row>
    <row r="1553" spans="1:6" x14ac:dyDescent="0.25">
      <c r="A1553">
        <v>300913801</v>
      </c>
      <c r="B1553">
        <v>4.33</v>
      </c>
      <c r="E1553" t="str">
        <f t="shared" si="48"/>
        <v>Delete</v>
      </c>
      <c r="F1553" t="str">
        <f t="shared" si="49"/>
        <v>Delete</v>
      </c>
    </row>
    <row r="1554" spans="1:6" x14ac:dyDescent="0.25">
      <c r="A1554">
        <v>300914559</v>
      </c>
      <c r="B1554">
        <v>2.33</v>
      </c>
      <c r="E1554" t="str">
        <f t="shared" si="48"/>
        <v>Delete</v>
      </c>
      <c r="F1554" t="str">
        <f t="shared" si="49"/>
        <v>Delete</v>
      </c>
    </row>
    <row r="1555" spans="1:6" x14ac:dyDescent="0.25">
      <c r="A1555">
        <v>300916779</v>
      </c>
      <c r="B1555">
        <v>4</v>
      </c>
      <c r="E1555" t="str">
        <f t="shared" si="48"/>
        <v>Delete</v>
      </c>
      <c r="F1555" t="str">
        <f t="shared" si="49"/>
        <v>Delete</v>
      </c>
    </row>
    <row r="1556" spans="1:6" x14ac:dyDescent="0.25">
      <c r="A1556">
        <v>300917333</v>
      </c>
      <c r="B1556">
        <v>4.33</v>
      </c>
      <c r="E1556" t="str">
        <f t="shared" si="48"/>
        <v>Delete</v>
      </c>
      <c r="F1556" t="str">
        <f t="shared" si="49"/>
        <v>Delete</v>
      </c>
    </row>
    <row r="1557" spans="1:6" x14ac:dyDescent="0.25">
      <c r="A1557">
        <v>300920181</v>
      </c>
      <c r="B1557">
        <v>1</v>
      </c>
      <c r="E1557" t="str">
        <f t="shared" si="48"/>
        <v>Delete</v>
      </c>
      <c r="F1557" t="str">
        <f t="shared" si="49"/>
        <v>Delete</v>
      </c>
    </row>
    <row r="1558" spans="1:6" x14ac:dyDescent="0.25">
      <c r="A1558">
        <v>300922891</v>
      </c>
      <c r="C1558">
        <v>2.33</v>
      </c>
      <c r="E1558" t="str">
        <f t="shared" si="48"/>
        <v>Delete</v>
      </c>
      <c r="F1558" t="str">
        <f t="shared" si="49"/>
        <v>Delete</v>
      </c>
    </row>
    <row r="1559" spans="1:6" x14ac:dyDescent="0.25">
      <c r="A1559">
        <v>300923243</v>
      </c>
      <c r="C1559">
        <v>0</v>
      </c>
      <c r="D1559">
        <v>0</v>
      </c>
      <c r="E1559" t="str">
        <f t="shared" si="48"/>
        <v>Delete</v>
      </c>
      <c r="F1559" t="str">
        <f t="shared" si="49"/>
        <v>Delete</v>
      </c>
    </row>
    <row r="1560" spans="1:6" x14ac:dyDescent="0.25">
      <c r="A1560">
        <v>300924533</v>
      </c>
      <c r="B1560">
        <v>2.67</v>
      </c>
      <c r="E1560" t="str">
        <f t="shared" si="48"/>
        <v>Delete</v>
      </c>
      <c r="F1560" t="str">
        <f t="shared" si="49"/>
        <v>Delete</v>
      </c>
    </row>
    <row r="1561" spans="1:6" x14ac:dyDescent="0.25">
      <c r="A1561">
        <v>300924564</v>
      </c>
      <c r="B1561">
        <v>0</v>
      </c>
      <c r="E1561" t="str">
        <f t="shared" si="48"/>
        <v>Delete</v>
      </c>
      <c r="F1561" t="str">
        <f t="shared" si="49"/>
        <v>Delete</v>
      </c>
    </row>
    <row r="1562" spans="1:6" x14ac:dyDescent="0.25">
      <c r="A1562">
        <v>300924955</v>
      </c>
      <c r="B1562">
        <v>1</v>
      </c>
      <c r="E1562" t="str">
        <f t="shared" si="48"/>
        <v>Delete</v>
      </c>
      <c r="F1562" t="str">
        <f t="shared" si="49"/>
        <v>Delete</v>
      </c>
    </row>
    <row r="1563" spans="1:6" x14ac:dyDescent="0.25">
      <c r="A1563">
        <v>300925358</v>
      </c>
      <c r="B1563">
        <v>1</v>
      </c>
      <c r="E1563" t="str">
        <f t="shared" si="48"/>
        <v>Delete</v>
      </c>
      <c r="F1563" t="str">
        <f t="shared" si="49"/>
        <v>Delete</v>
      </c>
    </row>
    <row r="1564" spans="1:6" x14ac:dyDescent="0.25">
      <c r="A1564">
        <v>300927210</v>
      </c>
      <c r="C1564">
        <v>0</v>
      </c>
      <c r="D1564">
        <v>3</v>
      </c>
      <c r="E1564" t="str">
        <f t="shared" si="48"/>
        <v>Delete</v>
      </c>
      <c r="F1564" t="str">
        <f t="shared" si="49"/>
        <v>Delete</v>
      </c>
    </row>
    <row r="1565" spans="1:6" x14ac:dyDescent="0.25">
      <c r="A1565">
        <v>300927878</v>
      </c>
      <c r="B1565">
        <v>0</v>
      </c>
      <c r="E1565" t="str">
        <f t="shared" si="48"/>
        <v>Delete</v>
      </c>
      <c r="F1565" t="str">
        <f t="shared" si="49"/>
        <v>Delete</v>
      </c>
    </row>
    <row r="1566" spans="1:6" x14ac:dyDescent="0.25">
      <c r="A1566">
        <v>300927929</v>
      </c>
      <c r="D1566">
        <v>3</v>
      </c>
      <c r="E1566" t="str">
        <f t="shared" si="48"/>
        <v>Delete</v>
      </c>
      <c r="F1566" t="str">
        <f t="shared" si="49"/>
        <v>Delete</v>
      </c>
    </row>
    <row r="1567" spans="1:6" x14ac:dyDescent="0.25">
      <c r="A1567">
        <v>300928447</v>
      </c>
      <c r="C1567">
        <v>2</v>
      </c>
      <c r="E1567" t="str">
        <f t="shared" si="48"/>
        <v>Delete</v>
      </c>
      <c r="F1567" t="str">
        <f t="shared" si="49"/>
        <v>Delete</v>
      </c>
    </row>
    <row r="1568" spans="1:6" x14ac:dyDescent="0.25">
      <c r="A1568">
        <v>300928451</v>
      </c>
      <c r="D1568">
        <v>2</v>
      </c>
      <c r="E1568" t="str">
        <f t="shared" si="48"/>
        <v>Delete</v>
      </c>
      <c r="F1568" t="str">
        <f t="shared" si="49"/>
        <v>Delete</v>
      </c>
    </row>
    <row r="1569" spans="1:6" x14ac:dyDescent="0.25">
      <c r="A1569">
        <v>300929450</v>
      </c>
      <c r="C1569">
        <v>0</v>
      </c>
      <c r="E1569" t="str">
        <f t="shared" si="48"/>
        <v>Delete</v>
      </c>
      <c r="F1569" t="str">
        <f t="shared" si="49"/>
        <v>Delete</v>
      </c>
    </row>
    <row r="1570" spans="1:6" x14ac:dyDescent="0.25">
      <c r="A1570">
        <v>300929557</v>
      </c>
      <c r="B1570">
        <v>0</v>
      </c>
      <c r="E1570" t="str">
        <f t="shared" si="48"/>
        <v>Delete</v>
      </c>
      <c r="F1570" t="str">
        <f t="shared" si="49"/>
        <v>Delete</v>
      </c>
    </row>
    <row r="1571" spans="1:6" x14ac:dyDescent="0.25">
      <c r="A1571">
        <v>300929940</v>
      </c>
      <c r="B1571">
        <v>3</v>
      </c>
      <c r="E1571" t="str">
        <f t="shared" si="48"/>
        <v>Delete</v>
      </c>
      <c r="F1571" t="str">
        <f t="shared" si="49"/>
        <v>Delete</v>
      </c>
    </row>
    <row r="1572" spans="1:6" x14ac:dyDescent="0.25">
      <c r="A1572">
        <v>300931220</v>
      </c>
      <c r="B1572">
        <v>0</v>
      </c>
      <c r="E1572" t="str">
        <f t="shared" si="48"/>
        <v>Delete</v>
      </c>
      <c r="F1572" t="str">
        <f t="shared" si="49"/>
        <v>Delete</v>
      </c>
    </row>
    <row r="1573" spans="1:6" x14ac:dyDescent="0.25">
      <c r="A1573">
        <v>300931644</v>
      </c>
      <c r="B1573">
        <v>3.33</v>
      </c>
      <c r="E1573" t="str">
        <f t="shared" si="48"/>
        <v>Delete</v>
      </c>
      <c r="F1573" t="str">
        <f t="shared" si="49"/>
        <v>Delete</v>
      </c>
    </row>
    <row r="1574" spans="1:6" x14ac:dyDescent="0.25">
      <c r="A1574">
        <v>300931743</v>
      </c>
      <c r="B1574">
        <v>4.33</v>
      </c>
      <c r="E1574" t="str">
        <f t="shared" si="48"/>
        <v>Delete</v>
      </c>
      <c r="F1574" t="str">
        <f t="shared" si="49"/>
        <v>Delete</v>
      </c>
    </row>
    <row r="1575" spans="1:6" x14ac:dyDescent="0.25">
      <c r="A1575">
        <v>300934483</v>
      </c>
      <c r="B1575">
        <v>0</v>
      </c>
      <c r="E1575" t="str">
        <f t="shared" si="48"/>
        <v>Delete</v>
      </c>
      <c r="F1575" t="str">
        <f t="shared" si="49"/>
        <v>Delete</v>
      </c>
    </row>
    <row r="1576" spans="1:6" x14ac:dyDescent="0.25">
      <c r="A1576">
        <v>300934599</v>
      </c>
      <c r="B1576">
        <v>0</v>
      </c>
      <c r="E1576" t="str">
        <f t="shared" si="48"/>
        <v>Delete</v>
      </c>
      <c r="F1576" t="str">
        <f t="shared" si="49"/>
        <v>Delete</v>
      </c>
    </row>
    <row r="1577" spans="1:6" x14ac:dyDescent="0.25">
      <c r="A1577">
        <v>300937436</v>
      </c>
      <c r="B1577">
        <v>1</v>
      </c>
      <c r="E1577" t="str">
        <f t="shared" si="48"/>
        <v>Delete</v>
      </c>
      <c r="F1577" t="str">
        <f t="shared" si="49"/>
        <v>Delete</v>
      </c>
    </row>
    <row r="1578" spans="1:6" x14ac:dyDescent="0.25">
      <c r="A1578">
        <v>300937642</v>
      </c>
      <c r="D1578">
        <v>2</v>
      </c>
      <c r="E1578" t="str">
        <f t="shared" si="48"/>
        <v>Delete</v>
      </c>
      <c r="F1578" t="str">
        <f t="shared" si="49"/>
        <v>Delete</v>
      </c>
    </row>
    <row r="1579" spans="1:6" x14ac:dyDescent="0.25">
      <c r="A1579">
        <v>300937794</v>
      </c>
      <c r="B1579">
        <v>0</v>
      </c>
      <c r="E1579" t="str">
        <f t="shared" si="48"/>
        <v>Delete</v>
      </c>
      <c r="F1579" t="str">
        <f t="shared" si="49"/>
        <v>Delete</v>
      </c>
    </row>
    <row r="1580" spans="1:6" x14ac:dyDescent="0.25">
      <c r="A1580">
        <v>300938189</v>
      </c>
      <c r="B1580">
        <v>0</v>
      </c>
      <c r="E1580" t="str">
        <f t="shared" si="48"/>
        <v>Delete</v>
      </c>
      <c r="F1580" t="str">
        <f t="shared" si="49"/>
        <v>Delete</v>
      </c>
    </row>
    <row r="1581" spans="1:6" x14ac:dyDescent="0.25">
      <c r="A1581">
        <v>300938434</v>
      </c>
      <c r="B1581">
        <v>4</v>
      </c>
      <c r="E1581" t="str">
        <f t="shared" si="48"/>
        <v>Delete</v>
      </c>
      <c r="F1581" t="str">
        <f t="shared" si="49"/>
        <v>Delete</v>
      </c>
    </row>
    <row r="1582" spans="1:6" x14ac:dyDescent="0.25">
      <c r="A1582">
        <v>300938439</v>
      </c>
      <c r="C1582">
        <v>0</v>
      </c>
      <c r="E1582" t="str">
        <f t="shared" si="48"/>
        <v>Delete</v>
      </c>
      <c r="F1582" t="str">
        <f t="shared" si="49"/>
        <v>Delete</v>
      </c>
    </row>
    <row r="1583" spans="1:6" x14ac:dyDescent="0.25">
      <c r="A1583">
        <v>300939263</v>
      </c>
      <c r="B1583">
        <v>0</v>
      </c>
      <c r="E1583" t="str">
        <f t="shared" si="48"/>
        <v>Delete</v>
      </c>
      <c r="F1583" t="str">
        <f t="shared" si="49"/>
        <v>Delete</v>
      </c>
    </row>
    <row r="1584" spans="1:6" x14ac:dyDescent="0.25">
      <c r="A1584">
        <v>300940413</v>
      </c>
      <c r="B1584">
        <v>3</v>
      </c>
      <c r="E1584" t="str">
        <f t="shared" si="48"/>
        <v>Delete</v>
      </c>
      <c r="F1584" t="str">
        <f t="shared" si="49"/>
        <v>Delete</v>
      </c>
    </row>
    <row r="1585" spans="1:6" x14ac:dyDescent="0.25">
      <c r="A1585">
        <v>300941679</v>
      </c>
      <c r="B1585">
        <v>2</v>
      </c>
      <c r="E1585" t="str">
        <f t="shared" si="48"/>
        <v>Delete</v>
      </c>
      <c r="F1585" t="str">
        <f t="shared" si="49"/>
        <v>Delete</v>
      </c>
    </row>
    <row r="1586" spans="1:6" x14ac:dyDescent="0.25">
      <c r="A1586">
        <v>300942336</v>
      </c>
      <c r="D1586">
        <v>2</v>
      </c>
      <c r="E1586" t="str">
        <f t="shared" si="48"/>
        <v>Delete</v>
      </c>
      <c r="F1586" t="str">
        <f t="shared" si="49"/>
        <v>Delete</v>
      </c>
    </row>
    <row r="1587" spans="1:6" x14ac:dyDescent="0.25">
      <c r="A1587">
        <v>300942873</v>
      </c>
      <c r="C1587">
        <v>2</v>
      </c>
      <c r="E1587" t="str">
        <f t="shared" si="48"/>
        <v>Delete</v>
      </c>
      <c r="F1587" t="str">
        <f t="shared" si="49"/>
        <v>Delete</v>
      </c>
    </row>
    <row r="1588" spans="1:6" x14ac:dyDescent="0.25">
      <c r="A1588">
        <v>300946178</v>
      </c>
      <c r="C1588">
        <v>0</v>
      </c>
      <c r="D1588">
        <v>0</v>
      </c>
      <c r="E1588" t="str">
        <f t="shared" si="48"/>
        <v>Delete</v>
      </c>
      <c r="F1588" t="str">
        <f t="shared" si="49"/>
        <v>Delete</v>
      </c>
    </row>
    <row r="1589" spans="1:6" x14ac:dyDescent="0.25">
      <c r="A1589">
        <v>300947122</v>
      </c>
      <c r="B1589">
        <v>4</v>
      </c>
      <c r="E1589" t="str">
        <f t="shared" si="48"/>
        <v>Delete</v>
      </c>
      <c r="F1589" t="str">
        <f t="shared" si="49"/>
        <v>Delete</v>
      </c>
    </row>
    <row r="1590" spans="1:6" x14ac:dyDescent="0.25">
      <c r="A1590">
        <v>300947168</v>
      </c>
      <c r="C1590">
        <v>2.33</v>
      </c>
      <c r="D1590">
        <v>0</v>
      </c>
      <c r="E1590" t="str">
        <f t="shared" si="48"/>
        <v>Delete</v>
      </c>
      <c r="F1590" t="str">
        <f t="shared" si="49"/>
        <v>Delete</v>
      </c>
    </row>
    <row r="1591" spans="1:6" x14ac:dyDescent="0.25">
      <c r="A1591">
        <v>300947250</v>
      </c>
      <c r="B1591">
        <v>0</v>
      </c>
      <c r="E1591" t="str">
        <f t="shared" si="48"/>
        <v>Delete</v>
      </c>
      <c r="F1591" t="str">
        <f t="shared" si="49"/>
        <v>Delete</v>
      </c>
    </row>
    <row r="1592" spans="1:6" x14ac:dyDescent="0.25">
      <c r="A1592">
        <v>300947253</v>
      </c>
      <c r="D1592">
        <v>0</v>
      </c>
      <c r="E1592" t="str">
        <f t="shared" si="48"/>
        <v>Delete</v>
      </c>
      <c r="F1592" t="str">
        <f t="shared" si="49"/>
        <v>Delete</v>
      </c>
    </row>
    <row r="1593" spans="1:6" x14ac:dyDescent="0.25">
      <c r="A1593">
        <v>300947273</v>
      </c>
      <c r="B1593">
        <v>0</v>
      </c>
      <c r="E1593" t="str">
        <f t="shared" si="48"/>
        <v>Delete</v>
      </c>
      <c r="F1593" t="str">
        <f t="shared" si="49"/>
        <v>Delete</v>
      </c>
    </row>
    <row r="1594" spans="1:6" x14ac:dyDescent="0.25">
      <c r="A1594">
        <v>300948103</v>
      </c>
      <c r="B1594">
        <v>0</v>
      </c>
      <c r="E1594" t="str">
        <f t="shared" si="48"/>
        <v>Delete</v>
      </c>
      <c r="F1594" t="str">
        <f t="shared" si="49"/>
        <v>Delete</v>
      </c>
    </row>
    <row r="1595" spans="1:6" x14ac:dyDescent="0.25">
      <c r="A1595">
        <v>300948196</v>
      </c>
      <c r="B1595">
        <v>2.33</v>
      </c>
      <c r="E1595" t="str">
        <f t="shared" si="48"/>
        <v>Delete</v>
      </c>
      <c r="F1595" t="str">
        <f t="shared" si="49"/>
        <v>Delete</v>
      </c>
    </row>
    <row r="1596" spans="1:6" x14ac:dyDescent="0.25">
      <c r="A1596">
        <v>300949261</v>
      </c>
      <c r="B1596">
        <v>1</v>
      </c>
      <c r="E1596" t="str">
        <f t="shared" si="48"/>
        <v>Delete</v>
      </c>
      <c r="F1596" t="str">
        <f t="shared" si="49"/>
        <v>Delete</v>
      </c>
    </row>
    <row r="1597" spans="1:6" x14ac:dyDescent="0.25">
      <c r="A1597">
        <v>300951304</v>
      </c>
      <c r="B1597">
        <v>0</v>
      </c>
      <c r="E1597" t="str">
        <f t="shared" si="48"/>
        <v>Delete</v>
      </c>
      <c r="F1597" t="str">
        <f t="shared" si="49"/>
        <v>Delete</v>
      </c>
    </row>
    <row r="1598" spans="1:6" x14ac:dyDescent="0.25">
      <c r="A1598">
        <v>300951860</v>
      </c>
      <c r="D1598">
        <v>4</v>
      </c>
      <c r="E1598" t="str">
        <f t="shared" si="48"/>
        <v>Delete</v>
      </c>
      <c r="F1598" t="str">
        <f t="shared" si="49"/>
        <v>Delete</v>
      </c>
    </row>
    <row r="1599" spans="1:6" x14ac:dyDescent="0.25">
      <c r="A1599">
        <v>300951896</v>
      </c>
      <c r="B1599">
        <v>2</v>
      </c>
      <c r="E1599" t="str">
        <f t="shared" si="48"/>
        <v>Delete</v>
      </c>
      <c r="F1599" t="str">
        <f t="shared" si="49"/>
        <v>Delete</v>
      </c>
    </row>
    <row r="1600" spans="1:6" x14ac:dyDescent="0.25">
      <c r="A1600">
        <v>300951963</v>
      </c>
      <c r="B1600">
        <v>0</v>
      </c>
      <c r="E1600" t="str">
        <f t="shared" si="48"/>
        <v>Delete</v>
      </c>
      <c r="F1600" t="str">
        <f t="shared" si="49"/>
        <v>Delete</v>
      </c>
    </row>
    <row r="1601" spans="1:6" x14ac:dyDescent="0.25">
      <c r="A1601">
        <v>300952110</v>
      </c>
      <c r="D1601">
        <v>0</v>
      </c>
      <c r="E1601" t="str">
        <f t="shared" si="48"/>
        <v>Delete</v>
      </c>
      <c r="F1601" t="str">
        <f t="shared" si="49"/>
        <v>Delete</v>
      </c>
    </row>
    <row r="1602" spans="1:6" x14ac:dyDescent="0.25">
      <c r="A1602">
        <v>300952493</v>
      </c>
      <c r="B1602">
        <v>0</v>
      </c>
      <c r="E1602" t="str">
        <f t="shared" ref="E1602:E1665" si="50">IF(AND(B1602&gt;0,C1602&gt;0), "Keep", "Delete")</f>
        <v>Delete</v>
      </c>
      <c r="F1602" t="str">
        <f t="shared" ref="F1602:F1665" si="51">IF(AND(C1602&gt;0,D1602&gt;0), "Keep", "Delete")</f>
        <v>Delete</v>
      </c>
    </row>
    <row r="1603" spans="1:6" x14ac:dyDescent="0.25">
      <c r="A1603">
        <v>300954174</v>
      </c>
      <c r="B1603">
        <v>4</v>
      </c>
      <c r="E1603" t="str">
        <f t="shared" si="50"/>
        <v>Delete</v>
      </c>
      <c r="F1603" t="str">
        <f t="shared" si="51"/>
        <v>Delete</v>
      </c>
    </row>
    <row r="1604" spans="1:6" x14ac:dyDescent="0.25">
      <c r="A1604">
        <v>300954303</v>
      </c>
      <c r="B1604">
        <v>0</v>
      </c>
      <c r="E1604" t="str">
        <f t="shared" si="50"/>
        <v>Delete</v>
      </c>
      <c r="F1604" t="str">
        <f t="shared" si="51"/>
        <v>Delete</v>
      </c>
    </row>
    <row r="1605" spans="1:6" x14ac:dyDescent="0.25">
      <c r="A1605">
        <v>300955536</v>
      </c>
      <c r="B1605">
        <v>2</v>
      </c>
      <c r="E1605" t="str">
        <f t="shared" si="50"/>
        <v>Delete</v>
      </c>
      <c r="F1605" t="str">
        <f t="shared" si="51"/>
        <v>Delete</v>
      </c>
    </row>
    <row r="1606" spans="1:6" x14ac:dyDescent="0.25">
      <c r="A1606">
        <v>300955999</v>
      </c>
      <c r="B1606">
        <v>0</v>
      </c>
      <c r="E1606" t="str">
        <f t="shared" si="50"/>
        <v>Delete</v>
      </c>
      <c r="F1606" t="str">
        <f t="shared" si="51"/>
        <v>Delete</v>
      </c>
    </row>
    <row r="1607" spans="1:6" x14ac:dyDescent="0.25">
      <c r="A1607">
        <v>300956070</v>
      </c>
      <c r="B1607">
        <v>0</v>
      </c>
      <c r="E1607" t="str">
        <f t="shared" si="50"/>
        <v>Delete</v>
      </c>
      <c r="F1607" t="str">
        <f t="shared" si="51"/>
        <v>Delete</v>
      </c>
    </row>
    <row r="1608" spans="1:6" x14ac:dyDescent="0.25">
      <c r="A1608">
        <v>300956481</v>
      </c>
      <c r="B1608">
        <v>0</v>
      </c>
      <c r="E1608" t="str">
        <f t="shared" si="50"/>
        <v>Delete</v>
      </c>
      <c r="F1608" t="str">
        <f t="shared" si="51"/>
        <v>Delete</v>
      </c>
    </row>
    <row r="1609" spans="1:6" x14ac:dyDescent="0.25">
      <c r="A1609">
        <v>300957316</v>
      </c>
      <c r="D1609">
        <v>0</v>
      </c>
      <c r="E1609" t="str">
        <f t="shared" si="50"/>
        <v>Delete</v>
      </c>
      <c r="F1609" t="str">
        <f t="shared" si="51"/>
        <v>Delete</v>
      </c>
    </row>
    <row r="1610" spans="1:6" x14ac:dyDescent="0.25">
      <c r="A1610">
        <v>300957760</v>
      </c>
      <c r="B1610">
        <v>0</v>
      </c>
      <c r="E1610" t="str">
        <f t="shared" si="50"/>
        <v>Delete</v>
      </c>
      <c r="F1610" t="str">
        <f t="shared" si="51"/>
        <v>Delete</v>
      </c>
    </row>
    <row r="1611" spans="1:6" x14ac:dyDescent="0.25">
      <c r="A1611">
        <v>300959357</v>
      </c>
      <c r="D1611">
        <v>1</v>
      </c>
      <c r="E1611" t="str">
        <f t="shared" si="50"/>
        <v>Delete</v>
      </c>
      <c r="F1611" t="str">
        <f t="shared" si="51"/>
        <v>Delete</v>
      </c>
    </row>
    <row r="1612" spans="1:6" x14ac:dyDescent="0.25">
      <c r="A1612">
        <v>300959819</v>
      </c>
      <c r="B1612">
        <v>2</v>
      </c>
      <c r="E1612" t="str">
        <f t="shared" si="50"/>
        <v>Delete</v>
      </c>
      <c r="F1612" t="str">
        <f t="shared" si="51"/>
        <v>Delete</v>
      </c>
    </row>
    <row r="1613" spans="1:6" x14ac:dyDescent="0.25">
      <c r="A1613">
        <v>300960610</v>
      </c>
      <c r="D1613">
        <v>0</v>
      </c>
      <c r="E1613" t="str">
        <f t="shared" si="50"/>
        <v>Delete</v>
      </c>
      <c r="F1613" t="str">
        <f t="shared" si="51"/>
        <v>Delete</v>
      </c>
    </row>
    <row r="1614" spans="1:6" x14ac:dyDescent="0.25">
      <c r="A1614">
        <v>300961064</v>
      </c>
      <c r="B1614">
        <v>4</v>
      </c>
      <c r="E1614" t="str">
        <f t="shared" si="50"/>
        <v>Delete</v>
      </c>
      <c r="F1614" t="str">
        <f t="shared" si="51"/>
        <v>Delete</v>
      </c>
    </row>
    <row r="1615" spans="1:6" x14ac:dyDescent="0.25">
      <c r="A1615">
        <v>300962050</v>
      </c>
      <c r="B1615">
        <v>3</v>
      </c>
      <c r="C1615">
        <v>0</v>
      </c>
      <c r="E1615" t="str">
        <f t="shared" si="50"/>
        <v>Delete</v>
      </c>
      <c r="F1615" t="str">
        <f t="shared" si="51"/>
        <v>Delete</v>
      </c>
    </row>
    <row r="1616" spans="1:6" x14ac:dyDescent="0.25">
      <c r="A1616">
        <v>300962062</v>
      </c>
      <c r="B1616">
        <v>4</v>
      </c>
      <c r="E1616" t="str">
        <f t="shared" si="50"/>
        <v>Delete</v>
      </c>
      <c r="F1616" t="str">
        <f t="shared" si="51"/>
        <v>Delete</v>
      </c>
    </row>
    <row r="1617" spans="1:6" x14ac:dyDescent="0.25">
      <c r="A1617">
        <v>300964187</v>
      </c>
      <c r="C1617">
        <v>0</v>
      </c>
      <c r="D1617">
        <v>0</v>
      </c>
      <c r="E1617" t="str">
        <f t="shared" si="50"/>
        <v>Delete</v>
      </c>
      <c r="F1617" t="str">
        <f t="shared" si="51"/>
        <v>Delete</v>
      </c>
    </row>
    <row r="1618" spans="1:6" x14ac:dyDescent="0.25">
      <c r="A1618">
        <v>300964696</v>
      </c>
      <c r="B1618">
        <v>0</v>
      </c>
      <c r="E1618" t="str">
        <f t="shared" si="50"/>
        <v>Delete</v>
      </c>
      <c r="F1618" t="str">
        <f t="shared" si="51"/>
        <v>Delete</v>
      </c>
    </row>
    <row r="1619" spans="1:6" x14ac:dyDescent="0.25">
      <c r="A1619">
        <v>300964864</v>
      </c>
      <c r="B1619">
        <v>0</v>
      </c>
      <c r="E1619" t="str">
        <f t="shared" si="50"/>
        <v>Delete</v>
      </c>
      <c r="F1619" t="str">
        <f t="shared" si="51"/>
        <v>Delete</v>
      </c>
    </row>
    <row r="1620" spans="1:6" x14ac:dyDescent="0.25">
      <c r="A1620">
        <v>300965353</v>
      </c>
      <c r="B1620">
        <v>0</v>
      </c>
      <c r="E1620" t="str">
        <f t="shared" si="50"/>
        <v>Delete</v>
      </c>
      <c r="F1620" t="str">
        <f t="shared" si="51"/>
        <v>Delete</v>
      </c>
    </row>
    <row r="1621" spans="1:6" x14ac:dyDescent="0.25">
      <c r="A1621">
        <v>300965497</v>
      </c>
      <c r="B1621">
        <v>1.33</v>
      </c>
      <c r="E1621" t="str">
        <f t="shared" si="50"/>
        <v>Delete</v>
      </c>
      <c r="F1621" t="str">
        <f t="shared" si="51"/>
        <v>Delete</v>
      </c>
    </row>
    <row r="1622" spans="1:6" x14ac:dyDescent="0.25">
      <c r="A1622">
        <v>300967288</v>
      </c>
      <c r="B1622">
        <v>3</v>
      </c>
      <c r="E1622" t="str">
        <f t="shared" si="50"/>
        <v>Delete</v>
      </c>
      <c r="F1622" t="str">
        <f t="shared" si="51"/>
        <v>Delete</v>
      </c>
    </row>
    <row r="1623" spans="1:6" x14ac:dyDescent="0.25">
      <c r="A1623">
        <v>300967780</v>
      </c>
      <c r="B1623">
        <v>0</v>
      </c>
      <c r="E1623" t="str">
        <f t="shared" si="50"/>
        <v>Delete</v>
      </c>
      <c r="F1623" t="str">
        <f t="shared" si="51"/>
        <v>Delete</v>
      </c>
    </row>
    <row r="1624" spans="1:6" x14ac:dyDescent="0.25">
      <c r="A1624">
        <v>300967797</v>
      </c>
      <c r="B1624">
        <v>1.33</v>
      </c>
      <c r="E1624" t="str">
        <f t="shared" si="50"/>
        <v>Delete</v>
      </c>
      <c r="F1624" t="str">
        <f t="shared" si="51"/>
        <v>Delete</v>
      </c>
    </row>
    <row r="1625" spans="1:6" x14ac:dyDescent="0.25">
      <c r="A1625">
        <v>300980346</v>
      </c>
      <c r="B1625">
        <v>0</v>
      </c>
      <c r="E1625" t="str">
        <f t="shared" si="50"/>
        <v>Delete</v>
      </c>
      <c r="F1625" t="str">
        <f t="shared" si="51"/>
        <v>Delete</v>
      </c>
    </row>
    <row r="1626" spans="1:6" x14ac:dyDescent="0.25">
      <c r="A1626">
        <v>300980388</v>
      </c>
      <c r="B1626">
        <v>3</v>
      </c>
      <c r="E1626" t="str">
        <f t="shared" si="50"/>
        <v>Delete</v>
      </c>
      <c r="F1626" t="str">
        <f t="shared" si="51"/>
        <v>Delete</v>
      </c>
    </row>
    <row r="1627" spans="1:6" x14ac:dyDescent="0.25">
      <c r="A1627">
        <v>300988730</v>
      </c>
      <c r="B1627">
        <v>0</v>
      </c>
      <c r="E1627" t="str">
        <f t="shared" si="50"/>
        <v>Delete</v>
      </c>
      <c r="F1627" t="str">
        <f t="shared" si="51"/>
        <v>Delete</v>
      </c>
    </row>
    <row r="1628" spans="1:6" x14ac:dyDescent="0.25">
      <c r="A1628">
        <v>301002894</v>
      </c>
      <c r="B1628">
        <v>0</v>
      </c>
      <c r="E1628" t="str">
        <f t="shared" si="50"/>
        <v>Delete</v>
      </c>
      <c r="F1628" t="str">
        <f t="shared" si="51"/>
        <v>Delete</v>
      </c>
    </row>
    <row r="1629" spans="1:6" x14ac:dyDescent="0.25">
      <c r="A1629">
        <v>301003063</v>
      </c>
      <c r="D1629">
        <v>0</v>
      </c>
      <c r="E1629" t="str">
        <f t="shared" si="50"/>
        <v>Delete</v>
      </c>
      <c r="F1629" t="str">
        <f t="shared" si="51"/>
        <v>Delete</v>
      </c>
    </row>
    <row r="1630" spans="1:6" x14ac:dyDescent="0.25">
      <c r="A1630">
        <v>301005211</v>
      </c>
      <c r="B1630">
        <v>2.67</v>
      </c>
      <c r="E1630" t="str">
        <f t="shared" si="50"/>
        <v>Delete</v>
      </c>
      <c r="F1630" t="str">
        <f t="shared" si="51"/>
        <v>Delete</v>
      </c>
    </row>
    <row r="1631" spans="1:6" x14ac:dyDescent="0.25">
      <c r="A1631">
        <v>301005990</v>
      </c>
      <c r="B1631">
        <v>3.67</v>
      </c>
      <c r="E1631" t="str">
        <f t="shared" si="50"/>
        <v>Delete</v>
      </c>
      <c r="F1631" t="str">
        <f t="shared" si="51"/>
        <v>Delete</v>
      </c>
    </row>
    <row r="1632" spans="1:6" x14ac:dyDescent="0.25">
      <c r="A1632">
        <v>301006035</v>
      </c>
      <c r="B1632">
        <v>4</v>
      </c>
      <c r="E1632" t="str">
        <f t="shared" si="50"/>
        <v>Delete</v>
      </c>
      <c r="F1632" t="str">
        <f t="shared" si="51"/>
        <v>Delete</v>
      </c>
    </row>
    <row r="1633" spans="1:6" x14ac:dyDescent="0.25">
      <c r="A1633">
        <v>301007095</v>
      </c>
      <c r="B1633">
        <v>3</v>
      </c>
      <c r="E1633" t="str">
        <f t="shared" si="50"/>
        <v>Delete</v>
      </c>
      <c r="F1633" t="str">
        <f t="shared" si="51"/>
        <v>Delete</v>
      </c>
    </row>
    <row r="1634" spans="1:6" x14ac:dyDescent="0.25">
      <c r="A1634">
        <v>301007280</v>
      </c>
      <c r="C1634">
        <v>0</v>
      </c>
      <c r="E1634" t="str">
        <f t="shared" si="50"/>
        <v>Delete</v>
      </c>
      <c r="F1634" t="str">
        <f t="shared" si="51"/>
        <v>Delete</v>
      </c>
    </row>
    <row r="1635" spans="1:6" x14ac:dyDescent="0.25">
      <c r="A1635">
        <v>301007298</v>
      </c>
      <c r="D1635">
        <v>2</v>
      </c>
      <c r="E1635" t="str">
        <f t="shared" si="50"/>
        <v>Delete</v>
      </c>
      <c r="F1635" t="str">
        <f t="shared" si="51"/>
        <v>Delete</v>
      </c>
    </row>
    <row r="1636" spans="1:6" x14ac:dyDescent="0.25">
      <c r="A1636">
        <v>301007562</v>
      </c>
      <c r="B1636">
        <v>0</v>
      </c>
      <c r="E1636" t="str">
        <f t="shared" si="50"/>
        <v>Delete</v>
      </c>
      <c r="F1636" t="str">
        <f t="shared" si="51"/>
        <v>Delete</v>
      </c>
    </row>
    <row r="1637" spans="1:6" x14ac:dyDescent="0.25">
      <c r="A1637">
        <v>301007597</v>
      </c>
      <c r="B1637">
        <v>0.67</v>
      </c>
      <c r="E1637" t="str">
        <f t="shared" si="50"/>
        <v>Delete</v>
      </c>
      <c r="F1637" t="str">
        <f t="shared" si="51"/>
        <v>Delete</v>
      </c>
    </row>
    <row r="1638" spans="1:6" x14ac:dyDescent="0.25">
      <c r="A1638">
        <v>301007681</v>
      </c>
      <c r="B1638">
        <v>0</v>
      </c>
      <c r="E1638" t="str">
        <f t="shared" si="50"/>
        <v>Delete</v>
      </c>
      <c r="F1638" t="str">
        <f t="shared" si="51"/>
        <v>Delete</v>
      </c>
    </row>
    <row r="1639" spans="1:6" x14ac:dyDescent="0.25">
      <c r="A1639">
        <v>301007789</v>
      </c>
      <c r="B1639">
        <v>2.67</v>
      </c>
      <c r="E1639" t="str">
        <f t="shared" si="50"/>
        <v>Delete</v>
      </c>
      <c r="F1639" t="str">
        <f t="shared" si="51"/>
        <v>Delete</v>
      </c>
    </row>
    <row r="1640" spans="1:6" x14ac:dyDescent="0.25">
      <c r="A1640">
        <v>301008417</v>
      </c>
      <c r="B1640">
        <v>3</v>
      </c>
      <c r="E1640" t="str">
        <f t="shared" si="50"/>
        <v>Delete</v>
      </c>
      <c r="F1640" t="str">
        <f t="shared" si="51"/>
        <v>Delete</v>
      </c>
    </row>
    <row r="1641" spans="1:6" x14ac:dyDescent="0.25">
      <c r="A1641">
        <v>301008440</v>
      </c>
      <c r="B1641">
        <v>3.67</v>
      </c>
      <c r="E1641" t="str">
        <f t="shared" si="50"/>
        <v>Delete</v>
      </c>
      <c r="F1641" t="str">
        <f t="shared" si="51"/>
        <v>Delete</v>
      </c>
    </row>
    <row r="1642" spans="1:6" x14ac:dyDescent="0.25">
      <c r="A1642">
        <v>301008634</v>
      </c>
      <c r="C1642">
        <v>0</v>
      </c>
      <c r="E1642" t="str">
        <f t="shared" si="50"/>
        <v>Delete</v>
      </c>
      <c r="F1642" t="str">
        <f t="shared" si="51"/>
        <v>Delete</v>
      </c>
    </row>
    <row r="1643" spans="1:6" x14ac:dyDescent="0.25">
      <c r="A1643">
        <v>301009139</v>
      </c>
      <c r="B1643">
        <v>2.67</v>
      </c>
      <c r="E1643" t="str">
        <f t="shared" si="50"/>
        <v>Delete</v>
      </c>
      <c r="F1643" t="str">
        <f t="shared" si="51"/>
        <v>Delete</v>
      </c>
    </row>
    <row r="1644" spans="1:6" x14ac:dyDescent="0.25">
      <c r="A1644">
        <v>301009555</v>
      </c>
      <c r="B1644">
        <v>0</v>
      </c>
      <c r="E1644" t="str">
        <f t="shared" si="50"/>
        <v>Delete</v>
      </c>
      <c r="F1644" t="str">
        <f t="shared" si="51"/>
        <v>Delete</v>
      </c>
    </row>
    <row r="1645" spans="1:6" x14ac:dyDescent="0.25">
      <c r="A1645">
        <v>301010433</v>
      </c>
      <c r="B1645">
        <v>2.67</v>
      </c>
      <c r="E1645" t="str">
        <f t="shared" si="50"/>
        <v>Delete</v>
      </c>
      <c r="F1645" t="str">
        <f t="shared" si="51"/>
        <v>Delete</v>
      </c>
    </row>
    <row r="1646" spans="1:6" x14ac:dyDescent="0.25">
      <c r="A1646">
        <v>301010439</v>
      </c>
      <c r="B1646">
        <v>0</v>
      </c>
      <c r="E1646" t="str">
        <f t="shared" si="50"/>
        <v>Delete</v>
      </c>
      <c r="F1646" t="str">
        <f t="shared" si="51"/>
        <v>Delete</v>
      </c>
    </row>
    <row r="1647" spans="1:6" x14ac:dyDescent="0.25">
      <c r="A1647">
        <v>301010670</v>
      </c>
      <c r="B1647">
        <v>0</v>
      </c>
      <c r="E1647" t="str">
        <f t="shared" si="50"/>
        <v>Delete</v>
      </c>
      <c r="F1647" t="str">
        <f t="shared" si="51"/>
        <v>Delete</v>
      </c>
    </row>
    <row r="1648" spans="1:6" x14ac:dyDescent="0.25">
      <c r="A1648">
        <v>301013317</v>
      </c>
      <c r="B1648">
        <v>1.33</v>
      </c>
      <c r="E1648" t="str">
        <f t="shared" si="50"/>
        <v>Delete</v>
      </c>
      <c r="F1648" t="str">
        <f t="shared" si="51"/>
        <v>Delete</v>
      </c>
    </row>
    <row r="1649" spans="1:6" x14ac:dyDescent="0.25">
      <c r="A1649">
        <v>301020595</v>
      </c>
      <c r="B1649">
        <v>2.33</v>
      </c>
      <c r="E1649" t="str">
        <f t="shared" si="50"/>
        <v>Delete</v>
      </c>
      <c r="F1649" t="str">
        <f t="shared" si="51"/>
        <v>Delete</v>
      </c>
    </row>
    <row r="1650" spans="1:6" x14ac:dyDescent="0.25">
      <c r="A1650">
        <v>301024099</v>
      </c>
      <c r="B1650">
        <v>3.67</v>
      </c>
      <c r="E1650" t="str">
        <f t="shared" si="50"/>
        <v>Delete</v>
      </c>
      <c r="F1650" t="str">
        <f t="shared" si="51"/>
        <v>Delete</v>
      </c>
    </row>
    <row r="1651" spans="1:6" x14ac:dyDescent="0.25">
      <c r="A1651">
        <v>301024702</v>
      </c>
      <c r="B1651">
        <v>4</v>
      </c>
      <c r="E1651" t="str">
        <f t="shared" si="50"/>
        <v>Delete</v>
      </c>
      <c r="F1651" t="str">
        <f t="shared" si="51"/>
        <v>Delete</v>
      </c>
    </row>
    <row r="1652" spans="1:6" x14ac:dyDescent="0.25">
      <c r="A1652">
        <v>301026663</v>
      </c>
      <c r="B1652">
        <v>4.33</v>
      </c>
      <c r="E1652" t="str">
        <f t="shared" si="50"/>
        <v>Delete</v>
      </c>
      <c r="F1652" t="str">
        <f t="shared" si="51"/>
        <v>Delete</v>
      </c>
    </row>
    <row r="1653" spans="1:6" x14ac:dyDescent="0.25">
      <c r="A1653">
        <v>301026977</v>
      </c>
      <c r="D1653">
        <v>0</v>
      </c>
      <c r="E1653" t="str">
        <f t="shared" si="50"/>
        <v>Delete</v>
      </c>
      <c r="F1653" t="str">
        <f t="shared" si="51"/>
        <v>Delete</v>
      </c>
    </row>
    <row r="1654" spans="1:6" x14ac:dyDescent="0.25">
      <c r="A1654">
        <v>301027712</v>
      </c>
      <c r="B1654">
        <v>0</v>
      </c>
      <c r="E1654" t="str">
        <f t="shared" si="50"/>
        <v>Delete</v>
      </c>
      <c r="F1654" t="str">
        <f t="shared" si="51"/>
        <v>Delete</v>
      </c>
    </row>
    <row r="1655" spans="1:6" x14ac:dyDescent="0.25">
      <c r="A1655">
        <v>301028307</v>
      </c>
      <c r="B1655">
        <v>0</v>
      </c>
      <c r="E1655" t="str">
        <f t="shared" si="50"/>
        <v>Delete</v>
      </c>
      <c r="F1655" t="str">
        <f t="shared" si="51"/>
        <v>Delete</v>
      </c>
    </row>
    <row r="1656" spans="1:6" x14ac:dyDescent="0.25">
      <c r="A1656">
        <v>301030391</v>
      </c>
      <c r="B1656">
        <v>0</v>
      </c>
      <c r="E1656" t="str">
        <f t="shared" si="50"/>
        <v>Delete</v>
      </c>
      <c r="F1656" t="str">
        <f t="shared" si="51"/>
        <v>Delete</v>
      </c>
    </row>
    <row r="1657" spans="1:6" x14ac:dyDescent="0.25">
      <c r="A1657">
        <v>301031726</v>
      </c>
      <c r="B1657">
        <v>3</v>
      </c>
      <c r="E1657" t="str">
        <f t="shared" si="50"/>
        <v>Delete</v>
      </c>
      <c r="F1657" t="str">
        <f t="shared" si="51"/>
        <v>Delete</v>
      </c>
    </row>
    <row r="1658" spans="1:6" x14ac:dyDescent="0.25">
      <c r="A1658">
        <v>301032446</v>
      </c>
      <c r="B1658">
        <v>0</v>
      </c>
      <c r="E1658" t="str">
        <f t="shared" si="50"/>
        <v>Delete</v>
      </c>
      <c r="F1658" t="str">
        <f t="shared" si="51"/>
        <v>Delete</v>
      </c>
    </row>
    <row r="1659" spans="1:6" x14ac:dyDescent="0.25">
      <c r="A1659">
        <v>301033606</v>
      </c>
      <c r="B1659">
        <v>2</v>
      </c>
      <c r="E1659" t="str">
        <f t="shared" si="50"/>
        <v>Delete</v>
      </c>
      <c r="F1659" t="str">
        <f t="shared" si="51"/>
        <v>Delete</v>
      </c>
    </row>
    <row r="1660" spans="1:6" x14ac:dyDescent="0.25">
      <c r="A1660">
        <v>301037045</v>
      </c>
      <c r="B1660">
        <v>3</v>
      </c>
      <c r="E1660" t="str">
        <f t="shared" si="50"/>
        <v>Delete</v>
      </c>
      <c r="F1660" t="str">
        <f t="shared" si="51"/>
        <v>Delete</v>
      </c>
    </row>
    <row r="1661" spans="1:6" x14ac:dyDescent="0.25">
      <c r="A1661">
        <v>301038353</v>
      </c>
      <c r="B1661">
        <v>0</v>
      </c>
      <c r="E1661" t="str">
        <f t="shared" si="50"/>
        <v>Delete</v>
      </c>
      <c r="F1661" t="str">
        <f t="shared" si="51"/>
        <v>Delete</v>
      </c>
    </row>
    <row r="1662" spans="1:6" x14ac:dyDescent="0.25">
      <c r="A1662">
        <v>301039115</v>
      </c>
      <c r="D1662">
        <v>0</v>
      </c>
      <c r="E1662" t="str">
        <f t="shared" si="50"/>
        <v>Delete</v>
      </c>
      <c r="F1662" t="str">
        <f t="shared" si="51"/>
        <v>Delete</v>
      </c>
    </row>
    <row r="1663" spans="1:6" x14ac:dyDescent="0.25">
      <c r="A1663">
        <v>301039461</v>
      </c>
      <c r="B1663">
        <v>2.67</v>
      </c>
      <c r="E1663" t="str">
        <f t="shared" si="50"/>
        <v>Delete</v>
      </c>
      <c r="F1663" t="str">
        <f t="shared" si="51"/>
        <v>Delete</v>
      </c>
    </row>
    <row r="1664" spans="1:6" x14ac:dyDescent="0.25">
      <c r="A1664">
        <v>301039511</v>
      </c>
      <c r="B1664">
        <v>2</v>
      </c>
      <c r="E1664" t="str">
        <f t="shared" si="50"/>
        <v>Delete</v>
      </c>
      <c r="F1664" t="str">
        <f t="shared" si="51"/>
        <v>Delete</v>
      </c>
    </row>
    <row r="1665" spans="1:6" x14ac:dyDescent="0.25">
      <c r="A1665">
        <v>301039738</v>
      </c>
      <c r="B1665">
        <v>0</v>
      </c>
      <c r="C1665">
        <v>2</v>
      </c>
      <c r="D1665">
        <v>0</v>
      </c>
      <c r="E1665" t="str">
        <f t="shared" si="50"/>
        <v>Delete</v>
      </c>
      <c r="F1665" t="str">
        <f t="shared" si="51"/>
        <v>Delete</v>
      </c>
    </row>
    <row r="1666" spans="1:6" x14ac:dyDescent="0.25">
      <c r="A1666">
        <v>301039773</v>
      </c>
      <c r="B1666">
        <v>0</v>
      </c>
      <c r="E1666" t="str">
        <f t="shared" ref="E1666:E1729" si="52">IF(AND(B1666&gt;0,C1666&gt;0), "Keep", "Delete")</f>
        <v>Delete</v>
      </c>
      <c r="F1666" t="str">
        <f t="shared" ref="F1666:F1729" si="53">IF(AND(C1666&gt;0,D1666&gt;0), "Keep", "Delete")</f>
        <v>Delete</v>
      </c>
    </row>
    <row r="1667" spans="1:6" x14ac:dyDescent="0.25">
      <c r="A1667">
        <v>301040961</v>
      </c>
      <c r="B1667">
        <v>0</v>
      </c>
      <c r="E1667" t="str">
        <f t="shared" si="52"/>
        <v>Delete</v>
      </c>
      <c r="F1667" t="str">
        <f t="shared" si="53"/>
        <v>Delete</v>
      </c>
    </row>
    <row r="1668" spans="1:6" x14ac:dyDescent="0.25">
      <c r="A1668">
        <v>301041189</v>
      </c>
      <c r="C1668">
        <v>2</v>
      </c>
      <c r="E1668" t="str">
        <f t="shared" si="52"/>
        <v>Delete</v>
      </c>
      <c r="F1668" t="str">
        <f t="shared" si="53"/>
        <v>Delete</v>
      </c>
    </row>
    <row r="1669" spans="1:6" x14ac:dyDescent="0.25">
      <c r="A1669">
        <v>301042793</v>
      </c>
      <c r="D1669">
        <v>2</v>
      </c>
      <c r="E1669" t="str">
        <f t="shared" si="52"/>
        <v>Delete</v>
      </c>
      <c r="F1669" t="str">
        <f t="shared" si="53"/>
        <v>Delete</v>
      </c>
    </row>
    <row r="1670" spans="1:6" x14ac:dyDescent="0.25">
      <c r="A1670">
        <v>301043322</v>
      </c>
      <c r="B1670">
        <v>0</v>
      </c>
      <c r="E1670" t="str">
        <f t="shared" si="52"/>
        <v>Delete</v>
      </c>
      <c r="F1670" t="str">
        <f t="shared" si="53"/>
        <v>Delete</v>
      </c>
    </row>
    <row r="1671" spans="1:6" x14ac:dyDescent="0.25">
      <c r="A1671">
        <v>301043389</v>
      </c>
      <c r="C1671">
        <v>0</v>
      </c>
      <c r="E1671" t="str">
        <f t="shared" si="52"/>
        <v>Delete</v>
      </c>
      <c r="F1671" t="str">
        <f t="shared" si="53"/>
        <v>Delete</v>
      </c>
    </row>
    <row r="1672" spans="1:6" x14ac:dyDescent="0.25">
      <c r="A1672">
        <v>301043527</v>
      </c>
      <c r="B1672">
        <v>4.33</v>
      </c>
      <c r="E1672" t="str">
        <f t="shared" si="52"/>
        <v>Delete</v>
      </c>
      <c r="F1672" t="str">
        <f t="shared" si="53"/>
        <v>Delete</v>
      </c>
    </row>
    <row r="1673" spans="1:6" x14ac:dyDescent="0.25">
      <c r="A1673">
        <v>301044575</v>
      </c>
      <c r="B1673">
        <v>0</v>
      </c>
      <c r="E1673" t="str">
        <f t="shared" si="52"/>
        <v>Delete</v>
      </c>
      <c r="F1673" t="str">
        <f t="shared" si="53"/>
        <v>Delete</v>
      </c>
    </row>
    <row r="1674" spans="1:6" x14ac:dyDescent="0.25">
      <c r="A1674">
        <v>301044927</v>
      </c>
      <c r="B1674">
        <v>3</v>
      </c>
      <c r="E1674" t="str">
        <f t="shared" si="52"/>
        <v>Delete</v>
      </c>
      <c r="F1674" t="str">
        <f t="shared" si="53"/>
        <v>Delete</v>
      </c>
    </row>
    <row r="1675" spans="1:6" x14ac:dyDescent="0.25">
      <c r="A1675">
        <v>301046323</v>
      </c>
      <c r="B1675">
        <v>2.33</v>
      </c>
      <c r="E1675" t="str">
        <f t="shared" si="52"/>
        <v>Delete</v>
      </c>
      <c r="F1675" t="str">
        <f t="shared" si="53"/>
        <v>Delete</v>
      </c>
    </row>
    <row r="1676" spans="1:6" x14ac:dyDescent="0.25">
      <c r="A1676">
        <v>301048729</v>
      </c>
      <c r="B1676">
        <v>1</v>
      </c>
      <c r="E1676" t="str">
        <f t="shared" si="52"/>
        <v>Delete</v>
      </c>
      <c r="F1676" t="str">
        <f t="shared" si="53"/>
        <v>Delete</v>
      </c>
    </row>
    <row r="1677" spans="1:6" x14ac:dyDescent="0.25">
      <c r="A1677">
        <v>301062400</v>
      </c>
      <c r="C1677">
        <v>2</v>
      </c>
      <c r="E1677" t="str">
        <f t="shared" si="52"/>
        <v>Delete</v>
      </c>
      <c r="F1677" t="str">
        <f t="shared" si="53"/>
        <v>Delete</v>
      </c>
    </row>
    <row r="1678" spans="1:6" x14ac:dyDescent="0.25">
      <c r="A1678">
        <v>301067562</v>
      </c>
      <c r="B1678">
        <v>4</v>
      </c>
      <c r="E1678" t="str">
        <f t="shared" si="52"/>
        <v>Delete</v>
      </c>
      <c r="F1678" t="str">
        <f t="shared" si="53"/>
        <v>Delete</v>
      </c>
    </row>
    <row r="1679" spans="1:6" x14ac:dyDescent="0.25">
      <c r="A1679">
        <v>301067619</v>
      </c>
      <c r="B1679">
        <v>0</v>
      </c>
      <c r="E1679" t="str">
        <f t="shared" si="52"/>
        <v>Delete</v>
      </c>
      <c r="F1679" t="str">
        <f t="shared" si="53"/>
        <v>Delete</v>
      </c>
    </row>
    <row r="1680" spans="1:6" x14ac:dyDescent="0.25">
      <c r="A1680">
        <v>301067843</v>
      </c>
      <c r="B1680">
        <v>2</v>
      </c>
      <c r="E1680" t="str">
        <f t="shared" si="52"/>
        <v>Delete</v>
      </c>
      <c r="F1680" t="str">
        <f t="shared" si="53"/>
        <v>Delete</v>
      </c>
    </row>
    <row r="1681" spans="1:6" x14ac:dyDescent="0.25">
      <c r="A1681">
        <v>301068301</v>
      </c>
      <c r="B1681">
        <v>0</v>
      </c>
      <c r="E1681" t="str">
        <f t="shared" si="52"/>
        <v>Delete</v>
      </c>
      <c r="F1681" t="str">
        <f t="shared" si="53"/>
        <v>Delete</v>
      </c>
    </row>
    <row r="1682" spans="1:6" x14ac:dyDescent="0.25">
      <c r="A1682">
        <v>301072594</v>
      </c>
      <c r="D1682">
        <v>0</v>
      </c>
      <c r="E1682" t="str">
        <f t="shared" si="52"/>
        <v>Delete</v>
      </c>
      <c r="F1682" t="str">
        <f t="shared" si="53"/>
        <v>Delete</v>
      </c>
    </row>
    <row r="1683" spans="1:6" x14ac:dyDescent="0.25">
      <c r="A1683">
        <v>301082266</v>
      </c>
      <c r="B1683">
        <v>2</v>
      </c>
      <c r="E1683" t="str">
        <f t="shared" si="52"/>
        <v>Delete</v>
      </c>
      <c r="F1683" t="str">
        <f t="shared" si="53"/>
        <v>Delete</v>
      </c>
    </row>
    <row r="1684" spans="1:6" x14ac:dyDescent="0.25">
      <c r="A1684">
        <v>301086399</v>
      </c>
      <c r="B1684">
        <v>2.67</v>
      </c>
      <c r="E1684" t="str">
        <f t="shared" si="52"/>
        <v>Delete</v>
      </c>
      <c r="F1684" t="str">
        <f t="shared" si="53"/>
        <v>Delete</v>
      </c>
    </row>
    <row r="1685" spans="1:6" x14ac:dyDescent="0.25">
      <c r="A1685">
        <v>301089370</v>
      </c>
      <c r="B1685">
        <v>0</v>
      </c>
      <c r="E1685" t="str">
        <f t="shared" si="52"/>
        <v>Delete</v>
      </c>
      <c r="F1685" t="str">
        <f t="shared" si="53"/>
        <v>Delete</v>
      </c>
    </row>
    <row r="1686" spans="1:6" x14ac:dyDescent="0.25">
      <c r="A1686">
        <v>301089739</v>
      </c>
      <c r="B1686">
        <v>1</v>
      </c>
      <c r="E1686" t="str">
        <f t="shared" si="52"/>
        <v>Delete</v>
      </c>
      <c r="F1686" t="str">
        <f t="shared" si="53"/>
        <v>Delete</v>
      </c>
    </row>
    <row r="1687" spans="1:6" x14ac:dyDescent="0.25">
      <c r="A1687">
        <v>301090804</v>
      </c>
      <c r="B1687">
        <v>4</v>
      </c>
      <c r="E1687" t="str">
        <f t="shared" si="52"/>
        <v>Delete</v>
      </c>
      <c r="F1687" t="str">
        <f t="shared" si="53"/>
        <v>Delete</v>
      </c>
    </row>
    <row r="1688" spans="1:6" x14ac:dyDescent="0.25">
      <c r="A1688">
        <v>301092995</v>
      </c>
      <c r="B1688">
        <v>0</v>
      </c>
      <c r="E1688" t="str">
        <f t="shared" si="52"/>
        <v>Delete</v>
      </c>
      <c r="F1688" t="str">
        <f t="shared" si="53"/>
        <v>Delete</v>
      </c>
    </row>
    <row r="1689" spans="1:6" x14ac:dyDescent="0.25">
      <c r="A1689">
        <v>301093000</v>
      </c>
      <c r="B1689">
        <v>0</v>
      </c>
      <c r="E1689" t="str">
        <f t="shared" si="52"/>
        <v>Delete</v>
      </c>
      <c r="F1689" t="str">
        <f t="shared" si="53"/>
        <v>Delete</v>
      </c>
    </row>
    <row r="1690" spans="1:6" x14ac:dyDescent="0.25">
      <c r="A1690">
        <v>301093115</v>
      </c>
      <c r="B1690">
        <v>0</v>
      </c>
      <c r="E1690" t="str">
        <f t="shared" si="52"/>
        <v>Delete</v>
      </c>
      <c r="F1690" t="str">
        <f t="shared" si="53"/>
        <v>Delete</v>
      </c>
    </row>
    <row r="1691" spans="1:6" x14ac:dyDescent="0.25">
      <c r="A1691">
        <v>301093848</v>
      </c>
      <c r="B1691">
        <v>0</v>
      </c>
      <c r="E1691" t="str">
        <f t="shared" si="52"/>
        <v>Delete</v>
      </c>
      <c r="F1691" t="str">
        <f t="shared" si="53"/>
        <v>Delete</v>
      </c>
    </row>
    <row r="1692" spans="1:6" x14ac:dyDescent="0.25">
      <c r="A1692">
        <v>301094326</v>
      </c>
      <c r="B1692">
        <v>0</v>
      </c>
      <c r="E1692" t="str">
        <f t="shared" si="52"/>
        <v>Delete</v>
      </c>
      <c r="F1692" t="str">
        <f t="shared" si="53"/>
        <v>Delete</v>
      </c>
    </row>
    <row r="1693" spans="1:6" x14ac:dyDescent="0.25">
      <c r="A1693">
        <v>301094347</v>
      </c>
      <c r="B1693">
        <v>0</v>
      </c>
      <c r="E1693" t="str">
        <f t="shared" si="52"/>
        <v>Delete</v>
      </c>
      <c r="F1693" t="str">
        <f t="shared" si="53"/>
        <v>Delete</v>
      </c>
    </row>
    <row r="1694" spans="1:6" x14ac:dyDescent="0.25">
      <c r="A1694">
        <v>301095190</v>
      </c>
      <c r="B1694">
        <v>0</v>
      </c>
      <c r="E1694" t="str">
        <f t="shared" si="52"/>
        <v>Delete</v>
      </c>
      <c r="F1694" t="str">
        <f t="shared" si="53"/>
        <v>Delete</v>
      </c>
    </row>
    <row r="1695" spans="1:6" x14ac:dyDescent="0.25">
      <c r="A1695">
        <v>301097611</v>
      </c>
      <c r="B1695">
        <v>3</v>
      </c>
      <c r="E1695" t="str">
        <f t="shared" si="52"/>
        <v>Delete</v>
      </c>
      <c r="F1695" t="str">
        <f t="shared" si="53"/>
        <v>Delete</v>
      </c>
    </row>
    <row r="1696" spans="1:6" x14ac:dyDescent="0.25">
      <c r="A1696">
        <v>301098650</v>
      </c>
      <c r="B1696">
        <v>0</v>
      </c>
      <c r="E1696" t="str">
        <f t="shared" si="52"/>
        <v>Delete</v>
      </c>
      <c r="F1696" t="str">
        <f t="shared" si="53"/>
        <v>Delete</v>
      </c>
    </row>
    <row r="1697" spans="1:6" x14ac:dyDescent="0.25">
      <c r="A1697">
        <v>301099374</v>
      </c>
      <c r="B1697">
        <v>1.33</v>
      </c>
      <c r="E1697" t="str">
        <f t="shared" si="52"/>
        <v>Delete</v>
      </c>
      <c r="F1697" t="str">
        <f t="shared" si="53"/>
        <v>Delete</v>
      </c>
    </row>
    <row r="1698" spans="1:6" x14ac:dyDescent="0.25">
      <c r="A1698">
        <v>301101134</v>
      </c>
      <c r="B1698">
        <v>3</v>
      </c>
      <c r="E1698" t="str">
        <f t="shared" si="52"/>
        <v>Delete</v>
      </c>
      <c r="F1698" t="str">
        <f t="shared" si="53"/>
        <v>Delete</v>
      </c>
    </row>
    <row r="1699" spans="1:6" x14ac:dyDescent="0.25">
      <c r="A1699">
        <v>301101264</v>
      </c>
      <c r="B1699">
        <v>2.67</v>
      </c>
      <c r="E1699" t="str">
        <f t="shared" si="52"/>
        <v>Delete</v>
      </c>
      <c r="F1699" t="str">
        <f t="shared" si="53"/>
        <v>Delete</v>
      </c>
    </row>
    <row r="1700" spans="1:6" x14ac:dyDescent="0.25">
      <c r="A1700">
        <v>301101840</v>
      </c>
      <c r="B1700">
        <v>3</v>
      </c>
      <c r="E1700" t="str">
        <f t="shared" si="52"/>
        <v>Delete</v>
      </c>
      <c r="F1700" t="str">
        <f t="shared" si="53"/>
        <v>Delete</v>
      </c>
    </row>
    <row r="1701" spans="1:6" x14ac:dyDescent="0.25">
      <c r="A1701">
        <v>301101847</v>
      </c>
      <c r="B1701">
        <v>0</v>
      </c>
      <c r="E1701" t="str">
        <f t="shared" si="52"/>
        <v>Delete</v>
      </c>
      <c r="F1701" t="str">
        <f t="shared" si="53"/>
        <v>Delete</v>
      </c>
    </row>
    <row r="1702" spans="1:6" x14ac:dyDescent="0.25">
      <c r="A1702">
        <v>301102634</v>
      </c>
      <c r="B1702">
        <v>0</v>
      </c>
      <c r="E1702" t="str">
        <f t="shared" si="52"/>
        <v>Delete</v>
      </c>
      <c r="F1702" t="str">
        <f t="shared" si="53"/>
        <v>Delete</v>
      </c>
    </row>
    <row r="1703" spans="1:6" x14ac:dyDescent="0.25">
      <c r="A1703">
        <v>301105618</v>
      </c>
      <c r="B1703">
        <v>0</v>
      </c>
      <c r="E1703" t="str">
        <f t="shared" si="52"/>
        <v>Delete</v>
      </c>
      <c r="F1703" t="str">
        <f t="shared" si="53"/>
        <v>Delete</v>
      </c>
    </row>
    <row r="1704" spans="1:6" x14ac:dyDescent="0.25">
      <c r="A1704">
        <v>301105649</v>
      </c>
      <c r="C1704">
        <v>2</v>
      </c>
      <c r="E1704" t="str">
        <f t="shared" si="52"/>
        <v>Delete</v>
      </c>
      <c r="F1704" t="str">
        <f t="shared" si="53"/>
        <v>Delete</v>
      </c>
    </row>
    <row r="1705" spans="1:6" x14ac:dyDescent="0.25">
      <c r="A1705">
        <v>301106195</v>
      </c>
      <c r="B1705">
        <v>3</v>
      </c>
      <c r="E1705" t="str">
        <f t="shared" si="52"/>
        <v>Delete</v>
      </c>
      <c r="F1705" t="str">
        <f t="shared" si="53"/>
        <v>Delete</v>
      </c>
    </row>
    <row r="1706" spans="1:6" x14ac:dyDescent="0.25">
      <c r="A1706">
        <v>301106496</v>
      </c>
      <c r="B1706">
        <v>4</v>
      </c>
      <c r="E1706" t="str">
        <f t="shared" si="52"/>
        <v>Delete</v>
      </c>
      <c r="F1706" t="str">
        <f t="shared" si="53"/>
        <v>Delete</v>
      </c>
    </row>
    <row r="1707" spans="1:6" x14ac:dyDescent="0.25">
      <c r="A1707">
        <v>301108780</v>
      </c>
      <c r="B1707">
        <v>0</v>
      </c>
      <c r="E1707" t="str">
        <f t="shared" si="52"/>
        <v>Delete</v>
      </c>
      <c r="F1707" t="str">
        <f t="shared" si="53"/>
        <v>Delete</v>
      </c>
    </row>
    <row r="1708" spans="1:6" x14ac:dyDescent="0.25">
      <c r="A1708">
        <v>301108782</v>
      </c>
      <c r="B1708">
        <v>3.33</v>
      </c>
      <c r="E1708" t="str">
        <f t="shared" si="52"/>
        <v>Delete</v>
      </c>
      <c r="F1708" t="str">
        <f t="shared" si="53"/>
        <v>Delete</v>
      </c>
    </row>
    <row r="1709" spans="1:6" x14ac:dyDescent="0.25">
      <c r="A1709">
        <v>301108990</v>
      </c>
      <c r="D1709">
        <v>0</v>
      </c>
      <c r="E1709" t="str">
        <f t="shared" si="52"/>
        <v>Delete</v>
      </c>
      <c r="F1709" t="str">
        <f t="shared" si="53"/>
        <v>Delete</v>
      </c>
    </row>
    <row r="1710" spans="1:6" x14ac:dyDescent="0.25">
      <c r="A1710">
        <v>301109462</v>
      </c>
      <c r="B1710">
        <v>3</v>
      </c>
      <c r="E1710" t="str">
        <f t="shared" si="52"/>
        <v>Delete</v>
      </c>
      <c r="F1710" t="str">
        <f t="shared" si="53"/>
        <v>Delete</v>
      </c>
    </row>
    <row r="1711" spans="1:6" x14ac:dyDescent="0.25">
      <c r="A1711">
        <v>301110037</v>
      </c>
      <c r="D1711">
        <v>0</v>
      </c>
      <c r="E1711" t="str">
        <f t="shared" si="52"/>
        <v>Delete</v>
      </c>
      <c r="F1711" t="str">
        <f t="shared" si="53"/>
        <v>Delete</v>
      </c>
    </row>
    <row r="1712" spans="1:6" x14ac:dyDescent="0.25">
      <c r="A1712">
        <v>301111416</v>
      </c>
      <c r="B1712">
        <v>4</v>
      </c>
      <c r="D1712">
        <v>3.67</v>
      </c>
      <c r="E1712" t="str">
        <f t="shared" si="52"/>
        <v>Delete</v>
      </c>
      <c r="F1712" t="str">
        <f t="shared" si="53"/>
        <v>Delete</v>
      </c>
    </row>
    <row r="1713" spans="1:6" x14ac:dyDescent="0.25">
      <c r="A1713">
        <v>301111432</v>
      </c>
      <c r="B1713">
        <v>2</v>
      </c>
      <c r="E1713" t="str">
        <f t="shared" si="52"/>
        <v>Delete</v>
      </c>
      <c r="F1713" t="str">
        <f t="shared" si="53"/>
        <v>Delete</v>
      </c>
    </row>
    <row r="1714" spans="1:6" x14ac:dyDescent="0.25">
      <c r="A1714">
        <v>301111466</v>
      </c>
      <c r="B1714">
        <v>0</v>
      </c>
      <c r="E1714" t="str">
        <f t="shared" si="52"/>
        <v>Delete</v>
      </c>
      <c r="F1714" t="str">
        <f t="shared" si="53"/>
        <v>Delete</v>
      </c>
    </row>
    <row r="1715" spans="1:6" x14ac:dyDescent="0.25">
      <c r="A1715">
        <v>301111469</v>
      </c>
      <c r="B1715">
        <v>3</v>
      </c>
      <c r="E1715" t="str">
        <f t="shared" si="52"/>
        <v>Delete</v>
      </c>
      <c r="F1715" t="str">
        <f t="shared" si="53"/>
        <v>Delete</v>
      </c>
    </row>
    <row r="1716" spans="1:6" x14ac:dyDescent="0.25">
      <c r="A1716">
        <v>301111920</v>
      </c>
      <c r="C1716">
        <v>0</v>
      </c>
      <c r="D1716">
        <v>0</v>
      </c>
      <c r="E1716" t="str">
        <f t="shared" si="52"/>
        <v>Delete</v>
      </c>
      <c r="F1716" t="str">
        <f t="shared" si="53"/>
        <v>Delete</v>
      </c>
    </row>
    <row r="1717" spans="1:6" x14ac:dyDescent="0.25">
      <c r="A1717">
        <v>301112534</v>
      </c>
      <c r="B1717">
        <v>3</v>
      </c>
      <c r="E1717" t="str">
        <f t="shared" si="52"/>
        <v>Delete</v>
      </c>
      <c r="F1717" t="str">
        <f t="shared" si="53"/>
        <v>Delete</v>
      </c>
    </row>
    <row r="1718" spans="1:6" x14ac:dyDescent="0.25">
      <c r="A1718">
        <v>301112565</v>
      </c>
      <c r="B1718">
        <v>0</v>
      </c>
      <c r="E1718" t="str">
        <f t="shared" si="52"/>
        <v>Delete</v>
      </c>
      <c r="F1718" t="str">
        <f t="shared" si="53"/>
        <v>Delete</v>
      </c>
    </row>
    <row r="1719" spans="1:6" x14ac:dyDescent="0.25">
      <c r="A1719">
        <v>301113652</v>
      </c>
      <c r="D1719">
        <v>2.67</v>
      </c>
      <c r="E1719" t="str">
        <f t="shared" si="52"/>
        <v>Delete</v>
      </c>
      <c r="F1719" t="str">
        <f t="shared" si="53"/>
        <v>Delete</v>
      </c>
    </row>
    <row r="1720" spans="1:6" x14ac:dyDescent="0.25">
      <c r="A1720">
        <v>301113729</v>
      </c>
      <c r="B1720">
        <v>2.33</v>
      </c>
      <c r="E1720" t="str">
        <f t="shared" si="52"/>
        <v>Delete</v>
      </c>
      <c r="F1720" t="str">
        <f t="shared" si="53"/>
        <v>Delete</v>
      </c>
    </row>
    <row r="1721" spans="1:6" x14ac:dyDescent="0.25">
      <c r="A1721">
        <v>301113989</v>
      </c>
      <c r="B1721">
        <v>3.33</v>
      </c>
      <c r="E1721" t="str">
        <f t="shared" si="52"/>
        <v>Delete</v>
      </c>
      <c r="F1721" t="str">
        <f t="shared" si="53"/>
        <v>Delete</v>
      </c>
    </row>
    <row r="1722" spans="1:6" x14ac:dyDescent="0.25">
      <c r="A1722">
        <v>301114569</v>
      </c>
      <c r="B1722">
        <v>2</v>
      </c>
      <c r="D1722">
        <v>0</v>
      </c>
      <c r="E1722" t="str">
        <f t="shared" si="52"/>
        <v>Delete</v>
      </c>
      <c r="F1722" t="str">
        <f t="shared" si="53"/>
        <v>Delete</v>
      </c>
    </row>
    <row r="1723" spans="1:6" x14ac:dyDescent="0.25">
      <c r="A1723">
        <v>301115653</v>
      </c>
      <c r="B1723">
        <v>3.67</v>
      </c>
      <c r="E1723" t="str">
        <f t="shared" si="52"/>
        <v>Delete</v>
      </c>
      <c r="F1723" t="str">
        <f t="shared" si="53"/>
        <v>Delete</v>
      </c>
    </row>
    <row r="1724" spans="1:6" x14ac:dyDescent="0.25">
      <c r="A1724">
        <v>301115905</v>
      </c>
      <c r="C1724">
        <v>2</v>
      </c>
      <c r="D1724">
        <v>0</v>
      </c>
      <c r="E1724" t="str">
        <f t="shared" si="52"/>
        <v>Delete</v>
      </c>
      <c r="F1724" t="str">
        <f t="shared" si="53"/>
        <v>Delete</v>
      </c>
    </row>
    <row r="1725" spans="1:6" x14ac:dyDescent="0.25">
      <c r="A1725">
        <v>301115976</v>
      </c>
      <c r="B1725">
        <v>3</v>
      </c>
      <c r="D1725">
        <v>0</v>
      </c>
      <c r="E1725" t="str">
        <f t="shared" si="52"/>
        <v>Delete</v>
      </c>
      <c r="F1725" t="str">
        <f t="shared" si="53"/>
        <v>Delete</v>
      </c>
    </row>
    <row r="1726" spans="1:6" x14ac:dyDescent="0.25">
      <c r="A1726">
        <v>301115989</v>
      </c>
      <c r="B1726">
        <v>2.33</v>
      </c>
      <c r="E1726" t="str">
        <f t="shared" si="52"/>
        <v>Delete</v>
      </c>
      <c r="F1726" t="str">
        <f t="shared" si="53"/>
        <v>Delete</v>
      </c>
    </row>
    <row r="1727" spans="1:6" x14ac:dyDescent="0.25">
      <c r="A1727">
        <v>301116335</v>
      </c>
      <c r="B1727">
        <v>4</v>
      </c>
      <c r="E1727" t="str">
        <f t="shared" si="52"/>
        <v>Delete</v>
      </c>
      <c r="F1727" t="str">
        <f t="shared" si="53"/>
        <v>Delete</v>
      </c>
    </row>
    <row r="1728" spans="1:6" x14ac:dyDescent="0.25">
      <c r="A1728">
        <v>301117322</v>
      </c>
      <c r="B1728">
        <v>2</v>
      </c>
      <c r="E1728" t="str">
        <f t="shared" si="52"/>
        <v>Delete</v>
      </c>
      <c r="F1728" t="str">
        <f t="shared" si="53"/>
        <v>Delete</v>
      </c>
    </row>
    <row r="1729" spans="1:6" x14ac:dyDescent="0.25">
      <c r="A1729">
        <v>301117916</v>
      </c>
      <c r="B1729">
        <v>1.33</v>
      </c>
      <c r="C1729">
        <v>0</v>
      </c>
      <c r="D1729">
        <v>0.67</v>
      </c>
      <c r="E1729" t="str">
        <f t="shared" si="52"/>
        <v>Delete</v>
      </c>
      <c r="F1729" t="str">
        <f t="shared" si="53"/>
        <v>Delete</v>
      </c>
    </row>
    <row r="1730" spans="1:6" x14ac:dyDescent="0.25">
      <c r="A1730">
        <v>301118474</v>
      </c>
      <c r="C1730">
        <v>0</v>
      </c>
      <c r="D1730">
        <v>0</v>
      </c>
      <c r="E1730" t="str">
        <f t="shared" ref="E1730:E1793" si="54">IF(AND(B1730&gt;0,C1730&gt;0), "Keep", "Delete")</f>
        <v>Delete</v>
      </c>
      <c r="F1730" t="str">
        <f t="shared" ref="F1730:F1793" si="55">IF(AND(C1730&gt;0,D1730&gt;0), "Keep", "Delete")</f>
        <v>Delete</v>
      </c>
    </row>
    <row r="1731" spans="1:6" x14ac:dyDescent="0.25">
      <c r="A1731">
        <v>301118952</v>
      </c>
      <c r="D1731">
        <v>0</v>
      </c>
      <c r="E1731" t="str">
        <f t="shared" si="54"/>
        <v>Delete</v>
      </c>
      <c r="F1731" t="str">
        <f t="shared" si="55"/>
        <v>Delete</v>
      </c>
    </row>
    <row r="1732" spans="1:6" x14ac:dyDescent="0.25">
      <c r="A1732">
        <v>301120237</v>
      </c>
      <c r="C1732">
        <v>0</v>
      </c>
      <c r="E1732" t="str">
        <f t="shared" si="54"/>
        <v>Delete</v>
      </c>
      <c r="F1732" t="str">
        <f t="shared" si="55"/>
        <v>Delete</v>
      </c>
    </row>
    <row r="1733" spans="1:6" x14ac:dyDescent="0.25">
      <c r="A1733">
        <v>301120307</v>
      </c>
      <c r="B1733">
        <v>3.33</v>
      </c>
      <c r="C1733">
        <v>0</v>
      </c>
      <c r="E1733" t="str">
        <f t="shared" si="54"/>
        <v>Delete</v>
      </c>
      <c r="F1733" t="str">
        <f t="shared" si="55"/>
        <v>Delete</v>
      </c>
    </row>
    <row r="1734" spans="1:6" x14ac:dyDescent="0.25">
      <c r="A1734">
        <v>301121301</v>
      </c>
      <c r="B1734">
        <v>4</v>
      </c>
      <c r="D1734">
        <v>0</v>
      </c>
      <c r="E1734" t="str">
        <f t="shared" si="54"/>
        <v>Delete</v>
      </c>
      <c r="F1734" t="str">
        <f t="shared" si="55"/>
        <v>Delete</v>
      </c>
    </row>
    <row r="1735" spans="1:6" x14ac:dyDescent="0.25">
      <c r="A1735">
        <v>301121370</v>
      </c>
      <c r="C1735">
        <v>0</v>
      </c>
      <c r="D1735">
        <v>0</v>
      </c>
      <c r="E1735" t="str">
        <f t="shared" si="54"/>
        <v>Delete</v>
      </c>
      <c r="F1735" t="str">
        <f t="shared" si="55"/>
        <v>Delete</v>
      </c>
    </row>
    <row r="1736" spans="1:6" x14ac:dyDescent="0.25">
      <c r="A1736">
        <v>301121694</v>
      </c>
      <c r="C1736">
        <v>0</v>
      </c>
      <c r="E1736" t="str">
        <f t="shared" si="54"/>
        <v>Delete</v>
      </c>
      <c r="F1736" t="str">
        <f t="shared" si="55"/>
        <v>Delete</v>
      </c>
    </row>
    <row r="1737" spans="1:6" x14ac:dyDescent="0.25">
      <c r="A1737">
        <v>301121702</v>
      </c>
      <c r="B1737">
        <v>2</v>
      </c>
      <c r="E1737" t="str">
        <f t="shared" si="54"/>
        <v>Delete</v>
      </c>
      <c r="F1737" t="str">
        <f t="shared" si="55"/>
        <v>Delete</v>
      </c>
    </row>
    <row r="1738" spans="1:6" x14ac:dyDescent="0.25">
      <c r="A1738">
        <v>301122050</v>
      </c>
      <c r="B1738">
        <v>0</v>
      </c>
      <c r="E1738" t="str">
        <f t="shared" si="54"/>
        <v>Delete</v>
      </c>
      <c r="F1738" t="str">
        <f t="shared" si="55"/>
        <v>Delete</v>
      </c>
    </row>
    <row r="1739" spans="1:6" x14ac:dyDescent="0.25">
      <c r="A1739">
        <v>301122933</v>
      </c>
      <c r="B1739">
        <v>1.33</v>
      </c>
      <c r="E1739" t="str">
        <f t="shared" si="54"/>
        <v>Delete</v>
      </c>
      <c r="F1739" t="str">
        <f t="shared" si="55"/>
        <v>Delete</v>
      </c>
    </row>
    <row r="1740" spans="1:6" x14ac:dyDescent="0.25">
      <c r="A1740">
        <v>301123129</v>
      </c>
      <c r="D1740">
        <v>0</v>
      </c>
      <c r="E1740" t="str">
        <f t="shared" si="54"/>
        <v>Delete</v>
      </c>
      <c r="F1740" t="str">
        <f t="shared" si="55"/>
        <v>Delete</v>
      </c>
    </row>
    <row r="1741" spans="1:6" x14ac:dyDescent="0.25">
      <c r="A1741">
        <v>301123447</v>
      </c>
      <c r="B1741">
        <v>3</v>
      </c>
      <c r="E1741" t="str">
        <f t="shared" si="54"/>
        <v>Delete</v>
      </c>
      <c r="F1741" t="str">
        <f t="shared" si="55"/>
        <v>Delete</v>
      </c>
    </row>
    <row r="1742" spans="1:6" x14ac:dyDescent="0.25">
      <c r="A1742">
        <v>301124544</v>
      </c>
      <c r="B1742">
        <v>1.67</v>
      </c>
      <c r="E1742" t="str">
        <f t="shared" si="54"/>
        <v>Delete</v>
      </c>
      <c r="F1742" t="str">
        <f t="shared" si="55"/>
        <v>Delete</v>
      </c>
    </row>
    <row r="1743" spans="1:6" x14ac:dyDescent="0.25">
      <c r="A1743">
        <v>301125217</v>
      </c>
      <c r="C1743">
        <v>2.33</v>
      </c>
      <c r="E1743" t="str">
        <f t="shared" si="54"/>
        <v>Delete</v>
      </c>
      <c r="F1743" t="str">
        <f t="shared" si="55"/>
        <v>Delete</v>
      </c>
    </row>
    <row r="1744" spans="1:6" x14ac:dyDescent="0.25">
      <c r="A1744">
        <v>301125329</v>
      </c>
      <c r="B1744">
        <v>4</v>
      </c>
      <c r="E1744" t="str">
        <f t="shared" si="54"/>
        <v>Delete</v>
      </c>
      <c r="F1744" t="str">
        <f t="shared" si="55"/>
        <v>Delete</v>
      </c>
    </row>
    <row r="1745" spans="1:6" x14ac:dyDescent="0.25">
      <c r="A1745">
        <v>301126460</v>
      </c>
      <c r="B1745">
        <v>0</v>
      </c>
      <c r="E1745" t="str">
        <f t="shared" si="54"/>
        <v>Delete</v>
      </c>
      <c r="F1745" t="str">
        <f t="shared" si="55"/>
        <v>Delete</v>
      </c>
    </row>
    <row r="1746" spans="1:6" x14ac:dyDescent="0.25">
      <c r="A1746">
        <v>301129701</v>
      </c>
      <c r="C1746">
        <v>2.67</v>
      </c>
      <c r="E1746" t="str">
        <f t="shared" si="54"/>
        <v>Delete</v>
      </c>
      <c r="F1746" t="str">
        <f t="shared" si="55"/>
        <v>Delete</v>
      </c>
    </row>
    <row r="1747" spans="1:6" x14ac:dyDescent="0.25">
      <c r="A1747">
        <v>301131999</v>
      </c>
      <c r="C1747">
        <v>2.33</v>
      </c>
      <c r="E1747" t="str">
        <f t="shared" si="54"/>
        <v>Delete</v>
      </c>
      <c r="F1747" t="str">
        <f t="shared" si="55"/>
        <v>Delete</v>
      </c>
    </row>
    <row r="1748" spans="1:6" x14ac:dyDescent="0.25">
      <c r="A1748">
        <v>301132130</v>
      </c>
      <c r="D1748">
        <v>3</v>
      </c>
      <c r="E1748" t="str">
        <f t="shared" si="54"/>
        <v>Delete</v>
      </c>
      <c r="F1748" t="str">
        <f t="shared" si="55"/>
        <v>Delete</v>
      </c>
    </row>
    <row r="1749" spans="1:6" x14ac:dyDescent="0.25">
      <c r="A1749">
        <v>301132334</v>
      </c>
      <c r="C1749">
        <v>0</v>
      </c>
      <c r="D1749">
        <v>0</v>
      </c>
      <c r="E1749" t="str">
        <f t="shared" si="54"/>
        <v>Delete</v>
      </c>
      <c r="F1749" t="str">
        <f t="shared" si="55"/>
        <v>Delete</v>
      </c>
    </row>
    <row r="1750" spans="1:6" x14ac:dyDescent="0.25">
      <c r="A1750">
        <v>301138117</v>
      </c>
      <c r="B1750">
        <v>0</v>
      </c>
      <c r="E1750" t="str">
        <f t="shared" si="54"/>
        <v>Delete</v>
      </c>
      <c r="F1750" t="str">
        <f t="shared" si="55"/>
        <v>Delete</v>
      </c>
    </row>
    <row r="1751" spans="1:6" x14ac:dyDescent="0.25">
      <c r="A1751">
        <v>301138144</v>
      </c>
      <c r="C1751">
        <v>0</v>
      </c>
      <c r="D1751">
        <v>3</v>
      </c>
      <c r="E1751" t="str">
        <f t="shared" si="54"/>
        <v>Delete</v>
      </c>
      <c r="F1751" t="str">
        <f t="shared" si="55"/>
        <v>Delete</v>
      </c>
    </row>
    <row r="1752" spans="1:6" x14ac:dyDescent="0.25">
      <c r="A1752">
        <v>301138159</v>
      </c>
      <c r="B1752">
        <v>0</v>
      </c>
      <c r="E1752" t="str">
        <f t="shared" si="54"/>
        <v>Delete</v>
      </c>
      <c r="F1752" t="str">
        <f t="shared" si="55"/>
        <v>Delete</v>
      </c>
    </row>
    <row r="1753" spans="1:6" x14ac:dyDescent="0.25">
      <c r="A1753">
        <v>301142121</v>
      </c>
      <c r="B1753">
        <v>0</v>
      </c>
      <c r="E1753" t="str">
        <f t="shared" si="54"/>
        <v>Delete</v>
      </c>
      <c r="F1753" t="str">
        <f t="shared" si="55"/>
        <v>Delete</v>
      </c>
    </row>
    <row r="1754" spans="1:6" x14ac:dyDescent="0.25">
      <c r="A1754">
        <v>301143231</v>
      </c>
      <c r="B1754">
        <v>1</v>
      </c>
      <c r="E1754" t="str">
        <f t="shared" si="54"/>
        <v>Delete</v>
      </c>
      <c r="F1754" t="str">
        <f t="shared" si="55"/>
        <v>Delete</v>
      </c>
    </row>
    <row r="1755" spans="1:6" x14ac:dyDescent="0.25">
      <c r="A1755">
        <v>301143965</v>
      </c>
      <c r="B1755">
        <v>3.67</v>
      </c>
      <c r="E1755" t="str">
        <f t="shared" si="54"/>
        <v>Delete</v>
      </c>
      <c r="F1755" t="str">
        <f t="shared" si="55"/>
        <v>Delete</v>
      </c>
    </row>
    <row r="1756" spans="1:6" x14ac:dyDescent="0.25">
      <c r="A1756">
        <v>301144029</v>
      </c>
      <c r="B1756">
        <v>3.33</v>
      </c>
      <c r="E1756" t="str">
        <f t="shared" si="54"/>
        <v>Delete</v>
      </c>
      <c r="F1756" t="str">
        <f t="shared" si="55"/>
        <v>Delete</v>
      </c>
    </row>
    <row r="1757" spans="1:6" x14ac:dyDescent="0.25">
      <c r="A1757">
        <v>301146607</v>
      </c>
      <c r="C1757">
        <v>1</v>
      </c>
      <c r="E1757" t="str">
        <f t="shared" si="54"/>
        <v>Delete</v>
      </c>
      <c r="F1757" t="str">
        <f t="shared" si="55"/>
        <v>Delete</v>
      </c>
    </row>
    <row r="1758" spans="1:6" x14ac:dyDescent="0.25">
      <c r="A1758">
        <v>301146665</v>
      </c>
      <c r="D1758">
        <v>2.67</v>
      </c>
      <c r="E1758" t="str">
        <f t="shared" si="54"/>
        <v>Delete</v>
      </c>
      <c r="F1758" t="str">
        <f t="shared" si="55"/>
        <v>Delete</v>
      </c>
    </row>
    <row r="1759" spans="1:6" x14ac:dyDescent="0.25">
      <c r="A1759">
        <v>301146669</v>
      </c>
      <c r="B1759">
        <v>4</v>
      </c>
      <c r="E1759" t="str">
        <f t="shared" si="54"/>
        <v>Delete</v>
      </c>
      <c r="F1759" t="str">
        <f t="shared" si="55"/>
        <v>Delete</v>
      </c>
    </row>
    <row r="1760" spans="1:6" x14ac:dyDescent="0.25">
      <c r="A1760">
        <v>301147655</v>
      </c>
      <c r="B1760">
        <v>4</v>
      </c>
      <c r="E1760" t="str">
        <f t="shared" si="54"/>
        <v>Delete</v>
      </c>
      <c r="F1760" t="str">
        <f t="shared" si="55"/>
        <v>Delete</v>
      </c>
    </row>
    <row r="1761" spans="1:6" x14ac:dyDescent="0.25">
      <c r="A1761">
        <v>301147657</v>
      </c>
      <c r="B1761">
        <v>1</v>
      </c>
      <c r="E1761" t="str">
        <f t="shared" si="54"/>
        <v>Delete</v>
      </c>
      <c r="F1761" t="str">
        <f t="shared" si="55"/>
        <v>Delete</v>
      </c>
    </row>
    <row r="1762" spans="1:6" x14ac:dyDescent="0.25">
      <c r="A1762">
        <v>301147665</v>
      </c>
      <c r="B1762">
        <v>3</v>
      </c>
      <c r="E1762" t="str">
        <f t="shared" si="54"/>
        <v>Delete</v>
      </c>
      <c r="F1762" t="str">
        <f t="shared" si="55"/>
        <v>Delete</v>
      </c>
    </row>
    <row r="1763" spans="1:6" x14ac:dyDescent="0.25">
      <c r="A1763">
        <v>301147673</v>
      </c>
      <c r="B1763">
        <v>0.67</v>
      </c>
      <c r="E1763" t="str">
        <f t="shared" si="54"/>
        <v>Delete</v>
      </c>
      <c r="F1763" t="str">
        <f t="shared" si="55"/>
        <v>Delete</v>
      </c>
    </row>
    <row r="1764" spans="1:6" x14ac:dyDescent="0.25">
      <c r="A1764">
        <v>301148771</v>
      </c>
      <c r="C1764">
        <v>3</v>
      </c>
      <c r="D1764">
        <v>0</v>
      </c>
      <c r="E1764" t="str">
        <f t="shared" si="54"/>
        <v>Delete</v>
      </c>
      <c r="F1764" t="str">
        <f t="shared" si="55"/>
        <v>Delete</v>
      </c>
    </row>
    <row r="1765" spans="1:6" x14ac:dyDescent="0.25">
      <c r="A1765">
        <v>301148804</v>
      </c>
      <c r="B1765">
        <v>3.67</v>
      </c>
      <c r="E1765" t="str">
        <f t="shared" si="54"/>
        <v>Delete</v>
      </c>
      <c r="F1765" t="str">
        <f t="shared" si="55"/>
        <v>Delete</v>
      </c>
    </row>
    <row r="1766" spans="1:6" x14ac:dyDescent="0.25">
      <c r="A1766">
        <v>301149530</v>
      </c>
      <c r="B1766">
        <v>1.67</v>
      </c>
      <c r="E1766" t="str">
        <f t="shared" si="54"/>
        <v>Delete</v>
      </c>
      <c r="F1766" t="str">
        <f t="shared" si="55"/>
        <v>Delete</v>
      </c>
    </row>
    <row r="1767" spans="1:6" x14ac:dyDescent="0.25">
      <c r="A1767">
        <v>301153956</v>
      </c>
      <c r="D1767">
        <v>4</v>
      </c>
      <c r="E1767" t="str">
        <f t="shared" si="54"/>
        <v>Delete</v>
      </c>
      <c r="F1767" t="str">
        <f t="shared" si="55"/>
        <v>Delete</v>
      </c>
    </row>
    <row r="1768" spans="1:6" x14ac:dyDescent="0.25">
      <c r="A1768">
        <v>301156472</v>
      </c>
      <c r="D1768">
        <v>1</v>
      </c>
      <c r="E1768" t="str">
        <f t="shared" si="54"/>
        <v>Delete</v>
      </c>
      <c r="F1768" t="str">
        <f t="shared" si="55"/>
        <v>Delete</v>
      </c>
    </row>
    <row r="1769" spans="1:6" x14ac:dyDescent="0.25">
      <c r="A1769">
        <v>301156627</v>
      </c>
      <c r="B1769">
        <v>3.33</v>
      </c>
      <c r="E1769" t="str">
        <f t="shared" si="54"/>
        <v>Delete</v>
      </c>
      <c r="F1769" t="str">
        <f t="shared" si="55"/>
        <v>Delete</v>
      </c>
    </row>
    <row r="1770" spans="1:6" x14ac:dyDescent="0.25">
      <c r="A1770">
        <v>301157042</v>
      </c>
      <c r="B1770">
        <v>2</v>
      </c>
      <c r="E1770" t="str">
        <f t="shared" si="54"/>
        <v>Delete</v>
      </c>
      <c r="F1770" t="str">
        <f t="shared" si="55"/>
        <v>Delete</v>
      </c>
    </row>
    <row r="1771" spans="1:6" x14ac:dyDescent="0.25">
      <c r="A1771">
        <v>301157175</v>
      </c>
      <c r="C1771">
        <v>3</v>
      </c>
      <c r="E1771" t="str">
        <f t="shared" si="54"/>
        <v>Delete</v>
      </c>
      <c r="F1771" t="str">
        <f t="shared" si="55"/>
        <v>Delete</v>
      </c>
    </row>
    <row r="1772" spans="1:6" x14ac:dyDescent="0.25">
      <c r="A1772">
        <v>301157176</v>
      </c>
      <c r="B1772">
        <v>0</v>
      </c>
      <c r="E1772" t="str">
        <f t="shared" si="54"/>
        <v>Delete</v>
      </c>
      <c r="F1772" t="str">
        <f t="shared" si="55"/>
        <v>Delete</v>
      </c>
    </row>
    <row r="1773" spans="1:6" x14ac:dyDescent="0.25">
      <c r="A1773">
        <v>301157224</v>
      </c>
      <c r="B1773">
        <v>0</v>
      </c>
      <c r="E1773" t="str">
        <f t="shared" si="54"/>
        <v>Delete</v>
      </c>
      <c r="F1773" t="str">
        <f t="shared" si="55"/>
        <v>Delete</v>
      </c>
    </row>
    <row r="1774" spans="1:6" x14ac:dyDescent="0.25">
      <c r="A1774">
        <v>301157980</v>
      </c>
      <c r="B1774">
        <v>0</v>
      </c>
      <c r="E1774" t="str">
        <f t="shared" si="54"/>
        <v>Delete</v>
      </c>
      <c r="F1774" t="str">
        <f t="shared" si="55"/>
        <v>Delete</v>
      </c>
    </row>
    <row r="1775" spans="1:6" x14ac:dyDescent="0.25">
      <c r="A1775">
        <v>301158436</v>
      </c>
      <c r="D1775">
        <v>0</v>
      </c>
      <c r="E1775" t="str">
        <f t="shared" si="54"/>
        <v>Delete</v>
      </c>
      <c r="F1775" t="str">
        <f t="shared" si="55"/>
        <v>Delete</v>
      </c>
    </row>
    <row r="1776" spans="1:6" x14ac:dyDescent="0.25">
      <c r="A1776">
        <v>301158736</v>
      </c>
      <c r="B1776">
        <v>2</v>
      </c>
      <c r="E1776" t="str">
        <f t="shared" si="54"/>
        <v>Delete</v>
      </c>
      <c r="F1776" t="str">
        <f t="shared" si="55"/>
        <v>Delete</v>
      </c>
    </row>
    <row r="1777" spans="1:6" x14ac:dyDescent="0.25">
      <c r="A1777">
        <v>301158752</v>
      </c>
      <c r="B1777">
        <v>1.33</v>
      </c>
      <c r="E1777" t="str">
        <f t="shared" si="54"/>
        <v>Delete</v>
      </c>
      <c r="F1777" t="str">
        <f t="shared" si="55"/>
        <v>Delete</v>
      </c>
    </row>
    <row r="1778" spans="1:6" x14ac:dyDescent="0.25">
      <c r="A1778">
        <v>301159469</v>
      </c>
      <c r="B1778">
        <v>2.67</v>
      </c>
      <c r="E1778" t="str">
        <f t="shared" si="54"/>
        <v>Delete</v>
      </c>
      <c r="F1778" t="str">
        <f t="shared" si="55"/>
        <v>Delete</v>
      </c>
    </row>
    <row r="1779" spans="1:6" x14ac:dyDescent="0.25">
      <c r="A1779">
        <v>301161013</v>
      </c>
      <c r="D1779">
        <v>0</v>
      </c>
      <c r="E1779" t="str">
        <f t="shared" si="54"/>
        <v>Delete</v>
      </c>
      <c r="F1779" t="str">
        <f t="shared" si="55"/>
        <v>Delete</v>
      </c>
    </row>
    <row r="1780" spans="1:6" x14ac:dyDescent="0.25">
      <c r="A1780">
        <v>301162882</v>
      </c>
      <c r="B1780">
        <v>3</v>
      </c>
      <c r="E1780" t="str">
        <f t="shared" si="54"/>
        <v>Delete</v>
      </c>
      <c r="F1780" t="str">
        <f t="shared" si="55"/>
        <v>Delete</v>
      </c>
    </row>
    <row r="1781" spans="1:6" x14ac:dyDescent="0.25">
      <c r="A1781">
        <v>301165179</v>
      </c>
      <c r="C1781">
        <v>2</v>
      </c>
      <c r="E1781" t="str">
        <f t="shared" si="54"/>
        <v>Delete</v>
      </c>
      <c r="F1781" t="str">
        <f t="shared" si="55"/>
        <v>Delete</v>
      </c>
    </row>
    <row r="1782" spans="1:6" x14ac:dyDescent="0.25">
      <c r="A1782">
        <v>301165762</v>
      </c>
      <c r="B1782">
        <v>2</v>
      </c>
      <c r="E1782" t="str">
        <f t="shared" si="54"/>
        <v>Delete</v>
      </c>
      <c r="F1782" t="str">
        <f t="shared" si="55"/>
        <v>Delete</v>
      </c>
    </row>
    <row r="1783" spans="1:6" x14ac:dyDescent="0.25">
      <c r="A1783">
        <v>301166069</v>
      </c>
      <c r="B1783">
        <v>0</v>
      </c>
      <c r="E1783" t="str">
        <f t="shared" si="54"/>
        <v>Delete</v>
      </c>
      <c r="F1783" t="str">
        <f t="shared" si="55"/>
        <v>Delete</v>
      </c>
    </row>
    <row r="1784" spans="1:6" x14ac:dyDescent="0.25">
      <c r="A1784">
        <v>301166144</v>
      </c>
      <c r="B1784">
        <v>0</v>
      </c>
      <c r="E1784" t="str">
        <f t="shared" si="54"/>
        <v>Delete</v>
      </c>
      <c r="F1784" t="str">
        <f t="shared" si="55"/>
        <v>Delete</v>
      </c>
    </row>
    <row r="1785" spans="1:6" x14ac:dyDescent="0.25">
      <c r="A1785">
        <v>301166902</v>
      </c>
      <c r="B1785">
        <v>2.33</v>
      </c>
      <c r="E1785" t="str">
        <f t="shared" si="54"/>
        <v>Delete</v>
      </c>
      <c r="F1785" t="str">
        <f t="shared" si="55"/>
        <v>Delete</v>
      </c>
    </row>
    <row r="1786" spans="1:6" x14ac:dyDescent="0.25">
      <c r="A1786">
        <v>301167897</v>
      </c>
      <c r="B1786">
        <v>3</v>
      </c>
      <c r="E1786" t="str">
        <f t="shared" si="54"/>
        <v>Delete</v>
      </c>
      <c r="F1786" t="str">
        <f t="shared" si="55"/>
        <v>Delete</v>
      </c>
    </row>
    <row r="1787" spans="1:6" x14ac:dyDescent="0.25">
      <c r="A1787">
        <v>301167967</v>
      </c>
      <c r="B1787">
        <v>1.67</v>
      </c>
      <c r="E1787" t="str">
        <f t="shared" si="54"/>
        <v>Delete</v>
      </c>
      <c r="F1787" t="str">
        <f t="shared" si="55"/>
        <v>Delete</v>
      </c>
    </row>
    <row r="1788" spans="1:6" x14ac:dyDescent="0.25">
      <c r="A1788">
        <v>301168327</v>
      </c>
      <c r="B1788">
        <v>2</v>
      </c>
      <c r="E1788" t="str">
        <f t="shared" si="54"/>
        <v>Delete</v>
      </c>
      <c r="F1788" t="str">
        <f t="shared" si="55"/>
        <v>Delete</v>
      </c>
    </row>
    <row r="1789" spans="1:6" x14ac:dyDescent="0.25">
      <c r="A1789">
        <v>301168441</v>
      </c>
      <c r="C1789">
        <v>0</v>
      </c>
      <c r="D1789">
        <v>0</v>
      </c>
      <c r="E1789" t="str">
        <f t="shared" si="54"/>
        <v>Delete</v>
      </c>
      <c r="F1789" t="str">
        <f t="shared" si="55"/>
        <v>Delete</v>
      </c>
    </row>
    <row r="1790" spans="1:6" x14ac:dyDescent="0.25">
      <c r="A1790">
        <v>301168917</v>
      </c>
      <c r="C1790">
        <v>2</v>
      </c>
      <c r="E1790" t="str">
        <f t="shared" si="54"/>
        <v>Delete</v>
      </c>
      <c r="F1790" t="str">
        <f t="shared" si="55"/>
        <v>Delete</v>
      </c>
    </row>
    <row r="1791" spans="1:6" x14ac:dyDescent="0.25">
      <c r="A1791">
        <v>301169025</v>
      </c>
      <c r="B1791">
        <v>0</v>
      </c>
      <c r="E1791" t="str">
        <f t="shared" si="54"/>
        <v>Delete</v>
      </c>
      <c r="F1791" t="str">
        <f t="shared" si="55"/>
        <v>Delete</v>
      </c>
    </row>
    <row r="1792" spans="1:6" x14ac:dyDescent="0.25">
      <c r="A1792">
        <v>301169512</v>
      </c>
      <c r="B1792">
        <v>4</v>
      </c>
      <c r="E1792" t="str">
        <f t="shared" si="54"/>
        <v>Delete</v>
      </c>
      <c r="F1792" t="str">
        <f t="shared" si="55"/>
        <v>Delete</v>
      </c>
    </row>
    <row r="1793" spans="1:6" x14ac:dyDescent="0.25">
      <c r="A1793">
        <v>301170344</v>
      </c>
      <c r="B1793">
        <v>4</v>
      </c>
      <c r="C1793">
        <v>0</v>
      </c>
      <c r="E1793" t="str">
        <f t="shared" si="54"/>
        <v>Delete</v>
      </c>
      <c r="F1793" t="str">
        <f t="shared" si="55"/>
        <v>Delete</v>
      </c>
    </row>
    <row r="1794" spans="1:6" x14ac:dyDescent="0.25">
      <c r="A1794">
        <v>301171029</v>
      </c>
      <c r="D1794">
        <v>0</v>
      </c>
      <c r="E1794" t="str">
        <f t="shared" ref="E1794:E1857" si="56">IF(AND(B1794&gt;0,C1794&gt;0), "Keep", "Delete")</f>
        <v>Delete</v>
      </c>
      <c r="F1794" t="str">
        <f t="shared" ref="F1794:F1857" si="57">IF(AND(C1794&gt;0,D1794&gt;0), "Keep", "Delete")</f>
        <v>Delete</v>
      </c>
    </row>
    <row r="1795" spans="1:6" x14ac:dyDescent="0.25">
      <c r="A1795">
        <v>301173486</v>
      </c>
      <c r="B1795">
        <v>0</v>
      </c>
      <c r="E1795" t="str">
        <f t="shared" si="56"/>
        <v>Delete</v>
      </c>
      <c r="F1795" t="str">
        <f t="shared" si="57"/>
        <v>Delete</v>
      </c>
    </row>
    <row r="1796" spans="1:6" x14ac:dyDescent="0.25">
      <c r="A1796">
        <v>301173566</v>
      </c>
      <c r="C1796">
        <v>0</v>
      </c>
      <c r="D1796">
        <v>0</v>
      </c>
      <c r="E1796" t="str">
        <f t="shared" si="56"/>
        <v>Delete</v>
      </c>
      <c r="F1796" t="str">
        <f t="shared" si="57"/>
        <v>Delete</v>
      </c>
    </row>
    <row r="1797" spans="1:6" x14ac:dyDescent="0.25">
      <c r="A1797">
        <v>301174860</v>
      </c>
      <c r="C1797">
        <v>0</v>
      </c>
      <c r="E1797" t="str">
        <f t="shared" si="56"/>
        <v>Delete</v>
      </c>
      <c r="F1797" t="str">
        <f t="shared" si="57"/>
        <v>Delete</v>
      </c>
    </row>
    <row r="1798" spans="1:6" x14ac:dyDescent="0.25">
      <c r="A1798">
        <v>301175421</v>
      </c>
      <c r="C1798">
        <v>0</v>
      </c>
      <c r="D1798">
        <v>0</v>
      </c>
      <c r="E1798" t="str">
        <f t="shared" si="56"/>
        <v>Delete</v>
      </c>
      <c r="F1798" t="str">
        <f t="shared" si="57"/>
        <v>Delete</v>
      </c>
    </row>
    <row r="1799" spans="1:6" x14ac:dyDescent="0.25">
      <c r="A1799">
        <v>301176115</v>
      </c>
      <c r="D1799">
        <v>2</v>
      </c>
      <c r="E1799" t="str">
        <f t="shared" si="56"/>
        <v>Delete</v>
      </c>
      <c r="F1799" t="str">
        <f t="shared" si="57"/>
        <v>Delete</v>
      </c>
    </row>
    <row r="1800" spans="1:6" x14ac:dyDescent="0.25">
      <c r="A1800">
        <v>301177280</v>
      </c>
      <c r="B1800">
        <v>2.33</v>
      </c>
      <c r="E1800" t="str">
        <f t="shared" si="56"/>
        <v>Delete</v>
      </c>
      <c r="F1800" t="str">
        <f t="shared" si="57"/>
        <v>Delete</v>
      </c>
    </row>
    <row r="1801" spans="1:6" x14ac:dyDescent="0.25">
      <c r="A1801">
        <v>301177509</v>
      </c>
      <c r="C1801">
        <v>0</v>
      </c>
      <c r="E1801" t="str">
        <f t="shared" si="56"/>
        <v>Delete</v>
      </c>
      <c r="F1801" t="str">
        <f t="shared" si="57"/>
        <v>Delete</v>
      </c>
    </row>
    <row r="1802" spans="1:6" x14ac:dyDescent="0.25">
      <c r="A1802">
        <v>301178740</v>
      </c>
      <c r="B1802">
        <v>2</v>
      </c>
      <c r="E1802" t="str">
        <f t="shared" si="56"/>
        <v>Delete</v>
      </c>
      <c r="F1802" t="str">
        <f t="shared" si="57"/>
        <v>Delete</v>
      </c>
    </row>
    <row r="1803" spans="1:6" x14ac:dyDescent="0.25">
      <c r="A1803">
        <v>301178742</v>
      </c>
      <c r="D1803">
        <v>0</v>
      </c>
      <c r="E1803" t="str">
        <f t="shared" si="56"/>
        <v>Delete</v>
      </c>
      <c r="F1803" t="str">
        <f t="shared" si="57"/>
        <v>Delete</v>
      </c>
    </row>
    <row r="1804" spans="1:6" x14ac:dyDescent="0.25">
      <c r="A1804">
        <v>301179004</v>
      </c>
      <c r="B1804">
        <v>3.67</v>
      </c>
      <c r="E1804" t="str">
        <f t="shared" si="56"/>
        <v>Delete</v>
      </c>
      <c r="F1804" t="str">
        <f t="shared" si="57"/>
        <v>Delete</v>
      </c>
    </row>
    <row r="1805" spans="1:6" x14ac:dyDescent="0.25">
      <c r="A1805">
        <v>301180008</v>
      </c>
      <c r="C1805">
        <v>0</v>
      </c>
      <c r="D1805">
        <v>0</v>
      </c>
      <c r="E1805" t="str">
        <f t="shared" si="56"/>
        <v>Delete</v>
      </c>
      <c r="F1805" t="str">
        <f t="shared" si="57"/>
        <v>Delete</v>
      </c>
    </row>
    <row r="1806" spans="1:6" x14ac:dyDescent="0.25">
      <c r="A1806">
        <v>301180369</v>
      </c>
      <c r="D1806">
        <v>3</v>
      </c>
      <c r="E1806" t="str">
        <f t="shared" si="56"/>
        <v>Delete</v>
      </c>
      <c r="F1806" t="str">
        <f t="shared" si="57"/>
        <v>Delete</v>
      </c>
    </row>
    <row r="1807" spans="1:6" x14ac:dyDescent="0.25">
      <c r="A1807">
        <v>301180778</v>
      </c>
      <c r="B1807">
        <v>0.67</v>
      </c>
      <c r="E1807" t="str">
        <f t="shared" si="56"/>
        <v>Delete</v>
      </c>
      <c r="F1807" t="str">
        <f t="shared" si="57"/>
        <v>Delete</v>
      </c>
    </row>
    <row r="1808" spans="1:6" x14ac:dyDescent="0.25">
      <c r="A1808">
        <v>301181142</v>
      </c>
      <c r="C1808">
        <v>1</v>
      </c>
      <c r="E1808" t="str">
        <f t="shared" si="56"/>
        <v>Delete</v>
      </c>
      <c r="F1808" t="str">
        <f t="shared" si="57"/>
        <v>Delete</v>
      </c>
    </row>
    <row r="1809" spans="1:6" x14ac:dyDescent="0.25">
      <c r="A1809">
        <v>301182102</v>
      </c>
      <c r="B1809">
        <v>4.33</v>
      </c>
      <c r="E1809" t="str">
        <f t="shared" si="56"/>
        <v>Delete</v>
      </c>
      <c r="F1809" t="str">
        <f t="shared" si="57"/>
        <v>Delete</v>
      </c>
    </row>
    <row r="1810" spans="1:6" x14ac:dyDescent="0.25">
      <c r="A1810">
        <v>301183046</v>
      </c>
      <c r="D1810">
        <v>2</v>
      </c>
      <c r="E1810" t="str">
        <f t="shared" si="56"/>
        <v>Delete</v>
      </c>
      <c r="F1810" t="str">
        <f t="shared" si="57"/>
        <v>Delete</v>
      </c>
    </row>
    <row r="1811" spans="1:6" x14ac:dyDescent="0.25">
      <c r="A1811">
        <v>301183735</v>
      </c>
      <c r="C1811">
        <v>2.33</v>
      </c>
      <c r="E1811" t="str">
        <f t="shared" si="56"/>
        <v>Delete</v>
      </c>
      <c r="F1811" t="str">
        <f t="shared" si="57"/>
        <v>Delete</v>
      </c>
    </row>
    <row r="1812" spans="1:6" x14ac:dyDescent="0.25">
      <c r="A1812">
        <v>301183809</v>
      </c>
      <c r="B1812">
        <v>0</v>
      </c>
      <c r="E1812" t="str">
        <f t="shared" si="56"/>
        <v>Delete</v>
      </c>
      <c r="F1812" t="str">
        <f t="shared" si="57"/>
        <v>Delete</v>
      </c>
    </row>
    <row r="1813" spans="1:6" x14ac:dyDescent="0.25">
      <c r="A1813">
        <v>301184318</v>
      </c>
      <c r="C1813">
        <v>0</v>
      </c>
      <c r="E1813" t="str">
        <f t="shared" si="56"/>
        <v>Delete</v>
      </c>
      <c r="F1813" t="str">
        <f t="shared" si="57"/>
        <v>Delete</v>
      </c>
    </row>
    <row r="1814" spans="1:6" x14ac:dyDescent="0.25">
      <c r="A1814">
        <v>301184456</v>
      </c>
      <c r="D1814">
        <v>3.67</v>
      </c>
      <c r="E1814" t="str">
        <f t="shared" si="56"/>
        <v>Delete</v>
      </c>
      <c r="F1814" t="str">
        <f t="shared" si="57"/>
        <v>Delete</v>
      </c>
    </row>
    <row r="1815" spans="1:6" x14ac:dyDescent="0.25">
      <c r="A1815">
        <v>301185230</v>
      </c>
      <c r="B1815">
        <v>0</v>
      </c>
      <c r="E1815" t="str">
        <f t="shared" si="56"/>
        <v>Delete</v>
      </c>
      <c r="F1815" t="str">
        <f t="shared" si="57"/>
        <v>Delete</v>
      </c>
    </row>
    <row r="1816" spans="1:6" x14ac:dyDescent="0.25">
      <c r="A1816">
        <v>301185248</v>
      </c>
      <c r="B1816">
        <v>4</v>
      </c>
      <c r="E1816" t="str">
        <f t="shared" si="56"/>
        <v>Delete</v>
      </c>
      <c r="F1816" t="str">
        <f t="shared" si="57"/>
        <v>Delete</v>
      </c>
    </row>
    <row r="1817" spans="1:6" x14ac:dyDescent="0.25">
      <c r="A1817">
        <v>301185296</v>
      </c>
      <c r="B1817">
        <v>0</v>
      </c>
      <c r="E1817" t="str">
        <f t="shared" si="56"/>
        <v>Delete</v>
      </c>
      <c r="F1817" t="str">
        <f t="shared" si="57"/>
        <v>Delete</v>
      </c>
    </row>
    <row r="1818" spans="1:6" x14ac:dyDescent="0.25">
      <c r="A1818">
        <v>301185960</v>
      </c>
      <c r="B1818">
        <v>2.33</v>
      </c>
      <c r="E1818" t="str">
        <f t="shared" si="56"/>
        <v>Delete</v>
      </c>
      <c r="F1818" t="str">
        <f t="shared" si="57"/>
        <v>Delete</v>
      </c>
    </row>
    <row r="1819" spans="1:6" x14ac:dyDescent="0.25">
      <c r="A1819">
        <v>301187397</v>
      </c>
      <c r="B1819">
        <v>3.33</v>
      </c>
      <c r="E1819" t="str">
        <f t="shared" si="56"/>
        <v>Delete</v>
      </c>
      <c r="F1819" t="str">
        <f t="shared" si="57"/>
        <v>Delete</v>
      </c>
    </row>
    <row r="1820" spans="1:6" x14ac:dyDescent="0.25">
      <c r="A1820">
        <v>301187598</v>
      </c>
      <c r="B1820">
        <v>0</v>
      </c>
      <c r="E1820" t="str">
        <f t="shared" si="56"/>
        <v>Delete</v>
      </c>
      <c r="F1820" t="str">
        <f t="shared" si="57"/>
        <v>Delete</v>
      </c>
    </row>
    <row r="1821" spans="1:6" x14ac:dyDescent="0.25">
      <c r="A1821">
        <v>301188504</v>
      </c>
      <c r="C1821">
        <v>0</v>
      </c>
      <c r="E1821" t="str">
        <f t="shared" si="56"/>
        <v>Delete</v>
      </c>
      <c r="F1821" t="str">
        <f t="shared" si="57"/>
        <v>Delete</v>
      </c>
    </row>
    <row r="1822" spans="1:6" x14ac:dyDescent="0.25">
      <c r="A1822">
        <v>301189297</v>
      </c>
      <c r="B1822">
        <v>4</v>
      </c>
      <c r="C1822">
        <v>0</v>
      </c>
      <c r="E1822" t="str">
        <f t="shared" si="56"/>
        <v>Delete</v>
      </c>
      <c r="F1822" t="str">
        <f t="shared" si="57"/>
        <v>Delete</v>
      </c>
    </row>
    <row r="1823" spans="1:6" x14ac:dyDescent="0.25">
      <c r="A1823">
        <v>301189309</v>
      </c>
      <c r="C1823">
        <v>0</v>
      </c>
      <c r="D1823">
        <v>2.67</v>
      </c>
      <c r="E1823" t="str">
        <f t="shared" si="56"/>
        <v>Delete</v>
      </c>
      <c r="F1823" t="str">
        <f t="shared" si="57"/>
        <v>Delete</v>
      </c>
    </row>
    <row r="1824" spans="1:6" x14ac:dyDescent="0.25">
      <c r="A1824">
        <v>301189360</v>
      </c>
      <c r="B1824">
        <v>2.67</v>
      </c>
      <c r="E1824" t="str">
        <f t="shared" si="56"/>
        <v>Delete</v>
      </c>
      <c r="F1824" t="str">
        <f t="shared" si="57"/>
        <v>Delete</v>
      </c>
    </row>
    <row r="1825" spans="1:6" x14ac:dyDescent="0.25">
      <c r="A1825">
        <v>301189887</v>
      </c>
      <c r="B1825">
        <v>2.33</v>
      </c>
      <c r="E1825" t="str">
        <f t="shared" si="56"/>
        <v>Delete</v>
      </c>
      <c r="F1825" t="str">
        <f t="shared" si="57"/>
        <v>Delete</v>
      </c>
    </row>
    <row r="1826" spans="1:6" x14ac:dyDescent="0.25">
      <c r="A1826">
        <v>301189903</v>
      </c>
      <c r="D1826">
        <v>2</v>
      </c>
      <c r="E1826" t="str">
        <f t="shared" si="56"/>
        <v>Delete</v>
      </c>
      <c r="F1826" t="str">
        <f t="shared" si="57"/>
        <v>Delete</v>
      </c>
    </row>
    <row r="1827" spans="1:6" x14ac:dyDescent="0.25">
      <c r="A1827">
        <v>301190590</v>
      </c>
      <c r="B1827">
        <v>0</v>
      </c>
      <c r="E1827" t="str">
        <f t="shared" si="56"/>
        <v>Delete</v>
      </c>
      <c r="F1827" t="str">
        <f t="shared" si="57"/>
        <v>Delete</v>
      </c>
    </row>
    <row r="1828" spans="1:6" x14ac:dyDescent="0.25">
      <c r="A1828">
        <v>301190727</v>
      </c>
      <c r="C1828">
        <v>2.33</v>
      </c>
      <c r="E1828" t="str">
        <f t="shared" si="56"/>
        <v>Delete</v>
      </c>
      <c r="F1828" t="str">
        <f t="shared" si="57"/>
        <v>Delete</v>
      </c>
    </row>
    <row r="1829" spans="1:6" x14ac:dyDescent="0.25">
      <c r="A1829">
        <v>301190992</v>
      </c>
      <c r="C1829">
        <v>0</v>
      </c>
      <c r="E1829" t="str">
        <f t="shared" si="56"/>
        <v>Delete</v>
      </c>
      <c r="F1829" t="str">
        <f t="shared" si="57"/>
        <v>Delete</v>
      </c>
    </row>
    <row r="1830" spans="1:6" x14ac:dyDescent="0.25">
      <c r="A1830">
        <v>301191940</v>
      </c>
      <c r="B1830">
        <v>2</v>
      </c>
      <c r="E1830" t="str">
        <f t="shared" si="56"/>
        <v>Delete</v>
      </c>
      <c r="F1830" t="str">
        <f t="shared" si="57"/>
        <v>Delete</v>
      </c>
    </row>
    <row r="1831" spans="1:6" x14ac:dyDescent="0.25">
      <c r="A1831">
        <v>301192077</v>
      </c>
      <c r="B1831">
        <v>0</v>
      </c>
      <c r="E1831" t="str">
        <f t="shared" si="56"/>
        <v>Delete</v>
      </c>
      <c r="F1831" t="str">
        <f t="shared" si="57"/>
        <v>Delete</v>
      </c>
    </row>
    <row r="1832" spans="1:6" x14ac:dyDescent="0.25">
      <c r="A1832">
        <v>301192467</v>
      </c>
      <c r="B1832">
        <v>2</v>
      </c>
      <c r="E1832" t="str">
        <f t="shared" si="56"/>
        <v>Delete</v>
      </c>
      <c r="F1832" t="str">
        <f t="shared" si="57"/>
        <v>Delete</v>
      </c>
    </row>
    <row r="1833" spans="1:6" x14ac:dyDescent="0.25">
      <c r="A1833">
        <v>301192714</v>
      </c>
      <c r="C1833">
        <v>2</v>
      </c>
      <c r="E1833" t="str">
        <f t="shared" si="56"/>
        <v>Delete</v>
      </c>
      <c r="F1833" t="str">
        <f t="shared" si="57"/>
        <v>Delete</v>
      </c>
    </row>
    <row r="1834" spans="1:6" x14ac:dyDescent="0.25">
      <c r="A1834">
        <v>301192719</v>
      </c>
      <c r="B1834">
        <v>3</v>
      </c>
      <c r="E1834" t="str">
        <f t="shared" si="56"/>
        <v>Delete</v>
      </c>
      <c r="F1834" t="str">
        <f t="shared" si="57"/>
        <v>Delete</v>
      </c>
    </row>
    <row r="1835" spans="1:6" x14ac:dyDescent="0.25">
      <c r="A1835">
        <v>301193550</v>
      </c>
      <c r="C1835">
        <v>0</v>
      </c>
      <c r="E1835" t="str">
        <f t="shared" si="56"/>
        <v>Delete</v>
      </c>
      <c r="F1835" t="str">
        <f t="shared" si="57"/>
        <v>Delete</v>
      </c>
    </row>
    <row r="1836" spans="1:6" x14ac:dyDescent="0.25">
      <c r="A1836">
        <v>301194170</v>
      </c>
      <c r="D1836">
        <v>3</v>
      </c>
      <c r="E1836" t="str">
        <f t="shared" si="56"/>
        <v>Delete</v>
      </c>
      <c r="F1836" t="str">
        <f t="shared" si="57"/>
        <v>Delete</v>
      </c>
    </row>
    <row r="1837" spans="1:6" x14ac:dyDescent="0.25">
      <c r="A1837">
        <v>301194193</v>
      </c>
      <c r="B1837">
        <v>0</v>
      </c>
      <c r="E1837" t="str">
        <f t="shared" si="56"/>
        <v>Delete</v>
      </c>
      <c r="F1837" t="str">
        <f t="shared" si="57"/>
        <v>Delete</v>
      </c>
    </row>
    <row r="1838" spans="1:6" x14ac:dyDescent="0.25">
      <c r="A1838">
        <v>301194622</v>
      </c>
      <c r="B1838">
        <v>0</v>
      </c>
      <c r="E1838" t="str">
        <f t="shared" si="56"/>
        <v>Delete</v>
      </c>
      <c r="F1838" t="str">
        <f t="shared" si="57"/>
        <v>Delete</v>
      </c>
    </row>
    <row r="1839" spans="1:6" x14ac:dyDescent="0.25">
      <c r="A1839">
        <v>301194636</v>
      </c>
      <c r="D1839">
        <v>0</v>
      </c>
      <c r="E1839" t="str">
        <f t="shared" si="56"/>
        <v>Delete</v>
      </c>
      <c r="F1839" t="str">
        <f t="shared" si="57"/>
        <v>Delete</v>
      </c>
    </row>
    <row r="1840" spans="1:6" x14ac:dyDescent="0.25">
      <c r="A1840">
        <v>301195231</v>
      </c>
      <c r="B1840">
        <v>0</v>
      </c>
      <c r="E1840" t="str">
        <f t="shared" si="56"/>
        <v>Delete</v>
      </c>
      <c r="F1840" t="str">
        <f t="shared" si="57"/>
        <v>Delete</v>
      </c>
    </row>
    <row r="1841" spans="1:6" x14ac:dyDescent="0.25">
      <c r="A1841">
        <v>301196242</v>
      </c>
      <c r="B1841">
        <v>2</v>
      </c>
      <c r="E1841" t="str">
        <f t="shared" si="56"/>
        <v>Delete</v>
      </c>
      <c r="F1841" t="str">
        <f t="shared" si="57"/>
        <v>Delete</v>
      </c>
    </row>
    <row r="1842" spans="1:6" x14ac:dyDescent="0.25">
      <c r="A1842">
        <v>301196383</v>
      </c>
      <c r="C1842">
        <v>0</v>
      </c>
      <c r="E1842" t="str">
        <f t="shared" si="56"/>
        <v>Delete</v>
      </c>
      <c r="F1842" t="str">
        <f t="shared" si="57"/>
        <v>Delete</v>
      </c>
    </row>
    <row r="1843" spans="1:6" x14ac:dyDescent="0.25">
      <c r="A1843">
        <v>301196388</v>
      </c>
      <c r="C1843">
        <v>0</v>
      </c>
      <c r="E1843" t="str">
        <f t="shared" si="56"/>
        <v>Delete</v>
      </c>
      <c r="F1843" t="str">
        <f t="shared" si="57"/>
        <v>Delete</v>
      </c>
    </row>
    <row r="1844" spans="1:6" x14ac:dyDescent="0.25">
      <c r="A1844">
        <v>301196392</v>
      </c>
      <c r="B1844">
        <v>3</v>
      </c>
      <c r="E1844" t="str">
        <f t="shared" si="56"/>
        <v>Delete</v>
      </c>
      <c r="F1844" t="str">
        <f t="shared" si="57"/>
        <v>Delete</v>
      </c>
    </row>
    <row r="1845" spans="1:6" x14ac:dyDescent="0.25">
      <c r="A1845">
        <v>301197500</v>
      </c>
      <c r="B1845">
        <v>0</v>
      </c>
      <c r="E1845" t="str">
        <f t="shared" si="56"/>
        <v>Delete</v>
      </c>
      <c r="F1845" t="str">
        <f t="shared" si="57"/>
        <v>Delete</v>
      </c>
    </row>
    <row r="1846" spans="1:6" x14ac:dyDescent="0.25">
      <c r="A1846">
        <v>301197609</v>
      </c>
      <c r="B1846">
        <v>4</v>
      </c>
      <c r="D1846">
        <v>2</v>
      </c>
      <c r="E1846" t="str">
        <f t="shared" si="56"/>
        <v>Delete</v>
      </c>
      <c r="F1846" t="str">
        <f t="shared" si="57"/>
        <v>Delete</v>
      </c>
    </row>
    <row r="1847" spans="1:6" x14ac:dyDescent="0.25">
      <c r="A1847">
        <v>301197858</v>
      </c>
      <c r="B1847">
        <v>3.33</v>
      </c>
      <c r="E1847" t="str">
        <f t="shared" si="56"/>
        <v>Delete</v>
      </c>
      <c r="F1847" t="str">
        <f t="shared" si="57"/>
        <v>Delete</v>
      </c>
    </row>
    <row r="1848" spans="1:6" x14ac:dyDescent="0.25">
      <c r="A1848">
        <v>301197892</v>
      </c>
      <c r="B1848">
        <v>3</v>
      </c>
      <c r="E1848" t="str">
        <f t="shared" si="56"/>
        <v>Delete</v>
      </c>
      <c r="F1848" t="str">
        <f t="shared" si="57"/>
        <v>Delete</v>
      </c>
    </row>
    <row r="1849" spans="1:6" x14ac:dyDescent="0.25">
      <c r="A1849">
        <v>301197944</v>
      </c>
      <c r="B1849">
        <v>3</v>
      </c>
      <c r="C1849">
        <v>0</v>
      </c>
      <c r="D1849">
        <v>2</v>
      </c>
      <c r="E1849" t="str">
        <f t="shared" si="56"/>
        <v>Delete</v>
      </c>
      <c r="F1849" t="str">
        <f t="shared" si="57"/>
        <v>Delete</v>
      </c>
    </row>
    <row r="1850" spans="1:6" x14ac:dyDescent="0.25">
      <c r="A1850">
        <v>301198036</v>
      </c>
      <c r="B1850">
        <v>0</v>
      </c>
      <c r="E1850" t="str">
        <f t="shared" si="56"/>
        <v>Delete</v>
      </c>
      <c r="F1850" t="str">
        <f t="shared" si="57"/>
        <v>Delete</v>
      </c>
    </row>
    <row r="1851" spans="1:6" x14ac:dyDescent="0.25">
      <c r="A1851">
        <v>301198057</v>
      </c>
      <c r="B1851">
        <v>2</v>
      </c>
      <c r="E1851" t="str">
        <f t="shared" si="56"/>
        <v>Delete</v>
      </c>
      <c r="F1851" t="str">
        <f t="shared" si="57"/>
        <v>Delete</v>
      </c>
    </row>
    <row r="1852" spans="1:6" x14ac:dyDescent="0.25">
      <c r="A1852">
        <v>301198411</v>
      </c>
      <c r="B1852">
        <v>2</v>
      </c>
      <c r="E1852" t="str">
        <f t="shared" si="56"/>
        <v>Delete</v>
      </c>
      <c r="F1852" t="str">
        <f t="shared" si="57"/>
        <v>Delete</v>
      </c>
    </row>
    <row r="1853" spans="1:6" x14ac:dyDescent="0.25">
      <c r="A1853">
        <v>301198525</v>
      </c>
      <c r="B1853">
        <v>4.33</v>
      </c>
      <c r="E1853" t="str">
        <f t="shared" si="56"/>
        <v>Delete</v>
      </c>
      <c r="F1853" t="str">
        <f t="shared" si="57"/>
        <v>Delete</v>
      </c>
    </row>
    <row r="1854" spans="1:6" x14ac:dyDescent="0.25">
      <c r="A1854">
        <v>301199260</v>
      </c>
      <c r="B1854">
        <v>0</v>
      </c>
      <c r="E1854" t="str">
        <f t="shared" si="56"/>
        <v>Delete</v>
      </c>
      <c r="F1854" t="str">
        <f t="shared" si="57"/>
        <v>Delete</v>
      </c>
    </row>
    <row r="1855" spans="1:6" x14ac:dyDescent="0.25">
      <c r="A1855">
        <v>301199501</v>
      </c>
      <c r="C1855">
        <v>0</v>
      </c>
      <c r="D1855">
        <v>2</v>
      </c>
      <c r="E1855" t="str">
        <f t="shared" si="56"/>
        <v>Delete</v>
      </c>
      <c r="F1855" t="str">
        <f t="shared" si="57"/>
        <v>Delete</v>
      </c>
    </row>
    <row r="1856" spans="1:6" x14ac:dyDescent="0.25">
      <c r="A1856">
        <v>301199737</v>
      </c>
      <c r="D1856">
        <v>2</v>
      </c>
      <c r="E1856" t="str">
        <f t="shared" si="56"/>
        <v>Delete</v>
      </c>
      <c r="F1856" t="str">
        <f t="shared" si="57"/>
        <v>Delete</v>
      </c>
    </row>
    <row r="1857" spans="1:6" x14ac:dyDescent="0.25">
      <c r="A1857">
        <v>301199749</v>
      </c>
      <c r="B1857">
        <v>0</v>
      </c>
      <c r="E1857" t="str">
        <f t="shared" si="56"/>
        <v>Delete</v>
      </c>
      <c r="F1857" t="str">
        <f t="shared" si="57"/>
        <v>Delete</v>
      </c>
    </row>
    <row r="1858" spans="1:6" x14ac:dyDescent="0.25">
      <c r="A1858">
        <v>301199884</v>
      </c>
      <c r="B1858">
        <v>2</v>
      </c>
      <c r="E1858" t="str">
        <f t="shared" ref="E1858:E1921" si="58">IF(AND(B1858&gt;0,C1858&gt;0), "Keep", "Delete")</f>
        <v>Delete</v>
      </c>
      <c r="F1858" t="str">
        <f t="shared" ref="F1858:F1921" si="59">IF(AND(C1858&gt;0,D1858&gt;0), "Keep", "Delete")</f>
        <v>Delete</v>
      </c>
    </row>
    <row r="1859" spans="1:6" x14ac:dyDescent="0.25">
      <c r="A1859">
        <v>301209822</v>
      </c>
      <c r="B1859">
        <v>4</v>
      </c>
      <c r="E1859" t="str">
        <f t="shared" si="58"/>
        <v>Delete</v>
      </c>
      <c r="F1859" t="str">
        <f t="shared" si="59"/>
        <v>Delete</v>
      </c>
    </row>
    <row r="1860" spans="1:6" x14ac:dyDescent="0.25">
      <c r="A1860">
        <v>301210137</v>
      </c>
      <c r="B1860">
        <v>3</v>
      </c>
      <c r="E1860" t="str">
        <f t="shared" si="58"/>
        <v>Delete</v>
      </c>
      <c r="F1860" t="str">
        <f t="shared" si="59"/>
        <v>Delete</v>
      </c>
    </row>
    <row r="1861" spans="1:6" x14ac:dyDescent="0.25">
      <c r="A1861">
        <v>301210200</v>
      </c>
      <c r="B1861">
        <v>0</v>
      </c>
      <c r="E1861" t="str">
        <f t="shared" si="58"/>
        <v>Delete</v>
      </c>
      <c r="F1861" t="str">
        <f t="shared" si="59"/>
        <v>Delete</v>
      </c>
    </row>
    <row r="1862" spans="1:6" x14ac:dyDescent="0.25">
      <c r="A1862">
        <v>301219014</v>
      </c>
      <c r="B1862">
        <v>4.33</v>
      </c>
      <c r="E1862" t="str">
        <f t="shared" si="58"/>
        <v>Delete</v>
      </c>
      <c r="F1862" t="str">
        <f t="shared" si="59"/>
        <v>Delete</v>
      </c>
    </row>
    <row r="1863" spans="1:6" x14ac:dyDescent="0.25">
      <c r="A1863">
        <v>301220344</v>
      </c>
      <c r="B1863">
        <v>0</v>
      </c>
      <c r="C1863">
        <v>0</v>
      </c>
      <c r="D1863">
        <v>0</v>
      </c>
      <c r="E1863" t="str">
        <f t="shared" si="58"/>
        <v>Delete</v>
      </c>
      <c r="F1863" t="str">
        <f t="shared" si="59"/>
        <v>Delete</v>
      </c>
    </row>
    <row r="1864" spans="1:6" x14ac:dyDescent="0.25">
      <c r="A1864">
        <v>301238931</v>
      </c>
      <c r="B1864">
        <v>2.67</v>
      </c>
      <c r="E1864" t="str">
        <f t="shared" si="58"/>
        <v>Delete</v>
      </c>
      <c r="F1864" t="str">
        <f t="shared" si="59"/>
        <v>Delete</v>
      </c>
    </row>
    <row r="1865" spans="1:6" x14ac:dyDescent="0.25">
      <c r="A1865">
        <v>301239722</v>
      </c>
      <c r="C1865">
        <v>0</v>
      </c>
      <c r="D1865">
        <v>0</v>
      </c>
      <c r="E1865" t="str">
        <f t="shared" si="58"/>
        <v>Delete</v>
      </c>
      <c r="F1865" t="str">
        <f t="shared" si="59"/>
        <v>Delete</v>
      </c>
    </row>
    <row r="1866" spans="1:6" x14ac:dyDescent="0.25">
      <c r="A1866">
        <v>301239738</v>
      </c>
      <c r="B1866">
        <v>0</v>
      </c>
      <c r="E1866" t="str">
        <f t="shared" si="58"/>
        <v>Delete</v>
      </c>
      <c r="F1866" t="str">
        <f t="shared" si="59"/>
        <v>Delete</v>
      </c>
    </row>
    <row r="1867" spans="1:6" x14ac:dyDescent="0.25">
      <c r="A1867">
        <v>301252410</v>
      </c>
      <c r="B1867">
        <v>2.67</v>
      </c>
      <c r="E1867" t="str">
        <f t="shared" si="58"/>
        <v>Delete</v>
      </c>
      <c r="F1867" t="str">
        <f t="shared" si="59"/>
        <v>Delete</v>
      </c>
    </row>
    <row r="1868" spans="1:6" x14ac:dyDescent="0.25">
      <c r="A1868">
        <v>301257589</v>
      </c>
      <c r="B1868">
        <v>0</v>
      </c>
      <c r="E1868" t="str">
        <f t="shared" si="58"/>
        <v>Delete</v>
      </c>
      <c r="F1868" t="str">
        <f t="shared" si="59"/>
        <v>Delete</v>
      </c>
    </row>
    <row r="1869" spans="1:6" x14ac:dyDescent="0.25">
      <c r="A1869">
        <v>301257599</v>
      </c>
      <c r="C1869">
        <v>0</v>
      </c>
      <c r="D1869">
        <v>0</v>
      </c>
      <c r="E1869" t="str">
        <f t="shared" si="58"/>
        <v>Delete</v>
      </c>
      <c r="F1869" t="str">
        <f t="shared" si="59"/>
        <v>Delete</v>
      </c>
    </row>
    <row r="1870" spans="1:6" x14ac:dyDescent="0.25">
      <c r="A1870">
        <v>301257614</v>
      </c>
      <c r="B1870">
        <v>4.33</v>
      </c>
      <c r="E1870" t="str">
        <f t="shared" si="58"/>
        <v>Delete</v>
      </c>
      <c r="F1870" t="str">
        <f t="shared" si="59"/>
        <v>Delete</v>
      </c>
    </row>
    <row r="1871" spans="1:6" x14ac:dyDescent="0.25">
      <c r="A1871">
        <v>301257627</v>
      </c>
      <c r="B1871">
        <v>3</v>
      </c>
      <c r="E1871" t="str">
        <f t="shared" si="58"/>
        <v>Delete</v>
      </c>
      <c r="F1871" t="str">
        <f t="shared" si="59"/>
        <v>Delete</v>
      </c>
    </row>
    <row r="1872" spans="1:6" x14ac:dyDescent="0.25">
      <c r="A1872">
        <v>301257673</v>
      </c>
      <c r="B1872">
        <v>0</v>
      </c>
      <c r="C1872">
        <v>0</v>
      </c>
      <c r="E1872" t="str">
        <f t="shared" si="58"/>
        <v>Delete</v>
      </c>
      <c r="F1872" t="str">
        <f t="shared" si="59"/>
        <v>Delete</v>
      </c>
    </row>
    <row r="1873" spans="1:6" x14ac:dyDescent="0.25">
      <c r="A1873">
        <v>301257873</v>
      </c>
      <c r="B1873">
        <v>3</v>
      </c>
      <c r="C1873">
        <v>0</v>
      </c>
      <c r="D1873">
        <v>2</v>
      </c>
      <c r="E1873" t="str">
        <f t="shared" si="58"/>
        <v>Delete</v>
      </c>
      <c r="F1873" t="str">
        <f t="shared" si="59"/>
        <v>Delete</v>
      </c>
    </row>
    <row r="1874" spans="1:6" x14ac:dyDescent="0.25">
      <c r="A1874">
        <v>301257922</v>
      </c>
      <c r="B1874">
        <v>4.33</v>
      </c>
      <c r="E1874" t="str">
        <f t="shared" si="58"/>
        <v>Delete</v>
      </c>
      <c r="F1874" t="str">
        <f t="shared" si="59"/>
        <v>Delete</v>
      </c>
    </row>
    <row r="1875" spans="1:6" x14ac:dyDescent="0.25">
      <c r="A1875">
        <v>301257927</v>
      </c>
      <c r="B1875">
        <v>2</v>
      </c>
      <c r="E1875" t="str">
        <f t="shared" si="58"/>
        <v>Delete</v>
      </c>
      <c r="F1875" t="str">
        <f t="shared" si="59"/>
        <v>Delete</v>
      </c>
    </row>
    <row r="1876" spans="1:6" x14ac:dyDescent="0.25">
      <c r="A1876">
        <v>301257972</v>
      </c>
      <c r="B1876">
        <v>3</v>
      </c>
      <c r="E1876" t="str">
        <f t="shared" si="58"/>
        <v>Delete</v>
      </c>
      <c r="F1876" t="str">
        <f t="shared" si="59"/>
        <v>Delete</v>
      </c>
    </row>
    <row r="1877" spans="1:6" x14ac:dyDescent="0.25">
      <c r="A1877">
        <v>301257997</v>
      </c>
      <c r="B1877">
        <v>4.33</v>
      </c>
      <c r="E1877" t="str">
        <f t="shared" si="58"/>
        <v>Delete</v>
      </c>
      <c r="F1877" t="str">
        <f t="shared" si="59"/>
        <v>Delete</v>
      </c>
    </row>
    <row r="1878" spans="1:6" x14ac:dyDescent="0.25">
      <c r="A1878">
        <v>301258001</v>
      </c>
      <c r="B1878">
        <v>4.33</v>
      </c>
      <c r="E1878" t="str">
        <f t="shared" si="58"/>
        <v>Delete</v>
      </c>
      <c r="F1878" t="str">
        <f t="shared" si="59"/>
        <v>Delete</v>
      </c>
    </row>
    <row r="1879" spans="1:6" x14ac:dyDescent="0.25">
      <c r="A1879">
        <v>301258019</v>
      </c>
      <c r="B1879">
        <v>4.33</v>
      </c>
      <c r="E1879" t="str">
        <f t="shared" si="58"/>
        <v>Delete</v>
      </c>
      <c r="F1879" t="str">
        <f t="shared" si="59"/>
        <v>Delete</v>
      </c>
    </row>
    <row r="1880" spans="1:6" x14ac:dyDescent="0.25">
      <c r="A1880">
        <v>301259642</v>
      </c>
      <c r="B1880">
        <v>4</v>
      </c>
      <c r="E1880" t="str">
        <f t="shared" si="58"/>
        <v>Delete</v>
      </c>
      <c r="F1880" t="str">
        <f t="shared" si="59"/>
        <v>Delete</v>
      </c>
    </row>
    <row r="1881" spans="1:6" x14ac:dyDescent="0.25">
      <c r="A1881">
        <v>301260057</v>
      </c>
      <c r="D1881">
        <v>4</v>
      </c>
      <c r="E1881" t="str">
        <f t="shared" si="58"/>
        <v>Delete</v>
      </c>
      <c r="F1881" t="str">
        <f t="shared" si="59"/>
        <v>Delete</v>
      </c>
    </row>
    <row r="1882" spans="1:6" x14ac:dyDescent="0.25">
      <c r="A1882">
        <v>301263929</v>
      </c>
      <c r="D1882">
        <v>0</v>
      </c>
      <c r="E1882" t="str">
        <f t="shared" si="58"/>
        <v>Delete</v>
      </c>
      <c r="F1882" t="str">
        <f t="shared" si="59"/>
        <v>Delete</v>
      </c>
    </row>
    <row r="1883" spans="1:6" x14ac:dyDescent="0.25">
      <c r="A1883">
        <v>301264153</v>
      </c>
      <c r="C1883">
        <v>0</v>
      </c>
      <c r="D1883">
        <v>0</v>
      </c>
      <c r="E1883" t="str">
        <f t="shared" si="58"/>
        <v>Delete</v>
      </c>
      <c r="F1883" t="str">
        <f t="shared" si="59"/>
        <v>Delete</v>
      </c>
    </row>
    <row r="1884" spans="1:6" x14ac:dyDescent="0.25">
      <c r="A1884">
        <v>301267367</v>
      </c>
      <c r="B1884">
        <v>2</v>
      </c>
      <c r="E1884" t="str">
        <f t="shared" si="58"/>
        <v>Delete</v>
      </c>
      <c r="F1884" t="str">
        <f t="shared" si="59"/>
        <v>Delete</v>
      </c>
    </row>
    <row r="1885" spans="1:6" x14ac:dyDescent="0.25">
      <c r="A1885">
        <v>301267558</v>
      </c>
      <c r="C1885">
        <v>2.67</v>
      </c>
      <c r="E1885" t="str">
        <f t="shared" si="58"/>
        <v>Delete</v>
      </c>
      <c r="F1885" t="str">
        <f t="shared" si="59"/>
        <v>Delete</v>
      </c>
    </row>
    <row r="1886" spans="1:6" x14ac:dyDescent="0.25">
      <c r="A1886">
        <v>301267679</v>
      </c>
      <c r="B1886">
        <v>1.33</v>
      </c>
      <c r="E1886" t="str">
        <f t="shared" si="58"/>
        <v>Delete</v>
      </c>
      <c r="F1886" t="str">
        <f t="shared" si="59"/>
        <v>Delete</v>
      </c>
    </row>
    <row r="1887" spans="1:6" x14ac:dyDescent="0.25">
      <c r="A1887">
        <v>301269225</v>
      </c>
      <c r="B1887">
        <v>0</v>
      </c>
      <c r="E1887" t="str">
        <f t="shared" si="58"/>
        <v>Delete</v>
      </c>
      <c r="F1887" t="str">
        <f t="shared" si="59"/>
        <v>Delete</v>
      </c>
    </row>
    <row r="1888" spans="1:6" x14ac:dyDescent="0.25">
      <c r="A1888">
        <v>301269238</v>
      </c>
      <c r="B1888">
        <v>0</v>
      </c>
      <c r="E1888" t="str">
        <f t="shared" si="58"/>
        <v>Delete</v>
      </c>
      <c r="F1888" t="str">
        <f t="shared" si="59"/>
        <v>Delete</v>
      </c>
    </row>
    <row r="1889" spans="1:6" x14ac:dyDescent="0.25">
      <c r="A1889">
        <v>301269493</v>
      </c>
      <c r="B1889">
        <v>2.33</v>
      </c>
      <c r="C1889">
        <v>0</v>
      </c>
      <c r="E1889" t="str">
        <f t="shared" si="58"/>
        <v>Delete</v>
      </c>
      <c r="F1889" t="str">
        <f t="shared" si="59"/>
        <v>Delete</v>
      </c>
    </row>
    <row r="1890" spans="1:6" x14ac:dyDescent="0.25">
      <c r="A1890">
        <v>301269991</v>
      </c>
      <c r="B1890">
        <v>0</v>
      </c>
      <c r="E1890" t="str">
        <f t="shared" si="58"/>
        <v>Delete</v>
      </c>
      <c r="F1890" t="str">
        <f t="shared" si="59"/>
        <v>Delete</v>
      </c>
    </row>
    <row r="1891" spans="1:6" x14ac:dyDescent="0.25">
      <c r="A1891">
        <v>301270773</v>
      </c>
      <c r="B1891">
        <v>4</v>
      </c>
      <c r="C1891">
        <v>0</v>
      </c>
      <c r="D1891">
        <v>1.33</v>
      </c>
      <c r="E1891" t="str">
        <f t="shared" si="58"/>
        <v>Delete</v>
      </c>
      <c r="F1891" t="str">
        <f t="shared" si="59"/>
        <v>Delete</v>
      </c>
    </row>
    <row r="1892" spans="1:6" x14ac:dyDescent="0.25">
      <c r="A1892">
        <v>301271267</v>
      </c>
      <c r="B1892">
        <v>3</v>
      </c>
      <c r="E1892" t="str">
        <f t="shared" si="58"/>
        <v>Delete</v>
      </c>
      <c r="F1892" t="str">
        <f t="shared" si="59"/>
        <v>Delete</v>
      </c>
    </row>
    <row r="1893" spans="1:6" x14ac:dyDescent="0.25">
      <c r="A1893">
        <v>301271660</v>
      </c>
      <c r="B1893">
        <v>1.33</v>
      </c>
      <c r="E1893" t="str">
        <f t="shared" si="58"/>
        <v>Delete</v>
      </c>
      <c r="F1893" t="str">
        <f t="shared" si="59"/>
        <v>Delete</v>
      </c>
    </row>
    <row r="1894" spans="1:6" x14ac:dyDescent="0.25">
      <c r="A1894">
        <v>301272525</v>
      </c>
      <c r="B1894">
        <v>2</v>
      </c>
      <c r="E1894" t="str">
        <f t="shared" si="58"/>
        <v>Delete</v>
      </c>
      <c r="F1894" t="str">
        <f t="shared" si="59"/>
        <v>Delete</v>
      </c>
    </row>
    <row r="1895" spans="1:6" x14ac:dyDescent="0.25">
      <c r="A1895">
        <v>301272795</v>
      </c>
      <c r="B1895">
        <v>0</v>
      </c>
      <c r="E1895" t="str">
        <f t="shared" si="58"/>
        <v>Delete</v>
      </c>
      <c r="F1895" t="str">
        <f t="shared" si="59"/>
        <v>Delete</v>
      </c>
    </row>
    <row r="1896" spans="1:6" x14ac:dyDescent="0.25">
      <c r="A1896">
        <v>301272874</v>
      </c>
      <c r="B1896">
        <v>0</v>
      </c>
      <c r="E1896" t="str">
        <f t="shared" si="58"/>
        <v>Delete</v>
      </c>
      <c r="F1896" t="str">
        <f t="shared" si="59"/>
        <v>Delete</v>
      </c>
    </row>
    <row r="1897" spans="1:6" x14ac:dyDescent="0.25">
      <c r="A1897">
        <v>301272941</v>
      </c>
      <c r="B1897">
        <v>1.33</v>
      </c>
      <c r="E1897" t="str">
        <f t="shared" si="58"/>
        <v>Delete</v>
      </c>
      <c r="F1897" t="str">
        <f t="shared" si="59"/>
        <v>Delete</v>
      </c>
    </row>
    <row r="1898" spans="1:6" x14ac:dyDescent="0.25">
      <c r="A1898">
        <v>301273350</v>
      </c>
      <c r="B1898">
        <v>4</v>
      </c>
      <c r="C1898">
        <v>0</v>
      </c>
      <c r="E1898" t="str">
        <f t="shared" si="58"/>
        <v>Delete</v>
      </c>
      <c r="F1898" t="str">
        <f t="shared" si="59"/>
        <v>Delete</v>
      </c>
    </row>
    <row r="1899" spans="1:6" x14ac:dyDescent="0.25">
      <c r="A1899">
        <v>301273457</v>
      </c>
      <c r="B1899">
        <v>0</v>
      </c>
      <c r="E1899" t="str">
        <f t="shared" si="58"/>
        <v>Delete</v>
      </c>
      <c r="F1899" t="str">
        <f t="shared" si="59"/>
        <v>Delete</v>
      </c>
    </row>
    <row r="1900" spans="1:6" x14ac:dyDescent="0.25">
      <c r="A1900">
        <v>301273683</v>
      </c>
      <c r="B1900">
        <v>0</v>
      </c>
      <c r="E1900" t="str">
        <f t="shared" si="58"/>
        <v>Delete</v>
      </c>
      <c r="F1900" t="str">
        <f t="shared" si="59"/>
        <v>Delete</v>
      </c>
    </row>
    <row r="1901" spans="1:6" x14ac:dyDescent="0.25">
      <c r="A1901">
        <v>301274473</v>
      </c>
      <c r="B1901">
        <v>0</v>
      </c>
      <c r="E1901" t="str">
        <f t="shared" si="58"/>
        <v>Delete</v>
      </c>
      <c r="F1901" t="str">
        <f t="shared" si="59"/>
        <v>Delete</v>
      </c>
    </row>
    <row r="1902" spans="1:6" x14ac:dyDescent="0.25">
      <c r="A1902">
        <v>301274894</v>
      </c>
      <c r="D1902">
        <v>0</v>
      </c>
      <c r="E1902" t="str">
        <f t="shared" si="58"/>
        <v>Delete</v>
      </c>
      <c r="F1902" t="str">
        <f t="shared" si="59"/>
        <v>Delete</v>
      </c>
    </row>
    <row r="1903" spans="1:6" x14ac:dyDescent="0.25">
      <c r="A1903">
        <v>301278220</v>
      </c>
      <c r="B1903">
        <v>4</v>
      </c>
      <c r="E1903" t="str">
        <f t="shared" si="58"/>
        <v>Delete</v>
      </c>
      <c r="F1903" t="str">
        <f t="shared" si="59"/>
        <v>Delete</v>
      </c>
    </row>
    <row r="1904" spans="1:6" x14ac:dyDescent="0.25">
      <c r="A1904">
        <v>301278287</v>
      </c>
      <c r="B1904">
        <v>1.33</v>
      </c>
      <c r="E1904" t="str">
        <f t="shared" si="58"/>
        <v>Delete</v>
      </c>
      <c r="F1904" t="str">
        <f t="shared" si="59"/>
        <v>Delete</v>
      </c>
    </row>
    <row r="1905" spans="1:6" x14ac:dyDescent="0.25">
      <c r="A1905">
        <v>301278946</v>
      </c>
      <c r="D1905">
        <v>0</v>
      </c>
      <c r="E1905" t="str">
        <f t="shared" si="58"/>
        <v>Delete</v>
      </c>
      <c r="F1905" t="str">
        <f t="shared" si="59"/>
        <v>Delete</v>
      </c>
    </row>
    <row r="1906" spans="1:6" x14ac:dyDescent="0.25">
      <c r="A1906">
        <v>301279291</v>
      </c>
      <c r="B1906">
        <v>0</v>
      </c>
      <c r="E1906" t="str">
        <f t="shared" si="58"/>
        <v>Delete</v>
      </c>
      <c r="F1906" t="str">
        <f t="shared" si="59"/>
        <v>Delete</v>
      </c>
    </row>
    <row r="1907" spans="1:6" x14ac:dyDescent="0.25">
      <c r="A1907">
        <v>301281030</v>
      </c>
      <c r="B1907">
        <v>0</v>
      </c>
      <c r="E1907" t="str">
        <f t="shared" si="58"/>
        <v>Delete</v>
      </c>
      <c r="F1907" t="str">
        <f t="shared" si="59"/>
        <v>Delete</v>
      </c>
    </row>
    <row r="1908" spans="1:6" x14ac:dyDescent="0.25">
      <c r="A1908">
        <v>301281280</v>
      </c>
      <c r="B1908">
        <v>0.67</v>
      </c>
      <c r="E1908" t="str">
        <f t="shared" si="58"/>
        <v>Delete</v>
      </c>
      <c r="F1908" t="str">
        <f t="shared" si="59"/>
        <v>Delete</v>
      </c>
    </row>
    <row r="1909" spans="1:6" x14ac:dyDescent="0.25">
      <c r="A1909">
        <v>301281432</v>
      </c>
      <c r="B1909">
        <v>1</v>
      </c>
      <c r="E1909" t="str">
        <f t="shared" si="58"/>
        <v>Delete</v>
      </c>
      <c r="F1909" t="str">
        <f t="shared" si="59"/>
        <v>Delete</v>
      </c>
    </row>
    <row r="1910" spans="1:6" x14ac:dyDescent="0.25">
      <c r="A1910">
        <v>301281445</v>
      </c>
      <c r="B1910">
        <v>2</v>
      </c>
      <c r="E1910" t="str">
        <f t="shared" si="58"/>
        <v>Delete</v>
      </c>
      <c r="F1910" t="str">
        <f t="shared" si="59"/>
        <v>Delete</v>
      </c>
    </row>
    <row r="1911" spans="1:6" x14ac:dyDescent="0.25">
      <c r="A1911">
        <v>301281454</v>
      </c>
      <c r="B1911">
        <v>0</v>
      </c>
      <c r="E1911" t="str">
        <f t="shared" si="58"/>
        <v>Delete</v>
      </c>
      <c r="F1911" t="str">
        <f t="shared" si="59"/>
        <v>Delete</v>
      </c>
    </row>
    <row r="1912" spans="1:6" x14ac:dyDescent="0.25">
      <c r="A1912">
        <v>301282158</v>
      </c>
      <c r="B1912">
        <v>2</v>
      </c>
      <c r="E1912" t="str">
        <f t="shared" si="58"/>
        <v>Delete</v>
      </c>
      <c r="F1912" t="str">
        <f t="shared" si="59"/>
        <v>Delete</v>
      </c>
    </row>
    <row r="1913" spans="1:6" x14ac:dyDescent="0.25">
      <c r="A1913">
        <v>301282215</v>
      </c>
      <c r="B1913">
        <v>0</v>
      </c>
      <c r="E1913" t="str">
        <f t="shared" si="58"/>
        <v>Delete</v>
      </c>
      <c r="F1913" t="str">
        <f t="shared" si="59"/>
        <v>Delete</v>
      </c>
    </row>
    <row r="1914" spans="1:6" x14ac:dyDescent="0.25">
      <c r="A1914">
        <v>301282226</v>
      </c>
      <c r="B1914">
        <v>0</v>
      </c>
      <c r="E1914" t="str">
        <f t="shared" si="58"/>
        <v>Delete</v>
      </c>
      <c r="F1914" t="str">
        <f t="shared" si="59"/>
        <v>Delete</v>
      </c>
    </row>
    <row r="1915" spans="1:6" x14ac:dyDescent="0.25">
      <c r="A1915">
        <v>301282264</v>
      </c>
      <c r="D1915">
        <v>0</v>
      </c>
      <c r="E1915" t="str">
        <f t="shared" si="58"/>
        <v>Delete</v>
      </c>
      <c r="F1915" t="str">
        <f t="shared" si="59"/>
        <v>Delete</v>
      </c>
    </row>
    <row r="1916" spans="1:6" x14ac:dyDescent="0.25">
      <c r="A1916">
        <v>301282842</v>
      </c>
      <c r="C1916">
        <v>0</v>
      </c>
      <c r="E1916" t="str">
        <f t="shared" si="58"/>
        <v>Delete</v>
      </c>
      <c r="F1916" t="str">
        <f t="shared" si="59"/>
        <v>Delete</v>
      </c>
    </row>
    <row r="1917" spans="1:6" x14ac:dyDescent="0.25">
      <c r="A1917">
        <v>301283022</v>
      </c>
      <c r="D1917">
        <v>0</v>
      </c>
      <c r="E1917" t="str">
        <f t="shared" si="58"/>
        <v>Delete</v>
      </c>
      <c r="F1917" t="str">
        <f t="shared" si="59"/>
        <v>Delete</v>
      </c>
    </row>
    <row r="1918" spans="1:6" x14ac:dyDescent="0.25">
      <c r="A1918">
        <v>301283215</v>
      </c>
      <c r="B1918">
        <v>2.67</v>
      </c>
      <c r="E1918" t="str">
        <f t="shared" si="58"/>
        <v>Delete</v>
      </c>
      <c r="F1918" t="str">
        <f t="shared" si="59"/>
        <v>Delete</v>
      </c>
    </row>
    <row r="1919" spans="1:6" x14ac:dyDescent="0.25">
      <c r="A1919">
        <v>301283734</v>
      </c>
      <c r="B1919">
        <v>3</v>
      </c>
      <c r="E1919" t="str">
        <f t="shared" si="58"/>
        <v>Delete</v>
      </c>
      <c r="F1919" t="str">
        <f t="shared" si="59"/>
        <v>Delete</v>
      </c>
    </row>
    <row r="1920" spans="1:6" x14ac:dyDescent="0.25">
      <c r="A1920">
        <v>301284039</v>
      </c>
      <c r="B1920">
        <v>3</v>
      </c>
      <c r="E1920" t="str">
        <f t="shared" si="58"/>
        <v>Delete</v>
      </c>
      <c r="F1920" t="str">
        <f t="shared" si="59"/>
        <v>Delete</v>
      </c>
    </row>
    <row r="1921" spans="1:6" x14ac:dyDescent="0.25">
      <c r="A1921">
        <v>301284057</v>
      </c>
      <c r="B1921">
        <v>3</v>
      </c>
      <c r="E1921" t="str">
        <f t="shared" si="58"/>
        <v>Delete</v>
      </c>
      <c r="F1921" t="str">
        <f t="shared" si="59"/>
        <v>Delete</v>
      </c>
    </row>
    <row r="1922" spans="1:6" x14ac:dyDescent="0.25">
      <c r="A1922">
        <v>301284072</v>
      </c>
      <c r="B1922">
        <v>0</v>
      </c>
      <c r="E1922" t="str">
        <f t="shared" ref="E1922:E1985" si="60">IF(AND(B1922&gt;0,C1922&gt;0), "Keep", "Delete")</f>
        <v>Delete</v>
      </c>
      <c r="F1922" t="str">
        <f t="shared" ref="F1922:F1985" si="61">IF(AND(C1922&gt;0,D1922&gt;0), "Keep", "Delete")</f>
        <v>Delete</v>
      </c>
    </row>
    <row r="1923" spans="1:6" x14ac:dyDescent="0.25">
      <c r="A1923">
        <v>301284467</v>
      </c>
      <c r="C1923">
        <v>2</v>
      </c>
      <c r="E1923" t="str">
        <f t="shared" si="60"/>
        <v>Delete</v>
      </c>
      <c r="F1923" t="str">
        <f t="shared" si="61"/>
        <v>Delete</v>
      </c>
    </row>
    <row r="1924" spans="1:6" x14ac:dyDescent="0.25">
      <c r="A1924">
        <v>301285090</v>
      </c>
      <c r="B1924">
        <v>3</v>
      </c>
      <c r="E1924" t="str">
        <f t="shared" si="60"/>
        <v>Delete</v>
      </c>
      <c r="F1924" t="str">
        <f t="shared" si="61"/>
        <v>Delete</v>
      </c>
    </row>
    <row r="1925" spans="1:6" x14ac:dyDescent="0.25">
      <c r="A1925">
        <v>301286464</v>
      </c>
      <c r="B1925">
        <v>0</v>
      </c>
      <c r="E1925" t="str">
        <f t="shared" si="60"/>
        <v>Delete</v>
      </c>
      <c r="F1925" t="str">
        <f t="shared" si="61"/>
        <v>Delete</v>
      </c>
    </row>
    <row r="1926" spans="1:6" x14ac:dyDescent="0.25">
      <c r="A1926">
        <v>301288607</v>
      </c>
      <c r="B1926">
        <v>4.33</v>
      </c>
      <c r="E1926" t="str">
        <f t="shared" si="60"/>
        <v>Delete</v>
      </c>
      <c r="F1926" t="str">
        <f t="shared" si="61"/>
        <v>Delete</v>
      </c>
    </row>
    <row r="1927" spans="1:6" x14ac:dyDescent="0.25">
      <c r="A1927">
        <v>301288882</v>
      </c>
      <c r="B1927">
        <v>0</v>
      </c>
      <c r="E1927" t="str">
        <f t="shared" si="60"/>
        <v>Delete</v>
      </c>
      <c r="F1927" t="str">
        <f t="shared" si="61"/>
        <v>Delete</v>
      </c>
    </row>
    <row r="1928" spans="1:6" x14ac:dyDescent="0.25">
      <c r="A1928">
        <v>301290649</v>
      </c>
      <c r="B1928">
        <v>0</v>
      </c>
      <c r="E1928" t="str">
        <f t="shared" si="60"/>
        <v>Delete</v>
      </c>
      <c r="F1928" t="str">
        <f t="shared" si="61"/>
        <v>Delete</v>
      </c>
    </row>
    <row r="1929" spans="1:6" x14ac:dyDescent="0.25">
      <c r="A1929">
        <v>301290657</v>
      </c>
      <c r="B1929">
        <v>2</v>
      </c>
      <c r="E1929" t="str">
        <f t="shared" si="60"/>
        <v>Delete</v>
      </c>
      <c r="F1929" t="str">
        <f t="shared" si="61"/>
        <v>Delete</v>
      </c>
    </row>
    <row r="1930" spans="1:6" x14ac:dyDescent="0.25">
      <c r="A1930">
        <v>301290666</v>
      </c>
      <c r="B1930">
        <v>4.33</v>
      </c>
      <c r="E1930" t="str">
        <f t="shared" si="60"/>
        <v>Delete</v>
      </c>
      <c r="F1930" t="str">
        <f t="shared" si="61"/>
        <v>Delete</v>
      </c>
    </row>
    <row r="1931" spans="1:6" x14ac:dyDescent="0.25">
      <c r="A1931">
        <v>301290674</v>
      </c>
      <c r="B1931">
        <v>3</v>
      </c>
      <c r="E1931" t="str">
        <f t="shared" si="60"/>
        <v>Delete</v>
      </c>
      <c r="F1931" t="str">
        <f t="shared" si="61"/>
        <v>Delete</v>
      </c>
    </row>
    <row r="1932" spans="1:6" x14ac:dyDescent="0.25">
      <c r="A1932">
        <v>301290741</v>
      </c>
      <c r="B1932">
        <v>2</v>
      </c>
      <c r="E1932" t="str">
        <f t="shared" si="60"/>
        <v>Delete</v>
      </c>
      <c r="F1932" t="str">
        <f t="shared" si="61"/>
        <v>Delete</v>
      </c>
    </row>
    <row r="1933" spans="1:6" x14ac:dyDescent="0.25">
      <c r="A1933">
        <v>301290762</v>
      </c>
      <c r="C1933">
        <v>0</v>
      </c>
      <c r="E1933" t="str">
        <f t="shared" si="60"/>
        <v>Delete</v>
      </c>
      <c r="F1933" t="str">
        <f t="shared" si="61"/>
        <v>Delete</v>
      </c>
    </row>
    <row r="1934" spans="1:6" x14ac:dyDescent="0.25">
      <c r="A1934">
        <v>301290763</v>
      </c>
      <c r="B1934">
        <v>3</v>
      </c>
      <c r="E1934" t="str">
        <f t="shared" si="60"/>
        <v>Delete</v>
      </c>
      <c r="F1934" t="str">
        <f t="shared" si="61"/>
        <v>Delete</v>
      </c>
    </row>
    <row r="1935" spans="1:6" x14ac:dyDescent="0.25">
      <c r="A1935">
        <v>301290871</v>
      </c>
      <c r="B1935">
        <v>3</v>
      </c>
      <c r="E1935" t="str">
        <f t="shared" si="60"/>
        <v>Delete</v>
      </c>
      <c r="F1935" t="str">
        <f t="shared" si="61"/>
        <v>Delete</v>
      </c>
    </row>
    <row r="1936" spans="1:6" x14ac:dyDescent="0.25">
      <c r="A1936">
        <v>301293029</v>
      </c>
      <c r="B1936">
        <v>3</v>
      </c>
      <c r="E1936" t="str">
        <f t="shared" si="60"/>
        <v>Delete</v>
      </c>
      <c r="F1936" t="str">
        <f t="shared" si="61"/>
        <v>Delete</v>
      </c>
    </row>
    <row r="1937" spans="1:6" x14ac:dyDescent="0.25">
      <c r="A1937">
        <v>301293035</v>
      </c>
      <c r="D1937">
        <v>0</v>
      </c>
      <c r="E1937" t="str">
        <f t="shared" si="60"/>
        <v>Delete</v>
      </c>
      <c r="F1937" t="str">
        <f t="shared" si="61"/>
        <v>Delete</v>
      </c>
    </row>
    <row r="1938" spans="1:6" x14ac:dyDescent="0.25">
      <c r="A1938">
        <v>301293076</v>
      </c>
      <c r="C1938">
        <v>4</v>
      </c>
      <c r="E1938" t="str">
        <f t="shared" si="60"/>
        <v>Delete</v>
      </c>
      <c r="F1938" t="str">
        <f t="shared" si="61"/>
        <v>Delete</v>
      </c>
    </row>
    <row r="1939" spans="1:6" x14ac:dyDescent="0.25">
      <c r="A1939">
        <v>301293105</v>
      </c>
      <c r="B1939">
        <v>2</v>
      </c>
      <c r="E1939" t="str">
        <f t="shared" si="60"/>
        <v>Delete</v>
      </c>
      <c r="F1939" t="str">
        <f t="shared" si="61"/>
        <v>Delete</v>
      </c>
    </row>
    <row r="1940" spans="1:6" x14ac:dyDescent="0.25">
      <c r="A1940">
        <v>301293296</v>
      </c>
      <c r="B1940">
        <v>3.33</v>
      </c>
      <c r="E1940" t="str">
        <f t="shared" si="60"/>
        <v>Delete</v>
      </c>
      <c r="F1940" t="str">
        <f t="shared" si="61"/>
        <v>Delete</v>
      </c>
    </row>
    <row r="1941" spans="1:6" x14ac:dyDescent="0.25">
      <c r="A1941">
        <v>301293307</v>
      </c>
      <c r="B1941">
        <v>4</v>
      </c>
      <c r="E1941" t="str">
        <f t="shared" si="60"/>
        <v>Delete</v>
      </c>
      <c r="F1941" t="str">
        <f t="shared" si="61"/>
        <v>Delete</v>
      </c>
    </row>
    <row r="1942" spans="1:6" x14ac:dyDescent="0.25">
      <c r="A1942">
        <v>301293308</v>
      </c>
      <c r="B1942">
        <v>3</v>
      </c>
      <c r="E1942" t="str">
        <f t="shared" si="60"/>
        <v>Delete</v>
      </c>
      <c r="F1942" t="str">
        <f t="shared" si="61"/>
        <v>Delete</v>
      </c>
    </row>
    <row r="1943" spans="1:6" x14ac:dyDescent="0.25">
      <c r="A1943">
        <v>301293407</v>
      </c>
      <c r="B1943">
        <v>2</v>
      </c>
      <c r="E1943" t="str">
        <f t="shared" si="60"/>
        <v>Delete</v>
      </c>
      <c r="F1943" t="str">
        <f t="shared" si="61"/>
        <v>Delete</v>
      </c>
    </row>
    <row r="1944" spans="1:6" x14ac:dyDescent="0.25">
      <c r="A1944">
        <v>301293450</v>
      </c>
      <c r="B1944">
        <v>3.33</v>
      </c>
      <c r="E1944" t="str">
        <f t="shared" si="60"/>
        <v>Delete</v>
      </c>
      <c r="F1944" t="str">
        <f t="shared" si="61"/>
        <v>Delete</v>
      </c>
    </row>
    <row r="1945" spans="1:6" x14ac:dyDescent="0.25">
      <c r="A1945">
        <v>301293516</v>
      </c>
      <c r="C1945">
        <v>3.67</v>
      </c>
      <c r="E1945" t="str">
        <f t="shared" si="60"/>
        <v>Delete</v>
      </c>
      <c r="F1945" t="str">
        <f t="shared" si="61"/>
        <v>Delete</v>
      </c>
    </row>
    <row r="1946" spans="1:6" x14ac:dyDescent="0.25">
      <c r="A1946">
        <v>301294283</v>
      </c>
      <c r="B1946">
        <v>2</v>
      </c>
      <c r="E1946" t="str">
        <f t="shared" si="60"/>
        <v>Delete</v>
      </c>
      <c r="F1946" t="str">
        <f t="shared" si="61"/>
        <v>Delete</v>
      </c>
    </row>
    <row r="1947" spans="1:6" x14ac:dyDescent="0.25">
      <c r="A1947">
        <v>301294620</v>
      </c>
      <c r="B1947">
        <v>0</v>
      </c>
      <c r="E1947" t="str">
        <f t="shared" si="60"/>
        <v>Delete</v>
      </c>
      <c r="F1947" t="str">
        <f t="shared" si="61"/>
        <v>Delete</v>
      </c>
    </row>
    <row r="1948" spans="1:6" x14ac:dyDescent="0.25">
      <c r="A1948">
        <v>301296215</v>
      </c>
      <c r="B1948">
        <v>0</v>
      </c>
      <c r="E1948" t="str">
        <f t="shared" si="60"/>
        <v>Delete</v>
      </c>
      <c r="F1948" t="str">
        <f t="shared" si="61"/>
        <v>Delete</v>
      </c>
    </row>
    <row r="1949" spans="1:6" x14ac:dyDescent="0.25">
      <c r="A1949">
        <v>301296373</v>
      </c>
      <c r="B1949">
        <v>3.67</v>
      </c>
      <c r="E1949" t="str">
        <f t="shared" si="60"/>
        <v>Delete</v>
      </c>
      <c r="F1949" t="str">
        <f t="shared" si="61"/>
        <v>Delete</v>
      </c>
    </row>
    <row r="1950" spans="1:6" x14ac:dyDescent="0.25">
      <c r="A1950">
        <v>301296384</v>
      </c>
      <c r="B1950">
        <v>4.33</v>
      </c>
      <c r="E1950" t="str">
        <f t="shared" si="60"/>
        <v>Delete</v>
      </c>
      <c r="F1950" t="str">
        <f t="shared" si="61"/>
        <v>Delete</v>
      </c>
    </row>
    <row r="1951" spans="1:6" x14ac:dyDescent="0.25">
      <c r="A1951">
        <v>301297032</v>
      </c>
      <c r="C1951">
        <v>0</v>
      </c>
      <c r="E1951" t="str">
        <f t="shared" si="60"/>
        <v>Delete</v>
      </c>
      <c r="F1951" t="str">
        <f t="shared" si="61"/>
        <v>Delete</v>
      </c>
    </row>
    <row r="1952" spans="1:6" x14ac:dyDescent="0.25">
      <c r="A1952">
        <v>301297481</v>
      </c>
      <c r="B1952">
        <v>2</v>
      </c>
      <c r="E1952" t="str">
        <f t="shared" si="60"/>
        <v>Delete</v>
      </c>
      <c r="F1952" t="str">
        <f t="shared" si="61"/>
        <v>Delete</v>
      </c>
    </row>
    <row r="1953" spans="1:6" x14ac:dyDescent="0.25">
      <c r="A1953">
        <v>301297505</v>
      </c>
      <c r="B1953">
        <v>4.33</v>
      </c>
      <c r="E1953" t="str">
        <f t="shared" si="60"/>
        <v>Delete</v>
      </c>
      <c r="F1953" t="str">
        <f t="shared" si="61"/>
        <v>Delete</v>
      </c>
    </row>
    <row r="1954" spans="1:6" x14ac:dyDescent="0.25">
      <c r="A1954">
        <v>301297530</v>
      </c>
      <c r="C1954">
        <v>0</v>
      </c>
      <c r="E1954" t="str">
        <f t="shared" si="60"/>
        <v>Delete</v>
      </c>
      <c r="F1954" t="str">
        <f t="shared" si="61"/>
        <v>Delete</v>
      </c>
    </row>
    <row r="1955" spans="1:6" x14ac:dyDescent="0.25">
      <c r="A1955">
        <v>301297630</v>
      </c>
      <c r="C1955">
        <v>1</v>
      </c>
      <c r="E1955" t="str">
        <f t="shared" si="60"/>
        <v>Delete</v>
      </c>
      <c r="F1955" t="str">
        <f t="shared" si="61"/>
        <v>Delete</v>
      </c>
    </row>
    <row r="1956" spans="1:6" x14ac:dyDescent="0.25">
      <c r="A1956">
        <v>301297874</v>
      </c>
      <c r="C1956">
        <v>0</v>
      </c>
      <c r="E1956" t="str">
        <f t="shared" si="60"/>
        <v>Delete</v>
      </c>
      <c r="F1956" t="str">
        <f t="shared" si="61"/>
        <v>Delete</v>
      </c>
    </row>
    <row r="1957" spans="1:6" x14ac:dyDescent="0.25">
      <c r="A1957">
        <v>301298105</v>
      </c>
      <c r="D1957">
        <v>0</v>
      </c>
      <c r="E1957" t="str">
        <f t="shared" si="60"/>
        <v>Delete</v>
      </c>
      <c r="F1957" t="str">
        <f t="shared" si="61"/>
        <v>Delete</v>
      </c>
    </row>
    <row r="1958" spans="1:6" x14ac:dyDescent="0.25">
      <c r="A1958">
        <v>301298722</v>
      </c>
      <c r="B1958">
        <v>4</v>
      </c>
      <c r="E1958" t="str">
        <f t="shared" si="60"/>
        <v>Delete</v>
      </c>
      <c r="F1958" t="str">
        <f t="shared" si="61"/>
        <v>Delete</v>
      </c>
    </row>
    <row r="1959" spans="1:6" x14ac:dyDescent="0.25">
      <c r="A1959">
        <v>301298788</v>
      </c>
      <c r="D1959">
        <v>3</v>
      </c>
      <c r="E1959" t="str">
        <f t="shared" si="60"/>
        <v>Delete</v>
      </c>
      <c r="F1959" t="str">
        <f t="shared" si="61"/>
        <v>Delete</v>
      </c>
    </row>
    <row r="1960" spans="1:6" x14ac:dyDescent="0.25">
      <c r="A1960">
        <v>301298818</v>
      </c>
      <c r="C1960">
        <v>2.67</v>
      </c>
      <c r="E1960" t="str">
        <f t="shared" si="60"/>
        <v>Delete</v>
      </c>
      <c r="F1960" t="str">
        <f t="shared" si="61"/>
        <v>Delete</v>
      </c>
    </row>
    <row r="1961" spans="1:6" x14ac:dyDescent="0.25">
      <c r="A1961">
        <v>301299251</v>
      </c>
      <c r="C1961">
        <v>0</v>
      </c>
      <c r="E1961" t="str">
        <f t="shared" si="60"/>
        <v>Delete</v>
      </c>
      <c r="F1961" t="str">
        <f t="shared" si="61"/>
        <v>Delete</v>
      </c>
    </row>
    <row r="1962" spans="1:6" x14ac:dyDescent="0.25">
      <c r="A1962">
        <v>301299419</v>
      </c>
      <c r="B1962">
        <v>2</v>
      </c>
      <c r="E1962" t="str">
        <f t="shared" si="60"/>
        <v>Delete</v>
      </c>
      <c r="F1962" t="str">
        <f t="shared" si="61"/>
        <v>Delete</v>
      </c>
    </row>
    <row r="1963" spans="1:6" x14ac:dyDescent="0.25">
      <c r="A1963">
        <v>301299476</v>
      </c>
      <c r="B1963">
        <v>1.33</v>
      </c>
      <c r="E1963" t="str">
        <f t="shared" si="60"/>
        <v>Delete</v>
      </c>
      <c r="F1963" t="str">
        <f t="shared" si="61"/>
        <v>Delete</v>
      </c>
    </row>
    <row r="1964" spans="1:6" x14ac:dyDescent="0.25">
      <c r="A1964">
        <v>301299870</v>
      </c>
      <c r="B1964">
        <v>0</v>
      </c>
      <c r="E1964" t="str">
        <f t="shared" si="60"/>
        <v>Delete</v>
      </c>
      <c r="F1964" t="str">
        <f t="shared" si="61"/>
        <v>Delete</v>
      </c>
    </row>
    <row r="1965" spans="1:6" x14ac:dyDescent="0.25">
      <c r="A1965">
        <v>301299971</v>
      </c>
      <c r="B1965">
        <v>2</v>
      </c>
      <c r="E1965" t="str">
        <f t="shared" si="60"/>
        <v>Delete</v>
      </c>
      <c r="F1965" t="str">
        <f t="shared" si="61"/>
        <v>Delete</v>
      </c>
    </row>
    <row r="1966" spans="1:6" x14ac:dyDescent="0.25">
      <c r="A1966">
        <v>301299982</v>
      </c>
      <c r="B1966">
        <v>4</v>
      </c>
      <c r="E1966" t="str">
        <f t="shared" si="60"/>
        <v>Delete</v>
      </c>
      <c r="F1966" t="str">
        <f t="shared" si="61"/>
        <v>Delete</v>
      </c>
    </row>
    <row r="1967" spans="1:6" x14ac:dyDescent="0.25">
      <c r="A1967">
        <v>301300188</v>
      </c>
      <c r="C1967">
        <v>0</v>
      </c>
      <c r="E1967" t="str">
        <f t="shared" si="60"/>
        <v>Delete</v>
      </c>
      <c r="F1967" t="str">
        <f t="shared" si="61"/>
        <v>Delete</v>
      </c>
    </row>
    <row r="1968" spans="1:6" x14ac:dyDescent="0.25">
      <c r="A1968">
        <v>301300487</v>
      </c>
      <c r="B1968">
        <v>2.67</v>
      </c>
      <c r="E1968" t="str">
        <f t="shared" si="60"/>
        <v>Delete</v>
      </c>
      <c r="F1968" t="str">
        <f t="shared" si="61"/>
        <v>Delete</v>
      </c>
    </row>
    <row r="1969" spans="1:6" x14ac:dyDescent="0.25">
      <c r="A1969">
        <v>301300502</v>
      </c>
      <c r="D1969">
        <v>2</v>
      </c>
      <c r="E1969" t="str">
        <f t="shared" si="60"/>
        <v>Delete</v>
      </c>
      <c r="F1969" t="str">
        <f t="shared" si="61"/>
        <v>Delete</v>
      </c>
    </row>
    <row r="1970" spans="1:6" x14ac:dyDescent="0.25">
      <c r="A1970">
        <v>301300812</v>
      </c>
      <c r="D1970">
        <v>4</v>
      </c>
      <c r="E1970" t="str">
        <f t="shared" si="60"/>
        <v>Delete</v>
      </c>
      <c r="F1970" t="str">
        <f t="shared" si="61"/>
        <v>Delete</v>
      </c>
    </row>
    <row r="1971" spans="1:6" x14ac:dyDescent="0.25">
      <c r="A1971">
        <v>301300868</v>
      </c>
      <c r="D1971">
        <v>0</v>
      </c>
      <c r="E1971" t="str">
        <f t="shared" si="60"/>
        <v>Delete</v>
      </c>
      <c r="F1971" t="str">
        <f t="shared" si="61"/>
        <v>Delete</v>
      </c>
    </row>
    <row r="1972" spans="1:6" x14ac:dyDescent="0.25">
      <c r="A1972">
        <v>301300883</v>
      </c>
      <c r="D1972">
        <v>3</v>
      </c>
      <c r="E1972" t="str">
        <f t="shared" si="60"/>
        <v>Delete</v>
      </c>
      <c r="F1972" t="str">
        <f t="shared" si="61"/>
        <v>Delete</v>
      </c>
    </row>
    <row r="1973" spans="1:6" x14ac:dyDescent="0.25">
      <c r="A1973">
        <v>301300948</v>
      </c>
      <c r="B1973">
        <v>2</v>
      </c>
      <c r="D1973">
        <v>0</v>
      </c>
      <c r="E1973" t="str">
        <f t="shared" si="60"/>
        <v>Delete</v>
      </c>
      <c r="F1973" t="str">
        <f t="shared" si="61"/>
        <v>Delete</v>
      </c>
    </row>
    <row r="1974" spans="1:6" x14ac:dyDescent="0.25">
      <c r="A1974">
        <v>301302214</v>
      </c>
      <c r="B1974">
        <v>3</v>
      </c>
      <c r="E1974" t="str">
        <f t="shared" si="60"/>
        <v>Delete</v>
      </c>
      <c r="F1974" t="str">
        <f t="shared" si="61"/>
        <v>Delete</v>
      </c>
    </row>
    <row r="1975" spans="1:6" x14ac:dyDescent="0.25">
      <c r="A1975">
        <v>301303376</v>
      </c>
      <c r="D1975">
        <v>4</v>
      </c>
      <c r="E1975" t="str">
        <f t="shared" si="60"/>
        <v>Delete</v>
      </c>
      <c r="F1975" t="str">
        <f t="shared" si="61"/>
        <v>Delete</v>
      </c>
    </row>
    <row r="1976" spans="1:6" x14ac:dyDescent="0.25">
      <c r="A1976">
        <v>301303837</v>
      </c>
      <c r="C1976">
        <v>0</v>
      </c>
      <c r="D1976">
        <v>2</v>
      </c>
      <c r="E1976" t="str">
        <f t="shared" si="60"/>
        <v>Delete</v>
      </c>
      <c r="F1976" t="str">
        <f t="shared" si="61"/>
        <v>Delete</v>
      </c>
    </row>
    <row r="1977" spans="1:6" x14ac:dyDescent="0.25">
      <c r="A1977">
        <v>301303964</v>
      </c>
      <c r="B1977">
        <v>0</v>
      </c>
      <c r="E1977" t="str">
        <f t="shared" si="60"/>
        <v>Delete</v>
      </c>
      <c r="F1977" t="str">
        <f t="shared" si="61"/>
        <v>Delete</v>
      </c>
    </row>
    <row r="1978" spans="1:6" x14ac:dyDescent="0.25">
      <c r="A1978">
        <v>301304132</v>
      </c>
      <c r="B1978">
        <v>0</v>
      </c>
      <c r="E1978" t="str">
        <f t="shared" si="60"/>
        <v>Delete</v>
      </c>
      <c r="F1978" t="str">
        <f t="shared" si="61"/>
        <v>Delete</v>
      </c>
    </row>
    <row r="1979" spans="1:6" x14ac:dyDescent="0.25">
      <c r="A1979">
        <v>301304973</v>
      </c>
      <c r="B1979">
        <v>0</v>
      </c>
      <c r="E1979" t="str">
        <f t="shared" si="60"/>
        <v>Delete</v>
      </c>
      <c r="F1979" t="str">
        <f t="shared" si="61"/>
        <v>Delete</v>
      </c>
    </row>
    <row r="1980" spans="1:6" x14ac:dyDescent="0.25">
      <c r="A1980">
        <v>301305170</v>
      </c>
      <c r="B1980">
        <v>0</v>
      </c>
      <c r="E1980" t="str">
        <f t="shared" si="60"/>
        <v>Delete</v>
      </c>
      <c r="F1980" t="str">
        <f t="shared" si="61"/>
        <v>Delete</v>
      </c>
    </row>
    <row r="1981" spans="1:6" x14ac:dyDescent="0.25">
      <c r="A1981">
        <v>301305174</v>
      </c>
      <c r="C1981">
        <v>0</v>
      </c>
      <c r="E1981" t="str">
        <f t="shared" si="60"/>
        <v>Delete</v>
      </c>
      <c r="F1981" t="str">
        <f t="shared" si="61"/>
        <v>Delete</v>
      </c>
    </row>
    <row r="1982" spans="1:6" x14ac:dyDescent="0.25">
      <c r="A1982">
        <v>301305179</v>
      </c>
      <c r="B1982">
        <v>4</v>
      </c>
      <c r="E1982" t="str">
        <f t="shared" si="60"/>
        <v>Delete</v>
      </c>
      <c r="F1982" t="str">
        <f t="shared" si="61"/>
        <v>Delete</v>
      </c>
    </row>
    <row r="1983" spans="1:6" x14ac:dyDescent="0.25">
      <c r="A1983">
        <v>301305242</v>
      </c>
      <c r="B1983">
        <v>1.67</v>
      </c>
      <c r="E1983" t="str">
        <f t="shared" si="60"/>
        <v>Delete</v>
      </c>
      <c r="F1983" t="str">
        <f t="shared" si="61"/>
        <v>Delete</v>
      </c>
    </row>
    <row r="1984" spans="1:6" x14ac:dyDescent="0.25">
      <c r="A1984">
        <v>301305317</v>
      </c>
      <c r="C1984">
        <v>0</v>
      </c>
      <c r="E1984" t="str">
        <f t="shared" si="60"/>
        <v>Delete</v>
      </c>
      <c r="F1984" t="str">
        <f t="shared" si="61"/>
        <v>Delete</v>
      </c>
    </row>
    <row r="1985" spans="1:6" x14ac:dyDescent="0.25">
      <c r="A1985">
        <v>301305409</v>
      </c>
      <c r="C1985">
        <v>3.67</v>
      </c>
      <c r="E1985" t="str">
        <f t="shared" si="60"/>
        <v>Delete</v>
      </c>
      <c r="F1985" t="str">
        <f t="shared" si="61"/>
        <v>Delete</v>
      </c>
    </row>
    <row r="1986" spans="1:6" x14ac:dyDescent="0.25">
      <c r="A1986">
        <v>301305422</v>
      </c>
      <c r="B1986">
        <v>2.67</v>
      </c>
      <c r="E1986" t="str">
        <f t="shared" ref="E1986:E2049" si="62">IF(AND(B1986&gt;0,C1986&gt;0), "Keep", "Delete")</f>
        <v>Delete</v>
      </c>
      <c r="F1986" t="str">
        <f t="shared" ref="F1986:F2049" si="63">IF(AND(C1986&gt;0,D1986&gt;0), "Keep", "Delete")</f>
        <v>Delete</v>
      </c>
    </row>
    <row r="1987" spans="1:6" x14ac:dyDescent="0.25">
      <c r="A1987">
        <v>301305636</v>
      </c>
      <c r="B1987">
        <v>4</v>
      </c>
      <c r="E1987" t="str">
        <f t="shared" si="62"/>
        <v>Delete</v>
      </c>
      <c r="F1987" t="str">
        <f t="shared" si="63"/>
        <v>Delete</v>
      </c>
    </row>
    <row r="1988" spans="1:6" x14ac:dyDescent="0.25">
      <c r="A1988">
        <v>301305685</v>
      </c>
      <c r="D1988">
        <v>1.33</v>
      </c>
      <c r="E1988" t="str">
        <f t="shared" si="62"/>
        <v>Delete</v>
      </c>
      <c r="F1988" t="str">
        <f t="shared" si="63"/>
        <v>Delete</v>
      </c>
    </row>
    <row r="1989" spans="1:6" x14ac:dyDescent="0.25">
      <c r="A1989">
        <v>301305973</v>
      </c>
      <c r="B1989">
        <v>1.67</v>
      </c>
      <c r="E1989" t="str">
        <f t="shared" si="62"/>
        <v>Delete</v>
      </c>
      <c r="F1989" t="str">
        <f t="shared" si="63"/>
        <v>Delete</v>
      </c>
    </row>
    <row r="1990" spans="1:6" x14ac:dyDescent="0.25">
      <c r="A1990">
        <v>301306546</v>
      </c>
      <c r="B1990">
        <v>0</v>
      </c>
      <c r="E1990" t="str">
        <f t="shared" si="62"/>
        <v>Delete</v>
      </c>
      <c r="F1990" t="str">
        <f t="shared" si="63"/>
        <v>Delete</v>
      </c>
    </row>
    <row r="1991" spans="1:6" x14ac:dyDescent="0.25">
      <c r="A1991">
        <v>301306800</v>
      </c>
      <c r="C1991">
        <v>0</v>
      </c>
      <c r="E1991" t="str">
        <f t="shared" si="62"/>
        <v>Delete</v>
      </c>
      <c r="F1991" t="str">
        <f t="shared" si="63"/>
        <v>Delete</v>
      </c>
    </row>
    <row r="1992" spans="1:6" x14ac:dyDescent="0.25">
      <c r="A1992">
        <v>301306826</v>
      </c>
      <c r="B1992">
        <v>0</v>
      </c>
      <c r="E1992" t="str">
        <f t="shared" si="62"/>
        <v>Delete</v>
      </c>
      <c r="F1992" t="str">
        <f t="shared" si="63"/>
        <v>Delete</v>
      </c>
    </row>
    <row r="1993" spans="1:6" x14ac:dyDescent="0.25">
      <c r="A1993">
        <v>301306860</v>
      </c>
      <c r="B1993">
        <v>2</v>
      </c>
      <c r="E1993" t="str">
        <f t="shared" si="62"/>
        <v>Delete</v>
      </c>
      <c r="F1993" t="str">
        <f t="shared" si="63"/>
        <v>Delete</v>
      </c>
    </row>
    <row r="1994" spans="1:6" x14ac:dyDescent="0.25">
      <c r="A1994">
        <v>301307046</v>
      </c>
      <c r="C1994">
        <v>0</v>
      </c>
      <c r="E1994" t="str">
        <f t="shared" si="62"/>
        <v>Delete</v>
      </c>
      <c r="F1994" t="str">
        <f t="shared" si="63"/>
        <v>Delete</v>
      </c>
    </row>
    <row r="1995" spans="1:6" x14ac:dyDescent="0.25">
      <c r="A1995">
        <v>301307141</v>
      </c>
      <c r="B1995">
        <v>0</v>
      </c>
      <c r="E1995" t="str">
        <f t="shared" si="62"/>
        <v>Delete</v>
      </c>
      <c r="F1995" t="str">
        <f t="shared" si="63"/>
        <v>Delete</v>
      </c>
    </row>
    <row r="1996" spans="1:6" x14ac:dyDescent="0.25">
      <c r="A1996">
        <v>301307337</v>
      </c>
      <c r="B1996">
        <v>3.67</v>
      </c>
      <c r="E1996" t="str">
        <f t="shared" si="62"/>
        <v>Delete</v>
      </c>
      <c r="F1996" t="str">
        <f t="shared" si="63"/>
        <v>Delete</v>
      </c>
    </row>
    <row r="1997" spans="1:6" x14ac:dyDescent="0.25">
      <c r="A1997">
        <v>301307675</v>
      </c>
      <c r="B1997">
        <v>2.67</v>
      </c>
      <c r="C1997">
        <v>0</v>
      </c>
      <c r="E1997" t="str">
        <f t="shared" si="62"/>
        <v>Delete</v>
      </c>
      <c r="F1997" t="str">
        <f t="shared" si="63"/>
        <v>Delete</v>
      </c>
    </row>
    <row r="1998" spans="1:6" x14ac:dyDescent="0.25">
      <c r="A1998">
        <v>301307759</v>
      </c>
      <c r="B1998">
        <v>2</v>
      </c>
      <c r="E1998" t="str">
        <f t="shared" si="62"/>
        <v>Delete</v>
      </c>
      <c r="F1998" t="str">
        <f t="shared" si="63"/>
        <v>Delete</v>
      </c>
    </row>
    <row r="1999" spans="1:6" x14ac:dyDescent="0.25">
      <c r="A1999">
        <v>301308267</v>
      </c>
      <c r="B1999">
        <v>0</v>
      </c>
      <c r="E1999" t="str">
        <f t="shared" si="62"/>
        <v>Delete</v>
      </c>
      <c r="F1999" t="str">
        <f t="shared" si="63"/>
        <v>Delete</v>
      </c>
    </row>
    <row r="2000" spans="1:6" x14ac:dyDescent="0.25">
      <c r="A2000">
        <v>301308786</v>
      </c>
      <c r="B2000">
        <v>1.33</v>
      </c>
      <c r="E2000" t="str">
        <f t="shared" si="62"/>
        <v>Delete</v>
      </c>
      <c r="F2000" t="str">
        <f t="shared" si="63"/>
        <v>Delete</v>
      </c>
    </row>
    <row r="2001" spans="1:6" x14ac:dyDescent="0.25">
      <c r="A2001">
        <v>301308909</v>
      </c>
      <c r="D2001">
        <v>3.33</v>
      </c>
      <c r="E2001" t="str">
        <f t="shared" si="62"/>
        <v>Delete</v>
      </c>
      <c r="F2001" t="str">
        <f t="shared" si="63"/>
        <v>Delete</v>
      </c>
    </row>
    <row r="2002" spans="1:6" x14ac:dyDescent="0.25">
      <c r="A2002">
        <v>301309432</v>
      </c>
      <c r="D2002">
        <v>0</v>
      </c>
      <c r="E2002" t="str">
        <f t="shared" si="62"/>
        <v>Delete</v>
      </c>
      <c r="F2002" t="str">
        <f t="shared" si="63"/>
        <v>Delete</v>
      </c>
    </row>
    <row r="2003" spans="1:6" x14ac:dyDescent="0.25">
      <c r="A2003">
        <v>301309463</v>
      </c>
      <c r="C2003">
        <v>0</v>
      </c>
      <c r="E2003" t="str">
        <f t="shared" si="62"/>
        <v>Delete</v>
      </c>
      <c r="F2003" t="str">
        <f t="shared" si="63"/>
        <v>Delete</v>
      </c>
    </row>
    <row r="2004" spans="1:6" x14ac:dyDescent="0.25">
      <c r="A2004">
        <v>301309485</v>
      </c>
      <c r="B2004">
        <v>3</v>
      </c>
      <c r="E2004" t="str">
        <f t="shared" si="62"/>
        <v>Delete</v>
      </c>
      <c r="F2004" t="str">
        <f t="shared" si="63"/>
        <v>Delete</v>
      </c>
    </row>
    <row r="2005" spans="1:6" x14ac:dyDescent="0.25">
      <c r="A2005">
        <v>301309563</v>
      </c>
      <c r="C2005">
        <v>1</v>
      </c>
      <c r="E2005" t="str">
        <f t="shared" si="62"/>
        <v>Delete</v>
      </c>
      <c r="F2005" t="str">
        <f t="shared" si="63"/>
        <v>Delete</v>
      </c>
    </row>
    <row r="2006" spans="1:6" x14ac:dyDescent="0.25">
      <c r="A2006">
        <v>301309797</v>
      </c>
      <c r="B2006">
        <v>3.33</v>
      </c>
      <c r="E2006" t="str">
        <f t="shared" si="62"/>
        <v>Delete</v>
      </c>
      <c r="F2006" t="str">
        <f t="shared" si="63"/>
        <v>Delete</v>
      </c>
    </row>
    <row r="2007" spans="1:6" x14ac:dyDescent="0.25">
      <c r="A2007">
        <v>301309929</v>
      </c>
      <c r="B2007">
        <v>0</v>
      </c>
      <c r="E2007" t="str">
        <f t="shared" si="62"/>
        <v>Delete</v>
      </c>
      <c r="F2007" t="str">
        <f t="shared" si="63"/>
        <v>Delete</v>
      </c>
    </row>
    <row r="2008" spans="1:6" x14ac:dyDescent="0.25">
      <c r="A2008">
        <v>301309950</v>
      </c>
      <c r="C2008">
        <v>0</v>
      </c>
      <c r="D2008">
        <v>0</v>
      </c>
      <c r="E2008" t="str">
        <f t="shared" si="62"/>
        <v>Delete</v>
      </c>
      <c r="F2008" t="str">
        <f t="shared" si="63"/>
        <v>Delete</v>
      </c>
    </row>
    <row r="2009" spans="1:6" x14ac:dyDescent="0.25">
      <c r="A2009">
        <v>301309966</v>
      </c>
      <c r="B2009">
        <v>3.33</v>
      </c>
      <c r="E2009" t="str">
        <f t="shared" si="62"/>
        <v>Delete</v>
      </c>
      <c r="F2009" t="str">
        <f t="shared" si="63"/>
        <v>Delete</v>
      </c>
    </row>
    <row r="2010" spans="1:6" x14ac:dyDescent="0.25">
      <c r="A2010">
        <v>301310082</v>
      </c>
      <c r="B2010">
        <v>0</v>
      </c>
      <c r="E2010" t="str">
        <f t="shared" si="62"/>
        <v>Delete</v>
      </c>
      <c r="F2010" t="str">
        <f t="shared" si="63"/>
        <v>Delete</v>
      </c>
    </row>
    <row r="2011" spans="1:6" x14ac:dyDescent="0.25">
      <c r="A2011">
        <v>301310094</v>
      </c>
      <c r="B2011">
        <v>0</v>
      </c>
      <c r="E2011" t="str">
        <f t="shared" si="62"/>
        <v>Delete</v>
      </c>
      <c r="F2011" t="str">
        <f t="shared" si="63"/>
        <v>Delete</v>
      </c>
    </row>
    <row r="2012" spans="1:6" x14ac:dyDescent="0.25">
      <c r="A2012">
        <v>301310132</v>
      </c>
      <c r="B2012">
        <v>0</v>
      </c>
      <c r="E2012" t="str">
        <f t="shared" si="62"/>
        <v>Delete</v>
      </c>
      <c r="F2012" t="str">
        <f t="shared" si="63"/>
        <v>Delete</v>
      </c>
    </row>
    <row r="2013" spans="1:6" x14ac:dyDescent="0.25">
      <c r="A2013">
        <v>301310226</v>
      </c>
      <c r="B2013">
        <v>0</v>
      </c>
      <c r="E2013" t="str">
        <f t="shared" si="62"/>
        <v>Delete</v>
      </c>
      <c r="F2013" t="str">
        <f t="shared" si="63"/>
        <v>Delete</v>
      </c>
    </row>
    <row r="2014" spans="1:6" x14ac:dyDescent="0.25">
      <c r="A2014">
        <v>301310645</v>
      </c>
      <c r="D2014">
        <v>0</v>
      </c>
      <c r="E2014" t="str">
        <f t="shared" si="62"/>
        <v>Delete</v>
      </c>
      <c r="F2014" t="str">
        <f t="shared" si="63"/>
        <v>Delete</v>
      </c>
    </row>
    <row r="2015" spans="1:6" x14ac:dyDescent="0.25">
      <c r="A2015">
        <v>301311059</v>
      </c>
      <c r="C2015">
        <v>3</v>
      </c>
      <c r="E2015" t="str">
        <f t="shared" si="62"/>
        <v>Delete</v>
      </c>
      <c r="F2015" t="str">
        <f t="shared" si="63"/>
        <v>Delete</v>
      </c>
    </row>
    <row r="2016" spans="1:6" x14ac:dyDescent="0.25">
      <c r="A2016">
        <v>301311120</v>
      </c>
      <c r="B2016">
        <v>2.33</v>
      </c>
      <c r="E2016" t="str">
        <f t="shared" si="62"/>
        <v>Delete</v>
      </c>
      <c r="F2016" t="str">
        <f t="shared" si="63"/>
        <v>Delete</v>
      </c>
    </row>
    <row r="2017" spans="1:6" x14ac:dyDescent="0.25">
      <c r="A2017">
        <v>301311128</v>
      </c>
      <c r="C2017">
        <v>0</v>
      </c>
      <c r="E2017" t="str">
        <f t="shared" si="62"/>
        <v>Delete</v>
      </c>
      <c r="F2017" t="str">
        <f t="shared" si="63"/>
        <v>Delete</v>
      </c>
    </row>
    <row r="2018" spans="1:6" x14ac:dyDescent="0.25">
      <c r="A2018">
        <v>301311152</v>
      </c>
      <c r="B2018">
        <v>3</v>
      </c>
      <c r="E2018" t="str">
        <f t="shared" si="62"/>
        <v>Delete</v>
      </c>
      <c r="F2018" t="str">
        <f t="shared" si="63"/>
        <v>Delete</v>
      </c>
    </row>
    <row r="2019" spans="1:6" x14ac:dyDescent="0.25">
      <c r="A2019">
        <v>301311347</v>
      </c>
      <c r="B2019">
        <v>3.33</v>
      </c>
      <c r="E2019" t="str">
        <f t="shared" si="62"/>
        <v>Delete</v>
      </c>
      <c r="F2019" t="str">
        <f t="shared" si="63"/>
        <v>Delete</v>
      </c>
    </row>
    <row r="2020" spans="1:6" x14ac:dyDescent="0.25">
      <c r="A2020">
        <v>301311713</v>
      </c>
      <c r="D2020">
        <v>4</v>
      </c>
      <c r="E2020" t="str">
        <f t="shared" si="62"/>
        <v>Delete</v>
      </c>
      <c r="F2020" t="str">
        <f t="shared" si="63"/>
        <v>Delete</v>
      </c>
    </row>
    <row r="2021" spans="1:6" x14ac:dyDescent="0.25">
      <c r="A2021">
        <v>301311861</v>
      </c>
      <c r="B2021">
        <v>1</v>
      </c>
      <c r="E2021" t="str">
        <f t="shared" si="62"/>
        <v>Delete</v>
      </c>
      <c r="F2021" t="str">
        <f t="shared" si="63"/>
        <v>Delete</v>
      </c>
    </row>
    <row r="2022" spans="1:6" x14ac:dyDescent="0.25">
      <c r="A2022">
        <v>301312243</v>
      </c>
      <c r="B2022">
        <v>0</v>
      </c>
      <c r="E2022" t="str">
        <f t="shared" si="62"/>
        <v>Delete</v>
      </c>
      <c r="F2022" t="str">
        <f t="shared" si="63"/>
        <v>Delete</v>
      </c>
    </row>
    <row r="2023" spans="1:6" x14ac:dyDescent="0.25">
      <c r="A2023">
        <v>301312266</v>
      </c>
      <c r="B2023">
        <v>0</v>
      </c>
      <c r="E2023" t="str">
        <f t="shared" si="62"/>
        <v>Delete</v>
      </c>
      <c r="F2023" t="str">
        <f t="shared" si="63"/>
        <v>Delete</v>
      </c>
    </row>
    <row r="2024" spans="1:6" x14ac:dyDescent="0.25">
      <c r="A2024">
        <v>301312787</v>
      </c>
      <c r="B2024">
        <v>0</v>
      </c>
      <c r="E2024" t="str">
        <f t="shared" si="62"/>
        <v>Delete</v>
      </c>
      <c r="F2024" t="str">
        <f t="shared" si="63"/>
        <v>Delete</v>
      </c>
    </row>
    <row r="2025" spans="1:6" x14ac:dyDescent="0.25">
      <c r="A2025">
        <v>301312829</v>
      </c>
      <c r="D2025">
        <v>0</v>
      </c>
      <c r="E2025" t="str">
        <f t="shared" si="62"/>
        <v>Delete</v>
      </c>
      <c r="F2025" t="str">
        <f t="shared" si="63"/>
        <v>Delete</v>
      </c>
    </row>
    <row r="2026" spans="1:6" x14ac:dyDescent="0.25">
      <c r="A2026">
        <v>301313012</v>
      </c>
      <c r="B2026">
        <v>0</v>
      </c>
      <c r="E2026" t="str">
        <f t="shared" si="62"/>
        <v>Delete</v>
      </c>
      <c r="F2026" t="str">
        <f t="shared" si="63"/>
        <v>Delete</v>
      </c>
    </row>
    <row r="2027" spans="1:6" x14ac:dyDescent="0.25">
      <c r="A2027">
        <v>301313117</v>
      </c>
      <c r="C2027">
        <v>0</v>
      </c>
      <c r="E2027" t="str">
        <f t="shared" si="62"/>
        <v>Delete</v>
      </c>
      <c r="F2027" t="str">
        <f t="shared" si="63"/>
        <v>Delete</v>
      </c>
    </row>
    <row r="2028" spans="1:6" x14ac:dyDescent="0.25">
      <c r="A2028">
        <v>301313383</v>
      </c>
      <c r="C2028">
        <v>0</v>
      </c>
      <c r="E2028" t="str">
        <f t="shared" si="62"/>
        <v>Delete</v>
      </c>
      <c r="F2028" t="str">
        <f t="shared" si="63"/>
        <v>Delete</v>
      </c>
    </row>
    <row r="2029" spans="1:6" x14ac:dyDescent="0.25">
      <c r="A2029">
        <v>301313420</v>
      </c>
      <c r="C2029">
        <v>0</v>
      </c>
      <c r="E2029" t="str">
        <f t="shared" si="62"/>
        <v>Delete</v>
      </c>
      <c r="F2029" t="str">
        <f t="shared" si="63"/>
        <v>Delete</v>
      </c>
    </row>
    <row r="2030" spans="1:6" x14ac:dyDescent="0.25">
      <c r="A2030">
        <v>301313590</v>
      </c>
      <c r="B2030">
        <v>3.33</v>
      </c>
      <c r="E2030" t="str">
        <f t="shared" si="62"/>
        <v>Delete</v>
      </c>
      <c r="F2030" t="str">
        <f t="shared" si="63"/>
        <v>Delete</v>
      </c>
    </row>
    <row r="2031" spans="1:6" x14ac:dyDescent="0.25">
      <c r="A2031">
        <v>301313986</v>
      </c>
      <c r="B2031">
        <v>0</v>
      </c>
      <c r="E2031" t="str">
        <f t="shared" si="62"/>
        <v>Delete</v>
      </c>
      <c r="F2031" t="str">
        <f t="shared" si="63"/>
        <v>Delete</v>
      </c>
    </row>
    <row r="2032" spans="1:6" x14ac:dyDescent="0.25">
      <c r="A2032">
        <v>301314049</v>
      </c>
      <c r="B2032">
        <v>0</v>
      </c>
      <c r="E2032" t="str">
        <f t="shared" si="62"/>
        <v>Delete</v>
      </c>
      <c r="F2032" t="str">
        <f t="shared" si="63"/>
        <v>Delete</v>
      </c>
    </row>
    <row r="2033" spans="1:6" x14ac:dyDescent="0.25">
      <c r="A2033">
        <v>301314331</v>
      </c>
      <c r="B2033">
        <v>2</v>
      </c>
      <c r="E2033" t="str">
        <f t="shared" si="62"/>
        <v>Delete</v>
      </c>
      <c r="F2033" t="str">
        <f t="shared" si="63"/>
        <v>Delete</v>
      </c>
    </row>
    <row r="2034" spans="1:6" x14ac:dyDescent="0.25">
      <c r="A2034">
        <v>301314389</v>
      </c>
      <c r="B2034">
        <v>4</v>
      </c>
      <c r="E2034" t="str">
        <f t="shared" si="62"/>
        <v>Delete</v>
      </c>
      <c r="F2034" t="str">
        <f t="shared" si="63"/>
        <v>Delete</v>
      </c>
    </row>
    <row r="2035" spans="1:6" x14ac:dyDescent="0.25">
      <c r="A2035">
        <v>301314532</v>
      </c>
      <c r="B2035">
        <v>0</v>
      </c>
      <c r="E2035" t="str">
        <f t="shared" si="62"/>
        <v>Delete</v>
      </c>
      <c r="F2035" t="str">
        <f t="shared" si="63"/>
        <v>Delete</v>
      </c>
    </row>
    <row r="2036" spans="1:6" x14ac:dyDescent="0.25">
      <c r="A2036">
        <v>301314942</v>
      </c>
      <c r="C2036">
        <v>1</v>
      </c>
      <c r="E2036" t="str">
        <f t="shared" si="62"/>
        <v>Delete</v>
      </c>
      <c r="F2036" t="str">
        <f t="shared" si="63"/>
        <v>Delete</v>
      </c>
    </row>
    <row r="2037" spans="1:6" x14ac:dyDescent="0.25">
      <c r="A2037">
        <v>301315472</v>
      </c>
      <c r="B2037">
        <v>2.67</v>
      </c>
      <c r="E2037" t="str">
        <f t="shared" si="62"/>
        <v>Delete</v>
      </c>
      <c r="F2037" t="str">
        <f t="shared" si="63"/>
        <v>Delete</v>
      </c>
    </row>
    <row r="2038" spans="1:6" x14ac:dyDescent="0.25">
      <c r="A2038">
        <v>301315702</v>
      </c>
      <c r="B2038">
        <v>0</v>
      </c>
      <c r="E2038" t="str">
        <f t="shared" si="62"/>
        <v>Delete</v>
      </c>
      <c r="F2038" t="str">
        <f t="shared" si="63"/>
        <v>Delete</v>
      </c>
    </row>
    <row r="2039" spans="1:6" x14ac:dyDescent="0.25">
      <c r="A2039">
        <v>301315850</v>
      </c>
      <c r="B2039">
        <v>3.67</v>
      </c>
      <c r="E2039" t="str">
        <f t="shared" si="62"/>
        <v>Delete</v>
      </c>
      <c r="F2039" t="str">
        <f t="shared" si="63"/>
        <v>Delete</v>
      </c>
    </row>
    <row r="2040" spans="1:6" x14ac:dyDescent="0.25">
      <c r="A2040">
        <v>301316072</v>
      </c>
      <c r="B2040">
        <v>3.67</v>
      </c>
      <c r="E2040" t="str">
        <f t="shared" si="62"/>
        <v>Delete</v>
      </c>
      <c r="F2040" t="str">
        <f t="shared" si="63"/>
        <v>Delete</v>
      </c>
    </row>
    <row r="2041" spans="1:6" x14ac:dyDescent="0.25">
      <c r="A2041">
        <v>301316158</v>
      </c>
      <c r="C2041">
        <v>0</v>
      </c>
      <c r="D2041">
        <v>0</v>
      </c>
      <c r="E2041" t="str">
        <f t="shared" si="62"/>
        <v>Delete</v>
      </c>
      <c r="F2041" t="str">
        <f t="shared" si="63"/>
        <v>Delete</v>
      </c>
    </row>
    <row r="2042" spans="1:6" x14ac:dyDescent="0.25">
      <c r="A2042">
        <v>301316245</v>
      </c>
      <c r="B2042">
        <v>0</v>
      </c>
      <c r="E2042" t="str">
        <f t="shared" si="62"/>
        <v>Delete</v>
      </c>
      <c r="F2042" t="str">
        <f t="shared" si="63"/>
        <v>Delete</v>
      </c>
    </row>
    <row r="2043" spans="1:6" x14ac:dyDescent="0.25">
      <c r="A2043">
        <v>301316839</v>
      </c>
      <c r="D2043">
        <v>4</v>
      </c>
      <c r="E2043" t="str">
        <f t="shared" si="62"/>
        <v>Delete</v>
      </c>
      <c r="F2043" t="str">
        <f t="shared" si="63"/>
        <v>Delete</v>
      </c>
    </row>
    <row r="2044" spans="1:6" x14ac:dyDescent="0.25">
      <c r="A2044">
        <v>301316841</v>
      </c>
      <c r="C2044">
        <v>1</v>
      </c>
      <c r="E2044" t="str">
        <f t="shared" si="62"/>
        <v>Delete</v>
      </c>
      <c r="F2044" t="str">
        <f t="shared" si="63"/>
        <v>Delete</v>
      </c>
    </row>
    <row r="2045" spans="1:6" x14ac:dyDescent="0.25">
      <c r="A2045">
        <v>301317413</v>
      </c>
      <c r="B2045">
        <v>0</v>
      </c>
      <c r="E2045" t="str">
        <f t="shared" si="62"/>
        <v>Delete</v>
      </c>
      <c r="F2045" t="str">
        <f t="shared" si="63"/>
        <v>Delete</v>
      </c>
    </row>
    <row r="2046" spans="1:6" x14ac:dyDescent="0.25">
      <c r="A2046">
        <v>301317484</v>
      </c>
      <c r="B2046">
        <v>0</v>
      </c>
      <c r="E2046" t="str">
        <f t="shared" si="62"/>
        <v>Delete</v>
      </c>
      <c r="F2046" t="str">
        <f t="shared" si="63"/>
        <v>Delete</v>
      </c>
    </row>
    <row r="2047" spans="1:6" x14ac:dyDescent="0.25">
      <c r="A2047">
        <v>301317509</v>
      </c>
      <c r="B2047">
        <v>3</v>
      </c>
      <c r="E2047" t="str">
        <f t="shared" si="62"/>
        <v>Delete</v>
      </c>
      <c r="F2047" t="str">
        <f t="shared" si="63"/>
        <v>Delete</v>
      </c>
    </row>
    <row r="2048" spans="1:6" x14ac:dyDescent="0.25">
      <c r="A2048">
        <v>301317574</v>
      </c>
      <c r="B2048">
        <v>0</v>
      </c>
      <c r="E2048" t="str">
        <f t="shared" si="62"/>
        <v>Delete</v>
      </c>
      <c r="F2048" t="str">
        <f t="shared" si="63"/>
        <v>Delete</v>
      </c>
    </row>
    <row r="2049" spans="1:6" x14ac:dyDescent="0.25">
      <c r="A2049">
        <v>301318116</v>
      </c>
      <c r="B2049">
        <v>3.67</v>
      </c>
      <c r="E2049" t="str">
        <f t="shared" si="62"/>
        <v>Delete</v>
      </c>
      <c r="F2049" t="str">
        <f t="shared" si="63"/>
        <v>Delete</v>
      </c>
    </row>
    <row r="2050" spans="1:6" x14ac:dyDescent="0.25">
      <c r="A2050">
        <v>301318121</v>
      </c>
      <c r="B2050">
        <v>3.33</v>
      </c>
      <c r="D2050">
        <v>3</v>
      </c>
      <c r="E2050" t="str">
        <f t="shared" ref="E2050:E2113" si="64">IF(AND(B2050&gt;0,C2050&gt;0), "Keep", "Delete")</f>
        <v>Delete</v>
      </c>
      <c r="F2050" t="str">
        <f t="shared" ref="F2050:F2113" si="65">IF(AND(C2050&gt;0,D2050&gt;0), "Keep", "Delete")</f>
        <v>Delete</v>
      </c>
    </row>
    <row r="2051" spans="1:6" x14ac:dyDescent="0.25">
      <c r="A2051">
        <v>301318299</v>
      </c>
      <c r="B2051">
        <v>0</v>
      </c>
      <c r="E2051" t="str">
        <f t="shared" si="64"/>
        <v>Delete</v>
      </c>
      <c r="F2051" t="str">
        <f t="shared" si="65"/>
        <v>Delete</v>
      </c>
    </row>
    <row r="2052" spans="1:6" x14ac:dyDescent="0.25">
      <c r="A2052">
        <v>301318458</v>
      </c>
      <c r="B2052">
        <v>0</v>
      </c>
      <c r="E2052" t="str">
        <f t="shared" si="64"/>
        <v>Delete</v>
      </c>
      <c r="F2052" t="str">
        <f t="shared" si="65"/>
        <v>Delete</v>
      </c>
    </row>
    <row r="2053" spans="1:6" x14ac:dyDescent="0.25">
      <c r="A2053">
        <v>301318686</v>
      </c>
      <c r="B2053">
        <v>3.33</v>
      </c>
      <c r="E2053" t="str">
        <f t="shared" si="64"/>
        <v>Delete</v>
      </c>
      <c r="F2053" t="str">
        <f t="shared" si="65"/>
        <v>Delete</v>
      </c>
    </row>
    <row r="2054" spans="1:6" x14ac:dyDescent="0.25">
      <c r="A2054">
        <v>301318850</v>
      </c>
      <c r="B2054">
        <v>4</v>
      </c>
      <c r="E2054" t="str">
        <f t="shared" si="64"/>
        <v>Delete</v>
      </c>
      <c r="F2054" t="str">
        <f t="shared" si="65"/>
        <v>Delete</v>
      </c>
    </row>
    <row r="2055" spans="1:6" x14ac:dyDescent="0.25">
      <c r="A2055">
        <v>301318860</v>
      </c>
      <c r="B2055">
        <v>0</v>
      </c>
      <c r="E2055" t="str">
        <f t="shared" si="64"/>
        <v>Delete</v>
      </c>
      <c r="F2055" t="str">
        <f t="shared" si="65"/>
        <v>Delete</v>
      </c>
    </row>
    <row r="2056" spans="1:6" x14ac:dyDescent="0.25">
      <c r="A2056">
        <v>301318948</v>
      </c>
      <c r="C2056">
        <v>0</v>
      </c>
      <c r="E2056" t="str">
        <f t="shared" si="64"/>
        <v>Delete</v>
      </c>
      <c r="F2056" t="str">
        <f t="shared" si="65"/>
        <v>Delete</v>
      </c>
    </row>
    <row r="2057" spans="1:6" x14ac:dyDescent="0.25">
      <c r="A2057">
        <v>301319139</v>
      </c>
      <c r="B2057">
        <v>1.33</v>
      </c>
      <c r="E2057" t="str">
        <f t="shared" si="64"/>
        <v>Delete</v>
      </c>
      <c r="F2057" t="str">
        <f t="shared" si="65"/>
        <v>Delete</v>
      </c>
    </row>
    <row r="2058" spans="1:6" x14ac:dyDescent="0.25">
      <c r="A2058">
        <v>301319280</v>
      </c>
      <c r="B2058">
        <v>2</v>
      </c>
      <c r="E2058" t="str">
        <f t="shared" si="64"/>
        <v>Delete</v>
      </c>
      <c r="F2058" t="str">
        <f t="shared" si="65"/>
        <v>Delete</v>
      </c>
    </row>
    <row r="2059" spans="1:6" x14ac:dyDescent="0.25">
      <c r="A2059">
        <v>301319570</v>
      </c>
      <c r="B2059">
        <v>0</v>
      </c>
      <c r="E2059" t="str">
        <f t="shared" si="64"/>
        <v>Delete</v>
      </c>
      <c r="F2059" t="str">
        <f t="shared" si="65"/>
        <v>Delete</v>
      </c>
    </row>
    <row r="2060" spans="1:6" x14ac:dyDescent="0.25">
      <c r="A2060">
        <v>301319584</v>
      </c>
      <c r="B2060">
        <v>2</v>
      </c>
      <c r="E2060" t="str">
        <f t="shared" si="64"/>
        <v>Delete</v>
      </c>
      <c r="F2060" t="str">
        <f t="shared" si="65"/>
        <v>Delete</v>
      </c>
    </row>
    <row r="2061" spans="1:6" x14ac:dyDescent="0.25">
      <c r="A2061">
        <v>301319591</v>
      </c>
      <c r="D2061">
        <v>4.33</v>
      </c>
      <c r="E2061" t="str">
        <f t="shared" si="64"/>
        <v>Delete</v>
      </c>
      <c r="F2061" t="str">
        <f t="shared" si="65"/>
        <v>Delete</v>
      </c>
    </row>
    <row r="2062" spans="1:6" x14ac:dyDescent="0.25">
      <c r="A2062">
        <v>301319871</v>
      </c>
      <c r="B2062">
        <v>2</v>
      </c>
      <c r="E2062" t="str">
        <f t="shared" si="64"/>
        <v>Delete</v>
      </c>
      <c r="F2062" t="str">
        <f t="shared" si="65"/>
        <v>Delete</v>
      </c>
    </row>
    <row r="2063" spans="1:6" x14ac:dyDescent="0.25">
      <c r="A2063">
        <v>301320401</v>
      </c>
      <c r="B2063">
        <v>0</v>
      </c>
      <c r="E2063" t="str">
        <f t="shared" si="64"/>
        <v>Delete</v>
      </c>
      <c r="F2063" t="str">
        <f t="shared" si="65"/>
        <v>Delete</v>
      </c>
    </row>
    <row r="2064" spans="1:6" x14ac:dyDescent="0.25">
      <c r="A2064">
        <v>301320437</v>
      </c>
      <c r="C2064">
        <v>0</v>
      </c>
      <c r="E2064" t="str">
        <f t="shared" si="64"/>
        <v>Delete</v>
      </c>
      <c r="F2064" t="str">
        <f t="shared" si="65"/>
        <v>Delete</v>
      </c>
    </row>
    <row r="2065" spans="1:6" x14ac:dyDescent="0.25">
      <c r="A2065">
        <v>301320676</v>
      </c>
      <c r="D2065">
        <v>0</v>
      </c>
      <c r="E2065" t="str">
        <f t="shared" si="64"/>
        <v>Delete</v>
      </c>
      <c r="F2065" t="str">
        <f t="shared" si="65"/>
        <v>Delete</v>
      </c>
    </row>
    <row r="2066" spans="1:6" x14ac:dyDescent="0.25">
      <c r="A2066">
        <v>301320796</v>
      </c>
      <c r="B2066">
        <v>0</v>
      </c>
      <c r="E2066" t="str">
        <f t="shared" si="64"/>
        <v>Delete</v>
      </c>
      <c r="F2066" t="str">
        <f t="shared" si="65"/>
        <v>Delete</v>
      </c>
    </row>
    <row r="2067" spans="1:6" x14ac:dyDescent="0.25">
      <c r="A2067">
        <v>301320926</v>
      </c>
      <c r="B2067">
        <v>1.67</v>
      </c>
      <c r="E2067" t="str">
        <f t="shared" si="64"/>
        <v>Delete</v>
      </c>
      <c r="F2067" t="str">
        <f t="shared" si="65"/>
        <v>Delete</v>
      </c>
    </row>
    <row r="2068" spans="1:6" x14ac:dyDescent="0.25">
      <c r="A2068">
        <v>301321093</v>
      </c>
      <c r="C2068">
        <v>0</v>
      </c>
      <c r="E2068" t="str">
        <f t="shared" si="64"/>
        <v>Delete</v>
      </c>
      <c r="F2068" t="str">
        <f t="shared" si="65"/>
        <v>Delete</v>
      </c>
    </row>
    <row r="2069" spans="1:6" x14ac:dyDescent="0.25">
      <c r="A2069">
        <v>301321360</v>
      </c>
      <c r="C2069">
        <v>0</v>
      </c>
      <c r="E2069" t="str">
        <f t="shared" si="64"/>
        <v>Delete</v>
      </c>
      <c r="F2069" t="str">
        <f t="shared" si="65"/>
        <v>Delete</v>
      </c>
    </row>
    <row r="2070" spans="1:6" x14ac:dyDescent="0.25">
      <c r="A2070">
        <v>301321362</v>
      </c>
      <c r="D2070">
        <v>2.67</v>
      </c>
      <c r="E2070" t="str">
        <f t="shared" si="64"/>
        <v>Delete</v>
      </c>
      <c r="F2070" t="str">
        <f t="shared" si="65"/>
        <v>Delete</v>
      </c>
    </row>
    <row r="2071" spans="1:6" x14ac:dyDescent="0.25">
      <c r="A2071">
        <v>301321400</v>
      </c>
      <c r="D2071">
        <v>3</v>
      </c>
      <c r="E2071" t="str">
        <f t="shared" si="64"/>
        <v>Delete</v>
      </c>
      <c r="F2071" t="str">
        <f t="shared" si="65"/>
        <v>Delete</v>
      </c>
    </row>
    <row r="2072" spans="1:6" x14ac:dyDescent="0.25">
      <c r="A2072">
        <v>301321872</v>
      </c>
      <c r="D2072">
        <v>0</v>
      </c>
      <c r="E2072" t="str">
        <f t="shared" si="64"/>
        <v>Delete</v>
      </c>
      <c r="F2072" t="str">
        <f t="shared" si="65"/>
        <v>Delete</v>
      </c>
    </row>
    <row r="2073" spans="1:6" x14ac:dyDescent="0.25">
      <c r="A2073">
        <v>301322453</v>
      </c>
      <c r="B2073">
        <v>0</v>
      </c>
      <c r="E2073" t="str">
        <f t="shared" si="64"/>
        <v>Delete</v>
      </c>
      <c r="F2073" t="str">
        <f t="shared" si="65"/>
        <v>Delete</v>
      </c>
    </row>
    <row r="2074" spans="1:6" x14ac:dyDescent="0.25">
      <c r="A2074">
        <v>301322553</v>
      </c>
      <c r="B2074">
        <v>4</v>
      </c>
      <c r="E2074" t="str">
        <f t="shared" si="64"/>
        <v>Delete</v>
      </c>
      <c r="F2074" t="str">
        <f t="shared" si="65"/>
        <v>Delete</v>
      </c>
    </row>
    <row r="2075" spans="1:6" x14ac:dyDescent="0.25">
      <c r="A2075">
        <v>301322641</v>
      </c>
      <c r="C2075">
        <v>0</v>
      </c>
      <c r="D2075">
        <v>0</v>
      </c>
      <c r="E2075" t="str">
        <f t="shared" si="64"/>
        <v>Delete</v>
      </c>
      <c r="F2075" t="str">
        <f t="shared" si="65"/>
        <v>Delete</v>
      </c>
    </row>
    <row r="2076" spans="1:6" x14ac:dyDescent="0.25">
      <c r="A2076">
        <v>301322662</v>
      </c>
      <c r="B2076">
        <v>2</v>
      </c>
      <c r="E2076" t="str">
        <f t="shared" si="64"/>
        <v>Delete</v>
      </c>
      <c r="F2076" t="str">
        <f t="shared" si="65"/>
        <v>Delete</v>
      </c>
    </row>
    <row r="2077" spans="1:6" x14ac:dyDescent="0.25">
      <c r="A2077">
        <v>301322981</v>
      </c>
      <c r="B2077">
        <v>0</v>
      </c>
      <c r="E2077" t="str">
        <f t="shared" si="64"/>
        <v>Delete</v>
      </c>
      <c r="F2077" t="str">
        <f t="shared" si="65"/>
        <v>Delete</v>
      </c>
    </row>
    <row r="2078" spans="1:6" x14ac:dyDescent="0.25">
      <c r="A2078">
        <v>301323179</v>
      </c>
      <c r="C2078">
        <v>0</v>
      </c>
      <c r="E2078" t="str">
        <f t="shared" si="64"/>
        <v>Delete</v>
      </c>
      <c r="F2078" t="str">
        <f t="shared" si="65"/>
        <v>Delete</v>
      </c>
    </row>
    <row r="2079" spans="1:6" x14ac:dyDescent="0.25">
      <c r="A2079">
        <v>301323883</v>
      </c>
      <c r="C2079">
        <v>0</v>
      </c>
      <c r="E2079" t="str">
        <f t="shared" si="64"/>
        <v>Delete</v>
      </c>
      <c r="F2079" t="str">
        <f t="shared" si="65"/>
        <v>Delete</v>
      </c>
    </row>
    <row r="2080" spans="1:6" x14ac:dyDescent="0.25">
      <c r="A2080">
        <v>301324887</v>
      </c>
      <c r="B2080">
        <v>0</v>
      </c>
      <c r="E2080" t="str">
        <f t="shared" si="64"/>
        <v>Delete</v>
      </c>
      <c r="F2080" t="str">
        <f t="shared" si="65"/>
        <v>Delete</v>
      </c>
    </row>
    <row r="2081" spans="1:6" x14ac:dyDescent="0.25">
      <c r="A2081">
        <v>301324943</v>
      </c>
      <c r="C2081">
        <v>0</v>
      </c>
      <c r="D2081">
        <v>3</v>
      </c>
      <c r="E2081" t="str">
        <f t="shared" si="64"/>
        <v>Delete</v>
      </c>
      <c r="F2081" t="str">
        <f t="shared" si="65"/>
        <v>Delete</v>
      </c>
    </row>
    <row r="2082" spans="1:6" x14ac:dyDescent="0.25">
      <c r="A2082">
        <v>301325171</v>
      </c>
      <c r="B2082">
        <v>3.67</v>
      </c>
      <c r="E2082" t="str">
        <f t="shared" si="64"/>
        <v>Delete</v>
      </c>
      <c r="F2082" t="str">
        <f t="shared" si="65"/>
        <v>Delete</v>
      </c>
    </row>
    <row r="2083" spans="1:6" x14ac:dyDescent="0.25">
      <c r="A2083">
        <v>301325563</v>
      </c>
      <c r="C2083">
        <v>4.33</v>
      </c>
      <c r="E2083" t="str">
        <f t="shared" si="64"/>
        <v>Delete</v>
      </c>
      <c r="F2083" t="str">
        <f t="shared" si="65"/>
        <v>Delete</v>
      </c>
    </row>
    <row r="2084" spans="1:6" x14ac:dyDescent="0.25">
      <c r="A2084">
        <v>301325623</v>
      </c>
      <c r="D2084">
        <v>2.67</v>
      </c>
      <c r="E2084" t="str">
        <f t="shared" si="64"/>
        <v>Delete</v>
      </c>
      <c r="F2084" t="str">
        <f t="shared" si="65"/>
        <v>Delete</v>
      </c>
    </row>
    <row r="2085" spans="1:6" x14ac:dyDescent="0.25">
      <c r="A2085">
        <v>301325724</v>
      </c>
      <c r="B2085">
        <v>3</v>
      </c>
      <c r="E2085" t="str">
        <f t="shared" si="64"/>
        <v>Delete</v>
      </c>
      <c r="F2085" t="str">
        <f t="shared" si="65"/>
        <v>Delete</v>
      </c>
    </row>
    <row r="2086" spans="1:6" x14ac:dyDescent="0.25">
      <c r="A2086">
        <v>301325774</v>
      </c>
      <c r="B2086">
        <v>0</v>
      </c>
      <c r="E2086" t="str">
        <f t="shared" si="64"/>
        <v>Delete</v>
      </c>
      <c r="F2086" t="str">
        <f t="shared" si="65"/>
        <v>Delete</v>
      </c>
    </row>
    <row r="2087" spans="1:6" x14ac:dyDescent="0.25">
      <c r="A2087">
        <v>301325780</v>
      </c>
      <c r="B2087">
        <v>1.33</v>
      </c>
      <c r="E2087" t="str">
        <f t="shared" si="64"/>
        <v>Delete</v>
      </c>
      <c r="F2087" t="str">
        <f t="shared" si="65"/>
        <v>Delete</v>
      </c>
    </row>
    <row r="2088" spans="1:6" x14ac:dyDescent="0.25">
      <c r="A2088">
        <v>301325796</v>
      </c>
      <c r="B2088">
        <v>3</v>
      </c>
      <c r="E2088" t="str">
        <f t="shared" si="64"/>
        <v>Delete</v>
      </c>
      <c r="F2088" t="str">
        <f t="shared" si="65"/>
        <v>Delete</v>
      </c>
    </row>
    <row r="2089" spans="1:6" x14ac:dyDescent="0.25">
      <c r="A2089">
        <v>301325872</v>
      </c>
      <c r="B2089">
        <v>2</v>
      </c>
      <c r="E2089" t="str">
        <f t="shared" si="64"/>
        <v>Delete</v>
      </c>
      <c r="F2089" t="str">
        <f t="shared" si="65"/>
        <v>Delete</v>
      </c>
    </row>
    <row r="2090" spans="1:6" x14ac:dyDescent="0.25">
      <c r="A2090">
        <v>301325874</v>
      </c>
      <c r="B2090">
        <v>0</v>
      </c>
      <c r="E2090" t="str">
        <f t="shared" si="64"/>
        <v>Delete</v>
      </c>
      <c r="F2090" t="str">
        <f t="shared" si="65"/>
        <v>Delete</v>
      </c>
    </row>
    <row r="2091" spans="1:6" x14ac:dyDescent="0.25">
      <c r="A2091">
        <v>301325889</v>
      </c>
      <c r="B2091">
        <v>0</v>
      </c>
      <c r="E2091" t="str">
        <f t="shared" si="64"/>
        <v>Delete</v>
      </c>
      <c r="F2091" t="str">
        <f t="shared" si="65"/>
        <v>Delete</v>
      </c>
    </row>
    <row r="2092" spans="1:6" x14ac:dyDescent="0.25">
      <c r="A2092">
        <v>301325918</v>
      </c>
      <c r="C2092">
        <v>0</v>
      </c>
      <c r="E2092" t="str">
        <f t="shared" si="64"/>
        <v>Delete</v>
      </c>
      <c r="F2092" t="str">
        <f t="shared" si="65"/>
        <v>Delete</v>
      </c>
    </row>
    <row r="2093" spans="1:6" x14ac:dyDescent="0.25">
      <c r="A2093">
        <v>301326914</v>
      </c>
      <c r="B2093">
        <v>3</v>
      </c>
      <c r="E2093" t="str">
        <f t="shared" si="64"/>
        <v>Delete</v>
      </c>
      <c r="F2093" t="str">
        <f t="shared" si="65"/>
        <v>Delete</v>
      </c>
    </row>
    <row r="2094" spans="1:6" x14ac:dyDescent="0.25">
      <c r="A2094">
        <v>301328962</v>
      </c>
      <c r="D2094">
        <v>0</v>
      </c>
      <c r="E2094" t="str">
        <f t="shared" si="64"/>
        <v>Delete</v>
      </c>
      <c r="F2094" t="str">
        <f t="shared" si="65"/>
        <v>Delete</v>
      </c>
    </row>
    <row r="2095" spans="1:6" x14ac:dyDescent="0.25">
      <c r="A2095">
        <v>301329241</v>
      </c>
      <c r="B2095">
        <v>4</v>
      </c>
      <c r="E2095" t="str">
        <f t="shared" si="64"/>
        <v>Delete</v>
      </c>
      <c r="F2095" t="str">
        <f t="shared" si="65"/>
        <v>Delete</v>
      </c>
    </row>
    <row r="2096" spans="1:6" x14ac:dyDescent="0.25">
      <c r="A2096">
        <v>301332306</v>
      </c>
      <c r="C2096">
        <v>4</v>
      </c>
      <c r="E2096" t="str">
        <f t="shared" si="64"/>
        <v>Delete</v>
      </c>
      <c r="F2096" t="str">
        <f t="shared" si="65"/>
        <v>Delete</v>
      </c>
    </row>
    <row r="2097" spans="1:6" x14ac:dyDescent="0.25">
      <c r="A2097">
        <v>301341646</v>
      </c>
      <c r="B2097">
        <v>3</v>
      </c>
      <c r="E2097" t="str">
        <f t="shared" si="64"/>
        <v>Delete</v>
      </c>
      <c r="F2097" t="str">
        <f t="shared" si="65"/>
        <v>Delete</v>
      </c>
    </row>
    <row r="2098" spans="1:6" x14ac:dyDescent="0.25">
      <c r="A2098">
        <v>301343015</v>
      </c>
      <c r="B2098">
        <v>0</v>
      </c>
      <c r="E2098" t="str">
        <f t="shared" si="64"/>
        <v>Delete</v>
      </c>
      <c r="F2098" t="str">
        <f t="shared" si="65"/>
        <v>Delete</v>
      </c>
    </row>
    <row r="2099" spans="1:6" x14ac:dyDescent="0.25">
      <c r="A2099">
        <v>301343381</v>
      </c>
      <c r="B2099">
        <v>0</v>
      </c>
      <c r="E2099" t="str">
        <f t="shared" si="64"/>
        <v>Delete</v>
      </c>
      <c r="F2099" t="str">
        <f t="shared" si="65"/>
        <v>Delete</v>
      </c>
    </row>
    <row r="2100" spans="1:6" x14ac:dyDescent="0.25">
      <c r="A2100">
        <v>301343581</v>
      </c>
      <c r="B2100">
        <v>3.67</v>
      </c>
      <c r="E2100" t="str">
        <f t="shared" si="64"/>
        <v>Delete</v>
      </c>
      <c r="F2100" t="str">
        <f t="shared" si="65"/>
        <v>Delete</v>
      </c>
    </row>
    <row r="2101" spans="1:6" x14ac:dyDescent="0.25">
      <c r="A2101">
        <v>301344553</v>
      </c>
      <c r="D2101">
        <v>0</v>
      </c>
      <c r="E2101" t="str">
        <f t="shared" si="64"/>
        <v>Delete</v>
      </c>
      <c r="F2101" t="str">
        <f t="shared" si="65"/>
        <v>Delete</v>
      </c>
    </row>
    <row r="2102" spans="1:6" x14ac:dyDescent="0.25">
      <c r="A2102">
        <v>301344683</v>
      </c>
      <c r="C2102">
        <v>0</v>
      </c>
      <c r="E2102" t="str">
        <f t="shared" si="64"/>
        <v>Delete</v>
      </c>
      <c r="F2102" t="str">
        <f t="shared" si="65"/>
        <v>Delete</v>
      </c>
    </row>
    <row r="2103" spans="1:6" x14ac:dyDescent="0.25">
      <c r="A2103">
        <v>301344797</v>
      </c>
      <c r="D2103">
        <v>2</v>
      </c>
      <c r="E2103" t="str">
        <f t="shared" si="64"/>
        <v>Delete</v>
      </c>
      <c r="F2103" t="str">
        <f t="shared" si="65"/>
        <v>Delete</v>
      </c>
    </row>
    <row r="2104" spans="1:6" x14ac:dyDescent="0.25">
      <c r="A2104">
        <v>301344798</v>
      </c>
      <c r="B2104">
        <v>0</v>
      </c>
      <c r="E2104" t="str">
        <f t="shared" si="64"/>
        <v>Delete</v>
      </c>
      <c r="F2104" t="str">
        <f t="shared" si="65"/>
        <v>Delete</v>
      </c>
    </row>
    <row r="2105" spans="1:6" x14ac:dyDescent="0.25">
      <c r="A2105">
        <v>301344872</v>
      </c>
      <c r="B2105">
        <v>0</v>
      </c>
      <c r="E2105" t="str">
        <f t="shared" si="64"/>
        <v>Delete</v>
      </c>
      <c r="F2105" t="str">
        <f t="shared" si="65"/>
        <v>Delete</v>
      </c>
    </row>
    <row r="2106" spans="1:6" x14ac:dyDescent="0.25">
      <c r="A2106">
        <v>301345048</v>
      </c>
      <c r="B2106">
        <v>3.67</v>
      </c>
      <c r="E2106" t="str">
        <f t="shared" si="64"/>
        <v>Delete</v>
      </c>
      <c r="F2106" t="str">
        <f t="shared" si="65"/>
        <v>Delete</v>
      </c>
    </row>
    <row r="2107" spans="1:6" x14ac:dyDescent="0.25">
      <c r="A2107">
        <v>301345097</v>
      </c>
      <c r="D2107">
        <v>0</v>
      </c>
      <c r="E2107" t="str">
        <f t="shared" si="64"/>
        <v>Delete</v>
      </c>
      <c r="F2107" t="str">
        <f t="shared" si="65"/>
        <v>Delete</v>
      </c>
    </row>
    <row r="2108" spans="1:6" x14ac:dyDescent="0.25">
      <c r="A2108">
        <v>301345399</v>
      </c>
      <c r="D2108">
        <v>1</v>
      </c>
      <c r="E2108" t="str">
        <f t="shared" si="64"/>
        <v>Delete</v>
      </c>
      <c r="F2108" t="str">
        <f t="shared" si="65"/>
        <v>Delete</v>
      </c>
    </row>
    <row r="2109" spans="1:6" x14ac:dyDescent="0.25">
      <c r="A2109">
        <v>301346496</v>
      </c>
      <c r="C2109">
        <v>2.67</v>
      </c>
      <c r="D2109">
        <v>0</v>
      </c>
      <c r="E2109" t="str">
        <f t="shared" si="64"/>
        <v>Delete</v>
      </c>
      <c r="F2109" t="str">
        <f t="shared" si="65"/>
        <v>Delete</v>
      </c>
    </row>
    <row r="2110" spans="1:6" x14ac:dyDescent="0.25">
      <c r="A2110">
        <v>301349904</v>
      </c>
      <c r="D2110">
        <v>2</v>
      </c>
      <c r="E2110" t="str">
        <f t="shared" si="64"/>
        <v>Delete</v>
      </c>
      <c r="F2110" t="str">
        <f t="shared" si="65"/>
        <v>Delete</v>
      </c>
    </row>
    <row r="2111" spans="1:6" x14ac:dyDescent="0.25">
      <c r="A2111">
        <v>301349933</v>
      </c>
      <c r="B2111">
        <v>3</v>
      </c>
      <c r="E2111" t="str">
        <f t="shared" si="64"/>
        <v>Delete</v>
      </c>
      <c r="F2111" t="str">
        <f t="shared" si="65"/>
        <v>Delete</v>
      </c>
    </row>
    <row r="2112" spans="1:6" x14ac:dyDescent="0.25">
      <c r="A2112">
        <v>301350039</v>
      </c>
      <c r="B2112">
        <v>3</v>
      </c>
      <c r="E2112" t="str">
        <f t="shared" si="64"/>
        <v>Delete</v>
      </c>
      <c r="F2112" t="str">
        <f t="shared" si="65"/>
        <v>Delete</v>
      </c>
    </row>
    <row r="2113" spans="1:6" x14ac:dyDescent="0.25">
      <c r="A2113">
        <v>301350067</v>
      </c>
      <c r="C2113">
        <v>0</v>
      </c>
      <c r="E2113" t="str">
        <f t="shared" si="64"/>
        <v>Delete</v>
      </c>
      <c r="F2113" t="str">
        <f t="shared" si="65"/>
        <v>Delete</v>
      </c>
    </row>
    <row r="2114" spans="1:6" x14ac:dyDescent="0.25">
      <c r="A2114">
        <v>301350592</v>
      </c>
      <c r="B2114">
        <v>3</v>
      </c>
      <c r="E2114" t="str">
        <f t="shared" ref="E2114:E2177" si="66">IF(AND(B2114&gt;0,C2114&gt;0), "Keep", "Delete")</f>
        <v>Delete</v>
      </c>
      <c r="F2114" t="str">
        <f t="shared" ref="F2114:F2177" si="67">IF(AND(C2114&gt;0,D2114&gt;0), "Keep", "Delete")</f>
        <v>Delete</v>
      </c>
    </row>
    <row r="2115" spans="1:6" x14ac:dyDescent="0.25">
      <c r="A2115">
        <v>301350690</v>
      </c>
      <c r="B2115">
        <v>2</v>
      </c>
      <c r="E2115" t="str">
        <f t="shared" si="66"/>
        <v>Delete</v>
      </c>
      <c r="F2115" t="str">
        <f t="shared" si="67"/>
        <v>Delete</v>
      </c>
    </row>
    <row r="2116" spans="1:6" x14ac:dyDescent="0.25">
      <c r="A2116">
        <v>301350696</v>
      </c>
      <c r="B2116">
        <v>0</v>
      </c>
      <c r="E2116" t="str">
        <f t="shared" si="66"/>
        <v>Delete</v>
      </c>
      <c r="F2116" t="str">
        <f t="shared" si="67"/>
        <v>Delete</v>
      </c>
    </row>
    <row r="2117" spans="1:6" x14ac:dyDescent="0.25">
      <c r="A2117">
        <v>301350704</v>
      </c>
      <c r="B2117">
        <v>0</v>
      </c>
      <c r="E2117" t="str">
        <f t="shared" si="66"/>
        <v>Delete</v>
      </c>
      <c r="F2117" t="str">
        <f t="shared" si="67"/>
        <v>Delete</v>
      </c>
    </row>
    <row r="2118" spans="1:6" x14ac:dyDescent="0.25">
      <c r="A2118">
        <v>301350998</v>
      </c>
      <c r="C2118">
        <v>0</v>
      </c>
      <c r="E2118" t="str">
        <f t="shared" si="66"/>
        <v>Delete</v>
      </c>
      <c r="F2118" t="str">
        <f t="shared" si="67"/>
        <v>Delete</v>
      </c>
    </row>
    <row r="2119" spans="1:6" x14ac:dyDescent="0.25">
      <c r="A2119">
        <v>301351001</v>
      </c>
      <c r="B2119">
        <v>3.67</v>
      </c>
      <c r="E2119" t="str">
        <f t="shared" si="66"/>
        <v>Delete</v>
      </c>
      <c r="F2119" t="str">
        <f t="shared" si="67"/>
        <v>Delete</v>
      </c>
    </row>
    <row r="2120" spans="1:6" x14ac:dyDescent="0.25">
      <c r="A2120">
        <v>301351430</v>
      </c>
      <c r="B2120">
        <v>3.67</v>
      </c>
      <c r="E2120" t="str">
        <f t="shared" si="66"/>
        <v>Delete</v>
      </c>
      <c r="F2120" t="str">
        <f t="shared" si="67"/>
        <v>Delete</v>
      </c>
    </row>
    <row r="2121" spans="1:6" x14ac:dyDescent="0.25">
      <c r="A2121">
        <v>301351459</v>
      </c>
      <c r="B2121">
        <v>3</v>
      </c>
      <c r="E2121" t="str">
        <f t="shared" si="66"/>
        <v>Delete</v>
      </c>
      <c r="F2121" t="str">
        <f t="shared" si="67"/>
        <v>Delete</v>
      </c>
    </row>
    <row r="2122" spans="1:6" x14ac:dyDescent="0.25">
      <c r="A2122">
        <v>301351754</v>
      </c>
      <c r="B2122">
        <v>2</v>
      </c>
      <c r="E2122" t="str">
        <f t="shared" si="66"/>
        <v>Delete</v>
      </c>
      <c r="F2122" t="str">
        <f t="shared" si="67"/>
        <v>Delete</v>
      </c>
    </row>
    <row r="2123" spans="1:6" x14ac:dyDescent="0.25">
      <c r="A2123">
        <v>301351955</v>
      </c>
      <c r="B2123">
        <v>2</v>
      </c>
      <c r="E2123" t="str">
        <f t="shared" si="66"/>
        <v>Delete</v>
      </c>
      <c r="F2123" t="str">
        <f t="shared" si="67"/>
        <v>Delete</v>
      </c>
    </row>
    <row r="2124" spans="1:6" x14ac:dyDescent="0.25">
      <c r="A2124">
        <v>301355522</v>
      </c>
      <c r="B2124">
        <v>3</v>
      </c>
      <c r="E2124" t="str">
        <f t="shared" si="66"/>
        <v>Delete</v>
      </c>
      <c r="F2124" t="str">
        <f t="shared" si="67"/>
        <v>Delete</v>
      </c>
    </row>
    <row r="2125" spans="1:6" x14ac:dyDescent="0.25">
      <c r="A2125">
        <v>301355811</v>
      </c>
      <c r="B2125">
        <v>3</v>
      </c>
      <c r="E2125" t="str">
        <f t="shared" si="66"/>
        <v>Delete</v>
      </c>
      <c r="F2125" t="str">
        <f t="shared" si="67"/>
        <v>Delete</v>
      </c>
    </row>
    <row r="2126" spans="1:6" x14ac:dyDescent="0.25">
      <c r="A2126">
        <v>301356336</v>
      </c>
      <c r="B2126">
        <v>2.67</v>
      </c>
      <c r="E2126" t="str">
        <f t="shared" si="66"/>
        <v>Delete</v>
      </c>
      <c r="F2126" t="str">
        <f t="shared" si="67"/>
        <v>Delete</v>
      </c>
    </row>
    <row r="2127" spans="1:6" x14ac:dyDescent="0.25">
      <c r="A2127">
        <v>301359839</v>
      </c>
      <c r="D2127">
        <v>0</v>
      </c>
      <c r="E2127" t="str">
        <f t="shared" si="66"/>
        <v>Delete</v>
      </c>
      <c r="F2127" t="str">
        <f t="shared" si="67"/>
        <v>Delete</v>
      </c>
    </row>
    <row r="2128" spans="1:6" x14ac:dyDescent="0.25">
      <c r="A2128">
        <v>301360075</v>
      </c>
      <c r="B2128">
        <v>2.33</v>
      </c>
      <c r="E2128" t="str">
        <f t="shared" si="66"/>
        <v>Delete</v>
      </c>
      <c r="F2128" t="str">
        <f t="shared" si="67"/>
        <v>Delete</v>
      </c>
    </row>
    <row r="2129" spans="1:6" x14ac:dyDescent="0.25">
      <c r="A2129">
        <v>301360096</v>
      </c>
      <c r="C2129">
        <v>1</v>
      </c>
      <c r="E2129" t="str">
        <f t="shared" si="66"/>
        <v>Delete</v>
      </c>
      <c r="F2129" t="str">
        <f t="shared" si="67"/>
        <v>Delete</v>
      </c>
    </row>
    <row r="2130" spans="1:6" x14ac:dyDescent="0.25">
      <c r="A2130">
        <v>301360139</v>
      </c>
      <c r="C2130">
        <v>0</v>
      </c>
      <c r="D2130">
        <v>0</v>
      </c>
      <c r="E2130" t="str">
        <f t="shared" si="66"/>
        <v>Delete</v>
      </c>
      <c r="F2130" t="str">
        <f t="shared" si="67"/>
        <v>Delete</v>
      </c>
    </row>
    <row r="2131" spans="1:6" x14ac:dyDescent="0.25">
      <c r="A2131">
        <v>301360622</v>
      </c>
      <c r="B2131">
        <v>1.33</v>
      </c>
      <c r="E2131" t="str">
        <f t="shared" si="66"/>
        <v>Delete</v>
      </c>
      <c r="F2131" t="str">
        <f t="shared" si="67"/>
        <v>Delete</v>
      </c>
    </row>
    <row r="2132" spans="1:6" x14ac:dyDescent="0.25">
      <c r="A2132">
        <v>301360845</v>
      </c>
      <c r="C2132">
        <v>3</v>
      </c>
      <c r="E2132" t="str">
        <f t="shared" si="66"/>
        <v>Delete</v>
      </c>
      <c r="F2132" t="str">
        <f t="shared" si="67"/>
        <v>Delete</v>
      </c>
    </row>
    <row r="2133" spans="1:6" x14ac:dyDescent="0.25">
      <c r="A2133">
        <v>301360898</v>
      </c>
      <c r="B2133">
        <v>0</v>
      </c>
      <c r="E2133" t="str">
        <f t="shared" si="66"/>
        <v>Delete</v>
      </c>
      <c r="F2133" t="str">
        <f t="shared" si="67"/>
        <v>Delete</v>
      </c>
    </row>
    <row r="2134" spans="1:6" x14ac:dyDescent="0.25">
      <c r="A2134">
        <v>301362002</v>
      </c>
      <c r="B2134">
        <v>0</v>
      </c>
      <c r="E2134" t="str">
        <f t="shared" si="66"/>
        <v>Delete</v>
      </c>
      <c r="F2134" t="str">
        <f t="shared" si="67"/>
        <v>Delete</v>
      </c>
    </row>
    <row r="2135" spans="1:6" x14ac:dyDescent="0.25">
      <c r="A2135">
        <v>301362093</v>
      </c>
      <c r="C2135">
        <v>2.67</v>
      </c>
      <c r="E2135" t="str">
        <f t="shared" si="66"/>
        <v>Delete</v>
      </c>
      <c r="F2135" t="str">
        <f t="shared" si="67"/>
        <v>Delete</v>
      </c>
    </row>
    <row r="2136" spans="1:6" x14ac:dyDescent="0.25">
      <c r="A2136">
        <v>301362566</v>
      </c>
      <c r="B2136">
        <v>0</v>
      </c>
      <c r="E2136" t="str">
        <f t="shared" si="66"/>
        <v>Delete</v>
      </c>
      <c r="F2136" t="str">
        <f t="shared" si="67"/>
        <v>Delete</v>
      </c>
    </row>
    <row r="2137" spans="1:6" x14ac:dyDescent="0.25">
      <c r="A2137">
        <v>301363244</v>
      </c>
      <c r="B2137">
        <v>0</v>
      </c>
      <c r="E2137" t="str">
        <f t="shared" si="66"/>
        <v>Delete</v>
      </c>
      <c r="F2137" t="str">
        <f t="shared" si="67"/>
        <v>Delete</v>
      </c>
    </row>
    <row r="2138" spans="1:6" x14ac:dyDescent="0.25">
      <c r="A2138">
        <v>301363810</v>
      </c>
      <c r="B2138">
        <v>0</v>
      </c>
      <c r="E2138" t="str">
        <f t="shared" si="66"/>
        <v>Delete</v>
      </c>
      <c r="F2138" t="str">
        <f t="shared" si="67"/>
        <v>Delete</v>
      </c>
    </row>
    <row r="2139" spans="1:6" x14ac:dyDescent="0.25">
      <c r="A2139">
        <v>301364133</v>
      </c>
      <c r="B2139">
        <v>2</v>
      </c>
      <c r="E2139" t="str">
        <f t="shared" si="66"/>
        <v>Delete</v>
      </c>
      <c r="F2139" t="str">
        <f t="shared" si="67"/>
        <v>Delete</v>
      </c>
    </row>
    <row r="2140" spans="1:6" x14ac:dyDescent="0.25">
      <c r="A2140">
        <v>301364263</v>
      </c>
      <c r="D2140">
        <v>0</v>
      </c>
      <c r="E2140" t="str">
        <f t="shared" si="66"/>
        <v>Delete</v>
      </c>
      <c r="F2140" t="str">
        <f t="shared" si="67"/>
        <v>Delete</v>
      </c>
    </row>
    <row r="2141" spans="1:6" x14ac:dyDescent="0.25">
      <c r="A2141">
        <v>301365059</v>
      </c>
      <c r="B2141">
        <v>0</v>
      </c>
      <c r="E2141" t="str">
        <f t="shared" si="66"/>
        <v>Delete</v>
      </c>
      <c r="F2141" t="str">
        <f t="shared" si="67"/>
        <v>Delete</v>
      </c>
    </row>
    <row r="2142" spans="1:6" x14ac:dyDescent="0.25">
      <c r="A2142">
        <v>301365172</v>
      </c>
      <c r="B2142">
        <v>0</v>
      </c>
      <c r="E2142" t="str">
        <f t="shared" si="66"/>
        <v>Delete</v>
      </c>
      <c r="F2142" t="str">
        <f t="shared" si="67"/>
        <v>Delete</v>
      </c>
    </row>
    <row r="2143" spans="1:6" x14ac:dyDescent="0.25">
      <c r="A2143">
        <v>301365571</v>
      </c>
      <c r="B2143">
        <v>0</v>
      </c>
      <c r="E2143" t="str">
        <f t="shared" si="66"/>
        <v>Delete</v>
      </c>
      <c r="F2143" t="str">
        <f t="shared" si="67"/>
        <v>Delete</v>
      </c>
    </row>
    <row r="2144" spans="1:6" x14ac:dyDescent="0.25">
      <c r="A2144">
        <v>301366049</v>
      </c>
      <c r="B2144">
        <v>4.33</v>
      </c>
      <c r="E2144" t="str">
        <f t="shared" si="66"/>
        <v>Delete</v>
      </c>
      <c r="F2144" t="str">
        <f t="shared" si="67"/>
        <v>Delete</v>
      </c>
    </row>
    <row r="2145" spans="1:6" x14ac:dyDescent="0.25">
      <c r="A2145">
        <v>301367508</v>
      </c>
      <c r="D2145">
        <v>2.33</v>
      </c>
      <c r="E2145" t="str">
        <f t="shared" si="66"/>
        <v>Delete</v>
      </c>
      <c r="F2145" t="str">
        <f t="shared" si="67"/>
        <v>Delete</v>
      </c>
    </row>
    <row r="2146" spans="1:6" x14ac:dyDescent="0.25">
      <c r="A2146">
        <v>301367841</v>
      </c>
      <c r="B2146">
        <v>3</v>
      </c>
      <c r="E2146" t="str">
        <f t="shared" si="66"/>
        <v>Delete</v>
      </c>
      <c r="F2146" t="str">
        <f t="shared" si="67"/>
        <v>Delete</v>
      </c>
    </row>
    <row r="2147" spans="1:6" x14ac:dyDescent="0.25">
      <c r="A2147">
        <v>301367920</v>
      </c>
      <c r="B2147">
        <v>4</v>
      </c>
      <c r="E2147" t="str">
        <f t="shared" si="66"/>
        <v>Delete</v>
      </c>
      <c r="F2147" t="str">
        <f t="shared" si="67"/>
        <v>Delete</v>
      </c>
    </row>
    <row r="2148" spans="1:6" x14ac:dyDescent="0.25">
      <c r="A2148">
        <v>301368203</v>
      </c>
      <c r="B2148">
        <v>1.33</v>
      </c>
      <c r="E2148" t="str">
        <f t="shared" si="66"/>
        <v>Delete</v>
      </c>
      <c r="F2148" t="str">
        <f t="shared" si="67"/>
        <v>Delete</v>
      </c>
    </row>
    <row r="2149" spans="1:6" x14ac:dyDescent="0.25">
      <c r="A2149">
        <v>301368952</v>
      </c>
      <c r="C2149">
        <v>0</v>
      </c>
      <c r="E2149" t="str">
        <f t="shared" si="66"/>
        <v>Delete</v>
      </c>
      <c r="F2149" t="str">
        <f t="shared" si="67"/>
        <v>Delete</v>
      </c>
    </row>
    <row r="2150" spans="1:6" x14ac:dyDescent="0.25">
      <c r="A2150">
        <v>301369256</v>
      </c>
      <c r="B2150">
        <v>3</v>
      </c>
      <c r="E2150" t="str">
        <f t="shared" si="66"/>
        <v>Delete</v>
      </c>
      <c r="F2150" t="str">
        <f t="shared" si="67"/>
        <v>Delete</v>
      </c>
    </row>
    <row r="2151" spans="1:6" x14ac:dyDescent="0.25">
      <c r="A2151">
        <v>301369472</v>
      </c>
      <c r="B2151">
        <v>0</v>
      </c>
      <c r="E2151" t="str">
        <f t="shared" si="66"/>
        <v>Delete</v>
      </c>
      <c r="F2151" t="str">
        <f t="shared" si="67"/>
        <v>Delete</v>
      </c>
    </row>
    <row r="2152" spans="1:6" x14ac:dyDescent="0.25">
      <c r="A2152">
        <v>301369543</v>
      </c>
      <c r="B2152">
        <v>3</v>
      </c>
      <c r="E2152" t="str">
        <f t="shared" si="66"/>
        <v>Delete</v>
      </c>
      <c r="F2152" t="str">
        <f t="shared" si="67"/>
        <v>Delete</v>
      </c>
    </row>
    <row r="2153" spans="1:6" x14ac:dyDescent="0.25">
      <c r="A2153">
        <v>301369548</v>
      </c>
      <c r="B2153">
        <v>0</v>
      </c>
      <c r="E2153" t="str">
        <f t="shared" si="66"/>
        <v>Delete</v>
      </c>
      <c r="F2153" t="str">
        <f t="shared" si="67"/>
        <v>Delete</v>
      </c>
    </row>
    <row r="2154" spans="1:6" x14ac:dyDescent="0.25">
      <c r="A2154">
        <v>301369837</v>
      </c>
      <c r="B2154">
        <v>0</v>
      </c>
      <c r="E2154" t="str">
        <f t="shared" si="66"/>
        <v>Delete</v>
      </c>
      <c r="F2154" t="str">
        <f t="shared" si="67"/>
        <v>Delete</v>
      </c>
    </row>
    <row r="2155" spans="1:6" x14ac:dyDescent="0.25">
      <c r="A2155">
        <v>301370067</v>
      </c>
      <c r="D2155">
        <v>0</v>
      </c>
      <c r="E2155" t="str">
        <f t="shared" si="66"/>
        <v>Delete</v>
      </c>
      <c r="F2155" t="str">
        <f t="shared" si="67"/>
        <v>Delete</v>
      </c>
    </row>
    <row r="2156" spans="1:6" x14ac:dyDescent="0.25">
      <c r="A2156">
        <v>301370169</v>
      </c>
      <c r="C2156">
        <v>0</v>
      </c>
      <c r="D2156">
        <v>2</v>
      </c>
      <c r="E2156" t="str">
        <f t="shared" si="66"/>
        <v>Delete</v>
      </c>
      <c r="F2156" t="str">
        <f t="shared" si="67"/>
        <v>Delete</v>
      </c>
    </row>
    <row r="2157" spans="1:6" x14ac:dyDescent="0.25">
      <c r="A2157">
        <v>301370181</v>
      </c>
      <c r="B2157">
        <v>2</v>
      </c>
      <c r="E2157" t="str">
        <f t="shared" si="66"/>
        <v>Delete</v>
      </c>
      <c r="F2157" t="str">
        <f t="shared" si="67"/>
        <v>Delete</v>
      </c>
    </row>
    <row r="2158" spans="1:6" x14ac:dyDescent="0.25">
      <c r="A2158">
        <v>301371093</v>
      </c>
      <c r="D2158">
        <v>0</v>
      </c>
      <c r="E2158" t="str">
        <f t="shared" si="66"/>
        <v>Delete</v>
      </c>
      <c r="F2158" t="str">
        <f t="shared" si="67"/>
        <v>Delete</v>
      </c>
    </row>
    <row r="2159" spans="1:6" x14ac:dyDescent="0.25">
      <c r="A2159">
        <v>301372195</v>
      </c>
      <c r="B2159">
        <v>2</v>
      </c>
      <c r="E2159" t="str">
        <f t="shared" si="66"/>
        <v>Delete</v>
      </c>
      <c r="F2159" t="str">
        <f t="shared" si="67"/>
        <v>Delete</v>
      </c>
    </row>
    <row r="2160" spans="1:6" x14ac:dyDescent="0.25">
      <c r="A2160">
        <v>301372748</v>
      </c>
      <c r="B2160">
        <v>3</v>
      </c>
      <c r="E2160" t="str">
        <f t="shared" si="66"/>
        <v>Delete</v>
      </c>
      <c r="F2160" t="str">
        <f t="shared" si="67"/>
        <v>Delete</v>
      </c>
    </row>
    <row r="2161" spans="1:6" x14ac:dyDescent="0.25">
      <c r="A2161">
        <v>301372947</v>
      </c>
      <c r="B2161">
        <v>2</v>
      </c>
      <c r="E2161" t="str">
        <f t="shared" si="66"/>
        <v>Delete</v>
      </c>
      <c r="F2161" t="str">
        <f t="shared" si="67"/>
        <v>Delete</v>
      </c>
    </row>
    <row r="2162" spans="1:6" x14ac:dyDescent="0.25">
      <c r="A2162">
        <v>301373059</v>
      </c>
      <c r="B2162">
        <v>3.67</v>
      </c>
      <c r="E2162" t="str">
        <f t="shared" si="66"/>
        <v>Delete</v>
      </c>
      <c r="F2162" t="str">
        <f t="shared" si="67"/>
        <v>Delete</v>
      </c>
    </row>
    <row r="2163" spans="1:6" x14ac:dyDescent="0.25">
      <c r="A2163">
        <v>301373086</v>
      </c>
      <c r="C2163">
        <v>3</v>
      </c>
      <c r="E2163" t="str">
        <f t="shared" si="66"/>
        <v>Delete</v>
      </c>
      <c r="F2163" t="str">
        <f t="shared" si="67"/>
        <v>Delete</v>
      </c>
    </row>
    <row r="2164" spans="1:6" x14ac:dyDescent="0.25">
      <c r="A2164">
        <v>301373241</v>
      </c>
      <c r="D2164">
        <v>4</v>
      </c>
      <c r="E2164" t="str">
        <f t="shared" si="66"/>
        <v>Delete</v>
      </c>
      <c r="F2164" t="str">
        <f t="shared" si="67"/>
        <v>Delete</v>
      </c>
    </row>
    <row r="2165" spans="1:6" x14ac:dyDescent="0.25">
      <c r="A2165">
        <v>301373404</v>
      </c>
      <c r="B2165">
        <v>2</v>
      </c>
      <c r="E2165" t="str">
        <f t="shared" si="66"/>
        <v>Delete</v>
      </c>
      <c r="F2165" t="str">
        <f t="shared" si="67"/>
        <v>Delete</v>
      </c>
    </row>
    <row r="2166" spans="1:6" x14ac:dyDescent="0.25">
      <c r="A2166">
        <v>301373617</v>
      </c>
      <c r="B2166">
        <v>3.33</v>
      </c>
      <c r="E2166" t="str">
        <f t="shared" si="66"/>
        <v>Delete</v>
      </c>
      <c r="F2166" t="str">
        <f t="shared" si="67"/>
        <v>Delete</v>
      </c>
    </row>
    <row r="2167" spans="1:6" x14ac:dyDescent="0.25">
      <c r="A2167">
        <v>301373620</v>
      </c>
      <c r="C2167">
        <v>0</v>
      </c>
      <c r="E2167" t="str">
        <f t="shared" si="66"/>
        <v>Delete</v>
      </c>
      <c r="F2167" t="str">
        <f t="shared" si="67"/>
        <v>Delete</v>
      </c>
    </row>
    <row r="2168" spans="1:6" x14ac:dyDescent="0.25">
      <c r="A2168">
        <v>301373624</v>
      </c>
      <c r="D2168">
        <v>4</v>
      </c>
      <c r="E2168" t="str">
        <f t="shared" si="66"/>
        <v>Delete</v>
      </c>
      <c r="F2168" t="str">
        <f t="shared" si="67"/>
        <v>Delete</v>
      </c>
    </row>
    <row r="2169" spans="1:6" x14ac:dyDescent="0.25">
      <c r="A2169">
        <v>301373685</v>
      </c>
      <c r="B2169">
        <v>0</v>
      </c>
      <c r="E2169" t="str">
        <f t="shared" si="66"/>
        <v>Delete</v>
      </c>
      <c r="F2169" t="str">
        <f t="shared" si="67"/>
        <v>Delete</v>
      </c>
    </row>
    <row r="2170" spans="1:6" x14ac:dyDescent="0.25">
      <c r="A2170">
        <v>301373733</v>
      </c>
      <c r="D2170">
        <v>2</v>
      </c>
      <c r="E2170" t="str">
        <f t="shared" si="66"/>
        <v>Delete</v>
      </c>
      <c r="F2170" t="str">
        <f t="shared" si="67"/>
        <v>Delete</v>
      </c>
    </row>
    <row r="2171" spans="1:6" x14ac:dyDescent="0.25">
      <c r="A2171">
        <v>301374008</v>
      </c>
      <c r="B2171">
        <v>2</v>
      </c>
      <c r="E2171" t="str">
        <f t="shared" si="66"/>
        <v>Delete</v>
      </c>
      <c r="F2171" t="str">
        <f t="shared" si="67"/>
        <v>Delete</v>
      </c>
    </row>
    <row r="2172" spans="1:6" x14ac:dyDescent="0.25">
      <c r="A2172">
        <v>301374082</v>
      </c>
      <c r="B2172">
        <v>2</v>
      </c>
      <c r="E2172" t="str">
        <f t="shared" si="66"/>
        <v>Delete</v>
      </c>
      <c r="F2172" t="str">
        <f t="shared" si="67"/>
        <v>Delete</v>
      </c>
    </row>
    <row r="2173" spans="1:6" x14ac:dyDescent="0.25">
      <c r="A2173">
        <v>301374251</v>
      </c>
      <c r="B2173">
        <v>1</v>
      </c>
      <c r="E2173" t="str">
        <f t="shared" si="66"/>
        <v>Delete</v>
      </c>
      <c r="F2173" t="str">
        <f t="shared" si="67"/>
        <v>Delete</v>
      </c>
    </row>
    <row r="2174" spans="1:6" x14ac:dyDescent="0.25">
      <c r="A2174">
        <v>301374283</v>
      </c>
      <c r="B2174">
        <v>3.33</v>
      </c>
      <c r="E2174" t="str">
        <f t="shared" si="66"/>
        <v>Delete</v>
      </c>
      <c r="F2174" t="str">
        <f t="shared" si="67"/>
        <v>Delete</v>
      </c>
    </row>
    <row r="2175" spans="1:6" x14ac:dyDescent="0.25">
      <c r="A2175">
        <v>301374357</v>
      </c>
      <c r="C2175">
        <v>2</v>
      </c>
      <c r="E2175" t="str">
        <f t="shared" si="66"/>
        <v>Delete</v>
      </c>
      <c r="F2175" t="str">
        <f t="shared" si="67"/>
        <v>Delete</v>
      </c>
    </row>
    <row r="2176" spans="1:6" x14ac:dyDescent="0.25">
      <c r="A2176">
        <v>301374540</v>
      </c>
      <c r="C2176">
        <v>0</v>
      </c>
      <c r="D2176">
        <v>0</v>
      </c>
      <c r="E2176" t="str">
        <f t="shared" si="66"/>
        <v>Delete</v>
      </c>
      <c r="F2176" t="str">
        <f t="shared" si="67"/>
        <v>Delete</v>
      </c>
    </row>
    <row r="2177" spans="1:6" x14ac:dyDescent="0.25">
      <c r="A2177">
        <v>301374610</v>
      </c>
      <c r="B2177">
        <v>4.33</v>
      </c>
      <c r="E2177" t="str">
        <f t="shared" si="66"/>
        <v>Delete</v>
      </c>
      <c r="F2177" t="str">
        <f t="shared" si="67"/>
        <v>Delete</v>
      </c>
    </row>
    <row r="2178" spans="1:6" x14ac:dyDescent="0.25">
      <c r="A2178">
        <v>301374687</v>
      </c>
      <c r="B2178">
        <v>0</v>
      </c>
      <c r="E2178" t="str">
        <f t="shared" ref="E2178:E2241" si="68">IF(AND(B2178&gt;0,C2178&gt;0), "Keep", "Delete")</f>
        <v>Delete</v>
      </c>
      <c r="F2178" t="str">
        <f t="shared" ref="F2178:F2241" si="69">IF(AND(C2178&gt;0,D2178&gt;0), "Keep", "Delete")</f>
        <v>Delete</v>
      </c>
    </row>
    <row r="2179" spans="1:6" x14ac:dyDescent="0.25">
      <c r="A2179">
        <v>301374823</v>
      </c>
      <c r="B2179">
        <v>0</v>
      </c>
      <c r="E2179" t="str">
        <f t="shared" si="68"/>
        <v>Delete</v>
      </c>
      <c r="F2179" t="str">
        <f t="shared" si="69"/>
        <v>Delete</v>
      </c>
    </row>
    <row r="2180" spans="1:6" x14ac:dyDescent="0.25">
      <c r="A2180">
        <v>301374999</v>
      </c>
      <c r="B2180">
        <v>1.67</v>
      </c>
      <c r="E2180" t="str">
        <f t="shared" si="68"/>
        <v>Delete</v>
      </c>
      <c r="F2180" t="str">
        <f t="shared" si="69"/>
        <v>Delete</v>
      </c>
    </row>
    <row r="2181" spans="1:6" x14ac:dyDescent="0.25">
      <c r="A2181">
        <v>301375032</v>
      </c>
      <c r="B2181">
        <v>3.67</v>
      </c>
      <c r="E2181" t="str">
        <f t="shared" si="68"/>
        <v>Delete</v>
      </c>
      <c r="F2181" t="str">
        <f t="shared" si="69"/>
        <v>Delete</v>
      </c>
    </row>
    <row r="2182" spans="1:6" x14ac:dyDescent="0.25">
      <c r="A2182">
        <v>301375104</v>
      </c>
      <c r="C2182">
        <v>3.33</v>
      </c>
      <c r="E2182" t="str">
        <f t="shared" si="68"/>
        <v>Delete</v>
      </c>
      <c r="F2182" t="str">
        <f t="shared" si="69"/>
        <v>Delete</v>
      </c>
    </row>
    <row r="2183" spans="1:6" x14ac:dyDescent="0.25">
      <c r="A2183">
        <v>301375115</v>
      </c>
      <c r="B2183">
        <v>0</v>
      </c>
      <c r="E2183" t="str">
        <f t="shared" si="68"/>
        <v>Delete</v>
      </c>
      <c r="F2183" t="str">
        <f t="shared" si="69"/>
        <v>Delete</v>
      </c>
    </row>
    <row r="2184" spans="1:6" x14ac:dyDescent="0.25">
      <c r="A2184">
        <v>301375157</v>
      </c>
      <c r="C2184">
        <v>0</v>
      </c>
      <c r="E2184" t="str">
        <f t="shared" si="68"/>
        <v>Delete</v>
      </c>
      <c r="F2184" t="str">
        <f t="shared" si="69"/>
        <v>Delete</v>
      </c>
    </row>
    <row r="2185" spans="1:6" x14ac:dyDescent="0.25">
      <c r="A2185">
        <v>301375252</v>
      </c>
      <c r="B2185">
        <v>1</v>
      </c>
      <c r="E2185" t="str">
        <f t="shared" si="68"/>
        <v>Delete</v>
      </c>
      <c r="F2185" t="str">
        <f t="shared" si="69"/>
        <v>Delete</v>
      </c>
    </row>
    <row r="2186" spans="1:6" x14ac:dyDescent="0.25">
      <c r="A2186">
        <v>301375269</v>
      </c>
      <c r="B2186">
        <v>0</v>
      </c>
      <c r="E2186" t="str">
        <f t="shared" si="68"/>
        <v>Delete</v>
      </c>
      <c r="F2186" t="str">
        <f t="shared" si="69"/>
        <v>Delete</v>
      </c>
    </row>
    <row r="2187" spans="1:6" x14ac:dyDescent="0.25">
      <c r="A2187">
        <v>301375733</v>
      </c>
      <c r="D2187">
        <v>0</v>
      </c>
      <c r="E2187" t="str">
        <f t="shared" si="68"/>
        <v>Delete</v>
      </c>
      <c r="F2187" t="str">
        <f t="shared" si="69"/>
        <v>Delete</v>
      </c>
    </row>
    <row r="2188" spans="1:6" x14ac:dyDescent="0.25">
      <c r="A2188">
        <v>301375739</v>
      </c>
      <c r="B2188">
        <v>2</v>
      </c>
      <c r="E2188" t="str">
        <f t="shared" si="68"/>
        <v>Delete</v>
      </c>
      <c r="F2188" t="str">
        <f t="shared" si="69"/>
        <v>Delete</v>
      </c>
    </row>
    <row r="2189" spans="1:6" x14ac:dyDescent="0.25">
      <c r="A2189">
        <v>301375811</v>
      </c>
      <c r="C2189">
        <v>0</v>
      </c>
      <c r="E2189" t="str">
        <f t="shared" si="68"/>
        <v>Delete</v>
      </c>
      <c r="F2189" t="str">
        <f t="shared" si="69"/>
        <v>Delete</v>
      </c>
    </row>
    <row r="2190" spans="1:6" x14ac:dyDescent="0.25">
      <c r="A2190">
        <v>301376155</v>
      </c>
      <c r="B2190">
        <v>2</v>
      </c>
      <c r="E2190" t="str">
        <f t="shared" si="68"/>
        <v>Delete</v>
      </c>
      <c r="F2190" t="str">
        <f t="shared" si="69"/>
        <v>Delete</v>
      </c>
    </row>
    <row r="2191" spans="1:6" x14ac:dyDescent="0.25">
      <c r="A2191">
        <v>301376943</v>
      </c>
      <c r="B2191">
        <v>0</v>
      </c>
      <c r="E2191" t="str">
        <f t="shared" si="68"/>
        <v>Delete</v>
      </c>
      <c r="F2191" t="str">
        <f t="shared" si="69"/>
        <v>Delete</v>
      </c>
    </row>
    <row r="2192" spans="1:6" x14ac:dyDescent="0.25">
      <c r="A2192">
        <v>301376997</v>
      </c>
      <c r="B2192">
        <v>3</v>
      </c>
      <c r="E2192" t="str">
        <f t="shared" si="68"/>
        <v>Delete</v>
      </c>
      <c r="F2192" t="str">
        <f t="shared" si="69"/>
        <v>Delete</v>
      </c>
    </row>
    <row r="2193" spans="1:6" x14ac:dyDescent="0.25">
      <c r="A2193">
        <v>301377001</v>
      </c>
      <c r="B2193">
        <v>4</v>
      </c>
      <c r="C2193">
        <v>0</v>
      </c>
      <c r="D2193">
        <v>1</v>
      </c>
      <c r="E2193" t="str">
        <f t="shared" si="68"/>
        <v>Delete</v>
      </c>
      <c r="F2193" t="str">
        <f t="shared" si="69"/>
        <v>Delete</v>
      </c>
    </row>
    <row r="2194" spans="1:6" x14ac:dyDescent="0.25">
      <c r="A2194">
        <v>301377067</v>
      </c>
      <c r="B2194">
        <v>0</v>
      </c>
      <c r="E2194" t="str">
        <f t="shared" si="68"/>
        <v>Delete</v>
      </c>
      <c r="F2194" t="str">
        <f t="shared" si="69"/>
        <v>Delete</v>
      </c>
    </row>
    <row r="2195" spans="1:6" x14ac:dyDescent="0.25">
      <c r="A2195">
        <v>301377104</v>
      </c>
      <c r="B2195">
        <v>3</v>
      </c>
      <c r="E2195" t="str">
        <f t="shared" si="68"/>
        <v>Delete</v>
      </c>
      <c r="F2195" t="str">
        <f t="shared" si="69"/>
        <v>Delete</v>
      </c>
    </row>
    <row r="2196" spans="1:6" x14ac:dyDescent="0.25">
      <c r="A2196">
        <v>301377105</v>
      </c>
      <c r="B2196">
        <v>1</v>
      </c>
      <c r="E2196" t="str">
        <f t="shared" si="68"/>
        <v>Delete</v>
      </c>
      <c r="F2196" t="str">
        <f t="shared" si="69"/>
        <v>Delete</v>
      </c>
    </row>
    <row r="2197" spans="1:6" x14ac:dyDescent="0.25">
      <c r="A2197">
        <v>301377112</v>
      </c>
      <c r="B2197">
        <v>2</v>
      </c>
      <c r="E2197" t="str">
        <f t="shared" si="68"/>
        <v>Delete</v>
      </c>
      <c r="F2197" t="str">
        <f t="shared" si="69"/>
        <v>Delete</v>
      </c>
    </row>
    <row r="2198" spans="1:6" x14ac:dyDescent="0.25">
      <c r="A2198">
        <v>301377223</v>
      </c>
      <c r="C2198">
        <v>3</v>
      </c>
      <c r="E2198" t="str">
        <f t="shared" si="68"/>
        <v>Delete</v>
      </c>
      <c r="F2198" t="str">
        <f t="shared" si="69"/>
        <v>Delete</v>
      </c>
    </row>
    <row r="2199" spans="1:6" x14ac:dyDescent="0.25">
      <c r="A2199">
        <v>301377446</v>
      </c>
      <c r="D2199">
        <v>2</v>
      </c>
      <c r="E2199" t="str">
        <f t="shared" si="68"/>
        <v>Delete</v>
      </c>
      <c r="F2199" t="str">
        <f t="shared" si="69"/>
        <v>Delete</v>
      </c>
    </row>
    <row r="2200" spans="1:6" x14ac:dyDescent="0.25">
      <c r="A2200">
        <v>301377498</v>
      </c>
      <c r="B2200">
        <v>4</v>
      </c>
      <c r="E2200" t="str">
        <f t="shared" si="68"/>
        <v>Delete</v>
      </c>
      <c r="F2200" t="str">
        <f t="shared" si="69"/>
        <v>Delete</v>
      </c>
    </row>
    <row r="2201" spans="1:6" x14ac:dyDescent="0.25">
      <c r="A2201">
        <v>301377594</v>
      </c>
      <c r="C2201">
        <v>0</v>
      </c>
      <c r="E2201" t="str">
        <f t="shared" si="68"/>
        <v>Delete</v>
      </c>
      <c r="F2201" t="str">
        <f t="shared" si="69"/>
        <v>Delete</v>
      </c>
    </row>
    <row r="2202" spans="1:6" x14ac:dyDescent="0.25">
      <c r="A2202">
        <v>301377781</v>
      </c>
      <c r="B2202">
        <v>0</v>
      </c>
      <c r="E2202" t="str">
        <f t="shared" si="68"/>
        <v>Delete</v>
      </c>
      <c r="F2202" t="str">
        <f t="shared" si="69"/>
        <v>Delete</v>
      </c>
    </row>
    <row r="2203" spans="1:6" x14ac:dyDescent="0.25">
      <c r="A2203">
        <v>301377795</v>
      </c>
      <c r="B2203">
        <v>1.33</v>
      </c>
      <c r="E2203" t="str">
        <f t="shared" si="68"/>
        <v>Delete</v>
      </c>
      <c r="F2203" t="str">
        <f t="shared" si="69"/>
        <v>Delete</v>
      </c>
    </row>
    <row r="2204" spans="1:6" x14ac:dyDescent="0.25">
      <c r="A2204">
        <v>301377861</v>
      </c>
      <c r="C2204">
        <v>4</v>
      </c>
      <c r="E2204" t="str">
        <f t="shared" si="68"/>
        <v>Delete</v>
      </c>
      <c r="F2204" t="str">
        <f t="shared" si="69"/>
        <v>Delete</v>
      </c>
    </row>
    <row r="2205" spans="1:6" x14ac:dyDescent="0.25">
      <c r="A2205">
        <v>301377886</v>
      </c>
      <c r="C2205">
        <v>0</v>
      </c>
      <c r="E2205" t="str">
        <f t="shared" si="68"/>
        <v>Delete</v>
      </c>
      <c r="F2205" t="str">
        <f t="shared" si="69"/>
        <v>Delete</v>
      </c>
    </row>
    <row r="2206" spans="1:6" x14ac:dyDescent="0.25">
      <c r="A2206">
        <v>301377958</v>
      </c>
      <c r="D2206">
        <v>1.33</v>
      </c>
      <c r="E2206" t="str">
        <f t="shared" si="68"/>
        <v>Delete</v>
      </c>
      <c r="F2206" t="str">
        <f t="shared" si="69"/>
        <v>Delete</v>
      </c>
    </row>
    <row r="2207" spans="1:6" x14ac:dyDescent="0.25">
      <c r="A2207">
        <v>301378038</v>
      </c>
      <c r="D2207">
        <v>3.33</v>
      </c>
      <c r="E2207" t="str">
        <f t="shared" si="68"/>
        <v>Delete</v>
      </c>
      <c r="F2207" t="str">
        <f t="shared" si="69"/>
        <v>Delete</v>
      </c>
    </row>
    <row r="2208" spans="1:6" x14ac:dyDescent="0.25">
      <c r="A2208">
        <v>301378081</v>
      </c>
      <c r="B2208">
        <v>0</v>
      </c>
      <c r="E2208" t="str">
        <f t="shared" si="68"/>
        <v>Delete</v>
      </c>
      <c r="F2208" t="str">
        <f t="shared" si="69"/>
        <v>Delete</v>
      </c>
    </row>
    <row r="2209" spans="1:6" x14ac:dyDescent="0.25">
      <c r="A2209">
        <v>301378167</v>
      </c>
      <c r="D2209">
        <v>0</v>
      </c>
      <c r="E2209" t="str">
        <f t="shared" si="68"/>
        <v>Delete</v>
      </c>
      <c r="F2209" t="str">
        <f t="shared" si="69"/>
        <v>Delete</v>
      </c>
    </row>
    <row r="2210" spans="1:6" x14ac:dyDescent="0.25">
      <c r="A2210">
        <v>301378253</v>
      </c>
      <c r="C2210">
        <v>0</v>
      </c>
      <c r="D2210">
        <v>2</v>
      </c>
      <c r="E2210" t="str">
        <f t="shared" si="68"/>
        <v>Delete</v>
      </c>
      <c r="F2210" t="str">
        <f t="shared" si="69"/>
        <v>Delete</v>
      </c>
    </row>
    <row r="2211" spans="1:6" x14ac:dyDescent="0.25">
      <c r="A2211">
        <v>301378298</v>
      </c>
      <c r="C2211">
        <v>0</v>
      </c>
      <c r="E2211" t="str">
        <f t="shared" si="68"/>
        <v>Delete</v>
      </c>
      <c r="F2211" t="str">
        <f t="shared" si="69"/>
        <v>Delete</v>
      </c>
    </row>
    <row r="2212" spans="1:6" x14ac:dyDescent="0.25">
      <c r="A2212">
        <v>301378407</v>
      </c>
      <c r="C2212">
        <v>0</v>
      </c>
      <c r="E2212" t="str">
        <f t="shared" si="68"/>
        <v>Delete</v>
      </c>
      <c r="F2212" t="str">
        <f t="shared" si="69"/>
        <v>Delete</v>
      </c>
    </row>
    <row r="2213" spans="1:6" x14ac:dyDescent="0.25">
      <c r="A2213">
        <v>301378504</v>
      </c>
      <c r="B2213">
        <v>2</v>
      </c>
      <c r="E2213" t="str">
        <f t="shared" si="68"/>
        <v>Delete</v>
      </c>
      <c r="F2213" t="str">
        <f t="shared" si="69"/>
        <v>Delete</v>
      </c>
    </row>
    <row r="2214" spans="1:6" x14ac:dyDescent="0.25">
      <c r="A2214">
        <v>301378576</v>
      </c>
      <c r="B2214">
        <v>2.33</v>
      </c>
      <c r="E2214" t="str">
        <f t="shared" si="68"/>
        <v>Delete</v>
      </c>
      <c r="F2214" t="str">
        <f t="shared" si="69"/>
        <v>Delete</v>
      </c>
    </row>
    <row r="2215" spans="1:6" x14ac:dyDescent="0.25">
      <c r="A2215">
        <v>301378669</v>
      </c>
      <c r="B2215">
        <v>0</v>
      </c>
      <c r="E2215" t="str">
        <f t="shared" si="68"/>
        <v>Delete</v>
      </c>
      <c r="F2215" t="str">
        <f t="shared" si="69"/>
        <v>Delete</v>
      </c>
    </row>
    <row r="2216" spans="1:6" x14ac:dyDescent="0.25">
      <c r="A2216">
        <v>301378700</v>
      </c>
      <c r="C2216">
        <v>0</v>
      </c>
      <c r="E2216" t="str">
        <f t="shared" si="68"/>
        <v>Delete</v>
      </c>
      <c r="F2216" t="str">
        <f t="shared" si="69"/>
        <v>Delete</v>
      </c>
    </row>
    <row r="2217" spans="1:6" x14ac:dyDescent="0.25">
      <c r="A2217">
        <v>301378866</v>
      </c>
      <c r="B2217">
        <v>2</v>
      </c>
      <c r="E2217" t="str">
        <f t="shared" si="68"/>
        <v>Delete</v>
      </c>
      <c r="F2217" t="str">
        <f t="shared" si="69"/>
        <v>Delete</v>
      </c>
    </row>
    <row r="2218" spans="1:6" x14ac:dyDescent="0.25">
      <c r="A2218">
        <v>301378884</v>
      </c>
      <c r="C2218">
        <v>1</v>
      </c>
      <c r="E2218" t="str">
        <f t="shared" si="68"/>
        <v>Delete</v>
      </c>
      <c r="F2218" t="str">
        <f t="shared" si="69"/>
        <v>Delete</v>
      </c>
    </row>
    <row r="2219" spans="1:6" x14ac:dyDescent="0.25">
      <c r="A2219">
        <v>301378895</v>
      </c>
      <c r="B2219">
        <v>2.33</v>
      </c>
      <c r="E2219" t="str">
        <f t="shared" si="68"/>
        <v>Delete</v>
      </c>
      <c r="F2219" t="str">
        <f t="shared" si="69"/>
        <v>Delete</v>
      </c>
    </row>
    <row r="2220" spans="1:6" x14ac:dyDescent="0.25">
      <c r="A2220">
        <v>301378917</v>
      </c>
      <c r="D2220">
        <v>1</v>
      </c>
      <c r="E2220" t="str">
        <f t="shared" si="68"/>
        <v>Delete</v>
      </c>
      <c r="F2220" t="str">
        <f t="shared" si="69"/>
        <v>Delete</v>
      </c>
    </row>
    <row r="2221" spans="1:6" x14ac:dyDescent="0.25">
      <c r="A2221">
        <v>301379043</v>
      </c>
      <c r="B2221">
        <v>4.33</v>
      </c>
      <c r="E2221" t="str">
        <f t="shared" si="68"/>
        <v>Delete</v>
      </c>
      <c r="F2221" t="str">
        <f t="shared" si="69"/>
        <v>Delete</v>
      </c>
    </row>
    <row r="2222" spans="1:6" x14ac:dyDescent="0.25">
      <c r="A2222">
        <v>301379076</v>
      </c>
      <c r="C2222">
        <v>1</v>
      </c>
      <c r="E2222" t="str">
        <f t="shared" si="68"/>
        <v>Delete</v>
      </c>
      <c r="F2222" t="str">
        <f t="shared" si="69"/>
        <v>Delete</v>
      </c>
    </row>
    <row r="2223" spans="1:6" x14ac:dyDescent="0.25">
      <c r="A2223">
        <v>301379594</v>
      </c>
      <c r="B2223">
        <v>1.33</v>
      </c>
      <c r="E2223" t="str">
        <f t="shared" si="68"/>
        <v>Delete</v>
      </c>
      <c r="F2223" t="str">
        <f t="shared" si="69"/>
        <v>Delete</v>
      </c>
    </row>
    <row r="2224" spans="1:6" x14ac:dyDescent="0.25">
      <c r="A2224">
        <v>301379643</v>
      </c>
      <c r="C2224">
        <v>0</v>
      </c>
      <c r="D2224">
        <v>1</v>
      </c>
      <c r="E2224" t="str">
        <f t="shared" si="68"/>
        <v>Delete</v>
      </c>
      <c r="F2224" t="str">
        <f t="shared" si="69"/>
        <v>Delete</v>
      </c>
    </row>
    <row r="2225" spans="1:6" x14ac:dyDescent="0.25">
      <c r="A2225">
        <v>301379673</v>
      </c>
      <c r="B2225">
        <v>2.67</v>
      </c>
      <c r="E2225" t="str">
        <f t="shared" si="68"/>
        <v>Delete</v>
      </c>
      <c r="F2225" t="str">
        <f t="shared" si="69"/>
        <v>Delete</v>
      </c>
    </row>
    <row r="2226" spans="1:6" x14ac:dyDescent="0.25">
      <c r="A2226">
        <v>301379746</v>
      </c>
      <c r="B2226">
        <v>4.33</v>
      </c>
      <c r="E2226" t="str">
        <f t="shared" si="68"/>
        <v>Delete</v>
      </c>
      <c r="F2226" t="str">
        <f t="shared" si="69"/>
        <v>Delete</v>
      </c>
    </row>
    <row r="2227" spans="1:6" x14ac:dyDescent="0.25">
      <c r="A2227">
        <v>301379826</v>
      </c>
      <c r="B2227">
        <v>2.67</v>
      </c>
      <c r="E2227" t="str">
        <f t="shared" si="68"/>
        <v>Delete</v>
      </c>
      <c r="F2227" t="str">
        <f t="shared" si="69"/>
        <v>Delete</v>
      </c>
    </row>
    <row r="2228" spans="1:6" x14ac:dyDescent="0.25">
      <c r="A2228">
        <v>301379955</v>
      </c>
      <c r="B2228">
        <v>4</v>
      </c>
      <c r="E2228" t="str">
        <f t="shared" si="68"/>
        <v>Delete</v>
      </c>
      <c r="F2228" t="str">
        <f t="shared" si="69"/>
        <v>Delete</v>
      </c>
    </row>
    <row r="2229" spans="1:6" x14ac:dyDescent="0.25">
      <c r="A2229">
        <v>301380369</v>
      </c>
      <c r="B2229">
        <v>2</v>
      </c>
      <c r="E2229" t="str">
        <f t="shared" si="68"/>
        <v>Delete</v>
      </c>
      <c r="F2229" t="str">
        <f t="shared" si="69"/>
        <v>Delete</v>
      </c>
    </row>
    <row r="2230" spans="1:6" x14ac:dyDescent="0.25">
      <c r="A2230">
        <v>301380508</v>
      </c>
      <c r="B2230">
        <v>3</v>
      </c>
      <c r="E2230" t="str">
        <f t="shared" si="68"/>
        <v>Delete</v>
      </c>
      <c r="F2230" t="str">
        <f t="shared" si="69"/>
        <v>Delete</v>
      </c>
    </row>
    <row r="2231" spans="1:6" x14ac:dyDescent="0.25">
      <c r="A2231">
        <v>301380580</v>
      </c>
      <c r="B2231">
        <v>0</v>
      </c>
      <c r="E2231" t="str">
        <f t="shared" si="68"/>
        <v>Delete</v>
      </c>
      <c r="F2231" t="str">
        <f t="shared" si="69"/>
        <v>Delete</v>
      </c>
    </row>
    <row r="2232" spans="1:6" x14ac:dyDescent="0.25">
      <c r="A2232">
        <v>301380745</v>
      </c>
      <c r="B2232">
        <v>4.33</v>
      </c>
      <c r="E2232" t="str">
        <f t="shared" si="68"/>
        <v>Delete</v>
      </c>
      <c r="F2232" t="str">
        <f t="shared" si="69"/>
        <v>Delete</v>
      </c>
    </row>
    <row r="2233" spans="1:6" x14ac:dyDescent="0.25">
      <c r="A2233">
        <v>301381096</v>
      </c>
      <c r="B2233">
        <v>1</v>
      </c>
      <c r="E2233" t="str">
        <f t="shared" si="68"/>
        <v>Delete</v>
      </c>
      <c r="F2233" t="str">
        <f t="shared" si="69"/>
        <v>Delete</v>
      </c>
    </row>
    <row r="2234" spans="1:6" x14ac:dyDescent="0.25">
      <c r="A2234">
        <v>301381349</v>
      </c>
      <c r="C2234">
        <v>2</v>
      </c>
      <c r="E2234" t="str">
        <f t="shared" si="68"/>
        <v>Delete</v>
      </c>
      <c r="F2234" t="str">
        <f t="shared" si="69"/>
        <v>Delete</v>
      </c>
    </row>
    <row r="2235" spans="1:6" x14ac:dyDescent="0.25">
      <c r="A2235">
        <v>301381644</v>
      </c>
      <c r="C2235">
        <v>2</v>
      </c>
      <c r="E2235" t="str">
        <f t="shared" si="68"/>
        <v>Delete</v>
      </c>
      <c r="F2235" t="str">
        <f t="shared" si="69"/>
        <v>Delete</v>
      </c>
    </row>
    <row r="2236" spans="1:6" x14ac:dyDescent="0.25">
      <c r="A2236">
        <v>301381682</v>
      </c>
      <c r="B2236">
        <v>4</v>
      </c>
      <c r="E2236" t="str">
        <f t="shared" si="68"/>
        <v>Delete</v>
      </c>
      <c r="F2236" t="str">
        <f t="shared" si="69"/>
        <v>Delete</v>
      </c>
    </row>
    <row r="2237" spans="1:6" x14ac:dyDescent="0.25">
      <c r="A2237">
        <v>301381687</v>
      </c>
      <c r="B2237">
        <v>3.67</v>
      </c>
      <c r="E2237" t="str">
        <f t="shared" si="68"/>
        <v>Delete</v>
      </c>
      <c r="F2237" t="str">
        <f t="shared" si="69"/>
        <v>Delete</v>
      </c>
    </row>
    <row r="2238" spans="1:6" x14ac:dyDescent="0.25">
      <c r="A2238">
        <v>301381777</v>
      </c>
      <c r="B2238">
        <v>0</v>
      </c>
      <c r="E2238" t="str">
        <f t="shared" si="68"/>
        <v>Delete</v>
      </c>
      <c r="F2238" t="str">
        <f t="shared" si="69"/>
        <v>Delete</v>
      </c>
    </row>
    <row r="2239" spans="1:6" x14ac:dyDescent="0.25">
      <c r="A2239">
        <v>301381778</v>
      </c>
      <c r="B2239">
        <v>0</v>
      </c>
      <c r="E2239" t="str">
        <f t="shared" si="68"/>
        <v>Delete</v>
      </c>
      <c r="F2239" t="str">
        <f t="shared" si="69"/>
        <v>Delete</v>
      </c>
    </row>
    <row r="2240" spans="1:6" x14ac:dyDescent="0.25">
      <c r="A2240">
        <v>301381897</v>
      </c>
      <c r="C2240">
        <v>2</v>
      </c>
      <c r="E2240" t="str">
        <f t="shared" si="68"/>
        <v>Delete</v>
      </c>
      <c r="F2240" t="str">
        <f t="shared" si="69"/>
        <v>Delete</v>
      </c>
    </row>
    <row r="2241" spans="1:6" x14ac:dyDescent="0.25">
      <c r="A2241">
        <v>301382138</v>
      </c>
      <c r="B2241">
        <v>2</v>
      </c>
      <c r="E2241" t="str">
        <f t="shared" si="68"/>
        <v>Delete</v>
      </c>
      <c r="F2241" t="str">
        <f t="shared" si="69"/>
        <v>Delete</v>
      </c>
    </row>
    <row r="2242" spans="1:6" x14ac:dyDescent="0.25">
      <c r="A2242">
        <v>301382272</v>
      </c>
      <c r="D2242">
        <v>3</v>
      </c>
      <c r="E2242" t="str">
        <f t="shared" ref="E2242:E2305" si="70">IF(AND(B2242&gt;0,C2242&gt;0), "Keep", "Delete")</f>
        <v>Delete</v>
      </c>
      <c r="F2242" t="str">
        <f t="shared" ref="F2242:F2305" si="71">IF(AND(C2242&gt;0,D2242&gt;0), "Keep", "Delete")</f>
        <v>Delete</v>
      </c>
    </row>
    <row r="2243" spans="1:6" x14ac:dyDescent="0.25">
      <c r="A2243">
        <v>301382479</v>
      </c>
      <c r="B2243">
        <v>2.33</v>
      </c>
      <c r="E2243" t="str">
        <f t="shared" si="70"/>
        <v>Delete</v>
      </c>
      <c r="F2243" t="str">
        <f t="shared" si="71"/>
        <v>Delete</v>
      </c>
    </row>
    <row r="2244" spans="1:6" x14ac:dyDescent="0.25">
      <c r="A2244">
        <v>301382714</v>
      </c>
      <c r="C2244">
        <v>2.67</v>
      </c>
      <c r="E2244" t="str">
        <f t="shared" si="70"/>
        <v>Delete</v>
      </c>
      <c r="F2244" t="str">
        <f t="shared" si="71"/>
        <v>Delete</v>
      </c>
    </row>
    <row r="2245" spans="1:6" x14ac:dyDescent="0.25">
      <c r="A2245">
        <v>301382910</v>
      </c>
      <c r="C2245">
        <v>0</v>
      </c>
      <c r="D2245">
        <v>2.33</v>
      </c>
      <c r="E2245" t="str">
        <f t="shared" si="70"/>
        <v>Delete</v>
      </c>
      <c r="F2245" t="str">
        <f t="shared" si="71"/>
        <v>Delete</v>
      </c>
    </row>
    <row r="2246" spans="1:6" x14ac:dyDescent="0.25">
      <c r="A2246">
        <v>301383579</v>
      </c>
      <c r="B2246">
        <v>2.33</v>
      </c>
      <c r="E2246" t="str">
        <f t="shared" si="70"/>
        <v>Delete</v>
      </c>
      <c r="F2246" t="str">
        <f t="shared" si="71"/>
        <v>Delete</v>
      </c>
    </row>
    <row r="2247" spans="1:6" x14ac:dyDescent="0.25">
      <c r="A2247">
        <v>301384644</v>
      </c>
      <c r="B2247">
        <v>0</v>
      </c>
      <c r="E2247" t="str">
        <f t="shared" si="70"/>
        <v>Delete</v>
      </c>
      <c r="F2247" t="str">
        <f t="shared" si="71"/>
        <v>Delete</v>
      </c>
    </row>
    <row r="2248" spans="1:6" x14ac:dyDescent="0.25">
      <c r="A2248">
        <v>301384846</v>
      </c>
      <c r="B2248">
        <v>0</v>
      </c>
      <c r="E2248" t="str">
        <f t="shared" si="70"/>
        <v>Delete</v>
      </c>
      <c r="F2248" t="str">
        <f t="shared" si="71"/>
        <v>Delete</v>
      </c>
    </row>
    <row r="2249" spans="1:6" x14ac:dyDescent="0.25">
      <c r="A2249">
        <v>301384943</v>
      </c>
      <c r="B2249">
        <v>4</v>
      </c>
      <c r="E2249" t="str">
        <f t="shared" si="70"/>
        <v>Delete</v>
      </c>
      <c r="F2249" t="str">
        <f t="shared" si="71"/>
        <v>Delete</v>
      </c>
    </row>
    <row r="2250" spans="1:6" x14ac:dyDescent="0.25">
      <c r="A2250">
        <v>301385063</v>
      </c>
      <c r="B2250">
        <v>1</v>
      </c>
      <c r="E2250" t="str">
        <f t="shared" si="70"/>
        <v>Delete</v>
      </c>
      <c r="F2250" t="str">
        <f t="shared" si="71"/>
        <v>Delete</v>
      </c>
    </row>
    <row r="2251" spans="1:6" x14ac:dyDescent="0.25">
      <c r="A2251">
        <v>301385215</v>
      </c>
      <c r="B2251">
        <v>2</v>
      </c>
      <c r="E2251" t="str">
        <f t="shared" si="70"/>
        <v>Delete</v>
      </c>
      <c r="F2251" t="str">
        <f t="shared" si="71"/>
        <v>Delete</v>
      </c>
    </row>
    <row r="2252" spans="1:6" x14ac:dyDescent="0.25">
      <c r="A2252">
        <v>301385516</v>
      </c>
      <c r="C2252">
        <v>3.33</v>
      </c>
      <c r="D2252">
        <v>0</v>
      </c>
      <c r="E2252" t="str">
        <f t="shared" si="70"/>
        <v>Delete</v>
      </c>
      <c r="F2252" t="str">
        <f t="shared" si="71"/>
        <v>Delete</v>
      </c>
    </row>
    <row r="2253" spans="1:6" x14ac:dyDescent="0.25">
      <c r="A2253">
        <v>301385576</v>
      </c>
      <c r="B2253">
        <v>4</v>
      </c>
      <c r="E2253" t="str">
        <f t="shared" si="70"/>
        <v>Delete</v>
      </c>
      <c r="F2253" t="str">
        <f t="shared" si="71"/>
        <v>Delete</v>
      </c>
    </row>
    <row r="2254" spans="1:6" x14ac:dyDescent="0.25">
      <c r="A2254">
        <v>301385579</v>
      </c>
      <c r="D2254">
        <v>3</v>
      </c>
      <c r="E2254" t="str">
        <f t="shared" si="70"/>
        <v>Delete</v>
      </c>
      <c r="F2254" t="str">
        <f t="shared" si="71"/>
        <v>Delete</v>
      </c>
    </row>
    <row r="2255" spans="1:6" x14ac:dyDescent="0.25">
      <c r="A2255">
        <v>301385638</v>
      </c>
      <c r="C2255">
        <v>1</v>
      </c>
      <c r="D2255">
        <v>0</v>
      </c>
      <c r="E2255" t="str">
        <f t="shared" si="70"/>
        <v>Delete</v>
      </c>
      <c r="F2255" t="str">
        <f t="shared" si="71"/>
        <v>Delete</v>
      </c>
    </row>
    <row r="2256" spans="1:6" x14ac:dyDescent="0.25">
      <c r="A2256">
        <v>301385842</v>
      </c>
      <c r="B2256">
        <v>1</v>
      </c>
      <c r="E2256" t="str">
        <f t="shared" si="70"/>
        <v>Delete</v>
      </c>
      <c r="F2256" t="str">
        <f t="shared" si="71"/>
        <v>Delete</v>
      </c>
    </row>
    <row r="2257" spans="1:6" x14ac:dyDescent="0.25">
      <c r="A2257">
        <v>301385969</v>
      </c>
      <c r="B2257">
        <v>2</v>
      </c>
      <c r="E2257" t="str">
        <f t="shared" si="70"/>
        <v>Delete</v>
      </c>
      <c r="F2257" t="str">
        <f t="shared" si="71"/>
        <v>Delete</v>
      </c>
    </row>
    <row r="2258" spans="1:6" x14ac:dyDescent="0.25">
      <c r="A2258">
        <v>301386240</v>
      </c>
      <c r="C2258">
        <v>0</v>
      </c>
      <c r="E2258" t="str">
        <f t="shared" si="70"/>
        <v>Delete</v>
      </c>
      <c r="F2258" t="str">
        <f t="shared" si="71"/>
        <v>Delete</v>
      </c>
    </row>
    <row r="2259" spans="1:6" x14ac:dyDescent="0.25">
      <c r="A2259">
        <v>301386313</v>
      </c>
      <c r="B2259">
        <v>3</v>
      </c>
      <c r="E2259" t="str">
        <f t="shared" si="70"/>
        <v>Delete</v>
      </c>
      <c r="F2259" t="str">
        <f t="shared" si="71"/>
        <v>Delete</v>
      </c>
    </row>
    <row r="2260" spans="1:6" x14ac:dyDescent="0.25">
      <c r="A2260">
        <v>301386426</v>
      </c>
      <c r="B2260">
        <v>4</v>
      </c>
      <c r="E2260" t="str">
        <f t="shared" si="70"/>
        <v>Delete</v>
      </c>
      <c r="F2260" t="str">
        <f t="shared" si="71"/>
        <v>Delete</v>
      </c>
    </row>
    <row r="2261" spans="1:6" x14ac:dyDescent="0.25">
      <c r="A2261">
        <v>301387021</v>
      </c>
      <c r="C2261">
        <v>0</v>
      </c>
      <c r="D2261">
        <v>2</v>
      </c>
      <c r="E2261" t="str">
        <f t="shared" si="70"/>
        <v>Delete</v>
      </c>
      <c r="F2261" t="str">
        <f t="shared" si="71"/>
        <v>Delete</v>
      </c>
    </row>
    <row r="2262" spans="1:6" x14ac:dyDescent="0.25">
      <c r="A2262">
        <v>301387128</v>
      </c>
      <c r="D2262">
        <v>0</v>
      </c>
      <c r="E2262" t="str">
        <f t="shared" si="70"/>
        <v>Delete</v>
      </c>
      <c r="F2262" t="str">
        <f t="shared" si="71"/>
        <v>Delete</v>
      </c>
    </row>
    <row r="2263" spans="1:6" x14ac:dyDescent="0.25">
      <c r="A2263">
        <v>301387255</v>
      </c>
      <c r="C2263">
        <v>3</v>
      </c>
      <c r="E2263" t="str">
        <f t="shared" si="70"/>
        <v>Delete</v>
      </c>
      <c r="F2263" t="str">
        <f t="shared" si="71"/>
        <v>Delete</v>
      </c>
    </row>
    <row r="2264" spans="1:6" x14ac:dyDescent="0.25">
      <c r="A2264">
        <v>301387384</v>
      </c>
      <c r="B2264">
        <v>0</v>
      </c>
      <c r="E2264" t="str">
        <f t="shared" si="70"/>
        <v>Delete</v>
      </c>
      <c r="F2264" t="str">
        <f t="shared" si="71"/>
        <v>Delete</v>
      </c>
    </row>
    <row r="2265" spans="1:6" x14ac:dyDescent="0.25">
      <c r="A2265">
        <v>301387489</v>
      </c>
      <c r="C2265">
        <v>2</v>
      </c>
      <c r="D2265">
        <v>0</v>
      </c>
      <c r="E2265" t="str">
        <f t="shared" si="70"/>
        <v>Delete</v>
      </c>
      <c r="F2265" t="str">
        <f t="shared" si="71"/>
        <v>Delete</v>
      </c>
    </row>
    <row r="2266" spans="1:6" x14ac:dyDescent="0.25">
      <c r="A2266">
        <v>301387497</v>
      </c>
      <c r="C2266">
        <v>0</v>
      </c>
      <c r="D2266">
        <v>0</v>
      </c>
      <c r="E2266" t="str">
        <f t="shared" si="70"/>
        <v>Delete</v>
      </c>
      <c r="F2266" t="str">
        <f t="shared" si="71"/>
        <v>Delete</v>
      </c>
    </row>
    <row r="2267" spans="1:6" x14ac:dyDescent="0.25">
      <c r="A2267">
        <v>301387514</v>
      </c>
      <c r="D2267">
        <v>0</v>
      </c>
      <c r="E2267" t="str">
        <f t="shared" si="70"/>
        <v>Delete</v>
      </c>
      <c r="F2267" t="str">
        <f t="shared" si="71"/>
        <v>Delete</v>
      </c>
    </row>
    <row r="2268" spans="1:6" x14ac:dyDescent="0.25">
      <c r="A2268">
        <v>301387520</v>
      </c>
      <c r="C2268">
        <v>0</v>
      </c>
      <c r="D2268">
        <v>0</v>
      </c>
      <c r="E2268" t="str">
        <f t="shared" si="70"/>
        <v>Delete</v>
      </c>
      <c r="F2268" t="str">
        <f t="shared" si="71"/>
        <v>Delete</v>
      </c>
    </row>
    <row r="2269" spans="1:6" x14ac:dyDescent="0.25">
      <c r="A2269">
        <v>301387795</v>
      </c>
      <c r="B2269">
        <v>0</v>
      </c>
      <c r="E2269" t="str">
        <f t="shared" si="70"/>
        <v>Delete</v>
      </c>
      <c r="F2269" t="str">
        <f t="shared" si="71"/>
        <v>Delete</v>
      </c>
    </row>
    <row r="2270" spans="1:6" x14ac:dyDescent="0.25">
      <c r="A2270">
        <v>301388121</v>
      </c>
      <c r="C2270">
        <v>0</v>
      </c>
      <c r="E2270" t="str">
        <f t="shared" si="70"/>
        <v>Delete</v>
      </c>
      <c r="F2270" t="str">
        <f t="shared" si="71"/>
        <v>Delete</v>
      </c>
    </row>
    <row r="2271" spans="1:6" x14ac:dyDescent="0.25">
      <c r="A2271">
        <v>301388305</v>
      </c>
      <c r="C2271">
        <v>0</v>
      </c>
      <c r="D2271">
        <v>2</v>
      </c>
      <c r="E2271" t="str">
        <f t="shared" si="70"/>
        <v>Delete</v>
      </c>
      <c r="F2271" t="str">
        <f t="shared" si="71"/>
        <v>Delete</v>
      </c>
    </row>
    <row r="2272" spans="1:6" x14ac:dyDescent="0.25">
      <c r="A2272">
        <v>301388526</v>
      </c>
      <c r="B2272">
        <v>0</v>
      </c>
      <c r="E2272" t="str">
        <f t="shared" si="70"/>
        <v>Delete</v>
      </c>
      <c r="F2272" t="str">
        <f t="shared" si="71"/>
        <v>Delete</v>
      </c>
    </row>
    <row r="2273" spans="1:6" x14ac:dyDescent="0.25">
      <c r="A2273">
        <v>301388917</v>
      </c>
      <c r="B2273">
        <v>0</v>
      </c>
      <c r="E2273" t="str">
        <f t="shared" si="70"/>
        <v>Delete</v>
      </c>
      <c r="F2273" t="str">
        <f t="shared" si="71"/>
        <v>Delete</v>
      </c>
    </row>
    <row r="2274" spans="1:6" x14ac:dyDescent="0.25">
      <c r="A2274">
        <v>301388950</v>
      </c>
      <c r="C2274">
        <v>0</v>
      </c>
      <c r="E2274" t="str">
        <f t="shared" si="70"/>
        <v>Delete</v>
      </c>
      <c r="F2274" t="str">
        <f t="shared" si="71"/>
        <v>Delete</v>
      </c>
    </row>
    <row r="2275" spans="1:6" x14ac:dyDescent="0.25">
      <c r="A2275">
        <v>301389143</v>
      </c>
      <c r="D2275">
        <v>0</v>
      </c>
      <c r="E2275" t="str">
        <f t="shared" si="70"/>
        <v>Delete</v>
      </c>
      <c r="F2275" t="str">
        <f t="shared" si="71"/>
        <v>Delete</v>
      </c>
    </row>
    <row r="2276" spans="1:6" x14ac:dyDescent="0.25">
      <c r="A2276">
        <v>301389272</v>
      </c>
      <c r="C2276">
        <v>3</v>
      </c>
      <c r="E2276" t="str">
        <f t="shared" si="70"/>
        <v>Delete</v>
      </c>
      <c r="F2276" t="str">
        <f t="shared" si="71"/>
        <v>Delete</v>
      </c>
    </row>
    <row r="2277" spans="1:6" x14ac:dyDescent="0.25">
      <c r="A2277">
        <v>301389333</v>
      </c>
      <c r="C2277">
        <v>2</v>
      </c>
      <c r="E2277" t="str">
        <f t="shared" si="70"/>
        <v>Delete</v>
      </c>
      <c r="F2277" t="str">
        <f t="shared" si="71"/>
        <v>Delete</v>
      </c>
    </row>
    <row r="2278" spans="1:6" x14ac:dyDescent="0.25">
      <c r="A2278">
        <v>301390107</v>
      </c>
      <c r="C2278">
        <v>0</v>
      </c>
      <c r="D2278">
        <v>2</v>
      </c>
      <c r="E2278" t="str">
        <f t="shared" si="70"/>
        <v>Delete</v>
      </c>
      <c r="F2278" t="str">
        <f t="shared" si="71"/>
        <v>Delete</v>
      </c>
    </row>
    <row r="2279" spans="1:6" x14ac:dyDescent="0.25">
      <c r="A2279">
        <v>301390138</v>
      </c>
      <c r="B2279">
        <v>3.33</v>
      </c>
      <c r="E2279" t="str">
        <f t="shared" si="70"/>
        <v>Delete</v>
      </c>
      <c r="F2279" t="str">
        <f t="shared" si="71"/>
        <v>Delete</v>
      </c>
    </row>
    <row r="2280" spans="1:6" x14ac:dyDescent="0.25">
      <c r="A2280">
        <v>301390312</v>
      </c>
      <c r="B2280">
        <v>0</v>
      </c>
      <c r="E2280" t="str">
        <f t="shared" si="70"/>
        <v>Delete</v>
      </c>
      <c r="F2280" t="str">
        <f t="shared" si="71"/>
        <v>Delete</v>
      </c>
    </row>
    <row r="2281" spans="1:6" x14ac:dyDescent="0.25">
      <c r="A2281">
        <v>301390606</v>
      </c>
      <c r="B2281">
        <v>0</v>
      </c>
      <c r="E2281" t="str">
        <f t="shared" si="70"/>
        <v>Delete</v>
      </c>
      <c r="F2281" t="str">
        <f t="shared" si="71"/>
        <v>Delete</v>
      </c>
    </row>
    <row r="2282" spans="1:6" x14ac:dyDescent="0.25">
      <c r="A2282">
        <v>301390937</v>
      </c>
      <c r="B2282">
        <v>0</v>
      </c>
      <c r="E2282" t="str">
        <f t="shared" si="70"/>
        <v>Delete</v>
      </c>
      <c r="F2282" t="str">
        <f t="shared" si="71"/>
        <v>Delete</v>
      </c>
    </row>
    <row r="2283" spans="1:6" x14ac:dyDescent="0.25">
      <c r="A2283">
        <v>301391084</v>
      </c>
      <c r="B2283">
        <v>1.33</v>
      </c>
      <c r="E2283" t="str">
        <f t="shared" si="70"/>
        <v>Delete</v>
      </c>
      <c r="F2283" t="str">
        <f t="shared" si="71"/>
        <v>Delete</v>
      </c>
    </row>
    <row r="2284" spans="1:6" x14ac:dyDescent="0.25">
      <c r="A2284">
        <v>301391095</v>
      </c>
      <c r="B2284">
        <v>3.67</v>
      </c>
      <c r="E2284" t="str">
        <f t="shared" si="70"/>
        <v>Delete</v>
      </c>
      <c r="F2284" t="str">
        <f t="shared" si="71"/>
        <v>Delete</v>
      </c>
    </row>
    <row r="2285" spans="1:6" x14ac:dyDescent="0.25">
      <c r="A2285">
        <v>301391100</v>
      </c>
      <c r="B2285">
        <v>3</v>
      </c>
      <c r="E2285" t="str">
        <f t="shared" si="70"/>
        <v>Delete</v>
      </c>
      <c r="F2285" t="str">
        <f t="shared" si="71"/>
        <v>Delete</v>
      </c>
    </row>
    <row r="2286" spans="1:6" x14ac:dyDescent="0.25">
      <c r="A2286">
        <v>301391112</v>
      </c>
      <c r="B2286">
        <v>4.33</v>
      </c>
      <c r="E2286" t="str">
        <f t="shared" si="70"/>
        <v>Delete</v>
      </c>
      <c r="F2286" t="str">
        <f t="shared" si="71"/>
        <v>Delete</v>
      </c>
    </row>
    <row r="2287" spans="1:6" x14ac:dyDescent="0.25">
      <c r="A2287">
        <v>301391372</v>
      </c>
      <c r="B2287">
        <v>0</v>
      </c>
      <c r="E2287" t="str">
        <f t="shared" si="70"/>
        <v>Delete</v>
      </c>
      <c r="F2287" t="str">
        <f t="shared" si="71"/>
        <v>Delete</v>
      </c>
    </row>
    <row r="2288" spans="1:6" x14ac:dyDescent="0.25">
      <c r="A2288">
        <v>301391410</v>
      </c>
      <c r="C2288">
        <v>0</v>
      </c>
      <c r="E2288" t="str">
        <f t="shared" si="70"/>
        <v>Delete</v>
      </c>
      <c r="F2288" t="str">
        <f t="shared" si="71"/>
        <v>Delete</v>
      </c>
    </row>
    <row r="2289" spans="1:6" x14ac:dyDescent="0.25">
      <c r="A2289">
        <v>301391429</v>
      </c>
      <c r="C2289">
        <v>0</v>
      </c>
      <c r="D2289">
        <v>0</v>
      </c>
      <c r="E2289" t="str">
        <f t="shared" si="70"/>
        <v>Delete</v>
      </c>
      <c r="F2289" t="str">
        <f t="shared" si="71"/>
        <v>Delete</v>
      </c>
    </row>
    <row r="2290" spans="1:6" x14ac:dyDescent="0.25">
      <c r="A2290">
        <v>301391641</v>
      </c>
      <c r="B2290">
        <v>4</v>
      </c>
      <c r="E2290" t="str">
        <f t="shared" si="70"/>
        <v>Delete</v>
      </c>
      <c r="F2290" t="str">
        <f t="shared" si="71"/>
        <v>Delete</v>
      </c>
    </row>
    <row r="2291" spans="1:6" x14ac:dyDescent="0.25">
      <c r="A2291">
        <v>301391720</v>
      </c>
      <c r="B2291">
        <v>1.33</v>
      </c>
      <c r="E2291" t="str">
        <f t="shared" si="70"/>
        <v>Delete</v>
      </c>
      <c r="F2291" t="str">
        <f t="shared" si="71"/>
        <v>Delete</v>
      </c>
    </row>
    <row r="2292" spans="1:6" x14ac:dyDescent="0.25">
      <c r="A2292">
        <v>301391898</v>
      </c>
      <c r="B2292">
        <v>2</v>
      </c>
      <c r="E2292" t="str">
        <f t="shared" si="70"/>
        <v>Delete</v>
      </c>
      <c r="F2292" t="str">
        <f t="shared" si="71"/>
        <v>Delete</v>
      </c>
    </row>
    <row r="2293" spans="1:6" x14ac:dyDescent="0.25">
      <c r="A2293">
        <v>301392698</v>
      </c>
      <c r="C2293">
        <v>0</v>
      </c>
      <c r="D2293">
        <v>0</v>
      </c>
      <c r="E2293" t="str">
        <f t="shared" si="70"/>
        <v>Delete</v>
      </c>
      <c r="F2293" t="str">
        <f t="shared" si="71"/>
        <v>Delete</v>
      </c>
    </row>
    <row r="2294" spans="1:6" x14ac:dyDescent="0.25">
      <c r="A2294">
        <v>301392856</v>
      </c>
      <c r="D2294">
        <v>1</v>
      </c>
      <c r="E2294" t="str">
        <f t="shared" si="70"/>
        <v>Delete</v>
      </c>
      <c r="F2294" t="str">
        <f t="shared" si="71"/>
        <v>Delete</v>
      </c>
    </row>
    <row r="2295" spans="1:6" x14ac:dyDescent="0.25">
      <c r="A2295">
        <v>301392966</v>
      </c>
      <c r="B2295">
        <v>1</v>
      </c>
      <c r="E2295" t="str">
        <f t="shared" si="70"/>
        <v>Delete</v>
      </c>
      <c r="F2295" t="str">
        <f t="shared" si="71"/>
        <v>Delete</v>
      </c>
    </row>
    <row r="2296" spans="1:6" x14ac:dyDescent="0.25">
      <c r="A2296">
        <v>301392974</v>
      </c>
      <c r="C2296">
        <v>0</v>
      </c>
      <c r="E2296" t="str">
        <f t="shared" si="70"/>
        <v>Delete</v>
      </c>
      <c r="F2296" t="str">
        <f t="shared" si="71"/>
        <v>Delete</v>
      </c>
    </row>
    <row r="2297" spans="1:6" x14ac:dyDescent="0.25">
      <c r="A2297">
        <v>301393124</v>
      </c>
      <c r="B2297">
        <v>4</v>
      </c>
      <c r="E2297" t="str">
        <f t="shared" si="70"/>
        <v>Delete</v>
      </c>
      <c r="F2297" t="str">
        <f t="shared" si="71"/>
        <v>Delete</v>
      </c>
    </row>
    <row r="2298" spans="1:6" x14ac:dyDescent="0.25">
      <c r="A2298">
        <v>301393238</v>
      </c>
      <c r="B2298">
        <v>3</v>
      </c>
      <c r="E2298" t="str">
        <f t="shared" si="70"/>
        <v>Delete</v>
      </c>
      <c r="F2298" t="str">
        <f t="shared" si="71"/>
        <v>Delete</v>
      </c>
    </row>
    <row r="2299" spans="1:6" x14ac:dyDescent="0.25">
      <c r="A2299">
        <v>301393270</v>
      </c>
      <c r="B2299">
        <v>4</v>
      </c>
      <c r="E2299" t="str">
        <f t="shared" si="70"/>
        <v>Delete</v>
      </c>
      <c r="F2299" t="str">
        <f t="shared" si="71"/>
        <v>Delete</v>
      </c>
    </row>
    <row r="2300" spans="1:6" x14ac:dyDescent="0.25">
      <c r="A2300">
        <v>301393271</v>
      </c>
      <c r="B2300">
        <v>3.67</v>
      </c>
      <c r="E2300" t="str">
        <f t="shared" si="70"/>
        <v>Delete</v>
      </c>
      <c r="F2300" t="str">
        <f t="shared" si="71"/>
        <v>Delete</v>
      </c>
    </row>
    <row r="2301" spans="1:6" x14ac:dyDescent="0.25">
      <c r="A2301">
        <v>301393526</v>
      </c>
      <c r="C2301">
        <v>0</v>
      </c>
      <c r="D2301">
        <v>0</v>
      </c>
      <c r="E2301" t="str">
        <f t="shared" si="70"/>
        <v>Delete</v>
      </c>
      <c r="F2301" t="str">
        <f t="shared" si="71"/>
        <v>Delete</v>
      </c>
    </row>
    <row r="2302" spans="1:6" x14ac:dyDescent="0.25">
      <c r="A2302">
        <v>301393532</v>
      </c>
      <c r="B2302">
        <v>3.33</v>
      </c>
      <c r="E2302" t="str">
        <f t="shared" si="70"/>
        <v>Delete</v>
      </c>
      <c r="F2302" t="str">
        <f t="shared" si="71"/>
        <v>Delete</v>
      </c>
    </row>
    <row r="2303" spans="1:6" x14ac:dyDescent="0.25">
      <c r="A2303">
        <v>301393535</v>
      </c>
      <c r="B2303">
        <v>3.33</v>
      </c>
      <c r="E2303" t="str">
        <f t="shared" si="70"/>
        <v>Delete</v>
      </c>
      <c r="F2303" t="str">
        <f t="shared" si="71"/>
        <v>Delete</v>
      </c>
    </row>
    <row r="2304" spans="1:6" x14ac:dyDescent="0.25">
      <c r="A2304">
        <v>301393536</v>
      </c>
      <c r="B2304">
        <v>0</v>
      </c>
      <c r="C2304">
        <v>0</v>
      </c>
      <c r="E2304" t="str">
        <f t="shared" si="70"/>
        <v>Delete</v>
      </c>
      <c r="F2304" t="str">
        <f t="shared" si="71"/>
        <v>Delete</v>
      </c>
    </row>
    <row r="2305" spans="1:6" x14ac:dyDescent="0.25">
      <c r="A2305">
        <v>301393537</v>
      </c>
      <c r="B2305">
        <v>0</v>
      </c>
      <c r="E2305" t="str">
        <f t="shared" si="70"/>
        <v>Delete</v>
      </c>
      <c r="F2305" t="str">
        <f t="shared" si="71"/>
        <v>Delete</v>
      </c>
    </row>
    <row r="2306" spans="1:6" x14ac:dyDescent="0.25">
      <c r="A2306">
        <v>301393569</v>
      </c>
      <c r="C2306">
        <v>0</v>
      </c>
      <c r="D2306">
        <v>0</v>
      </c>
      <c r="E2306" t="str">
        <f t="shared" ref="E2306:E2369" si="72">IF(AND(B2306&gt;0,C2306&gt;0), "Keep", "Delete")</f>
        <v>Delete</v>
      </c>
      <c r="F2306" t="str">
        <f t="shared" ref="F2306:F2369" si="73">IF(AND(C2306&gt;0,D2306&gt;0), "Keep", "Delete")</f>
        <v>Delete</v>
      </c>
    </row>
    <row r="2307" spans="1:6" x14ac:dyDescent="0.25">
      <c r="A2307">
        <v>301393682</v>
      </c>
      <c r="D2307">
        <v>1</v>
      </c>
      <c r="E2307" t="str">
        <f t="shared" si="72"/>
        <v>Delete</v>
      </c>
      <c r="F2307" t="str">
        <f t="shared" si="73"/>
        <v>Delete</v>
      </c>
    </row>
    <row r="2308" spans="1:6" x14ac:dyDescent="0.25">
      <c r="A2308">
        <v>301393811</v>
      </c>
      <c r="D2308">
        <v>0</v>
      </c>
      <c r="E2308" t="str">
        <f t="shared" si="72"/>
        <v>Delete</v>
      </c>
      <c r="F2308" t="str">
        <f t="shared" si="73"/>
        <v>Delete</v>
      </c>
    </row>
    <row r="2309" spans="1:6" x14ac:dyDescent="0.25">
      <c r="A2309">
        <v>301393833</v>
      </c>
      <c r="B2309">
        <v>2.67</v>
      </c>
      <c r="E2309" t="str">
        <f t="shared" si="72"/>
        <v>Delete</v>
      </c>
      <c r="F2309" t="str">
        <f t="shared" si="73"/>
        <v>Delete</v>
      </c>
    </row>
    <row r="2310" spans="1:6" x14ac:dyDescent="0.25">
      <c r="A2310">
        <v>301393835</v>
      </c>
      <c r="B2310">
        <v>3.67</v>
      </c>
      <c r="E2310" t="str">
        <f t="shared" si="72"/>
        <v>Delete</v>
      </c>
      <c r="F2310" t="str">
        <f t="shared" si="73"/>
        <v>Delete</v>
      </c>
    </row>
    <row r="2311" spans="1:6" x14ac:dyDescent="0.25">
      <c r="A2311">
        <v>301393841</v>
      </c>
      <c r="D2311">
        <v>0</v>
      </c>
      <c r="E2311" t="str">
        <f t="shared" si="72"/>
        <v>Delete</v>
      </c>
      <c r="F2311" t="str">
        <f t="shared" si="73"/>
        <v>Delete</v>
      </c>
    </row>
    <row r="2312" spans="1:6" x14ac:dyDescent="0.25">
      <c r="A2312">
        <v>301393948</v>
      </c>
      <c r="B2312">
        <v>4</v>
      </c>
      <c r="E2312" t="str">
        <f t="shared" si="72"/>
        <v>Delete</v>
      </c>
      <c r="F2312" t="str">
        <f t="shared" si="73"/>
        <v>Delete</v>
      </c>
    </row>
    <row r="2313" spans="1:6" x14ac:dyDescent="0.25">
      <c r="A2313">
        <v>301393978</v>
      </c>
      <c r="C2313">
        <v>0</v>
      </c>
      <c r="E2313" t="str">
        <f t="shared" si="72"/>
        <v>Delete</v>
      </c>
      <c r="F2313" t="str">
        <f t="shared" si="73"/>
        <v>Delete</v>
      </c>
    </row>
    <row r="2314" spans="1:6" x14ac:dyDescent="0.25">
      <c r="A2314">
        <v>301393980</v>
      </c>
      <c r="C2314">
        <v>0</v>
      </c>
      <c r="E2314" t="str">
        <f t="shared" si="72"/>
        <v>Delete</v>
      </c>
      <c r="F2314" t="str">
        <f t="shared" si="73"/>
        <v>Delete</v>
      </c>
    </row>
    <row r="2315" spans="1:6" x14ac:dyDescent="0.25">
      <c r="A2315">
        <v>301393993</v>
      </c>
      <c r="C2315">
        <v>3.33</v>
      </c>
      <c r="E2315" t="str">
        <f t="shared" si="72"/>
        <v>Delete</v>
      </c>
      <c r="F2315" t="str">
        <f t="shared" si="73"/>
        <v>Delete</v>
      </c>
    </row>
    <row r="2316" spans="1:6" x14ac:dyDescent="0.25">
      <c r="A2316">
        <v>301394030</v>
      </c>
      <c r="B2316">
        <v>3.67</v>
      </c>
      <c r="E2316" t="str">
        <f t="shared" si="72"/>
        <v>Delete</v>
      </c>
      <c r="F2316" t="str">
        <f t="shared" si="73"/>
        <v>Delete</v>
      </c>
    </row>
    <row r="2317" spans="1:6" x14ac:dyDescent="0.25">
      <c r="A2317">
        <v>301394099</v>
      </c>
      <c r="C2317">
        <v>3.33</v>
      </c>
      <c r="E2317" t="str">
        <f t="shared" si="72"/>
        <v>Delete</v>
      </c>
      <c r="F2317" t="str">
        <f t="shared" si="73"/>
        <v>Delete</v>
      </c>
    </row>
    <row r="2318" spans="1:6" x14ac:dyDescent="0.25">
      <c r="A2318">
        <v>301394151</v>
      </c>
      <c r="B2318">
        <v>2.33</v>
      </c>
      <c r="E2318" t="str">
        <f t="shared" si="72"/>
        <v>Delete</v>
      </c>
      <c r="F2318" t="str">
        <f t="shared" si="73"/>
        <v>Delete</v>
      </c>
    </row>
    <row r="2319" spans="1:6" x14ac:dyDescent="0.25">
      <c r="A2319">
        <v>301394259</v>
      </c>
      <c r="D2319">
        <v>2.33</v>
      </c>
      <c r="E2319" t="str">
        <f t="shared" si="72"/>
        <v>Delete</v>
      </c>
      <c r="F2319" t="str">
        <f t="shared" si="73"/>
        <v>Delete</v>
      </c>
    </row>
    <row r="2320" spans="1:6" x14ac:dyDescent="0.25">
      <c r="A2320">
        <v>301394275</v>
      </c>
      <c r="B2320">
        <v>0</v>
      </c>
      <c r="E2320" t="str">
        <f t="shared" si="72"/>
        <v>Delete</v>
      </c>
      <c r="F2320" t="str">
        <f t="shared" si="73"/>
        <v>Delete</v>
      </c>
    </row>
    <row r="2321" spans="1:6" x14ac:dyDescent="0.25">
      <c r="A2321">
        <v>301394283</v>
      </c>
      <c r="B2321">
        <v>3</v>
      </c>
      <c r="E2321" t="str">
        <f t="shared" si="72"/>
        <v>Delete</v>
      </c>
      <c r="F2321" t="str">
        <f t="shared" si="73"/>
        <v>Delete</v>
      </c>
    </row>
    <row r="2322" spans="1:6" x14ac:dyDescent="0.25">
      <c r="A2322">
        <v>301394285</v>
      </c>
      <c r="D2322">
        <v>3</v>
      </c>
      <c r="E2322" t="str">
        <f t="shared" si="72"/>
        <v>Delete</v>
      </c>
      <c r="F2322" t="str">
        <f t="shared" si="73"/>
        <v>Delete</v>
      </c>
    </row>
    <row r="2323" spans="1:6" x14ac:dyDescent="0.25">
      <c r="A2323">
        <v>301394308</v>
      </c>
      <c r="B2323">
        <v>2</v>
      </c>
      <c r="E2323" t="str">
        <f t="shared" si="72"/>
        <v>Delete</v>
      </c>
      <c r="F2323" t="str">
        <f t="shared" si="73"/>
        <v>Delete</v>
      </c>
    </row>
    <row r="2324" spans="1:6" x14ac:dyDescent="0.25">
      <c r="A2324">
        <v>301394601</v>
      </c>
      <c r="B2324">
        <v>2</v>
      </c>
      <c r="E2324" t="str">
        <f t="shared" si="72"/>
        <v>Delete</v>
      </c>
      <c r="F2324" t="str">
        <f t="shared" si="73"/>
        <v>Delete</v>
      </c>
    </row>
    <row r="2325" spans="1:6" x14ac:dyDescent="0.25">
      <c r="A2325">
        <v>301394911</v>
      </c>
      <c r="B2325">
        <v>3</v>
      </c>
      <c r="E2325" t="str">
        <f t="shared" si="72"/>
        <v>Delete</v>
      </c>
      <c r="F2325" t="str">
        <f t="shared" si="73"/>
        <v>Delete</v>
      </c>
    </row>
    <row r="2326" spans="1:6" x14ac:dyDescent="0.25">
      <c r="A2326">
        <v>301394950</v>
      </c>
      <c r="C2326">
        <v>3</v>
      </c>
      <c r="E2326" t="str">
        <f t="shared" si="72"/>
        <v>Delete</v>
      </c>
      <c r="F2326" t="str">
        <f t="shared" si="73"/>
        <v>Delete</v>
      </c>
    </row>
    <row r="2327" spans="1:6" x14ac:dyDescent="0.25">
      <c r="A2327">
        <v>301395008</v>
      </c>
      <c r="C2327">
        <v>4</v>
      </c>
      <c r="E2327" t="str">
        <f t="shared" si="72"/>
        <v>Delete</v>
      </c>
      <c r="F2327" t="str">
        <f t="shared" si="73"/>
        <v>Delete</v>
      </c>
    </row>
    <row r="2328" spans="1:6" x14ac:dyDescent="0.25">
      <c r="A2328">
        <v>301395009</v>
      </c>
      <c r="B2328">
        <v>3</v>
      </c>
      <c r="E2328" t="str">
        <f t="shared" si="72"/>
        <v>Delete</v>
      </c>
      <c r="F2328" t="str">
        <f t="shared" si="73"/>
        <v>Delete</v>
      </c>
    </row>
    <row r="2329" spans="1:6" x14ac:dyDescent="0.25">
      <c r="A2329">
        <v>301395186</v>
      </c>
      <c r="B2329">
        <v>3</v>
      </c>
      <c r="E2329" t="str">
        <f t="shared" si="72"/>
        <v>Delete</v>
      </c>
      <c r="F2329" t="str">
        <f t="shared" si="73"/>
        <v>Delete</v>
      </c>
    </row>
    <row r="2330" spans="1:6" x14ac:dyDescent="0.25">
      <c r="A2330">
        <v>301395193</v>
      </c>
      <c r="B2330">
        <v>0</v>
      </c>
      <c r="E2330" t="str">
        <f t="shared" si="72"/>
        <v>Delete</v>
      </c>
      <c r="F2330" t="str">
        <f t="shared" si="73"/>
        <v>Delete</v>
      </c>
    </row>
    <row r="2331" spans="1:6" x14ac:dyDescent="0.25">
      <c r="A2331">
        <v>301395201</v>
      </c>
      <c r="B2331">
        <v>4</v>
      </c>
      <c r="E2331" t="str">
        <f t="shared" si="72"/>
        <v>Delete</v>
      </c>
      <c r="F2331" t="str">
        <f t="shared" si="73"/>
        <v>Delete</v>
      </c>
    </row>
    <row r="2332" spans="1:6" x14ac:dyDescent="0.25">
      <c r="A2332">
        <v>301395203</v>
      </c>
      <c r="B2332">
        <v>3</v>
      </c>
      <c r="E2332" t="str">
        <f t="shared" si="72"/>
        <v>Delete</v>
      </c>
      <c r="F2332" t="str">
        <f t="shared" si="73"/>
        <v>Delete</v>
      </c>
    </row>
    <row r="2333" spans="1:6" x14ac:dyDescent="0.25">
      <c r="A2333">
        <v>301395219</v>
      </c>
      <c r="B2333">
        <v>3.33</v>
      </c>
      <c r="E2333" t="str">
        <f t="shared" si="72"/>
        <v>Delete</v>
      </c>
      <c r="F2333" t="str">
        <f t="shared" si="73"/>
        <v>Delete</v>
      </c>
    </row>
    <row r="2334" spans="1:6" x14ac:dyDescent="0.25">
      <c r="A2334">
        <v>301395261</v>
      </c>
      <c r="B2334">
        <v>0</v>
      </c>
      <c r="E2334" t="str">
        <f t="shared" si="72"/>
        <v>Delete</v>
      </c>
      <c r="F2334" t="str">
        <f t="shared" si="73"/>
        <v>Delete</v>
      </c>
    </row>
    <row r="2335" spans="1:6" x14ac:dyDescent="0.25">
      <c r="A2335">
        <v>301396394</v>
      </c>
      <c r="C2335">
        <v>4</v>
      </c>
      <c r="E2335" t="str">
        <f t="shared" si="72"/>
        <v>Delete</v>
      </c>
      <c r="F2335" t="str">
        <f t="shared" si="73"/>
        <v>Delete</v>
      </c>
    </row>
    <row r="2336" spans="1:6" x14ac:dyDescent="0.25">
      <c r="A2336">
        <v>301396675</v>
      </c>
      <c r="B2336">
        <v>0</v>
      </c>
      <c r="E2336" t="str">
        <f t="shared" si="72"/>
        <v>Delete</v>
      </c>
      <c r="F2336" t="str">
        <f t="shared" si="73"/>
        <v>Delete</v>
      </c>
    </row>
    <row r="2337" spans="1:6" x14ac:dyDescent="0.25">
      <c r="A2337">
        <v>301396733</v>
      </c>
      <c r="B2337">
        <v>0</v>
      </c>
      <c r="E2337" t="str">
        <f t="shared" si="72"/>
        <v>Delete</v>
      </c>
      <c r="F2337" t="str">
        <f t="shared" si="73"/>
        <v>Delete</v>
      </c>
    </row>
    <row r="2338" spans="1:6" x14ac:dyDescent="0.25">
      <c r="A2338">
        <v>301397222</v>
      </c>
      <c r="B2338">
        <v>3</v>
      </c>
      <c r="E2338" t="str">
        <f t="shared" si="72"/>
        <v>Delete</v>
      </c>
      <c r="F2338" t="str">
        <f t="shared" si="73"/>
        <v>Delete</v>
      </c>
    </row>
    <row r="2339" spans="1:6" x14ac:dyDescent="0.25">
      <c r="A2339">
        <v>301397228</v>
      </c>
      <c r="B2339">
        <v>3.33</v>
      </c>
      <c r="E2339" t="str">
        <f t="shared" si="72"/>
        <v>Delete</v>
      </c>
      <c r="F2339" t="str">
        <f t="shared" si="73"/>
        <v>Delete</v>
      </c>
    </row>
    <row r="2340" spans="1:6" x14ac:dyDescent="0.25">
      <c r="A2340">
        <v>301397301</v>
      </c>
      <c r="B2340">
        <v>0</v>
      </c>
      <c r="E2340" t="str">
        <f t="shared" si="72"/>
        <v>Delete</v>
      </c>
      <c r="F2340" t="str">
        <f t="shared" si="73"/>
        <v>Delete</v>
      </c>
    </row>
    <row r="2341" spans="1:6" x14ac:dyDescent="0.25">
      <c r="A2341">
        <v>301398010</v>
      </c>
      <c r="B2341">
        <v>0</v>
      </c>
      <c r="E2341" t="str">
        <f t="shared" si="72"/>
        <v>Delete</v>
      </c>
      <c r="F2341" t="str">
        <f t="shared" si="73"/>
        <v>Delete</v>
      </c>
    </row>
    <row r="2342" spans="1:6" x14ac:dyDescent="0.25">
      <c r="A2342">
        <v>301398128</v>
      </c>
      <c r="C2342">
        <v>2</v>
      </c>
      <c r="D2342">
        <v>0</v>
      </c>
      <c r="E2342" t="str">
        <f t="shared" si="72"/>
        <v>Delete</v>
      </c>
      <c r="F2342" t="str">
        <f t="shared" si="73"/>
        <v>Delete</v>
      </c>
    </row>
    <row r="2343" spans="1:6" x14ac:dyDescent="0.25">
      <c r="A2343">
        <v>301398183</v>
      </c>
      <c r="B2343">
        <v>2.33</v>
      </c>
      <c r="E2343" t="str">
        <f t="shared" si="72"/>
        <v>Delete</v>
      </c>
      <c r="F2343" t="str">
        <f t="shared" si="73"/>
        <v>Delete</v>
      </c>
    </row>
    <row r="2344" spans="1:6" x14ac:dyDescent="0.25">
      <c r="A2344">
        <v>301398472</v>
      </c>
      <c r="C2344">
        <v>2.33</v>
      </c>
      <c r="E2344" t="str">
        <f t="shared" si="72"/>
        <v>Delete</v>
      </c>
      <c r="F2344" t="str">
        <f t="shared" si="73"/>
        <v>Delete</v>
      </c>
    </row>
    <row r="2345" spans="1:6" x14ac:dyDescent="0.25">
      <c r="A2345">
        <v>301398896</v>
      </c>
      <c r="C2345">
        <v>0</v>
      </c>
      <c r="E2345" t="str">
        <f t="shared" si="72"/>
        <v>Delete</v>
      </c>
      <c r="F2345" t="str">
        <f t="shared" si="73"/>
        <v>Delete</v>
      </c>
    </row>
    <row r="2346" spans="1:6" x14ac:dyDescent="0.25">
      <c r="A2346">
        <v>301398946</v>
      </c>
      <c r="B2346">
        <v>4</v>
      </c>
      <c r="E2346" t="str">
        <f t="shared" si="72"/>
        <v>Delete</v>
      </c>
      <c r="F2346" t="str">
        <f t="shared" si="73"/>
        <v>Delete</v>
      </c>
    </row>
    <row r="2347" spans="1:6" x14ac:dyDescent="0.25">
      <c r="A2347">
        <v>301399051</v>
      </c>
      <c r="D2347">
        <v>1</v>
      </c>
      <c r="E2347" t="str">
        <f t="shared" si="72"/>
        <v>Delete</v>
      </c>
      <c r="F2347" t="str">
        <f t="shared" si="73"/>
        <v>Delete</v>
      </c>
    </row>
    <row r="2348" spans="1:6" x14ac:dyDescent="0.25">
      <c r="A2348">
        <v>301399052</v>
      </c>
      <c r="B2348">
        <v>0</v>
      </c>
      <c r="E2348" t="str">
        <f t="shared" si="72"/>
        <v>Delete</v>
      </c>
      <c r="F2348" t="str">
        <f t="shared" si="73"/>
        <v>Delete</v>
      </c>
    </row>
    <row r="2349" spans="1:6" x14ac:dyDescent="0.25">
      <c r="A2349">
        <v>301399054</v>
      </c>
      <c r="B2349">
        <v>0</v>
      </c>
      <c r="E2349" t="str">
        <f t="shared" si="72"/>
        <v>Delete</v>
      </c>
      <c r="F2349" t="str">
        <f t="shared" si="73"/>
        <v>Delete</v>
      </c>
    </row>
    <row r="2350" spans="1:6" x14ac:dyDescent="0.25">
      <c r="A2350">
        <v>301399064</v>
      </c>
      <c r="D2350">
        <v>2</v>
      </c>
      <c r="E2350" t="str">
        <f t="shared" si="72"/>
        <v>Delete</v>
      </c>
      <c r="F2350" t="str">
        <f t="shared" si="73"/>
        <v>Delete</v>
      </c>
    </row>
    <row r="2351" spans="1:6" x14ac:dyDescent="0.25">
      <c r="A2351">
        <v>301399938</v>
      </c>
      <c r="C2351">
        <v>0</v>
      </c>
      <c r="E2351" t="str">
        <f t="shared" si="72"/>
        <v>Delete</v>
      </c>
      <c r="F2351" t="str">
        <f t="shared" si="73"/>
        <v>Delete</v>
      </c>
    </row>
    <row r="2352" spans="1:6" x14ac:dyDescent="0.25">
      <c r="A2352">
        <v>301400731</v>
      </c>
      <c r="B2352">
        <v>2</v>
      </c>
      <c r="E2352" t="str">
        <f t="shared" si="72"/>
        <v>Delete</v>
      </c>
      <c r="F2352" t="str">
        <f t="shared" si="73"/>
        <v>Delete</v>
      </c>
    </row>
    <row r="2353" spans="1:6" x14ac:dyDescent="0.25">
      <c r="A2353">
        <v>301400773</v>
      </c>
      <c r="B2353">
        <v>3</v>
      </c>
      <c r="E2353" t="str">
        <f t="shared" si="72"/>
        <v>Delete</v>
      </c>
      <c r="F2353" t="str">
        <f t="shared" si="73"/>
        <v>Delete</v>
      </c>
    </row>
    <row r="2354" spans="1:6" x14ac:dyDescent="0.25">
      <c r="A2354">
        <v>301400893</v>
      </c>
      <c r="B2354">
        <v>0</v>
      </c>
      <c r="E2354" t="str">
        <f t="shared" si="72"/>
        <v>Delete</v>
      </c>
      <c r="F2354" t="str">
        <f t="shared" si="73"/>
        <v>Delete</v>
      </c>
    </row>
    <row r="2355" spans="1:6" x14ac:dyDescent="0.25">
      <c r="A2355">
        <v>301400916</v>
      </c>
      <c r="D2355">
        <v>2.33</v>
      </c>
      <c r="E2355" t="str">
        <f t="shared" si="72"/>
        <v>Delete</v>
      </c>
      <c r="F2355" t="str">
        <f t="shared" si="73"/>
        <v>Delete</v>
      </c>
    </row>
    <row r="2356" spans="1:6" x14ac:dyDescent="0.25">
      <c r="A2356">
        <v>301400989</v>
      </c>
      <c r="B2356">
        <v>0</v>
      </c>
      <c r="E2356" t="str">
        <f t="shared" si="72"/>
        <v>Delete</v>
      </c>
      <c r="F2356" t="str">
        <f t="shared" si="73"/>
        <v>Delete</v>
      </c>
    </row>
    <row r="2357" spans="1:6" x14ac:dyDescent="0.25">
      <c r="A2357">
        <v>301401304</v>
      </c>
      <c r="C2357">
        <v>0</v>
      </c>
      <c r="E2357" t="str">
        <f t="shared" si="72"/>
        <v>Delete</v>
      </c>
      <c r="F2357" t="str">
        <f t="shared" si="73"/>
        <v>Delete</v>
      </c>
    </row>
    <row r="2358" spans="1:6" x14ac:dyDescent="0.25">
      <c r="A2358">
        <v>301401439</v>
      </c>
      <c r="B2358">
        <v>3.67</v>
      </c>
      <c r="E2358" t="str">
        <f t="shared" si="72"/>
        <v>Delete</v>
      </c>
      <c r="F2358" t="str">
        <f t="shared" si="73"/>
        <v>Delete</v>
      </c>
    </row>
    <row r="2359" spans="1:6" x14ac:dyDescent="0.25">
      <c r="A2359">
        <v>301401482</v>
      </c>
      <c r="B2359">
        <v>0</v>
      </c>
      <c r="E2359" t="str">
        <f t="shared" si="72"/>
        <v>Delete</v>
      </c>
      <c r="F2359" t="str">
        <f t="shared" si="73"/>
        <v>Delete</v>
      </c>
    </row>
    <row r="2360" spans="1:6" x14ac:dyDescent="0.25">
      <c r="A2360">
        <v>301401488</v>
      </c>
      <c r="B2360">
        <v>0</v>
      </c>
      <c r="E2360" t="str">
        <f t="shared" si="72"/>
        <v>Delete</v>
      </c>
      <c r="F2360" t="str">
        <f t="shared" si="73"/>
        <v>Delete</v>
      </c>
    </row>
    <row r="2361" spans="1:6" x14ac:dyDescent="0.25">
      <c r="A2361">
        <v>301401575</v>
      </c>
      <c r="B2361">
        <v>3.33</v>
      </c>
      <c r="D2361">
        <v>2</v>
      </c>
      <c r="E2361" t="str">
        <f t="shared" si="72"/>
        <v>Delete</v>
      </c>
      <c r="F2361" t="str">
        <f t="shared" si="73"/>
        <v>Delete</v>
      </c>
    </row>
    <row r="2362" spans="1:6" x14ac:dyDescent="0.25">
      <c r="A2362">
        <v>301401928</v>
      </c>
      <c r="B2362">
        <v>4.33</v>
      </c>
      <c r="E2362" t="str">
        <f t="shared" si="72"/>
        <v>Delete</v>
      </c>
      <c r="F2362" t="str">
        <f t="shared" si="73"/>
        <v>Delete</v>
      </c>
    </row>
    <row r="2363" spans="1:6" x14ac:dyDescent="0.25">
      <c r="A2363">
        <v>301402463</v>
      </c>
      <c r="B2363">
        <v>0</v>
      </c>
      <c r="E2363" t="str">
        <f t="shared" si="72"/>
        <v>Delete</v>
      </c>
      <c r="F2363" t="str">
        <f t="shared" si="73"/>
        <v>Delete</v>
      </c>
    </row>
    <row r="2364" spans="1:6" x14ac:dyDescent="0.25">
      <c r="A2364">
        <v>301402601</v>
      </c>
      <c r="C2364">
        <v>0</v>
      </c>
      <c r="E2364" t="str">
        <f t="shared" si="72"/>
        <v>Delete</v>
      </c>
      <c r="F2364" t="str">
        <f t="shared" si="73"/>
        <v>Delete</v>
      </c>
    </row>
    <row r="2365" spans="1:6" x14ac:dyDescent="0.25">
      <c r="A2365">
        <v>301402686</v>
      </c>
      <c r="B2365">
        <v>0</v>
      </c>
      <c r="E2365" t="str">
        <f t="shared" si="72"/>
        <v>Delete</v>
      </c>
      <c r="F2365" t="str">
        <f t="shared" si="73"/>
        <v>Delete</v>
      </c>
    </row>
    <row r="2366" spans="1:6" x14ac:dyDescent="0.25">
      <c r="A2366">
        <v>301402727</v>
      </c>
      <c r="B2366">
        <v>3</v>
      </c>
      <c r="E2366" t="str">
        <f t="shared" si="72"/>
        <v>Delete</v>
      </c>
      <c r="F2366" t="str">
        <f t="shared" si="73"/>
        <v>Delete</v>
      </c>
    </row>
    <row r="2367" spans="1:6" x14ac:dyDescent="0.25">
      <c r="A2367">
        <v>301402835</v>
      </c>
      <c r="C2367">
        <v>0</v>
      </c>
      <c r="E2367" t="str">
        <f t="shared" si="72"/>
        <v>Delete</v>
      </c>
      <c r="F2367" t="str">
        <f t="shared" si="73"/>
        <v>Delete</v>
      </c>
    </row>
    <row r="2368" spans="1:6" x14ac:dyDescent="0.25">
      <c r="A2368">
        <v>301403160</v>
      </c>
      <c r="B2368">
        <v>1</v>
      </c>
      <c r="E2368" t="str">
        <f t="shared" si="72"/>
        <v>Delete</v>
      </c>
      <c r="F2368" t="str">
        <f t="shared" si="73"/>
        <v>Delete</v>
      </c>
    </row>
    <row r="2369" spans="1:6" x14ac:dyDescent="0.25">
      <c r="A2369">
        <v>301403453</v>
      </c>
      <c r="C2369">
        <v>0</v>
      </c>
      <c r="E2369" t="str">
        <f t="shared" si="72"/>
        <v>Delete</v>
      </c>
      <c r="F2369" t="str">
        <f t="shared" si="73"/>
        <v>Delete</v>
      </c>
    </row>
    <row r="2370" spans="1:6" x14ac:dyDescent="0.25">
      <c r="A2370">
        <v>301404016</v>
      </c>
      <c r="B2370">
        <v>1.67</v>
      </c>
      <c r="E2370" t="str">
        <f t="shared" ref="E2370:E2433" si="74">IF(AND(B2370&gt;0,C2370&gt;0), "Keep", "Delete")</f>
        <v>Delete</v>
      </c>
      <c r="F2370" t="str">
        <f t="shared" ref="F2370:F2433" si="75">IF(AND(C2370&gt;0,D2370&gt;0), "Keep", "Delete")</f>
        <v>Delete</v>
      </c>
    </row>
    <row r="2371" spans="1:6" x14ac:dyDescent="0.25">
      <c r="A2371">
        <v>301404084</v>
      </c>
      <c r="B2371">
        <v>3.67</v>
      </c>
      <c r="E2371" t="str">
        <f t="shared" si="74"/>
        <v>Delete</v>
      </c>
      <c r="F2371" t="str">
        <f t="shared" si="75"/>
        <v>Delete</v>
      </c>
    </row>
    <row r="2372" spans="1:6" x14ac:dyDescent="0.25">
      <c r="A2372">
        <v>301404172</v>
      </c>
      <c r="B2372">
        <v>0</v>
      </c>
      <c r="E2372" t="str">
        <f t="shared" si="74"/>
        <v>Delete</v>
      </c>
      <c r="F2372" t="str">
        <f t="shared" si="75"/>
        <v>Delete</v>
      </c>
    </row>
    <row r="2373" spans="1:6" x14ac:dyDescent="0.25">
      <c r="A2373">
        <v>301404208</v>
      </c>
      <c r="B2373">
        <v>2</v>
      </c>
      <c r="E2373" t="str">
        <f t="shared" si="74"/>
        <v>Delete</v>
      </c>
      <c r="F2373" t="str">
        <f t="shared" si="75"/>
        <v>Delete</v>
      </c>
    </row>
    <row r="2374" spans="1:6" x14ac:dyDescent="0.25">
      <c r="A2374">
        <v>301404220</v>
      </c>
      <c r="C2374">
        <v>0</v>
      </c>
      <c r="E2374" t="str">
        <f t="shared" si="74"/>
        <v>Delete</v>
      </c>
      <c r="F2374" t="str">
        <f t="shared" si="75"/>
        <v>Delete</v>
      </c>
    </row>
    <row r="2375" spans="1:6" x14ac:dyDescent="0.25">
      <c r="A2375">
        <v>301404259</v>
      </c>
      <c r="B2375">
        <v>0</v>
      </c>
      <c r="D2375">
        <v>0</v>
      </c>
      <c r="E2375" t="str">
        <f t="shared" si="74"/>
        <v>Delete</v>
      </c>
      <c r="F2375" t="str">
        <f t="shared" si="75"/>
        <v>Delete</v>
      </c>
    </row>
    <row r="2376" spans="1:6" x14ac:dyDescent="0.25">
      <c r="A2376">
        <v>301404270</v>
      </c>
      <c r="B2376">
        <v>4</v>
      </c>
      <c r="E2376" t="str">
        <f t="shared" si="74"/>
        <v>Delete</v>
      </c>
      <c r="F2376" t="str">
        <f t="shared" si="75"/>
        <v>Delete</v>
      </c>
    </row>
    <row r="2377" spans="1:6" x14ac:dyDescent="0.25">
      <c r="A2377">
        <v>301404337</v>
      </c>
      <c r="B2377">
        <v>0</v>
      </c>
      <c r="E2377" t="str">
        <f t="shared" si="74"/>
        <v>Delete</v>
      </c>
      <c r="F2377" t="str">
        <f t="shared" si="75"/>
        <v>Delete</v>
      </c>
    </row>
    <row r="2378" spans="1:6" x14ac:dyDescent="0.25">
      <c r="A2378">
        <v>301404343</v>
      </c>
      <c r="B2378">
        <v>3.33</v>
      </c>
      <c r="E2378" t="str">
        <f t="shared" si="74"/>
        <v>Delete</v>
      </c>
      <c r="F2378" t="str">
        <f t="shared" si="75"/>
        <v>Delete</v>
      </c>
    </row>
    <row r="2379" spans="1:6" x14ac:dyDescent="0.25">
      <c r="A2379">
        <v>301404351</v>
      </c>
      <c r="C2379">
        <v>1.67</v>
      </c>
      <c r="D2379">
        <v>0</v>
      </c>
      <c r="E2379" t="str">
        <f t="shared" si="74"/>
        <v>Delete</v>
      </c>
      <c r="F2379" t="str">
        <f t="shared" si="75"/>
        <v>Delete</v>
      </c>
    </row>
    <row r="2380" spans="1:6" x14ac:dyDescent="0.25">
      <c r="A2380">
        <v>301404377</v>
      </c>
      <c r="B2380">
        <v>0</v>
      </c>
      <c r="E2380" t="str">
        <f t="shared" si="74"/>
        <v>Delete</v>
      </c>
      <c r="F2380" t="str">
        <f t="shared" si="75"/>
        <v>Delete</v>
      </c>
    </row>
    <row r="2381" spans="1:6" x14ac:dyDescent="0.25">
      <c r="A2381">
        <v>301404407</v>
      </c>
      <c r="B2381">
        <v>0</v>
      </c>
      <c r="E2381" t="str">
        <f t="shared" si="74"/>
        <v>Delete</v>
      </c>
      <c r="F2381" t="str">
        <f t="shared" si="75"/>
        <v>Delete</v>
      </c>
    </row>
    <row r="2382" spans="1:6" x14ac:dyDescent="0.25">
      <c r="A2382">
        <v>301404993</v>
      </c>
      <c r="B2382">
        <v>4.33</v>
      </c>
      <c r="E2382" t="str">
        <f t="shared" si="74"/>
        <v>Delete</v>
      </c>
      <c r="F2382" t="str">
        <f t="shared" si="75"/>
        <v>Delete</v>
      </c>
    </row>
    <row r="2383" spans="1:6" x14ac:dyDescent="0.25">
      <c r="A2383">
        <v>301405697</v>
      </c>
      <c r="B2383">
        <v>2.33</v>
      </c>
      <c r="E2383" t="str">
        <f t="shared" si="74"/>
        <v>Delete</v>
      </c>
      <c r="F2383" t="str">
        <f t="shared" si="75"/>
        <v>Delete</v>
      </c>
    </row>
    <row r="2384" spans="1:6" x14ac:dyDescent="0.25">
      <c r="A2384">
        <v>301406102</v>
      </c>
      <c r="C2384">
        <v>0</v>
      </c>
      <c r="E2384" t="str">
        <f t="shared" si="74"/>
        <v>Delete</v>
      </c>
      <c r="F2384" t="str">
        <f t="shared" si="75"/>
        <v>Delete</v>
      </c>
    </row>
    <row r="2385" spans="1:6" x14ac:dyDescent="0.25">
      <c r="A2385">
        <v>301406185</v>
      </c>
      <c r="D2385">
        <v>2.67</v>
      </c>
      <c r="E2385" t="str">
        <f t="shared" si="74"/>
        <v>Delete</v>
      </c>
      <c r="F2385" t="str">
        <f t="shared" si="75"/>
        <v>Delete</v>
      </c>
    </row>
    <row r="2386" spans="1:6" x14ac:dyDescent="0.25">
      <c r="A2386">
        <v>301406267</v>
      </c>
      <c r="B2386">
        <v>1.67</v>
      </c>
      <c r="E2386" t="str">
        <f t="shared" si="74"/>
        <v>Delete</v>
      </c>
      <c r="F2386" t="str">
        <f t="shared" si="75"/>
        <v>Delete</v>
      </c>
    </row>
    <row r="2387" spans="1:6" x14ac:dyDescent="0.25">
      <c r="A2387">
        <v>301406271</v>
      </c>
      <c r="B2387">
        <v>0</v>
      </c>
      <c r="E2387" t="str">
        <f t="shared" si="74"/>
        <v>Delete</v>
      </c>
      <c r="F2387" t="str">
        <f t="shared" si="75"/>
        <v>Delete</v>
      </c>
    </row>
    <row r="2388" spans="1:6" x14ac:dyDescent="0.25">
      <c r="A2388">
        <v>301406543</v>
      </c>
      <c r="B2388">
        <v>2</v>
      </c>
      <c r="E2388" t="str">
        <f t="shared" si="74"/>
        <v>Delete</v>
      </c>
      <c r="F2388" t="str">
        <f t="shared" si="75"/>
        <v>Delete</v>
      </c>
    </row>
    <row r="2389" spans="1:6" x14ac:dyDescent="0.25">
      <c r="A2389">
        <v>301406755</v>
      </c>
      <c r="B2389">
        <v>0</v>
      </c>
      <c r="E2389" t="str">
        <f t="shared" si="74"/>
        <v>Delete</v>
      </c>
      <c r="F2389" t="str">
        <f t="shared" si="75"/>
        <v>Delete</v>
      </c>
    </row>
    <row r="2390" spans="1:6" x14ac:dyDescent="0.25">
      <c r="A2390">
        <v>301406785</v>
      </c>
      <c r="B2390">
        <v>3</v>
      </c>
      <c r="E2390" t="str">
        <f t="shared" si="74"/>
        <v>Delete</v>
      </c>
      <c r="F2390" t="str">
        <f t="shared" si="75"/>
        <v>Delete</v>
      </c>
    </row>
    <row r="2391" spans="1:6" x14ac:dyDescent="0.25">
      <c r="A2391">
        <v>301406991</v>
      </c>
      <c r="B2391">
        <v>2.33</v>
      </c>
      <c r="E2391" t="str">
        <f t="shared" si="74"/>
        <v>Delete</v>
      </c>
      <c r="F2391" t="str">
        <f t="shared" si="75"/>
        <v>Delete</v>
      </c>
    </row>
    <row r="2392" spans="1:6" x14ac:dyDescent="0.25">
      <c r="A2392">
        <v>301407015</v>
      </c>
      <c r="B2392">
        <v>0</v>
      </c>
      <c r="E2392" t="str">
        <f t="shared" si="74"/>
        <v>Delete</v>
      </c>
      <c r="F2392" t="str">
        <f t="shared" si="75"/>
        <v>Delete</v>
      </c>
    </row>
    <row r="2393" spans="1:6" x14ac:dyDescent="0.25">
      <c r="A2393">
        <v>301407088</v>
      </c>
      <c r="B2393">
        <v>0</v>
      </c>
      <c r="E2393" t="str">
        <f t="shared" si="74"/>
        <v>Delete</v>
      </c>
      <c r="F2393" t="str">
        <f t="shared" si="75"/>
        <v>Delete</v>
      </c>
    </row>
    <row r="2394" spans="1:6" x14ac:dyDescent="0.25">
      <c r="A2394">
        <v>301407161</v>
      </c>
      <c r="B2394">
        <v>1.33</v>
      </c>
      <c r="E2394" t="str">
        <f t="shared" si="74"/>
        <v>Delete</v>
      </c>
      <c r="F2394" t="str">
        <f t="shared" si="75"/>
        <v>Delete</v>
      </c>
    </row>
    <row r="2395" spans="1:6" x14ac:dyDescent="0.25">
      <c r="A2395">
        <v>301407456</v>
      </c>
      <c r="B2395">
        <v>2</v>
      </c>
      <c r="E2395" t="str">
        <f t="shared" si="74"/>
        <v>Delete</v>
      </c>
      <c r="F2395" t="str">
        <f t="shared" si="75"/>
        <v>Delete</v>
      </c>
    </row>
    <row r="2396" spans="1:6" x14ac:dyDescent="0.25">
      <c r="A2396">
        <v>301407531</v>
      </c>
      <c r="B2396">
        <v>4</v>
      </c>
      <c r="E2396" t="str">
        <f t="shared" si="74"/>
        <v>Delete</v>
      </c>
      <c r="F2396" t="str">
        <f t="shared" si="75"/>
        <v>Delete</v>
      </c>
    </row>
    <row r="2397" spans="1:6" x14ac:dyDescent="0.25">
      <c r="A2397">
        <v>301407748</v>
      </c>
      <c r="B2397">
        <v>3</v>
      </c>
      <c r="E2397" t="str">
        <f t="shared" si="74"/>
        <v>Delete</v>
      </c>
      <c r="F2397" t="str">
        <f t="shared" si="75"/>
        <v>Delete</v>
      </c>
    </row>
    <row r="2398" spans="1:6" x14ac:dyDescent="0.25">
      <c r="A2398">
        <v>301407763</v>
      </c>
      <c r="B2398">
        <v>0</v>
      </c>
      <c r="E2398" t="str">
        <f t="shared" si="74"/>
        <v>Delete</v>
      </c>
      <c r="F2398" t="str">
        <f t="shared" si="75"/>
        <v>Delete</v>
      </c>
    </row>
    <row r="2399" spans="1:6" x14ac:dyDescent="0.25">
      <c r="A2399">
        <v>301407845</v>
      </c>
      <c r="B2399">
        <v>3.67</v>
      </c>
      <c r="E2399" t="str">
        <f t="shared" si="74"/>
        <v>Delete</v>
      </c>
      <c r="F2399" t="str">
        <f t="shared" si="75"/>
        <v>Delete</v>
      </c>
    </row>
    <row r="2400" spans="1:6" x14ac:dyDescent="0.25">
      <c r="A2400">
        <v>301407855</v>
      </c>
      <c r="B2400">
        <v>0</v>
      </c>
      <c r="E2400" t="str">
        <f t="shared" si="74"/>
        <v>Delete</v>
      </c>
      <c r="F2400" t="str">
        <f t="shared" si="75"/>
        <v>Delete</v>
      </c>
    </row>
    <row r="2401" spans="1:6" x14ac:dyDescent="0.25">
      <c r="A2401">
        <v>301407864</v>
      </c>
      <c r="B2401">
        <v>3.33</v>
      </c>
      <c r="E2401" t="str">
        <f t="shared" si="74"/>
        <v>Delete</v>
      </c>
      <c r="F2401" t="str">
        <f t="shared" si="75"/>
        <v>Delete</v>
      </c>
    </row>
    <row r="2402" spans="1:6" x14ac:dyDescent="0.25">
      <c r="A2402">
        <v>301407868</v>
      </c>
      <c r="B2402">
        <v>1</v>
      </c>
      <c r="E2402" t="str">
        <f t="shared" si="74"/>
        <v>Delete</v>
      </c>
      <c r="F2402" t="str">
        <f t="shared" si="75"/>
        <v>Delete</v>
      </c>
    </row>
    <row r="2403" spans="1:6" x14ac:dyDescent="0.25">
      <c r="A2403">
        <v>301407870</v>
      </c>
      <c r="B2403">
        <v>2</v>
      </c>
      <c r="E2403" t="str">
        <f t="shared" si="74"/>
        <v>Delete</v>
      </c>
      <c r="F2403" t="str">
        <f t="shared" si="75"/>
        <v>Delete</v>
      </c>
    </row>
    <row r="2404" spans="1:6" x14ac:dyDescent="0.25">
      <c r="A2404">
        <v>301407884</v>
      </c>
      <c r="B2404">
        <v>4</v>
      </c>
      <c r="E2404" t="str">
        <f t="shared" si="74"/>
        <v>Delete</v>
      </c>
      <c r="F2404" t="str">
        <f t="shared" si="75"/>
        <v>Delete</v>
      </c>
    </row>
    <row r="2405" spans="1:6" x14ac:dyDescent="0.25">
      <c r="A2405">
        <v>301407909</v>
      </c>
      <c r="D2405">
        <v>1</v>
      </c>
      <c r="E2405" t="str">
        <f t="shared" si="74"/>
        <v>Delete</v>
      </c>
      <c r="F2405" t="str">
        <f t="shared" si="75"/>
        <v>Delete</v>
      </c>
    </row>
    <row r="2406" spans="1:6" x14ac:dyDescent="0.25">
      <c r="A2406">
        <v>301407918</v>
      </c>
      <c r="C2406">
        <v>0</v>
      </c>
      <c r="E2406" t="str">
        <f t="shared" si="74"/>
        <v>Delete</v>
      </c>
      <c r="F2406" t="str">
        <f t="shared" si="75"/>
        <v>Delete</v>
      </c>
    </row>
    <row r="2407" spans="1:6" x14ac:dyDescent="0.25">
      <c r="A2407">
        <v>301407963</v>
      </c>
      <c r="B2407">
        <v>4</v>
      </c>
      <c r="E2407" t="str">
        <f t="shared" si="74"/>
        <v>Delete</v>
      </c>
      <c r="F2407" t="str">
        <f t="shared" si="75"/>
        <v>Delete</v>
      </c>
    </row>
    <row r="2408" spans="1:6" x14ac:dyDescent="0.25">
      <c r="A2408">
        <v>301407965</v>
      </c>
      <c r="B2408">
        <v>0</v>
      </c>
      <c r="E2408" t="str">
        <f t="shared" si="74"/>
        <v>Delete</v>
      </c>
      <c r="F2408" t="str">
        <f t="shared" si="75"/>
        <v>Delete</v>
      </c>
    </row>
    <row r="2409" spans="1:6" x14ac:dyDescent="0.25">
      <c r="A2409">
        <v>301407967</v>
      </c>
      <c r="B2409">
        <v>4</v>
      </c>
      <c r="C2409">
        <v>0</v>
      </c>
      <c r="D2409">
        <v>0</v>
      </c>
      <c r="E2409" t="str">
        <f t="shared" si="74"/>
        <v>Delete</v>
      </c>
      <c r="F2409" t="str">
        <f t="shared" si="75"/>
        <v>Delete</v>
      </c>
    </row>
    <row r="2410" spans="1:6" x14ac:dyDescent="0.25">
      <c r="A2410">
        <v>301407988</v>
      </c>
      <c r="B2410">
        <v>0</v>
      </c>
      <c r="E2410" t="str">
        <f t="shared" si="74"/>
        <v>Delete</v>
      </c>
      <c r="F2410" t="str">
        <f t="shared" si="75"/>
        <v>Delete</v>
      </c>
    </row>
    <row r="2411" spans="1:6" x14ac:dyDescent="0.25">
      <c r="A2411">
        <v>301408366</v>
      </c>
      <c r="B2411">
        <v>2</v>
      </c>
      <c r="E2411" t="str">
        <f t="shared" si="74"/>
        <v>Delete</v>
      </c>
      <c r="F2411" t="str">
        <f t="shared" si="75"/>
        <v>Delete</v>
      </c>
    </row>
    <row r="2412" spans="1:6" x14ac:dyDescent="0.25">
      <c r="A2412">
        <v>301408379</v>
      </c>
      <c r="D2412">
        <v>0</v>
      </c>
      <c r="E2412" t="str">
        <f t="shared" si="74"/>
        <v>Delete</v>
      </c>
      <c r="F2412" t="str">
        <f t="shared" si="75"/>
        <v>Delete</v>
      </c>
    </row>
    <row r="2413" spans="1:6" x14ac:dyDescent="0.25">
      <c r="A2413">
        <v>301408464</v>
      </c>
      <c r="C2413">
        <v>4</v>
      </c>
      <c r="E2413" t="str">
        <f t="shared" si="74"/>
        <v>Delete</v>
      </c>
      <c r="F2413" t="str">
        <f t="shared" si="75"/>
        <v>Delete</v>
      </c>
    </row>
    <row r="2414" spans="1:6" x14ac:dyDescent="0.25">
      <c r="A2414">
        <v>301408796</v>
      </c>
      <c r="B2414">
        <v>2.33</v>
      </c>
      <c r="E2414" t="str">
        <f t="shared" si="74"/>
        <v>Delete</v>
      </c>
      <c r="F2414" t="str">
        <f t="shared" si="75"/>
        <v>Delete</v>
      </c>
    </row>
    <row r="2415" spans="1:6" x14ac:dyDescent="0.25">
      <c r="A2415">
        <v>301408988</v>
      </c>
      <c r="B2415">
        <v>0</v>
      </c>
      <c r="E2415" t="str">
        <f t="shared" si="74"/>
        <v>Delete</v>
      </c>
      <c r="F2415" t="str">
        <f t="shared" si="75"/>
        <v>Delete</v>
      </c>
    </row>
    <row r="2416" spans="1:6" x14ac:dyDescent="0.25">
      <c r="A2416">
        <v>301409115</v>
      </c>
      <c r="B2416">
        <v>0.67</v>
      </c>
      <c r="E2416" t="str">
        <f t="shared" si="74"/>
        <v>Delete</v>
      </c>
      <c r="F2416" t="str">
        <f t="shared" si="75"/>
        <v>Delete</v>
      </c>
    </row>
    <row r="2417" spans="1:6" x14ac:dyDescent="0.25">
      <c r="A2417">
        <v>301409344</v>
      </c>
      <c r="C2417">
        <v>2</v>
      </c>
      <c r="E2417" t="str">
        <f t="shared" si="74"/>
        <v>Delete</v>
      </c>
      <c r="F2417" t="str">
        <f t="shared" si="75"/>
        <v>Delete</v>
      </c>
    </row>
    <row r="2418" spans="1:6" x14ac:dyDescent="0.25">
      <c r="A2418">
        <v>301409379</v>
      </c>
      <c r="B2418">
        <v>2.33</v>
      </c>
      <c r="E2418" t="str">
        <f t="shared" si="74"/>
        <v>Delete</v>
      </c>
      <c r="F2418" t="str">
        <f t="shared" si="75"/>
        <v>Delete</v>
      </c>
    </row>
    <row r="2419" spans="1:6" x14ac:dyDescent="0.25">
      <c r="A2419">
        <v>301409384</v>
      </c>
      <c r="B2419">
        <v>2.33</v>
      </c>
      <c r="E2419" t="str">
        <f t="shared" si="74"/>
        <v>Delete</v>
      </c>
      <c r="F2419" t="str">
        <f t="shared" si="75"/>
        <v>Delete</v>
      </c>
    </row>
    <row r="2420" spans="1:6" x14ac:dyDescent="0.25">
      <c r="A2420">
        <v>301409409</v>
      </c>
      <c r="D2420">
        <v>2.67</v>
      </c>
      <c r="E2420" t="str">
        <f t="shared" si="74"/>
        <v>Delete</v>
      </c>
      <c r="F2420" t="str">
        <f t="shared" si="75"/>
        <v>Delete</v>
      </c>
    </row>
    <row r="2421" spans="1:6" x14ac:dyDescent="0.25">
      <c r="A2421">
        <v>301409664</v>
      </c>
      <c r="B2421">
        <v>3.67</v>
      </c>
      <c r="D2421">
        <v>3</v>
      </c>
      <c r="E2421" t="str">
        <f t="shared" si="74"/>
        <v>Delete</v>
      </c>
      <c r="F2421" t="str">
        <f t="shared" si="75"/>
        <v>Delete</v>
      </c>
    </row>
    <row r="2422" spans="1:6" x14ac:dyDescent="0.25">
      <c r="A2422">
        <v>301409680</v>
      </c>
      <c r="B2422">
        <v>3</v>
      </c>
      <c r="C2422">
        <v>0</v>
      </c>
      <c r="E2422" t="str">
        <f t="shared" si="74"/>
        <v>Delete</v>
      </c>
      <c r="F2422" t="str">
        <f t="shared" si="75"/>
        <v>Delete</v>
      </c>
    </row>
    <row r="2423" spans="1:6" x14ac:dyDescent="0.25">
      <c r="A2423">
        <v>301409754</v>
      </c>
      <c r="D2423">
        <v>0</v>
      </c>
      <c r="E2423" t="str">
        <f t="shared" si="74"/>
        <v>Delete</v>
      </c>
      <c r="F2423" t="str">
        <f t="shared" si="75"/>
        <v>Delete</v>
      </c>
    </row>
    <row r="2424" spans="1:6" x14ac:dyDescent="0.25">
      <c r="A2424">
        <v>301409818</v>
      </c>
      <c r="B2424">
        <v>2</v>
      </c>
      <c r="E2424" t="str">
        <f t="shared" si="74"/>
        <v>Delete</v>
      </c>
      <c r="F2424" t="str">
        <f t="shared" si="75"/>
        <v>Delete</v>
      </c>
    </row>
    <row r="2425" spans="1:6" x14ac:dyDescent="0.25">
      <c r="A2425">
        <v>301409858</v>
      </c>
      <c r="B2425">
        <v>3</v>
      </c>
      <c r="E2425" t="str">
        <f t="shared" si="74"/>
        <v>Delete</v>
      </c>
      <c r="F2425" t="str">
        <f t="shared" si="75"/>
        <v>Delete</v>
      </c>
    </row>
    <row r="2426" spans="1:6" x14ac:dyDescent="0.25">
      <c r="A2426">
        <v>301409880</v>
      </c>
      <c r="B2426">
        <v>0</v>
      </c>
      <c r="E2426" t="str">
        <f t="shared" si="74"/>
        <v>Delete</v>
      </c>
      <c r="F2426" t="str">
        <f t="shared" si="75"/>
        <v>Delete</v>
      </c>
    </row>
    <row r="2427" spans="1:6" x14ac:dyDescent="0.25">
      <c r="A2427">
        <v>301409884</v>
      </c>
      <c r="D2427">
        <v>0</v>
      </c>
      <c r="E2427" t="str">
        <f t="shared" si="74"/>
        <v>Delete</v>
      </c>
      <c r="F2427" t="str">
        <f t="shared" si="75"/>
        <v>Delete</v>
      </c>
    </row>
    <row r="2428" spans="1:6" x14ac:dyDescent="0.25">
      <c r="A2428">
        <v>301409886</v>
      </c>
      <c r="B2428">
        <v>1.33</v>
      </c>
      <c r="E2428" t="str">
        <f t="shared" si="74"/>
        <v>Delete</v>
      </c>
      <c r="F2428" t="str">
        <f t="shared" si="75"/>
        <v>Delete</v>
      </c>
    </row>
    <row r="2429" spans="1:6" x14ac:dyDescent="0.25">
      <c r="A2429">
        <v>301409985</v>
      </c>
      <c r="D2429">
        <v>2.33</v>
      </c>
      <c r="E2429" t="str">
        <f t="shared" si="74"/>
        <v>Delete</v>
      </c>
      <c r="F2429" t="str">
        <f t="shared" si="75"/>
        <v>Delete</v>
      </c>
    </row>
    <row r="2430" spans="1:6" x14ac:dyDescent="0.25">
      <c r="A2430">
        <v>301409993</v>
      </c>
      <c r="B2430">
        <v>3</v>
      </c>
      <c r="E2430" t="str">
        <f t="shared" si="74"/>
        <v>Delete</v>
      </c>
      <c r="F2430" t="str">
        <f t="shared" si="75"/>
        <v>Delete</v>
      </c>
    </row>
    <row r="2431" spans="1:6" x14ac:dyDescent="0.25">
      <c r="A2431">
        <v>301410004</v>
      </c>
      <c r="B2431">
        <v>2</v>
      </c>
      <c r="E2431" t="str">
        <f t="shared" si="74"/>
        <v>Delete</v>
      </c>
      <c r="F2431" t="str">
        <f t="shared" si="75"/>
        <v>Delete</v>
      </c>
    </row>
    <row r="2432" spans="1:6" x14ac:dyDescent="0.25">
      <c r="A2432">
        <v>301410024</v>
      </c>
      <c r="B2432">
        <v>2</v>
      </c>
      <c r="E2432" t="str">
        <f t="shared" si="74"/>
        <v>Delete</v>
      </c>
      <c r="F2432" t="str">
        <f t="shared" si="75"/>
        <v>Delete</v>
      </c>
    </row>
    <row r="2433" spans="1:6" x14ac:dyDescent="0.25">
      <c r="A2433">
        <v>301410043</v>
      </c>
      <c r="C2433">
        <v>0</v>
      </c>
      <c r="D2433">
        <v>0</v>
      </c>
      <c r="E2433" t="str">
        <f t="shared" si="74"/>
        <v>Delete</v>
      </c>
      <c r="F2433" t="str">
        <f t="shared" si="75"/>
        <v>Delete</v>
      </c>
    </row>
    <row r="2434" spans="1:6" x14ac:dyDescent="0.25">
      <c r="A2434">
        <v>301410045</v>
      </c>
      <c r="B2434">
        <v>0.67</v>
      </c>
      <c r="E2434" t="str">
        <f t="shared" ref="E2434:E2497" si="76">IF(AND(B2434&gt;0,C2434&gt;0), "Keep", "Delete")</f>
        <v>Delete</v>
      </c>
      <c r="F2434" t="str">
        <f t="shared" ref="F2434:F2497" si="77">IF(AND(C2434&gt;0,D2434&gt;0), "Keep", "Delete")</f>
        <v>Delete</v>
      </c>
    </row>
    <row r="2435" spans="1:6" x14ac:dyDescent="0.25">
      <c r="A2435">
        <v>301410047</v>
      </c>
      <c r="C2435">
        <v>2</v>
      </c>
      <c r="E2435" t="str">
        <f t="shared" si="76"/>
        <v>Delete</v>
      </c>
      <c r="F2435" t="str">
        <f t="shared" si="77"/>
        <v>Delete</v>
      </c>
    </row>
    <row r="2436" spans="1:6" x14ac:dyDescent="0.25">
      <c r="A2436">
        <v>301410061</v>
      </c>
      <c r="C2436">
        <v>2</v>
      </c>
      <c r="E2436" t="str">
        <f t="shared" si="76"/>
        <v>Delete</v>
      </c>
      <c r="F2436" t="str">
        <f t="shared" si="77"/>
        <v>Delete</v>
      </c>
    </row>
    <row r="2437" spans="1:6" x14ac:dyDescent="0.25">
      <c r="A2437">
        <v>301410143</v>
      </c>
      <c r="B2437">
        <v>0</v>
      </c>
      <c r="E2437" t="str">
        <f t="shared" si="76"/>
        <v>Delete</v>
      </c>
      <c r="F2437" t="str">
        <f t="shared" si="77"/>
        <v>Delete</v>
      </c>
    </row>
    <row r="2438" spans="1:6" x14ac:dyDescent="0.25">
      <c r="A2438">
        <v>301410173</v>
      </c>
      <c r="B2438">
        <v>0</v>
      </c>
      <c r="E2438" t="str">
        <f t="shared" si="76"/>
        <v>Delete</v>
      </c>
      <c r="F2438" t="str">
        <f t="shared" si="77"/>
        <v>Delete</v>
      </c>
    </row>
    <row r="2439" spans="1:6" x14ac:dyDescent="0.25">
      <c r="A2439">
        <v>301410178</v>
      </c>
      <c r="B2439">
        <v>4</v>
      </c>
      <c r="E2439" t="str">
        <f t="shared" si="76"/>
        <v>Delete</v>
      </c>
      <c r="F2439" t="str">
        <f t="shared" si="77"/>
        <v>Delete</v>
      </c>
    </row>
    <row r="2440" spans="1:6" x14ac:dyDescent="0.25">
      <c r="A2440">
        <v>301410620</v>
      </c>
      <c r="B2440">
        <v>3</v>
      </c>
      <c r="E2440" t="str">
        <f t="shared" si="76"/>
        <v>Delete</v>
      </c>
      <c r="F2440" t="str">
        <f t="shared" si="77"/>
        <v>Delete</v>
      </c>
    </row>
    <row r="2441" spans="1:6" x14ac:dyDescent="0.25">
      <c r="A2441">
        <v>301410626</v>
      </c>
      <c r="C2441">
        <v>0</v>
      </c>
      <c r="E2441" t="str">
        <f t="shared" si="76"/>
        <v>Delete</v>
      </c>
      <c r="F2441" t="str">
        <f t="shared" si="77"/>
        <v>Delete</v>
      </c>
    </row>
    <row r="2442" spans="1:6" x14ac:dyDescent="0.25">
      <c r="A2442">
        <v>301410690</v>
      </c>
      <c r="B2442">
        <v>4</v>
      </c>
      <c r="E2442" t="str">
        <f t="shared" si="76"/>
        <v>Delete</v>
      </c>
      <c r="F2442" t="str">
        <f t="shared" si="77"/>
        <v>Delete</v>
      </c>
    </row>
    <row r="2443" spans="1:6" x14ac:dyDescent="0.25">
      <c r="A2443">
        <v>301410811</v>
      </c>
      <c r="B2443">
        <v>3</v>
      </c>
      <c r="E2443" t="str">
        <f t="shared" si="76"/>
        <v>Delete</v>
      </c>
      <c r="F2443" t="str">
        <f t="shared" si="77"/>
        <v>Delete</v>
      </c>
    </row>
    <row r="2444" spans="1:6" x14ac:dyDescent="0.25">
      <c r="A2444">
        <v>301410889</v>
      </c>
      <c r="B2444">
        <v>0</v>
      </c>
      <c r="E2444" t="str">
        <f t="shared" si="76"/>
        <v>Delete</v>
      </c>
      <c r="F2444" t="str">
        <f t="shared" si="77"/>
        <v>Delete</v>
      </c>
    </row>
    <row r="2445" spans="1:6" x14ac:dyDescent="0.25">
      <c r="A2445">
        <v>301410894</v>
      </c>
      <c r="B2445">
        <v>0</v>
      </c>
      <c r="E2445" t="str">
        <f t="shared" si="76"/>
        <v>Delete</v>
      </c>
      <c r="F2445" t="str">
        <f t="shared" si="77"/>
        <v>Delete</v>
      </c>
    </row>
    <row r="2446" spans="1:6" x14ac:dyDescent="0.25">
      <c r="A2446">
        <v>301411807</v>
      </c>
      <c r="C2446">
        <v>3.67</v>
      </c>
      <c r="E2446" t="str">
        <f t="shared" si="76"/>
        <v>Delete</v>
      </c>
      <c r="F2446" t="str">
        <f t="shared" si="77"/>
        <v>Delete</v>
      </c>
    </row>
    <row r="2447" spans="1:6" x14ac:dyDescent="0.25">
      <c r="A2447">
        <v>301416482</v>
      </c>
      <c r="B2447">
        <v>3</v>
      </c>
      <c r="E2447" t="str">
        <f t="shared" si="76"/>
        <v>Delete</v>
      </c>
      <c r="F2447" t="str">
        <f t="shared" si="77"/>
        <v>Delete</v>
      </c>
    </row>
    <row r="2448" spans="1:6" x14ac:dyDescent="0.25">
      <c r="A2448">
        <v>301427039</v>
      </c>
      <c r="B2448">
        <v>4.33</v>
      </c>
      <c r="E2448" t="str">
        <f t="shared" si="76"/>
        <v>Delete</v>
      </c>
      <c r="F2448" t="str">
        <f t="shared" si="77"/>
        <v>Delete</v>
      </c>
    </row>
    <row r="2449" spans="1:6" x14ac:dyDescent="0.25">
      <c r="A2449">
        <v>301427769</v>
      </c>
      <c r="B2449">
        <v>2</v>
      </c>
      <c r="E2449" t="str">
        <f t="shared" si="76"/>
        <v>Delete</v>
      </c>
      <c r="F2449" t="str">
        <f t="shared" si="77"/>
        <v>Delete</v>
      </c>
    </row>
    <row r="2450" spans="1:6" x14ac:dyDescent="0.25">
      <c r="A2450">
        <v>301433461</v>
      </c>
      <c r="B2450">
        <v>0</v>
      </c>
      <c r="E2450" t="str">
        <f t="shared" si="76"/>
        <v>Delete</v>
      </c>
      <c r="F2450" t="str">
        <f t="shared" si="77"/>
        <v>Delete</v>
      </c>
    </row>
    <row r="2451" spans="1:6" x14ac:dyDescent="0.25">
      <c r="A2451">
        <v>301436041</v>
      </c>
      <c r="B2451">
        <v>3</v>
      </c>
      <c r="E2451" t="str">
        <f t="shared" si="76"/>
        <v>Delete</v>
      </c>
      <c r="F2451" t="str">
        <f t="shared" si="77"/>
        <v>Delete</v>
      </c>
    </row>
    <row r="2452" spans="1:6" x14ac:dyDescent="0.25">
      <c r="A2452">
        <v>301438055</v>
      </c>
      <c r="D2452">
        <v>0</v>
      </c>
      <c r="E2452" t="str">
        <f t="shared" si="76"/>
        <v>Delete</v>
      </c>
      <c r="F2452" t="str">
        <f t="shared" si="77"/>
        <v>Delete</v>
      </c>
    </row>
    <row r="2453" spans="1:6" x14ac:dyDescent="0.25">
      <c r="A2453">
        <v>301438116</v>
      </c>
      <c r="B2453">
        <v>4</v>
      </c>
      <c r="E2453" t="str">
        <f t="shared" si="76"/>
        <v>Delete</v>
      </c>
      <c r="F2453" t="str">
        <f t="shared" si="77"/>
        <v>Delete</v>
      </c>
    </row>
    <row r="2454" spans="1:6" x14ac:dyDescent="0.25">
      <c r="A2454">
        <v>301445580</v>
      </c>
      <c r="C2454">
        <v>3</v>
      </c>
      <c r="E2454" t="str">
        <f t="shared" si="76"/>
        <v>Delete</v>
      </c>
      <c r="F2454" t="str">
        <f t="shared" si="77"/>
        <v>Delete</v>
      </c>
    </row>
    <row r="2455" spans="1:6" x14ac:dyDescent="0.25">
      <c r="A2455">
        <v>301448066</v>
      </c>
      <c r="B2455">
        <v>0</v>
      </c>
      <c r="E2455" t="str">
        <f t="shared" si="76"/>
        <v>Delete</v>
      </c>
      <c r="F2455" t="str">
        <f t="shared" si="77"/>
        <v>Delete</v>
      </c>
    </row>
    <row r="2456" spans="1:6" x14ac:dyDescent="0.25">
      <c r="A2456">
        <v>301448177</v>
      </c>
      <c r="B2456">
        <v>0</v>
      </c>
      <c r="E2456" t="str">
        <f t="shared" si="76"/>
        <v>Delete</v>
      </c>
      <c r="F2456" t="str">
        <f t="shared" si="77"/>
        <v>Delete</v>
      </c>
    </row>
    <row r="2457" spans="1:6" x14ac:dyDescent="0.25">
      <c r="A2457">
        <v>301452632</v>
      </c>
      <c r="B2457">
        <v>3</v>
      </c>
      <c r="E2457" t="str">
        <f t="shared" si="76"/>
        <v>Delete</v>
      </c>
      <c r="F2457" t="str">
        <f t="shared" si="77"/>
        <v>Delete</v>
      </c>
    </row>
    <row r="2458" spans="1:6" x14ac:dyDescent="0.25">
      <c r="A2458">
        <v>301466051</v>
      </c>
      <c r="B2458">
        <v>0</v>
      </c>
      <c r="E2458" t="str">
        <f t="shared" si="76"/>
        <v>Delete</v>
      </c>
      <c r="F2458" t="str">
        <f t="shared" si="77"/>
        <v>Delete</v>
      </c>
    </row>
    <row r="2459" spans="1:6" x14ac:dyDescent="0.25">
      <c r="A2459">
        <v>301472287</v>
      </c>
      <c r="B2459">
        <v>3.67</v>
      </c>
      <c r="E2459" t="str">
        <f t="shared" si="76"/>
        <v>Delete</v>
      </c>
      <c r="F2459" t="str">
        <f t="shared" si="77"/>
        <v>Delete</v>
      </c>
    </row>
    <row r="2460" spans="1:6" x14ac:dyDescent="0.25">
      <c r="A2460">
        <v>301472484</v>
      </c>
      <c r="B2460">
        <v>0</v>
      </c>
      <c r="E2460" t="str">
        <f t="shared" si="76"/>
        <v>Delete</v>
      </c>
      <c r="F2460" t="str">
        <f t="shared" si="77"/>
        <v>Delete</v>
      </c>
    </row>
    <row r="2461" spans="1:6" x14ac:dyDescent="0.25">
      <c r="A2461">
        <v>301472989</v>
      </c>
      <c r="C2461">
        <v>2</v>
      </c>
      <c r="D2461">
        <v>0</v>
      </c>
      <c r="E2461" t="str">
        <f t="shared" si="76"/>
        <v>Delete</v>
      </c>
      <c r="F2461" t="str">
        <f t="shared" si="77"/>
        <v>Delete</v>
      </c>
    </row>
    <row r="2462" spans="1:6" x14ac:dyDescent="0.25">
      <c r="A2462">
        <v>301473434</v>
      </c>
      <c r="C2462">
        <v>0</v>
      </c>
      <c r="D2462">
        <v>0</v>
      </c>
      <c r="E2462" t="str">
        <f t="shared" si="76"/>
        <v>Delete</v>
      </c>
      <c r="F2462" t="str">
        <f t="shared" si="77"/>
        <v>Delete</v>
      </c>
    </row>
    <row r="2463" spans="1:6" x14ac:dyDescent="0.25">
      <c r="A2463">
        <v>301476435</v>
      </c>
      <c r="D2463">
        <v>0</v>
      </c>
      <c r="E2463" t="str">
        <f t="shared" si="76"/>
        <v>Delete</v>
      </c>
      <c r="F2463" t="str">
        <f t="shared" si="77"/>
        <v>Delete</v>
      </c>
    </row>
    <row r="2464" spans="1:6" x14ac:dyDescent="0.25">
      <c r="A2464">
        <v>301476437</v>
      </c>
      <c r="B2464">
        <v>1.67</v>
      </c>
      <c r="E2464" t="str">
        <f t="shared" si="76"/>
        <v>Delete</v>
      </c>
      <c r="F2464" t="str">
        <f t="shared" si="77"/>
        <v>Delete</v>
      </c>
    </row>
    <row r="2465" spans="1:6" x14ac:dyDescent="0.25">
      <c r="A2465">
        <v>301476995</v>
      </c>
      <c r="B2465">
        <v>1</v>
      </c>
      <c r="E2465" t="str">
        <f t="shared" si="76"/>
        <v>Delete</v>
      </c>
      <c r="F2465" t="str">
        <f t="shared" si="77"/>
        <v>Delete</v>
      </c>
    </row>
    <row r="2466" spans="1:6" x14ac:dyDescent="0.25">
      <c r="A2466">
        <v>301477886</v>
      </c>
      <c r="C2466">
        <v>0</v>
      </c>
      <c r="E2466" t="str">
        <f t="shared" si="76"/>
        <v>Delete</v>
      </c>
      <c r="F2466" t="str">
        <f t="shared" si="77"/>
        <v>Delete</v>
      </c>
    </row>
    <row r="2467" spans="1:6" x14ac:dyDescent="0.25">
      <c r="A2467">
        <v>301478094</v>
      </c>
      <c r="B2467">
        <v>2</v>
      </c>
      <c r="E2467" t="str">
        <f t="shared" si="76"/>
        <v>Delete</v>
      </c>
      <c r="F2467" t="str">
        <f t="shared" si="77"/>
        <v>Delete</v>
      </c>
    </row>
    <row r="2468" spans="1:6" x14ac:dyDescent="0.25">
      <c r="A2468">
        <v>301478386</v>
      </c>
      <c r="D2468">
        <v>1</v>
      </c>
      <c r="E2468" t="str">
        <f t="shared" si="76"/>
        <v>Delete</v>
      </c>
      <c r="F2468" t="str">
        <f t="shared" si="77"/>
        <v>Delete</v>
      </c>
    </row>
    <row r="2469" spans="1:6" x14ac:dyDescent="0.25">
      <c r="A2469">
        <v>301478659</v>
      </c>
      <c r="C2469">
        <v>0</v>
      </c>
      <c r="E2469" t="str">
        <f t="shared" si="76"/>
        <v>Delete</v>
      </c>
      <c r="F2469" t="str">
        <f t="shared" si="77"/>
        <v>Delete</v>
      </c>
    </row>
    <row r="2470" spans="1:6" x14ac:dyDescent="0.25">
      <c r="A2470">
        <v>301478830</v>
      </c>
      <c r="B2470">
        <v>0</v>
      </c>
      <c r="E2470" t="str">
        <f t="shared" si="76"/>
        <v>Delete</v>
      </c>
      <c r="F2470" t="str">
        <f t="shared" si="77"/>
        <v>Delete</v>
      </c>
    </row>
    <row r="2471" spans="1:6" x14ac:dyDescent="0.25">
      <c r="A2471">
        <v>301478929</v>
      </c>
      <c r="C2471">
        <v>0</v>
      </c>
      <c r="D2471">
        <v>0</v>
      </c>
      <c r="E2471" t="str">
        <f t="shared" si="76"/>
        <v>Delete</v>
      </c>
      <c r="F2471" t="str">
        <f t="shared" si="77"/>
        <v>Delete</v>
      </c>
    </row>
    <row r="2472" spans="1:6" x14ac:dyDescent="0.25">
      <c r="A2472">
        <v>301478934</v>
      </c>
      <c r="B2472">
        <v>0</v>
      </c>
      <c r="E2472" t="str">
        <f t="shared" si="76"/>
        <v>Delete</v>
      </c>
      <c r="F2472" t="str">
        <f t="shared" si="77"/>
        <v>Delete</v>
      </c>
    </row>
    <row r="2473" spans="1:6" x14ac:dyDescent="0.25">
      <c r="A2473">
        <v>301481513</v>
      </c>
      <c r="B2473">
        <v>0</v>
      </c>
      <c r="E2473" t="str">
        <f t="shared" si="76"/>
        <v>Delete</v>
      </c>
      <c r="F2473" t="str">
        <f t="shared" si="77"/>
        <v>Delete</v>
      </c>
    </row>
    <row r="2474" spans="1:6" x14ac:dyDescent="0.25">
      <c r="A2474">
        <v>301481680</v>
      </c>
      <c r="C2474">
        <v>3</v>
      </c>
      <c r="E2474" t="str">
        <f t="shared" si="76"/>
        <v>Delete</v>
      </c>
      <c r="F2474" t="str">
        <f t="shared" si="77"/>
        <v>Delete</v>
      </c>
    </row>
    <row r="2475" spans="1:6" x14ac:dyDescent="0.25">
      <c r="A2475">
        <v>301482199</v>
      </c>
      <c r="B2475">
        <v>0</v>
      </c>
      <c r="E2475" t="str">
        <f t="shared" si="76"/>
        <v>Delete</v>
      </c>
      <c r="F2475" t="str">
        <f t="shared" si="77"/>
        <v>Delete</v>
      </c>
    </row>
    <row r="2476" spans="1:6" x14ac:dyDescent="0.25">
      <c r="A2476">
        <v>301482247</v>
      </c>
      <c r="B2476">
        <v>0</v>
      </c>
      <c r="E2476" t="str">
        <f t="shared" si="76"/>
        <v>Delete</v>
      </c>
      <c r="F2476" t="str">
        <f t="shared" si="77"/>
        <v>Delete</v>
      </c>
    </row>
    <row r="2477" spans="1:6" x14ac:dyDescent="0.25">
      <c r="A2477">
        <v>301482594</v>
      </c>
      <c r="D2477">
        <v>0</v>
      </c>
      <c r="E2477" t="str">
        <f t="shared" si="76"/>
        <v>Delete</v>
      </c>
      <c r="F2477" t="str">
        <f t="shared" si="77"/>
        <v>Delete</v>
      </c>
    </row>
    <row r="2478" spans="1:6" x14ac:dyDescent="0.25">
      <c r="A2478">
        <v>301482657</v>
      </c>
      <c r="B2478">
        <v>1.67</v>
      </c>
      <c r="E2478" t="str">
        <f t="shared" si="76"/>
        <v>Delete</v>
      </c>
      <c r="F2478" t="str">
        <f t="shared" si="77"/>
        <v>Delete</v>
      </c>
    </row>
    <row r="2479" spans="1:6" x14ac:dyDescent="0.25">
      <c r="A2479">
        <v>301482750</v>
      </c>
      <c r="C2479">
        <v>3</v>
      </c>
      <c r="E2479" t="str">
        <f t="shared" si="76"/>
        <v>Delete</v>
      </c>
      <c r="F2479" t="str">
        <f t="shared" si="77"/>
        <v>Delete</v>
      </c>
    </row>
    <row r="2480" spans="1:6" x14ac:dyDescent="0.25">
      <c r="A2480">
        <v>301482754</v>
      </c>
      <c r="B2480">
        <v>3.33</v>
      </c>
      <c r="E2480" t="str">
        <f t="shared" si="76"/>
        <v>Delete</v>
      </c>
      <c r="F2480" t="str">
        <f t="shared" si="77"/>
        <v>Delete</v>
      </c>
    </row>
    <row r="2481" spans="1:6" x14ac:dyDescent="0.25">
      <c r="A2481">
        <v>301482765</v>
      </c>
      <c r="B2481">
        <v>0</v>
      </c>
      <c r="E2481" t="str">
        <f t="shared" si="76"/>
        <v>Delete</v>
      </c>
      <c r="F2481" t="str">
        <f t="shared" si="77"/>
        <v>Delete</v>
      </c>
    </row>
    <row r="2482" spans="1:6" x14ac:dyDescent="0.25">
      <c r="A2482">
        <v>301482775</v>
      </c>
      <c r="B2482">
        <v>0</v>
      </c>
      <c r="E2482" t="str">
        <f t="shared" si="76"/>
        <v>Delete</v>
      </c>
      <c r="F2482" t="str">
        <f t="shared" si="77"/>
        <v>Delete</v>
      </c>
    </row>
    <row r="2483" spans="1:6" x14ac:dyDescent="0.25">
      <c r="A2483">
        <v>301483183</v>
      </c>
      <c r="C2483">
        <v>0</v>
      </c>
      <c r="E2483" t="str">
        <f t="shared" si="76"/>
        <v>Delete</v>
      </c>
      <c r="F2483" t="str">
        <f t="shared" si="77"/>
        <v>Delete</v>
      </c>
    </row>
    <row r="2484" spans="1:6" x14ac:dyDescent="0.25">
      <c r="A2484">
        <v>301483211</v>
      </c>
      <c r="C2484">
        <v>0</v>
      </c>
      <c r="E2484" t="str">
        <f t="shared" si="76"/>
        <v>Delete</v>
      </c>
      <c r="F2484" t="str">
        <f t="shared" si="77"/>
        <v>Delete</v>
      </c>
    </row>
    <row r="2485" spans="1:6" x14ac:dyDescent="0.25">
      <c r="A2485">
        <v>301483246</v>
      </c>
      <c r="B2485">
        <v>1</v>
      </c>
      <c r="E2485" t="str">
        <f t="shared" si="76"/>
        <v>Delete</v>
      </c>
      <c r="F2485" t="str">
        <f t="shared" si="77"/>
        <v>Delete</v>
      </c>
    </row>
    <row r="2486" spans="1:6" x14ac:dyDescent="0.25">
      <c r="A2486">
        <v>301483518</v>
      </c>
      <c r="B2486">
        <v>4</v>
      </c>
      <c r="E2486" t="str">
        <f t="shared" si="76"/>
        <v>Delete</v>
      </c>
      <c r="F2486" t="str">
        <f t="shared" si="77"/>
        <v>Delete</v>
      </c>
    </row>
    <row r="2487" spans="1:6" x14ac:dyDescent="0.25">
      <c r="A2487">
        <v>301484480</v>
      </c>
      <c r="B2487">
        <v>2.67</v>
      </c>
      <c r="E2487" t="str">
        <f t="shared" si="76"/>
        <v>Delete</v>
      </c>
      <c r="F2487" t="str">
        <f t="shared" si="77"/>
        <v>Delete</v>
      </c>
    </row>
    <row r="2488" spans="1:6" x14ac:dyDescent="0.25">
      <c r="A2488">
        <v>301484531</v>
      </c>
      <c r="C2488">
        <v>2</v>
      </c>
      <c r="E2488" t="str">
        <f t="shared" si="76"/>
        <v>Delete</v>
      </c>
      <c r="F2488" t="str">
        <f t="shared" si="77"/>
        <v>Delete</v>
      </c>
    </row>
    <row r="2489" spans="1:6" x14ac:dyDescent="0.25">
      <c r="A2489">
        <v>301484548</v>
      </c>
      <c r="D2489">
        <v>3.67</v>
      </c>
      <c r="E2489" t="str">
        <f t="shared" si="76"/>
        <v>Delete</v>
      </c>
      <c r="F2489" t="str">
        <f t="shared" si="77"/>
        <v>Delete</v>
      </c>
    </row>
    <row r="2490" spans="1:6" x14ac:dyDescent="0.25">
      <c r="A2490">
        <v>301484779</v>
      </c>
      <c r="B2490">
        <v>3</v>
      </c>
      <c r="E2490" t="str">
        <f t="shared" si="76"/>
        <v>Delete</v>
      </c>
      <c r="F2490" t="str">
        <f t="shared" si="77"/>
        <v>Delete</v>
      </c>
    </row>
    <row r="2491" spans="1:6" x14ac:dyDescent="0.25">
      <c r="A2491">
        <v>301485195</v>
      </c>
      <c r="B2491">
        <v>0</v>
      </c>
      <c r="E2491" t="str">
        <f t="shared" si="76"/>
        <v>Delete</v>
      </c>
      <c r="F2491" t="str">
        <f t="shared" si="77"/>
        <v>Delete</v>
      </c>
    </row>
    <row r="2492" spans="1:6" x14ac:dyDescent="0.25">
      <c r="A2492">
        <v>301485271</v>
      </c>
      <c r="B2492">
        <v>0</v>
      </c>
      <c r="E2492" t="str">
        <f t="shared" si="76"/>
        <v>Delete</v>
      </c>
      <c r="F2492" t="str">
        <f t="shared" si="77"/>
        <v>Delete</v>
      </c>
    </row>
    <row r="2493" spans="1:6" x14ac:dyDescent="0.25">
      <c r="A2493">
        <v>301485630</v>
      </c>
      <c r="B2493">
        <v>2</v>
      </c>
      <c r="E2493" t="str">
        <f t="shared" si="76"/>
        <v>Delete</v>
      </c>
      <c r="F2493" t="str">
        <f t="shared" si="77"/>
        <v>Delete</v>
      </c>
    </row>
    <row r="2494" spans="1:6" x14ac:dyDescent="0.25">
      <c r="A2494">
        <v>301485661</v>
      </c>
      <c r="B2494">
        <v>2.67</v>
      </c>
      <c r="E2494" t="str">
        <f t="shared" si="76"/>
        <v>Delete</v>
      </c>
      <c r="F2494" t="str">
        <f t="shared" si="77"/>
        <v>Delete</v>
      </c>
    </row>
    <row r="2495" spans="1:6" x14ac:dyDescent="0.25">
      <c r="A2495">
        <v>301485685</v>
      </c>
      <c r="B2495">
        <v>3</v>
      </c>
      <c r="E2495" t="str">
        <f t="shared" si="76"/>
        <v>Delete</v>
      </c>
      <c r="F2495" t="str">
        <f t="shared" si="77"/>
        <v>Delete</v>
      </c>
    </row>
    <row r="2496" spans="1:6" x14ac:dyDescent="0.25">
      <c r="A2496">
        <v>301486656</v>
      </c>
      <c r="B2496">
        <v>0</v>
      </c>
      <c r="E2496" t="str">
        <f t="shared" si="76"/>
        <v>Delete</v>
      </c>
      <c r="F2496" t="str">
        <f t="shared" si="77"/>
        <v>Delete</v>
      </c>
    </row>
    <row r="2497" spans="1:6" x14ac:dyDescent="0.25">
      <c r="A2497">
        <v>301486937</v>
      </c>
      <c r="B2497">
        <v>0</v>
      </c>
      <c r="E2497" t="str">
        <f t="shared" si="76"/>
        <v>Delete</v>
      </c>
      <c r="F2497" t="str">
        <f t="shared" si="77"/>
        <v>Delete</v>
      </c>
    </row>
    <row r="2498" spans="1:6" x14ac:dyDescent="0.25">
      <c r="A2498">
        <v>301487042</v>
      </c>
      <c r="C2498">
        <v>0</v>
      </c>
      <c r="D2498">
        <v>0</v>
      </c>
      <c r="E2498" t="str">
        <f t="shared" ref="E2498:E2561" si="78">IF(AND(B2498&gt;0,C2498&gt;0), "Keep", "Delete")</f>
        <v>Delete</v>
      </c>
      <c r="F2498" t="str">
        <f t="shared" ref="F2498:F2561" si="79">IF(AND(C2498&gt;0,D2498&gt;0), "Keep", "Delete")</f>
        <v>Delete</v>
      </c>
    </row>
    <row r="2499" spans="1:6" x14ac:dyDescent="0.25">
      <c r="A2499">
        <v>301487370</v>
      </c>
      <c r="B2499">
        <v>4</v>
      </c>
      <c r="E2499" t="str">
        <f t="shared" si="78"/>
        <v>Delete</v>
      </c>
      <c r="F2499" t="str">
        <f t="shared" si="79"/>
        <v>Delete</v>
      </c>
    </row>
    <row r="2500" spans="1:6" x14ac:dyDescent="0.25">
      <c r="A2500">
        <v>301487469</v>
      </c>
      <c r="B2500">
        <v>0</v>
      </c>
      <c r="E2500" t="str">
        <f t="shared" si="78"/>
        <v>Delete</v>
      </c>
      <c r="F2500" t="str">
        <f t="shared" si="79"/>
        <v>Delete</v>
      </c>
    </row>
    <row r="2501" spans="1:6" x14ac:dyDescent="0.25">
      <c r="A2501">
        <v>301487589</v>
      </c>
      <c r="B2501">
        <v>0</v>
      </c>
      <c r="E2501" t="str">
        <f t="shared" si="78"/>
        <v>Delete</v>
      </c>
      <c r="F2501" t="str">
        <f t="shared" si="79"/>
        <v>Delete</v>
      </c>
    </row>
    <row r="2502" spans="1:6" x14ac:dyDescent="0.25">
      <c r="A2502">
        <v>301487853</v>
      </c>
      <c r="C2502">
        <v>0</v>
      </c>
      <c r="E2502" t="str">
        <f t="shared" si="78"/>
        <v>Delete</v>
      </c>
      <c r="F2502" t="str">
        <f t="shared" si="79"/>
        <v>Delete</v>
      </c>
    </row>
    <row r="2503" spans="1:6" x14ac:dyDescent="0.25">
      <c r="A2503">
        <v>301487957</v>
      </c>
      <c r="B2503">
        <v>0</v>
      </c>
      <c r="E2503" t="str">
        <f t="shared" si="78"/>
        <v>Delete</v>
      </c>
      <c r="F2503" t="str">
        <f t="shared" si="79"/>
        <v>Delete</v>
      </c>
    </row>
    <row r="2504" spans="1:6" x14ac:dyDescent="0.25">
      <c r="A2504">
        <v>301487972</v>
      </c>
      <c r="B2504">
        <v>0</v>
      </c>
      <c r="E2504" t="str">
        <f t="shared" si="78"/>
        <v>Delete</v>
      </c>
      <c r="F2504" t="str">
        <f t="shared" si="79"/>
        <v>Delete</v>
      </c>
    </row>
    <row r="2505" spans="1:6" x14ac:dyDescent="0.25">
      <c r="A2505">
        <v>301488044</v>
      </c>
      <c r="B2505">
        <v>2</v>
      </c>
      <c r="E2505" t="str">
        <f t="shared" si="78"/>
        <v>Delete</v>
      </c>
      <c r="F2505" t="str">
        <f t="shared" si="79"/>
        <v>Delete</v>
      </c>
    </row>
    <row r="2506" spans="1:6" x14ac:dyDescent="0.25">
      <c r="A2506">
        <v>301488235</v>
      </c>
      <c r="B2506">
        <v>0</v>
      </c>
      <c r="E2506" t="str">
        <f t="shared" si="78"/>
        <v>Delete</v>
      </c>
      <c r="F2506" t="str">
        <f t="shared" si="79"/>
        <v>Delete</v>
      </c>
    </row>
    <row r="2507" spans="1:6" x14ac:dyDescent="0.25">
      <c r="A2507">
        <v>301489085</v>
      </c>
      <c r="B2507">
        <v>1.33</v>
      </c>
      <c r="E2507" t="str">
        <f t="shared" si="78"/>
        <v>Delete</v>
      </c>
      <c r="F2507" t="str">
        <f t="shared" si="79"/>
        <v>Delete</v>
      </c>
    </row>
    <row r="2508" spans="1:6" x14ac:dyDescent="0.25">
      <c r="A2508">
        <v>301489434</v>
      </c>
      <c r="C2508">
        <v>0</v>
      </c>
      <c r="E2508" t="str">
        <f t="shared" si="78"/>
        <v>Delete</v>
      </c>
      <c r="F2508" t="str">
        <f t="shared" si="79"/>
        <v>Delete</v>
      </c>
    </row>
    <row r="2509" spans="1:6" x14ac:dyDescent="0.25">
      <c r="A2509">
        <v>301489774</v>
      </c>
      <c r="C2509">
        <v>3</v>
      </c>
      <c r="E2509" t="str">
        <f t="shared" si="78"/>
        <v>Delete</v>
      </c>
      <c r="F2509" t="str">
        <f t="shared" si="79"/>
        <v>Delete</v>
      </c>
    </row>
    <row r="2510" spans="1:6" x14ac:dyDescent="0.25">
      <c r="A2510">
        <v>301490365</v>
      </c>
      <c r="B2510">
        <v>4</v>
      </c>
      <c r="E2510" t="str">
        <f t="shared" si="78"/>
        <v>Delete</v>
      </c>
      <c r="F2510" t="str">
        <f t="shared" si="79"/>
        <v>Delete</v>
      </c>
    </row>
    <row r="2511" spans="1:6" x14ac:dyDescent="0.25">
      <c r="A2511">
        <v>301490435</v>
      </c>
      <c r="B2511">
        <v>0</v>
      </c>
      <c r="E2511" t="str">
        <f t="shared" si="78"/>
        <v>Delete</v>
      </c>
      <c r="F2511" t="str">
        <f t="shared" si="79"/>
        <v>Delete</v>
      </c>
    </row>
    <row r="2512" spans="1:6" x14ac:dyDescent="0.25">
      <c r="A2512">
        <v>301490491</v>
      </c>
      <c r="B2512">
        <v>0</v>
      </c>
      <c r="E2512" t="str">
        <f t="shared" si="78"/>
        <v>Delete</v>
      </c>
      <c r="F2512" t="str">
        <f t="shared" si="79"/>
        <v>Delete</v>
      </c>
    </row>
    <row r="2513" spans="1:6" x14ac:dyDescent="0.25">
      <c r="A2513">
        <v>301490504</v>
      </c>
      <c r="B2513">
        <v>0</v>
      </c>
      <c r="E2513" t="str">
        <f t="shared" si="78"/>
        <v>Delete</v>
      </c>
      <c r="F2513" t="str">
        <f t="shared" si="79"/>
        <v>Delete</v>
      </c>
    </row>
    <row r="2514" spans="1:6" x14ac:dyDescent="0.25">
      <c r="A2514">
        <v>301490804</v>
      </c>
      <c r="D2514">
        <v>0</v>
      </c>
      <c r="E2514" t="str">
        <f t="shared" si="78"/>
        <v>Delete</v>
      </c>
      <c r="F2514" t="str">
        <f t="shared" si="79"/>
        <v>Delete</v>
      </c>
    </row>
    <row r="2515" spans="1:6" x14ac:dyDescent="0.25">
      <c r="A2515">
        <v>301491034</v>
      </c>
      <c r="B2515">
        <v>0</v>
      </c>
      <c r="E2515" t="str">
        <f t="shared" si="78"/>
        <v>Delete</v>
      </c>
      <c r="F2515" t="str">
        <f t="shared" si="79"/>
        <v>Delete</v>
      </c>
    </row>
    <row r="2516" spans="1:6" x14ac:dyDescent="0.25">
      <c r="A2516">
        <v>301491278</v>
      </c>
      <c r="B2516">
        <v>2</v>
      </c>
      <c r="E2516" t="str">
        <f t="shared" si="78"/>
        <v>Delete</v>
      </c>
      <c r="F2516" t="str">
        <f t="shared" si="79"/>
        <v>Delete</v>
      </c>
    </row>
    <row r="2517" spans="1:6" x14ac:dyDescent="0.25">
      <c r="A2517">
        <v>301491495</v>
      </c>
      <c r="B2517">
        <v>0</v>
      </c>
      <c r="E2517" t="str">
        <f t="shared" si="78"/>
        <v>Delete</v>
      </c>
      <c r="F2517" t="str">
        <f t="shared" si="79"/>
        <v>Delete</v>
      </c>
    </row>
    <row r="2518" spans="1:6" x14ac:dyDescent="0.25">
      <c r="A2518">
        <v>301491538</v>
      </c>
      <c r="B2518">
        <v>0</v>
      </c>
      <c r="E2518" t="str">
        <f t="shared" si="78"/>
        <v>Delete</v>
      </c>
      <c r="F2518" t="str">
        <f t="shared" si="79"/>
        <v>Delete</v>
      </c>
    </row>
    <row r="2519" spans="1:6" x14ac:dyDescent="0.25">
      <c r="A2519">
        <v>301491612</v>
      </c>
      <c r="D2519">
        <v>0</v>
      </c>
      <c r="E2519" t="str">
        <f t="shared" si="78"/>
        <v>Delete</v>
      </c>
      <c r="F2519" t="str">
        <f t="shared" si="79"/>
        <v>Delete</v>
      </c>
    </row>
    <row r="2520" spans="1:6" x14ac:dyDescent="0.25">
      <c r="A2520">
        <v>301492545</v>
      </c>
      <c r="B2520">
        <v>2</v>
      </c>
      <c r="E2520" t="str">
        <f t="shared" si="78"/>
        <v>Delete</v>
      </c>
      <c r="F2520" t="str">
        <f t="shared" si="79"/>
        <v>Delete</v>
      </c>
    </row>
    <row r="2521" spans="1:6" x14ac:dyDescent="0.25">
      <c r="A2521">
        <v>301492858</v>
      </c>
      <c r="B2521">
        <v>3</v>
      </c>
      <c r="E2521" t="str">
        <f t="shared" si="78"/>
        <v>Delete</v>
      </c>
      <c r="F2521" t="str">
        <f t="shared" si="79"/>
        <v>Delete</v>
      </c>
    </row>
    <row r="2522" spans="1:6" x14ac:dyDescent="0.25">
      <c r="A2522">
        <v>301493224</v>
      </c>
      <c r="D2522">
        <v>2</v>
      </c>
      <c r="E2522" t="str">
        <f t="shared" si="78"/>
        <v>Delete</v>
      </c>
      <c r="F2522" t="str">
        <f t="shared" si="79"/>
        <v>Delete</v>
      </c>
    </row>
    <row r="2523" spans="1:6" x14ac:dyDescent="0.25">
      <c r="A2523">
        <v>301493948</v>
      </c>
      <c r="B2523">
        <v>2.67</v>
      </c>
      <c r="E2523" t="str">
        <f t="shared" si="78"/>
        <v>Delete</v>
      </c>
      <c r="F2523" t="str">
        <f t="shared" si="79"/>
        <v>Delete</v>
      </c>
    </row>
    <row r="2524" spans="1:6" x14ac:dyDescent="0.25">
      <c r="A2524">
        <v>301494296</v>
      </c>
      <c r="B2524">
        <v>0</v>
      </c>
      <c r="E2524" t="str">
        <f t="shared" si="78"/>
        <v>Delete</v>
      </c>
      <c r="F2524" t="str">
        <f t="shared" si="79"/>
        <v>Delete</v>
      </c>
    </row>
    <row r="2525" spans="1:6" x14ac:dyDescent="0.25">
      <c r="A2525">
        <v>301494329</v>
      </c>
      <c r="B2525">
        <v>3</v>
      </c>
      <c r="E2525" t="str">
        <f t="shared" si="78"/>
        <v>Delete</v>
      </c>
      <c r="F2525" t="str">
        <f t="shared" si="79"/>
        <v>Delete</v>
      </c>
    </row>
    <row r="2526" spans="1:6" x14ac:dyDescent="0.25">
      <c r="A2526">
        <v>301494401</v>
      </c>
      <c r="B2526">
        <v>3</v>
      </c>
      <c r="E2526" t="str">
        <f t="shared" si="78"/>
        <v>Delete</v>
      </c>
      <c r="F2526" t="str">
        <f t="shared" si="79"/>
        <v>Delete</v>
      </c>
    </row>
    <row r="2527" spans="1:6" x14ac:dyDescent="0.25">
      <c r="A2527">
        <v>301494960</v>
      </c>
      <c r="B2527">
        <v>0</v>
      </c>
      <c r="E2527" t="str">
        <f t="shared" si="78"/>
        <v>Delete</v>
      </c>
      <c r="F2527" t="str">
        <f t="shared" si="79"/>
        <v>Delete</v>
      </c>
    </row>
    <row r="2528" spans="1:6" x14ac:dyDescent="0.25">
      <c r="A2528">
        <v>301495232</v>
      </c>
      <c r="B2528">
        <v>2</v>
      </c>
      <c r="E2528" t="str">
        <f t="shared" si="78"/>
        <v>Delete</v>
      </c>
      <c r="F2528" t="str">
        <f t="shared" si="79"/>
        <v>Delete</v>
      </c>
    </row>
    <row r="2529" spans="1:6" x14ac:dyDescent="0.25">
      <c r="A2529">
        <v>301495326</v>
      </c>
      <c r="B2529">
        <v>3</v>
      </c>
      <c r="E2529" t="str">
        <f t="shared" si="78"/>
        <v>Delete</v>
      </c>
      <c r="F2529" t="str">
        <f t="shared" si="79"/>
        <v>Delete</v>
      </c>
    </row>
    <row r="2530" spans="1:6" x14ac:dyDescent="0.25">
      <c r="A2530">
        <v>301495498</v>
      </c>
      <c r="B2530">
        <v>3</v>
      </c>
      <c r="E2530" t="str">
        <f t="shared" si="78"/>
        <v>Delete</v>
      </c>
      <c r="F2530" t="str">
        <f t="shared" si="79"/>
        <v>Delete</v>
      </c>
    </row>
    <row r="2531" spans="1:6" x14ac:dyDescent="0.25">
      <c r="A2531">
        <v>301495795</v>
      </c>
      <c r="B2531">
        <v>0</v>
      </c>
      <c r="E2531" t="str">
        <f t="shared" si="78"/>
        <v>Delete</v>
      </c>
      <c r="F2531" t="str">
        <f t="shared" si="79"/>
        <v>Delete</v>
      </c>
    </row>
    <row r="2532" spans="1:6" x14ac:dyDescent="0.25">
      <c r="A2532">
        <v>301496109</v>
      </c>
      <c r="B2532">
        <v>3</v>
      </c>
      <c r="E2532" t="str">
        <f t="shared" si="78"/>
        <v>Delete</v>
      </c>
      <c r="F2532" t="str">
        <f t="shared" si="79"/>
        <v>Delete</v>
      </c>
    </row>
    <row r="2533" spans="1:6" x14ac:dyDescent="0.25">
      <c r="A2533">
        <v>301496186</v>
      </c>
      <c r="B2533">
        <v>0</v>
      </c>
      <c r="E2533" t="str">
        <f t="shared" si="78"/>
        <v>Delete</v>
      </c>
      <c r="F2533" t="str">
        <f t="shared" si="79"/>
        <v>Delete</v>
      </c>
    </row>
    <row r="2534" spans="1:6" x14ac:dyDescent="0.25">
      <c r="A2534">
        <v>301496445</v>
      </c>
      <c r="B2534">
        <v>0</v>
      </c>
      <c r="E2534" t="str">
        <f t="shared" si="78"/>
        <v>Delete</v>
      </c>
      <c r="F2534" t="str">
        <f t="shared" si="79"/>
        <v>Delete</v>
      </c>
    </row>
    <row r="2535" spans="1:6" x14ac:dyDescent="0.25">
      <c r="A2535">
        <v>301497142</v>
      </c>
      <c r="B2535">
        <v>2.33</v>
      </c>
      <c r="E2535" t="str">
        <f t="shared" si="78"/>
        <v>Delete</v>
      </c>
      <c r="F2535" t="str">
        <f t="shared" si="79"/>
        <v>Delete</v>
      </c>
    </row>
    <row r="2536" spans="1:6" x14ac:dyDescent="0.25">
      <c r="A2536">
        <v>301497435</v>
      </c>
      <c r="B2536">
        <v>4.33</v>
      </c>
      <c r="E2536" t="str">
        <f t="shared" si="78"/>
        <v>Delete</v>
      </c>
      <c r="F2536" t="str">
        <f t="shared" si="79"/>
        <v>Delete</v>
      </c>
    </row>
    <row r="2537" spans="1:6" x14ac:dyDescent="0.25">
      <c r="A2537">
        <v>301497585</v>
      </c>
      <c r="B2537">
        <v>0</v>
      </c>
      <c r="E2537" t="str">
        <f t="shared" si="78"/>
        <v>Delete</v>
      </c>
      <c r="F2537" t="str">
        <f t="shared" si="79"/>
        <v>Delete</v>
      </c>
    </row>
    <row r="2538" spans="1:6" x14ac:dyDescent="0.25">
      <c r="A2538">
        <v>301497642</v>
      </c>
      <c r="B2538">
        <v>0</v>
      </c>
      <c r="E2538" t="str">
        <f t="shared" si="78"/>
        <v>Delete</v>
      </c>
      <c r="F2538" t="str">
        <f t="shared" si="79"/>
        <v>Delete</v>
      </c>
    </row>
    <row r="2539" spans="1:6" x14ac:dyDescent="0.25">
      <c r="A2539">
        <v>301497660</v>
      </c>
      <c r="C2539">
        <v>0</v>
      </c>
      <c r="E2539" t="str">
        <f t="shared" si="78"/>
        <v>Delete</v>
      </c>
      <c r="F2539" t="str">
        <f t="shared" si="79"/>
        <v>Delete</v>
      </c>
    </row>
    <row r="2540" spans="1:6" x14ac:dyDescent="0.25">
      <c r="A2540">
        <v>301498174</v>
      </c>
      <c r="B2540">
        <v>4</v>
      </c>
      <c r="E2540" t="str">
        <f t="shared" si="78"/>
        <v>Delete</v>
      </c>
      <c r="F2540" t="str">
        <f t="shared" si="79"/>
        <v>Delete</v>
      </c>
    </row>
    <row r="2541" spans="1:6" x14ac:dyDescent="0.25">
      <c r="A2541">
        <v>301498186</v>
      </c>
      <c r="B2541">
        <v>2</v>
      </c>
      <c r="E2541" t="str">
        <f t="shared" si="78"/>
        <v>Delete</v>
      </c>
      <c r="F2541" t="str">
        <f t="shared" si="79"/>
        <v>Delete</v>
      </c>
    </row>
    <row r="2542" spans="1:6" x14ac:dyDescent="0.25">
      <c r="A2542">
        <v>301498194</v>
      </c>
      <c r="C2542">
        <v>3.67</v>
      </c>
      <c r="E2542" t="str">
        <f t="shared" si="78"/>
        <v>Delete</v>
      </c>
      <c r="F2542" t="str">
        <f t="shared" si="79"/>
        <v>Delete</v>
      </c>
    </row>
    <row r="2543" spans="1:6" x14ac:dyDescent="0.25">
      <c r="A2543">
        <v>301498209</v>
      </c>
      <c r="C2543">
        <v>2</v>
      </c>
      <c r="E2543" t="str">
        <f t="shared" si="78"/>
        <v>Delete</v>
      </c>
      <c r="F2543" t="str">
        <f t="shared" si="79"/>
        <v>Delete</v>
      </c>
    </row>
    <row r="2544" spans="1:6" x14ac:dyDescent="0.25">
      <c r="A2544">
        <v>301498527</v>
      </c>
      <c r="C2544">
        <v>0</v>
      </c>
      <c r="E2544" t="str">
        <f t="shared" si="78"/>
        <v>Delete</v>
      </c>
      <c r="F2544" t="str">
        <f t="shared" si="79"/>
        <v>Delete</v>
      </c>
    </row>
    <row r="2545" spans="1:6" x14ac:dyDescent="0.25">
      <c r="A2545">
        <v>301498529</v>
      </c>
      <c r="B2545">
        <v>1</v>
      </c>
      <c r="E2545" t="str">
        <f t="shared" si="78"/>
        <v>Delete</v>
      </c>
      <c r="F2545" t="str">
        <f t="shared" si="79"/>
        <v>Delete</v>
      </c>
    </row>
    <row r="2546" spans="1:6" x14ac:dyDescent="0.25">
      <c r="A2546">
        <v>301498638</v>
      </c>
      <c r="C2546">
        <v>3.67</v>
      </c>
      <c r="E2546" t="str">
        <f t="shared" si="78"/>
        <v>Delete</v>
      </c>
      <c r="F2546" t="str">
        <f t="shared" si="79"/>
        <v>Delete</v>
      </c>
    </row>
    <row r="2547" spans="1:6" x14ac:dyDescent="0.25">
      <c r="A2547">
        <v>301498775</v>
      </c>
      <c r="D2547">
        <v>4</v>
      </c>
      <c r="E2547" t="str">
        <f t="shared" si="78"/>
        <v>Delete</v>
      </c>
      <c r="F2547" t="str">
        <f t="shared" si="79"/>
        <v>Delete</v>
      </c>
    </row>
    <row r="2548" spans="1:6" x14ac:dyDescent="0.25">
      <c r="A2548">
        <v>301498813</v>
      </c>
      <c r="D2548">
        <v>0</v>
      </c>
      <c r="E2548" t="str">
        <f t="shared" si="78"/>
        <v>Delete</v>
      </c>
      <c r="F2548" t="str">
        <f t="shared" si="79"/>
        <v>Delete</v>
      </c>
    </row>
    <row r="2549" spans="1:6" x14ac:dyDescent="0.25">
      <c r="A2549">
        <v>301499004</v>
      </c>
      <c r="D2549">
        <v>0</v>
      </c>
      <c r="E2549" t="str">
        <f t="shared" si="78"/>
        <v>Delete</v>
      </c>
      <c r="F2549" t="str">
        <f t="shared" si="79"/>
        <v>Delete</v>
      </c>
    </row>
    <row r="2550" spans="1:6" x14ac:dyDescent="0.25">
      <c r="A2550">
        <v>301499106</v>
      </c>
      <c r="B2550">
        <v>1.67</v>
      </c>
      <c r="E2550" t="str">
        <f t="shared" si="78"/>
        <v>Delete</v>
      </c>
      <c r="F2550" t="str">
        <f t="shared" si="79"/>
        <v>Delete</v>
      </c>
    </row>
    <row r="2551" spans="1:6" x14ac:dyDescent="0.25">
      <c r="A2551">
        <v>301499327</v>
      </c>
      <c r="B2551">
        <v>2</v>
      </c>
      <c r="E2551" t="str">
        <f t="shared" si="78"/>
        <v>Delete</v>
      </c>
      <c r="F2551" t="str">
        <f t="shared" si="79"/>
        <v>Delete</v>
      </c>
    </row>
    <row r="2552" spans="1:6" x14ac:dyDescent="0.25">
      <c r="A2552">
        <v>301499667</v>
      </c>
      <c r="B2552">
        <v>0</v>
      </c>
      <c r="E2552" t="str">
        <f t="shared" si="78"/>
        <v>Delete</v>
      </c>
      <c r="F2552" t="str">
        <f t="shared" si="79"/>
        <v>Delete</v>
      </c>
    </row>
    <row r="2553" spans="1:6" x14ac:dyDescent="0.25">
      <c r="A2553">
        <v>301499956</v>
      </c>
      <c r="B2553">
        <v>1.33</v>
      </c>
      <c r="E2553" t="str">
        <f t="shared" si="78"/>
        <v>Delete</v>
      </c>
      <c r="F2553" t="str">
        <f t="shared" si="79"/>
        <v>Delete</v>
      </c>
    </row>
    <row r="2554" spans="1:6" x14ac:dyDescent="0.25">
      <c r="A2554">
        <v>301500131</v>
      </c>
      <c r="B2554">
        <v>0</v>
      </c>
      <c r="E2554" t="str">
        <f t="shared" si="78"/>
        <v>Delete</v>
      </c>
      <c r="F2554" t="str">
        <f t="shared" si="79"/>
        <v>Delete</v>
      </c>
    </row>
    <row r="2555" spans="1:6" x14ac:dyDescent="0.25">
      <c r="A2555">
        <v>301500228</v>
      </c>
      <c r="C2555">
        <v>0</v>
      </c>
      <c r="D2555">
        <v>2.33</v>
      </c>
      <c r="E2555" t="str">
        <f t="shared" si="78"/>
        <v>Delete</v>
      </c>
      <c r="F2555" t="str">
        <f t="shared" si="79"/>
        <v>Delete</v>
      </c>
    </row>
    <row r="2556" spans="1:6" x14ac:dyDescent="0.25">
      <c r="A2556">
        <v>301500362</v>
      </c>
      <c r="B2556">
        <v>0</v>
      </c>
      <c r="E2556" t="str">
        <f t="shared" si="78"/>
        <v>Delete</v>
      </c>
      <c r="F2556" t="str">
        <f t="shared" si="79"/>
        <v>Delete</v>
      </c>
    </row>
    <row r="2557" spans="1:6" x14ac:dyDescent="0.25">
      <c r="A2557">
        <v>301500418</v>
      </c>
      <c r="B2557">
        <v>4</v>
      </c>
      <c r="E2557" t="str">
        <f t="shared" si="78"/>
        <v>Delete</v>
      </c>
      <c r="F2557" t="str">
        <f t="shared" si="79"/>
        <v>Delete</v>
      </c>
    </row>
    <row r="2558" spans="1:6" x14ac:dyDescent="0.25">
      <c r="A2558">
        <v>301500430</v>
      </c>
      <c r="B2558">
        <v>0.67</v>
      </c>
      <c r="E2558" t="str">
        <f t="shared" si="78"/>
        <v>Delete</v>
      </c>
      <c r="F2558" t="str">
        <f t="shared" si="79"/>
        <v>Delete</v>
      </c>
    </row>
    <row r="2559" spans="1:6" x14ac:dyDescent="0.25">
      <c r="A2559">
        <v>301500627</v>
      </c>
      <c r="B2559">
        <v>2.67</v>
      </c>
      <c r="E2559" t="str">
        <f t="shared" si="78"/>
        <v>Delete</v>
      </c>
      <c r="F2559" t="str">
        <f t="shared" si="79"/>
        <v>Delete</v>
      </c>
    </row>
    <row r="2560" spans="1:6" x14ac:dyDescent="0.25">
      <c r="A2560">
        <v>301500896</v>
      </c>
      <c r="C2560">
        <v>2</v>
      </c>
      <c r="E2560" t="str">
        <f t="shared" si="78"/>
        <v>Delete</v>
      </c>
      <c r="F2560" t="str">
        <f t="shared" si="79"/>
        <v>Delete</v>
      </c>
    </row>
    <row r="2561" spans="1:6" x14ac:dyDescent="0.25">
      <c r="A2561">
        <v>301500997</v>
      </c>
      <c r="C2561">
        <v>2</v>
      </c>
      <c r="E2561" t="str">
        <f t="shared" si="78"/>
        <v>Delete</v>
      </c>
      <c r="F2561" t="str">
        <f t="shared" si="79"/>
        <v>Delete</v>
      </c>
    </row>
    <row r="2562" spans="1:6" x14ac:dyDescent="0.25">
      <c r="A2562">
        <v>301501379</v>
      </c>
      <c r="C2562">
        <v>0</v>
      </c>
      <c r="E2562" t="str">
        <f t="shared" ref="E2562:E2625" si="80">IF(AND(B2562&gt;0,C2562&gt;0), "Keep", "Delete")</f>
        <v>Delete</v>
      </c>
      <c r="F2562" t="str">
        <f t="shared" ref="F2562:F2625" si="81">IF(AND(C2562&gt;0,D2562&gt;0), "Keep", "Delete")</f>
        <v>Delete</v>
      </c>
    </row>
    <row r="2563" spans="1:6" x14ac:dyDescent="0.25">
      <c r="A2563">
        <v>301501383</v>
      </c>
      <c r="B2563">
        <v>4</v>
      </c>
      <c r="E2563" t="str">
        <f t="shared" si="80"/>
        <v>Delete</v>
      </c>
      <c r="F2563" t="str">
        <f t="shared" si="81"/>
        <v>Delete</v>
      </c>
    </row>
    <row r="2564" spans="1:6" x14ac:dyDescent="0.25">
      <c r="A2564">
        <v>301501394</v>
      </c>
      <c r="B2564">
        <v>2</v>
      </c>
      <c r="C2564">
        <v>0</v>
      </c>
      <c r="D2564">
        <v>0</v>
      </c>
      <c r="E2564" t="str">
        <f t="shared" si="80"/>
        <v>Delete</v>
      </c>
      <c r="F2564" t="str">
        <f t="shared" si="81"/>
        <v>Delete</v>
      </c>
    </row>
    <row r="2565" spans="1:6" x14ac:dyDescent="0.25">
      <c r="A2565">
        <v>301501418</v>
      </c>
      <c r="B2565">
        <v>3</v>
      </c>
      <c r="E2565" t="str">
        <f t="shared" si="80"/>
        <v>Delete</v>
      </c>
      <c r="F2565" t="str">
        <f t="shared" si="81"/>
        <v>Delete</v>
      </c>
    </row>
    <row r="2566" spans="1:6" x14ac:dyDescent="0.25">
      <c r="A2566">
        <v>301501448</v>
      </c>
      <c r="B2566">
        <v>3.33</v>
      </c>
      <c r="E2566" t="str">
        <f t="shared" si="80"/>
        <v>Delete</v>
      </c>
      <c r="F2566" t="str">
        <f t="shared" si="81"/>
        <v>Delete</v>
      </c>
    </row>
    <row r="2567" spans="1:6" x14ac:dyDescent="0.25">
      <c r="A2567">
        <v>301501480</v>
      </c>
      <c r="B2567">
        <v>0</v>
      </c>
      <c r="E2567" t="str">
        <f t="shared" si="80"/>
        <v>Delete</v>
      </c>
      <c r="F2567" t="str">
        <f t="shared" si="81"/>
        <v>Delete</v>
      </c>
    </row>
    <row r="2568" spans="1:6" x14ac:dyDescent="0.25">
      <c r="A2568">
        <v>301501486</v>
      </c>
      <c r="B2568">
        <v>2.33</v>
      </c>
      <c r="E2568" t="str">
        <f t="shared" si="80"/>
        <v>Delete</v>
      </c>
      <c r="F2568" t="str">
        <f t="shared" si="81"/>
        <v>Delete</v>
      </c>
    </row>
    <row r="2569" spans="1:6" x14ac:dyDescent="0.25">
      <c r="A2569">
        <v>301501493</v>
      </c>
      <c r="C2569">
        <v>0</v>
      </c>
      <c r="D2569">
        <v>2</v>
      </c>
      <c r="E2569" t="str">
        <f t="shared" si="80"/>
        <v>Delete</v>
      </c>
      <c r="F2569" t="str">
        <f t="shared" si="81"/>
        <v>Delete</v>
      </c>
    </row>
    <row r="2570" spans="1:6" x14ac:dyDescent="0.25">
      <c r="A2570">
        <v>301501497</v>
      </c>
      <c r="B2570">
        <v>2</v>
      </c>
      <c r="E2570" t="str">
        <f t="shared" si="80"/>
        <v>Delete</v>
      </c>
      <c r="F2570" t="str">
        <f t="shared" si="81"/>
        <v>Delete</v>
      </c>
    </row>
    <row r="2571" spans="1:6" x14ac:dyDescent="0.25">
      <c r="A2571">
        <v>301501505</v>
      </c>
      <c r="B2571">
        <v>3</v>
      </c>
      <c r="E2571" t="str">
        <f t="shared" si="80"/>
        <v>Delete</v>
      </c>
      <c r="F2571" t="str">
        <f t="shared" si="81"/>
        <v>Delete</v>
      </c>
    </row>
    <row r="2572" spans="1:6" x14ac:dyDescent="0.25">
      <c r="A2572">
        <v>301501525</v>
      </c>
      <c r="B2572">
        <v>3</v>
      </c>
      <c r="C2572">
        <v>0</v>
      </c>
      <c r="D2572">
        <v>3.33</v>
      </c>
      <c r="E2572" t="str">
        <f t="shared" si="80"/>
        <v>Delete</v>
      </c>
      <c r="F2572" t="str">
        <f t="shared" si="81"/>
        <v>Delete</v>
      </c>
    </row>
    <row r="2573" spans="1:6" x14ac:dyDescent="0.25">
      <c r="A2573">
        <v>301501547</v>
      </c>
      <c r="B2573">
        <v>0</v>
      </c>
      <c r="E2573" t="str">
        <f t="shared" si="80"/>
        <v>Delete</v>
      </c>
      <c r="F2573" t="str">
        <f t="shared" si="81"/>
        <v>Delete</v>
      </c>
    </row>
    <row r="2574" spans="1:6" x14ac:dyDescent="0.25">
      <c r="A2574">
        <v>301501556</v>
      </c>
      <c r="D2574">
        <v>3.33</v>
      </c>
      <c r="E2574" t="str">
        <f t="shared" si="80"/>
        <v>Delete</v>
      </c>
      <c r="F2574" t="str">
        <f t="shared" si="81"/>
        <v>Delete</v>
      </c>
    </row>
    <row r="2575" spans="1:6" x14ac:dyDescent="0.25">
      <c r="A2575">
        <v>301501580</v>
      </c>
      <c r="D2575">
        <v>2</v>
      </c>
      <c r="E2575" t="str">
        <f t="shared" si="80"/>
        <v>Delete</v>
      </c>
      <c r="F2575" t="str">
        <f t="shared" si="81"/>
        <v>Delete</v>
      </c>
    </row>
    <row r="2576" spans="1:6" x14ac:dyDescent="0.25">
      <c r="A2576">
        <v>301501661</v>
      </c>
      <c r="C2576">
        <v>1</v>
      </c>
      <c r="D2576">
        <v>0</v>
      </c>
      <c r="E2576" t="str">
        <f t="shared" si="80"/>
        <v>Delete</v>
      </c>
      <c r="F2576" t="str">
        <f t="shared" si="81"/>
        <v>Delete</v>
      </c>
    </row>
    <row r="2577" spans="1:6" x14ac:dyDescent="0.25">
      <c r="A2577">
        <v>301501662</v>
      </c>
      <c r="C2577">
        <v>3</v>
      </c>
      <c r="D2577">
        <v>0</v>
      </c>
      <c r="E2577" t="str">
        <f t="shared" si="80"/>
        <v>Delete</v>
      </c>
      <c r="F2577" t="str">
        <f t="shared" si="81"/>
        <v>Delete</v>
      </c>
    </row>
    <row r="2578" spans="1:6" x14ac:dyDescent="0.25">
      <c r="A2578">
        <v>301501871</v>
      </c>
      <c r="B2578">
        <v>2.67</v>
      </c>
      <c r="D2578">
        <v>3</v>
      </c>
      <c r="E2578" t="str">
        <f t="shared" si="80"/>
        <v>Delete</v>
      </c>
      <c r="F2578" t="str">
        <f t="shared" si="81"/>
        <v>Delete</v>
      </c>
    </row>
    <row r="2579" spans="1:6" x14ac:dyDescent="0.25">
      <c r="A2579">
        <v>301504276</v>
      </c>
      <c r="C2579">
        <v>0</v>
      </c>
      <c r="E2579" t="str">
        <f t="shared" si="80"/>
        <v>Delete</v>
      </c>
      <c r="F2579" t="str">
        <f t="shared" si="81"/>
        <v>Delete</v>
      </c>
    </row>
    <row r="2580" spans="1:6" x14ac:dyDescent="0.25">
      <c r="A2580">
        <v>301504285</v>
      </c>
      <c r="B2580">
        <v>4</v>
      </c>
      <c r="E2580" t="str">
        <f t="shared" si="80"/>
        <v>Delete</v>
      </c>
      <c r="F2580" t="str">
        <f t="shared" si="81"/>
        <v>Delete</v>
      </c>
    </row>
    <row r="2581" spans="1:6" x14ac:dyDescent="0.25">
      <c r="A2581">
        <v>301504312</v>
      </c>
      <c r="B2581">
        <v>3.33</v>
      </c>
      <c r="E2581" t="str">
        <f t="shared" si="80"/>
        <v>Delete</v>
      </c>
      <c r="F2581" t="str">
        <f t="shared" si="81"/>
        <v>Delete</v>
      </c>
    </row>
    <row r="2582" spans="1:6" x14ac:dyDescent="0.25">
      <c r="A2582">
        <v>301504550</v>
      </c>
      <c r="B2582">
        <v>0</v>
      </c>
      <c r="E2582" t="str">
        <f t="shared" si="80"/>
        <v>Delete</v>
      </c>
      <c r="F2582" t="str">
        <f t="shared" si="81"/>
        <v>Delete</v>
      </c>
    </row>
    <row r="2583" spans="1:6" x14ac:dyDescent="0.25">
      <c r="A2583">
        <v>301504559</v>
      </c>
      <c r="B2583">
        <v>2.67</v>
      </c>
      <c r="E2583" t="str">
        <f t="shared" si="80"/>
        <v>Delete</v>
      </c>
      <c r="F2583" t="str">
        <f t="shared" si="81"/>
        <v>Delete</v>
      </c>
    </row>
    <row r="2584" spans="1:6" x14ac:dyDescent="0.25">
      <c r="A2584">
        <v>301504700</v>
      </c>
      <c r="B2584">
        <v>0</v>
      </c>
      <c r="E2584" t="str">
        <f t="shared" si="80"/>
        <v>Delete</v>
      </c>
      <c r="F2584" t="str">
        <f t="shared" si="81"/>
        <v>Delete</v>
      </c>
    </row>
    <row r="2585" spans="1:6" x14ac:dyDescent="0.25">
      <c r="A2585">
        <v>301505496</v>
      </c>
      <c r="B2585">
        <v>3</v>
      </c>
      <c r="E2585" t="str">
        <f t="shared" si="80"/>
        <v>Delete</v>
      </c>
      <c r="F2585" t="str">
        <f t="shared" si="81"/>
        <v>Delete</v>
      </c>
    </row>
    <row r="2586" spans="1:6" x14ac:dyDescent="0.25">
      <c r="A2586">
        <v>301506052</v>
      </c>
      <c r="C2586">
        <v>1</v>
      </c>
      <c r="E2586" t="str">
        <f t="shared" si="80"/>
        <v>Delete</v>
      </c>
      <c r="F2586" t="str">
        <f t="shared" si="81"/>
        <v>Delete</v>
      </c>
    </row>
    <row r="2587" spans="1:6" x14ac:dyDescent="0.25">
      <c r="A2587">
        <v>301506066</v>
      </c>
      <c r="D2587">
        <v>0</v>
      </c>
      <c r="E2587" t="str">
        <f t="shared" si="80"/>
        <v>Delete</v>
      </c>
      <c r="F2587" t="str">
        <f t="shared" si="81"/>
        <v>Delete</v>
      </c>
    </row>
    <row r="2588" spans="1:6" x14ac:dyDescent="0.25">
      <c r="A2588">
        <v>301506202</v>
      </c>
      <c r="C2588">
        <v>3</v>
      </c>
      <c r="E2588" t="str">
        <f t="shared" si="80"/>
        <v>Delete</v>
      </c>
      <c r="F2588" t="str">
        <f t="shared" si="81"/>
        <v>Delete</v>
      </c>
    </row>
    <row r="2589" spans="1:6" x14ac:dyDescent="0.25">
      <c r="A2589">
        <v>301506230</v>
      </c>
      <c r="C2589">
        <v>0</v>
      </c>
      <c r="D2589">
        <v>1</v>
      </c>
      <c r="E2589" t="str">
        <f t="shared" si="80"/>
        <v>Delete</v>
      </c>
      <c r="F2589" t="str">
        <f t="shared" si="81"/>
        <v>Delete</v>
      </c>
    </row>
    <row r="2590" spans="1:6" x14ac:dyDescent="0.25">
      <c r="A2590">
        <v>301506329</v>
      </c>
      <c r="B2590">
        <v>0</v>
      </c>
      <c r="E2590" t="str">
        <f t="shared" si="80"/>
        <v>Delete</v>
      </c>
      <c r="F2590" t="str">
        <f t="shared" si="81"/>
        <v>Delete</v>
      </c>
    </row>
    <row r="2591" spans="1:6" x14ac:dyDescent="0.25">
      <c r="A2591">
        <v>301506377</v>
      </c>
      <c r="B2591">
        <v>3.67</v>
      </c>
      <c r="E2591" t="str">
        <f t="shared" si="80"/>
        <v>Delete</v>
      </c>
      <c r="F2591" t="str">
        <f t="shared" si="81"/>
        <v>Delete</v>
      </c>
    </row>
    <row r="2592" spans="1:6" x14ac:dyDescent="0.25">
      <c r="A2592">
        <v>301506407</v>
      </c>
      <c r="C2592">
        <v>4</v>
      </c>
      <c r="E2592" t="str">
        <f t="shared" si="80"/>
        <v>Delete</v>
      </c>
      <c r="F2592" t="str">
        <f t="shared" si="81"/>
        <v>Delete</v>
      </c>
    </row>
    <row r="2593" spans="1:6" x14ac:dyDescent="0.25">
      <c r="A2593">
        <v>301506409</v>
      </c>
      <c r="B2593">
        <v>2</v>
      </c>
      <c r="E2593" t="str">
        <f t="shared" si="80"/>
        <v>Delete</v>
      </c>
      <c r="F2593" t="str">
        <f t="shared" si="81"/>
        <v>Delete</v>
      </c>
    </row>
    <row r="2594" spans="1:6" x14ac:dyDescent="0.25">
      <c r="A2594">
        <v>301506414</v>
      </c>
      <c r="D2594">
        <v>2.33</v>
      </c>
      <c r="E2594" t="str">
        <f t="shared" si="80"/>
        <v>Delete</v>
      </c>
      <c r="F2594" t="str">
        <f t="shared" si="81"/>
        <v>Delete</v>
      </c>
    </row>
    <row r="2595" spans="1:6" x14ac:dyDescent="0.25">
      <c r="A2595">
        <v>301506543</v>
      </c>
      <c r="B2595">
        <v>0</v>
      </c>
      <c r="E2595" t="str">
        <f t="shared" si="80"/>
        <v>Delete</v>
      </c>
      <c r="F2595" t="str">
        <f t="shared" si="81"/>
        <v>Delete</v>
      </c>
    </row>
    <row r="2596" spans="1:6" x14ac:dyDescent="0.25">
      <c r="A2596">
        <v>301506604</v>
      </c>
      <c r="C2596">
        <v>0</v>
      </c>
      <c r="D2596">
        <v>0</v>
      </c>
      <c r="E2596" t="str">
        <f t="shared" si="80"/>
        <v>Delete</v>
      </c>
      <c r="F2596" t="str">
        <f t="shared" si="81"/>
        <v>Delete</v>
      </c>
    </row>
    <row r="2597" spans="1:6" x14ac:dyDescent="0.25">
      <c r="A2597">
        <v>301506630</v>
      </c>
      <c r="C2597">
        <v>0</v>
      </c>
      <c r="E2597" t="str">
        <f t="shared" si="80"/>
        <v>Delete</v>
      </c>
      <c r="F2597" t="str">
        <f t="shared" si="81"/>
        <v>Delete</v>
      </c>
    </row>
    <row r="2598" spans="1:6" x14ac:dyDescent="0.25">
      <c r="A2598">
        <v>301506857</v>
      </c>
      <c r="B2598">
        <v>0</v>
      </c>
      <c r="E2598" t="str">
        <f t="shared" si="80"/>
        <v>Delete</v>
      </c>
      <c r="F2598" t="str">
        <f t="shared" si="81"/>
        <v>Delete</v>
      </c>
    </row>
    <row r="2599" spans="1:6" x14ac:dyDescent="0.25">
      <c r="A2599">
        <v>301506859</v>
      </c>
      <c r="B2599">
        <v>0</v>
      </c>
      <c r="E2599" t="str">
        <f t="shared" si="80"/>
        <v>Delete</v>
      </c>
      <c r="F2599" t="str">
        <f t="shared" si="81"/>
        <v>Delete</v>
      </c>
    </row>
    <row r="2600" spans="1:6" x14ac:dyDescent="0.25">
      <c r="A2600">
        <v>301507349</v>
      </c>
      <c r="C2600">
        <v>0</v>
      </c>
      <c r="E2600" t="str">
        <f t="shared" si="80"/>
        <v>Delete</v>
      </c>
      <c r="F2600" t="str">
        <f t="shared" si="81"/>
        <v>Delete</v>
      </c>
    </row>
    <row r="2601" spans="1:6" x14ac:dyDescent="0.25">
      <c r="A2601">
        <v>301507534</v>
      </c>
      <c r="B2601">
        <v>0</v>
      </c>
      <c r="E2601" t="str">
        <f t="shared" si="80"/>
        <v>Delete</v>
      </c>
      <c r="F2601" t="str">
        <f t="shared" si="81"/>
        <v>Delete</v>
      </c>
    </row>
    <row r="2602" spans="1:6" x14ac:dyDescent="0.25">
      <c r="A2602">
        <v>301507542</v>
      </c>
      <c r="C2602">
        <v>0</v>
      </c>
      <c r="E2602" t="str">
        <f t="shared" si="80"/>
        <v>Delete</v>
      </c>
      <c r="F2602" t="str">
        <f t="shared" si="81"/>
        <v>Delete</v>
      </c>
    </row>
    <row r="2603" spans="1:6" x14ac:dyDescent="0.25">
      <c r="A2603">
        <v>301507597</v>
      </c>
      <c r="B2603">
        <v>0</v>
      </c>
      <c r="E2603" t="str">
        <f t="shared" si="80"/>
        <v>Delete</v>
      </c>
      <c r="F2603" t="str">
        <f t="shared" si="81"/>
        <v>Delete</v>
      </c>
    </row>
    <row r="2604" spans="1:6" x14ac:dyDescent="0.25">
      <c r="A2604">
        <v>301507599</v>
      </c>
      <c r="B2604">
        <v>0</v>
      </c>
      <c r="E2604" t="str">
        <f t="shared" si="80"/>
        <v>Delete</v>
      </c>
      <c r="F2604" t="str">
        <f t="shared" si="81"/>
        <v>Delete</v>
      </c>
    </row>
    <row r="2605" spans="1:6" x14ac:dyDescent="0.25">
      <c r="A2605">
        <v>301507621</v>
      </c>
      <c r="B2605">
        <v>2</v>
      </c>
      <c r="E2605" t="str">
        <f t="shared" si="80"/>
        <v>Delete</v>
      </c>
      <c r="F2605" t="str">
        <f t="shared" si="81"/>
        <v>Delete</v>
      </c>
    </row>
    <row r="2606" spans="1:6" x14ac:dyDescent="0.25">
      <c r="A2606">
        <v>301507896</v>
      </c>
      <c r="C2606">
        <v>0</v>
      </c>
      <c r="E2606" t="str">
        <f t="shared" si="80"/>
        <v>Delete</v>
      </c>
      <c r="F2606" t="str">
        <f t="shared" si="81"/>
        <v>Delete</v>
      </c>
    </row>
    <row r="2607" spans="1:6" x14ac:dyDescent="0.25">
      <c r="A2607">
        <v>301508009</v>
      </c>
      <c r="D2607">
        <v>0</v>
      </c>
      <c r="E2607" t="str">
        <f t="shared" si="80"/>
        <v>Delete</v>
      </c>
      <c r="F2607" t="str">
        <f t="shared" si="81"/>
        <v>Delete</v>
      </c>
    </row>
    <row r="2608" spans="1:6" x14ac:dyDescent="0.25">
      <c r="A2608">
        <v>301508128</v>
      </c>
      <c r="B2608">
        <v>3.33</v>
      </c>
      <c r="C2608">
        <v>0</v>
      </c>
      <c r="D2608">
        <v>0</v>
      </c>
      <c r="E2608" t="str">
        <f t="shared" si="80"/>
        <v>Delete</v>
      </c>
      <c r="F2608" t="str">
        <f t="shared" si="81"/>
        <v>Delete</v>
      </c>
    </row>
    <row r="2609" spans="1:6" x14ac:dyDescent="0.25">
      <c r="A2609">
        <v>301508129</v>
      </c>
      <c r="C2609">
        <v>0</v>
      </c>
      <c r="D2609">
        <v>0</v>
      </c>
      <c r="E2609" t="str">
        <f t="shared" si="80"/>
        <v>Delete</v>
      </c>
      <c r="F2609" t="str">
        <f t="shared" si="81"/>
        <v>Delete</v>
      </c>
    </row>
    <row r="2610" spans="1:6" x14ac:dyDescent="0.25">
      <c r="A2610">
        <v>301508318</v>
      </c>
      <c r="B2610">
        <v>0</v>
      </c>
      <c r="E2610" t="str">
        <f t="shared" si="80"/>
        <v>Delete</v>
      </c>
      <c r="F2610" t="str">
        <f t="shared" si="81"/>
        <v>Delete</v>
      </c>
    </row>
    <row r="2611" spans="1:6" x14ac:dyDescent="0.25">
      <c r="A2611">
        <v>301508406</v>
      </c>
      <c r="B2611">
        <v>1</v>
      </c>
      <c r="E2611" t="str">
        <f t="shared" si="80"/>
        <v>Delete</v>
      </c>
      <c r="F2611" t="str">
        <f t="shared" si="81"/>
        <v>Delete</v>
      </c>
    </row>
    <row r="2612" spans="1:6" x14ac:dyDescent="0.25">
      <c r="A2612">
        <v>301508434</v>
      </c>
      <c r="B2612">
        <v>0</v>
      </c>
      <c r="E2612" t="str">
        <f t="shared" si="80"/>
        <v>Delete</v>
      </c>
      <c r="F2612" t="str">
        <f t="shared" si="81"/>
        <v>Delete</v>
      </c>
    </row>
    <row r="2613" spans="1:6" x14ac:dyDescent="0.25">
      <c r="A2613">
        <v>301508486</v>
      </c>
      <c r="D2613">
        <v>3</v>
      </c>
      <c r="E2613" t="str">
        <f t="shared" si="80"/>
        <v>Delete</v>
      </c>
      <c r="F2613" t="str">
        <f t="shared" si="81"/>
        <v>Delete</v>
      </c>
    </row>
    <row r="2614" spans="1:6" x14ac:dyDescent="0.25">
      <c r="A2614">
        <v>301508604</v>
      </c>
      <c r="C2614">
        <v>1</v>
      </c>
      <c r="E2614" t="str">
        <f t="shared" si="80"/>
        <v>Delete</v>
      </c>
      <c r="F2614" t="str">
        <f t="shared" si="81"/>
        <v>Delete</v>
      </c>
    </row>
    <row r="2615" spans="1:6" x14ac:dyDescent="0.25">
      <c r="A2615">
        <v>301509008</v>
      </c>
      <c r="B2615">
        <v>3.33</v>
      </c>
      <c r="E2615" t="str">
        <f t="shared" si="80"/>
        <v>Delete</v>
      </c>
      <c r="F2615" t="str">
        <f t="shared" si="81"/>
        <v>Delete</v>
      </c>
    </row>
    <row r="2616" spans="1:6" x14ac:dyDescent="0.25">
      <c r="A2616">
        <v>301509103</v>
      </c>
      <c r="B2616">
        <v>4.33</v>
      </c>
      <c r="E2616" t="str">
        <f t="shared" si="80"/>
        <v>Delete</v>
      </c>
      <c r="F2616" t="str">
        <f t="shared" si="81"/>
        <v>Delete</v>
      </c>
    </row>
    <row r="2617" spans="1:6" x14ac:dyDescent="0.25">
      <c r="A2617">
        <v>301509120</v>
      </c>
      <c r="B2617">
        <v>0</v>
      </c>
      <c r="E2617" t="str">
        <f t="shared" si="80"/>
        <v>Delete</v>
      </c>
      <c r="F2617" t="str">
        <f t="shared" si="81"/>
        <v>Delete</v>
      </c>
    </row>
    <row r="2618" spans="1:6" x14ac:dyDescent="0.25">
      <c r="A2618">
        <v>301509122</v>
      </c>
      <c r="B2618">
        <v>3</v>
      </c>
      <c r="E2618" t="str">
        <f t="shared" si="80"/>
        <v>Delete</v>
      </c>
      <c r="F2618" t="str">
        <f t="shared" si="81"/>
        <v>Delete</v>
      </c>
    </row>
    <row r="2619" spans="1:6" x14ac:dyDescent="0.25">
      <c r="A2619">
        <v>301509352</v>
      </c>
      <c r="B2619">
        <v>1</v>
      </c>
      <c r="E2619" t="str">
        <f t="shared" si="80"/>
        <v>Delete</v>
      </c>
      <c r="F2619" t="str">
        <f t="shared" si="81"/>
        <v>Delete</v>
      </c>
    </row>
    <row r="2620" spans="1:6" x14ac:dyDescent="0.25">
      <c r="A2620">
        <v>301509467</v>
      </c>
      <c r="C2620">
        <v>0</v>
      </c>
      <c r="D2620">
        <v>0</v>
      </c>
      <c r="E2620" t="str">
        <f t="shared" si="80"/>
        <v>Delete</v>
      </c>
      <c r="F2620" t="str">
        <f t="shared" si="81"/>
        <v>Delete</v>
      </c>
    </row>
    <row r="2621" spans="1:6" x14ac:dyDescent="0.25">
      <c r="A2621">
        <v>301509534</v>
      </c>
      <c r="B2621">
        <v>2.33</v>
      </c>
      <c r="E2621" t="str">
        <f t="shared" si="80"/>
        <v>Delete</v>
      </c>
      <c r="F2621" t="str">
        <f t="shared" si="81"/>
        <v>Delete</v>
      </c>
    </row>
    <row r="2622" spans="1:6" x14ac:dyDescent="0.25">
      <c r="A2622">
        <v>301509715</v>
      </c>
      <c r="B2622">
        <v>1</v>
      </c>
      <c r="E2622" t="str">
        <f t="shared" si="80"/>
        <v>Delete</v>
      </c>
      <c r="F2622" t="str">
        <f t="shared" si="81"/>
        <v>Delete</v>
      </c>
    </row>
    <row r="2623" spans="1:6" x14ac:dyDescent="0.25">
      <c r="A2623">
        <v>301510265</v>
      </c>
      <c r="D2623">
        <v>0</v>
      </c>
      <c r="E2623" t="str">
        <f t="shared" si="80"/>
        <v>Delete</v>
      </c>
      <c r="F2623" t="str">
        <f t="shared" si="81"/>
        <v>Delete</v>
      </c>
    </row>
    <row r="2624" spans="1:6" x14ac:dyDescent="0.25">
      <c r="A2624">
        <v>301510537</v>
      </c>
      <c r="B2624">
        <v>3.67</v>
      </c>
      <c r="E2624" t="str">
        <f t="shared" si="80"/>
        <v>Delete</v>
      </c>
      <c r="F2624" t="str">
        <f t="shared" si="81"/>
        <v>Delete</v>
      </c>
    </row>
    <row r="2625" spans="1:6" x14ac:dyDescent="0.25">
      <c r="A2625">
        <v>301511550</v>
      </c>
      <c r="D2625">
        <v>0</v>
      </c>
      <c r="E2625" t="str">
        <f t="shared" si="80"/>
        <v>Delete</v>
      </c>
      <c r="F2625" t="str">
        <f t="shared" si="81"/>
        <v>Delete</v>
      </c>
    </row>
    <row r="2626" spans="1:6" x14ac:dyDescent="0.25">
      <c r="A2626">
        <v>301512649</v>
      </c>
      <c r="B2626">
        <v>2</v>
      </c>
      <c r="E2626" t="str">
        <f t="shared" ref="E2626:E2689" si="82">IF(AND(B2626&gt;0,C2626&gt;0), "Keep", "Delete")</f>
        <v>Delete</v>
      </c>
      <c r="F2626" t="str">
        <f t="shared" ref="F2626:F2689" si="83">IF(AND(C2626&gt;0,D2626&gt;0), "Keep", "Delete")</f>
        <v>Delete</v>
      </c>
    </row>
    <row r="2627" spans="1:6" x14ac:dyDescent="0.25">
      <c r="A2627">
        <v>301512833</v>
      </c>
      <c r="B2627">
        <v>0</v>
      </c>
      <c r="E2627" t="str">
        <f t="shared" si="82"/>
        <v>Delete</v>
      </c>
      <c r="F2627" t="str">
        <f t="shared" si="83"/>
        <v>Delete</v>
      </c>
    </row>
    <row r="2628" spans="1:6" x14ac:dyDescent="0.25">
      <c r="A2628">
        <v>301512894</v>
      </c>
      <c r="B2628">
        <v>2</v>
      </c>
      <c r="E2628" t="str">
        <f t="shared" si="82"/>
        <v>Delete</v>
      </c>
      <c r="F2628" t="str">
        <f t="shared" si="83"/>
        <v>Delete</v>
      </c>
    </row>
    <row r="2629" spans="1:6" x14ac:dyDescent="0.25">
      <c r="A2629">
        <v>301512916</v>
      </c>
      <c r="B2629">
        <v>3.67</v>
      </c>
      <c r="E2629" t="str">
        <f t="shared" si="82"/>
        <v>Delete</v>
      </c>
      <c r="F2629" t="str">
        <f t="shared" si="83"/>
        <v>Delete</v>
      </c>
    </row>
    <row r="2630" spans="1:6" x14ac:dyDescent="0.25">
      <c r="A2630">
        <v>301512968</v>
      </c>
      <c r="B2630">
        <v>0</v>
      </c>
      <c r="E2630" t="str">
        <f t="shared" si="82"/>
        <v>Delete</v>
      </c>
      <c r="F2630" t="str">
        <f t="shared" si="83"/>
        <v>Delete</v>
      </c>
    </row>
    <row r="2631" spans="1:6" x14ac:dyDescent="0.25">
      <c r="A2631">
        <v>301513050</v>
      </c>
      <c r="B2631">
        <v>2.33</v>
      </c>
      <c r="E2631" t="str">
        <f t="shared" si="82"/>
        <v>Delete</v>
      </c>
      <c r="F2631" t="str">
        <f t="shared" si="83"/>
        <v>Delete</v>
      </c>
    </row>
    <row r="2632" spans="1:6" x14ac:dyDescent="0.25">
      <c r="A2632">
        <v>301513594</v>
      </c>
      <c r="B2632">
        <v>0</v>
      </c>
      <c r="E2632" t="str">
        <f t="shared" si="82"/>
        <v>Delete</v>
      </c>
      <c r="F2632" t="str">
        <f t="shared" si="83"/>
        <v>Delete</v>
      </c>
    </row>
    <row r="2633" spans="1:6" x14ac:dyDescent="0.25">
      <c r="A2633">
        <v>301513617</v>
      </c>
      <c r="B2633">
        <v>2</v>
      </c>
      <c r="E2633" t="str">
        <f t="shared" si="82"/>
        <v>Delete</v>
      </c>
      <c r="F2633" t="str">
        <f t="shared" si="83"/>
        <v>Delete</v>
      </c>
    </row>
    <row r="2634" spans="1:6" x14ac:dyDescent="0.25">
      <c r="A2634">
        <v>301513671</v>
      </c>
      <c r="B2634">
        <v>0</v>
      </c>
      <c r="E2634" t="str">
        <f t="shared" si="82"/>
        <v>Delete</v>
      </c>
      <c r="F2634" t="str">
        <f t="shared" si="83"/>
        <v>Delete</v>
      </c>
    </row>
    <row r="2635" spans="1:6" x14ac:dyDescent="0.25">
      <c r="A2635">
        <v>301513729</v>
      </c>
      <c r="B2635">
        <v>0</v>
      </c>
      <c r="E2635" t="str">
        <f t="shared" si="82"/>
        <v>Delete</v>
      </c>
      <c r="F2635" t="str">
        <f t="shared" si="83"/>
        <v>Delete</v>
      </c>
    </row>
    <row r="2636" spans="1:6" x14ac:dyDescent="0.25">
      <c r="A2636">
        <v>301513760</v>
      </c>
      <c r="B2636">
        <v>2</v>
      </c>
      <c r="E2636" t="str">
        <f t="shared" si="82"/>
        <v>Delete</v>
      </c>
      <c r="F2636" t="str">
        <f t="shared" si="83"/>
        <v>Delete</v>
      </c>
    </row>
    <row r="2637" spans="1:6" x14ac:dyDescent="0.25">
      <c r="A2637">
        <v>301513767</v>
      </c>
      <c r="B2637">
        <v>1</v>
      </c>
      <c r="E2637" t="str">
        <f t="shared" si="82"/>
        <v>Delete</v>
      </c>
      <c r="F2637" t="str">
        <f t="shared" si="83"/>
        <v>Delete</v>
      </c>
    </row>
    <row r="2638" spans="1:6" x14ac:dyDescent="0.25">
      <c r="A2638">
        <v>301513787</v>
      </c>
      <c r="B2638">
        <v>4</v>
      </c>
      <c r="E2638" t="str">
        <f t="shared" si="82"/>
        <v>Delete</v>
      </c>
      <c r="F2638" t="str">
        <f t="shared" si="83"/>
        <v>Delete</v>
      </c>
    </row>
    <row r="2639" spans="1:6" x14ac:dyDescent="0.25">
      <c r="A2639">
        <v>301514170</v>
      </c>
      <c r="B2639">
        <v>0</v>
      </c>
      <c r="E2639" t="str">
        <f t="shared" si="82"/>
        <v>Delete</v>
      </c>
      <c r="F2639" t="str">
        <f t="shared" si="83"/>
        <v>Delete</v>
      </c>
    </row>
    <row r="2640" spans="1:6" x14ac:dyDescent="0.25">
      <c r="A2640">
        <v>301514181</v>
      </c>
      <c r="B2640">
        <v>0</v>
      </c>
      <c r="E2640" t="str">
        <f t="shared" si="82"/>
        <v>Delete</v>
      </c>
      <c r="F2640" t="str">
        <f t="shared" si="83"/>
        <v>Delete</v>
      </c>
    </row>
    <row r="2641" spans="1:6" x14ac:dyDescent="0.25">
      <c r="A2641">
        <v>301514675</v>
      </c>
      <c r="B2641">
        <v>4</v>
      </c>
      <c r="E2641" t="str">
        <f t="shared" si="82"/>
        <v>Delete</v>
      </c>
      <c r="F2641" t="str">
        <f t="shared" si="83"/>
        <v>Delete</v>
      </c>
    </row>
    <row r="2642" spans="1:6" x14ac:dyDescent="0.25">
      <c r="A2642">
        <v>301514694</v>
      </c>
      <c r="C2642">
        <v>4</v>
      </c>
      <c r="E2642" t="str">
        <f t="shared" si="82"/>
        <v>Delete</v>
      </c>
      <c r="F2642" t="str">
        <f t="shared" si="83"/>
        <v>Delete</v>
      </c>
    </row>
    <row r="2643" spans="1:6" x14ac:dyDescent="0.25">
      <c r="A2643">
        <v>301514695</v>
      </c>
      <c r="D2643">
        <v>2</v>
      </c>
      <c r="E2643" t="str">
        <f t="shared" si="82"/>
        <v>Delete</v>
      </c>
      <c r="F2643" t="str">
        <f t="shared" si="83"/>
        <v>Delete</v>
      </c>
    </row>
    <row r="2644" spans="1:6" x14ac:dyDescent="0.25">
      <c r="A2644">
        <v>301514697</v>
      </c>
      <c r="C2644">
        <v>0</v>
      </c>
      <c r="D2644">
        <v>0</v>
      </c>
      <c r="E2644" t="str">
        <f t="shared" si="82"/>
        <v>Delete</v>
      </c>
      <c r="F2644" t="str">
        <f t="shared" si="83"/>
        <v>Delete</v>
      </c>
    </row>
    <row r="2645" spans="1:6" x14ac:dyDescent="0.25">
      <c r="A2645">
        <v>301514779</v>
      </c>
      <c r="C2645">
        <v>0</v>
      </c>
      <c r="D2645">
        <v>0</v>
      </c>
      <c r="E2645" t="str">
        <f t="shared" si="82"/>
        <v>Delete</v>
      </c>
      <c r="F2645" t="str">
        <f t="shared" si="83"/>
        <v>Delete</v>
      </c>
    </row>
    <row r="2646" spans="1:6" x14ac:dyDescent="0.25">
      <c r="A2646">
        <v>301514781</v>
      </c>
      <c r="B2646">
        <v>0</v>
      </c>
      <c r="E2646" t="str">
        <f t="shared" si="82"/>
        <v>Delete</v>
      </c>
      <c r="F2646" t="str">
        <f t="shared" si="83"/>
        <v>Delete</v>
      </c>
    </row>
    <row r="2647" spans="1:6" x14ac:dyDescent="0.25">
      <c r="A2647">
        <v>301514783</v>
      </c>
      <c r="B2647">
        <v>0</v>
      </c>
      <c r="E2647" t="str">
        <f t="shared" si="82"/>
        <v>Delete</v>
      </c>
      <c r="F2647" t="str">
        <f t="shared" si="83"/>
        <v>Delete</v>
      </c>
    </row>
    <row r="2648" spans="1:6" x14ac:dyDescent="0.25">
      <c r="A2648">
        <v>301514895</v>
      </c>
      <c r="D2648">
        <v>2.33</v>
      </c>
      <c r="E2648" t="str">
        <f t="shared" si="82"/>
        <v>Delete</v>
      </c>
      <c r="F2648" t="str">
        <f t="shared" si="83"/>
        <v>Delete</v>
      </c>
    </row>
    <row r="2649" spans="1:6" x14ac:dyDescent="0.25">
      <c r="A2649">
        <v>301514898</v>
      </c>
      <c r="B2649">
        <v>3.67</v>
      </c>
      <c r="E2649" t="str">
        <f t="shared" si="82"/>
        <v>Delete</v>
      </c>
      <c r="F2649" t="str">
        <f t="shared" si="83"/>
        <v>Delete</v>
      </c>
    </row>
    <row r="2650" spans="1:6" x14ac:dyDescent="0.25">
      <c r="A2650">
        <v>301514907</v>
      </c>
      <c r="B2650">
        <v>1</v>
      </c>
      <c r="E2650" t="str">
        <f t="shared" si="82"/>
        <v>Delete</v>
      </c>
      <c r="F2650" t="str">
        <f t="shared" si="83"/>
        <v>Delete</v>
      </c>
    </row>
    <row r="2651" spans="1:6" x14ac:dyDescent="0.25">
      <c r="A2651">
        <v>301515474</v>
      </c>
      <c r="B2651">
        <v>0</v>
      </c>
      <c r="E2651" t="str">
        <f t="shared" si="82"/>
        <v>Delete</v>
      </c>
      <c r="F2651" t="str">
        <f t="shared" si="83"/>
        <v>Delete</v>
      </c>
    </row>
    <row r="2652" spans="1:6" x14ac:dyDescent="0.25">
      <c r="A2652">
        <v>301515489</v>
      </c>
      <c r="B2652">
        <v>2</v>
      </c>
      <c r="E2652" t="str">
        <f t="shared" si="82"/>
        <v>Delete</v>
      </c>
      <c r="F2652" t="str">
        <f t="shared" si="83"/>
        <v>Delete</v>
      </c>
    </row>
    <row r="2653" spans="1:6" x14ac:dyDescent="0.25">
      <c r="A2653">
        <v>301515502</v>
      </c>
      <c r="B2653">
        <v>2</v>
      </c>
      <c r="E2653" t="str">
        <f t="shared" si="82"/>
        <v>Delete</v>
      </c>
      <c r="F2653" t="str">
        <f t="shared" si="83"/>
        <v>Delete</v>
      </c>
    </row>
    <row r="2654" spans="1:6" x14ac:dyDescent="0.25">
      <c r="A2654">
        <v>301516210</v>
      </c>
      <c r="B2654">
        <v>0</v>
      </c>
      <c r="C2654">
        <v>0</v>
      </c>
      <c r="E2654" t="str">
        <f t="shared" si="82"/>
        <v>Delete</v>
      </c>
      <c r="F2654" t="str">
        <f t="shared" si="83"/>
        <v>Delete</v>
      </c>
    </row>
    <row r="2655" spans="1:6" x14ac:dyDescent="0.25">
      <c r="A2655">
        <v>301516248</v>
      </c>
      <c r="D2655">
        <v>0</v>
      </c>
      <c r="E2655" t="str">
        <f t="shared" si="82"/>
        <v>Delete</v>
      </c>
      <c r="F2655" t="str">
        <f t="shared" si="83"/>
        <v>Delete</v>
      </c>
    </row>
    <row r="2656" spans="1:6" x14ac:dyDescent="0.25">
      <c r="A2656">
        <v>301516376</v>
      </c>
      <c r="C2656">
        <v>2</v>
      </c>
      <c r="E2656" t="str">
        <f t="shared" si="82"/>
        <v>Delete</v>
      </c>
      <c r="F2656" t="str">
        <f t="shared" si="83"/>
        <v>Delete</v>
      </c>
    </row>
    <row r="2657" spans="1:6" x14ac:dyDescent="0.25">
      <c r="A2657">
        <v>301516475</v>
      </c>
      <c r="B2657">
        <v>2</v>
      </c>
      <c r="E2657" t="str">
        <f t="shared" si="82"/>
        <v>Delete</v>
      </c>
      <c r="F2657" t="str">
        <f t="shared" si="83"/>
        <v>Delete</v>
      </c>
    </row>
    <row r="2658" spans="1:6" x14ac:dyDescent="0.25">
      <c r="A2658">
        <v>301516556</v>
      </c>
      <c r="B2658">
        <v>2</v>
      </c>
      <c r="E2658" t="str">
        <f t="shared" si="82"/>
        <v>Delete</v>
      </c>
      <c r="F2658" t="str">
        <f t="shared" si="83"/>
        <v>Delete</v>
      </c>
    </row>
    <row r="2659" spans="1:6" x14ac:dyDescent="0.25">
      <c r="A2659">
        <v>301516591</v>
      </c>
      <c r="B2659">
        <v>3.33</v>
      </c>
      <c r="E2659" t="str">
        <f t="shared" si="82"/>
        <v>Delete</v>
      </c>
      <c r="F2659" t="str">
        <f t="shared" si="83"/>
        <v>Delete</v>
      </c>
    </row>
    <row r="2660" spans="1:6" x14ac:dyDescent="0.25">
      <c r="A2660">
        <v>301516695</v>
      </c>
      <c r="B2660">
        <v>2</v>
      </c>
      <c r="E2660" t="str">
        <f t="shared" si="82"/>
        <v>Delete</v>
      </c>
      <c r="F2660" t="str">
        <f t="shared" si="83"/>
        <v>Delete</v>
      </c>
    </row>
    <row r="2661" spans="1:6" x14ac:dyDescent="0.25">
      <c r="A2661">
        <v>301516726</v>
      </c>
      <c r="B2661">
        <v>1.67</v>
      </c>
      <c r="E2661" t="str">
        <f t="shared" si="82"/>
        <v>Delete</v>
      </c>
      <c r="F2661" t="str">
        <f t="shared" si="83"/>
        <v>Delete</v>
      </c>
    </row>
    <row r="2662" spans="1:6" x14ac:dyDescent="0.25">
      <c r="A2662">
        <v>301516763</v>
      </c>
      <c r="B2662">
        <v>3.33</v>
      </c>
      <c r="E2662" t="str">
        <f t="shared" si="82"/>
        <v>Delete</v>
      </c>
      <c r="F2662" t="str">
        <f t="shared" si="83"/>
        <v>Delete</v>
      </c>
    </row>
    <row r="2663" spans="1:6" x14ac:dyDescent="0.25">
      <c r="A2663">
        <v>301516837</v>
      </c>
      <c r="B2663">
        <v>0</v>
      </c>
      <c r="E2663" t="str">
        <f t="shared" si="82"/>
        <v>Delete</v>
      </c>
      <c r="F2663" t="str">
        <f t="shared" si="83"/>
        <v>Delete</v>
      </c>
    </row>
    <row r="2664" spans="1:6" x14ac:dyDescent="0.25">
      <c r="A2664">
        <v>301516874</v>
      </c>
      <c r="D2664">
        <v>0</v>
      </c>
      <c r="E2664" t="str">
        <f t="shared" si="82"/>
        <v>Delete</v>
      </c>
      <c r="F2664" t="str">
        <f t="shared" si="83"/>
        <v>Delete</v>
      </c>
    </row>
    <row r="2665" spans="1:6" x14ac:dyDescent="0.25">
      <c r="A2665">
        <v>301516970</v>
      </c>
      <c r="B2665">
        <v>0</v>
      </c>
      <c r="E2665" t="str">
        <f t="shared" si="82"/>
        <v>Delete</v>
      </c>
      <c r="F2665" t="str">
        <f t="shared" si="83"/>
        <v>Delete</v>
      </c>
    </row>
    <row r="2666" spans="1:6" x14ac:dyDescent="0.25">
      <c r="A2666">
        <v>301517023</v>
      </c>
      <c r="C2666">
        <v>4</v>
      </c>
      <c r="E2666" t="str">
        <f t="shared" si="82"/>
        <v>Delete</v>
      </c>
      <c r="F2666" t="str">
        <f t="shared" si="83"/>
        <v>Delete</v>
      </c>
    </row>
    <row r="2667" spans="1:6" x14ac:dyDescent="0.25">
      <c r="A2667">
        <v>301517096</v>
      </c>
      <c r="B2667">
        <v>3</v>
      </c>
      <c r="E2667" t="str">
        <f t="shared" si="82"/>
        <v>Delete</v>
      </c>
      <c r="F2667" t="str">
        <f t="shared" si="83"/>
        <v>Delete</v>
      </c>
    </row>
    <row r="2668" spans="1:6" x14ac:dyDescent="0.25">
      <c r="A2668">
        <v>301517233</v>
      </c>
      <c r="B2668">
        <v>2</v>
      </c>
      <c r="D2668">
        <v>0</v>
      </c>
      <c r="E2668" t="str">
        <f t="shared" si="82"/>
        <v>Delete</v>
      </c>
      <c r="F2668" t="str">
        <f t="shared" si="83"/>
        <v>Delete</v>
      </c>
    </row>
    <row r="2669" spans="1:6" x14ac:dyDescent="0.25">
      <c r="A2669">
        <v>301517247</v>
      </c>
      <c r="C2669">
        <v>0</v>
      </c>
      <c r="E2669" t="str">
        <f t="shared" si="82"/>
        <v>Delete</v>
      </c>
      <c r="F2669" t="str">
        <f t="shared" si="83"/>
        <v>Delete</v>
      </c>
    </row>
    <row r="2670" spans="1:6" x14ac:dyDescent="0.25">
      <c r="A2670">
        <v>301517299</v>
      </c>
      <c r="B2670">
        <v>0</v>
      </c>
      <c r="E2670" t="str">
        <f t="shared" si="82"/>
        <v>Delete</v>
      </c>
      <c r="F2670" t="str">
        <f t="shared" si="83"/>
        <v>Delete</v>
      </c>
    </row>
    <row r="2671" spans="1:6" x14ac:dyDescent="0.25">
      <c r="A2671">
        <v>301517668</v>
      </c>
      <c r="C2671">
        <v>0</v>
      </c>
      <c r="E2671" t="str">
        <f t="shared" si="82"/>
        <v>Delete</v>
      </c>
      <c r="F2671" t="str">
        <f t="shared" si="83"/>
        <v>Delete</v>
      </c>
    </row>
    <row r="2672" spans="1:6" x14ac:dyDescent="0.25">
      <c r="A2672">
        <v>301517682</v>
      </c>
      <c r="C2672">
        <v>2</v>
      </c>
      <c r="E2672" t="str">
        <f t="shared" si="82"/>
        <v>Delete</v>
      </c>
      <c r="F2672" t="str">
        <f t="shared" si="83"/>
        <v>Delete</v>
      </c>
    </row>
    <row r="2673" spans="1:6" x14ac:dyDescent="0.25">
      <c r="A2673">
        <v>301517747</v>
      </c>
      <c r="B2673">
        <v>3.67</v>
      </c>
      <c r="E2673" t="str">
        <f t="shared" si="82"/>
        <v>Delete</v>
      </c>
      <c r="F2673" t="str">
        <f t="shared" si="83"/>
        <v>Delete</v>
      </c>
    </row>
    <row r="2674" spans="1:6" x14ac:dyDescent="0.25">
      <c r="A2674">
        <v>301517917</v>
      </c>
      <c r="B2674">
        <v>2</v>
      </c>
      <c r="E2674" t="str">
        <f t="shared" si="82"/>
        <v>Delete</v>
      </c>
      <c r="F2674" t="str">
        <f t="shared" si="83"/>
        <v>Delete</v>
      </c>
    </row>
    <row r="2675" spans="1:6" x14ac:dyDescent="0.25">
      <c r="A2675">
        <v>301517974</v>
      </c>
      <c r="C2675">
        <v>0</v>
      </c>
      <c r="D2675">
        <v>0</v>
      </c>
      <c r="E2675" t="str">
        <f t="shared" si="82"/>
        <v>Delete</v>
      </c>
      <c r="F2675" t="str">
        <f t="shared" si="83"/>
        <v>Delete</v>
      </c>
    </row>
    <row r="2676" spans="1:6" x14ac:dyDescent="0.25">
      <c r="A2676">
        <v>301518000</v>
      </c>
      <c r="B2676">
        <v>0</v>
      </c>
      <c r="E2676" t="str">
        <f t="shared" si="82"/>
        <v>Delete</v>
      </c>
      <c r="F2676" t="str">
        <f t="shared" si="83"/>
        <v>Delete</v>
      </c>
    </row>
    <row r="2677" spans="1:6" x14ac:dyDescent="0.25">
      <c r="A2677">
        <v>301518003</v>
      </c>
      <c r="B2677">
        <v>4</v>
      </c>
      <c r="E2677" t="str">
        <f t="shared" si="82"/>
        <v>Delete</v>
      </c>
      <c r="F2677" t="str">
        <f t="shared" si="83"/>
        <v>Delete</v>
      </c>
    </row>
    <row r="2678" spans="1:6" x14ac:dyDescent="0.25">
      <c r="A2678">
        <v>301518036</v>
      </c>
      <c r="B2678">
        <v>0</v>
      </c>
      <c r="E2678" t="str">
        <f t="shared" si="82"/>
        <v>Delete</v>
      </c>
      <c r="F2678" t="str">
        <f t="shared" si="83"/>
        <v>Delete</v>
      </c>
    </row>
    <row r="2679" spans="1:6" x14ac:dyDescent="0.25">
      <c r="A2679">
        <v>301518064</v>
      </c>
      <c r="D2679">
        <v>0</v>
      </c>
      <c r="E2679" t="str">
        <f t="shared" si="82"/>
        <v>Delete</v>
      </c>
      <c r="F2679" t="str">
        <f t="shared" si="83"/>
        <v>Delete</v>
      </c>
    </row>
    <row r="2680" spans="1:6" x14ac:dyDescent="0.25">
      <c r="A2680">
        <v>301518086</v>
      </c>
      <c r="D2680">
        <v>1</v>
      </c>
      <c r="E2680" t="str">
        <f t="shared" si="82"/>
        <v>Delete</v>
      </c>
      <c r="F2680" t="str">
        <f t="shared" si="83"/>
        <v>Delete</v>
      </c>
    </row>
    <row r="2681" spans="1:6" x14ac:dyDescent="0.25">
      <c r="A2681">
        <v>301518090</v>
      </c>
      <c r="B2681">
        <v>0</v>
      </c>
      <c r="C2681">
        <v>0</v>
      </c>
      <c r="E2681" t="str">
        <f t="shared" si="82"/>
        <v>Delete</v>
      </c>
      <c r="F2681" t="str">
        <f t="shared" si="83"/>
        <v>Delete</v>
      </c>
    </row>
    <row r="2682" spans="1:6" x14ac:dyDescent="0.25">
      <c r="A2682">
        <v>301518150</v>
      </c>
      <c r="B2682">
        <v>0</v>
      </c>
      <c r="E2682" t="str">
        <f t="shared" si="82"/>
        <v>Delete</v>
      </c>
      <c r="F2682" t="str">
        <f t="shared" si="83"/>
        <v>Delete</v>
      </c>
    </row>
    <row r="2683" spans="1:6" x14ac:dyDescent="0.25">
      <c r="A2683">
        <v>301518177</v>
      </c>
      <c r="B2683">
        <v>2</v>
      </c>
      <c r="E2683" t="str">
        <f t="shared" si="82"/>
        <v>Delete</v>
      </c>
      <c r="F2683" t="str">
        <f t="shared" si="83"/>
        <v>Delete</v>
      </c>
    </row>
    <row r="2684" spans="1:6" x14ac:dyDescent="0.25">
      <c r="A2684">
        <v>301518223</v>
      </c>
      <c r="C2684">
        <v>0</v>
      </c>
      <c r="E2684" t="str">
        <f t="shared" si="82"/>
        <v>Delete</v>
      </c>
      <c r="F2684" t="str">
        <f t="shared" si="83"/>
        <v>Delete</v>
      </c>
    </row>
    <row r="2685" spans="1:6" x14ac:dyDescent="0.25">
      <c r="A2685">
        <v>301518250</v>
      </c>
      <c r="B2685">
        <v>3</v>
      </c>
      <c r="E2685" t="str">
        <f t="shared" si="82"/>
        <v>Delete</v>
      </c>
      <c r="F2685" t="str">
        <f t="shared" si="83"/>
        <v>Delete</v>
      </c>
    </row>
    <row r="2686" spans="1:6" x14ac:dyDescent="0.25">
      <c r="A2686">
        <v>301518253</v>
      </c>
      <c r="B2686">
        <v>0</v>
      </c>
      <c r="E2686" t="str">
        <f t="shared" si="82"/>
        <v>Delete</v>
      </c>
      <c r="F2686" t="str">
        <f t="shared" si="83"/>
        <v>Delete</v>
      </c>
    </row>
    <row r="2687" spans="1:6" x14ac:dyDescent="0.25">
      <c r="A2687">
        <v>301518258</v>
      </c>
      <c r="B2687">
        <v>2</v>
      </c>
      <c r="C2687">
        <v>0</v>
      </c>
      <c r="E2687" t="str">
        <f t="shared" si="82"/>
        <v>Delete</v>
      </c>
      <c r="F2687" t="str">
        <f t="shared" si="83"/>
        <v>Delete</v>
      </c>
    </row>
    <row r="2688" spans="1:6" x14ac:dyDescent="0.25">
      <c r="A2688">
        <v>301518275</v>
      </c>
      <c r="B2688">
        <v>2</v>
      </c>
      <c r="E2688" t="str">
        <f t="shared" si="82"/>
        <v>Delete</v>
      </c>
      <c r="F2688" t="str">
        <f t="shared" si="83"/>
        <v>Delete</v>
      </c>
    </row>
    <row r="2689" spans="1:6" x14ac:dyDescent="0.25">
      <c r="A2689">
        <v>301518385</v>
      </c>
      <c r="B2689">
        <v>0</v>
      </c>
      <c r="E2689" t="str">
        <f t="shared" si="82"/>
        <v>Delete</v>
      </c>
      <c r="F2689" t="str">
        <f t="shared" si="83"/>
        <v>Delete</v>
      </c>
    </row>
    <row r="2690" spans="1:6" x14ac:dyDescent="0.25">
      <c r="A2690">
        <v>301518402</v>
      </c>
      <c r="B2690">
        <v>2</v>
      </c>
      <c r="E2690" t="str">
        <f t="shared" ref="E2690:E2753" si="84">IF(AND(B2690&gt;0,C2690&gt;0), "Keep", "Delete")</f>
        <v>Delete</v>
      </c>
      <c r="F2690" t="str">
        <f t="shared" ref="F2690:F2753" si="85">IF(AND(C2690&gt;0,D2690&gt;0), "Keep", "Delete")</f>
        <v>Delete</v>
      </c>
    </row>
    <row r="2691" spans="1:6" x14ac:dyDescent="0.25">
      <c r="A2691">
        <v>301518461</v>
      </c>
      <c r="B2691">
        <v>0</v>
      </c>
      <c r="E2691" t="str">
        <f t="shared" si="84"/>
        <v>Delete</v>
      </c>
      <c r="F2691" t="str">
        <f t="shared" si="85"/>
        <v>Delete</v>
      </c>
    </row>
    <row r="2692" spans="1:6" x14ac:dyDescent="0.25">
      <c r="A2692">
        <v>301518502</v>
      </c>
      <c r="C2692">
        <v>0</v>
      </c>
      <c r="E2692" t="str">
        <f t="shared" si="84"/>
        <v>Delete</v>
      </c>
      <c r="F2692" t="str">
        <f t="shared" si="85"/>
        <v>Delete</v>
      </c>
    </row>
    <row r="2693" spans="1:6" x14ac:dyDescent="0.25">
      <c r="A2693">
        <v>301518708</v>
      </c>
      <c r="B2693">
        <v>0.67</v>
      </c>
      <c r="E2693" t="str">
        <f t="shared" si="84"/>
        <v>Delete</v>
      </c>
      <c r="F2693" t="str">
        <f t="shared" si="85"/>
        <v>Delete</v>
      </c>
    </row>
    <row r="2694" spans="1:6" x14ac:dyDescent="0.25">
      <c r="A2694">
        <v>301518717</v>
      </c>
      <c r="C2694">
        <v>0</v>
      </c>
      <c r="E2694" t="str">
        <f t="shared" si="84"/>
        <v>Delete</v>
      </c>
      <c r="F2694" t="str">
        <f t="shared" si="85"/>
        <v>Delete</v>
      </c>
    </row>
    <row r="2695" spans="1:6" x14ac:dyDescent="0.25">
      <c r="A2695">
        <v>301518722</v>
      </c>
      <c r="C2695">
        <v>0</v>
      </c>
      <c r="D2695">
        <v>1</v>
      </c>
      <c r="E2695" t="str">
        <f t="shared" si="84"/>
        <v>Delete</v>
      </c>
      <c r="F2695" t="str">
        <f t="shared" si="85"/>
        <v>Delete</v>
      </c>
    </row>
    <row r="2696" spans="1:6" x14ac:dyDescent="0.25">
      <c r="A2696">
        <v>301518727</v>
      </c>
      <c r="C2696">
        <v>3</v>
      </c>
      <c r="E2696" t="str">
        <f t="shared" si="84"/>
        <v>Delete</v>
      </c>
      <c r="F2696" t="str">
        <f t="shared" si="85"/>
        <v>Delete</v>
      </c>
    </row>
    <row r="2697" spans="1:6" x14ac:dyDescent="0.25">
      <c r="A2697">
        <v>301518796</v>
      </c>
      <c r="B2697">
        <v>1</v>
      </c>
      <c r="E2697" t="str">
        <f t="shared" si="84"/>
        <v>Delete</v>
      </c>
      <c r="F2697" t="str">
        <f t="shared" si="85"/>
        <v>Delete</v>
      </c>
    </row>
    <row r="2698" spans="1:6" x14ac:dyDescent="0.25">
      <c r="A2698">
        <v>301518885</v>
      </c>
      <c r="B2698">
        <v>0</v>
      </c>
      <c r="E2698" t="str">
        <f t="shared" si="84"/>
        <v>Delete</v>
      </c>
      <c r="F2698" t="str">
        <f t="shared" si="85"/>
        <v>Delete</v>
      </c>
    </row>
    <row r="2699" spans="1:6" x14ac:dyDescent="0.25">
      <c r="A2699">
        <v>301519017</v>
      </c>
      <c r="B2699">
        <v>0</v>
      </c>
      <c r="E2699" t="str">
        <f t="shared" si="84"/>
        <v>Delete</v>
      </c>
      <c r="F2699" t="str">
        <f t="shared" si="85"/>
        <v>Delete</v>
      </c>
    </row>
    <row r="2700" spans="1:6" x14ac:dyDescent="0.25">
      <c r="A2700">
        <v>301519146</v>
      </c>
      <c r="B2700">
        <v>3</v>
      </c>
      <c r="E2700" t="str">
        <f t="shared" si="84"/>
        <v>Delete</v>
      </c>
      <c r="F2700" t="str">
        <f t="shared" si="85"/>
        <v>Delete</v>
      </c>
    </row>
    <row r="2701" spans="1:6" x14ac:dyDescent="0.25">
      <c r="A2701">
        <v>301519211</v>
      </c>
      <c r="C2701">
        <v>0</v>
      </c>
      <c r="E2701" t="str">
        <f t="shared" si="84"/>
        <v>Delete</v>
      </c>
      <c r="F2701" t="str">
        <f t="shared" si="85"/>
        <v>Delete</v>
      </c>
    </row>
    <row r="2702" spans="1:6" x14ac:dyDescent="0.25">
      <c r="A2702">
        <v>301519234</v>
      </c>
      <c r="B2702">
        <v>0</v>
      </c>
      <c r="E2702" t="str">
        <f t="shared" si="84"/>
        <v>Delete</v>
      </c>
      <c r="F2702" t="str">
        <f t="shared" si="85"/>
        <v>Delete</v>
      </c>
    </row>
    <row r="2703" spans="1:6" x14ac:dyDescent="0.25">
      <c r="A2703">
        <v>301519239</v>
      </c>
      <c r="B2703">
        <v>4</v>
      </c>
      <c r="E2703" t="str">
        <f t="shared" si="84"/>
        <v>Delete</v>
      </c>
      <c r="F2703" t="str">
        <f t="shared" si="85"/>
        <v>Delete</v>
      </c>
    </row>
    <row r="2704" spans="1:6" x14ac:dyDescent="0.25">
      <c r="A2704">
        <v>301519256</v>
      </c>
      <c r="B2704">
        <v>0</v>
      </c>
      <c r="C2704">
        <v>0</v>
      </c>
      <c r="E2704" t="str">
        <f t="shared" si="84"/>
        <v>Delete</v>
      </c>
      <c r="F2704" t="str">
        <f t="shared" si="85"/>
        <v>Delete</v>
      </c>
    </row>
    <row r="2705" spans="1:6" x14ac:dyDescent="0.25">
      <c r="A2705">
        <v>301519329</v>
      </c>
      <c r="C2705">
        <v>0</v>
      </c>
      <c r="E2705" t="str">
        <f t="shared" si="84"/>
        <v>Delete</v>
      </c>
      <c r="F2705" t="str">
        <f t="shared" si="85"/>
        <v>Delete</v>
      </c>
    </row>
    <row r="2706" spans="1:6" x14ac:dyDescent="0.25">
      <c r="A2706">
        <v>301519397</v>
      </c>
      <c r="B2706">
        <v>3</v>
      </c>
      <c r="E2706" t="str">
        <f t="shared" si="84"/>
        <v>Delete</v>
      </c>
      <c r="F2706" t="str">
        <f t="shared" si="85"/>
        <v>Delete</v>
      </c>
    </row>
    <row r="2707" spans="1:6" x14ac:dyDescent="0.25">
      <c r="A2707">
        <v>301519399</v>
      </c>
      <c r="B2707">
        <v>2</v>
      </c>
      <c r="E2707" t="str">
        <f t="shared" si="84"/>
        <v>Delete</v>
      </c>
      <c r="F2707" t="str">
        <f t="shared" si="85"/>
        <v>Delete</v>
      </c>
    </row>
    <row r="2708" spans="1:6" x14ac:dyDescent="0.25">
      <c r="A2708">
        <v>301519420</v>
      </c>
      <c r="B2708">
        <v>1.33</v>
      </c>
      <c r="E2708" t="str">
        <f t="shared" si="84"/>
        <v>Delete</v>
      </c>
      <c r="F2708" t="str">
        <f t="shared" si="85"/>
        <v>Delete</v>
      </c>
    </row>
    <row r="2709" spans="1:6" x14ac:dyDescent="0.25">
      <c r="A2709">
        <v>301519759</v>
      </c>
      <c r="B2709">
        <v>0</v>
      </c>
      <c r="C2709">
        <v>0</v>
      </c>
      <c r="D2709">
        <v>0</v>
      </c>
      <c r="E2709" t="str">
        <f t="shared" si="84"/>
        <v>Delete</v>
      </c>
      <c r="F2709" t="str">
        <f t="shared" si="85"/>
        <v>Delete</v>
      </c>
    </row>
    <row r="2710" spans="1:6" x14ac:dyDescent="0.25">
      <c r="A2710">
        <v>301520097</v>
      </c>
      <c r="C2710">
        <v>0</v>
      </c>
      <c r="E2710" t="str">
        <f t="shared" si="84"/>
        <v>Delete</v>
      </c>
      <c r="F2710" t="str">
        <f t="shared" si="85"/>
        <v>Delete</v>
      </c>
    </row>
    <row r="2711" spans="1:6" x14ac:dyDescent="0.25">
      <c r="A2711">
        <v>301520129</v>
      </c>
      <c r="B2711">
        <v>1</v>
      </c>
      <c r="E2711" t="str">
        <f t="shared" si="84"/>
        <v>Delete</v>
      </c>
      <c r="F2711" t="str">
        <f t="shared" si="85"/>
        <v>Delete</v>
      </c>
    </row>
    <row r="2712" spans="1:6" x14ac:dyDescent="0.25">
      <c r="A2712">
        <v>301520181</v>
      </c>
      <c r="B2712">
        <v>0</v>
      </c>
      <c r="E2712" t="str">
        <f t="shared" si="84"/>
        <v>Delete</v>
      </c>
      <c r="F2712" t="str">
        <f t="shared" si="85"/>
        <v>Delete</v>
      </c>
    </row>
    <row r="2713" spans="1:6" x14ac:dyDescent="0.25">
      <c r="A2713">
        <v>301520193</v>
      </c>
      <c r="D2713">
        <v>3</v>
      </c>
      <c r="E2713" t="str">
        <f t="shared" si="84"/>
        <v>Delete</v>
      </c>
      <c r="F2713" t="str">
        <f t="shared" si="85"/>
        <v>Delete</v>
      </c>
    </row>
    <row r="2714" spans="1:6" x14ac:dyDescent="0.25">
      <c r="A2714">
        <v>301520241</v>
      </c>
      <c r="B2714">
        <v>0</v>
      </c>
      <c r="E2714" t="str">
        <f t="shared" si="84"/>
        <v>Delete</v>
      </c>
      <c r="F2714" t="str">
        <f t="shared" si="85"/>
        <v>Delete</v>
      </c>
    </row>
    <row r="2715" spans="1:6" x14ac:dyDescent="0.25">
      <c r="A2715">
        <v>301520248</v>
      </c>
      <c r="B2715">
        <v>2</v>
      </c>
      <c r="E2715" t="str">
        <f t="shared" si="84"/>
        <v>Delete</v>
      </c>
      <c r="F2715" t="str">
        <f t="shared" si="85"/>
        <v>Delete</v>
      </c>
    </row>
    <row r="2716" spans="1:6" x14ac:dyDescent="0.25">
      <c r="A2716">
        <v>301520305</v>
      </c>
      <c r="B2716">
        <v>0</v>
      </c>
      <c r="E2716" t="str">
        <f t="shared" si="84"/>
        <v>Delete</v>
      </c>
      <c r="F2716" t="str">
        <f t="shared" si="85"/>
        <v>Delete</v>
      </c>
    </row>
    <row r="2717" spans="1:6" x14ac:dyDescent="0.25">
      <c r="A2717">
        <v>301520328</v>
      </c>
      <c r="B2717">
        <v>1.33</v>
      </c>
      <c r="E2717" t="str">
        <f t="shared" si="84"/>
        <v>Delete</v>
      </c>
      <c r="F2717" t="str">
        <f t="shared" si="85"/>
        <v>Delete</v>
      </c>
    </row>
    <row r="2718" spans="1:6" x14ac:dyDescent="0.25">
      <c r="A2718">
        <v>301520332</v>
      </c>
      <c r="D2718">
        <v>2.33</v>
      </c>
      <c r="E2718" t="str">
        <f t="shared" si="84"/>
        <v>Delete</v>
      </c>
      <c r="F2718" t="str">
        <f t="shared" si="85"/>
        <v>Delete</v>
      </c>
    </row>
    <row r="2719" spans="1:6" x14ac:dyDescent="0.25">
      <c r="A2719">
        <v>301520603</v>
      </c>
      <c r="B2719">
        <v>0</v>
      </c>
      <c r="E2719" t="str">
        <f t="shared" si="84"/>
        <v>Delete</v>
      </c>
      <c r="F2719" t="str">
        <f t="shared" si="85"/>
        <v>Delete</v>
      </c>
    </row>
    <row r="2720" spans="1:6" x14ac:dyDescent="0.25">
      <c r="A2720">
        <v>301520677</v>
      </c>
      <c r="B2720">
        <v>3</v>
      </c>
      <c r="E2720" t="str">
        <f t="shared" si="84"/>
        <v>Delete</v>
      </c>
      <c r="F2720" t="str">
        <f t="shared" si="85"/>
        <v>Delete</v>
      </c>
    </row>
    <row r="2721" spans="1:6" x14ac:dyDescent="0.25">
      <c r="A2721">
        <v>301520703</v>
      </c>
      <c r="B2721">
        <v>3</v>
      </c>
      <c r="E2721" t="str">
        <f t="shared" si="84"/>
        <v>Delete</v>
      </c>
      <c r="F2721" t="str">
        <f t="shared" si="85"/>
        <v>Delete</v>
      </c>
    </row>
    <row r="2722" spans="1:6" x14ac:dyDescent="0.25">
      <c r="A2722">
        <v>301520754</v>
      </c>
      <c r="B2722">
        <v>0</v>
      </c>
      <c r="E2722" t="str">
        <f t="shared" si="84"/>
        <v>Delete</v>
      </c>
      <c r="F2722" t="str">
        <f t="shared" si="85"/>
        <v>Delete</v>
      </c>
    </row>
    <row r="2723" spans="1:6" x14ac:dyDescent="0.25">
      <c r="A2723">
        <v>301520847</v>
      </c>
      <c r="C2723">
        <v>0</v>
      </c>
      <c r="E2723" t="str">
        <f t="shared" si="84"/>
        <v>Delete</v>
      </c>
      <c r="F2723" t="str">
        <f t="shared" si="85"/>
        <v>Delete</v>
      </c>
    </row>
    <row r="2724" spans="1:6" x14ac:dyDescent="0.25">
      <c r="A2724">
        <v>301520854</v>
      </c>
      <c r="C2724">
        <v>0</v>
      </c>
      <c r="D2724">
        <v>3</v>
      </c>
      <c r="E2724" t="str">
        <f t="shared" si="84"/>
        <v>Delete</v>
      </c>
      <c r="F2724" t="str">
        <f t="shared" si="85"/>
        <v>Delete</v>
      </c>
    </row>
    <row r="2725" spans="1:6" x14ac:dyDescent="0.25">
      <c r="A2725">
        <v>301520958</v>
      </c>
      <c r="C2725">
        <v>3</v>
      </c>
      <c r="E2725" t="str">
        <f t="shared" si="84"/>
        <v>Delete</v>
      </c>
      <c r="F2725" t="str">
        <f t="shared" si="85"/>
        <v>Delete</v>
      </c>
    </row>
    <row r="2726" spans="1:6" x14ac:dyDescent="0.25">
      <c r="A2726">
        <v>301521040</v>
      </c>
      <c r="C2726">
        <v>0</v>
      </c>
      <c r="D2726">
        <v>0</v>
      </c>
      <c r="E2726" t="str">
        <f t="shared" si="84"/>
        <v>Delete</v>
      </c>
      <c r="F2726" t="str">
        <f t="shared" si="85"/>
        <v>Delete</v>
      </c>
    </row>
    <row r="2727" spans="1:6" x14ac:dyDescent="0.25">
      <c r="A2727">
        <v>301521053</v>
      </c>
      <c r="B2727">
        <v>3</v>
      </c>
      <c r="E2727" t="str">
        <f t="shared" si="84"/>
        <v>Delete</v>
      </c>
      <c r="F2727" t="str">
        <f t="shared" si="85"/>
        <v>Delete</v>
      </c>
    </row>
    <row r="2728" spans="1:6" x14ac:dyDescent="0.25">
      <c r="A2728">
        <v>301521222</v>
      </c>
      <c r="C2728">
        <v>2</v>
      </c>
      <c r="E2728" t="str">
        <f t="shared" si="84"/>
        <v>Delete</v>
      </c>
      <c r="F2728" t="str">
        <f t="shared" si="85"/>
        <v>Delete</v>
      </c>
    </row>
    <row r="2729" spans="1:6" x14ac:dyDescent="0.25">
      <c r="A2729">
        <v>301521245</v>
      </c>
      <c r="B2729">
        <v>3.33</v>
      </c>
      <c r="E2729" t="str">
        <f t="shared" si="84"/>
        <v>Delete</v>
      </c>
      <c r="F2729" t="str">
        <f t="shared" si="85"/>
        <v>Delete</v>
      </c>
    </row>
    <row r="2730" spans="1:6" x14ac:dyDescent="0.25">
      <c r="A2730">
        <v>301521447</v>
      </c>
      <c r="D2730">
        <v>2.67</v>
      </c>
      <c r="E2730" t="str">
        <f t="shared" si="84"/>
        <v>Delete</v>
      </c>
      <c r="F2730" t="str">
        <f t="shared" si="85"/>
        <v>Delete</v>
      </c>
    </row>
    <row r="2731" spans="1:6" x14ac:dyDescent="0.25">
      <c r="A2731">
        <v>301521459</v>
      </c>
      <c r="C2731">
        <v>1</v>
      </c>
      <c r="E2731" t="str">
        <f t="shared" si="84"/>
        <v>Delete</v>
      </c>
      <c r="F2731" t="str">
        <f t="shared" si="85"/>
        <v>Delete</v>
      </c>
    </row>
    <row r="2732" spans="1:6" x14ac:dyDescent="0.25">
      <c r="A2732">
        <v>301521475</v>
      </c>
      <c r="B2732">
        <v>2.67</v>
      </c>
      <c r="E2732" t="str">
        <f t="shared" si="84"/>
        <v>Delete</v>
      </c>
      <c r="F2732" t="str">
        <f t="shared" si="85"/>
        <v>Delete</v>
      </c>
    </row>
    <row r="2733" spans="1:6" x14ac:dyDescent="0.25">
      <c r="A2733">
        <v>301521491</v>
      </c>
      <c r="B2733">
        <v>4</v>
      </c>
      <c r="E2733" t="str">
        <f t="shared" si="84"/>
        <v>Delete</v>
      </c>
      <c r="F2733" t="str">
        <f t="shared" si="85"/>
        <v>Delete</v>
      </c>
    </row>
    <row r="2734" spans="1:6" x14ac:dyDescent="0.25">
      <c r="A2734">
        <v>301521659</v>
      </c>
      <c r="B2734">
        <v>0</v>
      </c>
      <c r="E2734" t="str">
        <f t="shared" si="84"/>
        <v>Delete</v>
      </c>
      <c r="F2734" t="str">
        <f t="shared" si="85"/>
        <v>Delete</v>
      </c>
    </row>
    <row r="2735" spans="1:6" x14ac:dyDescent="0.25">
      <c r="A2735">
        <v>301521670</v>
      </c>
      <c r="D2735">
        <v>3.33</v>
      </c>
      <c r="E2735" t="str">
        <f t="shared" si="84"/>
        <v>Delete</v>
      </c>
      <c r="F2735" t="str">
        <f t="shared" si="85"/>
        <v>Delete</v>
      </c>
    </row>
    <row r="2736" spans="1:6" x14ac:dyDescent="0.25">
      <c r="A2736">
        <v>301521802</v>
      </c>
      <c r="B2736">
        <v>2</v>
      </c>
      <c r="E2736" t="str">
        <f t="shared" si="84"/>
        <v>Delete</v>
      </c>
      <c r="F2736" t="str">
        <f t="shared" si="85"/>
        <v>Delete</v>
      </c>
    </row>
    <row r="2737" spans="1:6" x14ac:dyDescent="0.25">
      <c r="A2737">
        <v>301521906</v>
      </c>
      <c r="B2737">
        <v>1</v>
      </c>
      <c r="E2737" t="str">
        <f t="shared" si="84"/>
        <v>Delete</v>
      </c>
      <c r="F2737" t="str">
        <f t="shared" si="85"/>
        <v>Delete</v>
      </c>
    </row>
    <row r="2738" spans="1:6" x14ac:dyDescent="0.25">
      <c r="A2738">
        <v>301522295</v>
      </c>
      <c r="D2738">
        <v>1.33</v>
      </c>
      <c r="E2738" t="str">
        <f t="shared" si="84"/>
        <v>Delete</v>
      </c>
      <c r="F2738" t="str">
        <f t="shared" si="85"/>
        <v>Delete</v>
      </c>
    </row>
    <row r="2739" spans="1:6" x14ac:dyDescent="0.25">
      <c r="A2739">
        <v>301522483</v>
      </c>
      <c r="B2739">
        <v>4</v>
      </c>
      <c r="E2739" t="str">
        <f t="shared" si="84"/>
        <v>Delete</v>
      </c>
      <c r="F2739" t="str">
        <f t="shared" si="85"/>
        <v>Delete</v>
      </c>
    </row>
    <row r="2740" spans="1:6" x14ac:dyDescent="0.25">
      <c r="A2740">
        <v>301522486</v>
      </c>
      <c r="B2740">
        <v>2</v>
      </c>
      <c r="C2740">
        <v>0</v>
      </c>
      <c r="E2740" t="str">
        <f t="shared" si="84"/>
        <v>Delete</v>
      </c>
      <c r="F2740" t="str">
        <f t="shared" si="85"/>
        <v>Delete</v>
      </c>
    </row>
    <row r="2741" spans="1:6" x14ac:dyDescent="0.25">
      <c r="A2741">
        <v>301522588</v>
      </c>
      <c r="D2741">
        <v>2</v>
      </c>
      <c r="E2741" t="str">
        <f t="shared" si="84"/>
        <v>Delete</v>
      </c>
      <c r="F2741" t="str">
        <f t="shared" si="85"/>
        <v>Delete</v>
      </c>
    </row>
    <row r="2742" spans="1:6" x14ac:dyDescent="0.25">
      <c r="A2742">
        <v>301522733</v>
      </c>
      <c r="B2742">
        <v>3</v>
      </c>
      <c r="C2742">
        <v>0</v>
      </c>
      <c r="E2742" t="str">
        <f t="shared" si="84"/>
        <v>Delete</v>
      </c>
      <c r="F2742" t="str">
        <f t="shared" si="85"/>
        <v>Delete</v>
      </c>
    </row>
    <row r="2743" spans="1:6" x14ac:dyDescent="0.25">
      <c r="A2743">
        <v>301522770</v>
      </c>
      <c r="D2743">
        <v>3</v>
      </c>
      <c r="E2743" t="str">
        <f t="shared" si="84"/>
        <v>Delete</v>
      </c>
      <c r="F2743" t="str">
        <f t="shared" si="85"/>
        <v>Delete</v>
      </c>
    </row>
    <row r="2744" spans="1:6" x14ac:dyDescent="0.25">
      <c r="A2744">
        <v>301523146</v>
      </c>
      <c r="B2744">
        <v>3</v>
      </c>
      <c r="E2744" t="str">
        <f t="shared" si="84"/>
        <v>Delete</v>
      </c>
      <c r="F2744" t="str">
        <f t="shared" si="85"/>
        <v>Delete</v>
      </c>
    </row>
    <row r="2745" spans="1:6" x14ac:dyDescent="0.25">
      <c r="A2745">
        <v>301523203</v>
      </c>
      <c r="B2745">
        <v>0</v>
      </c>
      <c r="E2745" t="str">
        <f t="shared" si="84"/>
        <v>Delete</v>
      </c>
      <c r="F2745" t="str">
        <f t="shared" si="85"/>
        <v>Delete</v>
      </c>
    </row>
    <row r="2746" spans="1:6" x14ac:dyDescent="0.25">
      <c r="A2746">
        <v>301523443</v>
      </c>
      <c r="D2746">
        <v>0</v>
      </c>
      <c r="E2746" t="str">
        <f t="shared" si="84"/>
        <v>Delete</v>
      </c>
      <c r="F2746" t="str">
        <f t="shared" si="85"/>
        <v>Delete</v>
      </c>
    </row>
    <row r="2747" spans="1:6" x14ac:dyDescent="0.25">
      <c r="A2747">
        <v>301523579</v>
      </c>
      <c r="D2747">
        <v>0</v>
      </c>
      <c r="E2747" t="str">
        <f t="shared" si="84"/>
        <v>Delete</v>
      </c>
      <c r="F2747" t="str">
        <f t="shared" si="85"/>
        <v>Delete</v>
      </c>
    </row>
    <row r="2748" spans="1:6" x14ac:dyDescent="0.25">
      <c r="A2748">
        <v>301523606</v>
      </c>
      <c r="C2748">
        <v>2</v>
      </c>
      <c r="E2748" t="str">
        <f t="shared" si="84"/>
        <v>Delete</v>
      </c>
      <c r="F2748" t="str">
        <f t="shared" si="85"/>
        <v>Delete</v>
      </c>
    </row>
    <row r="2749" spans="1:6" x14ac:dyDescent="0.25">
      <c r="A2749">
        <v>301523644</v>
      </c>
      <c r="B2749">
        <v>1</v>
      </c>
      <c r="E2749" t="str">
        <f t="shared" si="84"/>
        <v>Delete</v>
      </c>
      <c r="F2749" t="str">
        <f t="shared" si="85"/>
        <v>Delete</v>
      </c>
    </row>
    <row r="2750" spans="1:6" x14ac:dyDescent="0.25">
      <c r="A2750">
        <v>301524060</v>
      </c>
      <c r="D2750">
        <v>0.67</v>
      </c>
      <c r="E2750" t="str">
        <f t="shared" si="84"/>
        <v>Delete</v>
      </c>
      <c r="F2750" t="str">
        <f t="shared" si="85"/>
        <v>Delete</v>
      </c>
    </row>
    <row r="2751" spans="1:6" x14ac:dyDescent="0.25">
      <c r="A2751">
        <v>301524144</v>
      </c>
      <c r="D2751">
        <v>0</v>
      </c>
      <c r="E2751" t="str">
        <f t="shared" si="84"/>
        <v>Delete</v>
      </c>
      <c r="F2751" t="str">
        <f t="shared" si="85"/>
        <v>Delete</v>
      </c>
    </row>
    <row r="2752" spans="1:6" x14ac:dyDescent="0.25">
      <c r="A2752">
        <v>301524227</v>
      </c>
      <c r="B2752">
        <v>0</v>
      </c>
      <c r="E2752" t="str">
        <f t="shared" si="84"/>
        <v>Delete</v>
      </c>
      <c r="F2752" t="str">
        <f t="shared" si="85"/>
        <v>Delete</v>
      </c>
    </row>
    <row r="2753" spans="1:6" x14ac:dyDescent="0.25">
      <c r="A2753">
        <v>301524427</v>
      </c>
      <c r="B2753">
        <v>0</v>
      </c>
      <c r="E2753" t="str">
        <f t="shared" si="84"/>
        <v>Delete</v>
      </c>
      <c r="F2753" t="str">
        <f t="shared" si="85"/>
        <v>Delete</v>
      </c>
    </row>
    <row r="2754" spans="1:6" x14ac:dyDescent="0.25">
      <c r="A2754">
        <v>301524546</v>
      </c>
      <c r="B2754">
        <v>2</v>
      </c>
      <c r="E2754" t="str">
        <f t="shared" ref="E2754:E2817" si="86">IF(AND(B2754&gt;0,C2754&gt;0), "Keep", "Delete")</f>
        <v>Delete</v>
      </c>
      <c r="F2754" t="str">
        <f t="shared" ref="F2754:F2817" si="87">IF(AND(C2754&gt;0,D2754&gt;0), "Keep", "Delete")</f>
        <v>Delete</v>
      </c>
    </row>
    <row r="2755" spans="1:6" x14ac:dyDescent="0.25">
      <c r="A2755">
        <v>301524654</v>
      </c>
      <c r="D2755">
        <v>2.33</v>
      </c>
      <c r="E2755" t="str">
        <f t="shared" si="86"/>
        <v>Delete</v>
      </c>
      <c r="F2755" t="str">
        <f t="shared" si="87"/>
        <v>Delete</v>
      </c>
    </row>
    <row r="2756" spans="1:6" x14ac:dyDescent="0.25">
      <c r="A2756">
        <v>301524993</v>
      </c>
      <c r="D2756">
        <v>0</v>
      </c>
      <c r="E2756" t="str">
        <f t="shared" si="86"/>
        <v>Delete</v>
      </c>
      <c r="F2756" t="str">
        <f t="shared" si="87"/>
        <v>Delete</v>
      </c>
    </row>
    <row r="2757" spans="1:6" x14ac:dyDescent="0.25">
      <c r="A2757">
        <v>301525168</v>
      </c>
      <c r="C2757">
        <v>1</v>
      </c>
      <c r="E2757" t="str">
        <f t="shared" si="86"/>
        <v>Delete</v>
      </c>
      <c r="F2757" t="str">
        <f t="shared" si="87"/>
        <v>Delete</v>
      </c>
    </row>
    <row r="2758" spans="1:6" x14ac:dyDescent="0.25">
      <c r="A2758">
        <v>301525521</v>
      </c>
      <c r="D2758">
        <v>0</v>
      </c>
      <c r="E2758" t="str">
        <f t="shared" si="86"/>
        <v>Delete</v>
      </c>
      <c r="F2758" t="str">
        <f t="shared" si="87"/>
        <v>Delete</v>
      </c>
    </row>
    <row r="2759" spans="1:6" x14ac:dyDescent="0.25">
      <c r="A2759">
        <v>301525764</v>
      </c>
      <c r="D2759">
        <v>3</v>
      </c>
      <c r="E2759" t="str">
        <f t="shared" si="86"/>
        <v>Delete</v>
      </c>
      <c r="F2759" t="str">
        <f t="shared" si="87"/>
        <v>Delete</v>
      </c>
    </row>
    <row r="2760" spans="1:6" x14ac:dyDescent="0.25">
      <c r="A2760">
        <v>301526032</v>
      </c>
      <c r="B2760">
        <v>3.67</v>
      </c>
      <c r="E2760" t="str">
        <f t="shared" si="86"/>
        <v>Delete</v>
      </c>
      <c r="F2760" t="str">
        <f t="shared" si="87"/>
        <v>Delete</v>
      </c>
    </row>
    <row r="2761" spans="1:6" x14ac:dyDescent="0.25">
      <c r="A2761">
        <v>301526106</v>
      </c>
      <c r="B2761">
        <v>0</v>
      </c>
      <c r="E2761" t="str">
        <f t="shared" si="86"/>
        <v>Delete</v>
      </c>
      <c r="F2761" t="str">
        <f t="shared" si="87"/>
        <v>Delete</v>
      </c>
    </row>
    <row r="2762" spans="1:6" x14ac:dyDescent="0.25">
      <c r="A2762">
        <v>301526302</v>
      </c>
      <c r="B2762">
        <v>2</v>
      </c>
      <c r="E2762" t="str">
        <f t="shared" si="86"/>
        <v>Delete</v>
      </c>
      <c r="F2762" t="str">
        <f t="shared" si="87"/>
        <v>Delete</v>
      </c>
    </row>
    <row r="2763" spans="1:6" x14ac:dyDescent="0.25">
      <c r="A2763">
        <v>301526441</v>
      </c>
      <c r="B2763">
        <v>1</v>
      </c>
      <c r="E2763" t="str">
        <f t="shared" si="86"/>
        <v>Delete</v>
      </c>
      <c r="F2763" t="str">
        <f t="shared" si="87"/>
        <v>Delete</v>
      </c>
    </row>
    <row r="2764" spans="1:6" x14ac:dyDescent="0.25">
      <c r="A2764">
        <v>301526561</v>
      </c>
      <c r="B2764">
        <v>2.33</v>
      </c>
      <c r="E2764" t="str">
        <f t="shared" si="86"/>
        <v>Delete</v>
      </c>
      <c r="F2764" t="str">
        <f t="shared" si="87"/>
        <v>Delete</v>
      </c>
    </row>
    <row r="2765" spans="1:6" x14ac:dyDescent="0.25">
      <c r="A2765">
        <v>301526688</v>
      </c>
      <c r="B2765">
        <v>2</v>
      </c>
      <c r="E2765" t="str">
        <f t="shared" si="86"/>
        <v>Delete</v>
      </c>
      <c r="F2765" t="str">
        <f t="shared" si="87"/>
        <v>Delete</v>
      </c>
    </row>
    <row r="2766" spans="1:6" x14ac:dyDescent="0.25">
      <c r="A2766">
        <v>301527306</v>
      </c>
      <c r="B2766">
        <v>2.67</v>
      </c>
      <c r="E2766" t="str">
        <f t="shared" si="86"/>
        <v>Delete</v>
      </c>
      <c r="F2766" t="str">
        <f t="shared" si="87"/>
        <v>Delete</v>
      </c>
    </row>
    <row r="2767" spans="1:6" x14ac:dyDescent="0.25">
      <c r="A2767">
        <v>301527489</v>
      </c>
      <c r="D2767">
        <v>0</v>
      </c>
      <c r="E2767" t="str">
        <f t="shared" si="86"/>
        <v>Delete</v>
      </c>
      <c r="F2767" t="str">
        <f t="shared" si="87"/>
        <v>Delete</v>
      </c>
    </row>
    <row r="2768" spans="1:6" x14ac:dyDescent="0.25">
      <c r="A2768">
        <v>301527779</v>
      </c>
      <c r="B2768">
        <v>2</v>
      </c>
      <c r="E2768" t="str">
        <f t="shared" si="86"/>
        <v>Delete</v>
      </c>
      <c r="F2768" t="str">
        <f t="shared" si="87"/>
        <v>Delete</v>
      </c>
    </row>
    <row r="2769" spans="1:6" x14ac:dyDescent="0.25">
      <c r="A2769">
        <v>301527784</v>
      </c>
      <c r="B2769">
        <v>3.33</v>
      </c>
      <c r="E2769" t="str">
        <f t="shared" si="86"/>
        <v>Delete</v>
      </c>
      <c r="F2769" t="str">
        <f t="shared" si="87"/>
        <v>Delete</v>
      </c>
    </row>
    <row r="2770" spans="1:6" x14ac:dyDescent="0.25">
      <c r="A2770">
        <v>301527989</v>
      </c>
      <c r="B2770">
        <v>0</v>
      </c>
      <c r="E2770" t="str">
        <f t="shared" si="86"/>
        <v>Delete</v>
      </c>
      <c r="F2770" t="str">
        <f t="shared" si="87"/>
        <v>Delete</v>
      </c>
    </row>
    <row r="2771" spans="1:6" x14ac:dyDescent="0.25">
      <c r="A2771">
        <v>301528267</v>
      </c>
      <c r="B2771">
        <v>3</v>
      </c>
      <c r="E2771" t="str">
        <f t="shared" si="86"/>
        <v>Delete</v>
      </c>
      <c r="F2771" t="str">
        <f t="shared" si="87"/>
        <v>Delete</v>
      </c>
    </row>
    <row r="2772" spans="1:6" x14ac:dyDescent="0.25">
      <c r="A2772">
        <v>301528402</v>
      </c>
      <c r="B2772">
        <v>0</v>
      </c>
      <c r="E2772" t="str">
        <f t="shared" si="86"/>
        <v>Delete</v>
      </c>
      <c r="F2772" t="str">
        <f t="shared" si="87"/>
        <v>Delete</v>
      </c>
    </row>
    <row r="2773" spans="1:6" x14ac:dyDescent="0.25">
      <c r="A2773">
        <v>301528533</v>
      </c>
      <c r="B2773">
        <v>0</v>
      </c>
      <c r="E2773" t="str">
        <f t="shared" si="86"/>
        <v>Delete</v>
      </c>
      <c r="F2773" t="str">
        <f t="shared" si="87"/>
        <v>Delete</v>
      </c>
    </row>
    <row r="2774" spans="1:6" x14ac:dyDescent="0.25">
      <c r="A2774">
        <v>301528667</v>
      </c>
      <c r="C2774">
        <v>0</v>
      </c>
      <c r="D2774">
        <v>4</v>
      </c>
      <c r="E2774" t="str">
        <f t="shared" si="86"/>
        <v>Delete</v>
      </c>
      <c r="F2774" t="str">
        <f t="shared" si="87"/>
        <v>Delete</v>
      </c>
    </row>
    <row r="2775" spans="1:6" x14ac:dyDescent="0.25">
      <c r="A2775">
        <v>301528762</v>
      </c>
      <c r="C2775">
        <v>1</v>
      </c>
      <c r="D2775">
        <v>0</v>
      </c>
      <c r="E2775" t="str">
        <f t="shared" si="86"/>
        <v>Delete</v>
      </c>
      <c r="F2775" t="str">
        <f t="shared" si="87"/>
        <v>Delete</v>
      </c>
    </row>
    <row r="2776" spans="1:6" x14ac:dyDescent="0.25">
      <c r="A2776">
        <v>301528897</v>
      </c>
      <c r="B2776">
        <v>0</v>
      </c>
      <c r="E2776" t="str">
        <f t="shared" si="86"/>
        <v>Delete</v>
      </c>
      <c r="F2776" t="str">
        <f t="shared" si="87"/>
        <v>Delete</v>
      </c>
    </row>
    <row r="2777" spans="1:6" x14ac:dyDescent="0.25">
      <c r="A2777">
        <v>301529236</v>
      </c>
      <c r="B2777">
        <v>0</v>
      </c>
      <c r="E2777" t="str">
        <f t="shared" si="86"/>
        <v>Delete</v>
      </c>
      <c r="F2777" t="str">
        <f t="shared" si="87"/>
        <v>Delete</v>
      </c>
    </row>
    <row r="2778" spans="1:6" x14ac:dyDescent="0.25">
      <c r="A2778">
        <v>301529242</v>
      </c>
      <c r="B2778">
        <v>2.33</v>
      </c>
      <c r="E2778" t="str">
        <f t="shared" si="86"/>
        <v>Delete</v>
      </c>
      <c r="F2778" t="str">
        <f t="shared" si="87"/>
        <v>Delete</v>
      </c>
    </row>
    <row r="2779" spans="1:6" x14ac:dyDescent="0.25">
      <c r="A2779">
        <v>301529250</v>
      </c>
      <c r="B2779">
        <v>2</v>
      </c>
      <c r="E2779" t="str">
        <f t="shared" si="86"/>
        <v>Delete</v>
      </c>
      <c r="F2779" t="str">
        <f t="shared" si="87"/>
        <v>Delete</v>
      </c>
    </row>
    <row r="2780" spans="1:6" x14ac:dyDescent="0.25">
      <c r="A2780">
        <v>301529469</v>
      </c>
      <c r="B2780">
        <v>3.33</v>
      </c>
      <c r="D2780">
        <v>3.33</v>
      </c>
      <c r="E2780" t="str">
        <f t="shared" si="86"/>
        <v>Delete</v>
      </c>
      <c r="F2780" t="str">
        <f t="shared" si="87"/>
        <v>Delete</v>
      </c>
    </row>
    <row r="2781" spans="1:6" x14ac:dyDescent="0.25">
      <c r="A2781">
        <v>301529764</v>
      </c>
      <c r="B2781">
        <v>1.33</v>
      </c>
      <c r="E2781" t="str">
        <f t="shared" si="86"/>
        <v>Delete</v>
      </c>
      <c r="F2781" t="str">
        <f t="shared" si="87"/>
        <v>Delete</v>
      </c>
    </row>
    <row r="2782" spans="1:6" x14ac:dyDescent="0.25">
      <c r="A2782">
        <v>301529982</v>
      </c>
      <c r="B2782">
        <v>4.33</v>
      </c>
      <c r="D2782">
        <v>0</v>
      </c>
      <c r="E2782" t="str">
        <f t="shared" si="86"/>
        <v>Delete</v>
      </c>
      <c r="F2782" t="str">
        <f t="shared" si="87"/>
        <v>Delete</v>
      </c>
    </row>
    <row r="2783" spans="1:6" x14ac:dyDescent="0.25">
      <c r="A2783">
        <v>301529985</v>
      </c>
      <c r="B2783">
        <v>0</v>
      </c>
      <c r="E2783" t="str">
        <f t="shared" si="86"/>
        <v>Delete</v>
      </c>
      <c r="F2783" t="str">
        <f t="shared" si="87"/>
        <v>Delete</v>
      </c>
    </row>
    <row r="2784" spans="1:6" x14ac:dyDescent="0.25">
      <c r="A2784">
        <v>301530158</v>
      </c>
      <c r="B2784">
        <v>2.33</v>
      </c>
      <c r="E2784" t="str">
        <f t="shared" si="86"/>
        <v>Delete</v>
      </c>
      <c r="F2784" t="str">
        <f t="shared" si="87"/>
        <v>Delete</v>
      </c>
    </row>
    <row r="2785" spans="1:6" x14ac:dyDescent="0.25">
      <c r="A2785">
        <v>301530165</v>
      </c>
      <c r="D2785">
        <v>3</v>
      </c>
      <c r="E2785" t="str">
        <f t="shared" si="86"/>
        <v>Delete</v>
      </c>
      <c r="F2785" t="str">
        <f t="shared" si="87"/>
        <v>Delete</v>
      </c>
    </row>
    <row r="2786" spans="1:6" x14ac:dyDescent="0.25">
      <c r="A2786">
        <v>301530199</v>
      </c>
      <c r="B2786">
        <v>3</v>
      </c>
      <c r="E2786" t="str">
        <f t="shared" si="86"/>
        <v>Delete</v>
      </c>
      <c r="F2786" t="str">
        <f t="shared" si="87"/>
        <v>Delete</v>
      </c>
    </row>
    <row r="2787" spans="1:6" x14ac:dyDescent="0.25">
      <c r="A2787">
        <v>301530250</v>
      </c>
      <c r="B2787">
        <v>2</v>
      </c>
      <c r="D2787">
        <v>2</v>
      </c>
      <c r="E2787" t="str">
        <f t="shared" si="86"/>
        <v>Delete</v>
      </c>
      <c r="F2787" t="str">
        <f t="shared" si="87"/>
        <v>Delete</v>
      </c>
    </row>
    <row r="2788" spans="1:6" x14ac:dyDescent="0.25">
      <c r="A2788">
        <v>301530256</v>
      </c>
      <c r="B2788">
        <v>2.67</v>
      </c>
      <c r="E2788" t="str">
        <f t="shared" si="86"/>
        <v>Delete</v>
      </c>
      <c r="F2788" t="str">
        <f t="shared" si="87"/>
        <v>Delete</v>
      </c>
    </row>
    <row r="2789" spans="1:6" x14ac:dyDescent="0.25">
      <c r="A2789">
        <v>301530260</v>
      </c>
      <c r="B2789">
        <v>3.67</v>
      </c>
      <c r="E2789" t="str">
        <f t="shared" si="86"/>
        <v>Delete</v>
      </c>
      <c r="F2789" t="str">
        <f t="shared" si="87"/>
        <v>Delete</v>
      </c>
    </row>
    <row r="2790" spans="1:6" x14ac:dyDescent="0.25">
      <c r="A2790">
        <v>301530271</v>
      </c>
      <c r="B2790">
        <v>0</v>
      </c>
      <c r="E2790" t="str">
        <f t="shared" si="86"/>
        <v>Delete</v>
      </c>
      <c r="F2790" t="str">
        <f t="shared" si="87"/>
        <v>Delete</v>
      </c>
    </row>
    <row r="2791" spans="1:6" x14ac:dyDescent="0.25">
      <c r="A2791">
        <v>301530322</v>
      </c>
      <c r="C2791">
        <v>1</v>
      </c>
      <c r="E2791" t="str">
        <f t="shared" si="86"/>
        <v>Delete</v>
      </c>
      <c r="F2791" t="str">
        <f t="shared" si="87"/>
        <v>Delete</v>
      </c>
    </row>
    <row r="2792" spans="1:6" x14ac:dyDescent="0.25">
      <c r="A2792">
        <v>301530349</v>
      </c>
      <c r="B2792">
        <v>0</v>
      </c>
      <c r="E2792" t="str">
        <f t="shared" si="86"/>
        <v>Delete</v>
      </c>
      <c r="F2792" t="str">
        <f t="shared" si="87"/>
        <v>Delete</v>
      </c>
    </row>
    <row r="2793" spans="1:6" x14ac:dyDescent="0.25">
      <c r="A2793">
        <v>301530505</v>
      </c>
      <c r="C2793">
        <v>3</v>
      </c>
      <c r="E2793" t="str">
        <f t="shared" si="86"/>
        <v>Delete</v>
      </c>
      <c r="F2793" t="str">
        <f t="shared" si="87"/>
        <v>Delete</v>
      </c>
    </row>
    <row r="2794" spans="1:6" x14ac:dyDescent="0.25">
      <c r="A2794">
        <v>301530551</v>
      </c>
      <c r="B2794">
        <v>0</v>
      </c>
      <c r="E2794" t="str">
        <f t="shared" si="86"/>
        <v>Delete</v>
      </c>
      <c r="F2794" t="str">
        <f t="shared" si="87"/>
        <v>Delete</v>
      </c>
    </row>
    <row r="2795" spans="1:6" x14ac:dyDescent="0.25">
      <c r="A2795">
        <v>301530622</v>
      </c>
      <c r="D2795">
        <v>0</v>
      </c>
      <c r="E2795" t="str">
        <f t="shared" si="86"/>
        <v>Delete</v>
      </c>
      <c r="F2795" t="str">
        <f t="shared" si="87"/>
        <v>Delete</v>
      </c>
    </row>
    <row r="2796" spans="1:6" x14ac:dyDescent="0.25">
      <c r="A2796">
        <v>301530671</v>
      </c>
      <c r="D2796">
        <v>0</v>
      </c>
      <c r="E2796" t="str">
        <f t="shared" si="86"/>
        <v>Delete</v>
      </c>
      <c r="F2796" t="str">
        <f t="shared" si="87"/>
        <v>Delete</v>
      </c>
    </row>
    <row r="2797" spans="1:6" x14ac:dyDescent="0.25">
      <c r="A2797">
        <v>301530805</v>
      </c>
      <c r="B2797">
        <v>3</v>
      </c>
      <c r="E2797" t="str">
        <f t="shared" si="86"/>
        <v>Delete</v>
      </c>
      <c r="F2797" t="str">
        <f t="shared" si="87"/>
        <v>Delete</v>
      </c>
    </row>
    <row r="2798" spans="1:6" x14ac:dyDescent="0.25">
      <c r="A2798">
        <v>301530863</v>
      </c>
      <c r="B2798">
        <v>0</v>
      </c>
      <c r="E2798" t="str">
        <f t="shared" si="86"/>
        <v>Delete</v>
      </c>
      <c r="F2798" t="str">
        <f t="shared" si="87"/>
        <v>Delete</v>
      </c>
    </row>
    <row r="2799" spans="1:6" x14ac:dyDescent="0.25">
      <c r="A2799">
        <v>301530938</v>
      </c>
      <c r="B2799">
        <v>3</v>
      </c>
      <c r="E2799" t="str">
        <f t="shared" si="86"/>
        <v>Delete</v>
      </c>
      <c r="F2799" t="str">
        <f t="shared" si="87"/>
        <v>Delete</v>
      </c>
    </row>
    <row r="2800" spans="1:6" x14ac:dyDescent="0.25">
      <c r="A2800">
        <v>301531421</v>
      </c>
      <c r="B2800">
        <v>0</v>
      </c>
      <c r="E2800" t="str">
        <f t="shared" si="86"/>
        <v>Delete</v>
      </c>
      <c r="F2800" t="str">
        <f t="shared" si="87"/>
        <v>Delete</v>
      </c>
    </row>
    <row r="2801" spans="1:6" x14ac:dyDescent="0.25">
      <c r="A2801">
        <v>301531431</v>
      </c>
      <c r="B2801">
        <v>4</v>
      </c>
      <c r="E2801" t="str">
        <f t="shared" si="86"/>
        <v>Delete</v>
      </c>
      <c r="F2801" t="str">
        <f t="shared" si="87"/>
        <v>Delete</v>
      </c>
    </row>
    <row r="2802" spans="1:6" x14ac:dyDescent="0.25">
      <c r="A2802">
        <v>301531440</v>
      </c>
      <c r="B2802">
        <v>0</v>
      </c>
      <c r="E2802" t="str">
        <f t="shared" si="86"/>
        <v>Delete</v>
      </c>
      <c r="F2802" t="str">
        <f t="shared" si="87"/>
        <v>Delete</v>
      </c>
    </row>
    <row r="2803" spans="1:6" x14ac:dyDescent="0.25">
      <c r="A2803">
        <v>301531441</v>
      </c>
      <c r="D2803">
        <v>0</v>
      </c>
      <c r="E2803" t="str">
        <f t="shared" si="86"/>
        <v>Delete</v>
      </c>
      <c r="F2803" t="str">
        <f t="shared" si="87"/>
        <v>Delete</v>
      </c>
    </row>
    <row r="2804" spans="1:6" x14ac:dyDescent="0.25">
      <c r="A2804">
        <v>301531459</v>
      </c>
      <c r="D2804">
        <v>2.33</v>
      </c>
      <c r="E2804" t="str">
        <f t="shared" si="86"/>
        <v>Delete</v>
      </c>
      <c r="F2804" t="str">
        <f t="shared" si="87"/>
        <v>Delete</v>
      </c>
    </row>
    <row r="2805" spans="1:6" x14ac:dyDescent="0.25">
      <c r="A2805">
        <v>301531548</v>
      </c>
      <c r="D2805">
        <v>2</v>
      </c>
      <c r="E2805" t="str">
        <f t="shared" si="86"/>
        <v>Delete</v>
      </c>
      <c r="F2805" t="str">
        <f t="shared" si="87"/>
        <v>Delete</v>
      </c>
    </row>
    <row r="2806" spans="1:6" x14ac:dyDescent="0.25">
      <c r="A2806">
        <v>301531549</v>
      </c>
      <c r="C2806">
        <v>2</v>
      </c>
      <c r="D2806">
        <v>0</v>
      </c>
      <c r="E2806" t="str">
        <f t="shared" si="86"/>
        <v>Delete</v>
      </c>
      <c r="F2806" t="str">
        <f t="shared" si="87"/>
        <v>Delete</v>
      </c>
    </row>
    <row r="2807" spans="1:6" x14ac:dyDescent="0.25">
      <c r="A2807">
        <v>301531563</v>
      </c>
      <c r="B2807">
        <v>2.33</v>
      </c>
      <c r="E2807" t="str">
        <f t="shared" si="86"/>
        <v>Delete</v>
      </c>
      <c r="F2807" t="str">
        <f t="shared" si="87"/>
        <v>Delete</v>
      </c>
    </row>
    <row r="2808" spans="1:6" x14ac:dyDescent="0.25">
      <c r="A2808">
        <v>301531573</v>
      </c>
      <c r="D2808">
        <v>1</v>
      </c>
      <c r="E2808" t="str">
        <f t="shared" si="86"/>
        <v>Delete</v>
      </c>
      <c r="F2808" t="str">
        <f t="shared" si="87"/>
        <v>Delete</v>
      </c>
    </row>
    <row r="2809" spans="1:6" x14ac:dyDescent="0.25">
      <c r="A2809">
        <v>301531576</v>
      </c>
      <c r="B2809">
        <v>3</v>
      </c>
      <c r="E2809" t="str">
        <f t="shared" si="86"/>
        <v>Delete</v>
      </c>
      <c r="F2809" t="str">
        <f t="shared" si="87"/>
        <v>Delete</v>
      </c>
    </row>
    <row r="2810" spans="1:6" x14ac:dyDescent="0.25">
      <c r="A2810">
        <v>301531578</v>
      </c>
      <c r="B2810">
        <v>3.67</v>
      </c>
      <c r="D2810">
        <v>0</v>
      </c>
      <c r="E2810" t="str">
        <f t="shared" si="86"/>
        <v>Delete</v>
      </c>
      <c r="F2810" t="str">
        <f t="shared" si="87"/>
        <v>Delete</v>
      </c>
    </row>
    <row r="2811" spans="1:6" x14ac:dyDescent="0.25">
      <c r="A2811">
        <v>301531593</v>
      </c>
      <c r="C2811">
        <v>1.33</v>
      </c>
      <c r="E2811" t="str">
        <f t="shared" si="86"/>
        <v>Delete</v>
      </c>
      <c r="F2811" t="str">
        <f t="shared" si="87"/>
        <v>Delete</v>
      </c>
    </row>
    <row r="2812" spans="1:6" x14ac:dyDescent="0.25">
      <c r="A2812">
        <v>301531621</v>
      </c>
      <c r="C2812">
        <v>4</v>
      </c>
      <c r="E2812" t="str">
        <f t="shared" si="86"/>
        <v>Delete</v>
      </c>
      <c r="F2812" t="str">
        <f t="shared" si="87"/>
        <v>Delete</v>
      </c>
    </row>
    <row r="2813" spans="1:6" x14ac:dyDescent="0.25">
      <c r="A2813">
        <v>301531628</v>
      </c>
      <c r="B2813">
        <v>0</v>
      </c>
      <c r="E2813" t="str">
        <f t="shared" si="86"/>
        <v>Delete</v>
      </c>
      <c r="F2813" t="str">
        <f t="shared" si="87"/>
        <v>Delete</v>
      </c>
    </row>
    <row r="2814" spans="1:6" x14ac:dyDescent="0.25">
      <c r="A2814">
        <v>301531630</v>
      </c>
      <c r="B2814">
        <v>1.33</v>
      </c>
      <c r="E2814" t="str">
        <f t="shared" si="86"/>
        <v>Delete</v>
      </c>
      <c r="F2814" t="str">
        <f t="shared" si="87"/>
        <v>Delete</v>
      </c>
    </row>
    <row r="2815" spans="1:6" x14ac:dyDescent="0.25">
      <c r="A2815">
        <v>301531634</v>
      </c>
      <c r="B2815">
        <v>3.67</v>
      </c>
      <c r="E2815" t="str">
        <f t="shared" si="86"/>
        <v>Delete</v>
      </c>
      <c r="F2815" t="str">
        <f t="shared" si="87"/>
        <v>Delete</v>
      </c>
    </row>
    <row r="2816" spans="1:6" x14ac:dyDescent="0.25">
      <c r="A2816">
        <v>301531702</v>
      </c>
      <c r="B2816">
        <v>3</v>
      </c>
      <c r="D2816">
        <v>0.67</v>
      </c>
      <c r="E2816" t="str">
        <f t="shared" si="86"/>
        <v>Delete</v>
      </c>
      <c r="F2816" t="str">
        <f t="shared" si="87"/>
        <v>Delete</v>
      </c>
    </row>
    <row r="2817" spans="1:6" x14ac:dyDescent="0.25">
      <c r="A2817">
        <v>301531728</v>
      </c>
      <c r="B2817">
        <v>3</v>
      </c>
      <c r="E2817" t="str">
        <f t="shared" si="86"/>
        <v>Delete</v>
      </c>
      <c r="F2817" t="str">
        <f t="shared" si="87"/>
        <v>Delete</v>
      </c>
    </row>
    <row r="2818" spans="1:6" x14ac:dyDescent="0.25">
      <c r="A2818">
        <v>301531738</v>
      </c>
      <c r="B2818">
        <v>3</v>
      </c>
      <c r="C2818">
        <v>0</v>
      </c>
      <c r="E2818" t="str">
        <f t="shared" ref="E2818:E2881" si="88">IF(AND(B2818&gt;0,C2818&gt;0), "Keep", "Delete")</f>
        <v>Delete</v>
      </c>
      <c r="F2818" t="str">
        <f t="shared" ref="F2818:F2881" si="89">IF(AND(C2818&gt;0,D2818&gt;0), "Keep", "Delete")</f>
        <v>Delete</v>
      </c>
    </row>
    <row r="2819" spans="1:6" x14ac:dyDescent="0.25">
      <c r="A2819">
        <v>301531781</v>
      </c>
      <c r="B2819">
        <v>3.33</v>
      </c>
      <c r="E2819" t="str">
        <f t="shared" si="88"/>
        <v>Delete</v>
      </c>
      <c r="F2819" t="str">
        <f t="shared" si="89"/>
        <v>Delete</v>
      </c>
    </row>
    <row r="2820" spans="1:6" x14ac:dyDescent="0.25">
      <c r="A2820">
        <v>301531887</v>
      </c>
      <c r="B2820">
        <v>1</v>
      </c>
      <c r="E2820" t="str">
        <f t="shared" si="88"/>
        <v>Delete</v>
      </c>
      <c r="F2820" t="str">
        <f t="shared" si="89"/>
        <v>Delete</v>
      </c>
    </row>
    <row r="2821" spans="1:6" x14ac:dyDescent="0.25">
      <c r="A2821">
        <v>301532000</v>
      </c>
      <c r="B2821">
        <v>0</v>
      </c>
      <c r="E2821" t="str">
        <f t="shared" si="88"/>
        <v>Delete</v>
      </c>
      <c r="F2821" t="str">
        <f t="shared" si="89"/>
        <v>Delete</v>
      </c>
    </row>
    <row r="2822" spans="1:6" x14ac:dyDescent="0.25">
      <c r="A2822">
        <v>301532118</v>
      </c>
      <c r="C2822">
        <v>0</v>
      </c>
      <c r="E2822" t="str">
        <f t="shared" si="88"/>
        <v>Delete</v>
      </c>
      <c r="F2822" t="str">
        <f t="shared" si="89"/>
        <v>Delete</v>
      </c>
    </row>
    <row r="2823" spans="1:6" x14ac:dyDescent="0.25">
      <c r="A2823">
        <v>301532547</v>
      </c>
      <c r="C2823">
        <v>3</v>
      </c>
      <c r="E2823" t="str">
        <f t="shared" si="88"/>
        <v>Delete</v>
      </c>
      <c r="F2823" t="str">
        <f t="shared" si="89"/>
        <v>Delete</v>
      </c>
    </row>
    <row r="2824" spans="1:6" x14ac:dyDescent="0.25">
      <c r="A2824">
        <v>301532950</v>
      </c>
      <c r="D2824">
        <v>2</v>
      </c>
      <c r="E2824" t="str">
        <f t="shared" si="88"/>
        <v>Delete</v>
      </c>
      <c r="F2824" t="str">
        <f t="shared" si="89"/>
        <v>Delete</v>
      </c>
    </row>
    <row r="2825" spans="1:6" x14ac:dyDescent="0.25">
      <c r="A2825">
        <v>301532960</v>
      </c>
      <c r="D2825">
        <v>0</v>
      </c>
      <c r="E2825" t="str">
        <f t="shared" si="88"/>
        <v>Delete</v>
      </c>
      <c r="F2825" t="str">
        <f t="shared" si="89"/>
        <v>Delete</v>
      </c>
    </row>
    <row r="2826" spans="1:6" x14ac:dyDescent="0.25">
      <c r="A2826">
        <v>301533023</v>
      </c>
      <c r="B2826">
        <v>2</v>
      </c>
      <c r="E2826" t="str">
        <f t="shared" si="88"/>
        <v>Delete</v>
      </c>
      <c r="F2826" t="str">
        <f t="shared" si="89"/>
        <v>Delete</v>
      </c>
    </row>
    <row r="2827" spans="1:6" x14ac:dyDescent="0.25">
      <c r="A2827">
        <v>301533261</v>
      </c>
      <c r="D2827">
        <v>3.33</v>
      </c>
      <c r="E2827" t="str">
        <f t="shared" si="88"/>
        <v>Delete</v>
      </c>
      <c r="F2827" t="str">
        <f t="shared" si="89"/>
        <v>Delete</v>
      </c>
    </row>
    <row r="2828" spans="1:6" x14ac:dyDescent="0.25">
      <c r="A2828">
        <v>301533317</v>
      </c>
      <c r="B2828">
        <v>3</v>
      </c>
      <c r="E2828" t="str">
        <f t="shared" si="88"/>
        <v>Delete</v>
      </c>
      <c r="F2828" t="str">
        <f t="shared" si="89"/>
        <v>Delete</v>
      </c>
    </row>
    <row r="2829" spans="1:6" x14ac:dyDescent="0.25">
      <c r="A2829">
        <v>301533419</v>
      </c>
      <c r="B2829">
        <v>2.33</v>
      </c>
      <c r="E2829" t="str">
        <f t="shared" si="88"/>
        <v>Delete</v>
      </c>
      <c r="F2829" t="str">
        <f t="shared" si="89"/>
        <v>Delete</v>
      </c>
    </row>
    <row r="2830" spans="1:6" x14ac:dyDescent="0.25">
      <c r="A2830">
        <v>301533555</v>
      </c>
      <c r="B2830">
        <v>3</v>
      </c>
      <c r="E2830" t="str">
        <f t="shared" si="88"/>
        <v>Delete</v>
      </c>
      <c r="F2830" t="str">
        <f t="shared" si="89"/>
        <v>Delete</v>
      </c>
    </row>
    <row r="2831" spans="1:6" x14ac:dyDescent="0.25">
      <c r="A2831">
        <v>301533665</v>
      </c>
      <c r="B2831">
        <v>2</v>
      </c>
      <c r="E2831" t="str">
        <f t="shared" si="88"/>
        <v>Delete</v>
      </c>
      <c r="F2831" t="str">
        <f t="shared" si="89"/>
        <v>Delete</v>
      </c>
    </row>
    <row r="2832" spans="1:6" x14ac:dyDescent="0.25">
      <c r="A2832">
        <v>301533871</v>
      </c>
      <c r="B2832">
        <v>0</v>
      </c>
      <c r="E2832" t="str">
        <f t="shared" si="88"/>
        <v>Delete</v>
      </c>
      <c r="F2832" t="str">
        <f t="shared" si="89"/>
        <v>Delete</v>
      </c>
    </row>
    <row r="2833" spans="1:6" x14ac:dyDescent="0.25">
      <c r="A2833">
        <v>301533888</v>
      </c>
      <c r="B2833">
        <v>0</v>
      </c>
      <c r="E2833" t="str">
        <f t="shared" si="88"/>
        <v>Delete</v>
      </c>
      <c r="F2833" t="str">
        <f t="shared" si="89"/>
        <v>Delete</v>
      </c>
    </row>
    <row r="2834" spans="1:6" x14ac:dyDescent="0.25">
      <c r="A2834">
        <v>301533895</v>
      </c>
      <c r="B2834">
        <v>1</v>
      </c>
      <c r="E2834" t="str">
        <f t="shared" si="88"/>
        <v>Delete</v>
      </c>
      <c r="F2834" t="str">
        <f t="shared" si="89"/>
        <v>Delete</v>
      </c>
    </row>
    <row r="2835" spans="1:6" x14ac:dyDescent="0.25">
      <c r="A2835">
        <v>301533905</v>
      </c>
      <c r="B2835">
        <v>3</v>
      </c>
      <c r="E2835" t="str">
        <f t="shared" si="88"/>
        <v>Delete</v>
      </c>
      <c r="F2835" t="str">
        <f t="shared" si="89"/>
        <v>Delete</v>
      </c>
    </row>
    <row r="2836" spans="1:6" x14ac:dyDescent="0.25">
      <c r="A2836">
        <v>301533906</v>
      </c>
      <c r="B2836">
        <v>0</v>
      </c>
      <c r="E2836" t="str">
        <f t="shared" si="88"/>
        <v>Delete</v>
      </c>
      <c r="F2836" t="str">
        <f t="shared" si="89"/>
        <v>Delete</v>
      </c>
    </row>
    <row r="2837" spans="1:6" x14ac:dyDescent="0.25">
      <c r="A2837">
        <v>301533968</v>
      </c>
      <c r="B2837">
        <v>4.33</v>
      </c>
      <c r="E2837" t="str">
        <f t="shared" si="88"/>
        <v>Delete</v>
      </c>
      <c r="F2837" t="str">
        <f t="shared" si="89"/>
        <v>Delete</v>
      </c>
    </row>
    <row r="2838" spans="1:6" x14ac:dyDescent="0.25">
      <c r="A2838">
        <v>301533986</v>
      </c>
      <c r="B2838">
        <v>1.33</v>
      </c>
      <c r="E2838" t="str">
        <f t="shared" si="88"/>
        <v>Delete</v>
      </c>
      <c r="F2838" t="str">
        <f t="shared" si="89"/>
        <v>Delete</v>
      </c>
    </row>
    <row r="2839" spans="1:6" x14ac:dyDescent="0.25">
      <c r="A2839">
        <v>301533991</v>
      </c>
      <c r="B2839">
        <v>0</v>
      </c>
      <c r="E2839" t="str">
        <f t="shared" si="88"/>
        <v>Delete</v>
      </c>
      <c r="F2839" t="str">
        <f t="shared" si="89"/>
        <v>Delete</v>
      </c>
    </row>
    <row r="2840" spans="1:6" x14ac:dyDescent="0.25">
      <c r="A2840">
        <v>301534000</v>
      </c>
      <c r="B2840">
        <v>0</v>
      </c>
      <c r="E2840" t="str">
        <f t="shared" si="88"/>
        <v>Delete</v>
      </c>
      <c r="F2840" t="str">
        <f t="shared" si="89"/>
        <v>Delete</v>
      </c>
    </row>
    <row r="2841" spans="1:6" x14ac:dyDescent="0.25">
      <c r="A2841">
        <v>301534017</v>
      </c>
      <c r="B2841">
        <v>0</v>
      </c>
      <c r="E2841" t="str">
        <f t="shared" si="88"/>
        <v>Delete</v>
      </c>
      <c r="F2841" t="str">
        <f t="shared" si="89"/>
        <v>Delete</v>
      </c>
    </row>
    <row r="2842" spans="1:6" x14ac:dyDescent="0.25">
      <c r="A2842">
        <v>301534067</v>
      </c>
      <c r="B2842">
        <v>0</v>
      </c>
      <c r="E2842" t="str">
        <f t="shared" si="88"/>
        <v>Delete</v>
      </c>
      <c r="F2842" t="str">
        <f t="shared" si="89"/>
        <v>Delete</v>
      </c>
    </row>
    <row r="2843" spans="1:6" x14ac:dyDescent="0.25">
      <c r="A2843">
        <v>301534086</v>
      </c>
      <c r="B2843">
        <v>3</v>
      </c>
      <c r="E2843" t="str">
        <f t="shared" si="88"/>
        <v>Delete</v>
      </c>
      <c r="F2843" t="str">
        <f t="shared" si="89"/>
        <v>Delete</v>
      </c>
    </row>
    <row r="2844" spans="1:6" x14ac:dyDescent="0.25">
      <c r="A2844">
        <v>301534157</v>
      </c>
      <c r="B2844">
        <v>2</v>
      </c>
      <c r="E2844" t="str">
        <f t="shared" si="88"/>
        <v>Delete</v>
      </c>
      <c r="F2844" t="str">
        <f t="shared" si="89"/>
        <v>Delete</v>
      </c>
    </row>
    <row r="2845" spans="1:6" x14ac:dyDescent="0.25">
      <c r="A2845">
        <v>301534255</v>
      </c>
      <c r="B2845">
        <v>4</v>
      </c>
      <c r="C2845">
        <v>0</v>
      </c>
      <c r="E2845" t="str">
        <f t="shared" si="88"/>
        <v>Delete</v>
      </c>
      <c r="F2845" t="str">
        <f t="shared" si="89"/>
        <v>Delete</v>
      </c>
    </row>
    <row r="2846" spans="1:6" x14ac:dyDescent="0.25">
      <c r="A2846">
        <v>301534259</v>
      </c>
      <c r="B2846">
        <v>4</v>
      </c>
      <c r="E2846" t="str">
        <f t="shared" si="88"/>
        <v>Delete</v>
      </c>
      <c r="F2846" t="str">
        <f t="shared" si="89"/>
        <v>Delete</v>
      </c>
    </row>
    <row r="2847" spans="1:6" x14ac:dyDescent="0.25">
      <c r="A2847">
        <v>301534260</v>
      </c>
      <c r="D2847">
        <v>0</v>
      </c>
      <c r="E2847" t="str">
        <f t="shared" si="88"/>
        <v>Delete</v>
      </c>
      <c r="F2847" t="str">
        <f t="shared" si="89"/>
        <v>Delete</v>
      </c>
    </row>
    <row r="2848" spans="1:6" x14ac:dyDescent="0.25">
      <c r="A2848">
        <v>301534377</v>
      </c>
      <c r="B2848">
        <v>3.33</v>
      </c>
      <c r="E2848" t="str">
        <f t="shared" si="88"/>
        <v>Delete</v>
      </c>
      <c r="F2848" t="str">
        <f t="shared" si="89"/>
        <v>Delete</v>
      </c>
    </row>
    <row r="2849" spans="1:6" x14ac:dyDescent="0.25">
      <c r="A2849">
        <v>301534518</v>
      </c>
      <c r="B2849">
        <v>0</v>
      </c>
      <c r="E2849" t="str">
        <f t="shared" si="88"/>
        <v>Delete</v>
      </c>
      <c r="F2849" t="str">
        <f t="shared" si="89"/>
        <v>Delete</v>
      </c>
    </row>
    <row r="2850" spans="1:6" x14ac:dyDescent="0.25">
      <c r="A2850">
        <v>301534552</v>
      </c>
      <c r="B2850">
        <v>0</v>
      </c>
      <c r="E2850" t="str">
        <f t="shared" si="88"/>
        <v>Delete</v>
      </c>
      <c r="F2850" t="str">
        <f t="shared" si="89"/>
        <v>Delete</v>
      </c>
    </row>
    <row r="2851" spans="1:6" x14ac:dyDescent="0.25">
      <c r="A2851">
        <v>301534734</v>
      </c>
      <c r="B2851">
        <v>0.67</v>
      </c>
      <c r="E2851" t="str">
        <f t="shared" si="88"/>
        <v>Delete</v>
      </c>
      <c r="F2851" t="str">
        <f t="shared" si="89"/>
        <v>Delete</v>
      </c>
    </row>
    <row r="2852" spans="1:6" x14ac:dyDescent="0.25">
      <c r="A2852">
        <v>301534851</v>
      </c>
      <c r="C2852">
        <v>0</v>
      </c>
      <c r="E2852" t="str">
        <f t="shared" si="88"/>
        <v>Delete</v>
      </c>
      <c r="F2852" t="str">
        <f t="shared" si="89"/>
        <v>Delete</v>
      </c>
    </row>
    <row r="2853" spans="1:6" x14ac:dyDescent="0.25">
      <c r="A2853">
        <v>301534853</v>
      </c>
      <c r="B2853">
        <v>2</v>
      </c>
      <c r="E2853" t="str">
        <f t="shared" si="88"/>
        <v>Delete</v>
      </c>
      <c r="F2853" t="str">
        <f t="shared" si="89"/>
        <v>Delete</v>
      </c>
    </row>
    <row r="2854" spans="1:6" x14ac:dyDescent="0.25">
      <c r="A2854">
        <v>301534888</v>
      </c>
      <c r="B2854">
        <v>0</v>
      </c>
      <c r="E2854" t="str">
        <f t="shared" si="88"/>
        <v>Delete</v>
      </c>
      <c r="F2854" t="str">
        <f t="shared" si="89"/>
        <v>Delete</v>
      </c>
    </row>
    <row r="2855" spans="1:6" x14ac:dyDescent="0.25">
      <c r="A2855">
        <v>301535096</v>
      </c>
      <c r="B2855">
        <v>4</v>
      </c>
      <c r="E2855" t="str">
        <f t="shared" si="88"/>
        <v>Delete</v>
      </c>
      <c r="F2855" t="str">
        <f t="shared" si="89"/>
        <v>Delete</v>
      </c>
    </row>
    <row r="2856" spans="1:6" x14ac:dyDescent="0.25">
      <c r="A2856">
        <v>301535137</v>
      </c>
      <c r="D2856">
        <v>0</v>
      </c>
      <c r="E2856" t="str">
        <f t="shared" si="88"/>
        <v>Delete</v>
      </c>
      <c r="F2856" t="str">
        <f t="shared" si="89"/>
        <v>Delete</v>
      </c>
    </row>
    <row r="2857" spans="1:6" x14ac:dyDescent="0.25">
      <c r="A2857">
        <v>301535153</v>
      </c>
      <c r="B2857">
        <v>0</v>
      </c>
      <c r="E2857" t="str">
        <f t="shared" si="88"/>
        <v>Delete</v>
      </c>
      <c r="F2857" t="str">
        <f t="shared" si="89"/>
        <v>Delete</v>
      </c>
    </row>
    <row r="2858" spans="1:6" x14ac:dyDescent="0.25">
      <c r="A2858">
        <v>301535177</v>
      </c>
      <c r="B2858">
        <v>0</v>
      </c>
      <c r="E2858" t="str">
        <f t="shared" si="88"/>
        <v>Delete</v>
      </c>
      <c r="F2858" t="str">
        <f t="shared" si="89"/>
        <v>Delete</v>
      </c>
    </row>
    <row r="2859" spans="1:6" x14ac:dyDescent="0.25">
      <c r="A2859">
        <v>301535191</v>
      </c>
      <c r="B2859">
        <v>2.33</v>
      </c>
      <c r="E2859" t="str">
        <f t="shared" si="88"/>
        <v>Delete</v>
      </c>
      <c r="F2859" t="str">
        <f t="shared" si="89"/>
        <v>Delete</v>
      </c>
    </row>
    <row r="2860" spans="1:6" x14ac:dyDescent="0.25">
      <c r="A2860">
        <v>301535218</v>
      </c>
      <c r="D2860">
        <v>0</v>
      </c>
      <c r="E2860" t="str">
        <f t="shared" si="88"/>
        <v>Delete</v>
      </c>
      <c r="F2860" t="str">
        <f t="shared" si="89"/>
        <v>Delete</v>
      </c>
    </row>
    <row r="2861" spans="1:6" x14ac:dyDescent="0.25">
      <c r="A2861">
        <v>301535256</v>
      </c>
      <c r="D2861">
        <v>2.67</v>
      </c>
      <c r="E2861" t="str">
        <f t="shared" si="88"/>
        <v>Delete</v>
      </c>
      <c r="F2861" t="str">
        <f t="shared" si="89"/>
        <v>Delete</v>
      </c>
    </row>
    <row r="2862" spans="1:6" x14ac:dyDescent="0.25">
      <c r="A2862">
        <v>301535821</v>
      </c>
      <c r="B2862">
        <v>2.33</v>
      </c>
      <c r="E2862" t="str">
        <f t="shared" si="88"/>
        <v>Delete</v>
      </c>
      <c r="F2862" t="str">
        <f t="shared" si="89"/>
        <v>Delete</v>
      </c>
    </row>
    <row r="2863" spans="1:6" x14ac:dyDescent="0.25">
      <c r="A2863">
        <v>301535918</v>
      </c>
      <c r="B2863">
        <v>0</v>
      </c>
      <c r="E2863" t="str">
        <f t="shared" si="88"/>
        <v>Delete</v>
      </c>
      <c r="F2863" t="str">
        <f t="shared" si="89"/>
        <v>Delete</v>
      </c>
    </row>
    <row r="2864" spans="1:6" x14ac:dyDescent="0.25">
      <c r="A2864">
        <v>301536184</v>
      </c>
      <c r="D2864">
        <v>1</v>
      </c>
      <c r="E2864" t="str">
        <f t="shared" si="88"/>
        <v>Delete</v>
      </c>
      <c r="F2864" t="str">
        <f t="shared" si="89"/>
        <v>Delete</v>
      </c>
    </row>
    <row r="2865" spans="1:6" x14ac:dyDescent="0.25">
      <c r="A2865">
        <v>301536436</v>
      </c>
      <c r="B2865">
        <v>0</v>
      </c>
      <c r="E2865" t="str">
        <f t="shared" si="88"/>
        <v>Delete</v>
      </c>
      <c r="F2865" t="str">
        <f t="shared" si="89"/>
        <v>Delete</v>
      </c>
    </row>
    <row r="2866" spans="1:6" x14ac:dyDescent="0.25">
      <c r="A2866">
        <v>301536488</v>
      </c>
      <c r="B2866">
        <v>0</v>
      </c>
      <c r="E2866" t="str">
        <f t="shared" si="88"/>
        <v>Delete</v>
      </c>
      <c r="F2866" t="str">
        <f t="shared" si="89"/>
        <v>Delete</v>
      </c>
    </row>
    <row r="2867" spans="1:6" x14ac:dyDescent="0.25">
      <c r="A2867">
        <v>301536680</v>
      </c>
      <c r="B2867">
        <v>3</v>
      </c>
      <c r="E2867" t="str">
        <f t="shared" si="88"/>
        <v>Delete</v>
      </c>
      <c r="F2867" t="str">
        <f t="shared" si="89"/>
        <v>Delete</v>
      </c>
    </row>
    <row r="2868" spans="1:6" x14ac:dyDescent="0.25">
      <c r="A2868">
        <v>301536760</v>
      </c>
      <c r="B2868">
        <v>1</v>
      </c>
      <c r="E2868" t="str">
        <f t="shared" si="88"/>
        <v>Delete</v>
      </c>
      <c r="F2868" t="str">
        <f t="shared" si="89"/>
        <v>Delete</v>
      </c>
    </row>
    <row r="2869" spans="1:6" x14ac:dyDescent="0.25">
      <c r="A2869">
        <v>301536764</v>
      </c>
      <c r="B2869">
        <v>0</v>
      </c>
      <c r="E2869" t="str">
        <f t="shared" si="88"/>
        <v>Delete</v>
      </c>
      <c r="F2869" t="str">
        <f t="shared" si="89"/>
        <v>Delete</v>
      </c>
    </row>
    <row r="2870" spans="1:6" x14ac:dyDescent="0.25">
      <c r="A2870">
        <v>301537009</v>
      </c>
      <c r="B2870">
        <v>0</v>
      </c>
      <c r="E2870" t="str">
        <f t="shared" si="88"/>
        <v>Delete</v>
      </c>
      <c r="F2870" t="str">
        <f t="shared" si="89"/>
        <v>Delete</v>
      </c>
    </row>
    <row r="2871" spans="1:6" x14ac:dyDescent="0.25">
      <c r="A2871">
        <v>301537141</v>
      </c>
      <c r="B2871">
        <v>4</v>
      </c>
      <c r="E2871" t="str">
        <f t="shared" si="88"/>
        <v>Delete</v>
      </c>
      <c r="F2871" t="str">
        <f t="shared" si="89"/>
        <v>Delete</v>
      </c>
    </row>
    <row r="2872" spans="1:6" x14ac:dyDescent="0.25">
      <c r="A2872">
        <v>301537291</v>
      </c>
      <c r="D2872">
        <v>0</v>
      </c>
      <c r="E2872" t="str">
        <f t="shared" si="88"/>
        <v>Delete</v>
      </c>
      <c r="F2872" t="str">
        <f t="shared" si="89"/>
        <v>Delete</v>
      </c>
    </row>
    <row r="2873" spans="1:6" x14ac:dyDescent="0.25">
      <c r="A2873">
        <v>301537618</v>
      </c>
      <c r="C2873">
        <v>0</v>
      </c>
      <c r="E2873" t="str">
        <f t="shared" si="88"/>
        <v>Delete</v>
      </c>
      <c r="F2873" t="str">
        <f t="shared" si="89"/>
        <v>Delete</v>
      </c>
    </row>
    <row r="2874" spans="1:6" x14ac:dyDescent="0.25">
      <c r="A2874">
        <v>301538285</v>
      </c>
      <c r="B2874">
        <v>3</v>
      </c>
      <c r="E2874" t="str">
        <f t="shared" si="88"/>
        <v>Delete</v>
      </c>
      <c r="F2874" t="str">
        <f t="shared" si="89"/>
        <v>Delete</v>
      </c>
    </row>
    <row r="2875" spans="1:6" x14ac:dyDescent="0.25">
      <c r="A2875">
        <v>301538295</v>
      </c>
      <c r="B2875">
        <v>3.33</v>
      </c>
      <c r="E2875" t="str">
        <f t="shared" si="88"/>
        <v>Delete</v>
      </c>
      <c r="F2875" t="str">
        <f t="shared" si="89"/>
        <v>Delete</v>
      </c>
    </row>
    <row r="2876" spans="1:6" x14ac:dyDescent="0.25">
      <c r="A2876">
        <v>301539578</v>
      </c>
      <c r="B2876">
        <v>2</v>
      </c>
      <c r="E2876" t="str">
        <f t="shared" si="88"/>
        <v>Delete</v>
      </c>
      <c r="F2876" t="str">
        <f t="shared" si="89"/>
        <v>Delete</v>
      </c>
    </row>
    <row r="2877" spans="1:6" x14ac:dyDescent="0.25">
      <c r="A2877">
        <v>301539809</v>
      </c>
      <c r="B2877">
        <v>0</v>
      </c>
      <c r="E2877" t="str">
        <f t="shared" si="88"/>
        <v>Delete</v>
      </c>
      <c r="F2877" t="str">
        <f t="shared" si="89"/>
        <v>Delete</v>
      </c>
    </row>
    <row r="2878" spans="1:6" x14ac:dyDescent="0.25">
      <c r="A2878">
        <v>301539922</v>
      </c>
      <c r="C2878">
        <v>0</v>
      </c>
      <c r="D2878">
        <v>2</v>
      </c>
      <c r="E2878" t="str">
        <f t="shared" si="88"/>
        <v>Delete</v>
      </c>
      <c r="F2878" t="str">
        <f t="shared" si="89"/>
        <v>Delete</v>
      </c>
    </row>
    <row r="2879" spans="1:6" x14ac:dyDescent="0.25">
      <c r="A2879">
        <v>301540052</v>
      </c>
      <c r="D2879">
        <v>2</v>
      </c>
      <c r="E2879" t="str">
        <f t="shared" si="88"/>
        <v>Delete</v>
      </c>
      <c r="F2879" t="str">
        <f t="shared" si="89"/>
        <v>Delete</v>
      </c>
    </row>
    <row r="2880" spans="1:6" x14ac:dyDescent="0.25">
      <c r="A2880">
        <v>301540189</v>
      </c>
      <c r="B2880">
        <v>0</v>
      </c>
      <c r="E2880" t="str">
        <f t="shared" si="88"/>
        <v>Delete</v>
      </c>
      <c r="F2880" t="str">
        <f t="shared" si="89"/>
        <v>Delete</v>
      </c>
    </row>
    <row r="2881" spans="1:6" x14ac:dyDescent="0.25">
      <c r="A2881">
        <v>301540276</v>
      </c>
      <c r="B2881">
        <v>0</v>
      </c>
      <c r="E2881" t="str">
        <f t="shared" si="88"/>
        <v>Delete</v>
      </c>
      <c r="F2881" t="str">
        <f t="shared" si="89"/>
        <v>Delete</v>
      </c>
    </row>
    <row r="2882" spans="1:6" x14ac:dyDescent="0.25">
      <c r="A2882">
        <v>301540278</v>
      </c>
      <c r="B2882">
        <v>4</v>
      </c>
      <c r="E2882" t="str">
        <f t="shared" ref="E2882:E2945" si="90">IF(AND(B2882&gt;0,C2882&gt;0), "Keep", "Delete")</f>
        <v>Delete</v>
      </c>
      <c r="F2882" t="str">
        <f t="shared" ref="F2882:F2945" si="91">IF(AND(C2882&gt;0,D2882&gt;0), "Keep", "Delete")</f>
        <v>Delete</v>
      </c>
    </row>
    <row r="2883" spans="1:6" x14ac:dyDescent="0.25">
      <c r="A2883">
        <v>301540294</v>
      </c>
      <c r="B2883">
        <v>0</v>
      </c>
      <c r="E2883" t="str">
        <f t="shared" si="90"/>
        <v>Delete</v>
      </c>
      <c r="F2883" t="str">
        <f t="shared" si="91"/>
        <v>Delete</v>
      </c>
    </row>
    <row r="2884" spans="1:6" x14ac:dyDescent="0.25">
      <c r="A2884">
        <v>301540524</v>
      </c>
      <c r="D2884">
        <v>0</v>
      </c>
      <c r="E2884" t="str">
        <f t="shared" si="90"/>
        <v>Delete</v>
      </c>
      <c r="F2884" t="str">
        <f t="shared" si="91"/>
        <v>Delete</v>
      </c>
    </row>
    <row r="2885" spans="1:6" x14ac:dyDescent="0.25">
      <c r="A2885">
        <v>301540538</v>
      </c>
      <c r="C2885">
        <v>2</v>
      </c>
      <c r="E2885" t="str">
        <f t="shared" si="90"/>
        <v>Delete</v>
      </c>
      <c r="F2885" t="str">
        <f t="shared" si="91"/>
        <v>Delete</v>
      </c>
    </row>
    <row r="2886" spans="1:6" x14ac:dyDescent="0.25">
      <c r="A2886">
        <v>301540633</v>
      </c>
      <c r="B2886">
        <v>2.67</v>
      </c>
      <c r="E2886" t="str">
        <f t="shared" si="90"/>
        <v>Delete</v>
      </c>
      <c r="F2886" t="str">
        <f t="shared" si="91"/>
        <v>Delete</v>
      </c>
    </row>
    <row r="2887" spans="1:6" x14ac:dyDescent="0.25">
      <c r="A2887">
        <v>301540672</v>
      </c>
      <c r="C2887">
        <v>0</v>
      </c>
      <c r="E2887" t="str">
        <f t="shared" si="90"/>
        <v>Delete</v>
      </c>
      <c r="F2887" t="str">
        <f t="shared" si="91"/>
        <v>Delete</v>
      </c>
    </row>
    <row r="2888" spans="1:6" x14ac:dyDescent="0.25">
      <c r="A2888">
        <v>301540790</v>
      </c>
      <c r="C2888">
        <v>0</v>
      </c>
      <c r="E2888" t="str">
        <f t="shared" si="90"/>
        <v>Delete</v>
      </c>
      <c r="F2888" t="str">
        <f t="shared" si="91"/>
        <v>Delete</v>
      </c>
    </row>
    <row r="2889" spans="1:6" x14ac:dyDescent="0.25">
      <c r="A2889">
        <v>301540818</v>
      </c>
      <c r="B2889">
        <v>0</v>
      </c>
      <c r="E2889" t="str">
        <f t="shared" si="90"/>
        <v>Delete</v>
      </c>
      <c r="F2889" t="str">
        <f t="shared" si="91"/>
        <v>Delete</v>
      </c>
    </row>
    <row r="2890" spans="1:6" x14ac:dyDescent="0.25">
      <c r="A2890">
        <v>301540826</v>
      </c>
      <c r="C2890">
        <v>0</v>
      </c>
      <c r="E2890" t="str">
        <f t="shared" si="90"/>
        <v>Delete</v>
      </c>
      <c r="F2890" t="str">
        <f t="shared" si="91"/>
        <v>Delete</v>
      </c>
    </row>
    <row r="2891" spans="1:6" x14ac:dyDescent="0.25">
      <c r="A2891">
        <v>301541241</v>
      </c>
      <c r="B2891">
        <v>0</v>
      </c>
      <c r="E2891" t="str">
        <f t="shared" si="90"/>
        <v>Delete</v>
      </c>
      <c r="F2891" t="str">
        <f t="shared" si="91"/>
        <v>Delete</v>
      </c>
    </row>
    <row r="2892" spans="1:6" x14ac:dyDescent="0.25">
      <c r="A2892">
        <v>301541346</v>
      </c>
      <c r="C2892">
        <v>1</v>
      </c>
      <c r="E2892" t="str">
        <f t="shared" si="90"/>
        <v>Delete</v>
      </c>
      <c r="F2892" t="str">
        <f t="shared" si="91"/>
        <v>Delete</v>
      </c>
    </row>
    <row r="2893" spans="1:6" x14ac:dyDescent="0.25">
      <c r="A2893">
        <v>301541391</v>
      </c>
      <c r="B2893">
        <v>0</v>
      </c>
      <c r="E2893" t="str">
        <f t="shared" si="90"/>
        <v>Delete</v>
      </c>
      <c r="F2893" t="str">
        <f t="shared" si="91"/>
        <v>Delete</v>
      </c>
    </row>
    <row r="2894" spans="1:6" x14ac:dyDescent="0.25">
      <c r="A2894">
        <v>301541411</v>
      </c>
      <c r="B2894">
        <v>0</v>
      </c>
      <c r="E2894" t="str">
        <f t="shared" si="90"/>
        <v>Delete</v>
      </c>
      <c r="F2894" t="str">
        <f t="shared" si="91"/>
        <v>Delete</v>
      </c>
    </row>
    <row r="2895" spans="1:6" x14ac:dyDescent="0.25">
      <c r="A2895">
        <v>301541974</v>
      </c>
      <c r="B2895">
        <v>2.33</v>
      </c>
      <c r="E2895" t="str">
        <f t="shared" si="90"/>
        <v>Delete</v>
      </c>
      <c r="F2895" t="str">
        <f t="shared" si="91"/>
        <v>Delete</v>
      </c>
    </row>
    <row r="2896" spans="1:6" x14ac:dyDescent="0.25">
      <c r="A2896">
        <v>301542395</v>
      </c>
      <c r="C2896">
        <v>0</v>
      </c>
      <c r="E2896" t="str">
        <f t="shared" si="90"/>
        <v>Delete</v>
      </c>
      <c r="F2896" t="str">
        <f t="shared" si="91"/>
        <v>Delete</v>
      </c>
    </row>
    <row r="2897" spans="1:6" x14ac:dyDescent="0.25">
      <c r="A2897">
        <v>301542403</v>
      </c>
      <c r="B2897">
        <v>4</v>
      </c>
      <c r="E2897" t="str">
        <f t="shared" si="90"/>
        <v>Delete</v>
      </c>
      <c r="F2897" t="str">
        <f t="shared" si="91"/>
        <v>Delete</v>
      </c>
    </row>
    <row r="2898" spans="1:6" x14ac:dyDescent="0.25">
      <c r="A2898">
        <v>301542569</v>
      </c>
      <c r="C2898">
        <v>0</v>
      </c>
      <c r="E2898" t="str">
        <f t="shared" si="90"/>
        <v>Delete</v>
      </c>
      <c r="F2898" t="str">
        <f t="shared" si="91"/>
        <v>Delete</v>
      </c>
    </row>
    <row r="2899" spans="1:6" x14ac:dyDescent="0.25">
      <c r="A2899">
        <v>301542645</v>
      </c>
      <c r="D2899">
        <v>0</v>
      </c>
      <c r="E2899" t="str">
        <f t="shared" si="90"/>
        <v>Delete</v>
      </c>
      <c r="F2899" t="str">
        <f t="shared" si="91"/>
        <v>Delete</v>
      </c>
    </row>
    <row r="2900" spans="1:6" x14ac:dyDescent="0.25">
      <c r="A2900">
        <v>301542770</v>
      </c>
      <c r="D2900">
        <v>3.33</v>
      </c>
      <c r="E2900" t="str">
        <f t="shared" si="90"/>
        <v>Delete</v>
      </c>
      <c r="F2900" t="str">
        <f t="shared" si="91"/>
        <v>Delete</v>
      </c>
    </row>
    <row r="2901" spans="1:6" x14ac:dyDescent="0.25">
      <c r="A2901">
        <v>301542963</v>
      </c>
      <c r="D2901">
        <v>2.33</v>
      </c>
      <c r="E2901" t="str">
        <f t="shared" si="90"/>
        <v>Delete</v>
      </c>
      <c r="F2901" t="str">
        <f t="shared" si="91"/>
        <v>Delete</v>
      </c>
    </row>
    <row r="2902" spans="1:6" x14ac:dyDescent="0.25">
      <c r="A2902">
        <v>301542998</v>
      </c>
      <c r="B2902">
        <v>3</v>
      </c>
      <c r="E2902" t="str">
        <f t="shared" si="90"/>
        <v>Delete</v>
      </c>
      <c r="F2902" t="str">
        <f t="shared" si="91"/>
        <v>Delete</v>
      </c>
    </row>
    <row r="2903" spans="1:6" x14ac:dyDescent="0.25">
      <c r="A2903">
        <v>301543174</v>
      </c>
      <c r="D2903">
        <v>3.33</v>
      </c>
      <c r="E2903" t="str">
        <f t="shared" si="90"/>
        <v>Delete</v>
      </c>
      <c r="F2903" t="str">
        <f t="shared" si="91"/>
        <v>Delete</v>
      </c>
    </row>
    <row r="2904" spans="1:6" x14ac:dyDescent="0.25">
      <c r="A2904">
        <v>301543179</v>
      </c>
      <c r="B2904">
        <v>1.33</v>
      </c>
      <c r="E2904" t="str">
        <f t="shared" si="90"/>
        <v>Delete</v>
      </c>
      <c r="F2904" t="str">
        <f t="shared" si="91"/>
        <v>Delete</v>
      </c>
    </row>
    <row r="2905" spans="1:6" x14ac:dyDescent="0.25">
      <c r="A2905">
        <v>301543346</v>
      </c>
      <c r="B2905">
        <v>0</v>
      </c>
      <c r="E2905" t="str">
        <f t="shared" si="90"/>
        <v>Delete</v>
      </c>
      <c r="F2905" t="str">
        <f t="shared" si="91"/>
        <v>Delete</v>
      </c>
    </row>
    <row r="2906" spans="1:6" x14ac:dyDescent="0.25">
      <c r="A2906">
        <v>301543425</v>
      </c>
      <c r="B2906">
        <v>0</v>
      </c>
      <c r="E2906" t="str">
        <f t="shared" si="90"/>
        <v>Delete</v>
      </c>
      <c r="F2906" t="str">
        <f t="shared" si="91"/>
        <v>Delete</v>
      </c>
    </row>
    <row r="2907" spans="1:6" x14ac:dyDescent="0.25">
      <c r="A2907">
        <v>301543556</v>
      </c>
      <c r="B2907">
        <v>4</v>
      </c>
      <c r="E2907" t="str">
        <f t="shared" si="90"/>
        <v>Delete</v>
      </c>
      <c r="F2907" t="str">
        <f t="shared" si="91"/>
        <v>Delete</v>
      </c>
    </row>
    <row r="2908" spans="1:6" x14ac:dyDescent="0.25">
      <c r="A2908">
        <v>301543743</v>
      </c>
      <c r="C2908">
        <v>0</v>
      </c>
      <c r="E2908" t="str">
        <f t="shared" si="90"/>
        <v>Delete</v>
      </c>
      <c r="F2908" t="str">
        <f t="shared" si="91"/>
        <v>Delete</v>
      </c>
    </row>
    <row r="2909" spans="1:6" x14ac:dyDescent="0.25">
      <c r="A2909">
        <v>301543770</v>
      </c>
      <c r="B2909">
        <v>1</v>
      </c>
      <c r="E2909" t="str">
        <f t="shared" si="90"/>
        <v>Delete</v>
      </c>
      <c r="F2909" t="str">
        <f t="shared" si="91"/>
        <v>Delete</v>
      </c>
    </row>
    <row r="2910" spans="1:6" x14ac:dyDescent="0.25">
      <c r="A2910">
        <v>301543927</v>
      </c>
      <c r="D2910">
        <v>0</v>
      </c>
      <c r="E2910" t="str">
        <f t="shared" si="90"/>
        <v>Delete</v>
      </c>
      <c r="F2910" t="str">
        <f t="shared" si="91"/>
        <v>Delete</v>
      </c>
    </row>
    <row r="2911" spans="1:6" x14ac:dyDescent="0.25">
      <c r="A2911">
        <v>301543969</v>
      </c>
      <c r="B2911">
        <v>0</v>
      </c>
      <c r="E2911" t="str">
        <f t="shared" si="90"/>
        <v>Delete</v>
      </c>
      <c r="F2911" t="str">
        <f t="shared" si="91"/>
        <v>Delete</v>
      </c>
    </row>
    <row r="2912" spans="1:6" x14ac:dyDescent="0.25">
      <c r="A2912">
        <v>301543991</v>
      </c>
      <c r="B2912">
        <v>1.33</v>
      </c>
      <c r="E2912" t="str">
        <f t="shared" si="90"/>
        <v>Delete</v>
      </c>
      <c r="F2912" t="str">
        <f t="shared" si="91"/>
        <v>Delete</v>
      </c>
    </row>
    <row r="2913" spans="1:6" x14ac:dyDescent="0.25">
      <c r="A2913">
        <v>301544323</v>
      </c>
      <c r="C2913">
        <v>0</v>
      </c>
      <c r="E2913" t="str">
        <f t="shared" si="90"/>
        <v>Delete</v>
      </c>
      <c r="F2913" t="str">
        <f t="shared" si="91"/>
        <v>Delete</v>
      </c>
    </row>
    <row r="2914" spans="1:6" x14ac:dyDescent="0.25">
      <c r="A2914">
        <v>301544335</v>
      </c>
      <c r="B2914">
        <v>4</v>
      </c>
      <c r="E2914" t="str">
        <f t="shared" si="90"/>
        <v>Delete</v>
      </c>
      <c r="F2914" t="str">
        <f t="shared" si="91"/>
        <v>Delete</v>
      </c>
    </row>
    <row r="2915" spans="1:6" x14ac:dyDescent="0.25">
      <c r="A2915">
        <v>301544352</v>
      </c>
      <c r="B2915">
        <v>2.33</v>
      </c>
      <c r="E2915" t="str">
        <f t="shared" si="90"/>
        <v>Delete</v>
      </c>
      <c r="F2915" t="str">
        <f t="shared" si="91"/>
        <v>Delete</v>
      </c>
    </row>
    <row r="2916" spans="1:6" x14ac:dyDescent="0.25">
      <c r="A2916">
        <v>301544357</v>
      </c>
      <c r="B2916">
        <v>0</v>
      </c>
      <c r="E2916" t="str">
        <f t="shared" si="90"/>
        <v>Delete</v>
      </c>
      <c r="F2916" t="str">
        <f t="shared" si="91"/>
        <v>Delete</v>
      </c>
    </row>
    <row r="2917" spans="1:6" x14ac:dyDescent="0.25">
      <c r="A2917">
        <v>301544364</v>
      </c>
      <c r="B2917">
        <v>0</v>
      </c>
      <c r="E2917" t="str">
        <f t="shared" si="90"/>
        <v>Delete</v>
      </c>
      <c r="F2917" t="str">
        <f t="shared" si="91"/>
        <v>Delete</v>
      </c>
    </row>
    <row r="2918" spans="1:6" x14ac:dyDescent="0.25">
      <c r="A2918">
        <v>301544395</v>
      </c>
      <c r="B2918">
        <v>3</v>
      </c>
      <c r="E2918" t="str">
        <f t="shared" si="90"/>
        <v>Delete</v>
      </c>
      <c r="F2918" t="str">
        <f t="shared" si="91"/>
        <v>Delete</v>
      </c>
    </row>
    <row r="2919" spans="1:6" x14ac:dyDescent="0.25">
      <c r="A2919">
        <v>301544512</v>
      </c>
      <c r="B2919">
        <v>4.33</v>
      </c>
      <c r="E2919" t="str">
        <f t="shared" si="90"/>
        <v>Delete</v>
      </c>
      <c r="F2919" t="str">
        <f t="shared" si="91"/>
        <v>Delete</v>
      </c>
    </row>
    <row r="2920" spans="1:6" x14ac:dyDescent="0.25">
      <c r="A2920">
        <v>301544535</v>
      </c>
      <c r="D2920">
        <v>3</v>
      </c>
      <c r="E2920" t="str">
        <f t="shared" si="90"/>
        <v>Delete</v>
      </c>
      <c r="F2920" t="str">
        <f t="shared" si="91"/>
        <v>Delete</v>
      </c>
    </row>
    <row r="2921" spans="1:6" x14ac:dyDescent="0.25">
      <c r="A2921">
        <v>301544536</v>
      </c>
      <c r="B2921">
        <v>2</v>
      </c>
      <c r="E2921" t="str">
        <f t="shared" si="90"/>
        <v>Delete</v>
      </c>
      <c r="F2921" t="str">
        <f t="shared" si="91"/>
        <v>Delete</v>
      </c>
    </row>
    <row r="2922" spans="1:6" x14ac:dyDescent="0.25">
      <c r="A2922">
        <v>301544552</v>
      </c>
      <c r="B2922">
        <v>2.67</v>
      </c>
      <c r="E2922" t="str">
        <f t="shared" si="90"/>
        <v>Delete</v>
      </c>
      <c r="F2922" t="str">
        <f t="shared" si="91"/>
        <v>Delete</v>
      </c>
    </row>
    <row r="2923" spans="1:6" x14ac:dyDescent="0.25">
      <c r="A2923">
        <v>301544566</v>
      </c>
      <c r="B2923">
        <v>4</v>
      </c>
      <c r="E2923" t="str">
        <f t="shared" si="90"/>
        <v>Delete</v>
      </c>
      <c r="F2923" t="str">
        <f t="shared" si="91"/>
        <v>Delete</v>
      </c>
    </row>
    <row r="2924" spans="1:6" x14ac:dyDescent="0.25">
      <c r="A2924">
        <v>301544760</v>
      </c>
      <c r="B2924">
        <v>0</v>
      </c>
      <c r="E2924" t="str">
        <f t="shared" si="90"/>
        <v>Delete</v>
      </c>
      <c r="F2924" t="str">
        <f t="shared" si="91"/>
        <v>Delete</v>
      </c>
    </row>
    <row r="2925" spans="1:6" x14ac:dyDescent="0.25">
      <c r="A2925">
        <v>301544774</v>
      </c>
      <c r="B2925">
        <v>0</v>
      </c>
      <c r="E2925" t="str">
        <f t="shared" si="90"/>
        <v>Delete</v>
      </c>
      <c r="F2925" t="str">
        <f t="shared" si="91"/>
        <v>Delete</v>
      </c>
    </row>
    <row r="2926" spans="1:6" x14ac:dyDescent="0.25">
      <c r="A2926">
        <v>301544845</v>
      </c>
      <c r="D2926">
        <v>2</v>
      </c>
      <c r="E2926" t="str">
        <f t="shared" si="90"/>
        <v>Delete</v>
      </c>
      <c r="F2926" t="str">
        <f t="shared" si="91"/>
        <v>Delete</v>
      </c>
    </row>
    <row r="2927" spans="1:6" x14ac:dyDescent="0.25">
      <c r="A2927">
        <v>301545204</v>
      </c>
      <c r="B2927">
        <v>0</v>
      </c>
      <c r="E2927" t="str">
        <f t="shared" si="90"/>
        <v>Delete</v>
      </c>
      <c r="F2927" t="str">
        <f t="shared" si="91"/>
        <v>Delete</v>
      </c>
    </row>
    <row r="2928" spans="1:6" x14ac:dyDescent="0.25">
      <c r="A2928">
        <v>301545300</v>
      </c>
      <c r="B2928">
        <v>2.33</v>
      </c>
      <c r="E2928" t="str">
        <f t="shared" si="90"/>
        <v>Delete</v>
      </c>
      <c r="F2928" t="str">
        <f t="shared" si="91"/>
        <v>Delete</v>
      </c>
    </row>
    <row r="2929" spans="1:6" x14ac:dyDescent="0.25">
      <c r="A2929">
        <v>301545348</v>
      </c>
      <c r="B2929">
        <v>4</v>
      </c>
      <c r="E2929" t="str">
        <f t="shared" si="90"/>
        <v>Delete</v>
      </c>
      <c r="F2929" t="str">
        <f t="shared" si="91"/>
        <v>Delete</v>
      </c>
    </row>
    <row r="2930" spans="1:6" x14ac:dyDescent="0.25">
      <c r="A2930">
        <v>301545362</v>
      </c>
      <c r="C2930">
        <v>3</v>
      </c>
      <c r="E2930" t="str">
        <f t="shared" si="90"/>
        <v>Delete</v>
      </c>
      <c r="F2930" t="str">
        <f t="shared" si="91"/>
        <v>Delete</v>
      </c>
    </row>
    <row r="2931" spans="1:6" x14ac:dyDescent="0.25">
      <c r="A2931">
        <v>301545439</v>
      </c>
      <c r="C2931">
        <v>2</v>
      </c>
      <c r="E2931" t="str">
        <f t="shared" si="90"/>
        <v>Delete</v>
      </c>
      <c r="F2931" t="str">
        <f t="shared" si="91"/>
        <v>Delete</v>
      </c>
    </row>
    <row r="2932" spans="1:6" x14ac:dyDescent="0.25">
      <c r="A2932">
        <v>301545592</v>
      </c>
      <c r="B2932">
        <v>4</v>
      </c>
      <c r="E2932" t="str">
        <f t="shared" si="90"/>
        <v>Delete</v>
      </c>
      <c r="F2932" t="str">
        <f t="shared" si="91"/>
        <v>Delete</v>
      </c>
    </row>
    <row r="2933" spans="1:6" x14ac:dyDescent="0.25">
      <c r="A2933">
        <v>301545688</v>
      </c>
      <c r="B2933">
        <v>4</v>
      </c>
      <c r="E2933" t="str">
        <f t="shared" si="90"/>
        <v>Delete</v>
      </c>
      <c r="F2933" t="str">
        <f t="shared" si="91"/>
        <v>Delete</v>
      </c>
    </row>
    <row r="2934" spans="1:6" x14ac:dyDescent="0.25">
      <c r="A2934">
        <v>301545769</v>
      </c>
      <c r="B2934">
        <v>4</v>
      </c>
      <c r="C2934">
        <v>0</v>
      </c>
      <c r="E2934" t="str">
        <f t="shared" si="90"/>
        <v>Delete</v>
      </c>
      <c r="F2934" t="str">
        <f t="shared" si="91"/>
        <v>Delete</v>
      </c>
    </row>
    <row r="2935" spans="1:6" x14ac:dyDescent="0.25">
      <c r="A2935">
        <v>301545976</v>
      </c>
      <c r="D2935">
        <v>0</v>
      </c>
      <c r="E2935" t="str">
        <f t="shared" si="90"/>
        <v>Delete</v>
      </c>
      <c r="F2935" t="str">
        <f t="shared" si="91"/>
        <v>Delete</v>
      </c>
    </row>
    <row r="2936" spans="1:6" x14ac:dyDescent="0.25">
      <c r="A2936">
        <v>301546009</v>
      </c>
      <c r="B2936">
        <v>0</v>
      </c>
      <c r="D2936">
        <v>0</v>
      </c>
      <c r="E2936" t="str">
        <f t="shared" si="90"/>
        <v>Delete</v>
      </c>
      <c r="F2936" t="str">
        <f t="shared" si="91"/>
        <v>Delete</v>
      </c>
    </row>
    <row r="2937" spans="1:6" x14ac:dyDescent="0.25">
      <c r="A2937">
        <v>301546038</v>
      </c>
      <c r="C2937">
        <v>0</v>
      </c>
      <c r="D2937">
        <v>1</v>
      </c>
      <c r="E2937" t="str">
        <f t="shared" si="90"/>
        <v>Delete</v>
      </c>
      <c r="F2937" t="str">
        <f t="shared" si="91"/>
        <v>Delete</v>
      </c>
    </row>
    <row r="2938" spans="1:6" x14ac:dyDescent="0.25">
      <c r="A2938">
        <v>301546110</v>
      </c>
      <c r="C2938">
        <v>0</v>
      </c>
      <c r="E2938" t="str">
        <f t="shared" si="90"/>
        <v>Delete</v>
      </c>
      <c r="F2938" t="str">
        <f t="shared" si="91"/>
        <v>Delete</v>
      </c>
    </row>
    <row r="2939" spans="1:6" x14ac:dyDescent="0.25">
      <c r="A2939">
        <v>301546182</v>
      </c>
      <c r="B2939">
        <v>0</v>
      </c>
      <c r="E2939" t="str">
        <f t="shared" si="90"/>
        <v>Delete</v>
      </c>
      <c r="F2939" t="str">
        <f t="shared" si="91"/>
        <v>Delete</v>
      </c>
    </row>
    <row r="2940" spans="1:6" x14ac:dyDescent="0.25">
      <c r="A2940">
        <v>301546355</v>
      </c>
      <c r="B2940">
        <v>0</v>
      </c>
      <c r="E2940" t="str">
        <f t="shared" si="90"/>
        <v>Delete</v>
      </c>
      <c r="F2940" t="str">
        <f t="shared" si="91"/>
        <v>Delete</v>
      </c>
    </row>
    <row r="2941" spans="1:6" x14ac:dyDescent="0.25">
      <c r="A2941">
        <v>301546423</v>
      </c>
      <c r="D2941">
        <v>2</v>
      </c>
      <c r="E2941" t="str">
        <f t="shared" si="90"/>
        <v>Delete</v>
      </c>
      <c r="F2941" t="str">
        <f t="shared" si="91"/>
        <v>Delete</v>
      </c>
    </row>
    <row r="2942" spans="1:6" x14ac:dyDescent="0.25">
      <c r="A2942">
        <v>301546464</v>
      </c>
      <c r="B2942">
        <v>0</v>
      </c>
      <c r="E2942" t="str">
        <f t="shared" si="90"/>
        <v>Delete</v>
      </c>
      <c r="F2942" t="str">
        <f t="shared" si="91"/>
        <v>Delete</v>
      </c>
    </row>
    <row r="2943" spans="1:6" x14ac:dyDescent="0.25">
      <c r="A2943">
        <v>301546509</v>
      </c>
      <c r="B2943">
        <v>2</v>
      </c>
      <c r="E2943" t="str">
        <f t="shared" si="90"/>
        <v>Delete</v>
      </c>
      <c r="F2943" t="str">
        <f t="shared" si="91"/>
        <v>Delete</v>
      </c>
    </row>
    <row r="2944" spans="1:6" x14ac:dyDescent="0.25">
      <c r="A2944">
        <v>301546835</v>
      </c>
      <c r="B2944">
        <v>0</v>
      </c>
      <c r="E2944" t="str">
        <f t="shared" si="90"/>
        <v>Delete</v>
      </c>
      <c r="F2944" t="str">
        <f t="shared" si="91"/>
        <v>Delete</v>
      </c>
    </row>
    <row r="2945" spans="1:6" x14ac:dyDescent="0.25">
      <c r="A2945">
        <v>301546846</v>
      </c>
      <c r="B2945">
        <v>3.67</v>
      </c>
      <c r="E2945" t="str">
        <f t="shared" si="90"/>
        <v>Delete</v>
      </c>
      <c r="F2945" t="str">
        <f t="shared" si="91"/>
        <v>Delete</v>
      </c>
    </row>
    <row r="2946" spans="1:6" x14ac:dyDescent="0.25">
      <c r="A2946">
        <v>301546869</v>
      </c>
      <c r="B2946">
        <v>2</v>
      </c>
      <c r="E2946" t="str">
        <f t="shared" ref="E2946:E3009" si="92">IF(AND(B2946&gt;0,C2946&gt;0), "Keep", "Delete")</f>
        <v>Delete</v>
      </c>
      <c r="F2946" t="str">
        <f t="shared" ref="F2946:F3009" si="93">IF(AND(C2946&gt;0,D2946&gt;0), "Keep", "Delete")</f>
        <v>Delete</v>
      </c>
    </row>
    <row r="2947" spans="1:6" x14ac:dyDescent="0.25">
      <c r="A2947">
        <v>301546914</v>
      </c>
      <c r="B2947">
        <v>1</v>
      </c>
      <c r="E2947" t="str">
        <f t="shared" si="92"/>
        <v>Delete</v>
      </c>
      <c r="F2947" t="str">
        <f t="shared" si="93"/>
        <v>Delete</v>
      </c>
    </row>
    <row r="2948" spans="1:6" x14ac:dyDescent="0.25">
      <c r="A2948">
        <v>301546932</v>
      </c>
      <c r="C2948">
        <v>0</v>
      </c>
      <c r="D2948">
        <v>0</v>
      </c>
      <c r="E2948" t="str">
        <f t="shared" si="92"/>
        <v>Delete</v>
      </c>
      <c r="F2948" t="str">
        <f t="shared" si="93"/>
        <v>Delete</v>
      </c>
    </row>
    <row r="2949" spans="1:6" x14ac:dyDescent="0.25">
      <c r="A2949">
        <v>301546955</v>
      </c>
      <c r="B2949">
        <v>0</v>
      </c>
      <c r="E2949" t="str">
        <f t="shared" si="92"/>
        <v>Delete</v>
      </c>
      <c r="F2949" t="str">
        <f t="shared" si="93"/>
        <v>Delete</v>
      </c>
    </row>
    <row r="2950" spans="1:6" x14ac:dyDescent="0.25">
      <c r="A2950">
        <v>301547093</v>
      </c>
      <c r="C2950">
        <v>2</v>
      </c>
      <c r="D2950">
        <v>0</v>
      </c>
      <c r="E2950" t="str">
        <f t="shared" si="92"/>
        <v>Delete</v>
      </c>
      <c r="F2950" t="str">
        <f t="shared" si="93"/>
        <v>Delete</v>
      </c>
    </row>
    <row r="2951" spans="1:6" x14ac:dyDescent="0.25">
      <c r="A2951">
        <v>301547094</v>
      </c>
      <c r="B2951">
        <v>0</v>
      </c>
      <c r="E2951" t="str">
        <f t="shared" si="92"/>
        <v>Delete</v>
      </c>
      <c r="F2951" t="str">
        <f t="shared" si="93"/>
        <v>Delete</v>
      </c>
    </row>
    <row r="2952" spans="1:6" x14ac:dyDescent="0.25">
      <c r="A2952">
        <v>301547096</v>
      </c>
      <c r="C2952">
        <v>0</v>
      </c>
      <c r="D2952">
        <v>0</v>
      </c>
      <c r="E2952" t="str">
        <f t="shared" si="92"/>
        <v>Delete</v>
      </c>
      <c r="F2952" t="str">
        <f t="shared" si="93"/>
        <v>Delete</v>
      </c>
    </row>
    <row r="2953" spans="1:6" x14ac:dyDescent="0.25">
      <c r="A2953">
        <v>301547125</v>
      </c>
      <c r="B2953">
        <v>1.33</v>
      </c>
      <c r="E2953" t="str">
        <f t="shared" si="92"/>
        <v>Delete</v>
      </c>
      <c r="F2953" t="str">
        <f t="shared" si="93"/>
        <v>Delete</v>
      </c>
    </row>
    <row r="2954" spans="1:6" x14ac:dyDescent="0.25">
      <c r="A2954">
        <v>301547127</v>
      </c>
      <c r="B2954">
        <v>4</v>
      </c>
      <c r="E2954" t="str">
        <f t="shared" si="92"/>
        <v>Delete</v>
      </c>
      <c r="F2954" t="str">
        <f t="shared" si="93"/>
        <v>Delete</v>
      </c>
    </row>
    <row r="2955" spans="1:6" x14ac:dyDescent="0.25">
      <c r="A2955">
        <v>301547134</v>
      </c>
      <c r="B2955">
        <v>1</v>
      </c>
      <c r="E2955" t="str">
        <f t="shared" si="92"/>
        <v>Delete</v>
      </c>
      <c r="F2955" t="str">
        <f t="shared" si="93"/>
        <v>Delete</v>
      </c>
    </row>
    <row r="2956" spans="1:6" x14ac:dyDescent="0.25">
      <c r="A2956">
        <v>301547156</v>
      </c>
      <c r="B2956">
        <v>3.67</v>
      </c>
      <c r="E2956" t="str">
        <f t="shared" si="92"/>
        <v>Delete</v>
      </c>
      <c r="F2956" t="str">
        <f t="shared" si="93"/>
        <v>Delete</v>
      </c>
    </row>
    <row r="2957" spans="1:6" x14ac:dyDescent="0.25">
      <c r="A2957">
        <v>301547186</v>
      </c>
      <c r="B2957">
        <v>3</v>
      </c>
      <c r="E2957" t="str">
        <f t="shared" si="92"/>
        <v>Delete</v>
      </c>
      <c r="F2957" t="str">
        <f t="shared" si="93"/>
        <v>Delete</v>
      </c>
    </row>
    <row r="2958" spans="1:6" x14ac:dyDescent="0.25">
      <c r="A2958">
        <v>301547189</v>
      </c>
      <c r="B2958">
        <v>2</v>
      </c>
      <c r="E2958" t="str">
        <f t="shared" si="92"/>
        <v>Delete</v>
      </c>
      <c r="F2958" t="str">
        <f t="shared" si="93"/>
        <v>Delete</v>
      </c>
    </row>
    <row r="2959" spans="1:6" x14ac:dyDescent="0.25">
      <c r="A2959">
        <v>301547199</v>
      </c>
      <c r="D2959">
        <v>0</v>
      </c>
      <c r="E2959" t="str">
        <f t="shared" si="92"/>
        <v>Delete</v>
      </c>
      <c r="F2959" t="str">
        <f t="shared" si="93"/>
        <v>Delete</v>
      </c>
    </row>
    <row r="2960" spans="1:6" x14ac:dyDescent="0.25">
      <c r="A2960">
        <v>301547206</v>
      </c>
      <c r="C2960">
        <v>2</v>
      </c>
      <c r="E2960" t="str">
        <f t="shared" si="92"/>
        <v>Delete</v>
      </c>
      <c r="F2960" t="str">
        <f t="shared" si="93"/>
        <v>Delete</v>
      </c>
    </row>
    <row r="2961" spans="1:6" x14ac:dyDescent="0.25">
      <c r="A2961">
        <v>301547216</v>
      </c>
      <c r="B2961">
        <v>4</v>
      </c>
      <c r="E2961" t="str">
        <f t="shared" si="92"/>
        <v>Delete</v>
      </c>
      <c r="F2961" t="str">
        <f t="shared" si="93"/>
        <v>Delete</v>
      </c>
    </row>
    <row r="2962" spans="1:6" x14ac:dyDescent="0.25">
      <c r="A2962">
        <v>301547343</v>
      </c>
      <c r="C2962">
        <v>0</v>
      </c>
      <c r="E2962" t="str">
        <f t="shared" si="92"/>
        <v>Delete</v>
      </c>
      <c r="F2962" t="str">
        <f t="shared" si="93"/>
        <v>Delete</v>
      </c>
    </row>
    <row r="2963" spans="1:6" x14ac:dyDescent="0.25">
      <c r="A2963">
        <v>301547437</v>
      </c>
      <c r="C2963">
        <v>0</v>
      </c>
      <c r="E2963" t="str">
        <f t="shared" si="92"/>
        <v>Delete</v>
      </c>
      <c r="F2963" t="str">
        <f t="shared" si="93"/>
        <v>Delete</v>
      </c>
    </row>
    <row r="2964" spans="1:6" x14ac:dyDescent="0.25">
      <c r="A2964">
        <v>301547447</v>
      </c>
      <c r="B2964">
        <v>1.33</v>
      </c>
      <c r="E2964" t="str">
        <f t="shared" si="92"/>
        <v>Delete</v>
      </c>
      <c r="F2964" t="str">
        <f t="shared" si="93"/>
        <v>Delete</v>
      </c>
    </row>
    <row r="2965" spans="1:6" x14ac:dyDescent="0.25">
      <c r="A2965">
        <v>301547504</v>
      </c>
      <c r="B2965">
        <v>0</v>
      </c>
      <c r="E2965" t="str">
        <f t="shared" si="92"/>
        <v>Delete</v>
      </c>
      <c r="F2965" t="str">
        <f t="shared" si="93"/>
        <v>Delete</v>
      </c>
    </row>
    <row r="2966" spans="1:6" x14ac:dyDescent="0.25">
      <c r="A2966">
        <v>301547515</v>
      </c>
      <c r="C2966">
        <v>0</v>
      </c>
      <c r="E2966" t="str">
        <f t="shared" si="92"/>
        <v>Delete</v>
      </c>
      <c r="F2966" t="str">
        <f t="shared" si="93"/>
        <v>Delete</v>
      </c>
    </row>
    <row r="2967" spans="1:6" x14ac:dyDescent="0.25">
      <c r="A2967">
        <v>301547628</v>
      </c>
      <c r="B2967">
        <v>3.33</v>
      </c>
      <c r="D2967">
        <v>2.33</v>
      </c>
      <c r="E2967" t="str">
        <f t="shared" si="92"/>
        <v>Delete</v>
      </c>
      <c r="F2967" t="str">
        <f t="shared" si="93"/>
        <v>Delete</v>
      </c>
    </row>
    <row r="2968" spans="1:6" x14ac:dyDescent="0.25">
      <c r="A2968">
        <v>301547803</v>
      </c>
      <c r="C2968">
        <v>3</v>
      </c>
      <c r="E2968" t="str">
        <f t="shared" si="92"/>
        <v>Delete</v>
      </c>
      <c r="F2968" t="str">
        <f t="shared" si="93"/>
        <v>Delete</v>
      </c>
    </row>
    <row r="2969" spans="1:6" x14ac:dyDescent="0.25">
      <c r="A2969">
        <v>301547808</v>
      </c>
      <c r="B2969">
        <v>4.33</v>
      </c>
      <c r="D2969">
        <v>4</v>
      </c>
      <c r="E2969" t="str">
        <f t="shared" si="92"/>
        <v>Delete</v>
      </c>
      <c r="F2969" t="str">
        <f t="shared" si="93"/>
        <v>Delete</v>
      </c>
    </row>
    <row r="2970" spans="1:6" x14ac:dyDescent="0.25">
      <c r="A2970">
        <v>301547814</v>
      </c>
      <c r="B2970">
        <v>0</v>
      </c>
      <c r="E2970" t="str">
        <f t="shared" si="92"/>
        <v>Delete</v>
      </c>
      <c r="F2970" t="str">
        <f t="shared" si="93"/>
        <v>Delete</v>
      </c>
    </row>
    <row r="2971" spans="1:6" x14ac:dyDescent="0.25">
      <c r="A2971">
        <v>301547832</v>
      </c>
      <c r="B2971">
        <v>4.33</v>
      </c>
      <c r="E2971" t="str">
        <f t="shared" si="92"/>
        <v>Delete</v>
      </c>
      <c r="F2971" t="str">
        <f t="shared" si="93"/>
        <v>Delete</v>
      </c>
    </row>
    <row r="2972" spans="1:6" x14ac:dyDescent="0.25">
      <c r="A2972">
        <v>301547837</v>
      </c>
      <c r="B2972">
        <v>4.33</v>
      </c>
      <c r="E2972" t="str">
        <f t="shared" si="92"/>
        <v>Delete</v>
      </c>
      <c r="F2972" t="str">
        <f t="shared" si="93"/>
        <v>Delete</v>
      </c>
    </row>
    <row r="2973" spans="1:6" x14ac:dyDescent="0.25">
      <c r="A2973">
        <v>301547848</v>
      </c>
      <c r="B2973">
        <v>3.33</v>
      </c>
      <c r="E2973" t="str">
        <f t="shared" si="92"/>
        <v>Delete</v>
      </c>
      <c r="F2973" t="str">
        <f t="shared" si="93"/>
        <v>Delete</v>
      </c>
    </row>
    <row r="2974" spans="1:6" x14ac:dyDescent="0.25">
      <c r="A2974">
        <v>301547948</v>
      </c>
      <c r="B2974">
        <v>4</v>
      </c>
      <c r="E2974" t="str">
        <f t="shared" si="92"/>
        <v>Delete</v>
      </c>
      <c r="F2974" t="str">
        <f t="shared" si="93"/>
        <v>Delete</v>
      </c>
    </row>
    <row r="2975" spans="1:6" x14ac:dyDescent="0.25">
      <c r="A2975">
        <v>301548067</v>
      </c>
      <c r="B2975">
        <v>0</v>
      </c>
      <c r="E2975" t="str">
        <f t="shared" si="92"/>
        <v>Delete</v>
      </c>
      <c r="F2975" t="str">
        <f t="shared" si="93"/>
        <v>Delete</v>
      </c>
    </row>
    <row r="2976" spans="1:6" x14ac:dyDescent="0.25">
      <c r="A2976">
        <v>301548225</v>
      </c>
      <c r="B2976">
        <v>2</v>
      </c>
      <c r="D2976">
        <v>3</v>
      </c>
      <c r="E2976" t="str">
        <f t="shared" si="92"/>
        <v>Delete</v>
      </c>
      <c r="F2976" t="str">
        <f t="shared" si="93"/>
        <v>Delete</v>
      </c>
    </row>
    <row r="2977" spans="1:6" x14ac:dyDescent="0.25">
      <c r="A2977">
        <v>301548245</v>
      </c>
      <c r="B2977">
        <v>0</v>
      </c>
      <c r="E2977" t="str">
        <f t="shared" si="92"/>
        <v>Delete</v>
      </c>
      <c r="F2977" t="str">
        <f t="shared" si="93"/>
        <v>Delete</v>
      </c>
    </row>
    <row r="2978" spans="1:6" x14ac:dyDescent="0.25">
      <c r="A2978">
        <v>301548258</v>
      </c>
      <c r="B2978">
        <v>0</v>
      </c>
      <c r="E2978" t="str">
        <f t="shared" si="92"/>
        <v>Delete</v>
      </c>
      <c r="F2978" t="str">
        <f t="shared" si="93"/>
        <v>Delete</v>
      </c>
    </row>
    <row r="2979" spans="1:6" x14ac:dyDescent="0.25">
      <c r="A2979">
        <v>301548395</v>
      </c>
      <c r="B2979">
        <v>3</v>
      </c>
      <c r="D2979">
        <v>0</v>
      </c>
      <c r="E2979" t="str">
        <f t="shared" si="92"/>
        <v>Delete</v>
      </c>
      <c r="F2979" t="str">
        <f t="shared" si="93"/>
        <v>Delete</v>
      </c>
    </row>
    <row r="2980" spans="1:6" x14ac:dyDescent="0.25">
      <c r="A2980">
        <v>301548402</v>
      </c>
      <c r="D2980">
        <v>0</v>
      </c>
      <c r="E2980" t="str">
        <f t="shared" si="92"/>
        <v>Delete</v>
      </c>
      <c r="F2980" t="str">
        <f t="shared" si="93"/>
        <v>Delete</v>
      </c>
    </row>
    <row r="2981" spans="1:6" x14ac:dyDescent="0.25">
      <c r="A2981">
        <v>301548403</v>
      </c>
      <c r="C2981">
        <v>3</v>
      </c>
      <c r="E2981" t="str">
        <f t="shared" si="92"/>
        <v>Delete</v>
      </c>
      <c r="F2981" t="str">
        <f t="shared" si="93"/>
        <v>Delete</v>
      </c>
    </row>
    <row r="2982" spans="1:6" x14ac:dyDescent="0.25">
      <c r="A2982">
        <v>301548713</v>
      </c>
      <c r="B2982">
        <v>1</v>
      </c>
      <c r="E2982" t="str">
        <f t="shared" si="92"/>
        <v>Delete</v>
      </c>
      <c r="F2982" t="str">
        <f t="shared" si="93"/>
        <v>Delete</v>
      </c>
    </row>
    <row r="2983" spans="1:6" x14ac:dyDescent="0.25">
      <c r="A2983">
        <v>301548931</v>
      </c>
      <c r="C2983">
        <v>4</v>
      </c>
      <c r="E2983" t="str">
        <f t="shared" si="92"/>
        <v>Delete</v>
      </c>
      <c r="F2983" t="str">
        <f t="shared" si="93"/>
        <v>Delete</v>
      </c>
    </row>
    <row r="2984" spans="1:6" x14ac:dyDescent="0.25">
      <c r="A2984">
        <v>301548942</v>
      </c>
      <c r="C2984">
        <v>4</v>
      </c>
      <c r="E2984" t="str">
        <f t="shared" si="92"/>
        <v>Delete</v>
      </c>
      <c r="F2984" t="str">
        <f t="shared" si="93"/>
        <v>Delete</v>
      </c>
    </row>
    <row r="2985" spans="1:6" x14ac:dyDescent="0.25">
      <c r="A2985">
        <v>301549000</v>
      </c>
      <c r="B2985">
        <v>3</v>
      </c>
      <c r="E2985" t="str">
        <f t="shared" si="92"/>
        <v>Delete</v>
      </c>
      <c r="F2985" t="str">
        <f t="shared" si="93"/>
        <v>Delete</v>
      </c>
    </row>
    <row r="2986" spans="1:6" x14ac:dyDescent="0.25">
      <c r="A2986">
        <v>301549027</v>
      </c>
      <c r="B2986">
        <v>0</v>
      </c>
      <c r="E2986" t="str">
        <f t="shared" si="92"/>
        <v>Delete</v>
      </c>
      <c r="F2986" t="str">
        <f t="shared" si="93"/>
        <v>Delete</v>
      </c>
    </row>
    <row r="2987" spans="1:6" x14ac:dyDescent="0.25">
      <c r="A2987">
        <v>301549133</v>
      </c>
      <c r="B2987">
        <v>2.33</v>
      </c>
      <c r="E2987" t="str">
        <f t="shared" si="92"/>
        <v>Delete</v>
      </c>
      <c r="F2987" t="str">
        <f t="shared" si="93"/>
        <v>Delete</v>
      </c>
    </row>
    <row r="2988" spans="1:6" x14ac:dyDescent="0.25">
      <c r="A2988">
        <v>301549201</v>
      </c>
      <c r="B2988">
        <v>2.33</v>
      </c>
      <c r="E2988" t="str">
        <f t="shared" si="92"/>
        <v>Delete</v>
      </c>
      <c r="F2988" t="str">
        <f t="shared" si="93"/>
        <v>Delete</v>
      </c>
    </row>
    <row r="2989" spans="1:6" x14ac:dyDescent="0.25">
      <c r="A2989">
        <v>301549202</v>
      </c>
      <c r="D2989">
        <v>3</v>
      </c>
      <c r="E2989" t="str">
        <f t="shared" si="92"/>
        <v>Delete</v>
      </c>
      <c r="F2989" t="str">
        <f t="shared" si="93"/>
        <v>Delete</v>
      </c>
    </row>
    <row r="2990" spans="1:6" x14ac:dyDescent="0.25">
      <c r="A2990">
        <v>301549445</v>
      </c>
      <c r="B2990">
        <v>0</v>
      </c>
      <c r="E2990" t="str">
        <f t="shared" si="92"/>
        <v>Delete</v>
      </c>
      <c r="F2990" t="str">
        <f t="shared" si="93"/>
        <v>Delete</v>
      </c>
    </row>
    <row r="2991" spans="1:6" x14ac:dyDescent="0.25">
      <c r="A2991">
        <v>301549509</v>
      </c>
      <c r="B2991">
        <v>0</v>
      </c>
      <c r="E2991" t="str">
        <f t="shared" si="92"/>
        <v>Delete</v>
      </c>
      <c r="F2991" t="str">
        <f t="shared" si="93"/>
        <v>Delete</v>
      </c>
    </row>
    <row r="2992" spans="1:6" x14ac:dyDescent="0.25">
      <c r="A2992">
        <v>301549751</v>
      </c>
      <c r="D2992">
        <v>0</v>
      </c>
      <c r="E2992" t="str">
        <f t="shared" si="92"/>
        <v>Delete</v>
      </c>
      <c r="F2992" t="str">
        <f t="shared" si="93"/>
        <v>Delete</v>
      </c>
    </row>
    <row r="2993" spans="1:6" x14ac:dyDescent="0.25">
      <c r="A2993">
        <v>301549847</v>
      </c>
      <c r="D2993">
        <v>0</v>
      </c>
      <c r="E2993" t="str">
        <f t="shared" si="92"/>
        <v>Delete</v>
      </c>
      <c r="F2993" t="str">
        <f t="shared" si="93"/>
        <v>Delete</v>
      </c>
    </row>
    <row r="2994" spans="1:6" x14ac:dyDescent="0.25">
      <c r="A2994">
        <v>301549925</v>
      </c>
      <c r="B2994">
        <v>2</v>
      </c>
      <c r="E2994" t="str">
        <f t="shared" si="92"/>
        <v>Delete</v>
      </c>
      <c r="F2994" t="str">
        <f t="shared" si="93"/>
        <v>Delete</v>
      </c>
    </row>
    <row r="2995" spans="1:6" x14ac:dyDescent="0.25">
      <c r="A2995">
        <v>301549944</v>
      </c>
      <c r="B2995">
        <v>3</v>
      </c>
      <c r="E2995" t="str">
        <f t="shared" si="92"/>
        <v>Delete</v>
      </c>
      <c r="F2995" t="str">
        <f t="shared" si="93"/>
        <v>Delete</v>
      </c>
    </row>
    <row r="2996" spans="1:6" x14ac:dyDescent="0.25">
      <c r="A2996">
        <v>301550001</v>
      </c>
      <c r="B2996">
        <v>4</v>
      </c>
      <c r="E2996" t="str">
        <f t="shared" si="92"/>
        <v>Delete</v>
      </c>
      <c r="F2996" t="str">
        <f t="shared" si="93"/>
        <v>Delete</v>
      </c>
    </row>
    <row r="2997" spans="1:6" x14ac:dyDescent="0.25">
      <c r="A2997">
        <v>301550314</v>
      </c>
      <c r="B2997">
        <v>4.33</v>
      </c>
      <c r="D2997">
        <v>4.33</v>
      </c>
      <c r="E2997" t="str">
        <f t="shared" si="92"/>
        <v>Delete</v>
      </c>
      <c r="F2997" t="str">
        <f t="shared" si="93"/>
        <v>Delete</v>
      </c>
    </row>
    <row r="2998" spans="1:6" x14ac:dyDescent="0.25">
      <c r="A2998">
        <v>301550390</v>
      </c>
      <c r="B2998">
        <v>0</v>
      </c>
      <c r="E2998" t="str">
        <f t="shared" si="92"/>
        <v>Delete</v>
      </c>
      <c r="F2998" t="str">
        <f t="shared" si="93"/>
        <v>Delete</v>
      </c>
    </row>
    <row r="2999" spans="1:6" x14ac:dyDescent="0.25">
      <c r="A2999">
        <v>301550524</v>
      </c>
      <c r="B2999">
        <v>2.67</v>
      </c>
      <c r="E2999" t="str">
        <f t="shared" si="92"/>
        <v>Delete</v>
      </c>
      <c r="F2999" t="str">
        <f t="shared" si="93"/>
        <v>Delete</v>
      </c>
    </row>
    <row r="3000" spans="1:6" x14ac:dyDescent="0.25">
      <c r="A3000">
        <v>301550577</v>
      </c>
      <c r="C3000">
        <v>2</v>
      </c>
      <c r="E3000" t="str">
        <f t="shared" si="92"/>
        <v>Delete</v>
      </c>
      <c r="F3000" t="str">
        <f t="shared" si="93"/>
        <v>Delete</v>
      </c>
    </row>
    <row r="3001" spans="1:6" x14ac:dyDescent="0.25">
      <c r="A3001">
        <v>301550598</v>
      </c>
      <c r="B3001">
        <v>2.33</v>
      </c>
      <c r="E3001" t="str">
        <f t="shared" si="92"/>
        <v>Delete</v>
      </c>
      <c r="F3001" t="str">
        <f t="shared" si="93"/>
        <v>Delete</v>
      </c>
    </row>
    <row r="3002" spans="1:6" x14ac:dyDescent="0.25">
      <c r="A3002">
        <v>301550623</v>
      </c>
      <c r="B3002">
        <v>3.67</v>
      </c>
      <c r="E3002" t="str">
        <f t="shared" si="92"/>
        <v>Delete</v>
      </c>
      <c r="F3002" t="str">
        <f t="shared" si="93"/>
        <v>Delete</v>
      </c>
    </row>
    <row r="3003" spans="1:6" x14ac:dyDescent="0.25">
      <c r="A3003">
        <v>301551023</v>
      </c>
      <c r="B3003">
        <v>2</v>
      </c>
      <c r="E3003" t="str">
        <f t="shared" si="92"/>
        <v>Delete</v>
      </c>
      <c r="F3003" t="str">
        <f t="shared" si="93"/>
        <v>Delete</v>
      </c>
    </row>
    <row r="3004" spans="1:6" x14ac:dyDescent="0.25">
      <c r="A3004">
        <v>301551999</v>
      </c>
      <c r="B3004">
        <v>3</v>
      </c>
      <c r="E3004" t="str">
        <f t="shared" si="92"/>
        <v>Delete</v>
      </c>
      <c r="F3004" t="str">
        <f t="shared" si="93"/>
        <v>Delete</v>
      </c>
    </row>
    <row r="3005" spans="1:6" x14ac:dyDescent="0.25">
      <c r="A3005">
        <v>301552078</v>
      </c>
      <c r="B3005">
        <v>0</v>
      </c>
      <c r="E3005" t="str">
        <f t="shared" si="92"/>
        <v>Delete</v>
      </c>
      <c r="F3005" t="str">
        <f t="shared" si="93"/>
        <v>Delete</v>
      </c>
    </row>
    <row r="3006" spans="1:6" x14ac:dyDescent="0.25">
      <c r="A3006">
        <v>301552135</v>
      </c>
      <c r="B3006">
        <v>0</v>
      </c>
      <c r="C3006">
        <v>0</v>
      </c>
      <c r="E3006" t="str">
        <f t="shared" si="92"/>
        <v>Delete</v>
      </c>
      <c r="F3006" t="str">
        <f t="shared" si="93"/>
        <v>Delete</v>
      </c>
    </row>
    <row r="3007" spans="1:6" x14ac:dyDescent="0.25">
      <c r="A3007">
        <v>301552168</v>
      </c>
      <c r="C3007">
        <v>0</v>
      </c>
      <c r="E3007" t="str">
        <f t="shared" si="92"/>
        <v>Delete</v>
      </c>
      <c r="F3007" t="str">
        <f t="shared" si="93"/>
        <v>Delete</v>
      </c>
    </row>
    <row r="3008" spans="1:6" x14ac:dyDescent="0.25">
      <c r="A3008">
        <v>301552282</v>
      </c>
      <c r="C3008">
        <v>0</v>
      </c>
      <c r="D3008">
        <v>0</v>
      </c>
      <c r="E3008" t="str">
        <f t="shared" si="92"/>
        <v>Delete</v>
      </c>
      <c r="F3008" t="str">
        <f t="shared" si="93"/>
        <v>Delete</v>
      </c>
    </row>
    <row r="3009" spans="1:6" x14ac:dyDescent="0.25">
      <c r="A3009">
        <v>301552484</v>
      </c>
      <c r="B3009">
        <v>3</v>
      </c>
      <c r="E3009" t="str">
        <f t="shared" si="92"/>
        <v>Delete</v>
      </c>
      <c r="F3009" t="str">
        <f t="shared" si="93"/>
        <v>Delete</v>
      </c>
    </row>
    <row r="3010" spans="1:6" x14ac:dyDescent="0.25">
      <c r="A3010">
        <v>301552494</v>
      </c>
      <c r="B3010">
        <v>0</v>
      </c>
      <c r="E3010" t="str">
        <f t="shared" ref="E3010:E3073" si="94">IF(AND(B3010&gt;0,C3010&gt;0), "Keep", "Delete")</f>
        <v>Delete</v>
      </c>
      <c r="F3010" t="str">
        <f t="shared" ref="F3010:F3073" si="95">IF(AND(C3010&gt;0,D3010&gt;0), "Keep", "Delete")</f>
        <v>Delete</v>
      </c>
    </row>
    <row r="3011" spans="1:6" x14ac:dyDescent="0.25">
      <c r="A3011">
        <v>301552672</v>
      </c>
      <c r="B3011">
        <v>3</v>
      </c>
      <c r="E3011" t="str">
        <f t="shared" si="94"/>
        <v>Delete</v>
      </c>
      <c r="F3011" t="str">
        <f t="shared" si="95"/>
        <v>Delete</v>
      </c>
    </row>
    <row r="3012" spans="1:6" x14ac:dyDescent="0.25">
      <c r="A3012">
        <v>301552679</v>
      </c>
      <c r="B3012">
        <v>0</v>
      </c>
      <c r="E3012" t="str">
        <f t="shared" si="94"/>
        <v>Delete</v>
      </c>
      <c r="F3012" t="str">
        <f t="shared" si="95"/>
        <v>Delete</v>
      </c>
    </row>
    <row r="3013" spans="1:6" x14ac:dyDescent="0.25">
      <c r="A3013">
        <v>301552680</v>
      </c>
      <c r="D3013">
        <v>2.33</v>
      </c>
      <c r="E3013" t="str">
        <f t="shared" si="94"/>
        <v>Delete</v>
      </c>
      <c r="F3013" t="str">
        <f t="shared" si="95"/>
        <v>Delete</v>
      </c>
    </row>
    <row r="3014" spans="1:6" x14ac:dyDescent="0.25">
      <c r="A3014">
        <v>301552681</v>
      </c>
      <c r="B3014">
        <v>3.67</v>
      </c>
      <c r="E3014" t="str">
        <f t="shared" si="94"/>
        <v>Delete</v>
      </c>
      <c r="F3014" t="str">
        <f t="shared" si="95"/>
        <v>Delete</v>
      </c>
    </row>
    <row r="3015" spans="1:6" x14ac:dyDescent="0.25">
      <c r="A3015">
        <v>301552778</v>
      </c>
      <c r="D3015">
        <v>2</v>
      </c>
      <c r="E3015" t="str">
        <f t="shared" si="94"/>
        <v>Delete</v>
      </c>
      <c r="F3015" t="str">
        <f t="shared" si="95"/>
        <v>Delete</v>
      </c>
    </row>
    <row r="3016" spans="1:6" x14ac:dyDescent="0.25">
      <c r="A3016">
        <v>301553068</v>
      </c>
      <c r="B3016">
        <v>4.33</v>
      </c>
      <c r="E3016" t="str">
        <f t="shared" si="94"/>
        <v>Delete</v>
      </c>
      <c r="F3016" t="str">
        <f t="shared" si="95"/>
        <v>Delete</v>
      </c>
    </row>
    <row r="3017" spans="1:6" x14ac:dyDescent="0.25">
      <c r="A3017">
        <v>301553217</v>
      </c>
      <c r="C3017">
        <v>3</v>
      </c>
      <c r="E3017" t="str">
        <f t="shared" si="94"/>
        <v>Delete</v>
      </c>
      <c r="F3017" t="str">
        <f t="shared" si="95"/>
        <v>Delete</v>
      </c>
    </row>
    <row r="3018" spans="1:6" x14ac:dyDescent="0.25">
      <c r="A3018">
        <v>301553292</v>
      </c>
      <c r="B3018">
        <v>2</v>
      </c>
      <c r="E3018" t="str">
        <f t="shared" si="94"/>
        <v>Delete</v>
      </c>
      <c r="F3018" t="str">
        <f t="shared" si="95"/>
        <v>Delete</v>
      </c>
    </row>
    <row r="3019" spans="1:6" x14ac:dyDescent="0.25">
      <c r="A3019">
        <v>301553474</v>
      </c>
      <c r="B3019">
        <v>0</v>
      </c>
      <c r="E3019" t="str">
        <f t="shared" si="94"/>
        <v>Delete</v>
      </c>
      <c r="F3019" t="str">
        <f t="shared" si="95"/>
        <v>Delete</v>
      </c>
    </row>
    <row r="3020" spans="1:6" x14ac:dyDescent="0.25">
      <c r="A3020">
        <v>301553569</v>
      </c>
      <c r="B3020">
        <v>3.33</v>
      </c>
      <c r="E3020" t="str">
        <f t="shared" si="94"/>
        <v>Delete</v>
      </c>
      <c r="F3020" t="str">
        <f t="shared" si="95"/>
        <v>Delete</v>
      </c>
    </row>
    <row r="3021" spans="1:6" x14ac:dyDescent="0.25">
      <c r="A3021">
        <v>301553920</v>
      </c>
      <c r="D3021">
        <v>0</v>
      </c>
      <c r="E3021" t="str">
        <f t="shared" si="94"/>
        <v>Delete</v>
      </c>
      <c r="F3021" t="str">
        <f t="shared" si="95"/>
        <v>Delete</v>
      </c>
    </row>
    <row r="3022" spans="1:6" x14ac:dyDescent="0.25">
      <c r="A3022">
        <v>301554229</v>
      </c>
      <c r="B3022">
        <v>0</v>
      </c>
      <c r="E3022" t="str">
        <f t="shared" si="94"/>
        <v>Delete</v>
      </c>
      <c r="F3022" t="str">
        <f t="shared" si="95"/>
        <v>Delete</v>
      </c>
    </row>
    <row r="3023" spans="1:6" x14ac:dyDescent="0.25">
      <c r="A3023">
        <v>301554230</v>
      </c>
      <c r="B3023">
        <v>0</v>
      </c>
      <c r="E3023" t="str">
        <f t="shared" si="94"/>
        <v>Delete</v>
      </c>
      <c r="F3023" t="str">
        <f t="shared" si="95"/>
        <v>Delete</v>
      </c>
    </row>
    <row r="3024" spans="1:6" x14ac:dyDescent="0.25">
      <c r="A3024">
        <v>301554305</v>
      </c>
      <c r="B3024">
        <v>1</v>
      </c>
      <c r="E3024" t="str">
        <f t="shared" si="94"/>
        <v>Delete</v>
      </c>
      <c r="F3024" t="str">
        <f t="shared" si="95"/>
        <v>Delete</v>
      </c>
    </row>
    <row r="3025" spans="1:6" x14ac:dyDescent="0.25">
      <c r="A3025">
        <v>301554379</v>
      </c>
      <c r="B3025">
        <v>1</v>
      </c>
      <c r="E3025" t="str">
        <f t="shared" si="94"/>
        <v>Delete</v>
      </c>
      <c r="F3025" t="str">
        <f t="shared" si="95"/>
        <v>Delete</v>
      </c>
    </row>
    <row r="3026" spans="1:6" x14ac:dyDescent="0.25">
      <c r="A3026">
        <v>301554629</v>
      </c>
      <c r="C3026">
        <v>0</v>
      </c>
      <c r="E3026" t="str">
        <f t="shared" si="94"/>
        <v>Delete</v>
      </c>
      <c r="F3026" t="str">
        <f t="shared" si="95"/>
        <v>Delete</v>
      </c>
    </row>
    <row r="3027" spans="1:6" x14ac:dyDescent="0.25">
      <c r="A3027">
        <v>301554825</v>
      </c>
      <c r="B3027">
        <v>3</v>
      </c>
      <c r="E3027" t="str">
        <f t="shared" si="94"/>
        <v>Delete</v>
      </c>
      <c r="F3027" t="str">
        <f t="shared" si="95"/>
        <v>Delete</v>
      </c>
    </row>
    <row r="3028" spans="1:6" x14ac:dyDescent="0.25">
      <c r="A3028">
        <v>301554941</v>
      </c>
      <c r="B3028">
        <v>3</v>
      </c>
      <c r="E3028" t="str">
        <f t="shared" si="94"/>
        <v>Delete</v>
      </c>
      <c r="F3028" t="str">
        <f t="shared" si="95"/>
        <v>Delete</v>
      </c>
    </row>
    <row r="3029" spans="1:6" x14ac:dyDescent="0.25">
      <c r="A3029">
        <v>301555070</v>
      </c>
      <c r="B3029">
        <v>2</v>
      </c>
      <c r="E3029" t="str">
        <f t="shared" si="94"/>
        <v>Delete</v>
      </c>
      <c r="F3029" t="str">
        <f t="shared" si="95"/>
        <v>Delete</v>
      </c>
    </row>
    <row r="3030" spans="1:6" x14ac:dyDescent="0.25">
      <c r="A3030">
        <v>301555360</v>
      </c>
      <c r="B3030">
        <v>1.33</v>
      </c>
      <c r="E3030" t="str">
        <f t="shared" si="94"/>
        <v>Delete</v>
      </c>
      <c r="F3030" t="str">
        <f t="shared" si="95"/>
        <v>Delete</v>
      </c>
    </row>
    <row r="3031" spans="1:6" x14ac:dyDescent="0.25">
      <c r="A3031">
        <v>301555361</v>
      </c>
      <c r="B3031">
        <v>0</v>
      </c>
      <c r="E3031" t="str">
        <f t="shared" si="94"/>
        <v>Delete</v>
      </c>
      <c r="F3031" t="str">
        <f t="shared" si="95"/>
        <v>Delete</v>
      </c>
    </row>
    <row r="3032" spans="1:6" x14ac:dyDescent="0.25">
      <c r="A3032">
        <v>301555364</v>
      </c>
      <c r="B3032">
        <v>1</v>
      </c>
      <c r="E3032" t="str">
        <f t="shared" si="94"/>
        <v>Delete</v>
      </c>
      <c r="F3032" t="str">
        <f t="shared" si="95"/>
        <v>Delete</v>
      </c>
    </row>
    <row r="3033" spans="1:6" x14ac:dyDescent="0.25">
      <c r="A3033">
        <v>301555366</v>
      </c>
      <c r="B3033">
        <v>2</v>
      </c>
      <c r="C3033">
        <v>0</v>
      </c>
      <c r="E3033" t="str">
        <f t="shared" si="94"/>
        <v>Delete</v>
      </c>
      <c r="F3033" t="str">
        <f t="shared" si="95"/>
        <v>Delete</v>
      </c>
    </row>
    <row r="3034" spans="1:6" x14ac:dyDescent="0.25">
      <c r="A3034">
        <v>301555590</v>
      </c>
      <c r="B3034">
        <v>0</v>
      </c>
      <c r="E3034" t="str">
        <f t="shared" si="94"/>
        <v>Delete</v>
      </c>
      <c r="F3034" t="str">
        <f t="shared" si="95"/>
        <v>Delete</v>
      </c>
    </row>
    <row r="3035" spans="1:6" x14ac:dyDescent="0.25">
      <c r="A3035">
        <v>301555621</v>
      </c>
      <c r="B3035">
        <v>4</v>
      </c>
      <c r="E3035" t="str">
        <f t="shared" si="94"/>
        <v>Delete</v>
      </c>
      <c r="F3035" t="str">
        <f t="shared" si="95"/>
        <v>Delete</v>
      </c>
    </row>
    <row r="3036" spans="1:6" x14ac:dyDescent="0.25">
      <c r="A3036">
        <v>301555655</v>
      </c>
      <c r="B3036">
        <v>0</v>
      </c>
      <c r="E3036" t="str">
        <f t="shared" si="94"/>
        <v>Delete</v>
      </c>
      <c r="F3036" t="str">
        <f t="shared" si="95"/>
        <v>Delete</v>
      </c>
    </row>
    <row r="3037" spans="1:6" x14ac:dyDescent="0.25">
      <c r="A3037">
        <v>301555674</v>
      </c>
      <c r="D3037">
        <v>0</v>
      </c>
      <c r="E3037" t="str">
        <f t="shared" si="94"/>
        <v>Delete</v>
      </c>
      <c r="F3037" t="str">
        <f t="shared" si="95"/>
        <v>Delete</v>
      </c>
    </row>
    <row r="3038" spans="1:6" x14ac:dyDescent="0.25">
      <c r="A3038">
        <v>301555680</v>
      </c>
      <c r="C3038">
        <v>0</v>
      </c>
      <c r="E3038" t="str">
        <f t="shared" si="94"/>
        <v>Delete</v>
      </c>
      <c r="F3038" t="str">
        <f t="shared" si="95"/>
        <v>Delete</v>
      </c>
    </row>
    <row r="3039" spans="1:6" x14ac:dyDescent="0.25">
      <c r="A3039">
        <v>301555717</v>
      </c>
      <c r="B3039">
        <v>0</v>
      </c>
      <c r="E3039" t="str">
        <f t="shared" si="94"/>
        <v>Delete</v>
      </c>
      <c r="F3039" t="str">
        <f t="shared" si="95"/>
        <v>Delete</v>
      </c>
    </row>
    <row r="3040" spans="1:6" x14ac:dyDescent="0.25">
      <c r="A3040">
        <v>301555732</v>
      </c>
      <c r="D3040">
        <v>0</v>
      </c>
      <c r="E3040" t="str">
        <f t="shared" si="94"/>
        <v>Delete</v>
      </c>
      <c r="F3040" t="str">
        <f t="shared" si="95"/>
        <v>Delete</v>
      </c>
    </row>
    <row r="3041" spans="1:6" x14ac:dyDescent="0.25">
      <c r="A3041">
        <v>301555786</v>
      </c>
      <c r="D3041">
        <v>3</v>
      </c>
      <c r="E3041" t="str">
        <f t="shared" si="94"/>
        <v>Delete</v>
      </c>
      <c r="F3041" t="str">
        <f t="shared" si="95"/>
        <v>Delete</v>
      </c>
    </row>
    <row r="3042" spans="1:6" x14ac:dyDescent="0.25">
      <c r="A3042">
        <v>301555796</v>
      </c>
      <c r="B3042">
        <v>4</v>
      </c>
      <c r="E3042" t="str">
        <f t="shared" si="94"/>
        <v>Delete</v>
      </c>
      <c r="F3042" t="str">
        <f t="shared" si="95"/>
        <v>Delete</v>
      </c>
    </row>
    <row r="3043" spans="1:6" x14ac:dyDescent="0.25">
      <c r="A3043">
        <v>301555838</v>
      </c>
      <c r="C3043">
        <v>0</v>
      </c>
      <c r="E3043" t="str">
        <f t="shared" si="94"/>
        <v>Delete</v>
      </c>
      <c r="F3043" t="str">
        <f t="shared" si="95"/>
        <v>Delete</v>
      </c>
    </row>
    <row r="3044" spans="1:6" x14ac:dyDescent="0.25">
      <c r="A3044">
        <v>301555864</v>
      </c>
      <c r="B3044">
        <v>2</v>
      </c>
      <c r="D3044">
        <v>2</v>
      </c>
      <c r="E3044" t="str">
        <f t="shared" si="94"/>
        <v>Delete</v>
      </c>
      <c r="F3044" t="str">
        <f t="shared" si="95"/>
        <v>Delete</v>
      </c>
    </row>
    <row r="3045" spans="1:6" x14ac:dyDescent="0.25">
      <c r="A3045">
        <v>301555865</v>
      </c>
      <c r="B3045">
        <v>0</v>
      </c>
      <c r="E3045" t="str">
        <f t="shared" si="94"/>
        <v>Delete</v>
      </c>
      <c r="F3045" t="str">
        <f t="shared" si="95"/>
        <v>Delete</v>
      </c>
    </row>
    <row r="3046" spans="1:6" x14ac:dyDescent="0.25">
      <c r="A3046">
        <v>301555868</v>
      </c>
      <c r="B3046">
        <v>2</v>
      </c>
      <c r="C3046">
        <v>0</v>
      </c>
      <c r="E3046" t="str">
        <f t="shared" si="94"/>
        <v>Delete</v>
      </c>
      <c r="F3046" t="str">
        <f t="shared" si="95"/>
        <v>Delete</v>
      </c>
    </row>
    <row r="3047" spans="1:6" x14ac:dyDescent="0.25">
      <c r="A3047">
        <v>301555878</v>
      </c>
      <c r="B3047">
        <v>3</v>
      </c>
      <c r="E3047" t="str">
        <f t="shared" si="94"/>
        <v>Delete</v>
      </c>
      <c r="F3047" t="str">
        <f t="shared" si="95"/>
        <v>Delete</v>
      </c>
    </row>
    <row r="3048" spans="1:6" x14ac:dyDescent="0.25">
      <c r="A3048">
        <v>301555907</v>
      </c>
      <c r="C3048">
        <v>0</v>
      </c>
      <c r="E3048" t="str">
        <f t="shared" si="94"/>
        <v>Delete</v>
      </c>
      <c r="F3048" t="str">
        <f t="shared" si="95"/>
        <v>Delete</v>
      </c>
    </row>
    <row r="3049" spans="1:6" x14ac:dyDescent="0.25">
      <c r="A3049">
        <v>301555943</v>
      </c>
      <c r="B3049">
        <v>0</v>
      </c>
      <c r="E3049" t="str">
        <f t="shared" si="94"/>
        <v>Delete</v>
      </c>
      <c r="F3049" t="str">
        <f t="shared" si="95"/>
        <v>Delete</v>
      </c>
    </row>
    <row r="3050" spans="1:6" x14ac:dyDescent="0.25">
      <c r="A3050">
        <v>301555961</v>
      </c>
      <c r="D3050">
        <v>3</v>
      </c>
      <c r="E3050" t="str">
        <f t="shared" si="94"/>
        <v>Delete</v>
      </c>
      <c r="F3050" t="str">
        <f t="shared" si="95"/>
        <v>Delete</v>
      </c>
    </row>
    <row r="3051" spans="1:6" x14ac:dyDescent="0.25">
      <c r="A3051">
        <v>301556002</v>
      </c>
      <c r="B3051">
        <v>0</v>
      </c>
      <c r="E3051" t="str">
        <f t="shared" si="94"/>
        <v>Delete</v>
      </c>
      <c r="F3051" t="str">
        <f t="shared" si="95"/>
        <v>Delete</v>
      </c>
    </row>
    <row r="3052" spans="1:6" x14ac:dyDescent="0.25">
      <c r="A3052">
        <v>301556139</v>
      </c>
      <c r="B3052">
        <v>0</v>
      </c>
      <c r="E3052" t="str">
        <f t="shared" si="94"/>
        <v>Delete</v>
      </c>
      <c r="F3052" t="str">
        <f t="shared" si="95"/>
        <v>Delete</v>
      </c>
    </row>
    <row r="3053" spans="1:6" x14ac:dyDescent="0.25">
      <c r="A3053">
        <v>301556211</v>
      </c>
      <c r="B3053">
        <v>3.33</v>
      </c>
      <c r="E3053" t="str">
        <f t="shared" si="94"/>
        <v>Delete</v>
      </c>
      <c r="F3053" t="str">
        <f t="shared" si="95"/>
        <v>Delete</v>
      </c>
    </row>
    <row r="3054" spans="1:6" x14ac:dyDescent="0.25">
      <c r="A3054">
        <v>301556273</v>
      </c>
      <c r="B3054">
        <v>2</v>
      </c>
      <c r="E3054" t="str">
        <f t="shared" si="94"/>
        <v>Delete</v>
      </c>
      <c r="F3054" t="str">
        <f t="shared" si="95"/>
        <v>Delete</v>
      </c>
    </row>
    <row r="3055" spans="1:6" x14ac:dyDescent="0.25">
      <c r="A3055">
        <v>301556286</v>
      </c>
      <c r="D3055">
        <v>0</v>
      </c>
      <c r="E3055" t="str">
        <f t="shared" si="94"/>
        <v>Delete</v>
      </c>
      <c r="F3055" t="str">
        <f t="shared" si="95"/>
        <v>Delete</v>
      </c>
    </row>
    <row r="3056" spans="1:6" x14ac:dyDescent="0.25">
      <c r="A3056">
        <v>301556291</v>
      </c>
      <c r="B3056">
        <v>3.33</v>
      </c>
      <c r="E3056" t="str">
        <f t="shared" si="94"/>
        <v>Delete</v>
      </c>
      <c r="F3056" t="str">
        <f t="shared" si="95"/>
        <v>Delete</v>
      </c>
    </row>
    <row r="3057" spans="1:6" x14ac:dyDescent="0.25">
      <c r="A3057">
        <v>301556368</v>
      </c>
      <c r="D3057">
        <v>0</v>
      </c>
      <c r="E3057" t="str">
        <f t="shared" si="94"/>
        <v>Delete</v>
      </c>
      <c r="F3057" t="str">
        <f t="shared" si="95"/>
        <v>Delete</v>
      </c>
    </row>
    <row r="3058" spans="1:6" x14ac:dyDescent="0.25">
      <c r="A3058">
        <v>301556392</v>
      </c>
      <c r="B3058">
        <v>3.33</v>
      </c>
      <c r="E3058" t="str">
        <f t="shared" si="94"/>
        <v>Delete</v>
      </c>
      <c r="F3058" t="str">
        <f t="shared" si="95"/>
        <v>Delete</v>
      </c>
    </row>
    <row r="3059" spans="1:6" x14ac:dyDescent="0.25">
      <c r="A3059">
        <v>301556694</v>
      </c>
      <c r="D3059">
        <v>2</v>
      </c>
      <c r="E3059" t="str">
        <f t="shared" si="94"/>
        <v>Delete</v>
      </c>
      <c r="F3059" t="str">
        <f t="shared" si="95"/>
        <v>Delete</v>
      </c>
    </row>
    <row r="3060" spans="1:6" x14ac:dyDescent="0.25">
      <c r="A3060">
        <v>301556747</v>
      </c>
      <c r="D3060">
        <v>0</v>
      </c>
      <c r="E3060" t="str">
        <f t="shared" si="94"/>
        <v>Delete</v>
      </c>
      <c r="F3060" t="str">
        <f t="shared" si="95"/>
        <v>Delete</v>
      </c>
    </row>
    <row r="3061" spans="1:6" x14ac:dyDescent="0.25">
      <c r="A3061">
        <v>301556749</v>
      </c>
      <c r="B3061">
        <v>3</v>
      </c>
      <c r="E3061" t="str">
        <f t="shared" si="94"/>
        <v>Delete</v>
      </c>
      <c r="F3061" t="str">
        <f t="shared" si="95"/>
        <v>Delete</v>
      </c>
    </row>
    <row r="3062" spans="1:6" x14ac:dyDescent="0.25">
      <c r="A3062">
        <v>301556752</v>
      </c>
      <c r="B3062">
        <v>2</v>
      </c>
      <c r="E3062" t="str">
        <f t="shared" si="94"/>
        <v>Delete</v>
      </c>
      <c r="F3062" t="str">
        <f t="shared" si="95"/>
        <v>Delete</v>
      </c>
    </row>
    <row r="3063" spans="1:6" x14ac:dyDescent="0.25">
      <c r="A3063">
        <v>301556772</v>
      </c>
      <c r="B3063">
        <v>2.33</v>
      </c>
      <c r="D3063">
        <v>1.33</v>
      </c>
      <c r="E3063" t="str">
        <f t="shared" si="94"/>
        <v>Delete</v>
      </c>
      <c r="F3063" t="str">
        <f t="shared" si="95"/>
        <v>Delete</v>
      </c>
    </row>
    <row r="3064" spans="1:6" x14ac:dyDescent="0.25">
      <c r="A3064">
        <v>301556777</v>
      </c>
      <c r="D3064">
        <v>2</v>
      </c>
      <c r="E3064" t="str">
        <f t="shared" si="94"/>
        <v>Delete</v>
      </c>
      <c r="F3064" t="str">
        <f t="shared" si="95"/>
        <v>Delete</v>
      </c>
    </row>
    <row r="3065" spans="1:6" x14ac:dyDescent="0.25">
      <c r="A3065">
        <v>301556801</v>
      </c>
      <c r="B3065">
        <v>1</v>
      </c>
      <c r="E3065" t="str">
        <f t="shared" si="94"/>
        <v>Delete</v>
      </c>
      <c r="F3065" t="str">
        <f t="shared" si="95"/>
        <v>Delete</v>
      </c>
    </row>
    <row r="3066" spans="1:6" x14ac:dyDescent="0.25">
      <c r="A3066">
        <v>301556802</v>
      </c>
      <c r="C3066">
        <v>0</v>
      </c>
      <c r="D3066">
        <v>0</v>
      </c>
      <c r="E3066" t="str">
        <f t="shared" si="94"/>
        <v>Delete</v>
      </c>
      <c r="F3066" t="str">
        <f t="shared" si="95"/>
        <v>Delete</v>
      </c>
    </row>
    <row r="3067" spans="1:6" x14ac:dyDescent="0.25">
      <c r="A3067">
        <v>301556812</v>
      </c>
      <c r="D3067">
        <v>3.67</v>
      </c>
      <c r="E3067" t="str">
        <f t="shared" si="94"/>
        <v>Delete</v>
      </c>
      <c r="F3067" t="str">
        <f t="shared" si="95"/>
        <v>Delete</v>
      </c>
    </row>
    <row r="3068" spans="1:6" x14ac:dyDescent="0.25">
      <c r="A3068">
        <v>301556814</v>
      </c>
      <c r="B3068">
        <v>2.33</v>
      </c>
      <c r="C3068">
        <v>0</v>
      </c>
      <c r="E3068" t="str">
        <f t="shared" si="94"/>
        <v>Delete</v>
      </c>
      <c r="F3068" t="str">
        <f t="shared" si="95"/>
        <v>Delete</v>
      </c>
    </row>
    <row r="3069" spans="1:6" x14ac:dyDescent="0.25">
      <c r="A3069">
        <v>301556816</v>
      </c>
      <c r="C3069">
        <v>2</v>
      </c>
      <c r="D3069">
        <v>0</v>
      </c>
      <c r="E3069" t="str">
        <f t="shared" si="94"/>
        <v>Delete</v>
      </c>
      <c r="F3069" t="str">
        <f t="shared" si="95"/>
        <v>Delete</v>
      </c>
    </row>
    <row r="3070" spans="1:6" x14ac:dyDescent="0.25">
      <c r="A3070">
        <v>301556880</v>
      </c>
      <c r="B3070">
        <v>3.67</v>
      </c>
      <c r="D3070">
        <v>0.67</v>
      </c>
      <c r="E3070" t="str">
        <f t="shared" si="94"/>
        <v>Delete</v>
      </c>
      <c r="F3070" t="str">
        <f t="shared" si="95"/>
        <v>Delete</v>
      </c>
    </row>
    <row r="3071" spans="1:6" x14ac:dyDescent="0.25">
      <c r="A3071">
        <v>301557233</v>
      </c>
      <c r="B3071">
        <v>0</v>
      </c>
      <c r="E3071" t="str">
        <f t="shared" si="94"/>
        <v>Delete</v>
      </c>
      <c r="F3071" t="str">
        <f t="shared" si="95"/>
        <v>Delete</v>
      </c>
    </row>
    <row r="3072" spans="1:6" x14ac:dyDescent="0.25">
      <c r="A3072">
        <v>301557412</v>
      </c>
      <c r="C3072">
        <v>2</v>
      </c>
      <c r="D3072">
        <v>0</v>
      </c>
      <c r="E3072" t="str">
        <f t="shared" si="94"/>
        <v>Delete</v>
      </c>
      <c r="F3072" t="str">
        <f t="shared" si="95"/>
        <v>Delete</v>
      </c>
    </row>
    <row r="3073" spans="1:6" x14ac:dyDescent="0.25">
      <c r="A3073">
        <v>301557576</v>
      </c>
      <c r="B3073">
        <v>2</v>
      </c>
      <c r="E3073" t="str">
        <f t="shared" si="94"/>
        <v>Delete</v>
      </c>
      <c r="F3073" t="str">
        <f t="shared" si="95"/>
        <v>Delete</v>
      </c>
    </row>
    <row r="3074" spans="1:6" x14ac:dyDescent="0.25">
      <c r="A3074">
        <v>301557651</v>
      </c>
      <c r="C3074">
        <v>0</v>
      </c>
      <c r="E3074" t="str">
        <f t="shared" ref="E3074:E3137" si="96">IF(AND(B3074&gt;0,C3074&gt;0), "Keep", "Delete")</f>
        <v>Delete</v>
      </c>
      <c r="F3074" t="str">
        <f t="shared" ref="F3074:F3137" si="97">IF(AND(C3074&gt;0,D3074&gt;0), "Keep", "Delete")</f>
        <v>Delete</v>
      </c>
    </row>
    <row r="3075" spans="1:6" x14ac:dyDescent="0.25">
      <c r="A3075">
        <v>301557673</v>
      </c>
      <c r="B3075">
        <v>3</v>
      </c>
      <c r="E3075" t="str">
        <f t="shared" si="96"/>
        <v>Delete</v>
      </c>
      <c r="F3075" t="str">
        <f t="shared" si="97"/>
        <v>Delete</v>
      </c>
    </row>
    <row r="3076" spans="1:6" x14ac:dyDescent="0.25">
      <c r="A3076">
        <v>301557695</v>
      </c>
      <c r="B3076">
        <v>0</v>
      </c>
      <c r="E3076" t="str">
        <f t="shared" si="96"/>
        <v>Delete</v>
      </c>
      <c r="F3076" t="str">
        <f t="shared" si="97"/>
        <v>Delete</v>
      </c>
    </row>
    <row r="3077" spans="1:6" x14ac:dyDescent="0.25">
      <c r="A3077">
        <v>301557829</v>
      </c>
      <c r="C3077">
        <v>4</v>
      </c>
      <c r="E3077" t="str">
        <f t="shared" si="96"/>
        <v>Delete</v>
      </c>
      <c r="F3077" t="str">
        <f t="shared" si="97"/>
        <v>Delete</v>
      </c>
    </row>
    <row r="3078" spans="1:6" x14ac:dyDescent="0.25">
      <c r="A3078">
        <v>301557964</v>
      </c>
      <c r="D3078">
        <v>2.33</v>
      </c>
      <c r="E3078" t="str">
        <f t="shared" si="96"/>
        <v>Delete</v>
      </c>
      <c r="F3078" t="str">
        <f t="shared" si="97"/>
        <v>Delete</v>
      </c>
    </row>
    <row r="3079" spans="1:6" x14ac:dyDescent="0.25">
      <c r="A3079">
        <v>301557965</v>
      </c>
      <c r="D3079">
        <v>0</v>
      </c>
      <c r="E3079" t="str">
        <f t="shared" si="96"/>
        <v>Delete</v>
      </c>
      <c r="F3079" t="str">
        <f t="shared" si="97"/>
        <v>Delete</v>
      </c>
    </row>
    <row r="3080" spans="1:6" x14ac:dyDescent="0.25">
      <c r="A3080">
        <v>301557990</v>
      </c>
      <c r="C3080">
        <v>0</v>
      </c>
      <c r="D3080">
        <v>1</v>
      </c>
      <c r="E3080" t="str">
        <f t="shared" si="96"/>
        <v>Delete</v>
      </c>
      <c r="F3080" t="str">
        <f t="shared" si="97"/>
        <v>Delete</v>
      </c>
    </row>
    <row r="3081" spans="1:6" x14ac:dyDescent="0.25">
      <c r="A3081">
        <v>301557992</v>
      </c>
      <c r="D3081">
        <v>3</v>
      </c>
      <c r="E3081" t="str">
        <f t="shared" si="96"/>
        <v>Delete</v>
      </c>
      <c r="F3081" t="str">
        <f t="shared" si="97"/>
        <v>Delete</v>
      </c>
    </row>
    <row r="3082" spans="1:6" x14ac:dyDescent="0.25">
      <c r="A3082">
        <v>301557998</v>
      </c>
      <c r="B3082">
        <v>2</v>
      </c>
      <c r="E3082" t="str">
        <f t="shared" si="96"/>
        <v>Delete</v>
      </c>
      <c r="F3082" t="str">
        <f t="shared" si="97"/>
        <v>Delete</v>
      </c>
    </row>
    <row r="3083" spans="1:6" x14ac:dyDescent="0.25">
      <c r="A3083">
        <v>301558002</v>
      </c>
      <c r="B3083">
        <v>3</v>
      </c>
      <c r="E3083" t="str">
        <f t="shared" si="96"/>
        <v>Delete</v>
      </c>
      <c r="F3083" t="str">
        <f t="shared" si="97"/>
        <v>Delete</v>
      </c>
    </row>
    <row r="3084" spans="1:6" x14ac:dyDescent="0.25">
      <c r="A3084">
        <v>301558026</v>
      </c>
      <c r="B3084">
        <v>3</v>
      </c>
      <c r="E3084" t="str">
        <f t="shared" si="96"/>
        <v>Delete</v>
      </c>
      <c r="F3084" t="str">
        <f t="shared" si="97"/>
        <v>Delete</v>
      </c>
    </row>
    <row r="3085" spans="1:6" x14ac:dyDescent="0.25">
      <c r="A3085">
        <v>301558064</v>
      </c>
      <c r="D3085">
        <v>0</v>
      </c>
      <c r="E3085" t="str">
        <f t="shared" si="96"/>
        <v>Delete</v>
      </c>
      <c r="F3085" t="str">
        <f t="shared" si="97"/>
        <v>Delete</v>
      </c>
    </row>
    <row r="3086" spans="1:6" x14ac:dyDescent="0.25">
      <c r="A3086">
        <v>301558069</v>
      </c>
      <c r="B3086">
        <v>4</v>
      </c>
      <c r="C3086">
        <v>0</v>
      </c>
      <c r="E3086" t="str">
        <f t="shared" si="96"/>
        <v>Delete</v>
      </c>
      <c r="F3086" t="str">
        <f t="shared" si="97"/>
        <v>Delete</v>
      </c>
    </row>
    <row r="3087" spans="1:6" x14ac:dyDescent="0.25">
      <c r="A3087">
        <v>301558083</v>
      </c>
      <c r="B3087">
        <v>0</v>
      </c>
      <c r="E3087" t="str">
        <f t="shared" si="96"/>
        <v>Delete</v>
      </c>
      <c r="F3087" t="str">
        <f t="shared" si="97"/>
        <v>Delete</v>
      </c>
    </row>
    <row r="3088" spans="1:6" x14ac:dyDescent="0.25">
      <c r="A3088">
        <v>301558159</v>
      </c>
      <c r="B3088">
        <v>4</v>
      </c>
      <c r="E3088" t="str">
        <f t="shared" si="96"/>
        <v>Delete</v>
      </c>
      <c r="F3088" t="str">
        <f t="shared" si="97"/>
        <v>Delete</v>
      </c>
    </row>
    <row r="3089" spans="1:6" x14ac:dyDescent="0.25">
      <c r="A3089">
        <v>301558205</v>
      </c>
      <c r="C3089">
        <v>0</v>
      </c>
      <c r="E3089" t="str">
        <f t="shared" si="96"/>
        <v>Delete</v>
      </c>
      <c r="F3089" t="str">
        <f t="shared" si="97"/>
        <v>Delete</v>
      </c>
    </row>
    <row r="3090" spans="1:6" x14ac:dyDescent="0.25">
      <c r="A3090">
        <v>301558258</v>
      </c>
      <c r="B3090">
        <v>0</v>
      </c>
      <c r="E3090" t="str">
        <f t="shared" si="96"/>
        <v>Delete</v>
      </c>
      <c r="F3090" t="str">
        <f t="shared" si="97"/>
        <v>Delete</v>
      </c>
    </row>
    <row r="3091" spans="1:6" x14ac:dyDescent="0.25">
      <c r="A3091">
        <v>301558283</v>
      </c>
      <c r="B3091">
        <v>4</v>
      </c>
      <c r="E3091" t="str">
        <f t="shared" si="96"/>
        <v>Delete</v>
      </c>
      <c r="F3091" t="str">
        <f t="shared" si="97"/>
        <v>Delete</v>
      </c>
    </row>
    <row r="3092" spans="1:6" x14ac:dyDescent="0.25">
      <c r="A3092">
        <v>301558381</v>
      </c>
      <c r="D3092">
        <v>0</v>
      </c>
      <c r="E3092" t="str">
        <f t="shared" si="96"/>
        <v>Delete</v>
      </c>
      <c r="F3092" t="str">
        <f t="shared" si="97"/>
        <v>Delete</v>
      </c>
    </row>
    <row r="3093" spans="1:6" x14ac:dyDescent="0.25">
      <c r="A3093">
        <v>301558518</v>
      </c>
      <c r="B3093">
        <v>0</v>
      </c>
      <c r="E3093" t="str">
        <f t="shared" si="96"/>
        <v>Delete</v>
      </c>
      <c r="F3093" t="str">
        <f t="shared" si="97"/>
        <v>Delete</v>
      </c>
    </row>
    <row r="3094" spans="1:6" x14ac:dyDescent="0.25">
      <c r="A3094">
        <v>301558677</v>
      </c>
      <c r="B3094">
        <v>2.33</v>
      </c>
      <c r="E3094" t="str">
        <f t="shared" si="96"/>
        <v>Delete</v>
      </c>
      <c r="F3094" t="str">
        <f t="shared" si="97"/>
        <v>Delete</v>
      </c>
    </row>
    <row r="3095" spans="1:6" x14ac:dyDescent="0.25">
      <c r="A3095">
        <v>301558714</v>
      </c>
      <c r="B3095">
        <v>3</v>
      </c>
      <c r="E3095" t="str">
        <f t="shared" si="96"/>
        <v>Delete</v>
      </c>
      <c r="F3095" t="str">
        <f t="shared" si="97"/>
        <v>Delete</v>
      </c>
    </row>
    <row r="3096" spans="1:6" x14ac:dyDescent="0.25">
      <c r="A3096">
        <v>301558851</v>
      </c>
      <c r="C3096">
        <v>0</v>
      </c>
      <c r="D3096">
        <v>0</v>
      </c>
      <c r="E3096" t="str">
        <f t="shared" si="96"/>
        <v>Delete</v>
      </c>
      <c r="F3096" t="str">
        <f t="shared" si="97"/>
        <v>Delete</v>
      </c>
    </row>
    <row r="3097" spans="1:6" x14ac:dyDescent="0.25">
      <c r="A3097">
        <v>301558897</v>
      </c>
      <c r="B3097">
        <v>1</v>
      </c>
      <c r="E3097" t="str">
        <f t="shared" si="96"/>
        <v>Delete</v>
      </c>
      <c r="F3097" t="str">
        <f t="shared" si="97"/>
        <v>Delete</v>
      </c>
    </row>
    <row r="3098" spans="1:6" x14ac:dyDescent="0.25">
      <c r="A3098">
        <v>301558909</v>
      </c>
      <c r="C3098">
        <v>0</v>
      </c>
      <c r="E3098" t="str">
        <f t="shared" si="96"/>
        <v>Delete</v>
      </c>
      <c r="F3098" t="str">
        <f t="shared" si="97"/>
        <v>Delete</v>
      </c>
    </row>
    <row r="3099" spans="1:6" x14ac:dyDescent="0.25">
      <c r="A3099">
        <v>301559027</v>
      </c>
      <c r="C3099">
        <v>4</v>
      </c>
      <c r="E3099" t="str">
        <f t="shared" si="96"/>
        <v>Delete</v>
      </c>
      <c r="F3099" t="str">
        <f t="shared" si="97"/>
        <v>Delete</v>
      </c>
    </row>
    <row r="3100" spans="1:6" x14ac:dyDescent="0.25">
      <c r="A3100">
        <v>301559273</v>
      </c>
      <c r="B3100">
        <v>0</v>
      </c>
      <c r="E3100" t="str">
        <f t="shared" si="96"/>
        <v>Delete</v>
      </c>
      <c r="F3100" t="str">
        <f t="shared" si="97"/>
        <v>Delete</v>
      </c>
    </row>
    <row r="3101" spans="1:6" x14ac:dyDescent="0.25">
      <c r="A3101">
        <v>301559367</v>
      </c>
      <c r="B3101">
        <v>0</v>
      </c>
      <c r="E3101" t="str">
        <f t="shared" si="96"/>
        <v>Delete</v>
      </c>
      <c r="F3101" t="str">
        <f t="shared" si="97"/>
        <v>Delete</v>
      </c>
    </row>
    <row r="3102" spans="1:6" x14ac:dyDescent="0.25">
      <c r="A3102">
        <v>301559556</v>
      </c>
      <c r="B3102">
        <v>0</v>
      </c>
      <c r="E3102" t="str">
        <f t="shared" si="96"/>
        <v>Delete</v>
      </c>
      <c r="F3102" t="str">
        <f t="shared" si="97"/>
        <v>Delete</v>
      </c>
    </row>
    <row r="3103" spans="1:6" x14ac:dyDescent="0.25">
      <c r="A3103">
        <v>301559645</v>
      </c>
      <c r="C3103">
        <v>0</v>
      </c>
      <c r="E3103" t="str">
        <f t="shared" si="96"/>
        <v>Delete</v>
      </c>
      <c r="F3103" t="str">
        <f t="shared" si="97"/>
        <v>Delete</v>
      </c>
    </row>
    <row r="3104" spans="1:6" x14ac:dyDescent="0.25">
      <c r="A3104">
        <v>301559786</v>
      </c>
      <c r="C3104">
        <v>0</v>
      </c>
      <c r="E3104" t="str">
        <f t="shared" si="96"/>
        <v>Delete</v>
      </c>
      <c r="F3104" t="str">
        <f t="shared" si="97"/>
        <v>Delete</v>
      </c>
    </row>
    <row r="3105" spans="1:6" x14ac:dyDescent="0.25">
      <c r="A3105">
        <v>301559787</v>
      </c>
      <c r="C3105">
        <v>0</v>
      </c>
      <c r="E3105" t="str">
        <f t="shared" si="96"/>
        <v>Delete</v>
      </c>
      <c r="F3105" t="str">
        <f t="shared" si="97"/>
        <v>Delete</v>
      </c>
    </row>
    <row r="3106" spans="1:6" x14ac:dyDescent="0.25">
      <c r="A3106">
        <v>301559797</v>
      </c>
      <c r="B3106">
        <v>2</v>
      </c>
      <c r="E3106" t="str">
        <f t="shared" si="96"/>
        <v>Delete</v>
      </c>
      <c r="F3106" t="str">
        <f t="shared" si="97"/>
        <v>Delete</v>
      </c>
    </row>
    <row r="3107" spans="1:6" x14ac:dyDescent="0.25">
      <c r="A3107">
        <v>301559800</v>
      </c>
      <c r="B3107">
        <v>2.67</v>
      </c>
      <c r="E3107" t="str">
        <f t="shared" si="96"/>
        <v>Delete</v>
      </c>
      <c r="F3107" t="str">
        <f t="shared" si="97"/>
        <v>Delete</v>
      </c>
    </row>
    <row r="3108" spans="1:6" x14ac:dyDescent="0.25">
      <c r="A3108">
        <v>301559823</v>
      </c>
      <c r="B3108">
        <v>3.67</v>
      </c>
      <c r="E3108" t="str">
        <f t="shared" si="96"/>
        <v>Delete</v>
      </c>
      <c r="F3108" t="str">
        <f t="shared" si="97"/>
        <v>Delete</v>
      </c>
    </row>
    <row r="3109" spans="1:6" x14ac:dyDescent="0.25">
      <c r="A3109">
        <v>301559829</v>
      </c>
      <c r="D3109">
        <v>2</v>
      </c>
      <c r="E3109" t="str">
        <f t="shared" si="96"/>
        <v>Delete</v>
      </c>
      <c r="F3109" t="str">
        <f t="shared" si="97"/>
        <v>Delete</v>
      </c>
    </row>
    <row r="3110" spans="1:6" x14ac:dyDescent="0.25">
      <c r="A3110">
        <v>301560022</v>
      </c>
      <c r="B3110">
        <v>4</v>
      </c>
      <c r="E3110" t="str">
        <f t="shared" si="96"/>
        <v>Delete</v>
      </c>
      <c r="F3110" t="str">
        <f t="shared" si="97"/>
        <v>Delete</v>
      </c>
    </row>
    <row r="3111" spans="1:6" x14ac:dyDescent="0.25">
      <c r="A3111">
        <v>301560124</v>
      </c>
      <c r="B3111">
        <v>4.33</v>
      </c>
      <c r="E3111" t="str">
        <f t="shared" si="96"/>
        <v>Delete</v>
      </c>
      <c r="F3111" t="str">
        <f t="shared" si="97"/>
        <v>Delete</v>
      </c>
    </row>
    <row r="3112" spans="1:6" x14ac:dyDescent="0.25">
      <c r="A3112">
        <v>301560190</v>
      </c>
      <c r="B3112">
        <v>0</v>
      </c>
      <c r="E3112" t="str">
        <f t="shared" si="96"/>
        <v>Delete</v>
      </c>
      <c r="F3112" t="str">
        <f t="shared" si="97"/>
        <v>Delete</v>
      </c>
    </row>
    <row r="3113" spans="1:6" x14ac:dyDescent="0.25">
      <c r="A3113">
        <v>301560258</v>
      </c>
      <c r="B3113">
        <v>3.33</v>
      </c>
      <c r="E3113" t="str">
        <f t="shared" si="96"/>
        <v>Delete</v>
      </c>
      <c r="F3113" t="str">
        <f t="shared" si="97"/>
        <v>Delete</v>
      </c>
    </row>
    <row r="3114" spans="1:6" x14ac:dyDescent="0.25">
      <c r="A3114">
        <v>301560417</v>
      </c>
      <c r="B3114">
        <v>4</v>
      </c>
      <c r="E3114" t="str">
        <f t="shared" si="96"/>
        <v>Delete</v>
      </c>
      <c r="F3114" t="str">
        <f t="shared" si="97"/>
        <v>Delete</v>
      </c>
    </row>
    <row r="3115" spans="1:6" x14ac:dyDescent="0.25">
      <c r="A3115">
        <v>301560587</v>
      </c>
      <c r="B3115">
        <v>3</v>
      </c>
      <c r="E3115" t="str">
        <f t="shared" si="96"/>
        <v>Delete</v>
      </c>
      <c r="F3115" t="str">
        <f t="shared" si="97"/>
        <v>Delete</v>
      </c>
    </row>
    <row r="3116" spans="1:6" x14ac:dyDescent="0.25">
      <c r="A3116">
        <v>301560633</v>
      </c>
      <c r="B3116">
        <v>1</v>
      </c>
      <c r="E3116" t="str">
        <f t="shared" si="96"/>
        <v>Delete</v>
      </c>
      <c r="F3116" t="str">
        <f t="shared" si="97"/>
        <v>Delete</v>
      </c>
    </row>
    <row r="3117" spans="1:6" x14ac:dyDescent="0.25">
      <c r="A3117">
        <v>301560652</v>
      </c>
      <c r="C3117">
        <v>0</v>
      </c>
      <c r="E3117" t="str">
        <f t="shared" si="96"/>
        <v>Delete</v>
      </c>
      <c r="F3117" t="str">
        <f t="shared" si="97"/>
        <v>Delete</v>
      </c>
    </row>
    <row r="3118" spans="1:6" x14ac:dyDescent="0.25">
      <c r="A3118">
        <v>301560801</v>
      </c>
      <c r="C3118">
        <v>0</v>
      </c>
      <c r="D3118">
        <v>0</v>
      </c>
      <c r="E3118" t="str">
        <f t="shared" si="96"/>
        <v>Delete</v>
      </c>
      <c r="F3118" t="str">
        <f t="shared" si="97"/>
        <v>Delete</v>
      </c>
    </row>
    <row r="3119" spans="1:6" x14ac:dyDescent="0.25">
      <c r="A3119">
        <v>301560915</v>
      </c>
      <c r="B3119">
        <v>2</v>
      </c>
      <c r="E3119" t="str">
        <f t="shared" si="96"/>
        <v>Delete</v>
      </c>
      <c r="F3119" t="str">
        <f t="shared" si="97"/>
        <v>Delete</v>
      </c>
    </row>
    <row r="3120" spans="1:6" x14ac:dyDescent="0.25">
      <c r="A3120">
        <v>301561003</v>
      </c>
      <c r="B3120">
        <v>2</v>
      </c>
      <c r="E3120" t="str">
        <f t="shared" si="96"/>
        <v>Delete</v>
      </c>
      <c r="F3120" t="str">
        <f t="shared" si="97"/>
        <v>Delete</v>
      </c>
    </row>
    <row r="3121" spans="1:6" x14ac:dyDescent="0.25">
      <c r="A3121">
        <v>301561310</v>
      </c>
      <c r="C3121">
        <v>0</v>
      </c>
      <c r="D3121">
        <v>1.33</v>
      </c>
      <c r="E3121" t="str">
        <f t="shared" si="96"/>
        <v>Delete</v>
      </c>
      <c r="F3121" t="str">
        <f t="shared" si="97"/>
        <v>Delete</v>
      </c>
    </row>
    <row r="3122" spans="1:6" x14ac:dyDescent="0.25">
      <c r="A3122">
        <v>301561311</v>
      </c>
      <c r="B3122">
        <v>3</v>
      </c>
      <c r="E3122" t="str">
        <f t="shared" si="96"/>
        <v>Delete</v>
      </c>
      <c r="F3122" t="str">
        <f t="shared" si="97"/>
        <v>Delete</v>
      </c>
    </row>
    <row r="3123" spans="1:6" x14ac:dyDescent="0.25">
      <c r="A3123">
        <v>301561349</v>
      </c>
      <c r="C3123">
        <v>0</v>
      </c>
      <c r="E3123" t="str">
        <f t="shared" si="96"/>
        <v>Delete</v>
      </c>
      <c r="F3123" t="str">
        <f t="shared" si="97"/>
        <v>Delete</v>
      </c>
    </row>
    <row r="3124" spans="1:6" x14ac:dyDescent="0.25">
      <c r="A3124">
        <v>301561529</v>
      </c>
      <c r="B3124">
        <v>4</v>
      </c>
      <c r="E3124" t="str">
        <f t="shared" si="96"/>
        <v>Delete</v>
      </c>
      <c r="F3124" t="str">
        <f t="shared" si="97"/>
        <v>Delete</v>
      </c>
    </row>
    <row r="3125" spans="1:6" x14ac:dyDescent="0.25">
      <c r="A3125">
        <v>301561745</v>
      </c>
      <c r="B3125">
        <v>1</v>
      </c>
      <c r="E3125" t="str">
        <f t="shared" si="96"/>
        <v>Delete</v>
      </c>
      <c r="F3125" t="str">
        <f t="shared" si="97"/>
        <v>Delete</v>
      </c>
    </row>
    <row r="3126" spans="1:6" x14ac:dyDescent="0.25">
      <c r="A3126">
        <v>301561750</v>
      </c>
      <c r="C3126">
        <v>0</v>
      </c>
      <c r="E3126" t="str">
        <f t="shared" si="96"/>
        <v>Delete</v>
      </c>
      <c r="F3126" t="str">
        <f t="shared" si="97"/>
        <v>Delete</v>
      </c>
    </row>
    <row r="3127" spans="1:6" x14ac:dyDescent="0.25">
      <c r="A3127">
        <v>301561880</v>
      </c>
      <c r="B3127">
        <v>4</v>
      </c>
      <c r="E3127" t="str">
        <f t="shared" si="96"/>
        <v>Delete</v>
      </c>
      <c r="F3127" t="str">
        <f t="shared" si="97"/>
        <v>Delete</v>
      </c>
    </row>
    <row r="3128" spans="1:6" x14ac:dyDescent="0.25">
      <c r="A3128">
        <v>301561936</v>
      </c>
      <c r="B3128">
        <v>4</v>
      </c>
      <c r="C3128">
        <v>0</v>
      </c>
      <c r="D3128">
        <v>3.33</v>
      </c>
      <c r="E3128" t="str">
        <f t="shared" si="96"/>
        <v>Delete</v>
      </c>
      <c r="F3128" t="str">
        <f t="shared" si="97"/>
        <v>Delete</v>
      </c>
    </row>
    <row r="3129" spans="1:6" x14ac:dyDescent="0.25">
      <c r="A3129">
        <v>301561976</v>
      </c>
      <c r="B3129">
        <v>2</v>
      </c>
      <c r="E3129" t="str">
        <f t="shared" si="96"/>
        <v>Delete</v>
      </c>
      <c r="F3129" t="str">
        <f t="shared" si="97"/>
        <v>Delete</v>
      </c>
    </row>
    <row r="3130" spans="1:6" x14ac:dyDescent="0.25">
      <c r="A3130">
        <v>301562002</v>
      </c>
      <c r="B3130">
        <v>2</v>
      </c>
      <c r="E3130" t="str">
        <f t="shared" si="96"/>
        <v>Delete</v>
      </c>
      <c r="F3130" t="str">
        <f t="shared" si="97"/>
        <v>Delete</v>
      </c>
    </row>
    <row r="3131" spans="1:6" x14ac:dyDescent="0.25">
      <c r="A3131">
        <v>301562067</v>
      </c>
      <c r="B3131">
        <v>0</v>
      </c>
      <c r="E3131" t="str">
        <f t="shared" si="96"/>
        <v>Delete</v>
      </c>
      <c r="F3131" t="str">
        <f t="shared" si="97"/>
        <v>Delete</v>
      </c>
    </row>
    <row r="3132" spans="1:6" x14ac:dyDescent="0.25">
      <c r="A3132">
        <v>301562120</v>
      </c>
      <c r="B3132">
        <v>3</v>
      </c>
      <c r="E3132" t="str">
        <f t="shared" si="96"/>
        <v>Delete</v>
      </c>
      <c r="F3132" t="str">
        <f t="shared" si="97"/>
        <v>Delete</v>
      </c>
    </row>
    <row r="3133" spans="1:6" x14ac:dyDescent="0.25">
      <c r="A3133">
        <v>301562175</v>
      </c>
      <c r="B3133">
        <v>1</v>
      </c>
      <c r="E3133" t="str">
        <f t="shared" si="96"/>
        <v>Delete</v>
      </c>
      <c r="F3133" t="str">
        <f t="shared" si="97"/>
        <v>Delete</v>
      </c>
    </row>
    <row r="3134" spans="1:6" x14ac:dyDescent="0.25">
      <c r="A3134">
        <v>301562224</v>
      </c>
      <c r="C3134">
        <v>0</v>
      </c>
      <c r="E3134" t="str">
        <f t="shared" si="96"/>
        <v>Delete</v>
      </c>
      <c r="F3134" t="str">
        <f t="shared" si="97"/>
        <v>Delete</v>
      </c>
    </row>
    <row r="3135" spans="1:6" x14ac:dyDescent="0.25">
      <c r="A3135">
        <v>301562232</v>
      </c>
      <c r="B3135">
        <v>2.67</v>
      </c>
      <c r="C3135">
        <v>0</v>
      </c>
      <c r="E3135" t="str">
        <f t="shared" si="96"/>
        <v>Delete</v>
      </c>
      <c r="F3135" t="str">
        <f t="shared" si="97"/>
        <v>Delete</v>
      </c>
    </row>
    <row r="3136" spans="1:6" x14ac:dyDescent="0.25">
      <c r="A3136">
        <v>301562277</v>
      </c>
      <c r="B3136">
        <v>1</v>
      </c>
      <c r="E3136" t="str">
        <f t="shared" si="96"/>
        <v>Delete</v>
      </c>
      <c r="F3136" t="str">
        <f t="shared" si="97"/>
        <v>Delete</v>
      </c>
    </row>
    <row r="3137" spans="1:6" x14ac:dyDescent="0.25">
      <c r="A3137">
        <v>301562285</v>
      </c>
      <c r="B3137">
        <v>0</v>
      </c>
      <c r="E3137" t="str">
        <f t="shared" si="96"/>
        <v>Delete</v>
      </c>
      <c r="F3137" t="str">
        <f t="shared" si="97"/>
        <v>Delete</v>
      </c>
    </row>
    <row r="3138" spans="1:6" x14ac:dyDescent="0.25">
      <c r="A3138">
        <v>301562344</v>
      </c>
      <c r="B3138">
        <v>2.67</v>
      </c>
      <c r="E3138" t="str">
        <f t="shared" ref="E3138:E3201" si="98">IF(AND(B3138&gt;0,C3138&gt;0), "Keep", "Delete")</f>
        <v>Delete</v>
      </c>
      <c r="F3138" t="str">
        <f t="shared" ref="F3138:F3201" si="99">IF(AND(C3138&gt;0,D3138&gt;0), "Keep", "Delete")</f>
        <v>Delete</v>
      </c>
    </row>
    <row r="3139" spans="1:6" x14ac:dyDescent="0.25">
      <c r="A3139">
        <v>301562389</v>
      </c>
      <c r="B3139">
        <v>3.33</v>
      </c>
      <c r="E3139" t="str">
        <f t="shared" si="98"/>
        <v>Delete</v>
      </c>
      <c r="F3139" t="str">
        <f t="shared" si="99"/>
        <v>Delete</v>
      </c>
    </row>
    <row r="3140" spans="1:6" x14ac:dyDescent="0.25">
      <c r="A3140">
        <v>301562395</v>
      </c>
      <c r="B3140">
        <v>4.33</v>
      </c>
      <c r="E3140" t="str">
        <f t="shared" si="98"/>
        <v>Delete</v>
      </c>
      <c r="F3140" t="str">
        <f t="shared" si="99"/>
        <v>Delete</v>
      </c>
    </row>
    <row r="3141" spans="1:6" x14ac:dyDescent="0.25">
      <c r="A3141">
        <v>301562530</v>
      </c>
      <c r="B3141">
        <v>2</v>
      </c>
      <c r="E3141" t="str">
        <f t="shared" si="98"/>
        <v>Delete</v>
      </c>
      <c r="F3141" t="str">
        <f t="shared" si="99"/>
        <v>Delete</v>
      </c>
    </row>
    <row r="3142" spans="1:6" x14ac:dyDescent="0.25">
      <c r="A3142">
        <v>301562656</v>
      </c>
      <c r="B3142">
        <v>0</v>
      </c>
      <c r="E3142" t="str">
        <f t="shared" si="98"/>
        <v>Delete</v>
      </c>
      <c r="F3142" t="str">
        <f t="shared" si="99"/>
        <v>Delete</v>
      </c>
    </row>
    <row r="3143" spans="1:6" x14ac:dyDescent="0.25">
      <c r="A3143">
        <v>301562658</v>
      </c>
      <c r="B3143">
        <v>4</v>
      </c>
      <c r="E3143" t="str">
        <f t="shared" si="98"/>
        <v>Delete</v>
      </c>
      <c r="F3143" t="str">
        <f t="shared" si="99"/>
        <v>Delete</v>
      </c>
    </row>
    <row r="3144" spans="1:6" x14ac:dyDescent="0.25">
      <c r="A3144">
        <v>301562732</v>
      </c>
      <c r="D3144">
        <v>0</v>
      </c>
      <c r="E3144" t="str">
        <f t="shared" si="98"/>
        <v>Delete</v>
      </c>
      <c r="F3144" t="str">
        <f t="shared" si="99"/>
        <v>Delete</v>
      </c>
    </row>
    <row r="3145" spans="1:6" x14ac:dyDescent="0.25">
      <c r="A3145">
        <v>301562760</v>
      </c>
      <c r="C3145">
        <v>0</v>
      </c>
      <c r="E3145" t="str">
        <f t="shared" si="98"/>
        <v>Delete</v>
      </c>
      <c r="F3145" t="str">
        <f t="shared" si="99"/>
        <v>Delete</v>
      </c>
    </row>
    <row r="3146" spans="1:6" x14ac:dyDescent="0.25">
      <c r="A3146">
        <v>301562822</v>
      </c>
      <c r="C3146">
        <v>1</v>
      </c>
      <c r="E3146" t="str">
        <f t="shared" si="98"/>
        <v>Delete</v>
      </c>
      <c r="F3146" t="str">
        <f t="shared" si="99"/>
        <v>Delete</v>
      </c>
    </row>
    <row r="3147" spans="1:6" x14ac:dyDescent="0.25">
      <c r="A3147">
        <v>301562856</v>
      </c>
      <c r="B3147">
        <v>0</v>
      </c>
      <c r="E3147" t="str">
        <f t="shared" si="98"/>
        <v>Delete</v>
      </c>
      <c r="F3147" t="str">
        <f t="shared" si="99"/>
        <v>Delete</v>
      </c>
    </row>
    <row r="3148" spans="1:6" x14ac:dyDescent="0.25">
      <c r="A3148">
        <v>301562911</v>
      </c>
      <c r="B3148">
        <v>0</v>
      </c>
      <c r="E3148" t="str">
        <f t="shared" si="98"/>
        <v>Delete</v>
      </c>
      <c r="F3148" t="str">
        <f t="shared" si="99"/>
        <v>Delete</v>
      </c>
    </row>
    <row r="3149" spans="1:6" x14ac:dyDescent="0.25">
      <c r="A3149">
        <v>301562976</v>
      </c>
      <c r="B3149">
        <v>3.33</v>
      </c>
      <c r="D3149">
        <v>3</v>
      </c>
      <c r="E3149" t="str">
        <f t="shared" si="98"/>
        <v>Delete</v>
      </c>
      <c r="F3149" t="str">
        <f t="shared" si="99"/>
        <v>Delete</v>
      </c>
    </row>
    <row r="3150" spans="1:6" x14ac:dyDescent="0.25">
      <c r="A3150">
        <v>301563117</v>
      </c>
      <c r="B3150">
        <v>4.33</v>
      </c>
      <c r="D3150">
        <v>0</v>
      </c>
      <c r="E3150" t="str">
        <f t="shared" si="98"/>
        <v>Delete</v>
      </c>
      <c r="F3150" t="str">
        <f t="shared" si="99"/>
        <v>Delete</v>
      </c>
    </row>
    <row r="3151" spans="1:6" x14ac:dyDescent="0.25">
      <c r="A3151">
        <v>301563262</v>
      </c>
      <c r="B3151">
        <v>0</v>
      </c>
      <c r="E3151" t="str">
        <f t="shared" si="98"/>
        <v>Delete</v>
      </c>
      <c r="F3151" t="str">
        <f t="shared" si="99"/>
        <v>Delete</v>
      </c>
    </row>
    <row r="3152" spans="1:6" x14ac:dyDescent="0.25">
      <c r="A3152">
        <v>301563279</v>
      </c>
      <c r="B3152">
        <v>0</v>
      </c>
      <c r="E3152" t="str">
        <f t="shared" si="98"/>
        <v>Delete</v>
      </c>
      <c r="F3152" t="str">
        <f t="shared" si="99"/>
        <v>Delete</v>
      </c>
    </row>
    <row r="3153" spans="1:6" x14ac:dyDescent="0.25">
      <c r="A3153">
        <v>301563308</v>
      </c>
      <c r="B3153">
        <v>4</v>
      </c>
      <c r="E3153" t="str">
        <f t="shared" si="98"/>
        <v>Delete</v>
      </c>
      <c r="F3153" t="str">
        <f t="shared" si="99"/>
        <v>Delete</v>
      </c>
    </row>
    <row r="3154" spans="1:6" x14ac:dyDescent="0.25">
      <c r="A3154">
        <v>301563311</v>
      </c>
      <c r="B3154">
        <v>4.33</v>
      </c>
      <c r="E3154" t="str">
        <f t="shared" si="98"/>
        <v>Delete</v>
      </c>
      <c r="F3154" t="str">
        <f t="shared" si="99"/>
        <v>Delete</v>
      </c>
    </row>
    <row r="3155" spans="1:6" x14ac:dyDescent="0.25">
      <c r="A3155">
        <v>301563324</v>
      </c>
      <c r="B3155">
        <v>4</v>
      </c>
      <c r="E3155" t="str">
        <f t="shared" si="98"/>
        <v>Delete</v>
      </c>
      <c r="F3155" t="str">
        <f t="shared" si="99"/>
        <v>Delete</v>
      </c>
    </row>
    <row r="3156" spans="1:6" x14ac:dyDescent="0.25">
      <c r="A3156">
        <v>301563326</v>
      </c>
      <c r="B3156">
        <v>0</v>
      </c>
      <c r="E3156" t="str">
        <f t="shared" si="98"/>
        <v>Delete</v>
      </c>
      <c r="F3156" t="str">
        <f t="shared" si="99"/>
        <v>Delete</v>
      </c>
    </row>
    <row r="3157" spans="1:6" x14ac:dyDescent="0.25">
      <c r="A3157">
        <v>301563331</v>
      </c>
      <c r="B3157">
        <v>0</v>
      </c>
      <c r="E3157" t="str">
        <f t="shared" si="98"/>
        <v>Delete</v>
      </c>
      <c r="F3157" t="str">
        <f t="shared" si="99"/>
        <v>Delete</v>
      </c>
    </row>
    <row r="3158" spans="1:6" x14ac:dyDescent="0.25">
      <c r="A3158">
        <v>301563340</v>
      </c>
      <c r="B3158">
        <v>0</v>
      </c>
      <c r="C3158">
        <v>2.33</v>
      </c>
      <c r="E3158" t="str">
        <f t="shared" si="98"/>
        <v>Delete</v>
      </c>
      <c r="F3158" t="str">
        <f t="shared" si="99"/>
        <v>Delete</v>
      </c>
    </row>
    <row r="3159" spans="1:6" x14ac:dyDescent="0.25">
      <c r="A3159">
        <v>301563351</v>
      </c>
      <c r="B3159">
        <v>2</v>
      </c>
      <c r="E3159" t="str">
        <f t="shared" si="98"/>
        <v>Delete</v>
      </c>
      <c r="F3159" t="str">
        <f t="shared" si="99"/>
        <v>Delete</v>
      </c>
    </row>
    <row r="3160" spans="1:6" x14ac:dyDescent="0.25">
      <c r="A3160">
        <v>301563372</v>
      </c>
      <c r="D3160">
        <v>2</v>
      </c>
      <c r="E3160" t="str">
        <f t="shared" si="98"/>
        <v>Delete</v>
      </c>
      <c r="F3160" t="str">
        <f t="shared" si="99"/>
        <v>Delete</v>
      </c>
    </row>
    <row r="3161" spans="1:6" x14ac:dyDescent="0.25">
      <c r="A3161">
        <v>301563373</v>
      </c>
      <c r="B3161">
        <v>2</v>
      </c>
      <c r="E3161" t="str">
        <f t="shared" si="98"/>
        <v>Delete</v>
      </c>
      <c r="F3161" t="str">
        <f t="shared" si="99"/>
        <v>Delete</v>
      </c>
    </row>
    <row r="3162" spans="1:6" x14ac:dyDescent="0.25">
      <c r="A3162">
        <v>301563390</v>
      </c>
      <c r="C3162">
        <v>0</v>
      </c>
      <c r="E3162" t="str">
        <f t="shared" si="98"/>
        <v>Delete</v>
      </c>
      <c r="F3162" t="str">
        <f t="shared" si="99"/>
        <v>Delete</v>
      </c>
    </row>
    <row r="3163" spans="1:6" x14ac:dyDescent="0.25">
      <c r="A3163">
        <v>301563428</v>
      </c>
      <c r="B3163">
        <v>0</v>
      </c>
      <c r="E3163" t="str">
        <f t="shared" si="98"/>
        <v>Delete</v>
      </c>
      <c r="F3163" t="str">
        <f t="shared" si="99"/>
        <v>Delete</v>
      </c>
    </row>
    <row r="3164" spans="1:6" x14ac:dyDescent="0.25">
      <c r="A3164">
        <v>301563448</v>
      </c>
      <c r="B3164">
        <v>4</v>
      </c>
      <c r="E3164" t="str">
        <f t="shared" si="98"/>
        <v>Delete</v>
      </c>
      <c r="F3164" t="str">
        <f t="shared" si="99"/>
        <v>Delete</v>
      </c>
    </row>
    <row r="3165" spans="1:6" x14ac:dyDescent="0.25">
      <c r="A3165">
        <v>301563696</v>
      </c>
      <c r="B3165">
        <v>1</v>
      </c>
      <c r="E3165" t="str">
        <f t="shared" si="98"/>
        <v>Delete</v>
      </c>
      <c r="F3165" t="str">
        <f t="shared" si="99"/>
        <v>Delete</v>
      </c>
    </row>
    <row r="3166" spans="1:6" x14ac:dyDescent="0.25">
      <c r="A3166">
        <v>301563790</v>
      </c>
      <c r="B3166">
        <v>2</v>
      </c>
      <c r="E3166" t="str">
        <f t="shared" si="98"/>
        <v>Delete</v>
      </c>
      <c r="F3166" t="str">
        <f t="shared" si="99"/>
        <v>Delete</v>
      </c>
    </row>
    <row r="3167" spans="1:6" x14ac:dyDescent="0.25">
      <c r="A3167">
        <v>301563797</v>
      </c>
      <c r="C3167">
        <v>0</v>
      </c>
      <c r="E3167" t="str">
        <f t="shared" si="98"/>
        <v>Delete</v>
      </c>
      <c r="F3167" t="str">
        <f t="shared" si="99"/>
        <v>Delete</v>
      </c>
    </row>
    <row r="3168" spans="1:6" x14ac:dyDescent="0.25">
      <c r="A3168">
        <v>301563816</v>
      </c>
      <c r="B3168">
        <v>0</v>
      </c>
      <c r="E3168" t="str">
        <f t="shared" si="98"/>
        <v>Delete</v>
      </c>
      <c r="F3168" t="str">
        <f t="shared" si="99"/>
        <v>Delete</v>
      </c>
    </row>
    <row r="3169" spans="1:6" x14ac:dyDescent="0.25">
      <c r="A3169">
        <v>301564001</v>
      </c>
      <c r="C3169">
        <v>4.33</v>
      </c>
      <c r="E3169" t="str">
        <f t="shared" si="98"/>
        <v>Delete</v>
      </c>
      <c r="F3169" t="str">
        <f t="shared" si="99"/>
        <v>Delete</v>
      </c>
    </row>
    <row r="3170" spans="1:6" x14ac:dyDescent="0.25">
      <c r="A3170">
        <v>301564038</v>
      </c>
      <c r="B3170">
        <v>3</v>
      </c>
      <c r="E3170" t="str">
        <f t="shared" si="98"/>
        <v>Delete</v>
      </c>
      <c r="F3170" t="str">
        <f t="shared" si="99"/>
        <v>Delete</v>
      </c>
    </row>
    <row r="3171" spans="1:6" x14ac:dyDescent="0.25">
      <c r="A3171">
        <v>301564176</v>
      </c>
      <c r="B3171">
        <v>3</v>
      </c>
      <c r="D3171">
        <v>0</v>
      </c>
      <c r="E3171" t="str">
        <f t="shared" si="98"/>
        <v>Delete</v>
      </c>
      <c r="F3171" t="str">
        <f t="shared" si="99"/>
        <v>Delete</v>
      </c>
    </row>
    <row r="3172" spans="1:6" x14ac:dyDescent="0.25">
      <c r="A3172">
        <v>301564199</v>
      </c>
      <c r="C3172">
        <v>2</v>
      </c>
      <c r="E3172" t="str">
        <f t="shared" si="98"/>
        <v>Delete</v>
      </c>
      <c r="F3172" t="str">
        <f t="shared" si="99"/>
        <v>Delete</v>
      </c>
    </row>
    <row r="3173" spans="1:6" x14ac:dyDescent="0.25">
      <c r="A3173">
        <v>301564230</v>
      </c>
      <c r="C3173">
        <v>3</v>
      </c>
      <c r="E3173" t="str">
        <f t="shared" si="98"/>
        <v>Delete</v>
      </c>
      <c r="F3173" t="str">
        <f t="shared" si="99"/>
        <v>Delete</v>
      </c>
    </row>
    <row r="3174" spans="1:6" x14ac:dyDescent="0.25">
      <c r="A3174">
        <v>301564236</v>
      </c>
      <c r="B3174">
        <v>2.67</v>
      </c>
      <c r="E3174" t="str">
        <f t="shared" si="98"/>
        <v>Delete</v>
      </c>
      <c r="F3174" t="str">
        <f t="shared" si="99"/>
        <v>Delete</v>
      </c>
    </row>
    <row r="3175" spans="1:6" x14ac:dyDescent="0.25">
      <c r="A3175">
        <v>301564240</v>
      </c>
      <c r="C3175">
        <v>2.67</v>
      </c>
      <c r="D3175">
        <v>0</v>
      </c>
      <c r="E3175" t="str">
        <f t="shared" si="98"/>
        <v>Delete</v>
      </c>
      <c r="F3175" t="str">
        <f t="shared" si="99"/>
        <v>Delete</v>
      </c>
    </row>
    <row r="3176" spans="1:6" x14ac:dyDescent="0.25">
      <c r="A3176">
        <v>301564241</v>
      </c>
      <c r="B3176">
        <v>3</v>
      </c>
      <c r="E3176" t="str">
        <f t="shared" si="98"/>
        <v>Delete</v>
      </c>
      <c r="F3176" t="str">
        <f t="shared" si="99"/>
        <v>Delete</v>
      </c>
    </row>
    <row r="3177" spans="1:6" x14ac:dyDescent="0.25">
      <c r="A3177">
        <v>301564248</v>
      </c>
      <c r="B3177">
        <v>3</v>
      </c>
      <c r="E3177" t="str">
        <f t="shared" si="98"/>
        <v>Delete</v>
      </c>
      <c r="F3177" t="str">
        <f t="shared" si="99"/>
        <v>Delete</v>
      </c>
    </row>
    <row r="3178" spans="1:6" x14ac:dyDescent="0.25">
      <c r="A3178">
        <v>301564255</v>
      </c>
      <c r="D3178">
        <v>2.67</v>
      </c>
      <c r="E3178" t="str">
        <f t="shared" si="98"/>
        <v>Delete</v>
      </c>
      <c r="F3178" t="str">
        <f t="shared" si="99"/>
        <v>Delete</v>
      </c>
    </row>
    <row r="3179" spans="1:6" x14ac:dyDescent="0.25">
      <c r="A3179">
        <v>301564263</v>
      </c>
      <c r="B3179">
        <v>1.67</v>
      </c>
      <c r="E3179" t="str">
        <f t="shared" si="98"/>
        <v>Delete</v>
      </c>
      <c r="F3179" t="str">
        <f t="shared" si="99"/>
        <v>Delete</v>
      </c>
    </row>
    <row r="3180" spans="1:6" x14ac:dyDescent="0.25">
      <c r="A3180">
        <v>301564270</v>
      </c>
      <c r="B3180">
        <v>3.33</v>
      </c>
      <c r="E3180" t="str">
        <f t="shared" si="98"/>
        <v>Delete</v>
      </c>
      <c r="F3180" t="str">
        <f t="shared" si="99"/>
        <v>Delete</v>
      </c>
    </row>
    <row r="3181" spans="1:6" x14ac:dyDescent="0.25">
      <c r="A3181">
        <v>301564271</v>
      </c>
      <c r="B3181">
        <v>2</v>
      </c>
      <c r="E3181" t="str">
        <f t="shared" si="98"/>
        <v>Delete</v>
      </c>
      <c r="F3181" t="str">
        <f t="shared" si="99"/>
        <v>Delete</v>
      </c>
    </row>
    <row r="3182" spans="1:6" x14ac:dyDescent="0.25">
      <c r="A3182">
        <v>301564311</v>
      </c>
      <c r="D3182">
        <v>0</v>
      </c>
      <c r="E3182" t="str">
        <f t="shared" si="98"/>
        <v>Delete</v>
      </c>
      <c r="F3182" t="str">
        <f t="shared" si="99"/>
        <v>Delete</v>
      </c>
    </row>
    <row r="3183" spans="1:6" x14ac:dyDescent="0.25">
      <c r="A3183">
        <v>301564314</v>
      </c>
      <c r="D3183">
        <v>1</v>
      </c>
      <c r="E3183" t="str">
        <f t="shared" si="98"/>
        <v>Delete</v>
      </c>
      <c r="F3183" t="str">
        <f t="shared" si="99"/>
        <v>Delete</v>
      </c>
    </row>
    <row r="3184" spans="1:6" x14ac:dyDescent="0.25">
      <c r="A3184">
        <v>301564316</v>
      </c>
      <c r="C3184">
        <v>3</v>
      </c>
      <c r="E3184" t="str">
        <f t="shared" si="98"/>
        <v>Delete</v>
      </c>
      <c r="F3184" t="str">
        <f t="shared" si="99"/>
        <v>Delete</v>
      </c>
    </row>
    <row r="3185" spans="1:6" x14ac:dyDescent="0.25">
      <c r="A3185">
        <v>301564369</v>
      </c>
      <c r="B3185">
        <v>1</v>
      </c>
      <c r="E3185" t="str">
        <f t="shared" si="98"/>
        <v>Delete</v>
      </c>
      <c r="F3185" t="str">
        <f t="shared" si="99"/>
        <v>Delete</v>
      </c>
    </row>
    <row r="3186" spans="1:6" x14ac:dyDescent="0.25">
      <c r="A3186">
        <v>301564371</v>
      </c>
      <c r="B3186">
        <v>3</v>
      </c>
      <c r="E3186" t="str">
        <f t="shared" si="98"/>
        <v>Delete</v>
      </c>
      <c r="F3186" t="str">
        <f t="shared" si="99"/>
        <v>Delete</v>
      </c>
    </row>
    <row r="3187" spans="1:6" x14ac:dyDescent="0.25">
      <c r="A3187">
        <v>301564376</v>
      </c>
      <c r="C3187">
        <v>2</v>
      </c>
      <c r="E3187" t="str">
        <f t="shared" si="98"/>
        <v>Delete</v>
      </c>
      <c r="F3187" t="str">
        <f t="shared" si="99"/>
        <v>Delete</v>
      </c>
    </row>
    <row r="3188" spans="1:6" x14ac:dyDescent="0.25">
      <c r="A3188">
        <v>301564382</v>
      </c>
      <c r="C3188">
        <v>2</v>
      </c>
      <c r="E3188" t="str">
        <f t="shared" si="98"/>
        <v>Delete</v>
      </c>
      <c r="F3188" t="str">
        <f t="shared" si="99"/>
        <v>Delete</v>
      </c>
    </row>
    <row r="3189" spans="1:6" x14ac:dyDescent="0.25">
      <c r="A3189">
        <v>301564421</v>
      </c>
      <c r="B3189">
        <v>0</v>
      </c>
      <c r="E3189" t="str">
        <f t="shared" si="98"/>
        <v>Delete</v>
      </c>
      <c r="F3189" t="str">
        <f t="shared" si="99"/>
        <v>Delete</v>
      </c>
    </row>
    <row r="3190" spans="1:6" x14ac:dyDescent="0.25">
      <c r="A3190">
        <v>301564450</v>
      </c>
      <c r="C3190">
        <v>0</v>
      </c>
      <c r="E3190" t="str">
        <f t="shared" si="98"/>
        <v>Delete</v>
      </c>
      <c r="F3190" t="str">
        <f t="shared" si="99"/>
        <v>Delete</v>
      </c>
    </row>
    <row r="3191" spans="1:6" x14ac:dyDescent="0.25">
      <c r="A3191">
        <v>301564455</v>
      </c>
      <c r="B3191">
        <v>1.33</v>
      </c>
      <c r="E3191" t="str">
        <f t="shared" si="98"/>
        <v>Delete</v>
      </c>
      <c r="F3191" t="str">
        <f t="shared" si="99"/>
        <v>Delete</v>
      </c>
    </row>
    <row r="3192" spans="1:6" x14ac:dyDescent="0.25">
      <c r="A3192">
        <v>301564489</v>
      </c>
      <c r="C3192">
        <v>1</v>
      </c>
      <c r="E3192" t="str">
        <f t="shared" si="98"/>
        <v>Delete</v>
      </c>
      <c r="F3192" t="str">
        <f t="shared" si="99"/>
        <v>Delete</v>
      </c>
    </row>
    <row r="3193" spans="1:6" x14ac:dyDescent="0.25">
      <c r="A3193">
        <v>301564619</v>
      </c>
      <c r="B3193">
        <v>2</v>
      </c>
      <c r="E3193" t="str">
        <f t="shared" si="98"/>
        <v>Delete</v>
      </c>
      <c r="F3193" t="str">
        <f t="shared" si="99"/>
        <v>Delete</v>
      </c>
    </row>
    <row r="3194" spans="1:6" x14ac:dyDescent="0.25">
      <c r="A3194">
        <v>301564636</v>
      </c>
      <c r="C3194">
        <v>0</v>
      </c>
      <c r="E3194" t="str">
        <f t="shared" si="98"/>
        <v>Delete</v>
      </c>
      <c r="F3194" t="str">
        <f t="shared" si="99"/>
        <v>Delete</v>
      </c>
    </row>
    <row r="3195" spans="1:6" x14ac:dyDescent="0.25">
      <c r="A3195">
        <v>301564713</v>
      </c>
      <c r="B3195">
        <v>2</v>
      </c>
      <c r="E3195" t="str">
        <f t="shared" si="98"/>
        <v>Delete</v>
      </c>
      <c r="F3195" t="str">
        <f t="shared" si="99"/>
        <v>Delete</v>
      </c>
    </row>
    <row r="3196" spans="1:6" x14ac:dyDescent="0.25">
      <c r="A3196">
        <v>301564718</v>
      </c>
      <c r="C3196">
        <v>3</v>
      </c>
      <c r="E3196" t="str">
        <f t="shared" si="98"/>
        <v>Delete</v>
      </c>
      <c r="F3196" t="str">
        <f t="shared" si="99"/>
        <v>Delete</v>
      </c>
    </row>
    <row r="3197" spans="1:6" x14ac:dyDescent="0.25">
      <c r="A3197">
        <v>301564741</v>
      </c>
      <c r="B3197">
        <v>1</v>
      </c>
      <c r="E3197" t="str">
        <f t="shared" si="98"/>
        <v>Delete</v>
      </c>
      <c r="F3197" t="str">
        <f t="shared" si="99"/>
        <v>Delete</v>
      </c>
    </row>
    <row r="3198" spans="1:6" x14ac:dyDescent="0.25">
      <c r="A3198">
        <v>301564877</v>
      </c>
      <c r="B3198">
        <v>3.33</v>
      </c>
      <c r="E3198" t="str">
        <f t="shared" si="98"/>
        <v>Delete</v>
      </c>
      <c r="F3198" t="str">
        <f t="shared" si="99"/>
        <v>Delete</v>
      </c>
    </row>
    <row r="3199" spans="1:6" x14ac:dyDescent="0.25">
      <c r="A3199">
        <v>301565006</v>
      </c>
      <c r="B3199">
        <v>4</v>
      </c>
      <c r="E3199" t="str">
        <f t="shared" si="98"/>
        <v>Delete</v>
      </c>
      <c r="F3199" t="str">
        <f t="shared" si="99"/>
        <v>Delete</v>
      </c>
    </row>
    <row r="3200" spans="1:6" x14ac:dyDescent="0.25">
      <c r="A3200">
        <v>301565023</v>
      </c>
      <c r="D3200">
        <v>0</v>
      </c>
      <c r="E3200" t="str">
        <f t="shared" si="98"/>
        <v>Delete</v>
      </c>
      <c r="F3200" t="str">
        <f t="shared" si="99"/>
        <v>Delete</v>
      </c>
    </row>
    <row r="3201" spans="1:6" x14ac:dyDescent="0.25">
      <c r="A3201">
        <v>301565078</v>
      </c>
      <c r="D3201">
        <v>2</v>
      </c>
      <c r="E3201" t="str">
        <f t="shared" si="98"/>
        <v>Delete</v>
      </c>
      <c r="F3201" t="str">
        <f t="shared" si="99"/>
        <v>Delete</v>
      </c>
    </row>
    <row r="3202" spans="1:6" x14ac:dyDescent="0.25">
      <c r="A3202">
        <v>301565105</v>
      </c>
      <c r="B3202">
        <v>0</v>
      </c>
      <c r="E3202" t="str">
        <f t="shared" ref="E3202:E3265" si="100">IF(AND(B3202&gt;0,C3202&gt;0), "Keep", "Delete")</f>
        <v>Delete</v>
      </c>
      <c r="F3202" t="str">
        <f t="shared" ref="F3202:F3265" si="101">IF(AND(C3202&gt;0,D3202&gt;0), "Keep", "Delete")</f>
        <v>Delete</v>
      </c>
    </row>
    <row r="3203" spans="1:6" x14ac:dyDescent="0.25">
      <c r="A3203">
        <v>301565163</v>
      </c>
      <c r="B3203">
        <v>3</v>
      </c>
      <c r="E3203" t="str">
        <f t="shared" si="100"/>
        <v>Delete</v>
      </c>
      <c r="F3203" t="str">
        <f t="shared" si="101"/>
        <v>Delete</v>
      </c>
    </row>
    <row r="3204" spans="1:6" x14ac:dyDescent="0.25">
      <c r="A3204">
        <v>301565166</v>
      </c>
      <c r="D3204">
        <v>2</v>
      </c>
      <c r="E3204" t="str">
        <f t="shared" si="100"/>
        <v>Delete</v>
      </c>
      <c r="F3204" t="str">
        <f t="shared" si="101"/>
        <v>Delete</v>
      </c>
    </row>
    <row r="3205" spans="1:6" x14ac:dyDescent="0.25">
      <c r="A3205">
        <v>301565194</v>
      </c>
      <c r="C3205">
        <v>0</v>
      </c>
      <c r="D3205">
        <v>0</v>
      </c>
      <c r="E3205" t="str">
        <f t="shared" si="100"/>
        <v>Delete</v>
      </c>
      <c r="F3205" t="str">
        <f t="shared" si="101"/>
        <v>Delete</v>
      </c>
    </row>
    <row r="3206" spans="1:6" x14ac:dyDescent="0.25">
      <c r="A3206">
        <v>301565198</v>
      </c>
      <c r="B3206">
        <v>2</v>
      </c>
      <c r="E3206" t="str">
        <f t="shared" si="100"/>
        <v>Delete</v>
      </c>
      <c r="F3206" t="str">
        <f t="shared" si="101"/>
        <v>Delete</v>
      </c>
    </row>
    <row r="3207" spans="1:6" x14ac:dyDescent="0.25">
      <c r="A3207">
        <v>301565199</v>
      </c>
      <c r="B3207">
        <v>0</v>
      </c>
      <c r="E3207" t="str">
        <f t="shared" si="100"/>
        <v>Delete</v>
      </c>
      <c r="F3207" t="str">
        <f t="shared" si="101"/>
        <v>Delete</v>
      </c>
    </row>
    <row r="3208" spans="1:6" x14ac:dyDescent="0.25">
      <c r="A3208">
        <v>301565273</v>
      </c>
      <c r="B3208">
        <v>0</v>
      </c>
      <c r="E3208" t="str">
        <f t="shared" si="100"/>
        <v>Delete</v>
      </c>
      <c r="F3208" t="str">
        <f t="shared" si="101"/>
        <v>Delete</v>
      </c>
    </row>
    <row r="3209" spans="1:6" x14ac:dyDescent="0.25">
      <c r="A3209">
        <v>301565285</v>
      </c>
      <c r="D3209">
        <v>0</v>
      </c>
      <c r="E3209" t="str">
        <f t="shared" si="100"/>
        <v>Delete</v>
      </c>
      <c r="F3209" t="str">
        <f t="shared" si="101"/>
        <v>Delete</v>
      </c>
    </row>
    <row r="3210" spans="1:6" x14ac:dyDescent="0.25">
      <c r="A3210">
        <v>301565460</v>
      </c>
      <c r="B3210">
        <v>3.67</v>
      </c>
      <c r="E3210" t="str">
        <f t="shared" si="100"/>
        <v>Delete</v>
      </c>
      <c r="F3210" t="str">
        <f t="shared" si="101"/>
        <v>Delete</v>
      </c>
    </row>
    <row r="3211" spans="1:6" x14ac:dyDescent="0.25">
      <c r="A3211">
        <v>301565474</v>
      </c>
      <c r="B3211">
        <v>3</v>
      </c>
      <c r="E3211" t="str">
        <f t="shared" si="100"/>
        <v>Delete</v>
      </c>
      <c r="F3211" t="str">
        <f t="shared" si="101"/>
        <v>Delete</v>
      </c>
    </row>
    <row r="3212" spans="1:6" x14ac:dyDescent="0.25">
      <c r="A3212">
        <v>301565484</v>
      </c>
      <c r="B3212">
        <v>3</v>
      </c>
      <c r="E3212" t="str">
        <f t="shared" si="100"/>
        <v>Delete</v>
      </c>
      <c r="F3212" t="str">
        <f t="shared" si="101"/>
        <v>Delete</v>
      </c>
    </row>
    <row r="3213" spans="1:6" x14ac:dyDescent="0.25">
      <c r="A3213">
        <v>301565486</v>
      </c>
      <c r="B3213">
        <v>3</v>
      </c>
      <c r="E3213" t="str">
        <f t="shared" si="100"/>
        <v>Delete</v>
      </c>
      <c r="F3213" t="str">
        <f t="shared" si="101"/>
        <v>Delete</v>
      </c>
    </row>
    <row r="3214" spans="1:6" x14ac:dyDescent="0.25">
      <c r="A3214">
        <v>301565488</v>
      </c>
      <c r="B3214">
        <v>3</v>
      </c>
      <c r="E3214" t="str">
        <f t="shared" si="100"/>
        <v>Delete</v>
      </c>
      <c r="F3214" t="str">
        <f t="shared" si="101"/>
        <v>Delete</v>
      </c>
    </row>
    <row r="3215" spans="1:6" x14ac:dyDescent="0.25">
      <c r="A3215">
        <v>301565549</v>
      </c>
      <c r="B3215">
        <v>0</v>
      </c>
      <c r="E3215" t="str">
        <f t="shared" si="100"/>
        <v>Delete</v>
      </c>
      <c r="F3215" t="str">
        <f t="shared" si="101"/>
        <v>Delete</v>
      </c>
    </row>
    <row r="3216" spans="1:6" x14ac:dyDescent="0.25">
      <c r="A3216">
        <v>301565600</v>
      </c>
      <c r="D3216">
        <v>0</v>
      </c>
      <c r="E3216" t="str">
        <f t="shared" si="100"/>
        <v>Delete</v>
      </c>
      <c r="F3216" t="str">
        <f t="shared" si="101"/>
        <v>Delete</v>
      </c>
    </row>
    <row r="3217" spans="1:6" x14ac:dyDescent="0.25">
      <c r="A3217">
        <v>301565614</v>
      </c>
      <c r="B3217">
        <v>3.67</v>
      </c>
      <c r="E3217" t="str">
        <f t="shared" si="100"/>
        <v>Delete</v>
      </c>
      <c r="F3217" t="str">
        <f t="shared" si="101"/>
        <v>Delete</v>
      </c>
    </row>
    <row r="3218" spans="1:6" x14ac:dyDescent="0.25">
      <c r="A3218">
        <v>301565713</v>
      </c>
      <c r="B3218">
        <v>0</v>
      </c>
      <c r="E3218" t="str">
        <f t="shared" si="100"/>
        <v>Delete</v>
      </c>
      <c r="F3218" t="str">
        <f t="shared" si="101"/>
        <v>Delete</v>
      </c>
    </row>
    <row r="3219" spans="1:6" x14ac:dyDescent="0.25">
      <c r="A3219">
        <v>301565718</v>
      </c>
      <c r="B3219">
        <v>3</v>
      </c>
      <c r="E3219" t="str">
        <f t="shared" si="100"/>
        <v>Delete</v>
      </c>
      <c r="F3219" t="str">
        <f t="shared" si="101"/>
        <v>Delete</v>
      </c>
    </row>
    <row r="3220" spans="1:6" x14ac:dyDescent="0.25">
      <c r="A3220">
        <v>301565725</v>
      </c>
      <c r="C3220">
        <v>0</v>
      </c>
      <c r="D3220">
        <v>0</v>
      </c>
      <c r="E3220" t="str">
        <f t="shared" si="100"/>
        <v>Delete</v>
      </c>
      <c r="F3220" t="str">
        <f t="shared" si="101"/>
        <v>Delete</v>
      </c>
    </row>
    <row r="3221" spans="1:6" x14ac:dyDescent="0.25">
      <c r="A3221">
        <v>301565761</v>
      </c>
      <c r="B3221">
        <v>1</v>
      </c>
      <c r="E3221" t="str">
        <f t="shared" si="100"/>
        <v>Delete</v>
      </c>
      <c r="F3221" t="str">
        <f t="shared" si="101"/>
        <v>Delete</v>
      </c>
    </row>
    <row r="3222" spans="1:6" x14ac:dyDescent="0.25">
      <c r="A3222">
        <v>301565789</v>
      </c>
      <c r="C3222">
        <v>0</v>
      </c>
      <c r="E3222" t="str">
        <f t="shared" si="100"/>
        <v>Delete</v>
      </c>
      <c r="F3222" t="str">
        <f t="shared" si="101"/>
        <v>Delete</v>
      </c>
    </row>
    <row r="3223" spans="1:6" x14ac:dyDescent="0.25">
      <c r="A3223">
        <v>301565802</v>
      </c>
      <c r="B3223">
        <v>2.33</v>
      </c>
      <c r="E3223" t="str">
        <f t="shared" si="100"/>
        <v>Delete</v>
      </c>
      <c r="F3223" t="str">
        <f t="shared" si="101"/>
        <v>Delete</v>
      </c>
    </row>
    <row r="3224" spans="1:6" x14ac:dyDescent="0.25">
      <c r="A3224">
        <v>301565806</v>
      </c>
      <c r="D3224">
        <v>2.67</v>
      </c>
      <c r="E3224" t="str">
        <f t="shared" si="100"/>
        <v>Delete</v>
      </c>
      <c r="F3224" t="str">
        <f t="shared" si="101"/>
        <v>Delete</v>
      </c>
    </row>
    <row r="3225" spans="1:6" x14ac:dyDescent="0.25">
      <c r="A3225">
        <v>301565808</v>
      </c>
      <c r="C3225">
        <v>4</v>
      </c>
      <c r="E3225" t="str">
        <f t="shared" si="100"/>
        <v>Delete</v>
      </c>
      <c r="F3225" t="str">
        <f t="shared" si="101"/>
        <v>Delete</v>
      </c>
    </row>
    <row r="3226" spans="1:6" x14ac:dyDescent="0.25">
      <c r="A3226">
        <v>301565816</v>
      </c>
      <c r="B3226">
        <v>0</v>
      </c>
      <c r="E3226" t="str">
        <f t="shared" si="100"/>
        <v>Delete</v>
      </c>
      <c r="F3226" t="str">
        <f t="shared" si="101"/>
        <v>Delete</v>
      </c>
    </row>
    <row r="3227" spans="1:6" x14ac:dyDescent="0.25">
      <c r="A3227">
        <v>301565842</v>
      </c>
      <c r="D3227">
        <v>0</v>
      </c>
      <c r="E3227" t="str">
        <f t="shared" si="100"/>
        <v>Delete</v>
      </c>
      <c r="F3227" t="str">
        <f t="shared" si="101"/>
        <v>Delete</v>
      </c>
    </row>
    <row r="3228" spans="1:6" x14ac:dyDescent="0.25">
      <c r="A3228">
        <v>301566100</v>
      </c>
      <c r="B3228">
        <v>0</v>
      </c>
      <c r="E3228" t="str">
        <f t="shared" si="100"/>
        <v>Delete</v>
      </c>
      <c r="F3228" t="str">
        <f t="shared" si="101"/>
        <v>Delete</v>
      </c>
    </row>
    <row r="3229" spans="1:6" x14ac:dyDescent="0.25">
      <c r="A3229">
        <v>301566182</v>
      </c>
      <c r="C3229">
        <v>0</v>
      </c>
      <c r="E3229" t="str">
        <f t="shared" si="100"/>
        <v>Delete</v>
      </c>
      <c r="F3229" t="str">
        <f t="shared" si="101"/>
        <v>Delete</v>
      </c>
    </row>
    <row r="3230" spans="1:6" x14ac:dyDescent="0.25">
      <c r="A3230">
        <v>301566183</v>
      </c>
      <c r="B3230">
        <v>1.33</v>
      </c>
      <c r="E3230" t="str">
        <f t="shared" si="100"/>
        <v>Delete</v>
      </c>
      <c r="F3230" t="str">
        <f t="shared" si="101"/>
        <v>Delete</v>
      </c>
    </row>
    <row r="3231" spans="1:6" x14ac:dyDescent="0.25">
      <c r="A3231">
        <v>301566189</v>
      </c>
      <c r="B3231">
        <v>4.33</v>
      </c>
      <c r="E3231" t="str">
        <f t="shared" si="100"/>
        <v>Delete</v>
      </c>
      <c r="F3231" t="str">
        <f t="shared" si="101"/>
        <v>Delete</v>
      </c>
    </row>
    <row r="3232" spans="1:6" x14ac:dyDescent="0.25">
      <c r="A3232">
        <v>301566211</v>
      </c>
      <c r="B3232">
        <v>3</v>
      </c>
      <c r="E3232" t="str">
        <f t="shared" si="100"/>
        <v>Delete</v>
      </c>
      <c r="F3232" t="str">
        <f t="shared" si="101"/>
        <v>Delete</v>
      </c>
    </row>
    <row r="3233" spans="1:6" x14ac:dyDescent="0.25">
      <c r="A3233">
        <v>301566233</v>
      </c>
      <c r="B3233">
        <v>0</v>
      </c>
      <c r="E3233" t="str">
        <f t="shared" si="100"/>
        <v>Delete</v>
      </c>
      <c r="F3233" t="str">
        <f t="shared" si="101"/>
        <v>Delete</v>
      </c>
    </row>
    <row r="3234" spans="1:6" x14ac:dyDescent="0.25">
      <c r="A3234">
        <v>301566352</v>
      </c>
      <c r="C3234">
        <v>0</v>
      </c>
      <c r="D3234">
        <v>0</v>
      </c>
      <c r="E3234" t="str">
        <f t="shared" si="100"/>
        <v>Delete</v>
      </c>
      <c r="F3234" t="str">
        <f t="shared" si="101"/>
        <v>Delete</v>
      </c>
    </row>
    <row r="3235" spans="1:6" x14ac:dyDescent="0.25">
      <c r="A3235">
        <v>301566437</v>
      </c>
      <c r="B3235">
        <v>2.67</v>
      </c>
      <c r="D3235">
        <v>0</v>
      </c>
      <c r="E3235" t="str">
        <f t="shared" si="100"/>
        <v>Delete</v>
      </c>
      <c r="F3235" t="str">
        <f t="shared" si="101"/>
        <v>Delete</v>
      </c>
    </row>
    <row r="3236" spans="1:6" x14ac:dyDescent="0.25">
      <c r="A3236">
        <v>301566464</v>
      </c>
      <c r="B3236">
        <v>4</v>
      </c>
      <c r="E3236" t="str">
        <f t="shared" si="100"/>
        <v>Delete</v>
      </c>
      <c r="F3236" t="str">
        <f t="shared" si="101"/>
        <v>Delete</v>
      </c>
    </row>
    <row r="3237" spans="1:6" x14ac:dyDescent="0.25">
      <c r="A3237">
        <v>301566469</v>
      </c>
      <c r="B3237">
        <v>2</v>
      </c>
      <c r="E3237" t="str">
        <f t="shared" si="100"/>
        <v>Delete</v>
      </c>
      <c r="F3237" t="str">
        <f t="shared" si="101"/>
        <v>Delete</v>
      </c>
    </row>
    <row r="3238" spans="1:6" x14ac:dyDescent="0.25">
      <c r="A3238">
        <v>301566475</v>
      </c>
      <c r="B3238">
        <v>0</v>
      </c>
      <c r="E3238" t="str">
        <f t="shared" si="100"/>
        <v>Delete</v>
      </c>
      <c r="F3238" t="str">
        <f t="shared" si="101"/>
        <v>Delete</v>
      </c>
    </row>
    <row r="3239" spans="1:6" x14ac:dyDescent="0.25">
      <c r="A3239">
        <v>301566482</v>
      </c>
      <c r="C3239">
        <v>4</v>
      </c>
      <c r="E3239" t="str">
        <f t="shared" si="100"/>
        <v>Delete</v>
      </c>
      <c r="F3239" t="str">
        <f t="shared" si="101"/>
        <v>Delete</v>
      </c>
    </row>
    <row r="3240" spans="1:6" x14ac:dyDescent="0.25">
      <c r="A3240">
        <v>301566516</v>
      </c>
      <c r="B3240">
        <v>2</v>
      </c>
      <c r="E3240" t="str">
        <f t="shared" si="100"/>
        <v>Delete</v>
      </c>
      <c r="F3240" t="str">
        <f t="shared" si="101"/>
        <v>Delete</v>
      </c>
    </row>
    <row r="3241" spans="1:6" x14ac:dyDescent="0.25">
      <c r="A3241">
        <v>301566519</v>
      </c>
      <c r="B3241">
        <v>0</v>
      </c>
      <c r="E3241" t="str">
        <f t="shared" si="100"/>
        <v>Delete</v>
      </c>
      <c r="F3241" t="str">
        <f t="shared" si="101"/>
        <v>Delete</v>
      </c>
    </row>
    <row r="3242" spans="1:6" x14ac:dyDescent="0.25">
      <c r="A3242">
        <v>301566565</v>
      </c>
      <c r="C3242">
        <v>3.33</v>
      </c>
      <c r="E3242" t="str">
        <f t="shared" si="100"/>
        <v>Delete</v>
      </c>
      <c r="F3242" t="str">
        <f t="shared" si="101"/>
        <v>Delete</v>
      </c>
    </row>
    <row r="3243" spans="1:6" x14ac:dyDescent="0.25">
      <c r="A3243">
        <v>301566581</v>
      </c>
      <c r="B3243">
        <v>0</v>
      </c>
      <c r="E3243" t="str">
        <f t="shared" si="100"/>
        <v>Delete</v>
      </c>
      <c r="F3243" t="str">
        <f t="shared" si="101"/>
        <v>Delete</v>
      </c>
    </row>
    <row r="3244" spans="1:6" x14ac:dyDescent="0.25">
      <c r="A3244">
        <v>301566584</v>
      </c>
      <c r="C3244">
        <v>0</v>
      </c>
      <c r="D3244">
        <v>0</v>
      </c>
      <c r="E3244" t="str">
        <f t="shared" si="100"/>
        <v>Delete</v>
      </c>
      <c r="F3244" t="str">
        <f t="shared" si="101"/>
        <v>Delete</v>
      </c>
    </row>
    <row r="3245" spans="1:6" x14ac:dyDescent="0.25">
      <c r="A3245">
        <v>301566597</v>
      </c>
      <c r="C3245">
        <v>1</v>
      </c>
      <c r="E3245" t="str">
        <f t="shared" si="100"/>
        <v>Delete</v>
      </c>
      <c r="F3245" t="str">
        <f t="shared" si="101"/>
        <v>Delete</v>
      </c>
    </row>
    <row r="3246" spans="1:6" x14ac:dyDescent="0.25">
      <c r="A3246">
        <v>301566715</v>
      </c>
      <c r="B3246">
        <v>0.67</v>
      </c>
      <c r="E3246" t="str">
        <f t="shared" si="100"/>
        <v>Delete</v>
      </c>
      <c r="F3246" t="str">
        <f t="shared" si="101"/>
        <v>Delete</v>
      </c>
    </row>
    <row r="3247" spans="1:6" x14ac:dyDescent="0.25">
      <c r="A3247">
        <v>301566849</v>
      </c>
      <c r="B3247">
        <v>4</v>
      </c>
      <c r="E3247" t="str">
        <f t="shared" si="100"/>
        <v>Delete</v>
      </c>
      <c r="F3247" t="str">
        <f t="shared" si="101"/>
        <v>Delete</v>
      </c>
    </row>
    <row r="3248" spans="1:6" x14ac:dyDescent="0.25">
      <c r="A3248">
        <v>301566874</v>
      </c>
      <c r="C3248">
        <v>2.33</v>
      </c>
      <c r="E3248" t="str">
        <f t="shared" si="100"/>
        <v>Delete</v>
      </c>
      <c r="F3248" t="str">
        <f t="shared" si="101"/>
        <v>Delete</v>
      </c>
    </row>
    <row r="3249" spans="1:6" x14ac:dyDescent="0.25">
      <c r="A3249">
        <v>301566916</v>
      </c>
      <c r="C3249">
        <v>0</v>
      </c>
      <c r="E3249" t="str">
        <f t="shared" si="100"/>
        <v>Delete</v>
      </c>
      <c r="F3249" t="str">
        <f t="shared" si="101"/>
        <v>Delete</v>
      </c>
    </row>
    <row r="3250" spans="1:6" x14ac:dyDescent="0.25">
      <c r="A3250">
        <v>301567149</v>
      </c>
      <c r="D3250">
        <v>3</v>
      </c>
      <c r="E3250" t="str">
        <f t="shared" si="100"/>
        <v>Delete</v>
      </c>
      <c r="F3250" t="str">
        <f t="shared" si="101"/>
        <v>Delete</v>
      </c>
    </row>
    <row r="3251" spans="1:6" x14ac:dyDescent="0.25">
      <c r="A3251">
        <v>301567165</v>
      </c>
      <c r="C3251">
        <v>1</v>
      </c>
      <c r="E3251" t="str">
        <f t="shared" si="100"/>
        <v>Delete</v>
      </c>
      <c r="F3251" t="str">
        <f t="shared" si="101"/>
        <v>Delete</v>
      </c>
    </row>
    <row r="3252" spans="1:6" x14ac:dyDescent="0.25">
      <c r="A3252">
        <v>301567225</v>
      </c>
      <c r="B3252">
        <v>3.33</v>
      </c>
      <c r="E3252" t="str">
        <f t="shared" si="100"/>
        <v>Delete</v>
      </c>
      <c r="F3252" t="str">
        <f t="shared" si="101"/>
        <v>Delete</v>
      </c>
    </row>
    <row r="3253" spans="1:6" x14ac:dyDescent="0.25">
      <c r="A3253">
        <v>301567239</v>
      </c>
      <c r="B3253">
        <v>0</v>
      </c>
      <c r="E3253" t="str">
        <f t="shared" si="100"/>
        <v>Delete</v>
      </c>
      <c r="F3253" t="str">
        <f t="shared" si="101"/>
        <v>Delete</v>
      </c>
    </row>
    <row r="3254" spans="1:6" x14ac:dyDescent="0.25">
      <c r="A3254">
        <v>301567265</v>
      </c>
      <c r="B3254">
        <v>2</v>
      </c>
      <c r="E3254" t="str">
        <f t="shared" si="100"/>
        <v>Delete</v>
      </c>
      <c r="F3254" t="str">
        <f t="shared" si="101"/>
        <v>Delete</v>
      </c>
    </row>
    <row r="3255" spans="1:6" x14ac:dyDescent="0.25">
      <c r="A3255">
        <v>301567337</v>
      </c>
      <c r="B3255">
        <v>0</v>
      </c>
      <c r="E3255" t="str">
        <f t="shared" si="100"/>
        <v>Delete</v>
      </c>
      <c r="F3255" t="str">
        <f t="shared" si="101"/>
        <v>Delete</v>
      </c>
    </row>
    <row r="3256" spans="1:6" x14ac:dyDescent="0.25">
      <c r="A3256">
        <v>301567376</v>
      </c>
      <c r="C3256">
        <v>2</v>
      </c>
      <c r="E3256" t="str">
        <f t="shared" si="100"/>
        <v>Delete</v>
      </c>
      <c r="F3256" t="str">
        <f t="shared" si="101"/>
        <v>Delete</v>
      </c>
    </row>
    <row r="3257" spans="1:6" x14ac:dyDescent="0.25">
      <c r="A3257">
        <v>301567680</v>
      </c>
      <c r="B3257">
        <v>0</v>
      </c>
      <c r="E3257" t="str">
        <f t="shared" si="100"/>
        <v>Delete</v>
      </c>
      <c r="F3257" t="str">
        <f t="shared" si="101"/>
        <v>Delete</v>
      </c>
    </row>
    <row r="3258" spans="1:6" x14ac:dyDescent="0.25">
      <c r="A3258">
        <v>301567733</v>
      </c>
      <c r="B3258">
        <v>0</v>
      </c>
      <c r="E3258" t="str">
        <f t="shared" si="100"/>
        <v>Delete</v>
      </c>
      <c r="F3258" t="str">
        <f t="shared" si="101"/>
        <v>Delete</v>
      </c>
    </row>
    <row r="3259" spans="1:6" x14ac:dyDescent="0.25">
      <c r="A3259">
        <v>301567961</v>
      </c>
      <c r="B3259">
        <v>3</v>
      </c>
      <c r="C3259">
        <v>0</v>
      </c>
      <c r="D3259">
        <v>1.67</v>
      </c>
      <c r="E3259" t="str">
        <f t="shared" si="100"/>
        <v>Delete</v>
      </c>
      <c r="F3259" t="str">
        <f t="shared" si="101"/>
        <v>Delete</v>
      </c>
    </row>
    <row r="3260" spans="1:6" x14ac:dyDescent="0.25">
      <c r="A3260">
        <v>301567987</v>
      </c>
      <c r="D3260">
        <v>1.33</v>
      </c>
      <c r="E3260" t="str">
        <f t="shared" si="100"/>
        <v>Delete</v>
      </c>
      <c r="F3260" t="str">
        <f t="shared" si="101"/>
        <v>Delete</v>
      </c>
    </row>
    <row r="3261" spans="1:6" x14ac:dyDescent="0.25">
      <c r="A3261">
        <v>301568020</v>
      </c>
      <c r="B3261">
        <v>3.67</v>
      </c>
      <c r="E3261" t="str">
        <f t="shared" si="100"/>
        <v>Delete</v>
      </c>
      <c r="F3261" t="str">
        <f t="shared" si="101"/>
        <v>Delete</v>
      </c>
    </row>
    <row r="3262" spans="1:6" x14ac:dyDescent="0.25">
      <c r="A3262">
        <v>301568022</v>
      </c>
      <c r="B3262">
        <v>0</v>
      </c>
      <c r="E3262" t="str">
        <f t="shared" si="100"/>
        <v>Delete</v>
      </c>
      <c r="F3262" t="str">
        <f t="shared" si="101"/>
        <v>Delete</v>
      </c>
    </row>
    <row r="3263" spans="1:6" x14ac:dyDescent="0.25">
      <c r="A3263">
        <v>301568024</v>
      </c>
      <c r="B3263">
        <v>3</v>
      </c>
      <c r="E3263" t="str">
        <f t="shared" si="100"/>
        <v>Delete</v>
      </c>
      <c r="F3263" t="str">
        <f t="shared" si="101"/>
        <v>Delete</v>
      </c>
    </row>
    <row r="3264" spans="1:6" x14ac:dyDescent="0.25">
      <c r="A3264">
        <v>301568025</v>
      </c>
      <c r="B3264">
        <v>0</v>
      </c>
      <c r="E3264" t="str">
        <f t="shared" si="100"/>
        <v>Delete</v>
      </c>
      <c r="F3264" t="str">
        <f t="shared" si="101"/>
        <v>Delete</v>
      </c>
    </row>
    <row r="3265" spans="1:6" x14ac:dyDescent="0.25">
      <c r="A3265">
        <v>301568053</v>
      </c>
      <c r="B3265">
        <v>3</v>
      </c>
      <c r="E3265" t="str">
        <f t="shared" si="100"/>
        <v>Delete</v>
      </c>
      <c r="F3265" t="str">
        <f t="shared" si="101"/>
        <v>Delete</v>
      </c>
    </row>
    <row r="3266" spans="1:6" x14ac:dyDescent="0.25">
      <c r="A3266">
        <v>301568080</v>
      </c>
      <c r="B3266">
        <v>1.33</v>
      </c>
      <c r="E3266" t="str">
        <f t="shared" ref="E3266:E3329" si="102">IF(AND(B3266&gt;0,C3266&gt;0), "Keep", "Delete")</f>
        <v>Delete</v>
      </c>
      <c r="F3266" t="str">
        <f t="shared" ref="F3266:F3329" si="103">IF(AND(C3266&gt;0,D3266&gt;0), "Keep", "Delete")</f>
        <v>Delete</v>
      </c>
    </row>
    <row r="3267" spans="1:6" x14ac:dyDescent="0.25">
      <c r="A3267">
        <v>301568089</v>
      </c>
      <c r="B3267">
        <v>1.33</v>
      </c>
      <c r="E3267" t="str">
        <f t="shared" si="102"/>
        <v>Delete</v>
      </c>
      <c r="F3267" t="str">
        <f t="shared" si="103"/>
        <v>Delete</v>
      </c>
    </row>
    <row r="3268" spans="1:6" x14ac:dyDescent="0.25">
      <c r="A3268">
        <v>301568103</v>
      </c>
      <c r="B3268">
        <v>4</v>
      </c>
      <c r="E3268" t="str">
        <f t="shared" si="102"/>
        <v>Delete</v>
      </c>
      <c r="F3268" t="str">
        <f t="shared" si="103"/>
        <v>Delete</v>
      </c>
    </row>
    <row r="3269" spans="1:6" x14ac:dyDescent="0.25">
      <c r="A3269">
        <v>301568109</v>
      </c>
      <c r="C3269">
        <v>1</v>
      </c>
      <c r="E3269" t="str">
        <f t="shared" si="102"/>
        <v>Delete</v>
      </c>
      <c r="F3269" t="str">
        <f t="shared" si="103"/>
        <v>Delete</v>
      </c>
    </row>
    <row r="3270" spans="1:6" x14ac:dyDescent="0.25">
      <c r="A3270">
        <v>301568131</v>
      </c>
      <c r="B3270">
        <v>2</v>
      </c>
      <c r="E3270" t="str">
        <f t="shared" si="102"/>
        <v>Delete</v>
      </c>
      <c r="F3270" t="str">
        <f t="shared" si="103"/>
        <v>Delete</v>
      </c>
    </row>
    <row r="3271" spans="1:6" x14ac:dyDescent="0.25">
      <c r="A3271">
        <v>301568142</v>
      </c>
      <c r="C3271">
        <v>0</v>
      </c>
      <c r="E3271" t="str">
        <f t="shared" si="102"/>
        <v>Delete</v>
      </c>
      <c r="F3271" t="str">
        <f t="shared" si="103"/>
        <v>Delete</v>
      </c>
    </row>
    <row r="3272" spans="1:6" x14ac:dyDescent="0.25">
      <c r="A3272">
        <v>301568194</v>
      </c>
      <c r="B3272">
        <v>2.67</v>
      </c>
      <c r="E3272" t="str">
        <f t="shared" si="102"/>
        <v>Delete</v>
      </c>
      <c r="F3272" t="str">
        <f t="shared" si="103"/>
        <v>Delete</v>
      </c>
    </row>
    <row r="3273" spans="1:6" x14ac:dyDescent="0.25">
      <c r="A3273">
        <v>301568348</v>
      </c>
      <c r="B3273">
        <v>3</v>
      </c>
      <c r="E3273" t="str">
        <f t="shared" si="102"/>
        <v>Delete</v>
      </c>
      <c r="F3273" t="str">
        <f t="shared" si="103"/>
        <v>Delete</v>
      </c>
    </row>
    <row r="3274" spans="1:6" x14ac:dyDescent="0.25">
      <c r="A3274">
        <v>301568351</v>
      </c>
      <c r="B3274">
        <v>3</v>
      </c>
      <c r="E3274" t="str">
        <f t="shared" si="102"/>
        <v>Delete</v>
      </c>
      <c r="F3274" t="str">
        <f t="shared" si="103"/>
        <v>Delete</v>
      </c>
    </row>
    <row r="3275" spans="1:6" x14ac:dyDescent="0.25">
      <c r="A3275">
        <v>301568378</v>
      </c>
      <c r="C3275">
        <v>0</v>
      </c>
      <c r="D3275">
        <v>0</v>
      </c>
      <c r="E3275" t="str">
        <f t="shared" si="102"/>
        <v>Delete</v>
      </c>
      <c r="F3275" t="str">
        <f t="shared" si="103"/>
        <v>Delete</v>
      </c>
    </row>
    <row r="3276" spans="1:6" x14ac:dyDescent="0.25">
      <c r="A3276">
        <v>301568436</v>
      </c>
      <c r="B3276">
        <v>0</v>
      </c>
      <c r="E3276" t="str">
        <f t="shared" si="102"/>
        <v>Delete</v>
      </c>
      <c r="F3276" t="str">
        <f t="shared" si="103"/>
        <v>Delete</v>
      </c>
    </row>
    <row r="3277" spans="1:6" x14ac:dyDescent="0.25">
      <c r="A3277">
        <v>301568465</v>
      </c>
      <c r="B3277">
        <v>3</v>
      </c>
      <c r="E3277" t="str">
        <f t="shared" si="102"/>
        <v>Delete</v>
      </c>
      <c r="F3277" t="str">
        <f t="shared" si="103"/>
        <v>Delete</v>
      </c>
    </row>
    <row r="3278" spans="1:6" x14ac:dyDescent="0.25">
      <c r="A3278">
        <v>301568485</v>
      </c>
      <c r="B3278">
        <v>3.67</v>
      </c>
      <c r="D3278">
        <v>0</v>
      </c>
      <c r="E3278" t="str">
        <f t="shared" si="102"/>
        <v>Delete</v>
      </c>
      <c r="F3278" t="str">
        <f t="shared" si="103"/>
        <v>Delete</v>
      </c>
    </row>
    <row r="3279" spans="1:6" x14ac:dyDescent="0.25">
      <c r="A3279">
        <v>301568494</v>
      </c>
      <c r="B3279">
        <v>3</v>
      </c>
      <c r="E3279" t="str">
        <f t="shared" si="102"/>
        <v>Delete</v>
      </c>
      <c r="F3279" t="str">
        <f t="shared" si="103"/>
        <v>Delete</v>
      </c>
    </row>
    <row r="3280" spans="1:6" x14ac:dyDescent="0.25">
      <c r="A3280">
        <v>301568535</v>
      </c>
      <c r="B3280">
        <v>0</v>
      </c>
      <c r="E3280" t="str">
        <f t="shared" si="102"/>
        <v>Delete</v>
      </c>
      <c r="F3280" t="str">
        <f t="shared" si="103"/>
        <v>Delete</v>
      </c>
    </row>
    <row r="3281" spans="1:6" x14ac:dyDescent="0.25">
      <c r="A3281">
        <v>301568544</v>
      </c>
      <c r="B3281">
        <v>4.33</v>
      </c>
      <c r="E3281" t="str">
        <f t="shared" si="102"/>
        <v>Delete</v>
      </c>
      <c r="F3281" t="str">
        <f t="shared" si="103"/>
        <v>Delete</v>
      </c>
    </row>
    <row r="3282" spans="1:6" x14ac:dyDescent="0.25">
      <c r="A3282">
        <v>301568567</v>
      </c>
      <c r="C3282">
        <v>3</v>
      </c>
      <c r="E3282" t="str">
        <f t="shared" si="102"/>
        <v>Delete</v>
      </c>
      <c r="F3282" t="str">
        <f t="shared" si="103"/>
        <v>Delete</v>
      </c>
    </row>
    <row r="3283" spans="1:6" x14ac:dyDescent="0.25">
      <c r="A3283">
        <v>301568577</v>
      </c>
      <c r="D3283">
        <v>0</v>
      </c>
      <c r="E3283" t="str">
        <f t="shared" si="102"/>
        <v>Delete</v>
      </c>
      <c r="F3283" t="str">
        <f t="shared" si="103"/>
        <v>Delete</v>
      </c>
    </row>
    <row r="3284" spans="1:6" x14ac:dyDescent="0.25">
      <c r="A3284">
        <v>301568695</v>
      </c>
      <c r="C3284">
        <v>0</v>
      </c>
      <c r="E3284" t="str">
        <f t="shared" si="102"/>
        <v>Delete</v>
      </c>
      <c r="F3284" t="str">
        <f t="shared" si="103"/>
        <v>Delete</v>
      </c>
    </row>
    <row r="3285" spans="1:6" x14ac:dyDescent="0.25">
      <c r="A3285">
        <v>301568735</v>
      </c>
      <c r="C3285">
        <v>2</v>
      </c>
      <c r="E3285" t="str">
        <f t="shared" si="102"/>
        <v>Delete</v>
      </c>
      <c r="F3285" t="str">
        <f t="shared" si="103"/>
        <v>Delete</v>
      </c>
    </row>
    <row r="3286" spans="1:6" x14ac:dyDescent="0.25">
      <c r="A3286">
        <v>301568805</v>
      </c>
      <c r="B3286">
        <v>2.67</v>
      </c>
      <c r="E3286" t="str">
        <f t="shared" si="102"/>
        <v>Delete</v>
      </c>
      <c r="F3286" t="str">
        <f t="shared" si="103"/>
        <v>Delete</v>
      </c>
    </row>
    <row r="3287" spans="1:6" x14ac:dyDescent="0.25">
      <c r="A3287">
        <v>301568812</v>
      </c>
      <c r="B3287">
        <v>4.33</v>
      </c>
      <c r="E3287" t="str">
        <f t="shared" si="102"/>
        <v>Delete</v>
      </c>
      <c r="F3287" t="str">
        <f t="shared" si="103"/>
        <v>Delete</v>
      </c>
    </row>
    <row r="3288" spans="1:6" x14ac:dyDescent="0.25">
      <c r="A3288">
        <v>301568834</v>
      </c>
      <c r="B3288">
        <v>3.33</v>
      </c>
      <c r="E3288" t="str">
        <f t="shared" si="102"/>
        <v>Delete</v>
      </c>
      <c r="F3288" t="str">
        <f t="shared" si="103"/>
        <v>Delete</v>
      </c>
    </row>
    <row r="3289" spans="1:6" x14ac:dyDescent="0.25">
      <c r="A3289">
        <v>301568858</v>
      </c>
      <c r="B3289">
        <v>3.33</v>
      </c>
      <c r="E3289" t="str">
        <f t="shared" si="102"/>
        <v>Delete</v>
      </c>
      <c r="F3289" t="str">
        <f t="shared" si="103"/>
        <v>Delete</v>
      </c>
    </row>
    <row r="3290" spans="1:6" x14ac:dyDescent="0.25">
      <c r="A3290">
        <v>301568894</v>
      </c>
      <c r="B3290">
        <v>3.33</v>
      </c>
      <c r="E3290" t="str">
        <f t="shared" si="102"/>
        <v>Delete</v>
      </c>
      <c r="F3290" t="str">
        <f t="shared" si="103"/>
        <v>Delete</v>
      </c>
    </row>
    <row r="3291" spans="1:6" x14ac:dyDescent="0.25">
      <c r="A3291">
        <v>301568978</v>
      </c>
      <c r="B3291">
        <v>2.33</v>
      </c>
      <c r="E3291" t="str">
        <f t="shared" si="102"/>
        <v>Delete</v>
      </c>
      <c r="F3291" t="str">
        <f t="shared" si="103"/>
        <v>Delete</v>
      </c>
    </row>
    <row r="3292" spans="1:6" x14ac:dyDescent="0.25">
      <c r="A3292">
        <v>301568997</v>
      </c>
      <c r="B3292">
        <v>4</v>
      </c>
      <c r="E3292" t="str">
        <f t="shared" si="102"/>
        <v>Delete</v>
      </c>
      <c r="F3292" t="str">
        <f t="shared" si="103"/>
        <v>Delete</v>
      </c>
    </row>
    <row r="3293" spans="1:6" x14ac:dyDescent="0.25">
      <c r="A3293">
        <v>301569001</v>
      </c>
      <c r="C3293">
        <v>4</v>
      </c>
      <c r="E3293" t="str">
        <f t="shared" si="102"/>
        <v>Delete</v>
      </c>
      <c r="F3293" t="str">
        <f t="shared" si="103"/>
        <v>Delete</v>
      </c>
    </row>
    <row r="3294" spans="1:6" x14ac:dyDescent="0.25">
      <c r="A3294">
        <v>301569016</v>
      </c>
      <c r="B3294">
        <v>3.67</v>
      </c>
      <c r="E3294" t="str">
        <f t="shared" si="102"/>
        <v>Delete</v>
      </c>
      <c r="F3294" t="str">
        <f t="shared" si="103"/>
        <v>Delete</v>
      </c>
    </row>
    <row r="3295" spans="1:6" x14ac:dyDescent="0.25">
      <c r="A3295">
        <v>301569031</v>
      </c>
      <c r="C3295">
        <v>0</v>
      </c>
      <c r="D3295">
        <v>0</v>
      </c>
      <c r="E3295" t="str">
        <f t="shared" si="102"/>
        <v>Delete</v>
      </c>
      <c r="F3295" t="str">
        <f t="shared" si="103"/>
        <v>Delete</v>
      </c>
    </row>
    <row r="3296" spans="1:6" x14ac:dyDescent="0.25">
      <c r="A3296">
        <v>301569101</v>
      </c>
      <c r="B3296">
        <v>0</v>
      </c>
      <c r="E3296" t="str">
        <f t="shared" si="102"/>
        <v>Delete</v>
      </c>
      <c r="F3296" t="str">
        <f t="shared" si="103"/>
        <v>Delete</v>
      </c>
    </row>
    <row r="3297" spans="1:6" x14ac:dyDescent="0.25">
      <c r="A3297">
        <v>301569107</v>
      </c>
      <c r="B3297">
        <v>2</v>
      </c>
      <c r="E3297" t="str">
        <f t="shared" si="102"/>
        <v>Delete</v>
      </c>
      <c r="F3297" t="str">
        <f t="shared" si="103"/>
        <v>Delete</v>
      </c>
    </row>
    <row r="3298" spans="1:6" x14ac:dyDescent="0.25">
      <c r="A3298">
        <v>301569221</v>
      </c>
      <c r="C3298">
        <v>3</v>
      </c>
      <c r="E3298" t="str">
        <f t="shared" si="102"/>
        <v>Delete</v>
      </c>
      <c r="F3298" t="str">
        <f t="shared" si="103"/>
        <v>Delete</v>
      </c>
    </row>
    <row r="3299" spans="1:6" x14ac:dyDescent="0.25">
      <c r="A3299">
        <v>301569222</v>
      </c>
      <c r="C3299">
        <v>4.33</v>
      </c>
      <c r="E3299" t="str">
        <f t="shared" si="102"/>
        <v>Delete</v>
      </c>
      <c r="F3299" t="str">
        <f t="shared" si="103"/>
        <v>Delete</v>
      </c>
    </row>
    <row r="3300" spans="1:6" x14ac:dyDescent="0.25">
      <c r="A3300">
        <v>301569224</v>
      </c>
      <c r="B3300">
        <v>3</v>
      </c>
      <c r="E3300" t="str">
        <f t="shared" si="102"/>
        <v>Delete</v>
      </c>
      <c r="F3300" t="str">
        <f t="shared" si="103"/>
        <v>Delete</v>
      </c>
    </row>
    <row r="3301" spans="1:6" x14ac:dyDescent="0.25">
      <c r="A3301">
        <v>301569296</v>
      </c>
      <c r="C3301">
        <v>4</v>
      </c>
      <c r="E3301" t="str">
        <f t="shared" si="102"/>
        <v>Delete</v>
      </c>
      <c r="F3301" t="str">
        <f t="shared" si="103"/>
        <v>Delete</v>
      </c>
    </row>
    <row r="3302" spans="1:6" x14ac:dyDescent="0.25">
      <c r="A3302">
        <v>301569319</v>
      </c>
      <c r="B3302">
        <v>4</v>
      </c>
      <c r="E3302" t="str">
        <f t="shared" si="102"/>
        <v>Delete</v>
      </c>
      <c r="F3302" t="str">
        <f t="shared" si="103"/>
        <v>Delete</v>
      </c>
    </row>
    <row r="3303" spans="1:6" x14ac:dyDescent="0.25">
      <c r="A3303">
        <v>301569329</v>
      </c>
      <c r="B3303">
        <v>1.67</v>
      </c>
      <c r="E3303" t="str">
        <f t="shared" si="102"/>
        <v>Delete</v>
      </c>
      <c r="F3303" t="str">
        <f t="shared" si="103"/>
        <v>Delete</v>
      </c>
    </row>
    <row r="3304" spans="1:6" x14ac:dyDescent="0.25">
      <c r="A3304">
        <v>301569396</v>
      </c>
      <c r="B3304">
        <v>3</v>
      </c>
      <c r="D3304">
        <v>2.33</v>
      </c>
      <c r="E3304" t="str">
        <f t="shared" si="102"/>
        <v>Delete</v>
      </c>
      <c r="F3304" t="str">
        <f t="shared" si="103"/>
        <v>Delete</v>
      </c>
    </row>
    <row r="3305" spans="1:6" x14ac:dyDescent="0.25">
      <c r="A3305">
        <v>301569504</v>
      </c>
      <c r="B3305">
        <v>4</v>
      </c>
      <c r="E3305" t="str">
        <f t="shared" si="102"/>
        <v>Delete</v>
      </c>
      <c r="F3305" t="str">
        <f t="shared" si="103"/>
        <v>Delete</v>
      </c>
    </row>
    <row r="3306" spans="1:6" x14ac:dyDescent="0.25">
      <c r="A3306">
        <v>301569591</v>
      </c>
      <c r="B3306">
        <v>3.33</v>
      </c>
      <c r="E3306" t="str">
        <f t="shared" si="102"/>
        <v>Delete</v>
      </c>
      <c r="F3306" t="str">
        <f t="shared" si="103"/>
        <v>Delete</v>
      </c>
    </row>
    <row r="3307" spans="1:6" x14ac:dyDescent="0.25">
      <c r="A3307">
        <v>301569592</v>
      </c>
      <c r="B3307">
        <v>0</v>
      </c>
      <c r="E3307" t="str">
        <f t="shared" si="102"/>
        <v>Delete</v>
      </c>
      <c r="F3307" t="str">
        <f t="shared" si="103"/>
        <v>Delete</v>
      </c>
    </row>
    <row r="3308" spans="1:6" x14ac:dyDescent="0.25">
      <c r="A3308">
        <v>301569828</v>
      </c>
      <c r="D3308">
        <v>3</v>
      </c>
      <c r="E3308" t="str">
        <f t="shared" si="102"/>
        <v>Delete</v>
      </c>
      <c r="F3308" t="str">
        <f t="shared" si="103"/>
        <v>Delete</v>
      </c>
    </row>
    <row r="3309" spans="1:6" x14ac:dyDescent="0.25">
      <c r="A3309">
        <v>301569961</v>
      </c>
      <c r="B3309">
        <v>0</v>
      </c>
      <c r="E3309" t="str">
        <f t="shared" si="102"/>
        <v>Delete</v>
      </c>
      <c r="F3309" t="str">
        <f t="shared" si="103"/>
        <v>Delete</v>
      </c>
    </row>
    <row r="3310" spans="1:6" x14ac:dyDescent="0.25">
      <c r="A3310">
        <v>301570047</v>
      </c>
      <c r="B3310">
        <v>4</v>
      </c>
      <c r="E3310" t="str">
        <f t="shared" si="102"/>
        <v>Delete</v>
      </c>
      <c r="F3310" t="str">
        <f t="shared" si="103"/>
        <v>Delete</v>
      </c>
    </row>
    <row r="3311" spans="1:6" x14ac:dyDescent="0.25">
      <c r="A3311">
        <v>301570152</v>
      </c>
      <c r="B3311">
        <v>1.33</v>
      </c>
      <c r="E3311" t="str">
        <f t="shared" si="102"/>
        <v>Delete</v>
      </c>
      <c r="F3311" t="str">
        <f t="shared" si="103"/>
        <v>Delete</v>
      </c>
    </row>
    <row r="3312" spans="1:6" x14ac:dyDescent="0.25">
      <c r="A3312">
        <v>301570243</v>
      </c>
      <c r="B3312">
        <v>0</v>
      </c>
      <c r="E3312" t="str">
        <f t="shared" si="102"/>
        <v>Delete</v>
      </c>
      <c r="F3312" t="str">
        <f t="shared" si="103"/>
        <v>Delete</v>
      </c>
    </row>
    <row r="3313" spans="1:6" x14ac:dyDescent="0.25">
      <c r="A3313">
        <v>301570439</v>
      </c>
      <c r="B3313">
        <v>0</v>
      </c>
      <c r="E3313" t="str">
        <f t="shared" si="102"/>
        <v>Delete</v>
      </c>
      <c r="F3313" t="str">
        <f t="shared" si="103"/>
        <v>Delete</v>
      </c>
    </row>
    <row r="3314" spans="1:6" x14ac:dyDescent="0.25">
      <c r="A3314">
        <v>301570495</v>
      </c>
      <c r="D3314">
        <v>0</v>
      </c>
      <c r="E3314" t="str">
        <f t="shared" si="102"/>
        <v>Delete</v>
      </c>
      <c r="F3314" t="str">
        <f t="shared" si="103"/>
        <v>Delete</v>
      </c>
    </row>
    <row r="3315" spans="1:6" x14ac:dyDescent="0.25">
      <c r="A3315">
        <v>301570510</v>
      </c>
      <c r="D3315">
        <v>1</v>
      </c>
      <c r="E3315" t="str">
        <f t="shared" si="102"/>
        <v>Delete</v>
      </c>
      <c r="F3315" t="str">
        <f t="shared" si="103"/>
        <v>Delete</v>
      </c>
    </row>
    <row r="3316" spans="1:6" x14ac:dyDescent="0.25">
      <c r="A3316">
        <v>301570550</v>
      </c>
      <c r="C3316">
        <v>0</v>
      </c>
      <c r="D3316">
        <v>2</v>
      </c>
      <c r="E3316" t="str">
        <f t="shared" si="102"/>
        <v>Delete</v>
      </c>
      <c r="F3316" t="str">
        <f t="shared" si="103"/>
        <v>Delete</v>
      </c>
    </row>
    <row r="3317" spans="1:6" x14ac:dyDescent="0.25">
      <c r="A3317">
        <v>301570553</v>
      </c>
      <c r="C3317">
        <v>0</v>
      </c>
      <c r="E3317" t="str">
        <f t="shared" si="102"/>
        <v>Delete</v>
      </c>
      <c r="F3317" t="str">
        <f t="shared" si="103"/>
        <v>Delete</v>
      </c>
    </row>
    <row r="3318" spans="1:6" x14ac:dyDescent="0.25">
      <c r="A3318">
        <v>301570566</v>
      </c>
      <c r="B3318">
        <v>2</v>
      </c>
      <c r="D3318">
        <v>1</v>
      </c>
      <c r="E3318" t="str">
        <f t="shared" si="102"/>
        <v>Delete</v>
      </c>
      <c r="F3318" t="str">
        <f t="shared" si="103"/>
        <v>Delete</v>
      </c>
    </row>
    <row r="3319" spans="1:6" x14ac:dyDescent="0.25">
      <c r="A3319">
        <v>301570571</v>
      </c>
      <c r="C3319">
        <v>1</v>
      </c>
      <c r="E3319" t="str">
        <f t="shared" si="102"/>
        <v>Delete</v>
      </c>
      <c r="F3319" t="str">
        <f t="shared" si="103"/>
        <v>Delete</v>
      </c>
    </row>
    <row r="3320" spans="1:6" x14ac:dyDescent="0.25">
      <c r="A3320">
        <v>301570582</v>
      </c>
      <c r="B3320">
        <v>2.33</v>
      </c>
      <c r="E3320" t="str">
        <f t="shared" si="102"/>
        <v>Delete</v>
      </c>
      <c r="F3320" t="str">
        <f t="shared" si="103"/>
        <v>Delete</v>
      </c>
    </row>
    <row r="3321" spans="1:6" x14ac:dyDescent="0.25">
      <c r="A3321">
        <v>301570639</v>
      </c>
      <c r="B3321">
        <v>0</v>
      </c>
      <c r="E3321" t="str">
        <f t="shared" si="102"/>
        <v>Delete</v>
      </c>
      <c r="F3321" t="str">
        <f t="shared" si="103"/>
        <v>Delete</v>
      </c>
    </row>
    <row r="3322" spans="1:6" x14ac:dyDescent="0.25">
      <c r="A3322">
        <v>301570720</v>
      </c>
      <c r="C3322">
        <v>0</v>
      </c>
      <c r="D3322">
        <v>0</v>
      </c>
      <c r="E3322" t="str">
        <f t="shared" si="102"/>
        <v>Delete</v>
      </c>
      <c r="F3322" t="str">
        <f t="shared" si="103"/>
        <v>Delete</v>
      </c>
    </row>
    <row r="3323" spans="1:6" x14ac:dyDescent="0.25">
      <c r="A3323">
        <v>301570746</v>
      </c>
      <c r="C3323">
        <v>3.33</v>
      </c>
      <c r="D3323">
        <v>0</v>
      </c>
      <c r="E3323" t="str">
        <f t="shared" si="102"/>
        <v>Delete</v>
      </c>
      <c r="F3323" t="str">
        <f t="shared" si="103"/>
        <v>Delete</v>
      </c>
    </row>
    <row r="3324" spans="1:6" x14ac:dyDescent="0.25">
      <c r="A3324">
        <v>301570748</v>
      </c>
      <c r="B3324">
        <v>4</v>
      </c>
      <c r="E3324" t="str">
        <f t="shared" si="102"/>
        <v>Delete</v>
      </c>
      <c r="F3324" t="str">
        <f t="shared" si="103"/>
        <v>Delete</v>
      </c>
    </row>
    <row r="3325" spans="1:6" x14ac:dyDescent="0.25">
      <c r="A3325">
        <v>301571321</v>
      </c>
      <c r="B3325">
        <v>0</v>
      </c>
      <c r="E3325" t="str">
        <f t="shared" si="102"/>
        <v>Delete</v>
      </c>
      <c r="F3325" t="str">
        <f t="shared" si="103"/>
        <v>Delete</v>
      </c>
    </row>
    <row r="3326" spans="1:6" x14ac:dyDescent="0.25">
      <c r="A3326">
        <v>301571363</v>
      </c>
      <c r="C3326">
        <v>4</v>
      </c>
      <c r="E3326" t="str">
        <f t="shared" si="102"/>
        <v>Delete</v>
      </c>
      <c r="F3326" t="str">
        <f t="shared" si="103"/>
        <v>Delete</v>
      </c>
    </row>
    <row r="3327" spans="1:6" x14ac:dyDescent="0.25">
      <c r="A3327">
        <v>301571391</v>
      </c>
      <c r="B3327">
        <v>3</v>
      </c>
      <c r="C3327">
        <v>0</v>
      </c>
      <c r="E3327" t="str">
        <f t="shared" si="102"/>
        <v>Delete</v>
      </c>
      <c r="F3327" t="str">
        <f t="shared" si="103"/>
        <v>Delete</v>
      </c>
    </row>
    <row r="3328" spans="1:6" x14ac:dyDescent="0.25">
      <c r="A3328">
        <v>301571439</v>
      </c>
      <c r="B3328">
        <v>3.67</v>
      </c>
      <c r="E3328" t="str">
        <f t="shared" si="102"/>
        <v>Delete</v>
      </c>
      <c r="F3328" t="str">
        <f t="shared" si="103"/>
        <v>Delete</v>
      </c>
    </row>
    <row r="3329" spans="1:6" x14ac:dyDescent="0.25">
      <c r="A3329">
        <v>301571440</v>
      </c>
      <c r="B3329">
        <v>1</v>
      </c>
      <c r="E3329" t="str">
        <f t="shared" si="102"/>
        <v>Delete</v>
      </c>
      <c r="F3329" t="str">
        <f t="shared" si="103"/>
        <v>Delete</v>
      </c>
    </row>
    <row r="3330" spans="1:6" x14ac:dyDescent="0.25">
      <c r="A3330">
        <v>301571448</v>
      </c>
      <c r="D3330">
        <v>0</v>
      </c>
      <c r="E3330" t="str">
        <f t="shared" ref="E3330:E3393" si="104">IF(AND(B3330&gt;0,C3330&gt;0), "Keep", "Delete")</f>
        <v>Delete</v>
      </c>
      <c r="F3330" t="str">
        <f t="shared" ref="F3330:F3393" si="105">IF(AND(C3330&gt;0,D3330&gt;0), "Keep", "Delete")</f>
        <v>Delete</v>
      </c>
    </row>
    <row r="3331" spans="1:6" x14ac:dyDescent="0.25">
      <c r="A3331">
        <v>301571634</v>
      </c>
      <c r="B3331">
        <v>0</v>
      </c>
      <c r="E3331" t="str">
        <f t="shared" si="104"/>
        <v>Delete</v>
      </c>
      <c r="F3331" t="str">
        <f t="shared" si="105"/>
        <v>Delete</v>
      </c>
    </row>
    <row r="3332" spans="1:6" x14ac:dyDescent="0.25">
      <c r="A3332">
        <v>301571753</v>
      </c>
      <c r="C3332">
        <v>0</v>
      </c>
      <c r="E3332" t="str">
        <f t="shared" si="104"/>
        <v>Delete</v>
      </c>
      <c r="F3332" t="str">
        <f t="shared" si="105"/>
        <v>Delete</v>
      </c>
    </row>
    <row r="3333" spans="1:6" x14ac:dyDescent="0.25">
      <c r="A3333">
        <v>301571758</v>
      </c>
      <c r="B3333">
        <v>1</v>
      </c>
      <c r="E3333" t="str">
        <f t="shared" si="104"/>
        <v>Delete</v>
      </c>
      <c r="F3333" t="str">
        <f t="shared" si="105"/>
        <v>Delete</v>
      </c>
    </row>
    <row r="3334" spans="1:6" x14ac:dyDescent="0.25">
      <c r="A3334">
        <v>301571926</v>
      </c>
      <c r="C3334">
        <v>3</v>
      </c>
      <c r="E3334" t="str">
        <f t="shared" si="104"/>
        <v>Delete</v>
      </c>
      <c r="F3334" t="str">
        <f t="shared" si="105"/>
        <v>Delete</v>
      </c>
    </row>
    <row r="3335" spans="1:6" x14ac:dyDescent="0.25">
      <c r="A3335">
        <v>301571954</v>
      </c>
      <c r="B3335">
        <v>0</v>
      </c>
      <c r="E3335" t="str">
        <f t="shared" si="104"/>
        <v>Delete</v>
      </c>
      <c r="F3335" t="str">
        <f t="shared" si="105"/>
        <v>Delete</v>
      </c>
    </row>
    <row r="3336" spans="1:6" x14ac:dyDescent="0.25">
      <c r="A3336">
        <v>301571957</v>
      </c>
      <c r="B3336">
        <v>3</v>
      </c>
      <c r="E3336" t="str">
        <f t="shared" si="104"/>
        <v>Delete</v>
      </c>
      <c r="F3336" t="str">
        <f t="shared" si="105"/>
        <v>Delete</v>
      </c>
    </row>
    <row r="3337" spans="1:6" x14ac:dyDescent="0.25">
      <c r="A3337">
        <v>301571967</v>
      </c>
      <c r="D3337">
        <v>2.33</v>
      </c>
      <c r="E3337" t="str">
        <f t="shared" si="104"/>
        <v>Delete</v>
      </c>
      <c r="F3337" t="str">
        <f t="shared" si="105"/>
        <v>Delete</v>
      </c>
    </row>
    <row r="3338" spans="1:6" x14ac:dyDescent="0.25">
      <c r="A3338">
        <v>301571980</v>
      </c>
      <c r="B3338">
        <v>2.33</v>
      </c>
      <c r="E3338" t="str">
        <f t="shared" si="104"/>
        <v>Delete</v>
      </c>
      <c r="F3338" t="str">
        <f t="shared" si="105"/>
        <v>Delete</v>
      </c>
    </row>
    <row r="3339" spans="1:6" x14ac:dyDescent="0.25">
      <c r="A3339">
        <v>301572028</v>
      </c>
      <c r="B3339">
        <v>0</v>
      </c>
      <c r="E3339" t="str">
        <f t="shared" si="104"/>
        <v>Delete</v>
      </c>
      <c r="F3339" t="str">
        <f t="shared" si="105"/>
        <v>Delete</v>
      </c>
    </row>
    <row r="3340" spans="1:6" x14ac:dyDescent="0.25">
      <c r="A3340">
        <v>301572052</v>
      </c>
      <c r="B3340">
        <v>3.33</v>
      </c>
      <c r="E3340" t="str">
        <f t="shared" si="104"/>
        <v>Delete</v>
      </c>
      <c r="F3340" t="str">
        <f t="shared" si="105"/>
        <v>Delete</v>
      </c>
    </row>
    <row r="3341" spans="1:6" x14ac:dyDescent="0.25">
      <c r="A3341">
        <v>301572073</v>
      </c>
      <c r="B3341">
        <v>4</v>
      </c>
      <c r="E3341" t="str">
        <f t="shared" si="104"/>
        <v>Delete</v>
      </c>
      <c r="F3341" t="str">
        <f t="shared" si="105"/>
        <v>Delete</v>
      </c>
    </row>
    <row r="3342" spans="1:6" x14ac:dyDescent="0.25">
      <c r="A3342">
        <v>301572088</v>
      </c>
      <c r="B3342">
        <v>2</v>
      </c>
      <c r="E3342" t="str">
        <f t="shared" si="104"/>
        <v>Delete</v>
      </c>
      <c r="F3342" t="str">
        <f t="shared" si="105"/>
        <v>Delete</v>
      </c>
    </row>
    <row r="3343" spans="1:6" x14ac:dyDescent="0.25">
      <c r="A3343">
        <v>301572097</v>
      </c>
      <c r="D3343">
        <v>2</v>
      </c>
      <c r="E3343" t="str">
        <f t="shared" si="104"/>
        <v>Delete</v>
      </c>
      <c r="F3343" t="str">
        <f t="shared" si="105"/>
        <v>Delete</v>
      </c>
    </row>
    <row r="3344" spans="1:6" x14ac:dyDescent="0.25">
      <c r="A3344">
        <v>301572099</v>
      </c>
      <c r="B3344">
        <v>1.67</v>
      </c>
      <c r="E3344" t="str">
        <f t="shared" si="104"/>
        <v>Delete</v>
      </c>
      <c r="F3344" t="str">
        <f t="shared" si="105"/>
        <v>Delete</v>
      </c>
    </row>
    <row r="3345" spans="1:6" x14ac:dyDescent="0.25">
      <c r="A3345">
        <v>301572105</v>
      </c>
      <c r="C3345">
        <v>2</v>
      </c>
      <c r="E3345" t="str">
        <f t="shared" si="104"/>
        <v>Delete</v>
      </c>
      <c r="F3345" t="str">
        <f t="shared" si="105"/>
        <v>Delete</v>
      </c>
    </row>
    <row r="3346" spans="1:6" x14ac:dyDescent="0.25">
      <c r="A3346">
        <v>301572122</v>
      </c>
      <c r="B3346">
        <v>2.67</v>
      </c>
      <c r="E3346" t="str">
        <f t="shared" si="104"/>
        <v>Delete</v>
      </c>
      <c r="F3346" t="str">
        <f t="shared" si="105"/>
        <v>Delete</v>
      </c>
    </row>
    <row r="3347" spans="1:6" x14ac:dyDescent="0.25">
      <c r="A3347">
        <v>301572148</v>
      </c>
      <c r="C3347">
        <v>0</v>
      </c>
      <c r="D3347">
        <v>0</v>
      </c>
      <c r="E3347" t="str">
        <f t="shared" si="104"/>
        <v>Delete</v>
      </c>
      <c r="F3347" t="str">
        <f t="shared" si="105"/>
        <v>Delete</v>
      </c>
    </row>
    <row r="3348" spans="1:6" x14ac:dyDescent="0.25">
      <c r="A3348">
        <v>301572160</v>
      </c>
      <c r="C3348">
        <v>2</v>
      </c>
      <c r="E3348" t="str">
        <f t="shared" si="104"/>
        <v>Delete</v>
      </c>
      <c r="F3348" t="str">
        <f t="shared" si="105"/>
        <v>Delete</v>
      </c>
    </row>
    <row r="3349" spans="1:6" x14ac:dyDescent="0.25">
      <c r="A3349">
        <v>301572227</v>
      </c>
      <c r="B3349">
        <v>4</v>
      </c>
      <c r="E3349" t="str">
        <f t="shared" si="104"/>
        <v>Delete</v>
      </c>
      <c r="F3349" t="str">
        <f t="shared" si="105"/>
        <v>Delete</v>
      </c>
    </row>
    <row r="3350" spans="1:6" x14ac:dyDescent="0.25">
      <c r="A3350">
        <v>301572259</v>
      </c>
      <c r="B3350">
        <v>1</v>
      </c>
      <c r="E3350" t="str">
        <f t="shared" si="104"/>
        <v>Delete</v>
      </c>
      <c r="F3350" t="str">
        <f t="shared" si="105"/>
        <v>Delete</v>
      </c>
    </row>
    <row r="3351" spans="1:6" x14ac:dyDescent="0.25">
      <c r="A3351">
        <v>301572411</v>
      </c>
      <c r="B3351">
        <v>2</v>
      </c>
      <c r="D3351">
        <v>0</v>
      </c>
      <c r="E3351" t="str">
        <f t="shared" si="104"/>
        <v>Delete</v>
      </c>
      <c r="F3351" t="str">
        <f t="shared" si="105"/>
        <v>Delete</v>
      </c>
    </row>
    <row r="3352" spans="1:6" x14ac:dyDescent="0.25">
      <c r="A3352">
        <v>301572444</v>
      </c>
      <c r="B3352">
        <v>3</v>
      </c>
      <c r="E3352" t="str">
        <f t="shared" si="104"/>
        <v>Delete</v>
      </c>
      <c r="F3352" t="str">
        <f t="shared" si="105"/>
        <v>Delete</v>
      </c>
    </row>
    <row r="3353" spans="1:6" x14ac:dyDescent="0.25">
      <c r="A3353">
        <v>301572481</v>
      </c>
      <c r="B3353">
        <v>0.67</v>
      </c>
      <c r="E3353" t="str">
        <f t="shared" si="104"/>
        <v>Delete</v>
      </c>
      <c r="F3353" t="str">
        <f t="shared" si="105"/>
        <v>Delete</v>
      </c>
    </row>
    <row r="3354" spans="1:6" x14ac:dyDescent="0.25">
      <c r="A3354">
        <v>301572492</v>
      </c>
      <c r="B3354">
        <v>4</v>
      </c>
      <c r="E3354" t="str">
        <f t="shared" si="104"/>
        <v>Delete</v>
      </c>
      <c r="F3354" t="str">
        <f t="shared" si="105"/>
        <v>Delete</v>
      </c>
    </row>
    <row r="3355" spans="1:6" x14ac:dyDescent="0.25">
      <c r="A3355">
        <v>301572647</v>
      </c>
      <c r="B3355">
        <v>0</v>
      </c>
      <c r="E3355" t="str">
        <f t="shared" si="104"/>
        <v>Delete</v>
      </c>
      <c r="F3355" t="str">
        <f t="shared" si="105"/>
        <v>Delete</v>
      </c>
    </row>
    <row r="3356" spans="1:6" x14ac:dyDescent="0.25">
      <c r="A3356">
        <v>301572710</v>
      </c>
      <c r="B3356">
        <v>0</v>
      </c>
      <c r="D3356">
        <v>0</v>
      </c>
      <c r="E3356" t="str">
        <f t="shared" si="104"/>
        <v>Delete</v>
      </c>
      <c r="F3356" t="str">
        <f t="shared" si="105"/>
        <v>Delete</v>
      </c>
    </row>
    <row r="3357" spans="1:6" x14ac:dyDescent="0.25">
      <c r="A3357">
        <v>301572826</v>
      </c>
      <c r="B3357">
        <v>0</v>
      </c>
      <c r="E3357" t="str">
        <f t="shared" si="104"/>
        <v>Delete</v>
      </c>
      <c r="F3357" t="str">
        <f t="shared" si="105"/>
        <v>Delete</v>
      </c>
    </row>
    <row r="3358" spans="1:6" x14ac:dyDescent="0.25">
      <c r="A3358">
        <v>301572854</v>
      </c>
      <c r="C3358">
        <v>2.67</v>
      </c>
      <c r="E3358" t="str">
        <f t="shared" si="104"/>
        <v>Delete</v>
      </c>
      <c r="F3358" t="str">
        <f t="shared" si="105"/>
        <v>Delete</v>
      </c>
    </row>
    <row r="3359" spans="1:6" x14ac:dyDescent="0.25">
      <c r="A3359">
        <v>301572946</v>
      </c>
      <c r="B3359">
        <v>0</v>
      </c>
      <c r="E3359" t="str">
        <f t="shared" si="104"/>
        <v>Delete</v>
      </c>
      <c r="F3359" t="str">
        <f t="shared" si="105"/>
        <v>Delete</v>
      </c>
    </row>
    <row r="3360" spans="1:6" x14ac:dyDescent="0.25">
      <c r="A3360">
        <v>301572949</v>
      </c>
      <c r="C3360">
        <v>3</v>
      </c>
      <c r="E3360" t="str">
        <f t="shared" si="104"/>
        <v>Delete</v>
      </c>
      <c r="F3360" t="str">
        <f t="shared" si="105"/>
        <v>Delete</v>
      </c>
    </row>
    <row r="3361" spans="1:6" x14ac:dyDescent="0.25">
      <c r="A3361">
        <v>301572955</v>
      </c>
      <c r="D3361">
        <v>2.33</v>
      </c>
      <c r="E3361" t="str">
        <f t="shared" si="104"/>
        <v>Delete</v>
      </c>
      <c r="F3361" t="str">
        <f t="shared" si="105"/>
        <v>Delete</v>
      </c>
    </row>
    <row r="3362" spans="1:6" x14ac:dyDescent="0.25">
      <c r="A3362">
        <v>301572959</v>
      </c>
      <c r="B3362">
        <v>4</v>
      </c>
      <c r="E3362" t="str">
        <f t="shared" si="104"/>
        <v>Delete</v>
      </c>
      <c r="F3362" t="str">
        <f t="shared" si="105"/>
        <v>Delete</v>
      </c>
    </row>
    <row r="3363" spans="1:6" x14ac:dyDescent="0.25">
      <c r="A3363">
        <v>301572997</v>
      </c>
      <c r="B3363">
        <v>0</v>
      </c>
      <c r="D3363">
        <v>4</v>
      </c>
      <c r="E3363" t="str">
        <f t="shared" si="104"/>
        <v>Delete</v>
      </c>
      <c r="F3363" t="str">
        <f t="shared" si="105"/>
        <v>Delete</v>
      </c>
    </row>
    <row r="3364" spans="1:6" x14ac:dyDescent="0.25">
      <c r="A3364">
        <v>301573003</v>
      </c>
      <c r="B3364">
        <v>4</v>
      </c>
      <c r="E3364" t="str">
        <f t="shared" si="104"/>
        <v>Delete</v>
      </c>
      <c r="F3364" t="str">
        <f t="shared" si="105"/>
        <v>Delete</v>
      </c>
    </row>
    <row r="3365" spans="1:6" x14ac:dyDescent="0.25">
      <c r="A3365">
        <v>301573063</v>
      </c>
      <c r="B3365">
        <v>0</v>
      </c>
      <c r="E3365" t="str">
        <f t="shared" si="104"/>
        <v>Delete</v>
      </c>
      <c r="F3365" t="str">
        <f t="shared" si="105"/>
        <v>Delete</v>
      </c>
    </row>
    <row r="3366" spans="1:6" x14ac:dyDescent="0.25">
      <c r="A3366">
        <v>301573074</v>
      </c>
      <c r="B3366">
        <v>0</v>
      </c>
      <c r="E3366" t="str">
        <f t="shared" si="104"/>
        <v>Delete</v>
      </c>
      <c r="F3366" t="str">
        <f t="shared" si="105"/>
        <v>Delete</v>
      </c>
    </row>
    <row r="3367" spans="1:6" x14ac:dyDescent="0.25">
      <c r="A3367">
        <v>301573101</v>
      </c>
      <c r="B3367">
        <v>3.67</v>
      </c>
      <c r="E3367" t="str">
        <f t="shared" si="104"/>
        <v>Delete</v>
      </c>
      <c r="F3367" t="str">
        <f t="shared" si="105"/>
        <v>Delete</v>
      </c>
    </row>
    <row r="3368" spans="1:6" x14ac:dyDescent="0.25">
      <c r="A3368">
        <v>301573126</v>
      </c>
      <c r="B3368">
        <v>2</v>
      </c>
      <c r="E3368" t="str">
        <f t="shared" si="104"/>
        <v>Delete</v>
      </c>
      <c r="F3368" t="str">
        <f t="shared" si="105"/>
        <v>Delete</v>
      </c>
    </row>
    <row r="3369" spans="1:6" x14ac:dyDescent="0.25">
      <c r="A3369">
        <v>301573132</v>
      </c>
      <c r="D3369">
        <v>0</v>
      </c>
      <c r="E3369" t="str">
        <f t="shared" si="104"/>
        <v>Delete</v>
      </c>
      <c r="F3369" t="str">
        <f t="shared" si="105"/>
        <v>Delete</v>
      </c>
    </row>
    <row r="3370" spans="1:6" x14ac:dyDescent="0.25">
      <c r="A3370">
        <v>301573141</v>
      </c>
      <c r="B3370">
        <v>0</v>
      </c>
      <c r="E3370" t="str">
        <f t="shared" si="104"/>
        <v>Delete</v>
      </c>
      <c r="F3370" t="str">
        <f t="shared" si="105"/>
        <v>Delete</v>
      </c>
    </row>
    <row r="3371" spans="1:6" x14ac:dyDescent="0.25">
      <c r="A3371">
        <v>301573166</v>
      </c>
      <c r="C3371">
        <v>3</v>
      </c>
      <c r="E3371" t="str">
        <f t="shared" si="104"/>
        <v>Delete</v>
      </c>
      <c r="F3371" t="str">
        <f t="shared" si="105"/>
        <v>Delete</v>
      </c>
    </row>
    <row r="3372" spans="1:6" x14ac:dyDescent="0.25">
      <c r="A3372">
        <v>301573217</v>
      </c>
      <c r="B3372">
        <v>0</v>
      </c>
      <c r="E3372" t="str">
        <f t="shared" si="104"/>
        <v>Delete</v>
      </c>
      <c r="F3372" t="str">
        <f t="shared" si="105"/>
        <v>Delete</v>
      </c>
    </row>
    <row r="3373" spans="1:6" x14ac:dyDescent="0.25">
      <c r="A3373">
        <v>301573572</v>
      </c>
      <c r="B3373">
        <v>2.33</v>
      </c>
      <c r="E3373" t="str">
        <f t="shared" si="104"/>
        <v>Delete</v>
      </c>
      <c r="F3373" t="str">
        <f t="shared" si="105"/>
        <v>Delete</v>
      </c>
    </row>
    <row r="3374" spans="1:6" x14ac:dyDescent="0.25">
      <c r="A3374">
        <v>301573650</v>
      </c>
      <c r="B3374">
        <v>0</v>
      </c>
      <c r="E3374" t="str">
        <f t="shared" si="104"/>
        <v>Delete</v>
      </c>
      <c r="F3374" t="str">
        <f t="shared" si="105"/>
        <v>Delete</v>
      </c>
    </row>
    <row r="3375" spans="1:6" x14ac:dyDescent="0.25">
      <c r="A3375">
        <v>301573877</v>
      </c>
      <c r="B3375">
        <v>0</v>
      </c>
      <c r="E3375" t="str">
        <f t="shared" si="104"/>
        <v>Delete</v>
      </c>
      <c r="F3375" t="str">
        <f t="shared" si="105"/>
        <v>Delete</v>
      </c>
    </row>
    <row r="3376" spans="1:6" x14ac:dyDescent="0.25">
      <c r="A3376">
        <v>301573928</v>
      </c>
      <c r="C3376">
        <v>1</v>
      </c>
      <c r="E3376" t="str">
        <f t="shared" si="104"/>
        <v>Delete</v>
      </c>
      <c r="F3376" t="str">
        <f t="shared" si="105"/>
        <v>Delete</v>
      </c>
    </row>
    <row r="3377" spans="1:6" x14ac:dyDescent="0.25">
      <c r="A3377">
        <v>301574109</v>
      </c>
      <c r="B3377">
        <v>0</v>
      </c>
      <c r="E3377" t="str">
        <f t="shared" si="104"/>
        <v>Delete</v>
      </c>
      <c r="F3377" t="str">
        <f t="shared" si="105"/>
        <v>Delete</v>
      </c>
    </row>
    <row r="3378" spans="1:6" x14ac:dyDescent="0.25">
      <c r="A3378">
        <v>301574294</v>
      </c>
      <c r="B3378">
        <v>2</v>
      </c>
      <c r="E3378" t="str">
        <f t="shared" si="104"/>
        <v>Delete</v>
      </c>
      <c r="F3378" t="str">
        <f t="shared" si="105"/>
        <v>Delete</v>
      </c>
    </row>
    <row r="3379" spans="1:6" x14ac:dyDescent="0.25">
      <c r="A3379">
        <v>301574317</v>
      </c>
      <c r="B3379">
        <v>2.67</v>
      </c>
      <c r="E3379" t="str">
        <f t="shared" si="104"/>
        <v>Delete</v>
      </c>
      <c r="F3379" t="str">
        <f t="shared" si="105"/>
        <v>Delete</v>
      </c>
    </row>
    <row r="3380" spans="1:6" x14ac:dyDescent="0.25">
      <c r="A3380">
        <v>301574319</v>
      </c>
      <c r="B3380">
        <v>0</v>
      </c>
      <c r="E3380" t="str">
        <f t="shared" si="104"/>
        <v>Delete</v>
      </c>
      <c r="F3380" t="str">
        <f t="shared" si="105"/>
        <v>Delete</v>
      </c>
    </row>
    <row r="3381" spans="1:6" x14ac:dyDescent="0.25">
      <c r="A3381">
        <v>301574607</v>
      </c>
      <c r="B3381">
        <v>4.33</v>
      </c>
      <c r="C3381">
        <v>0</v>
      </c>
      <c r="E3381" t="str">
        <f t="shared" si="104"/>
        <v>Delete</v>
      </c>
      <c r="F3381" t="str">
        <f t="shared" si="105"/>
        <v>Delete</v>
      </c>
    </row>
    <row r="3382" spans="1:6" x14ac:dyDescent="0.25">
      <c r="A3382">
        <v>301574609</v>
      </c>
      <c r="B3382">
        <v>0</v>
      </c>
      <c r="E3382" t="str">
        <f t="shared" si="104"/>
        <v>Delete</v>
      </c>
      <c r="F3382" t="str">
        <f t="shared" si="105"/>
        <v>Delete</v>
      </c>
    </row>
    <row r="3383" spans="1:6" x14ac:dyDescent="0.25">
      <c r="A3383">
        <v>301574663</v>
      </c>
      <c r="B3383">
        <v>2</v>
      </c>
      <c r="E3383" t="str">
        <f t="shared" si="104"/>
        <v>Delete</v>
      </c>
      <c r="F3383" t="str">
        <f t="shared" si="105"/>
        <v>Delete</v>
      </c>
    </row>
    <row r="3384" spans="1:6" x14ac:dyDescent="0.25">
      <c r="A3384">
        <v>301574704</v>
      </c>
      <c r="B3384">
        <v>2.67</v>
      </c>
      <c r="E3384" t="str">
        <f t="shared" si="104"/>
        <v>Delete</v>
      </c>
      <c r="F3384" t="str">
        <f t="shared" si="105"/>
        <v>Delete</v>
      </c>
    </row>
    <row r="3385" spans="1:6" x14ac:dyDescent="0.25">
      <c r="A3385">
        <v>301574840</v>
      </c>
      <c r="B3385">
        <v>3</v>
      </c>
      <c r="E3385" t="str">
        <f t="shared" si="104"/>
        <v>Delete</v>
      </c>
      <c r="F3385" t="str">
        <f t="shared" si="105"/>
        <v>Delete</v>
      </c>
    </row>
    <row r="3386" spans="1:6" x14ac:dyDescent="0.25">
      <c r="A3386">
        <v>301574877</v>
      </c>
      <c r="B3386">
        <v>3.33</v>
      </c>
      <c r="E3386" t="str">
        <f t="shared" si="104"/>
        <v>Delete</v>
      </c>
      <c r="F3386" t="str">
        <f t="shared" si="105"/>
        <v>Delete</v>
      </c>
    </row>
    <row r="3387" spans="1:6" x14ac:dyDescent="0.25">
      <c r="A3387">
        <v>301575067</v>
      </c>
      <c r="B3387">
        <v>0</v>
      </c>
      <c r="E3387" t="str">
        <f t="shared" si="104"/>
        <v>Delete</v>
      </c>
      <c r="F3387" t="str">
        <f t="shared" si="105"/>
        <v>Delete</v>
      </c>
    </row>
    <row r="3388" spans="1:6" x14ac:dyDescent="0.25">
      <c r="A3388">
        <v>301575097</v>
      </c>
      <c r="C3388">
        <v>2</v>
      </c>
      <c r="E3388" t="str">
        <f t="shared" si="104"/>
        <v>Delete</v>
      </c>
      <c r="F3388" t="str">
        <f t="shared" si="105"/>
        <v>Delete</v>
      </c>
    </row>
    <row r="3389" spans="1:6" x14ac:dyDescent="0.25">
      <c r="A3389">
        <v>301575144</v>
      </c>
      <c r="D3389">
        <v>0</v>
      </c>
      <c r="E3389" t="str">
        <f t="shared" si="104"/>
        <v>Delete</v>
      </c>
      <c r="F3389" t="str">
        <f t="shared" si="105"/>
        <v>Delete</v>
      </c>
    </row>
    <row r="3390" spans="1:6" x14ac:dyDescent="0.25">
      <c r="A3390">
        <v>301575148</v>
      </c>
      <c r="C3390">
        <v>0</v>
      </c>
      <c r="D3390">
        <v>2</v>
      </c>
      <c r="E3390" t="str">
        <f t="shared" si="104"/>
        <v>Delete</v>
      </c>
      <c r="F3390" t="str">
        <f t="shared" si="105"/>
        <v>Delete</v>
      </c>
    </row>
    <row r="3391" spans="1:6" x14ac:dyDescent="0.25">
      <c r="A3391">
        <v>301575369</v>
      </c>
      <c r="B3391">
        <v>0</v>
      </c>
      <c r="E3391" t="str">
        <f t="shared" si="104"/>
        <v>Delete</v>
      </c>
      <c r="F3391" t="str">
        <f t="shared" si="105"/>
        <v>Delete</v>
      </c>
    </row>
    <row r="3392" spans="1:6" x14ac:dyDescent="0.25">
      <c r="A3392">
        <v>301575384</v>
      </c>
      <c r="B3392">
        <v>1.67</v>
      </c>
      <c r="E3392" t="str">
        <f t="shared" si="104"/>
        <v>Delete</v>
      </c>
      <c r="F3392" t="str">
        <f t="shared" si="105"/>
        <v>Delete</v>
      </c>
    </row>
    <row r="3393" spans="1:6" x14ac:dyDescent="0.25">
      <c r="A3393">
        <v>301575401</v>
      </c>
      <c r="B3393">
        <v>0</v>
      </c>
      <c r="C3393">
        <v>0</v>
      </c>
      <c r="E3393" t="str">
        <f t="shared" si="104"/>
        <v>Delete</v>
      </c>
      <c r="F3393" t="str">
        <f t="shared" si="105"/>
        <v>Delete</v>
      </c>
    </row>
    <row r="3394" spans="1:6" x14ac:dyDescent="0.25">
      <c r="A3394">
        <v>301575442</v>
      </c>
      <c r="B3394">
        <v>0</v>
      </c>
      <c r="E3394" t="str">
        <f t="shared" ref="E3394:E3457" si="106">IF(AND(B3394&gt;0,C3394&gt;0), "Keep", "Delete")</f>
        <v>Delete</v>
      </c>
      <c r="F3394" t="str">
        <f t="shared" ref="F3394:F3457" si="107">IF(AND(C3394&gt;0,D3394&gt;0), "Keep", "Delete")</f>
        <v>Delete</v>
      </c>
    </row>
    <row r="3395" spans="1:6" x14ac:dyDescent="0.25">
      <c r="A3395">
        <v>301575451</v>
      </c>
      <c r="C3395">
        <v>0</v>
      </c>
      <c r="E3395" t="str">
        <f t="shared" si="106"/>
        <v>Delete</v>
      </c>
      <c r="F3395" t="str">
        <f t="shared" si="107"/>
        <v>Delete</v>
      </c>
    </row>
    <row r="3396" spans="1:6" x14ac:dyDescent="0.25">
      <c r="A3396">
        <v>301575875</v>
      </c>
      <c r="B3396">
        <v>4</v>
      </c>
      <c r="E3396" t="str">
        <f t="shared" si="106"/>
        <v>Delete</v>
      </c>
      <c r="F3396" t="str">
        <f t="shared" si="107"/>
        <v>Delete</v>
      </c>
    </row>
    <row r="3397" spans="1:6" x14ac:dyDescent="0.25">
      <c r="A3397">
        <v>301575889</v>
      </c>
      <c r="C3397">
        <v>0</v>
      </c>
      <c r="D3397">
        <v>0</v>
      </c>
      <c r="E3397" t="str">
        <f t="shared" si="106"/>
        <v>Delete</v>
      </c>
      <c r="F3397" t="str">
        <f t="shared" si="107"/>
        <v>Delete</v>
      </c>
    </row>
    <row r="3398" spans="1:6" x14ac:dyDescent="0.25">
      <c r="A3398">
        <v>301575925</v>
      </c>
      <c r="D3398">
        <v>2</v>
      </c>
      <c r="E3398" t="str">
        <f t="shared" si="106"/>
        <v>Delete</v>
      </c>
      <c r="F3398" t="str">
        <f t="shared" si="107"/>
        <v>Delete</v>
      </c>
    </row>
    <row r="3399" spans="1:6" x14ac:dyDescent="0.25">
      <c r="A3399">
        <v>301576025</v>
      </c>
      <c r="B3399">
        <v>2</v>
      </c>
      <c r="E3399" t="str">
        <f t="shared" si="106"/>
        <v>Delete</v>
      </c>
      <c r="F3399" t="str">
        <f t="shared" si="107"/>
        <v>Delete</v>
      </c>
    </row>
    <row r="3400" spans="1:6" x14ac:dyDescent="0.25">
      <c r="A3400">
        <v>301576104</v>
      </c>
      <c r="C3400">
        <v>3</v>
      </c>
      <c r="E3400" t="str">
        <f t="shared" si="106"/>
        <v>Delete</v>
      </c>
      <c r="F3400" t="str">
        <f t="shared" si="107"/>
        <v>Delete</v>
      </c>
    </row>
    <row r="3401" spans="1:6" x14ac:dyDescent="0.25">
      <c r="A3401">
        <v>301576118</v>
      </c>
      <c r="C3401">
        <v>0</v>
      </c>
      <c r="E3401" t="str">
        <f t="shared" si="106"/>
        <v>Delete</v>
      </c>
      <c r="F3401" t="str">
        <f t="shared" si="107"/>
        <v>Delete</v>
      </c>
    </row>
    <row r="3402" spans="1:6" x14ac:dyDescent="0.25">
      <c r="A3402">
        <v>301576154</v>
      </c>
      <c r="B3402">
        <v>0</v>
      </c>
      <c r="E3402" t="str">
        <f t="shared" si="106"/>
        <v>Delete</v>
      </c>
      <c r="F3402" t="str">
        <f t="shared" si="107"/>
        <v>Delete</v>
      </c>
    </row>
    <row r="3403" spans="1:6" x14ac:dyDescent="0.25">
      <c r="A3403">
        <v>301576163</v>
      </c>
      <c r="C3403">
        <v>4</v>
      </c>
      <c r="E3403" t="str">
        <f t="shared" si="106"/>
        <v>Delete</v>
      </c>
      <c r="F3403" t="str">
        <f t="shared" si="107"/>
        <v>Delete</v>
      </c>
    </row>
    <row r="3404" spans="1:6" x14ac:dyDescent="0.25">
      <c r="A3404">
        <v>301576164</v>
      </c>
      <c r="C3404">
        <v>0</v>
      </c>
      <c r="E3404" t="str">
        <f t="shared" si="106"/>
        <v>Delete</v>
      </c>
      <c r="F3404" t="str">
        <f t="shared" si="107"/>
        <v>Delete</v>
      </c>
    </row>
    <row r="3405" spans="1:6" x14ac:dyDescent="0.25">
      <c r="A3405">
        <v>301576236</v>
      </c>
      <c r="D3405">
        <v>0</v>
      </c>
      <c r="E3405" t="str">
        <f t="shared" si="106"/>
        <v>Delete</v>
      </c>
      <c r="F3405" t="str">
        <f t="shared" si="107"/>
        <v>Delete</v>
      </c>
    </row>
    <row r="3406" spans="1:6" x14ac:dyDescent="0.25">
      <c r="A3406">
        <v>301576245</v>
      </c>
      <c r="B3406">
        <v>2.67</v>
      </c>
      <c r="E3406" t="str">
        <f t="shared" si="106"/>
        <v>Delete</v>
      </c>
      <c r="F3406" t="str">
        <f t="shared" si="107"/>
        <v>Delete</v>
      </c>
    </row>
    <row r="3407" spans="1:6" x14ac:dyDescent="0.25">
      <c r="A3407">
        <v>301576259</v>
      </c>
      <c r="D3407">
        <v>0</v>
      </c>
      <c r="E3407" t="str">
        <f t="shared" si="106"/>
        <v>Delete</v>
      </c>
      <c r="F3407" t="str">
        <f t="shared" si="107"/>
        <v>Delete</v>
      </c>
    </row>
    <row r="3408" spans="1:6" x14ac:dyDescent="0.25">
      <c r="A3408">
        <v>301576293</v>
      </c>
      <c r="B3408">
        <v>3</v>
      </c>
      <c r="E3408" t="str">
        <f t="shared" si="106"/>
        <v>Delete</v>
      </c>
      <c r="F3408" t="str">
        <f t="shared" si="107"/>
        <v>Delete</v>
      </c>
    </row>
    <row r="3409" spans="1:6" x14ac:dyDescent="0.25">
      <c r="A3409">
        <v>301576333</v>
      </c>
      <c r="B3409">
        <v>2.67</v>
      </c>
      <c r="E3409" t="str">
        <f t="shared" si="106"/>
        <v>Delete</v>
      </c>
      <c r="F3409" t="str">
        <f t="shared" si="107"/>
        <v>Delete</v>
      </c>
    </row>
    <row r="3410" spans="1:6" x14ac:dyDescent="0.25">
      <c r="A3410">
        <v>301576346</v>
      </c>
      <c r="B3410">
        <v>0</v>
      </c>
      <c r="E3410" t="str">
        <f t="shared" si="106"/>
        <v>Delete</v>
      </c>
      <c r="F3410" t="str">
        <f t="shared" si="107"/>
        <v>Delete</v>
      </c>
    </row>
    <row r="3411" spans="1:6" x14ac:dyDescent="0.25">
      <c r="A3411">
        <v>301576369</v>
      </c>
      <c r="B3411">
        <v>2</v>
      </c>
      <c r="E3411" t="str">
        <f t="shared" si="106"/>
        <v>Delete</v>
      </c>
      <c r="F3411" t="str">
        <f t="shared" si="107"/>
        <v>Delete</v>
      </c>
    </row>
    <row r="3412" spans="1:6" x14ac:dyDescent="0.25">
      <c r="A3412">
        <v>301576372</v>
      </c>
      <c r="B3412">
        <v>0</v>
      </c>
      <c r="E3412" t="str">
        <f t="shared" si="106"/>
        <v>Delete</v>
      </c>
      <c r="F3412" t="str">
        <f t="shared" si="107"/>
        <v>Delete</v>
      </c>
    </row>
    <row r="3413" spans="1:6" x14ac:dyDescent="0.25">
      <c r="A3413">
        <v>301576404</v>
      </c>
      <c r="B3413">
        <v>3.67</v>
      </c>
      <c r="C3413">
        <v>0</v>
      </c>
      <c r="E3413" t="str">
        <f t="shared" si="106"/>
        <v>Delete</v>
      </c>
      <c r="F3413" t="str">
        <f t="shared" si="107"/>
        <v>Delete</v>
      </c>
    </row>
    <row r="3414" spans="1:6" x14ac:dyDescent="0.25">
      <c r="A3414">
        <v>301576500</v>
      </c>
      <c r="B3414">
        <v>2</v>
      </c>
      <c r="E3414" t="str">
        <f t="shared" si="106"/>
        <v>Delete</v>
      </c>
      <c r="F3414" t="str">
        <f t="shared" si="107"/>
        <v>Delete</v>
      </c>
    </row>
    <row r="3415" spans="1:6" x14ac:dyDescent="0.25">
      <c r="A3415">
        <v>301576540</v>
      </c>
      <c r="B3415">
        <v>3.67</v>
      </c>
      <c r="E3415" t="str">
        <f t="shared" si="106"/>
        <v>Delete</v>
      </c>
      <c r="F3415" t="str">
        <f t="shared" si="107"/>
        <v>Delete</v>
      </c>
    </row>
    <row r="3416" spans="1:6" x14ac:dyDescent="0.25">
      <c r="A3416">
        <v>301576576</v>
      </c>
      <c r="B3416">
        <v>0</v>
      </c>
      <c r="E3416" t="str">
        <f t="shared" si="106"/>
        <v>Delete</v>
      </c>
      <c r="F3416" t="str">
        <f t="shared" si="107"/>
        <v>Delete</v>
      </c>
    </row>
    <row r="3417" spans="1:6" x14ac:dyDescent="0.25">
      <c r="A3417">
        <v>301576610</v>
      </c>
      <c r="D3417">
        <v>3.33</v>
      </c>
      <c r="E3417" t="str">
        <f t="shared" si="106"/>
        <v>Delete</v>
      </c>
      <c r="F3417" t="str">
        <f t="shared" si="107"/>
        <v>Delete</v>
      </c>
    </row>
    <row r="3418" spans="1:6" x14ac:dyDescent="0.25">
      <c r="A3418">
        <v>301576632</v>
      </c>
      <c r="C3418">
        <v>0</v>
      </c>
      <c r="D3418">
        <v>2</v>
      </c>
      <c r="E3418" t="str">
        <f t="shared" si="106"/>
        <v>Delete</v>
      </c>
      <c r="F3418" t="str">
        <f t="shared" si="107"/>
        <v>Delete</v>
      </c>
    </row>
    <row r="3419" spans="1:6" x14ac:dyDescent="0.25">
      <c r="A3419">
        <v>301576688</v>
      </c>
      <c r="C3419">
        <v>0</v>
      </c>
      <c r="E3419" t="str">
        <f t="shared" si="106"/>
        <v>Delete</v>
      </c>
      <c r="F3419" t="str">
        <f t="shared" si="107"/>
        <v>Delete</v>
      </c>
    </row>
    <row r="3420" spans="1:6" x14ac:dyDescent="0.25">
      <c r="A3420">
        <v>301576777</v>
      </c>
      <c r="C3420">
        <v>0</v>
      </c>
      <c r="E3420" t="str">
        <f t="shared" si="106"/>
        <v>Delete</v>
      </c>
      <c r="F3420" t="str">
        <f t="shared" si="107"/>
        <v>Delete</v>
      </c>
    </row>
    <row r="3421" spans="1:6" x14ac:dyDescent="0.25">
      <c r="A3421">
        <v>301576813</v>
      </c>
      <c r="C3421">
        <v>1</v>
      </c>
      <c r="E3421" t="str">
        <f t="shared" si="106"/>
        <v>Delete</v>
      </c>
      <c r="F3421" t="str">
        <f t="shared" si="107"/>
        <v>Delete</v>
      </c>
    </row>
    <row r="3422" spans="1:6" x14ac:dyDescent="0.25">
      <c r="A3422">
        <v>301576910</v>
      </c>
      <c r="B3422">
        <v>0</v>
      </c>
      <c r="E3422" t="str">
        <f t="shared" si="106"/>
        <v>Delete</v>
      </c>
      <c r="F3422" t="str">
        <f t="shared" si="107"/>
        <v>Delete</v>
      </c>
    </row>
    <row r="3423" spans="1:6" x14ac:dyDescent="0.25">
      <c r="A3423">
        <v>301576919</v>
      </c>
      <c r="C3423">
        <v>2</v>
      </c>
      <c r="E3423" t="str">
        <f t="shared" si="106"/>
        <v>Delete</v>
      </c>
      <c r="F3423" t="str">
        <f t="shared" si="107"/>
        <v>Delete</v>
      </c>
    </row>
    <row r="3424" spans="1:6" x14ac:dyDescent="0.25">
      <c r="A3424">
        <v>301576926</v>
      </c>
      <c r="B3424">
        <v>2</v>
      </c>
      <c r="E3424" t="str">
        <f t="shared" si="106"/>
        <v>Delete</v>
      </c>
      <c r="F3424" t="str">
        <f t="shared" si="107"/>
        <v>Delete</v>
      </c>
    </row>
    <row r="3425" spans="1:6" x14ac:dyDescent="0.25">
      <c r="A3425">
        <v>301577013</v>
      </c>
      <c r="C3425">
        <v>0</v>
      </c>
      <c r="E3425" t="str">
        <f t="shared" si="106"/>
        <v>Delete</v>
      </c>
      <c r="F3425" t="str">
        <f t="shared" si="107"/>
        <v>Delete</v>
      </c>
    </row>
    <row r="3426" spans="1:6" x14ac:dyDescent="0.25">
      <c r="A3426">
        <v>301577014</v>
      </c>
      <c r="B3426">
        <v>2.67</v>
      </c>
      <c r="E3426" t="str">
        <f t="shared" si="106"/>
        <v>Delete</v>
      </c>
      <c r="F3426" t="str">
        <f t="shared" si="107"/>
        <v>Delete</v>
      </c>
    </row>
    <row r="3427" spans="1:6" x14ac:dyDescent="0.25">
      <c r="A3427">
        <v>301577073</v>
      </c>
      <c r="B3427">
        <v>3</v>
      </c>
      <c r="E3427" t="str">
        <f t="shared" si="106"/>
        <v>Delete</v>
      </c>
      <c r="F3427" t="str">
        <f t="shared" si="107"/>
        <v>Delete</v>
      </c>
    </row>
    <row r="3428" spans="1:6" x14ac:dyDescent="0.25">
      <c r="A3428">
        <v>301577088</v>
      </c>
      <c r="B3428">
        <v>3.67</v>
      </c>
      <c r="C3428">
        <v>0</v>
      </c>
      <c r="D3428">
        <v>0</v>
      </c>
      <c r="E3428" t="str">
        <f t="shared" si="106"/>
        <v>Delete</v>
      </c>
      <c r="F3428" t="str">
        <f t="shared" si="107"/>
        <v>Delete</v>
      </c>
    </row>
    <row r="3429" spans="1:6" x14ac:dyDescent="0.25">
      <c r="A3429">
        <v>301577132</v>
      </c>
      <c r="B3429">
        <v>2</v>
      </c>
      <c r="E3429" t="str">
        <f t="shared" si="106"/>
        <v>Delete</v>
      </c>
      <c r="F3429" t="str">
        <f t="shared" si="107"/>
        <v>Delete</v>
      </c>
    </row>
    <row r="3430" spans="1:6" x14ac:dyDescent="0.25">
      <c r="A3430">
        <v>301577239</v>
      </c>
      <c r="B3430">
        <v>3.33</v>
      </c>
      <c r="E3430" t="str">
        <f t="shared" si="106"/>
        <v>Delete</v>
      </c>
      <c r="F3430" t="str">
        <f t="shared" si="107"/>
        <v>Delete</v>
      </c>
    </row>
    <row r="3431" spans="1:6" x14ac:dyDescent="0.25">
      <c r="A3431">
        <v>301577244</v>
      </c>
      <c r="B3431">
        <v>0</v>
      </c>
      <c r="E3431" t="str">
        <f t="shared" si="106"/>
        <v>Delete</v>
      </c>
      <c r="F3431" t="str">
        <f t="shared" si="107"/>
        <v>Delete</v>
      </c>
    </row>
    <row r="3432" spans="1:6" x14ac:dyDescent="0.25">
      <c r="A3432">
        <v>301577313</v>
      </c>
      <c r="B3432">
        <v>0</v>
      </c>
      <c r="E3432" t="str">
        <f t="shared" si="106"/>
        <v>Delete</v>
      </c>
      <c r="F3432" t="str">
        <f t="shared" si="107"/>
        <v>Delete</v>
      </c>
    </row>
    <row r="3433" spans="1:6" x14ac:dyDescent="0.25">
      <c r="A3433">
        <v>301577333</v>
      </c>
      <c r="C3433">
        <v>0</v>
      </c>
      <c r="D3433">
        <v>0</v>
      </c>
      <c r="E3433" t="str">
        <f t="shared" si="106"/>
        <v>Delete</v>
      </c>
      <c r="F3433" t="str">
        <f t="shared" si="107"/>
        <v>Delete</v>
      </c>
    </row>
    <row r="3434" spans="1:6" x14ac:dyDescent="0.25">
      <c r="A3434">
        <v>301577334</v>
      </c>
      <c r="B3434">
        <v>2.33</v>
      </c>
      <c r="E3434" t="str">
        <f t="shared" si="106"/>
        <v>Delete</v>
      </c>
      <c r="F3434" t="str">
        <f t="shared" si="107"/>
        <v>Delete</v>
      </c>
    </row>
    <row r="3435" spans="1:6" x14ac:dyDescent="0.25">
      <c r="A3435">
        <v>301577348</v>
      </c>
      <c r="B3435">
        <v>3.33</v>
      </c>
      <c r="E3435" t="str">
        <f t="shared" si="106"/>
        <v>Delete</v>
      </c>
      <c r="F3435" t="str">
        <f t="shared" si="107"/>
        <v>Delete</v>
      </c>
    </row>
    <row r="3436" spans="1:6" x14ac:dyDescent="0.25">
      <c r="A3436">
        <v>301577455</v>
      </c>
      <c r="B3436">
        <v>4</v>
      </c>
      <c r="E3436" t="str">
        <f t="shared" si="106"/>
        <v>Delete</v>
      </c>
      <c r="F3436" t="str">
        <f t="shared" si="107"/>
        <v>Delete</v>
      </c>
    </row>
    <row r="3437" spans="1:6" x14ac:dyDescent="0.25">
      <c r="A3437">
        <v>301577541</v>
      </c>
      <c r="D3437">
        <v>4</v>
      </c>
      <c r="E3437" t="str">
        <f t="shared" si="106"/>
        <v>Delete</v>
      </c>
      <c r="F3437" t="str">
        <f t="shared" si="107"/>
        <v>Delete</v>
      </c>
    </row>
    <row r="3438" spans="1:6" x14ac:dyDescent="0.25">
      <c r="A3438">
        <v>301577592</v>
      </c>
      <c r="B3438">
        <v>0</v>
      </c>
      <c r="E3438" t="str">
        <f t="shared" si="106"/>
        <v>Delete</v>
      </c>
      <c r="F3438" t="str">
        <f t="shared" si="107"/>
        <v>Delete</v>
      </c>
    </row>
    <row r="3439" spans="1:6" x14ac:dyDescent="0.25">
      <c r="A3439">
        <v>301577594</v>
      </c>
      <c r="B3439">
        <v>2.67</v>
      </c>
      <c r="E3439" t="str">
        <f t="shared" si="106"/>
        <v>Delete</v>
      </c>
      <c r="F3439" t="str">
        <f t="shared" si="107"/>
        <v>Delete</v>
      </c>
    </row>
    <row r="3440" spans="1:6" x14ac:dyDescent="0.25">
      <c r="A3440">
        <v>301577633</v>
      </c>
      <c r="B3440">
        <v>1</v>
      </c>
      <c r="E3440" t="str">
        <f t="shared" si="106"/>
        <v>Delete</v>
      </c>
      <c r="F3440" t="str">
        <f t="shared" si="107"/>
        <v>Delete</v>
      </c>
    </row>
    <row r="3441" spans="1:6" x14ac:dyDescent="0.25">
      <c r="A3441">
        <v>301577750</v>
      </c>
      <c r="B3441">
        <v>0</v>
      </c>
      <c r="E3441" t="str">
        <f t="shared" si="106"/>
        <v>Delete</v>
      </c>
      <c r="F3441" t="str">
        <f t="shared" si="107"/>
        <v>Delete</v>
      </c>
    </row>
    <row r="3442" spans="1:6" x14ac:dyDescent="0.25">
      <c r="A3442">
        <v>301577830</v>
      </c>
      <c r="D3442">
        <v>2.33</v>
      </c>
      <c r="E3442" t="str">
        <f t="shared" si="106"/>
        <v>Delete</v>
      </c>
      <c r="F3442" t="str">
        <f t="shared" si="107"/>
        <v>Delete</v>
      </c>
    </row>
    <row r="3443" spans="1:6" x14ac:dyDescent="0.25">
      <c r="A3443">
        <v>301577977</v>
      </c>
      <c r="C3443">
        <v>1</v>
      </c>
      <c r="D3443">
        <v>0</v>
      </c>
      <c r="E3443" t="str">
        <f t="shared" si="106"/>
        <v>Delete</v>
      </c>
      <c r="F3443" t="str">
        <f t="shared" si="107"/>
        <v>Delete</v>
      </c>
    </row>
    <row r="3444" spans="1:6" x14ac:dyDescent="0.25">
      <c r="A3444">
        <v>301578076</v>
      </c>
      <c r="D3444">
        <v>0.67</v>
      </c>
      <c r="E3444" t="str">
        <f t="shared" si="106"/>
        <v>Delete</v>
      </c>
      <c r="F3444" t="str">
        <f t="shared" si="107"/>
        <v>Delete</v>
      </c>
    </row>
    <row r="3445" spans="1:6" x14ac:dyDescent="0.25">
      <c r="A3445">
        <v>301578269</v>
      </c>
      <c r="B3445">
        <v>0</v>
      </c>
      <c r="E3445" t="str">
        <f t="shared" si="106"/>
        <v>Delete</v>
      </c>
      <c r="F3445" t="str">
        <f t="shared" si="107"/>
        <v>Delete</v>
      </c>
    </row>
    <row r="3446" spans="1:6" x14ac:dyDescent="0.25">
      <c r="A3446">
        <v>301578341</v>
      </c>
      <c r="C3446">
        <v>2</v>
      </c>
      <c r="E3446" t="str">
        <f t="shared" si="106"/>
        <v>Delete</v>
      </c>
      <c r="F3446" t="str">
        <f t="shared" si="107"/>
        <v>Delete</v>
      </c>
    </row>
    <row r="3447" spans="1:6" x14ac:dyDescent="0.25">
      <c r="A3447">
        <v>301578466</v>
      </c>
      <c r="B3447">
        <v>2</v>
      </c>
      <c r="E3447" t="str">
        <f t="shared" si="106"/>
        <v>Delete</v>
      </c>
      <c r="F3447" t="str">
        <f t="shared" si="107"/>
        <v>Delete</v>
      </c>
    </row>
    <row r="3448" spans="1:6" x14ac:dyDescent="0.25">
      <c r="A3448">
        <v>301578478</v>
      </c>
      <c r="D3448">
        <v>1</v>
      </c>
      <c r="E3448" t="str">
        <f t="shared" si="106"/>
        <v>Delete</v>
      </c>
      <c r="F3448" t="str">
        <f t="shared" si="107"/>
        <v>Delete</v>
      </c>
    </row>
    <row r="3449" spans="1:6" x14ac:dyDescent="0.25">
      <c r="A3449">
        <v>301578480</v>
      </c>
      <c r="D3449">
        <v>2</v>
      </c>
      <c r="E3449" t="str">
        <f t="shared" si="106"/>
        <v>Delete</v>
      </c>
      <c r="F3449" t="str">
        <f t="shared" si="107"/>
        <v>Delete</v>
      </c>
    </row>
    <row r="3450" spans="1:6" x14ac:dyDescent="0.25">
      <c r="A3450">
        <v>301578492</v>
      </c>
      <c r="B3450">
        <v>3</v>
      </c>
      <c r="E3450" t="str">
        <f t="shared" si="106"/>
        <v>Delete</v>
      </c>
      <c r="F3450" t="str">
        <f t="shared" si="107"/>
        <v>Delete</v>
      </c>
    </row>
    <row r="3451" spans="1:6" x14ac:dyDescent="0.25">
      <c r="A3451">
        <v>301578564</v>
      </c>
      <c r="B3451">
        <v>3.67</v>
      </c>
      <c r="D3451">
        <v>2</v>
      </c>
      <c r="E3451" t="str">
        <f t="shared" si="106"/>
        <v>Delete</v>
      </c>
      <c r="F3451" t="str">
        <f t="shared" si="107"/>
        <v>Delete</v>
      </c>
    </row>
    <row r="3452" spans="1:6" x14ac:dyDescent="0.25">
      <c r="A3452">
        <v>301578658</v>
      </c>
      <c r="B3452">
        <v>3</v>
      </c>
      <c r="E3452" t="str">
        <f t="shared" si="106"/>
        <v>Delete</v>
      </c>
      <c r="F3452" t="str">
        <f t="shared" si="107"/>
        <v>Delete</v>
      </c>
    </row>
    <row r="3453" spans="1:6" x14ac:dyDescent="0.25">
      <c r="A3453">
        <v>301578666</v>
      </c>
      <c r="B3453">
        <v>1</v>
      </c>
      <c r="E3453" t="str">
        <f t="shared" si="106"/>
        <v>Delete</v>
      </c>
      <c r="F3453" t="str">
        <f t="shared" si="107"/>
        <v>Delete</v>
      </c>
    </row>
    <row r="3454" spans="1:6" x14ac:dyDescent="0.25">
      <c r="A3454">
        <v>301578703</v>
      </c>
      <c r="B3454">
        <v>0</v>
      </c>
      <c r="E3454" t="str">
        <f t="shared" si="106"/>
        <v>Delete</v>
      </c>
      <c r="F3454" t="str">
        <f t="shared" si="107"/>
        <v>Delete</v>
      </c>
    </row>
    <row r="3455" spans="1:6" x14ac:dyDescent="0.25">
      <c r="A3455">
        <v>301578720</v>
      </c>
      <c r="B3455">
        <v>4.33</v>
      </c>
      <c r="E3455" t="str">
        <f t="shared" si="106"/>
        <v>Delete</v>
      </c>
      <c r="F3455" t="str">
        <f t="shared" si="107"/>
        <v>Delete</v>
      </c>
    </row>
    <row r="3456" spans="1:6" x14ac:dyDescent="0.25">
      <c r="A3456">
        <v>301578748</v>
      </c>
      <c r="B3456">
        <v>3</v>
      </c>
      <c r="E3456" t="str">
        <f t="shared" si="106"/>
        <v>Delete</v>
      </c>
      <c r="F3456" t="str">
        <f t="shared" si="107"/>
        <v>Delete</v>
      </c>
    </row>
    <row r="3457" spans="1:6" x14ac:dyDescent="0.25">
      <c r="A3457">
        <v>301578772</v>
      </c>
      <c r="B3457">
        <v>4</v>
      </c>
      <c r="E3457" t="str">
        <f t="shared" si="106"/>
        <v>Delete</v>
      </c>
      <c r="F3457" t="str">
        <f t="shared" si="107"/>
        <v>Delete</v>
      </c>
    </row>
    <row r="3458" spans="1:6" x14ac:dyDescent="0.25">
      <c r="A3458">
        <v>301578774</v>
      </c>
      <c r="C3458">
        <v>1</v>
      </c>
      <c r="E3458" t="str">
        <f t="shared" ref="E3458:E3521" si="108">IF(AND(B3458&gt;0,C3458&gt;0), "Keep", "Delete")</f>
        <v>Delete</v>
      </c>
      <c r="F3458" t="str">
        <f t="shared" ref="F3458:F3521" si="109">IF(AND(C3458&gt;0,D3458&gt;0), "Keep", "Delete")</f>
        <v>Delete</v>
      </c>
    </row>
    <row r="3459" spans="1:6" x14ac:dyDescent="0.25">
      <c r="A3459">
        <v>301578996</v>
      </c>
      <c r="B3459">
        <v>0</v>
      </c>
      <c r="E3459" t="str">
        <f t="shared" si="108"/>
        <v>Delete</v>
      </c>
      <c r="F3459" t="str">
        <f t="shared" si="109"/>
        <v>Delete</v>
      </c>
    </row>
    <row r="3460" spans="1:6" x14ac:dyDescent="0.25">
      <c r="A3460">
        <v>301579004</v>
      </c>
      <c r="B3460">
        <v>2</v>
      </c>
      <c r="E3460" t="str">
        <f t="shared" si="108"/>
        <v>Delete</v>
      </c>
      <c r="F3460" t="str">
        <f t="shared" si="109"/>
        <v>Delete</v>
      </c>
    </row>
    <row r="3461" spans="1:6" x14ac:dyDescent="0.25">
      <c r="A3461">
        <v>301579070</v>
      </c>
      <c r="B3461">
        <v>2</v>
      </c>
      <c r="E3461" t="str">
        <f t="shared" si="108"/>
        <v>Delete</v>
      </c>
      <c r="F3461" t="str">
        <f t="shared" si="109"/>
        <v>Delete</v>
      </c>
    </row>
    <row r="3462" spans="1:6" x14ac:dyDescent="0.25">
      <c r="A3462">
        <v>301579081</v>
      </c>
      <c r="D3462">
        <v>0</v>
      </c>
      <c r="E3462" t="str">
        <f t="shared" si="108"/>
        <v>Delete</v>
      </c>
      <c r="F3462" t="str">
        <f t="shared" si="109"/>
        <v>Delete</v>
      </c>
    </row>
    <row r="3463" spans="1:6" x14ac:dyDescent="0.25">
      <c r="A3463">
        <v>301579091</v>
      </c>
      <c r="B3463">
        <v>0</v>
      </c>
      <c r="E3463" t="str">
        <f t="shared" si="108"/>
        <v>Delete</v>
      </c>
      <c r="F3463" t="str">
        <f t="shared" si="109"/>
        <v>Delete</v>
      </c>
    </row>
    <row r="3464" spans="1:6" x14ac:dyDescent="0.25">
      <c r="A3464">
        <v>301579095</v>
      </c>
      <c r="B3464">
        <v>4</v>
      </c>
      <c r="E3464" t="str">
        <f t="shared" si="108"/>
        <v>Delete</v>
      </c>
      <c r="F3464" t="str">
        <f t="shared" si="109"/>
        <v>Delete</v>
      </c>
    </row>
    <row r="3465" spans="1:6" x14ac:dyDescent="0.25">
      <c r="A3465">
        <v>301579130</v>
      </c>
      <c r="C3465">
        <v>0</v>
      </c>
      <c r="E3465" t="str">
        <f t="shared" si="108"/>
        <v>Delete</v>
      </c>
      <c r="F3465" t="str">
        <f t="shared" si="109"/>
        <v>Delete</v>
      </c>
    </row>
    <row r="3466" spans="1:6" x14ac:dyDescent="0.25">
      <c r="A3466">
        <v>301579339</v>
      </c>
      <c r="C3466">
        <v>3</v>
      </c>
      <c r="E3466" t="str">
        <f t="shared" si="108"/>
        <v>Delete</v>
      </c>
      <c r="F3466" t="str">
        <f t="shared" si="109"/>
        <v>Delete</v>
      </c>
    </row>
    <row r="3467" spans="1:6" x14ac:dyDescent="0.25">
      <c r="A3467">
        <v>301579381</v>
      </c>
      <c r="B3467">
        <v>0</v>
      </c>
      <c r="E3467" t="str">
        <f t="shared" si="108"/>
        <v>Delete</v>
      </c>
      <c r="F3467" t="str">
        <f t="shared" si="109"/>
        <v>Delete</v>
      </c>
    </row>
    <row r="3468" spans="1:6" x14ac:dyDescent="0.25">
      <c r="A3468">
        <v>301579434</v>
      </c>
      <c r="C3468">
        <v>0</v>
      </c>
      <c r="E3468" t="str">
        <f t="shared" si="108"/>
        <v>Delete</v>
      </c>
      <c r="F3468" t="str">
        <f t="shared" si="109"/>
        <v>Delete</v>
      </c>
    </row>
    <row r="3469" spans="1:6" x14ac:dyDescent="0.25">
      <c r="A3469">
        <v>301579533</v>
      </c>
      <c r="C3469">
        <v>3</v>
      </c>
      <c r="E3469" t="str">
        <f t="shared" si="108"/>
        <v>Delete</v>
      </c>
      <c r="F3469" t="str">
        <f t="shared" si="109"/>
        <v>Delete</v>
      </c>
    </row>
    <row r="3470" spans="1:6" x14ac:dyDescent="0.25">
      <c r="A3470">
        <v>301579585</v>
      </c>
      <c r="B3470">
        <v>2</v>
      </c>
      <c r="E3470" t="str">
        <f t="shared" si="108"/>
        <v>Delete</v>
      </c>
      <c r="F3470" t="str">
        <f t="shared" si="109"/>
        <v>Delete</v>
      </c>
    </row>
    <row r="3471" spans="1:6" x14ac:dyDescent="0.25">
      <c r="A3471">
        <v>301579588</v>
      </c>
      <c r="B3471">
        <v>0</v>
      </c>
      <c r="E3471" t="str">
        <f t="shared" si="108"/>
        <v>Delete</v>
      </c>
      <c r="F3471" t="str">
        <f t="shared" si="109"/>
        <v>Delete</v>
      </c>
    </row>
    <row r="3472" spans="1:6" x14ac:dyDescent="0.25">
      <c r="A3472">
        <v>301579638</v>
      </c>
      <c r="C3472">
        <v>0</v>
      </c>
      <c r="E3472" t="str">
        <f t="shared" si="108"/>
        <v>Delete</v>
      </c>
      <c r="F3472" t="str">
        <f t="shared" si="109"/>
        <v>Delete</v>
      </c>
    </row>
    <row r="3473" spans="1:6" x14ac:dyDescent="0.25">
      <c r="A3473">
        <v>301579682</v>
      </c>
      <c r="C3473">
        <v>0</v>
      </c>
      <c r="D3473">
        <v>0</v>
      </c>
      <c r="E3473" t="str">
        <f t="shared" si="108"/>
        <v>Delete</v>
      </c>
      <c r="F3473" t="str">
        <f t="shared" si="109"/>
        <v>Delete</v>
      </c>
    </row>
    <row r="3474" spans="1:6" x14ac:dyDescent="0.25">
      <c r="A3474">
        <v>301580024</v>
      </c>
      <c r="C3474">
        <v>0</v>
      </c>
      <c r="E3474" t="str">
        <f t="shared" si="108"/>
        <v>Delete</v>
      </c>
      <c r="F3474" t="str">
        <f t="shared" si="109"/>
        <v>Delete</v>
      </c>
    </row>
    <row r="3475" spans="1:6" x14ac:dyDescent="0.25">
      <c r="A3475">
        <v>301580134</v>
      </c>
      <c r="C3475">
        <v>0</v>
      </c>
      <c r="D3475">
        <v>0</v>
      </c>
      <c r="E3475" t="str">
        <f t="shared" si="108"/>
        <v>Delete</v>
      </c>
      <c r="F3475" t="str">
        <f t="shared" si="109"/>
        <v>Delete</v>
      </c>
    </row>
    <row r="3476" spans="1:6" x14ac:dyDescent="0.25">
      <c r="A3476">
        <v>301580347</v>
      </c>
      <c r="B3476">
        <v>0</v>
      </c>
      <c r="E3476" t="str">
        <f t="shared" si="108"/>
        <v>Delete</v>
      </c>
      <c r="F3476" t="str">
        <f t="shared" si="109"/>
        <v>Delete</v>
      </c>
    </row>
    <row r="3477" spans="1:6" x14ac:dyDescent="0.25">
      <c r="A3477">
        <v>301580366</v>
      </c>
      <c r="B3477">
        <v>4</v>
      </c>
      <c r="D3477">
        <v>0</v>
      </c>
      <c r="E3477" t="str">
        <f t="shared" si="108"/>
        <v>Delete</v>
      </c>
      <c r="F3477" t="str">
        <f t="shared" si="109"/>
        <v>Delete</v>
      </c>
    </row>
    <row r="3478" spans="1:6" x14ac:dyDescent="0.25">
      <c r="A3478">
        <v>301580376</v>
      </c>
      <c r="B3478">
        <v>0</v>
      </c>
      <c r="E3478" t="str">
        <f t="shared" si="108"/>
        <v>Delete</v>
      </c>
      <c r="F3478" t="str">
        <f t="shared" si="109"/>
        <v>Delete</v>
      </c>
    </row>
    <row r="3479" spans="1:6" x14ac:dyDescent="0.25">
      <c r="A3479">
        <v>301580384</v>
      </c>
      <c r="B3479">
        <v>2</v>
      </c>
      <c r="E3479" t="str">
        <f t="shared" si="108"/>
        <v>Delete</v>
      </c>
      <c r="F3479" t="str">
        <f t="shared" si="109"/>
        <v>Delete</v>
      </c>
    </row>
    <row r="3480" spans="1:6" x14ac:dyDescent="0.25">
      <c r="A3480">
        <v>301580455</v>
      </c>
      <c r="B3480">
        <v>3.67</v>
      </c>
      <c r="E3480" t="str">
        <f t="shared" si="108"/>
        <v>Delete</v>
      </c>
      <c r="F3480" t="str">
        <f t="shared" si="109"/>
        <v>Delete</v>
      </c>
    </row>
    <row r="3481" spans="1:6" x14ac:dyDescent="0.25">
      <c r="A3481">
        <v>301580500</v>
      </c>
      <c r="C3481">
        <v>0</v>
      </c>
      <c r="E3481" t="str">
        <f t="shared" si="108"/>
        <v>Delete</v>
      </c>
      <c r="F3481" t="str">
        <f t="shared" si="109"/>
        <v>Delete</v>
      </c>
    </row>
    <row r="3482" spans="1:6" x14ac:dyDescent="0.25">
      <c r="A3482">
        <v>301580507</v>
      </c>
      <c r="B3482">
        <v>3</v>
      </c>
      <c r="E3482" t="str">
        <f t="shared" si="108"/>
        <v>Delete</v>
      </c>
      <c r="F3482" t="str">
        <f t="shared" si="109"/>
        <v>Delete</v>
      </c>
    </row>
    <row r="3483" spans="1:6" x14ac:dyDescent="0.25">
      <c r="A3483">
        <v>301580623</v>
      </c>
      <c r="B3483">
        <v>2</v>
      </c>
      <c r="E3483" t="str">
        <f t="shared" si="108"/>
        <v>Delete</v>
      </c>
      <c r="F3483" t="str">
        <f t="shared" si="109"/>
        <v>Delete</v>
      </c>
    </row>
    <row r="3484" spans="1:6" x14ac:dyDescent="0.25">
      <c r="A3484">
        <v>301580676</v>
      </c>
      <c r="B3484">
        <v>2</v>
      </c>
      <c r="E3484" t="str">
        <f t="shared" si="108"/>
        <v>Delete</v>
      </c>
      <c r="F3484" t="str">
        <f t="shared" si="109"/>
        <v>Delete</v>
      </c>
    </row>
    <row r="3485" spans="1:6" x14ac:dyDescent="0.25">
      <c r="A3485">
        <v>301580726</v>
      </c>
      <c r="B3485">
        <v>4</v>
      </c>
      <c r="E3485" t="str">
        <f t="shared" si="108"/>
        <v>Delete</v>
      </c>
      <c r="F3485" t="str">
        <f t="shared" si="109"/>
        <v>Delete</v>
      </c>
    </row>
    <row r="3486" spans="1:6" x14ac:dyDescent="0.25">
      <c r="A3486">
        <v>301580740</v>
      </c>
      <c r="D3486">
        <v>3</v>
      </c>
      <c r="E3486" t="str">
        <f t="shared" si="108"/>
        <v>Delete</v>
      </c>
      <c r="F3486" t="str">
        <f t="shared" si="109"/>
        <v>Delete</v>
      </c>
    </row>
    <row r="3487" spans="1:6" x14ac:dyDescent="0.25">
      <c r="A3487">
        <v>301580776</v>
      </c>
      <c r="C3487">
        <v>0</v>
      </c>
      <c r="E3487" t="str">
        <f t="shared" si="108"/>
        <v>Delete</v>
      </c>
      <c r="F3487" t="str">
        <f t="shared" si="109"/>
        <v>Delete</v>
      </c>
    </row>
    <row r="3488" spans="1:6" x14ac:dyDescent="0.25">
      <c r="A3488">
        <v>301580802</v>
      </c>
      <c r="B3488">
        <v>2</v>
      </c>
      <c r="E3488" t="str">
        <f t="shared" si="108"/>
        <v>Delete</v>
      </c>
      <c r="F3488" t="str">
        <f t="shared" si="109"/>
        <v>Delete</v>
      </c>
    </row>
    <row r="3489" spans="1:6" x14ac:dyDescent="0.25">
      <c r="A3489">
        <v>301580811</v>
      </c>
      <c r="D3489">
        <v>3</v>
      </c>
      <c r="E3489" t="str">
        <f t="shared" si="108"/>
        <v>Delete</v>
      </c>
      <c r="F3489" t="str">
        <f t="shared" si="109"/>
        <v>Delete</v>
      </c>
    </row>
    <row r="3490" spans="1:6" x14ac:dyDescent="0.25">
      <c r="A3490">
        <v>301580842</v>
      </c>
      <c r="B3490">
        <v>2.33</v>
      </c>
      <c r="E3490" t="str">
        <f t="shared" si="108"/>
        <v>Delete</v>
      </c>
      <c r="F3490" t="str">
        <f t="shared" si="109"/>
        <v>Delete</v>
      </c>
    </row>
    <row r="3491" spans="1:6" x14ac:dyDescent="0.25">
      <c r="A3491">
        <v>301580925</v>
      </c>
      <c r="B3491">
        <v>0</v>
      </c>
      <c r="E3491" t="str">
        <f t="shared" si="108"/>
        <v>Delete</v>
      </c>
      <c r="F3491" t="str">
        <f t="shared" si="109"/>
        <v>Delete</v>
      </c>
    </row>
    <row r="3492" spans="1:6" x14ac:dyDescent="0.25">
      <c r="A3492">
        <v>301581080</v>
      </c>
      <c r="B3492">
        <v>0.67</v>
      </c>
      <c r="E3492" t="str">
        <f t="shared" si="108"/>
        <v>Delete</v>
      </c>
      <c r="F3492" t="str">
        <f t="shared" si="109"/>
        <v>Delete</v>
      </c>
    </row>
    <row r="3493" spans="1:6" x14ac:dyDescent="0.25">
      <c r="A3493">
        <v>301581102</v>
      </c>
      <c r="B3493">
        <v>3</v>
      </c>
      <c r="E3493" t="str">
        <f t="shared" si="108"/>
        <v>Delete</v>
      </c>
      <c r="F3493" t="str">
        <f t="shared" si="109"/>
        <v>Delete</v>
      </c>
    </row>
    <row r="3494" spans="1:6" x14ac:dyDescent="0.25">
      <c r="A3494">
        <v>301581116</v>
      </c>
      <c r="B3494">
        <v>4</v>
      </c>
      <c r="E3494" t="str">
        <f t="shared" si="108"/>
        <v>Delete</v>
      </c>
      <c r="F3494" t="str">
        <f t="shared" si="109"/>
        <v>Delete</v>
      </c>
    </row>
    <row r="3495" spans="1:6" x14ac:dyDescent="0.25">
      <c r="A3495">
        <v>301581177</v>
      </c>
      <c r="B3495">
        <v>2</v>
      </c>
      <c r="E3495" t="str">
        <f t="shared" si="108"/>
        <v>Delete</v>
      </c>
      <c r="F3495" t="str">
        <f t="shared" si="109"/>
        <v>Delete</v>
      </c>
    </row>
    <row r="3496" spans="1:6" x14ac:dyDescent="0.25">
      <c r="A3496">
        <v>301581191</v>
      </c>
      <c r="C3496">
        <v>0</v>
      </c>
      <c r="E3496" t="str">
        <f t="shared" si="108"/>
        <v>Delete</v>
      </c>
      <c r="F3496" t="str">
        <f t="shared" si="109"/>
        <v>Delete</v>
      </c>
    </row>
    <row r="3497" spans="1:6" x14ac:dyDescent="0.25">
      <c r="A3497">
        <v>301581204</v>
      </c>
      <c r="B3497">
        <v>2.67</v>
      </c>
      <c r="E3497" t="str">
        <f t="shared" si="108"/>
        <v>Delete</v>
      </c>
      <c r="F3497" t="str">
        <f t="shared" si="109"/>
        <v>Delete</v>
      </c>
    </row>
    <row r="3498" spans="1:6" x14ac:dyDescent="0.25">
      <c r="A3498">
        <v>301581255</v>
      </c>
      <c r="B3498">
        <v>4</v>
      </c>
      <c r="E3498" t="str">
        <f t="shared" si="108"/>
        <v>Delete</v>
      </c>
      <c r="F3498" t="str">
        <f t="shared" si="109"/>
        <v>Delete</v>
      </c>
    </row>
    <row r="3499" spans="1:6" x14ac:dyDescent="0.25">
      <c r="A3499">
        <v>301581272</v>
      </c>
      <c r="C3499">
        <v>3</v>
      </c>
      <c r="E3499" t="str">
        <f t="shared" si="108"/>
        <v>Delete</v>
      </c>
      <c r="F3499" t="str">
        <f t="shared" si="109"/>
        <v>Delete</v>
      </c>
    </row>
    <row r="3500" spans="1:6" x14ac:dyDescent="0.25">
      <c r="A3500">
        <v>301581444</v>
      </c>
      <c r="B3500">
        <v>2</v>
      </c>
      <c r="E3500" t="str">
        <f t="shared" si="108"/>
        <v>Delete</v>
      </c>
      <c r="F3500" t="str">
        <f t="shared" si="109"/>
        <v>Delete</v>
      </c>
    </row>
    <row r="3501" spans="1:6" x14ac:dyDescent="0.25">
      <c r="A3501">
        <v>301581495</v>
      </c>
      <c r="B3501">
        <v>4.33</v>
      </c>
      <c r="E3501" t="str">
        <f t="shared" si="108"/>
        <v>Delete</v>
      </c>
      <c r="F3501" t="str">
        <f t="shared" si="109"/>
        <v>Delete</v>
      </c>
    </row>
    <row r="3502" spans="1:6" x14ac:dyDescent="0.25">
      <c r="A3502">
        <v>301581669</v>
      </c>
      <c r="B3502">
        <v>0</v>
      </c>
      <c r="E3502" t="str">
        <f t="shared" si="108"/>
        <v>Delete</v>
      </c>
      <c r="F3502" t="str">
        <f t="shared" si="109"/>
        <v>Delete</v>
      </c>
    </row>
    <row r="3503" spans="1:6" x14ac:dyDescent="0.25">
      <c r="A3503">
        <v>301581673</v>
      </c>
      <c r="B3503">
        <v>4</v>
      </c>
      <c r="E3503" t="str">
        <f t="shared" si="108"/>
        <v>Delete</v>
      </c>
      <c r="F3503" t="str">
        <f t="shared" si="109"/>
        <v>Delete</v>
      </c>
    </row>
    <row r="3504" spans="1:6" x14ac:dyDescent="0.25">
      <c r="A3504">
        <v>301581682</v>
      </c>
      <c r="B3504">
        <v>0</v>
      </c>
      <c r="E3504" t="str">
        <f t="shared" si="108"/>
        <v>Delete</v>
      </c>
      <c r="F3504" t="str">
        <f t="shared" si="109"/>
        <v>Delete</v>
      </c>
    </row>
    <row r="3505" spans="1:6" x14ac:dyDescent="0.25">
      <c r="A3505">
        <v>301581706</v>
      </c>
      <c r="B3505">
        <v>3</v>
      </c>
      <c r="E3505" t="str">
        <f t="shared" si="108"/>
        <v>Delete</v>
      </c>
      <c r="F3505" t="str">
        <f t="shared" si="109"/>
        <v>Delete</v>
      </c>
    </row>
    <row r="3506" spans="1:6" x14ac:dyDescent="0.25">
      <c r="A3506">
        <v>301581754</v>
      </c>
      <c r="B3506">
        <v>1</v>
      </c>
      <c r="E3506" t="str">
        <f t="shared" si="108"/>
        <v>Delete</v>
      </c>
      <c r="F3506" t="str">
        <f t="shared" si="109"/>
        <v>Delete</v>
      </c>
    </row>
    <row r="3507" spans="1:6" x14ac:dyDescent="0.25">
      <c r="A3507">
        <v>301581763</v>
      </c>
      <c r="D3507">
        <v>0</v>
      </c>
      <c r="E3507" t="str">
        <f t="shared" si="108"/>
        <v>Delete</v>
      </c>
      <c r="F3507" t="str">
        <f t="shared" si="109"/>
        <v>Delete</v>
      </c>
    </row>
    <row r="3508" spans="1:6" x14ac:dyDescent="0.25">
      <c r="A3508">
        <v>301581786</v>
      </c>
      <c r="C3508">
        <v>0</v>
      </c>
      <c r="E3508" t="str">
        <f t="shared" si="108"/>
        <v>Delete</v>
      </c>
      <c r="F3508" t="str">
        <f t="shared" si="109"/>
        <v>Delete</v>
      </c>
    </row>
    <row r="3509" spans="1:6" x14ac:dyDescent="0.25">
      <c r="A3509">
        <v>301581794</v>
      </c>
      <c r="B3509">
        <v>2.67</v>
      </c>
      <c r="E3509" t="str">
        <f t="shared" si="108"/>
        <v>Delete</v>
      </c>
      <c r="F3509" t="str">
        <f t="shared" si="109"/>
        <v>Delete</v>
      </c>
    </row>
    <row r="3510" spans="1:6" x14ac:dyDescent="0.25">
      <c r="A3510">
        <v>301581840</v>
      </c>
      <c r="B3510">
        <v>2</v>
      </c>
      <c r="C3510">
        <v>0</v>
      </c>
      <c r="E3510" t="str">
        <f t="shared" si="108"/>
        <v>Delete</v>
      </c>
      <c r="F3510" t="str">
        <f t="shared" si="109"/>
        <v>Delete</v>
      </c>
    </row>
    <row r="3511" spans="1:6" x14ac:dyDescent="0.25">
      <c r="A3511">
        <v>301581885</v>
      </c>
      <c r="B3511">
        <v>2.67</v>
      </c>
      <c r="E3511" t="str">
        <f t="shared" si="108"/>
        <v>Delete</v>
      </c>
      <c r="F3511" t="str">
        <f t="shared" si="109"/>
        <v>Delete</v>
      </c>
    </row>
    <row r="3512" spans="1:6" x14ac:dyDescent="0.25">
      <c r="A3512">
        <v>301581968</v>
      </c>
      <c r="B3512">
        <v>1.33</v>
      </c>
      <c r="E3512" t="str">
        <f t="shared" si="108"/>
        <v>Delete</v>
      </c>
      <c r="F3512" t="str">
        <f t="shared" si="109"/>
        <v>Delete</v>
      </c>
    </row>
    <row r="3513" spans="1:6" x14ac:dyDescent="0.25">
      <c r="A3513">
        <v>301582085</v>
      </c>
      <c r="B3513">
        <v>2.67</v>
      </c>
      <c r="E3513" t="str">
        <f t="shared" si="108"/>
        <v>Delete</v>
      </c>
      <c r="F3513" t="str">
        <f t="shared" si="109"/>
        <v>Delete</v>
      </c>
    </row>
    <row r="3514" spans="1:6" x14ac:dyDescent="0.25">
      <c r="A3514">
        <v>301582126</v>
      </c>
      <c r="B3514">
        <v>0</v>
      </c>
      <c r="E3514" t="str">
        <f t="shared" si="108"/>
        <v>Delete</v>
      </c>
      <c r="F3514" t="str">
        <f t="shared" si="109"/>
        <v>Delete</v>
      </c>
    </row>
    <row r="3515" spans="1:6" x14ac:dyDescent="0.25">
      <c r="A3515">
        <v>301582147</v>
      </c>
      <c r="B3515">
        <v>3</v>
      </c>
      <c r="E3515" t="str">
        <f t="shared" si="108"/>
        <v>Delete</v>
      </c>
      <c r="F3515" t="str">
        <f t="shared" si="109"/>
        <v>Delete</v>
      </c>
    </row>
    <row r="3516" spans="1:6" x14ac:dyDescent="0.25">
      <c r="A3516">
        <v>301582167</v>
      </c>
      <c r="B3516">
        <v>4.33</v>
      </c>
      <c r="E3516" t="str">
        <f t="shared" si="108"/>
        <v>Delete</v>
      </c>
      <c r="F3516" t="str">
        <f t="shared" si="109"/>
        <v>Delete</v>
      </c>
    </row>
    <row r="3517" spans="1:6" x14ac:dyDescent="0.25">
      <c r="A3517">
        <v>301582183</v>
      </c>
      <c r="B3517">
        <v>0</v>
      </c>
      <c r="D3517">
        <v>0</v>
      </c>
      <c r="E3517" t="str">
        <f t="shared" si="108"/>
        <v>Delete</v>
      </c>
      <c r="F3517" t="str">
        <f t="shared" si="109"/>
        <v>Delete</v>
      </c>
    </row>
    <row r="3518" spans="1:6" x14ac:dyDescent="0.25">
      <c r="A3518">
        <v>301582227</v>
      </c>
      <c r="B3518">
        <v>4</v>
      </c>
      <c r="E3518" t="str">
        <f t="shared" si="108"/>
        <v>Delete</v>
      </c>
      <c r="F3518" t="str">
        <f t="shared" si="109"/>
        <v>Delete</v>
      </c>
    </row>
    <row r="3519" spans="1:6" x14ac:dyDescent="0.25">
      <c r="A3519">
        <v>301582230</v>
      </c>
      <c r="B3519">
        <v>4</v>
      </c>
      <c r="E3519" t="str">
        <f t="shared" si="108"/>
        <v>Delete</v>
      </c>
      <c r="F3519" t="str">
        <f t="shared" si="109"/>
        <v>Delete</v>
      </c>
    </row>
    <row r="3520" spans="1:6" x14ac:dyDescent="0.25">
      <c r="A3520">
        <v>301582249</v>
      </c>
      <c r="B3520">
        <v>0</v>
      </c>
      <c r="E3520" t="str">
        <f t="shared" si="108"/>
        <v>Delete</v>
      </c>
      <c r="F3520" t="str">
        <f t="shared" si="109"/>
        <v>Delete</v>
      </c>
    </row>
    <row r="3521" spans="1:6" x14ac:dyDescent="0.25">
      <c r="A3521">
        <v>301582348</v>
      </c>
      <c r="B3521">
        <v>1</v>
      </c>
      <c r="E3521" t="str">
        <f t="shared" si="108"/>
        <v>Delete</v>
      </c>
      <c r="F3521" t="str">
        <f t="shared" si="109"/>
        <v>Delete</v>
      </c>
    </row>
    <row r="3522" spans="1:6" x14ac:dyDescent="0.25">
      <c r="A3522">
        <v>301582528</v>
      </c>
      <c r="C3522">
        <v>3.33</v>
      </c>
      <c r="E3522" t="str">
        <f t="shared" ref="E3522:E3585" si="110">IF(AND(B3522&gt;0,C3522&gt;0), "Keep", "Delete")</f>
        <v>Delete</v>
      </c>
      <c r="F3522" t="str">
        <f t="shared" ref="F3522:F3585" si="111">IF(AND(C3522&gt;0,D3522&gt;0), "Keep", "Delete")</f>
        <v>Delete</v>
      </c>
    </row>
    <row r="3523" spans="1:6" x14ac:dyDescent="0.25">
      <c r="A3523">
        <v>301582582</v>
      </c>
      <c r="B3523">
        <v>0</v>
      </c>
      <c r="E3523" t="str">
        <f t="shared" si="110"/>
        <v>Delete</v>
      </c>
      <c r="F3523" t="str">
        <f t="shared" si="111"/>
        <v>Delete</v>
      </c>
    </row>
    <row r="3524" spans="1:6" x14ac:dyDescent="0.25">
      <c r="A3524">
        <v>301582610</v>
      </c>
      <c r="B3524">
        <v>2</v>
      </c>
      <c r="E3524" t="str">
        <f t="shared" si="110"/>
        <v>Delete</v>
      </c>
      <c r="F3524" t="str">
        <f t="shared" si="111"/>
        <v>Delete</v>
      </c>
    </row>
    <row r="3525" spans="1:6" x14ac:dyDescent="0.25">
      <c r="A3525">
        <v>301582676</v>
      </c>
      <c r="D3525">
        <v>2.67</v>
      </c>
      <c r="E3525" t="str">
        <f t="shared" si="110"/>
        <v>Delete</v>
      </c>
      <c r="F3525" t="str">
        <f t="shared" si="111"/>
        <v>Delete</v>
      </c>
    </row>
    <row r="3526" spans="1:6" x14ac:dyDescent="0.25">
      <c r="A3526">
        <v>301582859</v>
      </c>
      <c r="C3526">
        <v>4</v>
      </c>
      <c r="E3526" t="str">
        <f t="shared" si="110"/>
        <v>Delete</v>
      </c>
      <c r="F3526" t="str">
        <f t="shared" si="111"/>
        <v>Delete</v>
      </c>
    </row>
    <row r="3527" spans="1:6" x14ac:dyDescent="0.25">
      <c r="A3527">
        <v>301582873</v>
      </c>
      <c r="B3527">
        <v>0</v>
      </c>
      <c r="E3527" t="str">
        <f t="shared" si="110"/>
        <v>Delete</v>
      </c>
      <c r="F3527" t="str">
        <f t="shared" si="111"/>
        <v>Delete</v>
      </c>
    </row>
    <row r="3528" spans="1:6" x14ac:dyDescent="0.25">
      <c r="A3528">
        <v>301582931</v>
      </c>
      <c r="C3528">
        <v>2</v>
      </c>
      <c r="E3528" t="str">
        <f t="shared" si="110"/>
        <v>Delete</v>
      </c>
      <c r="F3528" t="str">
        <f t="shared" si="111"/>
        <v>Delete</v>
      </c>
    </row>
    <row r="3529" spans="1:6" x14ac:dyDescent="0.25">
      <c r="A3529">
        <v>301582934</v>
      </c>
      <c r="B3529">
        <v>3</v>
      </c>
      <c r="E3529" t="str">
        <f t="shared" si="110"/>
        <v>Delete</v>
      </c>
      <c r="F3529" t="str">
        <f t="shared" si="111"/>
        <v>Delete</v>
      </c>
    </row>
    <row r="3530" spans="1:6" x14ac:dyDescent="0.25">
      <c r="A3530">
        <v>301582951</v>
      </c>
      <c r="B3530">
        <v>4</v>
      </c>
      <c r="E3530" t="str">
        <f t="shared" si="110"/>
        <v>Delete</v>
      </c>
      <c r="F3530" t="str">
        <f t="shared" si="111"/>
        <v>Delete</v>
      </c>
    </row>
    <row r="3531" spans="1:6" x14ac:dyDescent="0.25">
      <c r="A3531">
        <v>301582964</v>
      </c>
      <c r="C3531">
        <v>2</v>
      </c>
      <c r="E3531" t="str">
        <f t="shared" si="110"/>
        <v>Delete</v>
      </c>
      <c r="F3531" t="str">
        <f t="shared" si="111"/>
        <v>Delete</v>
      </c>
    </row>
    <row r="3532" spans="1:6" x14ac:dyDescent="0.25">
      <c r="A3532">
        <v>301583062</v>
      </c>
      <c r="D3532">
        <v>0</v>
      </c>
      <c r="E3532" t="str">
        <f t="shared" si="110"/>
        <v>Delete</v>
      </c>
      <c r="F3532" t="str">
        <f t="shared" si="111"/>
        <v>Delete</v>
      </c>
    </row>
    <row r="3533" spans="1:6" x14ac:dyDescent="0.25">
      <c r="A3533">
        <v>301583166</v>
      </c>
      <c r="B3533">
        <v>0</v>
      </c>
      <c r="E3533" t="str">
        <f t="shared" si="110"/>
        <v>Delete</v>
      </c>
      <c r="F3533" t="str">
        <f t="shared" si="111"/>
        <v>Delete</v>
      </c>
    </row>
    <row r="3534" spans="1:6" x14ac:dyDescent="0.25">
      <c r="A3534">
        <v>301583236</v>
      </c>
      <c r="B3534">
        <v>2</v>
      </c>
      <c r="E3534" t="str">
        <f t="shared" si="110"/>
        <v>Delete</v>
      </c>
      <c r="F3534" t="str">
        <f t="shared" si="111"/>
        <v>Delete</v>
      </c>
    </row>
    <row r="3535" spans="1:6" x14ac:dyDescent="0.25">
      <c r="A3535">
        <v>301583257</v>
      </c>
      <c r="C3535">
        <v>1</v>
      </c>
      <c r="E3535" t="str">
        <f t="shared" si="110"/>
        <v>Delete</v>
      </c>
      <c r="F3535" t="str">
        <f t="shared" si="111"/>
        <v>Delete</v>
      </c>
    </row>
    <row r="3536" spans="1:6" x14ac:dyDescent="0.25">
      <c r="A3536">
        <v>301583275</v>
      </c>
      <c r="B3536">
        <v>2</v>
      </c>
      <c r="C3536">
        <v>0</v>
      </c>
      <c r="D3536">
        <v>0</v>
      </c>
      <c r="E3536" t="str">
        <f t="shared" si="110"/>
        <v>Delete</v>
      </c>
      <c r="F3536" t="str">
        <f t="shared" si="111"/>
        <v>Delete</v>
      </c>
    </row>
    <row r="3537" spans="1:6" x14ac:dyDescent="0.25">
      <c r="A3537">
        <v>301583357</v>
      </c>
      <c r="B3537">
        <v>2</v>
      </c>
      <c r="E3537" t="str">
        <f t="shared" si="110"/>
        <v>Delete</v>
      </c>
      <c r="F3537" t="str">
        <f t="shared" si="111"/>
        <v>Delete</v>
      </c>
    </row>
    <row r="3538" spans="1:6" x14ac:dyDescent="0.25">
      <c r="A3538">
        <v>301583499</v>
      </c>
      <c r="B3538">
        <v>1</v>
      </c>
      <c r="E3538" t="str">
        <f t="shared" si="110"/>
        <v>Delete</v>
      </c>
      <c r="F3538" t="str">
        <f t="shared" si="111"/>
        <v>Delete</v>
      </c>
    </row>
    <row r="3539" spans="1:6" x14ac:dyDescent="0.25">
      <c r="A3539">
        <v>301583566</v>
      </c>
      <c r="B3539">
        <v>4</v>
      </c>
      <c r="E3539" t="str">
        <f t="shared" si="110"/>
        <v>Delete</v>
      </c>
      <c r="F3539" t="str">
        <f t="shared" si="111"/>
        <v>Delete</v>
      </c>
    </row>
    <row r="3540" spans="1:6" x14ac:dyDescent="0.25">
      <c r="A3540">
        <v>301583599</v>
      </c>
      <c r="D3540">
        <v>1.33</v>
      </c>
      <c r="E3540" t="str">
        <f t="shared" si="110"/>
        <v>Delete</v>
      </c>
      <c r="F3540" t="str">
        <f t="shared" si="111"/>
        <v>Delete</v>
      </c>
    </row>
    <row r="3541" spans="1:6" x14ac:dyDescent="0.25">
      <c r="A3541">
        <v>301583636</v>
      </c>
      <c r="B3541">
        <v>2.33</v>
      </c>
      <c r="E3541" t="str">
        <f t="shared" si="110"/>
        <v>Delete</v>
      </c>
      <c r="F3541" t="str">
        <f t="shared" si="111"/>
        <v>Delete</v>
      </c>
    </row>
    <row r="3542" spans="1:6" x14ac:dyDescent="0.25">
      <c r="A3542">
        <v>301583660</v>
      </c>
      <c r="B3542">
        <v>2</v>
      </c>
      <c r="E3542" t="str">
        <f t="shared" si="110"/>
        <v>Delete</v>
      </c>
      <c r="F3542" t="str">
        <f t="shared" si="111"/>
        <v>Delete</v>
      </c>
    </row>
    <row r="3543" spans="1:6" x14ac:dyDescent="0.25">
      <c r="A3543">
        <v>301583735</v>
      </c>
      <c r="B3543">
        <v>4</v>
      </c>
      <c r="E3543" t="str">
        <f t="shared" si="110"/>
        <v>Delete</v>
      </c>
      <c r="F3543" t="str">
        <f t="shared" si="111"/>
        <v>Delete</v>
      </c>
    </row>
    <row r="3544" spans="1:6" x14ac:dyDescent="0.25">
      <c r="A3544">
        <v>301583769</v>
      </c>
      <c r="B3544">
        <v>1.67</v>
      </c>
      <c r="E3544" t="str">
        <f t="shared" si="110"/>
        <v>Delete</v>
      </c>
      <c r="F3544" t="str">
        <f t="shared" si="111"/>
        <v>Delete</v>
      </c>
    </row>
    <row r="3545" spans="1:6" x14ac:dyDescent="0.25">
      <c r="A3545">
        <v>301583952</v>
      </c>
      <c r="C3545">
        <v>3</v>
      </c>
      <c r="E3545" t="str">
        <f t="shared" si="110"/>
        <v>Delete</v>
      </c>
      <c r="F3545" t="str">
        <f t="shared" si="111"/>
        <v>Delete</v>
      </c>
    </row>
    <row r="3546" spans="1:6" x14ac:dyDescent="0.25">
      <c r="A3546">
        <v>301583976</v>
      </c>
      <c r="C3546">
        <v>4</v>
      </c>
      <c r="E3546" t="str">
        <f t="shared" si="110"/>
        <v>Delete</v>
      </c>
      <c r="F3546" t="str">
        <f t="shared" si="111"/>
        <v>Delete</v>
      </c>
    </row>
    <row r="3547" spans="1:6" x14ac:dyDescent="0.25">
      <c r="A3547">
        <v>301584012</v>
      </c>
      <c r="B3547">
        <v>1.33</v>
      </c>
      <c r="E3547" t="str">
        <f t="shared" si="110"/>
        <v>Delete</v>
      </c>
      <c r="F3547" t="str">
        <f t="shared" si="111"/>
        <v>Delete</v>
      </c>
    </row>
    <row r="3548" spans="1:6" x14ac:dyDescent="0.25">
      <c r="A3548">
        <v>301584037</v>
      </c>
      <c r="B3548">
        <v>4.33</v>
      </c>
      <c r="E3548" t="str">
        <f t="shared" si="110"/>
        <v>Delete</v>
      </c>
      <c r="F3548" t="str">
        <f t="shared" si="111"/>
        <v>Delete</v>
      </c>
    </row>
    <row r="3549" spans="1:6" x14ac:dyDescent="0.25">
      <c r="A3549">
        <v>301584040</v>
      </c>
      <c r="B3549">
        <v>2.33</v>
      </c>
      <c r="E3549" t="str">
        <f t="shared" si="110"/>
        <v>Delete</v>
      </c>
      <c r="F3549" t="str">
        <f t="shared" si="111"/>
        <v>Delete</v>
      </c>
    </row>
    <row r="3550" spans="1:6" x14ac:dyDescent="0.25">
      <c r="A3550">
        <v>301584045</v>
      </c>
      <c r="B3550">
        <v>1.33</v>
      </c>
      <c r="E3550" t="str">
        <f t="shared" si="110"/>
        <v>Delete</v>
      </c>
      <c r="F3550" t="str">
        <f t="shared" si="111"/>
        <v>Delete</v>
      </c>
    </row>
    <row r="3551" spans="1:6" x14ac:dyDescent="0.25">
      <c r="A3551">
        <v>301584049</v>
      </c>
      <c r="B3551">
        <v>0</v>
      </c>
      <c r="E3551" t="str">
        <f t="shared" si="110"/>
        <v>Delete</v>
      </c>
      <c r="F3551" t="str">
        <f t="shared" si="111"/>
        <v>Delete</v>
      </c>
    </row>
    <row r="3552" spans="1:6" x14ac:dyDescent="0.25">
      <c r="A3552">
        <v>301584140</v>
      </c>
      <c r="B3552">
        <v>0</v>
      </c>
      <c r="E3552" t="str">
        <f t="shared" si="110"/>
        <v>Delete</v>
      </c>
      <c r="F3552" t="str">
        <f t="shared" si="111"/>
        <v>Delete</v>
      </c>
    </row>
    <row r="3553" spans="1:6" x14ac:dyDescent="0.25">
      <c r="A3553">
        <v>301584154</v>
      </c>
      <c r="D3553">
        <v>0</v>
      </c>
      <c r="E3553" t="str">
        <f t="shared" si="110"/>
        <v>Delete</v>
      </c>
      <c r="F3553" t="str">
        <f t="shared" si="111"/>
        <v>Delete</v>
      </c>
    </row>
    <row r="3554" spans="1:6" x14ac:dyDescent="0.25">
      <c r="A3554">
        <v>301584260</v>
      </c>
      <c r="C3554">
        <v>0</v>
      </c>
      <c r="D3554">
        <v>0</v>
      </c>
      <c r="E3554" t="str">
        <f t="shared" si="110"/>
        <v>Delete</v>
      </c>
      <c r="F3554" t="str">
        <f t="shared" si="111"/>
        <v>Delete</v>
      </c>
    </row>
    <row r="3555" spans="1:6" x14ac:dyDescent="0.25">
      <c r="A3555">
        <v>301584340</v>
      </c>
      <c r="B3555">
        <v>2</v>
      </c>
      <c r="C3555">
        <v>0</v>
      </c>
      <c r="D3555">
        <v>0</v>
      </c>
      <c r="E3555" t="str">
        <f t="shared" si="110"/>
        <v>Delete</v>
      </c>
      <c r="F3555" t="str">
        <f t="shared" si="111"/>
        <v>Delete</v>
      </c>
    </row>
    <row r="3556" spans="1:6" x14ac:dyDescent="0.25">
      <c r="A3556">
        <v>301584499</v>
      </c>
      <c r="D3556">
        <v>0</v>
      </c>
      <c r="E3556" t="str">
        <f t="shared" si="110"/>
        <v>Delete</v>
      </c>
      <c r="F3556" t="str">
        <f t="shared" si="111"/>
        <v>Delete</v>
      </c>
    </row>
    <row r="3557" spans="1:6" x14ac:dyDescent="0.25">
      <c r="A3557">
        <v>301584574</v>
      </c>
      <c r="B3557">
        <v>0</v>
      </c>
      <c r="E3557" t="str">
        <f t="shared" si="110"/>
        <v>Delete</v>
      </c>
      <c r="F3557" t="str">
        <f t="shared" si="111"/>
        <v>Delete</v>
      </c>
    </row>
    <row r="3558" spans="1:6" x14ac:dyDescent="0.25">
      <c r="A3558">
        <v>301584662</v>
      </c>
      <c r="D3558">
        <v>3</v>
      </c>
      <c r="E3558" t="str">
        <f t="shared" si="110"/>
        <v>Delete</v>
      </c>
      <c r="F3558" t="str">
        <f t="shared" si="111"/>
        <v>Delete</v>
      </c>
    </row>
    <row r="3559" spans="1:6" x14ac:dyDescent="0.25">
      <c r="A3559">
        <v>301584743</v>
      </c>
      <c r="B3559">
        <v>0</v>
      </c>
      <c r="E3559" t="str">
        <f t="shared" si="110"/>
        <v>Delete</v>
      </c>
      <c r="F3559" t="str">
        <f t="shared" si="111"/>
        <v>Delete</v>
      </c>
    </row>
    <row r="3560" spans="1:6" x14ac:dyDescent="0.25">
      <c r="A3560">
        <v>301584773</v>
      </c>
      <c r="B3560">
        <v>3</v>
      </c>
      <c r="E3560" t="str">
        <f t="shared" si="110"/>
        <v>Delete</v>
      </c>
      <c r="F3560" t="str">
        <f t="shared" si="111"/>
        <v>Delete</v>
      </c>
    </row>
    <row r="3561" spans="1:6" x14ac:dyDescent="0.25">
      <c r="A3561">
        <v>301584788</v>
      </c>
      <c r="B3561">
        <v>0</v>
      </c>
      <c r="E3561" t="str">
        <f t="shared" si="110"/>
        <v>Delete</v>
      </c>
      <c r="F3561" t="str">
        <f t="shared" si="111"/>
        <v>Delete</v>
      </c>
    </row>
    <row r="3562" spans="1:6" x14ac:dyDescent="0.25">
      <c r="A3562">
        <v>301584880</v>
      </c>
      <c r="B3562">
        <v>1</v>
      </c>
      <c r="E3562" t="str">
        <f t="shared" si="110"/>
        <v>Delete</v>
      </c>
      <c r="F3562" t="str">
        <f t="shared" si="111"/>
        <v>Delete</v>
      </c>
    </row>
    <row r="3563" spans="1:6" x14ac:dyDescent="0.25">
      <c r="A3563">
        <v>301584883</v>
      </c>
      <c r="B3563">
        <v>2</v>
      </c>
      <c r="E3563" t="str">
        <f t="shared" si="110"/>
        <v>Delete</v>
      </c>
      <c r="F3563" t="str">
        <f t="shared" si="111"/>
        <v>Delete</v>
      </c>
    </row>
    <row r="3564" spans="1:6" x14ac:dyDescent="0.25">
      <c r="A3564">
        <v>301584921</v>
      </c>
      <c r="B3564">
        <v>3</v>
      </c>
      <c r="E3564" t="str">
        <f t="shared" si="110"/>
        <v>Delete</v>
      </c>
      <c r="F3564" t="str">
        <f t="shared" si="111"/>
        <v>Delete</v>
      </c>
    </row>
    <row r="3565" spans="1:6" x14ac:dyDescent="0.25">
      <c r="A3565">
        <v>301585021</v>
      </c>
      <c r="B3565">
        <v>2</v>
      </c>
      <c r="E3565" t="str">
        <f t="shared" si="110"/>
        <v>Delete</v>
      </c>
      <c r="F3565" t="str">
        <f t="shared" si="111"/>
        <v>Delete</v>
      </c>
    </row>
    <row r="3566" spans="1:6" x14ac:dyDescent="0.25">
      <c r="A3566">
        <v>301585088</v>
      </c>
      <c r="B3566">
        <v>0</v>
      </c>
      <c r="E3566" t="str">
        <f t="shared" si="110"/>
        <v>Delete</v>
      </c>
      <c r="F3566" t="str">
        <f t="shared" si="111"/>
        <v>Delete</v>
      </c>
    </row>
    <row r="3567" spans="1:6" x14ac:dyDescent="0.25">
      <c r="A3567">
        <v>301585375</v>
      </c>
      <c r="B3567">
        <v>3</v>
      </c>
      <c r="E3567" t="str">
        <f t="shared" si="110"/>
        <v>Delete</v>
      </c>
      <c r="F3567" t="str">
        <f t="shared" si="111"/>
        <v>Delete</v>
      </c>
    </row>
    <row r="3568" spans="1:6" x14ac:dyDescent="0.25">
      <c r="A3568">
        <v>301585376</v>
      </c>
      <c r="B3568">
        <v>4</v>
      </c>
      <c r="E3568" t="str">
        <f t="shared" si="110"/>
        <v>Delete</v>
      </c>
      <c r="F3568" t="str">
        <f t="shared" si="111"/>
        <v>Delete</v>
      </c>
    </row>
    <row r="3569" spans="1:6" x14ac:dyDescent="0.25">
      <c r="A3569">
        <v>301585377</v>
      </c>
      <c r="B3569">
        <v>1.33</v>
      </c>
      <c r="E3569" t="str">
        <f t="shared" si="110"/>
        <v>Delete</v>
      </c>
      <c r="F3569" t="str">
        <f t="shared" si="111"/>
        <v>Delete</v>
      </c>
    </row>
    <row r="3570" spans="1:6" x14ac:dyDescent="0.25">
      <c r="A3570">
        <v>301585520</v>
      </c>
      <c r="D3570">
        <v>2</v>
      </c>
      <c r="E3570" t="str">
        <f t="shared" si="110"/>
        <v>Delete</v>
      </c>
      <c r="F3570" t="str">
        <f t="shared" si="111"/>
        <v>Delete</v>
      </c>
    </row>
    <row r="3571" spans="1:6" x14ac:dyDescent="0.25">
      <c r="A3571">
        <v>301585524</v>
      </c>
      <c r="B3571">
        <v>4</v>
      </c>
      <c r="E3571" t="str">
        <f t="shared" si="110"/>
        <v>Delete</v>
      </c>
      <c r="F3571" t="str">
        <f t="shared" si="111"/>
        <v>Delete</v>
      </c>
    </row>
    <row r="3572" spans="1:6" x14ac:dyDescent="0.25">
      <c r="A3572">
        <v>301585526</v>
      </c>
      <c r="B3572">
        <v>2.67</v>
      </c>
      <c r="E3572" t="str">
        <f t="shared" si="110"/>
        <v>Delete</v>
      </c>
      <c r="F3572" t="str">
        <f t="shared" si="111"/>
        <v>Delete</v>
      </c>
    </row>
    <row r="3573" spans="1:6" x14ac:dyDescent="0.25">
      <c r="A3573">
        <v>301585527</v>
      </c>
      <c r="B3573">
        <v>1</v>
      </c>
      <c r="E3573" t="str">
        <f t="shared" si="110"/>
        <v>Delete</v>
      </c>
      <c r="F3573" t="str">
        <f t="shared" si="111"/>
        <v>Delete</v>
      </c>
    </row>
    <row r="3574" spans="1:6" x14ac:dyDescent="0.25">
      <c r="A3574">
        <v>301585662</v>
      </c>
      <c r="B3574">
        <v>2</v>
      </c>
      <c r="E3574" t="str">
        <f t="shared" si="110"/>
        <v>Delete</v>
      </c>
      <c r="F3574" t="str">
        <f t="shared" si="111"/>
        <v>Delete</v>
      </c>
    </row>
    <row r="3575" spans="1:6" x14ac:dyDescent="0.25">
      <c r="A3575">
        <v>301585765</v>
      </c>
      <c r="C3575">
        <v>0</v>
      </c>
      <c r="E3575" t="str">
        <f t="shared" si="110"/>
        <v>Delete</v>
      </c>
      <c r="F3575" t="str">
        <f t="shared" si="111"/>
        <v>Delete</v>
      </c>
    </row>
    <row r="3576" spans="1:6" x14ac:dyDescent="0.25">
      <c r="A3576">
        <v>301585809</v>
      </c>
      <c r="B3576">
        <v>3.33</v>
      </c>
      <c r="E3576" t="str">
        <f t="shared" si="110"/>
        <v>Delete</v>
      </c>
      <c r="F3576" t="str">
        <f t="shared" si="111"/>
        <v>Delete</v>
      </c>
    </row>
    <row r="3577" spans="1:6" x14ac:dyDescent="0.25">
      <c r="A3577">
        <v>301585847</v>
      </c>
      <c r="C3577">
        <v>0</v>
      </c>
      <c r="D3577">
        <v>0</v>
      </c>
      <c r="E3577" t="str">
        <f t="shared" si="110"/>
        <v>Delete</v>
      </c>
      <c r="F3577" t="str">
        <f t="shared" si="111"/>
        <v>Delete</v>
      </c>
    </row>
    <row r="3578" spans="1:6" x14ac:dyDescent="0.25">
      <c r="A3578">
        <v>301585908</v>
      </c>
      <c r="C3578">
        <v>0</v>
      </c>
      <c r="E3578" t="str">
        <f t="shared" si="110"/>
        <v>Delete</v>
      </c>
      <c r="F3578" t="str">
        <f t="shared" si="111"/>
        <v>Delete</v>
      </c>
    </row>
    <row r="3579" spans="1:6" x14ac:dyDescent="0.25">
      <c r="A3579">
        <v>301585951</v>
      </c>
      <c r="B3579">
        <v>0</v>
      </c>
      <c r="E3579" t="str">
        <f t="shared" si="110"/>
        <v>Delete</v>
      </c>
      <c r="F3579" t="str">
        <f t="shared" si="111"/>
        <v>Delete</v>
      </c>
    </row>
    <row r="3580" spans="1:6" x14ac:dyDescent="0.25">
      <c r="A3580">
        <v>301586056</v>
      </c>
      <c r="B3580">
        <v>0</v>
      </c>
      <c r="E3580" t="str">
        <f t="shared" si="110"/>
        <v>Delete</v>
      </c>
      <c r="F3580" t="str">
        <f t="shared" si="111"/>
        <v>Delete</v>
      </c>
    </row>
    <row r="3581" spans="1:6" x14ac:dyDescent="0.25">
      <c r="A3581">
        <v>301586221</v>
      </c>
      <c r="B3581">
        <v>0</v>
      </c>
      <c r="E3581" t="str">
        <f t="shared" si="110"/>
        <v>Delete</v>
      </c>
      <c r="F3581" t="str">
        <f t="shared" si="111"/>
        <v>Delete</v>
      </c>
    </row>
    <row r="3582" spans="1:6" x14ac:dyDescent="0.25">
      <c r="A3582">
        <v>301586306</v>
      </c>
      <c r="B3582">
        <v>4</v>
      </c>
      <c r="E3582" t="str">
        <f t="shared" si="110"/>
        <v>Delete</v>
      </c>
      <c r="F3582" t="str">
        <f t="shared" si="111"/>
        <v>Delete</v>
      </c>
    </row>
    <row r="3583" spans="1:6" x14ac:dyDescent="0.25">
      <c r="A3583">
        <v>301586314</v>
      </c>
      <c r="B3583">
        <v>2.33</v>
      </c>
      <c r="D3583">
        <v>0</v>
      </c>
      <c r="E3583" t="str">
        <f t="shared" si="110"/>
        <v>Delete</v>
      </c>
      <c r="F3583" t="str">
        <f t="shared" si="111"/>
        <v>Delete</v>
      </c>
    </row>
    <row r="3584" spans="1:6" x14ac:dyDescent="0.25">
      <c r="A3584">
        <v>301586342</v>
      </c>
      <c r="B3584">
        <v>0</v>
      </c>
      <c r="E3584" t="str">
        <f t="shared" si="110"/>
        <v>Delete</v>
      </c>
      <c r="F3584" t="str">
        <f t="shared" si="111"/>
        <v>Delete</v>
      </c>
    </row>
    <row r="3585" spans="1:6" x14ac:dyDescent="0.25">
      <c r="A3585">
        <v>301586375</v>
      </c>
      <c r="C3585">
        <v>0</v>
      </c>
      <c r="E3585" t="str">
        <f t="shared" si="110"/>
        <v>Delete</v>
      </c>
      <c r="F3585" t="str">
        <f t="shared" si="111"/>
        <v>Delete</v>
      </c>
    </row>
    <row r="3586" spans="1:6" x14ac:dyDescent="0.25">
      <c r="A3586">
        <v>301586384</v>
      </c>
      <c r="D3586">
        <v>0</v>
      </c>
      <c r="E3586" t="str">
        <f t="shared" ref="E3586:E3649" si="112">IF(AND(B3586&gt;0,C3586&gt;0), "Keep", "Delete")</f>
        <v>Delete</v>
      </c>
      <c r="F3586" t="str">
        <f t="shared" ref="F3586:F3649" si="113">IF(AND(C3586&gt;0,D3586&gt;0), "Keep", "Delete")</f>
        <v>Delete</v>
      </c>
    </row>
    <row r="3587" spans="1:6" x14ac:dyDescent="0.25">
      <c r="A3587">
        <v>301586405</v>
      </c>
      <c r="B3587">
        <v>0.67</v>
      </c>
      <c r="E3587" t="str">
        <f t="shared" si="112"/>
        <v>Delete</v>
      </c>
      <c r="F3587" t="str">
        <f t="shared" si="113"/>
        <v>Delete</v>
      </c>
    </row>
    <row r="3588" spans="1:6" x14ac:dyDescent="0.25">
      <c r="A3588">
        <v>301586407</v>
      </c>
      <c r="B3588">
        <v>3.67</v>
      </c>
      <c r="E3588" t="str">
        <f t="shared" si="112"/>
        <v>Delete</v>
      </c>
      <c r="F3588" t="str">
        <f t="shared" si="113"/>
        <v>Delete</v>
      </c>
    </row>
    <row r="3589" spans="1:6" x14ac:dyDescent="0.25">
      <c r="A3589">
        <v>301586411</v>
      </c>
      <c r="B3589">
        <v>4</v>
      </c>
      <c r="D3589">
        <v>2.67</v>
      </c>
      <c r="E3589" t="str">
        <f t="shared" si="112"/>
        <v>Delete</v>
      </c>
      <c r="F3589" t="str">
        <f t="shared" si="113"/>
        <v>Delete</v>
      </c>
    </row>
    <row r="3590" spans="1:6" x14ac:dyDescent="0.25">
      <c r="A3590">
        <v>301586415</v>
      </c>
      <c r="B3590">
        <v>3.67</v>
      </c>
      <c r="E3590" t="str">
        <f t="shared" si="112"/>
        <v>Delete</v>
      </c>
      <c r="F3590" t="str">
        <f t="shared" si="113"/>
        <v>Delete</v>
      </c>
    </row>
    <row r="3591" spans="1:6" x14ac:dyDescent="0.25">
      <c r="A3591">
        <v>301586416</v>
      </c>
      <c r="B3591">
        <v>0</v>
      </c>
      <c r="E3591" t="str">
        <f t="shared" si="112"/>
        <v>Delete</v>
      </c>
      <c r="F3591" t="str">
        <f t="shared" si="113"/>
        <v>Delete</v>
      </c>
    </row>
    <row r="3592" spans="1:6" x14ac:dyDescent="0.25">
      <c r="A3592">
        <v>301586444</v>
      </c>
      <c r="B3592">
        <v>0</v>
      </c>
      <c r="E3592" t="str">
        <f t="shared" si="112"/>
        <v>Delete</v>
      </c>
      <c r="F3592" t="str">
        <f t="shared" si="113"/>
        <v>Delete</v>
      </c>
    </row>
    <row r="3593" spans="1:6" x14ac:dyDescent="0.25">
      <c r="A3593">
        <v>301586581</v>
      </c>
      <c r="B3593">
        <v>3</v>
      </c>
      <c r="E3593" t="str">
        <f t="shared" si="112"/>
        <v>Delete</v>
      </c>
      <c r="F3593" t="str">
        <f t="shared" si="113"/>
        <v>Delete</v>
      </c>
    </row>
    <row r="3594" spans="1:6" x14ac:dyDescent="0.25">
      <c r="A3594">
        <v>301586604</v>
      </c>
      <c r="B3594">
        <v>0</v>
      </c>
      <c r="E3594" t="str">
        <f t="shared" si="112"/>
        <v>Delete</v>
      </c>
      <c r="F3594" t="str">
        <f t="shared" si="113"/>
        <v>Delete</v>
      </c>
    </row>
    <row r="3595" spans="1:6" x14ac:dyDescent="0.25">
      <c r="A3595">
        <v>301586631</v>
      </c>
      <c r="B3595">
        <v>1.67</v>
      </c>
      <c r="E3595" t="str">
        <f t="shared" si="112"/>
        <v>Delete</v>
      </c>
      <c r="F3595" t="str">
        <f t="shared" si="113"/>
        <v>Delete</v>
      </c>
    </row>
    <row r="3596" spans="1:6" x14ac:dyDescent="0.25">
      <c r="A3596">
        <v>301586635</v>
      </c>
      <c r="B3596">
        <v>3</v>
      </c>
      <c r="C3596">
        <v>0</v>
      </c>
      <c r="D3596">
        <v>0</v>
      </c>
      <c r="E3596" t="str">
        <f t="shared" si="112"/>
        <v>Delete</v>
      </c>
      <c r="F3596" t="str">
        <f t="shared" si="113"/>
        <v>Delete</v>
      </c>
    </row>
    <row r="3597" spans="1:6" x14ac:dyDescent="0.25">
      <c r="A3597">
        <v>301586664</v>
      </c>
      <c r="B3597">
        <v>3.67</v>
      </c>
      <c r="E3597" t="str">
        <f t="shared" si="112"/>
        <v>Delete</v>
      </c>
      <c r="F3597" t="str">
        <f t="shared" si="113"/>
        <v>Delete</v>
      </c>
    </row>
    <row r="3598" spans="1:6" x14ac:dyDescent="0.25">
      <c r="A3598">
        <v>301586684</v>
      </c>
      <c r="C3598">
        <v>4</v>
      </c>
      <c r="E3598" t="str">
        <f t="shared" si="112"/>
        <v>Delete</v>
      </c>
      <c r="F3598" t="str">
        <f t="shared" si="113"/>
        <v>Delete</v>
      </c>
    </row>
    <row r="3599" spans="1:6" x14ac:dyDescent="0.25">
      <c r="A3599">
        <v>301586697</v>
      </c>
      <c r="B3599">
        <v>4</v>
      </c>
      <c r="E3599" t="str">
        <f t="shared" si="112"/>
        <v>Delete</v>
      </c>
      <c r="F3599" t="str">
        <f t="shared" si="113"/>
        <v>Delete</v>
      </c>
    </row>
    <row r="3600" spans="1:6" x14ac:dyDescent="0.25">
      <c r="A3600">
        <v>301586700</v>
      </c>
      <c r="C3600">
        <v>0</v>
      </c>
      <c r="E3600" t="str">
        <f t="shared" si="112"/>
        <v>Delete</v>
      </c>
      <c r="F3600" t="str">
        <f t="shared" si="113"/>
        <v>Delete</v>
      </c>
    </row>
    <row r="3601" spans="1:6" x14ac:dyDescent="0.25">
      <c r="A3601">
        <v>301586739</v>
      </c>
      <c r="C3601">
        <v>2</v>
      </c>
      <c r="E3601" t="str">
        <f t="shared" si="112"/>
        <v>Delete</v>
      </c>
      <c r="F3601" t="str">
        <f t="shared" si="113"/>
        <v>Delete</v>
      </c>
    </row>
    <row r="3602" spans="1:6" x14ac:dyDescent="0.25">
      <c r="A3602">
        <v>301586747</v>
      </c>
      <c r="B3602">
        <v>0.67</v>
      </c>
      <c r="C3602">
        <v>0</v>
      </c>
      <c r="E3602" t="str">
        <f t="shared" si="112"/>
        <v>Delete</v>
      </c>
      <c r="F3602" t="str">
        <f t="shared" si="113"/>
        <v>Delete</v>
      </c>
    </row>
    <row r="3603" spans="1:6" x14ac:dyDescent="0.25">
      <c r="A3603">
        <v>301586862</v>
      </c>
      <c r="B3603">
        <v>0</v>
      </c>
      <c r="C3603">
        <v>3</v>
      </c>
      <c r="E3603" t="str">
        <f t="shared" si="112"/>
        <v>Delete</v>
      </c>
      <c r="F3603" t="str">
        <f t="shared" si="113"/>
        <v>Delete</v>
      </c>
    </row>
    <row r="3604" spans="1:6" x14ac:dyDescent="0.25">
      <c r="A3604">
        <v>301586884</v>
      </c>
      <c r="C3604">
        <v>4</v>
      </c>
      <c r="E3604" t="str">
        <f t="shared" si="112"/>
        <v>Delete</v>
      </c>
      <c r="F3604" t="str">
        <f t="shared" si="113"/>
        <v>Delete</v>
      </c>
    </row>
    <row r="3605" spans="1:6" x14ac:dyDescent="0.25">
      <c r="A3605">
        <v>301587064</v>
      </c>
      <c r="C3605">
        <v>2.33</v>
      </c>
      <c r="D3605">
        <v>0</v>
      </c>
      <c r="E3605" t="str">
        <f t="shared" si="112"/>
        <v>Delete</v>
      </c>
      <c r="F3605" t="str">
        <f t="shared" si="113"/>
        <v>Delete</v>
      </c>
    </row>
    <row r="3606" spans="1:6" x14ac:dyDescent="0.25">
      <c r="A3606">
        <v>301587079</v>
      </c>
      <c r="C3606">
        <v>0</v>
      </c>
      <c r="E3606" t="str">
        <f t="shared" si="112"/>
        <v>Delete</v>
      </c>
      <c r="F3606" t="str">
        <f t="shared" si="113"/>
        <v>Delete</v>
      </c>
    </row>
    <row r="3607" spans="1:6" x14ac:dyDescent="0.25">
      <c r="A3607">
        <v>301587172</v>
      </c>
      <c r="B3607">
        <v>0</v>
      </c>
      <c r="E3607" t="str">
        <f t="shared" si="112"/>
        <v>Delete</v>
      </c>
      <c r="F3607" t="str">
        <f t="shared" si="113"/>
        <v>Delete</v>
      </c>
    </row>
    <row r="3608" spans="1:6" x14ac:dyDescent="0.25">
      <c r="A3608">
        <v>301587340</v>
      </c>
      <c r="B3608">
        <v>2</v>
      </c>
      <c r="E3608" t="str">
        <f t="shared" si="112"/>
        <v>Delete</v>
      </c>
      <c r="F3608" t="str">
        <f t="shared" si="113"/>
        <v>Delete</v>
      </c>
    </row>
    <row r="3609" spans="1:6" x14ac:dyDescent="0.25">
      <c r="A3609">
        <v>301587370</v>
      </c>
      <c r="B3609">
        <v>2</v>
      </c>
      <c r="E3609" t="str">
        <f t="shared" si="112"/>
        <v>Delete</v>
      </c>
      <c r="F3609" t="str">
        <f t="shared" si="113"/>
        <v>Delete</v>
      </c>
    </row>
    <row r="3610" spans="1:6" x14ac:dyDescent="0.25">
      <c r="A3610">
        <v>301587424</v>
      </c>
      <c r="B3610">
        <v>0</v>
      </c>
      <c r="E3610" t="str">
        <f t="shared" si="112"/>
        <v>Delete</v>
      </c>
      <c r="F3610" t="str">
        <f t="shared" si="113"/>
        <v>Delete</v>
      </c>
    </row>
    <row r="3611" spans="1:6" x14ac:dyDescent="0.25">
      <c r="A3611">
        <v>301587542</v>
      </c>
      <c r="B3611">
        <v>3.67</v>
      </c>
      <c r="E3611" t="str">
        <f t="shared" si="112"/>
        <v>Delete</v>
      </c>
      <c r="F3611" t="str">
        <f t="shared" si="113"/>
        <v>Delete</v>
      </c>
    </row>
    <row r="3612" spans="1:6" x14ac:dyDescent="0.25">
      <c r="A3612">
        <v>301587613</v>
      </c>
      <c r="B3612">
        <v>0</v>
      </c>
      <c r="E3612" t="str">
        <f t="shared" si="112"/>
        <v>Delete</v>
      </c>
      <c r="F3612" t="str">
        <f t="shared" si="113"/>
        <v>Delete</v>
      </c>
    </row>
    <row r="3613" spans="1:6" x14ac:dyDescent="0.25">
      <c r="A3613">
        <v>301587739</v>
      </c>
      <c r="B3613">
        <v>0</v>
      </c>
      <c r="E3613" t="str">
        <f t="shared" si="112"/>
        <v>Delete</v>
      </c>
      <c r="F3613" t="str">
        <f t="shared" si="113"/>
        <v>Delete</v>
      </c>
    </row>
    <row r="3614" spans="1:6" x14ac:dyDescent="0.25">
      <c r="A3614">
        <v>301587848</v>
      </c>
      <c r="B3614">
        <v>2</v>
      </c>
      <c r="E3614" t="str">
        <f t="shared" si="112"/>
        <v>Delete</v>
      </c>
      <c r="F3614" t="str">
        <f t="shared" si="113"/>
        <v>Delete</v>
      </c>
    </row>
    <row r="3615" spans="1:6" x14ac:dyDescent="0.25">
      <c r="A3615">
        <v>301587930</v>
      </c>
      <c r="B3615">
        <v>0</v>
      </c>
      <c r="E3615" t="str">
        <f t="shared" si="112"/>
        <v>Delete</v>
      </c>
      <c r="F3615" t="str">
        <f t="shared" si="113"/>
        <v>Delete</v>
      </c>
    </row>
    <row r="3616" spans="1:6" x14ac:dyDescent="0.25">
      <c r="A3616">
        <v>301587933</v>
      </c>
      <c r="C3616">
        <v>0</v>
      </c>
      <c r="D3616">
        <v>2.67</v>
      </c>
      <c r="E3616" t="str">
        <f t="shared" si="112"/>
        <v>Delete</v>
      </c>
      <c r="F3616" t="str">
        <f t="shared" si="113"/>
        <v>Delete</v>
      </c>
    </row>
    <row r="3617" spans="1:6" x14ac:dyDescent="0.25">
      <c r="A3617">
        <v>301588046</v>
      </c>
      <c r="B3617">
        <v>0</v>
      </c>
      <c r="D3617">
        <v>0</v>
      </c>
      <c r="E3617" t="str">
        <f t="shared" si="112"/>
        <v>Delete</v>
      </c>
      <c r="F3617" t="str">
        <f t="shared" si="113"/>
        <v>Delete</v>
      </c>
    </row>
    <row r="3618" spans="1:6" x14ac:dyDescent="0.25">
      <c r="A3618">
        <v>301588089</v>
      </c>
      <c r="B3618">
        <v>2</v>
      </c>
      <c r="E3618" t="str">
        <f t="shared" si="112"/>
        <v>Delete</v>
      </c>
      <c r="F3618" t="str">
        <f t="shared" si="113"/>
        <v>Delete</v>
      </c>
    </row>
    <row r="3619" spans="1:6" x14ac:dyDescent="0.25">
      <c r="A3619">
        <v>301588176</v>
      </c>
      <c r="C3619">
        <v>1</v>
      </c>
      <c r="E3619" t="str">
        <f t="shared" si="112"/>
        <v>Delete</v>
      </c>
      <c r="F3619" t="str">
        <f t="shared" si="113"/>
        <v>Delete</v>
      </c>
    </row>
    <row r="3620" spans="1:6" x14ac:dyDescent="0.25">
      <c r="A3620">
        <v>301588451</v>
      </c>
      <c r="C3620">
        <v>2</v>
      </c>
      <c r="E3620" t="str">
        <f t="shared" si="112"/>
        <v>Delete</v>
      </c>
      <c r="F3620" t="str">
        <f t="shared" si="113"/>
        <v>Delete</v>
      </c>
    </row>
    <row r="3621" spans="1:6" x14ac:dyDescent="0.25">
      <c r="A3621">
        <v>301588461</v>
      </c>
      <c r="B3621">
        <v>4</v>
      </c>
      <c r="E3621" t="str">
        <f t="shared" si="112"/>
        <v>Delete</v>
      </c>
      <c r="F3621" t="str">
        <f t="shared" si="113"/>
        <v>Delete</v>
      </c>
    </row>
    <row r="3622" spans="1:6" x14ac:dyDescent="0.25">
      <c r="A3622">
        <v>301588480</v>
      </c>
      <c r="B3622">
        <v>0</v>
      </c>
      <c r="E3622" t="str">
        <f t="shared" si="112"/>
        <v>Delete</v>
      </c>
      <c r="F3622" t="str">
        <f t="shared" si="113"/>
        <v>Delete</v>
      </c>
    </row>
    <row r="3623" spans="1:6" x14ac:dyDescent="0.25">
      <c r="A3623">
        <v>301588670</v>
      </c>
      <c r="B3623">
        <v>1.33</v>
      </c>
      <c r="E3623" t="str">
        <f t="shared" si="112"/>
        <v>Delete</v>
      </c>
      <c r="F3623" t="str">
        <f t="shared" si="113"/>
        <v>Delete</v>
      </c>
    </row>
    <row r="3624" spans="1:6" x14ac:dyDescent="0.25">
      <c r="A3624">
        <v>301588674</v>
      </c>
      <c r="B3624">
        <v>4.33</v>
      </c>
      <c r="E3624" t="str">
        <f t="shared" si="112"/>
        <v>Delete</v>
      </c>
      <c r="F3624" t="str">
        <f t="shared" si="113"/>
        <v>Delete</v>
      </c>
    </row>
    <row r="3625" spans="1:6" x14ac:dyDescent="0.25">
      <c r="A3625">
        <v>301588701</v>
      </c>
      <c r="B3625">
        <v>2</v>
      </c>
      <c r="E3625" t="str">
        <f t="shared" si="112"/>
        <v>Delete</v>
      </c>
      <c r="F3625" t="str">
        <f t="shared" si="113"/>
        <v>Delete</v>
      </c>
    </row>
    <row r="3626" spans="1:6" x14ac:dyDescent="0.25">
      <c r="A3626">
        <v>301588850</v>
      </c>
      <c r="D3626">
        <v>0</v>
      </c>
      <c r="E3626" t="str">
        <f t="shared" si="112"/>
        <v>Delete</v>
      </c>
      <c r="F3626" t="str">
        <f t="shared" si="113"/>
        <v>Delete</v>
      </c>
    </row>
    <row r="3627" spans="1:6" x14ac:dyDescent="0.25">
      <c r="A3627">
        <v>301588872</v>
      </c>
      <c r="B3627">
        <v>2</v>
      </c>
      <c r="E3627" t="str">
        <f t="shared" si="112"/>
        <v>Delete</v>
      </c>
      <c r="F3627" t="str">
        <f t="shared" si="113"/>
        <v>Delete</v>
      </c>
    </row>
    <row r="3628" spans="1:6" x14ac:dyDescent="0.25">
      <c r="A3628">
        <v>301588906</v>
      </c>
      <c r="D3628">
        <v>0</v>
      </c>
      <c r="E3628" t="str">
        <f t="shared" si="112"/>
        <v>Delete</v>
      </c>
      <c r="F3628" t="str">
        <f t="shared" si="113"/>
        <v>Delete</v>
      </c>
    </row>
    <row r="3629" spans="1:6" x14ac:dyDescent="0.25">
      <c r="A3629">
        <v>301588916</v>
      </c>
      <c r="C3629">
        <v>0</v>
      </c>
      <c r="D3629">
        <v>0</v>
      </c>
      <c r="E3629" t="str">
        <f t="shared" si="112"/>
        <v>Delete</v>
      </c>
      <c r="F3629" t="str">
        <f t="shared" si="113"/>
        <v>Delete</v>
      </c>
    </row>
    <row r="3630" spans="1:6" x14ac:dyDescent="0.25">
      <c r="A3630">
        <v>301588917</v>
      </c>
      <c r="B3630">
        <v>2</v>
      </c>
      <c r="E3630" t="str">
        <f t="shared" si="112"/>
        <v>Delete</v>
      </c>
      <c r="F3630" t="str">
        <f t="shared" si="113"/>
        <v>Delete</v>
      </c>
    </row>
    <row r="3631" spans="1:6" x14ac:dyDescent="0.25">
      <c r="A3631">
        <v>301588918</v>
      </c>
      <c r="B3631">
        <v>1</v>
      </c>
      <c r="E3631" t="str">
        <f t="shared" si="112"/>
        <v>Delete</v>
      </c>
      <c r="F3631" t="str">
        <f t="shared" si="113"/>
        <v>Delete</v>
      </c>
    </row>
    <row r="3632" spans="1:6" x14ac:dyDescent="0.25">
      <c r="A3632">
        <v>301588973</v>
      </c>
      <c r="C3632">
        <v>3</v>
      </c>
      <c r="E3632" t="str">
        <f t="shared" si="112"/>
        <v>Delete</v>
      </c>
      <c r="F3632" t="str">
        <f t="shared" si="113"/>
        <v>Delete</v>
      </c>
    </row>
    <row r="3633" spans="1:6" x14ac:dyDescent="0.25">
      <c r="A3633">
        <v>301588984</v>
      </c>
      <c r="B3633">
        <v>2</v>
      </c>
      <c r="E3633" t="str">
        <f t="shared" si="112"/>
        <v>Delete</v>
      </c>
      <c r="F3633" t="str">
        <f t="shared" si="113"/>
        <v>Delete</v>
      </c>
    </row>
    <row r="3634" spans="1:6" x14ac:dyDescent="0.25">
      <c r="A3634">
        <v>301588989</v>
      </c>
      <c r="C3634">
        <v>0</v>
      </c>
      <c r="E3634" t="str">
        <f t="shared" si="112"/>
        <v>Delete</v>
      </c>
      <c r="F3634" t="str">
        <f t="shared" si="113"/>
        <v>Delete</v>
      </c>
    </row>
    <row r="3635" spans="1:6" x14ac:dyDescent="0.25">
      <c r="A3635">
        <v>301589070</v>
      </c>
      <c r="C3635">
        <v>0</v>
      </c>
      <c r="D3635">
        <v>1.33</v>
      </c>
      <c r="E3635" t="str">
        <f t="shared" si="112"/>
        <v>Delete</v>
      </c>
      <c r="F3635" t="str">
        <f t="shared" si="113"/>
        <v>Delete</v>
      </c>
    </row>
    <row r="3636" spans="1:6" x14ac:dyDescent="0.25">
      <c r="A3636">
        <v>301589081</v>
      </c>
      <c r="C3636">
        <v>2</v>
      </c>
      <c r="E3636" t="str">
        <f t="shared" si="112"/>
        <v>Delete</v>
      </c>
      <c r="F3636" t="str">
        <f t="shared" si="113"/>
        <v>Delete</v>
      </c>
    </row>
    <row r="3637" spans="1:6" x14ac:dyDescent="0.25">
      <c r="A3637">
        <v>301589113</v>
      </c>
      <c r="B3637">
        <v>3.33</v>
      </c>
      <c r="C3637">
        <v>0</v>
      </c>
      <c r="E3637" t="str">
        <f t="shared" si="112"/>
        <v>Delete</v>
      </c>
      <c r="F3637" t="str">
        <f t="shared" si="113"/>
        <v>Delete</v>
      </c>
    </row>
    <row r="3638" spans="1:6" x14ac:dyDescent="0.25">
      <c r="A3638">
        <v>301589163</v>
      </c>
      <c r="B3638">
        <v>0</v>
      </c>
      <c r="E3638" t="str">
        <f t="shared" si="112"/>
        <v>Delete</v>
      </c>
      <c r="F3638" t="str">
        <f t="shared" si="113"/>
        <v>Delete</v>
      </c>
    </row>
    <row r="3639" spans="1:6" x14ac:dyDescent="0.25">
      <c r="A3639">
        <v>301589253</v>
      </c>
      <c r="C3639">
        <v>2</v>
      </c>
      <c r="E3639" t="str">
        <f t="shared" si="112"/>
        <v>Delete</v>
      </c>
      <c r="F3639" t="str">
        <f t="shared" si="113"/>
        <v>Delete</v>
      </c>
    </row>
    <row r="3640" spans="1:6" x14ac:dyDescent="0.25">
      <c r="A3640">
        <v>301589276</v>
      </c>
      <c r="B3640">
        <v>0</v>
      </c>
      <c r="E3640" t="str">
        <f t="shared" si="112"/>
        <v>Delete</v>
      </c>
      <c r="F3640" t="str">
        <f t="shared" si="113"/>
        <v>Delete</v>
      </c>
    </row>
    <row r="3641" spans="1:6" x14ac:dyDescent="0.25">
      <c r="A3641">
        <v>301589357</v>
      </c>
      <c r="B3641">
        <v>0</v>
      </c>
      <c r="E3641" t="str">
        <f t="shared" si="112"/>
        <v>Delete</v>
      </c>
      <c r="F3641" t="str">
        <f t="shared" si="113"/>
        <v>Delete</v>
      </c>
    </row>
    <row r="3642" spans="1:6" x14ac:dyDescent="0.25">
      <c r="A3642">
        <v>301589515</v>
      </c>
      <c r="B3642">
        <v>1.33</v>
      </c>
      <c r="E3642" t="str">
        <f t="shared" si="112"/>
        <v>Delete</v>
      </c>
      <c r="F3642" t="str">
        <f t="shared" si="113"/>
        <v>Delete</v>
      </c>
    </row>
    <row r="3643" spans="1:6" x14ac:dyDescent="0.25">
      <c r="A3643">
        <v>301589646</v>
      </c>
      <c r="C3643">
        <v>0</v>
      </c>
      <c r="E3643" t="str">
        <f t="shared" si="112"/>
        <v>Delete</v>
      </c>
      <c r="F3643" t="str">
        <f t="shared" si="113"/>
        <v>Delete</v>
      </c>
    </row>
    <row r="3644" spans="1:6" x14ac:dyDescent="0.25">
      <c r="A3644">
        <v>301589742</v>
      </c>
      <c r="B3644">
        <v>4</v>
      </c>
      <c r="E3644" t="str">
        <f t="shared" si="112"/>
        <v>Delete</v>
      </c>
      <c r="F3644" t="str">
        <f t="shared" si="113"/>
        <v>Delete</v>
      </c>
    </row>
    <row r="3645" spans="1:6" x14ac:dyDescent="0.25">
      <c r="A3645">
        <v>301589770</v>
      </c>
      <c r="B3645">
        <v>3</v>
      </c>
      <c r="E3645" t="str">
        <f t="shared" si="112"/>
        <v>Delete</v>
      </c>
      <c r="F3645" t="str">
        <f t="shared" si="113"/>
        <v>Delete</v>
      </c>
    </row>
    <row r="3646" spans="1:6" x14ac:dyDescent="0.25">
      <c r="A3646">
        <v>301589775</v>
      </c>
      <c r="B3646">
        <v>2</v>
      </c>
      <c r="E3646" t="str">
        <f t="shared" si="112"/>
        <v>Delete</v>
      </c>
      <c r="F3646" t="str">
        <f t="shared" si="113"/>
        <v>Delete</v>
      </c>
    </row>
    <row r="3647" spans="1:6" x14ac:dyDescent="0.25">
      <c r="A3647">
        <v>301589794</v>
      </c>
      <c r="B3647">
        <v>3</v>
      </c>
      <c r="E3647" t="str">
        <f t="shared" si="112"/>
        <v>Delete</v>
      </c>
      <c r="F3647" t="str">
        <f t="shared" si="113"/>
        <v>Delete</v>
      </c>
    </row>
    <row r="3648" spans="1:6" x14ac:dyDescent="0.25">
      <c r="A3648">
        <v>301589841</v>
      </c>
      <c r="B3648">
        <v>3.33</v>
      </c>
      <c r="E3648" t="str">
        <f t="shared" si="112"/>
        <v>Delete</v>
      </c>
      <c r="F3648" t="str">
        <f t="shared" si="113"/>
        <v>Delete</v>
      </c>
    </row>
    <row r="3649" spans="1:6" x14ac:dyDescent="0.25">
      <c r="A3649">
        <v>301589846</v>
      </c>
      <c r="B3649">
        <v>2</v>
      </c>
      <c r="E3649" t="str">
        <f t="shared" si="112"/>
        <v>Delete</v>
      </c>
      <c r="F3649" t="str">
        <f t="shared" si="113"/>
        <v>Delete</v>
      </c>
    </row>
    <row r="3650" spans="1:6" x14ac:dyDescent="0.25">
      <c r="A3650">
        <v>301589849</v>
      </c>
      <c r="B3650">
        <v>3</v>
      </c>
      <c r="E3650" t="str">
        <f t="shared" ref="E3650:E3713" si="114">IF(AND(B3650&gt;0,C3650&gt;0), "Keep", "Delete")</f>
        <v>Delete</v>
      </c>
      <c r="F3650" t="str">
        <f t="shared" ref="F3650:F3713" si="115">IF(AND(C3650&gt;0,D3650&gt;0), "Keep", "Delete")</f>
        <v>Delete</v>
      </c>
    </row>
    <row r="3651" spans="1:6" x14ac:dyDescent="0.25">
      <c r="A3651">
        <v>301589868</v>
      </c>
      <c r="C3651">
        <v>0</v>
      </c>
      <c r="E3651" t="str">
        <f t="shared" si="114"/>
        <v>Delete</v>
      </c>
      <c r="F3651" t="str">
        <f t="shared" si="115"/>
        <v>Delete</v>
      </c>
    </row>
    <row r="3652" spans="1:6" x14ac:dyDescent="0.25">
      <c r="A3652">
        <v>301589869</v>
      </c>
      <c r="C3652">
        <v>4</v>
      </c>
      <c r="E3652" t="str">
        <f t="shared" si="114"/>
        <v>Delete</v>
      </c>
      <c r="F3652" t="str">
        <f t="shared" si="115"/>
        <v>Delete</v>
      </c>
    </row>
    <row r="3653" spans="1:6" x14ac:dyDescent="0.25">
      <c r="A3653">
        <v>301589905</v>
      </c>
      <c r="C3653">
        <v>0</v>
      </c>
      <c r="E3653" t="str">
        <f t="shared" si="114"/>
        <v>Delete</v>
      </c>
      <c r="F3653" t="str">
        <f t="shared" si="115"/>
        <v>Delete</v>
      </c>
    </row>
    <row r="3654" spans="1:6" x14ac:dyDescent="0.25">
      <c r="A3654">
        <v>301590047</v>
      </c>
      <c r="B3654">
        <v>3</v>
      </c>
      <c r="E3654" t="str">
        <f t="shared" si="114"/>
        <v>Delete</v>
      </c>
      <c r="F3654" t="str">
        <f t="shared" si="115"/>
        <v>Delete</v>
      </c>
    </row>
    <row r="3655" spans="1:6" x14ac:dyDescent="0.25">
      <c r="A3655">
        <v>301590053</v>
      </c>
      <c r="D3655">
        <v>2</v>
      </c>
      <c r="E3655" t="str">
        <f t="shared" si="114"/>
        <v>Delete</v>
      </c>
      <c r="F3655" t="str">
        <f t="shared" si="115"/>
        <v>Delete</v>
      </c>
    </row>
    <row r="3656" spans="1:6" x14ac:dyDescent="0.25">
      <c r="A3656">
        <v>301590284</v>
      </c>
      <c r="B3656">
        <v>0</v>
      </c>
      <c r="E3656" t="str">
        <f t="shared" si="114"/>
        <v>Delete</v>
      </c>
      <c r="F3656" t="str">
        <f t="shared" si="115"/>
        <v>Delete</v>
      </c>
    </row>
    <row r="3657" spans="1:6" x14ac:dyDescent="0.25">
      <c r="A3657">
        <v>301590354</v>
      </c>
      <c r="C3657">
        <v>3</v>
      </c>
      <c r="E3657" t="str">
        <f t="shared" si="114"/>
        <v>Delete</v>
      </c>
      <c r="F3657" t="str">
        <f t="shared" si="115"/>
        <v>Delete</v>
      </c>
    </row>
    <row r="3658" spans="1:6" x14ac:dyDescent="0.25">
      <c r="A3658">
        <v>301590358</v>
      </c>
      <c r="D3658">
        <v>0</v>
      </c>
      <c r="E3658" t="str">
        <f t="shared" si="114"/>
        <v>Delete</v>
      </c>
      <c r="F3658" t="str">
        <f t="shared" si="115"/>
        <v>Delete</v>
      </c>
    </row>
    <row r="3659" spans="1:6" x14ac:dyDescent="0.25">
      <c r="A3659">
        <v>301590359</v>
      </c>
      <c r="B3659">
        <v>2.33</v>
      </c>
      <c r="E3659" t="str">
        <f t="shared" si="114"/>
        <v>Delete</v>
      </c>
      <c r="F3659" t="str">
        <f t="shared" si="115"/>
        <v>Delete</v>
      </c>
    </row>
    <row r="3660" spans="1:6" x14ac:dyDescent="0.25">
      <c r="A3660">
        <v>301590448</v>
      </c>
      <c r="D3660">
        <v>0</v>
      </c>
      <c r="E3660" t="str">
        <f t="shared" si="114"/>
        <v>Delete</v>
      </c>
      <c r="F3660" t="str">
        <f t="shared" si="115"/>
        <v>Delete</v>
      </c>
    </row>
    <row r="3661" spans="1:6" x14ac:dyDescent="0.25">
      <c r="A3661">
        <v>301590451</v>
      </c>
      <c r="B3661">
        <v>1.67</v>
      </c>
      <c r="E3661" t="str">
        <f t="shared" si="114"/>
        <v>Delete</v>
      </c>
      <c r="F3661" t="str">
        <f t="shared" si="115"/>
        <v>Delete</v>
      </c>
    </row>
    <row r="3662" spans="1:6" x14ac:dyDescent="0.25">
      <c r="A3662">
        <v>301590474</v>
      </c>
      <c r="C3662">
        <v>0</v>
      </c>
      <c r="E3662" t="str">
        <f t="shared" si="114"/>
        <v>Delete</v>
      </c>
      <c r="F3662" t="str">
        <f t="shared" si="115"/>
        <v>Delete</v>
      </c>
    </row>
    <row r="3663" spans="1:6" x14ac:dyDescent="0.25">
      <c r="A3663">
        <v>301590733</v>
      </c>
      <c r="B3663">
        <v>2</v>
      </c>
      <c r="E3663" t="str">
        <f t="shared" si="114"/>
        <v>Delete</v>
      </c>
      <c r="F3663" t="str">
        <f t="shared" si="115"/>
        <v>Delete</v>
      </c>
    </row>
    <row r="3664" spans="1:6" x14ac:dyDescent="0.25">
      <c r="A3664">
        <v>301590817</v>
      </c>
      <c r="B3664">
        <v>2</v>
      </c>
      <c r="E3664" t="str">
        <f t="shared" si="114"/>
        <v>Delete</v>
      </c>
      <c r="F3664" t="str">
        <f t="shared" si="115"/>
        <v>Delete</v>
      </c>
    </row>
    <row r="3665" spans="1:6" x14ac:dyDescent="0.25">
      <c r="A3665">
        <v>301591042</v>
      </c>
      <c r="C3665">
        <v>1</v>
      </c>
      <c r="E3665" t="str">
        <f t="shared" si="114"/>
        <v>Delete</v>
      </c>
      <c r="F3665" t="str">
        <f t="shared" si="115"/>
        <v>Delete</v>
      </c>
    </row>
    <row r="3666" spans="1:6" x14ac:dyDescent="0.25">
      <c r="A3666">
        <v>301591078</v>
      </c>
      <c r="B3666">
        <v>3.67</v>
      </c>
      <c r="E3666" t="str">
        <f t="shared" si="114"/>
        <v>Delete</v>
      </c>
      <c r="F3666" t="str">
        <f t="shared" si="115"/>
        <v>Delete</v>
      </c>
    </row>
    <row r="3667" spans="1:6" x14ac:dyDescent="0.25">
      <c r="A3667">
        <v>301591118</v>
      </c>
      <c r="B3667">
        <v>0</v>
      </c>
      <c r="E3667" t="str">
        <f t="shared" si="114"/>
        <v>Delete</v>
      </c>
      <c r="F3667" t="str">
        <f t="shared" si="115"/>
        <v>Delete</v>
      </c>
    </row>
    <row r="3668" spans="1:6" x14ac:dyDescent="0.25">
      <c r="A3668">
        <v>301591192</v>
      </c>
      <c r="C3668">
        <v>2</v>
      </c>
      <c r="E3668" t="str">
        <f t="shared" si="114"/>
        <v>Delete</v>
      </c>
      <c r="F3668" t="str">
        <f t="shared" si="115"/>
        <v>Delete</v>
      </c>
    </row>
    <row r="3669" spans="1:6" x14ac:dyDescent="0.25">
      <c r="A3669">
        <v>301591196</v>
      </c>
      <c r="B3669">
        <v>0</v>
      </c>
      <c r="E3669" t="str">
        <f t="shared" si="114"/>
        <v>Delete</v>
      </c>
      <c r="F3669" t="str">
        <f t="shared" si="115"/>
        <v>Delete</v>
      </c>
    </row>
    <row r="3670" spans="1:6" x14ac:dyDescent="0.25">
      <c r="A3670">
        <v>301591330</v>
      </c>
      <c r="B3670">
        <v>2</v>
      </c>
      <c r="E3670" t="str">
        <f t="shared" si="114"/>
        <v>Delete</v>
      </c>
      <c r="F3670" t="str">
        <f t="shared" si="115"/>
        <v>Delete</v>
      </c>
    </row>
    <row r="3671" spans="1:6" x14ac:dyDescent="0.25">
      <c r="A3671">
        <v>301591513</v>
      </c>
      <c r="B3671">
        <v>0</v>
      </c>
      <c r="E3671" t="str">
        <f t="shared" si="114"/>
        <v>Delete</v>
      </c>
      <c r="F3671" t="str">
        <f t="shared" si="115"/>
        <v>Delete</v>
      </c>
    </row>
    <row r="3672" spans="1:6" x14ac:dyDescent="0.25">
      <c r="A3672">
        <v>301591688</v>
      </c>
      <c r="C3672">
        <v>2</v>
      </c>
      <c r="E3672" t="str">
        <f t="shared" si="114"/>
        <v>Delete</v>
      </c>
      <c r="F3672" t="str">
        <f t="shared" si="115"/>
        <v>Delete</v>
      </c>
    </row>
    <row r="3673" spans="1:6" x14ac:dyDescent="0.25">
      <c r="A3673">
        <v>301591701</v>
      </c>
      <c r="C3673">
        <v>0</v>
      </c>
      <c r="E3673" t="str">
        <f t="shared" si="114"/>
        <v>Delete</v>
      </c>
      <c r="F3673" t="str">
        <f t="shared" si="115"/>
        <v>Delete</v>
      </c>
    </row>
    <row r="3674" spans="1:6" x14ac:dyDescent="0.25">
      <c r="A3674">
        <v>301591713</v>
      </c>
      <c r="D3674">
        <v>1</v>
      </c>
      <c r="E3674" t="str">
        <f t="shared" si="114"/>
        <v>Delete</v>
      </c>
      <c r="F3674" t="str">
        <f t="shared" si="115"/>
        <v>Delete</v>
      </c>
    </row>
    <row r="3675" spans="1:6" x14ac:dyDescent="0.25">
      <c r="A3675">
        <v>301591719</v>
      </c>
      <c r="B3675">
        <v>3</v>
      </c>
      <c r="C3675">
        <v>0</v>
      </c>
      <c r="D3675">
        <v>0</v>
      </c>
      <c r="E3675" t="str">
        <f t="shared" si="114"/>
        <v>Delete</v>
      </c>
      <c r="F3675" t="str">
        <f t="shared" si="115"/>
        <v>Delete</v>
      </c>
    </row>
    <row r="3676" spans="1:6" x14ac:dyDescent="0.25">
      <c r="A3676">
        <v>301591761</v>
      </c>
      <c r="D3676">
        <v>2.33</v>
      </c>
      <c r="E3676" t="str">
        <f t="shared" si="114"/>
        <v>Delete</v>
      </c>
      <c r="F3676" t="str">
        <f t="shared" si="115"/>
        <v>Delete</v>
      </c>
    </row>
    <row r="3677" spans="1:6" x14ac:dyDescent="0.25">
      <c r="A3677">
        <v>301591886</v>
      </c>
      <c r="C3677">
        <v>0</v>
      </c>
      <c r="E3677" t="str">
        <f t="shared" si="114"/>
        <v>Delete</v>
      </c>
      <c r="F3677" t="str">
        <f t="shared" si="115"/>
        <v>Delete</v>
      </c>
    </row>
    <row r="3678" spans="1:6" x14ac:dyDescent="0.25">
      <c r="A3678">
        <v>301591896</v>
      </c>
      <c r="C3678">
        <v>1</v>
      </c>
      <c r="D3678">
        <v>0</v>
      </c>
      <c r="E3678" t="str">
        <f t="shared" si="114"/>
        <v>Delete</v>
      </c>
      <c r="F3678" t="str">
        <f t="shared" si="115"/>
        <v>Delete</v>
      </c>
    </row>
    <row r="3679" spans="1:6" x14ac:dyDescent="0.25">
      <c r="A3679">
        <v>301592009</v>
      </c>
      <c r="B3679">
        <v>0</v>
      </c>
      <c r="E3679" t="str">
        <f t="shared" si="114"/>
        <v>Delete</v>
      </c>
      <c r="F3679" t="str">
        <f t="shared" si="115"/>
        <v>Delete</v>
      </c>
    </row>
    <row r="3680" spans="1:6" x14ac:dyDescent="0.25">
      <c r="A3680">
        <v>301592019</v>
      </c>
      <c r="B3680">
        <v>0</v>
      </c>
      <c r="E3680" t="str">
        <f t="shared" si="114"/>
        <v>Delete</v>
      </c>
      <c r="F3680" t="str">
        <f t="shared" si="115"/>
        <v>Delete</v>
      </c>
    </row>
    <row r="3681" spans="1:6" x14ac:dyDescent="0.25">
      <c r="A3681">
        <v>301592350</v>
      </c>
      <c r="D3681">
        <v>1</v>
      </c>
      <c r="E3681" t="str">
        <f t="shared" si="114"/>
        <v>Delete</v>
      </c>
      <c r="F3681" t="str">
        <f t="shared" si="115"/>
        <v>Delete</v>
      </c>
    </row>
    <row r="3682" spans="1:6" x14ac:dyDescent="0.25">
      <c r="A3682">
        <v>301592430</v>
      </c>
      <c r="B3682">
        <v>0</v>
      </c>
      <c r="E3682" t="str">
        <f t="shared" si="114"/>
        <v>Delete</v>
      </c>
      <c r="F3682" t="str">
        <f t="shared" si="115"/>
        <v>Delete</v>
      </c>
    </row>
    <row r="3683" spans="1:6" x14ac:dyDescent="0.25">
      <c r="A3683">
        <v>301592617</v>
      </c>
      <c r="D3683">
        <v>3.67</v>
      </c>
      <c r="E3683" t="str">
        <f t="shared" si="114"/>
        <v>Delete</v>
      </c>
      <c r="F3683" t="str">
        <f t="shared" si="115"/>
        <v>Delete</v>
      </c>
    </row>
    <row r="3684" spans="1:6" x14ac:dyDescent="0.25">
      <c r="A3684">
        <v>301592632</v>
      </c>
      <c r="C3684">
        <v>2</v>
      </c>
      <c r="E3684" t="str">
        <f t="shared" si="114"/>
        <v>Delete</v>
      </c>
      <c r="F3684" t="str">
        <f t="shared" si="115"/>
        <v>Delete</v>
      </c>
    </row>
    <row r="3685" spans="1:6" x14ac:dyDescent="0.25">
      <c r="A3685">
        <v>301592726</v>
      </c>
      <c r="C3685">
        <v>0</v>
      </c>
      <c r="E3685" t="str">
        <f t="shared" si="114"/>
        <v>Delete</v>
      </c>
      <c r="F3685" t="str">
        <f t="shared" si="115"/>
        <v>Delete</v>
      </c>
    </row>
    <row r="3686" spans="1:6" x14ac:dyDescent="0.25">
      <c r="A3686">
        <v>301592743</v>
      </c>
      <c r="B3686">
        <v>2.33</v>
      </c>
      <c r="E3686" t="str">
        <f t="shared" si="114"/>
        <v>Delete</v>
      </c>
      <c r="F3686" t="str">
        <f t="shared" si="115"/>
        <v>Delete</v>
      </c>
    </row>
    <row r="3687" spans="1:6" x14ac:dyDescent="0.25">
      <c r="A3687">
        <v>301592744</v>
      </c>
      <c r="B3687">
        <v>3</v>
      </c>
      <c r="E3687" t="str">
        <f t="shared" si="114"/>
        <v>Delete</v>
      </c>
      <c r="F3687" t="str">
        <f t="shared" si="115"/>
        <v>Delete</v>
      </c>
    </row>
    <row r="3688" spans="1:6" x14ac:dyDescent="0.25">
      <c r="A3688">
        <v>301592754</v>
      </c>
      <c r="B3688">
        <v>0</v>
      </c>
      <c r="E3688" t="str">
        <f t="shared" si="114"/>
        <v>Delete</v>
      </c>
      <c r="F3688" t="str">
        <f t="shared" si="115"/>
        <v>Delete</v>
      </c>
    </row>
    <row r="3689" spans="1:6" x14ac:dyDescent="0.25">
      <c r="A3689">
        <v>301592772</v>
      </c>
      <c r="B3689">
        <v>2.33</v>
      </c>
      <c r="E3689" t="str">
        <f t="shared" si="114"/>
        <v>Delete</v>
      </c>
      <c r="F3689" t="str">
        <f t="shared" si="115"/>
        <v>Delete</v>
      </c>
    </row>
    <row r="3690" spans="1:6" x14ac:dyDescent="0.25">
      <c r="A3690">
        <v>301592773</v>
      </c>
      <c r="B3690">
        <v>3</v>
      </c>
      <c r="C3690">
        <v>0</v>
      </c>
      <c r="E3690" t="str">
        <f t="shared" si="114"/>
        <v>Delete</v>
      </c>
      <c r="F3690" t="str">
        <f t="shared" si="115"/>
        <v>Delete</v>
      </c>
    </row>
    <row r="3691" spans="1:6" x14ac:dyDescent="0.25">
      <c r="A3691">
        <v>301592784</v>
      </c>
      <c r="B3691">
        <v>1</v>
      </c>
      <c r="E3691" t="str">
        <f t="shared" si="114"/>
        <v>Delete</v>
      </c>
      <c r="F3691" t="str">
        <f t="shared" si="115"/>
        <v>Delete</v>
      </c>
    </row>
    <row r="3692" spans="1:6" x14ac:dyDescent="0.25">
      <c r="A3692">
        <v>301592830</v>
      </c>
      <c r="B3692">
        <v>4</v>
      </c>
      <c r="E3692" t="str">
        <f t="shared" si="114"/>
        <v>Delete</v>
      </c>
      <c r="F3692" t="str">
        <f t="shared" si="115"/>
        <v>Delete</v>
      </c>
    </row>
    <row r="3693" spans="1:6" x14ac:dyDescent="0.25">
      <c r="A3693">
        <v>301592849</v>
      </c>
      <c r="C3693">
        <v>3.33</v>
      </c>
      <c r="E3693" t="str">
        <f t="shared" si="114"/>
        <v>Delete</v>
      </c>
      <c r="F3693" t="str">
        <f t="shared" si="115"/>
        <v>Delete</v>
      </c>
    </row>
    <row r="3694" spans="1:6" x14ac:dyDescent="0.25">
      <c r="A3694">
        <v>301592872</v>
      </c>
      <c r="B3694">
        <v>0</v>
      </c>
      <c r="E3694" t="str">
        <f t="shared" si="114"/>
        <v>Delete</v>
      </c>
      <c r="F3694" t="str">
        <f t="shared" si="115"/>
        <v>Delete</v>
      </c>
    </row>
    <row r="3695" spans="1:6" x14ac:dyDescent="0.25">
      <c r="A3695">
        <v>301592875</v>
      </c>
      <c r="B3695">
        <v>4</v>
      </c>
      <c r="E3695" t="str">
        <f t="shared" si="114"/>
        <v>Delete</v>
      </c>
      <c r="F3695" t="str">
        <f t="shared" si="115"/>
        <v>Delete</v>
      </c>
    </row>
    <row r="3696" spans="1:6" x14ac:dyDescent="0.25">
      <c r="A3696">
        <v>301592910</v>
      </c>
      <c r="B3696">
        <v>4</v>
      </c>
      <c r="D3696">
        <v>0</v>
      </c>
      <c r="E3696" t="str">
        <f t="shared" si="114"/>
        <v>Delete</v>
      </c>
      <c r="F3696" t="str">
        <f t="shared" si="115"/>
        <v>Delete</v>
      </c>
    </row>
    <row r="3697" spans="1:6" x14ac:dyDescent="0.25">
      <c r="A3697">
        <v>301592946</v>
      </c>
      <c r="B3697">
        <v>0</v>
      </c>
      <c r="E3697" t="str">
        <f t="shared" si="114"/>
        <v>Delete</v>
      </c>
      <c r="F3697" t="str">
        <f t="shared" si="115"/>
        <v>Delete</v>
      </c>
    </row>
    <row r="3698" spans="1:6" x14ac:dyDescent="0.25">
      <c r="A3698">
        <v>301593042</v>
      </c>
      <c r="C3698">
        <v>0</v>
      </c>
      <c r="D3698">
        <v>1</v>
      </c>
      <c r="E3698" t="str">
        <f t="shared" si="114"/>
        <v>Delete</v>
      </c>
      <c r="F3698" t="str">
        <f t="shared" si="115"/>
        <v>Delete</v>
      </c>
    </row>
    <row r="3699" spans="1:6" x14ac:dyDescent="0.25">
      <c r="A3699">
        <v>301593075</v>
      </c>
      <c r="B3699">
        <v>3</v>
      </c>
      <c r="E3699" t="str">
        <f t="shared" si="114"/>
        <v>Delete</v>
      </c>
      <c r="F3699" t="str">
        <f t="shared" si="115"/>
        <v>Delete</v>
      </c>
    </row>
    <row r="3700" spans="1:6" x14ac:dyDescent="0.25">
      <c r="A3700">
        <v>301593095</v>
      </c>
      <c r="B3700">
        <v>2</v>
      </c>
      <c r="E3700" t="str">
        <f t="shared" si="114"/>
        <v>Delete</v>
      </c>
      <c r="F3700" t="str">
        <f t="shared" si="115"/>
        <v>Delete</v>
      </c>
    </row>
    <row r="3701" spans="1:6" x14ac:dyDescent="0.25">
      <c r="A3701">
        <v>301593202</v>
      </c>
      <c r="D3701">
        <v>0.67</v>
      </c>
      <c r="E3701" t="str">
        <f t="shared" si="114"/>
        <v>Delete</v>
      </c>
      <c r="F3701" t="str">
        <f t="shared" si="115"/>
        <v>Delete</v>
      </c>
    </row>
    <row r="3702" spans="1:6" x14ac:dyDescent="0.25">
      <c r="A3702">
        <v>301593210</v>
      </c>
      <c r="B3702">
        <v>2</v>
      </c>
      <c r="E3702" t="str">
        <f t="shared" si="114"/>
        <v>Delete</v>
      </c>
      <c r="F3702" t="str">
        <f t="shared" si="115"/>
        <v>Delete</v>
      </c>
    </row>
    <row r="3703" spans="1:6" x14ac:dyDescent="0.25">
      <c r="A3703">
        <v>301593387</v>
      </c>
      <c r="B3703">
        <v>1.33</v>
      </c>
      <c r="E3703" t="str">
        <f t="shared" si="114"/>
        <v>Delete</v>
      </c>
      <c r="F3703" t="str">
        <f t="shared" si="115"/>
        <v>Delete</v>
      </c>
    </row>
    <row r="3704" spans="1:6" x14ac:dyDescent="0.25">
      <c r="A3704">
        <v>301593439</v>
      </c>
      <c r="C3704">
        <v>0</v>
      </c>
      <c r="E3704" t="str">
        <f t="shared" si="114"/>
        <v>Delete</v>
      </c>
      <c r="F3704" t="str">
        <f t="shared" si="115"/>
        <v>Delete</v>
      </c>
    </row>
    <row r="3705" spans="1:6" x14ac:dyDescent="0.25">
      <c r="A3705">
        <v>301593490</v>
      </c>
      <c r="B3705">
        <v>2</v>
      </c>
      <c r="E3705" t="str">
        <f t="shared" si="114"/>
        <v>Delete</v>
      </c>
      <c r="F3705" t="str">
        <f t="shared" si="115"/>
        <v>Delete</v>
      </c>
    </row>
    <row r="3706" spans="1:6" x14ac:dyDescent="0.25">
      <c r="A3706">
        <v>301593583</v>
      </c>
      <c r="D3706">
        <v>3</v>
      </c>
      <c r="E3706" t="str">
        <f t="shared" si="114"/>
        <v>Delete</v>
      </c>
      <c r="F3706" t="str">
        <f t="shared" si="115"/>
        <v>Delete</v>
      </c>
    </row>
    <row r="3707" spans="1:6" x14ac:dyDescent="0.25">
      <c r="A3707">
        <v>301593604</v>
      </c>
      <c r="B3707">
        <v>4</v>
      </c>
      <c r="E3707" t="str">
        <f t="shared" si="114"/>
        <v>Delete</v>
      </c>
      <c r="F3707" t="str">
        <f t="shared" si="115"/>
        <v>Delete</v>
      </c>
    </row>
    <row r="3708" spans="1:6" x14ac:dyDescent="0.25">
      <c r="A3708">
        <v>301593607</v>
      </c>
      <c r="C3708">
        <v>1</v>
      </c>
      <c r="D3708">
        <v>0</v>
      </c>
      <c r="E3708" t="str">
        <f t="shared" si="114"/>
        <v>Delete</v>
      </c>
      <c r="F3708" t="str">
        <f t="shared" si="115"/>
        <v>Delete</v>
      </c>
    </row>
    <row r="3709" spans="1:6" x14ac:dyDescent="0.25">
      <c r="A3709">
        <v>301593609</v>
      </c>
      <c r="B3709">
        <v>0</v>
      </c>
      <c r="E3709" t="str">
        <f t="shared" si="114"/>
        <v>Delete</v>
      </c>
      <c r="F3709" t="str">
        <f t="shared" si="115"/>
        <v>Delete</v>
      </c>
    </row>
    <row r="3710" spans="1:6" x14ac:dyDescent="0.25">
      <c r="A3710">
        <v>301593627</v>
      </c>
      <c r="B3710">
        <v>2</v>
      </c>
      <c r="E3710" t="str">
        <f t="shared" si="114"/>
        <v>Delete</v>
      </c>
      <c r="F3710" t="str">
        <f t="shared" si="115"/>
        <v>Delete</v>
      </c>
    </row>
    <row r="3711" spans="1:6" x14ac:dyDescent="0.25">
      <c r="A3711">
        <v>301593685</v>
      </c>
      <c r="B3711">
        <v>2</v>
      </c>
      <c r="E3711" t="str">
        <f t="shared" si="114"/>
        <v>Delete</v>
      </c>
      <c r="F3711" t="str">
        <f t="shared" si="115"/>
        <v>Delete</v>
      </c>
    </row>
    <row r="3712" spans="1:6" x14ac:dyDescent="0.25">
      <c r="A3712">
        <v>301593749</v>
      </c>
      <c r="C3712">
        <v>0</v>
      </c>
      <c r="E3712" t="str">
        <f t="shared" si="114"/>
        <v>Delete</v>
      </c>
      <c r="F3712" t="str">
        <f t="shared" si="115"/>
        <v>Delete</v>
      </c>
    </row>
    <row r="3713" spans="1:6" x14ac:dyDescent="0.25">
      <c r="A3713">
        <v>301594055</v>
      </c>
      <c r="B3713">
        <v>1.67</v>
      </c>
      <c r="E3713" t="str">
        <f t="shared" si="114"/>
        <v>Delete</v>
      </c>
      <c r="F3713" t="str">
        <f t="shared" si="115"/>
        <v>Delete</v>
      </c>
    </row>
    <row r="3714" spans="1:6" x14ac:dyDescent="0.25">
      <c r="A3714">
        <v>301594063</v>
      </c>
      <c r="B3714">
        <v>3</v>
      </c>
      <c r="E3714" t="str">
        <f t="shared" ref="E3714:E3777" si="116">IF(AND(B3714&gt;0,C3714&gt;0), "Keep", "Delete")</f>
        <v>Delete</v>
      </c>
      <c r="F3714" t="str">
        <f t="shared" ref="F3714:F3777" si="117">IF(AND(C3714&gt;0,D3714&gt;0), "Keep", "Delete")</f>
        <v>Delete</v>
      </c>
    </row>
    <row r="3715" spans="1:6" x14ac:dyDescent="0.25">
      <c r="A3715">
        <v>301594067</v>
      </c>
      <c r="B3715">
        <v>2.33</v>
      </c>
      <c r="E3715" t="str">
        <f t="shared" si="116"/>
        <v>Delete</v>
      </c>
      <c r="F3715" t="str">
        <f t="shared" si="117"/>
        <v>Delete</v>
      </c>
    </row>
    <row r="3716" spans="1:6" x14ac:dyDescent="0.25">
      <c r="A3716">
        <v>301594093</v>
      </c>
      <c r="B3716">
        <v>2</v>
      </c>
      <c r="E3716" t="str">
        <f t="shared" si="116"/>
        <v>Delete</v>
      </c>
      <c r="F3716" t="str">
        <f t="shared" si="117"/>
        <v>Delete</v>
      </c>
    </row>
    <row r="3717" spans="1:6" x14ac:dyDescent="0.25">
      <c r="A3717">
        <v>301594104</v>
      </c>
      <c r="B3717">
        <v>2.67</v>
      </c>
      <c r="C3717">
        <v>0</v>
      </c>
      <c r="D3717">
        <v>0</v>
      </c>
      <c r="E3717" t="str">
        <f t="shared" si="116"/>
        <v>Delete</v>
      </c>
      <c r="F3717" t="str">
        <f t="shared" si="117"/>
        <v>Delete</v>
      </c>
    </row>
    <row r="3718" spans="1:6" x14ac:dyDescent="0.25">
      <c r="A3718">
        <v>301594117</v>
      </c>
      <c r="C3718">
        <v>3</v>
      </c>
      <c r="E3718" t="str">
        <f t="shared" si="116"/>
        <v>Delete</v>
      </c>
      <c r="F3718" t="str">
        <f t="shared" si="117"/>
        <v>Delete</v>
      </c>
    </row>
    <row r="3719" spans="1:6" x14ac:dyDescent="0.25">
      <c r="A3719">
        <v>301594118</v>
      </c>
      <c r="C3719">
        <v>3</v>
      </c>
      <c r="D3719">
        <v>0</v>
      </c>
      <c r="E3719" t="str">
        <f t="shared" si="116"/>
        <v>Delete</v>
      </c>
      <c r="F3719" t="str">
        <f t="shared" si="117"/>
        <v>Delete</v>
      </c>
    </row>
    <row r="3720" spans="1:6" x14ac:dyDescent="0.25">
      <c r="A3720">
        <v>301594125</v>
      </c>
      <c r="C3720">
        <v>3</v>
      </c>
      <c r="E3720" t="str">
        <f t="shared" si="116"/>
        <v>Delete</v>
      </c>
      <c r="F3720" t="str">
        <f t="shared" si="117"/>
        <v>Delete</v>
      </c>
    </row>
    <row r="3721" spans="1:6" x14ac:dyDescent="0.25">
      <c r="A3721">
        <v>301594130</v>
      </c>
      <c r="B3721">
        <v>1</v>
      </c>
      <c r="E3721" t="str">
        <f t="shared" si="116"/>
        <v>Delete</v>
      </c>
      <c r="F3721" t="str">
        <f t="shared" si="117"/>
        <v>Delete</v>
      </c>
    </row>
    <row r="3722" spans="1:6" x14ac:dyDescent="0.25">
      <c r="A3722">
        <v>301594131</v>
      </c>
      <c r="C3722">
        <v>0</v>
      </c>
      <c r="D3722">
        <v>0</v>
      </c>
      <c r="E3722" t="str">
        <f t="shared" si="116"/>
        <v>Delete</v>
      </c>
      <c r="F3722" t="str">
        <f t="shared" si="117"/>
        <v>Delete</v>
      </c>
    </row>
    <row r="3723" spans="1:6" x14ac:dyDescent="0.25">
      <c r="A3723">
        <v>301594152</v>
      </c>
      <c r="C3723">
        <v>0</v>
      </c>
      <c r="E3723" t="str">
        <f t="shared" si="116"/>
        <v>Delete</v>
      </c>
      <c r="F3723" t="str">
        <f t="shared" si="117"/>
        <v>Delete</v>
      </c>
    </row>
    <row r="3724" spans="1:6" x14ac:dyDescent="0.25">
      <c r="A3724">
        <v>301594171</v>
      </c>
      <c r="B3724">
        <v>2</v>
      </c>
      <c r="E3724" t="str">
        <f t="shared" si="116"/>
        <v>Delete</v>
      </c>
      <c r="F3724" t="str">
        <f t="shared" si="117"/>
        <v>Delete</v>
      </c>
    </row>
    <row r="3725" spans="1:6" x14ac:dyDescent="0.25">
      <c r="A3725">
        <v>301594173</v>
      </c>
      <c r="B3725">
        <v>0</v>
      </c>
      <c r="E3725" t="str">
        <f t="shared" si="116"/>
        <v>Delete</v>
      </c>
      <c r="F3725" t="str">
        <f t="shared" si="117"/>
        <v>Delete</v>
      </c>
    </row>
    <row r="3726" spans="1:6" x14ac:dyDescent="0.25">
      <c r="A3726">
        <v>301594174</v>
      </c>
      <c r="B3726">
        <v>3</v>
      </c>
      <c r="D3726">
        <v>0.67</v>
      </c>
      <c r="E3726" t="str">
        <f t="shared" si="116"/>
        <v>Delete</v>
      </c>
      <c r="F3726" t="str">
        <f t="shared" si="117"/>
        <v>Delete</v>
      </c>
    </row>
    <row r="3727" spans="1:6" x14ac:dyDescent="0.25">
      <c r="A3727">
        <v>301594193</v>
      </c>
      <c r="B3727">
        <v>3.67</v>
      </c>
      <c r="E3727" t="str">
        <f t="shared" si="116"/>
        <v>Delete</v>
      </c>
      <c r="F3727" t="str">
        <f t="shared" si="117"/>
        <v>Delete</v>
      </c>
    </row>
    <row r="3728" spans="1:6" x14ac:dyDescent="0.25">
      <c r="A3728">
        <v>301594226</v>
      </c>
      <c r="B3728">
        <v>3</v>
      </c>
      <c r="E3728" t="str">
        <f t="shared" si="116"/>
        <v>Delete</v>
      </c>
      <c r="F3728" t="str">
        <f t="shared" si="117"/>
        <v>Delete</v>
      </c>
    </row>
    <row r="3729" spans="1:6" x14ac:dyDescent="0.25">
      <c r="A3729">
        <v>301594245</v>
      </c>
      <c r="C3729">
        <v>0</v>
      </c>
      <c r="E3729" t="str">
        <f t="shared" si="116"/>
        <v>Delete</v>
      </c>
      <c r="F3729" t="str">
        <f t="shared" si="117"/>
        <v>Delete</v>
      </c>
    </row>
    <row r="3730" spans="1:6" x14ac:dyDescent="0.25">
      <c r="A3730">
        <v>301594252</v>
      </c>
      <c r="D3730">
        <v>2.67</v>
      </c>
      <c r="E3730" t="str">
        <f t="shared" si="116"/>
        <v>Delete</v>
      </c>
      <c r="F3730" t="str">
        <f t="shared" si="117"/>
        <v>Delete</v>
      </c>
    </row>
    <row r="3731" spans="1:6" x14ac:dyDescent="0.25">
      <c r="A3731">
        <v>301594267</v>
      </c>
      <c r="B3731">
        <v>0</v>
      </c>
      <c r="E3731" t="str">
        <f t="shared" si="116"/>
        <v>Delete</v>
      </c>
      <c r="F3731" t="str">
        <f t="shared" si="117"/>
        <v>Delete</v>
      </c>
    </row>
    <row r="3732" spans="1:6" x14ac:dyDescent="0.25">
      <c r="A3732">
        <v>301594281</v>
      </c>
      <c r="B3732">
        <v>0</v>
      </c>
      <c r="E3732" t="str">
        <f t="shared" si="116"/>
        <v>Delete</v>
      </c>
      <c r="F3732" t="str">
        <f t="shared" si="117"/>
        <v>Delete</v>
      </c>
    </row>
    <row r="3733" spans="1:6" x14ac:dyDescent="0.25">
      <c r="A3733">
        <v>301594291</v>
      </c>
      <c r="B3733">
        <v>4.33</v>
      </c>
      <c r="E3733" t="str">
        <f t="shared" si="116"/>
        <v>Delete</v>
      </c>
      <c r="F3733" t="str">
        <f t="shared" si="117"/>
        <v>Delete</v>
      </c>
    </row>
    <row r="3734" spans="1:6" x14ac:dyDescent="0.25">
      <c r="A3734">
        <v>301594307</v>
      </c>
      <c r="B3734">
        <v>2.67</v>
      </c>
      <c r="E3734" t="str">
        <f t="shared" si="116"/>
        <v>Delete</v>
      </c>
      <c r="F3734" t="str">
        <f t="shared" si="117"/>
        <v>Delete</v>
      </c>
    </row>
    <row r="3735" spans="1:6" x14ac:dyDescent="0.25">
      <c r="A3735">
        <v>301594310</v>
      </c>
      <c r="C3735">
        <v>0</v>
      </c>
      <c r="D3735">
        <v>1</v>
      </c>
      <c r="E3735" t="str">
        <f t="shared" si="116"/>
        <v>Delete</v>
      </c>
      <c r="F3735" t="str">
        <f t="shared" si="117"/>
        <v>Delete</v>
      </c>
    </row>
    <row r="3736" spans="1:6" x14ac:dyDescent="0.25">
      <c r="A3736">
        <v>301594311</v>
      </c>
      <c r="B3736">
        <v>4</v>
      </c>
      <c r="E3736" t="str">
        <f t="shared" si="116"/>
        <v>Delete</v>
      </c>
      <c r="F3736" t="str">
        <f t="shared" si="117"/>
        <v>Delete</v>
      </c>
    </row>
    <row r="3737" spans="1:6" x14ac:dyDescent="0.25">
      <c r="A3737">
        <v>301594312</v>
      </c>
      <c r="B3737">
        <v>0</v>
      </c>
      <c r="E3737" t="str">
        <f t="shared" si="116"/>
        <v>Delete</v>
      </c>
      <c r="F3737" t="str">
        <f t="shared" si="117"/>
        <v>Delete</v>
      </c>
    </row>
    <row r="3738" spans="1:6" x14ac:dyDescent="0.25">
      <c r="A3738">
        <v>301594333</v>
      </c>
      <c r="B3738">
        <v>3</v>
      </c>
      <c r="E3738" t="str">
        <f t="shared" si="116"/>
        <v>Delete</v>
      </c>
      <c r="F3738" t="str">
        <f t="shared" si="117"/>
        <v>Delete</v>
      </c>
    </row>
    <row r="3739" spans="1:6" x14ac:dyDescent="0.25">
      <c r="A3739">
        <v>301594338</v>
      </c>
      <c r="B3739">
        <v>2</v>
      </c>
      <c r="E3739" t="str">
        <f t="shared" si="116"/>
        <v>Delete</v>
      </c>
      <c r="F3739" t="str">
        <f t="shared" si="117"/>
        <v>Delete</v>
      </c>
    </row>
    <row r="3740" spans="1:6" x14ac:dyDescent="0.25">
      <c r="A3740">
        <v>301594357</v>
      </c>
      <c r="C3740">
        <v>4</v>
      </c>
      <c r="E3740" t="str">
        <f t="shared" si="116"/>
        <v>Delete</v>
      </c>
      <c r="F3740" t="str">
        <f t="shared" si="117"/>
        <v>Delete</v>
      </c>
    </row>
    <row r="3741" spans="1:6" x14ac:dyDescent="0.25">
      <c r="A3741">
        <v>301594372</v>
      </c>
      <c r="B3741">
        <v>2.33</v>
      </c>
      <c r="E3741" t="str">
        <f t="shared" si="116"/>
        <v>Delete</v>
      </c>
      <c r="F3741" t="str">
        <f t="shared" si="117"/>
        <v>Delete</v>
      </c>
    </row>
    <row r="3742" spans="1:6" x14ac:dyDescent="0.25">
      <c r="A3742">
        <v>301594411</v>
      </c>
      <c r="B3742">
        <v>3</v>
      </c>
      <c r="E3742" t="str">
        <f t="shared" si="116"/>
        <v>Delete</v>
      </c>
      <c r="F3742" t="str">
        <f t="shared" si="117"/>
        <v>Delete</v>
      </c>
    </row>
    <row r="3743" spans="1:6" x14ac:dyDescent="0.25">
      <c r="A3743">
        <v>301594412</v>
      </c>
      <c r="B3743">
        <v>2</v>
      </c>
      <c r="E3743" t="str">
        <f t="shared" si="116"/>
        <v>Delete</v>
      </c>
      <c r="F3743" t="str">
        <f t="shared" si="117"/>
        <v>Delete</v>
      </c>
    </row>
    <row r="3744" spans="1:6" x14ac:dyDescent="0.25">
      <c r="A3744">
        <v>301594429</v>
      </c>
      <c r="C3744">
        <v>2</v>
      </c>
      <c r="E3744" t="str">
        <f t="shared" si="116"/>
        <v>Delete</v>
      </c>
      <c r="F3744" t="str">
        <f t="shared" si="117"/>
        <v>Delete</v>
      </c>
    </row>
    <row r="3745" spans="1:6" x14ac:dyDescent="0.25">
      <c r="A3745">
        <v>301594453</v>
      </c>
      <c r="C3745">
        <v>0</v>
      </c>
      <c r="D3745">
        <v>2</v>
      </c>
      <c r="E3745" t="str">
        <f t="shared" si="116"/>
        <v>Delete</v>
      </c>
      <c r="F3745" t="str">
        <f t="shared" si="117"/>
        <v>Delete</v>
      </c>
    </row>
    <row r="3746" spans="1:6" x14ac:dyDescent="0.25">
      <c r="A3746">
        <v>301594463</v>
      </c>
      <c r="B3746">
        <v>1</v>
      </c>
      <c r="E3746" t="str">
        <f t="shared" si="116"/>
        <v>Delete</v>
      </c>
      <c r="F3746" t="str">
        <f t="shared" si="117"/>
        <v>Delete</v>
      </c>
    </row>
    <row r="3747" spans="1:6" x14ac:dyDescent="0.25">
      <c r="A3747">
        <v>301594466</v>
      </c>
      <c r="B3747">
        <v>0</v>
      </c>
      <c r="E3747" t="str">
        <f t="shared" si="116"/>
        <v>Delete</v>
      </c>
      <c r="F3747" t="str">
        <f t="shared" si="117"/>
        <v>Delete</v>
      </c>
    </row>
    <row r="3748" spans="1:6" x14ac:dyDescent="0.25">
      <c r="A3748">
        <v>301594478</v>
      </c>
      <c r="C3748">
        <v>2.33</v>
      </c>
      <c r="E3748" t="str">
        <f t="shared" si="116"/>
        <v>Delete</v>
      </c>
      <c r="F3748" t="str">
        <f t="shared" si="117"/>
        <v>Delete</v>
      </c>
    </row>
    <row r="3749" spans="1:6" x14ac:dyDescent="0.25">
      <c r="A3749">
        <v>301594481</v>
      </c>
      <c r="C3749">
        <v>0</v>
      </c>
      <c r="D3749">
        <v>0</v>
      </c>
      <c r="E3749" t="str">
        <f t="shared" si="116"/>
        <v>Delete</v>
      </c>
      <c r="F3749" t="str">
        <f t="shared" si="117"/>
        <v>Delete</v>
      </c>
    </row>
    <row r="3750" spans="1:6" x14ac:dyDescent="0.25">
      <c r="A3750">
        <v>301594488</v>
      </c>
      <c r="D3750">
        <v>3</v>
      </c>
      <c r="E3750" t="str">
        <f t="shared" si="116"/>
        <v>Delete</v>
      </c>
      <c r="F3750" t="str">
        <f t="shared" si="117"/>
        <v>Delete</v>
      </c>
    </row>
    <row r="3751" spans="1:6" x14ac:dyDescent="0.25">
      <c r="A3751">
        <v>301594489</v>
      </c>
      <c r="B3751">
        <v>3.33</v>
      </c>
      <c r="E3751" t="str">
        <f t="shared" si="116"/>
        <v>Delete</v>
      </c>
      <c r="F3751" t="str">
        <f t="shared" si="117"/>
        <v>Delete</v>
      </c>
    </row>
    <row r="3752" spans="1:6" x14ac:dyDescent="0.25">
      <c r="A3752">
        <v>301594491</v>
      </c>
      <c r="B3752">
        <v>4</v>
      </c>
      <c r="E3752" t="str">
        <f t="shared" si="116"/>
        <v>Delete</v>
      </c>
      <c r="F3752" t="str">
        <f t="shared" si="117"/>
        <v>Delete</v>
      </c>
    </row>
    <row r="3753" spans="1:6" x14ac:dyDescent="0.25">
      <c r="A3753">
        <v>301594501</v>
      </c>
      <c r="C3753">
        <v>0</v>
      </c>
      <c r="D3753">
        <v>0</v>
      </c>
      <c r="E3753" t="str">
        <f t="shared" si="116"/>
        <v>Delete</v>
      </c>
      <c r="F3753" t="str">
        <f t="shared" si="117"/>
        <v>Delete</v>
      </c>
    </row>
    <row r="3754" spans="1:6" x14ac:dyDescent="0.25">
      <c r="A3754">
        <v>301594520</v>
      </c>
      <c r="B3754">
        <v>3</v>
      </c>
      <c r="E3754" t="str">
        <f t="shared" si="116"/>
        <v>Delete</v>
      </c>
      <c r="F3754" t="str">
        <f t="shared" si="117"/>
        <v>Delete</v>
      </c>
    </row>
    <row r="3755" spans="1:6" x14ac:dyDescent="0.25">
      <c r="A3755">
        <v>301594534</v>
      </c>
      <c r="B3755">
        <v>4</v>
      </c>
      <c r="E3755" t="str">
        <f t="shared" si="116"/>
        <v>Delete</v>
      </c>
      <c r="F3755" t="str">
        <f t="shared" si="117"/>
        <v>Delete</v>
      </c>
    </row>
    <row r="3756" spans="1:6" x14ac:dyDescent="0.25">
      <c r="A3756">
        <v>301594541</v>
      </c>
      <c r="B3756">
        <v>3</v>
      </c>
      <c r="E3756" t="str">
        <f t="shared" si="116"/>
        <v>Delete</v>
      </c>
      <c r="F3756" t="str">
        <f t="shared" si="117"/>
        <v>Delete</v>
      </c>
    </row>
    <row r="3757" spans="1:6" x14ac:dyDescent="0.25">
      <c r="A3757">
        <v>301594552</v>
      </c>
      <c r="B3757">
        <v>1.33</v>
      </c>
      <c r="E3757" t="str">
        <f t="shared" si="116"/>
        <v>Delete</v>
      </c>
      <c r="F3757" t="str">
        <f t="shared" si="117"/>
        <v>Delete</v>
      </c>
    </row>
    <row r="3758" spans="1:6" x14ac:dyDescent="0.25">
      <c r="A3758">
        <v>301594555</v>
      </c>
      <c r="C3758">
        <v>2.67</v>
      </c>
      <c r="E3758" t="str">
        <f t="shared" si="116"/>
        <v>Delete</v>
      </c>
      <c r="F3758" t="str">
        <f t="shared" si="117"/>
        <v>Delete</v>
      </c>
    </row>
    <row r="3759" spans="1:6" x14ac:dyDescent="0.25">
      <c r="A3759">
        <v>301594565</v>
      </c>
      <c r="B3759">
        <v>1</v>
      </c>
      <c r="E3759" t="str">
        <f t="shared" si="116"/>
        <v>Delete</v>
      </c>
      <c r="F3759" t="str">
        <f t="shared" si="117"/>
        <v>Delete</v>
      </c>
    </row>
    <row r="3760" spans="1:6" x14ac:dyDescent="0.25">
      <c r="A3760">
        <v>301594594</v>
      </c>
      <c r="B3760">
        <v>2.33</v>
      </c>
      <c r="C3760">
        <v>0</v>
      </c>
      <c r="E3760" t="str">
        <f t="shared" si="116"/>
        <v>Delete</v>
      </c>
      <c r="F3760" t="str">
        <f t="shared" si="117"/>
        <v>Delete</v>
      </c>
    </row>
    <row r="3761" spans="1:6" x14ac:dyDescent="0.25">
      <c r="A3761">
        <v>301594605</v>
      </c>
      <c r="D3761">
        <v>0</v>
      </c>
      <c r="E3761" t="str">
        <f t="shared" si="116"/>
        <v>Delete</v>
      </c>
      <c r="F3761" t="str">
        <f t="shared" si="117"/>
        <v>Delete</v>
      </c>
    </row>
    <row r="3762" spans="1:6" x14ac:dyDescent="0.25">
      <c r="A3762">
        <v>301594620</v>
      </c>
      <c r="C3762">
        <v>0</v>
      </c>
      <c r="E3762" t="str">
        <f t="shared" si="116"/>
        <v>Delete</v>
      </c>
      <c r="F3762" t="str">
        <f t="shared" si="117"/>
        <v>Delete</v>
      </c>
    </row>
    <row r="3763" spans="1:6" x14ac:dyDescent="0.25">
      <c r="A3763">
        <v>301594625</v>
      </c>
      <c r="B3763">
        <v>0</v>
      </c>
      <c r="E3763" t="str">
        <f t="shared" si="116"/>
        <v>Delete</v>
      </c>
      <c r="F3763" t="str">
        <f t="shared" si="117"/>
        <v>Delete</v>
      </c>
    </row>
    <row r="3764" spans="1:6" x14ac:dyDescent="0.25">
      <c r="A3764">
        <v>301594685</v>
      </c>
      <c r="C3764">
        <v>4</v>
      </c>
      <c r="E3764" t="str">
        <f t="shared" si="116"/>
        <v>Delete</v>
      </c>
      <c r="F3764" t="str">
        <f t="shared" si="117"/>
        <v>Delete</v>
      </c>
    </row>
    <row r="3765" spans="1:6" x14ac:dyDescent="0.25">
      <c r="A3765">
        <v>301594708</v>
      </c>
      <c r="D3765">
        <v>0</v>
      </c>
      <c r="E3765" t="str">
        <f t="shared" si="116"/>
        <v>Delete</v>
      </c>
      <c r="F3765" t="str">
        <f t="shared" si="117"/>
        <v>Delete</v>
      </c>
    </row>
    <row r="3766" spans="1:6" x14ac:dyDescent="0.25">
      <c r="A3766">
        <v>301594728</v>
      </c>
      <c r="B3766">
        <v>2</v>
      </c>
      <c r="E3766" t="str">
        <f t="shared" si="116"/>
        <v>Delete</v>
      </c>
      <c r="F3766" t="str">
        <f t="shared" si="117"/>
        <v>Delete</v>
      </c>
    </row>
    <row r="3767" spans="1:6" x14ac:dyDescent="0.25">
      <c r="A3767">
        <v>301594729</v>
      </c>
      <c r="B3767">
        <v>1.33</v>
      </c>
      <c r="E3767" t="str">
        <f t="shared" si="116"/>
        <v>Delete</v>
      </c>
      <c r="F3767" t="str">
        <f t="shared" si="117"/>
        <v>Delete</v>
      </c>
    </row>
    <row r="3768" spans="1:6" x14ac:dyDescent="0.25">
      <c r="A3768">
        <v>301594761</v>
      </c>
      <c r="B3768">
        <v>2.33</v>
      </c>
      <c r="E3768" t="str">
        <f t="shared" si="116"/>
        <v>Delete</v>
      </c>
      <c r="F3768" t="str">
        <f t="shared" si="117"/>
        <v>Delete</v>
      </c>
    </row>
    <row r="3769" spans="1:6" x14ac:dyDescent="0.25">
      <c r="A3769">
        <v>301594775</v>
      </c>
      <c r="B3769">
        <v>2</v>
      </c>
      <c r="E3769" t="str">
        <f t="shared" si="116"/>
        <v>Delete</v>
      </c>
      <c r="F3769" t="str">
        <f t="shared" si="117"/>
        <v>Delete</v>
      </c>
    </row>
    <row r="3770" spans="1:6" x14ac:dyDescent="0.25">
      <c r="A3770">
        <v>301594858</v>
      </c>
      <c r="C3770">
        <v>2</v>
      </c>
      <c r="E3770" t="str">
        <f t="shared" si="116"/>
        <v>Delete</v>
      </c>
      <c r="F3770" t="str">
        <f t="shared" si="117"/>
        <v>Delete</v>
      </c>
    </row>
    <row r="3771" spans="1:6" x14ac:dyDescent="0.25">
      <c r="A3771">
        <v>301594873</v>
      </c>
      <c r="D3771">
        <v>0</v>
      </c>
      <c r="E3771" t="str">
        <f t="shared" si="116"/>
        <v>Delete</v>
      </c>
      <c r="F3771" t="str">
        <f t="shared" si="117"/>
        <v>Delete</v>
      </c>
    </row>
    <row r="3772" spans="1:6" x14ac:dyDescent="0.25">
      <c r="A3772">
        <v>301594951</v>
      </c>
      <c r="B3772">
        <v>3</v>
      </c>
      <c r="E3772" t="str">
        <f t="shared" si="116"/>
        <v>Delete</v>
      </c>
      <c r="F3772" t="str">
        <f t="shared" si="117"/>
        <v>Delete</v>
      </c>
    </row>
    <row r="3773" spans="1:6" x14ac:dyDescent="0.25">
      <c r="A3773">
        <v>301595102</v>
      </c>
      <c r="B3773">
        <v>0</v>
      </c>
      <c r="E3773" t="str">
        <f t="shared" si="116"/>
        <v>Delete</v>
      </c>
      <c r="F3773" t="str">
        <f t="shared" si="117"/>
        <v>Delete</v>
      </c>
    </row>
    <row r="3774" spans="1:6" x14ac:dyDescent="0.25">
      <c r="A3774">
        <v>301595141</v>
      </c>
      <c r="C3774">
        <v>3</v>
      </c>
      <c r="D3774">
        <v>0</v>
      </c>
      <c r="E3774" t="str">
        <f t="shared" si="116"/>
        <v>Delete</v>
      </c>
      <c r="F3774" t="str">
        <f t="shared" si="117"/>
        <v>Delete</v>
      </c>
    </row>
    <row r="3775" spans="1:6" x14ac:dyDescent="0.25">
      <c r="A3775">
        <v>301595144</v>
      </c>
      <c r="B3775">
        <v>3</v>
      </c>
      <c r="D3775">
        <v>1</v>
      </c>
      <c r="E3775" t="str">
        <f t="shared" si="116"/>
        <v>Delete</v>
      </c>
      <c r="F3775" t="str">
        <f t="shared" si="117"/>
        <v>Delete</v>
      </c>
    </row>
    <row r="3776" spans="1:6" x14ac:dyDescent="0.25">
      <c r="A3776">
        <v>301595175</v>
      </c>
      <c r="C3776">
        <v>4</v>
      </c>
      <c r="E3776" t="str">
        <f t="shared" si="116"/>
        <v>Delete</v>
      </c>
      <c r="F3776" t="str">
        <f t="shared" si="117"/>
        <v>Delete</v>
      </c>
    </row>
    <row r="3777" spans="1:6" x14ac:dyDescent="0.25">
      <c r="A3777">
        <v>301595199</v>
      </c>
      <c r="B3777">
        <v>3</v>
      </c>
      <c r="E3777" t="str">
        <f t="shared" si="116"/>
        <v>Delete</v>
      </c>
      <c r="F3777" t="str">
        <f t="shared" si="117"/>
        <v>Delete</v>
      </c>
    </row>
    <row r="3778" spans="1:6" x14ac:dyDescent="0.25">
      <c r="A3778">
        <v>301595233</v>
      </c>
      <c r="B3778">
        <v>2</v>
      </c>
      <c r="E3778" t="str">
        <f t="shared" ref="E3778:E3841" si="118">IF(AND(B3778&gt;0,C3778&gt;0), "Keep", "Delete")</f>
        <v>Delete</v>
      </c>
      <c r="F3778" t="str">
        <f t="shared" ref="F3778:F3841" si="119">IF(AND(C3778&gt;0,D3778&gt;0), "Keep", "Delete")</f>
        <v>Delete</v>
      </c>
    </row>
    <row r="3779" spans="1:6" x14ac:dyDescent="0.25">
      <c r="A3779">
        <v>301595261</v>
      </c>
      <c r="C3779">
        <v>0</v>
      </c>
      <c r="D3779">
        <v>0</v>
      </c>
      <c r="E3779" t="str">
        <f t="shared" si="118"/>
        <v>Delete</v>
      </c>
      <c r="F3779" t="str">
        <f t="shared" si="119"/>
        <v>Delete</v>
      </c>
    </row>
    <row r="3780" spans="1:6" x14ac:dyDescent="0.25">
      <c r="A3780">
        <v>301595279</v>
      </c>
      <c r="D3780">
        <v>2</v>
      </c>
      <c r="E3780" t="str">
        <f t="shared" si="118"/>
        <v>Delete</v>
      </c>
      <c r="F3780" t="str">
        <f t="shared" si="119"/>
        <v>Delete</v>
      </c>
    </row>
    <row r="3781" spans="1:6" x14ac:dyDescent="0.25">
      <c r="A3781">
        <v>301595295</v>
      </c>
      <c r="B3781">
        <v>3.33</v>
      </c>
      <c r="E3781" t="str">
        <f t="shared" si="118"/>
        <v>Delete</v>
      </c>
      <c r="F3781" t="str">
        <f t="shared" si="119"/>
        <v>Delete</v>
      </c>
    </row>
    <row r="3782" spans="1:6" x14ac:dyDescent="0.25">
      <c r="A3782">
        <v>301595298</v>
      </c>
      <c r="D3782">
        <v>0</v>
      </c>
      <c r="E3782" t="str">
        <f t="shared" si="118"/>
        <v>Delete</v>
      </c>
      <c r="F3782" t="str">
        <f t="shared" si="119"/>
        <v>Delete</v>
      </c>
    </row>
    <row r="3783" spans="1:6" x14ac:dyDescent="0.25">
      <c r="A3783">
        <v>301595303</v>
      </c>
      <c r="D3783">
        <v>0</v>
      </c>
      <c r="E3783" t="str">
        <f t="shared" si="118"/>
        <v>Delete</v>
      </c>
      <c r="F3783" t="str">
        <f t="shared" si="119"/>
        <v>Delete</v>
      </c>
    </row>
    <row r="3784" spans="1:6" x14ac:dyDescent="0.25">
      <c r="A3784">
        <v>301595304</v>
      </c>
      <c r="D3784">
        <v>3</v>
      </c>
      <c r="E3784" t="str">
        <f t="shared" si="118"/>
        <v>Delete</v>
      </c>
      <c r="F3784" t="str">
        <f t="shared" si="119"/>
        <v>Delete</v>
      </c>
    </row>
    <row r="3785" spans="1:6" x14ac:dyDescent="0.25">
      <c r="A3785">
        <v>301595316</v>
      </c>
      <c r="B3785">
        <v>2</v>
      </c>
      <c r="E3785" t="str">
        <f t="shared" si="118"/>
        <v>Delete</v>
      </c>
      <c r="F3785" t="str">
        <f t="shared" si="119"/>
        <v>Delete</v>
      </c>
    </row>
    <row r="3786" spans="1:6" x14ac:dyDescent="0.25">
      <c r="A3786">
        <v>301595327</v>
      </c>
      <c r="B3786">
        <v>2</v>
      </c>
      <c r="E3786" t="str">
        <f t="shared" si="118"/>
        <v>Delete</v>
      </c>
      <c r="F3786" t="str">
        <f t="shared" si="119"/>
        <v>Delete</v>
      </c>
    </row>
    <row r="3787" spans="1:6" x14ac:dyDescent="0.25">
      <c r="A3787">
        <v>301595350</v>
      </c>
      <c r="B3787">
        <v>0</v>
      </c>
      <c r="E3787" t="str">
        <f t="shared" si="118"/>
        <v>Delete</v>
      </c>
      <c r="F3787" t="str">
        <f t="shared" si="119"/>
        <v>Delete</v>
      </c>
    </row>
    <row r="3788" spans="1:6" x14ac:dyDescent="0.25">
      <c r="A3788">
        <v>301595365</v>
      </c>
      <c r="B3788">
        <v>2.33</v>
      </c>
      <c r="E3788" t="str">
        <f t="shared" si="118"/>
        <v>Delete</v>
      </c>
      <c r="F3788" t="str">
        <f t="shared" si="119"/>
        <v>Delete</v>
      </c>
    </row>
    <row r="3789" spans="1:6" x14ac:dyDescent="0.25">
      <c r="A3789">
        <v>301595367</v>
      </c>
      <c r="C3789">
        <v>2</v>
      </c>
      <c r="E3789" t="str">
        <f t="shared" si="118"/>
        <v>Delete</v>
      </c>
      <c r="F3789" t="str">
        <f t="shared" si="119"/>
        <v>Delete</v>
      </c>
    </row>
    <row r="3790" spans="1:6" x14ac:dyDescent="0.25">
      <c r="A3790">
        <v>301595381</v>
      </c>
      <c r="B3790">
        <v>1</v>
      </c>
      <c r="E3790" t="str">
        <f t="shared" si="118"/>
        <v>Delete</v>
      </c>
      <c r="F3790" t="str">
        <f t="shared" si="119"/>
        <v>Delete</v>
      </c>
    </row>
    <row r="3791" spans="1:6" x14ac:dyDescent="0.25">
      <c r="A3791">
        <v>301595407</v>
      </c>
      <c r="C3791">
        <v>0</v>
      </c>
      <c r="E3791" t="str">
        <f t="shared" si="118"/>
        <v>Delete</v>
      </c>
      <c r="F3791" t="str">
        <f t="shared" si="119"/>
        <v>Delete</v>
      </c>
    </row>
    <row r="3792" spans="1:6" x14ac:dyDescent="0.25">
      <c r="A3792">
        <v>301595412</v>
      </c>
      <c r="B3792">
        <v>2</v>
      </c>
      <c r="E3792" t="str">
        <f t="shared" si="118"/>
        <v>Delete</v>
      </c>
      <c r="F3792" t="str">
        <f t="shared" si="119"/>
        <v>Delete</v>
      </c>
    </row>
    <row r="3793" spans="1:6" x14ac:dyDescent="0.25">
      <c r="A3793">
        <v>301595420</v>
      </c>
      <c r="C3793">
        <v>2</v>
      </c>
      <c r="E3793" t="str">
        <f t="shared" si="118"/>
        <v>Delete</v>
      </c>
      <c r="F3793" t="str">
        <f t="shared" si="119"/>
        <v>Delete</v>
      </c>
    </row>
    <row r="3794" spans="1:6" x14ac:dyDescent="0.25">
      <c r="A3794">
        <v>301595437</v>
      </c>
      <c r="C3794">
        <v>4</v>
      </c>
      <c r="E3794" t="str">
        <f t="shared" si="118"/>
        <v>Delete</v>
      </c>
      <c r="F3794" t="str">
        <f t="shared" si="119"/>
        <v>Delete</v>
      </c>
    </row>
    <row r="3795" spans="1:6" x14ac:dyDescent="0.25">
      <c r="A3795">
        <v>301595454</v>
      </c>
      <c r="C3795">
        <v>2</v>
      </c>
      <c r="E3795" t="str">
        <f t="shared" si="118"/>
        <v>Delete</v>
      </c>
      <c r="F3795" t="str">
        <f t="shared" si="119"/>
        <v>Delete</v>
      </c>
    </row>
    <row r="3796" spans="1:6" x14ac:dyDescent="0.25">
      <c r="A3796">
        <v>301595490</v>
      </c>
      <c r="B3796">
        <v>0</v>
      </c>
      <c r="E3796" t="str">
        <f t="shared" si="118"/>
        <v>Delete</v>
      </c>
      <c r="F3796" t="str">
        <f t="shared" si="119"/>
        <v>Delete</v>
      </c>
    </row>
    <row r="3797" spans="1:6" x14ac:dyDescent="0.25">
      <c r="A3797">
        <v>301595496</v>
      </c>
      <c r="B3797">
        <v>1</v>
      </c>
      <c r="E3797" t="str">
        <f t="shared" si="118"/>
        <v>Delete</v>
      </c>
      <c r="F3797" t="str">
        <f t="shared" si="119"/>
        <v>Delete</v>
      </c>
    </row>
    <row r="3798" spans="1:6" x14ac:dyDescent="0.25">
      <c r="A3798">
        <v>301595499</v>
      </c>
      <c r="B3798">
        <v>3</v>
      </c>
      <c r="E3798" t="str">
        <f t="shared" si="118"/>
        <v>Delete</v>
      </c>
      <c r="F3798" t="str">
        <f t="shared" si="119"/>
        <v>Delete</v>
      </c>
    </row>
    <row r="3799" spans="1:6" x14ac:dyDescent="0.25">
      <c r="A3799">
        <v>301595504</v>
      </c>
      <c r="B3799">
        <v>3</v>
      </c>
      <c r="E3799" t="str">
        <f t="shared" si="118"/>
        <v>Delete</v>
      </c>
      <c r="F3799" t="str">
        <f t="shared" si="119"/>
        <v>Delete</v>
      </c>
    </row>
    <row r="3800" spans="1:6" x14ac:dyDescent="0.25">
      <c r="A3800">
        <v>301595509</v>
      </c>
      <c r="B3800">
        <v>2.67</v>
      </c>
      <c r="C3800">
        <v>0</v>
      </c>
      <c r="E3800" t="str">
        <f t="shared" si="118"/>
        <v>Delete</v>
      </c>
      <c r="F3800" t="str">
        <f t="shared" si="119"/>
        <v>Delete</v>
      </c>
    </row>
    <row r="3801" spans="1:6" x14ac:dyDescent="0.25">
      <c r="A3801">
        <v>301595514</v>
      </c>
      <c r="B3801">
        <v>3</v>
      </c>
      <c r="E3801" t="str">
        <f t="shared" si="118"/>
        <v>Delete</v>
      </c>
      <c r="F3801" t="str">
        <f t="shared" si="119"/>
        <v>Delete</v>
      </c>
    </row>
    <row r="3802" spans="1:6" x14ac:dyDescent="0.25">
      <c r="A3802">
        <v>301595518</v>
      </c>
      <c r="B3802">
        <v>0</v>
      </c>
      <c r="E3802" t="str">
        <f t="shared" si="118"/>
        <v>Delete</v>
      </c>
      <c r="F3802" t="str">
        <f t="shared" si="119"/>
        <v>Delete</v>
      </c>
    </row>
    <row r="3803" spans="1:6" x14ac:dyDescent="0.25">
      <c r="A3803">
        <v>301595519</v>
      </c>
      <c r="C3803">
        <v>2</v>
      </c>
      <c r="E3803" t="str">
        <f t="shared" si="118"/>
        <v>Delete</v>
      </c>
      <c r="F3803" t="str">
        <f t="shared" si="119"/>
        <v>Delete</v>
      </c>
    </row>
    <row r="3804" spans="1:6" x14ac:dyDescent="0.25">
      <c r="A3804">
        <v>301595533</v>
      </c>
      <c r="B3804">
        <v>4</v>
      </c>
      <c r="E3804" t="str">
        <f t="shared" si="118"/>
        <v>Delete</v>
      </c>
      <c r="F3804" t="str">
        <f t="shared" si="119"/>
        <v>Delete</v>
      </c>
    </row>
    <row r="3805" spans="1:6" x14ac:dyDescent="0.25">
      <c r="A3805">
        <v>301595623</v>
      </c>
      <c r="C3805">
        <v>2</v>
      </c>
      <c r="D3805">
        <v>0</v>
      </c>
      <c r="E3805" t="str">
        <f t="shared" si="118"/>
        <v>Delete</v>
      </c>
      <c r="F3805" t="str">
        <f t="shared" si="119"/>
        <v>Delete</v>
      </c>
    </row>
    <row r="3806" spans="1:6" x14ac:dyDescent="0.25">
      <c r="A3806">
        <v>301595825</v>
      </c>
      <c r="C3806">
        <v>1</v>
      </c>
      <c r="E3806" t="str">
        <f t="shared" si="118"/>
        <v>Delete</v>
      </c>
      <c r="F3806" t="str">
        <f t="shared" si="119"/>
        <v>Delete</v>
      </c>
    </row>
    <row r="3807" spans="1:6" x14ac:dyDescent="0.25">
      <c r="A3807">
        <v>301595826</v>
      </c>
      <c r="B3807">
        <v>2</v>
      </c>
      <c r="E3807" t="str">
        <f t="shared" si="118"/>
        <v>Delete</v>
      </c>
      <c r="F3807" t="str">
        <f t="shared" si="119"/>
        <v>Delete</v>
      </c>
    </row>
    <row r="3808" spans="1:6" x14ac:dyDescent="0.25">
      <c r="A3808">
        <v>301595835</v>
      </c>
      <c r="B3808">
        <v>2</v>
      </c>
      <c r="E3808" t="str">
        <f t="shared" si="118"/>
        <v>Delete</v>
      </c>
      <c r="F3808" t="str">
        <f t="shared" si="119"/>
        <v>Delete</v>
      </c>
    </row>
    <row r="3809" spans="1:6" x14ac:dyDescent="0.25">
      <c r="A3809">
        <v>301595847</v>
      </c>
      <c r="B3809">
        <v>2.33</v>
      </c>
      <c r="C3809">
        <v>0</v>
      </c>
      <c r="E3809" t="str">
        <f t="shared" si="118"/>
        <v>Delete</v>
      </c>
      <c r="F3809" t="str">
        <f t="shared" si="119"/>
        <v>Delete</v>
      </c>
    </row>
    <row r="3810" spans="1:6" x14ac:dyDescent="0.25">
      <c r="A3810">
        <v>301595850</v>
      </c>
      <c r="B3810">
        <v>0.67</v>
      </c>
      <c r="E3810" t="str">
        <f t="shared" si="118"/>
        <v>Delete</v>
      </c>
      <c r="F3810" t="str">
        <f t="shared" si="119"/>
        <v>Delete</v>
      </c>
    </row>
    <row r="3811" spans="1:6" x14ac:dyDescent="0.25">
      <c r="A3811">
        <v>301595886</v>
      </c>
      <c r="D3811">
        <v>2</v>
      </c>
      <c r="E3811" t="str">
        <f t="shared" si="118"/>
        <v>Delete</v>
      </c>
      <c r="F3811" t="str">
        <f t="shared" si="119"/>
        <v>Delete</v>
      </c>
    </row>
    <row r="3812" spans="1:6" x14ac:dyDescent="0.25">
      <c r="A3812">
        <v>301595893</v>
      </c>
      <c r="D3812">
        <v>4</v>
      </c>
      <c r="E3812" t="str">
        <f t="shared" si="118"/>
        <v>Delete</v>
      </c>
      <c r="F3812" t="str">
        <f t="shared" si="119"/>
        <v>Delete</v>
      </c>
    </row>
    <row r="3813" spans="1:6" x14ac:dyDescent="0.25">
      <c r="A3813">
        <v>301595924</v>
      </c>
      <c r="D3813">
        <v>3.33</v>
      </c>
      <c r="E3813" t="str">
        <f t="shared" si="118"/>
        <v>Delete</v>
      </c>
      <c r="F3813" t="str">
        <f t="shared" si="119"/>
        <v>Delete</v>
      </c>
    </row>
    <row r="3814" spans="1:6" x14ac:dyDescent="0.25">
      <c r="A3814">
        <v>301595942</v>
      </c>
      <c r="C3814">
        <v>2</v>
      </c>
      <c r="D3814">
        <v>0</v>
      </c>
      <c r="E3814" t="str">
        <f t="shared" si="118"/>
        <v>Delete</v>
      </c>
      <c r="F3814" t="str">
        <f t="shared" si="119"/>
        <v>Delete</v>
      </c>
    </row>
    <row r="3815" spans="1:6" x14ac:dyDescent="0.25">
      <c r="A3815">
        <v>301595966</v>
      </c>
      <c r="B3815">
        <v>4</v>
      </c>
      <c r="D3815">
        <v>2</v>
      </c>
      <c r="E3815" t="str">
        <f t="shared" si="118"/>
        <v>Delete</v>
      </c>
      <c r="F3815" t="str">
        <f t="shared" si="119"/>
        <v>Delete</v>
      </c>
    </row>
    <row r="3816" spans="1:6" x14ac:dyDescent="0.25">
      <c r="A3816">
        <v>301595981</v>
      </c>
      <c r="C3816">
        <v>0</v>
      </c>
      <c r="E3816" t="str">
        <f t="shared" si="118"/>
        <v>Delete</v>
      </c>
      <c r="F3816" t="str">
        <f t="shared" si="119"/>
        <v>Delete</v>
      </c>
    </row>
    <row r="3817" spans="1:6" x14ac:dyDescent="0.25">
      <c r="A3817">
        <v>301596033</v>
      </c>
      <c r="D3817">
        <v>0</v>
      </c>
      <c r="E3817" t="str">
        <f t="shared" si="118"/>
        <v>Delete</v>
      </c>
      <c r="F3817" t="str">
        <f t="shared" si="119"/>
        <v>Delete</v>
      </c>
    </row>
    <row r="3818" spans="1:6" x14ac:dyDescent="0.25">
      <c r="A3818">
        <v>301596070</v>
      </c>
      <c r="B3818">
        <v>2.33</v>
      </c>
      <c r="E3818" t="str">
        <f t="shared" si="118"/>
        <v>Delete</v>
      </c>
      <c r="F3818" t="str">
        <f t="shared" si="119"/>
        <v>Delete</v>
      </c>
    </row>
    <row r="3819" spans="1:6" x14ac:dyDescent="0.25">
      <c r="A3819">
        <v>301596140</v>
      </c>
      <c r="B3819">
        <v>0</v>
      </c>
      <c r="E3819" t="str">
        <f t="shared" si="118"/>
        <v>Delete</v>
      </c>
      <c r="F3819" t="str">
        <f t="shared" si="119"/>
        <v>Delete</v>
      </c>
    </row>
    <row r="3820" spans="1:6" x14ac:dyDescent="0.25">
      <c r="A3820">
        <v>301596247</v>
      </c>
      <c r="B3820">
        <v>2</v>
      </c>
      <c r="E3820" t="str">
        <f t="shared" si="118"/>
        <v>Delete</v>
      </c>
      <c r="F3820" t="str">
        <f t="shared" si="119"/>
        <v>Delete</v>
      </c>
    </row>
    <row r="3821" spans="1:6" x14ac:dyDescent="0.25">
      <c r="A3821">
        <v>301596272</v>
      </c>
      <c r="C3821">
        <v>2</v>
      </c>
      <c r="E3821" t="str">
        <f t="shared" si="118"/>
        <v>Delete</v>
      </c>
      <c r="F3821" t="str">
        <f t="shared" si="119"/>
        <v>Delete</v>
      </c>
    </row>
    <row r="3822" spans="1:6" x14ac:dyDescent="0.25">
      <c r="A3822">
        <v>301596277</v>
      </c>
      <c r="C3822">
        <v>0</v>
      </c>
      <c r="E3822" t="str">
        <f t="shared" si="118"/>
        <v>Delete</v>
      </c>
      <c r="F3822" t="str">
        <f t="shared" si="119"/>
        <v>Delete</v>
      </c>
    </row>
    <row r="3823" spans="1:6" x14ac:dyDescent="0.25">
      <c r="A3823">
        <v>301596303</v>
      </c>
      <c r="B3823">
        <v>0</v>
      </c>
      <c r="E3823" t="str">
        <f t="shared" si="118"/>
        <v>Delete</v>
      </c>
      <c r="F3823" t="str">
        <f t="shared" si="119"/>
        <v>Delete</v>
      </c>
    </row>
    <row r="3824" spans="1:6" x14ac:dyDescent="0.25">
      <c r="A3824">
        <v>301596341</v>
      </c>
      <c r="D3824">
        <v>3</v>
      </c>
      <c r="E3824" t="str">
        <f t="shared" si="118"/>
        <v>Delete</v>
      </c>
      <c r="F3824" t="str">
        <f t="shared" si="119"/>
        <v>Delete</v>
      </c>
    </row>
    <row r="3825" spans="1:6" x14ac:dyDescent="0.25">
      <c r="A3825">
        <v>301596399</v>
      </c>
      <c r="B3825">
        <v>0</v>
      </c>
      <c r="C3825">
        <v>1</v>
      </c>
      <c r="E3825" t="str">
        <f t="shared" si="118"/>
        <v>Delete</v>
      </c>
      <c r="F3825" t="str">
        <f t="shared" si="119"/>
        <v>Delete</v>
      </c>
    </row>
    <row r="3826" spans="1:6" x14ac:dyDescent="0.25">
      <c r="A3826">
        <v>301596426</v>
      </c>
      <c r="B3826">
        <v>2.67</v>
      </c>
      <c r="E3826" t="str">
        <f t="shared" si="118"/>
        <v>Delete</v>
      </c>
      <c r="F3826" t="str">
        <f t="shared" si="119"/>
        <v>Delete</v>
      </c>
    </row>
    <row r="3827" spans="1:6" x14ac:dyDescent="0.25">
      <c r="A3827">
        <v>301596550</v>
      </c>
      <c r="B3827">
        <v>4</v>
      </c>
      <c r="E3827" t="str">
        <f t="shared" si="118"/>
        <v>Delete</v>
      </c>
      <c r="F3827" t="str">
        <f t="shared" si="119"/>
        <v>Delete</v>
      </c>
    </row>
    <row r="3828" spans="1:6" x14ac:dyDescent="0.25">
      <c r="A3828">
        <v>301596567</v>
      </c>
      <c r="B3828">
        <v>3.33</v>
      </c>
      <c r="E3828" t="str">
        <f t="shared" si="118"/>
        <v>Delete</v>
      </c>
      <c r="F3828" t="str">
        <f t="shared" si="119"/>
        <v>Delete</v>
      </c>
    </row>
    <row r="3829" spans="1:6" x14ac:dyDescent="0.25">
      <c r="A3829">
        <v>301596577</v>
      </c>
      <c r="B3829">
        <v>0</v>
      </c>
      <c r="E3829" t="str">
        <f t="shared" si="118"/>
        <v>Delete</v>
      </c>
      <c r="F3829" t="str">
        <f t="shared" si="119"/>
        <v>Delete</v>
      </c>
    </row>
    <row r="3830" spans="1:6" x14ac:dyDescent="0.25">
      <c r="A3830">
        <v>301596597</v>
      </c>
      <c r="D3830">
        <v>0</v>
      </c>
      <c r="E3830" t="str">
        <f t="shared" si="118"/>
        <v>Delete</v>
      </c>
      <c r="F3830" t="str">
        <f t="shared" si="119"/>
        <v>Delete</v>
      </c>
    </row>
    <row r="3831" spans="1:6" x14ac:dyDescent="0.25">
      <c r="A3831">
        <v>301596601</v>
      </c>
      <c r="C3831">
        <v>3.33</v>
      </c>
      <c r="E3831" t="str">
        <f t="shared" si="118"/>
        <v>Delete</v>
      </c>
      <c r="F3831" t="str">
        <f t="shared" si="119"/>
        <v>Delete</v>
      </c>
    </row>
    <row r="3832" spans="1:6" x14ac:dyDescent="0.25">
      <c r="A3832">
        <v>301596618</v>
      </c>
      <c r="C3832">
        <v>0</v>
      </c>
      <c r="D3832">
        <v>0</v>
      </c>
      <c r="E3832" t="str">
        <f t="shared" si="118"/>
        <v>Delete</v>
      </c>
      <c r="F3832" t="str">
        <f t="shared" si="119"/>
        <v>Delete</v>
      </c>
    </row>
    <row r="3833" spans="1:6" x14ac:dyDescent="0.25">
      <c r="A3833">
        <v>301596623</v>
      </c>
      <c r="B3833">
        <v>2</v>
      </c>
      <c r="E3833" t="str">
        <f t="shared" si="118"/>
        <v>Delete</v>
      </c>
      <c r="F3833" t="str">
        <f t="shared" si="119"/>
        <v>Delete</v>
      </c>
    </row>
    <row r="3834" spans="1:6" x14ac:dyDescent="0.25">
      <c r="A3834">
        <v>301596631</v>
      </c>
      <c r="B3834">
        <v>3.33</v>
      </c>
      <c r="C3834">
        <v>0</v>
      </c>
      <c r="E3834" t="str">
        <f t="shared" si="118"/>
        <v>Delete</v>
      </c>
      <c r="F3834" t="str">
        <f t="shared" si="119"/>
        <v>Delete</v>
      </c>
    </row>
    <row r="3835" spans="1:6" x14ac:dyDescent="0.25">
      <c r="A3835">
        <v>301596638</v>
      </c>
      <c r="B3835">
        <v>3.33</v>
      </c>
      <c r="E3835" t="str">
        <f t="shared" si="118"/>
        <v>Delete</v>
      </c>
      <c r="F3835" t="str">
        <f t="shared" si="119"/>
        <v>Delete</v>
      </c>
    </row>
    <row r="3836" spans="1:6" x14ac:dyDescent="0.25">
      <c r="A3836">
        <v>301596645</v>
      </c>
      <c r="B3836">
        <v>2</v>
      </c>
      <c r="E3836" t="str">
        <f t="shared" si="118"/>
        <v>Delete</v>
      </c>
      <c r="F3836" t="str">
        <f t="shared" si="119"/>
        <v>Delete</v>
      </c>
    </row>
    <row r="3837" spans="1:6" x14ac:dyDescent="0.25">
      <c r="A3837">
        <v>301596661</v>
      </c>
      <c r="B3837">
        <v>2</v>
      </c>
      <c r="E3837" t="str">
        <f t="shared" si="118"/>
        <v>Delete</v>
      </c>
      <c r="F3837" t="str">
        <f t="shared" si="119"/>
        <v>Delete</v>
      </c>
    </row>
    <row r="3838" spans="1:6" x14ac:dyDescent="0.25">
      <c r="A3838">
        <v>301596678</v>
      </c>
      <c r="C3838">
        <v>0</v>
      </c>
      <c r="E3838" t="str">
        <f t="shared" si="118"/>
        <v>Delete</v>
      </c>
      <c r="F3838" t="str">
        <f t="shared" si="119"/>
        <v>Delete</v>
      </c>
    </row>
    <row r="3839" spans="1:6" x14ac:dyDescent="0.25">
      <c r="A3839">
        <v>301596688</v>
      </c>
      <c r="B3839">
        <v>0</v>
      </c>
      <c r="E3839" t="str">
        <f t="shared" si="118"/>
        <v>Delete</v>
      </c>
      <c r="F3839" t="str">
        <f t="shared" si="119"/>
        <v>Delete</v>
      </c>
    </row>
    <row r="3840" spans="1:6" x14ac:dyDescent="0.25">
      <c r="A3840">
        <v>301596710</v>
      </c>
      <c r="B3840">
        <v>0</v>
      </c>
      <c r="E3840" t="str">
        <f t="shared" si="118"/>
        <v>Delete</v>
      </c>
      <c r="F3840" t="str">
        <f t="shared" si="119"/>
        <v>Delete</v>
      </c>
    </row>
    <row r="3841" spans="1:6" x14ac:dyDescent="0.25">
      <c r="A3841">
        <v>301596776</v>
      </c>
      <c r="B3841">
        <v>3.67</v>
      </c>
      <c r="E3841" t="str">
        <f t="shared" si="118"/>
        <v>Delete</v>
      </c>
      <c r="F3841" t="str">
        <f t="shared" si="119"/>
        <v>Delete</v>
      </c>
    </row>
    <row r="3842" spans="1:6" x14ac:dyDescent="0.25">
      <c r="A3842">
        <v>301596943</v>
      </c>
      <c r="B3842">
        <v>0</v>
      </c>
      <c r="E3842" t="str">
        <f t="shared" ref="E3842:E3905" si="120">IF(AND(B3842&gt;0,C3842&gt;0), "Keep", "Delete")</f>
        <v>Delete</v>
      </c>
      <c r="F3842" t="str">
        <f t="shared" ref="F3842:F3905" si="121">IF(AND(C3842&gt;0,D3842&gt;0), "Keep", "Delete")</f>
        <v>Delete</v>
      </c>
    </row>
    <row r="3843" spans="1:6" x14ac:dyDescent="0.25">
      <c r="A3843">
        <v>301596979</v>
      </c>
      <c r="C3843">
        <v>0</v>
      </c>
      <c r="D3843">
        <v>0</v>
      </c>
      <c r="E3843" t="str">
        <f t="shared" si="120"/>
        <v>Delete</v>
      </c>
      <c r="F3843" t="str">
        <f t="shared" si="121"/>
        <v>Delete</v>
      </c>
    </row>
    <row r="3844" spans="1:6" x14ac:dyDescent="0.25">
      <c r="A3844">
        <v>301597030</v>
      </c>
      <c r="D3844">
        <v>3</v>
      </c>
      <c r="E3844" t="str">
        <f t="shared" si="120"/>
        <v>Delete</v>
      </c>
      <c r="F3844" t="str">
        <f t="shared" si="121"/>
        <v>Delete</v>
      </c>
    </row>
    <row r="3845" spans="1:6" x14ac:dyDescent="0.25">
      <c r="A3845">
        <v>301597231</v>
      </c>
      <c r="B3845">
        <v>4</v>
      </c>
      <c r="E3845" t="str">
        <f t="shared" si="120"/>
        <v>Delete</v>
      </c>
      <c r="F3845" t="str">
        <f t="shared" si="121"/>
        <v>Delete</v>
      </c>
    </row>
    <row r="3846" spans="1:6" x14ac:dyDescent="0.25">
      <c r="A3846">
        <v>301597404</v>
      </c>
      <c r="B3846">
        <v>0</v>
      </c>
      <c r="E3846" t="str">
        <f t="shared" si="120"/>
        <v>Delete</v>
      </c>
      <c r="F3846" t="str">
        <f t="shared" si="121"/>
        <v>Delete</v>
      </c>
    </row>
    <row r="3847" spans="1:6" x14ac:dyDescent="0.25">
      <c r="A3847">
        <v>301597438</v>
      </c>
      <c r="B3847">
        <v>0</v>
      </c>
      <c r="E3847" t="str">
        <f t="shared" si="120"/>
        <v>Delete</v>
      </c>
      <c r="F3847" t="str">
        <f t="shared" si="121"/>
        <v>Delete</v>
      </c>
    </row>
    <row r="3848" spans="1:6" x14ac:dyDescent="0.25">
      <c r="A3848">
        <v>301597510</v>
      </c>
      <c r="B3848">
        <v>2</v>
      </c>
      <c r="E3848" t="str">
        <f t="shared" si="120"/>
        <v>Delete</v>
      </c>
      <c r="F3848" t="str">
        <f t="shared" si="121"/>
        <v>Delete</v>
      </c>
    </row>
    <row r="3849" spans="1:6" x14ac:dyDescent="0.25">
      <c r="A3849">
        <v>301597634</v>
      </c>
      <c r="C3849">
        <v>0</v>
      </c>
      <c r="D3849">
        <v>1</v>
      </c>
      <c r="E3849" t="str">
        <f t="shared" si="120"/>
        <v>Delete</v>
      </c>
      <c r="F3849" t="str">
        <f t="shared" si="121"/>
        <v>Delete</v>
      </c>
    </row>
    <row r="3850" spans="1:6" x14ac:dyDescent="0.25">
      <c r="A3850">
        <v>301597715</v>
      </c>
      <c r="B3850">
        <v>3</v>
      </c>
      <c r="E3850" t="str">
        <f t="shared" si="120"/>
        <v>Delete</v>
      </c>
      <c r="F3850" t="str">
        <f t="shared" si="121"/>
        <v>Delete</v>
      </c>
    </row>
    <row r="3851" spans="1:6" x14ac:dyDescent="0.25">
      <c r="A3851">
        <v>301597724</v>
      </c>
      <c r="B3851">
        <v>3</v>
      </c>
      <c r="E3851" t="str">
        <f t="shared" si="120"/>
        <v>Delete</v>
      </c>
      <c r="F3851" t="str">
        <f t="shared" si="121"/>
        <v>Delete</v>
      </c>
    </row>
    <row r="3852" spans="1:6" x14ac:dyDescent="0.25">
      <c r="A3852">
        <v>301597797</v>
      </c>
      <c r="C3852">
        <v>3</v>
      </c>
      <c r="E3852" t="str">
        <f t="shared" si="120"/>
        <v>Delete</v>
      </c>
      <c r="F3852" t="str">
        <f t="shared" si="121"/>
        <v>Delete</v>
      </c>
    </row>
    <row r="3853" spans="1:6" x14ac:dyDescent="0.25">
      <c r="A3853">
        <v>301598029</v>
      </c>
      <c r="C3853">
        <v>0</v>
      </c>
      <c r="E3853" t="str">
        <f t="shared" si="120"/>
        <v>Delete</v>
      </c>
      <c r="F3853" t="str">
        <f t="shared" si="121"/>
        <v>Delete</v>
      </c>
    </row>
    <row r="3854" spans="1:6" x14ac:dyDescent="0.25">
      <c r="A3854">
        <v>301598032</v>
      </c>
      <c r="C3854">
        <v>0</v>
      </c>
      <c r="D3854">
        <v>0</v>
      </c>
      <c r="E3854" t="str">
        <f t="shared" si="120"/>
        <v>Delete</v>
      </c>
      <c r="F3854" t="str">
        <f t="shared" si="121"/>
        <v>Delete</v>
      </c>
    </row>
    <row r="3855" spans="1:6" x14ac:dyDescent="0.25">
      <c r="A3855">
        <v>301598103</v>
      </c>
      <c r="D3855">
        <v>3</v>
      </c>
      <c r="E3855" t="str">
        <f t="shared" si="120"/>
        <v>Delete</v>
      </c>
      <c r="F3855" t="str">
        <f t="shared" si="121"/>
        <v>Delete</v>
      </c>
    </row>
    <row r="3856" spans="1:6" x14ac:dyDescent="0.25">
      <c r="A3856">
        <v>301598112</v>
      </c>
      <c r="B3856">
        <v>3.33</v>
      </c>
      <c r="E3856" t="str">
        <f t="shared" si="120"/>
        <v>Delete</v>
      </c>
      <c r="F3856" t="str">
        <f t="shared" si="121"/>
        <v>Delete</v>
      </c>
    </row>
    <row r="3857" spans="1:6" x14ac:dyDescent="0.25">
      <c r="A3857">
        <v>301598506</v>
      </c>
      <c r="B3857">
        <v>3</v>
      </c>
      <c r="D3857">
        <v>1</v>
      </c>
      <c r="E3857" t="str">
        <f t="shared" si="120"/>
        <v>Delete</v>
      </c>
      <c r="F3857" t="str">
        <f t="shared" si="121"/>
        <v>Delete</v>
      </c>
    </row>
    <row r="3858" spans="1:6" x14ac:dyDescent="0.25">
      <c r="A3858">
        <v>301598520</v>
      </c>
      <c r="C3858">
        <v>1.33</v>
      </c>
      <c r="E3858" t="str">
        <f t="shared" si="120"/>
        <v>Delete</v>
      </c>
      <c r="F3858" t="str">
        <f t="shared" si="121"/>
        <v>Delete</v>
      </c>
    </row>
    <row r="3859" spans="1:6" x14ac:dyDescent="0.25">
      <c r="A3859">
        <v>301598638</v>
      </c>
      <c r="C3859">
        <v>1</v>
      </c>
      <c r="E3859" t="str">
        <f t="shared" si="120"/>
        <v>Delete</v>
      </c>
      <c r="F3859" t="str">
        <f t="shared" si="121"/>
        <v>Delete</v>
      </c>
    </row>
    <row r="3860" spans="1:6" x14ac:dyDescent="0.25">
      <c r="A3860">
        <v>301598825</v>
      </c>
      <c r="B3860">
        <v>3.67</v>
      </c>
      <c r="E3860" t="str">
        <f t="shared" si="120"/>
        <v>Delete</v>
      </c>
      <c r="F3860" t="str">
        <f t="shared" si="121"/>
        <v>Delete</v>
      </c>
    </row>
    <row r="3861" spans="1:6" x14ac:dyDescent="0.25">
      <c r="A3861">
        <v>301598890</v>
      </c>
      <c r="C3861">
        <v>2</v>
      </c>
      <c r="E3861" t="str">
        <f t="shared" si="120"/>
        <v>Delete</v>
      </c>
      <c r="F3861" t="str">
        <f t="shared" si="121"/>
        <v>Delete</v>
      </c>
    </row>
    <row r="3862" spans="1:6" x14ac:dyDescent="0.25">
      <c r="A3862">
        <v>301598965</v>
      </c>
      <c r="B3862">
        <v>2.67</v>
      </c>
      <c r="E3862" t="str">
        <f t="shared" si="120"/>
        <v>Delete</v>
      </c>
      <c r="F3862" t="str">
        <f t="shared" si="121"/>
        <v>Delete</v>
      </c>
    </row>
    <row r="3863" spans="1:6" x14ac:dyDescent="0.25">
      <c r="A3863">
        <v>301599138</v>
      </c>
      <c r="B3863">
        <v>2.33</v>
      </c>
      <c r="E3863" t="str">
        <f t="shared" si="120"/>
        <v>Delete</v>
      </c>
      <c r="F3863" t="str">
        <f t="shared" si="121"/>
        <v>Delete</v>
      </c>
    </row>
    <row r="3864" spans="1:6" x14ac:dyDescent="0.25">
      <c r="A3864">
        <v>301599192</v>
      </c>
      <c r="B3864">
        <v>0</v>
      </c>
      <c r="E3864" t="str">
        <f t="shared" si="120"/>
        <v>Delete</v>
      </c>
      <c r="F3864" t="str">
        <f t="shared" si="121"/>
        <v>Delete</v>
      </c>
    </row>
    <row r="3865" spans="1:6" x14ac:dyDescent="0.25">
      <c r="A3865">
        <v>301599200</v>
      </c>
      <c r="B3865">
        <v>0.67</v>
      </c>
      <c r="E3865" t="str">
        <f t="shared" si="120"/>
        <v>Delete</v>
      </c>
      <c r="F3865" t="str">
        <f t="shared" si="121"/>
        <v>Delete</v>
      </c>
    </row>
    <row r="3866" spans="1:6" x14ac:dyDescent="0.25">
      <c r="A3866">
        <v>301599201</v>
      </c>
      <c r="B3866">
        <v>3.33</v>
      </c>
      <c r="E3866" t="str">
        <f t="shared" si="120"/>
        <v>Delete</v>
      </c>
      <c r="F3866" t="str">
        <f t="shared" si="121"/>
        <v>Delete</v>
      </c>
    </row>
    <row r="3867" spans="1:6" x14ac:dyDescent="0.25">
      <c r="A3867">
        <v>301599283</v>
      </c>
      <c r="B3867">
        <v>3</v>
      </c>
      <c r="E3867" t="str">
        <f t="shared" si="120"/>
        <v>Delete</v>
      </c>
      <c r="F3867" t="str">
        <f t="shared" si="121"/>
        <v>Delete</v>
      </c>
    </row>
    <row r="3868" spans="1:6" x14ac:dyDescent="0.25">
      <c r="A3868">
        <v>301599304</v>
      </c>
      <c r="C3868">
        <v>2.67</v>
      </c>
      <c r="E3868" t="str">
        <f t="shared" si="120"/>
        <v>Delete</v>
      </c>
      <c r="F3868" t="str">
        <f t="shared" si="121"/>
        <v>Delete</v>
      </c>
    </row>
    <row r="3869" spans="1:6" x14ac:dyDescent="0.25">
      <c r="A3869">
        <v>301599325</v>
      </c>
      <c r="B3869">
        <v>2</v>
      </c>
      <c r="E3869" t="str">
        <f t="shared" si="120"/>
        <v>Delete</v>
      </c>
      <c r="F3869" t="str">
        <f t="shared" si="121"/>
        <v>Delete</v>
      </c>
    </row>
    <row r="3870" spans="1:6" x14ac:dyDescent="0.25">
      <c r="A3870">
        <v>301599329</v>
      </c>
      <c r="B3870">
        <v>1.33</v>
      </c>
      <c r="E3870" t="str">
        <f t="shared" si="120"/>
        <v>Delete</v>
      </c>
      <c r="F3870" t="str">
        <f t="shared" si="121"/>
        <v>Delete</v>
      </c>
    </row>
    <row r="3871" spans="1:6" x14ac:dyDescent="0.25">
      <c r="A3871">
        <v>301599339</v>
      </c>
      <c r="B3871">
        <v>4</v>
      </c>
      <c r="E3871" t="str">
        <f t="shared" si="120"/>
        <v>Delete</v>
      </c>
      <c r="F3871" t="str">
        <f t="shared" si="121"/>
        <v>Delete</v>
      </c>
    </row>
    <row r="3872" spans="1:6" x14ac:dyDescent="0.25">
      <c r="A3872">
        <v>301599361</v>
      </c>
      <c r="C3872">
        <v>0</v>
      </c>
      <c r="D3872">
        <v>0</v>
      </c>
      <c r="E3872" t="str">
        <f t="shared" si="120"/>
        <v>Delete</v>
      </c>
      <c r="F3872" t="str">
        <f t="shared" si="121"/>
        <v>Delete</v>
      </c>
    </row>
    <row r="3873" spans="1:6" x14ac:dyDescent="0.25">
      <c r="A3873">
        <v>301599514</v>
      </c>
      <c r="B3873">
        <v>0</v>
      </c>
      <c r="E3873" t="str">
        <f t="shared" si="120"/>
        <v>Delete</v>
      </c>
      <c r="F3873" t="str">
        <f t="shared" si="121"/>
        <v>Delete</v>
      </c>
    </row>
    <row r="3874" spans="1:6" x14ac:dyDescent="0.25">
      <c r="A3874">
        <v>301599523</v>
      </c>
      <c r="B3874">
        <v>4</v>
      </c>
      <c r="E3874" t="str">
        <f t="shared" si="120"/>
        <v>Delete</v>
      </c>
      <c r="F3874" t="str">
        <f t="shared" si="121"/>
        <v>Delete</v>
      </c>
    </row>
    <row r="3875" spans="1:6" x14ac:dyDescent="0.25">
      <c r="A3875">
        <v>301599548</v>
      </c>
      <c r="B3875">
        <v>4</v>
      </c>
      <c r="E3875" t="str">
        <f t="shared" si="120"/>
        <v>Delete</v>
      </c>
      <c r="F3875" t="str">
        <f t="shared" si="121"/>
        <v>Delete</v>
      </c>
    </row>
    <row r="3876" spans="1:6" x14ac:dyDescent="0.25">
      <c r="A3876">
        <v>301599659</v>
      </c>
      <c r="B3876">
        <v>2</v>
      </c>
      <c r="E3876" t="str">
        <f t="shared" si="120"/>
        <v>Delete</v>
      </c>
      <c r="F3876" t="str">
        <f t="shared" si="121"/>
        <v>Delete</v>
      </c>
    </row>
    <row r="3877" spans="1:6" x14ac:dyDescent="0.25">
      <c r="A3877">
        <v>301599673</v>
      </c>
      <c r="B3877">
        <v>3.67</v>
      </c>
      <c r="E3877" t="str">
        <f t="shared" si="120"/>
        <v>Delete</v>
      </c>
      <c r="F3877" t="str">
        <f t="shared" si="121"/>
        <v>Delete</v>
      </c>
    </row>
    <row r="3878" spans="1:6" x14ac:dyDescent="0.25">
      <c r="A3878">
        <v>301599676</v>
      </c>
      <c r="B3878">
        <v>3</v>
      </c>
      <c r="E3878" t="str">
        <f t="shared" si="120"/>
        <v>Delete</v>
      </c>
      <c r="F3878" t="str">
        <f t="shared" si="121"/>
        <v>Delete</v>
      </c>
    </row>
    <row r="3879" spans="1:6" x14ac:dyDescent="0.25">
      <c r="A3879">
        <v>301599678</v>
      </c>
      <c r="B3879">
        <v>4</v>
      </c>
      <c r="E3879" t="str">
        <f t="shared" si="120"/>
        <v>Delete</v>
      </c>
      <c r="F3879" t="str">
        <f t="shared" si="121"/>
        <v>Delete</v>
      </c>
    </row>
    <row r="3880" spans="1:6" x14ac:dyDescent="0.25">
      <c r="A3880">
        <v>301599680</v>
      </c>
      <c r="B3880">
        <v>3</v>
      </c>
      <c r="C3880">
        <v>0</v>
      </c>
      <c r="E3880" t="str">
        <f t="shared" si="120"/>
        <v>Delete</v>
      </c>
      <c r="F3880" t="str">
        <f t="shared" si="121"/>
        <v>Delete</v>
      </c>
    </row>
    <row r="3881" spans="1:6" x14ac:dyDescent="0.25">
      <c r="A3881">
        <v>301599880</v>
      </c>
      <c r="D3881">
        <v>2</v>
      </c>
      <c r="E3881" t="str">
        <f t="shared" si="120"/>
        <v>Delete</v>
      </c>
      <c r="F3881" t="str">
        <f t="shared" si="121"/>
        <v>Delete</v>
      </c>
    </row>
    <row r="3882" spans="1:6" x14ac:dyDescent="0.25">
      <c r="A3882">
        <v>301599895</v>
      </c>
      <c r="B3882">
        <v>3</v>
      </c>
      <c r="E3882" t="str">
        <f t="shared" si="120"/>
        <v>Delete</v>
      </c>
      <c r="F3882" t="str">
        <f t="shared" si="121"/>
        <v>Delete</v>
      </c>
    </row>
    <row r="3883" spans="1:6" x14ac:dyDescent="0.25">
      <c r="A3883">
        <v>301599984</v>
      </c>
      <c r="C3883">
        <v>0</v>
      </c>
      <c r="E3883" t="str">
        <f t="shared" si="120"/>
        <v>Delete</v>
      </c>
      <c r="F3883" t="str">
        <f t="shared" si="121"/>
        <v>Delete</v>
      </c>
    </row>
    <row r="3884" spans="1:6" x14ac:dyDescent="0.25">
      <c r="A3884">
        <v>301600008</v>
      </c>
      <c r="D3884">
        <v>2</v>
      </c>
      <c r="E3884" t="str">
        <f t="shared" si="120"/>
        <v>Delete</v>
      </c>
      <c r="F3884" t="str">
        <f t="shared" si="121"/>
        <v>Delete</v>
      </c>
    </row>
    <row r="3885" spans="1:6" x14ac:dyDescent="0.25">
      <c r="A3885">
        <v>301600020</v>
      </c>
      <c r="C3885">
        <v>4</v>
      </c>
      <c r="E3885" t="str">
        <f t="shared" si="120"/>
        <v>Delete</v>
      </c>
      <c r="F3885" t="str">
        <f t="shared" si="121"/>
        <v>Delete</v>
      </c>
    </row>
    <row r="3886" spans="1:6" x14ac:dyDescent="0.25">
      <c r="A3886">
        <v>301600057</v>
      </c>
      <c r="B3886">
        <v>0</v>
      </c>
      <c r="E3886" t="str">
        <f t="shared" si="120"/>
        <v>Delete</v>
      </c>
      <c r="F3886" t="str">
        <f t="shared" si="121"/>
        <v>Delete</v>
      </c>
    </row>
    <row r="3887" spans="1:6" x14ac:dyDescent="0.25">
      <c r="A3887">
        <v>301600065</v>
      </c>
      <c r="D3887">
        <v>0</v>
      </c>
      <c r="E3887" t="str">
        <f t="shared" si="120"/>
        <v>Delete</v>
      </c>
      <c r="F3887" t="str">
        <f t="shared" si="121"/>
        <v>Delete</v>
      </c>
    </row>
    <row r="3888" spans="1:6" x14ac:dyDescent="0.25">
      <c r="A3888">
        <v>301600101</v>
      </c>
      <c r="B3888">
        <v>3.33</v>
      </c>
      <c r="E3888" t="str">
        <f t="shared" si="120"/>
        <v>Delete</v>
      </c>
      <c r="F3888" t="str">
        <f t="shared" si="121"/>
        <v>Delete</v>
      </c>
    </row>
    <row r="3889" spans="1:6" x14ac:dyDescent="0.25">
      <c r="A3889">
        <v>301600103</v>
      </c>
      <c r="C3889">
        <v>3.67</v>
      </c>
      <c r="E3889" t="str">
        <f t="shared" si="120"/>
        <v>Delete</v>
      </c>
      <c r="F3889" t="str">
        <f t="shared" si="121"/>
        <v>Delete</v>
      </c>
    </row>
    <row r="3890" spans="1:6" x14ac:dyDescent="0.25">
      <c r="A3890">
        <v>301600112</v>
      </c>
      <c r="B3890">
        <v>0</v>
      </c>
      <c r="E3890" t="str">
        <f t="shared" si="120"/>
        <v>Delete</v>
      </c>
      <c r="F3890" t="str">
        <f t="shared" si="121"/>
        <v>Delete</v>
      </c>
    </row>
    <row r="3891" spans="1:6" x14ac:dyDescent="0.25">
      <c r="A3891">
        <v>301600210</v>
      </c>
      <c r="B3891">
        <v>1</v>
      </c>
      <c r="E3891" t="str">
        <f t="shared" si="120"/>
        <v>Delete</v>
      </c>
      <c r="F3891" t="str">
        <f t="shared" si="121"/>
        <v>Delete</v>
      </c>
    </row>
    <row r="3892" spans="1:6" x14ac:dyDescent="0.25">
      <c r="A3892">
        <v>301600228</v>
      </c>
      <c r="B3892">
        <v>2</v>
      </c>
      <c r="E3892" t="str">
        <f t="shared" si="120"/>
        <v>Delete</v>
      </c>
      <c r="F3892" t="str">
        <f t="shared" si="121"/>
        <v>Delete</v>
      </c>
    </row>
    <row r="3893" spans="1:6" x14ac:dyDescent="0.25">
      <c r="A3893">
        <v>301600364</v>
      </c>
      <c r="D3893">
        <v>2</v>
      </c>
      <c r="E3893" t="str">
        <f t="shared" si="120"/>
        <v>Delete</v>
      </c>
      <c r="F3893" t="str">
        <f t="shared" si="121"/>
        <v>Delete</v>
      </c>
    </row>
    <row r="3894" spans="1:6" x14ac:dyDescent="0.25">
      <c r="A3894">
        <v>301600365</v>
      </c>
      <c r="D3894">
        <v>1</v>
      </c>
      <c r="E3894" t="str">
        <f t="shared" si="120"/>
        <v>Delete</v>
      </c>
      <c r="F3894" t="str">
        <f t="shared" si="121"/>
        <v>Delete</v>
      </c>
    </row>
    <row r="3895" spans="1:6" x14ac:dyDescent="0.25">
      <c r="A3895">
        <v>301600388</v>
      </c>
      <c r="B3895">
        <v>2.67</v>
      </c>
      <c r="E3895" t="str">
        <f t="shared" si="120"/>
        <v>Delete</v>
      </c>
      <c r="F3895" t="str">
        <f t="shared" si="121"/>
        <v>Delete</v>
      </c>
    </row>
    <row r="3896" spans="1:6" x14ac:dyDescent="0.25">
      <c r="A3896">
        <v>301600413</v>
      </c>
      <c r="B3896">
        <v>3.33</v>
      </c>
      <c r="E3896" t="str">
        <f t="shared" si="120"/>
        <v>Delete</v>
      </c>
      <c r="F3896" t="str">
        <f t="shared" si="121"/>
        <v>Delete</v>
      </c>
    </row>
    <row r="3897" spans="1:6" x14ac:dyDescent="0.25">
      <c r="A3897">
        <v>301600425</v>
      </c>
      <c r="C3897">
        <v>2</v>
      </c>
      <c r="E3897" t="str">
        <f t="shared" si="120"/>
        <v>Delete</v>
      </c>
      <c r="F3897" t="str">
        <f t="shared" si="121"/>
        <v>Delete</v>
      </c>
    </row>
    <row r="3898" spans="1:6" x14ac:dyDescent="0.25">
      <c r="A3898">
        <v>301600450</v>
      </c>
      <c r="C3898">
        <v>2</v>
      </c>
      <c r="E3898" t="str">
        <f t="shared" si="120"/>
        <v>Delete</v>
      </c>
      <c r="F3898" t="str">
        <f t="shared" si="121"/>
        <v>Delete</v>
      </c>
    </row>
    <row r="3899" spans="1:6" x14ac:dyDescent="0.25">
      <c r="A3899">
        <v>301600456</v>
      </c>
      <c r="D3899">
        <v>1</v>
      </c>
      <c r="E3899" t="str">
        <f t="shared" si="120"/>
        <v>Delete</v>
      </c>
      <c r="F3899" t="str">
        <f t="shared" si="121"/>
        <v>Delete</v>
      </c>
    </row>
    <row r="3900" spans="1:6" x14ac:dyDescent="0.25">
      <c r="A3900">
        <v>301600472</v>
      </c>
      <c r="B3900">
        <v>3.33</v>
      </c>
      <c r="E3900" t="str">
        <f t="shared" si="120"/>
        <v>Delete</v>
      </c>
      <c r="F3900" t="str">
        <f t="shared" si="121"/>
        <v>Delete</v>
      </c>
    </row>
    <row r="3901" spans="1:6" x14ac:dyDescent="0.25">
      <c r="A3901">
        <v>301600479</v>
      </c>
      <c r="B3901">
        <v>3.67</v>
      </c>
      <c r="E3901" t="str">
        <f t="shared" si="120"/>
        <v>Delete</v>
      </c>
      <c r="F3901" t="str">
        <f t="shared" si="121"/>
        <v>Delete</v>
      </c>
    </row>
    <row r="3902" spans="1:6" x14ac:dyDescent="0.25">
      <c r="A3902">
        <v>301600480</v>
      </c>
      <c r="B3902">
        <v>2</v>
      </c>
      <c r="E3902" t="str">
        <f t="shared" si="120"/>
        <v>Delete</v>
      </c>
      <c r="F3902" t="str">
        <f t="shared" si="121"/>
        <v>Delete</v>
      </c>
    </row>
    <row r="3903" spans="1:6" x14ac:dyDescent="0.25">
      <c r="A3903">
        <v>301600505</v>
      </c>
      <c r="C3903">
        <v>4</v>
      </c>
      <c r="E3903" t="str">
        <f t="shared" si="120"/>
        <v>Delete</v>
      </c>
      <c r="F3903" t="str">
        <f t="shared" si="121"/>
        <v>Delete</v>
      </c>
    </row>
    <row r="3904" spans="1:6" x14ac:dyDescent="0.25">
      <c r="A3904">
        <v>301600514</v>
      </c>
      <c r="C3904">
        <v>0</v>
      </c>
      <c r="E3904" t="str">
        <f t="shared" si="120"/>
        <v>Delete</v>
      </c>
      <c r="F3904" t="str">
        <f t="shared" si="121"/>
        <v>Delete</v>
      </c>
    </row>
    <row r="3905" spans="1:6" x14ac:dyDescent="0.25">
      <c r="A3905">
        <v>301600530</v>
      </c>
      <c r="C3905">
        <v>3.67</v>
      </c>
      <c r="E3905" t="str">
        <f t="shared" si="120"/>
        <v>Delete</v>
      </c>
      <c r="F3905" t="str">
        <f t="shared" si="121"/>
        <v>Delete</v>
      </c>
    </row>
    <row r="3906" spans="1:6" x14ac:dyDescent="0.25">
      <c r="A3906">
        <v>301600533</v>
      </c>
      <c r="C3906">
        <v>4.33</v>
      </c>
      <c r="E3906" t="str">
        <f t="shared" ref="E3906:E3969" si="122">IF(AND(B3906&gt;0,C3906&gt;0), "Keep", "Delete")</f>
        <v>Delete</v>
      </c>
      <c r="F3906" t="str">
        <f t="shared" ref="F3906:F3969" si="123">IF(AND(C3906&gt;0,D3906&gt;0), "Keep", "Delete")</f>
        <v>Delete</v>
      </c>
    </row>
    <row r="3907" spans="1:6" x14ac:dyDescent="0.25">
      <c r="A3907">
        <v>301600535</v>
      </c>
      <c r="C3907">
        <v>0</v>
      </c>
      <c r="E3907" t="str">
        <f t="shared" si="122"/>
        <v>Delete</v>
      </c>
      <c r="F3907" t="str">
        <f t="shared" si="123"/>
        <v>Delete</v>
      </c>
    </row>
    <row r="3908" spans="1:6" x14ac:dyDescent="0.25">
      <c r="A3908">
        <v>301600542</v>
      </c>
      <c r="C3908">
        <v>0</v>
      </c>
      <c r="E3908" t="str">
        <f t="shared" si="122"/>
        <v>Delete</v>
      </c>
      <c r="F3908" t="str">
        <f t="shared" si="123"/>
        <v>Delete</v>
      </c>
    </row>
    <row r="3909" spans="1:6" x14ac:dyDescent="0.25">
      <c r="A3909">
        <v>301600551</v>
      </c>
      <c r="B3909">
        <v>4</v>
      </c>
      <c r="C3909">
        <v>0</v>
      </c>
      <c r="D3909">
        <v>2</v>
      </c>
      <c r="E3909" t="str">
        <f t="shared" si="122"/>
        <v>Delete</v>
      </c>
      <c r="F3909" t="str">
        <f t="shared" si="123"/>
        <v>Delete</v>
      </c>
    </row>
    <row r="3910" spans="1:6" x14ac:dyDescent="0.25">
      <c r="A3910">
        <v>301600559</v>
      </c>
      <c r="C3910">
        <v>3.33</v>
      </c>
      <c r="E3910" t="str">
        <f t="shared" si="122"/>
        <v>Delete</v>
      </c>
      <c r="F3910" t="str">
        <f t="shared" si="123"/>
        <v>Delete</v>
      </c>
    </row>
    <row r="3911" spans="1:6" x14ac:dyDescent="0.25">
      <c r="A3911">
        <v>301600590</v>
      </c>
      <c r="B3911">
        <v>2</v>
      </c>
      <c r="C3911">
        <v>0</v>
      </c>
      <c r="E3911" t="str">
        <f t="shared" si="122"/>
        <v>Delete</v>
      </c>
      <c r="F3911" t="str">
        <f t="shared" si="123"/>
        <v>Delete</v>
      </c>
    </row>
    <row r="3912" spans="1:6" x14ac:dyDescent="0.25">
      <c r="A3912">
        <v>301600604</v>
      </c>
      <c r="C3912">
        <v>0</v>
      </c>
      <c r="D3912">
        <v>1</v>
      </c>
      <c r="E3912" t="str">
        <f t="shared" si="122"/>
        <v>Delete</v>
      </c>
      <c r="F3912" t="str">
        <f t="shared" si="123"/>
        <v>Delete</v>
      </c>
    </row>
    <row r="3913" spans="1:6" x14ac:dyDescent="0.25">
      <c r="A3913">
        <v>301600612</v>
      </c>
      <c r="B3913">
        <v>3</v>
      </c>
      <c r="E3913" t="str">
        <f t="shared" si="122"/>
        <v>Delete</v>
      </c>
      <c r="F3913" t="str">
        <f t="shared" si="123"/>
        <v>Delete</v>
      </c>
    </row>
    <row r="3914" spans="1:6" x14ac:dyDescent="0.25">
      <c r="A3914">
        <v>301600619</v>
      </c>
      <c r="B3914">
        <v>0</v>
      </c>
      <c r="E3914" t="str">
        <f t="shared" si="122"/>
        <v>Delete</v>
      </c>
      <c r="F3914" t="str">
        <f t="shared" si="123"/>
        <v>Delete</v>
      </c>
    </row>
    <row r="3915" spans="1:6" x14ac:dyDescent="0.25">
      <c r="A3915">
        <v>301600683</v>
      </c>
      <c r="B3915">
        <v>2</v>
      </c>
      <c r="E3915" t="str">
        <f t="shared" si="122"/>
        <v>Delete</v>
      </c>
      <c r="F3915" t="str">
        <f t="shared" si="123"/>
        <v>Delete</v>
      </c>
    </row>
    <row r="3916" spans="1:6" x14ac:dyDescent="0.25">
      <c r="A3916">
        <v>301600692</v>
      </c>
      <c r="B3916">
        <v>2</v>
      </c>
      <c r="E3916" t="str">
        <f t="shared" si="122"/>
        <v>Delete</v>
      </c>
      <c r="F3916" t="str">
        <f t="shared" si="123"/>
        <v>Delete</v>
      </c>
    </row>
    <row r="3917" spans="1:6" x14ac:dyDescent="0.25">
      <c r="A3917">
        <v>301600699</v>
      </c>
      <c r="D3917">
        <v>0</v>
      </c>
      <c r="E3917" t="str">
        <f t="shared" si="122"/>
        <v>Delete</v>
      </c>
      <c r="F3917" t="str">
        <f t="shared" si="123"/>
        <v>Delete</v>
      </c>
    </row>
    <row r="3918" spans="1:6" x14ac:dyDescent="0.25">
      <c r="A3918">
        <v>301600909</v>
      </c>
      <c r="B3918">
        <v>0</v>
      </c>
      <c r="E3918" t="str">
        <f t="shared" si="122"/>
        <v>Delete</v>
      </c>
      <c r="F3918" t="str">
        <f t="shared" si="123"/>
        <v>Delete</v>
      </c>
    </row>
    <row r="3919" spans="1:6" x14ac:dyDescent="0.25">
      <c r="A3919">
        <v>301600911</v>
      </c>
      <c r="B3919">
        <v>0</v>
      </c>
      <c r="E3919" t="str">
        <f t="shared" si="122"/>
        <v>Delete</v>
      </c>
      <c r="F3919" t="str">
        <f t="shared" si="123"/>
        <v>Delete</v>
      </c>
    </row>
    <row r="3920" spans="1:6" x14ac:dyDescent="0.25">
      <c r="A3920">
        <v>301600966</v>
      </c>
      <c r="B3920">
        <v>0</v>
      </c>
      <c r="E3920" t="str">
        <f t="shared" si="122"/>
        <v>Delete</v>
      </c>
      <c r="F3920" t="str">
        <f t="shared" si="123"/>
        <v>Delete</v>
      </c>
    </row>
    <row r="3921" spans="1:6" x14ac:dyDescent="0.25">
      <c r="A3921">
        <v>301601055</v>
      </c>
      <c r="B3921">
        <v>3.33</v>
      </c>
      <c r="E3921" t="str">
        <f t="shared" si="122"/>
        <v>Delete</v>
      </c>
      <c r="F3921" t="str">
        <f t="shared" si="123"/>
        <v>Delete</v>
      </c>
    </row>
    <row r="3922" spans="1:6" x14ac:dyDescent="0.25">
      <c r="A3922">
        <v>301601070</v>
      </c>
      <c r="D3922">
        <v>1</v>
      </c>
      <c r="E3922" t="str">
        <f t="shared" si="122"/>
        <v>Delete</v>
      </c>
      <c r="F3922" t="str">
        <f t="shared" si="123"/>
        <v>Delete</v>
      </c>
    </row>
    <row r="3923" spans="1:6" x14ac:dyDescent="0.25">
      <c r="A3923">
        <v>301601090</v>
      </c>
      <c r="B3923">
        <v>1</v>
      </c>
      <c r="E3923" t="str">
        <f t="shared" si="122"/>
        <v>Delete</v>
      </c>
      <c r="F3923" t="str">
        <f t="shared" si="123"/>
        <v>Delete</v>
      </c>
    </row>
    <row r="3924" spans="1:6" x14ac:dyDescent="0.25">
      <c r="A3924">
        <v>301601094</v>
      </c>
      <c r="C3924">
        <v>2</v>
      </c>
      <c r="E3924" t="str">
        <f t="shared" si="122"/>
        <v>Delete</v>
      </c>
      <c r="F3924" t="str">
        <f t="shared" si="123"/>
        <v>Delete</v>
      </c>
    </row>
    <row r="3925" spans="1:6" x14ac:dyDescent="0.25">
      <c r="A3925">
        <v>301601102</v>
      </c>
      <c r="B3925">
        <v>2</v>
      </c>
      <c r="E3925" t="str">
        <f t="shared" si="122"/>
        <v>Delete</v>
      </c>
      <c r="F3925" t="str">
        <f t="shared" si="123"/>
        <v>Delete</v>
      </c>
    </row>
    <row r="3926" spans="1:6" x14ac:dyDescent="0.25">
      <c r="A3926">
        <v>301601115</v>
      </c>
      <c r="B3926">
        <v>2</v>
      </c>
      <c r="E3926" t="str">
        <f t="shared" si="122"/>
        <v>Delete</v>
      </c>
      <c r="F3926" t="str">
        <f t="shared" si="123"/>
        <v>Delete</v>
      </c>
    </row>
    <row r="3927" spans="1:6" x14ac:dyDescent="0.25">
      <c r="A3927">
        <v>301601120</v>
      </c>
      <c r="B3927">
        <v>1</v>
      </c>
      <c r="E3927" t="str">
        <f t="shared" si="122"/>
        <v>Delete</v>
      </c>
      <c r="F3927" t="str">
        <f t="shared" si="123"/>
        <v>Delete</v>
      </c>
    </row>
    <row r="3928" spans="1:6" x14ac:dyDescent="0.25">
      <c r="A3928">
        <v>301601135</v>
      </c>
      <c r="C3928">
        <v>3.67</v>
      </c>
      <c r="E3928" t="str">
        <f t="shared" si="122"/>
        <v>Delete</v>
      </c>
      <c r="F3928" t="str">
        <f t="shared" si="123"/>
        <v>Delete</v>
      </c>
    </row>
    <row r="3929" spans="1:6" x14ac:dyDescent="0.25">
      <c r="A3929">
        <v>301601157</v>
      </c>
      <c r="C3929">
        <v>0</v>
      </c>
      <c r="D3929">
        <v>0</v>
      </c>
      <c r="E3929" t="str">
        <f t="shared" si="122"/>
        <v>Delete</v>
      </c>
      <c r="F3929" t="str">
        <f t="shared" si="123"/>
        <v>Delete</v>
      </c>
    </row>
    <row r="3930" spans="1:6" x14ac:dyDescent="0.25">
      <c r="A3930">
        <v>301601225</v>
      </c>
      <c r="B3930">
        <v>3</v>
      </c>
      <c r="E3930" t="str">
        <f t="shared" si="122"/>
        <v>Delete</v>
      </c>
      <c r="F3930" t="str">
        <f t="shared" si="123"/>
        <v>Delete</v>
      </c>
    </row>
    <row r="3931" spans="1:6" x14ac:dyDescent="0.25">
      <c r="A3931">
        <v>301601352</v>
      </c>
      <c r="B3931">
        <v>0</v>
      </c>
      <c r="E3931" t="str">
        <f t="shared" si="122"/>
        <v>Delete</v>
      </c>
      <c r="F3931" t="str">
        <f t="shared" si="123"/>
        <v>Delete</v>
      </c>
    </row>
    <row r="3932" spans="1:6" x14ac:dyDescent="0.25">
      <c r="A3932">
        <v>301601362</v>
      </c>
      <c r="B3932">
        <v>2.67</v>
      </c>
      <c r="E3932" t="str">
        <f t="shared" si="122"/>
        <v>Delete</v>
      </c>
      <c r="F3932" t="str">
        <f t="shared" si="123"/>
        <v>Delete</v>
      </c>
    </row>
    <row r="3933" spans="1:6" x14ac:dyDescent="0.25">
      <c r="A3933">
        <v>301601370</v>
      </c>
      <c r="D3933">
        <v>0</v>
      </c>
      <c r="E3933" t="str">
        <f t="shared" si="122"/>
        <v>Delete</v>
      </c>
      <c r="F3933" t="str">
        <f t="shared" si="123"/>
        <v>Delete</v>
      </c>
    </row>
    <row r="3934" spans="1:6" x14ac:dyDescent="0.25">
      <c r="A3934">
        <v>301601379</v>
      </c>
      <c r="B3934">
        <v>2</v>
      </c>
      <c r="E3934" t="str">
        <f t="shared" si="122"/>
        <v>Delete</v>
      </c>
      <c r="F3934" t="str">
        <f t="shared" si="123"/>
        <v>Delete</v>
      </c>
    </row>
    <row r="3935" spans="1:6" x14ac:dyDescent="0.25">
      <c r="A3935">
        <v>301601404</v>
      </c>
      <c r="C3935">
        <v>0</v>
      </c>
      <c r="E3935" t="str">
        <f t="shared" si="122"/>
        <v>Delete</v>
      </c>
      <c r="F3935" t="str">
        <f t="shared" si="123"/>
        <v>Delete</v>
      </c>
    </row>
    <row r="3936" spans="1:6" x14ac:dyDescent="0.25">
      <c r="A3936">
        <v>301601513</v>
      </c>
      <c r="C3936">
        <v>1</v>
      </c>
      <c r="D3936">
        <v>0</v>
      </c>
      <c r="E3936" t="str">
        <f t="shared" si="122"/>
        <v>Delete</v>
      </c>
      <c r="F3936" t="str">
        <f t="shared" si="123"/>
        <v>Delete</v>
      </c>
    </row>
    <row r="3937" spans="1:6" x14ac:dyDescent="0.25">
      <c r="A3937">
        <v>301601514</v>
      </c>
      <c r="C3937">
        <v>0</v>
      </c>
      <c r="E3937" t="str">
        <f t="shared" si="122"/>
        <v>Delete</v>
      </c>
      <c r="F3937" t="str">
        <f t="shared" si="123"/>
        <v>Delete</v>
      </c>
    </row>
    <row r="3938" spans="1:6" x14ac:dyDescent="0.25">
      <c r="A3938">
        <v>301601530</v>
      </c>
      <c r="B3938">
        <v>2</v>
      </c>
      <c r="E3938" t="str">
        <f t="shared" si="122"/>
        <v>Delete</v>
      </c>
      <c r="F3938" t="str">
        <f t="shared" si="123"/>
        <v>Delete</v>
      </c>
    </row>
    <row r="3939" spans="1:6" x14ac:dyDescent="0.25">
      <c r="A3939">
        <v>301601553</v>
      </c>
      <c r="B3939">
        <v>0</v>
      </c>
      <c r="E3939" t="str">
        <f t="shared" si="122"/>
        <v>Delete</v>
      </c>
      <c r="F3939" t="str">
        <f t="shared" si="123"/>
        <v>Delete</v>
      </c>
    </row>
    <row r="3940" spans="1:6" x14ac:dyDescent="0.25">
      <c r="A3940">
        <v>301601570</v>
      </c>
      <c r="B3940">
        <v>0</v>
      </c>
      <c r="E3940" t="str">
        <f t="shared" si="122"/>
        <v>Delete</v>
      </c>
      <c r="F3940" t="str">
        <f t="shared" si="123"/>
        <v>Delete</v>
      </c>
    </row>
    <row r="3941" spans="1:6" x14ac:dyDescent="0.25">
      <c r="A3941">
        <v>301601572</v>
      </c>
      <c r="B3941">
        <v>2</v>
      </c>
      <c r="E3941" t="str">
        <f t="shared" si="122"/>
        <v>Delete</v>
      </c>
      <c r="F3941" t="str">
        <f t="shared" si="123"/>
        <v>Delete</v>
      </c>
    </row>
    <row r="3942" spans="1:6" x14ac:dyDescent="0.25">
      <c r="A3942">
        <v>301601574</v>
      </c>
      <c r="C3942">
        <v>4</v>
      </c>
      <c r="E3942" t="str">
        <f t="shared" si="122"/>
        <v>Delete</v>
      </c>
      <c r="F3942" t="str">
        <f t="shared" si="123"/>
        <v>Delete</v>
      </c>
    </row>
    <row r="3943" spans="1:6" x14ac:dyDescent="0.25">
      <c r="A3943">
        <v>301601590</v>
      </c>
      <c r="B3943">
        <v>3</v>
      </c>
      <c r="E3943" t="str">
        <f t="shared" si="122"/>
        <v>Delete</v>
      </c>
      <c r="F3943" t="str">
        <f t="shared" si="123"/>
        <v>Delete</v>
      </c>
    </row>
    <row r="3944" spans="1:6" x14ac:dyDescent="0.25">
      <c r="A3944">
        <v>301601615</v>
      </c>
      <c r="D3944">
        <v>0.67</v>
      </c>
      <c r="E3944" t="str">
        <f t="shared" si="122"/>
        <v>Delete</v>
      </c>
      <c r="F3944" t="str">
        <f t="shared" si="123"/>
        <v>Delete</v>
      </c>
    </row>
    <row r="3945" spans="1:6" x14ac:dyDescent="0.25">
      <c r="A3945">
        <v>301601621</v>
      </c>
      <c r="B3945">
        <v>4</v>
      </c>
      <c r="E3945" t="str">
        <f t="shared" si="122"/>
        <v>Delete</v>
      </c>
      <c r="F3945" t="str">
        <f t="shared" si="123"/>
        <v>Delete</v>
      </c>
    </row>
    <row r="3946" spans="1:6" x14ac:dyDescent="0.25">
      <c r="A3946">
        <v>301601622</v>
      </c>
      <c r="D3946">
        <v>2</v>
      </c>
      <c r="E3946" t="str">
        <f t="shared" si="122"/>
        <v>Delete</v>
      </c>
      <c r="F3946" t="str">
        <f t="shared" si="123"/>
        <v>Delete</v>
      </c>
    </row>
    <row r="3947" spans="1:6" x14ac:dyDescent="0.25">
      <c r="A3947">
        <v>301601633</v>
      </c>
      <c r="B3947">
        <v>2</v>
      </c>
      <c r="E3947" t="str">
        <f t="shared" si="122"/>
        <v>Delete</v>
      </c>
      <c r="F3947" t="str">
        <f t="shared" si="123"/>
        <v>Delete</v>
      </c>
    </row>
    <row r="3948" spans="1:6" x14ac:dyDescent="0.25">
      <c r="A3948">
        <v>301601634</v>
      </c>
      <c r="B3948">
        <v>2</v>
      </c>
      <c r="E3948" t="str">
        <f t="shared" si="122"/>
        <v>Delete</v>
      </c>
      <c r="F3948" t="str">
        <f t="shared" si="123"/>
        <v>Delete</v>
      </c>
    </row>
    <row r="3949" spans="1:6" x14ac:dyDescent="0.25">
      <c r="A3949">
        <v>301601798</v>
      </c>
      <c r="B3949">
        <v>0</v>
      </c>
      <c r="E3949" t="str">
        <f t="shared" si="122"/>
        <v>Delete</v>
      </c>
      <c r="F3949" t="str">
        <f t="shared" si="123"/>
        <v>Delete</v>
      </c>
    </row>
    <row r="3950" spans="1:6" x14ac:dyDescent="0.25">
      <c r="A3950">
        <v>301601943</v>
      </c>
      <c r="B3950">
        <v>0</v>
      </c>
      <c r="E3950" t="str">
        <f t="shared" si="122"/>
        <v>Delete</v>
      </c>
      <c r="F3950" t="str">
        <f t="shared" si="123"/>
        <v>Delete</v>
      </c>
    </row>
    <row r="3951" spans="1:6" x14ac:dyDescent="0.25">
      <c r="A3951">
        <v>301601951</v>
      </c>
      <c r="C3951">
        <v>0</v>
      </c>
      <c r="E3951" t="str">
        <f t="shared" si="122"/>
        <v>Delete</v>
      </c>
      <c r="F3951" t="str">
        <f t="shared" si="123"/>
        <v>Delete</v>
      </c>
    </row>
    <row r="3952" spans="1:6" x14ac:dyDescent="0.25">
      <c r="A3952">
        <v>301601979</v>
      </c>
      <c r="C3952">
        <v>0</v>
      </c>
      <c r="D3952">
        <v>0</v>
      </c>
      <c r="E3952" t="str">
        <f t="shared" si="122"/>
        <v>Delete</v>
      </c>
      <c r="F3952" t="str">
        <f t="shared" si="123"/>
        <v>Delete</v>
      </c>
    </row>
    <row r="3953" spans="1:6" x14ac:dyDescent="0.25">
      <c r="A3953">
        <v>301601982</v>
      </c>
      <c r="B3953">
        <v>3.33</v>
      </c>
      <c r="C3953">
        <v>0</v>
      </c>
      <c r="E3953" t="str">
        <f t="shared" si="122"/>
        <v>Delete</v>
      </c>
      <c r="F3953" t="str">
        <f t="shared" si="123"/>
        <v>Delete</v>
      </c>
    </row>
    <row r="3954" spans="1:6" x14ac:dyDescent="0.25">
      <c r="A3954">
        <v>301601985</v>
      </c>
      <c r="B3954">
        <v>2.67</v>
      </c>
      <c r="E3954" t="str">
        <f t="shared" si="122"/>
        <v>Delete</v>
      </c>
      <c r="F3954" t="str">
        <f t="shared" si="123"/>
        <v>Delete</v>
      </c>
    </row>
    <row r="3955" spans="1:6" x14ac:dyDescent="0.25">
      <c r="A3955">
        <v>301601989</v>
      </c>
      <c r="C3955">
        <v>0</v>
      </c>
      <c r="D3955">
        <v>0</v>
      </c>
      <c r="E3955" t="str">
        <f t="shared" si="122"/>
        <v>Delete</v>
      </c>
      <c r="F3955" t="str">
        <f t="shared" si="123"/>
        <v>Delete</v>
      </c>
    </row>
    <row r="3956" spans="1:6" x14ac:dyDescent="0.25">
      <c r="A3956">
        <v>301602003</v>
      </c>
      <c r="B3956">
        <v>2.67</v>
      </c>
      <c r="E3956" t="str">
        <f t="shared" si="122"/>
        <v>Delete</v>
      </c>
      <c r="F3956" t="str">
        <f t="shared" si="123"/>
        <v>Delete</v>
      </c>
    </row>
    <row r="3957" spans="1:6" x14ac:dyDescent="0.25">
      <c r="A3957">
        <v>301602006</v>
      </c>
      <c r="B3957">
        <v>3</v>
      </c>
      <c r="E3957" t="str">
        <f t="shared" si="122"/>
        <v>Delete</v>
      </c>
      <c r="F3957" t="str">
        <f t="shared" si="123"/>
        <v>Delete</v>
      </c>
    </row>
    <row r="3958" spans="1:6" x14ac:dyDescent="0.25">
      <c r="A3958">
        <v>301602008</v>
      </c>
      <c r="B3958">
        <v>0</v>
      </c>
      <c r="E3958" t="str">
        <f t="shared" si="122"/>
        <v>Delete</v>
      </c>
      <c r="F3958" t="str">
        <f t="shared" si="123"/>
        <v>Delete</v>
      </c>
    </row>
    <row r="3959" spans="1:6" x14ac:dyDescent="0.25">
      <c r="A3959">
        <v>301602036</v>
      </c>
      <c r="B3959">
        <v>0</v>
      </c>
      <c r="E3959" t="str">
        <f t="shared" si="122"/>
        <v>Delete</v>
      </c>
      <c r="F3959" t="str">
        <f t="shared" si="123"/>
        <v>Delete</v>
      </c>
    </row>
    <row r="3960" spans="1:6" x14ac:dyDescent="0.25">
      <c r="A3960">
        <v>301602039</v>
      </c>
      <c r="C3960">
        <v>4</v>
      </c>
      <c r="E3960" t="str">
        <f t="shared" si="122"/>
        <v>Delete</v>
      </c>
      <c r="F3960" t="str">
        <f t="shared" si="123"/>
        <v>Delete</v>
      </c>
    </row>
    <row r="3961" spans="1:6" x14ac:dyDescent="0.25">
      <c r="A3961">
        <v>301602045</v>
      </c>
      <c r="C3961">
        <v>3</v>
      </c>
      <c r="E3961" t="str">
        <f t="shared" si="122"/>
        <v>Delete</v>
      </c>
      <c r="F3961" t="str">
        <f t="shared" si="123"/>
        <v>Delete</v>
      </c>
    </row>
    <row r="3962" spans="1:6" x14ac:dyDescent="0.25">
      <c r="A3962">
        <v>301602051</v>
      </c>
      <c r="B3962">
        <v>2</v>
      </c>
      <c r="E3962" t="str">
        <f t="shared" si="122"/>
        <v>Delete</v>
      </c>
      <c r="F3962" t="str">
        <f t="shared" si="123"/>
        <v>Delete</v>
      </c>
    </row>
    <row r="3963" spans="1:6" x14ac:dyDescent="0.25">
      <c r="A3963">
        <v>301602067</v>
      </c>
      <c r="B3963">
        <v>2</v>
      </c>
      <c r="E3963" t="str">
        <f t="shared" si="122"/>
        <v>Delete</v>
      </c>
      <c r="F3963" t="str">
        <f t="shared" si="123"/>
        <v>Delete</v>
      </c>
    </row>
    <row r="3964" spans="1:6" x14ac:dyDescent="0.25">
      <c r="A3964">
        <v>301602069</v>
      </c>
      <c r="C3964">
        <v>4</v>
      </c>
      <c r="E3964" t="str">
        <f t="shared" si="122"/>
        <v>Delete</v>
      </c>
      <c r="F3964" t="str">
        <f t="shared" si="123"/>
        <v>Delete</v>
      </c>
    </row>
    <row r="3965" spans="1:6" x14ac:dyDescent="0.25">
      <c r="A3965">
        <v>301602074</v>
      </c>
      <c r="D3965">
        <v>1</v>
      </c>
      <c r="E3965" t="str">
        <f t="shared" si="122"/>
        <v>Delete</v>
      </c>
      <c r="F3965" t="str">
        <f t="shared" si="123"/>
        <v>Delete</v>
      </c>
    </row>
    <row r="3966" spans="1:6" x14ac:dyDescent="0.25">
      <c r="A3966">
        <v>301602082</v>
      </c>
      <c r="D3966">
        <v>3</v>
      </c>
      <c r="E3966" t="str">
        <f t="shared" si="122"/>
        <v>Delete</v>
      </c>
      <c r="F3966" t="str">
        <f t="shared" si="123"/>
        <v>Delete</v>
      </c>
    </row>
    <row r="3967" spans="1:6" x14ac:dyDescent="0.25">
      <c r="A3967">
        <v>301602089</v>
      </c>
      <c r="B3967">
        <v>3</v>
      </c>
      <c r="E3967" t="str">
        <f t="shared" si="122"/>
        <v>Delete</v>
      </c>
      <c r="F3967" t="str">
        <f t="shared" si="123"/>
        <v>Delete</v>
      </c>
    </row>
    <row r="3968" spans="1:6" x14ac:dyDescent="0.25">
      <c r="A3968">
        <v>301602093</v>
      </c>
      <c r="B3968">
        <v>2</v>
      </c>
      <c r="E3968" t="str">
        <f t="shared" si="122"/>
        <v>Delete</v>
      </c>
      <c r="F3968" t="str">
        <f t="shared" si="123"/>
        <v>Delete</v>
      </c>
    </row>
    <row r="3969" spans="1:6" x14ac:dyDescent="0.25">
      <c r="A3969">
        <v>301602102</v>
      </c>
      <c r="B3969">
        <v>0</v>
      </c>
      <c r="E3969" t="str">
        <f t="shared" si="122"/>
        <v>Delete</v>
      </c>
      <c r="F3969" t="str">
        <f t="shared" si="123"/>
        <v>Delete</v>
      </c>
    </row>
    <row r="3970" spans="1:6" x14ac:dyDescent="0.25">
      <c r="A3970">
        <v>301602109</v>
      </c>
      <c r="B3970">
        <v>0</v>
      </c>
      <c r="E3970" t="str">
        <f t="shared" ref="E3970:E4033" si="124">IF(AND(B3970&gt;0,C3970&gt;0), "Keep", "Delete")</f>
        <v>Delete</v>
      </c>
      <c r="F3970" t="str">
        <f t="shared" ref="F3970:F4033" si="125">IF(AND(C3970&gt;0,D3970&gt;0), "Keep", "Delete")</f>
        <v>Delete</v>
      </c>
    </row>
    <row r="3971" spans="1:6" x14ac:dyDescent="0.25">
      <c r="A3971">
        <v>301602113</v>
      </c>
      <c r="B3971">
        <v>0</v>
      </c>
      <c r="E3971" t="str">
        <f t="shared" si="124"/>
        <v>Delete</v>
      </c>
      <c r="F3971" t="str">
        <f t="shared" si="125"/>
        <v>Delete</v>
      </c>
    </row>
    <row r="3972" spans="1:6" x14ac:dyDescent="0.25">
      <c r="A3972">
        <v>301602131</v>
      </c>
      <c r="B3972">
        <v>3.33</v>
      </c>
      <c r="E3972" t="str">
        <f t="shared" si="124"/>
        <v>Delete</v>
      </c>
      <c r="F3972" t="str">
        <f t="shared" si="125"/>
        <v>Delete</v>
      </c>
    </row>
    <row r="3973" spans="1:6" x14ac:dyDescent="0.25">
      <c r="A3973">
        <v>301602148</v>
      </c>
      <c r="B3973">
        <v>2</v>
      </c>
      <c r="E3973" t="str">
        <f t="shared" si="124"/>
        <v>Delete</v>
      </c>
      <c r="F3973" t="str">
        <f t="shared" si="125"/>
        <v>Delete</v>
      </c>
    </row>
    <row r="3974" spans="1:6" x14ac:dyDescent="0.25">
      <c r="A3974">
        <v>301602165</v>
      </c>
      <c r="B3974">
        <v>0</v>
      </c>
      <c r="E3974" t="str">
        <f t="shared" si="124"/>
        <v>Delete</v>
      </c>
      <c r="F3974" t="str">
        <f t="shared" si="125"/>
        <v>Delete</v>
      </c>
    </row>
    <row r="3975" spans="1:6" x14ac:dyDescent="0.25">
      <c r="A3975">
        <v>301602166</v>
      </c>
      <c r="B3975">
        <v>3.67</v>
      </c>
      <c r="E3975" t="str">
        <f t="shared" si="124"/>
        <v>Delete</v>
      </c>
      <c r="F3975" t="str">
        <f t="shared" si="125"/>
        <v>Delete</v>
      </c>
    </row>
    <row r="3976" spans="1:6" x14ac:dyDescent="0.25">
      <c r="A3976">
        <v>301602168</v>
      </c>
      <c r="B3976">
        <v>0</v>
      </c>
      <c r="E3976" t="str">
        <f t="shared" si="124"/>
        <v>Delete</v>
      </c>
      <c r="F3976" t="str">
        <f t="shared" si="125"/>
        <v>Delete</v>
      </c>
    </row>
    <row r="3977" spans="1:6" x14ac:dyDescent="0.25">
      <c r="A3977">
        <v>301602175</v>
      </c>
      <c r="B3977">
        <v>3</v>
      </c>
      <c r="C3977">
        <v>0</v>
      </c>
      <c r="E3977" t="str">
        <f t="shared" si="124"/>
        <v>Delete</v>
      </c>
      <c r="F3977" t="str">
        <f t="shared" si="125"/>
        <v>Delete</v>
      </c>
    </row>
    <row r="3978" spans="1:6" x14ac:dyDescent="0.25">
      <c r="A3978">
        <v>301602177</v>
      </c>
      <c r="B3978">
        <v>3.67</v>
      </c>
      <c r="E3978" t="str">
        <f t="shared" si="124"/>
        <v>Delete</v>
      </c>
      <c r="F3978" t="str">
        <f t="shared" si="125"/>
        <v>Delete</v>
      </c>
    </row>
    <row r="3979" spans="1:6" x14ac:dyDescent="0.25">
      <c r="A3979">
        <v>301602178</v>
      </c>
      <c r="B3979">
        <v>3</v>
      </c>
      <c r="E3979" t="str">
        <f t="shared" si="124"/>
        <v>Delete</v>
      </c>
      <c r="F3979" t="str">
        <f t="shared" si="125"/>
        <v>Delete</v>
      </c>
    </row>
    <row r="3980" spans="1:6" x14ac:dyDescent="0.25">
      <c r="A3980">
        <v>301602185</v>
      </c>
      <c r="D3980">
        <v>2</v>
      </c>
      <c r="E3980" t="str">
        <f t="shared" si="124"/>
        <v>Delete</v>
      </c>
      <c r="F3980" t="str">
        <f t="shared" si="125"/>
        <v>Delete</v>
      </c>
    </row>
    <row r="3981" spans="1:6" x14ac:dyDescent="0.25">
      <c r="A3981">
        <v>301602186</v>
      </c>
      <c r="B3981">
        <v>1</v>
      </c>
      <c r="E3981" t="str">
        <f t="shared" si="124"/>
        <v>Delete</v>
      </c>
      <c r="F3981" t="str">
        <f t="shared" si="125"/>
        <v>Delete</v>
      </c>
    </row>
    <row r="3982" spans="1:6" x14ac:dyDescent="0.25">
      <c r="A3982">
        <v>301602204</v>
      </c>
      <c r="B3982">
        <v>2</v>
      </c>
      <c r="E3982" t="str">
        <f t="shared" si="124"/>
        <v>Delete</v>
      </c>
      <c r="F3982" t="str">
        <f t="shared" si="125"/>
        <v>Delete</v>
      </c>
    </row>
    <row r="3983" spans="1:6" x14ac:dyDescent="0.25">
      <c r="A3983">
        <v>301602208</v>
      </c>
      <c r="B3983">
        <v>1</v>
      </c>
      <c r="E3983" t="str">
        <f t="shared" si="124"/>
        <v>Delete</v>
      </c>
      <c r="F3983" t="str">
        <f t="shared" si="125"/>
        <v>Delete</v>
      </c>
    </row>
    <row r="3984" spans="1:6" x14ac:dyDescent="0.25">
      <c r="A3984">
        <v>301602218</v>
      </c>
      <c r="D3984">
        <v>4</v>
      </c>
      <c r="E3984" t="str">
        <f t="shared" si="124"/>
        <v>Delete</v>
      </c>
      <c r="F3984" t="str">
        <f t="shared" si="125"/>
        <v>Delete</v>
      </c>
    </row>
    <row r="3985" spans="1:6" x14ac:dyDescent="0.25">
      <c r="A3985">
        <v>301602220</v>
      </c>
      <c r="C3985">
        <v>2</v>
      </c>
      <c r="D3985">
        <v>0</v>
      </c>
      <c r="E3985" t="str">
        <f t="shared" si="124"/>
        <v>Delete</v>
      </c>
      <c r="F3985" t="str">
        <f t="shared" si="125"/>
        <v>Delete</v>
      </c>
    </row>
    <row r="3986" spans="1:6" x14ac:dyDescent="0.25">
      <c r="A3986">
        <v>301602227</v>
      </c>
      <c r="C3986">
        <v>0</v>
      </c>
      <c r="E3986" t="str">
        <f t="shared" si="124"/>
        <v>Delete</v>
      </c>
      <c r="F3986" t="str">
        <f t="shared" si="125"/>
        <v>Delete</v>
      </c>
    </row>
    <row r="3987" spans="1:6" x14ac:dyDescent="0.25">
      <c r="A3987">
        <v>301602229</v>
      </c>
      <c r="B3987">
        <v>2</v>
      </c>
      <c r="E3987" t="str">
        <f t="shared" si="124"/>
        <v>Delete</v>
      </c>
      <c r="F3987" t="str">
        <f t="shared" si="125"/>
        <v>Delete</v>
      </c>
    </row>
    <row r="3988" spans="1:6" x14ac:dyDescent="0.25">
      <c r="A3988">
        <v>301602245</v>
      </c>
      <c r="B3988">
        <v>2</v>
      </c>
      <c r="E3988" t="str">
        <f t="shared" si="124"/>
        <v>Delete</v>
      </c>
      <c r="F3988" t="str">
        <f t="shared" si="125"/>
        <v>Delete</v>
      </c>
    </row>
    <row r="3989" spans="1:6" x14ac:dyDescent="0.25">
      <c r="A3989">
        <v>301602271</v>
      </c>
      <c r="D3989">
        <v>0</v>
      </c>
      <c r="E3989" t="str">
        <f t="shared" si="124"/>
        <v>Delete</v>
      </c>
      <c r="F3989" t="str">
        <f t="shared" si="125"/>
        <v>Delete</v>
      </c>
    </row>
    <row r="3990" spans="1:6" x14ac:dyDescent="0.25">
      <c r="A3990">
        <v>301602281</v>
      </c>
      <c r="D3990">
        <v>4</v>
      </c>
      <c r="E3990" t="str">
        <f t="shared" si="124"/>
        <v>Delete</v>
      </c>
      <c r="F3990" t="str">
        <f t="shared" si="125"/>
        <v>Delete</v>
      </c>
    </row>
    <row r="3991" spans="1:6" x14ac:dyDescent="0.25">
      <c r="A3991">
        <v>301602284</v>
      </c>
      <c r="C3991">
        <v>3</v>
      </c>
      <c r="E3991" t="str">
        <f t="shared" si="124"/>
        <v>Delete</v>
      </c>
      <c r="F3991" t="str">
        <f t="shared" si="125"/>
        <v>Delete</v>
      </c>
    </row>
    <row r="3992" spans="1:6" x14ac:dyDescent="0.25">
      <c r="A3992">
        <v>301602285</v>
      </c>
      <c r="B3992">
        <v>1</v>
      </c>
      <c r="E3992" t="str">
        <f t="shared" si="124"/>
        <v>Delete</v>
      </c>
      <c r="F3992" t="str">
        <f t="shared" si="125"/>
        <v>Delete</v>
      </c>
    </row>
    <row r="3993" spans="1:6" x14ac:dyDescent="0.25">
      <c r="A3993">
        <v>301602305</v>
      </c>
      <c r="B3993">
        <v>1</v>
      </c>
      <c r="E3993" t="str">
        <f t="shared" si="124"/>
        <v>Delete</v>
      </c>
      <c r="F3993" t="str">
        <f t="shared" si="125"/>
        <v>Delete</v>
      </c>
    </row>
    <row r="3994" spans="1:6" x14ac:dyDescent="0.25">
      <c r="A3994">
        <v>301602316</v>
      </c>
      <c r="B3994">
        <v>2</v>
      </c>
      <c r="E3994" t="str">
        <f t="shared" si="124"/>
        <v>Delete</v>
      </c>
      <c r="F3994" t="str">
        <f t="shared" si="125"/>
        <v>Delete</v>
      </c>
    </row>
    <row r="3995" spans="1:6" x14ac:dyDescent="0.25">
      <c r="A3995">
        <v>301602318</v>
      </c>
      <c r="B3995">
        <v>3</v>
      </c>
      <c r="E3995" t="str">
        <f t="shared" si="124"/>
        <v>Delete</v>
      </c>
      <c r="F3995" t="str">
        <f t="shared" si="125"/>
        <v>Delete</v>
      </c>
    </row>
    <row r="3996" spans="1:6" x14ac:dyDescent="0.25">
      <c r="A3996">
        <v>301602326</v>
      </c>
      <c r="C3996">
        <v>3</v>
      </c>
      <c r="E3996" t="str">
        <f t="shared" si="124"/>
        <v>Delete</v>
      </c>
      <c r="F3996" t="str">
        <f t="shared" si="125"/>
        <v>Delete</v>
      </c>
    </row>
    <row r="3997" spans="1:6" x14ac:dyDescent="0.25">
      <c r="A3997">
        <v>301602332</v>
      </c>
      <c r="B3997">
        <v>1</v>
      </c>
      <c r="E3997" t="str">
        <f t="shared" si="124"/>
        <v>Delete</v>
      </c>
      <c r="F3997" t="str">
        <f t="shared" si="125"/>
        <v>Delete</v>
      </c>
    </row>
    <row r="3998" spans="1:6" x14ac:dyDescent="0.25">
      <c r="A3998">
        <v>301602334</v>
      </c>
      <c r="B3998">
        <v>2</v>
      </c>
      <c r="C3998">
        <v>0</v>
      </c>
      <c r="E3998" t="str">
        <f t="shared" si="124"/>
        <v>Delete</v>
      </c>
      <c r="F3998" t="str">
        <f t="shared" si="125"/>
        <v>Delete</v>
      </c>
    </row>
    <row r="3999" spans="1:6" x14ac:dyDescent="0.25">
      <c r="A3999">
        <v>301602346</v>
      </c>
      <c r="B3999">
        <v>2</v>
      </c>
      <c r="E3999" t="str">
        <f t="shared" si="124"/>
        <v>Delete</v>
      </c>
      <c r="F3999" t="str">
        <f t="shared" si="125"/>
        <v>Delete</v>
      </c>
    </row>
    <row r="4000" spans="1:6" x14ac:dyDescent="0.25">
      <c r="A4000">
        <v>301602352</v>
      </c>
      <c r="B4000">
        <v>1</v>
      </c>
      <c r="E4000" t="str">
        <f t="shared" si="124"/>
        <v>Delete</v>
      </c>
      <c r="F4000" t="str">
        <f t="shared" si="125"/>
        <v>Delete</v>
      </c>
    </row>
    <row r="4001" spans="1:6" x14ac:dyDescent="0.25">
      <c r="A4001">
        <v>301602359</v>
      </c>
      <c r="B4001">
        <v>3.67</v>
      </c>
      <c r="E4001" t="str">
        <f t="shared" si="124"/>
        <v>Delete</v>
      </c>
      <c r="F4001" t="str">
        <f t="shared" si="125"/>
        <v>Delete</v>
      </c>
    </row>
    <row r="4002" spans="1:6" x14ac:dyDescent="0.25">
      <c r="A4002">
        <v>301602369</v>
      </c>
      <c r="D4002">
        <v>0</v>
      </c>
      <c r="E4002" t="str">
        <f t="shared" si="124"/>
        <v>Delete</v>
      </c>
      <c r="F4002" t="str">
        <f t="shared" si="125"/>
        <v>Delete</v>
      </c>
    </row>
    <row r="4003" spans="1:6" x14ac:dyDescent="0.25">
      <c r="A4003">
        <v>301602393</v>
      </c>
      <c r="B4003">
        <v>3</v>
      </c>
      <c r="E4003" t="str">
        <f t="shared" si="124"/>
        <v>Delete</v>
      </c>
      <c r="F4003" t="str">
        <f t="shared" si="125"/>
        <v>Delete</v>
      </c>
    </row>
    <row r="4004" spans="1:6" x14ac:dyDescent="0.25">
      <c r="A4004">
        <v>301602397</v>
      </c>
      <c r="B4004">
        <v>2</v>
      </c>
      <c r="C4004">
        <v>0</v>
      </c>
      <c r="E4004" t="str">
        <f t="shared" si="124"/>
        <v>Delete</v>
      </c>
      <c r="F4004" t="str">
        <f t="shared" si="125"/>
        <v>Delete</v>
      </c>
    </row>
    <row r="4005" spans="1:6" x14ac:dyDescent="0.25">
      <c r="A4005">
        <v>301602403</v>
      </c>
      <c r="D4005">
        <v>4.33</v>
      </c>
      <c r="E4005" t="str">
        <f t="shared" si="124"/>
        <v>Delete</v>
      </c>
      <c r="F4005" t="str">
        <f t="shared" si="125"/>
        <v>Delete</v>
      </c>
    </row>
    <row r="4006" spans="1:6" x14ac:dyDescent="0.25">
      <c r="A4006">
        <v>301602414</v>
      </c>
      <c r="B4006">
        <v>0</v>
      </c>
      <c r="E4006" t="str">
        <f t="shared" si="124"/>
        <v>Delete</v>
      </c>
      <c r="F4006" t="str">
        <f t="shared" si="125"/>
        <v>Delete</v>
      </c>
    </row>
    <row r="4007" spans="1:6" x14ac:dyDescent="0.25">
      <c r="A4007">
        <v>301602428</v>
      </c>
      <c r="D4007">
        <v>1.33</v>
      </c>
      <c r="E4007" t="str">
        <f t="shared" si="124"/>
        <v>Delete</v>
      </c>
      <c r="F4007" t="str">
        <f t="shared" si="125"/>
        <v>Delete</v>
      </c>
    </row>
    <row r="4008" spans="1:6" x14ac:dyDescent="0.25">
      <c r="A4008">
        <v>301602461</v>
      </c>
      <c r="B4008">
        <v>3.33</v>
      </c>
      <c r="E4008" t="str">
        <f t="shared" si="124"/>
        <v>Delete</v>
      </c>
      <c r="F4008" t="str">
        <f t="shared" si="125"/>
        <v>Delete</v>
      </c>
    </row>
    <row r="4009" spans="1:6" x14ac:dyDescent="0.25">
      <c r="A4009">
        <v>301602476</v>
      </c>
      <c r="B4009">
        <v>0</v>
      </c>
      <c r="E4009" t="str">
        <f t="shared" si="124"/>
        <v>Delete</v>
      </c>
      <c r="F4009" t="str">
        <f t="shared" si="125"/>
        <v>Delete</v>
      </c>
    </row>
    <row r="4010" spans="1:6" x14ac:dyDescent="0.25">
      <c r="A4010">
        <v>301602479</v>
      </c>
      <c r="B4010">
        <v>2.33</v>
      </c>
      <c r="E4010" t="str">
        <f t="shared" si="124"/>
        <v>Delete</v>
      </c>
      <c r="F4010" t="str">
        <f t="shared" si="125"/>
        <v>Delete</v>
      </c>
    </row>
    <row r="4011" spans="1:6" x14ac:dyDescent="0.25">
      <c r="A4011">
        <v>301602492</v>
      </c>
      <c r="B4011">
        <v>2.33</v>
      </c>
      <c r="E4011" t="str">
        <f t="shared" si="124"/>
        <v>Delete</v>
      </c>
      <c r="F4011" t="str">
        <f t="shared" si="125"/>
        <v>Delete</v>
      </c>
    </row>
    <row r="4012" spans="1:6" x14ac:dyDescent="0.25">
      <c r="A4012">
        <v>301602497</v>
      </c>
      <c r="C4012">
        <v>2.33</v>
      </c>
      <c r="D4012">
        <v>0</v>
      </c>
      <c r="E4012" t="str">
        <f t="shared" si="124"/>
        <v>Delete</v>
      </c>
      <c r="F4012" t="str">
        <f t="shared" si="125"/>
        <v>Delete</v>
      </c>
    </row>
    <row r="4013" spans="1:6" x14ac:dyDescent="0.25">
      <c r="A4013">
        <v>301602499</v>
      </c>
      <c r="B4013">
        <v>2</v>
      </c>
      <c r="E4013" t="str">
        <f t="shared" si="124"/>
        <v>Delete</v>
      </c>
      <c r="F4013" t="str">
        <f t="shared" si="125"/>
        <v>Delete</v>
      </c>
    </row>
    <row r="4014" spans="1:6" x14ac:dyDescent="0.25">
      <c r="A4014">
        <v>301602500</v>
      </c>
      <c r="D4014">
        <v>0</v>
      </c>
      <c r="E4014" t="str">
        <f t="shared" si="124"/>
        <v>Delete</v>
      </c>
      <c r="F4014" t="str">
        <f t="shared" si="125"/>
        <v>Delete</v>
      </c>
    </row>
    <row r="4015" spans="1:6" x14ac:dyDescent="0.25">
      <c r="A4015">
        <v>301602509</v>
      </c>
      <c r="B4015">
        <v>0</v>
      </c>
      <c r="E4015" t="str">
        <f t="shared" si="124"/>
        <v>Delete</v>
      </c>
      <c r="F4015" t="str">
        <f t="shared" si="125"/>
        <v>Delete</v>
      </c>
    </row>
    <row r="4016" spans="1:6" x14ac:dyDescent="0.25">
      <c r="A4016">
        <v>301602530</v>
      </c>
      <c r="B4016">
        <v>4</v>
      </c>
      <c r="E4016" t="str">
        <f t="shared" si="124"/>
        <v>Delete</v>
      </c>
      <c r="F4016" t="str">
        <f t="shared" si="125"/>
        <v>Delete</v>
      </c>
    </row>
    <row r="4017" spans="1:6" x14ac:dyDescent="0.25">
      <c r="A4017">
        <v>301602532</v>
      </c>
      <c r="C4017">
        <v>3</v>
      </c>
      <c r="E4017" t="str">
        <f t="shared" si="124"/>
        <v>Delete</v>
      </c>
      <c r="F4017" t="str">
        <f t="shared" si="125"/>
        <v>Delete</v>
      </c>
    </row>
    <row r="4018" spans="1:6" x14ac:dyDescent="0.25">
      <c r="A4018">
        <v>301602534</v>
      </c>
      <c r="B4018">
        <v>3.67</v>
      </c>
      <c r="E4018" t="str">
        <f t="shared" si="124"/>
        <v>Delete</v>
      </c>
      <c r="F4018" t="str">
        <f t="shared" si="125"/>
        <v>Delete</v>
      </c>
    </row>
    <row r="4019" spans="1:6" x14ac:dyDescent="0.25">
      <c r="A4019">
        <v>301602536</v>
      </c>
      <c r="D4019">
        <v>2</v>
      </c>
      <c r="E4019" t="str">
        <f t="shared" si="124"/>
        <v>Delete</v>
      </c>
      <c r="F4019" t="str">
        <f t="shared" si="125"/>
        <v>Delete</v>
      </c>
    </row>
    <row r="4020" spans="1:6" x14ac:dyDescent="0.25">
      <c r="A4020">
        <v>301602547</v>
      </c>
      <c r="B4020">
        <v>2</v>
      </c>
      <c r="E4020" t="str">
        <f t="shared" si="124"/>
        <v>Delete</v>
      </c>
      <c r="F4020" t="str">
        <f t="shared" si="125"/>
        <v>Delete</v>
      </c>
    </row>
    <row r="4021" spans="1:6" x14ac:dyDescent="0.25">
      <c r="A4021">
        <v>301602551</v>
      </c>
      <c r="B4021">
        <v>2.33</v>
      </c>
      <c r="E4021" t="str">
        <f t="shared" si="124"/>
        <v>Delete</v>
      </c>
      <c r="F4021" t="str">
        <f t="shared" si="125"/>
        <v>Delete</v>
      </c>
    </row>
    <row r="4022" spans="1:6" x14ac:dyDescent="0.25">
      <c r="A4022">
        <v>301602562</v>
      </c>
      <c r="B4022">
        <v>2</v>
      </c>
      <c r="E4022" t="str">
        <f t="shared" si="124"/>
        <v>Delete</v>
      </c>
      <c r="F4022" t="str">
        <f t="shared" si="125"/>
        <v>Delete</v>
      </c>
    </row>
    <row r="4023" spans="1:6" x14ac:dyDescent="0.25">
      <c r="A4023">
        <v>301602569</v>
      </c>
      <c r="B4023">
        <v>0</v>
      </c>
      <c r="E4023" t="str">
        <f t="shared" si="124"/>
        <v>Delete</v>
      </c>
      <c r="F4023" t="str">
        <f t="shared" si="125"/>
        <v>Delete</v>
      </c>
    </row>
    <row r="4024" spans="1:6" x14ac:dyDescent="0.25">
      <c r="A4024">
        <v>301602589</v>
      </c>
      <c r="C4024">
        <v>0.67</v>
      </c>
      <c r="E4024" t="str">
        <f t="shared" si="124"/>
        <v>Delete</v>
      </c>
      <c r="F4024" t="str">
        <f t="shared" si="125"/>
        <v>Delete</v>
      </c>
    </row>
    <row r="4025" spans="1:6" x14ac:dyDescent="0.25">
      <c r="A4025">
        <v>301602623</v>
      </c>
      <c r="B4025">
        <v>4.33</v>
      </c>
      <c r="D4025">
        <v>4.33</v>
      </c>
      <c r="E4025" t="str">
        <f t="shared" si="124"/>
        <v>Delete</v>
      </c>
      <c r="F4025" t="str">
        <f t="shared" si="125"/>
        <v>Delete</v>
      </c>
    </row>
    <row r="4026" spans="1:6" x14ac:dyDescent="0.25">
      <c r="A4026">
        <v>301602631</v>
      </c>
      <c r="B4026">
        <v>3</v>
      </c>
      <c r="E4026" t="str">
        <f t="shared" si="124"/>
        <v>Delete</v>
      </c>
      <c r="F4026" t="str">
        <f t="shared" si="125"/>
        <v>Delete</v>
      </c>
    </row>
    <row r="4027" spans="1:6" x14ac:dyDescent="0.25">
      <c r="A4027">
        <v>301602637</v>
      </c>
      <c r="B4027">
        <v>0</v>
      </c>
      <c r="E4027" t="str">
        <f t="shared" si="124"/>
        <v>Delete</v>
      </c>
      <c r="F4027" t="str">
        <f t="shared" si="125"/>
        <v>Delete</v>
      </c>
    </row>
    <row r="4028" spans="1:6" x14ac:dyDescent="0.25">
      <c r="A4028">
        <v>301602648</v>
      </c>
      <c r="B4028">
        <v>3.33</v>
      </c>
      <c r="E4028" t="str">
        <f t="shared" si="124"/>
        <v>Delete</v>
      </c>
      <c r="F4028" t="str">
        <f t="shared" si="125"/>
        <v>Delete</v>
      </c>
    </row>
    <row r="4029" spans="1:6" x14ac:dyDescent="0.25">
      <c r="A4029">
        <v>301602663</v>
      </c>
      <c r="B4029">
        <v>2</v>
      </c>
      <c r="E4029" t="str">
        <f t="shared" si="124"/>
        <v>Delete</v>
      </c>
      <c r="F4029" t="str">
        <f t="shared" si="125"/>
        <v>Delete</v>
      </c>
    </row>
    <row r="4030" spans="1:6" x14ac:dyDescent="0.25">
      <c r="A4030">
        <v>301602668</v>
      </c>
      <c r="B4030">
        <v>1</v>
      </c>
      <c r="E4030" t="str">
        <f t="shared" si="124"/>
        <v>Delete</v>
      </c>
      <c r="F4030" t="str">
        <f t="shared" si="125"/>
        <v>Delete</v>
      </c>
    </row>
    <row r="4031" spans="1:6" x14ac:dyDescent="0.25">
      <c r="A4031">
        <v>301602685</v>
      </c>
      <c r="B4031">
        <v>2</v>
      </c>
      <c r="E4031" t="str">
        <f t="shared" si="124"/>
        <v>Delete</v>
      </c>
      <c r="F4031" t="str">
        <f t="shared" si="125"/>
        <v>Delete</v>
      </c>
    </row>
    <row r="4032" spans="1:6" x14ac:dyDescent="0.25">
      <c r="A4032">
        <v>301602689</v>
      </c>
      <c r="B4032">
        <v>0</v>
      </c>
      <c r="E4032" t="str">
        <f t="shared" si="124"/>
        <v>Delete</v>
      </c>
      <c r="F4032" t="str">
        <f t="shared" si="125"/>
        <v>Delete</v>
      </c>
    </row>
    <row r="4033" spans="1:6" x14ac:dyDescent="0.25">
      <c r="A4033">
        <v>301602699</v>
      </c>
      <c r="C4033">
        <v>0</v>
      </c>
      <c r="D4033">
        <v>0</v>
      </c>
      <c r="E4033" t="str">
        <f t="shared" si="124"/>
        <v>Delete</v>
      </c>
      <c r="F4033" t="str">
        <f t="shared" si="125"/>
        <v>Delete</v>
      </c>
    </row>
    <row r="4034" spans="1:6" x14ac:dyDescent="0.25">
      <c r="A4034">
        <v>301602700</v>
      </c>
      <c r="B4034">
        <v>2.67</v>
      </c>
      <c r="E4034" t="str">
        <f t="shared" ref="E4034:E4097" si="126">IF(AND(B4034&gt;0,C4034&gt;0), "Keep", "Delete")</f>
        <v>Delete</v>
      </c>
      <c r="F4034" t="str">
        <f t="shared" ref="F4034:F4097" si="127">IF(AND(C4034&gt;0,D4034&gt;0), "Keep", "Delete")</f>
        <v>Delete</v>
      </c>
    </row>
    <row r="4035" spans="1:6" x14ac:dyDescent="0.25">
      <c r="A4035">
        <v>301602705</v>
      </c>
      <c r="C4035">
        <v>2</v>
      </c>
      <c r="E4035" t="str">
        <f t="shared" si="126"/>
        <v>Delete</v>
      </c>
      <c r="F4035" t="str">
        <f t="shared" si="127"/>
        <v>Delete</v>
      </c>
    </row>
    <row r="4036" spans="1:6" x14ac:dyDescent="0.25">
      <c r="A4036">
        <v>301602706</v>
      </c>
      <c r="B4036">
        <v>2.67</v>
      </c>
      <c r="E4036" t="str">
        <f t="shared" si="126"/>
        <v>Delete</v>
      </c>
      <c r="F4036" t="str">
        <f t="shared" si="127"/>
        <v>Delete</v>
      </c>
    </row>
    <row r="4037" spans="1:6" x14ac:dyDescent="0.25">
      <c r="A4037">
        <v>301602712</v>
      </c>
      <c r="D4037">
        <v>1</v>
      </c>
      <c r="E4037" t="str">
        <f t="shared" si="126"/>
        <v>Delete</v>
      </c>
      <c r="F4037" t="str">
        <f t="shared" si="127"/>
        <v>Delete</v>
      </c>
    </row>
    <row r="4038" spans="1:6" x14ac:dyDescent="0.25">
      <c r="A4038">
        <v>301602733</v>
      </c>
      <c r="D4038">
        <v>3</v>
      </c>
      <c r="E4038" t="str">
        <f t="shared" si="126"/>
        <v>Delete</v>
      </c>
      <c r="F4038" t="str">
        <f t="shared" si="127"/>
        <v>Delete</v>
      </c>
    </row>
    <row r="4039" spans="1:6" x14ac:dyDescent="0.25">
      <c r="A4039">
        <v>301602764</v>
      </c>
      <c r="C4039">
        <v>2.67</v>
      </c>
      <c r="E4039" t="str">
        <f t="shared" si="126"/>
        <v>Delete</v>
      </c>
      <c r="F4039" t="str">
        <f t="shared" si="127"/>
        <v>Delete</v>
      </c>
    </row>
    <row r="4040" spans="1:6" x14ac:dyDescent="0.25">
      <c r="A4040">
        <v>301602819</v>
      </c>
      <c r="C4040">
        <v>2</v>
      </c>
      <c r="D4040">
        <v>0</v>
      </c>
      <c r="E4040" t="str">
        <f t="shared" si="126"/>
        <v>Delete</v>
      </c>
      <c r="F4040" t="str">
        <f t="shared" si="127"/>
        <v>Delete</v>
      </c>
    </row>
    <row r="4041" spans="1:6" x14ac:dyDescent="0.25">
      <c r="A4041">
        <v>301602825</v>
      </c>
      <c r="C4041">
        <v>2</v>
      </c>
      <c r="E4041" t="str">
        <f t="shared" si="126"/>
        <v>Delete</v>
      </c>
      <c r="F4041" t="str">
        <f t="shared" si="127"/>
        <v>Delete</v>
      </c>
    </row>
    <row r="4042" spans="1:6" x14ac:dyDescent="0.25">
      <c r="A4042">
        <v>301602915</v>
      </c>
      <c r="B4042">
        <v>3.67</v>
      </c>
      <c r="E4042" t="str">
        <f t="shared" si="126"/>
        <v>Delete</v>
      </c>
      <c r="F4042" t="str">
        <f t="shared" si="127"/>
        <v>Delete</v>
      </c>
    </row>
    <row r="4043" spans="1:6" x14ac:dyDescent="0.25">
      <c r="A4043">
        <v>301602917</v>
      </c>
      <c r="C4043">
        <v>3</v>
      </c>
      <c r="E4043" t="str">
        <f t="shared" si="126"/>
        <v>Delete</v>
      </c>
      <c r="F4043" t="str">
        <f t="shared" si="127"/>
        <v>Delete</v>
      </c>
    </row>
    <row r="4044" spans="1:6" x14ac:dyDescent="0.25">
      <c r="A4044">
        <v>301602920</v>
      </c>
      <c r="B4044">
        <v>0</v>
      </c>
      <c r="E4044" t="str">
        <f t="shared" si="126"/>
        <v>Delete</v>
      </c>
      <c r="F4044" t="str">
        <f t="shared" si="127"/>
        <v>Delete</v>
      </c>
    </row>
    <row r="4045" spans="1:6" x14ac:dyDescent="0.25">
      <c r="A4045">
        <v>301602935</v>
      </c>
      <c r="B4045">
        <v>4</v>
      </c>
      <c r="D4045">
        <v>1</v>
      </c>
      <c r="E4045" t="str">
        <f t="shared" si="126"/>
        <v>Delete</v>
      </c>
      <c r="F4045" t="str">
        <f t="shared" si="127"/>
        <v>Delete</v>
      </c>
    </row>
    <row r="4046" spans="1:6" x14ac:dyDescent="0.25">
      <c r="A4046">
        <v>301602936</v>
      </c>
      <c r="B4046">
        <v>0</v>
      </c>
      <c r="E4046" t="str">
        <f t="shared" si="126"/>
        <v>Delete</v>
      </c>
      <c r="F4046" t="str">
        <f t="shared" si="127"/>
        <v>Delete</v>
      </c>
    </row>
    <row r="4047" spans="1:6" x14ac:dyDescent="0.25">
      <c r="A4047">
        <v>301602954</v>
      </c>
      <c r="B4047">
        <v>0</v>
      </c>
      <c r="E4047" t="str">
        <f t="shared" si="126"/>
        <v>Delete</v>
      </c>
      <c r="F4047" t="str">
        <f t="shared" si="127"/>
        <v>Delete</v>
      </c>
    </row>
    <row r="4048" spans="1:6" x14ac:dyDescent="0.25">
      <c r="A4048">
        <v>301602973</v>
      </c>
      <c r="C4048">
        <v>0</v>
      </c>
      <c r="D4048">
        <v>2</v>
      </c>
      <c r="E4048" t="str">
        <f t="shared" si="126"/>
        <v>Delete</v>
      </c>
      <c r="F4048" t="str">
        <f t="shared" si="127"/>
        <v>Delete</v>
      </c>
    </row>
    <row r="4049" spans="1:6" x14ac:dyDescent="0.25">
      <c r="A4049">
        <v>301603054</v>
      </c>
      <c r="B4049">
        <v>3.67</v>
      </c>
      <c r="E4049" t="str">
        <f t="shared" si="126"/>
        <v>Delete</v>
      </c>
      <c r="F4049" t="str">
        <f t="shared" si="127"/>
        <v>Delete</v>
      </c>
    </row>
    <row r="4050" spans="1:6" x14ac:dyDescent="0.25">
      <c r="A4050">
        <v>301603129</v>
      </c>
      <c r="B4050">
        <v>0</v>
      </c>
      <c r="E4050" t="str">
        <f t="shared" si="126"/>
        <v>Delete</v>
      </c>
      <c r="F4050" t="str">
        <f t="shared" si="127"/>
        <v>Delete</v>
      </c>
    </row>
    <row r="4051" spans="1:6" x14ac:dyDescent="0.25">
      <c r="A4051">
        <v>301603150</v>
      </c>
      <c r="C4051">
        <v>0</v>
      </c>
      <c r="D4051">
        <v>0</v>
      </c>
      <c r="E4051" t="str">
        <f t="shared" si="126"/>
        <v>Delete</v>
      </c>
      <c r="F4051" t="str">
        <f t="shared" si="127"/>
        <v>Delete</v>
      </c>
    </row>
    <row r="4052" spans="1:6" x14ac:dyDescent="0.25">
      <c r="A4052">
        <v>301603168</v>
      </c>
      <c r="D4052">
        <v>0</v>
      </c>
      <c r="E4052" t="str">
        <f t="shared" si="126"/>
        <v>Delete</v>
      </c>
      <c r="F4052" t="str">
        <f t="shared" si="127"/>
        <v>Delete</v>
      </c>
    </row>
    <row r="4053" spans="1:6" x14ac:dyDescent="0.25">
      <c r="A4053">
        <v>301603174</v>
      </c>
      <c r="B4053">
        <v>0</v>
      </c>
      <c r="E4053" t="str">
        <f t="shared" si="126"/>
        <v>Delete</v>
      </c>
      <c r="F4053" t="str">
        <f t="shared" si="127"/>
        <v>Delete</v>
      </c>
    </row>
    <row r="4054" spans="1:6" x14ac:dyDescent="0.25">
      <c r="A4054">
        <v>301603391</v>
      </c>
      <c r="B4054">
        <v>4</v>
      </c>
      <c r="E4054" t="str">
        <f t="shared" si="126"/>
        <v>Delete</v>
      </c>
      <c r="F4054" t="str">
        <f t="shared" si="127"/>
        <v>Delete</v>
      </c>
    </row>
    <row r="4055" spans="1:6" x14ac:dyDescent="0.25">
      <c r="A4055">
        <v>301603421</v>
      </c>
      <c r="B4055">
        <v>3</v>
      </c>
      <c r="E4055" t="str">
        <f t="shared" si="126"/>
        <v>Delete</v>
      </c>
      <c r="F4055" t="str">
        <f t="shared" si="127"/>
        <v>Delete</v>
      </c>
    </row>
    <row r="4056" spans="1:6" x14ac:dyDescent="0.25">
      <c r="A4056">
        <v>301603561</v>
      </c>
      <c r="B4056">
        <v>0</v>
      </c>
      <c r="E4056" t="str">
        <f t="shared" si="126"/>
        <v>Delete</v>
      </c>
      <c r="F4056" t="str">
        <f t="shared" si="127"/>
        <v>Delete</v>
      </c>
    </row>
    <row r="4057" spans="1:6" x14ac:dyDescent="0.25">
      <c r="A4057">
        <v>301603666</v>
      </c>
      <c r="B4057">
        <v>0</v>
      </c>
      <c r="E4057" t="str">
        <f t="shared" si="126"/>
        <v>Delete</v>
      </c>
      <c r="F4057" t="str">
        <f t="shared" si="127"/>
        <v>Delete</v>
      </c>
    </row>
    <row r="4058" spans="1:6" x14ac:dyDescent="0.25">
      <c r="A4058">
        <v>301603688</v>
      </c>
      <c r="B4058">
        <v>0</v>
      </c>
      <c r="E4058" t="str">
        <f t="shared" si="126"/>
        <v>Delete</v>
      </c>
      <c r="F4058" t="str">
        <f t="shared" si="127"/>
        <v>Delete</v>
      </c>
    </row>
    <row r="4059" spans="1:6" x14ac:dyDescent="0.25">
      <c r="A4059">
        <v>301603869</v>
      </c>
      <c r="C4059">
        <v>0.67</v>
      </c>
      <c r="D4059">
        <v>0</v>
      </c>
      <c r="E4059" t="str">
        <f t="shared" si="126"/>
        <v>Delete</v>
      </c>
      <c r="F4059" t="str">
        <f t="shared" si="127"/>
        <v>Delete</v>
      </c>
    </row>
    <row r="4060" spans="1:6" x14ac:dyDescent="0.25">
      <c r="A4060">
        <v>301603875</v>
      </c>
      <c r="B4060">
        <v>2</v>
      </c>
      <c r="E4060" t="str">
        <f t="shared" si="126"/>
        <v>Delete</v>
      </c>
      <c r="F4060" t="str">
        <f t="shared" si="127"/>
        <v>Delete</v>
      </c>
    </row>
    <row r="4061" spans="1:6" x14ac:dyDescent="0.25">
      <c r="A4061">
        <v>301603905</v>
      </c>
      <c r="B4061">
        <v>2</v>
      </c>
      <c r="E4061" t="str">
        <f t="shared" si="126"/>
        <v>Delete</v>
      </c>
      <c r="F4061" t="str">
        <f t="shared" si="127"/>
        <v>Delete</v>
      </c>
    </row>
    <row r="4062" spans="1:6" x14ac:dyDescent="0.25">
      <c r="A4062">
        <v>301603918</v>
      </c>
      <c r="B4062">
        <v>0</v>
      </c>
      <c r="E4062" t="str">
        <f t="shared" si="126"/>
        <v>Delete</v>
      </c>
      <c r="F4062" t="str">
        <f t="shared" si="127"/>
        <v>Delete</v>
      </c>
    </row>
    <row r="4063" spans="1:6" x14ac:dyDescent="0.25">
      <c r="A4063">
        <v>301604034</v>
      </c>
      <c r="C4063">
        <v>4</v>
      </c>
      <c r="D4063">
        <v>0</v>
      </c>
      <c r="E4063" t="str">
        <f t="shared" si="126"/>
        <v>Delete</v>
      </c>
      <c r="F4063" t="str">
        <f t="shared" si="127"/>
        <v>Delete</v>
      </c>
    </row>
    <row r="4064" spans="1:6" x14ac:dyDescent="0.25">
      <c r="A4064">
        <v>301604408</v>
      </c>
      <c r="D4064">
        <v>2.33</v>
      </c>
      <c r="E4064" t="str">
        <f t="shared" si="126"/>
        <v>Delete</v>
      </c>
      <c r="F4064" t="str">
        <f t="shared" si="127"/>
        <v>Delete</v>
      </c>
    </row>
    <row r="4065" spans="1:6" x14ac:dyDescent="0.25">
      <c r="A4065">
        <v>301604425</v>
      </c>
      <c r="B4065">
        <v>4</v>
      </c>
      <c r="E4065" t="str">
        <f t="shared" si="126"/>
        <v>Delete</v>
      </c>
      <c r="F4065" t="str">
        <f t="shared" si="127"/>
        <v>Delete</v>
      </c>
    </row>
    <row r="4066" spans="1:6" x14ac:dyDescent="0.25">
      <c r="A4066">
        <v>301604426</v>
      </c>
      <c r="B4066">
        <v>4.33</v>
      </c>
      <c r="E4066" t="str">
        <f t="shared" si="126"/>
        <v>Delete</v>
      </c>
      <c r="F4066" t="str">
        <f t="shared" si="127"/>
        <v>Delete</v>
      </c>
    </row>
    <row r="4067" spans="1:6" x14ac:dyDescent="0.25">
      <c r="A4067">
        <v>301604535</v>
      </c>
      <c r="B4067">
        <v>0</v>
      </c>
      <c r="E4067" t="str">
        <f t="shared" si="126"/>
        <v>Delete</v>
      </c>
      <c r="F4067" t="str">
        <f t="shared" si="127"/>
        <v>Delete</v>
      </c>
    </row>
    <row r="4068" spans="1:6" x14ac:dyDescent="0.25">
      <c r="A4068">
        <v>301604713</v>
      </c>
      <c r="B4068">
        <v>2</v>
      </c>
      <c r="E4068" t="str">
        <f t="shared" si="126"/>
        <v>Delete</v>
      </c>
      <c r="F4068" t="str">
        <f t="shared" si="127"/>
        <v>Delete</v>
      </c>
    </row>
    <row r="4069" spans="1:6" x14ac:dyDescent="0.25">
      <c r="A4069">
        <v>301604763</v>
      </c>
      <c r="C4069">
        <v>0</v>
      </c>
      <c r="D4069">
        <v>0</v>
      </c>
      <c r="E4069" t="str">
        <f t="shared" si="126"/>
        <v>Delete</v>
      </c>
      <c r="F4069" t="str">
        <f t="shared" si="127"/>
        <v>Delete</v>
      </c>
    </row>
    <row r="4070" spans="1:6" x14ac:dyDescent="0.25">
      <c r="A4070">
        <v>301604769</v>
      </c>
      <c r="C4070">
        <v>0</v>
      </c>
      <c r="D4070">
        <v>0</v>
      </c>
      <c r="E4070" t="str">
        <f t="shared" si="126"/>
        <v>Delete</v>
      </c>
      <c r="F4070" t="str">
        <f t="shared" si="127"/>
        <v>Delete</v>
      </c>
    </row>
    <row r="4071" spans="1:6" x14ac:dyDescent="0.25">
      <c r="A4071">
        <v>301604824</v>
      </c>
      <c r="C4071">
        <v>0</v>
      </c>
      <c r="E4071" t="str">
        <f t="shared" si="126"/>
        <v>Delete</v>
      </c>
      <c r="F4071" t="str">
        <f t="shared" si="127"/>
        <v>Delete</v>
      </c>
    </row>
    <row r="4072" spans="1:6" x14ac:dyDescent="0.25">
      <c r="A4072">
        <v>301604943</v>
      </c>
      <c r="B4072">
        <v>3</v>
      </c>
      <c r="E4072" t="str">
        <f t="shared" si="126"/>
        <v>Delete</v>
      </c>
      <c r="F4072" t="str">
        <f t="shared" si="127"/>
        <v>Delete</v>
      </c>
    </row>
    <row r="4073" spans="1:6" x14ac:dyDescent="0.25">
      <c r="A4073">
        <v>301605048</v>
      </c>
      <c r="B4073">
        <v>3</v>
      </c>
      <c r="D4073">
        <v>0</v>
      </c>
      <c r="E4073" t="str">
        <f t="shared" si="126"/>
        <v>Delete</v>
      </c>
      <c r="F4073" t="str">
        <f t="shared" si="127"/>
        <v>Delete</v>
      </c>
    </row>
    <row r="4074" spans="1:6" x14ac:dyDescent="0.25">
      <c r="A4074">
        <v>301605082</v>
      </c>
      <c r="B4074">
        <v>1</v>
      </c>
      <c r="E4074" t="str">
        <f t="shared" si="126"/>
        <v>Delete</v>
      </c>
      <c r="F4074" t="str">
        <f t="shared" si="127"/>
        <v>Delete</v>
      </c>
    </row>
    <row r="4075" spans="1:6" x14ac:dyDescent="0.25">
      <c r="A4075">
        <v>301605365</v>
      </c>
      <c r="B4075">
        <v>0</v>
      </c>
      <c r="E4075" t="str">
        <f t="shared" si="126"/>
        <v>Delete</v>
      </c>
      <c r="F4075" t="str">
        <f t="shared" si="127"/>
        <v>Delete</v>
      </c>
    </row>
    <row r="4076" spans="1:6" x14ac:dyDescent="0.25">
      <c r="A4076">
        <v>301605385</v>
      </c>
      <c r="B4076">
        <v>2</v>
      </c>
      <c r="D4076">
        <v>0</v>
      </c>
      <c r="E4076" t="str">
        <f t="shared" si="126"/>
        <v>Delete</v>
      </c>
      <c r="F4076" t="str">
        <f t="shared" si="127"/>
        <v>Delete</v>
      </c>
    </row>
    <row r="4077" spans="1:6" x14ac:dyDescent="0.25">
      <c r="A4077">
        <v>301605393</v>
      </c>
      <c r="B4077">
        <v>3.67</v>
      </c>
      <c r="E4077" t="str">
        <f t="shared" si="126"/>
        <v>Delete</v>
      </c>
      <c r="F4077" t="str">
        <f t="shared" si="127"/>
        <v>Delete</v>
      </c>
    </row>
    <row r="4078" spans="1:6" x14ac:dyDescent="0.25">
      <c r="A4078">
        <v>301605473</v>
      </c>
      <c r="B4078">
        <v>0.67</v>
      </c>
      <c r="E4078" t="str">
        <f t="shared" si="126"/>
        <v>Delete</v>
      </c>
      <c r="F4078" t="str">
        <f t="shared" si="127"/>
        <v>Delete</v>
      </c>
    </row>
    <row r="4079" spans="1:6" x14ac:dyDescent="0.25">
      <c r="A4079">
        <v>301605631</v>
      </c>
      <c r="B4079">
        <v>4</v>
      </c>
      <c r="E4079" t="str">
        <f t="shared" si="126"/>
        <v>Delete</v>
      </c>
      <c r="F4079" t="str">
        <f t="shared" si="127"/>
        <v>Delete</v>
      </c>
    </row>
    <row r="4080" spans="1:6" x14ac:dyDescent="0.25">
      <c r="A4080">
        <v>301605637</v>
      </c>
      <c r="B4080">
        <v>1.67</v>
      </c>
      <c r="E4080" t="str">
        <f t="shared" si="126"/>
        <v>Delete</v>
      </c>
      <c r="F4080" t="str">
        <f t="shared" si="127"/>
        <v>Delete</v>
      </c>
    </row>
    <row r="4081" spans="1:6" x14ac:dyDescent="0.25">
      <c r="A4081">
        <v>301605666</v>
      </c>
      <c r="B4081">
        <v>1.33</v>
      </c>
      <c r="E4081" t="str">
        <f t="shared" si="126"/>
        <v>Delete</v>
      </c>
      <c r="F4081" t="str">
        <f t="shared" si="127"/>
        <v>Delete</v>
      </c>
    </row>
    <row r="4082" spans="1:6" x14ac:dyDescent="0.25">
      <c r="A4082">
        <v>301605738</v>
      </c>
      <c r="B4082">
        <v>1</v>
      </c>
      <c r="E4082" t="str">
        <f t="shared" si="126"/>
        <v>Delete</v>
      </c>
      <c r="F4082" t="str">
        <f t="shared" si="127"/>
        <v>Delete</v>
      </c>
    </row>
    <row r="4083" spans="1:6" x14ac:dyDescent="0.25">
      <c r="A4083">
        <v>301605865</v>
      </c>
      <c r="C4083">
        <v>3.33</v>
      </c>
      <c r="E4083" t="str">
        <f t="shared" si="126"/>
        <v>Delete</v>
      </c>
      <c r="F4083" t="str">
        <f t="shared" si="127"/>
        <v>Delete</v>
      </c>
    </row>
    <row r="4084" spans="1:6" x14ac:dyDescent="0.25">
      <c r="A4084">
        <v>301605876</v>
      </c>
      <c r="B4084">
        <v>2</v>
      </c>
      <c r="E4084" t="str">
        <f t="shared" si="126"/>
        <v>Delete</v>
      </c>
      <c r="F4084" t="str">
        <f t="shared" si="127"/>
        <v>Delete</v>
      </c>
    </row>
    <row r="4085" spans="1:6" x14ac:dyDescent="0.25">
      <c r="A4085">
        <v>301605893</v>
      </c>
      <c r="B4085">
        <v>4.33</v>
      </c>
      <c r="E4085" t="str">
        <f t="shared" si="126"/>
        <v>Delete</v>
      </c>
      <c r="F4085" t="str">
        <f t="shared" si="127"/>
        <v>Delete</v>
      </c>
    </row>
    <row r="4086" spans="1:6" x14ac:dyDescent="0.25">
      <c r="A4086">
        <v>301605898</v>
      </c>
      <c r="C4086">
        <v>0</v>
      </c>
      <c r="E4086" t="str">
        <f t="shared" si="126"/>
        <v>Delete</v>
      </c>
      <c r="F4086" t="str">
        <f t="shared" si="127"/>
        <v>Delete</v>
      </c>
    </row>
    <row r="4087" spans="1:6" x14ac:dyDescent="0.25">
      <c r="A4087">
        <v>301605947</v>
      </c>
      <c r="B4087">
        <v>3.33</v>
      </c>
      <c r="D4087">
        <v>4</v>
      </c>
      <c r="E4087" t="str">
        <f t="shared" si="126"/>
        <v>Delete</v>
      </c>
      <c r="F4087" t="str">
        <f t="shared" si="127"/>
        <v>Delete</v>
      </c>
    </row>
    <row r="4088" spans="1:6" x14ac:dyDescent="0.25">
      <c r="A4088">
        <v>301605973</v>
      </c>
      <c r="B4088">
        <v>3</v>
      </c>
      <c r="D4088">
        <v>2.67</v>
      </c>
      <c r="E4088" t="str">
        <f t="shared" si="126"/>
        <v>Delete</v>
      </c>
      <c r="F4088" t="str">
        <f t="shared" si="127"/>
        <v>Delete</v>
      </c>
    </row>
    <row r="4089" spans="1:6" x14ac:dyDescent="0.25">
      <c r="A4089">
        <v>301605981</v>
      </c>
      <c r="B4089">
        <v>0</v>
      </c>
      <c r="E4089" t="str">
        <f t="shared" si="126"/>
        <v>Delete</v>
      </c>
      <c r="F4089" t="str">
        <f t="shared" si="127"/>
        <v>Delete</v>
      </c>
    </row>
    <row r="4090" spans="1:6" x14ac:dyDescent="0.25">
      <c r="A4090">
        <v>301605984</v>
      </c>
      <c r="B4090">
        <v>4</v>
      </c>
      <c r="E4090" t="str">
        <f t="shared" si="126"/>
        <v>Delete</v>
      </c>
      <c r="F4090" t="str">
        <f t="shared" si="127"/>
        <v>Delete</v>
      </c>
    </row>
    <row r="4091" spans="1:6" x14ac:dyDescent="0.25">
      <c r="A4091">
        <v>301606013</v>
      </c>
      <c r="B4091">
        <v>3.33</v>
      </c>
      <c r="E4091" t="str">
        <f t="shared" si="126"/>
        <v>Delete</v>
      </c>
      <c r="F4091" t="str">
        <f t="shared" si="127"/>
        <v>Delete</v>
      </c>
    </row>
    <row r="4092" spans="1:6" x14ac:dyDescent="0.25">
      <c r="A4092">
        <v>301606039</v>
      </c>
      <c r="B4092">
        <v>4.33</v>
      </c>
      <c r="E4092" t="str">
        <f t="shared" si="126"/>
        <v>Delete</v>
      </c>
      <c r="F4092" t="str">
        <f t="shared" si="127"/>
        <v>Delete</v>
      </c>
    </row>
    <row r="4093" spans="1:6" x14ac:dyDescent="0.25">
      <c r="A4093">
        <v>301606048</v>
      </c>
      <c r="B4093">
        <v>3.33</v>
      </c>
      <c r="D4093">
        <v>0</v>
      </c>
      <c r="E4093" t="str">
        <f t="shared" si="126"/>
        <v>Delete</v>
      </c>
      <c r="F4093" t="str">
        <f t="shared" si="127"/>
        <v>Delete</v>
      </c>
    </row>
    <row r="4094" spans="1:6" x14ac:dyDescent="0.25">
      <c r="A4094">
        <v>301606291</v>
      </c>
      <c r="B4094">
        <v>0</v>
      </c>
      <c r="E4094" t="str">
        <f t="shared" si="126"/>
        <v>Delete</v>
      </c>
      <c r="F4094" t="str">
        <f t="shared" si="127"/>
        <v>Delete</v>
      </c>
    </row>
    <row r="4095" spans="1:6" x14ac:dyDescent="0.25">
      <c r="A4095">
        <v>301606314</v>
      </c>
      <c r="B4095">
        <v>0</v>
      </c>
      <c r="E4095" t="str">
        <f t="shared" si="126"/>
        <v>Delete</v>
      </c>
      <c r="F4095" t="str">
        <f t="shared" si="127"/>
        <v>Delete</v>
      </c>
    </row>
    <row r="4096" spans="1:6" x14ac:dyDescent="0.25">
      <c r="A4096">
        <v>301606316</v>
      </c>
      <c r="B4096">
        <v>3.33</v>
      </c>
      <c r="E4096" t="str">
        <f t="shared" si="126"/>
        <v>Delete</v>
      </c>
      <c r="F4096" t="str">
        <f t="shared" si="127"/>
        <v>Delete</v>
      </c>
    </row>
    <row r="4097" spans="1:6" x14ac:dyDescent="0.25">
      <c r="A4097">
        <v>301606324</v>
      </c>
      <c r="B4097">
        <v>0</v>
      </c>
      <c r="E4097" t="str">
        <f t="shared" si="126"/>
        <v>Delete</v>
      </c>
      <c r="F4097" t="str">
        <f t="shared" si="127"/>
        <v>Delete</v>
      </c>
    </row>
    <row r="4098" spans="1:6" x14ac:dyDescent="0.25">
      <c r="A4098">
        <v>301606336</v>
      </c>
      <c r="B4098">
        <v>4</v>
      </c>
      <c r="E4098" t="str">
        <f t="shared" ref="E4098:E4161" si="128">IF(AND(B4098&gt;0,C4098&gt;0), "Keep", "Delete")</f>
        <v>Delete</v>
      </c>
      <c r="F4098" t="str">
        <f t="shared" ref="F4098:F4161" si="129">IF(AND(C4098&gt;0,D4098&gt;0), "Keep", "Delete")</f>
        <v>Delete</v>
      </c>
    </row>
    <row r="4099" spans="1:6" x14ac:dyDescent="0.25">
      <c r="A4099">
        <v>301606357</v>
      </c>
      <c r="C4099">
        <v>0</v>
      </c>
      <c r="E4099" t="str">
        <f t="shared" si="128"/>
        <v>Delete</v>
      </c>
      <c r="F4099" t="str">
        <f t="shared" si="129"/>
        <v>Delete</v>
      </c>
    </row>
    <row r="4100" spans="1:6" x14ac:dyDescent="0.25">
      <c r="A4100">
        <v>301606440</v>
      </c>
      <c r="C4100">
        <v>0</v>
      </c>
      <c r="D4100">
        <v>0</v>
      </c>
      <c r="E4100" t="str">
        <f t="shared" si="128"/>
        <v>Delete</v>
      </c>
      <c r="F4100" t="str">
        <f t="shared" si="129"/>
        <v>Delete</v>
      </c>
    </row>
    <row r="4101" spans="1:6" x14ac:dyDescent="0.25">
      <c r="A4101">
        <v>301606591</v>
      </c>
      <c r="B4101">
        <v>2.33</v>
      </c>
      <c r="E4101" t="str">
        <f t="shared" si="128"/>
        <v>Delete</v>
      </c>
      <c r="F4101" t="str">
        <f t="shared" si="129"/>
        <v>Delete</v>
      </c>
    </row>
    <row r="4102" spans="1:6" x14ac:dyDescent="0.25">
      <c r="A4102">
        <v>301606601</v>
      </c>
      <c r="C4102">
        <v>3.33</v>
      </c>
      <c r="E4102" t="str">
        <f t="shared" si="128"/>
        <v>Delete</v>
      </c>
      <c r="F4102" t="str">
        <f t="shared" si="129"/>
        <v>Delete</v>
      </c>
    </row>
    <row r="4103" spans="1:6" x14ac:dyDescent="0.25">
      <c r="A4103">
        <v>301606602</v>
      </c>
      <c r="B4103">
        <v>1</v>
      </c>
      <c r="E4103" t="str">
        <f t="shared" si="128"/>
        <v>Delete</v>
      </c>
      <c r="F4103" t="str">
        <f t="shared" si="129"/>
        <v>Delete</v>
      </c>
    </row>
    <row r="4104" spans="1:6" x14ac:dyDescent="0.25">
      <c r="A4104">
        <v>301606603</v>
      </c>
      <c r="B4104">
        <v>4</v>
      </c>
      <c r="E4104" t="str">
        <f t="shared" si="128"/>
        <v>Delete</v>
      </c>
      <c r="F4104" t="str">
        <f t="shared" si="129"/>
        <v>Delete</v>
      </c>
    </row>
    <row r="4105" spans="1:6" x14ac:dyDescent="0.25">
      <c r="A4105">
        <v>301606715</v>
      </c>
      <c r="B4105">
        <v>3.33</v>
      </c>
      <c r="E4105" t="str">
        <f t="shared" si="128"/>
        <v>Delete</v>
      </c>
      <c r="F4105" t="str">
        <f t="shared" si="129"/>
        <v>Delete</v>
      </c>
    </row>
    <row r="4106" spans="1:6" x14ac:dyDescent="0.25">
      <c r="A4106">
        <v>301606716</v>
      </c>
      <c r="B4106">
        <v>1</v>
      </c>
      <c r="E4106" t="str">
        <f t="shared" si="128"/>
        <v>Delete</v>
      </c>
      <c r="F4106" t="str">
        <f t="shared" si="129"/>
        <v>Delete</v>
      </c>
    </row>
    <row r="4107" spans="1:6" x14ac:dyDescent="0.25">
      <c r="A4107">
        <v>301606719</v>
      </c>
      <c r="B4107">
        <v>3</v>
      </c>
      <c r="C4107">
        <v>0</v>
      </c>
      <c r="E4107" t="str">
        <f t="shared" si="128"/>
        <v>Delete</v>
      </c>
      <c r="F4107" t="str">
        <f t="shared" si="129"/>
        <v>Delete</v>
      </c>
    </row>
    <row r="4108" spans="1:6" x14ac:dyDescent="0.25">
      <c r="A4108">
        <v>301606725</v>
      </c>
      <c r="B4108">
        <v>3</v>
      </c>
      <c r="E4108" t="str">
        <f t="shared" si="128"/>
        <v>Delete</v>
      </c>
      <c r="F4108" t="str">
        <f t="shared" si="129"/>
        <v>Delete</v>
      </c>
    </row>
    <row r="4109" spans="1:6" x14ac:dyDescent="0.25">
      <c r="A4109">
        <v>301606745</v>
      </c>
      <c r="B4109">
        <v>2</v>
      </c>
      <c r="E4109" t="str">
        <f t="shared" si="128"/>
        <v>Delete</v>
      </c>
      <c r="F4109" t="str">
        <f t="shared" si="129"/>
        <v>Delete</v>
      </c>
    </row>
    <row r="4110" spans="1:6" x14ac:dyDescent="0.25">
      <c r="A4110">
        <v>301606752</v>
      </c>
      <c r="C4110">
        <v>3.67</v>
      </c>
      <c r="E4110" t="str">
        <f t="shared" si="128"/>
        <v>Delete</v>
      </c>
      <c r="F4110" t="str">
        <f t="shared" si="129"/>
        <v>Delete</v>
      </c>
    </row>
    <row r="4111" spans="1:6" x14ac:dyDescent="0.25">
      <c r="A4111">
        <v>301606765</v>
      </c>
      <c r="B4111">
        <v>4</v>
      </c>
      <c r="E4111" t="str">
        <f t="shared" si="128"/>
        <v>Delete</v>
      </c>
      <c r="F4111" t="str">
        <f t="shared" si="129"/>
        <v>Delete</v>
      </c>
    </row>
    <row r="4112" spans="1:6" x14ac:dyDescent="0.25">
      <c r="A4112">
        <v>301606802</v>
      </c>
      <c r="B4112">
        <v>3</v>
      </c>
      <c r="E4112" t="str">
        <f t="shared" si="128"/>
        <v>Delete</v>
      </c>
      <c r="F4112" t="str">
        <f t="shared" si="129"/>
        <v>Delete</v>
      </c>
    </row>
    <row r="4113" spans="1:6" x14ac:dyDescent="0.25">
      <c r="A4113">
        <v>301606815</v>
      </c>
      <c r="B4113">
        <v>3.33</v>
      </c>
      <c r="E4113" t="str">
        <f t="shared" si="128"/>
        <v>Delete</v>
      </c>
      <c r="F4113" t="str">
        <f t="shared" si="129"/>
        <v>Delete</v>
      </c>
    </row>
    <row r="4114" spans="1:6" x14ac:dyDescent="0.25">
      <c r="A4114">
        <v>301606826</v>
      </c>
      <c r="B4114">
        <v>0.67</v>
      </c>
      <c r="E4114" t="str">
        <f t="shared" si="128"/>
        <v>Delete</v>
      </c>
      <c r="F4114" t="str">
        <f t="shared" si="129"/>
        <v>Delete</v>
      </c>
    </row>
    <row r="4115" spans="1:6" x14ac:dyDescent="0.25">
      <c r="A4115">
        <v>301606876</v>
      </c>
      <c r="B4115">
        <v>2</v>
      </c>
      <c r="E4115" t="str">
        <f t="shared" si="128"/>
        <v>Delete</v>
      </c>
      <c r="F4115" t="str">
        <f t="shared" si="129"/>
        <v>Delete</v>
      </c>
    </row>
    <row r="4116" spans="1:6" x14ac:dyDescent="0.25">
      <c r="A4116">
        <v>301606900</v>
      </c>
      <c r="B4116">
        <v>3</v>
      </c>
      <c r="E4116" t="str">
        <f t="shared" si="128"/>
        <v>Delete</v>
      </c>
      <c r="F4116" t="str">
        <f t="shared" si="129"/>
        <v>Delete</v>
      </c>
    </row>
    <row r="4117" spans="1:6" x14ac:dyDescent="0.25">
      <c r="A4117">
        <v>301606902</v>
      </c>
      <c r="C4117">
        <v>0</v>
      </c>
      <c r="E4117" t="str">
        <f t="shared" si="128"/>
        <v>Delete</v>
      </c>
      <c r="F4117" t="str">
        <f t="shared" si="129"/>
        <v>Delete</v>
      </c>
    </row>
    <row r="4118" spans="1:6" x14ac:dyDescent="0.25">
      <c r="A4118">
        <v>301606993</v>
      </c>
      <c r="B4118">
        <v>0</v>
      </c>
      <c r="E4118" t="str">
        <f t="shared" si="128"/>
        <v>Delete</v>
      </c>
      <c r="F4118" t="str">
        <f t="shared" si="129"/>
        <v>Delete</v>
      </c>
    </row>
    <row r="4119" spans="1:6" x14ac:dyDescent="0.25">
      <c r="A4119">
        <v>301607017</v>
      </c>
      <c r="C4119">
        <v>0</v>
      </c>
      <c r="E4119" t="str">
        <f t="shared" si="128"/>
        <v>Delete</v>
      </c>
      <c r="F4119" t="str">
        <f t="shared" si="129"/>
        <v>Delete</v>
      </c>
    </row>
    <row r="4120" spans="1:6" x14ac:dyDescent="0.25">
      <c r="A4120">
        <v>301607059</v>
      </c>
      <c r="B4120">
        <v>3</v>
      </c>
      <c r="D4120">
        <v>1</v>
      </c>
      <c r="E4120" t="str">
        <f t="shared" si="128"/>
        <v>Delete</v>
      </c>
      <c r="F4120" t="str">
        <f t="shared" si="129"/>
        <v>Delete</v>
      </c>
    </row>
    <row r="4121" spans="1:6" x14ac:dyDescent="0.25">
      <c r="A4121">
        <v>301607071</v>
      </c>
      <c r="B4121">
        <v>0</v>
      </c>
      <c r="E4121" t="str">
        <f t="shared" si="128"/>
        <v>Delete</v>
      </c>
      <c r="F4121" t="str">
        <f t="shared" si="129"/>
        <v>Delete</v>
      </c>
    </row>
    <row r="4122" spans="1:6" x14ac:dyDescent="0.25">
      <c r="A4122">
        <v>301607086</v>
      </c>
      <c r="B4122">
        <v>4</v>
      </c>
      <c r="E4122" t="str">
        <f t="shared" si="128"/>
        <v>Delete</v>
      </c>
      <c r="F4122" t="str">
        <f t="shared" si="129"/>
        <v>Delete</v>
      </c>
    </row>
    <row r="4123" spans="1:6" x14ac:dyDescent="0.25">
      <c r="A4123">
        <v>301607116</v>
      </c>
      <c r="B4123">
        <v>2</v>
      </c>
      <c r="E4123" t="str">
        <f t="shared" si="128"/>
        <v>Delete</v>
      </c>
      <c r="F4123" t="str">
        <f t="shared" si="129"/>
        <v>Delete</v>
      </c>
    </row>
    <row r="4124" spans="1:6" x14ac:dyDescent="0.25">
      <c r="A4124">
        <v>301607163</v>
      </c>
      <c r="C4124">
        <v>0</v>
      </c>
      <c r="D4124">
        <v>1</v>
      </c>
      <c r="E4124" t="str">
        <f t="shared" si="128"/>
        <v>Delete</v>
      </c>
      <c r="F4124" t="str">
        <f t="shared" si="129"/>
        <v>Delete</v>
      </c>
    </row>
    <row r="4125" spans="1:6" x14ac:dyDescent="0.25">
      <c r="A4125">
        <v>301607207</v>
      </c>
      <c r="B4125">
        <v>3</v>
      </c>
      <c r="E4125" t="str">
        <f t="shared" si="128"/>
        <v>Delete</v>
      </c>
      <c r="F4125" t="str">
        <f t="shared" si="129"/>
        <v>Delete</v>
      </c>
    </row>
    <row r="4126" spans="1:6" x14ac:dyDescent="0.25">
      <c r="A4126">
        <v>301607220</v>
      </c>
      <c r="B4126">
        <v>3.67</v>
      </c>
      <c r="E4126" t="str">
        <f t="shared" si="128"/>
        <v>Delete</v>
      </c>
      <c r="F4126" t="str">
        <f t="shared" si="129"/>
        <v>Delete</v>
      </c>
    </row>
    <row r="4127" spans="1:6" x14ac:dyDescent="0.25">
      <c r="A4127">
        <v>301607221</v>
      </c>
      <c r="D4127">
        <v>0</v>
      </c>
      <c r="E4127" t="str">
        <f t="shared" si="128"/>
        <v>Delete</v>
      </c>
      <c r="F4127" t="str">
        <f t="shared" si="129"/>
        <v>Delete</v>
      </c>
    </row>
    <row r="4128" spans="1:6" x14ac:dyDescent="0.25">
      <c r="A4128">
        <v>301607228</v>
      </c>
      <c r="B4128">
        <v>3.33</v>
      </c>
      <c r="E4128" t="str">
        <f t="shared" si="128"/>
        <v>Delete</v>
      </c>
      <c r="F4128" t="str">
        <f t="shared" si="129"/>
        <v>Delete</v>
      </c>
    </row>
    <row r="4129" spans="1:6" x14ac:dyDescent="0.25">
      <c r="A4129">
        <v>301607268</v>
      </c>
      <c r="C4129">
        <v>0</v>
      </c>
      <c r="E4129" t="str">
        <f t="shared" si="128"/>
        <v>Delete</v>
      </c>
      <c r="F4129" t="str">
        <f t="shared" si="129"/>
        <v>Delete</v>
      </c>
    </row>
    <row r="4130" spans="1:6" x14ac:dyDescent="0.25">
      <c r="A4130">
        <v>301607286</v>
      </c>
      <c r="B4130">
        <v>3</v>
      </c>
      <c r="E4130" t="str">
        <f t="shared" si="128"/>
        <v>Delete</v>
      </c>
      <c r="F4130" t="str">
        <f t="shared" si="129"/>
        <v>Delete</v>
      </c>
    </row>
    <row r="4131" spans="1:6" x14ac:dyDescent="0.25">
      <c r="A4131">
        <v>301607297</v>
      </c>
      <c r="B4131">
        <v>2</v>
      </c>
      <c r="E4131" t="str">
        <f t="shared" si="128"/>
        <v>Delete</v>
      </c>
      <c r="F4131" t="str">
        <f t="shared" si="129"/>
        <v>Delete</v>
      </c>
    </row>
    <row r="4132" spans="1:6" x14ac:dyDescent="0.25">
      <c r="A4132">
        <v>301607299</v>
      </c>
      <c r="B4132">
        <v>2</v>
      </c>
      <c r="E4132" t="str">
        <f t="shared" si="128"/>
        <v>Delete</v>
      </c>
      <c r="F4132" t="str">
        <f t="shared" si="129"/>
        <v>Delete</v>
      </c>
    </row>
    <row r="4133" spans="1:6" x14ac:dyDescent="0.25">
      <c r="A4133">
        <v>301607305</v>
      </c>
      <c r="B4133">
        <v>2</v>
      </c>
      <c r="D4133">
        <v>1</v>
      </c>
      <c r="E4133" t="str">
        <f t="shared" si="128"/>
        <v>Delete</v>
      </c>
      <c r="F4133" t="str">
        <f t="shared" si="129"/>
        <v>Delete</v>
      </c>
    </row>
    <row r="4134" spans="1:6" x14ac:dyDescent="0.25">
      <c r="A4134">
        <v>301607306</v>
      </c>
      <c r="B4134">
        <v>3</v>
      </c>
      <c r="D4134">
        <v>0</v>
      </c>
      <c r="E4134" t="str">
        <f t="shared" si="128"/>
        <v>Delete</v>
      </c>
      <c r="F4134" t="str">
        <f t="shared" si="129"/>
        <v>Delete</v>
      </c>
    </row>
    <row r="4135" spans="1:6" x14ac:dyDescent="0.25">
      <c r="A4135">
        <v>301607352</v>
      </c>
      <c r="B4135">
        <v>2</v>
      </c>
      <c r="E4135" t="str">
        <f t="shared" si="128"/>
        <v>Delete</v>
      </c>
      <c r="F4135" t="str">
        <f t="shared" si="129"/>
        <v>Delete</v>
      </c>
    </row>
    <row r="4136" spans="1:6" x14ac:dyDescent="0.25">
      <c r="A4136">
        <v>301607393</v>
      </c>
      <c r="C4136">
        <v>4.33</v>
      </c>
      <c r="E4136" t="str">
        <f t="shared" si="128"/>
        <v>Delete</v>
      </c>
      <c r="F4136" t="str">
        <f t="shared" si="129"/>
        <v>Delete</v>
      </c>
    </row>
    <row r="4137" spans="1:6" x14ac:dyDescent="0.25">
      <c r="A4137">
        <v>301607476</v>
      </c>
      <c r="B4137">
        <v>3.33</v>
      </c>
      <c r="E4137" t="str">
        <f t="shared" si="128"/>
        <v>Delete</v>
      </c>
      <c r="F4137" t="str">
        <f t="shared" si="129"/>
        <v>Delete</v>
      </c>
    </row>
    <row r="4138" spans="1:6" x14ac:dyDescent="0.25">
      <c r="A4138">
        <v>301607511</v>
      </c>
      <c r="C4138">
        <v>4</v>
      </c>
      <c r="E4138" t="str">
        <f t="shared" si="128"/>
        <v>Delete</v>
      </c>
      <c r="F4138" t="str">
        <f t="shared" si="129"/>
        <v>Delete</v>
      </c>
    </row>
    <row r="4139" spans="1:6" x14ac:dyDescent="0.25">
      <c r="A4139">
        <v>301607665</v>
      </c>
      <c r="B4139">
        <v>2</v>
      </c>
      <c r="E4139" t="str">
        <f t="shared" si="128"/>
        <v>Delete</v>
      </c>
      <c r="F4139" t="str">
        <f t="shared" si="129"/>
        <v>Delete</v>
      </c>
    </row>
    <row r="4140" spans="1:6" x14ac:dyDescent="0.25">
      <c r="A4140">
        <v>301607854</v>
      </c>
      <c r="B4140">
        <v>0</v>
      </c>
      <c r="E4140" t="str">
        <f t="shared" si="128"/>
        <v>Delete</v>
      </c>
      <c r="F4140" t="str">
        <f t="shared" si="129"/>
        <v>Delete</v>
      </c>
    </row>
    <row r="4141" spans="1:6" x14ac:dyDescent="0.25">
      <c r="A4141">
        <v>301607918</v>
      </c>
      <c r="C4141">
        <v>0</v>
      </c>
      <c r="E4141" t="str">
        <f t="shared" si="128"/>
        <v>Delete</v>
      </c>
      <c r="F4141" t="str">
        <f t="shared" si="129"/>
        <v>Delete</v>
      </c>
    </row>
    <row r="4142" spans="1:6" x14ac:dyDescent="0.25">
      <c r="A4142">
        <v>301607959</v>
      </c>
      <c r="B4142">
        <v>4</v>
      </c>
      <c r="C4142">
        <v>0</v>
      </c>
      <c r="D4142">
        <v>2.67</v>
      </c>
      <c r="E4142" t="str">
        <f t="shared" si="128"/>
        <v>Delete</v>
      </c>
      <c r="F4142" t="str">
        <f t="shared" si="129"/>
        <v>Delete</v>
      </c>
    </row>
    <row r="4143" spans="1:6" x14ac:dyDescent="0.25">
      <c r="A4143">
        <v>301607984</v>
      </c>
      <c r="B4143">
        <v>2</v>
      </c>
      <c r="E4143" t="str">
        <f t="shared" si="128"/>
        <v>Delete</v>
      </c>
      <c r="F4143" t="str">
        <f t="shared" si="129"/>
        <v>Delete</v>
      </c>
    </row>
    <row r="4144" spans="1:6" x14ac:dyDescent="0.25">
      <c r="A4144">
        <v>301608004</v>
      </c>
      <c r="B4144">
        <v>4.33</v>
      </c>
      <c r="D4144">
        <v>4</v>
      </c>
      <c r="E4144" t="str">
        <f t="shared" si="128"/>
        <v>Delete</v>
      </c>
      <c r="F4144" t="str">
        <f t="shared" si="129"/>
        <v>Delete</v>
      </c>
    </row>
    <row r="4145" spans="1:6" x14ac:dyDescent="0.25">
      <c r="A4145">
        <v>301608058</v>
      </c>
      <c r="B4145">
        <v>0</v>
      </c>
      <c r="E4145" t="str">
        <f t="shared" si="128"/>
        <v>Delete</v>
      </c>
      <c r="F4145" t="str">
        <f t="shared" si="129"/>
        <v>Delete</v>
      </c>
    </row>
    <row r="4146" spans="1:6" x14ac:dyDescent="0.25">
      <c r="A4146">
        <v>301608162</v>
      </c>
      <c r="D4146">
        <v>0</v>
      </c>
      <c r="E4146" t="str">
        <f t="shared" si="128"/>
        <v>Delete</v>
      </c>
      <c r="F4146" t="str">
        <f t="shared" si="129"/>
        <v>Delete</v>
      </c>
    </row>
    <row r="4147" spans="1:6" x14ac:dyDescent="0.25">
      <c r="A4147">
        <v>301608182</v>
      </c>
      <c r="B4147">
        <v>4</v>
      </c>
      <c r="E4147" t="str">
        <f t="shared" si="128"/>
        <v>Delete</v>
      </c>
      <c r="F4147" t="str">
        <f t="shared" si="129"/>
        <v>Delete</v>
      </c>
    </row>
    <row r="4148" spans="1:6" x14ac:dyDescent="0.25">
      <c r="A4148">
        <v>301608213</v>
      </c>
      <c r="B4148">
        <v>2.33</v>
      </c>
      <c r="E4148" t="str">
        <f t="shared" si="128"/>
        <v>Delete</v>
      </c>
      <c r="F4148" t="str">
        <f t="shared" si="129"/>
        <v>Delete</v>
      </c>
    </row>
    <row r="4149" spans="1:6" x14ac:dyDescent="0.25">
      <c r="A4149">
        <v>301608219</v>
      </c>
      <c r="D4149">
        <v>0</v>
      </c>
      <c r="E4149" t="str">
        <f t="shared" si="128"/>
        <v>Delete</v>
      </c>
      <c r="F4149" t="str">
        <f t="shared" si="129"/>
        <v>Delete</v>
      </c>
    </row>
    <row r="4150" spans="1:6" x14ac:dyDescent="0.25">
      <c r="A4150">
        <v>301608226</v>
      </c>
      <c r="D4150">
        <v>0</v>
      </c>
      <c r="E4150" t="str">
        <f t="shared" si="128"/>
        <v>Delete</v>
      </c>
      <c r="F4150" t="str">
        <f t="shared" si="129"/>
        <v>Delete</v>
      </c>
    </row>
    <row r="4151" spans="1:6" x14ac:dyDescent="0.25">
      <c r="A4151">
        <v>301608327</v>
      </c>
      <c r="B4151">
        <v>0</v>
      </c>
      <c r="C4151">
        <v>0</v>
      </c>
      <c r="E4151" t="str">
        <f t="shared" si="128"/>
        <v>Delete</v>
      </c>
      <c r="F4151" t="str">
        <f t="shared" si="129"/>
        <v>Delete</v>
      </c>
    </row>
    <row r="4152" spans="1:6" x14ac:dyDescent="0.25">
      <c r="A4152">
        <v>301608360</v>
      </c>
      <c r="C4152">
        <v>0</v>
      </c>
      <c r="E4152" t="str">
        <f t="shared" si="128"/>
        <v>Delete</v>
      </c>
      <c r="F4152" t="str">
        <f t="shared" si="129"/>
        <v>Delete</v>
      </c>
    </row>
    <row r="4153" spans="1:6" x14ac:dyDescent="0.25">
      <c r="A4153">
        <v>301608372</v>
      </c>
      <c r="B4153">
        <v>4</v>
      </c>
      <c r="E4153" t="str">
        <f t="shared" si="128"/>
        <v>Delete</v>
      </c>
      <c r="F4153" t="str">
        <f t="shared" si="129"/>
        <v>Delete</v>
      </c>
    </row>
    <row r="4154" spans="1:6" x14ac:dyDescent="0.25">
      <c r="A4154">
        <v>301608396</v>
      </c>
      <c r="B4154">
        <v>1.33</v>
      </c>
      <c r="E4154" t="str">
        <f t="shared" si="128"/>
        <v>Delete</v>
      </c>
      <c r="F4154" t="str">
        <f t="shared" si="129"/>
        <v>Delete</v>
      </c>
    </row>
    <row r="4155" spans="1:6" x14ac:dyDescent="0.25">
      <c r="A4155">
        <v>301608424</v>
      </c>
      <c r="B4155">
        <v>0</v>
      </c>
      <c r="E4155" t="str">
        <f t="shared" si="128"/>
        <v>Delete</v>
      </c>
      <c r="F4155" t="str">
        <f t="shared" si="129"/>
        <v>Delete</v>
      </c>
    </row>
    <row r="4156" spans="1:6" x14ac:dyDescent="0.25">
      <c r="A4156">
        <v>301608471</v>
      </c>
      <c r="B4156">
        <v>0</v>
      </c>
      <c r="E4156" t="str">
        <f t="shared" si="128"/>
        <v>Delete</v>
      </c>
      <c r="F4156" t="str">
        <f t="shared" si="129"/>
        <v>Delete</v>
      </c>
    </row>
    <row r="4157" spans="1:6" x14ac:dyDescent="0.25">
      <c r="A4157">
        <v>301608521</v>
      </c>
      <c r="B4157">
        <v>3</v>
      </c>
      <c r="D4157">
        <v>0</v>
      </c>
      <c r="E4157" t="str">
        <f t="shared" si="128"/>
        <v>Delete</v>
      </c>
      <c r="F4157" t="str">
        <f t="shared" si="129"/>
        <v>Delete</v>
      </c>
    </row>
    <row r="4158" spans="1:6" x14ac:dyDescent="0.25">
      <c r="A4158">
        <v>301608527</v>
      </c>
      <c r="B4158">
        <v>2.67</v>
      </c>
      <c r="E4158" t="str">
        <f t="shared" si="128"/>
        <v>Delete</v>
      </c>
      <c r="F4158" t="str">
        <f t="shared" si="129"/>
        <v>Delete</v>
      </c>
    </row>
    <row r="4159" spans="1:6" x14ac:dyDescent="0.25">
      <c r="A4159">
        <v>301608530</v>
      </c>
      <c r="B4159">
        <v>0</v>
      </c>
      <c r="E4159" t="str">
        <f t="shared" si="128"/>
        <v>Delete</v>
      </c>
      <c r="F4159" t="str">
        <f t="shared" si="129"/>
        <v>Delete</v>
      </c>
    </row>
    <row r="4160" spans="1:6" x14ac:dyDescent="0.25">
      <c r="A4160">
        <v>301608538</v>
      </c>
      <c r="B4160">
        <v>3</v>
      </c>
      <c r="E4160" t="str">
        <f t="shared" si="128"/>
        <v>Delete</v>
      </c>
      <c r="F4160" t="str">
        <f t="shared" si="129"/>
        <v>Delete</v>
      </c>
    </row>
    <row r="4161" spans="1:6" x14ac:dyDescent="0.25">
      <c r="A4161">
        <v>301608634</v>
      </c>
      <c r="B4161">
        <v>3</v>
      </c>
      <c r="C4161">
        <v>0</v>
      </c>
      <c r="E4161" t="str">
        <f t="shared" si="128"/>
        <v>Delete</v>
      </c>
      <c r="F4161" t="str">
        <f t="shared" si="129"/>
        <v>Delete</v>
      </c>
    </row>
    <row r="4162" spans="1:6" x14ac:dyDescent="0.25">
      <c r="A4162">
        <v>301608647</v>
      </c>
      <c r="B4162">
        <v>4.33</v>
      </c>
      <c r="C4162">
        <v>0</v>
      </c>
      <c r="E4162" t="str">
        <f t="shared" ref="E4162:E4225" si="130">IF(AND(B4162&gt;0,C4162&gt;0), "Keep", "Delete")</f>
        <v>Delete</v>
      </c>
      <c r="F4162" t="str">
        <f t="shared" ref="F4162:F4225" si="131">IF(AND(C4162&gt;0,D4162&gt;0), "Keep", "Delete")</f>
        <v>Delete</v>
      </c>
    </row>
    <row r="4163" spans="1:6" x14ac:dyDescent="0.25">
      <c r="A4163">
        <v>301608654</v>
      </c>
      <c r="B4163">
        <v>2</v>
      </c>
      <c r="E4163" t="str">
        <f t="shared" si="130"/>
        <v>Delete</v>
      </c>
      <c r="F4163" t="str">
        <f t="shared" si="131"/>
        <v>Delete</v>
      </c>
    </row>
    <row r="4164" spans="1:6" x14ac:dyDescent="0.25">
      <c r="A4164">
        <v>301608687</v>
      </c>
      <c r="B4164">
        <v>1</v>
      </c>
      <c r="E4164" t="str">
        <f t="shared" si="130"/>
        <v>Delete</v>
      </c>
      <c r="F4164" t="str">
        <f t="shared" si="131"/>
        <v>Delete</v>
      </c>
    </row>
    <row r="4165" spans="1:6" x14ac:dyDescent="0.25">
      <c r="A4165">
        <v>301608694</v>
      </c>
      <c r="B4165">
        <v>3.33</v>
      </c>
      <c r="E4165" t="str">
        <f t="shared" si="130"/>
        <v>Delete</v>
      </c>
      <c r="F4165" t="str">
        <f t="shared" si="131"/>
        <v>Delete</v>
      </c>
    </row>
    <row r="4166" spans="1:6" x14ac:dyDescent="0.25">
      <c r="A4166">
        <v>301608727</v>
      </c>
      <c r="D4166">
        <v>3</v>
      </c>
      <c r="E4166" t="str">
        <f t="shared" si="130"/>
        <v>Delete</v>
      </c>
      <c r="F4166" t="str">
        <f t="shared" si="131"/>
        <v>Delete</v>
      </c>
    </row>
    <row r="4167" spans="1:6" x14ac:dyDescent="0.25">
      <c r="A4167">
        <v>301608759</v>
      </c>
      <c r="B4167">
        <v>4</v>
      </c>
      <c r="E4167" t="str">
        <f t="shared" si="130"/>
        <v>Delete</v>
      </c>
      <c r="F4167" t="str">
        <f t="shared" si="131"/>
        <v>Delete</v>
      </c>
    </row>
    <row r="4168" spans="1:6" x14ac:dyDescent="0.25">
      <c r="A4168">
        <v>301608822</v>
      </c>
      <c r="D4168">
        <v>3</v>
      </c>
      <c r="E4168" t="str">
        <f t="shared" si="130"/>
        <v>Delete</v>
      </c>
      <c r="F4168" t="str">
        <f t="shared" si="131"/>
        <v>Delete</v>
      </c>
    </row>
    <row r="4169" spans="1:6" x14ac:dyDescent="0.25">
      <c r="A4169">
        <v>301608926</v>
      </c>
      <c r="D4169">
        <v>2</v>
      </c>
      <c r="E4169" t="str">
        <f t="shared" si="130"/>
        <v>Delete</v>
      </c>
      <c r="F4169" t="str">
        <f t="shared" si="131"/>
        <v>Delete</v>
      </c>
    </row>
    <row r="4170" spans="1:6" x14ac:dyDescent="0.25">
      <c r="A4170">
        <v>301608930</v>
      </c>
      <c r="B4170">
        <v>3</v>
      </c>
      <c r="E4170" t="str">
        <f t="shared" si="130"/>
        <v>Delete</v>
      </c>
      <c r="F4170" t="str">
        <f t="shared" si="131"/>
        <v>Delete</v>
      </c>
    </row>
    <row r="4171" spans="1:6" x14ac:dyDescent="0.25">
      <c r="A4171">
        <v>301608932</v>
      </c>
      <c r="D4171">
        <v>3</v>
      </c>
      <c r="E4171" t="str">
        <f t="shared" si="130"/>
        <v>Delete</v>
      </c>
      <c r="F4171" t="str">
        <f t="shared" si="131"/>
        <v>Delete</v>
      </c>
    </row>
    <row r="4172" spans="1:6" x14ac:dyDescent="0.25">
      <c r="A4172">
        <v>301608966</v>
      </c>
      <c r="C4172">
        <v>0</v>
      </c>
      <c r="D4172">
        <v>0</v>
      </c>
      <c r="E4172" t="str">
        <f t="shared" si="130"/>
        <v>Delete</v>
      </c>
      <c r="F4172" t="str">
        <f t="shared" si="131"/>
        <v>Delete</v>
      </c>
    </row>
    <row r="4173" spans="1:6" x14ac:dyDescent="0.25">
      <c r="A4173">
        <v>301609019</v>
      </c>
      <c r="B4173">
        <v>4</v>
      </c>
      <c r="E4173" t="str">
        <f t="shared" si="130"/>
        <v>Delete</v>
      </c>
      <c r="F4173" t="str">
        <f t="shared" si="131"/>
        <v>Delete</v>
      </c>
    </row>
    <row r="4174" spans="1:6" x14ac:dyDescent="0.25">
      <c r="A4174">
        <v>301609026</v>
      </c>
      <c r="B4174">
        <v>3</v>
      </c>
      <c r="E4174" t="str">
        <f t="shared" si="130"/>
        <v>Delete</v>
      </c>
      <c r="F4174" t="str">
        <f t="shared" si="131"/>
        <v>Delete</v>
      </c>
    </row>
    <row r="4175" spans="1:6" x14ac:dyDescent="0.25">
      <c r="A4175">
        <v>301609035</v>
      </c>
      <c r="B4175">
        <v>1.33</v>
      </c>
      <c r="E4175" t="str">
        <f t="shared" si="130"/>
        <v>Delete</v>
      </c>
      <c r="F4175" t="str">
        <f t="shared" si="131"/>
        <v>Delete</v>
      </c>
    </row>
    <row r="4176" spans="1:6" x14ac:dyDescent="0.25">
      <c r="A4176">
        <v>301609064</v>
      </c>
      <c r="D4176">
        <v>0</v>
      </c>
      <c r="E4176" t="str">
        <f t="shared" si="130"/>
        <v>Delete</v>
      </c>
      <c r="F4176" t="str">
        <f t="shared" si="131"/>
        <v>Delete</v>
      </c>
    </row>
    <row r="4177" spans="1:6" x14ac:dyDescent="0.25">
      <c r="A4177">
        <v>301609076</v>
      </c>
      <c r="B4177">
        <v>2</v>
      </c>
      <c r="E4177" t="str">
        <f t="shared" si="130"/>
        <v>Delete</v>
      </c>
      <c r="F4177" t="str">
        <f t="shared" si="131"/>
        <v>Delete</v>
      </c>
    </row>
    <row r="4178" spans="1:6" x14ac:dyDescent="0.25">
      <c r="A4178">
        <v>301609077</v>
      </c>
      <c r="B4178">
        <v>4</v>
      </c>
      <c r="E4178" t="str">
        <f t="shared" si="130"/>
        <v>Delete</v>
      </c>
      <c r="F4178" t="str">
        <f t="shared" si="131"/>
        <v>Delete</v>
      </c>
    </row>
    <row r="4179" spans="1:6" x14ac:dyDescent="0.25">
      <c r="A4179">
        <v>301609093</v>
      </c>
      <c r="C4179">
        <v>4</v>
      </c>
      <c r="E4179" t="str">
        <f t="shared" si="130"/>
        <v>Delete</v>
      </c>
      <c r="F4179" t="str">
        <f t="shared" si="131"/>
        <v>Delete</v>
      </c>
    </row>
    <row r="4180" spans="1:6" x14ac:dyDescent="0.25">
      <c r="A4180">
        <v>301609094</v>
      </c>
      <c r="B4180">
        <v>0</v>
      </c>
      <c r="E4180" t="str">
        <f t="shared" si="130"/>
        <v>Delete</v>
      </c>
      <c r="F4180" t="str">
        <f t="shared" si="131"/>
        <v>Delete</v>
      </c>
    </row>
    <row r="4181" spans="1:6" x14ac:dyDescent="0.25">
      <c r="A4181">
        <v>301609100</v>
      </c>
      <c r="D4181">
        <v>0.67</v>
      </c>
      <c r="E4181" t="str">
        <f t="shared" si="130"/>
        <v>Delete</v>
      </c>
      <c r="F4181" t="str">
        <f t="shared" si="131"/>
        <v>Delete</v>
      </c>
    </row>
    <row r="4182" spans="1:6" x14ac:dyDescent="0.25">
      <c r="A4182">
        <v>301609126</v>
      </c>
      <c r="D4182">
        <v>0</v>
      </c>
      <c r="E4182" t="str">
        <f t="shared" si="130"/>
        <v>Delete</v>
      </c>
      <c r="F4182" t="str">
        <f t="shared" si="131"/>
        <v>Delete</v>
      </c>
    </row>
    <row r="4183" spans="1:6" x14ac:dyDescent="0.25">
      <c r="A4183">
        <v>301609132</v>
      </c>
      <c r="D4183">
        <v>3</v>
      </c>
      <c r="E4183" t="str">
        <f t="shared" si="130"/>
        <v>Delete</v>
      </c>
      <c r="F4183" t="str">
        <f t="shared" si="131"/>
        <v>Delete</v>
      </c>
    </row>
    <row r="4184" spans="1:6" x14ac:dyDescent="0.25">
      <c r="A4184">
        <v>301609165</v>
      </c>
      <c r="B4184">
        <v>3</v>
      </c>
      <c r="E4184" t="str">
        <f t="shared" si="130"/>
        <v>Delete</v>
      </c>
      <c r="F4184" t="str">
        <f t="shared" si="131"/>
        <v>Delete</v>
      </c>
    </row>
    <row r="4185" spans="1:6" x14ac:dyDescent="0.25">
      <c r="A4185">
        <v>301609199</v>
      </c>
      <c r="B4185">
        <v>2</v>
      </c>
      <c r="E4185" t="str">
        <f t="shared" si="130"/>
        <v>Delete</v>
      </c>
      <c r="F4185" t="str">
        <f t="shared" si="131"/>
        <v>Delete</v>
      </c>
    </row>
    <row r="4186" spans="1:6" x14ac:dyDescent="0.25">
      <c r="A4186">
        <v>301609213</v>
      </c>
      <c r="C4186">
        <v>0</v>
      </c>
      <c r="D4186">
        <v>0.67</v>
      </c>
      <c r="E4186" t="str">
        <f t="shared" si="130"/>
        <v>Delete</v>
      </c>
      <c r="F4186" t="str">
        <f t="shared" si="131"/>
        <v>Delete</v>
      </c>
    </row>
    <row r="4187" spans="1:6" x14ac:dyDescent="0.25">
      <c r="A4187">
        <v>301609230</v>
      </c>
      <c r="B4187">
        <v>0</v>
      </c>
      <c r="E4187" t="str">
        <f t="shared" si="130"/>
        <v>Delete</v>
      </c>
      <c r="F4187" t="str">
        <f t="shared" si="131"/>
        <v>Delete</v>
      </c>
    </row>
    <row r="4188" spans="1:6" x14ac:dyDescent="0.25">
      <c r="A4188">
        <v>301609231</v>
      </c>
      <c r="B4188">
        <v>0</v>
      </c>
      <c r="E4188" t="str">
        <f t="shared" si="130"/>
        <v>Delete</v>
      </c>
      <c r="F4188" t="str">
        <f t="shared" si="131"/>
        <v>Delete</v>
      </c>
    </row>
    <row r="4189" spans="1:6" x14ac:dyDescent="0.25">
      <c r="A4189">
        <v>301609238</v>
      </c>
      <c r="B4189">
        <v>2.67</v>
      </c>
      <c r="E4189" t="str">
        <f t="shared" si="130"/>
        <v>Delete</v>
      </c>
      <c r="F4189" t="str">
        <f t="shared" si="131"/>
        <v>Delete</v>
      </c>
    </row>
    <row r="4190" spans="1:6" x14ac:dyDescent="0.25">
      <c r="A4190">
        <v>301609245</v>
      </c>
      <c r="C4190">
        <v>0</v>
      </c>
      <c r="E4190" t="str">
        <f t="shared" si="130"/>
        <v>Delete</v>
      </c>
      <c r="F4190" t="str">
        <f t="shared" si="131"/>
        <v>Delete</v>
      </c>
    </row>
    <row r="4191" spans="1:6" x14ac:dyDescent="0.25">
      <c r="A4191">
        <v>301609252</v>
      </c>
      <c r="B4191">
        <v>2.33</v>
      </c>
      <c r="E4191" t="str">
        <f t="shared" si="130"/>
        <v>Delete</v>
      </c>
      <c r="F4191" t="str">
        <f t="shared" si="131"/>
        <v>Delete</v>
      </c>
    </row>
    <row r="4192" spans="1:6" x14ac:dyDescent="0.25">
      <c r="A4192">
        <v>301609279</v>
      </c>
      <c r="B4192">
        <v>2</v>
      </c>
      <c r="E4192" t="str">
        <f t="shared" si="130"/>
        <v>Delete</v>
      </c>
      <c r="F4192" t="str">
        <f t="shared" si="131"/>
        <v>Delete</v>
      </c>
    </row>
    <row r="4193" spans="1:6" x14ac:dyDescent="0.25">
      <c r="A4193">
        <v>301609285</v>
      </c>
      <c r="B4193">
        <v>2.33</v>
      </c>
      <c r="E4193" t="str">
        <f t="shared" si="130"/>
        <v>Delete</v>
      </c>
      <c r="F4193" t="str">
        <f t="shared" si="131"/>
        <v>Delete</v>
      </c>
    </row>
    <row r="4194" spans="1:6" x14ac:dyDescent="0.25">
      <c r="A4194">
        <v>301609303</v>
      </c>
      <c r="D4194">
        <v>1</v>
      </c>
      <c r="E4194" t="str">
        <f t="shared" si="130"/>
        <v>Delete</v>
      </c>
      <c r="F4194" t="str">
        <f t="shared" si="131"/>
        <v>Delete</v>
      </c>
    </row>
    <row r="4195" spans="1:6" x14ac:dyDescent="0.25">
      <c r="A4195">
        <v>301609353</v>
      </c>
      <c r="B4195">
        <v>0</v>
      </c>
      <c r="E4195" t="str">
        <f t="shared" si="130"/>
        <v>Delete</v>
      </c>
      <c r="F4195" t="str">
        <f t="shared" si="131"/>
        <v>Delete</v>
      </c>
    </row>
    <row r="4196" spans="1:6" x14ac:dyDescent="0.25">
      <c r="A4196">
        <v>301609413</v>
      </c>
      <c r="B4196">
        <v>2.33</v>
      </c>
      <c r="E4196" t="str">
        <f t="shared" si="130"/>
        <v>Delete</v>
      </c>
      <c r="F4196" t="str">
        <f t="shared" si="131"/>
        <v>Delete</v>
      </c>
    </row>
    <row r="4197" spans="1:6" x14ac:dyDescent="0.25">
      <c r="A4197">
        <v>301609420</v>
      </c>
      <c r="C4197">
        <v>0</v>
      </c>
      <c r="D4197">
        <v>0</v>
      </c>
      <c r="E4197" t="str">
        <f t="shared" si="130"/>
        <v>Delete</v>
      </c>
      <c r="F4197" t="str">
        <f t="shared" si="131"/>
        <v>Delete</v>
      </c>
    </row>
    <row r="4198" spans="1:6" x14ac:dyDescent="0.25">
      <c r="A4198">
        <v>301609444</v>
      </c>
      <c r="C4198">
        <v>0</v>
      </c>
      <c r="E4198" t="str">
        <f t="shared" si="130"/>
        <v>Delete</v>
      </c>
      <c r="F4198" t="str">
        <f t="shared" si="131"/>
        <v>Delete</v>
      </c>
    </row>
    <row r="4199" spans="1:6" x14ac:dyDescent="0.25">
      <c r="A4199">
        <v>301609462</v>
      </c>
      <c r="B4199">
        <v>2.67</v>
      </c>
      <c r="E4199" t="str">
        <f t="shared" si="130"/>
        <v>Delete</v>
      </c>
      <c r="F4199" t="str">
        <f t="shared" si="131"/>
        <v>Delete</v>
      </c>
    </row>
    <row r="4200" spans="1:6" x14ac:dyDescent="0.25">
      <c r="A4200">
        <v>301609473</v>
      </c>
      <c r="B4200">
        <v>3.67</v>
      </c>
      <c r="E4200" t="str">
        <f t="shared" si="130"/>
        <v>Delete</v>
      </c>
      <c r="F4200" t="str">
        <f t="shared" si="131"/>
        <v>Delete</v>
      </c>
    </row>
    <row r="4201" spans="1:6" x14ac:dyDescent="0.25">
      <c r="A4201">
        <v>301609481</v>
      </c>
      <c r="B4201">
        <v>1</v>
      </c>
      <c r="E4201" t="str">
        <f t="shared" si="130"/>
        <v>Delete</v>
      </c>
      <c r="F4201" t="str">
        <f t="shared" si="131"/>
        <v>Delete</v>
      </c>
    </row>
    <row r="4202" spans="1:6" x14ac:dyDescent="0.25">
      <c r="A4202">
        <v>301609484</v>
      </c>
      <c r="C4202">
        <v>1</v>
      </c>
      <c r="E4202" t="str">
        <f t="shared" si="130"/>
        <v>Delete</v>
      </c>
      <c r="F4202" t="str">
        <f t="shared" si="131"/>
        <v>Delete</v>
      </c>
    </row>
    <row r="4203" spans="1:6" x14ac:dyDescent="0.25">
      <c r="A4203">
        <v>301609487</v>
      </c>
      <c r="D4203">
        <v>1</v>
      </c>
      <c r="E4203" t="str">
        <f t="shared" si="130"/>
        <v>Delete</v>
      </c>
      <c r="F4203" t="str">
        <f t="shared" si="131"/>
        <v>Delete</v>
      </c>
    </row>
    <row r="4204" spans="1:6" x14ac:dyDescent="0.25">
      <c r="A4204">
        <v>301609591</v>
      </c>
      <c r="B4204">
        <v>0</v>
      </c>
      <c r="E4204" t="str">
        <f t="shared" si="130"/>
        <v>Delete</v>
      </c>
      <c r="F4204" t="str">
        <f t="shared" si="131"/>
        <v>Delete</v>
      </c>
    </row>
    <row r="4205" spans="1:6" x14ac:dyDescent="0.25">
      <c r="A4205">
        <v>301609607</v>
      </c>
      <c r="B4205">
        <v>0</v>
      </c>
      <c r="E4205" t="str">
        <f t="shared" si="130"/>
        <v>Delete</v>
      </c>
      <c r="F4205" t="str">
        <f t="shared" si="131"/>
        <v>Delete</v>
      </c>
    </row>
    <row r="4206" spans="1:6" x14ac:dyDescent="0.25">
      <c r="A4206">
        <v>301609620</v>
      </c>
      <c r="C4206">
        <v>0</v>
      </c>
      <c r="E4206" t="str">
        <f t="shared" si="130"/>
        <v>Delete</v>
      </c>
      <c r="F4206" t="str">
        <f t="shared" si="131"/>
        <v>Delete</v>
      </c>
    </row>
    <row r="4207" spans="1:6" x14ac:dyDescent="0.25">
      <c r="A4207">
        <v>301609694</v>
      </c>
      <c r="C4207">
        <v>0</v>
      </c>
      <c r="E4207" t="str">
        <f t="shared" si="130"/>
        <v>Delete</v>
      </c>
      <c r="F4207" t="str">
        <f t="shared" si="131"/>
        <v>Delete</v>
      </c>
    </row>
    <row r="4208" spans="1:6" x14ac:dyDescent="0.25">
      <c r="A4208">
        <v>301609696</v>
      </c>
      <c r="B4208">
        <v>4.33</v>
      </c>
      <c r="E4208" t="str">
        <f t="shared" si="130"/>
        <v>Delete</v>
      </c>
      <c r="F4208" t="str">
        <f t="shared" si="131"/>
        <v>Delete</v>
      </c>
    </row>
    <row r="4209" spans="1:6" x14ac:dyDescent="0.25">
      <c r="A4209">
        <v>301609732</v>
      </c>
      <c r="C4209">
        <v>1</v>
      </c>
      <c r="E4209" t="str">
        <f t="shared" si="130"/>
        <v>Delete</v>
      </c>
      <c r="F4209" t="str">
        <f t="shared" si="131"/>
        <v>Delete</v>
      </c>
    </row>
    <row r="4210" spans="1:6" x14ac:dyDescent="0.25">
      <c r="A4210">
        <v>301609738</v>
      </c>
      <c r="B4210">
        <v>4</v>
      </c>
      <c r="E4210" t="str">
        <f t="shared" si="130"/>
        <v>Delete</v>
      </c>
      <c r="F4210" t="str">
        <f t="shared" si="131"/>
        <v>Delete</v>
      </c>
    </row>
    <row r="4211" spans="1:6" x14ac:dyDescent="0.25">
      <c r="A4211">
        <v>301609746</v>
      </c>
      <c r="B4211">
        <v>2</v>
      </c>
      <c r="E4211" t="str">
        <f t="shared" si="130"/>
        <v>Delete</v>
      </c>
      <c r="F4211" t="str">
        <f t="shared" si="131"/>
        <v>Delete</v>
      </c>
    </row>
    <row r="4212" spans="1:6" x14ac:dyDescent="0.25">
      <c r="A4212">
        <v>301609789</v>
      </c>
      <c r="C4212">
        <v>0</v>
      </c>
      <c r="E4212" t="str">
        <f t="shared" si="130"/>
        <v>Delete</v>
      </c>
      <c r="F4212" t="str">
        <f t="shared" si="131"/>
        <v>Delete</v>
      </c>
    </row>
    <row r="4213" spans="1:6" x14ac:dyDescent="0.25">
      <c r="A4213">
        <v>301609795</v>
      </c>
      <c r="B4213">
        <v>2.67</v>
      </c>
      <c r="E4213" t="str">
        <f t="shared" si="130"/>
        <v>Delete</v>
      </c>
      <c r="F4213" t="str">
        <f t="shared" si="131"/>
        <v>Delete</v>
      </c>
    </row>
    <row r="4214" spans="1:6" x14ac:dyDescent="0.25">
      <c r="A4214">
        <v>301609827</v>
      </c>
      <c r="D4214">
        <v>0</v>
      </c>
      <c r="E4214" t="str">
        <f t="shared" si="130"/>
        <v>Delete</v>
      </c>
      <c r="F4214" t="str">
        <f t="shared" si="131"/>
        <v>Delete</v>
      </c>
    </row>
    <row r="4215" spans="1:6" x14ac:dyDescent="0.25">
      <c r="A4215">
        <v>301609835</v>
      </c>
      <c r="C4215">
        <v>3.67</v>
      </c>
      <c r="E4215" t="str">
        <f t="shared" si="130"/>
        <v>Delete</v>
      </c>
      <c r="F4215" t="str">
        <f t="shared" si="131"/>
        <v>Delete</v>
      </c>
    </row>
    <row r="4216" spans="1:6" x14ac:dyDescent="0.25">
      <c r="A4216">
        <v>301609841</v>
      </c>
      <c r="B4216">
        <v>2</v>
      </c>
      <c r="E4216" t="str">
        <f t="shared" si="130"/>
        <v>Delete</v>
      </c>
      <c r="F4216" t="str">
        <f t="shared" si="131"/>
        <v>Delete</v>
      </c>
    </row>
    <row r="4217" spans="1:6" x14ac:dyDescent="0.25">
      <c r="A4217">
        <v>301609853</v>
      </c>
      <c r="C4217">
        <v>0</v>
      </c>
      <c r="E4217" t="str">
        <f t="shared" si="130"/>
        <v>Delete</v>
      </c>
      <c r="F4217" t="str">
        <f t="shared" si="131"/>
        <v>Delete</v>
      </c>
    </row>
    <row r="4218" spans="1:6" x14ac:dyDescent="0.25">
      <c r="A4218">
        <v>301609871</v>
      </c>
      <c r="C4218">
        <v>0</v>
      </c>
      <c r="E4218" t="str">
        <f t="shared" si="130"/>
        <v>Delete</v>
      </c>
      <c r="F4218" t="str">
        <f t="shared" si="131"/>
        <v>Delete</v>
      </c>
    </row>
    <row r="4219" spans="1:6" x14ac:dyDescent="0.25">
      <c r="A4219">
        <v>301609887</v>
      </c>
      <c r="B4219">
        <v>0</v>
      </c>
      <c r="E4219" t="str">
        <f t="shared" si="130"/>
        <v>Delete</v>
      </c>
      <c r="F4219" t="str">
        <f t="shared" si="131"/>
        <v>Delete</v>
      </c>
    </row>
    <row r="4220" spans="1:6" x14ac:dyDescent="0.25">
      <c r="A4220">
        <v>301609907</v>
      </c>
      <c r="B4220">
        <v>1</v>
      </c>
      <c r="E4220" t="str">
        <f t="shared" si="130"/>
        <v>Delete</v>
      </c>
      <c r="F4220" t="str">
        <f t="shared" si="131"/>
        <v>Delete</v>
      </c>
    </row>
    <row r="4221" spans="1:6" x14ac:dyDescent="0.25">
      <c r="A4221">
        <v>301609950</v>
      </c>
      <c r="C4221">
        <v>3.33</v>
      </c>
      <c r="E4221" t="str">
        <f t="shared" si="130"/>
        <v>Delete</v>
      </c>
      <c r="F4221" t="str">
        <f t="shared" si="131"/>
        <v>Delete</v>
      </c>
    </row>
    <row r="4222" spans="1:6" x14ac:dyDescent="0.25">
      <c r="A4222">
        <v>301609957</v>
      </c>
      <c r="B4222">
        <v>0</v>
      </c>
      <c r="E4222" t="str">
        <f t="shared" si="130"/>
        <v>Delete</v>
      </c>
      <c r="F4222" t="str">
        <f t="shared" si="131"/>
        <v>Delete</v>
      </c>
    </row>
    <row r="4223" spans="1:6" x14ac:dyDescent="0.25">
      <c r="A4223">
        <v>301609969</v>
      </c>
      <c r="C4223">
        <v>0</v>
      </c>
      <c r="E4223" t="str">
        <f t="shared" si="130"/>
        <v>Delete</v>
      </c>
      <c r="F4223" t="str">
        <f t="shared" si="131"/>
        <v>Delete</v>
      </c>
    </row>
    <row r="4224" spans="1:6" x14ac:dyDescent="0.25">
      <c r="A4224">
        <v>301609983</v>
      </c>
      <c r="C4224">
        <v>0</v>
      </c>
      <c r="E4224" t="str">
        <f t="shared" si="130"/>
        <v>Delete</v>
      </c>
      <c r="F4224" t="str">
        <f t="shared" si="131"/>
        <v>Delete</v>
      </c>
    </row>
    <row r="4225" spans="1:6" x14ac:dyDescent="0.25">
      <c r="A4225">
        <v>301609988</v>
      </c>
      <c r="B4225">
        <v>4</v>
      </c>
      <c r="E4225" t="str">
        <f t="shared" si="130"/>
        <v>Delete</v>
      </c>
      <c r="F4225" t="str">
        <f t="shared" si="131"/>
        <v>Delete</v>
      </c>
    </row>
    <row r="4226" spans="1:6" x14ac:dyDescent="0.25">
      <c r="A4226">
        <v>301610019</v>
      </c>
      <c r="B4226">
        <v>0</v>
      </c>
      <c r="D4226">
        <v>0</v>
      </c>
      <c r="E4226" t="str">
        <f t="shared" ref="E4226:E4289" si="132">IF(AND(B4226&gt;0,C4226&gt;0), "Keep", "Delete")</f>
        <v>Delete</v>
      </c>
      <c r="F4226" t="str">
        <f t="shared" ref="F4226:F4289" si="133">IF(AND(C4226&gt;0,D4226&gt;0), "Keep", "Delete")</f>
        <v>Delete</v>
      </c>
    </row>
    <row r="4227" spans="1:6" x14ac:dyDescent="0.25">
      <c r="A4227">
        <v>301610034</v>
      </c>
      <c r="B4227">
        <v>1</v>
      </c>
      <c r="E4227" t="str">
        <f t="shared" si="132"/>
        <v>Delete</v>
      </c>
      <c r="F4227" t="str">
        <f t="shared" si="133"/>
        <v>Delete</v>
      </c>
    </row>
    <row r="4228" spans="1:6" x14ac:dyDescent="0.25">
      <c r="A4228">
        <v>301610040</v>
      </c>
      <c r="C4228">
        <v>0</v>
      </c>
      <c r="E4228" t="str">
        <f t="shared" si="132"/>
        <v>Delete</v>
      </c>
      <c r="F4228" t="str">
        <f t="shared" si="133"/>
        <v>Delete</v>
      </c>
    </row>
    <row r="4229" spans="1:6" x14ac:dyDescent="0.25">
      <c r="A4229">
        <v>301610070</v>
      </c>
      <c r="B4229">
        <v>1</v>
      </c>
      <c r="E4229" t="str">
        <f t="shared" si="132"/>
        <v>Delete</v>
      </c>
      <c r="F4229" t="str">
        <f t="shared" si="133"/>
        <v>Delete</v>
      </c>
    </row>
    <row r="4230" spans="1:6" x14ac:dyDescent="0.25">
      <c r="A4230">
        <v>301610110</v>
      </c>
      <c r="C4230">
        <v>0</v>
      </c>
      <c r="E4230" t="str">
        <f t="shared" si="132"/>
        <v>Delete</v>
      </c>
      <c r="F4230" t="str">
        <f t="shared" si="133"/>
        <v>Delete</v>
      </c>
    </row>
    <row r="4231" spans="1:6" x14ac:dyDescent="0.25">
      <c r="A4231">
        <v>301610172</v>
      </c>
      <c r="B4231">
        <v>4</v>
      </c>
      <c r="E4231" t="str">
        <f t="shared" si="132"/>
        <v>Delete</v>
      </c>
      <c r="F4231" t="str">
        <f t="shared" si="133"/>
        <v>Delete</v>
      </c>
    </row>
    <row r="4232" spans="1:6" x14ac:dyDescent="0.25">
      <c r="A4232">
        <v>301610186</v>
      </c>
      <c r="B4232">
        <v>0</v>
      </c>
      <c r="E4232" t="str">
        <f t="shared" si="132"/>
        <v>Delete</v>
      </c>
      <c r="F4232" t="str">
        <f t="shared" si="133"/>
        <v>Delete</v>
      </c>
    </row>
    <row r="4233" spans="1:6" x14ac:dyDescent="0.25">
      <c r="A4233">
        <v>301610203</v>
      </c>
      <c r="C4233">
        <v>0</v>
      </c>
      <c r="D4233">
        <v>1</v>
      </c>
      <c r="E4233" t="str">
        <f t="shared" si="132"/>
        <v>Delete</v>
      </c>
      <c r="F4233" t="str">
        <f t="shared" si="133"/>
        <v>Delete</v>
      </c>
    </row>
    <row r="4234" spans="1:6" x14ac:dyDescent="0.25">
      <c r="A4234">
        <v>301610226</v>
      </c>
      <c r="B4234">
        <v>3.67</v>
      </c>
      <c r="E4234" t="str">
        <f t="shared" si="132"/>
        <v>Delete</v>
      </c>
      <c r="F4234" t="str">
        <f t="shared" si="133"/>
        <v>Delete</v>
      </c>
    </row>
    <row r="4235" spans="1:6" x14ac:dyDescent="0.25">
      <c r="A4235">
        <v>301610233</v>
      </c>
      <c r="B4235">
        <v>3</v>
      </c>
      <c r="E4235" t="str">
        <f t="shared" si="132"/>
        <v>Delete</v>
      </c>
      <c r="F4235" t="str">
        <f t="shared" si="133"/>
        <v>Delete</v>
      </c>
    </row>
    <row r="4236" spans="1:6" x14ac:dyDescent="0.25">
      <c r="A4236">
        <v>301610235</v>
      </c>
      <c r="B4236">
        <v>2</v>
      </c>
      <c r="E4236" t="str">
        <f t="shared" si="132"/>
        <v>Delete</v>
      </c>
      <c r="F4236" t="str">
        <f t="shared" si="133"/>
        <v>Delete</v>
      </c>
    </row>
    <row r="4237" spans="1:6" x14ac:dyDescent="0.25">
      <c r="A4237">
        <v>301610237</v>
      </c>
      <c r="B4237">
        <v>4</v>
      </c>
      <c r="E4237" t="str">
        <f t="shared" si="132"/>
        <v>Delete</v>
      </c>
      <c r="F4237" t="str">
        <f t="shared" si="133"/>
        <v>Delete</v>
      </c>
    </row>
    <row r="4238" spans="1:6" x14ac:dyDescent="0.25">
      <c r="A4238">
        <v>301610307</v>
      </c>
      <c r="B4238">
        <v>4</v>
      </c>
      <c r="E4238" t="str">
        <f t="shared" si="132"/>
        <v>Delete</v>
      </c>
      <c r="F4238" t="str">
        <f t="shared" si="133"/>
        <v>Delete</v>
      </c>
    </row>
    <row r="4239" spans="1:6" x14ac:dyDescent="0.25">
      <c r="A4239">
        <v>301610341</v>
      </c>
      <c r="B4239">
        <v>0</v>
      </c>
      <c r="E4239" t="str">
        <f t="shared" si="132"/>
        <v>Delete</v>
      </c>
      <c r="F4239" t="str">
        <f t="shared" si="133"/>
        <v>Delete</v>
      </c>
    </row>
    <row r="4240" spans="1:6" x14ac:dyDescent="0.25">
      <c r="A4240">
        <v>301610369</v>
      </c>
      <c r="C4240">
        <v>3.33</v>
      </c>
      <c r="E4240" t="str">
        <f t="shared" si="132"/>
        <v>Delete</v>
      </c>
      <c r="F4240" t="str">
        <f t="shared" si="133"/>
        <v>Delete</v>
      </c>
    </row>
    <row r="4241" spans="1:6" x14ac:dyDescent="0.25">
      <c r="A4241">
        <v>301610385</v>
      </c>
      <c r="C4241">
        <v>0</v>
      </c>
      <c r="D4241">
        <v>0</v>
      </c>
      <c r="E4241" t="str">
        <f t="shared" si="132"/>
        <v>Delete</v>
      </c>
      <c r="F4241" t="str">
        <f t="shared" si="133"/>
        <v>Delete</v>
      </c>
    </row>
    <row r="4242" spans="1:6" x14ac:dyDescent="0.25">
      <c r="A4242">
        <v>301610392</v>
      </c>
      <c r="C4242">
        <v>4.33</v>
      </c>
      <c r="E4242" t="str">
        <f t="shared" si="132"/>
        <v>Delete</v>
      </c>
      <c r="F4242" t="str">
        <f t="shared" si="133"/>
        <v>Delete</v>
      </c>
    </row>
    <row r="4243" spans="1:6" x14ac:dyDescent="0.25">
      <c r="A4243">
        <v>301610476</v>
      </c>
      <c r="C4243">
        <v>0</v>
      </c>
      <c r="E4243" t="str">
        <f t="shared" si="132"/>
        <v>Delete</v>
      </c>
      <c r="F4243" t="str">
        <f t="shared" si="133"/>
        <v>Delete</v>
      </c>
    </row>
    <row r="4244" spans="1:6" x14ac:dyDescent="0.25">
      <c r="A4244">
        <v>301610490</v>
      </c>
      <c r="C4244">
        <v>0</v>
      </c>
      <c r="D4244">
        <v>0</v>
      </c>
      <c r="E4244" t="str">
        <f t="shared" si="132"/>
        <v>Delete</v>
      </c>
      <c r="F4244" t="str">
        <f t="shared" si="133"/>
        <v>Delete</v>
      </c>
    </row>
    <row r="4245" spans="1:6" x14ac:dyDescent="0.25">
      <c r="A4245">
        <v>301610495</v>
      </c>
      <c r="B4245">
        <v>0</v>
      </c>
      <c r="E4245" t="str">
        <f t="shared" si="132"/>
        <v>Delete</v>
      </c>
      <c r="F4245" t="str">
        <f t="shared" si="133"/>
        <v>Delete</v>
      </c>
    </row>
    <row r="4246" spans="1:6" x14ac:dyDescent="0.25">
      <c r="A4246">
        <v>301610522</v>
      </c>
      <c r="B4246">
        <v>2.33</v>
      </c>
      <c r="E4246" t="str">
        <f t="shared" si="132"/>
        <v>Delete</v>
      </c>
      <c r="F4246" t="str">
        <f t="shared" si="133"/>
        <v>Delete</v>
      </c>
    </row>
    <row r="4247" spans="1:6" x14ac:dyDescent="0.25">
      <c r="A4247">
        <v>301610536</v>
      </c>
      <c r="B4247">
        <v>3.33</v>
      </c>
      <c r="E4247" t="str">
        <f t="shared" si="132"/>
        <v>Delete</v>
      </c>
      <c r="F4247" t="str">
        <f t="shared" si="133"/>
        <v>Delete</v>
      </c>
    </row>
    <row r="4248" spans="1:6" x14ac:dyDescent="0.25">
      <c r="A4248">
        <v>301610537</v>
      </c>
      <c r="B4248">
        <v>0</v>
      </c>
      <c r="E4248" t="str">
        <f t="shared" si="132"/>
        <v>Delete</v>
      </c>
      <c r="F4248" t="str">
        <f t="shared" si="133"/>
        <v>Delete</v>
      </c>
    </row>
    <row r="4249" spans="1:6" x14ac:dyDescent="0.25">
      <c r="A4249">
        <v>301610539</v>
      </c>
      <c r="B4249">
        <v>0</v>
      </c>
      <c r="E4249" t="str">
        <f t="shared" si="132"/>
        <v>Delete</v>
      </c>
      <c r="F4249" t="str">
        <f t="shared" si="133"/>
        <v>Delete</v>
      </c>
    </row>
    <row r="4250" spans="1:6" x14ac:dyDescent="0.25">
      <c r="A4250">
        <v>301610617</v>
      </c>
      <c r="B4250">
        <v>0</v>
      </c>
      <c r="E4250" t="str">
        <f t="shared" si="132"/>
        <v>Delete</v>
      </c>
      <c r="F4250" t="str">
        <f t="shared" si="133"/>
        <v>Delete</v>
      </c>
    </row>
    <row r="4251" spans="1:6" x14ac:dyDescent="0.25">
      <c r="A4251">
        <v>301610629</v>
      </c>
      <c r="B4251">
        <v>3.67</v>
      </c>
      <c r="E4251" t="str">
        <f t="shared" si="132"/>
        <v>Delete</v>
      </c>
      <c r="F4251" t="str">
        <f t="shared" si="133"/>
        <v>Delete</v>
      </c>
    </row>
    <row r="4252" spans="1:6" x14ac:dyDescent="0.25">
      <c r="A4252">
        <v>301610636</v>
      </c>
      <c r="B4252">
        <v>0</v>
      </c>
      <c r="E4252" t="str">
        <f t="shared" si="132"/>
        <v>Delete</v>
      </c>
      <c r="F4252" t="str">
        <f t="shared" si="133"/>
        <v>Delete</v>
      </c>
    </row>
    <row r="4253" spans="1:6" x14ac:dyDescent="0.25">
      <c r="A4253">
        <v>301610644</v>
      </c>
      <c r="B4253">
        <v>3</v>
      </c>
      <c r="E4253" t="str">
        <f t="shared" si="132"/>
        <v>Delete</v>
      </c>
      <c r="F4253" t="str">
        <f t="shared" si="133"/>
        <v>Delete</v>
      </c>
    </row>
    <row r="4254" spans="1:6" x14ac:dyDescent="0.25">
      <c r="A4254">
        <v>301610680</v>
      </c>
      <c r="B4254">
        <v>2.33</v>
      </c>
      <c r="E4254" t="str">
        <f t="shared" si="132"/>
        <v>Delete</v>
      </c>
      <c r="F4254" t="str">
        <f t="shared" si="133"/>
        <v>Delete</v>
      </c>
    </row>
    <row r="4255" spans="1:6" x14ac:dyDescent="0.25">
      <c r="A4255">
        <v>301610683</v>
      </c>
      <c r="B4255">
        <v>3</v>
      </c>
      <c r="E4255" t="str">
        <f t="shared" si="132"/>
        <v>Delete</v>
      </c>
      <c r="F4255" t="str">
        <f t="shared" si="133"/>
        <v>Delete</v>
      </c>
    </row>
    <row r="4256" spans="1:6" x14ac:dyDescent="0.25">
      <c r="A4256">
        <v>301610685</v>
      </c>
      <c r="D4256">
        <v>1</v>
      </c>
      <c r="E4256" t="str">
        <f t="shared" si="132"/>
        <v>Delete</v>
      </c>
      <c r="F4256" t="str">
        <f t="shared" si="133"/>
        <v>Delete</v>
      </c>
    </row>
    <row r="4257" spans="1:6" x14ac:dyDescent="0.25">
      <c r="A4257">
        <v>301610724</v>
      </c>
      <c r="C4257">
        <v>4</v>
      </c>
      <c r="E4257" t="str">
        <f t="shared" si="132"/>
        <v>Delete</v>
      </c>
      <c r="F4257" t="str">
        <f t="shared" si="133"/>
        <v>Delete</v>
      </c>
    </row>
    <row r="4258" spans="1:6" x14ac:dyDescent="0.25">
      <c r="A4258">
        <v>301610729</v>
      </c>
      <c r="B4258">
        <v>0</v>
      </c>
      <c r="E4258" t="str">
        <f t="shared" si="132"/>
        <v>Delete</v>
      </c>
      <c r="F4258" t="str">
        <f t="shared" si="133"/>
        <v>Delete</v>
      </c>
    </row>
    <row r="4259" spans="1:6" x14ac:dyDescent="0.25">
      <c r="A4259">
        <v>301610869</v>
      </c>
      <c r="B4259">
        <v>0</v>
      </c>
      <c r="E4259" t="str">
        <f t="shared" si="132"/>
        <v>Delete</v>
      </c>
      <c r="F4259" t="str">
        <f t="shared" si="133"/>
        <v>Delete</v>
      </c>
    </row>
    <row r="4260" spans="1:6" x14ac:dyDescent="0.25">
      <c r="A4260">
        <v>301610881</v>
      </c>
      <c r="B4260">
        <v>3.33</v>
      </c>
      <c r="E4260" t="str">
        <f t="shared" si="132"/>
        <v>Delete</v>
      </c>
      <c r="F4260" t="str">
        <f t="shared" si="133"/>
        <v>Delete</v>
      </c>
    </row>
    <row r="4261" spans="1:6" x14ac:dyDescent="0.25">
      <c r="A4261">
        <v>301610920</v>
      </c>
      <c r="B4261">
        <v>1</v>
      </c>
      <c r="E4261" t="str">
        <f t="shared" si="132"/>
        <v>Delete</v>
      </c>
      <c r="F4261" t="str">
        <f t="shared" si="133"/>
        <v>Delete</v>
      </c>
    </row>
    <row r="4262" spans="1:6" x14ac:dyDescent="0.25">
      <c r="A4262">
        <v>301610933</v>
      </c>
      <c r="C4262">
        <v>3</v>
      </c>
      <c r="E4262" t="str">
        <f t="shared" si="132"/>
        <v>Delete</v>
      </c>
      <c r="F4262" t="str">
        <f t="shared" si="133"/>
        <v>Delete</v>
      </c>
    </row>
    <row r="4263" spans="1:6" x14ac:dyDescent="0.25">
      <c r="A4263">
        <v>301610972</v>
      </c>
      <c r="B4263">
        <v>2.67</v>
      </c>
      <c r="E4263" t="str">
        <f t="shared" si="132"/>
        <v>Delete</v>
      </c>
      <c r="F4263" t="str">
        <f t="shared" si="133"/>
        <v>Delete</v>
      </c>
    </row>
    <row r="4264" spans="1:6" x14ac:dyDescent="0.25">
      <c r="A4264">
        <v>301611079</v>
      </c>
      <c r="B4264">
        <v>0</v>
      </c>
      <c r="E4264" t="str">
        <f t="shared" si="132"/>
        <v>Delete</v>
      </c>
      <c r="F4264" t="str">
        <f t="shared" si="133"/>
        <v>Delete</v>
      </c>
    </row>
    <row r="4265" spans="1:6" x14ac:dyDescent="0.25">
      <c r="A4265">
        <v>301611085</v>
      </c>
      <c r="B4265">
        <v>2</v>
      </c>
      <c r="E4265" t="str">
        <f t="shared" si="132"/>
        <v>Delete</v>
      </c>
      <c r="F4265" t="str">
        <f t="shared" si="133"/>
        <v>Delete</v>
      </c>
    </row>
    <row r="4266" spans="1:6" x14ac:dyDescent="0.25">
      <c r="A4266">
        <v>301611089</v>
      </c>
      <c r="B4266">
        <v>2</v>
      </c>
      <c r="E4266" t="str">
        <f t="shared" si="132"/>
        <v>Delete</v>
      </c>
      <c r="F4266" t="str">
        <f t="shared" si="133"/>
        <v>Delete</v>
      </c>
    </row>
    <row r="4267" spans="1:6" x14ac:dyDescent="0.25">
      <c r="A4267">
        <v>301611094</v>
      </c>
      <c r="C4267">
        <v>0</v>
      </c>
      <c r="D4267">
        <v>0</v>
      </c>
      <c r="E4267" t="str">
        <f t="shared" si="132"/>
        <v>Delete</v>
      </c>
      <c r="F4267" t="str">
        <f t="shared" si="133"/>
        <v>Delete</v>
      </c>
    </row>
    <row r="4268" spans="1:6" x14ac:dyDescent="0.25">
      <c r="A4268">
        <v>301611097</v>
      </c>
      <c r="B4268">
        <v>3</v>
      </c>
      <c r="E4268" t="str">
        <f t="shared" si="132"/>
        <v>Delete</v>
      </c>
      <c r="F4268" t="str">
        <f t="shared" si="133"/>
        <v>Delete</v>
      </c>
    </row>
    <row r="4269" spans="1:6" x14ac:dyDescent="0.25">
      <c r="A4269">
        <v>301611119</v>
      </c>
      <c r="C4269">
        <v>3</v>
      </c>
      <c r="E4269" t="str">
        <f t="shared" si="132"/>
        <v>Delete</v>
      </c>
      <c r="F4269" t="str">
        <f t="shared" si="133"/>
        <v>Delete</v>
      </c>
    </row>
    <row r="4270" spans="1:6" x14ac:dyDescent="0.25">
      <c r="A4270">
        <v>301611205</v>
      </c>
      <c r="B4270">
        <v>2</v>
      </c>
      <c r="E4270" t="str">
        <f t="shared" si="132"/>
        <v>Delete</v>
      </c>
      <c r="F4270" t="str">
        <f t="shared" si="133"/>
        <v>Delete</v>
      </c>
    </row>
    <row r="4271" spans="1:6" x14ac:dyDescent="0.25">
      <c r="A4271">
        <v>301611244</v>
      </c>
      <c r="B4271">
        <v>0</v>
      </c>
      <c r="E4271" t="str">
        <f t="shared" si="132"/>
        <v>Delete</v>
      </c>
      <c r="F4271" t="str">
        <f t="shared" si="133"/>
        <v>Delete</v>
      </c>
    </row>
    <row r="4272" spans="1:6" x14ac:dyDescent="0.25">
      <c r="A4272">
        <v>301611258</v>
      </c>
      <c r="C4272">
        <v>0</v>
      </c>
      <c r="E4272" t="str">
        <f t="shared" si="132"/>
        <v>Delete</v>
      </c>
      <c r="F4272" t="str">
        <f t="shared" si="133"/>
        <v>Delete</v>
      </c>
    </row>
    <row r="4273" spans="1:6" x14ac:dyDescent="0.25">
      <c r="A4273">
        <v>301611271</v>
      </c>
      <c r="B4273">
        <v>2.33</v>
      </c>
      <c r="E4273" t="str">
        <f t="shared" si="132"/>
        <v>Delete</v>
      </c>
      <c r="F4273" t="str">
        <f t="shared" si="133"/>
        <v>Delete</v>
      </c>
    </row>
    <row r="4274" spans="1:6" x14ac:dyDescent="0.25">
      <c r="A4274">
        <v>301611277</v>
      </c>
      <c r="B4274">
        <v>0</v>
      </c>
      <c r="E4274" t="str">
        <f t="shared" si="132"/>
        <v>Delete</v>
      </c>
      <c r="F4274" t="str">
        <f t="shared" si="133"/>
        <v>Delete</v>
      </c>
    </row>
    <row r="4275" spans="1:6" x14ac:dyDescent="0.25">
      <c r="A4275">
        <v>301611300</v>
      </c>
      <c r="C4275">
        <v>2.33</v>
      </c>
      <c r="E4275" t="str">
        <f t="shared" si="132"/>
        <v>Delete</v>
      </c>
      <c r="F4275" t="str">
        <f t="shared" si="133"/>
        <v>Delete</v>
      </c>
    </row>
    <row r="4276" spans="1:6" x14ac:dyDescent="0.25">
      <c r="A4276">
        <v>301611335</v>
      </c>
      <c r="B4276">
        <v>2</v>
      </c>
      <c r="E4276" t="str">
        <f t="shared" si="132"/>
        <v>Delete</v>
      </c>
      <c r="F4276" t="str">
        <f t="shared" si="133"/>
        <v>Delete</v>
      </c>
    </row>
    <row r="4277" spans="1:6" x14ac:dyDescent="0.25">
      <c r="A4277">
        <v>301611391</v>
      </c>
      <c r="C4277">
        <v>1</v>
      </c>
      <c r="E4277" t="str">
        <f t="shared" si="132"/>
        <v>Delete</v>
      </c>
      <c r="F4277" t="str">
        <f t="shared" si="133"/>
        <v>Delete</v>
      </c>
    </row>
    <row r="4278" spans="1:6" x14ac:dyDescent="0.25">
      <c r="A4278">
        <v>301611463</v>
      </c>
      <c r="B4278">
        <v>2</v>
      </c>
      <c r="C4278">
        <v>0</v>
      </c>
      <c r="E4278" t="str">
        <f t="shared" si="132"/>
        <v>Delete</v>
      </c>
      <c r="F4278" t="str">
        <f t="shared" si="133"/>
        <v>Delete</v>
      </c>
    </row>
    <row r="4279" spans="1:6" x14ac:dyDescent="0.25">
      <c r="A4279">
        <v>301611468</v>
      </c>
      <c r="C4279">
        <v>2</v>
      </c>
      <c r="E4279" t="str">
        <f t="shared" si="132"/>
        <v>Delete</v>
      </c>
      <c r="F4279" t="str">
        <f t="shared" si="133"/>
        <v>Delete</v>
      </c>
    </row>
    <row r="4280" spans="1:6" x14ac:dyDescent="0.25">
      <c r="A4280">
        <v>301611571</v>
      </c>
      <c r="C4280">
        <v>1</v>
      </c>
      <c r="E4280" t="str">
        <f t="shared" si="132"/>
        <v>Delete</v>
      </c>
      <c r="F4280" t="str">
        <f t="shared" si="133"/>
        <v>Delete</v>
      </c>
    </row>
    <row r="4281" spans="1:6" x14ac:dyDescent="0.25">
      <c r="A4281">
        <v>301611605</v>
      </c>
      <c r="D4281">
        <v>0</v>
      </c>
      <c r="E4281" t="str">
        <f t="shared" si="132"/>
        <v>Delete</v>
      </c>
      <c r="F4281" t="str">
        <f t="shared" si="133"/>
        <v>Delete</v>
      </c>
    </row>
    <row r="4282" spans="1:6" x14ac:dyDescent="0.25">
      <c r="A4282">
        <v>301611676</v>
      </c>
      <c r="B4282">
        <v>2.67</v>
      </c>
      <c r="E4282" t="str">
        <f t="shared" si="132"/>
        <v>Delete</v>
      </c>
      <c r="F4282" t="str">
        <f t="shared" si="133"/>
        <v>Delete</v>
      </c>
    </row>
    <row r="4283" spans="1:6" x14ac:dyDescent="0.25">
      <c r="A4283">
        <v>301611699</v>
      </c>
      <c r="B4283">
        <v>1</v>
      </c>
      <c r="E4283" t="str">
        <f t="shared" si="132"/>
        <v>Delete</v>
      </c>
      <c r="F4283" t="str">
        <f t="shared" si="133"/>
        <v>Delete</v>
      </c>
    </row>
    <row r="4284" spans="1:6" x14ac:dyDescent="0.25">
      <c r="A4284">
        <v>301611779</v>
      </c>
      <c r="B4284">
        <v>2</v>
      </c>
      <c r="D4284">
        <v>0</v>
      </c>
      <c r="E4284" t="str">
        <f t="shared" si="132"/>
        <v>Delete</v>
      </c>
      <c r="F4284" t="str">
        <f t="shared" si="133"/>
        <v>Delete</v>
      </c>
    </row>
    <row r="4285" spans="1:6" x14ac:dyDescent="0.25">
      <c r="A4285">
        <v>301611821</v>
      </c>
      <c r="B4285">
        <v>1.33</v>
      </c>
      <c r="E4285" t="str">
        <f t="shared" si="132"/>
        <v>Delete</v>
      </c>
      <c r="F4285" t="str">
        <f t="shared" si="133"/>
        <v>Delete</v>
      </c>
    </row>
    <row r="4286" spans="1:6" x14ac:dyDescent="0.25">
      <c r="A4286">
        <v>301611872</v>
      </c>
      <c r="D4286">
        <v>1</v>
      </c>
      <c r="E4286" t="str">
        <f t="shared" si="132"/>
        <v>Delete</v>
      </c>
      <c r="F4286" t="str">
        <f t="shared" si="133"/>
        <v>Delete</v>
      </c>
    </row>
    <row r="4287" spans="1:6" x14ac:dyDescent="0.25">
      <c r="A4287">
        <v>301611903</v>
      </c>
      <c r="B4287">
        <v>3.33</v>
      </c>
      <c r="E4287" t="str">
        <f t="shared" si="132"/>
        <v>Delete</v>
      </c>
      <c r="F4287" t="str">
        <f t="shared" si="133"/>
        <v>Delete</v>
      </c>
    </row>
    <row r="4288" spans="1:6" x14ac:dyDescent="0.25">
      <c r="A4288">
        <v>301611904</v>
      </c>
      <c r="B4288">
        <v>4</v>
      </c>
      <c r="E4288" t="str">
        <f t="shared" si="132"/>
        <v>Delete</v>
      </c>
      <c r="F4288" t="str">
        <f t="shared" si="133"/>
        <v>Delete</v>
      </c>
    </row>
    <row r="4289" spans="1:6" x14ac:dyDescent="0.25">
      <c r="A4289">
        <v>301611927</v>
      </c>
      <c r="B4289">
        <v>4.33</v>
      </c>
      <c r="E4289" t="str">
        <f t="shared" si="132"/>
        <v>Delete</v>
      </c>
      <c r="F4289" t="str">
        <f t="shared" si="133"/>
        <v>Delete</v>
      </c>
    </row>
    <row r="4290" spans="1:6" x14ac:dyDescent="0.25">
      <c r="A4290">
        <v>301611950</v>
      </c>
      <c r="C4290">
        <v>0</v>
      </c>
      <c r="E4290" t="str">
        <f t="shared" ref="E4290:E4353" si="134">IF(AND(B4290&gt;0,C4290&gt;0), "Keep", "Delete")</f>
        <v>Delete</v>
      </c>
      <c r="F4290" t="str">
        <f t="shared" ref="F4290:F4353" si="135">IF(AND(C4290&gt;0,D4290&gt;0), "Keep", "Delete")</f>
        <v>Delete</v>
      </c>
    </row>
    <row r="4291" spans="1:6" x14ac:dyDescent="0.25">
      <c r="A4291">
        <v>301611959</v>
      </c>
      <c r="C4291">
        <v>3.33</v>
      </c>
      <c r="E4291" t="str">
        <f t="shared" si="134"/>
        <v>Delete</v>
      </c>
      <c r="F4291" t="str">
        <f t="shared" si="135"/>
        <v>Delete</v>
      </c>
    </row>
    <row r="4292" spans="1:6" x14ac:dyDescent="0.25">
      <c r="A4292">
        <v>301611966</v>
      </c>
      <c r="D4292">
        <v>0</v>
      </c>
      <c r="E4292" t="str">
        <f t="shared" si="134"/>
        <v>Delete</v>
      </c>
      <c r="F4292" t="str">
        <f t="shared" si="135"/>
        <v>Delete</v>
      </c>
    </row>
    <row r="4293" spans="1:6" x14ac:dyDescent="0.25">
      <c r="A4293">
        <v>301611978</v>
      </c>
      <c r="B4293">
        <v>3</v>
      </c>
      <c r="E4293" t="str">
        <f t="shared" si="134"/>
        <v>Delete</v>
      </c>
      <c r="F4293" t="str">
        <f t="shared" si="135"/>
        <v>Delete</v>
      </c>
    </row>
    <row r="4294" spans="1:6" x14ac:dyDescent="0.25">
      <c r="A4294">
        <v>301611983</v>
      </c>
      <c r="B4294">
        <v>4</v>
      </c>
      <c r="E4294" t="str">
        <f t="shared" si="134"/>
        <v>Delete</v>
      </c>
      <c r="F4294" t="str">
        <f t="shared" si="135"/>
        <v>Delete</v>
      </c>
    </row>
    <row r="4295" spans="1:6" x14ac:dyDescent="0.25">
      <c r="A4295">
        <v>301612020</v>
      </c>
      <c r="D4295">
        <v>0</v>
      </c>
      <c r="E4295" t="str">
        <f t="shared" si="134"/>
        <v>Delete</v>
      </c>
      <c r="F4295" t="str">
        <f t="shared" si="135"/>
        <v>Delete</v>
      </c>
    </row>
    <row r="4296" spans="1:6" x14ac:dyDescent="0.25">
      <c r="A4296">
        <v>301612024</v>
      </c>
      <c r="B4296">
        <v>3.67</v>
      </c>
      <c r="E4296" t="str">
        <f t="shared" si="134"/>
        <v>Delete</v>
      </c>
      <c r="F4296" t="str">
        <f t="shared" si="135"/>
        <v>Delete</v>
      </c>
    </row>
    <row r="4297" spans="1:6" x14ac:dyDescent="0.25">
      <c r="A4297">
        <v>301612048</v>
      </c>
      <c r="C4297">
        <v>1</v>
      </c>
      <c r="E4297" t="str">
        <f t="shared" si="134"/>
        <v>Delete</v>
      </c>
      <c r="F4297" t="str">
        <f t="shared" si="135"/>
        <v>Delete</v>
      </c>
    </row>
    <row r="4298" spans="1:6" x14ac:dyDescent="0.25">
      <c r="A4298">
        <v>301612066</v>
      </c>
      <c r="B4298">
        <v>4</v>
      </c>
      <c r="E4298" t="str">
        <f t="shared" si="134"/>
        <v>Delete</v>
      </c>
      <c r="F4298" t="str">
        <f t="shared" si="135"/>
        <v>Delete</v>
      </c>
    </row>
    <row r="4299" spans="1:6" x14ac:dyDescent="0.25">
      <c r="A4299">
        <v>301612106</v>
      </c>
      <c r="B4299">
        <v>0</v>
      </c>
      <c r="E4299" t="str">
        <f t="shared" si="134"/>
        <v>Delete</v>
      </c>
      <c r="F4299" t="str">
        <f t="shared" si="135"/>
        <v>Delete</v>
      </c>
    </row>
    <row r="4300" spans="1:6" x14ac:dyDescent="0.25">
      <c r="A4300">
        <v>301612167</v>
      </c>
      <c r="B4300">
        <v>0</v>
      </c>
      <c r="E4300" t="str">
        <f t="shared" si="134"/>
        <v>Delete</v>
      </c>
      <c r="F4300" t="str">
        <f t="shared" si="135"/>
        <v>Delete</v>
      </c>
    </row>
    <row r="4301" spans="1:6" x14ac:dyDescent="0.25">
      <c r="A4301">
        <v>301612203</v>
      </c>
      <c r="B4301">
        <v>3</v>
      </c>
      <c r="E4301" t="str">
        <f t="shared" si="134"/>
        <v>Delete</v>
      </c>
      <c r="F4301" t="str">
        <f t="shared" si="135"/>
        <v>Delete</v>
      </c>
    </row>
    <row r="4302" spans="1:6" x14ac:dyDescent="0.25">
      <c r="A4302">
        <v>301612223</v>
      </c>
      <c r="B4302">
        <v>1.33</v>
      </c>
      <c r="E4302" t="str">
        <f t="shared" si="134"/>
        <v>Delete</v>
      </c>
      <c r="F4302" t="str">
        <f t="shared" si="135"/>
        <v>Delete</v>
      </c>
    </row>
    <row r="4303" spans="1:6" x14ac:dyDescent="0.25">
      <c r="A4303">
        <v>301612254</v>
      </c>
      <c r="B4303">
        <v>4.33</v>
      </c>
      <c r="E4303" t="str">
        <f t="shared" si="134"/>
        <v>Delete</v>
      </c>
      <c r="F4303" t="str">
        <f t="shared" si="135"/>
        <v>Delete</v>
      </c>
    </row>
    <row r="4304" spans="1:6" x14ac:dyDescent="0.25">
      <c r="A4304">
        <v>301612255</v>
      </c>
      <c r="C4304">
        <v>3.67</v>
      </c>
      <c r="E4304" t="str">
        <f t="shared" si="134"/>
        <v>Delete</v>
      </c>
      <c r="F4304" t="str">
        <f t="shared" si="135"/>
        <v>Delete</v>
      </c>
    </row>
    <row r="4305" spans="1:6" x14ac:dyDescent="0.25">
      <c r="A4305">
        <v>301612312</v>
      </c>
      <c r="B4305">
        <v>0</v>
      </c>
      <c r="E4305" t="str">
        <f t="shared" si="134"/>
        <v>Delete</v>
      </c>
      <c r="F4305" t="str">
        <f t="shared" si="135"/>
        <v>Delete</v>
      </c>
    </row>
    <row r="4306" spans="1:6" x14ac:dyDescent="0.25">
      <c r="A4306">
        <v>301612317</v>
      </c>
      <c r="B4306">
        <v>3</v>
      </c>
      <c r="E4306" t="str">
        <f t="shared" si="134"/>
        <v>Delete</v>
      </c>
      <c r="F4306" t="str">
        <f t="shared" si="135"/>
        <v>Delete</v>
      </c>
    </row>
    <row r="4307" spans="1:6" x14ac:dyDescent="0.25">
      <c r="A4307">
        <v>301612348</v>
      </c>
      <c r="D4307">
        <v>0</v>
      </c>
      <c r="E4307" t="str">
        <f t="shared" si="134"/>
        <v>Delete</v>
      </c>
      <c r="F4307" t="str">
        <f t="shared" si="135"/>
        <v>Delete</v>
      </c>
    </row>
    <row r="4308" spans="1:6" x14ac:dyDescent="0.25">
      <c r="A4308">
        <v>301612373</v>
      </c>
      <c r="C4308">
        <v>3.67</v>
      </c>
      <c r="E4308" t="str">
        <f t="shared" si="134"/>
        <v>Delete</v>
      </c>
      <c r="F4308" t="str">
        <f t="shared" si="135"/>
        <v>Delete</v>
      </c>
    </row>
    <row r="4309" spans="1:6" x14ac:dyDescent="0.25">
      <c r="A4309">
        <v>301612416</v>
      </c>
      <c r="B4309">
        <v>2</v>
      </c>
      <c r="E4309" t="str">
        <f t="shared" si="134"/>
        <v>Delete</v>
      </c>
      <c r="F4309" t="str">
        <f t="shared" si="135"/>
        <v>Delete</v>
      </c>
    </row>
    <row r="4310" spans="1:6" x14ac:dyDescent="0.25">
      <c r="A4310">
        <v>301612431</v>
      </c>
      <c r="B4310">
        <v>3</v>
      </c>
      <c r="E4310" t="str">
        <f t="shared" si="134"/>
        <v>Delete</v>
      </c>
      <c r="F4310" t="str">
        <f t="shared" si="135"/>
        <v>Delete</v>
      </c>
    </row>
    <row r="4311" spans="1:6" x14ac:dyDescent="0.25">
      <c r="A4311">
        <v>301612464</v>
      </c>
      <c r="B4311">
        <v>2</v>
      </c>
      <c r="E4311" t="str">
        <f t="shared" si="134"/>
        <v>Delete</v>
      </c>
      <c r="F4311" t="str">
        <f t="shared" si="135"/>
        <v>Delete</v>
      </c>
    </row>
    <row r="4312" spans="1:6" x14ac:dyDescent="0.25">
      <c r="A4312">
        <v>301612544</v>
      </c>
      <c r="B4312">
        <v>1.33</v>
      </c>
      <c r="E4312" t="str">
        <f t="shared" si="134"/>
        <v>Delete</v>
      </c>
      <c r="F4312" t="str">
        <f t="shared" si="135"/>
        <v>Delete</v>
      </c>
    </row>
    <row r="4313" spans="1:6" x14ac:dyDescent="0.25">
      <c r="A4313">
        <v>301612626</v>
      </c>
      <c r="B4313">
        <v>3</v>
      </c>
      <c r="E4313" t="str">
        <f t="shared" si="134"/>
        <v>Delete</v>
      </c>
      <c r="F4313" t="str">
        <f t="shared" si="135"/>
        <v>Delete</v>
      </c>
    </row>
    <row r="4314" spans="1:6" x14ac:dyDescent="0.25">
      <c r="A4314">
        <v>301612678</v>
      </c>
      <c r="B4314">
        <v>0</v>
      </c>
      <c r="E4314" t="str">
        <f t="shared" si="134"/>
        <v>Delete</v>
      </c>
      <c r="F4314" t="str">
        <f t="shared" si="135"/>
        <v>Delete</v>
      </c>
    </row>
    <row r="4315" spans="1:6" x14ac:dyDescent="0.25">
      <c r="A4315">
        <v>301612740</v>
      </c>
      <c r="B4315">
        <v>2</v>
      </c>
      <c r="E4315" t="str">
        <f t="shared" si="134"/>
        <v>Delete</v>
      </c>
      <c r="F4315" t="str">
        <f t="shared" si="135"/>
        <v>Delete</v>
      </c>
    </row>
    <row r="4316" spans="1:6" x14ac:dyDescent="0.25">
      <c r="A4316">
        <v>301612765</v>
      </c>
      <c r="B4316">
        <v>3.33</v>
      </c>
      <c r="E4316" t="str">
        <f t="shared" si="134"/>
        <v>Delete</v>
      </c>
      <c r="F4316" t="str">
        <f t="shared" si="135"/>
        <v>Delete</v>
      </c>
    </row>
    <row r="4317" spans="1:6" x14ac:dyDescent="0.25">
      <c r="A4317">
        <v>301612813</v>
      </c>
      <c r="C4317">
        <v>4</v>
      </c>
      <c r="E4317" t="str">
        <f t="shared" si="134"/>
        <v>Delete</v>
      </c>
      <c r="F4317" t="str">
        <f t="shared" si="135"/>
        <v>Delete</v>
      </c>
    </row>
    <row r="4318" spans="1:6" x14ac:dyDescent="0.25">
      <c r="A4318">
        <v>301612860</v>
      </c>
      <c r="B4318">
        <v>1.33</v>
      </c>
      <c r="E4318" t="str">
        <f t="shared" si="134"/>
        <v>Delete</v>
      </c>
      <c r="F4318" t="str">
        <f t="shared" si="135"/>
        <v>Delete</v>
      </c>
    </row>
    <row r="4319" spans="1:6" x14ac:dyDescent="0.25">
      <c r="A4319">
        <v>301612880</v>
      </c>
      <c r="B4319">
        <v>2.67</v>
      </c>
      <c r="E4319" t="str">
        <f t="shared" si="134"/>
        <v>Delete</v>
      </c>
      <c r="F4319" t="str">
        <f t="shared" si="135"/>
        <v>Delete</v>
      </c>
    </row>
    <row r="4320" spans="1:6" x14ac:dyDescent="0.25">
      <c r="A4320">
        <v>301612888</v>
      </c>
      <c r="C4320">
        <v>3</v>
      </c>
      <c r="E4320" t="str">
        <f t="shared" si="134"/>
        <v>Delete</v>
      </c>
      <c r="F4320" t="str">
        <f t="shared" si="135"/>
        <v>Delete</v>
      </c>
    </row>
    <row r="4321" spans="1:6" x14ac:dyDescent="0.25">
      <c r="A4321">
        <v>301613008</v>
      </c>
      <c r="D4321">
        <v>3</v>
      </c>
      <c r="E4321" t="str">
        <f t="shared" si="134"/>
        <v>Delete</v>
      </c>
      <c r="F4321" t="str">
        <f t="shared" si="135"/>
        <v>Delete</v>
      </c>
    </row>
    <row r="4322" spans="1:6" x14ac:dyDescent="0.25">
      <c r="A4322">
        <v>301613122</v>
      </c>
      <c r="B4322">
        <v>4</v>
      </c>
      <c r="E4322" t="str">
        <f t="shared" si="134"/>
        <v>Delete</v>
      </c>
      <c r="F4322" t="str">
        <f t="shared" si="135"/>
        <v>Delete</v>
      </c>
    </row>
    <row r="4323" spans="1:6" x14ac:dyDescent="0.25">
      <c r="A4323">
        <v>301613129</v>
      </c>
      <c r="C4323">
        <v>0</v>
      </c>
      <c r="D4323">
        <v>1</v>
      </c>
      <c r="E4323" t="str">
        <f t="shared" si="134"/>
        <v>Delete</v>
      </c>
      <c r="F4323" t="str">
        <f t="shared" si="135"/>
        <v>Delete</v>
      </c>
    </row>
    <row r="4324" spans="1:6" x14ac:dyDescent="0.25">
      <c r="A4324">
        <v>301613147</v>
      </c>
      <c r="B4324">
        <v>2.67</v>
      </c>
      <c r="E4324" t="str">
        <f t="shared" si="134"/>
        <v>Delete</v>
      </c>
      <c r="F4324" t="str">
        <f t="shared" si="135"/>
        <v>Delete</v>
      </c>
    </row>
    <row r="4325" spans="1:6" x14ac:dyDescent="0.25">
      <c r="A4325">
        <v>301613215</v>
      </c>
      <c r="C4325">
        <v>0</v>
      </c>
      <c r="E4325" t="str">
        <f t="shared" si="134"/>
        <v>Delete</v>
      </c>
      <c r="F4325" t="str">
        <f t="shared" si="135"/>
        <v>Delete</v>
      </c>
    </row>
    <row r="4326" spans="1:6" x14ac:dyDescent="0.25">
      <c r="A4326">
        <v>301613251</v>
      </c>
      <c r="B4326">
        <v>0</v>
      </c>
      <c r="E4326" t="str">
        <f t="shared" si="134"/>
        <v>Delete</v>
      </c>
      <c r="F4326" t="str">
        <f t="shared" si="135"/>
        <v>Delete</v>
      </c>
    </row>
    <row r="4327" spans="1:6" x14ac:dyDescent="0.25">
      <c r="A4327">
        <v>301613261</v>
      </c>
      <c r="B4327">
        <v>3.67</v>
      </c>
      <c r="E4327" t="str">
        <f t="shared" si="134"/>
        <v>Delete</v>
      </c>
      <c r="F4327" t="str">
        <f t="shared" si="135"/>
        <v>Delete</v>
      </c>
    </row>
    <row r="4328" spans="1:6" x14ac:dyDescent="0.25">
      <c r="A4328">
        <v>301613288</v>
      </c>
      <c r="B4328">
        <v>0</v>
      </c>
      <c r="E4328" t="str">
        <f t="shared" si="134"/>
        <v>Delete</v>
      </c>
      <c r="F4328" t="str">
        <f t="shared" si="135"/>
        <v>Delete</v>
      </c>
    </row>
    <row r="4329" spans="1:6" x14ac:dyDescent="0.25">
      <c r="A4329">
        <v>301613305</v>
      </c>
      <c r="B4329">
        <v>0</v>
      </c>
      <c r="E4329" t="str">
        <f t="shared" si="134"/>
        <v>Delete</v>
      </c>
      <c r="F4329" t="str">
        <f t="shared" si="135"/>
        <v>Delete</v>
      </c>
    </row>
    <row r="4330" spans="1:6" x14ac:dyDescent="0.25">
      <c r="A4330">
        <v>301613317</v>
      </c>
      <c r="D4330">
        <v>2</v>
      </c>
      <c r="E4330" t="str">
        <f t="shared" si="134"/>
        <v>Delete</v>
      </c>
      <c r="F4330" t="str">
        <f t="shared" si="135"/>
        <v>Delete</v>
      </c>
    </row>
    <row r="4331" spans="1:6" x14ac:dyDescent="0.25">
      <c r="A4331">
        <v>301613318</v>
      </c>
      <c r="B4331">
        <v>4</v>
      </c>
      <c r="E4331" t="str">
        <f t="shared" si="134"/>
        <v>Delete</v>
      </c>
      <c r="F4331" t="str">
        <f t="shared" si="135"/>
        <v>Delete</v>
      </c>
    </row>
    <row r="4332" spans="1:6" x14ac:dyDescent="0.25">
      <c r="A4332">
        <v>301613320</v>
      </c>
      <c r="B4332">
        <v>3</v>
      </c>
      <c r="E4332" t="str">
        <f t="shared" si="134"/>
        <v>Delete</v>
      </c>
      <c r="F4332" t="str">
        <f t="shared" si="135"/>
        <v>Delete</v>
      </c>
    </row>
    <row r="4333" spans="1:6" x14ac:dyDescent="0.25">
      <c r="A4333">
        <v>301613323</v>
      </c>
      <c r="B4333">
        <v>2.67</v>
      </c>
      <c r="E4333" t="str">
        <f t="shared" si="134"/>
        <v>Delete</v>
      </c>
      <c r="F4333" t="str">
        <f t="shared" si="135"/>
        <v>Delete</v>
      </c>
    </row>
    <row r="4334" spans="1:6" x14ac:dyDescent="0.25">
      <c r="A4334">
        <v>301613327</v>
      </c>
      <c r="C4334">
        <v>0</v>
      </c>
      <c r="E4334" t="str">
        <f t="shared" si="134"/>
        <v>Delete</v>
      </c>
      <c r="F4334" t="str">
        <f t="shared" si="135"/>
        <v>Delete</v>
      </c>
    </row>
    <row r="4335" spans="1:6" x14ac:dyDescent="0.25">
      <c r="A4335">
        <v>301613328</v>
      </c>
      <c r="B4335">
        <v>1</v>
      </c>
      <c r="E4335" t="str">
        <f t="shared" si="134"/>
        <v>Delete</v>
      </c>
      <c r="F4335" t="str">
        <f t="shared" si="135"/>
        <v>Delete</v>
      </c>
    </row>
    <row r="4336" spans="1:6" x14ac:dyDescent="0.25">
      <c r="A4336">
        <v>301613371</v>
      </c>
      <c r="B4336">
        <v>3.33</v>
      </c>
      <c r="E4336" t="str">
        <f t="shared" si="134"/>
        <v>Delete</v>
      </c>
      <c r="F4336" t="str">
        <f t="shared" si="135"/>
        <v>Delete</v>
      </c>
    </row>
    <row r="4337" spans="1:6" x14ac:dyDescent="0.25">
      <c r="A4337">
        <v>301613402</v>
      </c>
      <c r="D4337">
        <v>0</v>
      </c>
      <c r="E4337" t="str">
        <f t="shared" si="134"/>
        <v>Delete</v>
      </c>
      <c r="F4337" t="str">
        <f t="shared" si="135"/>
        <v>Delete</v>
      </c>
    </row>
    <row r="4338" spans="1:6" x14ac:dyDescent="0.25">
      <c r="A4338">
        <v>301613432</v>
      </c>
      <c r="B4338">
        <v>2</v>
      </c>
      <c r="E4338" t="str">
        <f t="shared" si="134"/>
        <v>Delete</v>
      </c>
      <c r="F4338" t="str">
        <f t="shared" si="135"/>
        <v>Delete</v>
      </c>
    </row>
    <row r="4339" spans="1:6" x14ac:dyDescent="0.25">
      <c r="A4339">
        <v>301613436</v>
      </c>
      <c r="B4339">
        <v>2</v>
      </c>
      <c r="E4339" t="str">
        <f t="shared" si="134"/>
        <v>Delete</v>
      </c>
      <c r="F4339" t="str">
        <f t="shared" si="135"/>
        <v>Delete</v>
      </c>
    </row>
    <row r="4340" spans="1:6" x14ac:dyDescent="0.25">
      <c r="A4340">
        <v>301613443</v>
      </c>
      <c r="B4340">
        <v>0</v>
      </c>
      <c r="E4340" t="str">
        <f t="shared" si="134"/>
        <v>Delete</v>
      </c>
      <c r="F4340" t="str">
        <f t="shared" si="135"/>
        <v>Delete</v>
      </c>
    </row>
    <row r="4341" spans="1:6" x14ac:dyDescent="0.25">
      <c r="A4341">
        <v>301613550</v>
      </c>
      <c r="B4341">
        <v>1</v>
      </c>
      <c r="E4341" t="str">
        <f t="shared" si="134"/>
        <v>Delete</v>
      </c>
      <c r="F4341" t="str">
        <f t="shared" si="135"/>
        <v>Delete</v>
      </c>
    </row>
    <row r="4342" spans="1:6" x14ac:dyDescent="0.25">
      <c r="A4342">
        <v>301613563</v>
      </c>
      <c r="B4342">
        <v>1</v>
      </c>
      <c r="E4342" t="str">
        <f t="shared" si="134"/>
        <v>Delete</v>
      </c>
      <c r="F4342" t="str">
        <f t="shared" si="135"/>
        <v>Delete</v>
      </c>
    </row>
    <row r="4343" spans="1:6" x14ac:dyDescent="0.25">
      <c r="A4343">
        <v>301613575</v>
      </c>
      <c r="C4343">
        <v>2.67</v>
      </c>
      <c r="E4343" t="str">
        <f t="shared" si="134"/>
        <v>Delete</v>
      </c>
      <c r="F4343" t="str">
        <f t="shared" si="135"/>
        <v>Delete</v>
      </c>
    </row>
    <row r="4344" spans="1:6" x14ac:dyDescent="0.25">
      <c r="A4344">
        <v>301613590</v>
      </c>
      <c r="B4344">
        <v>0</v>
      </c>
      <c r="E4344" t="str">
        <f t="shared" si="134"/>
        <v>Delete</v>
      </c>
      <c r="F4344" t="str">
        <f t="shared" si="135"/>
        <v>Delete</v>
      </c>
    </row>
    <row r="4345" spans="1:6" x14ac:dyDescent="0.25">
      <c r="A4345">
        <v>301613597</v>
      </c>
      <c r="B4345">
        <v>4</v>
      </c>
      <c r="D4345">
        <v>0</v>
      </c>
      <c r="E4345" t="str">
        <f t="shared" si="134"/>
        <v>Delete</v>
      </c>
      <c r="F4345" t="str">
        <f t="shared" si="135"/>
        <v>Delete</v>
      </c>
    </row>
    <row r="4346" spans="1:6" x14ac:dyDescent="0.25">
      <c r="A4346">
        <v>301613612</v>
      </c>
      <c r="B4346">
        <v>3.33</v>
      </c>
      <c r="E4346" t="str">
        <f t="shared" si="134"/>
        <v>Delete</v>
      </c>
      <c r="F4346" t="str">
        <f t="shared" si="135"/>
        <v>Delete</v>
      </c>
    </row>
    <row r="4347" spans="1:6" x14ac:dyDescent="0.25">
      <c r="A4347">
        <v>301613649</v>
      </c>
      <c r="D4347">
        <v>0</v>
      </c>
      <c r="E4347" t="str">
        <f t="shared" si="134"/>
        <v>Delete</v>
      </c>
      <c r="F4347" t="str">
        <f t="shared" si="135"/>
        <v>Delete</v>
      </c>
    </row>
    <row r="4348" spans="1:6" x14ac:dyDescent="0.25">
      <c r="A4348">
        <v>301613717</v>
      </c>
      <c r="D4348">
        <v>2</v>
      </c>
      <c r="E4348" t="str">
        <f t="shared" si="134"/>
        <v>Delete</v>
      </c>
      <c r="F4348" t="str">
        <f t="shared" si="135"/>
        <v>Delete</v>
      </c>
    </row>
    <row r="4349" spans="1:6" x14ac:dyDescent="0.25">
      <c r="A4349">
        <v>301613743</v>
      </c>
      <c r="B4349">
        <v>2.33</v>
      </c>
      <c r="E4349" t="str">
        <f t="shared" si="134"/>
        <v>Delete</v>
      </c>
      <c r="F4349" t="str">
        <f t="shared" si="135"/>
        <v>Delete</v>
      </c>
    </row>
    <row r="4350" spans="1:6" x14ac:dyDescent="0.25">
      <c r="A4350">
        <v>301613852</v>
      </c>
      <c r="C4350">
        <v>2</v>
      </c>
      <c r="E4350" t="str">
        <f t="shared" si="134"/>
        <v>Delete</v>
      </c>
      <c r="F4350" t="str">
        <f t="shared" si="135"/>
        <v>Delete</v>
      </c>
    </row>
    <row r="4351" spans="1:6" x14ac:dyDescent="0.25">
      <c r="A4351">
        <v>301613858</v>
      </c>
      <c r="B4351">
        <v>4</v>
      </c>
      <c r="E4351" t="str">
        <f t="shared" si="134"/>
        <v>Delete</v>
      </c>
      <c r="F4351" t="str">
        <f t="shared" si="135"/>
        <v>Delete</v>
      </c>
    </row>
    <row r="4352" spans="1:6" x14ac:dyDescent="0.25">
      <c r="A4352">
        <v>301613865</v>
      </c>
      <c r="D4352">
        <v>2.67</v>
      </c>
      <c r="E4352" t="str">
        <f t="shared" si="134"/>
        <v>Delete</v>
      </c>
      <c r="F4352" t="str">
        <f t="shared" si="135"/>
        <v>Delete</v>
      </c>
    </row>
    <row r="4353" spans="1:6" x14ac:dyDescent="0.25">
      <c r="A4353">
        <v>301613887</v>
      </c>
      <c r="B4353">
        <v>2.67</v>
      </c>
      <c r="E4353" t="str">
        <f t="shared" si="134"/>
        <v>Delete</v>
      </c>
      <c r="F4353" t="str">
        <f t="shared" si="135"/>
        <v>Delete</v>
      </c>
    </row>
    <row r="4354" spans="1:6" x14ac:dyDescent="0.25">
      <c r="A4354">
        <v>301614058</v>
      </c>
      <c r="B4354">
        <v>2.67</v>
      </c>
      <c r="E4354" t="str">
        <f t="shared" ref="E4354:E4417" si="136">IF(AND(B4354&gt;0,C4354&gt;0), "Keep", "Delete")</f>
        <v>Delete</v>
      </c>
      <c r="F4354" t="str">
        <f t="shared" ref="F4354:F4417" si="137">IF(AND(C4354&gt;0,D4354&gt;0), "Keep", "Delete")</f>
        <v>Delete</v>
      </c>
    </row>
    <row r="4355" spans="1:6" x14ac:dyDescent="0.25">
      <c r="A4355">
        <v>301614093</v>
      </c>
      <c r="B4355">
        <v>2</v>
      </c>
      <c r="E4355" t="str">
        <f t="shared" si="136"/>
        <v>Delete</v>
      </c>
      <c r="F4355" t="str">
        <f t="shared" si="137"/>
        <v>Delete</v>
      </c>
    </row>
    <row r="4356" spans="1:6" x14ac:dyDescent="0.25">
      <c r="A4356">
        <v>301614163</v>
      </c>
      <c r="B4356">
        <v>0</v>
      </c>
      <c r="E4356" t="str">
        <f t="shared" si="136"/>
        <v>Delete</v>
      </c>
      <c r="F4356" t="str">
        <f t="shared" si="137"/>
        <v>Delete</v>
      </c>
    </row>
    <row r="4357" spans="1:6" x14ac:dyDescent="0.25">
      <c r="A4357">
        <v>301614345</v>
      </c>
      <c r="B4357">
        <v>0</v>
      </c>
      <c r="E4357" t="str">
        <f t="shared" si="136"/>
        <v>Delete</v>
      </c>
      <c r="F4357" t="str">
        <f t="shared" si="137"/>
        <v>Delete</v>
      </c>
    </row>
    <row r="4358" spans="1:6" x14ac:dyDescent="0.25">
      <c r="A4358">
        <v>301614353</v>
      </c>
      <c r="B4358">
        <v>3</v>
      </c>
      <c r="C4358">
        <v>0</v>
      </c>
      <c r="E4358" t="str">
        <f t="shared" si="136"/>
        <v>Delete</v>
      </c>
      <c r="F4358" t="str">
        <f t="shared" si="137"/>
        <v>Delete</v>
      </c>
    </row>
    <row r="4359" spans="1:6" x14ac:dyDescent="0.25">
      <c r="A4359">
        <v>301614368</v>
      </c>
      <c r="B4359">
        <v>2.33</v>
      </c>
      <c r="D4359">
        <v>0</v>
      </c>
      <c r="E4359" t="str">
        <f t="shared" si="136"/>
        <v>Delete</v>
      </c>
      <c r="F4359" t="str">
        <f t="shared" si="137"/>
        <v>Delete</v>
      </c>
    </row>
    <row r="4360" spans="1:6" x14ac:dyDescent="0.25">
      <c r="A4360">
        <v>301614393</v>
      </c>
      <c r="B4360">
        <v>2</v>
      </c>
      <c r="E4360" t="str">
        <f t="shared" si="136"/>
        <v>Delete</v>
      </c>
      <c r="F4360" t="str">
        <f t="shared" si="137"/>
        <v>Delete</v>
      </c>
    </row>
    <row r="4361" spans="1:6" x14ac:dyDescent="0.25">
      <c r="A4361">
        <v>301614446</v>
      </c>
      <c r="B4361">
        <v>4</v>
      </c>
      <c r="E4361" t="str">
        <f t="shared" si="136"/>
        <v>Delete</v>
      </c>
      <c r="F4361" t="str">
        <f t="shared" si="137"/>
        <v>Delete</v>
      </c>
    </row>
    <row r="4362" spans="1:6" x14ac:dyDescent="0.25">
      <c r="A4362">
        <v>301614648</v>
      </c>
      <c r="B4362">
        <v>2.33</v>
      </c>
      <c r="E4362" t="str">
        <f t="shared" si="136"/>
        <v>Delete</v>
      </c>
      <c r="F4362" t="str">
        <f t="shared" si="137"/>
        <v>Delete</v>
      </c>
    </row>
    <row r="4363" spans="1:6" x14ac:dyDescent="0.25">
      <c r="A4363">
        <v>301614661</v>
      </c>
      <c r="B4363">
        <v>2.67</v>
      </c>
      <c r="E4363" t="str">
        <f t="shared" si="136"/>
        <v>Delete</v>
      </c>
      <c r="F4363" t="str">
        <f t="shared" si="137"/>
        <v>Delete</v>
      </c>
    </row>
    <row r="4364" spans="1:6" x14ac:dyDescent="0.25">
      <c r="A4364">
        <v>301614669</v>
      </c>
      <c r="D4364">
        <v>1</v>
      </c>
      <c r="E4364" t="str">
        <f t="shared" si="136"/>
        <v>Delete</v>
      </c>
      <c r="F4364" t="str">
        <f t="shared" si="137"/>
        <v>Delete</v>
      </c>
    </row>
    <row r="4365" spans="1:6" x14ac:dyDescent="0.25">
      <c r="A4365">
        <v>301614691</v>
      </c>
      <c r="B4365">
        <v>4</v>
      </c>
      <c r="E4365" t="str">
        <f t="shared" si="136"/>
        <v>Delete</v>
      </c>
      <c r="F4365" t="str">
        <f t="shared" si="137"/>
        <v>Delete</v>
      </c>
    </row>
    <row r="4366" spans="1:6" x14ac:dyDescent="0.25">
      <c r="A4366">
        <v>301614748</v>
      </c>
      <c r="B4366">
        <v>3</v>
      </c>
      <c r="E4366" t="str">
        <f t="shared" si="136"/>
        <v>Delete</v>
      </c>
      <c r="F4366" t="str">
        <f t="shared" si="137"/>
        <v>Delete</v>
      </c>
    </row>
    <row r="4367" spans="1:6" x14ac:dyDescent="0.25">
      <c r="A4367">
        <v>301614754</v>
      </c>
      <c r="B4367">
        <v>3.67</v>
      </c>
      <c r="C4367">
        <v>0</v>
      </c>
      <c r="D4367">
        <v>1</v>
      </c>
      <c r="E4367" t="str">
        <f t="shared" si="136"/>
        <v>Delete</v>
      </c>
      <c r="F4367" t="str">
        <f t="shared" si="137"/>
        <v>Delete</v>
      </c>
    </row>
    <row r="4368" spans="1:6" x14ac:dyDescent="0.25">
      <c r="A4368">
        <v>301614793</v>
      </c>
      <c r="C4368">
        <v>1</v>
      </c>
      <c r="E4368" t="str">
        <f t="shared" si="136"/>
        <v>Delete</v>
      </c>
      <c r="F4368" t="str">
        <f t="shared" si="137"/>
        <v>Delete</v>
      </c>
    </row>
    <row r="4369" spans="1:6" x14ac:dyDescent="0.25">
      <c r="A4369">
        <v>301614849</v>
      </c>
      <c r="C4369">
        <v>3.33</v>
      </c>
      <c r="E4369" t="str">
        <f t="shared" si="136"/>
        <v>Delete</v>
      </c>
      <c r="F4369" t="str">
        <f t="shared" si="137"/>
        <v>Delete</v>
      </c>
    </row>
    <row r="4370" spans="1:6" x14ac:dyDescent="0.25">
      <c r="A4370">
        <v>301614853</v>
      </c>
      <c r="C4370">
        <v>0</v>
      </c>
      <c r="D4370">
        <v>0</v>
      </c>
      <c r="E4370" t="str">
        <f t="shared" si="136"/>
        <v>Delete</v>
      </c>
      <c r="F4370" t="str">
        <f t="shared" si="137"/>
        <v>Delete</v>
      </c>
    </row>
    <row r="4371" spans="1:6" x14ac:dyDescent="0.25">
      <c r="A4371">
        <v>301614908</v>
      </c>
      <c r="B4371">
        <v>2.67</v>
      </c>
      <c r="E4371" t="str">
        <f t="shared" si="136"/>
        <v>Delete</v>
      </c>
      <c r="F4371" t="str">
        <f t="shared" si="137"/>
        <v>Delete</v>
      </c>
    </row>
    <row r="4372" spans="1:6" x14ac:dyDescent="0.25">
      <c r="A4372">
        <v>301614931</v>
      </c>
      <c r="B4372">
        <v>2</v>
      </c>
      <c r="E4372" t="str">
        <f t="shared" si="136"/>
        <v>Delete</v>
      </c>
      <c r="F4372" t="str">
        <f t="shared" si="137"/>
        <v>Delete</v>
      </c>
    </row>
    <row r="4373" spans="1:6" x14ac:dyDescent="0.25">
      <c r="A4373">
        <v>301614933</v>
      </c>
      <c r="B4373">
        <v>4</v>
      </c>
      <c r="E4373" t="str">
        <f t="shared" si="136"/>
        <v>Delete</v>
      </c>
      <c r="F4373" t="str">
        <f t="shared" si="137"/>
        <v>Delete</v>
      </c>
    </row>
    <row r="4374" spans="1:6" x14ac:dyDescent="0.25">
      <c r="A4374">
        <v>301614936</v>
      </c>
      <c r="B4374">
        <v>0</v>
      </c>
      <c r="E4374" t="str">
        <f t="shared" si="136"/>
        <v>Delete</v>
      </c>
      <c r="F4374" t="str">
        <f t="shared" si="137"/>
        <v>Delete</v>
      </c>
    </row>
    <row r="4375" spans="1:6" x14ac:dyDescent="0.25">
      <c r="A4375">
        <v>301614957</v>
      </c>
      <c r="C4375">
        <v>3</v>
      </c>
      <c r="E4375" t="str">
        <f t="shared" si="136"/>
        <v>Delete</v>
      </c>
      <c r="F4375" t="str">
        <f t="shared" si="137"/>
        <v>Delete</v>
      </c>
    </row>
    <row r="4376" spans="1:6" x14ac:dyDescent="0.25">
      <c r="A4376">
        <v>301615035</v>
      </c>
      <c r="C4376">
        <v>3</v>
      </c>
      <c r="E4376" t="str">
        <f t="shared" si="136"/>
        <v>Delete</v>
      </c>
      <c r="F4376" t="str">
        <f t="shared" si="137"/>
        <v>Delete</v>
      </c>
    </row>
    <row r="4377" spans="1:6" x14ac:dyDescent="0.25">
      <c r="A4377">
        <v>301615075</v>
      </c>
      <c r="B4377">
        <v>0</v>
      </c>
      <c r="E4377" t="str">
        <f t="shared" si="136"/>
        <v>Delete</v>
      </c>
      <c r="F4377" t="str">
        <f t="shared" si="137"/>
        <v>Delete</v>
      </c>
    </row>
    <row r="4378" spans="1:6" x14ac:dyDescent="0.25">
      <c r="A4378">
        <v>301615097</v>
      </c>
      <c r="B4378">
        <v>4</v>
      </c>
      <c r="E4378" t="str">
        <f t="shared" si="136"/>
        <v>Delete</v>
      </c>
      <c r="F4378" t="str">
        <f t="shared" si="137"/>
        <v>Delete</v>
      </c>
    </row>
    <row r="4379" spans="1:6" x14ac:dyDescent="0.25">
      <c r="A4379">
        <v>301615114</v>
      </c>
      <c r="B4379">
        <v>2.67</v>
      </c>
      <c r="C4379">
        <v>0</v>
      </c>
      <c r="E4379" t="str">
        <f t="shared" si="136"/>
        <v>Delete</v>
      </c>
      <c r="F4379" t="str">
        <f t="shared" si="137"/>
        <v>Delete</v>
      </c>
    </row>
    <row r="4380" spans="1:6" x14ac:dyDescent="0.25">
      <c r="A4380">
        <v>301615131</v>
      </c>
      <c r="B4380">
        <v>0</v>
      </c>
      <c r="E4380" t="str">
        <f t="shared" si="136"/>
        <v>Delete</v>
      </c>
      <c r="F4380" t="str">
        <f t="shared" si="137"/>
        <v>Delete</v>
      </c>
    </row>
    <row r="4381" spans="1:6" x14ac:dyDescent="0.25">
      <c r="A4381">
        <v>301615140</v>
      </c>
      <c r="D4381">
        <v>1</v>
      </c>
      <c r="E4381" t="str">
        <f t="shared" si="136"/>
        <v>Delete</v>
      </c>
      <c r="F4381" t="str">
        <f t="shared" si="137"/>
        <v>Delete</v>
      </c>
    </row>
    <row r="4382" spans="1:6" x14ac:dyDescent="0.25">
      <c r="A4382">
        <v>301615166</v>
      </c>
      <c r="B4382">
        <v>3.33</v>
      </c>
      <c r="E4382" t="str">
        <f t="shared" si="136"/>
        <v>Delete</v>
      </c>
      <c r="F4382" t="str">
        <f t="shared" si="137"/>
        <v>Delete</v>
      </c>
    </row>
    <row r="4383" spans="1:6" x14ac:dyDescent="0.25">
      <c r="A4383">
        <v>301615297</v>
      </c>
      <c r="B4383">
        <v>3.33</v>
      </c>
      <c r="E4383" t="str">
        <f t="shared" si="136"/>
        <v>Delete</v>
      </c>
      <c r="F4383" t="str">
        <f t="shared" si="137"/>
        <v>Delete</v>
      </c>
    </row>
    <row r="4384" spans="1:6" x14ac:dyDescent="0.25">
      <c r="A4384">
        <v>301615354</v>
      </c>
      <c r="C4384">
        <v>2</v>
      </c>
      <c r="E4384" t="str">
        <f t="shared" si="136"/>
        <v>Delete</v>
      </c>
      <c r="F4384" t="str">
        <f t="shared" si="137"/>
        <v>Delete</v>
      </c>
    </row>
    <row r="4385" spans="1:6" x14ac:dyDescent="0.25">
      <c r="A4385">
        <v>301615443</v>
      </c>
      <c r="B4385">
        <v>1.33</v>
      </c>
      <c r="E4385" t="str">
        <f t="shared" si="136"/>
        <v>Delete</v>
      </c>
      <c r="F4385" t="str">
        <f t="shared" si="137"/>
        <v>Delete</v>
      </c>
    </row>
    <row r="4386" spans="1:6" x14ac:dyDescent="0.25">
      <c r="A4386">
        <v>301615479</v>
      </c>
      <c r="D4386">
        <v>0</v>
      </c>
      <c r="E4386" t="str">
        <f t="shared" si="136"/>
        <v>Delete</v>
      </c>
      <c r="F4386" t="str">
        <f t="shared" si="137"/>
        <v>Delete</v>
      </c>
    </row>
    <row r="4387" spans="1:6" x14ac:dyDescent="0.25">
      <c r="A4387">
        <v>301615501</v>
      </c>
      <c r="B4387">
        <v>0</v>
      </c>
      <c r="E4387" t="str">
        <f t="shared" si="136"/>
        <v>Delete</v>
      </c>
      <c r="F4387" t="str">
        <f t="shared" si="137"/>
        <v>Delete</v>
      </c>
    </row>
    <row r="4388" spans="1:6" x14ac:dyDescent="0.25">
      <c r="A4388">
        <v>301615511</v>
      </c>
      <c r="C4388">
        <v>4</v>
      </c>
      <c r="E4388" t="str">
        <f t="shared" si="136"/>
        <v>Delete</v>
      </c>
      <c r="F4388" t="str">
        <f t="shared" si="137"/>
        <v>Delete</v>
      </c>
    </row>
    <row r="4389" spans="1:6" x14ac:dyDescent="0.25">
      <c r="A4389">
        <v>301615737</v>
      </c>
      <c r="B4389">
        <v>3.33</v>
      </c>
      <c r="E4389" t="str">
        <f t="shared" si="136"/>
        <v>Delete</v>
      </c>
      <c r="F4389" t="str">
        <f t="shared" si="137"/>
        <v>Delete</v>
      </c>
    </row>
    <row r="4390" spans="1:6" x14ac:dyDescent="0.25">
      <c r="A4390">
        <v>301615764</v>
      </c>
      <c r="B4390">
        <v>3.67</v>
      </c>
      <c r="E4390" t="str">
        <f t="shared" si="136"/>
        <v>Delete</v>
      </c>
      <c r="F4390" t="str">
        <f t="shared" si="137"/>
        <v>Delete</v>
      </c>
    </row>
    <row r="4391" spans="1:6" x14ac:dyDescent="0.25">
      <c r="A4391">
        <v>301615770</v>
      </c>
      <c r="B4391">
        <v>1.67</v>
      </c>
      <c r="E4391" t="str">
        <f t="shared" si="136"/>
        <v>Delete</v>
      </c>
      <c r="F4391" t="str">
        <f t="shared" si="137"/>
        <v>Delete</v>
      </c>
    </row>
    <row r="4392" spans="1:6" x14ac:dyDescent="0.25">
      <c r="A4392">
        <v>301615866</v>
      </c>
      <c r="B4392">
        <v>0</v>
      </c>
      <c r="C4392">
        <v>0</v>
      </c>
      <c r="D4392">
        <v>2.33</v>
      </c>
      <c r="E4392" t="str">
        <f t="shared" si="136"/>
        <v>Delete</v>
      </c>
      <c r="F4392" t="str">
        <f t="shared" si="137"/>
        <v>Delete</v>
      </c>
    </row>
    <row r="4393" spans="1:6" x14ac:dyDescent="0.25">
      <c r="A4393">
        <v>301615983</v>
      </c>
      <c r="B4393">
        <v>2.67</v>
      </c>
      <c r="E4393" t="str">
        <f t="shared" si="136"/>
        <v>Delete</v>
      </c>
      <c r="F4393" t="str">
        <f t="shared" si="137"/>
        <v>Delete</v>
      </c>
    </row>
    <row r="4394" spans="1:6" x14ac:dyDescent="0.25">
      <c r="A4394">
        <v>301616130</v>
      </c>
      <c r="C4394">
        <v>0</v>
      </c>
      <c r="E4394" t="str">
        <f t="shared" si="136"/>
        <v>Delete</v>
      </c>
      <c r="F4394" t="str">
        <f t="shared" si="137"/>
        <v>Delete</v>
      </c>
    </row>
    <row r="4395" spans="1:6" x14ac:dyDescent="0.25">
      <c r="A4395">
        <v>301616182</v>
      </c>
      <c r="B4395">
        <v>4.33</v>
      </c>
      <c r="E4395" t="str">
        <f t="shared" si="136"/>
        <v>Delete</v>
      </c>
      <c r="F4395" t="str">
        <f t="shared" si="137"/>
        <v>Delete</v>
      </c>
    </row>
    <row r="4396" spans="1:6" x14ac:dyDescent="0.25">
      <c r="A4396">
        <v>301616191</v>
      </c>
      <c r="B4396">
        <v>2.33</v>
      </c>
      <c r="E4396" t="str">
        <f t="shared" si="136"/>
        <v>Delete</v>
      </c>
      <c r="F4396" t="str">
        <f t="shared" si="137"/>
        <v>Delete</v>
      </c>
    </row>
    <row r="4397" spans="1:6" x14ac:dyDescent="0.25">
      <c r="A4397">
        <v>301616298</v>
      </c>
      <c r="D4397">
        <v>2.67</v>
      </c>
      <c r="E4397" t="str">
        <f t="shared" si="136"/>
        <v>Delete</v>
      </c>
      <c r="F4397" t="str">
        <f t="shared" si="137"/>
        <v>Delete</v>
      </c>
    </row>
    <row r="4398" spans="1:6" x14ac:dyDescent="0.25">
      <c r="A4398">
        <v>301616318</v>
      </c>
      <c r="C4398">
        <v>4</v>
      </c>
      <c r="E4398" t="str">
        <f t="shared" si="136"/>
        <v>Delete</v>
      </c>
      <c r="F4398" t="str">
        <f t="shared" si="137"/>
        <v>Delete</v>
      </c>
    </row>
    <row r="4399" spans="1:6" x14ac:dyDescent="0.25">
      <c r="A4399">
        <v>301616355</v>
      </c>
      <c r="B4399">
        <v>0</v>
      </c>
      <c r="E4399" t="str">
        <f t="shared" si="136"/>
        <v>Delete</v>
      </c>
      <c r="F4399" t="str">
        <f t="shared" si="137"/>
        <v>Delete</v>
      </c>
    </row>
    <row r="4400" spans="1:6" x14ac:dyDescent="0.25">
      <c r="A4400">
        <v>301616388</v>
      </c>
      <c r="B4400">
        <v>2.33</v>
      </c>
      <c r="D4400">
        <v>0</v>
      </c>
      <c r="E4400" t="str">
        <f t="shared" si="136"/>
        <v>Delete</v>
      </c>
      <c r="F4400" t="str">
        <f t="shared" si="137"/>
        <v>Delete</v>
      </c>
    </row>
    <row r="4401" spans="1:6" x14ac:dyDescent="0.25">
      <c r="A4401">
        <v>301616403</v>
      </c>
      <c r="B4401">
        <v>2</v>
      </c>
      <c r="E4401" t="str">
        <f t="shared" si="136"/>
        <v>Delete</v>
      </c>
      <c r="F4401" t="str">
        <f t="shared" si="137"/>
        <v>Delete</v>
      </c>
    </row>
    <row r="4402" spans="1:6" x14ac:dyDescent="0.25">
      <c r="A4402">
        <v>301616472</v>
      </c>
      <c r="B4402">
        <v>2</v>
      </c>
      <c r="E4402" t="str">
        <f t="shared" si="136"/>
        <v>Delete</v>
      </c>
      <c r="F4402" t="str">
        <f t="shared" si="137"/>
        <v>Delete</v>
      </c>
    </row>
    <row r="4403" spans="1:6" x14ac:dyDescent="0.25">
      <c r="A4403">
        <v>301616473</v>
      </c>
      <c r="C4403">
        <v>0</v>
      </c>
      <c r="D4403">
        <v>1</v>
      </c>
      <c r="E4403" t="str">
        <f t="shared" si="136"/>
        <v>Delete</v>
      </c>
      <c r="F4403" t="str">
        <f t="shared" si="137"/>
        <v>Delete</v>
      </c>
    </row>
    <row r="4404" spans="1:6" x14ac:dyDescent="0.25">
      <c r="A4404">
        <v>301616561</v>
      </c>
      <c r="B4404">
        <v>0</v>
      </c>
      <c r="E4404" t="str">
        <f t="shared" si="136"/>
        <v>Delete</v>
      </c>
      <c r="F4404" t="str">
        <f t="shared" si="137"/>
        <v>Delete</v>
      </c>
    </row>
    <row r="4405" spans="1:6" x14ac:dyDescent="0.25">
      <c r="A4405">
        <v>301616666</v>
      </c>
      <c r="B4405">
        <v>0</v>
      </c>
      <c r="E4405" t="str">
        <f t="shared" si="136"/>
        <v>Delete</v>
      </c>
      <c r="F4405" t="str">
        <f t="shared" si="137"/>
        <v>Delete</v>
      </c>
    </row>
    <row r="4406" spans="1:6" x14ac:dyDescent="0.25">
      <c r="A4406">
        <v>301616689</v>
      </c>
      <c r="B4406">
        <v>0</v>
      </c>
      <c r="E4406" t="str">
        <f t="shared" si="136"/>
        <v>Delete</v>
      </c>
      <c r="F4406" t="str">
        <f t="shared" si="137"/>
        <v>Delete</v>
      </c>
    </row>
    <row r="4407" spans="1:6" x14ac:dyDescent="0.25">
      <c r="A4407">
        <v>301616725</v>
      </c>
      <c r="B4407">
        <v>4</v>
      </c>
      <c r="E4407" t="str">
        <f t="shared" si="136"/>
        <v>Delete</v>
      </c>
      <c r="F4407" t="str">
        <f t="shared" si="137"/>
        <v>Delete</v>
      </c>
    </row>
    <row r="4408" spans="1:6" x14ac:dyDescent="0.25">
      <c r="A4408">
        <v>301616729</v>
      </c>
      <c r="D4408">
        <v>0</v>
      </c>
      <c r="E4408" t="str">
        <f t="shared" si="136"/>
        <v>Delete</v>
      </c>
      <c r="F4408" t="str">
        <f t="shared" si="137"/>
        <v>Delete</v>
      </c>
    </row>
    <row r="4409" spans="1:6" x14ac:dyDescent="0.25">
      <c r="A4409">
        <v>301616767</v>
      </c>
      <c r="B4409">
        <v>0</v>
      </c>
      <c r="E4409" t="str">
        <f t="shared" si="136"/>
        <v>Delete</v>
      </c>
      <c r="F4409" t="str">
        <f t="shared" si="137"/>
        <v>Delete</v>
      </c>
    </row>
    <row r="4410" spans="1:6" x14ac:dyDescent="0.25">
      <c r="A4410">
        <v>301616906</v>
      </c>
      <c r="C4410">
        <v>2</v>
      </c>
      <c r="D4410">
        <v>0</v>
      </c>
      <c r="E4410" t="str">
        <f t="shared" si="136"/>
        <v>Delete</v>
      </c>
      <c r="F4410" t="str">
        <f t="shared" si="137"/>
        <v>Delete</v>
      </c>
    </row>
    <row r="4411" spans="1:6" x14ac:dyDescent="0.25">
      <c r="A4411">
        <v>301616924</v>
      </c>
      <c r="B4411">
        <v>2</v>
      </c>
      <c r="E4411" t="str">
        <f t="shared" si="136"/>
        <v>Delete</v>
      </c>
      <c r="F4411" t="str">
        <f t="shared" si="137"/>
        <v>Delete</v>
      </c>
    </row>
    <row r="4412" spans="1:6" x14ac:dyDescent="0.25">
      <c r="A4412">
        <v>301617056</v>
      </c>
      <c r="B4412">
        <v>2</v>
      </c>
      <c r="E4412" t="str">
        <f t="shared" si="136"/>
        <v>Delete</v>
      </c>
      <c r="F4412" t="str">
        <f t="shared" si="137"/>
        <v>Delete</v>
      </c>
    </row>
    <row r="4413" spans="1:6" x14ac:dyDescent="0.25">
      <c r="A4413">
        <v>301617059</v>
      </c>
      <c r="B4413">
        <v>3</v>
      </c>
      <c r="E4413" t="str">
        <f t="shared" si="136"/>
        <v>Delete</v>
      </c>
      <c r="F4413" t="str">
        <f t="shared" si="137"/>
        <v>Delete</v>
      </c>
    </row>
    <row r="4414" spans="1:6" x14ac:dyDescent="0.25">
      <c r="A4414">
        <v>301617254</v>
      </c>
      <c r="B4414">
        <v>2.33</v>
      </c>
      <c r="E4414" t="str">
        <f t="shared" si="136"/>
        <v>Delete</v>
      </c>
      <c r="F4414" t="str">
        <f t="shared" si="137"/>
        <v>Delete</v>
      </c>
    </row>
    <row r="4415" spans="1:6" x14ac:dyDescent="0.25">
      <c r="A4415">
        <v>301617273</v>
      </c>
      <c r="B4415">
        <v>0</v>
      </c>
      <c r="E4415" t="str">
        <f t="shared" si="136"/>
        <v>Delete</v>
      </c>
      <c r="F4415" t="str">
        <f t="shared" si="137"/>
        <v>Delete</v>
      </c>
    </row>
    <row r="4416" spans="1:6" x14ac:dyDescent="0.25">
      <c r="A4416">
        <v>301617286</v>
      </c>
      <c r="B4416">
        <v>4</v>
      </c>
      <c r="E4416" t="str">
        <f t="shared" si="136"/>
        <v>Delete</v>
      </c>
      <c r="F4416" t="str">
        <f t="shared" si="137"/>
        <v>Delete</v>
      </c>
    </row>
    <row r="4417" spans="1:6" x14ac:dyDescent="0.25">
      <c r="A4417">
        <v>301617315</v>
      </c>
      <c r="C4417">
        <v>0</v>
      </c>
      <c r="E4417" t="str">
        <f t="shared" si="136"/>
        <v>Delete</v>
      </c>
      <c r="F4417" t="str">
        <f t="shared" si="137"/>
        <v>Delete</v>
      </c>
    </row>
    <row r="4418" spans="1:6" x14ac:dyDescent="0.25">
      <c r="A4418">
        <v>301617316</v>
      </c>
      <c r="B4418">
        <v>0</v>
      </c>
      <c r="E4418" t="str">
        <f t="shared" ref="E4418:E4481" si="138">IF(AND(B4418&gt;0,C4418&gt;0), "Keep", "Delete")</f>
        <v>Delete</v>
      </c>
      <c r="F4418" t="str">
        <f t="shared" ref="F4418:F4481" si="139">IF(AND(C4418&gt;0,D4418&gt;0), "Keep", "Delete")</f>
        <v>Delete</v>
      </c>
    </row>
    <row r="4419" spans="1:6" x14ac:dyDescent="0.25">
      <c r="A4419">
        <v>301617334</v>
      </c>
      <c r="C4419">
        <v>1</v>
      </c>
      <c r="E4419" t="str">
        <f t="shared" si="138"/>
        <v>Delete</v>
      </c>
      <c r="F4419" t="str">
        <f t="shared" si="139"/>
        <v>Delete</v>
      </c>
    </row>
    <row r="4420" spans="1:6" x14ac:dyDescent="0.25">
      <c r="A4420">
        <v>301617343</v>
      </c>
      <c r="B4420">
        <v>3</v>
      </c>
      <c r="E4420" t="str">
        <f t="shared" si="138"/>
        <v>Delete</v>
      </c>
      <c r="F4420" t="str">
        <f t="shared" si="139"/>
        <v>Delete</v>
      </c>
    </row>
    <row r="4421" spans="1:6" x14ac:dyDescent="0.25">
      <c r="A4421">
        <v>301617345</v>
      </c>
      <c r="D4421">
        <v>0</v>
      </c>
      <c r="E4421" t="str">
        <f t="shared" si="138"/>
        <v>Delete</v>
      </c>
      <c r="F4421" t="str">
        <f t="shared" si="139"/>
        <v>Delete</v>
      </c>
    </row>
    <row r="4422" spans="1:6" x14ac:dyDescent="0.25">
      <c r="A4422">
        <v>301617364</v>
      </c>
      <c r="B4422">
        <v>4.33</v>
      </c>
      <c r="E4422" t="str">
        <f t="shared" si="138"/>
        <v>Delete</v>
      </c>
      <c r="F4422" t="str">
        <f t="shared" si="139"/>
        <v>Delete</v>
      </c>
    </row>
    <row r="4423" spans="1:6" x14ac:dyDescent="0.25">
      <c r="A4423">
        <v>301617368</v>
      </c>
      <c r="B4423">
        <v>2.67</v>
      </c>
      <c r="E4423" t="str">
        <f t="shared" si="138"/>
        <v>Delete</v>
      </c>
      <c r="F4423" t="str">
        <f t="shared" si="139"/>
        <v>Delete</v>
      </c>
    </row>
    <row r="4424" spans="1:6" x14ac:dyDescent="0.25">
      <c r="A4424">
        <v>301617583</v>
      </c>
      <c r="B4424">
        <v>3</v>
      </c>
      <c r="E4424" t="str">
        <f t="shared" si="138"/>
        <v>Delete</v>
      </c>
      <c r="F4424" t="str">
        <f t="shared" si="139"/>
        <v>Delete</v>
      </c>
    </row>
    <row r="4425" spans="1:6" x14ac:dyDescent="0.25">
      <c r="A4425">
        <v>301617585</v>
      </c>
      <c r="C4425">
        <v>0</v>
      </c>
      <c r="E4425" t="str">
        <f t="shared" si="138"/>
        <v>Delete</v>
      </c>
      <c r="F4425" t="str">
        <f t="shared" si="139"/>
        <v>Delete</v>
      </c>
    </row>
    <row r="4426" spans="1:6" x14ac:dyDescent="0.25">
      <c r="A4426">
        <v>301617597</v>
      </c>
      <c r="D4426">
        <v>0</v>
      </c>
      <c r="E4426" t="str">
        <f t="shared" si="138"/>
        <v>Delete</v>
      </c>
      <c r="F4426" t="str">
        <f t="shared" si="139"/>
        <v>Delete</v>
      </c>
    </row>
    <row r="4427" spans="1:6" x14ac:dyDescent="0.25">
      <c r="A4427">
        <v>301617616</v>
      </c>
      <c r="C4427">
        <v>0</v>
      </c>
      <c r="E4427" t="str">
        <f t="shared" si="138"/>
        <v>Delete</v>
      </c>
      <c r="F4427" t="str">
        <f t="shared" si="139"/>
        <v>Delete</v>
      </c>
    </row>
    <row r="4428" spans="1:6" x14ac:dyDescent="0.25">
      <c r="A4428">
        <v>301617647</v>
      </c>
      <c r="B4428">
        <v>3.67</v>
      </c>
      <c r="E4428" t="str">
        <f t="shared" si="138"/>
        <v>Delete</v>
      </c>
      <c r="F4428" t="str">
        <f t="shared" si="139"/>
        <v>Delete</v>
      </c>
    </row>
    <row r="4429" spans="1:6" x14ac:dyDescent="0.25">
      <c r="A4429">
        <v>301617650</v>
      </c>
      <c r="B4429">
        <v>3.67</v>
      </c>
      <c r="E4429" t="str">
        <f t="shared" si="138"/>
        <v>Delete</v>
      </c>
      <c r="F4429" t="str">
        <f t="shared" si="139"/>
        <v>Delete</v>
      </c>
    </row>
    <row r="4430" spans="1:6" x14ac:dyDescent="0.25">
      <c r="A4430">
        <v>301617681</v>
      </c>
      <c r="B4430">
        <v>0</v>
      </c>
      <c r="E4430" t="str">
        <f t="shared" si="138"/>
        <v>Delete</v>
      </c>
      <c r="F4430" t="str">
        <f t="shared" si="139"/>
        <v>Delete</v>
      </c>
    </row>
    <row r="4431" spans="1:6" x14ac:dyDescent="0.25">
      <c r="A4431">
        <v>301617694</v>
      </c>
      <c r="C4431">
        <v>0</v>
      </c>
      <c r="E4431" t="str">
        <f t="shared" si="138"/>
        <v>Delete</v>
      </c>
      <c r="F4431" t="str">
        <f t="shared" si="139"/>
        <v>Delete</v>
      </c>
    </row>
    <row r="4432" spans="1:6" x14ac:dyDescent="0.25">
      <c r="A4432">
        <v>301617719</v>
      </c>
      <c r="B4432">
        <v>1</v>
      </c>
      <c r="E4432" t="str">
        <f t="shared" si="138"/>
        <v>Delete</v>
      </c>
      <c r="F4432" t="str">
        <f t="shared" si="139"/>
        <v>Delete</v>
      </c>
    </row>
    <row r="4433" spans="1:6" x14ac:dyDescent="0.25">
      <c r="A4433">
        <v>301617733</v>
      </c>
      <c r="B4433">
        <v>3</v>
      </c>
      <c r="E4433" t="str">
        <f t="shared" si="138"/>
        <v>Delete</v>
      </c>
      <c r="F4433" t="str">
        <f t="shared" si="139"/>
        <v>Delete</v>
      </c>
    </row>
    <row r="4434" spans="1:6" x14ac:dyDescent="0.25">
      <c r="A4434">
        <v>301617738</v>
      </c>
      <c r="B4434">
        <v>3.33</v>
      </c>
      <c r="D4434">
        <v>2</v>
      </c>
      <c r="E4434" t="str">
        <f t="shared" si="138"/>
        <v>Delete</v>
      </c>
      <c r="F4434" t="str">
        <f t="shared" si="139"/>
        <v>Delete</v>
      </c>
    </row>
    <row r="4435" spans="1:6" x14ac:dyDescent="0.25">
      <c r="A4435">
        <v>301617741</v>
      </c>
      <c r="D4435">
        <v>2</v>
      </c>
      <c r="E4435" t="str">
        <f t="shared" si="138"/>
        <v>Delete</v>
      </c>
      <c r="F4435" t="str">
        <f t="shared" si="139"/>
        <v>Delete</v>
      </c>
    </row>
    <row r="4436" spans="1:6" x14ac:dyDescent="0.25">
      <c r="A4436">
        <v>301617766</v>
      </c>
      <c r="B4436">
        <v>0</v>
      </c>
      <c r="E4436" t="str">
        <f t="shared" si="138"/>
        <v>Delete</v>
      </c>
      <c r="F4436" t="str">
        <f t="shared" si="139"/>
        <v>Delete</v>
      </c>
    </row>
    <row r="4437" spans="1:6" x14ac:dyDescent="0.25">
      <c r="A4437">
        <v>301617862</v>
      </c>
      <c r="B4437">
        <v>4</v>
      </c>
      <c r="E4437" t="str">
        <f t="shared" si="138"/>
        <v>Delete</v>
      </c>
      <c r="F4437" t="str">
        <f t="shared" si="139"/>
        <v>Delete</v>
      </c>
    </row>
    <row r="4438" spans="1:6" x14ac:dyDescent="0.25">
      <c r="A4438">
        <v>301617871</v>
      </c>
      <c r="D4438">
        <v>0</v>
      </c>
      <c r="E4438" t="str">
        <f t="shared" si="138"/>
        <v>Delete</v>
      </c>
      <c r="F4438" t="str">
        <f t="shared" si="139"/>
        <v>Delete</v>
      </c>
    </row>
    <row r="4439" spans="1:6" x14ac:dyDescent="0.25">
      <c r="A4439">
        <v>301617881</v>
      </c>
      <c r="B4439">
        <v>2</v>
      </c>
      <c r="E4439" t="str">
        <f t="shared" si="138"/>
        <v>Delete</v>
      </c>
      <c r="F4439" t="str">
        <f t="shared" si="139"/>
        <v>Delete</v>
      </c>
    </row>
    <row r="4440" spans="1:6" x14ac:dyDescent="0.25">
      <c r="A4440">
        <v>301617941</v>
      </c>
      <c r="B4440">
        <v>2.33</v>
      </c>
      <c r="E4440" t="str">
        <f t="shared" si="138"/>
        <v>Delete</v>
      </c>
      <c r="F4440" t="str">
        <f t="shared" si="139"/>
        <v>Delete</v>
      </c>
    </row>
    <row r="4441" spans="1:6" x14ac:dyDescent="0.25">
      <c r="A4441">
        <v>301617954</v>
      </c>
      <c r="B4441">
        <v>3</v>
      </c>
      <c r="E4441" t="str">
        <f t="shared" si="138"/>
        <v>Delete</v>
      </c>
      <c r="F4441" t="str">
        <f t="shared" si="139"/>
        <v>Delete</v>
      </c>
    </row>
    <row r="4442" spans="1:6" x14ac:dyDescent="0.25">
      <c r="A4442">
        <v>301617961</v>
      </c>
      <c r="C4442">
        <v>0</v>
      </c>
      <c r="E4442" t="str">
        <f t="shared" si="138"/>
        <v>Delete</v>
      </c>
      <c r="F4442" t="str">
        <f t="shared" si="139"/>
        <v>Delete</v>
      </c>
    </row>
    <row r="4443" spans="1:6" x14ac:dyDescent="0.25">
      <c r="A4443">
        <v>301618087</v>
      </c>
      <c r="D4443">
        <v>1</v>
      </c>
      <c r="E4443" t="str">
        <f t="shared" si="138"/>
        <v>Delete</v>
      </c>
      <c r="F4443" t="str">
        <f t="shared" si="139"/>
        <v>Delete</v>
      </c>
    </row>
    <row r="4444" spans="1:6" x14ac:dyDescent="0.25">
      <c r="A4444">
        <v>301618171</v>
      </c>
      <c r="B4444">
        <v>0</v>
      </c>
      <c r="E4444" t="str">
        <f t="shared" si="138"/>
        <v>Delete</v>
      </c>
      <c r="F4444" t="str">
        <f t="shared" si="139"/>
        <v>Delete</v>
      </c>
    </row>
    <row r="4445" spans="1:6" x14ac:dyDescent="0.25">
      <c r="A4445">
        <v>301618181</v>
      </c>
      <c r="B4445">
        <v>2.33</v>
      </c>
      <c r="E4445" t="str">
        <f t="shared" si="138"/>
        <v>Delete</v>
      </c>
      <c r="F4445" t="str">
        <f t="shared" si="139"/>
        <v>Delete</v>
      </c>
    </row>
    <row r="4446" spans="1:6" x14ac:dyDescent="0.25">
      <c r="A4446">
        <v>301618250</v>
      </c>
      <c r="B4446">
        <v>3</v>
      </c>
      <c r="E4446" t="str">
        <f t="shared" si="138"/>
        <v>Delete</v>
      </c>
      <c r="F4446" t="str">
        <f t="shared" si="139"/>
        <v>Delete</v>
      </c>
    </row>
    <row r="4447" spans="1:6" x14ac:dyDescent="0.25">
      <c r="A4447">
        <v>301618333</v>
      </c>
      <c r="C4447">
        <v>3</v>
      </c>
      <c r="E4447" t="str">
        <f t="shared" si="138"/>
        <v>Delete</v>
      </c>
      <c r="F4447" t="str">
        <f t="shared" si="139"/>
        <v>Delete</v>
      </c>
    </row>
    <row r="4448" spans="1:6" x14ac:dyDescent="0.25">
      <c r="A4448">
        <v>301618337</v>
      </c>
      <c r="D4448">
        <v>3</v>
      </c>
      <c r="E4448" t="str">
        <f t="shared" si="138"/>
        <v>Delete</v>
      </c>
      <c r="F4448" t="str">
        <f t="shared" si="139"/>
        <v>Delete</v>
      </c>
    </row>
    <row r="4449" spans="1:6" x14ac:dyDescent="0.25">
      <c r="A4449">
        <v>301618400</v>
      </c>
      <c r="B4449">
        <v>3.67</v>
      </c>
      <c r="E4449" t="str">
        <f t="shared" si="138"/>
        <v>Delete</v>
      </c>
      <c r="F4449" t="str">
        <f t="shared" si="139"/>
        <v>Delete</v>
      </c>
    </row>
    <row r="4450" spans="1:6" x14ac:dyDescent="0.25">
      <c r="A4450">
        <v>301618402</v>
      </c>
      <c r="B4450">
        <v>0</v>
      </c>
      <c r="E4450" t="str">
        <f t="shared" si="138"/>
        <v>Delete</v>
      </c>
      <c r="F4450" t="str">
        <f t="shared" si="139"/>
        <v>Delete</v>
      </c>
    </row>
    <row r="4451" spans="1:6" x14ac:dyDescent="0.25">
      <c r="A4451">
        <v>301618405</v>
      </c>
      <c r="C4451">
        <v>4</v>
      </c>
      <c r="D4451">
        <v>0</v>
      </c>
      <c r="E4451" t="str">
        <f t="shared" si="138"/>
        <v>Delete</v>
      </c>
      <c r="F4451" t="str">
        <f t="shared" si="139"/>
        <v>Delete</v>
      </c>
    </row>
    <row r="4452" spans="1:6" x14ac:dyDescent="0.25">
      <c r="A4452">
        <v>301618469</v>
      </c>
      <c r="B4452">
        <v>0</v>
      </c>
      <c r="E4452" t="str">
        <f t="shared" si="138"/>
        <v>Delete</v>
      </c>
      <c r="F4452" t="str">
        <f t="shared" si="139"/>
        <v>Delete</v>
      </c>
    </row>
    <row r="4453" spans="1:6" x14ac:dyDescent="0.25">
      <c r="A4453">
        <v>301618532</v>
      </c>
      <c r="C4453">
        <v>2</v>
      </c>
      <c r="E4453" t="str">
        <f t="shared" si="138"/>
        <v>Delete</v>
      </c>
      <c r="F4453" t="str">
        <f t="shared" si="139"/>
        <v>Delete</v>
      </c>
    </row>
    <row r="4454" spans="1:6" x14ac:dyDescent="0.25">
      <c r="A4454">
        <v>301618669</v>
      </c>
      <c r="C4454">
        <v>4.33</v>
      </c>
      <c r="E4454" t="str">
        <f t="shared" si="138"/>
        <v>Delete</v>
      </c>
      <c r="F4454" t="str">
        <f t="shared" si="139"/>
        <v>Delete</v>
      </c>
    </row>
    <row r="4455" spans="1:6" x14ac:dyDescent="0.25">
      <c r="A4455">
        <v>301618771</v>
      </c>
      <c r="B4455">
        <v>3</v>
      </c>
      <c r="C4455">
        <v>0</v>
      </c>
      <c r="D4455">
        <v>1</v>
      </c>
      <c r="E4455" t="str">
        <f t="shared" si="138"/>
        <v>Delete</v>
      </c>
      <c r="F4455" t="str">
        <f t="shared" si="139"/>
        <v>Delete</v>
      </c>
    </row>
    <row r="4456" spans="1:6" x14ac:dyDescent="0.25">
      <c r="A4456">
        <v>301618793</v>
      </c>
      <c r="B4456">
        <v>4</v>
      </c>
      <c r="E4456" t="str">
        <f t="shared" si="138"/>
        <v>Delete</v>
      </c>
      <c r="F4456" t="str">
        <f t="shared" si="139"/>
        <v>Delete</v>
      </c>
    </row>
    <row r="4457" spans="1:6" x14ac:dyDescent="0.25">
      <c r="A4457">
        <v>301618823</v>
      </c>
      <c r="B4457">
        <v>2</v>
      </c>
      <c r="E4457" t="str">
        <f t="shared" si="138"/>
        <v>Delete</v>
      </c>
      <c r="F4457" t="str">
        <f t="shared" si="139"/>
        <v>Delete</v>
      </c>
    </row>
    <row r="4458" spans="1:6" x14ac:dyDescent="0.25">
      <c r="A4458">
        <v>301618898</v>
      </c>
      <c r="B4458">
        <v>0</v>
      </c>
      <c r="C4458">
        <v>0</v>
      </c>
      <c r="E4458" t="str">
        <f t="shared" si="138"/>
        <v>Delete</v>
      </c>
      <c r="F4458" t="str">
        <f t="shared" si="139"/>
        <v>Delete</v>
      </c>
    </row>
    <row r="4459" spans="1:6" x14ac:dyDescent="0.25">
      <c r="A4459">
        <v>301618906</v>
      </c>
      <c r="C4459">
        <v>0</v>
      </c>
      <c r="D4459">
        <v>1</v>
      </c>
      <c r="E4459" t="str">
        <f t="shared" si="138"/>
        <v>Delete</v>
      </c>
      <c r="F4459" t="str">
        <f t="shared" si="139"/>
        <v>Delete</v>
      </c>
    </row>
    <row r="4460" spans="1:6" x14ac:dyDescent="0.25">
      <c r="A4460">
        <v>301618924</v>
      </c>
      <c r="C4460">
        <v>3</v>
      </c>
      <c r="E4460" t="str">
        <f t="shared" si="138"/>
        <v>Delete</v>
      </c>
      <c r="F4460" t="str">
        <f t="shared" si="139"/>
        <v>Delete</v>
      </c>
    </row>
    <row r="4461" spans="1:6" x14ac:dyDescent="0.25">
      <c r="A4461">
        <v>301618976</v>
      </c>
      <c r="C4461">
        <v>0</v>
      </c>
      <c r="E4461" t="str">
        <f t="shared" si="138"/>
        <v>Delete</v>
      </c>
      <c r="F4461" t="str">
        <f t="shared" si="139"/>
        <v>Delete</v>
      </c>
    </row>
    <row r="4462" spans="1:6" x14ac:dyDescent="0.25">
      <c r="A4462">
        <v>301619063</v>
      </c>
      <c r="B4462">
        <v>1</v>
      </c>
      <c r="E4462" t="str">
        <f t="shared" si="138"/>
        <v>Delete</v>
      </c>
      <c r="F4462" t="str">
        <f t="shared" si="139"/>
        <v>Delete</v>
      </c>
    </row>
    <row r="4463" spans="1:6" x14ac:dyDescent="0.25">
      <c r="A4463">
        <v>301619100</v>
      </c>
      <c r="D4463">
        <v>0</v>
      </c>
      <c r="E4463" t="str">
        <f t="shared" si="138"/>
        <v>Delete</v>
      </c>
      <c r="F4463" t="str">
        <f t="shared" si="139"/>
        <v>Delete</v>
      </c>
    </row>
    <row r="4464" spans="1:6" x14ac:dyDescent="0.25">
      <c r="A4464">
        <v>301619148</v>
      </c>
      <c r="D4464">
        <v>3.67</v>
      </c>
      <c r="E4464" t="str">
        <f t="shared" si="138"/>
        <v>Delete</v>
      </c>
      <c r="F4464" t="str">
        <f t="shared" si="139"/>
        <v>Delete</v>
      </c>
    </row>
    <row r="4465" spans="1:6" x14ac:dyDescent="0.25">
      <c r="A4465">
        <v>301619415</v>
      </c>
      <c r="B4465">
        <v>1</v>
      </c>
      <c r="E4465" t="str">
        <f t="shared" si="138"/>
        <v>Delete</v>
      </c>
      <c r="F4465" t="str">
        <f t="shared" si="139"/>
        <v>Delete</v>
      </c>
    </row>
    <row r="4466" spans="1:6" x14ac:dyDescent="0.25">
      <c r="A4466">
        <v>301619417</v>
      </c>
      <c r="B4466">
        <v>2</v>
      </c>
      <c r="E4466" t="str">
        <f t="shared" si="138"/>
        <v>Delete</v>
      </c>
      <c r="F4466" t="str">
        <f t="shared" si="139"/>
        <v>Delete</v>
      </c>
    </row>
    <row r="4467" spans="1:6" x14ac:dyDescent="0.25">
      <c r="A4467">
        <v>301619420</v>
      </c>
      <c r="B4467">
        <v>2.33</v>
      </c>
      <c r="E4467" t="str">
        <f t="shared" si="138"/>
        <v>Delete</v>
      </c>
      <c r="F4467" t="str">
        <f t="shared" si="139"/>
        <v>Delete</v>
      </c>
    </row>
    <row r="4468" spans="1:6" x14ac:dyDescent="0.25">
      <c r="A4468">
        <v>301619472</v>
      </c>
      <c r="B4468">
        <v>0</v>
      </c>
      <c r="E4468" t="str">
        <f t="shared" si="138"/>
        <v>Delete</v>
      </c>
      <c r="F4468" t="str">
        <f t="shared" si="139"/>
        <v>Delete</v>
      </c>
    </row>
    <row r="4469" spans="1:6" x14ac:dyDescent="0.25">
      <c r="A4469">
        <v>301619584</v>
      </c>
      <c r="B4469">
        <v>0</v>
      </c>
      <c r="E4469" t="str">
        <f t="shared" si="138"/>
        <v>Delete</v>
      </c>
      <c r="F4469" t="str">
        <f t="shared" si="139"/>
        <v>Delete</v>
      </c>
    </row>
    <row r="4470" spans="1:6" x14ac:dyDescent="0.25">
      <c r="A4470">
        <v>301619587</v>
      </c>
      <c r="C4470">
        <v>1</v>
      </c>
      <c r="D4470">
        <v>0</v>
      </c>
      <c r="E4470" t="str">
        <f t="shared" si="138"/>
        <v>Delete</v>
      </c>
      <c r="F4470" t="str">
        <f t="shared" si="139"/>
        <v>Delete</v>
      </c>
    </row>
    <row r="4471" spans="1:6" x14ac:dyDescent="0.25">
      <c r="A4471">
        <v>301619597</v>
      </c>
      <c r="B4471">
        <v>3</v>
      </c>
      <c r="E4471" t="str">
        <f t="shared" si="138"/>
        <v>Delete</v>
      </c>
      <c r="F4471" t="str">
        <f t="shared" si="139"/>
        <v>Delete</v>
      </c>
    </row>
    <row r="4472" spans="1:6" x14ac:dyDescent="0.25">
      <c r="A4472">
        <v>301619618</v>
      </c>
      <c r="B4472">
        <v>3.33</v>
      </c>
      <c r="E4472" t="str">
        <f t="shared" si="138"/>
        <v>Delete</v>
      </c>
      <c r="F4472" t="str">
        <f t="shared" si="139"/>
        <v>Delete</v>
      </c>
    </row>
    <row r="4473" spans="1:6" x14ac:dyDescent="0.25">
      <c r="A4473">
        <v>301619620</v>
      </c>
      <c r="B4473">
        <v>0</v>
      </c>
      <c r="D4473">
        <v>2</v>
      </c>
      <c r="E4473" t="str">
        <f t="shared" si="138"/>
        <v>Delete</v>
      </c>
      <c r="F4473" t="str">
        <f t="shared" si="139"/>
        <v>Delete</v>
      </c>
    </row>
    <row r="4474" spans="1:6" x14ac:dyDescent="0.25">
      <c r="A4474">
        <v>301619625</v>
      </c>
      <c r="B4474">
        <v>2</v>
      </c>
      <c r="E4474" t="str">
        <f t="shared" si="138"/>
        <v>Delete</v>
      </c>
      <c r="F4474" t="str">
        <f t="shared" si="139"/>
        <v>Delete</v>
      </c>
    </row>
    <row r="4475" spans="1:6" x14ac:dyDescent="0.25">
      <c r="A4475">
        <v>301619638</v>
      </c>
      <c r="B4475">
        <v>2</v>
      </c>
      <c r="E4475" t="str">
        <f t="shared" si="138"/>
        <v>Delete</v>
      </c>
      <c r="F4475" t="str">
        <f t="shared" si="139"/>
        <v>Delete</v>
      </c>
    </row>
    <row r="4476" spans="1:6" x14ac:dyDescent="0.25">
      <c r="A4476">
        <v>301619646</v>
      </c>
      <c r="B4476">
        <v>2</v>
      </c>
      <c r="E4476" t="str">
        <f t="shared" si="138"/>
        <v>Delete</v>
      </c>
      <c r="F4476" t="str">
        <f t="shared" si="139"/>
        <v>Delete</v>
      </c>
    </row>
    <row r="4477" spans="1:6" x14ac:dyDescent="0.25">
      <c r="A4477">
        <v>301619683</v>
      </c>
      <c r="B4477">
        <v>0</v>
      </c>
      <c r="E4477" t="str">
        <f t="shared" si="138"/>
        <v>Delete</v>
      </c>
      <c r="F4477" t="str">
        <f t="shared" si="139"/>
        <v>Delete</v>
      </c>
    </row>
    <row r="4478" spans="1:6" x14ac:dyDescent="0.25">
      <c r="A4478">
        <v>301619695</v>
      </c>
      <c r="B4478">
        <v>0</v>
      </c>
      <c r="E4478" t="str">
        <f t="shared" si="138"/>
        <v>Delete</v>
      </c>
      <c r="F4478" t="str">
        <f t="shared" si="139"/>
        <v>Delete</v>
      </c>
    </row>
    <row r="4479" spans="1:6" x14ac:dyDescent="0.25">
      <c r="A4479">
        <v>301619708</v>
      </c>
      <c r="B4479">
        <v>3</v>
      </c>
      <c r="E4479" t="str">
        <f t="shared" si="138"/>
        <v>Delete</v>
      </c>
      <c r="F4479" t="str">
        <f t="shared" si="139"/>
        <v>Delete</v>
      </c>
    </row>
    <row r="4480" spans="1:6" x14ac:dyDescent="0.25">
      <c r="A4480">
        <v>301619724</v>
      </c>
      <c r="C4480">
        <v>3.33</v>
      </c>
      <c r="E4480" t="str">
        <f t="shared" si="138"/>
        <v>Delete</v>
      </c>
      <c r="F4480" t="str">
        <f t="shared" si="139"/>
        <v>Delete</v>
      </c>
    </row>
    <row r="4481" spans="1:6" x14ac:dyDescent="0.25">
      <c r="A4481">
        <v>301619725</v>
      </c>
      <c r="C4481">
        <v>0</v>
      </c>
      <c r="E4481" t="str">
        <f t="shared" si="138"/>
        <v>Delete</v>
      </c>
      <c r="F4481" t="str">
        <f t="shared" si="139"/>
        <v>Delete</v>
      </c>
    </row>
    <row r="4482" spans="1:6" x14ac:dyDescent="0.25">
      <c r="A4482">
        <v>301619736</v>
      </c>
      <c r="B4482">
        <v>2.33</v>
      </c>
      <c r="E4482" t="str">
        <f t="shared" ref="E4482:E4545" si="140">IF(AND(B4482&gt;0,C4482&gt;0), "Keep", "Delete")</f>
        <v>Delete</v>
      </c>
      <c r="F4482" t="str">
        <f t="shared" ref="F4482:F4545" si="141">IF(AND(C4482&gt;0,D4482&gt;0), "Keep", "Delete")</f>
        <v>Delete</v>
      </c>
    </row>
    <row r="4483" spans="1:6" x14ac:dyDescent="0.25">
      <c r="A4483">
        <v>301619741</v>
      </c>
      <c r="B4483">
        <v>0</v>
      </c>
      <c r="E4483" t="str">
        <f t="shared" si="140"/>
        <v>Delete</v>
      </c>
      <c r="F4483" t="str">
        <f t="shared" si="141"/>
        <v>Delete</v>
      </c>
    </row>
    <row r="4484" spans="1:6" x14ac:dyDescent="0.25">
      <c r="A4484">
        <v>301619746</v>
      </c>
      <c r="B4484">
        <v>2</v>
      </c>
      <c r="E4484" t="str">
        <f t="shared" si="140"/>
        <v>Delete</v>
      </c>
      <c r="F4484" t="str">
        <f t="shared" si="141"/>
        <v>Delete</v>
      </c>
    </row>
    <row r="4485" spans="1:6" x14ac:dyDescent="0.25">
      <c r="A4485">
        <v>301619760</v>
      </c>
      <c r="B4485">
        <v>3</v>
      </c>
      <c r="E4485" t="str">
        <f t="shared" si="140"/>
        <v>Delete</v>
      </c>
      <c r="F4485" t="str">
        <f t="shared" si="141"/>
        <v>Delete</v>
      </c>
    </row>
    <row r="4486" spans="1:6" x14ac:dyDescent="0.25">
      <c r="A4486">
        <v>301619777</v>
      </c>
      <c r="C4486">
        <v>1</v>
      </c>
      <c r="E4486" t="str">
        <f t="shared" si="140"/>
        <v>Delete</v>
      </c>
      <c r="F4486" t="str">
        <f t="shared" si="141"/>
        <v>Delete</v>
      </c>
    </row>
    <row r="4487" spans="1:6" x14ac:dyDescent="0.25">
      <c r="A4487">
        <v>301619787</v>
      </c>
      <c r="C4487">
        <v>3.67</v>
      </c>
      <c r="D4487">
        <v>0</v>
      </c>
      <c r="E4487" t="str">
        <f t="shared" si="140"/>
        <v>Delete</v>
      </c>
      <c r="F4487" t="str">
        <f t="shared" si="141"/>
        <v>Delete</v>
      </c>
    </row>
    <row r="4488" spans="1:6" x14ac:dyDescent="0.25">
      <c r="A4488">
        <v>301619788</v>
      </c>
      <c r="C4488">
        <v>0</v>
      </c>
      <c r="E4488" t="str">
        <f t="shared" si="140"/>
        <v>Delete</v>
      </c>
      <c r="F4488" t="str">
        <f t="shared" si="141"/>
        <v>Delete</v>
      </c>
    </row>
    <row r="4489" spans="1:6" x14ac:dyDescent="0.25">
      <c r="A4489">
        <v>301619815</v>
      </c>
      <c r="B4489">
        <v>0</v>
      </c>
      <c r="E4489" t="str">
        <f t="shared" si="140"/>
        <v>Delete</v>
      </c>
      <c r="F4489" t="str">
        <f t="shared" si="141"/>
        <v>Delete</v>
      </c>
    </row>
    <row r="4490" spans="1:6" x14ac:dyDescent="0.25">
      <c r="A4490">
        <v>301619848</v>
      </c>
      <c r="B4490">
        <v>2.33</v>
      </c>
      <c r="D4490">
        <v>0</v>
      </c>
      <c r="E4490" t="str">
        <f t="shared" si="140"/>
        <v>Delete</v>
      </c>
      <c r="F4490" t="str">
        <f t="shared" si="141"/>
        <v>Delete</v>
      </c>
    </row>
    <row r="4491" spans="1:6" x14ac:dyDescent="0.25">
      <c r="A4491">
        <v>301619857</v>
      </c>
      <c r="B4491">
        <v>4</v>
      </c>
      <c r="D4491">
        <v>0</v>
      </c>
      <c r="E4491" t="str">
        <f t="shared" si="140"/>
        <v>Delete</v>
      </c>
      <c r="F4491" t="str">
        <f t="shared" si="141"/>
        <v>Delete</v>
      </c>
    </row>
    <row r="4492" spans="1:6" x14ac:dyDescent="0.25">
      <c r="A4492">
        <v>301619863</v>
      </c>
      <c r="D4492">
        <v>3</v>
      </c>
      <c r="E4492" t="str">
        <f t="shared" si="140"/>
        <v>Delete</v>
      </c>
      <c r="F4492" t="str">
        <f t="shared" si="141"/>
        <v>Delete</v>
      </c>
    </row>
    <row r="4493" spans="1:6" x14ac:dyDescent="0.25">
      <c r="A4493">
        <v>301619918</v>
      </c>
      <c r="B4493">
        <v>0</v>
      </c>
      <c r="E4493" t="str">
        <f t="shared" si="140"/>
        <v>Delete</v>
      </c>
      <c r="F4493" t="str">
        <f t="shared" si="141"/>
        <v>Delete</v>
      </c>
    </row>
    <row r="4494" spans="1:6" x14ac:dyDescent="0.25">
      <c r="A4494">
        <v>301619953</v>
      </c>
      <c r="B4494">
        <v>0</v>
      </c>
      <c r="E4494" t="str">
        <f t="shared" si="140"/>
        <v>Delete</v>
      </c>
      <c r="F4494" t="str">
        <f t="shared" si="141"/>
        <v>Delete</v>
      </c>
    </row>
    <row r="4495" spans="1:6" x14ac:dyDescent="0.25">
      <c r="A4495">
        <v>301620085</v>
      </c>
      <c r="B4495">
        <v>0</v>
      </c>
      <c r="E4495" t="str">
        <f t="shared" si="140"/>
        <v>Delete</v>
      </c>
      <c r="F4495" t="str">
        <f t="shared" si="141"/>
        <v>Delete</v>
      </c>
    </row>
    <row r="4496" spans="1:6" x14ac:dyDescent="0.25">
      <c r="A4496">
        <v>301620087</v>
      </c>
      <c r="B4496">
        <v>3</v>
      </c>
      <c r="E4496" t="str">
        <f t="shared" si="140"/>
        <v>Delete</v>
      </c>
      <c r="F4496" t="str">
        <f t="shared" si="141"/>
        <v>Delete</v>
      </c>
    </row>
    <row r="4497" spans="1:6" x14ac:dyDescent="0.25">
      <c r="A4497">
        <v>301620122</v>
      </c>
      <c r="B4497">
        <v>0</v>
      </c>
      <c r="E4497" t="str">
        <f t="shared" si="140"/>
        <v>Delete</v>
      </c>
      <c r="F4497" t="str">
        <f t="shared" si="141"/>
        <v>Delete</v>
      </c>
    </row>
    <row r="4498" spans="1:6" x14ac:dyDescent="0.25">
      <c r="A4498">
        <v>301620141</v>
      </c>
      <c r="B4498">
        <v>0.67</v>
      </c>
      <c r="E4498" t="str">
        <f t="shared" si="140"/>
        <v>Delete</v>
      </c>
      <c r="F4498" t="str">
        <f t="shared" si="141"/>
        <v>Delete</v>
      </c>
    </row>
    <row r="4499" spans="1:6" x14ac:dyDescent="0.25">
      <c r="A4499">
        <v>301620150</v>
      </c>
      <c r="B4499">
        <v>3</v>
      </c>
      <c r="E4499" t="str">
        <f t="shared" si="140"/>
        <v>Delete</v>
      </c>
      <c r="F4499" t="str">
        <f t="shared" si="141"/>
        <v>Delete</v>
      </c>
    </row>
    <row r="4500" spans="1:6" x14ac:dyDescent="0.25">
      <c r="A4500">
        <v>301620153</v>
      </c>
      <c r="B4500">
        <v>0</v>
      </c>
      <c r="E4500" t="str">
        <f t="shared" si="140"/>
        <v>Delete</v>
      </c>
      <c r="F4500" t="str">
        <f t="shared" si="141"/>
        <v>Delete</v>
      </c>
    </row>
    <row r="4501" spans="1:6" x14ac:dyDescent="0.25">
      <c r="A4501">
        <v>301620158</v>
      </c>
      <c r="B4501">
        <v>3</v>
      </c>
      <c r="E4501" t="str">
        <f t="shared" si="140"/>
        <v>Delete</v>
      </c>
      <c r="F4501" t="str">
        <f t="shared" si="141"/>
        <v>Delete</v>
      </c>
    </row>
    <row r="4502" spans="1:6" x14ac:dyDescent="0.25">
      <c r="A4502">
        <v>301620209</v>
      </c>
      <c r="D4502">
        <v>3</v>
      </c>
      <c r="E4502" t="str">
        <f t="shared" si="140"/>
        <v>Delete</v>
      </c>
      <c r="F4502" t="str">
        <f t="shared" si="141"/>
        <v>Delete</v>
      </c>
    </row>
    <row r="4503" spans="1:6" x14ac:dyDescent="0.25">
      <c r="A4503">
        <v>301620230</v>
      </c>
      <c r="B4503">
        <v>2.33</v>
      </c>
      <c r="E4503" t="str">
        <f t="shared" si="140"/>
        <v>Delete</v>
      </c>
      <c r="F4503" t="str">
        <f t="shared" si="141"/>
        <v>Delete</v>
      </c>
    </row>
    <row r="4504" spans="1:6" x14ac:dyDescent="0.25">
      <c r="A4504">
        <v>301620245</v>
      </c>
      <c r="B4504">
        <v>4</v>
      </c>
      <c r="E4504" t="str">
        <f t="shared" si="140"/>
        <v>Delete</v>
      </c>
      <c r="F4504" t="str">
        <f t="shared" si="141"/>
        <v>Delete</v>
      </c>
    </row>
    <row r="4505" spans="1:6" x14ac:dyDescent="0.25">
      <c r="A4505">
        <v>301620261</v>
      </c>
      <c r="B4505">
        <v>3</v>
      </c>
      <c r="E4505" t="str">
        <f t="shared" si="140"/>
        <v>Delete</v>
      </c>
      <c r="F4505" t="str">
        <f t="shared" si="141"/>
        <v>Delete</v>
      </c>
    </row>
    <row r="4506" spans="1:6" x14ac:dyDescent="0.25">
      <c r="A4506">
        <v>301620267</v>
      </c>
      <c r="B4506">
        <v>0</v>
      </c>
      <c r="E4506" t="str">
        <f t="shared" si="140"/>
        <v>Delete</v>
      </c>
      <c r="F4506" t="str">
        <f t="shared" si="141"/>
        <v>Delete</v>
      </c>
    </row>
    <row r="4507" spans="1:6" x14ac:dyDescent="0.25">
      <c r="A4507">
        <v>301620305</v>
      </c>
      <c r="B4507">
        <v>0</v>
      </c>
      <c r="E4507" t="str">
        <f t="shared" si="140"/>
        <v>Delete</v>
      </c>
      <c r="F4507" t="str">
        <f t="shared" si="141"/>
        <v>Delete</v>
      </c>
    </row>
    <row r="4508" spans="1:6" x14ac:dyDescent="0.25">
      <c r="A4508">
        <v>301620345</v>
      </c>
      <c r="B4508">
        <v>3.67</v>
      </c>
      <c r="E4508" t="str">
        <f t="shared" si="140"/>
        <v>Delete</v>
      </c>
      <c r="F4508" t="str">
        <f t="shared" si="141"/>
        <v>Delete</v>
      </c>
    </row>
    <row r="4509" spans="1:6" x14ac:dyDescent="0.25">
      <c r="A4509">
        <v>301620349</v>
      </c>
      <c r="B4509">
        <v>2.67</v>
      </c>
      <c r="E4509" t="str">
        <f t="shared" si="140"/>
        <v>Delete</v>
      </c>
      <c r="F4509" t="str">
        <f t="shared" si="141"/>
        <v>Delete</v>
      </c>
    </row>
    <row r="4510" spans="1:6" x14ac:dyDescent="0.25">
      <c r="A4510">
        <v>301620358</v>
      </c>
      <c r="B4510">
        <v>2</v>
      </c>
      <c r="C4510">
        <v>0</v>
      </c>
      <c r="E4510" t="str">
        <f t="shared" si="140"/>
        <v>Delete</v>
      </c>
      <c r="F4510" t="str">
        <f t="shared" si="141"/>
        <v>Delete</v>
      </c>
    </row>
    <row r="4511" spans="1:6" x14ac:dyDescent="0.25">
      <c r="A4511">
        <v>301620363</v>
      </c>
      <c r="B4511">
        <v>3</v>
      </c>
      <c r="E4511" t="str">
        <f t="shared" si="140"/>
        <v>Delete</v>
      </c>
      <c r="F4511" t="str">
        <f t="shared" si="141"/>
        <v>Delete</v>
      </c>
    </row>
    <row r="4512" spans="1:6" x14ac:dyDescent="0.25">
      <c r="A4512">
        <v>301620379</v>
      </c>
      <c r="C4512">
        <v>2</v>
      </c>
      <c r="D4512">
        <v>0</v>
      </c>
      <c r="E4512" t="str">
        <f t="shared" si="140"/>
        <v>Delete</v>
      </c>
      <c r="F4512" t="str">
        <f t="shared" si="141"/>
        <v>Delete</v>
      </c>
    </row>
    <row r="4513" spans="1:6" x14ac:dyDescent="0.25">
      <c r="A4513">
        <v>301620386</v>
      </c>
      <c r="B4513">
        <v>3.33</v>
      </c>
      <c r="E4513" t="str">
        <f t="shared" si="140"/>
        <v>Delete</v>
      </c>
      <c r="F4513" t="str">
        <f t="shared" si="141"/>
        <v>Delete</v>
      </c>
    </row>
    <row r="4514" spans="1:6" x14ac:dyDescent="0.25">
      <c r="A4514">
        <v>301620591</v>
      </c>
      <c r="D4514">
        <v>2</v>
      </c>
      <c r="E4514" t="str">
        <f t="shared" si="140"/>
        <v>Delete</v>
      </c>
      <c r="F4514" t="str">
        <f t="shared" si="141"/>
        <v>Delete</v>
      </c>
    </row>
    <row r="4515" spans="1:6" x14ac:dyDescent="0.25">
      <c r="A4515">
        <v>301620625</v>
      </c>
      <c r="B4515">
        <v>0</v>
      </c>
      <c r="E4515" t="str">
        <f t="shared" si="140"/>
        <v>Delete</v>
      </c>
      <c r="F4515" t="str">
        <f t="shared" si="141"/>
        <v>Delete</v>
      </c>
    </row>
    <row r="4516" spans="1:6" x14ac:dyDescent="0.25">
      <c r="A4516">
        <v>301620652</v>
      </c>
      <c r="B4516">
        <v>0</v>
      </c>
      <c r="E4516" t="str">
        <f t="shared" si="140"/>
        <v>Delete</v>
      </c>
      <c r="F4516" t="str">
        <f t="shared" si="141"/>
        <v>Delete</v>
      </c>
    </row>
    <row r="4517" spans="1:6" x14ac:dyDescent="0.25">
      <c r="A4517">
        <v>301620692</v>
      </c>
      <c r="B4517">
        <v>2</v>
      </c>
      <c r="E4517" t="str">
        <f t="shared" si="140"/>
        <v>Delete</v>
      </c>
      <c r="F4517" t="str">
        <f t="shared" si="141"/>
        <v>Delete</v>
      </c>
    </row>
    <row r="4518" spans="1:6" x14ac:dyDescent="0.25">
      <c r="A4518">
        <v>301620694</v>
      </c>
      <c r="B4518">
        <v>2</v>
      </c>
      <c r="E4518" t="str">
        <f t="shared" si="140"/>
        <v>Delete</v>
      </c>
      <c r="F4518" t="str">
        <f t="shared" si="141"/>
        <v>Delete</v>
      </c>
    </row>
    <row r="4519" spans="1:6" x14ac:dyDescent="0.25">
      <c r="A4519">
        <v>301620698</v>
      </c>
      <c r="C4519">
        <v>2</v>
      </c>
      <c r="D4519">
        <v>0</v>
      </c>
      <c r="E4519" t="str">
        <f t="shared" si="140"/>
        <v>Delete</v>
      </c>
      <c r="F4519" t="str">
        <f t="shared" si="141"/>
        <v>Delete</v>
      </c>
    </row>
    <row r="4520" spans="1:6" x14ac:dyDescent="0.25">
      <c r="A4520">
        <v>301620711</v>
      </c>
      <c r="B4520">
        <v>2</v>
      </c>
      <c r="E4520" t="str">
        <f t="shared" si="140"/>
        <v>Delete</v>
      </c>
      <c r="F4520" t="str">
        <f t="shared" si="141"/>
        <v>Delete</v>
      </c>
    </row>
    <row r="4521" spans="1:6" x14ac:dyDescent="0.25">
      <c r="A4521">
        <v>301620718</v>
      </c>
      <c r="B4521">
        <v>3</v>
      </c>
      <c r="D4521">
        <v>1</v>
      </c>
      <c r="E4521" t="str">
        <f t="shared" si="140"/>
        <v>Delete</v>
      </c>
      <c r="F4521" t="str">
        <f t="shared" si="141"/>
        <v>Delete</v>
      </c>
    </row>
    <row r="4522" spans="1:6" x14ac:dyDescent="0.25">
      <c r="A4522">
        <v>301620720</v>
      </c>
      <c r="B4522">
        <v>2.33</v>
      </c>
      <c r="E4522" t="str">
        <f t="shared" si="140"/>
        <v>Delete</v>
      </c>
      <c r="F4522" t="str">
        <f t="shared" si="141"/>
        <v>Delete</v>
      </c>
    </row>
    <row r="4523" spans="1:6" x14ac:dyDescent="0.25">
      <c r="A4523">
        <v>301620741</v>
      </c>
      <c r="B4523">
        <v>2</v>
      </c>
      <c r="E4523" t="str">
        <f t="shared" si="140"/>
        <v>Delete</v>
      </c>
      <c r="F4523" t="str">
        <f t="shared" si="141"/>
        <v>Delete</v>
      </c>
    </row>
    <row r="4524" spans="1:6" x14ac:dyDescent="0.25">
      <c r="A4524">
        <v>301620744</v>
      </c>
      <c r="B4524">
        <v>3</v>
      </c>
      <c r="E4524" t="str">
        <f t="shared" si="140"/>
        <v>Delete</v>
      </c>
      <c r="F4524" t="str">
        <f t="shared" si="141"/>
        <v>Delete</v>
      </c>
    </row>
    <row r="4525" spans="1:6" x14ac:dyDescent="0.25">
      <c r="A4525">
        <v>301620753</v>
      </c>
      <c r="D4525">
        <v>0</v>
      </c>
      <c r="E4525" t="str">
        <f t="shared" si="140"/>
        <v>Delete</v>
      </c>
      <c r="F4525" t="str">
        <f t="shared" si="141"/>
        <v>Delete</v>
      </c>
    </row>
    <row r="4526" spans="1:6" x14ac:dyDescent="0.25">
      <c r="A4526">
        <v>301620761</v>
      </c>
      <c r="B4526">
        <v>2</v>
      </c>
      <c r="E4526" t="str">
        <f t="shared" si="140"/>
        <v>Delete</v>
      </c>
      <c r="F4526" t="str">
        <f t="shared" si="141"/>
        <v>Delete</v>
      </c>
    </row>
    <row r="4527" spans="1:6" x14ac:dyDescent="0.25">
      <c r="A4527">
        <v>301620764</v>
      </c>
      <c r="B4527">
        <v>2.67</v>
      </c>
      <c r="E4527" t="str">
        <f t="shared" si="140"/>
        <v>Delete</v>
      </c>
      <c r="F4527" t="str">
        <f t="shared" si="141"/>
        <v>Delete</v>
      </c>
    </row>
    <row r="4528" spans="1:6" x14ac:dyDescent="0.25">
      <c r="A4528">
        <v>301620787</v>
      </c>
      <c r="B4528">
        <v>3</v>
      </c>
      <c r="E4528" t="str">
        <f t="shared" si="140"/>
        <v>Delete</v>
      </c>
      <c r="F4528" t="str">
        <f t="shared" si="141"/>
        <v>Delete</v>
      </c>
    </row>
    <row r="4529" spans="1:6" x14ac:dyDescent="0.25">
      <c r="A4529">
        <v>301620795</v>
      </c>
      <c r="B4529">
        <v>2</v>
      </c>
      <c r="E4529" t="str">
        <f t="shared" si="140"/>
        <v>Delete</v>
      </c>
      <c r="F4529" t="str">
        <f t="shared" si="141"/>
        <v>Delete</v>
      </c>
    </row>
    <row r="4530" spans="1:6" x14ac:dyDescent="0.25">
      <c r="A4530">
        <v>301620797</v>
      </c>
      <c r="D4530">
        <v>0</v>
      </c>
      <c r="E4530" t="str">
        <f t="shared" si="140"/>
        <v>Delete</v>
      </c>
      <c r="F4530" t="str">
        <f t="shared" si="141"/>
        <v>Delete</v>
      </c>
    </row>
    <row r="4531" spans="1:6" x14ac:dyDescent="0.25">
      <c r="A4531">
        <v>301620812</v>
      </c>
      <c r="B4531">
        <v>2.33</v>
      </c>
      <c r="E4531" t="str">
        <f t="shared" si="140"/>
        <v>Delete</v>
      </c>
      <c r="F4531" t="str">
        <f t="shared" si="141"/>
        <v>Delete</v>
      </c>
    </row>
    <row r="4532" spans="1:6" x14ac:dyDescent="0.25">
      <c r="A4532">
        <v>301620815</v>
      </c>
      <c r="C4532">
        <v>0</v>
      </c>
      <c r="D4532">
        <v>1</v>
      </c>
      <c r="E4532" t="str">
        <f t="shared" si="140"/>
        <v>Delete</v>
      </c>
      <c r="F4532" t="str">
        <f t="shared" si="141"/>
        <v>Delete</v>
      </c>
    </row>
    <row r="4533" spans="1:6" x14ac:dyDescent="0.25">
      <c r="A4533">
        <v>301620816</v>
      </c>
      <c r="B4533">
        <v>0</v>
      </c>
      <c r="E4533" t="str">
        <f t="shared" si="140"/>
        <v>Delete</v>
      </c>
      <c r="F4533" t="str">
        <f t="shared" si="141"/>
        <v>Delete</v>
      </c>
    </row>
    <row r="4534" spans="1:6" x14ac:dyDescent="0.25">
      <c r="A4534">
        <v>301620820</v>
      </c>
      <c r="B4534">
        <v>0</v>
      </c>
      <c r="E4534" t="str">
        <f t="shared" si="140"/>
        <v>Delete</v>
      </c>
      <c r="F4534" t="str">
        <f t="shared" si="141"/>
        <v>Delete</v>
      </c>
    </row>
    <row r="4535" spans="1:6" x14ac:dyDescent="0.25">
      <c r="A4535">
        <v>301620827</v>
      </c>
      <c r="B4535">
        <v>0</v>
      </c>
      <c r="E4535" t="str">
        <f t="shared" si="140"/>
        <v>Delete</v>
      </c>
      <c r="F4535" t="str">
        <f t="shared" si="141"/>
        <v>Delete</v>
      </c>
    </row>
    <row r="4536" spans="1:6" x14ac:dyDescent="0.25">
      <c r="A4536">
        <v>301620828</v>
      </c>
      <c r="B4536">
        <v>2</v>
      </c>
      <c r="C4536">
        <v>0</v>
      </c>
      <c r="E4536" t="str">
        <f t="shared" si="140"/>
        <v>Delete</v>
      </c>
      <c r="F4536" t="str">
        <f t="shared" si="141"/>
        <v>Delete</v>
      </c>
    </row>
    <row r="4537" spans="1:6" x14ac:dyDescent="0.25">
      <c r="A4537">
        <v>301620837</v>
      </c>
      <c r="B4537">
        <v>0</v>
      </c>
      <c r="E4537" t="str">
        <f t="shared" si="140"/>
        <v>Delete</v>
      </c>
      <c r="F4537" t="str">
        <f t="shared" si="141"/>
        <v>Delete</v>
      </c>
    </row>
    <row r="4538" spans="1:6" x14ac:dyDescent="0.25">
      <c r="A4538">
        <v>301620860</v>
      </c>
      <c r="B4538">
        <v>1.33</v>
      </c>
      <c r="E4538" t="str">
        <f t="shared" si="140"/>
        <v>Delete</v>
      </c>
      <c r="F4538" t="str">
        <f t="shared" si="141"/>
        <v>Delete</v>
      </c>
    </row>
    <row r="4539" spans="1:6" x14ac:dyDescent="0.25">
      <c r="A4539">
        <v>301620869</v>
      </c>
      <c r="B4539">
        <v>2</v>
      </c>
      <c r="E4539" t="str">
        <f t="shared" si="140"/>
        <v>Delete</v>
      </c>
      <c r="F4539" t="str">
        <f t="shared" si="141"/>
        <v>Delete</v>
      </c>
    </row>
    <row r="4540" spans="1:6" x14ac:dyDescent="0.25">
      <c r="A4540">
        <v>301620878</v>
      </c>
      <c r="C4540">
        <v>0</v>
      </c>
      <c r="D4540">
        <v>2</v>
      </c>
      <c r="E4540" t="str">
        <f t="shared" si="140"/>
        <v>Delete</v>
      </c>
      <c r="F4540" t="str">
        <f t="shared" si="141"/>
        <v>Delete</v>
      </c>
    </row>
    <row r="4541" spans="1:6" x14ac:dyDescent="0.25">
      <c r="A4541">
        <v>301620880</v>
      </c>
      <c r="B4541">
        <v>3</v>
      </c>
      <c r="C4541">
        <v>0</v>
      </c>
      <c r="D4541">
        <v>1</v>
      </c>
      <c r="E4541" t="str">
        <f t="shared" si="140"/>
        <v>Delete</v>
      </c>
      <c r="F4541" t="str">
        <f t="shared" si="141"/>
        <v>Delete</v>
      </c>
    </row>
    <row r="4542" spans="1:6" x14ac:dyDescent="0.25">
      <c r="A4542">
        <v>301620890</v>
      </c>
      <c r="B4542">
        <v>0</v>
      </c>
      <c r="E4542" t="str">
        <f t="shared" si="140"/>
        <v>Delete</v>
      </c>
      <c r="F4542" t="str">
        <f t="shared" si="141"/>
        <v>Delete</v>
      </c>
    </row>
    <row r="4543" spans="1:6" x14ac:dyDescent="0.25">
      <c r="A4543">
        <v>301620891</v>
      </c>
      <c r="B4543">
        <v>2.33</v>
      </c>
      <c r="E4543" t="str">
        <f t="shared" si="140"/>
        <v>Delete</v>
      </c>
      <c r="F4543" t="str">
        <f t="shared" si="141"/>
        <v>Delete</v>
      </c>
    </row>
    <row r="4544" spans="1:6" x14ac:dyDescent="0.25">
      <c r="A4544">
        <v>301620949</v>
      </c>
      <c r="B4544">
        <v>1</v>
      </c>
      <c r="E4544" t="str">
        <f t="shared" si="140"/>
        <v>Delete</v>
      </c>
      <c r="F4544" t="str">
        <f t="shared" si="141"/>
        <v>Delete</v>
      </c>
    </row>
    <row r="4545" spans="1:6" x14ac:dyDescent="0.25">
      <c r="A4545">
        <v>301620952</v>
      </c>
      <c r="B4545">
        <v>0</v>
      </c>
      <c r="E4545" t="str">
        <f t="shared" si="140"/>
        <v>Delete</v>
      </c>
      <c r="F4545" t="str">
        <f t="shared" si="141"/>
        <v>Delete</v>
      </c>
    </row>
    <row r="4546" spans="1:6" x14ac:dyDescent="0.25">
      <c r="A4546">
        <v>301620962</v>
      </c>
      <c r="B4546">
        <v>2</v>
      </c>
      <c r="E4546" t="str">
        <f t="shared" ref="E4546:E4609" si="142">IF(AND(B4546&gt;0,C4546&gt;0), "Keep", "Delete")</f>
        <v>Delete</v>
      </c>
      <c r="F4546" t="str">
        <f t="shared" ref="F4546:F4609" si="143">IF(AND(C4546&gt;0,D4546&gt;0), "Keep", "Delete")</f>
        <v>Delete</v>
      </c>
    </row>
    <row r="4547" spans="1:6" x14ac:dyDescent="0.25">
      <c r="A4547">
        <v>301620977</v>
      </c>
      <c r="B4547">
        <v>4</v>
      </c>
      <c r="E4547" t="str">
        <f t="shared" si="142"/>
        <v>Delete</v>
      </c>
      <c r="F4547" t="str">
        <f t="shared" si="143"/>
        <v>Delete</v>
      </c>
    </row>
    <row r="4548" spans="1:6" x14ac:dyDescent="0.25">
      <c r="A4548">
        <v>301620989</v>
      </c>
      <c r="D4548">
        <v>0</v>
      </c>
      <c r="E4548" t="str">
        <f t="shared" si="142"/>
        <v>Delete</v>
      </c>
      <c r="F4548" t="str">
        <f t="shared" si="143"/>
        <v>Delete</v>
      </c>
    </row>
    <row r="4549" spans="1:6" x14ac:dyDescent="0.25">
      <c r="A4549">
        <v>301621100</v>
      </c>
      <c r="B4549">
        <v>2.33</v>
      </c>
      <c r="E4549" t="str">
        <f t="shared" si="142"/>
        <v>Delete</v>
      </c>
      <c r="F4549" t="str">
        <f t="shared" si="143"/>
        <v>Delete</v>
      </c>
    </row>
    <row r="4550" spans="1:6" x14ac:dyDescent="0.25">
      <c r="A4550">
        <v>301621104</v>
      </c>
      <c r="C4550">
        <v>0</v>
      </c>
      <c r="E4550" t="str">
        <f t="shared" si="142"/>
        <v>Delete</v>
      </c>
      <c r="F4550" t="str">
        <f t="shared" si="143"/>
        <v>Delete</v>
      </c>
    </row>
    <row r="4551" spans="1:6" x14ac:dyDescent="0.25">
      <c r="A4551">
        <v>301621153</v>
      </c>
      <c r="C4551">
        <v>0</v>
      </c>
      <c r="D4551">
        <v>0</v>
      </c>
      <c r="E4551" t="str">
        <f t="shared" si="142"/>
        <v>Delete</v>
      </c>
      <c r="F4551" t="str">
        <f t="shared" si="143"/>
        <v>Delete</v>
      </c>
    </row>
    <row r="4552" spans="1:6" x14ac:dyDescent="0.25">
      <c r="A4552">
        <v>301621208</v>
      </c>
      <c r="C4552">
        <v>2.33</v>
      </c>
      <c r="E4552" t="str">
        <f t="shared" si="142"/>
        <v>Delete</v>
      </c>
      <c r="F4552" t="str">
        <f t="shared" si="143"/>
        <v>Delete</v>
      </c>
    </row>
    <row r="4553" spans="1:6" x14ac:dyDescent="0.25">
      <c r="A4553">
        <v>301621337</v>
      </c>
      <c r="B4553">
        <v>1.33</v>
      </c>
      <c r="E4553" t="str">
        <f t="shared" si="142"/>
        <v>Delete</v>
      </c>
      <c r="F4553" t="str">
        <f t="shared" si="143"/>
        <v>Delete</v>
      </c>
    </row>
    <row r="4554" spans="1:6" x14ac:dyDescent="0.25">
      <c r="A4554">
        <v>301621370</v>
      </c>
      <c r="B4554">
        <v>1</v>
      </c>
      <c r="E4554" t="str">
        <f t="shared" si="142"/>
        <v>Delete</v>
      </c>
      <c r="F4554" t="str">
        <f t="shared" si="143"/>
        <v>Delete</v>
      </c>
    </row>
    <row r="4555" spans="1:6" x14ac:dyDescent="0.25">
      <c r="A4555">
        <v>301621546</v>
      </c>
      <c r="B4555">
        <v>1</v>
      </c>
      <c r="E4555" t="str">
        <f t="shared" si="142"/>
        <v>Delete</v>
      </c>
      <c r="F4555" t="str">
        <f t="shared" si="143"/>
        <v>Delete</v>
      </c>
    </row>
    <row r="4556" spans="1:6" x14ac:dyDescent="0.25">
      <c r="A4556">
        <v>301621556</v>
      </c>
      <c r="B4556">
        <v>4</v>
      </c>
      <c r="C4556">
        <v>0</v>
      </c>
      <c r="E4556" t="str">
        <f t="shared" si="142"/>
        <v>Delete</v>
      </c>
      <c r="F4556" t="str">
        <f t="shared" si="143"/>
        <v>Delete</v>
      </c>
    </row>
    <row r="4557" spans="1:6" x14ac:dyDescent="0.25">
      <c r="A4557">
        <v>301621677</v>
      </c>
      <c r="C4557">
        <v>4</v>
      </c>
      <c r="E4557" t="str">
        <f t="shared" si="142"/>
        <v>Delete</v>
      </c>
      <c r="F4557" t="str">
        <f t="shared" si="143"/>
        <v>Delete</v>
      </c>
    </row>
    <row r="4558" spans="1:6" x14ac:dyDescent="0.25">
      <c r="A4558">
        <v>301621761</v>
      </c>
      <c r="B4558">
        <v>3.67</v>
      </c>
      <c r="E4558" t="str">
        <f t="shared" si="142"/>
        <v>Delete</v>
      </c>
      <c r="F4558" t="str">
        <f t="shared" si="143"/>
        <v>Delete</v>
      </c>
    </row>
    <row r="4559" spans="1:6" x14ac:dyDescent="0.25">
      <c r="A4559">
        <v>301621822</v>
      </c>
      <c r="B4559">
        <v>1</v>
      </c>
      <c r="E4559" t="str">
        <f t="shared" si="142"/>
        <v>Delete</v>
      </c>
      <c r="F4559" t="str">
        <f t="shared" si="143"/>
        <v>Delete</v>
      </c>
    </row>
    <row r="4560" spans="1:6" x14ac:dyDescent="0.25">
      <c r="A4560">
        <v>301621911</v>
      </c>
      <c r="D4560">
        <v>0</v>
      </c>
      <c r="E4560" t="str">
        <f t="shared" si="142"/>
        <v>Delete</v>
      </c>
      <c r="F4560" t="str">
        <f t="shared" si="143"/>
        <v>Delete</v>
      </c>
    </row>
    <row r="4561" spans="1:6" x14ac:dyDescent="0.25">
      <c r="A4561">
        <v>301621917</v>
      </c>
      <c r="B4561">
        <v>1</v>
      </c>
      <c r="E4561" t="str">
        <f t="shared" si="142"/>
        <v>Delete</v>
      </c>
      <c r="F4561" t="str">
        <f t="shared" si="143"/>
        <v>Delete</v>
      </c>
    </row>
    <row r="4562" spans="1:6" x14ac:dyDescent="0.25">
      <c r="A4562">
        <v>301622129</v>
      </c>
      <c r="D4562">
        <v>0</v>
      </c>
      <c r="E4562" t="str">
        <f t="shared" si="142"/>
        <v>Delete</v>
      </c>
      <c r="F4562" t="str">
        <f t="shared" si="143"/>
        <v>Delete</v>
      </c>
    </row>
    <row r="4563" spans="1:6" x14ac:dyDescent="0.25">
      <c r="A4563">
        <v>301622170</v>
      </c>
      <c r="B4563">
        <v>1</v>
      </c>
      <c r="E4563" t="str">
        <f t="shared" si="142"/>
        <v>Delete</v>
      </c>
      <c r="F4563" t="str">
        <f t="shared" si="143"/>
        <v>Delete</v>
      </c>
    </row>
    <row r="4564" spans="1:6" x14ac:dyDescent="0.25">
      <c r="A4564">
        <v>301622209</v>
      </c>
      <c r="B4564">
        <v>3.33</v>
      </c>
      <c r="E4564" t="str">
        <f t="shared" si="142"/>
        <v>Delete</v>
      </c>
      <c r="F4564" t="str">
        <f t="shared" si="143"/>
        <v>Delete</v>
      </c>
    </row>
    <row r="4565" spans="1:6" x14ac:dyDescent="0.25">
      <c r="A4565">
        <v>301622249</v>
      </c>
      <c r="D4565">
        <v>4.33</v>
      </c>
      <c r="E4565" t="str">
        <f t="shared" si="142"/>
        <v>Delete</v>
      </c>
      <c r="F4565" t="str">
        <f t="shared" si="143"/>
        <v>Delete</v>
      </c>
    </row>
    <row r="4566" spans="1:6" x14ac:dyDescent="0.25">
      <c r="A4566">
        <v>301622417</v>
      </c>
      <c r="C4566">
        <v>0</v>
      </c>
      <c r="E4566" t="str">
        <f t="shared" si="142"/>
        <v>Delete</v>
      </c>
      <c r="F4566" t="str">
        <f t="shared" si="143"/>
        <v>Delete</v>
      </c>
    </row>
    <row r="4567" spans="1:6" x14ac:dyDescent="0.25">
      <c r="A4567">
        <v>301622475</v>
      </c>
      <c r="D4567">
        <v>2.33</v>
      </c>
      <c r="E4567" t="str">
        <f t="shared" si="142"/>
        <v>Delete</v>
      </c>
      <c r="F4567" t="str">
        <f t="shared" si="143"/>
        <v>Delete</v>
      </c>
    </row>
    <row r="4568" spans="1:6" x14ac:dyDescent="0.25">
      <c r="A4568">
        <v>301622535</v>
      </c>
      <c r="B4568">
        <v>0</v>
      </c>
      <c r="E4568" t="str">
        <f t="shared" si="142"/>
        <v>Delete</v>
      </c>
      <c r="F4568" t="str">
        <f t="shared" si="143"/>
        <v>Delete</v>
      </c>
    </row>
    <row r="4569" spans="1:6" x14ac:dyDescent="0.25">
      <c r="A4569">
        <v>301622552</v>
      </c>
      <c r="B4569">
        <v>0</v>
      </c>
      <c r="E4569" t="str">
        <f t="shared" si="142"/>
        <v>Delete</v>
      </c>
      <c r="F4569" t="str">
        <f t="shared" si="143"/>
        <v>Delete</v>
      </c>
    </row>
    <row r="4570" spans="1:6" x14ac:dyDescent="0.25">
      <c r="A4570">
        <v>301622575</v>
      </c>
      <c r="B4570">
        <v>2</v>
      </c>
      <c r="E4570" t="str">
        <f t="shared" si="142"/>
        <v>Delete</v>
      </c>
      <c r="F4570" t="str">
        <f t="shared" si="143"/>
        <v>Delete</v>
      </c>
    </row>
    <row r="4571" spans="1:6" x14ac:dyDescent="0.25">
      <c r="A4571">
        <v>301622577</v>
      </c>
      <c r="D4571">
        <v>2.67</v>
      </c>
      <c r="E4571" t="str">
        <f t="shared" si="142"/>
        <v>Delete</v>
      </c>
      <c r="F4571" t="str">
        <f t="shared" si="143"/>
        <v>Delete</v>
      </c>
    </row>
    <row r="4572" spans="1:6" x14ac:dyDescent="0.25">
      <c r="A4572">
        <v>301622580</v>
      </c>
      <c r="B4572">
        <v>4.33</v>
      </c>
      <c r="E4572" t="str">
        <f t="shared" si="142"/>
        <v>Delete</v>
      </c>
      <c r="F4572" t="str">
        <f t="shared" si="143"/>
        <v>Delete</v>
      </c>
    </row>
    <row r="4573" spans="1:6" x14ac:dyDescent="0.25">
      <c r="A4573">
        <v>301622651</v>
      </c>
      <c r="B4573">
        <v>4</v>
      </c>
      <c r="E4573" t="str">
        <f t="shared" si="142"/>
        <v>Delete</v>
      </c>
      <c r="F4573" t="str">
        <f t="shared" si="143"/>
        <v>Delete</v>
      </c>
    </row>
    <row r="4574" spans="1:6" x14ac:dyDescent="0.25">
      <c r="A4574">
        <v>301622844</v>
      </c>
      <c r="B4574">
        <v>4.33</v>
      </c>
      <c r="E4574" t="str">
        <f t="shared" si="142"/>
        <v>Delete</v>
      </c>
      <c r="F4574" t="str">
        <f t="shared" si="143"/>
        <v>Delete</v>
      </c>
    </row>
    <row r="4575" spans="1:6" x14ac:dyDescent="0.25">
      <c r="A4575">
        <v>301622867</v>
      </c>
      <c r="C4575">
        <v>3.67</v>
      </c>
      <c r="E4575" t="str">
        <f t="shared" si="142"/>
        <v>Delete</v>
      </c>
      <c r="F4575" t="str">
        <f t="shared" si="143"/>
        <v>Delete</v>
      </c>
    </row>
    <row r="4576" spans="1:6" x14ac:dyDescent="0.25">
      <c r="A4576">
        <v>301622908</v>
      </c>
      <c r="C4576">
        <v>0</v>
      </c>
      <c r="E4576" t="str">
        <f t="shared" si="142"/>
        <v>Delete</v>
      </c>
      <c r="F4576" t="str">
        <f t="shared" si="143"/>
        <v>Delete</v>
      </c>
    </row>
    <row r="4577" spans="1:6" x14ac:dyDescent="0.25">
      <c r="A4577">
        <v>301622913</v>
      </c>
      <c r="D4577">
        <v>2.67</v>
      </c>
      <c r="E4577" t="str">
        <f t="shared" si="142"/>
        <v>Delete</v>
      </c>
      <c r="F4577" t="str">
        <f t="shared" si="143"/>
        <v>Delete</v>
      </c>
    </row>
    <row r="4578" spans="1:6" x14ac:dyDescent="0.25">
      <c r="A4578">
        <v>301622985</v>
      </c>
      <c r="C4578">
        <v>1</v>
      </c>
      <c r="E4578" t="str">
        <f t="shared" si="142"/>
        <v>Delete</v>
      </c>
      <c r="F4578" t="str">
        <f t="shared" si="143"/>
        <v>Delete</v>
      </c>
    </row>
    <row r="4579" spans="1:6" x14ac:dyDescent="0.25">
      <c r="A4579">
        <v>301622995</v>
      </c>
      <c r="B4579">
        <v>2</v>
      </c>
      <c r="E4579" t="str">
        <f t="shared" si="142"/>
        <v>Delete</v>
      </c>
      <c r="F4579" t="str">
        <f t="shared" si="143"/>
        <v>Delete</v>
      </c>
    </row>
    <row r="4580" spans="1:6" x14ac:dyDescent="0.25">
      <c r="A4580">
        <v>301623071</v>
      </c>
      <c r="B4580">
        <v>3</v>
      </c>
      <c r="E4580" t="str">
        <f t="shared" si="142"/>
        <v>Delete</v>
      </c>
      <c r="F4580" t="str">
        <f t="shared" si="143"/>
        <v>Delete</v>
      </c>
    </row>
    <row r="4581" spans="1:6" x14ac:dyDescent="0.25">
      <c r="A4581">
        <v>301623085</v>
      </c>
      <c r="B4581">
        <v>3</v>
      </c>
      <c r="E4581" t="str">
        <f t="shared" si="142"/>
        <v>Delete</v>
      </c>
      <c r="F4581" t="str">
        <f t="shared" si="143"/>
        <v>Delete</v>
      </c>
    </row>
    <row r="4582" spans="1:6" x14ac:dyDescent="0.25">
      <c r="A4582">
        <v>301623118</v>
      </c>
      <c r="B4582">
        <v>4</v>
      </c>
      <c r="E4582" t="str">
        <f t="shared" si="142"/>
        <v>Delete</v>
      </c>
      <c r="F4582" t="str">
        <f t="shared" si="143"/>
        <v>Delete</v>
      </c>
    </row>
    <row r="4583" spans="1:6" x14ac:dyDescent="0.25">
      <c r="A4583">
        <v>301623121</v>
      </c>
      <c r="B4583">
        <v>4</v>
      </c>
      <c r="E4583" t="str">
        <f t="shared" si="142"/>
        <v>Delete</v>
      </c>
      <c r="F4583" t="str">
        <f t="shared" si="143"/>
        <v>Delete</v>
      </c>
    </row>
    <row r="4584" spans="1:6" x14ac:dyDescent="0.25">
      <c r="A4584">
        <v>301623151</v>
      </c>
      <c r="B4584">
        <v>0</v>
      </c>
      <c r="E4584" t="str">
        <f t="shared" si="142"/>
        <v>Delete</v>
      </c>
      <c r="F4584" t="str">
        <f t="shared" si="143"/>
        <v>Delete</v>
      </c>
    </row>
    <row r="4585" spans="1:6" x14ac:dyDescent="0.25">
      <c r="A4585">
        <v>301623208</v>
      </c>
      <c r="B4585">
        <v>4</v>
      </c>
      <c r="E4585" t="str">
        <f t="shared" si="142"/>
        <v>Delete</v>
      </c>
      <c r="F4585" t="str">
        <f t="shared" si="143"/>
        <v>Delete</v>
      </c>
    </row>
    <row r="4586" spans="1:6" x14ac:dyDescent="0.25">
      <c r="A4586">
        <v>301623211</v>
      </c>
      <c r="B4586">
        <v>2</v>
      </c>
      <c r="E4586" t="str">
        <f t="shared" si="142"/>
        <v>Delete</v>
      </c>
      <c r="F4586" t="str">
        <f t="shared" si="143"/>
        <v>Delete</v>
      </c>
    </row>
    <row r="4587" spans="1:6" x14ac:dyDescent="0.25">
      <c r="A4587">
        <v>301623227</v>
      </c>
      <c r="D4587">
        <v>0</v>
      </c>
      <c r="E4587" t="str">
        <f t="shared" si="142"/>
        <v>Delete</v>
      </c>
      <c r="F4587" t="str">
        <f t="shared" si="143"/>
        <v>Delete</v>
      </c>
    </row>
    <row r="4588" spans="1:6" x14ac:dyDescent="0.25">
      <c r="A4588">
        <v>301623304</v>
      </c>
      <c r="C4588">
        <v>0</v>
      </c>
      <c r="D4588">
        <v>0</v>
      </c>
      <c r="E4588" t="str">
        <f t="shared" si="142"/>
        <v>Delete</v>
      </c>
      <c r="F4588" t="str">
        <f t="shared" si="143"/>
        <v>Delete</v>
      </c>
    </row>
    <row r="4589" spans="1:6" x14ac:dyDescent="0.25">
      <c r="A4589">
        <v>301623323</v>
      </c>
      <c r="D4589">
        <v>2.33</v>
      </c>
      <c r="E4589" t="str">
        <f t="shared" si="142"/>
        <v>Delete</v>
      </c>
      <c r="F4589" t="str">
        <f t="shared" si="143"/>
        <v>Delete</v>
      </c>
    </row>
    <row r="4590" spans="1:6" x14ac:dyDescent="0.25">
      <c r="A4590">
        <v>301623388</v>
      </c>
      <c r="B4590">
        <v>4.33</v>
      </c>
      <c r="E4590" t="str">
        <f t="shared" si="142"/>
        <v>Delete</v>
      </c>
      <c r="F4590" t="str">
        <f t="shared" si="143"/>
        <v>Delete</v>
      </c>
    </row>
    <row r="4591" spans="1:6" x14ac:dyDescent="0.25">
      <c r="A4591">
        <v>301623418</v>
      </c>
      <c r="B4591">
        <v>4</v>
      </c>
      <c r="E4591" t="str">
        <f t="shared" si="142"/>
        <v>Delete</v>
      </c>
      <c r="F4591" t="str">
        <f t="shared" si="143"/>
        <v>Delete</v>
      </c>
    </row>
    <row r="4592" spans="1:6" x14ac:dyDescent="0.25">
      <c r="A4592">
        <v>301623448</v>
      </c>
      <c r="B4592">
        <v>3.33</v>
      </c>
      <c r="E4592" t="str">
        <f t="shared" si="142"/>
        <v>Delete</v>
      </c>
      <c r="F4592" t="str">
        <f t="shared" si="143"/>
        <v>Delete</v>
      </c>
    </row>
    <row r="4593" spans="1:6" x14ac:dyDescent="0.25">
      <c r="A4593">
        <v>301623475</v>
      </c>
      <c r="B4593">
        <v>1</v>
      </c>
      <c r="E4593" t="str">
        <f t="shared" si="142"/>
        <v>Delete</v>
      </c>
      <c r="F4593" t="str">
        <f t="shared" si="143"/>
        <v>Delete</v>
      </c>
    </row>
    <row r="4594" spans="1:6" x14ac:dyDescent="0.25">
      <c r="A4594">
        <v>301623489</v>
      </c>
      <c r="D4594">
        <v>4</v>
      </c>
      <c r="E4594" t="str">
        <f t="shared" si="142"/>
        <v>Delete</v>
      </c>
      <c r="F4594" t="str">
        <f t="shared" si="143"/>
        <v>Delete</v>
      </c>
    </row>
    <row r="4595" spans="1:6" x14ac:dyDescent="0.25">
      <c r="A4595">
        <v>301623498</v>
      </c>
      <c r="C4595">
        <v>1</v>
      </c>
      <c r="D4595">
        <v>0</v>
      </c>
      <c r="E4595" t="str">
        <f t="shared" si="142"/>
        <v>Delete</v>
      </c>
      <c r="F4595" t="str">
        <f t="shared" si="143"/>
        <v>Delete</v>
      </c>
    </row>
    <row r="4596" spans="1:6" x14ac:dyDescent="0.25">
      <c r="A4596">
        <v>301623546</v>
      </c>
      <c r="B4596">
        <v>4</v>
      </c>
      <c r="E4596" t="str">
        <f t="shared" si="142"/>
        <v>Delete</v>
      </c>
      <c r="F4596" t="str">
        <f t="shared" si="143"/>
        <v>Delete</v>
      </c>
    </row>
    <row r="4597" spans="1:6" x14ac:dyDescent="0.25">
      <c r="A4597">
        <v>301623554</v>
      </c>
      <c r="B4597">
        <v>2</v>
      </c>
      <c r="E4597" t="str">
        <f t="shared" si="142"/>
        <v>Delete</v>
      </c>
      <c r="F4597" t="str">
        <f t="shared" si="143"/>
        <v>Delete</v>
      </c>
    </row>
    <row r="4598" spans="1:6" x14ac:dyDescent="0.25">
      <c r="A4598">
        <v>301623567</v>
      </c>
      <c r="C4598">
        <v>2.67</v>
      </c>
      <c r="E4598" t="str">
        <f t="shared" si="142"/>
        <v>Delete</v>
      </c>
      <c r="F4598" t="str">
        <f t="shared" si="143"/>
        <v>Delete</v>
      </c>
    </row>
    <row r="4599" spans="1:6" x14ac:dyDescent="0.25">
      <c r="A4599">
        <v>301623597</v>
      </c>
      <c r="B4599">
        <v>2</v>
      </c>
      <c r="E4599" t="str">
        <f t="shared" si="142"/>
        <v>Delete</v>
      </c>
      <c r="F4599" t="str">
        <f t="shared" si="143"/>
        <v>Delete</v>
      </c>
    </row>
    <row r="4600" spans="1:6" x14ac:dyDescent="0.25">
      <c r="A4600">
        <v>301623598</v>
      </c>
      <c r="B4600">
        <v>0</v>
      </c>
      <c r="E4600" t="str">
        <f t="shared" si="142"/>
        <v>Delete</v>
      </c>
      <c r="F4600" t="str">
        <f t="shared" si="143"/>
        <v>Delete</v>
      </c>
    </row>
    <row r="4601" spans="1:6" x14ac:dyDescent="0.25">
      <c r="A4601">
        <v>301623606</v>
      </c>
      <c r="D4601">
        <v>0</v>
      </c>
      <c r="E4601" t="str">
        <f t="shared" si="142"/>
        <v>Delete</v>
      </c>
      <c r="F4601" t="str">
        <f t="shared" si="143"/>
        <v>Delete</v>
      </c>
    </row>
    <row r="4602" spans="1:6" x14ac:dyDescent="0.25">
      <c r="A4602">
        <v>301623607</v>
      </c>
      <c r="C4602">
        <v>0</v>
      </c>
      <c r="E4602" t="str">
        <f t="shared" si="142"/>
        <v>Delete</v>
      </c>
      <c r="F4602" t="str">
        <f t="shared" si="143"/>
        <v>Delete</v>
      </c>
    </row>
    <row r="4603" spans="1:6" x14ac:dyDescent="0.25">
      <c r="A4603">
        <v>301623610</v>
      </c>
      <c r="D4603">
        <v>2</v>
      </c>
      <c r="E4603" t="str">
        <f t="shared" si="142"/>
        <v>Delete</v>
      </c>
      <c r="F4603" t="str">
        <f t="shared" si="143"/>
        <v>Delete</v>
      </c>
    </row>
    <row r="4604" spans="1:6" x14ac:dyDescent="0.25">
      <c r="A4604">
        <v>301623613</v>
      </c>
      <c r="B4604">
        <v>2</v>
      </c>
      <c r="E4604" t="str">
        <f t="shared" si="142"/>
        <v>Delete</v>
      </c>
      <c r="F4604" t="str">
        <f t="shared" si="143"/>
        <v>Delete</v>
      </c>
    </row>
    <row r="4605" spans="1:6" x14ac:dyDescent="0.25">
      <c r="A4605">
        <v>301623617</v>
      </c>
      <c r="C4605">
        <v>0</v>
      </c>
      <c r="E4605" t="str">
        <f t="shared" si="142"/>
        <v>Delete</v>
      </c>
      <c r="F4605" t="str">
        <f t="shared" si="143"/>
        <v>Delete</v>
      </c>
    </row>
    <row r="4606" spans="1:6" x14ac:dyDescent="0.25">
      <c r="A4606">
        <v>301623621</v>
      </c>
      <c r="B4606">
        <v>2.67</v>
      </c>
      <c r="E4606" t="str">
        <f t="shared" si="142"/>
        <v>Delete</v>
      </c>
      <c r="F4606" t="str">
        <f t="shared" si="143"/>
        <v>Delete</v>
      </c>
    </row>
    <row r="4607" spans="1:6" x14ac:dyDescent="0.25">
      <c r="A4607">
        <v>301623656</v>
      </c>
      <c r="B4607">
        <v>2</v>
      </c>
      <c r="D4607">
        <v>0</v>
      </c>
      <c r="E4607" t="str">
        <f t="shared" si="142"/>
        <v>Delete</v>
      </c>
      <c r="F4607" t="str">
        <f t="shared" si="143"/>
        <v>Delete</v>
      </c>
    </row>
    <row r="4608" spans="1:6" x14ac:dyDescent="0.25">
      <c r="A4608">
        <v>301623673</v>
      </c>
      <c r="B4608">
        <v>0.67</v>
      </c>
      <c r="E4608" t="str">
        <f t="shared" si="142"/>
        <v>Delete</v>
      </c>
      <c r="F4608" t="str">
        <f t="shared" si="143"/>
        <v>Delete</v>
      </c>
    </row>
    <row r="4609" spans="1:6" x14ac:dyDescent="0.25">
      <c r="A4609">
        <v>301623686</v>
      </c>
      <c r="B4609">
        <v>0</v>
      </c>
      <c r="E4609" t="str">
        <f t="shared" si="142"/>
        <v>Delete</v>
      </c>
      <c r="F4609" t="str">
        <f t="shared" si="143"/>
        <v>Delete</v>
      </c>
    </row>
    <row r="4610" spans="1:6" x14ac:dyDescent="0.25">
      <c r="A4610">
        <v>301623709</v>
      </c>
      <c r="B4610">
        <v>1</v>
      </c>
      <c r="E4610" t="str">
        <f t="shared" ref="E4610:E4673" si="144">IF(AND(B4610&gt;0,C4610&gt;0), "Keep", "Delete")</f>
        <v>Delete</v>
      </c>
      <c r="F4610" t="str">
        <f t="shared" ref="F4610:F4673" si="145">IF(AND(C4610&gt;0,D4610&gt;0), "Keep", "Delete")</f>
        <v>Delete</v>
      </c>
    </row>
    <row r="4611" spans="1:6" x14ac:dyDescent="0.25">
      <c r="A4611">
        <v>301623718</v>
      </c>
      <c r="B4611">
        <v>3</v>
      </c>
      <c r="E4611" t="str">
        <f t="shared" si="144"/>
        <v>Delete</v>
      </c>
      <c r="F4611" t="str">
        <f t="shared" si="145"/>
        <v>Delete</v>
      </c>
    </row>
    <row r="4612" spans="1:6" x14ac:dyDescent="0.25">
      <c r="A4612">
        <v>301623798</v>
      </c>
      <c r="C4612">
        <v>0</v>
      </c>
      <c r="D4612">
        <v>0</v>
      </c>
      <c r="E4612" t="str">
        <f t="shared" si="144"/>
        <v>Delete</v>
      </c>
      <c r="F4612" t="str">
        <f t="shared" si="145"/>
        <v>Delete</v>
      </c>
    </row>
    <row r="4613" spans="1:6" x14ac:dyDescent="0.25">
      <c r="A4613">
        <v>301623820</v>
      </c>
      <c r="B4613">
        <v>0</v>
      </c>
      <c r="E4613" t="str">
        <f t="shared" si="144"/>
        <v>Delete</v>
      </c>
      <c r="F4613" t="str">
        <f t="shared" si="145"/>
        <v>Delete</v>
      </c>
    </row>
    <row r="4614" spans="1:6" x14ac:dyDescent="0.25">
      <c r="A4614">
        <v>301623887</v>
      </c>
      <c r="C4614">
        <v>2</v>
      </c>
      <c r="E4614" t="str">
        <f t="shared" si="144"/>
        <v>Delete</v>
      </c>
      <c r="F4614" t="str">
        <f t="shared" si="145"/>
        <v>Delete</v>
      </c>
    </row>
    <row r="4615" spans="1:6" x14ac:dyDescent="0.25">
      <c r="A4615">
        <v>301624080</v>
      </c>
      <c r="B4615">
        <v>2.67</v>
      </c>
      <c r="D4615">
        <v>1.67</v>
      </c>
      <c r="E4615" t="str">
        <f t="shared" si="144"/>
        <v>Delete</v>
      </c>
      <c r="F4615" t="str">
        <f t="shared" si="145"/>
        <v>Delete</v>
      </c>
    </row>
    <row r="4616" spans="1:6" x14ac:dyDescent="0.25">
      <c r="A4616">
        <v>301624098</v>
      </c>
      <c r="B4616">
        <v>2</v>
      </c>
      <c r="E4616" t="str">
        <f t="shared" si="144"/>
        <v>Delete</v>
      </c>
      <c r="F4616" t="str">
        <f t="shared" si="145"/>
        <v>Delete</v>
      </c>
    </row>
    <row r="4617" spans="1:6" x14ac:dyDescent="0.25">
      <c r="A4617">
        <v>301624102</v>
      </c>
      <c r="D4617">
        <v>0</v>
      </c>
      <c r="E4617" t="str">
        <f t="shared" si="144"/>
        <v>Delete</v>
      </c>
      <c r="F4617" t="str">
        <f t="shared" si="145"/>
        <v>Delete</v>
      </c>
    </row>
    <row r="4618" spans="1:6" x14ac:dyDescent="0.25">
      <c r="A4618">
        <v>301624108</v>
      </c>
      <c r="B4618">
        <v>0</v>
      </c>
      <c r="E4618" t="str">
        <f t="shared" si="144"/>
        <v>Delete</v>
      </c>
      <c r="F4618" t="str">
        <f t="shared" si="145"/>
        <v>Delete</v>
      </c>
    </row>
    <row r="4619" spans="1:6" x14ac:dyDescent="0.25">
      <c r="A4619">
        <v>301624170</v>
      </c>
      <c r="D4619">
        <v>0</v>
      </c>
      <c r="E4619" t="str">
        <f t="shared" si="144"/>
        <v>Delete</v>
      </c>
      <c r="F4619" t="str">
        <f t="shared" si="145"/>
        <v>Delete</v>
      </c>
    </row>
    <row r="4620" spans="1:6" x14ac:dyDescent="0.25">
      <c r="A4620">
        <v>301624205</v>
      </c>
      <c r="C4620">
        <v>0</v>
      </c>
      <c r="D4620">
        <v>3</v>
      </c>
      <c r="E4620" t="str">
        <f t="shared" si="144"/>
        <v>Delete</v>
      </c>
      <c r="F4620" t="str">
        <f t="shared" si="145"/>
        <v>Delete</v>
      </c>
    </row>
    <row r="4621" spans="1:6" x14ac:dyDescent="0.25">
      <c r="A4621">
        <v>301624222</v>
      </c>
      <c r="B4621">
        <v>2</v>
      </c>
      <c r="E4621" t="str">
        <f t="shared" si="144"/>
        <v>Delete</v>
      </c>
      <c r="F4621" t="str">
        <f t="shared" si="145"/>
        <v>Delete</v>
      </c>
    </row>
    <row r="4622" spans="1:6" x14ac:dyDescent="0.25">
      <c r="A4622">
        <v>301624228</v>
      </c>
      <c r="B4622">
        <v>0</v>
      </c>
      <c r="E4622" t="str">
        <f t="shared" si="144"/>
        <v>Delete</v>
      </c>
      <c r="F4622" t="str">
        <f t="shared" si="145"/>
        <v>Delete</v>
      </c>
    </row>
    <row r="4623" spans="1:6" x14ac:dyDescent="0.25">
      <c r="A4623">
        <v>301624230</v>
      </c>
      <c r="C4623">
        <v>1</v>
      </c>
      <c r="E4623" t="str">
        <f t="shared" si="144"/>
        <v>Delete</v>
      </c>
      <c r="F4623" t="str">
        <f t="shared" si="145"/>
        <v>Delete</v>
      </c>
    </row>
    <row r="4624" spans="1:6" x14ac:dyDescent="0.25">
      <c r="A4624">
        <v>301624240</v>
      </c>
      <c r="B4624">
        <v>0</v>
      </c>
      <c r="E4624" t="str">
        <f t="shared" si="144"/>
        <v>Delete</v>
      </c>
      <c r="F4624" t="str">
        <f t="shared" si="145"/>
        <v>Delete</v>
      </c>
    </row>
    <row r="4625" spans="1:6" x14ac:dyDescent="0.25">
      <c r="A4625">
        <v>301624255</v>
      </c>
      <c r="B4625">
        <v>0</v>
      </c>
      <c r="E4625" t="str">
        <f t="shared" si="144"/>
        <v>Delete</v>
      </c>
      <c r="F4625" t="str">
        <f t="shared" si="145"/>
        <v>Delete</v>
      </c>
    </row>
    <row r="4626" spans="1:6" x14ac:dyDescent="0.25">
      <c r="A4626">
        <v>301624354</v>
      </c>
      <c r="B4626">
        <v>0</v>
      </c>
      <c r="E4626" t="str">
        <f t="shared" si="144"/>
        <v>Delete</v>
      </c>
      <c r="F4626" t="str">
        <f t="shared" si="145"/>
        <v>Delete</v>
      </c>
    </row>
    <row r="4627" spans="1:6" x14ac:dyDescent="0.25">
      <c r="A4627">
        <v>301624390</v>
      </c>
      <c r="B4627">
        <v>0</v>
      </c>
      <c r="E4627" t="str">
        <f t="shared" si="144"/>
        <v>Delete</v>
      </c>
      <c r="F4627" t="str">
        <f t="shared" si="145"/>
        <v>Delete</v>
      </c>
    </row>
    <row r="4628" spans="1:6" x14ac:dyDescent="0.25">
      <c r="A4628">
        <v>301624465</v>
      </c>
      <c r="D4628">
        <v>0</v>
      </c>
      <c r="E4628" t="str">
        <f t="shared" si="144"/>
        <v>Delete</v>
      </c>
      <c r="F4628" t="str">
        <f t="shared" si="145"/>
        <v>Delete</v>
      </c>
    </row>
    <row r="4629" spans="1:6" x14ac:dyDescent="0.25">
      <c r="A4629">
        <v>301624773</v>
      </c>
      <c r="B4629">
        <v>3</v>
      </c>
      <c r="E4629" t="str">
        <f t="shared" si="144"/>
        <v>Delete</v>
      </c>
      <c r="F4629" t="str">
        <f t="shared" si="145"/>
        <v>Delete</v>
      </c>
    </row>
    <row r="4630" spans="1:6" x14ac:dyDescent="0.25">
      <c r="A4630">
        <v>301624891</v>
      </c>
      <c r="B4630">
        <v>1.67</v>
      </c>
      <c r="E4630" t="str">
        <f t="shared" si="144"/>
        <v>Delete</v>
      </c>
      <c r="F4630" t="str">
        <f t="shared" si="145"/>
        <v>Delete</v>
      </c>
    </row>
    <row r="4631" spans="1:6" x14ac:dyDescent="0.25">
      <c r="A4631">
        <v>301624932</v>
      </c>
      <c r="D4631">
        <v>0</v>
      </c>
      <c r="E4631" t="str">
        <f t="shared" si="144"/>
        <v>Delete</v>
      </c>
      <c r="F4631" t="str">
        <f t="shared" si="145"/>
        <v>Delete</v>
      </c>
    </row>
    <row r="4632" spans="1:6" x14ac:dyDescent="0.25">
      <c r="A4632">
        <v>301624942</v>
      </c>
      <c r="B4632">
        <v>0</v>
      </c>
      <c r="E4632" t="str">
        <f t="shared" si="144"/>
        <v>Delete</v>
      </c>
      <c r="F4632" t="str">
        <f t="shared" si="145"/>
        <v>Delete</v>
      </c>
    </row>
    <row r="4633" spans="1:6" x14ac:dyDescent="0.25">
      <c r="A4633">
        <v>301624951</v>
      </c>
      <c r="B4633">
        <v>2</v>
      </c>
      <c r="E4633" t="str">
        <f t="shared" si="144"/>
        <v>Delete</v>
      </c>
      <c r="F4633" t="str">
        <f t="shared" si="145"/>
        <v>Delete</v>
      </c>
    </row>
    <row r="4634" spans="1:6" x14ac:dyDescent="0.25">
      <c r="A4634">
        <v>301624991</v>
      </c>
      <c r="C4634">
        <v>2.33</v>
      </c>
      <c r="E4634" t="str">
        <f t="shared" si="144"/>
        <v>Delete</v>
      </c>
      <c r="F4634" t="str">
        <f t="shared" si="145"/>
        <v>Delete</v>
      </c>
    </row>
    <row r="4635" spans="1:6" x14ac:dyDescent="0.25">
      <c r="A4635">
        <v>301625233</v>
      </c>
      <c r="B4635">
        <v>3</v>
      </c>
      <c r="E4635" t="str">
        <f t="shared" si="144"/>
        <v>Delete</v>
      </c>
      <c r="F4635" t="str">
        <f t="shared" si="145"/>
        <v>Delete</v>
      </c>
    </row>
    <row r="4636" spans="1:6" x14ac:dyDescent="0.25">
      <c r="A4636">
        <v>301625283</v>
      </c>
      <c r="D4636">
        <v>2</v>
      </c>
      <c r="E4636" t="str">
        <f t="shared" si="144"/>
        <v>Delete</v>
      </c>
      <c r="F4636" t="str">
        <f t="shared" si="145"/>
        <v>Delete</v>
      </c>
    </row>
    <row r="4637" spans="1:6" x14ac:dyDescent="0.25">
      <c r="A4637">
        <v>301625331</v>
      </c>
      <c r="B4637">
        <v>2</v>
      </c>
      <c r="E4637" t="str">
        <f t="shared" si="144"/>
        <v>Delete</v>
      </c>
      <c r="F4637" t="str">
        <f t="shared" si="145"/>
        <v>Delete</v>
      </c>
    </row>
    <row r="4638" spans="1:6" x14ac:dyDescent="0.25">
      <c r="A4638">
        <v>301625481</v>
      </c>
      <c r="B4638">
        <v>0</v>
      </c>
      <c r="E4638" t="str">
        <f t="shared" si="144"/>
        <v>Delete</v>
      </c>
      <c r="F4638" t="str">
        <f t="shared" si="145"/>
        <v>Delete</v>
      </c>
    </row>
    <row r="4639" spans="1:6" x14ac:dyDescent="0.25">
      <c r="A4639">
        <v>301625563</v>
      </c>
      <c r="B4639">
        <v>0</v>
      </c>
      <c r="E4639" t="str">
        <f t="shared" si="144"/>
        <v>Delete</v>
      </c>
      <c r="F4639" t="str">
        <f t="shared" si="145"/>
        <v>Delete</v>
      </c>
    </row>
    <row r="4640" spans="1:6" x14ac:dyDescent="0.25">
      <c r="A4640">
        <v>301625564</v>
      </c>
      <c r="D4640">
        <v>0</v>
      </c>
      <c r="E4640" t="str">
        <f t="shared" si="144"/>
        <v>Delete</v>
      </c>
      <c r="F4640" t="str">
        <f t="shared" si="145"/>
        <v>Delete</v>
      </c>
    </row>
    <row r="4641" spans="1:6" x14ac:dyDescent="0.25">
      <c r="A4641">
        <v>301625630</v>
      </c>
      <c r="B4641">
        <v>3.33</v>
      </c>
      <c r="E4641" t="str">
        <f t="shared" si="144"/>
        <v>Delete</v>
      </c>
      <c r="F4641" t="str">
        <f t="shared" si="145"/>
        <v>Delete</v>
      </c>
    </row>
    <row r="4642" spans="1:6" x14ac:dyDescent="0.25">
      <c r="A4642">
        <v>301625677</v>
      </c>
      <c r="C4642">
        <v>0</v>
      </c>
      <c r="E4642" t="str">
        <f t="shared" si="144"/>
        <v>Delete</v>
      </c>
      <c r="F4642" t="str">
        <f t="shared" si="145"/>
        <v>Delete</v>
      </c>
    </row>
    <row r="4643" spans="1:6" x14ac:dyDescent="0.25">
      <c r="A4643">
        <v>301625757</v>
      </c>
      <c r="B4643">
        <v>3</v>
      </c>
      <c r="E4643" t="str">
        <f t="shared" si="144"/>
        <v>Delete</v>
      </c>
      <c r="F4643" t="str">
        <f t="shared" si="145"/>
        <v>Delete</v>
      </c>
    </row>
    <row r="4644" spans="1:6" x14ac:dyDescent="0.25">
      <c r="A4644">
        <v>301625815</v>
      </c>
      <c r="B4644">
        <v>3</v>
      </c>
      <c r="E4644" t="str">
        <f t="shared" si="144"/>
        <v>Delete</v>
      </c>
      <c r="F4644" t="str">
        <f t="shared" si="145"/>
        <v>Delete</v>
      </c>
    </row>
    <row r="4645" spans="1:6" x14ac:dyDescent="0.25">
      <c r="A4645">
        <v>301625827</v>
      </c>
      <c r="B4645">
        <v>2.33</v>
      </c>
      <c r="E4645" t="str">
        <f t="shared" si="144"/>
        <v>Delete</v>
      </c>
      <c r="F4645" t="str">
        <f t="shared" si="145"/>
        <v>Delete</v>
      </c>
    </row>
    <row r="4646" spans="1:6" x14ac:dyDescent="0.25">
      <c r="A4646">
        <v>301625950</v>
      </c>
      <c r="B4646">
        <v>0</v>
      </c>
      <c r="D4646">
        <v>0</v>
      </c>
      <c r="E4646" t="str">
        <f t="shared" si="144"/>
        <v>Delete</v>
      </c>
      <c r="F4646" t="str">
        <f t="shared" si="145"/>
        <v>Delete</v>
      </c>
    </row>
    <row r="4647" spans="1:6" x14ac:dyDescent="0.25">
      <c r="A4647">
        <v>301625971</v>
      </c>
      <c r="B4647">
        <v>4</v>
      </c>
      <c r="D4647">
        <v>0</v>
      </c>
      <c r="E4647" t="str">
        <f t="shared" si="144"/>
        <v>Delete</v>
      </c>
      <c r="F4647" t="str">
        <f t="shared" si="145"/>
        <v>Delete</v>
      </c>
    </row>
    <row r="4648" spans="1:6" x14ac:dyDescent="0.25">
      <c r="A4648">
        <v>301626059</v>
      </c>
      <c r="B4648">
        <v>2</v>
      </c>
      <c r="C4648">
        <v>0</v>
      </c>
      <c r="E4648" t="str">
        <f t="shared" si="144"/>
        <v>Delete</v>
      </c>
      <c r="F4648" t="str">
        <f t="shared" si="145"/>
        <v>Delete</v>
      </c>
    </row>
    <row r="4649" spans="1:6" x14ac:dyDescent="0.25">
      <c r="A4649">
        <v>301626094</v>
      </c>
      <c r="B4649">
        <v>0</v>
      </c>
      <c r="E4649" t="str">
        <f t="shared" si="144"/>
        <v>Delete</v>
      </c>
      <c r="F4649" t="str">
        <f t="shared" si="145"/>
        <v>Delete</v>
      </c>
    </row>
    <row r="4650" spans="1:6" x14ac:dyDescent="0.25">
      <c r="A4650">
        <v>301626205</v>
      </c>
      <c r="B4650">
        <v>0</v>
      </c>
      <c r="C4650">
        <v>0</v>
      </c>
      <c r="D4650">
        <v>0</v>
      </c>
      <c r="E4650" t="str">
        <f t="shared" si="144"/>
        <v>Delete</v>
      </c>
      <c r="F4650" t="str">
        <f t="shared" si="145"/>
        <v>Delete</v>
      </c>
    </row>
    <row r="4651" spans="1:6" x14ac:dyDescent="0.25">
      <c r="A4651">
        <v>301626257</v>
      </c>
      <c r="B4651">
        <v>2</v>
      </c>
      <c r="E4651" t="str">
        <f t="shared" si="144"/>
        <v>Delete</v>
      </c>
      <c r="F4651" t="str">
        <f t="shared" si="145"/>
        <v>Delete</v>
      </c>
    </row>
    <row r="4652" spans="1:6" x14ac:dyDescent="0.25">
      <c r="A4652">
        <v>301626266</v>
      </c>
      <c r="B4652">
        <v>4</v>
      </c>
      <c r="E4652" t="str">
        <f t="shared" si="144"/>
        <v>Delete</v>
      </c>
      <c r="F4652" t="str">
        <f t="shared" si="145"/>
        <v>Delete</v>
      </c>
    </row>
    <row r="4653" spans="1:6" x14ac:dyDescent="0.25">
      <c r="A4653">
        <v>301626282</v>
      </c>
      <c r="D4653">
        <v>2</v>
      </c>
      <c r="E4653" t="str">
        <f t="shared" si="144"/>
        <v>Delete</v>
      </c>
      <c r="F4653" t="str">
        <f t="shared" si="145"/>
        <v>Delete</v>
      </c>
    </row>
    <row r="4654" spans="1:6" x14ac:dyDescent="0.25">
      <c r="A4654">
        <v>301626283</v>
      </c>
      <c r="B4654">
        <v>2.67</v>
      </c>
      <c r="C4654">
        <v>0</v>
      </c>
      <c r="E4654" t="str">
        <f t="shared" si="144"/>
        <v>Delete</v>
      </c>
      <c r="F4654" t="str">
        <f t="shared" si="145"/>
        <v>Delete</v>
      </c>
    </row>
    <row r="4655" spans="1:6" x14ac:dyDescent="0.25">
      <c r="A4655">
        <v>301626286</v>
      </c>
      <c r="D4655">
        <v>0</v>
      </c>
      <c r="E4655" t="str">
        <f t="shared" si="144"/>
        <v>Delete</v>
      </c>
      <c r="F4655" t="str">
        <f t="shared" si="145"/>
        <v>Delete</v>
      </c>
    </row>
    <row r="4656" spans="1:6" x14ac:dyDescent="0.25">
      <c r="A4656">
        <v>301626472</v>
      </c>
      <c r="B4656">
        <v>2.33</v>
      </c>
      <c r="E4656" t="str">
        <f t="shared" si="144"/>
        <v>Delete</v>
      </c>
      <c r="F4656" t="str">
        <f t="shared" si="145"/>
        <v>Delete</v>
      </c>
    </row>
    <row r="4657" spans="1:6" x14ac:dyDescent="0.25">
      <c r="A4657">
        <v>301626477</v>
      </c>
      <c r="B4657">
        <v>4</v>
      </c>
      <c r="E4657" t="str">
        <f t="shared" si="144"/>
        <v>Delete</v>
      </c>
      <c r="F4657" t="str">
        <f t="shared" si="145"/>
        <v>Delete</v>
      </c>
    </row>
    <row r="4658" spans="1:6" x14ac:dyDescent="0.25">
      <c r="A4658">
        <v>301626480</v>
      </c>
      <c r="B4658">
        <v>3.33</v>
      </c>
      <c r="C4658">
        <v>0</v>
      </c>
      <c r="D4658">
        <v>2</v>
      </c>
      <c r="E4658" t="str">
        <f t="shared" si="144"/>
        <v>Delete</v>
      </c>
      <c r="F4658" t="str">
        <f t="shared" si="145"/>
        <v>Delete</v>
      </c>
    </row>
    <row r="4659" spans="1:6" x14ac:dyDescent="0.25">
      <c r="A4659">
        <v>301626485</v>
      </c>
      <c r="C4659">
        <v>2</v>
      </c>
      <c r="E4659" t="str">
        <f t="shared" si="144"/>
        <v>Delete</v>
      </c>
      <c r="F4659" t="str">
        <f t="shared" si="145"/>
        <v>Delete</v>
      </c>
    </row>
    <row r="4660" spans="1:6" x14ac:dyDescent="0.25">
      <c r="A4660">
        <v>301626495</v>
      </c>
      <c r="B4660">
        <v>2</v>
      </c>
      <c r="E4660" t="str">
        <f t="shared" si="144"/>
        <v>Delete</v>
      </c>
      <c r="F4660" t="str">
        <f t="shared" si="145"/>
        <v>Delete</v>
      </c>
    </row>
    <row r="4661" spans="1:6" x14ac:dyDescent="0.25">
      <c r="A4661">
        <v>301626499</v>
      </c>
      <c r="D4661">
        <v>0</v>
      </c>
      <c r="E4661" t="str">
        <f t="shared" si="144"/>
        <v>Delete</v>
      </c>
      <c r="F4661" t="str">
        <f t="shared" si="145"/>
        <v>Delete</v>
      </c>
    </row>
    <row r="4662" spans="1:6" x14ac:dyDescent="0.25">
      <c r="A4662">
        <v>301626502</v>
      </c>
      <c r="B4662">
        <v>2</v>
      </c>
      <c r="E4662" t="str">
        <f t="shared" si="144"/>
        <v>Delete</v>
      </c>
      <c r="F4662" t="str">
        <f t="shared" si="145"/>
        <v>Delete</v>
      </c>
    </row>
    <row r="4663" spans="1:6" x14ac:dyDescent="0.25">
      <c r="A4663">
        <v>301626516</v>
      </c>
      <c r="C4663">
        <v>4</v>
      </c>
      <c r="E4663" t="str">
        <f t="shared" si="144"/>
        <v>Delete</v>
      </c>
      <c r="F4663" t="str">
        <f t="shared" si="145"/>
        <v>Delete</v>
      </c>
    </row>
    <row r="4664" spans="1:6" x14ac:dyDescent="0.25">
      <c r="A4664">
        <v>301626532</v>
      </c>
      <c r="B4664">
        <v>2</v>
      </c>
      <c r="E4664" t="str">
        <f t="shared" si="144"/>
        <v>Delete</v>
      </c>
      <c r="F4664" t="str">
        <f t="shared" si="145"/>
        <v>Delete</v>
      </c>
    </row>
    <row r="4665" spans="1:6" x14ac:dyDescent="0.25">
      <c r="A4665">
        <v>301626536</v>
      </c>
      <c r="C4665">
        <v>0</v>
      </c>
      <c r="E4665" t="str">
        <f t="shared" si="144"/>
        <v>Delete</v>
      </c>
      <c r="F4665" t="str">
        <f t="shared" si="145"/>
        <v>Delete</v>
      </c>
    </row>
    <row r="4666" spans="1:6" x14ac:dyDescent="0.25">
      <c r="A4666">
        <v>301626543</v>
      </c>
      <c r="B4666">
        <v>4.33</v>
      </c>
      <c r="E4666" t="str">
        <f t="shared" si="144"/>
        <v>Delete</v>
      </c>
      <c r="F4666" t="str">
        <f t="shared" si="145"/>
        <v>Delete</v>
      </c>
    </row>
    <row r="4667" spans="1:6" x14ac:dyDescent="0.25">
      <c r="A4667">
        <v>301626545</v>
      </c>
      <c r="B4667">
        <v>2.67</v>
      </c>
      <c r="E4667" t="str">
        <f t="shared" si="144"/>
        <v>Delete</v>
      </c>
      <c r="F4667" t="str">
        <f t="shared" si="145"/>
        <v>Delete</v>
      </c>
    </row>
    <row r="4668" spans="1:6" x14ac:dyDescent="0.25">
      <c r="A4668">
        <v>301626553</v>
      </c>
      <c r="B4668">
        <v>3.67</v>
      </c>
      <c r="E4668" t="str">
        <f t="shared" si="144"/>
        <v>Delete</v>
      </c>
      <c r="F4668" t="str">
        <f t="shared" si="145"/>
        <v>Delete</v>
      </c>
    </row>
    <row r="4669" spans="1:6" x14ac:dyDescent="0.25">
      <c r="A4669">
        <v>301626578</v>
      </c>
      <c r="B4669">
        <v>3.67</v>
      </c>
      <c r="E4669" t="str">
        <f t="shared" si="144"/>
        <v>Delete</v>
      </c>
      <c r="F4669" t="str">
        <f t="shared" si="145"/>
        <v>Delete</v>
      </c>
    </row>
    <row r="4670" spans="1:6" x14ac:dyDescent="0.25">
      <c r="A4670">
        <v>301626590</v>
      </c>
      <c r="B4670">
        <v>4</v>
      </c>
      <c r="E4670" t="str">
        <f t="shared" si="144"/>
        <v>Delete</v>
      </c>
      <c r="F4670" t="str">
        <f t="shared" si="145"/>
        <v>Delete</v>
      </c>
    </row>
    <row r="4671" spans="1:6" x14ac:dyDescent="0.25">
      <c r="A4671">
        <v>301626596</v>
      </c>
      <c r="B4671">
        <v>2.67</v>
      </c>
      <c r="E4671" t="str">
        <f t="shared" si="144"/>
        <v>Delete</v>
      </c>
      <c r="F4671" t="str">
        <f t="shared" si="145"/>
        <v>Delete</v>
      </c>
    </row>
    <row r="4672" spans="1:6" x14ac:dyDescent="0.25">
      <c r="A4672">
        <v>301626608</v>
      </c>
      <c r="B4672">
        <v>1</v>
      </c>
      <c r="E4672" t="str">
        <f t="shared" si="144"/>
        <v>Delete</v>
      </c>
      <c r="F4672" t="str">
        <f t="shared" si="145"/>
        <v>Delete</v>
      </c>
    </row>
    <row r="4673" spans="1:6" x14ac:dyDescent="0.25">
      <c r="A4673">
        <v>301626635</v>
      </c>
      <c r="B4673">
        <v>2</v>
      </c>
      <c r="E4673" t="str">
        <f t="shared" si="144"/>
        <v>Delete</v>
      </c>
      <c r="F4673" t="str">
        <f t="shared" si="145"/>
        <v>Delete</v>
      </c>
    </row>
    <row r="4674" spans="1:6" x14ac:dyDescent="0.25">
      <c r="A4674">
        <v>301626644</v>
      </c>
      <c r="B4674">
        <v>4</v>
      </c>
      <c r="E4674" t="str">
        <f t="shared" ref="E4674:E4737" si="146">IF(AND(B4674&gt;0,C4674&gt;0), "Keep", "Delete")</f>
        <v>Delete</v>
      </c>
      <c r="F4674" t="str">
        <f t="shared" ref="F4674:F4737" si="147">IF(AND(C4674&gt;0,D4674&gt;0), "Keep", "Delete")</f>
        <v>Delete</v>
      </c>
    </row>
    <row r="4675" spans="1:6" x14ac:dyDescent="0.25">
      <c r="A4675">
        <v>301626647</v>
      </c>
      <c r="B4675">
        <v>4</v>
      </c>
      <c r="E4675" t="str">
        <f t="shared" si="146"/>
        <v>Delete</v>
      </c>
      <c r="F4675" t="str">
        <f t="shared" si="147"/>
        <v>Delete</v>
      </c>
    </row>
    <row r="4676" spans="1:6" x14ac:dyDescent="0.25">
      <c r="A4676">
        <v>301626682</v>
      </c>
      <c r="C4676">
        <v>4</v>
      </c>
      <c r="E4676" t="str">
        <f t="shared" si="146"/>
        <v>Delete</v>
      </c>
      <c r="F4676" t="str">
        <f t="shared" si="147"/>
        <v>Delete</v>
      </c>
    </row>
    <row r="4677" spans="1:6" x14ac:dyDescent="0.25">
      <c r="A4677">
        <v>301626733</v>
      </c>
      <c r="B4677">
        <v>3</v>
      </c>
      <c r="E4677" t="str">
        <f t="shared" si="146"/>
        <v>Delete</v>
      </c>
      <c r="F4677" t="str">
        <f t="shared" si="147"/>
        <v>Delete</v>
      </c>
    </row>
    <row r="4678" spans="1:6" x14ac:dyDescent="0.25">
      <c r="A4678">
        <v>301626807</v>
      </c>
      <c r="C4678">
        <v>0</v>
      </c>
      <c r="E4678" t="str">
        <f t="shared" si="146"/>
        <v>Delete</v>
      </c>
      <c r="F4678" t="str">
        <f t="shared" si="147"/>
        <v>Delete</v>
      </c>
    </row>
    <row r="4679" spans="1:6" x14ac:dyDescent="0.25">
      <c r="A4679">
        <v>301626819</v>
      </c>
      <c r="B4679">
        <v>2.33</v>
      </c>
      <c r="E4679" t="str">
        <f t="shared" si="146"/>
        <v>Delete</v>
      </c>
      <c r="F4679" t="str">
        <f t="shared" si="147"/>
        <v>Delete</v>
      </c>
    </row>
    <row r="4680" spans="1:6" x14ac:dyDescent="0.25">
      <c r="A4680">
        <v>301626884</v>
      </c>
      <c r="B4680">
        <v>3.67</v>
      </c>
      <c r="E4680" t="str">
        <f t="shared" si="146"/>
        <v>Delete</v>
      </c>
      <c r="F4680" t="str">
        <f t="shared" si="147"/>
        <v>Delete</v>
      </c>
    </row>
    <row r="4681" spans="1:6" x14ac:dyDescent="0.25">
      <c r="A4681">
        <v>301626896</v>
      </c>
      <c r="B4681">
        <v>0</v>
      </c>
      <c r="C4681">
        <v>0</v>
      </c>
      <c r="D4681">
        <v>0</v>
      </c>
      <c r="E4681" t="str">
        <f t="shared" si="146"/>
        <v>Delete</v>
      </c>
      <c r="F4681" t="str">
        <f t="shared" si="147"/>
        <v>Delete</v>
      </c>
    </row>
    <row r="4682" spans="1:6" x14ac:dyDescent="0.25">
      <c r="A4682">
        <v>301626925</v>
      </c>
      <c r="D4682">
        <v>3</v>
      </c>
      <c r="E4682" t="str">
        <f t="shared" si="146"/>
        <v>Delete</v>
      </c>
      <c r="F4682" t="str">
        <f t="shared" si="147"/>
        <v>Delete</v>
      </c>
    </row>
    <row r="4683" spans="1:6" x14ac:dyDescent="0.25">
      <c r="A4683">
        <v>301627040</v>
      </c>
      <c r="B4683">
        <v>0</v>
      </c>
      <c r="E4683" t="str">
        <f t="shared" si="146"/>
        <v>Delete</v>
      </c>
      <c r="F4683" t="str">
        <f t="shared" si="147"/>
        <v>Delete</v>
      </c>
    </row>
    <row r="4684" spans="1:6" x14ac:dyDescent="0.25">
      <c r="A4684">
        <v>301627064</v>
      </c>
      <c r="B4684">
        <v>0</v>
      </c>
      <c r="E4684" t="str">
        <f t="shared" si="146"/>
        <v>Delete</v>
      </c>
      <c r="F4684" t="str">
        <f t="shared" si="147"/>
        <v>Delete</v>
      </c>
    </row>
    <row r="4685" spans="1:6" x14ac:dyDescent="0.25">
      <c r="A4685">
        <v>301627070</v>
      </c>
      <c r="B4685">
        <v>4.33</v>
      </c>
      <c r="C4685">
        <v>0</v>
      </c>
      <c r="E4685" t="str">
        <f t="shared" si="146"/>
        <v>Delete</v>
      </c>
      <c r="F4685" t="str">
        <f t="shared" si="147"/>
        <v>Delete</v>
      </c>
    </row>
    <row r="4686" spans="1:6" x14ac:dyDescent="0.25">
      <c r="A4686">
        <v>301627091</v>
      </c>
      <c r="B4686">
        <v>2</v>
      </c>
      <c r="E4686" t="str">
        <f t="shared" si="146"/>
        <v>Delete</v>
      </c>
      <c r="F4686" t="str">
        <f t="shared" si="147"/>
        <v>Delete</v>
      </c>
    </row>
    <row r="4687" spans="1:6" x14ac:dyDescent="0.25">
      <c r="A4687">
        <v>301627114</v>
      </c>
      <c r="D4687">
        <v>0</v>
      </c>
      <c r="E4687" t="str">
        <f t="shared" si="146"/>
        <v>Delete</v>
      </c>
      <c r="F4687" t="str">
        <f t="shared" si="147"/>
        <v>Delete</v>
      </c>
    </row>
    <row r="4688" spans="1:6" x14ac:dyDescent="0.25">
      <c r="A4688">
        <v>301627127</v>
      </c>
      <c r="B4688">
        <v>3</v>
      </c>
      <c r="E4688" t="str">
        <f t="shared" si="146"/>
        <v>Delete</v>
      </c>
      <c r="F4688" t="str">
        <f t="shared" si="147"/>
        <v>Delete</v>
      </c>
    </row>
    <row r="4689" spans="1:6" x14ac:dyDescent="0.25">
      <c r="A4689">
        <v>301627134</v>
      </c>
      <c r="B4689">
        <v>4</v>
      </c>
      <c r="E4689" t="str">
        <f t="shared" si="146"/>
        <v>Delete</v>
      </c>
      <c r="F4689" t="str">
        <f t="shared" si="147"/>
        <v>Delete</v>
      </c>
    </row>
    <row r="4690" spans="1:6" x14ac:dyDescent="0.25">
      <c r="A4690">
        <v>301627136</v>
      </c>
      <c r="B4690">
        <v>0</v>
      </c>
      <c r="E4690" t="str">
        <f t="shared" si="146"/>
        <v>Delete</v>
      </c>
      <c r="F4690" t="str">
        <f t="shared" si="147"/>
        <v>Delete</v>
      </c>
    </row>
    <row r="4691" spans="1:6" x14ac:dyDescent="0.25">
      <c r="A4691">
        <v>301627141</v>
      </c>
      <c r="B4691">
        <v>0</v>
      </c>
      <c r="E4691" t="str">
        <f t="shared" si="146"/>
        <v>Delete</v>
      </c>
      <c r="F4691" t="str">
        <f t="shared" si="147"/>
        <v>Delete</v>
      </c>
    </row>
    <row r="4692" spans="1:6" x14ac:dyDescent="0.25">
      <c r="A4692">
        <v>301627153</v>
      </c>
      <c r="B4692">
        <v>0.67</v>
      </c>
      <c r="E4692" t="str">
        <f t="shared" si="146"/>
        <v>Delete</v>
      </c>
      <c r="F4692" t="str">
        <f t="shared" si="147"/>
        <v>Delete</v>
      </c>
    </row>
    <row r="4693" spans="1:6" x14ac:dyDescent="0.25">
      <c r="A4693">
        <v>301627166</v>
      </c>
      <c r="B4693">
        <v>2.67</v>
      </c>
      <c r="C4693">
        <v>0</v>
      </c>
      <c r="E4693" t="str">
        <f t="shared" si="146"/>
        <v>Delete</v>
      </c>
      <c r="F4693" t="str">
        <f t="shared" si="147"/>
        <v>Delete</v>
      </c>
    </row>
    <row r="4694" spans="1:6" x14ac:dyDescent="0.25">
      <c r="A4694">
        <v>301627173</v>
      </c>
      <c r="B4694">
        <v>2.33</v>
      </c>
      <c r="D4694">
        <v>0</v>
      </c>
      <c r="E4694" t="str">
        <f t="shared" si="146"/>
        <v>Delete</v>
      </c>
      <c r="F4694" t="str">
        <f t="shared" si="147"/>
        <v>Delete</v>
      </c>
    </row>
    <row r="4695" spans="1:6" x14ac:dyDescent="0.25">
      <c r="A4695">
        <v>301627192</v>
      </c>
      <c r="B4695">
        <v>3</v>
      </c>
      <c r="C4695">
        <v>0</v>
      </c>
      <c r="D4695">
        <v>2</v>
      </c>
      <c r="E4695" t="str">
        <f t="shared" si="146"/>
        <v>Delete</v>
      </c>
      <c r="F4695" t="str">
        <f t="shared" si="147"/>
        <v>Delete</v>
      </c>
    </row>
    <row r="4696" spans="1:6" x14ac:dyDescent="0.25">
      <c r="A4696">
        <v>301627379</v>
      </c>
      <c r="B4696">
        <v>1.33</v>
      </c>
      <c r="E4696" t="str">
        <f t="shared" si="146"/>
        <v>Delete</v>
      </c>
      <c r="F4696" t="str">
        <f t="shared" si="147"/>
        <v>Delete</v>
      </c>
    </row>
    <row r="4697" spans="1:6" x14ac:dyDescent="0.25">
      <c r="A4697">
        <v>301627457</v>
      </c>
      <c r="C4697">
        <v>0</v>
      </c>
      <c r="E4697" t="str">
        <f t="shared" si="146"/>
        <v>Delete</v>
      </c>
      <c r="F4697" t="str">
        <f t="shared" si="147"/>
        <v>Delete</v>
      </c>
    </row>
    <row r="4698" spans="1:6" x14ac:dyDescent="0.25">
      <c r="A4698">
        <v>301627468</v>
      </c>
      <c r="B4698">
        <v>4</v>
      </c>
      <c r="E4698" t="str">
        <f t="shared" si="146"/>
        <v>Delete</v>
      </c>
      <c r="F4698" t="str">
        <f t="shared" si="147"/>
        <v>Delete</v>
      </c>
    </row>
    <row r="4699" spans="1:6" x14ac:dyDescent="0.25">
      <c r="A4699">
        <v>301627507</v>
      </c>
      <c r="B4699">
        <v>3</v>
      </c>
      <c r="E4699" t="str">
        <f t="shared" si="146"/>
        <v>Delete</v>
      </c>
      <c r="F4699" t="str">
        <f t="shared" si="147"/>
        <v>Delete</v>
      </c>
    </row>
    <row r="4700" spans="1:6" x14ac:dyDescent="0.25">
      <c r="A4700">
        <v>301627685</v>
      </c>
      <c r="C4700">
        <v>2</v>
      </c>
      <c r="E4700" t="str">
        <f t="shared" si="146"/>
        <v>Delete</v>
      </c>
      <c r="F4700" t="str">
        <f t="shared" si="147"/>
        <v>Delete</v>
      </c>
    </row>
    <row r="4701" spans="1:6" x14ac:dyDescent="0.25">
      <c r="A4701">
        <v>301627687</v>
      </c>
      <c r="B4701">
        <v>3</v>
      </c>
      <c r="E4701" t="str">
        <f t="shared" si="146"/>
        <v>Delete</v>
      </c>
      <c r="F4701" t="str">
        <f t="shared" si="147"/>
        <v>Delete</v>
      </c>
    </row>
    <row r="4702" spans="1:6" x14ac:dyDescent="0.25">
      <c r="A4702">
        <v>301627694</v>
      </c>
      <c r="D4702">
        <v>0</v>
      </c>
      <c r="E4702" t="str">
        <f t="shared" si="146"/>
        <v>Delete</v>
      </c>
      <c r="F4702" t="str">
        <f t="shared" si="147"/>
        <v>Delete</v>
      </c>
    </row>
    <row r="4703" spans="1:6" x14ac:dyDescent="0.25">
      <c r="A4703">
        <v>301627699</v>
      </c>
      <c r="B4703">
        <v>1</v>
      </c>
      <c r="E4703" t="str">
        <f t="shared" si="146"/>
        <v>Delete</v>
      </c>
      <c r="F4703" t="str">
        <f t="shared" si="147"/>
        <v>Delete</v>
      </c>
    </row>
    <row r="4704" spans="1:6" x14ac:dyDescent="0.25">
      <c r="A4704">
        <v>301627701</v>
      </c>
      <c r="B4704">
        <v>3.33</v>
      </c>
      <c r="E4704" t="str">
        <f t="shared" si="146"/>
        <v>Delete</v>
      </c>
      <c r="F4704" t="str">
        <f t="shared" si="147"/>
        <v>Delete</v>
      </c>
    </row>
    <row r="4705" spans="1:6" x14ac:dyDescent="0.25">
      <c r="A4705">
        <v>301627707</v>
      </c>
      <c r="C4705">
        <v>0</v>
      </c>
      <c r="D4705">
        <v>0</v>
      </c>
      <c r="E4705" t="str">
        <f t="shared" si="146"/>
        <v>Delete</v>
      </c>
      <c r="F4705" t="str">
        <f t="shared" si="147"/>
        <v>Delete</v>
      </c>
    </row>
    <row r="4706" spans="1:6" x14ac:dyDescent="0.25">
      <c r="A4706">
        <v>301627715</v>
      </c>
      <c r="B4706">
        <v>3</v>
      </c>
      <c r="E4706" t="str">
        <f t="shared" si="146"/>
        <v>Delete</v>
      </c>
      <c r="F4706" t="str">
        <f t="shared" si="147"/>
        <v>Delete</v>
      </c>
    </row>
    <row r="4707" spans="1:6" x14ac:dyDescent="0.25">
      <c r="A4707">
        <v>301627724</v>
      </c>
      <c r="B4707">
        <v>2.67</v>
      </c>
      <c r="E4707" t="str">
        <f t="shared" si="146"/>
        <v>Delete</v>
      </c>
      <c r="F4707" t="str">
        <f t="shared" si="147"/>
        <v>Delete</v>
      </c>
    </row>
    <row r="4708" spans="1:6" x14ac:dyDescent="0.25">
      <c r="A4708">
        <v>301627810</v>
      </c>
      <c r="B4708">
        <v>2</v>
      </c>
      <c r="E4708" t="str">
        <f t="shared" si="146"/>
        <v>Delete</v>
      </c>
      <c r="F4708" t="str">
        <f t="shared" si="147"/>
        <v>Delete</v>
      </c>
    </row>
    <row r="4709" spans="1:6" x14ac:dyDescent="0.25">
      <c r="A4709">
        <v>301627874</v>
      </c>
      <c r="C4709">
        <v>0</v>
      </c>
      <c r="D4709">
        <v>3</v>
      </c>
      <c r="E4709" t="str">
        <f t="shared" si="146"/>
        <v>Delete</v>
      </c>
      <c r="F4709" t="str">
        <f t="shared" si="147"/>
        <v>Delete</v>
      </c>
    </row>
    <row r="4710" spans="1:6" x14ac:dyDescent="0.25">
      <c r="A4710">
        <v>301627883</v>
      </c>
      <c r="B4710">
        <v>0</v>
      </c>
      <c r="E4710" t="str">
        <f t="shared" si="146"/>
        <v>Delete</v>
      </c>
      <c r="F4710" t="str">
        <f t="shared" si="147"/>
        <v>Delete</v>
      </c>
    </row>
    <row r="4711" spans="1:6" x14ac:dyDescent="0.25">
      <c r="A4711">
        <v>301627885</v>
      </c>
      <c r="B4711">
        <v>4</v>
      </c>
      <c r="E4711" t="str">
        <f t="shared" si="146"/>
        <v>Delete</v>
      </c>
      <c r="F4711" t="str">
        <f t="shared" si="147"/>
        <v>Delete</v>
      </c>
    </row>
    <row r="4712" spans="1:6" x14ac:dyDescent="0.25">
      <c r="A4712">
        <v>301627962</v>
      </c>
      <c r="B4712">
        <v>2</v>
      </c>
      <c r="E4712" t="str">
        <f t="shared" si="146"/>
        <v>Delete</v>
      </c>
      <c r="F4712" t="str">
        <f t="shared" si="147"/>
        <v>Delete</v>
      </c>
    </row>
    <row r="4713" spans="1:6" x14ac:dyDescent="0.25">
      <c r="A4713">
        <v>301627987</v>
      </c>
      <c r="B4713">
        <v>4</v>
      </c>
      <c r="E4713" t="str">
        <f t="shared" si="146"/>
        <v>Delete</v>
      </c>
      <c r="F4713" t="str">
        <f t="shared" si="147"/>
        <v>Delete</v>
      </c>
    </row>
    <row r="4714" spans="1:6" x14ac:dyDescent="0.25">
      <c r="A4714">
        <v>301628000</v>
      </c>
      <c r="B4714">
        <v>1</v>
      </c>
      <c r="E4714" t="str">
        <f t="shared" si="146"/>
        <v>Delete</v>
      </c>
      <c r="F4714" t="str">
        <f t="shared" si="147"/>
        <v>Delete</v>
      </c>
    </row>
    <row r="4715" spans="1:6" x14ac:dyDescent="0.25">
      <c r="A4715">
        <v>301628017</v>
      </c>
      <c r="B4715">
        <v>3.67</v>
      </c>
      <c r="E4715" t="str">
        <f t="shared" si="146"/>
        <v>Delete</v>
      </c>
      <c r="F4715" t="str">
        <f t="shared" si="147"/>
        <v>Delete</v>
      </c>
    </row>
    <row r="4716" spans="1:6" x14ac:dyDescent="0.25">
      <c r="A4716">
        <v>301628026</v>
      </c>
      <c r="C4716">
        <v>0</v>
      </c>
      <c r="E4716" t="str">
        <f t="shared" si="146"/>
        <v>Delete</v>
      </c>
      <c r="F4716" t="str">
        <f t="shared" si="147"/>
        <v>Delete</v>
      </c>
    </row>
    <row r="4717" spans="1:6" x14ac:dyDescent="0.25">
      <c r="A4717">
        <v>301628076</v>
      </c>
      <c r="B4717">
        <v>2</v>
      </c>
      <c r="E4717" t="str">
        <f t="shared" si="146"/>
        <v>Delete</v>
      </c>
      <c r="F4717" t="str">
        <f t="shared" si="147"/>
        <v>Delete</v>
      </c>
    </row>
    <row r="4718" spans="1:6" x14ac:dyDescent="0.25">
      <c r="A4718">
        <v>301628091</v>
      </c>
      <c r="B4718">
        <v>0</v>
      </c>
      <c r="E4718" t="str">
        <f t="shared" si="146"/>
        <v>Delete</v>
      </c>
      <c r="F4718" t="str">
        <f t="shared" si="147"/>
        <v>Delete</v>
      </c>
    </row>
    <row r="4719" spans="1:6" x14ac:dyDescent="0.25">
      <c r="A4719">
        <v>301628271</v>
      </c>
      <c r="B4719">
        <v>3</v>
      </c>
      <c r="E4719" t="str">
        <f t="shared" si="146"/>
        <v>Delete</v>
      </c>
      <c r="F4719" t="str">
        <f t="shared" si="147"/>
        <v>Delete</v>
      </c>
    </row>
    <row r="4720" spans="1:6" x14ac:dyDescent="0.25">
      <c r="A4720">
        <v>301628292</v>
      </c>
      <c r="B4720">
        <v>2</v>
      </c>
      <c r="E4720" t="str">
        <f t="shared" si="146"/>
        <v>Delete</v>
      </c>
      <c r="F4720" t="str">
        <f t="shared" si="147"/>
        <v>Delete</v>
      </c>
    </row>
    <row r="4721" spans="1:6" x14ac:dyDescent="0.25">
      <c r="A4721">
        <v>301628331</v>
      </c>
      <c r="B4721">
        <v>2.33</v>
      </c>
      <c r="C4721">
        <v>0</v>
      </c>
      <c r="D4721">
        <v>0</v>
      </c>
      <c r="E4721" t="str">
        <f t="shared" si="146"/>
        <v>Delete</v>
      </c>
      <c r="F4721" t="str">
        <f t="shared" si="147"/>
        <v>Delete</v>
      </c>
    </row>
    <row r="4722" spans="1:6" x14ac:dyDescent="0.25">
      <c r="A4722">
        <v>301628435</v>
      </c>
      <c r="C4722">
        <v>0</v>
      </c>
      <c r="D4722">
        <v>0</v>
      </c>
      <c r="E4722" t="str">
        <f t="shared" si="146"/>
        <v>Delete</v>
      </c>
      <c r="F4722" t="str">
        <f t="shared" si="147"/>
        <v>Delete</v>
      </c>
    </row>
    <row r="4723" spans="1:6" x14ac:dyDescent="0.25">
      <c r="A4723">
        <v>301628450</v>
      </c>
      <c r="B4723">
        <v>0</v>
      </c>
      <c r="E4723" t="str">
        <f t="shared" si="146"/>
        <v>Delete</v>
      </c>
      <c r="F4723" t="str">
        <f t="shared" si="147"/>
        <v>Delete</v>
      </c>
    </row>
    <row r="4724" spans="1:6" x14ac:dyDescent="0.25">
      <c r="A4724">
        <v>301628456</v>
      </c>
      <c r="D4724">
        <v>0</v>
      </c>
      <c r="E4724" t="str">
        <f t="shared" si="146"/>
        <v>Delete</v>
      </c>
      <c r="F4724" t="str">
        <f t="shared" si="147"/>
        <v>Delete</v>
      </c>
    </row>
    <row r="4725" spans="1:6" x14ac:dyDescent="0.25">
      <c r="A4725">
        <v>301628482</v>
      </c>
      <c r="C4725">
        <v>2</v>
      </c>
      <c r="D4725">
        <v>0</v>
      </c>
      <c r="E4725" t="str">
        <f t="shared" si="146"/>
        <v>Delete</v>
      </c>
      <c r="F4725" t="str">
        <f t="shared" si="147"/>
        <v>Delete</v>
      </c>
    </row>
    <row r="4726" spans="1:6" x14ac:dyDescent="0.25">
      <c r="A4726">
        <v>301628540</v>
      </c>
      <c r="B4726">
        <v>0</v>
      </c>
      <c r="E4726" t="str">
        <f t="shared" si="146"/>
        <v>Delete</v>
      </c>
      <c r="F4726" t="str">
        <f t="shared" si="147"/>
        <v>Delete</v>
      </c>
    </row>
    <row r="4727" spans="1:6" x14ac:dyDescent="0.25">
      <c r="A4727">
        <v>301628603</v>
      </c>
      <c r="B4727">
        <v>0</v>
      </c>
      <c r="E4727" t="str">
        <f t="shared" si="146"/>
        <v>Delete</v>
      </c>
      <c r="F4727" t="str">
        <f t="shared" si="147"/>
        <v>Delete</v>
      </c>
    </row>
    <row r="4728" spans="1:6" x14ac:dyDescent="0.25">
      <c r="A4728">
        <v>301628692</v>
      </c>
      <c r="C4728">
        <v>0</v>
      </c>
      <c r="E4728" t="str">
        <f t="shared" si="146"/>
        <v>Delete</v>
      </c>
      <c r="F4728" t="str">
        <f t="shared" si="147"/>
        <v>Delete</v>
      </c>
    </row>
    <row r="4729" spans="1:6" x14ac:dyDescent="0.25">
      <c r="A4729">
        <v>301628789</v>
      </c>
      <c r="B4729">
        <v>2</v>
      </c>
      <c r="E4729" t="str">
        <f t="shared" si="146"/>
        <v>Delete</v>
      </c>
      <c r="F4729" t="str">
        <f t="shared" si="147"/>
        <v>Delete</v>
      </c>
    </row>
    <row r="4730" spans="1:6" x14ac:dyDescent="0.25">
      <c r="A4730">
        <v>301628792</v>
      </c>
      <c r="D4730">
        <v>3</v>
      </c>
      <c r="E4730" t="str">
        <f t="shared" si="146"/>
        <v>Delete</v>
      </c>
      <c r="F4730" t="str">
        <f t="shared" si="147"/>
        <v>Delete</v>
      </c>
    </row>
    <row r="4731" spans="1:6" x14ac:dyDescent="0.25">
      <c r="A4731">
        <v>301628874</v>
      </c>
      <c r="B4731">
        <v>0</v>
      </c>
      <c r="E4731" t="str">
        <f t="shared" si="146"/>
        <v>Delete</v>
      </c>
      <c r="F4731" t="str">
        <f t="shared" si="147"/>
        <v>Delete</v>
      </c>
    </row>
    <row r="4732" spans="1:6" x14ac:dyDescent="0.25">
      <c r="A4732">
        <v>301628882</v>
      </c>
      <c r="B4732">
        <v>4</v>
      </c>
      <c r="E4732" t="str">
        <f t="shared" si="146"/>
        <v>Delete</v>
      </c>
      <c r="F4732" t="str">
        <f t="shared" si="147"/>
        <v>Delete</v>
      </c>
    </row>
    <row r="4733" spans="1:6" x14ac:dyDescent="0.25">
      <c r="A4733">
        <v>301628894</v>
      </c>
      <c r="B4733">
        <v>0</v>
      </c>
      <c r="E4733" t="str">
        <f t="shared" si="146"/>
        <v>Delete</v>
      </c>
      <c r="F4733" t="str">
        <f t="shared" si="147"/>
        <v>Delete</v>
      </c>
    </row>
    <row r="4734" spans="1:6" x14ac:dyDescent="0.25">
      <c r="A4734">
        <v>301628988</v>
      </c>
      <c r="B4734">
        <v>2</v>
      </c>
      <c r="C4734">
        <v>0</v>
      </c>
      <c r="D4734">
        <v>0</v>
      </c>
      <c r="E4734" t="str">
        <f t="shared" si="146"/>
        <v>Delete</v>
      </c>
      <c r="F4734" t="str">
        <f t="shared" si="147"/>
        <v>Delete</v>
      </c>
    </row>
    <row r="4735" spans="1:6" x14ac:dyDescent="0.25">
      <c r="A4735">
        <v>301629010</v>
      </c>
      <c r="B4735">
        <v>3.67</v>
      </c>
      <c r="E4735" t="str">
        <f t="shared" si="146"/>
        <v>Delete</v>
      </c>
      <c r="F4735" t="str">
        <f t="shared" si="147"/>
        <v>Delete</v>
      </c>
    </row>
    <row r="4736" spans="1:6" x14ac:dyDescent="0.25">
      <c r="A4736">
        <v>301629013</v>
      </c>
      <c r="B4736">
        <v>3.67</v>
      </c>
      <c r="E4736" t="str">
        <f t="shared" si="146"/>
        <v>Delete</v>
      </c>
      <c r="F4736" t="str">
        <f t="shared" si="147"/>
        <v>Delete</v>
      </c>
    </row>
    <row r="4737" spans="1:6" x14ac:dyDescent="0.25">
      <c r="A4737">
        <v>301629224</v>
      </c>
      <c r="B4737">
        <v>0</v>
      </c>
      <c r="E4737" t="str">
        <f t="shared" si="146"/>
        <v>Delete</v>
      </c>
      <c r="F4737" t="str">
        <f t="shared" si="147"/>
        <v>Delete</v>
      </c>
    </row>
    <row r="4738" spans="1:6" x14ac:dyDescent="0.25">
      <c r="A4738">
        <v>301629231</v>
      </c>
      <c r="B4738">
        <v>4</v>
      </c>
      <c r="E4738" t="str">
        <f t="shared" ref="E4738:E4801" si="148">IF(AND(B4738&gt;0,C4738&gt;0), "Keep", "Delete")</f>
        <v>Delete</v>
      </c>
      <c r="F4738" t="str">
        <f t="shared" ref="F4738:F4801" si="149">IF(AND(C4738&gt;0,D4738&gt;0), "Keep", "Delete")</f>
        <v>Delete</v>
      </c>
    </row>
    <row r="4739" spans="1:6" x14ac:dyDescent="0.25">
      <c r="A4739">
        <v>301629296</v>
      </c>
      <c r="D4739">
        <v>3</v>
      </c>
      <c r="E4739" t="str">
        <f t="shared" si="148"/>
        <v>Delete</v>
      </c>
      <c r="F4739" t="str">
        <f t="shared" si="149"/>
        <v>Delete</v>
      </c>
    </row>
    <row r="4740" spans="1:6" x14ac:dyDescent="0.25">
      <c r="A4740">
        <v>301629470</v>
      </c>
      <c r="B4740">
        <v>2</v>
      </c>
      <c r="E4740" t="str">
        <f t="shared" si="148"/>
        <v>Delete</v>
      </c>
      <c r="F4740" t="str">
        <f t="shared" si="149"/>
        <v>Delete</v>
      </c>
    </row>
    <row r="4741" spans="1:6" x14ac:dyDescent="0.25">
      <c r="A4741">
        <v>301629751</v>
      </c>
      <c r="B4741">
        <v>3</v>
      </c>
      <c r="E4741" t="str">
        <f t="shared" si="148"/>
        <v>Delete</v>
      </c>
      <c r="F4741" t="str">
        <f t="shared" si="149"/>
        <v>Delete</v>
      </c>
    </row>
    <row r="4742" spans="1:6" x14ac:dyDescent="0.25">
      <c r="A4742">
        <v>301629762</v>
      </c>
      <c r="B4742">
        <v>1.67</v>
      </c>
      <c r="E4742" t="str">
        <f t="shared" si="148"/>
        <v>Delete</v>
      </c>
      <c r="F4742" t="str">
        <f t="shared" si="149"/>
        <v>Delete</v>
      </c>
    </row>
    <row r="4743" spans="1:6" x14ac:dyDescent="0.25">
      <c r="A4743">
        <v>301629830</v>
      </c>
      <c r="B4743">
        <v>2</v>
      </c>
      <c r="E4743" t="str">
        <f t="shared" si="148"/>
        <v>Delete</v>
      </c>
      <c r="F4743" t="str">
        <f t="shared" si="149"/>
        <v>Delete</v>
      </c>
    </row>
    <row r="4744" spans="1:6" x14ac:dyDescent="0.25">
      <c r="A4744">
        <v>301629860</v>
      </c>
      <c r="B4744">
        <v>0</v>
      </c>
      <c r="E4744" t="str">
        <f t="shared" si="148"/>
        <v>Delete</v>
      </c>
      <c r="F4744" t="str">
        <f t="shared" si="149"/>
        <v>Delete</v>
      </c>
    </row>
    <row r="4745" spans="1:6" x14ac:dyDescent="0.25">
      <c r="A4745">
        <v>301629959</v>
      </c>
      <c r="B4745">
        <v>2</v>
      </c>
      <c r="E4745" t="str">
        <f t="shared" si="148"/>
        <v>Delete</v>
      </c>
      <c r="F4745" t="str">
        <f t="shared" si="149"/>
        <v>Delete</v>
      </c>
    </row>
    <row r="4746" spans="1:6" x14ac:dyDescent="0.25">
      <c r="A4746">
        <v>301630008</v>
      </c>
      <c r="D4746">
        <v>0</v>
      </c>
      <c r="E4746" t="str">
        <f t="shared" si="148"/>
        <v>Delete</v>
      </c>
      <c r="F4746" t="str">
        <f t="shared" si="149"/>
        <v>Delete</v>
      </c>
    </row>
    <row r="4747" spans="1:6" x14ac:dyDescent="0.25">
      <c r="A4747">
        <v>301630148</v>
      </c>
      <c r="B4747">
        <v>0.67</v>
      </c>
      <c r="E4747" t="str">
        <f t="shared" si="148"/>
        <v>Delete</v>
      </c>
      <c r="F4747" t="str">
        <f t="shared" si="149"/>
        <v>Delete</v>
      </c>
    </row>
    <row r="4748" spans="1:6" x14ac:dyDescent="0.25">
      <c r="A4748">
        <v>301630154</v>
      </c>
      <c r="B4748">
        <v>0.67</v>
      </c>
      <c r="E4748" t="str">
        <f t="shared" si="148"/>
        <v>Delete</v>
      </c>
      <c r="F4748" t="str">
        <f t="shared" si="149"/>
        <v>Delete</v>
      </c>
    </row>
    <row r="4749" spans="1:6" x14ac:dyDescent="0.25">
      <c r="A4749">
        <v>301630165</v>
      </c>
      <c r="B4749">
        <v>0</v>
      </c>
      <c r="E4749" t="str">
        <f t="shared" si="148"/>
        <v>Delete</v>
      </c>
      <c r="F4749" t="str">
        <f t="shared" si="149"/>
        <v>Delete</v>
      </c>
    </row>
    <row r="4750" spans="1:6" x14ac:dyDescent="0.25">
      <c r="A4750">
        <v>301630216</v>
      </c>
      <c r="B4750">
        <v>0</v>
      </c>
      <c r="E4750" t="str">
        <f t="shared" si="148"/>
        <v>Delete</v>
      </c>
      <c r="F4750" t="str">
        <f t="shared" si="149"/>
        <v>Delete</v>
      </c>
    </row>
    <row r="4751" spans="1:6" x14ac:dyDescent="0.25">
      <c r="A4751">
        <v>301630217</v>
      </c>
      <c r="B4751">
        <v>1</v>
      </c>
      <c r="E4751" t="str">
        <f t="shared" si="148"/>
        <v>Delete</v>
      </c>
      <c r="F4751" t="str">
        <f t="shared" si="149"/>
        <v>Delete</v>
      </c>
    </row>
    <row r="4752" spans="1:6" x14ac:dyDescent="0.25">
      <c r="A4752">
        <v>301630399</v>
      </c>
      <c r="B4752">
        <v>0</v>
      </c>
      <c r="E4752" t="str">
        <f t="shared" si="148"/>
        <v>Delete</v>
      </c>
      <c r="F4752" t="str">
        <f t="shared" si="149"/>
        <v>Delete</v>
      </c>
    </row>
    <row r="4753" spans="1:6" x14ac:dyDescent="0.25">
      <c r="A4753">
        <v>301630558</v>
      </c>
      <c r="B4753">
        <v>0</v>
      </c>
      <c r="E4753" t="str">
        <f t="shared" si="148"/>
        <v>Delete</v>
      </c>
      <c r="F4753" t="str">
        <f t="shared" si="149"/>
        <v>Delete</v>
      </c>
    </row>
    <row r="4754" spans="1:6" x14ac:dyDescent="0.25">
      <c r="A4754">
        <v>301630583</v>
      </c>
      <c r="B4754">
        <v>2.67</v>
      </c>
      <c r="C4754">
        <v>0</v>
      </c>
      <c r="D4754">
        <v>0</v>
      </c>
      <c r="E4754" t="str">
        <f t="shared" si="148"/>
        <v>Delete</v>
      </c>
      <c r="F4754" t="str">
        <f t="shared" si="149"/>
        <v>Delete</v>
      </c>
    </row>
    <row r="4755" spans="1:6" x14ac:dyDescent="0.25">
      <c r="A4755">
        <v>301630621</v>
      </c>
      <c r="B4755">
        <v>3.67</v>
      </c>
      <c r="E4755" t="str">
        <f t="shared" si="148"/>
        <v>Delete</v>
      </c>
      <c r="F4755" t="str">
        <f t="shared" si="149"/>
        <v>Delete</v>
      </c>
    </row>
    <row r="4756" spans="1:6" x14ac:dyDescent="0.25">
      <c r="A4756">
        <v>301630635</v>
      </c>
      <c r="B4756">
        <v>3</v>
      </c>
      <c r="D4756">
        <v>2</v>
      </c>
      <c r="E4756" t="str">
        <f t="shared" si="148"/>
        <v>Delete</v>
      </c>
      <c r="F4756" t="str">
        <f t="shared" si="149"/>
        <v>Delete</v>
      </c>
    </row>
    <row r="4757" spans="1:6" x14ac:dyDescent="0.25">
      <c r="A4757">
        <v>301630642</v>
      </c>
      <c r="D4757">
        <v>2.67</v>
      </c>
      <c r="E4757" t="str">
        <f t="shared" si="148"/>
        <v>Delete</v>
      </c>
      <c r="F4757" t="str">
        <f t="shared" si="149"/>
        <v>Delete</v>
      </c>
    </row>
    <row r="4758" spans="1:6" x14ac:dyDescent="0.25">
      <c r="A4758">
        <v>301630658</v>
      </c>
      <c r="B4758">
        <v>4</v>
      </c>
      <c r="E4758" t="str">
        <f t="shared" si="148"/>
        <v>Delete</v>
      </c>
      <c r="F4758" t="str">
        <f t="shared" si="149"/>
        <v>Delete</v>
      </c>
    </row>
    <row r="4759" spans="1:6" x14ac:dyDescent="0.25">
      <c r="A4759">
        <v>301630674</v>
      </c>
      <c r="B4759">
        <v>1</v>
      </c>
      <c r="E4759" t="str">
        <f t="shared" si="148"/>
        <v>Delete</v>
      </c>
      <c r="F4759" t="str">
        <f t="shared" si="149"/>
        <v>Delete</v>
      </c>
    </row>
    <row r="4760" spans="1:6" x14ac:dyDescent="0.25">
      <c r="A4760">
        <v>301630753</v>
      </c>
      <c r="B4760">
        <v>2.67</v>
      </c>
      <c r="E4760" t="str">
        <f t="shared" si="148"/>
        <v>Delete</v>
      </c>
      <c r="F4760" t="str">
        <f t="shared" si="149"/>
        <v>Delete</v>
      </c>
    </row>
    <row r="4761" spans="1:6" x14ac:dyDescent="0.25">
      <c r="A4761">
        <v>301630766</v>
      </c>
      <c r="B4761">
        <v>1</v>
      </c>
      <c r="E4761" t="str">
        <f t="shared" si="148"/>
        <v>Delete</v>
      </c>
      <c r="F4761" t="str">
        <f t="shared" si="149"/>
        <v>Delete</v>
      </c>
    </row>
    <row r="4762" spans="1:6" x14ac:dyDescent="0.25">
      <c r="A4762">
        <v>301630974</v>
      </c>
      <c r="B4762">
        <v>2</v>
      </c>
      <c r="E4762" t="str">
        <f t="shared" si="148"/>
        <v>Delete</v>
      </c>
      <c r="F4762" t="str">
        <f t="shared" si="149"/>
        <v>Delete</v>
      </c>
    </row>
    <row r="4763" spans="1:6" x14ac:dyDescent="0.25">
      <c r="A4763">
        <v>301631066</v>
      </c>
      <c r="B4763">
        <v>3</v>
      </c>
      <c r="E4763" t="str">
        <f t="shared" si="148"/>
        <v>Delete</v>
      </c>
      <c r="F4763" t="str">
        <f t="shared" si="149"/>
        <v>Delete</v>
      </c>
    </row>
    <row r="4764" spans="1:6" x14ac:dyDescent="0.25">
      <c r="A4764">
        <v>301631083</v>
      </c>
      <c r="C4764">
        <v>2</v>
      </c>
      <c r="E4764" t="str">
        <f t="shared" si="148"/>
        <v>Delete</v>
      </c>
      <c r="F4764" t="str">
        <f t="shared" si="149"/>
        <v>Delete</v>
      </c>
    </row>
    <row r="4765" spans="1:6" x14ac:dyDescent="0.25">
      <c r="A4765">
        <v>301631139</v>
      </c>
      <c r="C4765">
        <v>0</v>
      </c>
      <c r="E4765" t="str">
        <f t="shared" si="148"/>
        <v>Delete</v>
      </c>
      <c r="F4765" t="str">
        <f t="shared" si="149"/>
        <v>Delete</v>
      </c>
    </row>
    <row r="4766" spans="1:6" x14ac:dyDescent="0.25">
      <c r="A4766">
        <v>301631142</v>
      </c>
      <c r="B4766">
        <v>0</v>
      </c>
      <c r="E4766" t="str">
        <f t="shared" si="148"/>
        <v>Delete</v>
      </c>
      <c r="F4766" t="str">
        <f t="shared" si="149"/>
        <v>Delete</v>
      </c>
    </row>
    <row r="4767" spans="1:6" x14ac:dyDescent="0.25">
      <c r="A4767">
        <v>301631192</v>
      </c>
      <c r="B4767">
        <v>4.33</v>
      </c>
      <c r="E4767" t="str">
        <f t="shared" si="148"/>
        <v>Delete</v>
      </c>
      <c r="F4767" t="str">
        <f t="shared" si="149"/>
        <v>Delete</v>
      </c>
    </row>
    <row r="4768" spans="1:6" x14ac:dyDescent="0.25">
      <c r="A4768">
        <v>301631207</v>
      </c>
      <c r="B4768">
        <v>2</v>
      </c>
      <c r="E4768" t="str">
        <f t="shared" si="148"/>
        <v>Delete</v>
      </c>
      <c r="F4768" t="str">
        <f t="shared" si="149"/>
        <v>Delete</v>
      </c>
    </row>
    <row r="4769" spans="1:6" x14ac:dyDescent="0.25">
      <c r="A4769">
        <v>301631232</v>
      </c>
      <c r="C4769">
        <v>0</v>
      </c>
      <c r="D4769">
        <v>3</v>
      </c>
      <c r="E4769" t="str">
        <f t="shared" si="148"/>
        <v>Delete</v>
      </c>
      <c r="F4769" t="str">
        <f t="shared" si="149"/>
        <v>Delete</v>
      </c>
    </row>
    <row r="4770" spans="1:6" x14ac:dyDescent="0.25">
      <c r="A4770">
        <v>301631594</v>
      </c>
      <c r="B4770">
        <v>2.67</v>
      </c>
      <c r="E4770" t="str">
        <f t="shared" si="148"/>
        <v>Delete</v>
      </c>
      <c r="F4770" t="str">
        <f t="shared" si="149"/>
        <v>Delete</v>
      </c>
    </row>
    <row r="4771" spans="1:6" x14ac:dyDescent="0.25">
      <c r="A4771">
        <v>301631726</v>
      </c>
      <c r="B4771">
        <v>0</v>
      </c>
      <c r="D4771">
        <v>4</v>
      </c>
      <c r="E4771" t="str">
        <f t="shared" si="148"/>
        <v>Delete</v>
      </c>
      <c r="F4771" t="str">
        <f t="shared" si="149"/>
        <v>Delete</v>
      </c>
    </row>
    <row r="4772" spans="1:6" x14ac:dyDescent="0.25">
      <c r="A4772">
        <v>301631873</v>
      </c>
      <c r="B4772">
        <v>4</v>
      </c>
      <c r="E4772" t="str">
        <f t="shared" si="148"/>
        <v>Delete</v>
      </c>
      <c r="F4772" t="str">
        <f t="shared" si="149"/>
        <v>Delete</v>
      </c>
    </row>
    <row r="4773" spans="1:6" x14ac:dyDescent="0.25">
      <c r="A4773">
        <v>301632067</v>
      </c>
      <c r="D4773">
        <v>4</v>
      </c>
      <c r="E4773" t="str">
        <f t="shared" si="148"/>
        <v>Delete</v>
      </c>
      <c r="F4773" t="str">
        <f t="shared" si="149"/>
        <v>Delete</v>
      </c>
    </row>
    <row r="4774" spans="1:6" x14ac:dyDescent="0.25">
      <c r="A4774">
        <v>301632109</v>
      </c>
      <c r="B4774">
        <v>0</v>
      </c>
      <c r="E4774" t="str">
        <f t="shared" si="148"/>
        <v>Delete</v>
      </c>
      <c r="F4774" t="str">
        <f t="shared" si="149"/>
        <v>Delete</v>
      </c>
    </row>
    <row r="4775" spans="1:6" x14ac:dyDescent="0.25">
      <c r="A4775">
        <v>301632314</v>
      </c>
      <c r="B4775">
        <v>1</v>
      </c>
      <c r="E4775" t="str">
        <f t="shared" si="148"/>
        <v>Delete</v>
      </c>
      <c r="F4775" t="str">
        <f t="shared" si="149"/>
        <v>Delete</v>
      </c>
    </row>
    <row r="4776" spans="1:6" x14ac:dyDescent="0.25">
      <c r="A4776">
        <v>301632321</v>
      </c>
      <c r="B4776">
        <v>0</v>
      </c>
      <c r="E4776" t="str">
        <f t="shared" si="148"/>
        <v>Delete</v>
      </c>
      <c r="F4776" t="str">
        <f t="shared" si="149"/>
        <v>Delete</v>
      </c>
    </row>
    <row r="4777" spans="1:6" x14ac:dyDescent="0.25">
      <c r="A4777">
        <v>301632326</v>
      </c>
      <c r="B4777">
        <v>2.67</v>
      </c>
      <c r="E4777" t="str">
        <f t="shared" si="148"/>
        <v>Delete</v>
      </c>
      <c r="F4777" t="str">
        <f t="shared" si="149"/>
        <v>Delete</v>
      </c>
    </row>
    <row r="4778" spans="1:6" x14ac:dyDescent="0.25">
      <c r="A4778">
        <v>301632328</v>
      </c>
      <c r="B4778">
        <v>4</v>
      </c>
      <c r="E4778" t="str">
        <f t="shared" si="148"/>
        <v>Delete</v>
      </c>
      <c r="F4778" t="str">
        <f t="shared" si="149"/>
        <v>Delete</v>
      </c>
    </row>
    <row r="4779" spans="1:6" x14ac:dyDescent="0.25">
      <c r="A4779">
        <v>301632384</v>
      </c>
      <c r="B4779">
        <v>0</v>
      </c>
      <c r="E4779" t="str">
        <f t="shared" si="148"/>
        <v>Delete</v>
      </c>
      <c r="F4779" t="str">
        <f t="shared" si="149"/>
        <v>Delete</v>
      </c>
    </row>
    <row r="4780" spans="1:6" x14ac:dyDescent="0.25">
      <c r="A4780">
        <v>301632456</v>
      </c>
      <c r="B4780">
        <v>2</v>
      </c>
      <c r="E4780" t="str">
        <f t="shared" si="148"/>
        <v>Delete</v>
      </c>
      <c r="F4780" t="str">
        <f t="shared" si="149"/>
        <v>Delete</v>
      </c>
    </row>
    <row r="4781" spans="1:6" x14ac:dyDescent="0.25">
      <c r="A4781">
        <v>301632691</v>
      </c>
      <c r="B4781">
        <v>1.33</v>
      </c>
      <c r="E4781" t="str">
        <f t="shared" si="148"/>
        <v>Delete</v>
      </c>
      <c r="F4781" t="str">
        <f t="shared" si="149"/>
        <v>Delete</v>
      </c>
    </row>
    <row r="4782" spans="1:6" x14ac:dyDescent="0.25">
      <c r="A4782">
        <v>301632711</v>
      </c>
      <c r="C4782">
        <v>3</v>
      </c>
      <c r="D4782">
        <v>0</v>
      </c>
      <c r="E4782" t="str">
        <f t="shared" si="148"/>
        <v>Delete</v>
      </c>
      <c r="F4782" t="str">
        <f t="shared" si="149"/>
        <v>Delete</v>
      </c>
    </row>
    <row r="4783" spans="1:6" x14ac:dyDescent="0.25">
      <c r="A4783">
        <v>301632730</v>
      </c>
      <c r="B4783">
        <v>3.33</v>
      </c>
      <c r="E4783" t="str">
        <f t="shared" si="148"/>
        <v>Delete</v>
      </c>
      <c r="F4783" t="str">
        <f t="shared" si="149"/>
        <v>Delete</v>
      </c>
    </row>
    <row r="4784" spans="1:6" x14ac:dyDescent="0.25">
      <c r="A4784">
        <v>301632754</v>
      </c>
      <c r="C4784">
        <v>0</v>
      </c>
      <c r="E4784" t="str">
        <f t="shared" si="148"/>
        <v>Delete</v>
      </c>
      <c r="F4784" t="str">
        <f t="shared" si="149"/>
        <v>Delete</v>
      </c>
    </row>
    <row r="4785" spans="1:6" x14ac:dyDescent="0.25">
      <c r="A4785">
        <v>301632816</v>
      </c>
      <c r="B4785">
        <v>4.33</v>
      </c>
      <c r="C4785">
        <v>0</v>
      </c>
      <c r="D4785">
        <v>2</v>
      </c>
      <c r="E4785" t="str">
        <f t="shared" si="148"/>
        <v>Delete</v>
      </c>
      <c r="F4785" t="str">
        <f t="shared" si="149"/>
        <v>Delete</v>
      </c>
    </row>
    <row r="4786" spans="1:6" x14ac:dyDescent="0.25">
      <c r="A4786">
        <v>301632830</v>
      </c>
      <c r="B4786">
        <v>1</v>
      </c>
      <c r="E4786" t="str">
        <f t="shared" si="148"/>
        <v>Delete</v>
      </c>
      <c r="F4786" t="str">
        <f t="shared" si="149"/>
        <v>Delete</v>
      </c>
    </row>
    <row r="4787" spans="1:6" x14ac:dyDescent="0.25">
      <c r="A4787">
        <v>301632899</v>
      </c>
      <c r="B4787">
        <v>4</v>
      </c>
      <c r="E4787" t="str">
        <f t="shared" si="148"/>
        <v>Delete</v>
      </c>
      <c r="F4787" t="str">
        <f t="shared" si="149"/>
        <v>Delete</v>
      </c>
    </row>
    <row r="4788" spans="1:6" x14ac:dyDescent="0.25">
      <c r="A4788">
        <v>301632928</v>
      </c>
      <c r="B4788">
        <v>4.33</v>
      </c>
      <c r="E4788" t="str">
        <f t="shared" si="148"/>
        <v>Delete</v>
      </c>
      <c r="F4788" t="str">
        <f t="shared" si="149"/>
        <v>Delete</v>
      </c>
    </row>
    <row r="4789" spans="1:6" x14ac:dyDescent="0.25">
      <c r="A4789">
        <v>301632937</v>
      </c>
      <c r="B4789">
        <v>0</v>
      </c>
      <c r="E4789" t="str">
        <f t="shared" si="148"/>
        <v>Delete</v>
      </c>
      <c r="F4789" t="str">
        <f t="shared" si="149"/>
        <v>Delete</v>
      </c>
    </row>
    <row r="4790" spans="1:6" x14ac:dyDescent="0.25">
      <c r="A4790">
        <v>301632939</v>
      </c>
      <c r="B4790">
        <v>2.33</v>
      </c>
      <c r="E4790" t="str">
        <f t="shared" si="148"/>
        <v>Delete</v>
      </c>
      <c r="F4790" t="str">
        <f t="shared" si="149"/>
        <v>Delete</v>
      </c>
    </row>
    <row r="4791" spans="1:6" x14ac:dyDescent="0.25">
      <c r="A4791">
        <v>301632943</v>
      </c>
      <c r="B4791">
        <v>4</v>
      </c>
      <c r="E4791" t="str">
        <f t="shared" si="148"/>
        <v>Delete</v>
      </c>
      <c r="F4791" t="str">
        <f t="shared" si="149"/>
        <v>Delete</v>
      </c>
    </row>
    <row r="4792" spans="1:6" x14ac:dyDescent="0.25">
      <c r="A4792">
        <v>301632954</v>
      </c>
      <c r="B4792">
        <v>2</v>
      </c>
      <c r="E4792" t="str">
        <f t="shared" si="148"/>
        <v>Delete</v>
      </c>
      <c r="F4792" t="str">
        <f t="shared" si="149"/>
        <v>Delete</v>
      </c>
    </row>
    <row r="4793" spans="1:6" x14ac:dyDescent="0.25">
      <c r="A4793">
        <v>301632957</v>
      </c>
      <c r="B4793">
        <v>3</v>
      </c>
      <c r="E4793" t="str">
        <f t="shared" si="148"/>
        <v>Delete</v>
      </c>
      <c r="F4793" t="str">
        <f t="shared" si="149"/>
        <v>Delete</v>
      </c>
    </row>
    <row r="4794" spans="1:6" x14ac:dyDescent="0.25">
      <c r="A4794">
        <v>301632967</v>
      </c>
      <c r="B4794">
        <v>0</v>
      </c>
      <c r="E4794" t="str">
        <f t="shared" si="148"/>
        <v>Delete</v>
      </c>
      <c r="F4794" t="str">
        <f t="shared" si="149"/>
        <v>Delete</v>
      </c>
    </row>
    <row r="4795" spans="1:6" x14ac:dyDescent="0.25">
      <c r="A4795">
        <v>301632971</v>
      </c>
      <c r="C4795">
        <v>0</v>
      </c>
      <c r="D4795">
        <v>2</v>
      </c>
      <c r="E4795" t="str">
        <f t="shared" si="148"/>
        <v>Delete</v>
      </c>
      <c r="F4795" t="str">
        <f t="shared" si="149"/>
        <v>Delete</v>
      </c>
    </row>
    <row r="4796" spans="1:6" x14ac:dyDescent="0.25">
      <c r="A4796">
        <v>301632978</v>
      </c>
      <c r="D4796">
        <v>0</v>
      </c>
      <c r="E4796" t="str">
        <f t="shared" si="148"/>
        <v>Delete</v>
      </c>
      <c r="F4796" t="str">
        <f t="shared" si="149"/>
        <v>Delete</v>
      </c>
    </row>
    <row r="4797" spans="1:6" x14ac:dyDescent="0.25">
      <c r="A4797">
        <v>301632981</v>
      </c>
      <c r="D4797">
        <v>0</v>
      </c>
      <c r="E4797" t="str">
        <f t="shared" si="148"/>
        <v>Delete</v>
      </c>
      <c r="F4797" t="str">
        <f t="shared" si="149"/>
        <v>Delete</v>
      </c>
    </row>
    <row r="4798" spans="1:6" x14ac:dyDescent="0.25">
      <c r="A4798">
        <v>301632983</v>
      </c>
      <c r="B4798">
        <v>0</v>
      </c>
      <c r="E4798" t="str">
        <f t="shared" si="148"/>
        <v>Delete</v>
      </c>
      <c r="F4798" t="str">
        <f t="shared" si="149"/>
        <v>Delete</v>
      </c>
    </row>
    <row r="4799" spans="1:6" x14ac:dyDescent="0.25">
      <c r="A4799">
        <v>301632997</v>
      </c>
      <c r="B4799">
        <v>2</v>
      </c>
      <c r="E4799" t="str">
        <f t="shared" si="148"/>
        <v>Delete</v>
      </c>
      <c r="F4799" t="str">
        <f t="shared" si="149"/>
        <v>Delete</v>
      </c>
    </row>
    <row r="4800" spans="1:6" x14ac:dyDescent="0.25">
      <c r="A4800">
        <v>301633004</v>
      </c>
      <c r="C4800">
        <v>0</v>
      </c>
      <c r="D4800">
        <v>3.33</v>
      </c>
      <c r="E4800" t="str">
        <f t="shared" si="148"/>
        <v>Delete</v>
      </c>
      <c r="F4800" t="str">
        <f t="shared" si="149"/>
        <v>Delete</v>
      </c>
    </row>
    <row r="4801" spans="1:6" x14ac:dyDescent="0.25">
      <c r="A4801">
        <v>301633009</v>
      </c>
      <c r="C4801">
        <v>0</v>
      </c>
      <c r="D4801">
        <v>0</v>
      </c>
      <c r="E4801" t="str">
        <f t="shared" si="148"/>
        <v>Delete</v>
      </c>
      <c r="F4801" t="str">
        <f t="shared" si="149"/>
        <v>Delete</v>
      </c>
    </row>
    <row r="4802" spans="1:6" x14ac:dyDescent="0.25">
      <c r="A4802">
        <v>301633025</v>
      </c>
      <c r="B4802">
        <v>4</v>
      </c>
      <c r="E4802" t="str">
        <f t="shared" ref="E4802:E4865" si="150">IF(AND(B4802&gt;0,C4802&gt;0), "Keep", "Delete")</f>
        <v>Delete</v>
      </c>
      <c r="F4802" t="str">
        <f t="shared" ref="F4802:F4865" si="151">IF(AND(C4802&gt;0,D4802&gt;0), "Keep", "Delete")</f>
        <v>Delete</v>
      </c>
    </row>
    <row r="4803" spans="1:6" x14ac:dyDescent="0.25">
      <c r="A4803">
        <v>301633038</v>
      </c>
      <c r="B4803">
        <v>3.67</v>
      </c>
      <c r="E4803" t="str">
        <f t="shared" si="150"/>
        <v>Delete</v>
      </c>
      <c r="F4803" t="str">
        <f t="shared" si="151"/>
        <v>Delete</v>
      </c>
    </row>
    <row r="4804" spans="1:6" x14ac:dyDescent="0.25">
      <c r="A4804">
        <v>301633042</v>
      </c>
      <c r="B4804">
        <v>4.33</v>
      </c>
      <c r="E4804" t="str">
        <f t="shared" si="150"/>
        <v>Delete</v>
      </c>
      <c r="F4804" t="str">
        <f t="shared" si="151"/>
        <v>Delete</v>
      </c>
    </row>
    <row r="4805" spans="1:6" x14ac:dyDescent="0.25">
      <c r="A4805">
        <v>301633047</v>
      </c>
      <c r="B4805">
        <v>2.33</v>
      </c>
      <c r="E4805" t="str">
        <f t="shared" si="150"/>
        <v>Delete</v>
      </c>
      <c r="F4805" t="str">
        <f t="shared" si="151"/>
        <v>Delete</v>
      </c>
    </row>
    <row r="4806" spans="1:6" x14ac:dyDescent="0.25">
      <c r="A4806">
        <v>301633049</v>
      </c>
      <c r="B4806">
        <v>2.67</v>
      </c>
      <c r="E4806" t="str">
        <f t="shared" si="150"/>
        <v>Delete</v>
      </c>
      <c r="F4806" t="str">
        <f t="shared" si="151"/>
        <v>Delete</v>
      </c>
    </row>
    <row r="4807" spans="1:6" x14ac:dyDescent="0.25">
      <c r="A4807">
        <v>301633056</v>
      </c>
      <c r="B4807">
        <v>2</v>
      </c>
      <c r="E4807" t="str">
        <f t="shared" si="150"/>
        <v>Delete</v>
      </c>
      <c r="F4807" t="str">
        <f t="shared" si="151"/>
        <v>Delete</v>
      </c>
    </row>
    <row r="4808" spans="1:6" x14ac:dyDescent="0.25">
      <c r="A4808">
        <v>301633059</v>
      </c>
      <c r="B4808">
        <v>4</v>
      </c>
      <c r="E4808" t="str">
        <f t="shared" si="150"/>
        <v>Delete</v>
      </c>
      <c r="F4808" t="str">
        <f t="shared" si="151"/>
        <v>Delete</v>
      </c>
    </row>
    <row r="4809" spans="1:6" x14ac:dyDescent="0.25">
      <c r="A4809">
        <v>301633060</v>
      </c>
      <c r="B4809">
        <v>2.33</v>
      </c>
      <c r="E4809" t="str">
        <f t="shared" si="150"/>
        <v>Delete</v>
      </c>
      <c r="F4809" t="str">
        <f t="shared" si="151"/>
        <v>Delete</v>
      </c>
    </row>
    <row r="4810" spans="1:6" x14ac:dyDescent="0.25">
      <c r="A4810">
        <v>301633063</v>
      </c>
      <c r="B4810">
        <v>3</v>
      </c>
      <c r="E4810" t="str">
        <f t="shared" si="150"/>
        <v>Delete</v>
      </c>
      <c r="F4810" t="str">
        <f t="shared" si="151"/>
        <v>Delete</v>
      </c>
    </row>
    <row r="4811" spans="1:6" x14ac:dyDescent="0.25">
      <c r="A4811">
        <v>301633080</v>
      </c>
      <c r="D4811">
        <v>0</v>
      </c>
      <c r="E4811" t="str">
        <f t="shared" si="150"/>
        <v>Delete</v>
      </c>
      <c r="F4811" t="str">
        <f t="shared" si="151"/>
        <v>Delete</v>
      </c>
    </row>
    <row r="4812" spans="1:6" x14ac:dyDescent="0.25">
      <c r="A4812">
        <v>301633092</v>
      </c>
      <c r="B4812">
        <v>4</v>
      </c>
      <c r="E4812" t="str">
        <f t="shared" si="150"/>
        <v>Delete</v>
      </c>
      <c r="F4812" t="str">
        <f t="shared" si="151"/>
        <v>Delete</v>
      </c>
    </row>
    <row r="4813" spans="1:6" x14ac:dyDescent="0.25">
      <c r="A4813">
        <v>301633093</v>
      </c>
      <c r="B4813">
        <v>3</v>
      </c>
      <c r="E4813" t="str">
        <f t="shared" si="150"/>
        <v>Delete</v>
      </c>
      <c r="F4813" t="str">
        <f t="shared" si="151"/>
        <v>Delete</v>
      </c>
    </row>
    <row r="4814" spans="1:6" x14ac:dyDescent="0.25">
      <c r="A4814">
        <v>301633108</v>
      </c>
      <c r="B4814">
        <v>0</v>
      </c>
      <c r="E4814" t="str">
        <f t="shared" si="150"/>
        <v>Delete</v>
      </c>
      <c r="F4814" t="str">
        <f t="shared" si="151"/>
        <v>Delete</v>
      </c>
    </row>
    <row r="4815" spans="1:6" x14ac:dyDescent="0.25">
      <c r="A4815">
        <v>301633112</v>
      </c>
      <c r="B4815">
        <v>1.67</v>
      </c>
      <c r="E4815" t="str">
        <f t="shared" si="150"/>
        <v>Delete</v>
      </c>
      <c r="F4815" t="str">
        <f t="shared" si="151"/>
        <v>Delete</v>
      </c>
    </row>
    <row r="4816" spans="1:6" x14ac:dyDescent="0.25">
      <c r="A4816">
        <v>301633116</v>
      </c>
      <c r="D4816">
        <v>0</v>
      </c>
      <c r="E4816" t="str">
        <f t="shared" si="150"/>
        <v>Delete</v>
      </c>
      <c r="F4816" t="str">
        <f t="shared" si="151"/>
        <v>Delete</v>
      </c>
    </row>
    <row r="4817" spans="1:6" x14ac:dyDescent="0.25">
      <c r="A4817">
        <v>301633126</v>
      </c>
      <c r="B4817">
        <v>0</v>
      </c>
      <c r="E4817" t="str">
        <f t="shared" si="150"/>
        <v>Delete</v>
      </c>
      <c r="F4817" t="str">
        <f t="shared" si="151"/>
        <v>Delete</v>
      </c>
    </row>
    <row r="4818" spans="1:6" x14ac:dyDescent="0.25">
      <c r="A4818">
        <v>301633131</v>
      </c>
      <c r="B4818">
        <v>3.33</v>
      </c>
      <c r="E4818" t="str">
        <f t="shared" si="150"/>
        <v>Delete</v>
      </c>
      <c r="F4818" t="str">
        <f t="shared" si="151"/>
        <v>Delete</v>
      </c>
    </row>
    <row r="4819" spans="1:6" x14ac:dyDescent="0.25">
      <c r="A4819">
        <v>301633149</v>
      </c>
      <c r="B4819">
        <v>0</v>
      </c>
      <c r="E4819" t="str">
        <f t="shared" si="150"/>
        <v>Delete</v>
      </c>
      <c r="F4819" t="str">
        <f t="shared" si="151"/>
        <v>Delete</v>
      </c>
    </row>
    <row r="4820" spans="1:6" x14ac:dyDescent="0.25">
      <c r="A4820">
        <v>301633151</v>
      </c>
      <c r="B4820">
        <v>4</v>
      </c>
      <c r="E4820" t="str">
        <f t="shared" si="150"/>
        <v>Delete</v>
      </c>
      <c r="F4820" t="str">
        <f t="shared" si="151"/>
        <v>Delete</v>
      </c>
    </row>
    <row r="4821" spans="1:6" x14ac:dyDescent="0.25">
      <c r="A4821">
        <v>301633155</v>
      </c>
      <c r="B4821">
        <v>0</v>
      </c>
      <c r="E4821" t="str">
        <f t="shared" si="150"/>
        <v>Delete</v>
      </c>
      <c r="F4821" t="str">
        <f t="shared" si="151"/>
        <v>Delete</v>
      </c>
    </row>
    <row r="4822" spans="1:6" x14ac:dyDescent="0.25">
      <c r="A4822">
        <v>301633172</v>
      </c>
      <c r="B4822">
        <v>3</v>
      </c>
      <c r="C4822">
        <v>0</v>
      </c>
      <c r="E4822" t="str">
        <f t="shared" si="150"/>
        <v>Delete</v>
      </c>
      <c r="F4822" t="str">
        <f t="shared" si="151"/>
        <v>Delete</v>
      </c>
    </row>
    <row r="4823" spans="1:6" x14ac:dyDescent="0.25">
      <c r="A4823">
        <v>301633179</v>
      </c>
      <c r="C4823">
        <v>0.67</v>
      </c>
      <c r="E4823" t="str">
        <f t="shared" si="150"/>
        <v>Delete</v>
      </c>
      <c r="F4823" t="str">
        <f t="shared" si="151"/>
        <v>Delete</v>
      </c>
    </row>
    <row r="4824" spans="1:6" x14ac:dyDescent="0.25">
      <c r="A4824">
        <v>301633196</v>
      </c>
      <c r="B4824">
        <v>3</v>
      </c>
      <c r="D4824">
        <v>0</v>
      </c>
      <c r="E4824" t="str">
        <f t="shared" si="150"/>
        <v>Delete</v>
      </c>
      <c r="F4824" t="str">
        <f t="shared" si="151"/>
        <v>Delete</v>
      </c>
    </row>
    <row r="4825" spans="1:6" x14ac:dyDescent="0.25">
      <c r="A4825">
        <v>301633197</v>
      </c>
      <c r="B4825">
        <v>4</v>
      </c>
      <c r="E4825" t="str">
        <f t="shared" si="150"/>
        <v>Delete</v>
      </c>
      <c r="F4825" t="str">
        <f t="shared" si="151"/>
        <v>Delete</v>
      </c>
    </row>
    <row r="4826" spans="1:6" x14ac:dyDescent="0.25">
      <c r="A4826">
        <v>301633200</v>
      </c>
      <c r="B4826">
        <v>3</v>
      </c>
      <c r="E4826" t="str">
        <f t="shared" si="150"/>
        <v>Delete</v>
      </c>
      <c r="F4826" t="str">
        <f t="shared" si="151"/>
        <v>Delete</v>
      </c>
    </row>
    <row r="4827" spans="1:6" x14ac:dyDescent="0.25">
      <c r="A4827">
        <v>301633206</v>
      </c>
      <c r="B4827">
        <v>4.33</v>
      </c>
      <c r="E4827" t="str">
        <f t="shared" si="150"/>
        <v>Delete</v>
      </c>
      <c r="F4827" t="str">
        <f t="shared" si="151"/>
        <v>Delete</v>
      </c>
    </row>
    <row r="4828" spans="1:6" x14ac:dyDescent="0.25">
      <c r="A4828">
        <v>301633212</v>
      </c>
      <c r="B4828">
        <v>3.33</v>
      </c>
      <c r="E4828" t="str">
        <f t="shared" si="150"/>
        <v>Delete</v>
      </c>
      <c r="F4828" t="str">
        <f t="shared" si="151"/>
        <v>Delete</v>
      </c>
    </row>
    <row r="4829" spans="1:6" x14ac:dyDescent="0.25">
      <c r="A4829">
        <v>301633216</v>
      </c>
      <c r="B4829">
        <v>0</v>
      </c>
      <c r="E4829" t="str">
        <f t="shared" si="150"/>
        <v>Delete</v>
      </c>
      <c r="F4829" t="str">
        <f t="shared" si="151"/>
        <v>Delete</v>
      </c>
    </row>
    <row r="4830" spans="1:6" x14ac:dyDescent="0.25">
      <c r="A4830">
        <v>301633218</v>
      </c>
      <c r="B4830">
        <v>2</v>
      </c>
      <c r="E4830" t="str">
        <f t="shared" si="150"/>
        <v>Delete</v>
      </c>
      <c r="F4830" t="str">
        <f t="shared" si="151"/>
        <v>Delete</v>
      </c>
    </row>
    <row r="4831" spans="1:6" x14ac:dyDescent="0.25">
      <c r="A4831">
        <v>301633230</v>
      </c>
      <c r="B4831">
        <v>2</v>
      </c>
      <c r="C4831">
        <v>0</v>
      </c>
      <c r="E4831" t="str">
        <f t="shared" si="150"/>
        <v>Delete</v>
      </c>
      <c r="F4831" t="str">
        <f t="shared" si="151"/>
        <v>Delete</v>
      </c>
    </row>
    <row r="4832" spans="1:6" x14ac:dyDescent="0.25">
      <c r="A4832">
        <v>301633241</v>
      </c>
      <c r="D4832">
        <v>3.33</v>
      </c>
      <c r="E4832" t="str">
        <f t="shared" si="150"/>
        <v>Delete</v>
      </c>
      <c r="F4832" t="str">
        <f t="shared" si="151"/>
        <v>Delete</v>
      </c>
    </row>
    <row r="4833" spans="1:6" x14ac:dyDescent="0.25">
      <c r="A4833">
        <v>301633242</v>
      </c>
      <c r="B4833">
        <v>4</v>
      </c>
      <c r="E4833" t="str">
        <f t="shared" si="150"/>
        <v>Delete</v>
      </c>
      <c r="F4833" t="str">
        <f t="shared" si="151"/>
        <v>Delete</v>
      </c>
    </row>
    <row r="4834" spans="1:6" x14ac:dyDescent="0.25">
      <c r="A4834">
        <v>301633243</v>
      </c>
      <c r="B4834">
        <v>4</v>
      </c>
      <c r="E4834" t="str">
        <f t="shared" si="150"/>
        <v>Delete</v>
      </c>
      <c r="F4834" t="str">
        <f t="shared" si="151"/>
        <v>Delete</v>
      </c>
    </row>
    <row r="4835" spans="1:6" x14ac:dyDescent="0.25">
      <c r="A4835">
        <v>301633252</v>
      </c>
      <c r="B4835">
        <v>3</v>
      </c>
      <c r="E4835" t="str">
        <f t="shared" si="150"/>
        <v>Delete</v>
      </c>
      <c r="F4835" t="str">
        <f t="shared" si="151"/>
        <v>Delete</v>
      </c>
    </row>
    <row r="4836" spans="1:6" x14ac:dyDescent="0.25">
      <c r="A4836">
        <v>301633254</v>
      </c>
      <c r="B4836">
        <v>2</v>
      </c>
      <c r="E4836" t="str">
        <f t="shared" si="150"/>
        <v>Delete</v>
      </c>
      <c r="F4836" t="str">
        <f t="shared" si="151"/>
        <v>Delete</v>
      </c>
    </row>
    <row r="4837" spans="1:6" x14ac:dyDescent="0.25">
      <c r="A4837">
        <v>301633257</v>
      </c>
      <c r="D4837">
        <v>3</v>
      </c>
      <c r="E4837" t="str">
        <f t="shared" si="150"/>
        <v>Delete</v>
      </c>
      <c r="F4837" t="str">
        <f t="shared" si="151"/>
        <v>Delete</v>
      </c>
    </row>
    <row r="4838" spans="1:6" x14ac:dyDescent="0.25">
      <c r="A4838">
        <v>301633265</v>
      </c>
      <c r="D4838">
        <v>3</v>
      </c>
      <c r="E4838" t="str">
        <f t="shared" si="150"/>
        <v>Delete</v>
      </c>
      <c r="F4838" t="str">
        <f t="shared" si="151"/>
        <v>Delete</v>
      </c>
    </row>
    <row r="4839" spans="1:6" x14ac:dyDescent="0.25">
      <c r="A4839">
        <v>301633271</v>
      </c>
      <c r="B4839">
        <v>2.67</v>
      </c>
      <c r="E4839" t="str">
        <f t="shared" si="150"/>
        <v>Delete</v>
      </c>
      <c r="F4839" t="str">
        <f t="shared" si="151"/>
        <v>Delete</v>
      </c>
    </row>
    <row r="4840" spans="1:6" x14ac:dyDescent="0.25">
      <c r="A4840">
        <v>301633273</v>
      </c>
      <c r="B4840">
        <v>3</v>
      </c>
      <c r="E4840" t="str">
        <f t="shared" si="150"/>
        <v>Delete</v>
      </c>
      <c r="F4840" t="str">
        <f t="shared" si="151"/>
        <v>Delete</v>
      </c>
    </row>
    <row r="4841" spans="1:6" x14ac:dyDescent="0.25">
      <c r="A4841">
        <v>301633286</v>
      </c>
      <c r="C4841">
        <v>3</v>
      </c>
      <c r="E4841" t="str">
        <f t="shared" si="150"/>
        <v>Delete</v>
      </c>
      <c r="F4841" t="str">
        <f t="shared" si="151"/>
        <v>Delete</v>
      </c>
    </row>
    <row r="4842" spans="1:6" x14ac:dyDescent="0.25">
      <c r="A4842">
        <v>301633287</v>
      </c>
      <c r="D4842">
        <v>3.67</v>
      </c>
      <c r="E4842" t="str">
        <f t="shared" si="150"/>
        <v>Delete</v>
      </c>
      <c r="F4842" t="str">
        <f t="shared" si="151"/>
        <v>Delete</v>
      </c>
    </row>
    <row r="4843" spans="1:6" x14ac:dyDescent="0.25">
      <c r="A4843">
        <v>301633288</v>
      </c>
      <c r="B4843">
        <v>1</v>
      </c>
      <c r="C4843">
        <v>0</v>
      </c>
      <c r="D4843">
        <v>0</v>
      </c>
      <c r="E4843" t="str">
        <f t="shared" si="150"/>
        <v>Delete</v>
      </c>
      <c r="F4843" t="str">
        <f t="shared" si="151"/>
        <v>Delete</v>
      </c>
    </row>
    <row r="4844" spans="1:6" x14ac:dyDescent="0.25">
      <c r="A4844">
        <v>301633291</v>
      </c>
      <c r="B4844">
        <v>3</v>
      </c>
      <c r="D4844">
        <v>0</v>
      </c>
      <c r="E4844" t="str">
        <f t="shared" si="150"/>
        <v>Delete</v>
      </c>
      <c r="F4844" t="str">
        <f t="shared" si="151"/>
        <v>Delete</v>
      </c>
    </row>
    <row r="4845" spans="1:6" x14ac:dyDescent="0.25">
      <c r="A4845">
        <v>301633293</v>
      </c>
      <c r="B4845">
        <v>3</v>
      </c>
      <c r="C4845">
        <v>0</v>
      </c>
      <c r="D4845">
        <v>0</v>
      </c>
      <c r="E4845" t="str">
        <f t="shared" si="150"/>
        <v>Delete</v>
      </c>
      <c r="F4845" t="str">
        <f t="shared" si="151"/>
        <v>Delete</v>
      </c>
    </row>
    <row r="4846" spans="1:6" x14ac:dyDescent="0.25">
      <c r="A4846">
        <v>301633298</v>
      </c>
      <c r="B4846">
        <v>3</v>
      </c>
      <c r="E4846" t="str">
        <f t="shared" si="150"/>
        <v>Delete</v>
      </c>
      <c r="F4846" t="str">
        <f t="shared" si="151"/>
        <v>Delete</v>
      </c>
    </row>
    <row r="4847" spans="1:6" x14ac:dyDescent="0.25">
      <c r="A4847">
        <v>301633372</v>
      </c>
      <c r="B4847">
        <v>3</v>
      </c>
      <c r="E4847" t="str">
        <f t="shared" si="150"/>
        <v>Delete</v>
      </c>
      <c r="F4847" t="str">
        <f t="shared" si="151"/>
        <v>Delete</v>
      </c>
    </row>
    <row r="4848" spans="1:6" x14ac:dyDescent="0.25">
      <c r="A4848">
        <v>301633380</v>
      </c>
      <c r="B4848">
        <v>2</v>
      </c>
      <c r="E4848" t="str">
        <f t="shared" si="150"/>
        <v>Delete</v>
      </c>
      <c r="F4848" t="str">
        <f t="shared" si="151"/>
        <v>Delete</v>
      </c>
    </row>
    <row r="4849" spans="1:6" x14ac:dyDescent="0.25">
      <c r="A4849">
        <v>301633392</v>
      </c>
      <c r="B4849">
        <v>4</v>
      </c>
      <c r="E4849" t="str">
        <f t="shared" si="150"/>
        <v>Delete</v>
      </c>
      <c r="F4849" t="str">
        <f t="shared" si="151"/>
        <v>Delete</v>
      </c>
    </row>
    <row r="4850" spans="1:6" x14ac:dyDescent="0.25">
      <c r="A4850">
        <v>301633397</v>
      </c>
      <c r="B4850">
        <v>3</v>
      </c>
      <c r="E4850" t="str">
        <f t="shared" si="150"/>
        <v>Delete</v>
      </c>
      <c r="F4850" t="str">
        <f t="shared" si="151"/>
        <v>Delete</v>
      </c>
    </row>
    <row r="4851" spans="1:6" x14ac:dyDescent="0.25">
      <c r="A4851">
        <v>301633427</v>
      </c>
      <c r="B4851">
        <v>3</v>
      </c>
      <c r="E4851" t="str">
        <f t="shared" si="150"/>
        <v>Delete</v>
      </c>
      <c r="F4851" t="str">
        <f t="shared" si="151"/>
        <v>Delete</v>
      </c>
    </row>
    <row r="4852" spans="1:6" x14ac:dyDescent="0.25">
      <c r="A4852">
        <v>301633443</v>
      </c>
      <c r="B4852">
        <v>3</v>
      </c>
      <c r="E4852" t="str">
        <f t="shared" si="150"/>
        <v>Delete</v>
      </c>
      <c r="F4852" t="str">
        <f t="shared" si="151"/>
        <v>Delete</v>
      </c>
    </row>
    <row r="4853" spans="1:6" x14ac:dyDescent="0.25">
      <c r="A4853">
        <v>301633447</v>
      </c>
      <c r="D4853">
        <v>2.33</v>
      </c>
      <c r="E4853" t="str">
        <f t="shared" si="150"/>
        <v>Delete</v>
      </c>
      <c r="F4853" t="str">
        <f t="shared" si="151"/>
        <v>Delete</v>
      </c>
    </row>
    <row r="4854" spans="1:6" x14ac:dyDescent="0.25">
      <c r="A4854">
        <v>301633448</v>
      </c>
      <c r="B4854">
        <v>2</v>
      </c>
      <c r="E4854" t="str">
        <f t="shared" si="150"/>
        <v>Delete</v>
      </c>
      <c r="F4854" t="str">
        <f t="shared" si="151"/>
        <v>Delete</v>
      </c>
    </row>
    <row r="4855" spans="1:6" x14ac:dyDescent="0.25">
      <c r="A4855">
        <v>301633592</v>
      </c>
      <c r="D4855">
        <v>4.33</v>
      </c>
      <c r="E4855" t="str">
        <f t="shared" si="150"/>
        <v>Delete</v>
      </c>
      <c r="F4855" t="str">
        <f t="shared" si="151"/>
        <v>Delete</v>
      </c>
    </row>
    <row r="4856" spans="1:6" x14ac:dyDescent="0.25">
      <c r="A4856">
        <v>301633607</v>
      </c>
      <c r="D4856">
        <v>3</v>
      </c>
      <c r="E4856" t="str">
        <f t="shared" si="150"/>
        <v>Delete</v>
      </c>
      <c r="F4856" t="str">
        <f t="shared" si="151"/>
        <v>Delete</v>
      </c>
    </row>
    <row r="4857" spans="1:6" x14ac:dyDescent="0.25">
      <c r="A4857">
        <v>301633673</v>
      </c>
      <c r="B4857">
        <v>4.33</v>
      </c>
      <c r="E4857" t="str">
        <f t="shared" si="150"/>
        <v>Delete</v>
      </c>
      <c r="F4857" t="str">
        <f t="shared" si="151"/>
        <v>Delete</v>
      </c>
    </row>
    <row r="4858" spans="1:6" x14ac:dyDescent="0.25">
      <c r="A4858">
        <v>301633723</v>
      </c>
      <c r="B4858">
        <v>3.33</v>
      </c>
      <c r="E4858" t="str">
        <f t="shared" si="150"/>
        <v>Delete</v>
      </c>
      <c r="F4858" t="str">
        <f t="shared" si="151"/>
        <v>Delete</v>
      </c>
    </row>
    <row r="4859" spans="1:6" x14ac:dyDescent="0.25">
      <c r="A4859">
        <v>301633730</v>
      </c>
      <c r="B4859">
        <v>3</v>
      </c>
      <c r="E4859" t="str">
        <f t="shared" si="150"/>
        <v>Delete</v>
      </c>
      <c r="F4859" t="str">
        <f t="shared" si="151"/>
        <v>Delete</v>
      </c>
    </row>
    <row r="4860" spans="1:6" x14ac:dyDescent="0.25">
      <c r="A4860">
        <v>301633731</v>
      </c>
      <c r="B4860">
        <v>0</v>
      </c>
      <c r="E4860" t="str">
        <f t="shared" si="150"/>
        <v>Delete</v>
      </c>
      <c r="F4860" t="str">
        <f t="shared" si="151"/>
        <v>Delete</v>
      </c>
    </row>
    <row r="4861" spans="1:6" x14ac:dyDescent="0.25">
      <c r="A4861">
        <v>301633743</v>
      </c>
      <c r="B4861">
        <v>2.67</v>
      </c>
      <c r="E4861" t="str">
        <f t="shared" si="150"/>
        <v>Delete</v>
      </c>
      <c r="F4861" t="str">
        <f t="shared" si="151"/>
        <v>Delete</v>
      </c>
    </row>
    <row r="4862" spans="1:6" x14ac:dyDescent="0.25">
      <c r="A4862">
        <v>301633747</v>
      </c>
      <c r="C4862">
        <v>2</v>
      </c>
      <c r="E4862" t="str">
        <f t="shared" si="150"/>
        <v>Delete</v>
      </c>
      <c r="F4862" t="str">
        <f t="shared" si="151"/>
        <v>Delete</v>
      </c>
    </row>
    <row r="4863" spans="1:6" x14ac:dyDescent="0.25">
      <c r="A4863">
        <v>301633749</v>
      </c>
      <c r="B4863">
        <v>2.33</v>
      </c>
      <c r="E4863" t="str">
        <f t="shared" si="150"/>
        <v>Delete</v>
      </c>
      <c r="F4863" t="str">
        <f t="shared" si="151"/>
        <v>Delete</v>
      </c>
    </row>
    <row r="4864" spans="1:6" x14ac:dyDescent="0.25">
      <c r="A4864">
        <v>301633750</v>
      </c>
      <c r="B4864">
        <v>2.33</v>
      </c>
      <c r="E4864" t="str">
        <f t="shared" si="150"/>
        <v>Delete</v>
      </c>
      <c r="F4864" t="str">
        <f t="shared" si="151"/>
        <v>Delete</v>
      </c>
    </row>
    <row r="4865" spans="1:6" x14ac:dyDescent="0.25">
      <c r="A4865">
        <v>301633761</v>
      </c>
      <c r="B4865">
        <v>3.67</v>
      </c>
      <c r="E4865" t="str">
        <f t="shared" si="150"/>
        <v>Delete</v>
      </c>
      <c r="F4865" t="str">
        <f t="shared" si="151"/>
        <v>Delete</v>
      </c>
    </row>
    <row r="4866" spans="1:6" x14ac:dyDescent="0.25">
      <c r="A4866">
        <v>301633763</v>
      </c>
      <c r="B4866">
        <v>0</v>
      </c>
      <c r="E4866" t="str">
        <f t="shared" ref="E4866:E4929" si="152">IF(AND(B4866&gt;0,C4866&gt;0), "Keep", "Delete")</f>
        <v>Delete</v>
      </c>
      <c r="F4866" t="str">
        <f t="shared" ref="F4866:F4929" si="153">IF(AND(C4866&gt;0,D4866&gt;0), "Keep", "Delete")</f>
        <v>Delete</v>
      </c>
    </row>
    <row r="4867" spans="1:6" x14ac:dyDescent="0.25">
      <c r="A4867">
        <v>301633769</v>
      </c>
      <c r="C4867">
        <v>0</v>
      </c>
      <c r="D4867">
        <v>0</v>
      </c>
      <c r="E4867" t="str">
        <f t="shared" si="152"/>
        <v>Delete</v>
      </c>
      <c r="F4867" t="str">
        <f t="shared" si="153"/>
        <v>Delete</v>
      </c>
    </row>
    <row r="4868" spans="1:6" x14ac:dyDescent="0.25">
      <c r="A4868">
        <v>301633777</v>
      </c>
      <c r="B4868">
        <v>3</v>
      </c>
      <c r="C4868">
        <v>0</v>
      </c>
      <c r="E4868" t="str">
        <f t="shared" si="152"/>
        <v>Delete</v>
      </c>
      <c r="F4868" t="str">
        <f t="shared" si="153"/>
        <v>Delete</v>
      </c>
    </row>
    <row r="4869" spans="1:6" x14ac:dyDescent="0.25">
      <c r="A4869">
        <v>301633780</v>
      </c>
      <c r="B4869">
        <v>3</v>
      </c>
      <c r="E4869" t="str">
        <f t="shared" si="152"/>
        <v>Delete</v>
      </c>
      <c r="F4869" t="str">
        <f t="shared" si="153"/>
        <v>Delete</v>
      </c>
    </row>
    <row r="4870" spans="1:6" x14ac:dyDescent="0.25">
      <c r="A4870">
        <v>301633782</v>
      </c>
      <c r="B4870">
        <v>3.67</v>
      </c>
      <c r="E4870" t="str">
        <f t="shared" si="152"/>
        <v>Delete</v>
      </c>
      <c r="F4870" t="str">
        <f t="shared" si="153"/>
        <v>Delete</v>
      </c>
    </row>
    <row r="4871" spans="1:6" x14ac:dyDescent="0.25">
      <c r="A4871">
        <v>301633785</v>
      </c>
      <c r="C4871">
        <v>3.33</v>
      </c>
      <c r="E4871" t="str">
        <f t="shared" si="152"/>
        <v>Delete</v>
      </c>
      <c r="F4871" t="str">
        <f t="shared" si="153"/>
        <v>Delete</v>
      </c>
    </row>
    <row r="4872" spans="1:6" x14ac:dyDescent="0.25">
      <c r="A4872">
        <v>301633786</v>
      </c>
      <c r="B4872">
        <v>3</v>
      </c>
      <c r="E4872" t="str">
        <f t="shared" si="152"/>
        <v>Delete</v>
      </c>
      <c r="F4872" t="str">
        <f t="shared" si="153"/>
        <v>Delete</v>
      </c>
    </row>
    <row r="4873" spans="1:6" x14ac:dyDescent="0.25">
      <c r="A4873">
        <v>301633789</v>
      </c>
      <c r="B4873">
        <v>3.33</v>
      </c>
      <c r="E4873" t="str">
        <f t="shared" si="152"/>
        <v>Delete</v>
      </c>
      <c r="F4873" t="str">
        <f t="shared" si="153"/>
        <v>Delete</v>
      </c>
    </row>
    <row r="4874" spans="1:6" x14ac:dyDescent="0.25">
      <c r="A4874">
        <v>301633807</v>
      </c>
      <c r="B4874">
        <v>3</v>
      </c>
      <c r="D4874">
        <v>2</v>
      </c>
      <c r="E4874" t="str">
        <f t="shared" si="152"/>
        <v>Delete</v>
      </c>
      <c r="F4874" t="str">
        <f t="shared" si="153"/>
        <v>Delete</v>
      </c>
    </row>
    <row r="4875" spans="1:6" x14ac:dyDescent="0.25">
      <c r="A4875">
        <v>301633808</v>
      </c>
      <c r="B4875">
        <v>0</v>
      </c>
      <c r="E4875" t="str">
        <f t="shared" si="152"/>
        <v>Delete</v>
      </c>
      <c r="F4875" t="str">
        <f t="shared" si="153"/>
        <v>Delete</v>
      </c>
    </row>
    <row r="4876" spans="1:6" x14ac:dyDescent="0.25">
      <c r="A4876">
        <v>301633823</v>
      </c>
      <c r="C4876">
        <v>3</v>
      </c>
      <c r="E4876" t="str">
        <f t="shared" si="152"/>
        <v>Delete</v>
      </c>
      <c r="F4876" t="str">
        <f t="shared" si="153"/>
        <v>Delete</v>
      </c>
    </row>
    <row r="4877" spans="1:6" x14ac:dyDescent="0.25">
      <c r="A4877">
        <v>301633825</v>
      </c>
      <c r="B4877">
        <v>2</v>
      </c>
      <c r="E4877" t="str">
        <f t="shared" si="152"/>
        <v>Delete</v>
      </c>
      <c r="F4877" t="str">
        <f t="shared" si="153"/>
        <v>Delete</v>
      </c>
    </row>
    <row r="4878" spans="1:6" x14ac:dyDescent="0.25">
      <c r="A4878">
        <v>301633827</v>
      </c>
      <c r="B4878">
        <v>4</v>
      </c>
      <c r="E4878" t="str">
        <f t="shared" si="152"/>
        <v>Delete</v>
      </c>
      <c r="F4878" t="str">
        <f t="shared" si="153"/>
        <v>Delete</v>
      </c>
    </row>
    <row r="4879" spans="1:6" x14ac:dyDescent="0.25">
      <c r="A4879">
        <v>301633831</v>
      </c>
      <c r="B4879">
        <v>3.67</v>
      </c>
      <c r="E4879" t="str">
        <f t="shared" si="152"/>
        <v>Delete</v>
      </c>
      <c r="F4879" t="str">
        <f t="shared" si="153"/>
        <v>Delete</v>
      </c>
    </row>
    <row r="4880" spans="1:6" x14ac:dyDescent="0.25">
      <c r="A4880">
        <v>301633834</v>
      </c>
      <c r="C4880">
        <v>0</v>
      </c>
      <c r="E4880" t="str">
        <f t="shared" si="152"/>
        <v>Delete</v>
      </c>
      <c r="F4880" t="str">
        <f t="shared" si="153"/>
        <v>Delete</v>
      </c>
    </row>
    <row r="4881" spans="1:6" x14ac:dyDescent="0.25">
      <c r="A4881">
        <v>301633839</v>
      </c>
      <c r="B4881">
        <v>4.33</v>
      </c>
      <c r="E4881" t="str">
        <f t="shared" si="152"/>
        <v>Delete</v>
      </c>
      <c r="F4881" t="str">
        <f t="shared" si="153"/>
        <v>Delete</v>
      </c>
    </row>
    <row r="4882" spans="1:6" x14ac:dyDescent="0.25">
      <c r="A4882">
        <v>301633847</v>
      </c>
      <c r="B4882">
        <v>4</v>
      </c>
      <c r="E4882" t="str">
        <f t="shared" si="152"/>
        <v>Delete</v>
      </c>
      <c r="F4882" t="str">
        <f t="shared" si="153"/>
        <v>Delete</v>
      </c>
    </row>
    <row r="4883" spans="1:6" x14ac:dyDescent="0.25">
      <c r="A4883">
        <v>301633851</v>
      </c>
      <c r="C4883">
        <v>2</v>
      </c>
      <c r="E4883" t="str">
        <f t="shared" si="152"/>
        <v>Delete</v>
      </c>
      <c r="F4883" t="str">
        <f t="shared" si="153"/>
        <v>Delete</v>
      </c>
    </row>
    <row r="4884" spans="1:6" x14ac:dyDescent="0.25">
      <c r="A4884">
        <v>301633852</v>
      </c>
      <c r="B4884">
        <v>0</v>
      </c>
      <c r="E4884" t="str">
        <f t="shared" si="152"/>
        <v>Delete</v>
      </c>
      <c r="F4884" t="str">
        <f t="shared" si="153"/>
        <v>Delete</v>
      </c>
    </row>
    <row r="4885" spans="1:6" x14ac:dyDescent="0.25">
      <c r="A4885">
        <v>301633856</v>
      </c>
      <c r="C4885">
        <v>0</v>
      </c>
      <c r="E4885" t="str">
        <f t="shared" si="152"/>
        <v>Delete</v>
      </c>
      <c r="F4885" t="str">
        <f t="shared" si="153"/>
        <v>Delete</v>
      </c>
    </row>
    <row r="4886" spans="1:6" x14ac:dyDescent="0.25">
      <c r="A4886">
        <v>301633860</v>
      </c>
      <c r="B4886">
        <v>3</v>
      </c>
      <c r="E4886" t="str">
        <f t="shared" si="152"/>
        <v>Delete</v>
      </c>
      <c r="F4886" t="str">
        <f t="shared" si="153"/>
        <v>Delete</v>
      </c>
    </row>
    <row r="4887" spans="1:6" x14ac:dyDescent="0.25">
      <c r="A4887">
        <v>301633866</v>
      </c>
      <c r="B4887">
        <v>0</v>
      </c>
      <c r="E4887" t="str">
        <f t="shared" si="152"/>
        <v>Delete</v>
      </c>
      <c r="F4887" t="str">
        <f t="shared" si="153"/>
        <v>Delete</v>
      </c>
    </row>
    <row r="4888" spans="1:6" x14ac:dyDescent="0.25">
      <c r="A4888">
        <v>301633880</v>
      </c>
      <c r="B4888">
        <v>3</v>
      </c>
      <c r="E4888" t="str">
        <f t="shared" si="152"/>
        <v>Delete</v>
      </c>
      <c r="F4888" t="str">
        <f t="shared" si="153"/>
        <v>Delete</v>
      </c>
    </row>
    <row r="4889" spans="1:6" x14ac:dyDescent="0.25">
      <c r="A4889">
        <v>301633898</v>
      </c>
      <c r="B4889">
        <v>3</v>
      </c>
      <c r="E4889" t="str">
        <f t="shared" si="152"/>
        <v>Delete</v>
      </c>
      <c r="F4889" t="str">
        <f t="shared" si="153"/>
        <v>Delete</v>
      </c>
    </row>
    <row r="4890" spans="1:6" x14ac:dyDescent="0.25">
      <c r="A4890">
        <v>301633903</v>
      </c>
      <c r="B4890">
        <v>0</v>
      </c>
      <c r="E4890" t="str">
        <f t="shared" si="152"/>
        <v>Delete</v>
      </c>
      <c r="F4890" t="str">
        <f t="shared" si="153"/>
        <v>Delete</v>
      </c>
    </row>
    <row r="4891" spans="1:6" x14ac:dyDescent="0.25">
      <c r="A4891">
        <v>301633906</v>
      </c>
      <c r="B4891">
        <v>2.33</v>
      </c>
      <c r="C4891">
        <v>0</v>
      </c>
      <c r="E4891" t="str">
        <f t="shared" si="152"/>
        <v>Delete</v>
      </c>
      <c r="F4891" t="str">
        <f t="shared" si="153"/>
        <v>Delete</v>
      </c>
    </row>
    <row r="4892" spans="1:6" x14ac:dyDescent="0.25">
      <c r="A4892">
        <v>301633915</v>
      </c>
      <c r="D4892">
        <v>4</v>
      </c>
      <c r="E4892" t="str">
        <f t="shared" si="152"/>
        <v>Delete</v>
      </c>
      <c r="F4892" t="str">
        <f t="shared" si="153"/>
        <v>Delete</v>
      </c>
    </row>
    <row r="4893" spans="1:6" x14ac:dyDescent="0.25">
      <c r="A4893">
        <v>301633922</v>
      </c>
      <c r="B4893">
        <v>2</v>
      </c>
      <c r="E4893" t="str">
        <f t="shared" si="152"/>
        <v>Delete</v>
      </c>
      <c r="F4893" t="str">
        <f t="shared" si="153"/>
        <v>Delete</v>
      </c>
    </row>
    <row r="4894" spans="1:6" x14ac:dyDescent="0.25">
      <c r="A4894">
        <v>301633930</v>
      </c>
      <c r="B4894">
        <v>3.33</v>
      </c>
      <c r="E4894" t="str">
        <f t="shared" si="152"/>
        <v>Delete</v>
      </c>
      <c r="F4894" t="str">
        <f t="shared" si="153"/>
        <v>Delete</v>
      </c>
    </row>
    <row r="4895" spans="1:6" x14ac:dyDescent="0.25">
      <c r="A4895">
        <v>301633941</v>
      </c>
      <c r="B4895">
        <v>2</v>
      </c>
      <c r="C4895">
        <v>0</v>
      </c>
      <c r="D4895">
        <v>0</v>
      </c>
      <c r="E4895" t="str">
        <f t="shared" si="152"/>
        <v>Delete</v>
      </c>
      <c r="F4895" t="str">
        <f t="shared" si="153"/>
        <v>Delete</v>
      </c>
    </row>
    <row r="4896" spans="1:6" x14ac:dyDescent="0.25">
      <c r="A4896">
        <v>301633942</v>
      </c>
      <c r="D4896">
        <v>3.33</v>
      </c>
      <c r="E4896" t="str">
        <f t="shared" si="152"/>
        <v>Delete</v>
      </c>
      <c r="F4896" t="str">
        <f t="shared" si="153"/>
        <v>Delete</v>
      </c>
    </row>
    <row r="4897" spans="1:6" x14ac:dyDescent="0.25">
      <c r="A4897">
        <v>301633951</v>
      </c>
      <c r="B4897">
        <v>3.67</v>
      </c>
      <c r="D4897">
        <v>4</v>
      </c>
      <c r="E4897" t="str">
        <f t="shared" si="152"/>
        <v>Delete</v>
      </c>
      <c r="F4897" t="str">
        <f t="shared" si="153"/>
        <v>Delete</v>
      </c>
    </row>
    <row r="4898" spans="1:6" x14ac:dyDescent="0.25">
      <c r="A4898">
        <v>301633958</v>
      </c>
      <c r="B4898">
        <v>3</v>
      </c>
      <c r="E4898" t="str">
        <f t="shared" si="152"/>
        <v>Delete</v>
      </c>
      <c r="F4898" t="str">
        <f t="shared" si="153"/>
        <v>Delete</v>
      </c>
    </row>
    <row r="4899" spans="1:6" x14ac:dyDescent="0.25">
      <c r="A4899">
        <v>301633963</v>
      </c>
      <c r="B4899">
        <v>2.33</v>
      </c>
      <c r="E4899" t="str">
        <f t="shared" si="152"/>
        <v>Delete</v>
      </c>
      <c r="F4899" t="str">
        <f t="shared" si="153"/>
        <v>Delete</v>
      </c>
    </row>
    <row r="4900" spans="1:6" x14ac:dyDescent="0.25">
      <c r="A4900">
        <v>301633966</v>
      </c>
      <c r="B4900">
        <v>2</v>
      </c>
      <c r="E4900" t="str">
        <f t="shared" si="152"/>
        <v>Delete</v>
      </c>
      <c r="F4900" t="str">
        <f t="shared" si="153"/>
        <v>Delete</v>
      </c>
    </row>
    <row r="4901" spans="1:6" x14ac:dyDescent="0.25">
      <c r="A4901">
        <v>301633971</v>
      </c>
      <c r="B4901">
        <v>4</v>
      </c>
      <c r="E4901" t="str">
        <f t="shared" si="152"/>
        <v>Delete</v>
      </c>
      <c r="F4901" t="str">
        <f t="shared" si="153"/>
        <v>Delete</v>
      </c>
    </row>
    <row r="4902" spans="1:6" x14ac:dyDescent="0.25">
      <c r="A4902">
        <v>301633979</v>
      </c>
      <c r="B4902">
        <v>2.67</v>
      </c>
      <c r="E4902" t="str">
        <f t="shared" si="152"/>
        <v>Delete</v>
      </c>
      <c r="F4902" t="str">
        <f t="shared" si="153"/>
        <v>Delete</v>
      </c>
    </row>
    <row r="4903" spans="1:6" x14ac:dyDescent="0.25">
      <c r="A4903">
        <v>301633982</v>
      </c>
      <c r="C4903">
        <v>3</v>
      </c>
      <c r="E4903" t="str">
        <f t="shared" si="152"/>
        <v>Delete</v>
      </c>
      <c r="F4903" t="str">
        <f t="shared" si="153"/>
        <v>Delete</v>
      </c>
    </row>
    <row r="4904" spans="1:6" x14ac:dyDescent="0.25">
      <c r="A4904">
        <v>301633987</v>
      </c>
      <c r="B4904">
        <v>0</v>
      </c>
      <c r="D4904">
        <v>3.33</v>
      </c>
      <c r="E4904" t="str">
        <f t="shared" si="152"/>
        <v>Delete</v>
      </c>
      <c r="F4904" t="str">
        <f t="shared" si="153"/>
        <v>Delete</v>
      </c>
    </row>
    <row r="4905" spans="1:6" x14ac:dyDescent="0.25">
      <c r="A4905">
        <v>301633991</v>
      </c>
      <c r="B4905">
        <v>3</v>
      </c>
      <c r="E4905" t="str">
        <f t="shared" si="152"/>
        <v>Delete</v>
      </c>
      <c r="F4905" t="str">
        <f t="shared" si="153"/>
        <v>Delete</v>
      </c>
    </row>
    <row r="4906" spans="1:6" x14ac:dyDescent="0.25">
      <c r="A4906">
        <v>301633993</v>
      </c>
      <c r="B4906">
        <v>0</v>
      </c>
      <c r="D4906">
        <v>0</v>
      </c>
      <c r="E4906" t="str">
        <f t="shared" si="152"/>
        <v>Delete</v>
      </c>
      <c r="F4906" t="str">
        <f t="shared" si="153"/>
        <v>Delete</v>
      </c>
    </row>
    <row r="4907" spans="1:6" x14ac:dyDescent="0.25">
      <c r="A4907">
        <v>301633996</v>
      </c>
      <c r="C4907">
        <v>4</v>
      </c>
      <c r="E4907" t="str">
        <f t="shared" si="152"/>
        <v>Delete</v>
      </c>
      <c r="F4907" t="str">
        <f t="shared" si="153"/>
        <v>Delete</v>
      </c>
    </row>
    <row r="4908" spans="1:6" x14ac:dyDescent="0.25">
      <c r="A4908">
        <v>301634002</v>
      </c>
      <c r="B4908">
        <v>2</v>
      </c>
      <c r="C4908">
        <v>0</v>
      </c>
      <c r="E4908" t="str">
        <f t="shared" si="152"/>
        <v>Delete</v>
      </c>
      <c r="F4908" t="str">
        <f t="shared" si="153"/>
        <v>Delete</v>
      </c>
    </row>
    <row r="4909" spans="1:6" x14ac:dyDescent="0.25">
      <c r="A4909">
        <v>301634028</v>
      </c>
      <c r="D4909">
        <v>4</v>
      </c>
      <c r="E4909" t="str">
        <f t="shared" si="152"/>
        <v>Delete</v>
      </c>
      <c r="F4909" t="str">
        <f t="shared" si="153"/>
        <v>Delete</v>
      </c>
    </row>
    <row r="4910" spans="1:6" x14ac:dyDescent="0.25">
      <c r="A4910">
        <v>301634033</v>
      </c>
      <c r="B4910">
        <v>2</v>
      </c>
      <c r="C4910">
        <v>0</v>
      </c>
      <c r="E4910" t="str">
        <f t="shared" si="152"/>
        <v>Delete</v>
      </c>
      <c r="F4910" t="str">
        <f t="shared" si="153"/>
        <v>Delete</v>
      </c>
    </row>
    <row r="4911" spans="1:6" x14ac:dyDescent="0.25">
      <c r="A4911">
        <v>301634035</v>
      </c>
      <c r="B4911">
        <v>4</v>
      </c>
      <c r="C4911">
        <v>0</v>
      </c>
      <c r="E4911" t="str">
        <f t="shared" si="152"/>
        <v>Delete</v>
      </c>
      <c r="F4911" t="str">
        <f t="shared" si="153"/>
        <v>Delete</v>
      </c>
    </row>
    <row r="4912" spans="1:6" x14ac:dyDescent="0.25">
      <c r="A4912">
        <v>301634038</v>
      </c>
      <c r="B4912">
        <v>3</v>
      </c>
      <c r="E4912" t="str">
        <f t="shared" si="152"/>
        <v>Delete</v>
      </c>
      <c r="F4912" t="str">
        <f t="shared" si="153"/>
        <v>Delete</v>
      </c>
    </row>
    <row r="4913" spans="1:6" x14ac:dyDescent="0.25">
      <c r="A4913">
        <v>301634050</v>
      </c>
      <c r="B4913">
        <v>4</v>
      </c>
      <c r="C4913">
        <v>0</v>
      </c>
      <c r="E4913" t="str">
        <f t="shared" si="152"/>
        <v>Delete</v>
      </c>
      <c r="F4913" t="str">
        <f t="shared" si="153"/>
        <v>Delete</v>
      </c>
    </row>
    <row r="4914" spans="1:6" x14ac:dyDescent="0.25">
      <c r="A4914">
        <v>301634052</v>
      </c>
      <c r="C4914">
        <v>0</v>
      </c>
      <c r="E4914" t="str">
        <f t="shared" si="152"/>
        <v>Delete</v>
      </c>
      <c r="F4914" t="str">
        <f t="shared" si="153"/>
        <v>Delete</v>
      </c>
    </row>
    <row r="4915" spans="1:6" x14ac:dyDescent="0.25">
      <c r="A4915">
        <v>301634054</v>
      </c>
      <c r="C4915">
        <v>3</v>
      </c>
      <c r="E4915" t="str">
        <f t="shared" si="152"/>
        <v>Delete</v>
      </c>
      <c r="F4915" t="str">
        <f t="shared" si="153"/>
        <v>Delete</v>
      </c>
    </row>
    <row r="4916" spans="1:6" x14ac:dyDescent="0.25">
      <c r="A4916">
        <v>301634060</v>
      </c>
      <c r="B4916">
        <v>3</v>
      </c>
      <c r="E4916" t="str">
        <f t="shared" si="152"/>
        <v>Delete</v>
      </c>
      <c r="F4916" t="str">
        <f t="shared" si="153"/>
        <v>Delete</v>
      </c>
    </row>
    <row r="4917" spans="1:6" x14ac:dyDescent="0.25">
      <c r="A4917">
        <v>301634064</v>
      </c>
      <c r="B4917">
        <v>3</v>
      </c>
      <c r="E4917" t="str">
        <f t="shared" si="152"/>
        <v>Delete</v>
      </c>
      <c r="F4917" t="str">
        <f t="shared" si="153"/>
        <v>Delete</v>
      </c>
    </row>
    <row r="4918" spans="1:6" x14ac:dyDescent="0.25">
      <c r="A4918">
        <v>301634067</v>
      </c>
      <c r="B4918">
        <v>2</v>
      </c>
      <c r="E4918" t="str">
        <f t="shared" si="152"/>
        <v>Delete</v>
      </c>
      <c r="F4918" t="str">
        <f t="shared" si="153"/>
        <v>Delete</v>
      </c>
    </row>
    <row r="4919" spans="1:6" x14ac:dyDescent="0.25">
      <c r="A4919">
        <v>301634080</v>
      </c>
      <c r="B4919">
        <v>3</v>
      </c>
      <c r="E4919" t="str">
        <f t="shared" si="152"/>
        <v>Delete</v>
      </c>
      <c r="F4919" t="str">
        <f t="shared" si="153"/>
        <v>Delete</v>
      </c>
    </row>
    <row r="4920" spans="1:6" x14ac:dyDescent="0.25">
      <c r="A4920">
        <v>301634145</v>
      </c>
      <c r="B4920">
        <v>4</v>
      </c>
      <c r="E4920" t="str">
        <f t="shared" si="152"/>
        <v>Delete</v>
      </c>
      <c r="F4920" t="str">
        <f t="shared" si="153"/>
        <v>Delete</v>
      </c>
    </row>
    <row r="4921" spans="1:6" x14ac:dyDescent="0.25">
      <c r="A4921">
        <v>301634182</v>
      </c>
      <c r="B4921">
        <v>3</v>
      </c>
      <c r="E4921" t="str">
        <f t="shared" si="152"/>
        <v>Delete</v>
      </c>
      <c r="F4921" t="str">
        <f t="shared" si="153"/>
        <v>Delete</v>
      </c>
    </row>
    <row r="4922" spans="1:6" x14ac:dyDescent="0.25">
      <c r="A4922">
        <v>301634270</v>
      </c>
      <c r="B4922">
        <v>2</v>
      </c>
      <c r="E4922" t="str">
        <f t="shared" si="152"/>
        <v>Delete</v>
      </c>
      <c r="F4922" t="str">
        <f t="shared" si="153"/>
        <v>Delete</v>
      </c>
    </row>
    <row r="4923" spans="1:6" x14ac:dyDescent="0.25">
      <c r="A4923">
        <v>301634276</v>
      </c>
      <c r="B4923">
        <v>0</v>
      </c>
      <c r="E4923" t="str">
        <f t="shared" si="152"/>
        <v>Delete</v>
      </c>
      <c r="F4923" t="str">
        <f t="shared" si="153"/>
        <v>Delete</v>
      </c>
    </row>
    <row r="4924" spans="1:6" x14ac:dyDescent="0.25">
      <c r="A4924">
        <v>301634316</v>
      </c>
      <c r="B4924">
        <v>0</v>
      </c>
      <c r="E4924" t="str">
        <f t="shared" si="152"/>
        <v>Delete</v>
      </c>
      <c r="F4924" t="str">
        <f t="shared" si="153"/>
        <v>Delete</v>
      </c>
    </row>
    <row r="4925" spans="1:6" x14ac:dyDescent="0.25">
      <c r="A4925">
        <v>301634346</v>
      </c>
      <c r="B4925">
        <v>3.33</v>
      </c>
      <c r="E4925" t="str">
        <f t="shared" si="152"/>
        <v>Delete</v>
      </c>
      <c r="F4925" t="str">
        <f t="shared" si="153"/>
        <v>Delete</v>
      </c>
    </row>
    <row r="4926" spans="1:6" x14ac:dyDescent="0.25">
      <c r="A4926">
        <v>301634398</v>
      </c>
      <c r="B4926">
        <v>2.67</v>
      </c>
      <c r="E4926" t="str">
        <f t="shared" si="152"/>
        <v>Delete</v>
      </c>
      <c r="F4926" t="str">
        <f t="shared" si="153"/>
        <v>Delete</v>
      </c>
    </row>
    <row r="4927" spans="1:6" x14ac:dyDescent="0.25">
      <c r="A4927">
        <v>301634400</v>
      </c>
      <c r="D4927">
        <v>4.33</v>
      </c>
      <c r="E4927" t="str">
        <f t="shared" si="152"/>
        <v>Delete</v>
      </c>
      <c r="F4927" t="str">
        <f t="shared" si="153"/>
        <v>Delete</v>
      </c>
    </row>
    <row r="4928" spans="1:6" x14ac:dyDescent="0.25">
      <c r="A4928">
        <v>301634401</v>
      </c>
      <c r="B4928">
        <v>3</v>
      </c>
      <c r="E4928" t="str">
        <f t="shared" si="152"/>
        <v>Delete</v>
      </c>
      <c r="F4928" t="str">
        <f t="shared" si="153"/>
        <v>Delete</v>
      </c>
    </row>
    <row r="4929" spans="1:6" x14ac:dyDescent="0.25">
      <c r="A4929">
        <v>301634495</v>
      </c>
      <c r="B4929">
        <v>3</v>
      </c>
      <c r="E4929" t="str">
        <f t="shared" si="152"/>
        <v>Delete</v>
      </c>
      <c r="F4929" t="str">
        <f t="shared" si="153"/>
        <v>Delete</v>
      </c>
    </row>
    <row r="4930" spans="1:6" x14ac:dyDescent="0.25">
      <c r="A4930">
        <v>301634499</v>
      </c>
      <c r="B4930">
        <v>3.67</v>
      </c>
      <c r="D4930">
        <v>3</v>
      </c>
      <c r="E4930" t="str">
        <f t="shared" ref="E4930:E4993" si="154">IF(AND(B4930&gt;0,C4930&gt;0), "Keep", "Delete")</f>
        <v>Delete</v>
      </c>
      <c r="F4930" t="str">
        <f t="shared" ref="F4930:F4993" si="155">IF(AND(C4930&gt;0,D4930&gt;0), "Keep", "Delete")</f>
        <v>Delete</v>
      </c>
    </row>
    <row r="4931" spans="1:6" x14ac:dyDescent="0.25">
      <c r="A4931">
        <v>301634501</v>
      </c>
      <c r="B4931">
        <v>0</v>
      </c>
      <c r="E4931" t="str">
        <f t="shared" si="154"/>
        <v>Delete</v>
      </c>
      <c r="F4931" t="str">
        <f t="shared" si="155"/>
        <v>Delete</v>
      </c>
    </row>
    <row r="4932" spans="1:6" x14ac:dyDescent="0.25">
      <c r="A4932">
        <v>301634509</v>
      </c>
      <c r="B4932">
        <v>2</v>
      </c>
      <c r="D4932">
        <v>0</v>
      </c>
      <c r="E4932" t="str">
        <f t="shared" si="154"/>
        <v>Delete</v>
      </c>
      <c r="F4932" t="str">
        <f t="shared" si="155"/>
        <v>Delete</v>
      </c>
    </row>
    <row r="4933" spans="1:6" x14ac:dyDescent="0.25">
      <c r="A4933">
        <v>301634570</v>
      </c>
      <c r="B4933">
        <v>0</v>
      </c>
      <c r="E4933" t="str">
        <f t="shared" si="154"/>
        <v>Delete</v>
      </c>
      <c r="F4933" t="str">
        <f t="shared" si="155"/>
        <v>Delete</v>
      </c>
    </row>
    <row r="4934" spans="1:6" x14ac:dyDescent="0.25">
      <c r="A4934">
        <v>301634575</v>
      </c>
      <c r="B4934">
        <v>0</v>
      </c>
      <c r="E4934" t="str">
        <f t="shared" si="154"/>
        <v>Delete</v>
      </c>
      <c r="F4934" t="str">
        <f t="shared" si="155"/>
        <v>Delete</v>
      </c>
    </row>
    <row r="4935" spans="1:6" x14ac:dyDescent="0.25">
      <c r="A4935">
        <v>301634579</v>
      </c>
      <c r="B4935">
        <v>0</v>
      </c>
      <c r="E4935" t="str">
        <f t="shared" si="154"/>
        <v>Delete</v>
      </c>
      <c r="F4935" t="str">
        <f t="shared" si="155"/>
        <v>Delete</v>
      </c>
    </row>
    <row r="4936" spans="1:6" x14ac:dyDescent="0.25">
      <c r="A4936">
        <v>301634586</v>
      </c>
      <c r="B4936">
        <v>2</v>
      </c>
      <c r="D4936">
        <v>0</v>
      </c>
      <c r="E4936" t="str">
        <f t="shared" si="154"/>
        <v>Delete</v>
      </c>
      <c r="F4936" t="str">
        <f t="shared" si="155"/>
        <v>Delete</v>
      </c>
    </row>
    <row r="4937" spans="1:6" x14ac:dyDescent="0.25">
      <c r="A4937">
        <v>301634598</v>
      </c>
      <c r="B4937">
        <v>0</v>
      </c>
      <c r="E4937" t="str">
        <f t="shared" si="154"/>
        <v>Delete</v>
      </c>
      <c r="F4937" t="str">
        <f t="shared" si="155"/>
        <v>Delete</v>
      </c>
    </row>
    <row r="4938" spans="1:6" x14ac:dyDescent="0.25">
      <c r="A4938">
        <v>301634615</v>
      </c>
      <c r="B4938">
        <v>4.33</v>
      </c>
      <c r="E4938" t="str">
        <f t="shared" si="154"/>
        <v>Delete</v>
      </c>
      <c r="F4938" t="str">
        <f t="shared" si="155"/>
        <v>Delete</v>
      </c>
    </row>
    <row r="4939" spans="1:6" x14ac:dyDescent="0.25">
      <c r="A4939">
        <v>301634738</v>
      </c>
      <c r="B4939">
        <v>4</v>
      </c>
      <c r="D4939">
        <v>2</v>
      </c>
      <c r="E4939" t="str">
        <f t="shared" si="154"/>
        <v>Delete</v>
      </c>
      <c r="F4939" t="str">
        <f t="shared" si="155"/>
        <v>Delete</v>
      </c>
    </row>
    <row r="4940" spans="1:6" x14ac:dyDescent="0.25">
      <c r="A4940">
        <v>301634760</v>
      </c>
      <c r="B4940">
        <v>4</v>
      </c>
      <c r="E4940" t="str">
        <f t="shared" si="154"/>
        <v>Delete</v>
      </c>
      <c r="F4940" t="str">
        <f t="shared" si="155"/>
        <v>Delete</v>
      </c>
    </row>
    <row r="4941" spans="1:6" x14ac:dyDescent="0.25">
      <c r="A4941">
        <v>301634808</v>
      </c>
      <c r="B4941">
        <v>0</v>
      </c>
      <c r="E4941" t="str">
        <f t="shared" si="154"/>
        <v>Delete</v>
      </c>
      <c r="F4941" t="str">
        <f t="shared" si="155"/>
        <v>Delete</v>
      </c>
    </row>
    <row r="4942" spans="1:6" x14ac:dyDescent="0.25">
      <c r="A4942">
        <v>301634812</v>
      </c>
      <c r="B4942">
        <v>3</v>
      </c>
      <c r="E4942" t="str">
        <f t="shared" si="154"/>
        <v>Delete</v>
      </c>
      <c r="F4942" t="str">
        <f t="shared" si="155"/>
        <v>Delete</v>
      </c>
    </row>
    <row r="4943" spans="1:6" x14ac:dyDescent="0.25">
      <c r="A4943">
        <v>301634813</v>
      </c>
      <c r="B4943">
        <v>0</v>
      </c>
      <c r="E4943" t="str">
        <f t="shared" si="154"/>
        <v>Delete</v>
      </c>
      <c r="F4943" t="str">
        <f t="shared" si="155"/>
        <v>Delete</v>
      </c>
    </row>
    <row r="4944" spans="1:6" x14ac:dyDescent="0.25">
      <c r="A4944">
        <v>301634820</v>
      </c>
      <c r="B4944">
        <v>2</v>
      </c>
      <c r="E4944" t="str">
        <f t="shared" si="154"/>
        <v>Delete</v>
      </c>
      <c r="F4944" t="str">
        <f t="shared" si="155"/>
        <v>Delete</v>
      </c>
    </row>
    <row r="4945" spans="1:6" x14ac:dyDescent="0.25">
      <c r="A4945">
        <v>301634882</v>
      </c>
      <c r="C4945">
        <v>0</v>
      </c>
      <c r="D4945">
        <v>3</v>
      </c>
      <c r="E4945" t="str">
        <f t="shared" si="154"/>
        <v>Delete</v>
      </c>
      <c r="F4945" t="str">
        <f t="shared" si="155"/>
        <v>Delete</v>
      </c>
    </row>
    <row r="4946" spans="1:6" x14ac:dyDescent="0.25">
      <c r="A4946">
        <v>301634886</v>
      </c>
      <c r="C4946">
        <v>3.67</v>
      </c>
      <c r="E4946" t="str">
        <f t="shared" si="154"/>
        <v>Delete</v>
      </c>
      <c r="F4946" t="str">
        <f t="shared" si="155"/>
        <v>Delete</v>
      </c>
    </row>
    <row r="4947" spans="1:6" x14ac:dyDescent="0.25">
      <c r="A4947">
        <v>301634913</v>
      </c>
      <c r="B4947">
        <v>4</v>
      </c>
      <c r="E4947" t="str">
        <f t="shared" si="154"/>
        <v>Delete</v>
      </c>
      <c r="F4947" t="str">
        <f t="shared" si="155"/>
        <v>Delete</v>
      </c>
    </row>
    <row r="4948" spans="1:6" x14ac:dyDescent="0.25">
      <c r="A4948">
        <v>301634932</v>
      </c>
      <c r="B4948">
        <v>2.67</v>
      </c>
      <c r="C4948">
        <v>0</v>
      </c>
      <c r="E4948" t="str">
        <f t="shared" si="154"/>
        <v>Delete</v>
      </c>
      <c r="F4948" t="str">
        <f t="shared" si="155"/>
        <v>Delete</v>
      </c>
    </row>
    <row r="4949" spans="1:6" x14ac:dyDescent="0.25">
      <c r="A4949">
        <v>301634938</v>
      </c>
      <c r="B4949">
        <v>4.33</v>
      </c>
      <c r="E4949" t="str">
        <f t="shared" si="154"/>
        <v>Delete</v>
      </c>
      <c r="F4949" t="str">
        <f t="shared" si="155"/>
        <v>Delete</v>
      </c>
    </row>
    <row r="4950" spans="1:6" x14ac:dyDescent="0.25">
      <c r="A4950">
        <v>301634942</v>
      </c>
      <c r="B4950">
        <v>2</v>
      </c>
      <c r="C4950">
        <v>0</v>
      </c>
      <c r="D4950">
        <v>0</v>
      </c>
      <c r="E4950" t="str">
        <f t="shared" si="154"/>
        <v>Delete</v>
      </c>
      <c r="F4950" t="str">
        <f t="shared" si="155"/>
        <v>Delete</v>
      </c>
    </row>
    <row r="4951" spans="1:6" x14ac:dyDescent="0.25">
      <c r="A4951">
        <v>301634943</v>
      </c>
      <c r="C4951">
        <v>2</v>
      </c>
      <c r="E4951" t="str">
        <f t="shared" si="154"/>
        <v>Delete</v>
      </c>
      <c r="F4951" t="str">
        <f t="shared" si="155"/>
        <v>Delete</v>
      </c>
    </row>
    <row r="4952" spans="1:6" x14ac:dyDescent="0.25">
      <c r="A4952">
        <v>301634948</v>
      </c>
      <c r="B4952">
        <v>3.67</v>
      </c>
      <c r="E4952" t="str">
        <f t="shared" si="154"/>
        <v>Delete</v>
      </c>
      <c r="F4952" t="str">
        <f t="shared" si="155"/>
        <v>Delete</v>
      </c>
    </row>
    <row r="4953" spans="1:6" x14ac:dyDescent="0.25">
      <c r="A4953">
        <v>301634951</v>
      </c>
      <c r="C4953">
        <v>0</v>
      </c>
      <c r="E4953" t="str">
        <f t="shared" si="154"/>
        <v>Delete</v>
      </c>
      <c r="F4953" t="str">
        <f t="shared" si="155"/>
        <v>Delete</v>
      </c>
    </row>
    <row r="4954" spans="1:6" x14ac:dyDescent="0.25">
      <c r="A4954">
        <v>301634962</v>
      </c>
      <c r="B4954">
        <v>3</v>
      </c>
      <c r="E4954" t="str">
        <f t="shared" si="154"/>
        <v>Delete</v>
      </c>
      <c r="F4954" t="str">
        <f t="shared" si="155"/>
        <v>Delete</v>
      </c>
    </row>
    <row r="4955" spans="1:6" x14ac:dyDescent="0.25">
      <c r="A4955">
        <v>301635019</v>
      </c>
      <c r="B4955">
        <v>3</v>
      </c>
      <c r="E4955" t="str">
        <f t="shared" si="154"/>
        <v>Delete</v>
      </c>
      <c r="F4955" t="str">
        <f t="shared" si="155"/>
        <v>Delete</v>
      </c>
    </row>
    <row r="4956" spans="1:6" x14ac:dyDescent="0.25">
      <c r="A4956">
        <v>301635030</v>
      </c>
      <c r="D4956">
        <v>3.33</v>
      </c>
      <c r="E4956" t="str">
        <f t="shared" si="154"/>
        <v>Delete</v>
      </c>
      <c r="F4956" t="str">
        <f t="shared" si="155"/>
        <v>Delete</v>
      </c>
    </row>
    <row r="4957" spans="1:6" x14ac:dyDescent="0.25">
      <c r="A4957">
        <v>301635033</v>
      </c>
      <c r="C4957">
        <v>0</v>
      </c>
      <c r="D4957">
        <v>0</v>
      </c>
      <c r="E4957" t="str">
        <f t="shared" si="154"/>
        <v>Delete</v>
      </c>
      <c r="F4957" t="str">
        <f t="shared" si="155"/>
        <v>Delete</v>
      </c>
    </row>
    <row r="4958" spans="1:6" x14ac:dyDescent="0.25">
      <c r="A4958">
        <v>301635039</v>
      </c>
      <c r="B4958">
        <v>3</v>
      </c>
      <c r="E4958" t="str">
        <f t="shared" si="154"/>
        <v>Delete</v>
      </c>
      <c r="F4958" t="str">
        <f t="shared" si="155"/>
        <v>Delete</v>
      </c>
    </row>
    <row r="4959" spans="1:6" x14ac:dyDescent="0.25">
      <c r="A4959">
        <v>301635040</v>
      </c>
      <c r="B4959">
        <v>1</v>
      </c>
      <c r="E4959" t="str">
        <f t="shared" si="154"/>
        <v>Delete</v>
      </c>
      <c r="F4959" t="str">
        <f t="shared" si="155"/>
        <v>Delete</v>
      </c>
    </row>
    <row r="4960" spans="1:6" x14ac:dyDescent="0.25">
      <c r="A4960">
        <v>301635047</v>
      </c>
      <c r="B4960">
        <v>2.67</v>
      </c>
      <c r="D4960">
        <v>1</v>
      </c>
      <c r="E4960" t="str">
        <f t="shared" si="154"/>
        <v>Delete</v>
      </c>
      <c r="F4960" t="str">
        <f t="shared" si="155"/>
        <v>Delete</v>
      </c>
    </row>
    <row r="4961" spans="1:6" x14ac:dyDescent="0.25">
      <c r="A4961">
        <v>301635048</v>
      </c>
      <c r="B4961">
        <v>3.33</v>
      </c>
      <c r="C4961">
        <v>0</v>
      </c>
      <c r="D4961">
        <v>2.33</v>
      </c>
      <c r="E4961" t="str">
        <f t="shared" si="154"/>
        <v>Delete</v>
      </c>
      <c r="F4961" t="str">
        <f t="shared" si="155"/>
        <v>Delete</v>
      </c>
    </row>
    <row r="4962" spans="1:6" x14ac:dyDescent="0.25">
      <c r="A4962">
        <v>301635057</v>
      </c>
      <c r="B4962">
        <v>0</v>
      </c>
      <c r="E4962" t="str">
        <f t="shared" si="154"/>
        <v>Delete</v>
      </c>
      <c r="F4962" t="str">
        <f t="shared" si="155"/>
        <v>Delete</v>
      </c>
    </row>
    <row r="4963" spans="1:6" x14ac:dyDescent="0.25">
      <c r="A4963">
        <v>301635058</v>
      </c>
      <c r="B4963">
        <v>0</v>
      </c>
      <c r="E4963" t="str">
        <f t="shared" si="154"/>
        <v>Delete</v>
      </c>
      <c r="F4963" t="str">
        <f t="shared" si="155"/>
        <v>Delete</v>
      </c>
    </row>
    <row r="4964" spans="1:6" x14ac:dyDescent="0.25">
      <c r="A4964">
        <v>301635065</v>
      </c>
      <c r="B4964">
        <v>3</v>
      </c>
      <c r="E4964" t="str">
        <f t="shared" si="154"/>
        <v>Delete</v>
      </c>
      <c r="F4964" t="str">
        <f t="shared" si="155"/>
        <v>Delete</v>
      </c>
    </row>
    <row r="4965" spans="1:6" x14ac:dyDescent="0.25">
      <c r="A4965">
        <v>301635068</v>
      </c>
      <c r="B4965">
        <v>2</v>
      </c>
      <c r="E4965" t="str">
        <f t="shared" si="154"/>
        <v>Delete</v>
      </c>
      <c r="F4965" t="str">
        <f t="shared" si="155"/>
        <v>Delete</v>
      </c>
    </row>
    <row r="4966" spans="1:6" x14ac:dyDescent="0.25">
      <c r="A4966">
        <v>301635073</v>
      </c>
      <c r="B4966">
        <v>0</v>
      </c>
      <c r="E4966" t="str">
        <f t="shared" si="154"/>
        <v>Delete</v>
      </c>
      <c r="F4966" t="str">
        <f t="shared" si="155"/>
        <v>Delete</v>
      </c>
    </row>
    <row r="4967" spans="1:6" x14ac:dyDescent="0.25">
      <c r="A4967">
        <v>301635076</v>
      </c>
      <c r="B4967">
        <v>3</v>
      </c>
      <c r="E4967" t="str">
        <f t="shared" si="154"/>
        <v>Delete</v>
      </c>
      <c r="F4967" t="str">
        <f t="shared" si="155"/>
        <v>Delete</v>
      </c>
    </row>
    <row r="4968" spans="1:6" x14ac:dyDescent="0.25">
      <c r="A4968">
        <v>301635089</v>
      </c>
      <c r="C4968">
        <v>3</v>
      </c>
      <c r="E4968" t="str">
        <f t="shared" si="154"/>
        <v>Delete</v>
      </c>
      <c r="F4968" t="str">
        <f t="shared" si="155"/>
        <v>Delete</v>
      </c>
    </row>
    <row r="4969" spans="1:6" x14ac:dyDescent="0.25">
      <c r="A4969">
        <v>301635092</v>
      </c>
      <c r="B4969">
        <v>0</v>
      </c>
      <c r="E4969" t="str">
        <f t="shared" si="154"/>
        <v>Delete</v>
      </c>
      <c r="F4969" t="str">
        <f t="shared" si="155"/>
        <v>Delete</v>
      </c>
    </row>
    <row r="4970" spans="1:6" x14ac:dyDescent="0.25">
      <c r="A4970">
        <v>301635120</v>
      </c>
      <c r="B4970">
        <v>0</v>
      </c>
      <c r="E4970" t="str">
        <f t="shared" si="154"/>
        <v>Delete</v>
      </c>
      <c r="F4970" t="str">
        <f t="shared" si="155"/>
        <v>Delete</v>
      </c>
    </row>
    <row r="4971" spans="1:6" x14ac:dyDescent="0.25">
      <c r="A4971">
        <v>301635123</v>
      </c>
      <c r="B4971">
        <v>2.67</v>
      </c>
      <c r="E4971" t="str">
        <f t="shared" si="154"/>
        <v>Delete</v>
      </c>
      <c r="F4971" t="str">
        <f t="shared" si="155"/>
        <v>Delete</v>
      </c>
    </row>
    <row r="4972" spans="1:6" x14ac:dyDescent="0.25">
      <c r="A4972">
        <v>301635135</v>
      </c>
      <c r="B4972">
        <v>3</v>
      </c>
      <c r="E4972" t="str">
        <f t="shared" si="154"/>
        <v>Delete</v>
      </c>
      <c r="F4972" t="str">
        <f t="shared" si="155"/>
        <v>Delete</v>
      </c>
    </row>
    <row r="4973" spans="1:6" x14ac:dyDescent="0.25">
      <c r="A4973">
        <v>301635136</v>
      </c>
      <c r="B4973">
        <v>4</v>
      </c>
      <c r="E4973" t="str">
        <f t="shared" si="154"/>
        <v>Delete</v>
      </c>
      <c r="F4973" t="str">
        <f t="shared" si="155"/>
        <v>Delete</v>
      </c>
    </row>
    <row r="4974" spans="1:6" x14ac:dyDescent="0.25">
      <c r="A4974">
        <v>301635148</v>
      </c>
      <c r="D4974">
        <v>4</v>
      </c>
      <c r="E4974" t="str">
        <f t="shared" si="154"/>
        <v>Delete</v>
      </c>
      <c r="F4974" t="str">
        <f t="shared" si="155"/>
        <v>Delete</v>
      </c>
    </row>
    <row r="4975" spans="1:6" x14ac:dyDescent="0.25">
      <c r="A4975">
        <v>301635153</v>
      </c>
      <c r="B4975">
        <v>2</v>
      </c>
      <c r="E4975" t="str">
        <f t="shared" si="154"/>
        <v>Delete</v>
      </c>
      <c r="F4975" t="str">
        <f t="shared" si="155"/>
        <v>Delete</v>
      </c>
    </row>
    <row r="4976" spans="1:6" x14ac:dyDescent="0.25">
      <c r="A4976">
        <v>301635162</v>
      </c>
      <c r="B4976">
        <v>3</v>
      </c>
      <c r="C4976">
        <v>0</v>
      </c>
      <c r="E4976" t="str">
        <f t="shared" si="154"/>
        <v>Delete</v>
      </c>
      <c r="F4976" t="str">
        <f t="shared" si="155"/>
        <v>Delete</v>
      </c>
    </row>
    <row r="4977" spans="1:6" x14ac:dyDescent="0.25">
      <c r="A4977">
        <v>301635165</v>
      </c>
      <c r="B4977">
        <v>3.67</v>
      </c>
      <c r="E4977" t="str">
        <f t="shared" si="154"/>
        <v>Delete</v>
      </c>
      <c r="F4977" t="str">
        <f t="shared" si="155"/>
        <v>Delete</v>
      </c>
    </row>
    <row r="4978" spans="1:6" x14ac:dyDescent="0.25">
      <c r="A4978">
        <v>301635166</v>
      </c>
      <c r="B4978">
        <v>2</v>
      </c>
      <c r="E4978" t="str">
        <f t="shared" si="154"/>
        <v>Delete</v>
      </c>
      <c r="F4978" t="str">
        <f t="shared" si="155"/>
        <v>Delete</v>
      </c>
    </row>
    <row r="4979" spans="1:6" x14ac:dyDescent="0.25">
      <c r="A4979">
        <v>301635225</v>
      </c>
      <c r="B4979">
        <v>0</v>
      </c>
      <c r="E4979" t="str">
        <f t="shared" si="154"/>
        <v>Delete</v>
      </c>
      <c r="F4979" t="str">
        <f t="shared" si="155"/>
        <v>Delete</v>
      </c>
    </row>
    <row r="4980" spans="1:6" x14ac:dyDescent="0.25">
      <c r="A4980">
        <v>301635228</v>
      </c>
      <c r="B4980">
        <v>3</v>
      </c>
      <c r="C4980">
        <v>0</v>
      </c>
      <c r="E4980" t="str">
        <f t="shared" si="154"/>
        <v>Delete</v>
      </c>
      <c r="F4980" t="str">
        <f t="shared" si="155"/>
        <v>Delete</v>
      </c>
    </row>
    <row r="4981" spans="1:6" x14ac:dyDescent="0.25">
      <c r="A4981">
        <v>301635232</v>
      </c>
      <c r="B4981">
        <v>4.33</v>
      </c>
      <c r="D4981">
        <v>4</v>
      </c>
      <c r="E4981" t="str">
        <f t="shared" si="154"/>
        <v>Delete</v>
      </c>
      <c r="F4981" t="str">
        <f t="shared" si="155"/>
        <v>Delete</v>
      </c>
    </row>
    <row r="4982" spans="1:6" x14ac:dyDescent="0.25">
      <c r="A4982">
        <v>301635233</v>
      </c>
      <c r="C4982">
        <v>0</v>
      </c>
      <c r="E4982" t="str">
        <f t="shared" si="154"/>
        <v>Delete</v>
      </c>
      <c r="F4982" t="str">
        <f t="shared" si="155"/>
        <v>Delete</v>
      </c>
    </row>
    <row r="4983" spans="1:6" x14ac:dyDescent="0.25">
      <c r="A4983">
        <v>301635234</v>
      </c>
      <c r="B4983">
        <v>3</v>
      </c>
      <c r="D4983">
        <v>3</v>
      </c>
      <c r="E4983" t="str">
        <f t="shared" si="154"/>
        <v>Delete</v>
      </c>
      <c r="F4983" t="str">
        <f t="shared" si="155"/>
        <v>Delete</v>
      </c>
    </row>
    <row r="4984" spans="1:6" x14ac:dyDescent="0.25">
      <c r="A4984">
        <v>301635240</v>
      </c>
      <c r="B4984">
        <v>3.33</v>
      </c>
      <c r="E4984" t="str">
        <f t="shared" si="154"/>
        <v>Delete</v>
      </c>
      <c r="F4984" t="str">
        <f t="shared" si="155"/>
        <v>Delete</v>
      </c>
    </row>
    <row r="4985" spans="1:6" x14ac:dyDescent="0.25">
      <c r="A4985">
        <v>301635241</v>
      </c>
      <c r="B4985">
        <v>3.33</v>
      </c>
      <c r="E4985" t="str">
        <f t="shared" si="154"/>
        <v>Delete</v>
      </c>
      <c r="F4985" t="str">
        <f t="shared" si="155"/>
        <v>Delete</v>
      </c>
    </row>
    <row r="4986" spans="1:6" x14ac:dyDescent="0.25">
      <c r="A4986">
        <v>301635247</v>
      </c>
      <c r="B4986">
        <v>2</v>
      </c>
      <c r="E4986" t="str">
        <f t="shared" si="154"/>
        <v>Delete</v>
      </c>
      <c r="F4986" t="str">
        <f t="shared" si="155"/>
        <v>Delete</v>
      </c>
    </row>
    <row r="4987" spans="1:6" x14ac:dyDescent="0.25">
      <c r="A4987">
        <v>301635332</v>
      </c>
      <c r="C4987">
        <v>0</v>
      </c>
      <c r="D4987">
        <v>2</v>
      </c>
      <c r="E4987" t="str">
        <f t="shared" si="154"/>
        <v>Delete</v>
      </c>
      <c r="F4987" t="str">
        <f t="shared" si="155"/>
        <v>Delete</v>
      </c>
    </row>
    <row r="4988" spans="1:6" x14ac:dyDescent="0.25">
      <c r="A4988">
        <v>301635345</v>
      </c>
      <c r="C4988">
        <v>1</v>
      </c>
      <c r="E4988" t="str">
        <f t="shared" si="154"/>
        <v>Delete</v>
      </c>
      <c r="F4988" t="str">
        <f t="shared" si="155"/>
        <v>Delete</v>
      </c>
    </row>
    <row r="4989" spans="1:6" x14ac:dyDescent="0.25">
      <c r="A4989">
        <v>301635367</v>
      </c>
      <c r="B4989">
        <v>0</v>
      </c>
      <c r="E4989" t="str">
        <f t="shared" si="154"/>
        <v>Delete</v>
      </c>
      <c r="F4989" t="str">
        <f t="shared" si="155"/>
        <v>Delete</v>
      </c>
    </row>
    <row r="4990" spans="1:6" x14ac:dyDescent="0.25">
      <c r="A4990">
        <v>301635508</v>
      </c>
      <c r="B4990">
        <v>3.67</v>
      </c>
      <c r="E4990" t="str">
        <f t="shared" si="154"/>
        <v>Delete</v>
      </c>
      <c r="F4990" t="str">
        <f t="shared" si="155"/>
        <v>Delete</v>
      </c>
    </row>
    <row r="4991" spans="1:6" x14ac:dyDescent="0.25">
      <c r="A4991">
        <v>301635521</v>
      </c>
      <c r="B4991">
        <v>2.33</v>
      </c>
      <c r="E4991" t="str">
        <f t="shared" si="154"/>
        <v>Delete</v>
      </c>
      <c r="F4991" t="str">
        <f t="shared" si="155"/>
        <v>Delete</v>
      </c>
    </row>
    <row r="4992" spans="1:6" x14ac:dyDescent="0.25">
      <c r="A4992">
        <v>301635557</v>
      </c>
      <c r="C4992">
        <v>3</v>
      </c>
      <c r="E4992" t="str">
        <f t="shared" si="154"/>
        <v>Delete</v>
      </c>
      <c r="F4992" t="str">
        <f t="shared" si="155"/>
        <v>Delete</v>
      </c>
    </row>
    <row r="4993" spans="1:6" x14ac:dyDescent="0.25">
      <c r="A4993">
        <v>301635571</v>
      </c>
      <c r="B4993">
        <v>1.33</v>
      </c>
      <c r="E4993" t="str">
        <f t="shared" si="154"/>
        <v>Delete</v>
      </c>
      <c r="F4993" t="str">
        <f t="shared" si="155"/>
        <v>Delete</v>
      </c>
    </row>
    <row r="4994" spans="1:6" x14ac:dyDescent="0.25">
      <c r="A4994">
        <v>301635593</v>
      </c>
      <c r="B4994">
        <v>4</v>
      </c>
      <c r="E4994" t="str">
        <f t="shared" ref="E4994:E5057" si="156">IF(AND(B4994&gt;0,C4994&gt;0), "Keep", "Delete")</f>
        <v>Delete</v>
      </c>
      <c r="F4994" t="str">
        <f t="shared" ref="F4994:F5057" si="157">IF(AND(C4994&gt;0,D4994&gt;0), "Keep", "Delete")</f>
        <v>Delete</v>
      </c>
    </row>
    <row r="4995" spans="1:6" x14ac:dyDescent="0.25">
      <c r="A4995">
        <v>301635615</v>
      </c>
      <c r="B4995">
        <v>0</v>
      </c>
      <c r="E4995" t="str">
        <f t="shared" si="156"/>
        <v>Delete</v>
      </c>
      <c r="F4995" t="str">
        <f t="shared" si="157"/>
        <v>Delete</v>
      </c>
    </row>
    <row r="4996" spans="1:6" x14ac:dyDescent="0.25">
      <c r="A4996">
        <v>301635641</v>
      </c>
      <c r="B4996">
        <v>3</v>
      </c>
      <c r="E4996" t="str">
        <f t="shared" si="156"/>
        <v>Delete</v>
      </c>
      <c r="F4996" t="str">
        <f t="shared" si="157"/>
        <v>Delete</v>
      </c>
    </row>
    <row r="4997" spans="1:6" x14ac:dyDescent="0.25">
      <c r="A4997">
        <v>301635681</v>
      </c>
      <c r="B4997">
        <v>2</v>
      </c>
      <c r="E4997" t="str">
        <f t="shared" si="156"/>
        <v>Delete</v>
      </c>
      <c r="F4997" t="str">
        <f t="shared" si="157"/>
        <v>Delete</v>
      </c>
    </row>
    <row r="4998" spans="1:6" x14ac:dyDescent="0.25">
      <c r="A4998">
        <v>301635986</v>
      </c>
      <c r="D4998">
        <v>4</v>
      </c>
      <c r="E4998" t="str">
        <f t="shared" si="156"/>
        <v>Delete</v>
      </c>
      <c r="F4998" t="str">
        <f t="shared" si="157"/>
        <v>Delete</v>
      </c>
    </row>
    <row r="4999" spans="1:6" x14ac:dyDescent="0.25">
      <c r="A4999">
        <v>301635995</v>
      </c>
      <c r="B4999">
        <v>1</v>
      </c>
      <c r="E4999" t="str">
        <f t="shared" si="156"/>
        <v>Delete</v>
      </c>
      <c r="F4999" t="str">
        <f t="shared" si="157"/>
        <v>Delete</v>
      </c>
    </row>
    <row r="5000" spans="1:6" x14ac:dyDescent="0.25">
      <c r="A5000">
        <v>301636049</v>
      </c>
      <c r="C5000">
        <v>3</v>
      </c>
      <c r="E5000" t="str">
        <f t="shared" si="156"/>
        <v>Delete</v>
      </c>
      <c r="F5000" t="str">
        <f t="shared" si="157"/>
        <v>Delete</v>
      </c>
    </row>
    <row r="5001" spans="1:6" x14ac:dyDescent="0.25">
      <c r="A5001">
        <v>301636057</v>
      </c>
      <c r="D5001">
        <v>0</v>
      </c>
      <c r="E5001" t="str">
        <f t="shared" si="156"/>
        <v>Delete</v>
      </c>
      <c r="F5001" t="str">
        <f t="shared" si="157"/>
        <v>Delete</v>
      </c>
    </row>
    <row r="5002" spans="1:6" x14ac:dyDescent="0.25">
      <c r="A5002">
        <v>301636133</v>
      </c>
      <c r="B5002">
        <v>2</v>
      </c>
      <c r="E5002" t="str">
        <f t="shared" si="156"/>
        <v>Delete</v>
      </c>
      <c r="F5002" t="str">
        <f t="shared" si="157"/>
        <v>Delete</v>
      </c>
    </row>
    <row r="5003" spans="1:6" x14ac:dyDescent="0.25">
      <c r="A5003">
        <v>301636336</v>
      </c>
      <c r="C5003">
        <v>0</v>
      </c>
      <c r="D5003">
        <v>1.33</v>
      </c>
      <c r="E5003" t="str">
        <f t="shared" si="156"/>
        <v>Delete</v>
      </c>
      <c r="F5003" t="str">
        <f t="shared" si="157"/>
        <v>Delete</v>
      </c>
    </row>
    <row r="5004" spans="1:6" x14ac:dyDescent="0.25">
      <c r="A5004">
        <v>301636487</v>
      </c>
      <c r="D5004">
        <v>0</v>
      </c>
      <c r="E5004" t="str">
        <f t="shared" si="156"/>
        <v>Delete</v>
      </c>
      <c r="F5004" t="str">
        <f t="shared" si="157"/>
        <v>Delete</v>
      </c>
    </row>
    <row r="5005" spans="1:6" x14ac:dyDescent="0.25">
      <c r="A5005">
        <v>301636666</v>
      </c>
      <c r="B5005">
        <v>3.67</v>
      </c>
      <c r="E5005" t="str">
        <f t="shared" si="156"/>
        <v>Delete</v>
      </c>
      <c r="F5005" t="str">
        <f t="shared" si="157"/>
        <v>Delete</v>
      </c>
    </row>
    <row r="5006" spans="1:6" x14ac:dyDescent="0.25">
      <c r="A5006">
        <v>301636778</v>
      </c>
      <c r="B5006">
        <v>0</v>
      </c>
      <c r="E5006" t="str">
        <f t="shared" si="156"/>
        <v>Delete</v>
      </c>
      <c r="F5006" t="str">
        <f t="shared" si="157"/>
        <v>Delete</v>
      </c>
    </row>
    <row r="5007" spans="1:6" x14ac:dyDescent="0.25">
      <c r="A5007">
        <v>301636800</v>
      </c>
      <c r="B5007">
        <v>2.33</v>
      </c>
      <c r="D5007">
        <v>2</v>
      </c>
      <c r="E5007" t="str">
        <f t="shared" si="156"/>
        <v>Delete</v>
      </c>
      <c r="F5007" t="str">
        <f t="shared" si="157"/>
        <v>Delete</v>
      </c>
    </row>
    <row r="5008" spans="1:6" x14ac:dyDescent="0.25">
      <c r="A5008">
        <v>301636801</v>
      </c>
      <c r="B5008">
        <v>0</v>
      </c>
      <c r="E5008" t="str">
        <f t="shared" si="156"/>
        <v>Delete</v>
      </c>
      <c r="F5008" t="str">
        <f t="shared" si="157"/>
        <v>Delete</v>
      </c>
    </row>
    <row r="5009" spans="1:6" x14ac:dyDescent="0.25">
      <c r="A5009">
        <v>301636804</v>
      </c>
      <c r="B5009">
        <v>0</v>
      </c>
      <c r="E5009" t="str">
        <f t="shared" si="156"/>
        <v>Delete</v>
      </c>
      <c r="F5009" t="str">
        <f t="shared" si="157"/>
        <v>Delete</v>
      </c>
    </row>
    <row r="5010" spans="1:6" x14ac:dyDescent="0.25">
      <c r="A5010">
        <v>301636904</v>
      </c>
      <c r="B5010">
        <v>2</v>
      </c>
      <c r="E5010" t="str">
        <f t="shared" si="156"/>
        <v>Delete</v>
      </c>
      <c r="F5010" t="str">
        <f t="shared" si="157"/>
        <v>Delete</v>
      </c>
    </row>
    <row r="5011" spans="1:6" x14ac:dyDescent="0.25">
      <c r="A5011">
        <v>301636919</v>
      </c>
      <c r="B5011">
        <v>0</v>
      </c>
      <c r="D5011">
        <v>0</v>
      </c>
      <c r="E5011" t="str">
        <f t="shared" si="156"/>
        <v>Delete</v>
      </c>
      <c r="F5011" t="str">
        <f t="shared" si="157"/>
        <v>Delete</v>
      </c>
    </row>
    <row r="5012" spans="1:6" x14ac:dyDescent="0.25">
      <c r="A5012">
        <v>301636978</v>
      </c>
      <c r="B5012">
        <v>0</v>
      </c>
      <c r="E5012" t="str">
        <f t="shared" si="156"/>
        <v>Delete</v>
      </c>
      <c r="F5012" t="str">
        <f t="shared" si="157"/>
        <v>Delete</v>
      </c>
    </row>
    <row r="5013" spans="1:6" x14ac:dyDescent="0.25">
      <c r="A5013">
        <v>301636990</v>
      </c>
      <c r="C5013">
        <v>3</v>
      </c>
      <c r="E5013" t="str">
        <f t="shared" si="156"/>
        <v>Delete</v>
      </c>
      <c r="F5013" t="str">
        <f t="shared" si="157"/>
        <v>Delete</v>
      </c>
    </row>
    <row r="5014" spans="1:6" x14ac:dyDescent="0.25">
      <c r="A5014">
        <v>301636996</v>
      </c>
      <c r="C5014">
        <v>2.67</v>
      </c>
      <c r="E5014" t="str">
        <f t="shared" si="156"/>
        <v>Delete</v>
      </c>
      <c r="F5014" t="str">
        <f t="shared" si="157"/>
        <v>Delete</v>
      </c>
    </row>
    <row r="5015" spans="1:6" x14ac:dyDescent="0.25">
      <c r="A5015">
        <v>301637012</v>
      </c>
      <c r="B5015">
        <v>0</v>
      </c>
      <c r="C5015">
        <v>0</v>
      </c>
      <c r="E5015" t="str">
        <f t="shared" si="156"/>
        <v>Delete</v>
      </c>
      <c r="F5015" t="str">
        <f t="shared" si="157"/>
        <v>Delete</v>
      </c>
    </row>
    <row r="5016" spans="1:6" x14ac:dyDescent="0.25">
      <c r="A5016">
        <v>301637017</v>
      </c>
      <c r="C5016">
        <v>0</v>
      </c>
      <c r="E5016" t="str">
        <f t="shared" si="156"/>
        <v>Delete</v>
      </c>
      <c r="F5016" t="str">
        <f t="shared" si="157"/>
        <v>Delete</v>
      </c>
    </row>
    <row r="5017" spans="1:6" x14ac:dyDescent="0.25">
      <c r="A5017">
        <v>301637030</v>
      </c>
      <c r="B5017">
        <v>0.67</v>
      </c>
      <c r="E5017" t="str">
        <f t="shared" si="156"/>
        <v>Delete</v>
      </c>
      <c r="F5017" t="str">
        <f t="shared" si="157"/>
        <v>Delete</v>
      </c>
    </row>
    <row r="5018" spans="1:6" x14ac:dyDescent="0.25">
      <c r="A5018">
        <v>301637059</v>
      </c>
      <c r="B5018">
        <v>1</v>
      </c>
      <c r="E5018" t="str">
        <f t="shared" si="156"/>
        <v>Delete</v>
      </c>
      <c r="F5018" t="str">
        <f t="shared" si="157"/>
        <v>Delete</v>
      </c>
    </row>
    <row r="5019" spans="1:6" x14ac:dyDescent="0.25">
      <c r="A5019">
        <v>301637065</v>
      </c>
      <c r="D5019">
        <v>2</v>
      </c>
      <c r="E5019" t="str">
        <f t="shared" si="156"/>
        <v>Delete</v>
      </c>
      <c r="F5019" t="str">
        <f t="shared" si="157"/>
        <v>Delete</v>
      </c>
    </row>
    <row r="5020" spans="1:6" x14ac:dyDescent="0.25">
      <c r="A5020">
        <v>301637067</v>
      </c>
      <c r="B5020">
        <v>2</v>
      </c>
      <c r="E5020" t="str">
        <f t="shared" si="156"/>
        <v>Delete</v>
      </c>
      <c r="F5020" t="str">
        <f t="shared" si="157"/>
        <v>Delete</v>
      </c>
    </row>
    <row r="5021" spans="1:6" x14ac:dyDescent="0.25">
      <c r="A5021">
        <v>301637097</v>
      </c>
      <c r="D5021">
        <v>3</v>
      </c>
      <c r="E5021" t="str">
        <f t="shared" si="156"/>
        <v>Delete</v>
      </c>
      <c r="F5021" t="str">
        <f t="shared" si="157"/>
        <v>Delete</v>
      </c>
    </row>
    <row r="5022" spans="1:6" x14ac:dyDescent="0.25">
      <c r="A5022">
        <v>301637109</v>
      </c>
      <c r="C5022">
        <v>1</v>
      </c>
      <c r="E5022" t="str">
        <f t="shared" si="156"/>
        <v>Delete</v>
      </c>
      <c r="F5022" t="str">
        <f t="shared" si="157"/>
        <v>Delete</v>
      </c>
    </row>
    <row r="5023" spans="1:6" x14ac:dyDescent="0.25">
      <c r="A5023">
        <v>301637111</v>
      </c>
      <c r="B5023">
        <v>3</v>
      </c>
      <c r="E5023" t="str">
        <f t="shared" si="156"/>
        <v>Delete</v>
      </c>
      <c r="F5023" t="str">
        <f t="shared" si="157"/>
        <v>Delete</v>
      </c>
    </row>
    <row r="5024" spans="1:6" x14ac:dyDescent="0.25">
      <c r="A5024">
        <v>301637114</v>
      </c>
      <c r="B5024">
        <v>3</v>
      </c>
      <c r="E5024" t="str">
        <f t="shared" si="156"/>
        <v>Delete</v>
      </c>
      <c r="F5024" t="str">
        <f t="shared" si="157"/>
        <v>Delete</v>
      </c>
    </row>
    <row r="5025" spans="1:6" x14ac:dyDescent="0.25">
      <c r="A5025">
        <v>301637129</v>
      </c>
      <c r="B5025">
        <v>0</v>
      </c>
      <c r="E5025" t="str">
        <f t="shared" si="156"/>
        <v>Delete</v>
      </c>
      <c r="F5025" t="str">
        <f t="shared" si="157"/>
        <v>Delete</v>
      </c>
    </row>
    <row r="5026" spans="1:6" x14ac:dyDescent="0.25">
      <c r="A5026">
        <v>301637131</v>
      </c>
      <c r="D5026">
        <v>0</v>
      </c>
      <c r="E5026" t="str">
        <f t="shared" si="156"/>
        <v>Delete</v>
      </c>
      <c r="F5026" t="str">
        <f t="shared" si="157"/>
        <v>Delete</v>
      </c>
    </row>
    <row r="5027" spans="1:6" x14ac:dyDescent="0.25">
      <c r="A5027">
        <v>301637143</v>
      </c>
      <c r="B5027">
        <v>3</v>
      </c>
      <c r="C5027">
        <v>0</v>
      </c>
      <c r="E5027" t="str">
        <f t="shared" si="156"/>
        <v>Delete</v>
      </c>
      <c r="F5027" t="str">
        <f t="shared" si="157"/>
        <v>Delete</v>
      </c>
    </row>
    <row r="5028" spans="1:6" x14ac:dyDescent="0.25">
      <c r="A5028">
        <v>301637150</v>
      </c>
      <c r="B5028">
        <v>1</v>
      </c>
      <c r="E5028" t="str">
        <f t="shared" si="156"/>
        <v>Delete</v>
      </c>
      <c r="F5028" t="str">
        <f t="shared" si="157"/>
        <v>Delete</v>
      </c>
    </row>
    <row r="5029" spans="1:6" x14ac:dyDescent="0.25">
      <c r="A5029">
        <v>301637159</v>
      </c>
      <c r="B5029">
        <v>4</v>
      </c>
      <c r="E5029" t="str">
        <f t="shared" si="156"/>
        <v>Delete</v>
      </c>
      <c r="F5029" t="str">
        <f t="shared" si="157"/>
        <v>Delete</v>
      </c>
    </row>
    <row r="5030" spans="1:6" x14ac:dyDescent="0.25">
      <c r="A5030">
        <v>301637162</v>
      </c>
      <c r="B5030">
        <v>3.33</v>
      </c>
      <c r="E5030" t="str">
        <f t="shared" si="156"/>
        <v>Delete</v>
      </c>
      <c r="F5030" t="str">
        <f t="shared" si="157"/>
        <v>Delete</v>
      </c>
    </row>
    <row r="5031" spans="1:6" x14ac:dyDescent="0.25">
      <c r="A5031">
        <v>301637165</v>
      </c>
      <c r="B5031">
        <v>3.67</v>
      </c>
      <c r="D5031">
        <v>3</v>
      </c>
      <c r="E5031" t="str">
        <f t="shared" si="156"/>
        <v>Delete</v>
      </c>
      <c r="F5031" t="str">
        <f t="shared" si="157"/>
        <v>Delete</v>
      </c>
    </row>
    <row r="5032" spans="1:6" x14ac:dyDescent="0.25">
      <c r="A5032">
        <v>301637170</v>
      </c>
      <c r="B5032">
        <v>3</v>
      </c>
      <c r="E5032" t="str">
        <f t="shared" si="156"/>
        <v>Delete</v>
      </c>
      <c r="F5032" t="str">
        <f t="shared" si="157"/>
        <v>Delete</v>
      </c>
    </row>
    <row r="5033" spans="1:6" x14ac:dyDescent="0.25">
      <c r="A5033">
        <v>301637196</v>
      </c>
      <c r="B5033">
        <v>0</v>
      </c>
      <c r="E5033" t="str">
        <f t="shared" si="156"/>
        <v>Delete</v>
      </c>
      <c r="F5033" t="str">
        <f t="shared" si="157"/>
        <v>Delete</v>
      </c>
    </row>
    <row r="5034" spans="1:6" x14ac:dyDescent="0.25">
      <c r="A5034">
        <v>301637244</v>
      </c>
      <c r="B5034">
        <v>4.33</v>
      </c>
      <c r="E5034" t="str">
        <f t="shared" si="156"/>
        <v>Delete</v>
      </c>
      <c r="F5034" t="str">
        <f t="shared" si="157"/>
        <v>Delete</v>
      </c>
    </row>
    <row r="5035" spans="1:6" x14ac:dyDescent="0.25">
      <c r="A5035">
        <v>301637245</v>
      </c>
      <c r="B5035">
        <v>0.67</v>
      </c>
      <c r="E5035" t="str">
        <f t="shared" si="156"/>
        <v>Delete</v>
      </c>
      <c r="F5035" t="str">
        <f t="shared" si="157"/>
        <v>Delete</v>
      </c>
    </row>
    <row r="5036" spans="1:6" x14ac:dyDescent="0.25">
      <c r="A5036">
        <v>301637283</v>
      </c>
      <c r="B5036">
        <v>2.67</v>
      </c>
      <c r="E5036" t="str">
        <f t="shared" si="156"/>
        <v>Delete</v>
      </c>
      <c r="F5036" t="str">
        <f t="shared" si="157"/>
        <v>Delete</v>
      </c>
    </row>
    <row r="5037" spans="1:6" x14ac:dyDescent="0.25">
      <c r="A5037">
        <v>301637331</v>
      </c>
      <c r="B5037">
        <v>2</v>
      </c>
      <c r="D5037">
        <v>0</v>
      </c>
      <c r="E5037" t="str">
        <f t="shared" si="156"/>
        <v>Delete</v>
      </c>
      <c r="F5037" t="str">
        <f t="shared" si="157"/>
        <v>Delete</v>
      </c>
    </row>
    <row r="5038" spans="1:6" x14ac:dyDescent="0.25">
      <c r="A5038">
        <v>301637344</v>
      </c>
      <c r="B5038">
        <v>3</v>
      </c>
      <c r="E5038" t="str">
        <f t="shared" si="156"/>
        <v>Delete</v>
      </c>
      <c r="F5038" t="str">
        <f t="shared" si="157"/>
        <v>Delete</v>
      </c>
    </row>
    <row r="5039" spans="1:6" x14ac:dyDescent="0.25">
      <c r="A5039">
        <v>301637445</v>
      </c>
      <c r="B5039">
        <v>2.33</v>
      </c>
      <c r="C5039">
        <v>0</v>
      </c>
      <c r="D5039">
        <v>0</v>
      </c>
      <c r="E5039" t="str">
        <f t="shared" si="156"/>
        <v>Delete</v>
      </c>
      <c r="F5039" t="str">
        <f t="shared" si="157"/>
        <v>Delete</v>
      </c>
    </row>
    <row r="5040" spans="1:6" x14ac:dyDescent="0.25">
      <c r="A5040">
        <v>301637466</v>
      </c>
      <c r="D5040">
        <v>2.33</v>
      </c>
      <c r="E5040" t="str">
        <f t="shared" si="156"/>
        <v>Delete</v>
      </c>
      <c r="F5040" t="str">
        <f t="shared" si="157"/>
        <v>Delete</v>
      </c>
    </row>
    <row r="5041" spans="1:6" x14ac:dyDescent="0.25">
      <c r="A5041">
        <v>301637474</v>
      </c>
      <c r="D5041">
        <v>0</v>
      </c>
      <c r="E5041" t="str">
        <f t="shared" si="156"/>
        <v>Delete</v>
      </c>
      <c r="F5041" t="str">
        <f t="shared" si="157"/>
        <v>Delete</v>
      </c>
    </row>
    <row r="5042" spans="1:6" x14ac:dyDescent="0.25">
      <c r="A5042">
        <v>301637484</v>
      </c>
      <c r="B5042">
        <v>4</v>
      </c>
      <c r="E5042" t="str">
        <f t="shared" si="156"/>
        <v>Delete</v>
      </c>
      <c r="F5042" t="str">
        <f t="shared" si="157"/>
        <v>Delete</v>
      </c>
    </row>
    <row r="5043" spans="1:6" x14ac:dyDescent="0.25">
      <c r="A5043">
        <v>301637497</v>
      </c>
      <c r="B5043">
        <v>0</v>
      </c>
      <c r="E5043" t="str">
        <f t="shared" si="156"/>
        <v>Delete</v>
      </c>
      <c r="F5043" t="str">
        <f t="shared" si="157"/>
        <v>Delete</v>
      </c>
    </row>
    <row r="5044" spans="1:6" x14ac:dyDescent="0.25">
      <c r="A5044">
        <v>301637533</v>
      </c>
      <c r="B5044">
        <v>2</v>
      </c>
      <c r="C5044">
        <v>0</v>
      </c>
      <c r="E5044" t="str">
        <f t="shared" si="156"/>
        <v>Delete</v>
      </c>
      <c r="F5044" t="str">
        <f t="shared" si="157"/>
        <v>Delete</v>
      </c>
    </row>
    <row r="5045" spans="1:6" x14ac:dyDescent="0.25">
      <c r="A5045">
        <v>301637567</v>
      </c>
      <c r="B5045">
        <v>3</v>
      </c>
      <c r="E5045" t="str">
        <f t="shared" si="156"/>
        <v>Delete</v>
      </c>
      <c r="F5045" t="str">
        <f t="shared" si="157"/>
        <v>Delete</v>
      </c>
    </row>
    <row r="5046" spans="1:6" x14ac:dyDescent="0.25">
      <c r="A5046">
        <v>301637639</v>
      </c>
      <c r="B5046">
        <v>0</v>
      </c>
      <c r="E5046" t="str">
        <f t="shared" si="156"/>
        <v>Delete</v>
      </c>
      <c r="F5046" t="str">
        <f t="shared" si="157"/>
        <v>Delete</v>
      </c>
    </row>
    <row r="5047" spans="1:6" x14ac:dyDescent="0.25">
      <c r="A5047">
        <v>301637693</v>
      </c>
      <c r="C5047">
        <v>0</v>
      </c>
      <c r="D5047">
        <v>1.67</v>
      </c>
      <c r="E5047" t="str">
        <f t="shared" si="156"/>
        <v>Delete</v>
      </c>
      <c r="F5047" t="str">
        <f t="shared" si="157"/>
        <v>Delete</v>
      </c>
    </row>
    <row r="5048" spans="1:6" x14ac:dyDescent="0.25">
      <c r="A5048">
        <v>301637729</v>
      </c>
      <c r="B5048">
        <v>3.33</v>
      </c>
      <c r="E5048" t="str">
        <f t="shared" si="156"/>
        <v>Delete</v>
      </c>
      <c r="F5048" t="str">
        <f t="shared" si="157"/>
        <v>Delete</v>
      </c>
    </row>
    <row r="5049" spans="1:6" x14ac:dyDescent="0.25">
      <c r="A5049">
        <v>301637839</v>
      </c>
      <c r="B5049">
        <v>0</v>
      </c>
      <c r="E5049" t="str">
        <f t="shared" si="156"/>
        <v>Delete</v>
      </c>
      <c r="F5049" t="str">
        <f t="shared" si="157"/>
        <v>Delete</v>
      </c>
    </row>
    <row r="5050" spans="1:6" x14ac:dyDescent="0.25">
      <c r="A5050">
        <v>301637901</v>
      </c>
      <c r="B5050">
        <v>3</v>
      </c>
      <c r="E5050" t="str">
        <f t="shared" si="156"/>
        <v>Delete</v>
      </c>
      <c r="F5050" t="str">
        <f t="shared" si="157"/>
        <v>Delete</v>
      </c>
    </row>
    <row r="5051" spans="1:6" x14ac:dyDescent="0.25">
      <c r="A5051">
        <v>301637926</v>
      </c>
      <c r="B5051">
        <v>4</v>
      </c>
      <c r="E5051" t="str">
        <f t="shared" si="156"/>
        <v>Delete</v>
      </c>
      <c r="F5051" t="str">
        <f t="shared" si="157"/>
        <v>Delete</v>
      </c>
    </row>
    <row r="5052" spans="1:6" x14ac:dyDescent="0.25">
      <c r="A5052">
        <v>301637946</v>
      </c>
      <c r="C5052">
        <v>0</v>
      </c>
      <c r="E5052" t="str">
        <f t="shared" si="156"/>
        <v>Delete</v>
      </c>
      <c r="F5052" t="str">
        <f t="shared" si="157"/>
        <v>Delete</v>
      </c>
    </row>
    <row r="5053" spans="1:6" x14ac:dyDescent="0.25">
      <c r="A5053">
        <v>301637999</v>
      </c>
      <c r="B5053">
        <v>0</v>
      </c>
      <c r="E5053" t="str">
        <f t="shared" si="156"/>
        <v>Delete</v>
      </c>
      <c r="F5053" t="str">
        <f t="shared" si="157"/>
        <v>Delete</v>
      </c>
    </row>
    <row r="5054" spans="1:6" x14ac:dyDescent="0.25">
      <c r="A5054">
        <v>301638068</v>
      </c>
      <c r="B5054">
        <v>3</v>
      </c>
      <c r="E5054" t="str">
        <f t="shared" si="156"/>
        <v>Delete</v>
      </c>
      <c r="F5054" t="str">
        <f t="shared" si="157"/>
        <v>Delete</v>
      </c>
    </row>
    <row r="5055" spans="1:6" x14ac:dyDescent="0.25">
      <c r="A5055">
        <v>301638094</v>
      </c>
      <c r="B5055">
        <v>0</v>
      </c>
      <c r="E5055" t="str">
        <f t="shared" si="156"/>
        <v>Delete</v>
      </c>
      <c r="F5055" t="str">
        <f t="shared" si="157"/>
        <v>Delete</v>
      </c>
    </row>
    <row r="5056" spans="1:6" x14ac:dyDescent="0.25">
      <c r="A5056">
        <v>301638118</v>
      </c>
      <c r="B5056">
        <v>2.67</v>
      </c>
      <c r="E5056" t="str">
        <f t="shared" si="156"/>
        <v>Delete</v>
      </c>
      <c r="F5056" t="str">
        <f t="shared" si="157"/>
        <v>Delete</v>
      </c>
    </row>
    <row r="5057" spans="1:6" x14ac:dyDescent="0.25">
      <c r="A5057">
        <v>301638202</v>
      </c>
      <c r="B5057">
        <v>0</v>
      </c>
      <c r="E5057" t="str">
        <f t="shared" si="156"/>
        <v>Delete</v>
      </c>
      <c r="F5057" t="str">
        <f t="shared" si="157"/>
        <v>Delete</v>
      </c>
    </row>
    <row r="5058" spans="1:6" x14ac:dyDescent="0.25">
      <c r="A5058">
        <v>301638233</v>
      </c>
      <c r="C5058">
        <v>2</v>
      </c>
      <c r="D5058">
        <v>0</v>
      </c>
      <c r="E5058" t="str">
        <f t="shared" ref="E5058:E5121" si="158">IF(AND(B5058&gt;0,C5058&gt;0), "Keep", "Delete")</f>
        <v>Delete</v>
      </c>
      <c r="F5058" t="str">
        <f t="shared" ref="F5058:F5121" si="159">IF(AND(C5058&gt;0,D5058&gt;0), "Keep", "Delete")</f>
        <v>Delete</v>
      </c>
    </row>
    <row r="5059" spans="1:6" x14ac:dyDescent="0.25">
      <c r="A5059">
        <v>301638318</v>
      </c>
      <c r="B5059">
        <v>3</v>
      </c>
      <c r="E5059" t="str">
        <f t="shared" si="158"/>
        <v>Delete</v>
      </c>
      <c r="F5059" t="str">
        <f t="shared" si="159"/>
        <v>Delete</v>
      </c>
    </row>
    <row r="5060" spans="1:6" x14ac:dyDescent="0.25">
      <c r="A5060">
        <v>301638346</v>
      </c>
      <c r="C5060">
        <v>0</v>
      </c>
      <c r="D5060">
        <v>4</v>
      </c>
      <c r="E5060" t="str">
        <f t="shared" si="158"/>
        <v>Delete</v>
      </c>
      <c r="F5060" t="str">
        <f t="shared" si="159"/>
        <v>Delete</v>
      </c>
    </row>
    <row r="5061" spans="1:6" x14ac:dyDescent="0.25">
      <c r="A5061">
        <v>301638358</v>
      </c>
      <c r="B5061">
        <v>2</v>
      </c>
      <c r="E5061" t="str">
        <f t="shared" si="158"/>
        <v>Delete</v>
      </c>
      <c r="F5061" t="str">
        <f t="shared" si="159"/>
        <v>Delete</v>
      </c>
    </row>
    <row r="5062" spans="1:6" x14ac:dyDescent="0.25">
      <c r="A5062">
        <v>301638367</v>
      </c>
      <c r="B5062">
        <v>0</v>
      </c>
      <c r="E5062" t="str">
        <f t="shared" si="158"/>
        <v>Delete</v>
      </c>
      <c r="F5062" t="str">
        <f t="shared" si="159"/>
        <v>Delete</v>
      </c>
    </row>
    <row r="5063" spans="1:6" x14ac:dyDescent="0.25">
      <c r="A5063">
        <v>301638447</v>
      </c>
      <c r="B5063">
        <v>3.67</v>
      </c>
      <c r="E5063" t="str">
        <f t="shared" si="158"/>
        <v>Delete</v>
      </c>
      <c r="F5063" t="str">
        <f t="shared" si="159"/>
        <v>Delete</v>
      </c>
    </row>
    <row r="5064" spans="1:6" x14ac:dyDescent="0.25">
      <c r="A5064">
        <v>301638550</v>
      </c>
      <c r="B5064">
        <v>2</v>
      </c>
      <c r="E5064" t="str">
        <f t="shared" si="158"/>
        <v>Delete</v>
      </c>
      <c r="F5064" t="str">
        <f t="shared" si="159"/>
        <v>Delete</v>
      </c>
    </row>
    <row r="5065" spans="1:6" x14ac:dyDescent="0.25">
      <c r="A5065">
        <v>301638694</v>
      </c>
      <c r="B5065">
        <v>2.67</v>
      </c>
      <c r="E5065" t="str">
        <f t="shared" si="158"/>
        <v>Delete</v>
      </c>
      <c r="F5065" t="str">
        <f t="shared" si="159"/>
        <v>Delete</v>
      </c>
    </row>
    <row r="5066" spans="1:6" x14ac:dyDescent="0.25">
      <c r="A5066">
        <v>301638820</v>
      </c>
      <c r="B5066">
        <v>0</v>
      </c>
      <c r="E5066" t="str">
        <f t="shared" si="158"/>
        <v>Delete</v>
      </c>
      <c r="F5066" t="str">
        <f t="shared" si="159"/>
        <v>Delete</v>
      </c>
    </row>
    <row r="5067" spans="1:6" x14ac:dyDescent="0.25">
      <c r="A5067">
        <v>301638870</v>
      </c>
      <c r="B5067">
        <v>3</v>
      </c>
      <c r="E5067" t="str">
        <f t="shared" si="158"/>
        <v>Delete</v>
      </c>
      <c r="F5067" t="str">
        <f t="shared" si="159"/>
        <v>Delete</v>
      </c>
    </row>
    <row r="5068" spans="1:6" x14ac:dyDescent="0.25">
      <c r="A5068">
        <v>301638875</v>
      </c>
      <c r="B5068">
        <v>4</v>
      </c>
      <c r="C5068">
        <v>0</v>
      </c>
      <c r="D5068">
        <v>2</v>
      </c>
      <c r="E5068" t="str">
        <f t="shared" si="158"/>
        <v>Delete</v>
      </c>
      <c r="F5068" t="str">
        <f t="shared" si="159"/>
        <v>Delete</v>
      </c>
    </row>
    <row r="5069" spans="1:6" x14ac:dyDescent="0.25">
      <c r="A5069">
        <v>301638950</v>
      </c>
      <c r="C5069">
        <v>4</v>
      </c>
      <c r="E5069" t="str">
        <f t="shared" si="158"/>
        <v>Delete</v>
      </c>
      <c r="F5069" t="str">
        <f t="shared" si="159"/>
        <v>Delete</v>
      </c>
    </row>
    <row r="5070" spans="1:6" x14ac:dyDescent="0.25">
      <c r="A5070">
        <v>301638997</v>
      </c>
      <c r="B5070">
        <v>4</v>
      </c>
      <c r="E5070" t="str">
        <f t="shared" si="158"/>
        <v>Delete</v>
      </c>
      <c r="F5070" t="str">
        <f t="shared" si="159"/>
        <v>Delete</v>
      </c>
    </row>
    <row r="5071" spans="1:6" x14ac:dyDescent="0.25">
      <c r="A5071">
        <v>301639019</v>
      </c>
      <c r="B5071">
        <v>4</v>
      </c>
      <c r="E5071" t="str">
        <f t="shared" si="158"/>
        <v>Delete</v>
      </c>
      <c r="F5071" t="str">
        <f t="shared" si="159"/>
        <v>Delete</v>
      </c>
    </row>
    <row r="5072" spans="1:6" x14ac:dyDescent="0.25">
      <c r="A5072">
        <v>301639035</v>
      </c>
      <c r="B5072">
        <v>3.33</v>
      </c>
      <c r="E5072" t="str">
        <f t="shared" si="158"/>
        <v>Delete</v>
      </c>
      <c r="F5072" t="str">
        <f t="shared" si="159"/>
        <v>Delete</v>
      </c>
    </row>
    <row r="5073" spans="1:6" x14ac:dyDescent="0.25">
      <c r="A5073">
        <v>301639068</v>
      </c>
      <c r="B5073">
        <v>0</v>
      </c>
      <c r="E5073" t="str">
        <f t="shared" si="158"/>
        <v>Delete</v>
      </c>
      <c r="F5073" t="str">
        <f t="shared" si="159"/>
        <v>Delete</v>
      </c>
    </row>
    <row r="5074" spans="1:6" x14ac:dyDescent="0.25">
      <c r="A5074">
        <v>301639071</v>
      </c>
      <c r="B5074">
        <v>1.33</v>
      </c>
      <c r="E5074" t="str">
        <f t="shared" si="158"/>
        <v>Delete</v>
      </c>
      <c r="F5074" t="str">
        <f t="shared" si="159"/>
        <v>Delete</v>
      </c>
    </row>
    <row r="5075" spans="1:6" x14ac:dyDescent="0.25">
      <c r="A5075">
        <v>301639153</v>
      </c>
      <c r="D5075">
        <v>2.33</v>
      </c>
      <c r="E5075" t="str">
        <f t="shared" si="158"/>
        <v>Delete</v>
      </c>
      <c r="F5075" t="str">
        <f t="shared" si="159"/>
        <v>Delete</v>
      </c>
    </row>
    <row r="5076" spans="1:6" x14ac:dyDescent="0.25">
      <c r="A5076">
        <v>301639301</v>
      </c>
      <c r="C5076">
        <v>0</v>
      </c>
      <c r="D5076">
        <v>2.33</v>
      </c>
      <c r="E5076" t="str">
        <f t="shared" si="158"/>
        <v>Delete</v>
      </c>
      <c r="F5076" t="str">
        <f t="shared" si="159"/>
        <v>Delete</v>
      </c>
    </row>
    <row r="5077" spans="1:6" x14ac:dyDescent="0.25">
      <c r="A5077">
        <v>301639323</v>
      </c>
      <c r="B5077">
        <v>3</v>
      </c>
      <c r="E5077" t="str">
        <f t="shared" si="158"/>
        <v>Delete</v>
      </c>
      <c r="F5077" t="str">
        <f t="shared" si="159"/>
        <v>Delete</v>
      </c>
    </row>
    <row r="5078" spans="1:6" x14ac:dyDescent="0.25">
      <c r="A5078">
        <v>301639331</v>
      </c>
      <c r="B5078">
        <v>0</v>
      </c>
      <c r="E5078" t="str">
        <f t="shared" si="158"/>
        <v>Delete</v>
      </c>
      <c r="F5078" t="str">
        <f t="shared" si="159"/>
        <v>Delete</v>
      </c>
    </row>
    <row r="5079" spans="1:6" x14ac:dyDescent="0.25">
      <c r="A5079">
        <v>301639349</v>
      </c>
      <c r="B5079">
        <v>3.67</v>
      </c>
      <c r="E5079" t="str">
        <f t="shared" si="158"/>
        <v>Delete</v>
      </c>
      <c r="F5079" t="str">
        <f t="shared" si="159"/>
        <v>Delete</v>
      </c>
    </row>
    <row r="5080" spans="1:6" x14ac:dyDescent="0.25">
      <c r="A5080">
        <v>301639358</v>
      </c>
      <c r="B5080">
        <v>2.33</v>
      </c>
      <c r="E5080" t="str">
        <f t="shared" si="158"/>
        <v>Delete</v>
      </c>
      <c r="F5080" t="str">
        <f t="shared" si="159"/>
        <v>Delete</v>
      </c>
    </row>
    <row r="5081" spans="1:6" x14ac:dyDescent="0.25">
      <c r="A5081">
        <v>301639361</v>
      </c>
      <c r="B5081">
        <v>4</v>
      </c>
      <c r="E5081" t="str">
        <f t="shared" si="158"/>
        <v>Delete</v>
      </c>
      <c r="F5081" t="str">
        <f t="shared" si="159"/>
        <v>Delete</v>
      </c>
    </row>
    <row r="5082" spans="1:6" x14ac:dyDescent="0.25">
      <c r="A5082">
        <v>301639387</v>
      </c>
      <c r="B5082">
        <v>2</v>
      </c>
      <c r="D5082">
        <v>0</v>
      </c>
      <c r="E5082" t="str">
        <f t="shared" si="158"/>
        <v>Delete</v>
      </c>
      <c r="F5082" t="str">
        <f t="shared" si="159"/>
        <v>Delete</v>
      </c>
    </row>
    <row r="5083" spans="1:6" x14ac:dyDescent="0.25">
      <c r="A5083">
        <v>301639394</v>
      </c>
      <c r="B5083">
        <v>2.67</v>
      </c>
      <c r="E5083" t="str">
        <f t="shared" si="158"/>
        <v>Delete</v>
      </c>
      <c r="F5083" t="str">
        <f t="shared" si="159"/>
        <v>Delete</v>
      </c>
    </row>
    <row r="5084" spans="1:6" x14ac:dyDescent="0.25">
      <c r="A5084">
        <v>301639396</v>
      </c>
      <c r="B5084">
        <v>0</v>
      </c>
      <c r="E5084" t="str">
        <f t="shared" si="158"/>
        <v>Delete</v>
      </c>
      <c r="F5084" t="str">
        <f t="shared" si="159"/>
        <v>Delete</v>
      </c>
    </row>
    <row r="5085" spans="1:6" x14ac:dyDescent="0.25">
      <c r="A5085">
        <v>301639407</v>
      </c>
      <c r="D5085">
        <v>3</v>
      </c>
      <c r="E5085" t="str">
        <f t="shared" si="158"/>
        <v>Delete</v>
      </c>
      <c r="F5085" t="str">
        <f t="shared" si="159"/>
        <v>Delete</v>
      </c>
    </row>
    <row r="5086" spans="1:6" x14ac:dyDescent="0.25">
      <c r="A5086">
        <v>301639414</v>
      </c>
      <c r="D5086">
        <v>0</v>
      </c>
      <c r="E5086" t="str">
        <f t="shared" si="158"/>
        <v>Delete</v>
      </c>
      <c r="F5086" t="str">
        <f t="shared" si="159"/>
        <v>Delete</v>
      </c>
    </row>
    <row r="5087" spans="1:6" x14ac:dyDescent="0.25">
      <c r="A5087">
        <v>301639416</v>
      </c>
      <c r="B5087">
        <v>3</v>
      </c>
      <c r="E5087" t="str">
        <f t="shared" si="158"/>
        <v>Delete</v>
      </c>
      <c r="F5087" t="str">
        <f t="shared" si="159"/>
        <v>Delete</v>
      </c>
    </row>
    <row r="5088" spans="1:6" x14ac:dyDescent="0.25">
      <c r="A5088">
        <v>301639418</v>
      </c>
      <c r="B5088">
        <v>3.33</v>
      </c>
      <c r="E5088" t="str">
        <f t="shared" si="158"/>
        <v>Delete</v>
      </c>
      <c r="F5088" t="str">
        <f t="shared" si="159"/>
        <v>Delete</v>
      </c>
    </row>
    <row r="5089" spans="1:6" x14ac:dyDescent="0.25">
      <c r="A5089">
        <v>301639422</v>
      </c>
      <c r="D5089">
        <v>0</v>
      </c>
      <c r="E5089" t="str">
        <f t="shared" si="158"/>
        <v>Delete</v>
      </c>
      <c r="F5089" t="str">
        <f t="shared" si="159"/>
        <v>Delete</v>
      </c>
    </row>
    <row r="5090" spans="1:6" x14ac:dyDescent="0.25">
      <c r="A5090">
        <v>301639424</v>
      </c>
      <c r="B5090">
        <v>2.67</v>
      </c>
      <c r="E5090" t="str">
        <f t="shared" si="158"/>
        <v>Delete</v>
      </c>
      <c r="F5090" t="str">
        <f t="shared" si="159"/>
        <v>Delete</v>
      </c>
    </row>
    <row r="5091" spans="1:6" x14ac:dyDescent="0.25">
      <c r="A5091">
        <v>301639441</v>
      </c>
      <c r="C5091">
        <v>4</v>
      </c>
      <c r="E5091" t="str">
        <f t="shared" si="158"/>
        <v>Delete</v>
      </c>
      <c r="F5091" t="str">
        <f t="shared" si="159"/>
        <v>Delete</v>
      </c>
    </row>
    <row r="5092" spans="1:6" x14ac:dyDescent="0.25">
      <c r="A5092">
        <v>301639447</v>
      </c>
      <c r="B5092">
        <v>3</v>
      </c>
      <c r="E5092" t="str">
        <f t="shared" si="158"/>
        <v>Delete</v>
      </c>
      <c r="F5092" t="str">
        <f t="shared" si="159"/>
        <v>Delete</v>
      </c>
    </row>
    <row r="5093" spans="1:6" x14ac:dyDescent="0.25">
      <c r="A5093">
        <v>301639448</v>
      </c>
      <c r="B5093">
        <v>0</v>
      </c>
      <c r="E5093" t="str">
        <f t="shared" si="158"/>
        <v>Delete</v>
      </c>
      <c r="F5093" t="str">
        <f t="shared" si="159"/>
        <v>Delete</v>
      </c>
    </row>
    <row r="5094" spans="1:6" x14ac:dyDescent="0.25">
      <c r="A5094">
        <v>301639449</v>
      </c>
      <c r="B5094">
        <v>2</v>
      </c>
      <c r="E5094" t="str">
        <f t="shared" si="158"/>
        <v>Delete</v>
      </c>
      <c r="F5094" t="str">
        <f t="shared" si="159"/>
        <v>Delete</v>
      </c>
    </row>
    <row r="5095" spans="1:6" x14ac:dyDescent="0.25">
      <c r="A5095">
        <v>301639471</v>
      </c>
      <c r="B5095">
        <v>2.67</v>
      </c>
      <c r="E5095" t="str">
        <f t="shared" si="158"/>
        <v>Delete</v>
      </c>
      <c r="F5095" t="str">
        <f t="shared" si="159"/>
        <v>Delete</v>
      </c>
    </row>
    <row r="5096" spans="1:6" x14ac:dyDescent="0.25">
      <c r="A5096">
        <v>301639482</v>
      </c>
      <c r="B5096">
        <v>2</v>
      </c>
      <c r="E5096" t="str">
        <f t="shared" si="158"/>
        <v>Delete</v>
      </c>
      <c r="F5096" t="str">
        <f t="shared" si="159"/>
        <v>Delete</v>
      </c>
    </row>
    <row r="5097" spans="1:6" x14ac:dyDescent="0.25">
      <c r="A5097">
        <v>301639497</v>
      </c>
      <c r="B5097">
        <v>3.33</v>
      </c>
      <c r="E5097" t="str">
        <f t="shared" si="158"/>
        <v>Delete</v>
      </c>
      <c r="F5097" t="str">
        <f t="shared" si="159"/>
        <v>Delete</v>
      </c>
    </row>
    <row r="5098" spans="1:6" x14ac:dyDescent="0.25">
      <c r="A5098">
        <v>301639510</v>
      </c>
      <c r="D5098">
        <v>3</v>
      </c>
      <c r="E5098" t="str">
        <f t="shared" si="158"/>
        <v>Delete</v>
      </c>
      <c r="F5098" t="str">
        <f t="shared" si="159"/>
        <v>Delete</v>
      </c>
    </row>
    <row r="5099" spans="1:6" x14ac:dyDescent="0.25">
      <c r="A5099">
        <v>301639529</v>
      </c>
      <c r="B5099">
        <v>4</v>
      </c>
      <c r="E5099" t="str">
        <f t="shared" si="158"/>
        <v>Delete</v>
      </c>
      <c r="F5099" t="str">
        <f t="shared" si="159"/>
        <v>Delete</v>
      </c>
    </row>
    <row r="5100" spans="1:6" x14ac:dyDescent="0.25">
      <c r="A5100">
        <v>301639530</v>
      </c>
      <c r="B5100">
        <v>2.33</v>
      </c>
      <c r="D5100">
        <v>1</v>
      </c>
      <c r="E5100" t="str">
        <f t="shared" si="158"/>
        <v>Delete</v>
      </c>
      <c r="F5100" t="str">
        <f t="shared" si="159"/>
        <v>Delete</v>
      </c>
    </row>
    <row r="5101" spans="1:6" x14ac:dyDescent="0.25">
      <c r="A5101">
        <v>301639544</v>
      </c>
      <c r="B5101">
        <v>2.67</v>
      </c>
      <c r="C5101">
        <v>0</v>
      </c>
      <c r="E5101" t="str">
        <f t="shared" si="158"/>
        <v>Delete</v>
      </c>
      <c r="F5101" t="str">
        <f t="shared" si="159"/>
        <v>Delete</v>
      </c>
    </row>
    <row r="5102" spans="1:6" x14ac:dyDescent="0.25">
      <c r="A5102">
        <v>301639545</v>
      </c>
      <c r="B5102">
        <v>2</v>
      </c>
      <c r="E5102" t="str">
        <f t="shared" si="158"/>
        <v>Delete</v>
      </c>
      <c r="F5102" t="str">
        <f t="shared" si="159"/>
        <v>Delete</v>
      </c>
    </row>
    <row r="5103" spans="1:6" x14ac:dyDescent="0.25">
      <c r="A5103">
        <v>301639562</v>
      </c>
      <c r="B5103">
        <v>2</v>
      </c>
      <c r="D5103">
        <v>0</v>
      </c>
      <c r="E5103" t="str">
        <f t="shared" si="158"/>
        <v>Delete</v>
      </c>
      <c r="F5103" t="str">
        <f t="shared" si="159"/>
        <v>Delete</v>
      </c>
    </row>
    <row r="5104" spans="1:6" x14ac:dyDescent="0.25">
      <c r="A5104">
        <v>301639564</v>
      </c>
      <c r="D5104">
        <v>0</v>
      </c>
      <c r="E5104" t="str">
        <f t="shared" si="158"/>
        <v>Delete</v>
      </c>
      <c r="F5104" t="str">
        <f t="shared" si="159"/>
        <v>Delete</v>
      </c>
    </row>
    <row r="5105" spans="1:6" x14ac:dyDescent="0.25">
      <c r="A5105">
        <v>301639573</v>
      </c>
      <c r="B5105">
        <v>3</v>
      </c>
      <c r="D5105">
        <v>2</v>
      </c>
      <c r="E5105" t="str">
        <f t="shared" si="158"/>
        <v>Delete</v>
      </c>
      <c r="F5105" t="str">
        <f t="shared" si="159"/>
        <v>Delete</v>
      </c>
    </row>
    <row r="5106" spans="1:6" x14ac:dyDescent="0.25">
      <c r="A5106">
        <v>301639574</v>
      </c>
      <c r="B5106">
        <v>3.33</v>
      </c>
      <c r="E5106" t="str">
        <f t="shared" si="158"/>
        <v>Delete</v>
      </c>
      <c r="F5106" t="str">
        <f t="shared" si="159"/>
        <v>Delete</v>
      </c>
    </row>
    <row r="5107" spans="1:6" x14ac:dyDescent="0.25">
      <c r="A5107">
        <v>301639581</v>
      </c>
      <c r="B5107">
        <v>3</v>
      </c>
      <c r="E5107" t="str">
        <f t="shared" si="158"/>
        <v>Delete</v>
      </c>
      <c r="F5107" t="str">
        <f t="shared" si="159"/>
        <v>Delete</v>
      </c>
    </row>
    <row r="5108" spans="1:6" x14ac:dyDescent="0.25">
      <c r="A5108">
        <v>301639592</v>
      </c>
      <c r="B5108">
        <v>2.33</v>
      </c>
      <c r="C5108">
        <v>0</v>
      </c>
      <c r="D5108">
        <v>1</v>
      </c>
      <c r="E5108" t="str">
        <f t="shared" si="158"/>
        <v>Delete</v>
      </c>
      <c r="F5108" t="str">
        <f t="shared" si="159"/>
        <v>Delete</v>
      </c>
    </row>
    <row r="5109" spans="1:6" x14ac:dyDescent="0.25">
      <c r="A5109">
        <v>301639609</v>
      </c>
      <c r="B5109">
        <v>2</v>
      </c>
      <c r="E5109" t="str">
        <f t="shared" si="158"/>
        <v>Delete</v>
      </c>
      <c r="F5109" t="str">
        <f t="shared" si="159"/>
        <v>Delete</v>
      </c>
    </row>
    <row r="5110" spans="1:6" x14ac:dyDescent="0.25">
      <c r="A5110">
        <v>301639611</v>
      </c>
      <c r="B5110">
        <v>4</v>
      </c>
      <c r="E5110" t="str">
        <f t="shared" si="158"/>
        <v>Delete</v>
      </c>
      <c r="F5110" t="str">
        <f t="shared" si="159"/>
        <v>Delete</v>
      </c>
    </row>
    <row r="5111" spans="1:6" x14ac:dyDescent="0.25">
      <c r="A5111">
        <v>301639617</v>
      </c>
      <c r="C5111">
        <v>0</v>
      </c>
      <c r="D5111">
        <v>0</v>
      </c>
      <c r="E5111" t="str">
        <f t="shared" si="158"/>
        <v>Delete</v>
      </c>
      <c r="F5111" t="str">
        <f t="shared" si="159"/>
        <v>Delete</v>
      </c>
    </row>
    <row r="5112" spans="1:6" x14ac:dyDescent="0.25">
      <c r="A5112">
        <v>301639618</v>
      </c>
      <c r="C5112">
        <v>0</v>
      </c>
      <c r="D5112">
        <v>2.33</v>
      </c>
      <c r="E5112" t="str">
        <f t="shared" si="158"/>
        <v>Delete</v>
      </c>
      <c r="F5112" t="str">
        <f t="shared" si="159"/>
        <v>Delete</v>
      </c>
    </row>
    <row r="5113" spans="1:6" x14ac:dyDescent="0.25">
      <c r="A5113">
        <v>301639624</v>
      </c>
      <c r="B5113">
        <v>2.67</v>
      </c>
      <c r="C5113">
        <v>0</v>
      </c>
      <c r="D5113">
        <v>0</v>
      </c>
      <c r="E5113" t="str">
        <f t="shared" si="158"/>
        <v>Delete</v>
      </c>
      <c r="F5113" t="str">
        <f t="shared" si="159"/>
        <v>Delete</v>
      </c>
    </row>
    <row r="5114" spans="1:6" x14ac:dyDescent="0.25">
      <c r="A5114">
        <v>301639629</v>
      </c>
      <c r="B5114">
        <v>0</v>
      </c>
      <c r="E5114" t="str">
        <f t="shared" si="158"/>
        <v>Delete</v>
      </c>
      <c r="F5114" t="str">
        <f t="shared" si="159"/>
        <v>Delete</v>
      </c>
    </row>
    <row r="5115" spans="1:6" x14ac:dyDescent="0.25">
      <c r="A5115">
        <v>301639639</v>
      </c>
      <c r="B5115">
        <v>3.33</v>
      </c>
      <c r="E5115" t="str">
        <f t="shared" si="158"/>
        <v>Delete</v>
      </c>
      <c r="F5115" t="str">
        <f t="shared" si="159"/>
        <v>Delete</v>
      </c>
    </row>
    <row r="5116" spans="1:6" x14ac:dyDescent="0.25">
      <c r="A5116">
        <v>301639641</v>
      </c>
      <c r="B5116">
        <v>2</v>
      </c>
      <c r="D5116">
        <v>0</v>
      </c>
      <c r="E5116" t="str">
        <f t="shared" si="158"/>
        <v>Delete</v>
      </c>
      <c r="F5116" t="str">
        <f t="shared" si="159"/>
        <v>Delete</v>
      </c>
    </row>
    <row r="5117" spans="1:6" x14ac:dyDescent="0.25">
      <c r="A5117">
        <v>301639651</v>
      </c>
      <c r="B5117">
        <v>0</v>
      </c>
      <c r="E5117" t="str">
        <f t="shared" si="158"/>
        <v>Delete</v>
      </c>
      <c r="F5117" t="str">
        <f t="shared" si="159"/>
        <v>Delete</v>
      </c>
    </row>
    <row r="5118" spans="1:6" x14ac:dyDescent="0.25">
      <c r="A5118">
        <v>301639660</v>
      </c>
      <c r="B5118">
        <v>3.33</v>
      </c>
      <c r="E5118" t="str">
        <f t="shared" si="158"/>
        <v>Delete</v>
      </c>
      <c r="F5118" t="str">
        <f t="shared" si="159"/>
        <v>Delete</v>
      </c>
    </row>
    <row r="5119" spans="1:6" x14ac:dyDescent="0.25">
      <c r="A5119">
        <v>301639749</v>
      </c>
      <c r="B5119">
        <v>3</v>
      </c>
      <c r="E5119" t="str">
        <f t="shared" si="158"/>
        <v>Delete</v>
      </c>
      <c r="F5119" t="str">
        <f t="shared" si="159"/>
        <v>Delete</v>
      </c>
    </row>
    <row r="5120" spans="1:6" x14ac:dyDescent="0.25">
      <c r="A5120">
        <v>301639756</v>
      </c>
      <c r="B5120">
        <v>3</v>
      </c>
      <c r="E5120" t="str">
        <f t="shared" si="158"/>
        <v>Delete</v>
      </c>
      <c r="F5120" t="str">
        <f t="shared" si="159"/>
        <v>Delete</v>
      </c>
    </row>
    <row r="5121" spans="1:6" x14ac:dyDescent="0.25">
      <c r="A5121">
        <v>301639758</v>
      </c>
      <c r="B5121">
        <v>2.33</v>
      </c>
      <c r="E5121" t="str">
        <f t="shared" si="158"/>
        <v>Delete</v>
      </c>
      <c r="F5121" t="str">
        <f t="shared" si="159"/>
        <v>Delete</v>
      </c>
    </row>
    <row r="5122" spans="1:6" x14ac:dyDescent="0.25">
      <c r="A5122">
        <v>301639782</v>
      </c>
      <c r="B5122">
        <v>0</v>
      </c>
      <c r="E5122" t="str">
        <f t="shared" ref="E5122:E5185" si="160">IF(AND(B5122&gt;0,C5122&gt;0), "Keep", "Delete")</f>
        <v>Delete</v>
      </c>
      <c r="F5122" t="str">
        <f t="shared" ref="F5122:F5185" si="161">IF(AND(C5122&gt;0,D5122&gt;0), "Keep", "Delete")</f>
        <v>Delete</v>
      </c>
    </row>
    <row r="5123" spans="1:6" x14ac:dyDescent="0.25">
      <c r="A5123">
        <v>301639790</v>
      </c>
      <c r="B5123">
        <v>3</v>
      </c>
      <c r="C5123">
        <v>0</v>
      </c>
      <c r="D5123">
        <v>1</v>
      </c>
      <c r="E5123" t="str">
        <f t="shared" si="160"/>
        <v>Delete</v>
      </c>
      <c r="F5123" t="str">
        <f t="shared" si="161"/>
        <v>Delete</v>
      </c>
    </row>
    <row r="5124" spans="1:6" x14ac:dyDescent="0.25">
      <c r="A5124">
        <v>301639828</v>
      </c>
      <c r="B5124">
        <v>3</v>
      </c>
      <c r="E5124" t="str">
        <f t="shared" si="160"/>
        <v>Delete</v>
      </c>
      <c r="F5124" t="str">
        <f t="shared" si="161"/>
        <v>Delete</v>
      </c>
    </row>
    <row r="5125" spans="1:6" x14ac:dyDescent="0.25">
      <c r="A5125">
        <v>301639829</v>
      </c>
      <c r="B5125">
        <v>2</v>
      </c>
      <c r="E5125" t="str">
        <f t="shared" si="160"/>
        <v>Delete</v>
      </c>
      <c r="F5125" t="str">
        <f t="shared" si="161"/>
        <v>Delete</v>
      </c>
    </row>
    <row r="5126" spans="1:6" x14ac:dyDescent="0.25">
      <c r="A5126">
        <v>301639832</v>
      </c>
      <c r="B5126">
        <v>3.33</v>
      </c>
      <c r="E5126" t="str">
        <f t="shared" si="160"/>
        <v>Delete</v>
      </c>
      <c r="F5126" t="str">
        <f t="shared" si="161"/>
        <v>Delete</v>
      </c>
    </row>
    <row r="5127" spans="1:6" x14ac:dyDescent="0.25">
      <c r="A5127">
        <v>301639833</v>
      </c>
      <c r="B5127">
        <v>2</v>
      </c>
      <c r="E5127" t="str">
        <f t="shared" si="160"/>
        <v>Delete</v>
      </c>
      <c r="F5127" t="str">
        <f t="shared" si="161"/>
        <v>Delete</v>
      </c>
    </row>
    <row r="5128" spans="1:6" x14ac:dyDescent="0.25">
      <c r="A5128">
        <v>301639834</v>
      </c>
      <c r="B5128">
        <v>0</v>
      </c>
      <c r="E5128" t="str">
        <f t="shared" si="160"/>
        <v>Delete</v>
      </c>
      <c r="F5128" t="str">
        <f t="shared" si="161"/>
        <v>Delete</v>
      </c>
    </row>
    <row r="5129" spans="1:6" x14ac:dyDescent="0.25">
      <c r="A5129">
        <v>301639877</v>
      </c>
      <c r="B5129">
        <v>2</v>
      </c>
      <c r="E5129" t="str">
        <f t="shared" si="160"/>
        <v>Delete</v>
      </c>
      <c r="F5129" t="str">
        <f t="shared" si="161"/>
        <v>Delete</v>
      </c>
    </row>
    <row r="5130" spans="1:6" x14ac:dyDescent="0.25">
      <c r="A5130">
        <v>301639932</v>
      </c>
      <c r="B5130">
        <v>3.67</v>
      </c>
      <c r="D5130">
        <v>3</v>
      </c>
      <c r="E5130" t="str">
        <f t="shared" si="160"/>
        <v>Delete</v>
      </c>
      <c r="F5130" t="str">
        <f t="shared" si="161"/>
        <v>Delete</v>
      </c>
    </row>
    <row r="5131" spans="1:6" x14ac:dyDescent="0.25">
      <c r="A5131">
        <v>301639946</v>
      </c>
      <c r="B5131">
        <v>3.33</v>
      </c>
      <c r="C5131">
        <v>0</v>
      </c>
      <c r="E5131" t="str">
        <f t="shared" si="160"/>
        <v>Delete</v>
      </c>
      <c r="F5131" t="str">
        <f t="shared" si="161"/>
        <v>Delete</v>
      </c>
    </row>
    <row r="5132" spans="1:6" x14ac:dyDescent="0.25">
      <c r="A5132">
        <v>301639947</v>
      </c>
      <c r="C5132">
        <v>2.33</v>
      </c>
      <c r="E5132" t="str">
        <f t="shared" si="160"/>
        <v>Delete</v>
      </c>
      <c r="F5132" t="str">
        <f t="shared" si="161"/>
        <v>Delete</v>
      </c>
    </row>
    <row r="5133" spans="1:6" x14ac:dyDescent="0.25">
      <c r="A5133">
        <v>301639951</v>
      </c>
      <c r="B5133">
        <v>3</v>
      </c>
      <c r="E5133" t="str">
        <f t="shared" si="160"/>
        <v>Delete</v>
      </c>
      <c r="F5133" t="str">
        <f t="shared" si="161"/>
        <v>Delete</v>
      </c>
    </row>
    <row r="5134" spans="1:6" x14ac:dyDescent="0.25">
      <c r="A5134">
        <v>301639953</v>
      </c>
      <c r="B5134">
        <v>0</v>
      </c>
      <c r="E5134" t="str">
        <f t="shared" si="160"/>
        <v>Delete</v>
      </c>
      <c r="F5134" t="str">
        <f t="shared" si="161"/>
        <v>Delete</v>
      </c>
    </row>
    <row r="5135" spans="1:6" x14ac:dyDescent="0.25">
      <c r="A5135">
        <v>301640002</v>
      </c>
      <c r="C5135">
        <v>3</v>
      </c>
      <c r="E5135" t="str">
        <f t="shared" si="160"/>
        <v>Delete</v>
      </c>
      <c r="F5135" t="str">
        <f t="shared" si="161"/>
        <v>Delete</v>
      </c>
    </row>
    <row r="5136" spans="1:6" x14ac:dyDescent="0.25">
      <c r="A5136">
        <v>301640020</v>
      </c>
      <c r="B5136">
        <v>2</v>
      </c>
      <c r="E5136" t="str">
        <f t="shared" si="160"/>
        <v>Delete</v>
      </c>
      <c r="F5136" t="str">
        <f t="shared" si="161"/>
        <v>Delete</v>
      </c>
    </row>
    <row r="5137" spans="1:6" x14ac:dyDescent="0.25">
      <c r="A5137">
        <v>301640038</v>
      </c>
      <c r="D5137">
        <v>1</v>
      </c>
      <c r="E5137" t="str">
        <f t="shared" si="160"/>
        <v>Delete</v>
      </c>
      <c r="F5137" t="str">
        <f t="shared" si="161"/>
        <v>Delete</v>
      </c>
    </row>
    <row r="5138" spans="1:6" x14ac:dyDescent="0.25">
      <c r="A5138">
        <v>301640039</v>
      </c>
      <c r="B5138">
        <v>4.33</v>
      </c>
      <c r="E5138" t="str">
        <f t="shared" si="160"/>
        <v>Delete</v>
      </c>
      <c r="F5138" t="str">
        <f t="shared" si="161"/>
        <v>Delete</v>
      </c>
    </row>
    <row r="5139" spans="1:6" x14ac:dyDescent="0.25">
      <c r="A5139">
        <v>301640041</v>
      </c>
      <c r="C5139">
        <v>0</v>
      </c>
      <c r="D5139">
        <v>3</v>
      </c>
      <c r="E5139" t="str">
        <f t="shared" si="160"/>
        <v>Delete</v>
      </c>
      <c r="F5139" t="str">
        <f t="shared" si="161"/>
        <v>Delete</v>
      </c>
    </row>
    <row r="5140" spans="1:6" x14ac:dyDescent="0.25">
      <c r="A5140">
        <v>301640108</v>
      </c>
      <c r="B5140">
        <v>4</v>
      </c>
      <c r="E5140" t="str">
        <f t="shared" si="160"/>
        <v>Delete</v>
      </c>
      <c r="F5140" t="str">
        <f t="shared" si="161"/>
        <v>Delete</v>
      </c>
    </row>
    <row r="5141" spans="1:6" x14ac:dyDescent="0.25">
      <c r="A5141">
        <v>301640172</v>
      </c>
      <c r="B5141">
        <v>1</v>
      </c>
      <c r="E5141" t="str">
        <f t="shared" si="160"/>
        <v>Delete</v>
      </c>
      <c r="F5141" t="str">
        <f t="shared" si="161"/>
        <v>Delete</v>
      </c>
    </row>
    <row r="5142" spans="1:6" x14ac:dyDescent="0.25">
      <c r="A5142">
        <v>301640175</v>
      </c>
      <c r="B5142">
        <v>0</v>
      </c>
      <c r="D5142">
        <v>0</v>
      </c>
      <c r="E5142" t="str">
        <f t="shared" si="160"/>
        <v>Delete</v>
      </c>
      <c r="F5142" t="str">
        <f t="shared" si="161"/>
        <v>Delete</v>
      </c>
    </row>
    <row r="5143" spans="1:6" x14ac:dyDescent="0.25">
      <c r="A5143">
        <v>301640184</v>
      </c>
      <c r="B5143">
        <v>4.33</v>
      </c>
      <c r="E5143" t="str">
        <f t="shared" si="160"/>
        <v>Delete</v>
      </c>
      <c r="F5143" t="str">
        <f t="shared" si="161"/>
        <v>Delete</v>
      </c>
    </row>
    <row r="5144" spans="1:6" x14ac:dyDescent="0.25">
      <c r="A5144">
        <v>301640191</v>
      </c>
      <c r="B5144">
        <v>0</v>
      </c>
      <c r="E5144" t="str">
        <f t="shared" si="160"/>
        <v>Delete</v>
      </c>
      <c r="F5144" t="str">
        <f t="shared" si="161"/>
        <v>Delete</v>
      </c>
    </row>
    <row r="5145" spans="1:6" x14ac:dyDescent="0.25">
      <c r="A5145">
        <v>301640245</v>
      </c>
      <c r="B5145">
        <v>2</v>
      </c>
      <c r="E5145" t="str">
        <f t="shared" si="160"/>
        <v>Delete</v>
      </c>
      <c r="F5145" t="str">
        <f t="shared" si="161"/>
        <v>Delete</v>
      </c>
    </row>
    <row r="5146" spans="1:6" x14ac:dyDescent="0.25">
      <c r="A5146">
        <v>301640261</v>
      </c>
      <c r="B5146">
        <v>3</v>
      </c>
      <c r="E5146" t="str">
        <f t="shared" si="160"/>
        <v>Delete</v>
      </c>
      <c r="F5146" t="str">
        <f t="shared" si="161"/>
        <v>Delete</v>
      </c>
    </row>
    <row r="5147" spans="1:6" x14ac:dyDescent="0.25">
      <c r="A5147">
        <v>301640287</v>
      </c>
      <c r="B5147">
        <v>3</v>
      </c>
      <c r="E5147" t="str">
        <f t="shared" si="160"/>
        <v>Delete</v>
      </c>
      <c r="F5147" t="str">
        <f t="shared" si="161"/>
        <v>Delete</v>
      </c>
    </row>
    <row r="5148" spans="1:6" x14ac:dyDescent="0.25">
      <c r="A5148">
        <v>301640308</v>
      </c>
      <c r="B5148">
        <v>2</v>
      </c>
      <c r="E5148" t="str">
        <f t="shared" si="160"/>
        <v>Delete</v>
      </c>
      <c r="F5148" t="str">
        <f t="shared" si="161"/>
        <v>Delete</v>
      </c>
    </row>
    <row r="5149" spans="1:6" x14ac:dyDescent="0.25">
      <c r="A5149">
        <v>301640318</v>
      </c>
      <c r="B5149">
        <v>0</v>
      </c>
      <c r="E5149" t="str">
        <f t="shared" si="160"/>
        <v>Delete</v>
      </c>
      <c r="F5149" t="str">
        <f t="shared" si="161"/>
        <v>Delete</v>
      </c>
    </row>
    <row r="5150" spans="1:6" x14ac:dyDescent="0.25">
      <c r="A5150">
        <v>301640324</v>
      </c>
      <c r="B5150">
        <v>3.67</v>
      </c>
      <c r="E5150" t="str">
        <f t="shared" si="160"/>
        <v>Delete</v>
      </c>
      <c r="F5150" t="str">
        <f t="shared" si="161"/>
        <v>Delete</v>
      </c>
    </row>
    <row r="5151" spans="1:6" x14ac:dyDescent="0.25">
      <c r="A5151">
        <v>301640332</v>
      </c>
      <c r="B5151">
        <v>4</v>
      </c>
      <c r="E5151" t="str">
        <f t="shared" si="160"/>
        <v>Delete</v>
      </c>
      <c r="F5151" t="str">
        <f t="shared" si="161"/>
        <v>Delete</v>
      </c>
    </row>
    <row r="5152" spans="1:6" x14ac:dyDescent="0.25">
      <c r="A5152">
        <v>301640358</v>
      </c>
      <c r="B5152">
        <v>3</v>
      </c>
      <c r="E5152" t="str">
        <f t="shared" si="160"/>
        <v>Delete</v>
      </c>
      <c r="F5152" t="str">
        <f t="shared" si="161"/>
        <v>Delete</v>
      </c>
    </row>
    <row r="5153" spans="1:6" x14ac:dyDescent="0.25">
      <c r="A5153">
        <v>301640364</v>
      </c>
      <c r="B5153">
        <v>3</v>
      </c>
      <c r="E5153" t="str">
        <f t="shared" si="160"/>
        <v>Delete</v>
      </c>
      <c r="F5153" t="str">
        <f t="shared" si="161"/>
        <v>Delete</v>
      </c>
    </row>
    <row r="5154" spans="1:6" x14ac:dyDescent="0.25">
      <c r="A5154">
        <v>301640386</v>
      </c>
      <c r="B5154">
        <v>1</v>
      </c>
      <c r="E5154" t="str">
        <f t="shared" si="160"/>
        <v>Delete</v>
      </c>
      <c r="F5154" t="str">
        <f t="shared" si="161"/>
        <v>Delete</v>
      </c>
    </row>
    <row r="5155" spans="1:6" x14ac:dyDescent="0.25">
      <c r="A5155">
        <v>301640417</v>
      </c>
      <c r="B5155">
        <v>2.67</v>
      </c>
      <c r="E5155" t="str">
        <f t="shared" si="160"/>
        <v>Delete</v>
      </c>
      <c r="F5155" t="str">
        <f t="shared" si="161"/>
        <v>Delete</v>
      </c>
    </row>
    <row r="5156" spans="1:6" x14ac:dyDescent="0.25">
      <c r="A5156">
        <v>301640432</v>
      </c>
      <c r="B5156">
        <v>4.33</v>
      </c>
      <c r="E5156" t="str">
        <f t="shared" si="160"/>
        <v>Delete</v>
      </c>
      <c r="F5156" t="str">
        <f t="shared" si="161"/>
        <v>Delete</v>
      </c>
    </row>
    <row r="5157" spans="1:6" x14ac:dyDescent="0.25">
      <c r="A5157">
        <v>301640450</v>
      </c>
      <c r="B5157">
        <v>2.33</v>
      </c>
      <c r="E5157" t="str">
        <f t="shared" si="160"/>
        <v>Delete</v>
      </c>
      <c r="F5157" t="str">
        <f t="shared" si="161"/>
        <v>Delete</v>
      </c>
    </row>
    <row r="5158" spans="1:6" x14ac:dyDescent="0.25">
      <c r="A5158">
        <v>301640452</v>
      </c>
      <c r="B5158">
        <v>3</v>
      </c>
      <c r="E5158" t="str">
        <f t="shared" si="160"/>
        <v>Delete</v>
      </c>
      <c r="F5158" t="str">
        <f t="shared" si="161"/>
        <v>Delete</v>
      </c>
    </row>
    <row r="5159" spans="1:6" x14ac:dyDescent="0.25">
      <c r="A5159">
        <v>301640456</v>
      </c>
      <c r="C5159">
        <v>4</v>
      </c>
      <c r="D5159">
        <v>0</v>
      </c>
      <c r="E5159" t="str">
        <f t="shared" si="160"/>
        <v>Delete</v>
      </c>
      <c r="F5159" t="str">
        <f t="shared" si="161"/>
        <v>Delete</v>
      </c>
    </row>
    <row r="5160" spans="1:6" x14ac:dyDescent="0.25">
      <c r="A5160">
        <v>301640484</v>
      </c>
      <c r="B5160">
        <v>3</v>
      </c>
      <c r="E5160" t="str">
        <f t="shared" si="160"/>
        <v>Delete</v>
      </c>
      <c r="F5160" t="str">
        <f t="shared" si="161"/>
        <v>Delete</v>
      </c>
    </row>
    <row r="5161" spans="1:6" x14ac:dyDescent="0.25">
      <c r="A5161">
        <v>301640489</v>
      </c>
      <c r="B5161">
        <v>2</v>
      </c>
      <c r="E5161" t="str">
        <f t="shared" si="160"/>
        <v>Delete</v>
      </c>
      <c r="F5161" t="str">
        <f t="shared" si="161"/>
        <v>Delete</v>
      </c>
    </row>
    <row r="5162" spans="1:6" x14ac:dyDescent="0.25">
      <c r="A5162">
        <v>301640556</v>
      </c>
      <c r="B5162">
        <v>3</v>
      </c>
      <c r="E5162" t="str">
        <f t="shared" si="160"/>
        <v>Delete</v>
      </c>
      <c r="F5162" t="str">
        <f t="shared" si="161"/>
        <v>Delete</v>
      </c>
    </row>
    <row r="5163" spans="1:6" x14ac:dyDescent="0.25">
      <c r="A5163">
        <v>301640638</v>
      </c>
      <c r="B5163">
        <v>2.67</v>
      </c>
      <c r="E5163" t="str">
        <f t="shared" si="160"/>
        <v>Delete</v>
      </c>
      <c r="F5163" t="str">
        <f t="shared" si="161"/>
        <v>Delete</v>
      </c>
    </row>
    <row r="5164" spans="1:6" x14ac:dyDescent="0.25">
      <c r="A5164">
        <v>301640676</v>
      </c>
      <c r="B5164">
        <v>4</v>
      </c>
      <c r="E5164" t="str">
        <f t="shared" si="160"/>
        <v>Delete</v>
      </c>
      <c r="F5164" t="str">
        <f t="shared" si="161"/>
        <v>Delete</v>
      </c>
    </row>
    <row r="5165" spans="1:6" x14ac:dyDescent="0.25">
      <c r="A5165">
        <v>301640691</v>
      </c>
      <c r="B5165">
        <v>3</v>
      </c>
      <c r="E5165" t="str">
        <f t="shared" si="160"/>
        <v>Delete</v>
      </c>
      <c r="F5165" t="str">
        <f t="shared" si="161"/>
        <v>Delete</v>
      </c>
    </row>
    <row r="5166" spans="1:6" x14ac:dyDescent="0.25">
      <c r="A5166">
        <v>301640722</v>
      </c>
      <c r="B5166">
        <v>3.33</v>
      </c>
      <c r="E5166" t="str">
        <f t="shared" si="160"/>
        <v>Delete</v>
      </c>
      <c r="F5166" t="str">
        <f t="shared" si="161"/>
        <v>Delete</v>
      </c>
    </row>
    <row r="5167" spans="1:6" x14ac:dyDescent="0.25">
      <c r="A5167">
        <v>301640773</v>
      </c>
      <c r="B5167">
        <v>2.33</v>
      </c>
      <c r="E5167" t="str">
        <f t="shared" si="160"/>
        <v>Delete</v>
      </c>
      <c r="F5167" t="str">
        <f t="shared" si="161"/>
        <v>Delete</v>
      </c>
    </row>
    <row r="5168" spans="1:6" x14ac:dyDescent="0.25">
      <c r="A5168">
        <v>301640779</v>
      </c>
      <c r="B5168">
        <v>2</v>
      </c>
      <c r="E5168" t="str">
        <f t="shared" si="160"/>
        <v>Delete</v>
      </c>
      <c r="F5168" t="str">
        <f t="shared" si="161"/>
        <v>Delete</v>
      </c>
    </row>
    <row r="5169" spans="1:6" x14ac:dyDescent="0.25">
      <c r="A5169">
        <v>301640781</v>
      </c>
      <c r="B5169">
        <v>2</v>
      </c>
      <c r="E5169" t="str">
        <f t="shared" si="160"/>
        <v>Delete</v>
      </c>
      <c r="F5169" t="str">
        <f t="shared" si="161"/>
        <v>Delete</v>
      </c>
    </row>
    <row r="5170" spans="1:6" x14ac:dyDescent="0.25">
      <c r="A5170">
        <v>301640810</v>
      </c>
      <c r="B5170">
        <v>0</v>
      </c>
      <c r="E5170" t="str">
        <f t="shared" si="160"/>
        <v>Delete</v>
      </c>
      <c r="F5170" t="str">
        <f t="shared" si="161"/>
        <v>Delete</v>
      </c>
    </row>
    <row r="5171" spans="1:6" x14ac:dyDescent="0.25">
      <c r="A5171">
        <v>301640822</v>
      </c>
      <c r="B5171">
        <v>2.67</v>
      </c>
      <c r="C5171">
        <v>0</v>
      </c>
      <c r="E5171" t="str">
        <f t="shared" si="160"/>
        <v>Delete</v>
      </c>
      <c r="F5171" t="str">
        <f t="shared" si="161"/>
        <v>Delete</v>
      </c>
    </row>
    <row r="5172" spans="1:6" x14ac:dyDescent="0.25">
      <c r="A5172">
        <v>301640892</v>
      </c>
      <c r="D5172">
        <v>2.33</v>
      </c>
      <c r="E5172" t="str">
        <f t="shared" si="160"/>
        <v>Delete</v>
      </c>
      <c r="F5172" t="str">
        <f t="shared" si="161"/>
        <v>Delete</v>
      </c>
    </row>
    <row r="5173" spans="1:6" x14ac:dyDescent="0.25">
      <c r="A5173">
        <v>301640912</v>
      </c>
      <c r="B5173">
        <v>2.33</v>
      </c>
      <c r="E5173" t="str">
        <f t="shared" si="160"/>
        <v>Delete</v>
      </c>
      <c r="F5173" t="str">
        <f t="shared" si="161"/>
        <v>Delete</v>
      </c>
    </row>
    <row r="5174" spans="1:6" x14ac:dyDescent="0.25">
      <c r="A5174">
        <v>301640998</v>
      </c>
      <c r="B5174">
        <v>3.67</v>
      </c>
      <c r="E5174" t="str">
        <f t="shared" si="160"/>
        <v>Delete</v>
      </c>
      <c r="F5174" t="str">
        <f t="shared" si="161"/>
        <v>Delete</v>
      </c>
    </row>
    <row r="5175" spans="1:6" x14ac:dyDescent="0.25">
      <c r="A5175">
        <v>301641013</v>
      </c>
      <c r="B5175">
        <v>4</v>
      </c>
      <c r="D5175">
        <v>2</v>
      </c>
      <c r="E5175" t="str">
        <f t="shared" si="160"/>
        <v>Delete</v>
      </c>
      <c r="F5175" t="str">
        <f t="shared" si="161"/>
        <v>Delete</v>
      </c>
    </row>
    <row r="5176" spans="1:6" x14ac:dyDescent="0.25">
      <c r="A5176">
        <v>301641017</v>
      </c>
      <c r="B5176">
        <v>1</v>
      </c>
      <c r="E5176" t="str">
        <f t="shared" si="160"/>
        <v>Delete</v>
      </c>
      <c r="F5176" t="str">
        <f t="shared" si="161"/>
        <v>Delete</v>
      </c>
    </row>
    <row r="5177" spans="1:6" x14ac:dyDescent="0.25">
      <c r="A5177">
        <v>301641051</v>
      </c>
      <c r="B5177">
        <v>0</v>
      </c>
      <c r="E5177" t="str">
        <f t="shared" si="160"/>
        <v>Delete</v>
      </c>
      <c r="F5177" t="str">
        <f t="shared" si="161"/>
        <v>Delete</v>
      </c>
    </row>
    <row r="5178" spans="1:6" x14ac:dyDescent="0.25">
      <c r="A5178">
        <v>301641098</v>
      </c>
      <c r="C5178">
        <v>3</v>
      </c>
      <c r="E5178" t="str">
        <f t="shared" si="160"/>
        <v>Delete</v>
      </c>
      <c r="F5178" t="str">
        <f t="shared" si="161"/>
        <v>Delete</v>
      </c>
    </row>
    <row r="5179" spans="1:6" x14ac:dyDescent="0.25">
      <c r="A5179">
        <v>301641112</v>
      </c>
      <c r="B5179">
        <v>4.33</v>
      </c>
      <c r="E5179" t="str">
        <f t="shared" si="160"/>
        <v>Delete</v>
      </c>
      <c r="F5179" t="str">
        <f t="shared" si="161"/>
        <v>Delete</v>
      </c>
    </row>
    <row r="5180" spans="1:6" x14ac:dyDescent="0.25">
      <c r="A5180">
        <v>301641155</v>
      </c>
      <c r="D5180">
        <v>4</v>
      </c>
      <c r="E5180" t="str">
        <f t="shared" si="160"/>
        <v>Delete</v>
      </c>
      <c r="F5180" t="str">
        <f t="shared" si="161"/>
        <v>Delete</v>
      </c>
    </row>
    <row r="5181" spans="1:6" x14ac:dyDescent="0.25">
      <c r="A5181">
        <v>301641188</v>
      </c>
      <c r="B5181">
        <v>3.67</v>
      </c>
      <c r="E5181" t="str">
        <f t="shared" si="160"/>
        <v>Delete</v>
      </c>
      <c r="F5181" t="str">
        <f t="shared" si="161"/>
        <v>Delete</v>
      </c>
    </row>
    <row r="5182" spans="1:6" x14ac:dyDescent="0.25">
      <c r="A5182">
        <v>301641246</v>
      </c>
      <c r="B5182">
        <v>2</v>
      </c>
      <c r="E5182" t="str">
        <f t="shared" si="160"/>
        <v>Delete</v>
      </c>
      <c r="F5182" t="str">
        <f t="shared" si="161"/>
        <v>Delete</v>
      </c>
    </row>
    <row r="5183" spans="1:6" x14ac:dyDescent="0.25">
      <c r="A5183">
        <v>301641256</v>
      </c>
      <c r="B5183">
        <v>2.67</v>
      </c>
      <c r="E5183" t="str">
        <f t="shared" si="160"/>
        <v>Delete</v>
      </c>
      <c r="F5183" t="str">
        <f t="shared" si="161"/>
        <v>Delete</v>
      </c>
    </row>
    <row r="5184" spans="1:6" x14ac:dyDescent="0.25">
      <c r="A5184">
        <v>301641272</v>
      </c>
      <c r="B5184">
        <v>4</v>
      </c>
      <c r="E5184" t="str">
        <f t="shared" si="160"/>
        <v>Delete</v>
      </c>
      <c r="F5184" t="str">
        <f t="shared" si="161"/>
        <v>Delete</v>
      </c>
    </row>
    <row r="5185" spans="1:6" x14ac:dyDescent="0.25">
      <c r="A5185">
        <v>301641345</v>
      </c>
      <c r="B5185">
        <v>3</v>
      </c>
      <c r="E5185" t="str">
        <f t="shared" si="160"/>
        <v>Delete</v>
      </c>
      <c r="F5185" t="str">
        <f t="shared" si="161"/>
        <v>Delete</v>
      </c>
    </row>
    <row r="5186" spans="1:6" x14ac:dyDescent="0.25">
      <c r="A5186">
        <v>301641387</v>
      </c>
      <c r="B5186">
        <v>3</v>
      </c>
      <c r="E5186" t="str">
        <f t="shared" ref="E5186:E5249" si="162">IF(AND(B5186&gt;0,C5186&gt;0), "Keep", "Delete")</f>
        <v>Delete</v>
      </c>
      <c r="F5186" t="str">
        <f t="shared" ref="F5186:F5249" si="163">IF(AND(C5186&gt;0,D5186&gt;0), "Keep", "Delete")</f>
        <v>Delete</v>
      </c>
    </row>
    <row r="5187" spans="1:6" x14ac:dyDescent="0.25">
      <c r="A5187">
        <v>301641401</v>
      </c>
      <c r="D5187">
        <v>0</v>
      </c>
      <c r="E5187" t="str">
        <f t="shared" si="162"/>
        <v>Delete</v>
      </c>
      <c r="F5187" t="str">
        <f t="shared" si="163"/>
        <v>Delete</v>
      </c>
    </row>
    <row r="5188" spans="1:6" x14ac:dyDescent="0.25">
      <c r="A5188">
        <v>301641404</v>
      </c>
      <c r="B5188">
        <v>2.33</v>
      </c>
      <c r="E5188" t="str">
        <f t="shared" si="162"/>
        <v>Delete</v>
      </c>
      <c r="F5188" t="str">
        <f t="shared" si="163"/>
        <v>Delete</v>
      </c>
    </row>
    <row r="5189" spans="1:6" x14ac:dyDescent="0.25">
      <c r="A5189">
        <v>301641416</v>
      </c>
      <c r="B5189">
        <v>4</v>
      </c>
      <c r="E5189" t="str">
        <f t="shared" si="162"/>
        <v>Delete</v>
      </c>
      <c r="F5189" t="str">
        <f t="shared" si="163"/>
        <v>Delete</v>
      </c>
    </row>
    <row r="5190" spans="1:6" x14ac:dyDescent="0.25">
      <c r="A5190">
        <v>301641419</v>
      </c>
      <c r="C5190">
        <v>3</v>
      </c>
      <c r="E5190" t="str">
        <f t="shared" si="162"/>
        <v>Delete</v>
      </c>
      <c r="F5190" t="str">
        <f t="shared" si="163"/>
        <v>Delete</v>
      </c>
    </row>
    <row r="5191" spans="1:6" x14ac:dyDescent="0.25">
      <c r="A5191">
        <v>301641434</v>
      </c>
      <c r="B5191">
        <v>2</v>
      </c>
      <c r="E5191" t="str">
        <f t="shared" si="162"/>
        <v>Delete</v>
      </c>
      <c r="F5191" t="str">
        <f t="shared" si="163"/>
        <v>Delete</v>
      </c>
    </row>
    <row r="5192" spans="1:6" x14ac:dyDescent="0.25">
      <c r="A5192">
        <v>301641447</v>
      </c>
      <c r="B5192">
        <v>0</v>
      </c>
      <c r="E5192" t="str">
        <f t="shared" si="162"/>
        <v>Delete</v>
      </c>
      <c r="F5192" t="str">
        <f t="shared" si="163"/>
        <v>Delete</v>
      </c>
    </row>
    <row r="5193" spans="1:6" x14ac:dyDescent="0.25">
      <c r="A5193">
        <v>301641453</v>
      </c>
      <c r="B5193">
        <v>1.33</v>
      </c>
      <c r="E5193" t="str">
        <f t="shared" si="162"/>
        <v>Delete</v>
      </c>
      <c r="F5193" t="str">
        <f t="shared" si="163"/>
        <v>Delete</v>
      </c>
    </row>
    <row r="5194" spans="1:6" x14ac:dyDescent="0.25">
      <c r="A5194">
        <v>301641460</v>
      </c>
      <c r="B5194">
        <v>3.33</v>
      </c>
      <c r="E5194" t="str">
        <f t="shared" si="162"/>
        <v>Delete</v>
      </c>
      <c r="F5194" t="str">
        <f t="shared" si="163"/>
        <v>Delete</v>
      </c>
    </row>
    <row r="5195" spans="1:6" x14ac:dyDescent="0.25">
      <c r="A5195">
        <v>301641473</v>
      </c>
      <c r="B5195">
        <v>0.67</v>
      </c>
      <c r="E5195" t="str">
        <f t="shared" si="162"/>
        <v>Delete</v>
      </c>
      <c r="F5195" t="str">
        <f t="shared" si="163"/>
        <v>Delete</v>
      </c>
    </row>
    <row r="5196" spans="1:6" x14ac:dyDescent="0.25">
      <c r="A5196">
        <v>301641477</v>
      </c>
      <c r="C5196">
        <v>3</v>
      </c>
      <c r="E5196" t="str">
        <f t="shared" si="162"/>
        <v>Delete</v>
      </c>
      <c r="F5196" t="str">
        <f t="shared" si="163"/>
        <v>Delete</v>
      </c>
    </row>
    <row r="5197" spans="1:6" x14ac:dyDescent="0.25">
      <c r="A5197">
        <v>301641502</v>
      </c>
      <c r="B5197">
        <v>3</v>
      </c>
      <c r="C5197">
        <v>0</v>
      </c>
      <c r="D5197">
        <v>1</v>
      </c>
      <c r="E5197" t="str">
        <f t="shared" si="162"/>
        <v>Delete</v>
      </c>
      <c r="F5197" t="str">
        <f t="shared" si="163"/>
        <v>Delete</v>
      </c>
    </row>
    <row r="5198" spans="1:6" x14ac:dyDescent="0.25">
      <c r="A5198">
        <v>301641504</v>
      </c>
      <c r="B5198">
        <v>2</v>
      </c>
      <c r="E5198" t="str">
        <f t="shared" si="162"/>
        <v>Delete</v>
      </c>
      <c r="F5198" t="str">
        <f t="shared" si="163"/>
        <v>Delete</v>
      </c>
    </row>
    <row r="5199" spans="1:6" x14ac:dyDescent="0.25">
      <c r="A5199">
        <v>301641505</v>
      </c>
      <c r="B5199">
        <v>3.67</v>
      </c>
      <c r="E5199" t="str">
        <f t="shared" si="162"/>
        <v>Delete</v>
      </c>
      <c r="F5199" t="str">
        <f t="shared" si="163"/>
        <v>Delete</v>
      </c>
    </row>
    <row r="5200" spans="1:6" x14ac:dyDescent="0.25">
      <c r="A5200">
        <v>301641542</v>
      </c>
      <c r="B5200">
        <v>3</v>
      </c>
      <c r="E5200" t="str">
        <f t="shared" si="162"/>
        <v>Delete</v>
      </c>
      <c r="F5200" t="str">
        <f t="shared" si="163"/>
        <v>Delete</v>
      </c>
    </row>
    <row r="5201" spans="1:6" x14ac:dyDescent="0.25">
      <c r="A5201">
        <v>301641551</v>
      </c>
      <c r="B5201">
        <v>2</v>
      </c>
      <c r="E5201" t="str">
        <f t="shared" si="162"/>
        <v>Delete</v>
      </c>
      <c r="F5201" t="str">
        <f t="shared" si="163"/>
        <v>Delete</v>
      </c>
    </row>
    <row r="5202" spans="1:6" x14ac:dyDescent="0.25">
      <c r="A5202">
        <v>301641556</v>
      </c>
      <c r="B5202">
        <v>2</v>
      </c>
      <c r="E5202" t="str">
        <f t="shared" si="162"/>
        <v>Delete</v>
      </c>
      <c r="F5202" t="str">
        <f t="shared" si="163"/>
        <v>Delete</v>
      </c>
    </row>
    <row r="5203" spans="1:6" x14ac:dyDescent="0.25">
      <c r="A5203">
        <v>301641562</v>
      </c>
      <c r="B5203">
        <v>0</v>
      </c>
      <c r="E5203" t="str">
        <f t="shared" si="162"/>
        <v>Delete</v>
      </c>
      <c r="F5203" t="str">
        <f t="shared" si="163"/>
        <v>Delete</v>
      </c>
    </row>
    <row r="5204" spans="1:6" x14ac:dyDescent="0.25">
      <c r="A5204">
        <v>301641567</v>
      </c>
      <c r="B5204">
        <v>4</v>
      </c>
      <c r="E5204" t="str">
        <f t="shared" si="162"/>
        <v>Delete</v>
      </c>
      <c r="F5204" t="str">
        <f t="shared" si="163"/>
        <v>Delete</v>
      </c>
    </row>
    <row r="5205" spans="1:6" x14ac:dyDescent="0.25">
      <c r="A5205">
        <v>301641569</v>
      </c>
      <c r="B5205">
        <v>3.67</v>
      </c>
      <c r="E5205" t="str">
        <f t="shared" si="162"/>
        <v>Delete</v>
      </c>
      <c r="F5205" t="str">
        <f t="shared" si="163"/>
        <v>Delete</v>
      </c>
    </row>
    <row r="5206" spans="1:6" x14ac:dyDescent="0.25">
      <c r="A5206">
        <v>301641573</v>
      </c>
      <c r="B5206">
        <v>4</v>
      </c>
      <c r="C5206">
        <v>0</v>
      </c>
      <c r="E5206" t="str">
        <f t="shared" si="162"/>
        <v>Delete</v>
      </c>
      <c r="F5206" t="str">
        <f t="shared" si="163"/>
        <v>Delete</v>
      </c>
    </row>
    <row r="5207" spans="1:6" x14ac:dyDescent="0.25">
      <c r="A5207">
        <v>301641595</v>
      </c>
      <c r="B5207">
        <v>4</v>
      </c>
      <c r="D5207">
        <v>3</v>
      </c>
      <c r="E5207" t="str">
        <f t="shared" si="162"/>
        <v>Delete</v>
      </c>
      <c r="F5207" t="str">
        <f t="shared" si="163"/>
        <v>Delete</v>
      </c>
    </row>
    <row r="5208" spans="1:6" x14ac:dyDescent="0.25">
      <c r="A5208">
        <v>301641610</v>
      </c>
      <c r="B5208">
        <v>4</v>
      </c>
      <c r="E5208" t="str">
        <f t="shared" si="162"/>
        <v>Delete</v>
      </c>
      <c r="F5208" t="str">
        <f t="shared" si="163"/>
        <v>Delete</v>
      </c>
    </row>
    <row r="5209" spans="1:6" x14ac:dyDescent="0.25">
      <c r="A5209">
        <v>301641611</v>
      </c>
      <c r="B5209">
        <v>2.33</v>
      </c>
      <c r="D5209">
        <v>0</v>
      </c>
      <c r="E5209" t="str">
        <f t="shared" si="162"/>
        <v>Delete</v>
      </c>
      <c r="F5209" t="str">
        <f t="shared" si="163"/>
        <v>Delete</v>
      </c>
    </row>
    <row r="5210" spans="1:6" x14ac:dyDescent="0.25">
      <c r="A5210">
        <v>301641619</v>
      </c>
      <c r="B5210">
        <v>0</v>
      </c>
      <c r="E5210" t="str">
        <f t="shared" si="162"/>
        <v>Delete</v>
      </c>
      <c r="F5210" t="str">
        <f t="shared" si="163"/>
        <v>Delete</v>
      </c>
    </row>
    <row r="5211" spans="1:6" x14ac:dyDescent="0.25">
      <c r="A5211">
        <v>301641635</v>
      </c>
      <c r="B5211">
        <v>3</v>
      </c>
      <c r="E5211" t="str">
        <f t="shared" si="162"/>
        <v>Delete</v>
      </c>
      <c r="F5211" t="str">
        <f t="shared" si="163"/>
        <v>Delete</v>
      </c>
    </row>
    <row r="5212" spans="1:6" x14ac:dyDescent="0.25">
      <c r="A5212">
        <v>301641639</v>
      </c>
      <c r="C5212">
        <v>0</v>
      </c>
      <c r="E5212" t="str">
        <f t="shared" si="162"/>
        <v>Delete</v>
      </c>
      <c r="F5212" t="str">
        <f t="shared" si="163"/>
        <v>Delete</v>
      </c>
    </row>
    <row r="5213" spans="1:6" x14ac:dyDescent="0.25">
      <c r="A5213">
        <v>301641647</v>
      </c>
      <c r="B5213">
        <v>3.33</v>
      </c>
      <c r="E5213" t="str">
        <f t="shared" si="162"/>
        <v>Delete</v>
      </c>
      <c r="F5213" t="str">
        <f t="shared" si="163"/>
        <v>Delete</v>
      </c>
    </row>
    <row r="5214" spans="1:6" x14ac:dyDescent="0.25">
      <c r="A5214">
        <v>301641653</v>
      </c>
      <c r="B5214">
        <v>3</v>
      </c>
      <c r="E5214" t="str">
        <f t="shared" si="162"/>
        <v>Delete</v>
      </c>
      <c r="F5214" t="str">
        <f t="shared" si="163"/>
        <v>Delete</v>
      </c>
    </row>
    <row r="5215" spans="1:6" x14ac:dyDescent="0.25">
      <c r="A5215">
        <v>301641664</v>
      </c>
      <c r="C5215">
        <v>0</v>
      </c>
      <c r="D5215">
        <v>3</v>
      </c>
      <c r="E5215" t="str">
        <f t="shared" si="162"/>
        <v>Delete</v>
      </c>
      <c r="F5215" t="str">
        <f t="shared" si="163"/>
        <v>Delete</v>
      </c>
    </row>
    <row r="5216" spans="1:6" x14ac:dyDescent="0.25">
      <c r="A5216">
        <v>301641666</v>
      </c>
      <c r="B5216">
        <v>2</v>
      </c>
      <c r="E5216" t="str">
        <f t="shared" si="162"/>
        <v>Delete</v>
      </c>
      <c r="F5216" t="str">
        <f t="shared" si="163"/>
        <v>Delete</v>
      </c>
    </row>
    <row r="5217" spans="1:6" x14ac:dyDescent="0.25">
      <c r="A5217">
        <v>301641673</v>
      </c>
      <c r="B5217">
        <v>4</v>
      </c>
      <c r="E5217" t="str">
        <f t="shared" si="162"/>
        <v>Delete</v>
      </c>
      <c r="F5217" t="str">
        <f t="shared" si="163"/>
        <v>Delete</v>
      </c>
    </row>
    <row r="5218" spans="1:6" x14ac:dyDescent="0.25">
      <c r="A5218">
        <v>301641678</v>
      </c>
      <c r="B5218">
        <v>3</v>
      </c>
      <c r="E5218" t="str">
        <f t="shared" si="162"/>
        <v>Delete</v>
      </c>
      <c r="F5218" t="str">
        <f t="shared" si="163"/>
        <v>Delete</v>
      </c>
    </row>
    <row r="5219" spans="1:6" x14ac:dyDescent="0.25">
      <c r="A5219">
        <v>301641687</v>
      </c>
      <c r="B5219">
        <v>0</v>
      </c>
      <c r="E5219" t="str">
        <f t="shared" si="162"/>
        <v>Delete</v>
      </c>
      <c r="F5219" t="str">
        <f t="shared" si="163"/>
        <v>Delete</v>
      </c>
    </row>
    <row r="5220" spans="1:6" x14ac:dyDescent="0.25">
      <c r="A5220">
        <v>301641696</v>
      </c>
      <c r="B5220">
        <v>4</v>
      </c>
      <c r="D5220">
        <v>2</v>
      </c>
      <c r="E5220" t="str">
        <f t="shared" si="162"/>
        <v>Delete</v>
      </c>
      <c r="F5220" t="str">
        <f t="shared" si="163"/>
        <v>Delete</v>
      </c>
    </row>
    <row r="5221" spans="1:6" x14ac:dyDescent="0.25">
      <c r="A5221">
        <v>301641713</v>
      </c>
      <c r="B5221">
        <v>3.33</v>
      </c>
      <c r="E5221" t="str">
        <f t="shared" si="162"/>
        <v>Delete</v>
      </c>
      <c r="F5221" t="str">
        <f t="shared" si="163"/>
        <v>Delete</v>
      </c>
    </row>
    <row r="5222" spans="1:6" x14ac:dyDescent="0.25">
      <c r="A5222">
        <v>301641714</v>
      </c>
      <c r="B5222">
        <v>3</v>
      </c>
      <c r="E5222" t="str">
        <f t="shared" si="162"/>
        <v>Delete</v>
      </c>
      <c r="F5222" t="str">
        <f t="shared" si="163"/>
        <v>Delete</v>
      </c>
    </row>
    <row r="5223" spans="1:6" x14ac:dyDescent="0.25">
      <c r="A5223">
        <v>301641757</v>
      </c>
      <c r="D5223">
        <v>0</v>
      </c>
      <c r="E5223" t="str">
        <f t="shared" si="162"/>
        <v>Delete</v>
      </c>
      <c r="F5223" t="str">
        <f t="shared" si="163"/>
        <v>Delete</v>
      </c>
    </row>
    <row r="5224" spans="1:6" x14ac:dyDescent="0.25">
      <c r="A5224">
        <v>301641758</v>
      </c>
      <c r="B5224">
        <v>2.67</v>
      </c>
      <c r="E5224" t="str">
        <f t="shared" si="162"/>
        <v>Delete</v>
      </c>
      <c r="F5224" t="str">
        <f t="shared" si="163"/>
        <v>Delete</v>
      </c>
    </row>
    <row r="5225" spans="1:6" x14ac:dyDescent="0.25">
      <c r="A5225">
        <v>301641765</v>
      </c>
      <c r="B5225">
        <v>1.67</v>
      </c>
      <c r="E5225" t="str">
        <f t="shared" si="162"/>
        <v>Delete</v>
      </c>
      <c r="F5225" t="str">
        <f t="shared" si="163"/>
        <v>Delete</v>
      </c>
    </row>
    <row r="5226" spans="1:6" x14ac:dyDescent="0.25">
      <c r="A5226">
        <v>301641781</v>
      </c>
      <c r="B5226">
        <v>3</v>
      </c>
      <c r="E5226" t="str">
        <f t="shared" si="162"/>
        <v>Delete</v>
      </c>
      <c r="F5226" t="str">
        <f t="shared" si="163"/>
        <v>Delete</v>
      </c>
    </row>
    <row r="5227" spans="1:6" x14ac:dyDescent="0.25">
      <c r="A5227">
        <v>301641786</v>
      </c>
      <c r="B5227">
        <v>4</v>
      </c>
      <c r="E5227" t="str">
        <f t="shared" si="162"/>
        <v>Delete</v>
      </c>
      <c r="F5227" t="str">
        <f t="shared" si="163"/>
        <v>Delete</v>
      </c>
    </row>
    <row r="5228" spans="1:6" x14ac:dyDescent="0.25">
      <c r="A5228">
        <v>301641790</v>
      </c>
      <c r="B5228">
        <v>2.67</v>
      </c>
      <c r="D5228">
        <v>0</v>
      </c>
      <c r="E5228" t="str">
        <f t="shared" si="162"/>
        <v>Delete</v>
      </c>
      <c r="F5228" t="str">
        <f t="shared" si="163"/>
        <v>Delete</v>
      </c>
    </row>
    <row r="5229" spans="1:6" x14ac:dyDescent="0.25">
      <c r="A5229">
        <v>301641799</v>
      </c>
      <c r="B5229">
        <v>2.67</v>
      </c>
      <c r="E5229" t="str">
        <f t="shared" si="162"/>
        <v>Delete</v>
      </c>
      <c r="F5229" t="str">
        <f t="shared" si="163"/>
        <v>Delete</v>
      </c>
    </row>
    <row r="5230" spans="1:6" x14ac:dyDescent="0.25">
      <c r="A5230">
        <v>301641801</v>
      </c>
      <c r="B5230">
        <v>4</v>
      </c>
      <c r="E5230" t="str">
        <f t="shared" si="162"/>
        <v>Delete</v>
      </c>
      <c r="F5230" t="str">
        <f t="shared" si="163"/>
        <v>Delete</v>
      </c>
    </row>
    <row r="5231" spans="1:6" x14ac:dyDescent="0.25">
      <c r="A5231">
        <v>301641802</v>
      </c>
      <c r="B5231">
        <v>0</v>
      </c>
      <c r="E5231" t="str">
        <f t="shared" si="162"/>
        <v>Delete</v>
      </c>
      <c r="F5231" t="str">
        <f t="shared" si="163"/>
        <v>Delete</v>
      </c>
    </row>
    <row r="5232" spans="1:6" x14ac:dyDescent="0.25">
      <c r="A5232">
        <v>301641810</v>
      </c>
      <c r="C5232">
        <v>1</v>
      </c>
      <c r="E5232" t="str">
        <f t="shared" si="162"/>
        <v>Delete</v>
      </c>
      <c r="F5232" t="str">
        <f t="shared" si="163"/>
        <v>Delete</v>
      </c>
    </row>
    <row r="5233" spans="1:6" x14ac:dyDescent="0.25">
      <c r="A5233">
        <v>301641831</v>
      </c>
      <c r="B5233">
        <v>3.33</v>
      </c>
      <c r="D5233">
        <v>3</v>
      </c>
      <c r="E5233" t="str">
        <f t="shared" si="162"/>
        <v>Delete</v>
      </c>
      <c r="F5233" t="str">
        <f t="shared" si="163"/>
        <v>Delete</v>
      </c>
    </row>
    <row r="5234" spans="1:6" x14ac:dyDescent="0.25">
      <c r="A5234">
        <v>301641834</v>
      </c>
      <c r="D5234">
        <v>0</v>
      </c>
      <c r="E5234" t="str">
        <f t="shared" si="162"/>
        <v>Delete</v>
      </c>
      <c r="F5234" t="str">
        <f t="shared" si="163"/>
        <v>Delete</v>
      </c>
    </row>
    <row r="5235" spans="1:6" x14ac:dyDescent="0.25">
      <c r="A5235">
        <v>301641838</v>
      </c>
      <c r="B5235">
        <v>0</v>
      </c>
      <c r="E5235" t="str">
        <f t="shared" si="162"/>
        <v>Delete</v>
      </c>
      <c r="F5235" t="str">
        <f t="shared" si="163"/>
        <v>Delete</v>
      </c>
    </row>
    <row r="5236" spans="1:6" x14ac:dyDescent="0.25">
      <c r="A5236">
        <v>301641844</v>
      </c>
      <c r="B5236">
        <v>4</v>
      </c>
      <c r="E5236" t="str">
        <f t="shared" si="162"/>
        <v>Delete</v>
      </c>
      <c r="F5236" t="str">
        <f t="shared" si="163"/>
        <v>Delete</v>
      </c>
    </row>
    <row r="5237" spans="1:6" x14ac:dyDescent="0.25">
      <c r="A5237">
        <v>301641845</v>
      </c>
      <c r="D5237">
        <v>0</v>
      </c>
      <c r="E5237" t="str">
        <f t="shared" si="162"/>
        <v>Delete</v>
      </c>
      <c r="F5237" t="str">
        <f t="shared" si="163"/>
        <v>Delete</v>
      </c>
    </row>
    <row r="5238" spans="1:6" x14ac:dyDescent="0.25">
      <c r="A5238">
        <v>301641846</v>
      </c>
      <c r="B5238">
        <v>0</v>
      </c>
      <c r="E5238" t="str">
        <f t="shared" si="162"/>
        <v>Delete</v>
      </c>
      <c r="F5238" t="str">
        <f t="shared" si="163"/>
        <v>Delete</v>
      </c>
    </row>
    <row r="5239" spans="1:6" x14ac:dyDescent="0.25">
      <c r="A5239">
        <v>301641851</v>
      </c>
      <c r="B5239">
        <v>0</v>
      </c>
      <c r="E5239" t="str">
        <f t="shared" si="162"/>
        <v>Delete</v>
      </c>
      <c r="F5239" t="str">
        <f t="shared" si="163"/>
        <v>Delete</v>
      </c>
    </row>
    <row r="5240" spans="1:6" x14ac:dyDescent="0.25">
      <c r="A5240">
        <v>301641861</v>
      </c>
      <c r="C5240">
        <v>2</v>
      </c>
      <c r="E5240" t="str">
        <f t="shared" si="162"/>
        <v>Delete</v>
      </c>
      <c r="F5240" t="str">
        <f t="shared" si="163"/>
        <v>Delete</v>
      </c>
    </row>
    <row r="5241" spans="1:6" x14ac:dyDescent="0.25">
      <c r="A5241">
        <v>301641871</v>
      </c>
      <c r="B5241">
        <v>3</v>
      </c>
      <c r="E5241" t="str">
        <f t="shared" si="162"/>
        <v>Delete</v>
      </c>
      <c r="F5241" t="str">
        <f t="shared" si="163"/>
        <v>Delete</v>
      </c>
    </row>
    <row r="5242" spans="1:6" x14ac:dyDescent="0.25">
      <c r="A5242">
        <v>301641883</v>
      </c>
      <c r="B5242">
        <v>4.33</v>
      </c>
      <c r="E5242" t="str">
        <f t="shared" si="162"/>
        <v>Delete</v>
      </c>
      <c r="F5242" t="str">
        <f t="shared" si="163"/>
        <v>Delete</v>
      </c>
    </row>
    <row r="5243" spans="1:6" x14ac:dyDescent="0.25">
      <c r="A5243">
        <v>301641885</v>
      </c>
      <c r="D5243">
        <v>0</v>
      </c>
      <c r="E5243" t="str">
        <f t="shared" si="162"/>
        <v>Delete</v>
      </c>
      <c r="F5243" t="str">
        <f t="shared" si="163"/>
        <v>Delete</v>
      </c>
    </row>
    <row r="5244" spans="1:6" x14ac:dyDescent="0.25">
      <c r="A5244">
        <v>301641892</v>
      </c>
      <c r="B5244">
        <v>2.67</v>
      </c>
      <c r="E5244" t="str">
        <f t="shared" si="162"/>
        <v>Delete</v>
      </c>
      <c r="F5244" t="str">
        <f t="shared" si="163"/>
        <v>Delete</v>
      </c>
    </row>
    <row r="5245" spans="1:6" x14ac:dyDescent="0.25">
      <c r="A5245">
        <v>301641902</v>
      </c>
      <c r="B5245">
        <v>2.67</v>
      </c>
      <c r="E5245" t="str">
        <f t="shared" si="162"/>
        <v>Delete</v>
      </c>
      <c r="F5245" t="str">
        <f t="shared" si="163"/>
        <v>Delete</v>
      </c>
    </row>
    <row r="5246" spans="1:6" x14ac:dyDescent="0.25">
      <c r="A5246">
        <v>301641905</v>
      </c>
      <c r="B5246">
        <v>0</v>
      </c>
      <c r="D5246">
        <v>1.33</v>
      </c>
      <c r="E5246" t="str">
        <f t="shared" si="162"/>
        <v>Delete</v>
      </c>
      <c r="F5246" t="str">
        <f t="shared" si="163"/>
        <v>Delete</v>
      </c>
    </row>
    <row r="5247" spans="1:6" x14ac:dyDescent="0.25">
      <c r="A5247">
        <v>301641910</v>
      </c>
      <c r="B5247">
        <v>1</v>
      </c>
      <c r="E5247" t="str">
        <f t="shared" si="162"/>
        <v>Delete</v>
      </c>
      <c r="F5247" t="str">
        <f t="shared" si="163"/>
        <v>Delete</v>
      </c>
    </row>
    <row r="5248" spans="1:6" x14ac:dyDescent="0.25">
      <c r="A5248">
        <v>301641959</v>
      </c>
      <c r="B5248">
        <v>0</v>
      </c>
      <c r="E5248" t="str">
        <f t="shared" si="162"/>
        <v>Delete</v>
      </c>
      <c r="F5248" t="str">
        <f t="shared" si="163"/>
        <v>Delete</v>
      </c>
    </row>
    <row r="5249" spans="1:6" x14ac:dyDescent="0.25">
      <c r="A5249">
        <v>301641960</v>
      </c>
      <c r="B5249">
        <v>4</v>
      </c>
      <c r="C5249">
        <v>0</v>
      </c>
      <c r="D5249">
        <v>0</v>
      </c>
      <c r="E5249" t="str">
        <f t="shared" si="162"/>
        <v>Delete</v>
      </c>
      <c r="F5249" t="str">
        <f t="shared" si="163"/>
        <v>Delete</v>
      </c>
    </row>
    <row r="5250" spans="1:6" x14ac:dyDescent="0.25">
      <c r="A5250">
        <v>301641962</v>
      </c>
      <c r="C5250">
        <v>0</v>
      </c>
      <c r="E5250" t="str">
        <f t="shared" ref="E5250:E5313" si="164">IF(AND(B5250&gt;0,C5250&gt;0), "Keep", "Delete")</f>
        <v>Delete</v>
      </c>
      <c r="F5250" t="str">
        <f t="shared" ref="F5250:F5313" si="165">IF(AND(C5250&gt;0,D5250&gt;0), "Keep", "Delete")</f>
        <v>Delete</v>
      </c>
    </row>
    <row r="5251" spans="1:6" x14ac:dyDescent="0.25">
      <c r="A5251">
        <v>301642017</v>
      </c>
      <c r="B5251">
        <v>2.33</v>
      </c>
      <c r="E5251" t="str">
        <f t="shared" si="164"/>
        <v>Delete</v>
      </c>
      <c r="F5251" t="str">
        <f t="shared" si="165"/>
        <v>Delete</v>
      </c>
    </row>
    <row r="5252" spans="1:6" x14ac:dyDescent="0.25">
      <c r="A5252">
        <v>301642034</v>
      </c>
      <c r="B5252">
        <v>4</v>
      </c>
      <c r="C5252">
        <v>0</v>
      </c>
      <c r="D5252">
        <v>3.33</v>
      </c>
      <c r="E5252" t="str">
        <f t="shared" si="164"/>
        <v>Delete</v>
      </c>
      <c r="F5252" t="str">
        <f t="shared" si="165"/>
        <v>Delete</v>
      </c>
    </row>
    <row r="5253" spans="1:6" x14ac:dyDescent="0.25">
      <c r="A5253">
        <v>301642097</v>
      </c>
      <c r="B5253">
        <v>3.33</v>
      </c>
      <c r="E5253" t="str">
        <f t="shared" si="164"/>
        <v>Delete</v>
      </c>
      <c r="F5253" t="str">
        <f t="shared" si="165"/>
        <v>Delete</v>
      </c>
    </row>
    <row r="5254" spans="1:6" x14ac:dyDescent="0.25">
      <c r="A5254">
        <v>301642162</v>
      </c>
      <c r="B5254">
        <v>3.67</v>
      </c>
      <c r="E5254" t="str">
        <f t="shared" si="164"/>
        <v>Delete</v>
      </c>
      <c r="F5254" t="str">
        <f t="shared" si="165"/>
        <v>Delete</v>
      </c>
    </row>
    <row r="5255" spans="1:6" x14ac:dyDescent="0.25">
      <c r="A5255">
        <v>301642175</v>
      </c>
      <c r="B5255">
        <v>2.33</v>
      </c>
      <c r="E5255" t="str">
        <f t="shared" si="164"/>
        <v>Delete</v>
      </c>
      <c r="F5255" t="str">
        <f t="shared" si="165"/>
        <v>Delete</v>
      </c>
    </row>
    <row r="5256" spans="1:6" x14ac:dyDescent="0.25">
      <c r="A5256">
        <v>301642338</v>
      </c>
      <c r="B5256">
        <v>2.67</v>
      </c>
      <c r="E5256" t="str">
        <f t="shared" si="164"/>
        <v>Delete</v>
      </c>
      <c r="F5256" t="str">
        <f t="shared" si="165"/>
        <v>Delete</v>
      </c>
    </row>
    <row r="5257" spans="1:6" x14ac:dyDescent="0.25">
      <c r="A5257">
        <v>301642346</v>
      </c>
      <c r="B5257">
        <v>2</v>
      </c>
      <c r="E5257" t="str">
        <f t="shared" si="164"/>
        <v>Delete</v>
      </c>
      <c r="F5257" t="str">
        <f t="shared" si="165"/>
        <v>Delete</v>
      </c>
    </row>
    <row r="5258" spans="1:6" x14ac:dyDescent="0.25">
      <c r="A5258">
        <v>301642413</v>
      </c>
      <c r="B5258">
        <v>2</v>
      </c>
      <c r="E5258" t="str">
        <f t="shared" si="164"/>
        <v>Delete</v>
      </c>
      <c r="F5258" t="str">
        <f t="shared" si="165"/>
        <v>Delete</v>
      </c>
    </row>
    <row r="5259" spans="1:6" x14ac:dyDescent="0.25">
      <c r="A5259">
        <v>301642473</v>
      </c>
      <c r="B5259">
        <v>2.67</v>
      </c>
      <c r="E5259" t="str">
        <f t="shared" si="164"/>
        <v>Delete</v>
      </c>
      <c r="F5259" t="str">
        <f t="shared" si="165"/>
        <v>Delete</v>
      </c>
    </row>
    <row r="5260" spans="1:6" x14ac:dyDescent="0.25">
      <c r="A5260">
        <v>301642478</v>
      </c>
      <c r="B5260">
        <v>0.67</v>
      </c>
      <c r="E5260" t="str">
        <f t="shared" si="164"/>
        <v>Delete</v>
      </c>
      <c r="F5260" t="str">
        <f t="shared" si="165"/>
        <v>Delete</v>
      </c>
    </row>
    <row r="5261" spans="1:6" x14ac:dyDescent="0.25">
      <c r="A5261">
        <v>301642494</v>
      </c>
      <c r="B5261">
        <v>3.33</v>
      </c>
      <c r="E5261" t="str">
        <f t="shared" si="164"/>
        <v>Delete</v>
      </c>
      <c r="F5261" t="str">
        <f t="shared" si="165"/>
        <v>Delete</v>
      </c>
    </row>
    <row r="5262" spans="1:6" x14ac:dyDescent="0.25">
      <c r="A5262">
        <v>301642567</v>
      </c>
      <c r="B5262">
        <v>3.33</v>
      </c>
      <c r="D5262">
        <v>2.33</v>
      </c>
      <c r="E5262" t="str">
        <f t="shared" si="164"/>
        <v>Delete</v>
      </c>
      <c r="F5262" t="str">
        <f t="shared" si="165"/>
        <v>Delete</v>
      </c>
    </row>
    <row r="5263" spans="1:6" x14ac:dyDescent="0.25">
      <c r="A5263">
        <v>301642579</v>
      </c>
      <c r="B5263">
        <v>3</v>
      </c>
      <c r="E5263" t="str">
        <f t="shared" si="164"/>
        <v>Delete</v>
      </c>
      <c r="F5263" t="str">
        <f t="shared" si="165"/>
        <v>Delete</v>
      </c>
    </row>
    <row r="5264" spans="1:6" x14ac:dyDescent="0.25">
      <c r="A5264">
        <v>301642654</v>
      </c>
      <c r="C5264">
        <v>2</v>
      </c>
      <c r="E5264" t="str">
        <f t="shared" si="164"/>
        <v>Delete</v>
      </c>
      <c r="F5264" t="str">
        <f t="shared" si="165"/>
        <v>Delete</v>
      </c>
    </row>
    <row r="5265" spans="1:6" x14ac:dyDescent="0.25">
      <c r="A5265">
        <v>301642667</v>
      </c>
      <c r="B5265">
        <v>2</v>
      </c>
      <c r="E5265" t="str">
        <f t="shared" si="164"/>
        <v>Delete</v>
      </c>
      <c r="F5265" t="str">
        <f t="shared" si="165"/>
        <v>Delete</v>
      </c>
    </row>
    <row r="5266" spans="1:6" x14ac:dyDescent="0.25">
      <c r="A5266">
        <v>301642702</v>
      </c>
      <c r="B5266">
        <v>3</v>
      </c>
      <c r="E5266" t="str">
        <f t="shared" si="164"/>
        <v>Delete</v>
      </c>
      <c r="F5266" t="str">
        <f t="shared" si="165"/>
        <v>Delete</v>
      </c>
    </row>
    <row r="5267" spans="1:6" x14ac:dyDescent="0.25">
      <c r="A5267">
        <v>301642731</v>
      </c>
      <c r="B5267">
        <v>3</v>
      </c>
      <c r="E5267" t="str">
        <f t="shared" si="164"/>
        <v>Delete</v>
      </c>
      <c r="F5267" t="str">
        <f t="shared" si="165"/>
        <v>Delete</v>
      </c>
    </row>
    <row r="5268" spans="1:6" x14ac:dyDescent="0.25">
      <c r="A5268">
        <v>301642779</v>
      </c>
      <c r="C5268">
        <v>0</v>
      </c>
      <c r="D5268">
        <v>0</v>
      </c>
      <c r="E5268" t="str">
        <f t="shared" si="164"/>
        <v>Delete</v>
      </c>
      <c r="F5268" t="str">
        <f t="shared" si="165"/>
        <v>Delete</v>
      </c>
    </row>
    <row r="5269" spans="1:6" x14ac:dyDescent="0.25">
      <c r="A5269">
        <v>301642844</v>
      </c>
      <c r="B5269">
        <v>0</v>
      </c>
      <c r="E5269" t="str">
        <f t="shared" si="164"/>
        <v>Delete</v>
      </c>
      <c r="F5269" t="str">
        <f t="shared" si="165"/>
        <v>Delete</v>
      </c>
    </row>
    <row r="5270" spans="1:6" x14ac:dyDescent="0.25">
      <c r="A5270">
        <v>301642888</v>
      </c>
      <c r="B5270">
        <v>3.33</v>
      </c>
      <c r="D5270">
        <v>4</v>
      </c>
      <c r="E5270" t="str">
        <f t="shared" si="164"/>
        <v>Delete</v>
      </c>
      <c r="F5270" t="str">
        <f t="shared" si="165"/>
        <v>Delete</v>
      </c>
    </row>
    <row r="5271" spans="1:6" x14ac:dyDescent="0.25">
      <c r="A5271">
        <v>301643029</v>
      </c>
      <c r="B5271">
        <v>3</v>
      </c>
      <c r="E5271" t="str">
        <f t="shared" si="164"/>
        <v>Delete</v>
      </c>
      <c r="F5271" t="str">
        <f t="shared" si="165"/>
        <v>Delete</v>
      </c>
    </row>
    <row r="5272" spans="1:6" x14ac:dyDescent="0.25">
      <c r="A5272">
        <v>301643075</v>
      </c>
      <c r="D5272">
        <v>2</v>
      </c>
      <c r="E5272" t="str">
        <f t="shared" si="164"/>
        <v>Delete</v>
      </c>
      <c r="F5272" t="str">
        <f t="shared" si="165"/>
        <v>Delete</v>
      </c>
    </row>
    <row r="5273" spans="1:6" x14ac:dyDescent="0.25">
      <c r="A5273">
        <v>301643113</v>
      </c>
      <c r="B5273">
        <v>3.33</v>
      </c>
      <c r="E5273" t="str">
        <f t="shared" si="164"/>
        <v>Delete</v>
      </c>
      <c r="F5273" t="str">
        <f t="shared" si="165"/>
        <v>Delete</v>
      </c>
    </row>
    <row r="5274" spans="1:6" x14ac:dyDescent="0.25">
      <c r="A5274">
        <v>301643126</v>
      </c>
      <c r="B5274">
        <v>0</v>
      </c>
      <c r="E5274" t="str">
        <f t="shared" si="164"/>
        <v>Delete</v>
      </c>
      <c r="F5274" t="str">
        <f t="shared" si="165"/>
        <v>Delete</v>
      </c>
    </row>
    <row r="5275" spans="1:6" x14ac:dyDescent="0.25">
      <c r="A5275">
        <v>301643145</v>
      </c>
      <c r="B5275">
        <v>0</v>
      </c>
      <c r="E5275" t="str">
        <f t="shared" si="164"/>
        <v>Delete</v>
      </c>
      <c r="F5275" t="str">
        <f t="shared" si="165"/>
        <v>Delete</v>
      </c>
    </row>
    <row r="5276" spans="1:6" x14ac:dyDescent="0.25">
      <c r="A5276">
        <v>301643172</v>
      </c>
      <c r="B5276">
        <v>0</v>
      </c>
      <c r="E5276" t="str">
        <f t="shared" si="164"/>
        <v>Delete</v>
      </c>
      <c r="F5276" t="str">
        <f t="shared" si="165"/>
        <v>Delete</v>
      </c>
    </row>
    <row r="5277" spans="1:6" x14ac:dyDescent="0.25">
      <c r="A5277">
        <v>301643228</v>
      </c>
      <c r="B5277">
        <v>4.33</v>
      </c>
      <c r="E5277" t="str">
        <f t="shared" si="164"/>
        <v>Delete</v>
      </c>
      <c r="F5277" t="str">
        <f t="shared" si="165"/>
        <v>Delete</v>
      </c>
    </row>
    <row r="5278" spans="1:6" x14ac:dyDescent="0.25">
      <c r="A5278">
        <v>301643300</v>
      </c>
      <c r="D5278">
        <v>2.33</v>
      </c>
      <c r="E5278" t="str">
        <f t="shared" si="164"/>
        <v>Delete</v>
      </c>
      <c r="F5278" t="str">
        <f t="shared" si="165"/>
        <v>Delete</v>
      </c>
    </row>
    <row r="5279" spans="1:6" x14ac:dyDescent="0.25">
      <c r="A5279">
        <v>301643337</v>
      </c>
      <c r="B5279">
        <v>0</v>
      </c>
      <c r="E5279" t="str">
        <f t="shared" si="164"/>
        <v>Delete</v>
      </c>
      <c r="F5279" t="str">
        <f t="shared" si="165"/>
        <v>Delete</v>
      </c>
    </row>
    <row r="5280" spans="1:6" x14ac:dyDescent="0.25">
      <c r="A5280">
        <v>301643345</v>
      </c>
      <c r="B5280">
        <v>0</v>
      </c>
      <c r="D5280">
        <v>0</v>
      </c>
      <c r="E5280" t="str">
        <f t="shared" si="164"/>
        <v>Delete</v>
      </c>
      <c r="F5280" t="str">
        <f t="shared" si="165"/>
        <v>Delete</v>
      </c>
    </row>
    <row r="5281" spans="1:6" x14ac:dyDescent="0.25">
      <c r="A5281">
        <v>301643624</v>
      </c>
      <c r="B5281">
        <v>2</v>
      </c>
      <c r="E5281" t="str">
        <f t="shared" si="164"/>
        <v>Delete</v>
      </c>
      <c r="F5281" t="str">
        <f t="shared" si="165"/>
        <v>Delete</v>
      </c>
    </row>
    <row r="5282" spans="1:6" x14ac:dyDescent="0.25">
      <c r="A5282">
        <v>301643647</v>
      </c>
      <c r="B5282">
        <v>0</v>
      </c>
      <c r="E5282" t="str">
        <f t="shared" si="164"/>
        <v>Delete</v>
      </c>
      <c r="F5282" t="str">
        <f t="shared" si="165"/>
        <v>Delete</v>
      </c>
    </row>
    <row r="5283" spans="1:6" x14ac:dyDescent="0.25">
      <c r="A5283">
        <v>301643656</v>
      </c>
      <c r="B5283">
        <v>2</v>
      </c>
      <c r="E5283" t="str">
        <f t="shared" si="164"/>
        <v>Delete</v>
      </c>
      <c r="F5283" t="str">
        <f t="shared" si="165"/>
        <v>Delete</v>
      </c>
    </row>
    <row r="5284" spans="1:6" x14ac:dyDescent="0.25">
      <c r="A5284">
        <v>301643720</v>
      </c>
      <c r="B5284">
        <v>0</v>
      </c>
      <c r="D5284">
        <v>0</v>
      </c>
      <c r="E5284" t="str">
        <f t="shared" si="164"/>
        <v>Delete</v>
      </c>
      <c r="F5284" t="str">
        <f t="shared" si="165"/>
        <v>Delete</v>
      </c>
    </row>
    <row r="5285" spans="1:6" x14ac:dyDescent="0.25">
      <c r="A5285">
        <v>301643765</v>
      </c>
      <c r="B5285">
        <v>3.67</v>
      </c>
      <c r="E5285" t="str">
        <f t="shared" si="164"/>
        <v>Delete</v>
      </c>
      <c r="F5285" t="str">
        <f t="shared" si="165"/>
        <v>Delete</v>
      </c>
    </row>
    <row r="5286" spans="1:6" x14ac:dyDescent="0.25">
      <c r="A5286">
        <v>301643771</v>
      </c>
      <c r="C5286">
        <v>0</v>
      </c>
      <c r="D5286">
        <v>0</v>
      </c>
      <c r="E5286" t="str">
        <f t="shared" si="164"/>
        <v>Delete</v>
      </c>
      <c r="F5286" t="str">
        <f t="shared" si="165"/>
        <v>Delete</v>
      </c>
    </row>
    <row r="5287" spans="1:6" x14ac:dyDescent="0.25">
      <c r="A5287">
        <v>301643895</v>
      </c>
      <c r="C5287">
        <v>0</v>
      </c>
      <c r="D5287">
        <v>0</v>
      </c>
      <c r="E5287" t="str">
        <f t="shared" si="164"/>
        <v>Delete</v>
      </c>
      <c r="F5287" t="str">
        <f t="shared" si="165"/>
        <v>Delete</v>
      </c>
    </row>
    <row r="5288" spans="1:6" x14ac:dyDescent="0.25">
      <c r="A5288">
        <v>301643918</v>
      </c>
      <c r="C5288">
        <v>2</v>
      </c>
      <c r="E5288" t="str">
        <f t="shared" si="164"/>
        <v>Delete</v>
      </c>
      <c r="F5288" t="str">
        <f t="shared" si="165"/>
        <v>Delete</v>
      </c>
    </row>
    <row r="5289" spans="1:6" x14ac:dyDescent="0.25">
      <c r="A5289">
        <v>301643919</v>
      </c>
      <c r="B5289">
        <v>3</v>
      </c>
      <c r="E5289" t="str">
        <f t="shared" si="164"/>
        <v>Delete</v>
      </c>
      <c r="F5289" t="str">
        <f t="shared" si="165"/>
        <v>Delete</v>
      </c>
    </row>
    <row r="5290" spans="1:6" x14ac:dyDescent="0.25">
      <c r="A5290">
        <v>301643931</v>
      </c>
      <c r="B5290">
        <v>2</v>
      </c>
      <c r="E5290" t="str">
        <f t="shared" si="164"/>
        <v>Delete</v>
      </c>
      <c r="F5290" t="str">
        <f t="shared" si="165"/>
        <v>Delete</v>
      </c>
    </row>
    <row r="5291" spans="1:6" x14ac:dyDescent="0.25">
      <c r="A5291">
        <v>301643938</v>
      </c>
      <c r="D5291">
        <v>0</v>
      </c>
      <c r="E5291" t="str">
        <f t="shared" si="164"/>
        <v>Delete</v>
      </c>
      <c r="F5291" t="str">
        <f t="shared" si="165"/>
        <v>Delete</v>
      </c>
    </row>
    <row r="5292" spans="1:6" x14ac:dyDescent="0.25">
      <c r="A5292">
        <v>301643949</v>
      </c>
      <c r="B5292">
        <v>2</v>
      </c>
      <c r="D5292">
        <v>2</v>
      </c>
      <c r="E5292" t="str">
        <f t="shared" si="164"/>
        <v>Delete</v>
      </c>
      <c r="F5292" t="str">
        <f t="shared" si="165"/>
        <v>Delete</v>
      </c>
    </row>
    <row r="5293" spans="1:6" x14ac:dyDescent="0.25">
      <c r="A5293">
        <v>301643974</v>
      </c>
      <c r="B5293">
        <v>4</v>
      </c>
      <c r="E5293" t="str">
        <f t="shared" si="164"/>
        <v>Delete</v>
      </c>
      <c r="F5293" t="str">
        <f t="shared" si="165"/>
        <v>Delete</v>
      </c>
    </row>
    <row r="5294" spans="1:6" x14ac:dyDescent="0.25">
      <c r="A5294">
        <v>301643988</v>
      </c>
      <c r="B5294">
        <v>3</v>
      </c>
      <c r="E5294" t="str">
        <f t="shared" si="164"/>
        <v>Delete</v>
      </c>
      <c r="F5294" t="str">
        <f t="shared" si="165"/>
        <v>Delete</v>
      </c>
    </row>
    <row r="5295" spans="1:6" x14ac:dyDescent="0.25">
      <c r="A5295">
        <v>301643996</v>
      </c>
      <c r="B5295">
        <v>3</v>
      </c>
      <c r="E5295" t="str">
        <f t="shared" si="164"/>
        <v>Delete</v>
      </c>
      <c r="F5295" t="str">
        <f t="shared" si="165"/>
        <v>Delete</v>
      </c>
    </row>
    <row r="5296" spans="1:6" x14ac:dyDescent="0.25">
      <c r="A5296">
        <v>301644005</v>
      </c>
      <c r="C5296">
        <v>1.33</v>
      </c>
      <c r="D5296">
        <v>0</v>
      </c>
      <c r="E5296" t="str">
        <f t="shared" si="164"/>
        <v>Delete</v>
      </c>
      <c r="F5296" t="str">
        <f t="shared" si="165"/>
        <v>Delete</v>
      </c>
    </row>
    <row r="5297" spans="1:6" x14ac:dyDescent="0.25">
      <c r="A5297">
        <v>301644028</v>
      </c>
      <c r="B5297">
        <v>2</v>
      </c>
      <c r="E5297" t="str">
        <f t="shared" si="164"/>
        <v>Delete</v>
      </c>
      <c r="F5297" t="str">
        <f t="shared" si="165"/>
        <v>Delete</v>
      </c>
    </row>
    <row r="5298" spans="1:6" x14ac:dyDescent="0.25">
      <c r="A5298">
        <v>301644039</v>
      </c>
      <c r="D5298">
        <v>0</v>
      </c>
      <c r="E5298" t="str">
        <f t="shared" si="164"/>
        <v>Delete</v>
      </c>
      <c r="F5298" t="str">
        <f t="shared" si="165"/>
        <v>Delete</v>
      </c>
    </row>
    <row r="5299" spans="1:6" x14ac:dyDescent="0.25">
      <c r="A5299">
        <v>301644052</v>
      </c>
      <c r="B5299">
        <v>2</v>
      </c>
      <c r="D5299">
        <v>0</v>
      </c>
      <c r="E5299" t="str">
        <f t="shared" si="164"/>
        <v>Delete</v>
      </c>
      <c r="F5299" t="str">
        <f t="shared" si="165"/>
        <v>Delete</v>
      </c>
    </row>
    <row r="5300" spans="1:6" x14ac:dyDescent="0.25">
      <c r="A5300">
        <v>301644064</v>
      </c>
      <c r="C5300">
        <v>0</v>
      </c>
      <c r="D5300">
        <v>0</v>
      </c>
      <c r="E5300" t="str">
        <f t="shared" si="164"/>
        <v>Delete</v>
      </c>
      <c r="F5300" t="str">
        <f t="shared" si="165"/>
        <v>Delete</v>
      </c>
    </row>
    <row r="5301" spans="1:6" x14ac:dyDescent="0.25">
      <c r="A5301">
        <v>301644075</v>
      </c>
      <c r="B5301">
        <v>3</v>
      </c>
      <c r="E5301" t="str">
        <f t="shared" si="164"/>
        <v>Delete</v>
      </c>
      <c r="F5301" t="str">
        <f t="shared" si="165"/>
        <v>Delete</v>
      </c>
    </row>
    <row r="5302" spans="1:6" x14ac:dyDescent="0.25">
      <c r="A5302">
        <v>301644154</v>
      </c>
      <c r="C5302">
        <v>0</v>
      </c>
      <c r="E5302" t="str">
        <f t="shared" si="164"/>
        <v>Delete</v>
      </c>
      <c r="F5302" t="str">
        <f t="shared" si="165"/>
        <v>Delete</v>
      </c>
    </row>
    <row r="5303" spans="1:6" x14ac:dyDescent="0.25">
      <c r="A5303">
        <v>301644402</v>
      </c>
      <c r="B5303">
        <v>3.67</v>
      </c>
      <c r="E5303" t="str">
        <f t="shared" si="164"/>
        <v>Delete</v>
      </c>
      <c r="F5303" t="str">
        <f t="shared" si="165"/>
        <v>Delete</v>
      </c>
    </row>
    <row r="5304" spans="1:6" x14ac:dyDescent="0.25">
      <c r="A5304">
        <v>301644448</v>
      </c>
      <c r="C5304">
        <v>4</v>
      </c>
      <c r="E5304" t="str">
        <f t="shared" si="164"/>
        <v>Delete</v>
      </c>
      <c r="F5304" t="str">
        <f t="shared" si="165"/>
        <v>Delete</v>
      </c>
    </row>
    <row r="5305" spans="1:6" x14ac:dyDescent="0.25">
      <c r="A5305">
        <v>301644459</v>
      </c>
      <c r="B5305">
        <v>3.67</v>
      </c>
      <c r="E5305" t="str">
        <f t="shared" si="164"/>
        <v>Delete</v>
      </c>
      <c r="F5305" t="str">
        <f t="shared" si="165"/>
        <v>Delete</v>
      </c>
    </row>
    <row r="5306" spans="1:6" x14ac:dyDescent="0.25">
      <c r="A5306">
        <v>301644508</v>
      </c>
      <c r="B5306">
        <v>2</v>
      </c>
      <c r="E5306" t="str">
        <f t="shared" si="164"/>
        <v>Delete</v>
      </c>
      <c r="F5306" t="str">
        <f t="shared" si="165"/>
        <v>Delete</v>
      </c>
    </row>
    <row r="5307" spans="1:6" x14ac:dyDescent="0.25">
      <c r="A5307">
        <v>301644510</v>
      </c>
      <c r="C5307">
        <v>0</v>
      </c>
      <c r="E5307" t="str">
        <f t="shared" si="164"/>
        <v>Delete</v>
      </c>
      <c r="F5307" t="str">
        <f t="shared" si="165"/>
        <v>Delete</v>
      </c>
    </row>
    <row r="5308" spans="1:6" x14ac:dyDescent="0.25">
      <c r="A5308">
        <v>301644562</v>
      </c>
      <c r="B5308">
        <v>0</v>
      </c>
      <c r="E5308" t="str">
        <f t="shared" si="164"/>
        <v>Delete</v>
      </c>
      <c r="F5308" t="str">
        <f t="shared" si="165"/>
        <v>Delete</v>
      </c>
    </row>
    <row r="5309" spans="1:6" x14ac:dyDescent="0.25">
      <c r="A5309">
        <v>301644619</v>
      </c>
      <c r="B5309">
        <v>2.33</v>
      </c>
      <c r="E5309" t="str">
        <f t="shared" si="164"/>
        <v>Delete</v>
      </c>
      <c r="F5309" t="str">
        <f t="shared" si="165"/>
        <v>Delete</v>
      </c>
    </row>
    <row r="5310" spans="1:6" x14ac:dyDescent="0.25">
      <c r="A5310">
        <v>301644633</v>
      </c>
      <c r="C5310">
        <v>3</v>
      </c>
      <c r="E5310" t="str">
        <f t="shared" si="164"/>
        <v>Delete</v>
      </c>
      <c r="F5310" t="str">
        <f t="shared" si="165"/>
        <v>Delete</v>
      </c>
    </row>
    <row r="5311" spans="1:6" x14ac:dyDescent="0.25">
      <c r="A5311">
        <v>301644638</v>
      </c>
      <c r="B5311">
        <v>2</v>
      </c>
      <c r="E5311" t="str">
        <f t="shared" si="164"/>
        <v>Delete</v>
      </c>
      <c r="F5311" t="str">
        <f t="shared" si="165"/>
        <v>Delete</v>
      </c>
    </row>
    <row r="5312" spans="1:6" x14ac:dyDescent="0.25">
      <c r="A5312">
        <v>301644646</v>
      </c>
      <c r="B5312">
        <v>3</v>
      </c>
      <c r="D5312">
        <v>1.33</v>
      </c>
      <c r="E5312" t="str">
        <f t="shared" si="164"/>
        <v>Delete</v>
      </c>
      <c r="F5312" t="str">
        <f t="shared" si="165"/>
        <v>Delete</v>
      </c>
    </row>
    <row r="5313" spans="1:6" x14ac:dyDescent="0.25">
      <c r="A5313">
        <v>301644653</v>
      </c>
      <c r="B5313">
        <v>0</v>
      </c>
      <c r="E5313" t="str">
        <f t="shared" si="164"/>
        <v>Delete</v>
      </c>
      <c r="F5313" t="str">
        <f t="shared" si="165"/>
        <v>Delete</v>
      </c>
    </row>
    <row r="5314" spans="1:6" x14ac:dyDescent="0.25">
      <c r="A5314">
        <v>301644675</v>
      </c>
      <c r="B5314">
        <v>0</v>
      </c>
      <c r="E5314" t="str">
        <f t="shared" ref="E5314:E5377" si="166">IF(AND(B5314&gt;0,C5314&gt;0), "Keep", "Delete")</f>
        <v>Delete</v>
      </c>
      <c r="F5314" t="str">
        <f t="shared" ref="F5314:F5377" si="167">IF(AND(C5314&gt;0,D5314&gt;0), "Keep", "Delete")</f>
        <v>Delete</v>
      </c>
    </row>
    <row r="5315" spans="1:6" x14ac:dyDescent="0.25">
      <c r="A5315">
        <v>301644680</v>
      </c>
      <c r="B5315">
        <v>2.67</v>
      </c>
      <c r="E5315" t="str">
        <f t="shared" si="166"/>
        <v>Delete</v>
      </c>
      <c r="F5315" t="str">
        <f t="shared" si="167"/>
        <v>Delete</v>
      </c>
    </row>
    <row r="5316" spans="1:6" x14ac:dyDescent="0.25">
      <c r="A5316">
        <v>301644687</v>
      </c>
      <c r="B5316">
        <v>4</v>
      </c>
      <c r="E5316" t="str">
        <f t="shared" si="166"/>
        <v>Delete</v>
      </c>
      <c r="F5316" t="str">
        <f t="shared" si="167"/>
        <v>Delete</v>
      </c>
    </row>
    <row r="5317" spans="1:6" x14ac:dyDescent="0.25">
      <c r="A5317">
        <v>301644697</v>
      </c>
      <c r="B5317">
        <v>3.33</v>
      </c>
      <c r="E5317" t="str">
        <f t="shared" si="166"/>
        <v>Delete</v>
      </c>
      <c r="F5317" t="str">
        <f t="shared" si="167"/>
        <v>Delete</v>
      </c>
    </row>
    <row r="5318" spans="1:6" x14ac:dyDescent="0.25">
      <c r="A5318">
        <v>301644700</v>
      </c>
      <c r="C5318">
        <v>0</v>
      </c>
      <c r="D5318">
        <v>0</v>
      </c>
      <c r="E5318" t="str">
        <f t="shared" si="166"/>
        <v>Delete</v>
      </c>
      <c r="F5318" t="str">
        <f t="shared" si="167"/>
        <v>Delete</v>
      </c>
    </row>
    <row r="5319" spans="1:6" x14ac:dyDescent="0.25">
      <c r="A5319">
        <v>301644771</v>
      </c>
      <c r="B5319">
        <v>0</v>
      </c>
      <c r="E5319" t="str">
        <f t="shared" si="166"/>
        <v>Delete</v>
      </c>
      <c r="F5319" t="str">
        <f t="shared" si="167"/>
        <v>Delete</v>
      </c>
    </row>
    <row r="5320" spans="1:6" x14ac:dyDescent="0.25">
      <c r="A5320">
        <v>301644808</v>
      </c>
      <c r="B5320">
        <v>3</v>
      </c>
      <c r="E5320" t="str">
        <f t="shared" si="166"/>
        <v>Delete</v>
      </c>
      <c r="F5320" t="str">
        <f t="shared" si="167"/>
        <v>Delete</v>
      </c>
    </row>
    <row r="5321" spans="1:6" x14ac:dyDescent="0.25">
      <c r="A5321">
        <v>301644809</v>
      </c>
      <c r="C5321">
        <v>4</v>
      </c>
      <c r="E5321" t="str">
        <f t="shared" si="166"/>
        <v>Delete</v>
      </c>
      <c r="F5321" t="str">
        <f t="shared" si="167"/>
        <v>Delete</v>
      </c>
    </row>
    <row r="5322" spans="1:6" x14ac:dyDescent="0.25">
      <c r="A5322">
        <v>301644811</v>
      </c>
      <c r="B5322">
        <v>3.33</v>
      </c>
      <c r="E5322" t="str">
        <f t="shared" si="166"/>
        <v>Delete</v>
      </c>
      <c r="F5322" t="str">
        <f t="shared" si="167"/>
        <v>Delete</v>
      </c>
    </row>
    <row r="5323" spans="1:6" x14ac:dyDescent="0.25">
      <c r="A5323">
        <v>301644830</v>
      </c>
      <c r="B5323">
        <v>0</v>
      </c>
      <c r="E5323" t="str">
        <f t="shared" si="166"/>
        <v>Delete</v>
      </c>
      <c r="F5323" t="str">
        <f t="shared" si="167"/>
        <v>Delete</v>
      </c>
    </row>
    <row r="5324" spans="1:6" x14ac:dyDescent="0.25">
      <c r="A5324">
        <v>301644959</v>
      </c>
      <c r="B5324">
        <v>4</v>
      </c>
      <c r="E5324" t="str">
        <f t="shared" si="166"/>
        <v>Delete</v>
      </c>
      <c r="F5324" t="str">
        <f t="shared" si="167"/>
        <v>Delete</v>
      </c>
    </row>
    <row r="5325" spans="1:6" x14ac:dyDescent="0.25">
      <c r="A5325">
        <v>301644966</v>
      </c>
      <c r="B5325">
        <v>4</v>
      </c>
      <c r="E5325" t="str">
        <f t="shared" si="166"/>
        <v>Delete</v>
      </c>
      <c r="F5325" t="str">
        <f t="shared" si="167"/>
        <v>Delete</v>
      </c>
    </row>
    <row r="5326" spans="1:6" x14ac:dyDescent="0.25">
      <c r="A5326">
        <v>301645036</v>
      </c>
      <c r="C5326">
        <v>0</v>
      </c>
      <c r="E5326" t="str">
        <f t="shared" si="166"/>
        <v>Delete</v>
      </c>
      <c r="F5326" t="str">
        <f t="shared" si="167"/>
        <v>Delete</v>
      </c>
    </row>
    <row r="5327" spans="1:6" x14ac:dyDescent="0.25">
      <c r="A5327">
        <v>301645040</v>
      </c>
      <c r="B5327">
        <v>0</v>
      </c>
      <c r="E5327" t="str">
        <f t="shared" si="166"/>
        <v>Delete</v>
      </c>
      <c r="F5327" t="str">
        <f t="shared" si="167"/>
        <v>Delete</v>
      </c>
    </row>
    <row r="5328" spans="1:6" x14ac:dyDescent="0.25">
      <c r="A5328">
        <v>301645057</v>
      </c>
      <c r="B5328">
        <v>4</v>
      </c>
      <c r="D5328">
        <v>2</v>
      </c>
      <c r="E5328" t="str">
        <f t="shared" si="166"/>
        <v>Delete</v>
      </c>
      <c r="F5328" t="str">
        <f t="shared" si="167"/>
        <v>Delete</v>
      </c>
    </row>
    <row r="5329" spans="1:6" x14ac:dyDescent="0.25">
      <c r="A5329">
        <v>301645063</v>
      </c>
      <c r="B5329">
        <v>4</v>
      </c>
      <c r="E5329" t="str">
        <f t="shared" si="166"/>
        <v>Delete</v>
      </c>
      <c r="F5329" t="str">
        <f t="shared" si="167"/>
        <v>Delete</v>
      </c>
    </row>
    <row r="5330" spans="1:6" x14ac:dyDescent="0.25">
      <c r="A5330">
        <v>301645072</v>
      </c>
      <c r="C5330">
        <v>3</v>
      </c>
      <c r="E5330" t="str">
        <f t="shared" si="166"/>
        <v>Delete</v>
      </c>
      <c r="F5330" t="str">
        <f t="shared" si="167"/>
        <v>Delete</v>
      </c>
    </row>
    <row r="5331" spans="1:6" x14ac:dyDescent="0.25">
      <c r="A5331">
        <v>301645087</v>
      </c>
      <c r="C5331">
        <v>3</v>
      </c>
      <c r="D5331">
        <v>0</v>
      </c>
      <c r="E5331" t="str">
        <f t="shared" si="166"/>
        <v>Delete</v>
      </c>
      <c r="F5331" t="str">
        <f t="shared" si="167"/>
        <v>Delete</v>
      </c>
    </row>
    <row r="5332" spans="1:6" x14ac:dyDescent="0.25">
      <c r="A5332">
        <v>301645093</v>
      </c>
      <c r="B5332">
        <v>1</v>
      </c>
      <c r="E5332" t="str">
        <f t="shared" si="166"/>
        <v>Delete</v>
      </c>
      <c r="F5332" t="str">
        <f t="shared" si="167"/>
        <v>Delete</v>
      </c>
    </row>
    <row r="5333" spans="1:6" x14ac:dyDescent="0.25">
      <c r="A5333">
        <v>301645094</v>
      </c>
      <c r="C5333">
        <v>3</v>
      </c>
      <c r="E5333" t="str">
        <f t="shared" si="166"/>
        <v>Delete</v>
      </c>
      <c r="F5333" t="str">
        <f t="shared" si="167"/>
        <v>Delete</v>
      </c>
    </row>
    <row r="5334" spans="1:6" x14ac:dyDescent="0.25">
      <c r="A5334">
        <v>301645095</v>
      </c>
      <c r="B5334">
        <v>2</v>
      </c>
      <c r="E5334" t="str">
        <f t="shared" si="166"/>
        <v>Delete</v>
      </c>
      <c r="F5334" t="str">
        <f t="shared" si="167"/>
        <v>Delete</v>
      </c>
    </row>
    <row r="5335" spans="1:6" x14ac:dyDescent="0.25">
      <c r="A5335">
        <v>301645110</v>
      </c>
      <c r="B5335">
        <v>2.33</v>
      </c>
      <c r="E5335" t="str">
        <f t="shared" si="166"/>
        <v>Delete</v>
      </c>
      <c r="F5335" t="str">
        <f t="shared" si="167"/>
        <v>Delete</v>
      </c>
    </row>
    <row r="5336" spans="1:6" x14ac:dyDescent="0.25">
      <c r="A5336">
        <v>301645130</v>
      </c>
      <c r="C5336">
        <v>3</v>
      </c>
      <c r="E5336" t="str">
        <f t="shared" si="166"/>
        <v>Delete</v>
      </c>
      <c r="F5336" t="str">
        <f t="shared" si="167"/>
        <v>Delete</v>
      </c>
    </row>
    <row r="5337" spans="1:6" x14ac:dyDescent="0.25">
      <c r="A5337">
        <v>301645131</v>
      </c>
      <c r="D5337">
        <v>0</v>
      </c>
      <c r="E5337" t="str">
        <f t="shared" si="166"/>
        <v>Delete</v>
      </c>
      <c r="F5337" t="str">
        <f t="shared" si="167"/>
        <v>Delete</v>
      </c>
    </row>
    <row r="5338" spans="1:6" x14ac:dyDescent="0.25">
      <c r="A5338">
        <v>301645160</v>
      </c>
      <c r="B5338">
        <v>4</v>
      </c>
      <c r="E5338" t="str">
        <f t="shared" si="166"/>
        <v>Delete</v>
      </c>
      <c r="F5338" t="str">
        <f t="shared" si="167"/>
        <v>Delete</v>
      </c>
    </row>
    <row r="5339" spans="1:6" x14ac:dyDescent="0.25">
      <c r="A5339">
        <v>301645164</v>
      </c>
      <c r="B5339">
        <v>4</v>
      </c>
      <c r="E5339" t="str">
        <f t="shared" si="166"/>
        <v>Delete</v>
      </c>
      <c r="F5339" t="str">
        <f t="shared" si="167"/>
        <v>Delete</v>
      </c>
    </row>
    <row r="5340" spans="1:6" x14ac:dyDescent="0.25">
      <c r="A5340">
        <v>301645169</v>
      </c>
      <c r="B5340">
        <v>3</v>
      </c>
      <c r="D5340">
        <v>0</v>
      </c>
      <c r="E5340" t="str">
        <f t="shared" si="166"/>
        <v>Delete</v>
      </c>
      <c r="F5340" t="str">
        <f t="shared" si="167"/>
        <v>Delete</v>
      </c>
    </row>
    <row r="5341" spans="1:6" x14ac:dyDescent="0.25">
      <c r="A5341">
        <v>301645170</v>
      </c>
      <c r="B5341">
        <v>0</v>
      </c>
      <c r="E5341" t="str">
        <f t="shared" si="166"/>
        <v>Delete</v>
      </c>
      <c r="F5341" t="str">
        <f t="shared" si="167"/>
        <v>Delete</v>
      </c>
    </row>
    <row r="5342" spans="1:6" x14ac:dyDescent="0.25">
      <c r="A5342">
        <v>301645173</v>
      </c>
      <c r="B5342">
        <v>0</v>
      </c>
      <c r="E5342" t="str">
        <f t="shared" si="166"/>
        <v>Delete</v>
      </c>
      <c r="F5342" t="str">
        <f t="shared" si="167"/>
        <v>Delete</v>
      </c>
    </row>
    <row r="5343" spans="1:6" x14ac:dyDescent="0.25">
      <c r="A5343">
        <v>301645186</v>
      </c>
      <c r="B5343">
        <v>0</v>
      </c>
      <c r="E5343" t="str">
        <f t="shared" si="166"/>
        <v>Delete</v>
      </c>
      <c r="F5343" t="str">
        <f t="shared" si="167"/>
        <v>Delete</v>
      </c>
    </row>
    <row r="5344" spans="1:6" x14ac:dyDescent="0.25">
      <c r="A5344">
        <v>301645208</v>
      </c>
      <c r="B5344">
        <v>2.33</v>
      </c>
      <c r="E5344" t="str">
        <f t="shared" si="166"/>
        <v>Delete</v>
      </c>
      <c r="F5344" t="str">
        <f t="shared" si="167"/>
        <v>Delete</v>
      </c>
    </row>
    <row r="5345" spans="1:6" x14ac:dyDescent="0.25">
      <c r="A5345">
        <v>301645215</v>
      </c>
      <c r="B5345">
        <v>3</v>
      </c>
      <c r="E5345" t="str">
        <f t="shared" si="166"/>
        <v>Delete</v>
      </c>
      <c r="F5345" t="str">
        <f t="shared" si="167"/>
        <v>Delete</v>
      </c>
    </row>
    <row r="5346" spans="1:6" x14ac:dyDescent="0.25">
      <c r="A5346">
        <v>301645217</v>
      </c>
      <c r="B5346">
        <v>0</v>
      </c>
      <c r="E5346" t="str">
        <f t="shared" si="166"/>
        <v>Delete</v>
      </c>
      <c r="F5346" t="str">
        <f t="shared" si="167"/>
        <v>Delete</v>
      </c>
    </row>
    <row r="5347" spans="1:6" x14ac:dyDescent="0.25">
      <c r="A5347">
        <v>301645224</v>
      </c>
      <c r="C5347">
        <v>0</v>
      </c>
      <c r="E5347" t="str">
        <f t="shared" si="166"/>
        <v>Delete</v>
      </c>
      <c r="F5347" t="str">
        <f t="shared" si="167"/>
        <v>Delete</v>
      </c>
    </row>
    <row r="5348" spans="1:6" x14ac:dyDescent="0.25">
      <c r="A5348">
        <v>301645227</v>
      </c>
      <c r="B5348">
        <v>4</v>
      </c>
      <c r="D5348">
        <v>4</v>
      </c>
      <c r="E5348" t="str">
        <f t="shared" si="166"/>
        <v>Delete</v>
      </c>
      <c r="F5348" t="str">
        <f t="shared" si="167"/>
        <v>Delete</v>
      </c>
    </row>
    <row r="5349" spans="1:6" x14ac:dyDescent="0.25">
      <c r="A5349">
        <v>301645268</v>
      </c>
      <c r="C5349">
        <v>1</v>
      </c>
      <c r="E5349" t="str">
        <f t="shared" si="166"/>
        <v>Delete</v>
      </c>
      <c r="F5349" t="str">
        <f t="shared" si="167"/>
        <v>Delete</v>
      </c>
    </row>
    <row r="5350" spans="1:6" x14ac:dyDescent="0.25">
      <c r="A5350">
        <v>301645282</v>
      </c>
      <c r="B5350">
        <v>0</v>
      </c>
      <c r="E5350" t="str">
        <f t="shared" si="166"/>
        <v>Delete</v>
      </c>
      <c r="F5350" t="str">
        <f t="shared" si="167"/>
        <v>Delete</v>
      </c>
    </row>
    <row r="5351" spans="1:6" x14ac:dyDescent="0.25">
      <c r="A5351">
        <v>301645283</v>
      </c>
      <c r="B5351">
        <v>4</v>
      </c>
      <c r="E5351" t="str">
        <f t="shared" si="166"/>
        <v>Delete</v>
      </c>
      <c r="F5351" t="str">
        <f t="shared" si="167"/>
        <v>Delete</v>
      </c>
    </row>
    <row r="5352" spans="1:6" x14ac:dyDescent="0.25">
      <c r="A5352">
        <v>301645285</v>
      </c>
      <c r="B5352">
        <v>0</v>
      </c>
      <c r="E5352" t="str">
        <f t="shared" si="166"/>
        <v>Delete</v>
      </c>
      <c r="F5352" t="str">
        <f t="shared" si="167"/>
        <v>Delete</v>
      </c>
    </row>
    <row r="5353" spans="1:6" x14ac:dyDescent="0.25">
      <c r="A5353">
        <v>301645288</v>
      </c>
      <c r="D5353">
        <v>3</v>
      </c>
      <c r="E5353" t="str">
        <f t="shared" si="166"/>
        <v>Delete</v>
      </c>
      <c r="F5353" t="str">
        <f t="shared" si="167"/>
        <v>Delete</v>
      </c>
    </row>
    <row r="5354" spans="1:6" x14ac:dyDescent="0.25">
      <c r="A5354">
        <v>301645289</v>
      </c>
      <c r="B5354">
        <v>0</v>
      </c>
      <c r="E5354" t="str">
        <f t="shared" si="166"/>
        <v>Delete</v>
      </c>
      <c r="F5354" t="str">
        <f t="shared" si="167"/>
        <v>Delete</v>
      </c>
    </row>
    <row r="5355" spans="1:6" x14ac:dyDescent="0.25">
      <c r="A5355">
        <v>301645295</v>
      </c>
      <c r="B5355">
        <v>0</v>
      </c>
      <c r="E5355" t="str">
        <f t="shared" si="166"/>
        <v>Delete</v>
      </c>
      <c r="F5355" t="str">
        <f t="shared" si="167"/>
        <v>Delete</v>
      </c>
    </row>
    <row r="5356" spans="1:6" x14ac:dyDescent="0.25">
      <c r="A5356">
        <v>301645308</v>
      </c>
      <c r="C5356">
        <v>4.33</v>
      </c>
      <c r="E5356" t="str">
        <f t="shared" si="166"/>
        <v>Delete</v>
      </c>
      <c r="F5356" t="str">
        <f t="shared" si="167"/>
        <v>Delete</v>
      </c>
    </row>
    <row r="5357" spans="1:6" x14ac:dyDescent="0.25">
      <c r="A5357">
        <v>301645336</v>
      </c>
      <c r="B5357">
        <v>2.33</v>
      </c>
      <c r="E5357" t="str">
        <f t="shared" si="166"/>
        <v>Delete</v>
      </c>
      <c r="F5357" t="str">
        <f t="shared" si="167"/>
        <v>Delete</v>
      </c>
    </row>
    <row r="5358" spans="1:6" x14ac:dyDescent="0.25">
      <c r="A5358">
        <v>301645361</v>
      </c>
      <c r="B5358">
        <v>4.33</v>
      </c>
      <c r="E5358" t="str">
        <f t="shared" si="166"/>
        <v>Delete</v>
      </c>
      <c r="F5358" t="str">
        <f t="shared" si="167"/>
        <v>Delete</v>
      </c>
    </row>
    <row r="5359" spans="1:6" x14ac:dyDescent="0.25">
      <c r="A5359">
        <v>301645379</v>
      </c>
      <c r="B5359">
        <v>3</v>
      </c>
      <c r="E5359" t="str">
        <f t="shared" si="166"/>
        <v>Delete</v>
      </c>
      <c r="F5359" t="str">
        <f t="shared" si="167"/>
        <v>Delete</v>
      </c>
    </row>
    <row r="5360" spans="1:6" x14ac:dyDescent="0.25">
      <c r="A5360">
        <v>301645385</v>
      </c>
      <c r="B5360">
        <v>0</v>
      </c>
      <c r="E5360" t="str">
        <f t="shared" si="166"/>
        <v>Delete</v>
      </c>
      <c r="F5360" t="str">
        <f t="shared" si="167"/>
        <v>Delete</v>
      </c>
    </row>
    <row r="5361" spans="1:6" x14ac:dyDescent="0.25">
      <c r="A5361">
        <v>301645397</v>
      </c>
      <c r="B5361">
        <v>0</v>
      </c>
      <c r="E5361" t="str">
        <f t="shared" si="166"/>
        <v>Delete</v>
      </c>
      <c r="F5361" t="str">
        <f t="shared" si="167"/>
        <v>Delete</v>
      </c>
    </row>
    <row r="5362" spans="1:6" x14ac:dyDescent="0.25">
      <c r="A5362">
        <v>301645408</v>
      </c>
      <c r="C5362">
        <v>0</v>
      </c>
      <c r="D5362">
        <v>0</v>
      </c>
      <c r="E5362" t="str">
        <f t="shared" si="166"/>
        <v>Delete</v>
      </c>
      <c r="F5362" t="str">
        <f t="shared" si="167"/>
        <v>Delete</v>
      </c>
    </row>
    <row r="5363" spans="1:6" x14ac:dyDescent="0.25">
      <c r="A5363">
        <v>301645411</v>
      </c>
      <c r="B5363">
        <v>0.67</v>
      </c>
      <c r="E5363" t="str">
        <f t="shared" si="166"/>
        <v>Delete</v>
      </c>
      <c r="F5363" t="str">
        <f t="shared" si="167"/>
        <v>Delete</v>
      </c>
    </row>
    <row r="5364" spans="1:6" x14ac:dyDescent="0.25">
      <c r="A5364">
        <v>301645469</v>
      </c>
      <c r="D5364">
        <v>0</v>
      </c>
      <c r="E5364" t="str">
        <f t="shared" si="166"/>
        <v>Delete</v>
      </c>
      <c r="F5364" t="str">
        <f t="shared" si="167"/>
        <v>Delete</v>
      </c>
    </row>
    <row r="5365" spans="1:6" x14ac:dyDescent="0.25">
      <c r="A5365">
        <v>301645477</v>
      </c>
      <c r="B5365">
        <v>0</v>
      </c>
      <c r="E5365" t="str">
        <f t="shared" si="166"/>
        <v>Delete</v>
      </c>
      <c r="F5365" t="str">
        <f t="shared" si="167"/>
        <v>Delete</v>
      </c>
    </row>
    <row r="5366" spans="1:6" x14ac:dyDescent="0.25">
      <c r="A5366">
        <v>301645488</v>
      </c>
      <c r="B5366">
        <v>3.67</v>
      </c>
      <c r="E5366" t="str">
        <f t="shared" si="166"/>
        <v>Delete</v>
      </c>
      <c r="F5366" t="str">
        <f t="shared" si="167"/>
        <v>Delete</v>
      </c>
    </row>
    <row r="5367" spans="1:6" x14ac:dyDescent="0.25">
      <c r="A5367">
        <v>301645505</v>
      </c>
      <c r="B5367">
        <v>0</v>
      </c>
      <c r="E5367" t="str">
        <f t="shared" si="166"/>
        <v>Delete</v>
      </c>
      <c r="F5367" t="str">
        <f t="shared" si="167"/>
        <v>Delete</v>
      </c>
    </row>
    <row r="5368" spans="1:6" x14ac:dyDescent="0.25">
      <c r="A5368">
        <v>301645516</v>
      </c>
      <c r="B5368">
        <v>3</v>
      </c>
      <c r="E5368" t="str">
        <f t="shared" si="166"/>
        <v>Delete</v>
      </c>
      <c r="F5368" t="str">
        <f t="shared" si="167"/>
        <v>Delete</v>
      </c>
    </row>
    <row r="5369" spans="1:6" x14ac:dyDescent="0.25">
      <c r="A5369">
        <v>301645525</v>
      </c>
      <c r="B5369">
        <v>0</v>
      </c>
      <c r="E5369" t="str">
        <f t="shared" si="166"/>
        <v>Delete</v>
      </c>
      <c r="F5369" t="str">
        <f t="shared" si="167"/>
        <v>Delete</v>
      </c>
    </row>
    <row r="5370" spans="1:6" x14ac:dyDescent="0.25">
      <c r="A5370">
        <v>301645530</v>
      </c>
      <c r="B5370">
        <v>4</v>
      </c>
      <c r="E5370" t="str">
        <f t="shared" si="166"/>
        <v>Delete</v>
      </c>
      <c r="F5370" t="str">
        <f t="shared" si="167"/>
        <v>Delete</v>
      </c>
    </row>
    <row r="5371" spans="1:6" x14ac:dyDescent="0.25">
      <c r="A5371">
        <v>301645534</v>
      </c>
      <c r="D5371">
        <v>3</v>
      </c>
      <c r="E5371" t="str">
        <f t="shared" si="166"/>
        <v>Delete</v>
      </c>
      <c r="F5371" t="str">
        <f t="shared" si="167"/>
        <v>Delete</v>
      </c>
    </row>
    <row r="5372" spans="1:6" x14ac:dyDescent="0.25">
      <c r="A5372">
        <v>301645563</v>
      </c>
      <c r="B5372">
        <v>4.33</v>
      </c>
      <c r="E5372" t="str">
        <f t="shared" si="166"/>
        <v>Delete</v>
      </c>
      <c r="F5372" t="str">
        <f t="shared" si="167"/>
        <v>Delete</v>
      </c>
    </row>
    <row r="5373" spans="1:6" x14ac:dyDescent="0.25">
      <c r="A5373">
        <v>301645595</v>
      </c>
      <c r="B5373">
        <v>4</v>
      </c>
      <c r="E5373" t="str">
        <f t="shared" si="166"/>
        <v>Delete</v>
      </c>
      <c r="F5373" t="str">
        <f t="shared" si="167"/>
        <v>Delete</v>
      </c>
    </row>
    <row r="5374" spans="1:6" x14ac:dyDescent="0.25">
      <c r="A5374">
        <v>301645599</v>
      </c>
      <c r="D5374">
        <v>0</v>
      </c>
      <c r="E5374" t="str">
        <f t="shared" si="166"/>
        <v>Delete</v>
      </c>
      <c r="F5374" t="str">
        <f t="shared" si="167"/>
        <v>Delete</v>
      </c>
    </row>
    <row r="5375" spans="1:6" x14ac:dyDescent="0.25">
      <c r="A5375">
        <v>301645602</v>
      </c>
      <c r="B5375">
        <v>3</v>
      </c>
      <c r="E5375" t="str">
        <f t="shared" si="166"/>
        <v>Delete</v>
      </c>
      <c r="F5375" t="str">
        <f t="shared" si="167"/>
        <v>Delete</v>
      </c>
    </row>
    <row r="5376" spans="1:6" x14ac:dyDescent="0.25">
      <c r="A5376">
        <v>301645618</v>
      </c>
      <c r="B5376">
        <v>2</v>
      </c>
      <c r="E5376" t="str">
        <f t="shared" si="166"/>
        <v>Delete</v>
      </c>
      <c r="F5376" t="str">
        <f t="shared" si="167"/>
        <v>Delete</v>
      </c>
    </row>
    <row r="5377" spans="1:6" x14ac:dyDescent="0.25">
      <c r="A5377">
        <v>301645631</v>
      </c>
      <c r="B5377">
        <v>0</v>
      </c>
      <c r="E5377" t="str">
        <f t="shared" si="166"/>
        <v>Delete</v>
      </c>
      <c r="F5377" t="str">
        <f t="shared" si="167"/>
        <v>Delete</v>
      </c>
    </row>
    <row r="5378" spans="1:6" x14ac:dyDescent="0.25">
      <c r="A5378">
        <v>301645692</v>
      </c>
      <c r="B5378">
        <v>4.33</v>
      </c>
      <c r="E5378" t="str">
        <f t="shared" ref="E5378:E5441" si="168">IF(AND(B5378&gt;0,C5378&gt;0), "Keep", "Delete")</f>
        <v>Delete</v>
      </c>
      <c r="F5378" t="str">
        <f t="shared" ref="F5378:F5441" si="169">IF(AND(C5378&gt;0,D5378&gt;0), "Keep", "Delete")</f>
        <v>Delete</v>
      </c>
    </row>
    <row r="5379" spans="1:6" x14ac:dyDescent="0.25">
      <c r="A5379">
        <v>301645693</v>
      </c>
      <c r="B5379">
        <v>3.67</v>
      </c>
      <c r="E5379" t="str">
        <f t="shared" si="168"/>
        <v>Delete</v>
      </c>
      <c r="F5379" t="str">
        <f t="shared" si="169"/>
        <v>Delete</v>
      </c>
    </row>
    <row r="5380" spans="1:6" x14ac:dyDescent="0.25">
      <c r="A5380">
        <v>301645721</v>
      </c>
      <c r="B5380">
        <v>2</v>
      </c>
      <c r="E5380" t="str">
        <f t="shared" si="168"/>
        <v>Delete</v>
      </c>
      <c r="F5380" t="str">
        <f t="shared" si="169"/>
        <v>Delete</v>
      </c>
    </row>
    <row r="5381" spans="1:6" x14ac:dyDescent="0.25">
      <c r="A5381">
        <v>301645724</v>
      </c>
      <c r="B5381">
        <v>2.33</v>
      </c>
      <c r="D5381">
        <v>0</v>
      </c>
      <c r="E5381" t="str">
        <f t="shared" si="168"/>
        <v>Delete</v>
      </c>
      <c r="F5381" t="str">
        <f t="shared" si="169"/>
        <v>Delete</v>
      </c>
    </row>
    <row r="5382" spans="1:6" x14ac:dyDescent="0.25">
      <c r="A5382">
        <v>301645819</v>
      </c>
      <c r="C5382">
        <v>3</v>
      </c>
      <c r="E5382" t="str">
        <f t="shared" si="168"/>
        <v>Delete</v>
      </c>
      <c r="F5382" t="str">
        <f t="shared" si="169"/>
        <v>Delete</v>
      </c>
    </row>
    <row r="5383" spans="1:6" x14ac:dyDescent="0.25">
      <c r="A5383">
        <v>301645821</v>
      </c>
      <c r="D5383">
        <v>3.67</v>
      </c>
      <c r="E5383" t="str">
        <f t="shared" si="168"/>
        <v>Delete</v>
      </c>
      <c r="F5383" t="str">
        <f t="shared" si="169"/>
        <v>Delete</v>
      </c>
    </row>
    <row r="5384" spans="1:6" x14ac:dyDescent="0.25">
      <c r="A5384">
        <v>301645894</v>
      </c>
      <c r="B5384">
        <v>3</v>
      </c>
      <c r="E5384" t="str">
        <f t="shared" si="168"/>
        <v>Delete</v>
      </c>
      <c r="F5384" t="str">
        <f t="shared" si="169"/>
        <v>Delete</v>
      </c>
    </row>
    <row r="5385" spans="1:6" x14ac:dyDescent="0.25">
      <c r="A5385">
        <v>301645938</v>
      </c>
      <c r="B5385">
        <v>2</v>
      </c>
      <c r="E5385" t="str">
        <f t="shared" si="168"/>
        <v>Delete</v>
      </c>
      <c r="F5385" t="str">
        <f t="shared" si="169"/>
        <v>Delete</v>
      </c>
    </row>
    <row r="5386" spans="1:6" x14ac:dyDescent="0.25">
      <c r="A5386">
        <v>301645980</v>
      </c>
      <c r="B5386">
        <v>3</v>
      </c>
      <c r="E5386" t="str">
        <f t="shared" si="168"/>
        <v>Delete</v>
      </c>
      <c r="F5386" t="str">
        <f t="shared" si="169"/>
        <v>Delete</v>
      </c>
    </row>
    <row r="5387" spans="1:6" x14ac:dyDescent="0.25">
      <c r="A5387">
        <v>301645996</v>
      </c>
      <c r="B5387">
        <v>0</v>
      </c>
      <c r="D5387">
        <v>4</v>
      </c>
      <c r="E5387" t="str">
        <f t="shared" si="168"/>
        <v>Delete</v>
      </c>
      <c r="F5387" t="str">
        <f t="shared" si="169"/>
        <v>Delete</v>
      </c>
    </row>
    <row r="5388" spans="1:6" x14ac:dyDescent="0.25">
      <c r="A5388">
        <v>301646002</v>
      </c>
      <c r="B5388">
        <v>2.33</v>
      </c>
      <c r="E5388" t="str">
        <f t="shared" si="168"/>
        <v>Delete</v>
      </c>
      <c r="F5388" t="str">
        <f t="shared" si="169"/>
        <v>Delete</v>
      </c>
    </row>
    <row r="5389" spans="1:6" x14ac:dyDescent="0.25">
      <c r="A5389">
        <v>301646008</v>
      </c>
      <c r="B5389">
        <v>3</v>
      </c>
      <c r="E5389" t="str">
        <f t="shared" si="168"/>
        <v>Delete</v>
      </c>
      <c r="F5389" t="str">
        <f t="shared" si="169"/>
        <v>Delete</v>
      </c>
    </row>
    <row r="5390" spans="1:6" x14ac:dyDescent="0.25">
      <c r="A5390">
        <v>301646051</v>
      </c>
      <c r="B5390">
        <v>3</v>
      </c>
      <c r="E5390" t="str">
        <f t="shared" si="168"/>
        <v>Delete</v>
      </c>
      <c r="F5390" t="str">
        <f t="shared" si="169"/>
        <v>Delete</v>
      </c>
    </row>
    <row r="5391" spans="1:6" x14ac:dyDescent="0.25">
      <c r="A5391">
        <v>301646091</v>
      </c>
      <c r="B5391">
        <v>0.67</v>
      </c>
      <c r="E5391" t="str">
        <f t="shared" si="168"/>
        <v>Delete</v>
      </c>
      <c r="F5391" t="str">
        <f t="shared" si="169"/>
        <v>Delete</v>
      </c>
    </row>
    <row r="5392" spans="1:6" x14ac:dyDescent="0.25">
      <c r="A5392">
        <v>301646093</v>
      </c>
      <c r="B5392">
        <v>0</v>
      </c>
      <c r="E5392" t="str">
        <f t="shared" si="168"/>
        <v>Delete</v>
      </c>
      <c r="F5392" t="str">
        <f t="shared" si="169"/>
        <v>Delete</v>
      </c>
    </row>
    <row r="5393" spans="1:6" x14ac:dyDescent="0.25">
      <c r="A5393">
        <v>301646121</v>
      </c>
      <c r="B5393">
        <v>0</v>
      </c>
      <c r="E5393" t="str">
        <f t="shared" si="168"/>
        <v>Delete</v>
      </c>
      <c r="F5393" t="str">
        <f t="shared" si="169"/>
        <v>Delete</v>
      </c>
    </row>
    <row r="5394" spans="1:6" x14ac:dyDescent="0.25">
      <c r="A5394">
        <v>301646125</v>
      </c>
      <c r="D5394">
        <v>3</v>
      </c>
      <c r="E5394" t="str">
        <f t="shared" si="168"/>
        <v>Delete</v>
      </c>
      <c r="F5394" t="str">
        <f t="shared" si="169"/>
        <v>Delete</v>
      </c>
    </row>
    <row r="5395" spans="1:6" x14ac:dyDescent="0.25">
      <c r="A5395">
        <v>301646135</v>
      </c>
      <c r="B5395">
        <v>3.67</v>
      </c>
      <c r="E5395" t="str">
        <f t="shared" si="168"/>
        <v>Delete</v>
      </c>
      <c r="F5395" t="str">
        <f t="shared" si="169"/>
        <v>Delete</v>
      </c>
    </row>
    <row r="5396" spans="1:6" x14ac:dyDescent="0.25">
      <c r="A5396">
        <v>301646140</v>
      </c>
      <c r="B5396">
        <v>4</v>
      </c>
      <c r="E5396" t="str">
        <f t="shared" si="168"/>
        <v>Delete</v>
      </c>
      <c r="F5396" t="str">
        <f t="shared" si="169"/>
        <v>Delete</v>
      </c>
    </row>
    <row r="5397" spans="1:6" x14ac:dyDescent="0.25">
      <c r="A5397">
        <v>301646156</v>
      </c>
      <c r="B5397">
        <v>4.33</v>
      </c>
      <c r="E5397" t="str">
        <f t="shared" si="168"/>
        <v>Delete</v>
      </c>
      <c r="F5397" t="str">
        <f t="shared" si="169"/>
        <v>Delete</v>
      </c>
    </row>
    <row r="5398" spans="1:6" x14ac:dyDescent="0.25">
      <c r="A5398">
        <v>301646158</v>
      </c>
      <c r="B5398">
        <v>2</v>
      </c>
      <c r="E5398" t="str">
        <f t="shared" si="168"/>
        <v>Delete</v>
      </c>
      <c r="F5398" t="str">
        <f t="shared" si="169"/>
        <v>Delete</v>
      </c>
    </row>
    <row r="5399" spans="1:6" x14ac:dyDescent="0.25">
      <c r="A5399">
        <v>301646159</v>
      </c>
      <c r="C5399">
        <v>3</v>
      </c>
      <c r="E5399" t="str">
        <f t="shared" si="168"/>
        <v>Delete</v>
      </c>
      <c r="F5399" t="str">
        <f t="shared" si="169"/>
        <v>Delete</v>
      </c>
    </row>
    <row r="5400" spans="1:6" x14ac:dyDescent="0.25">
      <c r="A5400">
        <v>301646173</v>
      </c>
      <c r="B5400">
        <v>0</v>
      </c>
      <c r="E5400" t="str">
        <f t="shared" si="168"/>
        <v>Delete</v>
      </c>
      <c r="F5400" t="str">
        <f t="shared" si="169"/>
        <v>Delete</v>
      </c>
    </row>
    <row r="5401" spans="1:6" x14ac:dyDescent="0.25">
      <c r="A5401">
        <v>301646182</v>
      </c>
      <c r="D5401">
        <v>4</v>
      </c>
      <c r="E5401" t="str">
        <f t="shared" si="168"/>
        <v>Delete</v>
      </c>
      <c r="F5401" t="str">
        <f t="shared" si="169"/>
        <v>Delete</v>
      </c>
    </row>
    <row r="5402" spans="1:6" x14ac:dyDescent="0.25">
      <c r="A5402">
        <v>301646259</v>
      </c>
      <c r="B5402">
        <v>2</v>
      </c>
      <c r="E5402" t="str">
        <f t="shared" si="168"/>
        <v>Delete</v>
      </c>
      <c r="F5402" t="str">
        <f t="shared" si="169"/>
        <v>Delete</v>
      </c>
    </row>
    <row r="5403" spans="1:6" x14ac:dyDescent="0.25">
      <c r="A5403">
        <v>301646262</v>
      </c>
      <c r="B5403">
        <v>3.67</v>
      </c>
      <c r="E5403" t="str">
        <f t="shared" si="168"/>
        <v>Delete</v>
      </c>
      <c r="F5403" t="str">
        <f t="shared" si="169"/>
        <v>Delete</v>
      </c>
    </row>
    <row r="5404" spans="1:6" x14ac:dyDescent="0.25">
      <c r="A5404">
        <v>301646271</v>
      </c>
      <c r="B5404">
        <v>3</v>
      </c>
      <c r="E5404" t="str">
        <f t="shared" si="168"/>
        <v>Delete</v>
      </c>
      <c r="F5404" t="str">
        <f t="shared" si="169"/>
        <v>Delete</v>
      </c>
    </row>
    <row r="5405" spans="1:6" x14ac:dyDescent="0.25">
      <c r="A5405">
        <v>301646295</v>
      </c>
      <c r="B5405">
        <v>2</v>
      </c>
      <c r="E5405" t="str">
        <f t="shared" si="168"/>
        <v>Delete</v>
      </c>
      <c r="F5405" t="str">
        <f t="shared" si="169"/>
        <v>Delete</v>
      </c>
    </row>
    <row r="5406" spans="1:6" x14ac:dyDescent="0.25">
      <c r="A5406">
        <v>301646347</v>
      </c>
      <c r="B5406">
        <v>3.67</v>
      </c>
      <c r="E5406" t="str">
        <f t="shared" si="168"/>
        <v>Delete</v>
      </c>
      <c r="F5406" t="str">
        <f t="shared" si="169"/>
        <v>Delete</v>
      </c>
    </row>
    <row r="5407" spans="1:6" x14ac:dyDescent="0.25">
      <c r="A5407">
        <v>301646417</v>
      </c>
      <c r="B5407">
        <v>3</v>
      </c>
      <c r="E5407" t="str">
        <f t="shared" si="168"/>
        <v>Delete</v>
      </c>
      <c r="F5407" t="str">
        <f t="shared" si="169"/>
        <v>Delete</v>
      </c>
    </row>
    <row r="5408" spans="1:6" x14ac:dyDescent="0.25">
      <c r="A5408">
        <v>301646429</v>
      </c>
      <c r="B5408">
        <v>3</v>
      </c>
      <c r="C5408">
        <v>0</v>
      </c>
      <c r="D5408">
        <v>2</v>
      </c>
      <c r="E5408" t="str">
        <f t="shared" si="168"/>
        <v>Delete</v>
      </c>
      <c r="F5408" t="str">
        <f t="shared" si="169"/>
        <v>Delete</v>
      </c>
    </row>
    <row r="5409" spans="1:6" x14ac:dyDescent="0.25">
      <c r="A5409">
        <v>301646430</v>
      </c>
      <c r="B5409">
        <v>3.67</v>
      </c>
      <c r="D5409">
        <v>0</v>
      </c>
      <c r="E5409" t="str">
        <f t="shared" si="168"/>
        <v>Delete</v>
      </c>
      <c r="F5409" t="str">
        <f t="shared" si="169"/>
        <v>Delete</v>
      </c>
    </row>
    <row r="5410" spans="1:6" x14ac:dyDescent="0.25">
      <c r="A5410">
        <v>301646433</v>
      </c>
      <c r="B5410">
        <v>2.67</v>
      </c>
      <c r="E5410" t="str">
        <f t="shared" si="168"/>
        <v>Delete</v>
      </c>
      <c r="F5410" t="str">
        <f t="shared" si="169"/>
        <v>Delete</v>
      </c>
    </row>
    <row r="5411" spans="1:6" x14ac:dyDescent="0.25">
      <c r="A5411">
        <v>301646444</v>
      </c>
      <c r="B5411">
        <v>4</v>
      </c>
      <c r="E5411" t="str">
        <f t="shared" si="168"/>
        <v>Delete</v>
      </c>
      <c r="F5411" t="str">
        <f t="shared" si="169"/>
        <v>Delete</v>
      </c>
    </row>
    <row r="5412" spans="1:6" x14ac:dyDescent="0.25">
      <c r="A5412">
        <v>301646471</v>
      </c>
      <c r="B5412">
        <v>3.67</v>
      </c>
      <c r="E5412" t="str">
        <f t="shared" si="168"/>
        <v>Delete</v>
      </c>
      <c r="F5412" t="str">
        <f t="shared" si="169"/>
        <v>Delete</v>
      </c>
    </row>
    <row r="5413" spans="1:6" x14ac:dyDescent="0.25">
      <c r="A5413">
        <v>301646514</v>
      </c>
      <c r="B5413">
        <v>2.33</v>
      </c>
      <c r="E5413" t="str">
        <f t="shared" si="168"/>
        <v>Delete</v>
      </c>
      <c r="F5413" t="str">
        <f t="shared" si="169"/>
        <v>Delete</v>
      </c>
    </row>
    <row r="5414" spans="1:6" x14ac:dyDescent="0.25">
      <c r="A5414">
        <v>301646533</v>
      </c>
      <c r="B5414">
        <v>3.33</v>
      </c>
      <c r="E5414" t="str">
        <f t="shared" si="168"/>
        <v>Delete</v>
      </c>
      <c r="F5414" t="str">
        <f t="shared" si="169"/>
        <v>Delete</v>
      </c>
    </row>
    <row r="5415" spans="1:6" x14ac:dyDescent="0.25">
      <c r="A5415">
        <v>301646544</v>
      </c>
      <c r="D5415">
        <v>2</v>
      </c>
      <c r="E5415" t="str">
        <f t="shared" si="168"/>
        <v>Delete</v>
      </c>
      <c r="F5415" t="str">
        <f t="shared" si="169"/>
        <v>Delete</v>
      </c>
    </row>
    <row r="5416" spans="1:6" x14ac:dyDescent="0.25">
      <c r="A5416">
        <v>301646545</v>
      </c>
      <c r="B5416">
        <v>3</v>
      </c>
      <c r="E5416" t="str">
        <f t="shared" si="168"/>
        <v>Delete</v>
      </c>
      <c r="F5416" t="str">
        <f t="shared" si="169"/>
        <v>Delete</v>
      </c>
    </row>
    <row r="5417" spans="1:6" x14ac:dyDescent="0.25">
      <c r="A5417">
        <v>301646552</v>
      </c>
      <c r="C5417">
        <v>0</v>
      </c>
      <c r="D5417">
        <v>0</v>
      </c>
      <c r="E5417" t="str">
        <f t="shared" si="168"/>
        <v>Delete</v>
      </c>
      <c r="F5417" t="str">
        <f t="shared" si="169"/>
        <v>Delete</v>
      </c>
    </row>
    <row r="5418" spans="1:6" x14ac:dyDescent="0.25">
      <c r="A5418">
        <v>301646567</v>
      </c>
      <c r="C5418">
        <v>0</v>
      </c>
      <c r="D5418">
        <v>0</v>
      </c>
      <c r="E5418" t="str">
        <f t="shared" si="168"/>
        <v>Delete</v>
      </c>
      <c r="F5418" t="str">
        <f t="shared" si="169"/>
        <v>Delete</v>
      </c>
    </row>
    <row r="5419" spans="1:6" x14ac:dyDescent="0.25">
      <c r="A5419">
        <v>301646589</v>
      </c>
      <c r="B5419">
        <v>4</v>
      </c>
      <c r="E5419" t="str">
        <f t="shared" si="168"/>
        <v>Delete</v>
      </c>
      <c r="F5419" t="str">
        <f t="shared" si="169"/>
        <v>Delete</v>
      </c>
    </row>
    <row r="5420" spans="1:6" x14ac:dyDescent="0.25">
      <c r="A5420">
        <v>301646650</v>
      </c>
      <c r="B5420">
        <v>0</v>
      </c>
      <c r="E5420" t="str">
        <f t="shared" si="168"/>
        <v>Delete</v>
      </c>
      <c r="F5420" t="str">
        <f t="shared" si="169"/>
        <v>Delete</v>
      </c>
    </row>
    <row r="5421" spans="1:6" x14ac:dyDescent="0.25">
      <c r="A5421">
        <v>301646651</v>
      </c>
      <c r="B5421">
        <v>0</v>
      </c>
      <c r="E5421" t="str">
        <f t="shared" si="168"/>
        <v>Delete</v>
      </c>
      <c r="F5421" t="str">
        <f t="shared" si="169"/>
        <v>Delete</v>
      </c>
    </row>
    <row r="5422" spans="1:6" x14ac:dyDescent="0.25">
      <c r="A5422">
        <v>301646661</v>
      </c>
      <c r="B5422">
        <v>2</v>
      </c>
      <c r="E5422" t="str">
        <f t="shared" si="168"/>
        <v>Delete</v>
      </c>
      <c r="F5422" t="str">
        <f t="shared" si="169"/>
        <v>Delete</v>
      </c>
    </row>
    <row r="5423" spans="1:6" x14ac:dyDescent="0.25">
      <c r="A5423">
        <v>301646689</v>
      </c>
      <c r="B5423">
        <v>0</v>
      </c>
      <c r="E5423" t="str">
        <f t="shared" si="168"/>
        <v>Delete</v>
      </c>
      <c r="F5423" t="str">
        <f t="shared" si="169"/>
        <v>Delete</v>
      </c>
    </row>
    <row r="5424" spans="1:6" x14ac:dyDescent="0.25">
      <c r="A5424">
        <v>301646695</v>
      </c>
      <c r="B5424">
        <v>4</v>
      </c>
      <c r="E5424" t="str">
        <f t="shared" si="168"/>
        <v>Delete</v>
      </c>
      <c r="F5424" t="str">
        <f t="shared" si="169"/>
        <v>Delete</v>
      </c>
    </row>
    <row r="5425" spans="1:6" x14ac:dyDescent="0.25">
      <c r="A5425">
        <v>301646700</v>
      </c>
      <c r="B5425">
        <v>0</v>
      </c>
      <c r="E5425" t="str">
        <f t="shared" si="168"/>
        <v>Delete</v>
      </c>
      <c r="F5425" t="str">
        <f t="shared" si="169"/>
        <v>Delete</v>
      </c>
    </row>
    <row r="5426" spans="1:6" x14ac:dyDescent="0.25">
      <c r="A5426">
        <v>301646703</v>
      </c>
      <c r="B5426">
        <v>0</v>
      </c>
      <c r="E5426" t="str">
        <f t="shared" si="168"/>
        <v>Delete</v>
      </c>
      <c r="F5426" t="str">
        <f t="shared" si="169"/>
        <v>Delete</v>
      </c>
    </row>
    <row r="5427" spans="1:6" x14ac:dyDescent="0.25">
      <c r="A5427">
        <v>301646726</v>
      </c>
      <c r="C5427">
        <v>0</v>
      </c>
      <c r="D5427">
        <v>3</v>
      </c>
      <c r="E5427" t="str">
        <f t="shared" si="168"/>
        <v>Delete</v>
      </c>
      <c r="F5427" t="str">
        <f t="shared" si="169"/>
        <v>Delete</v>
      </c>
    </row>
    <row r="5428" spans="1:6" x14ac:dyDescent="0.25">
      <c r="A5428">
        <v>301646738</v>
      </c>
      <c r="B5428">
        <v>2</v>
      </c>
      <c r="E5428" t="str">
        <f t="shared" si="168"/>
        <v>Delete</v>
      </c>
      <c r="F5428" t="str">
        <f t="shared" si="169"/>
        <v>Delete</v>
      </c>
    </row>
    <row r="5429" spans="1:6" x14ac:dyDescent="0.25">
      <c r="A5429">
        <v>301646746</v>
      </c>
      <c r="B5429">
        <v>3.67</v>
      </c>
      <c r="D5429">
        <v>0</v>
      </c>
      <c r="E5429" t="str">
        <f t="shared" si="168"/>
        <v>Delete</v>
      </c>
      <c r="F5429" t="str">
        <f t="shared" si="169"/>
        <v>Delete</v>
      </c>
    </row>
    <row r="5430" spans="1:6" x14ac:dyDescent="0.25">
      <c r="A5430">
        <v>301646747</v>
      </c>
      <c r="B5430">
        <v>3</v>
      </c>
      <c r="E5430" t="str">
        <f t="shared" si="168"/>
        <v>Delete</v>
      </c>
      <c r="F5430" t="str">
        <f t="shared" si="169"/>
        <v>Delete</v>
      </c>
    </row>
    <row r="5431" spans="1:6" x14ac:dyDescent="0.25">
      <c r="A5431">
        <v>301646757</v>
      </c>
      <c r="B5431">
        <v>3</v>
      </c>
      <c r="E5431" t="str">
        <f t="shared" si="168"/>
        <v>Delete</v>
      </c>
      <c r="F5431" t="str">
        <f t="shared" si="169"/>
        <v>Delete</v>
      </c>
    </row>
    <row r="5432" spans="1:6" x14ac:dyDescent="0.25">
      <c r="A5432">
        <v>301646778</v>
      </c>
      <c r="B5432">
        <v>4</v>
      </c>
      <c r="E5432" t="str">
        <f t="shared" si="168"/>
        <v>Delete</v>
      </c>
      <c r="F5432" t="str">
        <f t="shared" si="169"/>
        <v>Delete</v>
      </c>
    </row>
    <row r="5433" spans="1:6" x14ac:dyDescent="0.25">
      <c r="A5433">
        <v>301646797</v>
      </c>
      <c r="B5433">
        <v>0</v>
      </c>
      <c r="E5433" t="str">
        <f t="shared" si="168"/>
        <v>Delete</v>
      </c>
      <c r="F5433" t="str">
        <f t="shared" si="169"/>
        <v>Delete</v>
      </c>
    </row>
    <row r="5434" spans="1:6" x14ac:dyDescent="0.25">
      <c r="A5434">
        <v>301646799</v>
      </c>
      <c r="C5434">
        <v>3</v>
      </c>
      <c r="E5434" t="str">
        <f t="shared" si="168"/>
        <v>Delete</v>
      </c>
      <c r="F5434" t="str">
        <f t="shared" si="169"/>
        <v>Delete</v>
      </c>
    </row>
    <row r="5435" spans="1:6" x14ac:dyDescent="0.25">
      <c r="A5435">
        <v>301646825</v>
      </c>
      <c r="B5435">
        <v>1.67</v>
      </c>
      <c r="E5435" t="str">
        <f t="shared" si="168"/>
        <v>Delete</v>
      </c>
      <c r="F5435" t="str">
        <f t="shared" si="169"/>
        <v>Delete</v>
      </c>
    </row>
    <row r="5436" spans="1:6" x14ac:dyDescent="0.25">
      <c r="A5436">
        <v>301646827</v>
      </c>
      <c r="C5436">
        <v>3.33</v>
      </c>
      <c r="E5436" t="str">
        <f t="shared" si="168"/>
        <v>Delete</v>
      </c>
      <c r="F5436" t="str">
        <f t="shared" si="169"/>
        <v>Delete</v>
      </c>
    </row>
    <row r="5437" spans="1:6" x14ac:dyDescent="0.25">
      <c r="A5437">
        <v>301646872</v>
      </c>
      <c r="B5437">
        <v>3.33</v>
      </c>
      <c r="E5437" t="str">
        <f t="shared" si="168"/>
        <v>Delete</v>
      </c>
      <c r="F5437" t="str">
        <f t="shared" si="169"/>
        <v>Delete</v>
      </c>
    </row>
    <row r="5438" spans="1:6" x14ac:dyDescent="0.25">
      <c r="A5438">
        <v>301646873</v>
      </c>
      <c r="B5438">
        <v>3.33</v>
      </c>
      <c r="E5438" t="str">
        <f t="shared" si="168"/>
        <v>Delete</v>
      </c>
      <c r="F5438" t="str">
        <f t="shared" si="169"/>
        <v>Delete</v>
      </c>
    </row>
    <row r="5439" spans="1:6" x14ac:dyDescent="0.25">
      <c r="A5439">
        <v>301646878</v>
      </c>
      <c r="B5439">
        <v>0</v>
      </c>
      <c r="E5439" t="str">
        <f t="shared" si="168"/>
        <v>Delete</v>
      </c>
      <c r="F5439" t="str">
        <f t="shared" si="169"/>
        <v>Delete</v>
      </c>
    </row>
    <row r="5440" spans="1:6" x14ac:dyDescent="0.25">
      <c r="A5440">
        <v>301646879</v>
      </c>
      <c r="B5440">
        <v>4</v>
      </c>
      <c r="C5440">
        <v>0</v>
      </c>
      <c r="D5440">
        <v>2</v>
      </c>
      <c r="E5440" t="str">
        <f t="shared" si="168"/>
        <v>Delete</v>
      </c>
      <c r="F5440" t="str">
        <f t="shared" si="169"/>
        <v>Delete</v>
      </c>
    </row>
    <row r="5441" spans="1:6" x14ac:dyDescent="0.25">
      <c r="A5441">
        <v>301646881</v>
      </c>
      <c r="C5441">
        <v>0</v>
      </c>
      <c r="E5441" t="str">
        <f t="shared" si="168"/>
        <v>Delete</v>
      </c>
      <c r="F5441" t="str">
        <f t="shared" si="169"/>
        <v>Delete</v>
      </c>
    </row>
    <row r="5442" spans="1:6" x14ac:dyDescent="0.25">
      <c r="A5442">
        <v>301646942</v>
      </c>
      <c r="B5442">
        <v>2</v>
      </c>
      <c r="C5442">
        <v>0</v>
      </c>
      <c r="E5442" t="str">
        <f t="shared" ref="E5442:E5505" si="170">IF(AND(B5442&gt;0,C5442&gt;0), "Keep", "Delete")</f>
        <v>Delete</v>
      </c>
      <c r="F5442" t="str">
        <f t="shared" ref="F5442:F5505" si="171">IF(AND(C5442&gt;0,D5442&gt;0), "Keep", "Delete")</f>
        <v>Delete</v>
      </c>
    </row>
    <row r="5443" spans="1:6" x14ac:dyDescent="0.25">
      <c r="A5443">
        <v>301646999</v>
      </c>
      <c r="B5443">
        <v>2.33</v>
      </c>
      <c r="E5443" t="str">
        <f t="shared" si="170"/>
        <v>Delete</v>
      </c>
      <c r="F5443" t="str">
        <f t="shared" si="171"/>
        <v>Delete</v>
      </c>
    </row>
    <row r="5444" spans="1:6" x14ac:dyDescent="0.25">
      <c r="A5444">
        <v>301647052</v>
      </c>
      <c r="B5444">
        <v>3.33</v>
      </c>
      <c r="E5444" t="str">
        <f t="shared" si="170"/>
        <v>Delete</v>
      </c>
      <c r="F5444" t="str">
        <f t="shared" si="171"/>
        <v>Delete</v>
      </c>
    </row>
    <row r="5445" spans="1:6" x14ac:dyDescent="0.25">
      <c r="A5445">
        <v>301647062</v>
      </c>
      <c r="B5445">
        <v>0</v>
      </c>
      <c r="E5445" t="str">
        <f t="shared" si="170"/>
        <v>Delete</v>
      </c>
      <c r="F5445" t="str">
        <f t="shared" si="171"/>
        <v>Delete</v>
      </c>
    </row>
    <row r="5446" spans="1:6" x14ac:dyDescent="0.25">
      <c r="A5446">
        <v>301647071</v>
      </c>
      <c r="B5446">
        <v>0</v>
      </c>
      <c r="E5446" t="str">
        <f t="shared" si="170"/>
        <v>Delete</v>
      </c>
      <c r="F5446" t="str">
        <f t="shared" si="171"/>
        <v>Delete</v>
      </c>
    </row>
    <row r="5447" spans="1:6" x14ac:dyDescent="0.25">
      <c r="A5447">
        <v>301647079</v>
      </c>
      <c r="B5447">
        <v>2.33</v>
      </c>
      <c r="E5447" t="str">
        <f t="shared" si="170"/>
        <v>Delete</v>
      </c>
      <c r="F5447" t="str">
        <f t="shared" si="171"/>
        <v>Delete</v>
      </c>
    </row>
    <row r="5448" spans="1:6" x14ac:dyDescent="0.25">
      <c r="A5448">
        <v>301647080</v>
      </c>
      <c r="B5448">
        <v>4</v>
      </c>
      <c r="D5448">
        <v>2</v>
      </c>
      <c r="E5448" t="str">
        <f t="shared" si="170"/>
        <v>Delete</v>
      </c>
      <c r="F5448" t="str">
        <f t="shared" si="171"/>
        <v>Delete</v>
      </c>
    </row>
    <row r="5449" spans="1:6" x14ac:dyDescent="0.25">
      <c r="A5449">
        <v>301647085</v>
      </c>
      <c r="B5449">
        <v>4</v>
      </c>
      <c r="E5449" t="str">
        <f t="shared" si="170"/>
        <v>Delete</v>
      </c>
      <c r="F5449" t="str">
        <f t="shared" si="171"/>
        <v>Delete</v>
      </c>
    </row>
    <row r="5450" spans="1:6" x14ac:dyDescent="0.25">
      <c r="A5450">
        <v>301647126</v>
      </c>
      <c r="B5450">
        <v>3</v>
      </c>
      <c r="C5450">
        <v>0</v>
      </c>
      <c r="E5450" t="str">
        <f t="shared" si="170"/>
        <v>Delete</v>
      </c>
      <c r="F5450" t="str">
        <f t="shared" si="171"/>
        <v>Delete</v>
      </c>
    </row>
    <row r="5451" spans="1:6" x14ac:dyDescent="0.25">
      <c r="A5451">
        <v>301647156</v>
      </c>
      <c r="D5451">
        <v>0</v>
      </c>
      <c r="E5451" t="str">
        <f t="shared" si="170"/>
        <v>Delete</v>
      </c>
      <c r="F5451" t="str">
        <f t="shared" si="171"/>
        <v>Delete</v>
      </c>
    </row>
    <row r="5452" spans="1:6" x14ac:dyDescent="0.25">
      <c r="A5452">
        <v>301647192</v>
      </c>
      <c r="D5452">
        <v>4</v>
      </c>
      <c r="E5452" t="str">
        <f t="shared" si="170"/>
        <v>Delete</v>
      </c>
      <c r="F5452" t="str">
        <f t="shared" si="171"/>
        <v>Delete</v>
      </c>
    </row>
    <row r="5453" spans="1:6" x14ac:dyDescent="0.25">
      <c r="A5453">
        <v>301647247</v>
      </c>
      <c r="B5453">
        <v>4</v>
      </c>
      <c r="C5453">
        <v>0</v>
      </c>
      <c r="D5453">
        <v>0</v>
      </c>
      <c r="E5453" t="str">
        <f t="shared" si="170"/>
        <v>Delete</v>
      </c>
      <c r="F5453" t="str">
        <f t="shared" si="171"/>
        <v>Delete</v>
      </c>
    </row>
    <row r="5454" spans="1:6" x14ac:dyDescent="0.25">
      <c r="A5454">
        <v>301647248</v>
      </c>
      <c r="B5454">
        <v>4</v>
      </c>
      <c r="E5454" t="str">
        <f t="shared" si="170"/>
        <v>Delete</v>
      </c>
      <c r="F5454" t="str">
        <f t="shared" si="171"/>
        <v>Delete</v>
      </c>
    </row>
    <row r="5455" spans="1:6" x14ac:dyDescent="0.25">
      <c r="A5455">
        <v>301647302</v>
      </c>
      <c r="B5455">
        <v>2.67</v>
      </c>
      <c r="E5455" t="str">
        <f t="shared" si="170"/>
        <v>Delete</v>
      </c>
      <c r="F5455" t="str">
        <f t="shared" si="171"/>
        <v>Delete</v>
      </c>
    </row>
    <row r="5456" spans="1:6" x14ac:dyDescent="0.25">
      <c r="A5456">
        <v>301647304</v>
      </c>
      <c r="B5456">
        <v>3.33</v>
      </c>
      <c r="E5456" t="str">
        <f t="shared" si="170"/>
        <v>Delete</v>
      </c>
      <c r="F5456" t="str">
        <f t="shared" si="171"/>
        <v>Delete</v>
      </c>
    </row>
    <row r="5457" spans="1:6" x14ac:dyDescent="0.25">
      <c r="A5457">
        <v>301647305</v>
      </c>
      <c r="D5457">
        <v>3</v>
      </c>
      <c r="E5457" t="str">
        <f t="shared" si="170"/>
        <v>Delete</v>
      </c>
      <c r="F5457" t="str">
        <f t="shared" si="171"/>
        <v>Delete</v>
      </c>
    </row>
    <row r="5458" spans="1:6" x14ac:dyDescent="0.25">
      <c r="A5458">
        <v>301647307</v>
      </c>
      <c r="B5458">
        <v>2</v>
      </c>
      <c r="E5458" t="str">
        <f t="shared" si="170"/>
        <v>Delete</v>
      </c>
      <c r="F5458" t="str">
        <f t="shared" si="171"/>
        <v>Delete</v>
      </c>
    </row>
    <row r="5459" spans="1:6" x14ac:dyDescent="0.25">
      <c r="A5459">
        <v>301647319</v>
      </c>
      <c r="D5459">
        <v>1</v>
      </c>
      <c r="E5459" t="str">
        <f t="shared" si="170"/>
        <v>Delete</v>
      </c>
      <c r="F5459" t="str">
        <f t="shared" si="171"/>
        <v>Delete</v>
      </c>
    </row>
    <row r="5460" spans="1:6" x14ac:dyDescent="0.25">
      <c r="A5460">
        <v>301647325</v>
      </c>
      <c r="D5460">
        <v>3</v>
      </c>
      <c r="E5460" t="str">
        <f t="shared" si="170"/>
        <v>Delete</v>
      </c>
      <c r="F5460" t="str">
        <f t="shared" si="171"/>
        <v>Delete</v>
      </c>
    </row>
    <row r="5461" spans="1:6" x14ac:dyDescent="0.25">
      <c r="A5461">
        <v>301647327</v>
      </c>
      <c r="B5461">
        <v>4</v>
      </c>
      <c r="C5461">
        <v>0</v>
      </c>
      <c r="D5461">
        <v>0</v>
      </c>
      <c r="E5461" t="str">
        <f t="shared" si="170"/>
        <v>Delete</v>
      </c>
      <c r="F5461" t="str">
        <f t="shared" si="171"/>
        <v>Delete</v>
      </c>
    </row>
    <row r="5462" spans="1:6" x14ac:dyDescent="0.25">
      <c r="A5462">
        <v>301647328</v>
      </c>
      <c r="B5462">
        <v>0</v>
      </c>
      <c r="E5462" t="str">
        <f t="shared" si="170"/>
        <v>Delete</v>
      </c>
      <c r="F5462" t="str">
        <f t="shared" si="171"/>
        <v>Delete</v>
      </c>
    </row>
    <row r="5463" spans="1:6" x14ac:dyDescent="0.25">
      <c r="A5463">
        <v>301647329</v>
      </c>
      <c r="B5463">
        <v>4</v>
      </c>
      <c r="E5463" t="str">
        <f t="shared" si="170"/>
        <v>Delete</v>
      </c>
      <c r="F5463" t="str">
        <f t="shared" si="171"/>
        <v>Delete</v>
      </c>
    </row>
    <row r="5464" spans="1:6" x14ac:dyDescent="0.25">
      <c r="A5464">
        <v>301647335</v>
      </c>
      <c r="B5464">
        <v>1.67</v>
      </c>
      <c r="E5464" t="str">
        <f t="shared" si="170"/>
        <v>Delete</v>
      </c>
      <c r="F5464" t="str">
        <f t="shared" si="171"/>
        <v>Delete</v>
      </c>
    </row>
    <row r="5465" spans="1:6" x14ac:dyDescent="0.25">
      <c r="A5465">
        <v>301647342</v>
      </c>
      <c r="B5465">
        <v>4</v>
      </c>
      <c r="E5465" t="str">
        <f t="shared" si="170"/>
        <v>Delete</v>
      </c>
      <c r="F5465" t="str">
        <f t="shared" si="171"/>
        <v>Delete</v>
      </c>
    </row>
    <row r="5466" spans="1:6" x14ac:dyDescent="0.25">
      <c r="A5466">
        <v>301647349</v>
      </c>
      <c r="B5466">
        <v>3</v>
      </c>
      <c r="D5466">
        <v>3</v>
      </c>
      <c r="E5466" t="str">
        <f t="shared" si="170"/>
        <v>Delete</v>
      </c>
      <c r="F5466" t="str">
        <f t="shared" si="171"/>
        <v>Delete</v>
      </c>
    </row>
    <row r="5467" spans="1:6" x14ac:dyDescent="0.25">
      <c r="A5467">
        <v>301647354</v>
      </c>
      <c r="B5467">
        <v>2</v>
      </c>
      <c r="E5467" t="str">
        <f t="shared" si="170"/>
        <v>Delete</v>
      </c>
      <c r="F5467" t="str">
        <f t="shared" si="171"/>
        <v>Delete</v>
      </c>
    </row>
    <row r="5468" spans="1:6" x14ac:dyDescent="0.25">
      <c r="A5468">
        <v>301647357</v>
      </c>
      <c r="D5468">
        <v>0</v>
      </c>
      <c r="E5468" t="str">
        <f t="shared" si="170"/>
        <v>Delete</v>
      </c>
      <c r="F5468" t="str">
        <f t="shared" si="171"/>
        <v>Delete</v>
      </c>
    </row>
    <row r="5469" spans="1:6" x14ac:dyDescent="0.25">
      <c r="A5469">
        <v>301647364</v>
      </c>
      <c r="D5469">
        <v>1</v>
      </c>
      <c r="E5469" t="str">
        <f t="shared" si="170"/>
        <v>Delete</v>
      </c>
      <c r="F5469" t="str">
        <f t="shared" si="171"/>
        <v>Delete</v>
      </c>
    </row>
    <row r="5470" spans="1:6" x14ac:dyDescent="0.25">
      <c r="A5470">
        <v>301647366</v>
      </c>
      <c r="C5470">
        <v>3</v>
      </c>
      <c r="E5470" t="str">
        <f t="shared" si="170"/>
        <v>Delete</v>
      </c>
      <c r="F5470" t="str">
        <f t="shared" si="171"/>
        <v>Delete</v>
      </c>
    </row>
    <row r="5471" spans="1:6" x14ac:dyDescent="0.25">
      <c r="A5471">
        <v>301647371</v>
      </c>
      <c r="B5471">
        <v>3</v>
      </c>
      <c r="E5471" t="str">
        <f t="shared" si="170"/>
        <v>Delete</v>
      </c>
      <c r="F5471" t="str">
        <f t="shared" si="171"/>
        <v>Delete</v>
      </c>
    </row>
    <row r="5472" spans="1:6" x14ac:dyDescent="0.25">
      <c r="A5472">
        <v>301647376</v>
      </c>
      <c r="B5472">
        <v>4</v>
      </c>
      <c r="E5472" t="str">
        <f t="shared" si="170"/>
        <v>Delete</v>
      </c>
      <c r="F5472" t="str">
        <f t="shared" si="171"/>
        <v>Delete</v>
      </c>
    </row>
    <row r="5473" spans="1:6" x14ac:dyDescent="0.25">
      <c r="A5473">
        <v>301647378</v>
      </c>
      <c r="B5473">
        <v>4</v>
      </c>
      <c r="D5473">
        <v>0</v>
      </c>
      <c r="E5473" t="str">
        <f t="shared" si="170"/>
        <v>Delete</v>
      </c>
      <c r="F5473" t="str">
        <f t="shared" si="171"/>
        <v>Delete</v>
      </c>
    </row>
    <row r="5474" spans="1:6" x14ac:dyDescent="0.25">
      <c r="A5474">
        <v>301647430</v>
      </c>
      <c r="B5474">
        <v>1</v>
      </c>
      <c r="E5474" t="str">
        <f t="shared" si="170"/>
        <v>Delete</v>
      </c>
      <c r="F5474" t="str">
        <f t="shared" si="171"/>
        <v>Delete</v>
      </c>
    </row>
    <row r="5475" spans="1:6" x14ac:dyDescent="0.25">
      <c r="A5475">
        <v>301647432</v>
      </c>
      <c r="B5475">
        <v>1</v>
      </c>
      <c r="E5475" t="str">
        <f t="shared" si="170"/>
        <v>Delete</v>
      </c>
      <c r="F5475" t="str">
        <f t="shared" si="171"/>
        <v>Delete</v>
      </c>
    </row>
    <row r="5476" spans="1:6" x14ac:dyDescent="0.25">
      <c r="A5476">
        <v>301647439</v>
      </c>
      <c r="B5476">
        <v>4</v>
      </c>
      <c r="E5476" t="str">
        <f t="shared" si="170"/>
        <v>Delete</v>
      </c>
      <c r="F5476" t="str">
        <f t="shared" si="171"/>
        <v>Delete</v>
      </c>
    </row>
    <row r="5477" spans="1:6" x14ac:dyDescent="0.25">
      <c r="A5477">
        <v>301647440</v>
      </c>
      <c r="B5477">
        <v>3.67</v>
      </c>
      <c r="E5477" t="str">
        <f t="shared" si="170"/>
        <v>Delete</v>
      </c>
      <c r="F5477" t="str">
        <f t="shared" si="171"/>
        <v>Delete</v>
      </c>
    </row>
    <row r="5478" spans="1:6" x14ac:dyDescent="0.25">
      <c r="A5478">
        <v>301647467</v>
      </c>
      <c r="B5478">
        <v>4</v>
      </c>
      <c r="D5478">
        <v>1</v>
      </c>
      <c r="E5478" t="str">
        <f t="shared" si="170"/>
        <v>Delete</v>
      </c>
      <c r="F5478" t="str">
        <f t="shared" si="171"/>
        <v>Delete</v>
      </c>
    </row>
    <row r="5479" spans="1:6" x14ac:dyDescent="0.25">
      <c r="A5479">
        <v>301647524</v>
      </c>
      <c r="B5479">
        <v>2.67</v>
      </c>
      <c r="E5479" t="str">
        <f t="shared" si="170"/>
        <v>Delete</v>
      </c>
      <c r="F5479" t="str">
        <f t="shared" si="171"/>
        <v>Delete</v>
      </c>
    </row>
    <row r="5480" spans="1:6" x14ac:dyDescent="0.25">
      <c r="A5480">
        <v>301647534</v>
      </c>
      <c r="C5480">
        <v>0</v>
      </c>
      <c r="D5480">
        <v>3.67</v>
      </c>
      <c r="E5480" t="str">
        <f t="shared" si="170"/>
        <v>Delete</v>
      </c>
      <c r="F5480" t="str">
        <f t="shared" si="171"/>
        <v>Delete</v>
      </c>
    </row>
    <row r="5481" spans="1:6" x14ac:dyDescent="0.25">
      <c r="A5481">
        <v>301647535</v>
      </c>
      <c r="B5481">
        <v>2.33</v>
      </c>
      <c r="E5481" t="str">
        <f t="shared" si="170"/>
        <v>Delete</v>
      </c>
      <c r="F5481" t="str">
        <f t="shared" si="171"/>
        <v>Delete</v>
      </c>
    </row>
    <row r="5482" spans="1:6" x14ac:dyDescent="0.25">
      <c r="A5482">
        <v>301647544</v>
      </c>
      <c r="B5482">
        <v>3.33</v>
      </c>
      <c r="E5482" t="str">
        <f t="shared" si="170"/>
        <v>Delete</v>
      </c>
      <c r="F5482" t="str">
        <f t="shared" si="171"/>
        <v>Delete</v>
      </c>
    </row>
    <row r="5483" spans="1:6" x14ac:dyDescent="0.25">
      <c r="A5483">
        <v>301647557</v>
      </c>
      <c r="D5483">
        <v>2</v>
      </c>
      <c r="E5483" t="str">
        <f t="shared" si="170"/>
        <v>Delete</v>
      </c>
      <c r="F5483" t="str">
        <f t="shared" si="171"/>
        <v>Delete</v>
      </c>
    </row>
    <row r="5484" spans="1:6" x14ac:dyDescent="0.25">
      <c r="A5484">
        <v>301647561</v>
      </c>
      <c r="B5484">
        <v>0</v>
      </c>
      <c r="E5484" t="str">
        <f t="shared" si="170"/>
        <v>Delete</v>
      </c>
      <c r="F5484" t="str">
        <f t="shared" si="171"/>
        <v>Delete</v>
      </c>
    </row>
    <row r="5485" spans="1:6" x14ac:dyDescent="0.25">
      <c r="A5485">
        <v>301647567</v>
      </c>
      <c r="B5485">
        <v>4</v>
      </c>
      <c r="E5485" t="str">
        <f t="shared" si="170"/>
        <v>Delete</v>
      </c>
      <c r="F5485" t="str">
        <f t="shared" si="171"/>
        <v>Delete</v>
      </c>
    </row>
    <row r="5486" spans="1:6" x14ac:dyDescent="0.25">
      <c r="A5486">
        <v>301647570</v>
      </c>
      <c r="B5486">
        <v>2.67</v>
      </c>
      <c r="C5486">
        <v>0</v>
      </c>
      <c r="D5486">
        <v>1</v>
      </c>
      <c r="E5486" t="str">
        <f t="shared" si="170"/>
        <v>Delete</v>
      </c>
      <c r="F5486" t="str">
        <f t="shared" si="171"/>
        <v>Delete</v>
      </c>
    </row>
    <row r="5487" spans="1:6" x14ac:dyDescent="0.25">
      <c r="A5487">
        <v>301647579</v>
      </c>
      <c r="B5487">
        <v>3.67</v>
      </c>
      <c r="E5487" t="str">
        <f t="shared" si="170"/>
        <v>Delete</v>
      </c>
      <c r="F5487" t="str">
        <f t="shared" si="171"/>
        <v>Delete</v>
      </c>
    </row>
    <row r="5488" spans="1:6" x14ac:dyDescent="0.25">
      <c r="A5488">
        <v>301647584</v>
      </c>
      <c r="B5488">
        <v>4</v>
      </c>
      <c r="E5488" t="str">
        <f t="shared" si="170"/>
        <v>Delete</v>
      </c>
      <c r="F5488" t="str">
        <f t="shared" si="171"/>
        <v>Delete</v>
      </c>
    </row>
    <row r="5489" spans="1:6" x14ac:dyDescent="0.25">
      <c r="A5489">
        <v>301647590</v>
      </c>
      <c r="B5489">
        <v>2</v>
      </c>
      <c r="D5489">
        <v>0</v>
      </c>
      <c r="E5489" t="str">
        <f t="shared" si="170"/>
        <v>Delete</v>
      </c>
      <c r="F5489" t="str">
        <f t="shared" si="171"/>
        <v>Delete</v>
      </c>
    </row>
    <row r="5490" spans="1:6" x14ac:dyDescent="0.25">
      <c r="A5490">
        <v>301647593</v>
      </c>
      <c r="B5490">
        <v>0</v>
      </c>
      <c r="D5490">
        <v>2</v>
      </c>
      <c r="E5490" t="str">
        <f t="shared" si="170"/>
        <v>Delete</v>
      </c>
      <c r="F5490" t="str">
        <f t="shared" si="171"/>
        <v>Delete</v>
      </c>
    </row>
    <row r="5491" spans="1:6" x14ac:dyDescent="0.25">
      <c r="A5491">
        <v>301647615</v>
      </c>
      <c r="D5491">
        <v>2.33</v>
      </c>
      <c r="E5491" t="str">
        <f t="shared" si="170"/>
        <v>Delete</v>
      </c>
      <c r="F5491" t="str">
        <f t="shared" si="171"/>
        <v>Delete</v>
      </c>
    </row>
    <row r="5492" spans="1:6" x14ac:dyDescent="0.25">
      <c r="A5492">
        <v>301647617</v>
      </c>
      <c r="B5492">
        <v>2.33</v>
      </c>
      <c r="E5492" t="str">
        <f t="shared" si="170"/>
        <v>Delete</v>
      </c>
      <c r="F5492" t="str">
        <f t="shared" si="171"/>
        <v>Delete</v>
      </c>
    </row>
    <row r="5493" spans="1:6" x14ac:dyDescent="0.25">
      <c r="A5493">
        <v>301647717</v>
      </c>
      <c r="B5493">
        <v>0</v>
      </c>
      <c r="E5493" t="str">
        <f t="shared" si="170"/>
        <v>Delete</v>
      </c>
      <c r="F5493" t="str">
        <f t="shared" si="171"/>
        <v>Delete</v>
      </c>
    </row>
    <row r="5494" spans="1:6" x14ac:dyDescent="0.25">
      <c r="A5494">
        <v>301647727</v>
      </c>
      <c r="B5494">
        <v>2.67</v>
      </c>
      <c r="E5494" t="str">
        <f t="shared" si="170"/>
        <v>Delete</v>
      </c>
      <c r="F5494" t="str">
        <f t="shared" si="171"/>
        <v>Delete</v>
      </c>
    </row>
    <row r="5495" spans="1:6" x14ac:dyDescent="0.25">
      <c r="A5495">
        <v>301647749</v>
      </c>
      <c r="B5495">
        <v>0</v>
      </c>
      <c r="E5495" t="str">
        <f t="shared" si="170"/>
        <v>Delete</v>
      </c>
      <c r="F5495" t="str">
        <f t="shared" si="171"/>
        <v>Delete</v>
      </c>
    </row>
    <row r="5496" spans="1:6" x14ac:dyDescent="0.25">
      <c r="A5496">
        <v>301647783</v>
      </c>
      <c r="C5496">
        <v>0</v>
      </c>
      <c r="D5496">
        <v>0</v>
      </c>
      <c r="E5496" t="str">
        <f t="shared" si="170"/>
        <v>Delete</v>
      </c>
      <c r="F5496" t="str">
        <f t="shared" si="171"/>
        <v>Delete</v>
      </c>
    </row>
    <row r="5497" spans="1:6" x14ac:dyDescent="0.25">
      <c r="A5497">
        <v>301647786</v>
      </c>
      <c r="B5497">
        <v>3.33</v>
      </c>
      <c r="C5497">
        <v>0</v>
      </c>
      <c r="E5497" t="str">
        <f t="shared" si="170"/>
        <v>Delete</v>
      </c>
      <c r="F5497" t="str">
        <f t="shared" si="171"/>
        <v>Delete</v>
      </c>
    </row>
    <row r="5498" spans="1:6" x14ac:dyDescent="0.25">
      <c r="A5498">
        <v>301647788</v>
      </c>
      <c r="B5498">
        <v>3.33</v>
      </c>
      <c r="D5498">
        <v>3.67</v>
      </c>
      <c r="E5498" t="str">
        <f t="shared" si="170"/>
        <v>Delete</v>
      </c>
      <c r="F5498" t="str">
        <f t="shared" si="171"/>
        <v>Delete</v>
      </c>
    </row>
    <row r="5499" spans="1:6" x14ac:dyDescent="0.25">
      <c r="A5499">
        <v>301647789</v>
      </c>
      <c r="D5499">
        <v>2.33</v>
      </c>
      <c r="E5499" t="str">
        <f t="shared" si="170"/>
        <v>Delete</v>
      </c>
      <c r="F5499" t="str">
        <f t="shared" si="171"/>
        <v>Delete</v>
      </c>
    </row>
    <row r="5500" spans="1:6" x14ac:dyDescent="0.25">
      <c r="A5500">
        <v>301647802</v>
      </c>
      <c r="B5500">
        <v>4</v>
      </c>
      <c r="D5500">
        <v>0</v>
      </c>
      <c r="E5500" t="str">
        <f t="shared" si="170"/>
        <v>Delete</v>
      </c>
      <c r="F5500" t="str">
        <f t="shared" si="171"/>
        <v>Delete</v>
      </c>
    </row>
    <row r="5501" spans="1:6" x14ac:dyDescent="0.25">
      <c r="A5501">
        <v>301647807</v>
      </c>
      <c r="B5501">
        <v>4</v>
      </c>
      <c r="E5501" t="str">
        <f t="shared" si="170"/>
        <v>Delete</v>
      </c>
      <c r="F5501" t="str">
        <f t="shared" si="171"/>
        <v>Delete</v>
      </c>
    </row>
    <row r="5502" spans="1:6" x14ac:dyDescent="0.25">
      <c r="A5502">
        <v>301647855</v>
      </c>
      <c r="D5502">
        <v>1</v>
      </c>
      <c r="E5502" t="str">
        <f t="shared" si="170"/>
        <v>Delete</v>
      </c>
      <c r="F5502" t="str">
        <f t="shared" si="171"/>
        <v>Delete</v>
      </c>
    </row>
    <row r="5503" spans="1:6" x14ac:dyDescent="0.25">
      <c r="A5503">
        <v>301647893</v>
      </c>
      <c r="B5503">
        <v>0</v>
      </c>
      <c r="E5503" t="str">
        <f t="shared" si="170"/>
        <v>Delete</v>
      </c>
      <c r="F5503" t="str">
        <f t="shared" si="171"/>
        <v>Delete</v>
      </c>
    </row>
    <row r="5504" spans="1:6" x14ac:dyDescent="0.25">
      <c r="A5504">
        <v>301647897</v>
      </c>
      <c r="C5504">
        <v>0</v>
      </c>
      <c r="E5504" t="str">
        <f t="shared" si="170"/>
        <v>Delete</v>
      </c>
      <c r="F5504" t="str">
        <f t="shared" si="171"/>
        <v>Delete</v>
      </c>
    </row>
    <row r="5505" spans="1:6" x14ac:dyDescent="0.25">
      <c r="A5505">
        <v>301647908</v>
      </c>
      <c r="B5505">
        <v>2.67</v>
      </c>
      <c r="E5505" t="str">
        <f t="shared" si="170"/>
        <v>Delete</v>
      </c>
      <c r="F5505" t="str">
        <f t="shared" si="171"/>
        <v>Delete</v>
      </c>
    </row>
    <row r="5506" spans="1:6" x14ac:dyDescent="0.25">
      <c r="A5506">
        <v>301647937</v>
      </c>
      <c r="B5506">
        <v>2.67</v>
      </c>
      <c r="E5506" t="str">
        <f t="shared" ref="E5506:E5569" si="172">IF(AND(B5506&gt;0,C5506&gt;0), "Keep", "Delete")</f>
        <v>Delete</v>
      </c>
      <c r="F5506" t="str">
        <f t="shared" ref="F5506:F5569" si="173">IF(AND(C5506&gt;0,D5506&gt;0), "Keep", "Delete")</f>
        <v>Delete</v>
      </c>
    </row>
    <row r="5507" spans="1:6" x14ac:dyDescent="0.25">
      <c r="A5507">
        <v>301647938</v>
      </c>
      <c r="C5507">
        <v>0</v>
      </c>
      <c r="E5507" t="str">
        <f t="shared" si="172"/>
        <v>Delete</v>
      </c>
      <c r="F5507" t="str">
        <f t="shared" si="173"/>
        <v>Delete</v>
      </c>
    </row>
    <row r="5508" spans="1:6" x14ac:dyDescent="0.25">
      <c r="A5508">
        <v>301647972</v>
      </c>
      <c r="B5508">
        <v>3</v>
      </c>
      <c r="E5508" t="str">
        <f t="shared" si="172"/>
        <v>Delete</v>
      </c>
      <c r="F5508" t="str">
        <f t="shared" si="173"/>
        <v>Delete</v>
      </c>
    </row>
    <row r="5509" spans="1:6" x14ac:dyDescent="0.25">
      <c r="A5509">
        <v>301648026</v>
      </c>
      <c r="B5509">
        <v>3.33</v>
      </c>
      <c r="C5509">
        <v>0</v>
      </c>
      <c r="D5509">
        <v>0</v>
      </c>
      <c r="E5509" t="str">
        <f t="shared" si="172"/>
        <v>Delete</v>
      </c>
      <c r="F5509" t="str">
        <f t="shared" si="173"/>
        <v>Delete</v>
      </c>
    </row>
    <row r="5510" spans="1:6" x14ac:dyDescent="0.25">
      <c r="A5510">
        <v>301648044</v>
      </c>
      <c r="B5510">
        <v>4</v>
      </c>
      <c r="E5510" t="str">
        <f t="shared" si="172"/>
        <v>Delete</v>
      </c>
      <c r="F5510" t="str">
        <f t="shared" si="173"/>
        <v>Delete</v>
      </c>
    </row>
    <row r="5511" spans="1:6" x14ac:dyDescent="0.25">
      <c r="A5511">
        <v>301648047</v>
      </c>
      <c r="B5511">
        <v>0</v>
      </c>
      <c r="E5511" t="str">
        <f t="shared" si="172"/>
        <v>Delete</v>
      </c>
      <c r="F5511" t="str">
        <f t="shared" si="173"/>
        <v>Delete</v>
      </c>
    </row>
    <row r="5512" spans="1:6" x14ac:dyDescent="0.25">
      <c r="A5512">
        <v>301648063</v>
      </c>
      <c r="B5512">
        <v>3</v>
      </c>
      <c r="E5512" t="str">
        <f t="shared" si="172"/>
        <v>Delete</v>
      </c>
      <c r="F5512" t="str">
        <f t="shared" si="173"/>
        <v>Delete</v>
      </c>
    </row>
    <row r="5513" spans="1:6" x14ac:dyDescent="0.25">
      <c r="A5513">
        <v>301648065</v>
      </c>
      <c r="D5513">
        <v>4</v>
      </c>
      <c r="E5513" t="str">
        <f t="shared" si="172"/>
        <v>Delete</v>
      </c>
      <c r="F5513" t="str">
        <f t="shared" si="173"/>
        <v>Delete</v>
      </c>
    </row>
    <row r="5514" spans="1:6" x14ac:dyDescent="0.25">
      <c r="A5514">
        <v>301648067</v>
      </c>
      <c r="B5514">
        <v>2.67</v>
      </c>
      <c r="D5514">
        <v>2</v>
      </c>
      <c r="E5514" t="str">
        <f t="shared" si="172"/>
        <v>Delete</v>
      </c>
      <c r="F5514" t="str">
        <f t="shared" si="173"/>
        <v>Delete</v>
      </c>
    </row>
    <row r="5515" spans="1:6" x14ac:dyDescent="0.25">
      <c r="A5515">
        <v>301648079</v>
      </c>
      <c r="D5515">
        <v>2</v>
      </c>
      <c r="E5515" t="str">
        <f t="shared" si="172"/>
        <v>Delete</v>
      </c>
      <c r="F5515" t="str">
        <f t="shared" si="173"/>
        <v>Delete</v>
      </c>
    </row>
    <row r="5516" spans="1:6" x14ac:dyDescent="0.25">
      <c r="A5516">
        <v>301648096</v>
      </c>
      <c r="B5516">
        <v>3</v>
      </c>
      <c r="E5516" t="str">
        <f t="shared" si="172"/>
        <v>Delete</v>
      </c>
      <c r="F5516" t="str">
        <f t="shared" si="173"/>
        <v>Delete</v>
      </c>
    </row>
    <row r="5517" spans="1:6" x14ac:dyDescent="0.25">
      <c r="A5517">
        <v>301648101</v>
      </c>
      <c r="B5517">
        <v>2</v>
      </c>
      <c r="E5517" t="str">
        <f t="shared" si="172"/>
        <v>Delete</v>
      </c>
      <c r="F5517" t="str">
        <f t="shared" si="173"/>
        <v>Delete</v>
      </c>
    </row>
    <row r="5518" spans="1:6" x14ac:dyDescent="0.25">
      <c r="A5518">
        <v>301648109</v>
      </c>
      <c r="B5518">
        <v>0</v>
      </c>
      <c r="E5518" t="str">
        <f t="shared" si="172"/>
        <v>Delete</v>
      </c>
      <c r="F5518" t="str">
        <f t="shared" si="173"/>
        <v>Delete</v>
      </c>
    </row>
    <row r="5519" spans="1:6" x14ac:dyDescent="0.25">
      <c r="A5519">
        <v>301648118</v>
      </c>
      <c r="B5519">
        <v>1</v>
      </c>
      <c r="E5519" t="str">
        <f t="shared" si="172"/>
        <v>Delete</v>
      </c>
      <c r="F5519" t="str">
        <f t="shared" si="173"/>
        <v>Delete</v>
      </c>
    </row>
    <row r="5520" spans="1:6" x14ac:dyDescent="0.25">
      <c r="A5520">
        <v>301648130</v>
      </c>
      <c r="D5520">
        <v>3</v>
      </c>
      <c r="E5520" t="str">
        <f t="shared" si="172"/>
        <v>Delete</v>
      </c>
      <c r="F5520" t="str">
        <f t="shared" si="173"/>
        <v>Delete</v>
      </c>
    </row>
    <row r="5521" spans="1:6" x14ac:dyDescent="0.25">
      <c r="A5521">
        <v>301648145</v>
      </c>
      <c r="C5521">
        <v>0</v>
      </c>
      <c r="E5521" t="str">
        <f t="shared" si="172"/>
        <v>Delete</v>
      </c>
      <c r="F5521" t="str">
        <f t="shared" si="173"/>
        <v>Delete</v>
      </c>
    </row>
    <row r="5522" spans="1:6" x14ac:dyDescent="0.25">
      <c r="A5522">
        <v>301648148</v>
      </c>
      <c r="B5522">
        <v>3</v>
      </c>
      <c r="C5522">
        <v>0</v>
      </c>
      <c r="E5522" t="str">
        <f t="shared" si="172"/>
        <v>Delete</v>
      </c>
      <c r="F5522" t="str">
        <f t="shared" si="173"/>
        <v>Delete</v>
      </c>
    </row>
    <row r="5523" spans="1:6" x14ac:dyDescent="0.25">
      <c r="A5523">
        <v>301648151</v>
      </c>
      <c r="B5523">
        <v>4</v>
      </c>
      <c r="E5523" t="str">
        <f t="shared" si="172"/>
        <v>Delete</v>
      </c>
      <c r="F5523" t="str">
        <f t="shared" si="173"/>
        <v>Delete</v>
      </c>
    </row>
    <row r="5524" spans="1:6" x14ac:dyDescent="0.25">
      <c r="A5524">
        <v>301648153</v>
      </c>
      <c r="B5524">
        <v>0</v>
      </c>
      <c r="E5524" t="str">
        <f t="shared" si="172"/>
        <v>Delete</v>
      </c>
      <c r="F5524" t="str">
        <f t="shared" si="173"/>
        <v>Delete</v>
      </c>
    </row>
    <row r="5525" spans="1:6" x14ac:dyDescent="0.25">
      <c r="A5525">
        <v>301648219</v>
      </c>
      <c r="B5525">
        <v>2</v>
      </c>
      <c r="E5525" t="str">
        <f t="shared" si="172"/>
        <v>Delete</v>
      </c>
      <c r="F5525" t="str">
        <f t="shared" si="173"/>
        <v>Delete</v>
      </c>
    </row>
    <row r="5526" spans="1:6" x14ac:dyDescent="0.25">
      <c r="A5526">
        <v>301648230</v>
      </c>
      <c r="B5526">
        <v>3.33</v>
      </c>
      <c r="E5526" t="str">
        <f t="shared" si="172"/>
        <v>Delete</v>
      </c>
      <c r="F5526" t="str">
        <f t="shared" si="173"/>
        <v>Delete</v>
      </c>
    </row>
    <row r="5527" spans="1:6" x14ac:dyDescent="0.25">
      <c r="A5527">
        <v>301648245</v>
      </c>
      <c r="B5527">
        <v>2</v>
      </c>
      <c r="D5527">
        <v>0</v>
      </c>
      <c r="E5527" t="str">
        <f t="shared" si="172"/>
        <v>Delete</v>
      </c>
      <c r="F5527" t="str">
        <f t="shared" si="173"/>
        <v>Delete</v>
      </c>
    </row>
    <row r="5528" spans="1:6" x14ac:dyDescent="0.25">
      <c r="A5528">
        <v>301648251</v>
      </c>
      <c r="B5528">
        <v>3</v>
      </c>
      <c r="E5528" t="str">
        <f t="shared" si="172"/>
        <v>Delete</v>
      </c>
      <c r="F5528" t="str">
        <f t="shared" si="173"/>
        <v>Delete</v>
      </c>
    </row>
    <row r="5529" spans="1:6" x14ac:dyDescent="0.25">
      <c r="A5529">
        <v>301648260</v>
      </c>
      <c r="C5529">
        <v>3.33</v>
      </c>
      <c r="E5529" t="str">
        <f t="shared" si="172"/>
        <v>Delete</v>
      </c>
      <c r="F5529" t="str">
        <f t="shared" si="173"/>
        <v>Delete</v>
      </c>
    </row>
    <row r="5530" spans="1:6" x14ac:dyDescent="0.25">
      <c r="A5530">
        <v>301648263</v>
      </c>
      <c r="B5530">
        <v>3</v>
      </c>
      <c r="C5530">
        <v>0</v>
      </c>
      <c r="D5530">
        <v>0</v>
      </c>
      <c r="E5530" t="str">
        <f t="shared" si="172"/>
        <v>Delete</v>
      </c>
      <c r="F5530" t="str">
        <f t="shared" si="173"/>
        <v>Delete</v>
      </c>
    </row>
    <row r="5531" spans="1:6" x14ac:dyDescent="0.25">
      <c r="A5531">
        <v>301648273</v>
      </c>
      <c r="B5531">
        <v>4</v>
      </c>
      <c r="E5531" t="str">
        <f t="shared" si="172"/>
        <v>Delete</v>
      </c>
      <c r="F5531" t="str">
        <f t="shared" si="173"/>
        <v>Delete</v>
      </c>
    </row>
    <row r="5532" spans="1:6" x14ac:dyDescent="0.25">
      <c r="A5532">
        <v>301648284</v>
      </c>
      <c r="B5532">
        <v>4</v>
      </c>
      <c r="E5532" t="str">
        <f t="shared" si="172"/>
        <v>Delete</v>
      </c>
      <c r="F5532" t="str">
        <f t="shared" si="173"/>
        <v>Delete</v>
      </c>
    </row>
    <row r="5533" spans="1:6" x14ac:dyDescent="0.25">
      <c r="A5533">
        <v>301648301</v>
      </c>
      <c r="B5533">
        <v>2.67</v>
      </c>
      <c r="E5533" t="str">
        <f t="shared" si="172"/>
        <v>Delete</v>
      </c>
      <c r="F5533" t="str">
        <f t="shared" si="173"/>
        <v>Delete</v>
      </c>
    </row>
    <row r="5534" spans="1:6" x14ac:dyDescent="0.25">
      <c r="A5534">
        <v>301648303</v>
      </c>
      <c r="B5534">
        <v>2.33</v>
      </c>
      <c r="E5534" t="str">
        <f t="shared" si="172"/>
        <v>Delete</v>
      </c>
      <c r="F5534" t="str">
        <f t="shared" si="173"/>
        <v>Delete</v>
      </c>
    </row>
    <row r="5535" spans="1:6" x14ac:dyDescent="0.25">
      <c r="A5535">
        <v>301648306</v>
      </c>
      <c r="B5535">
        <v>1</v>
      </c>
      <c r="C5535">
        <v>0</v>
      </c>
      <c r="D5535">
        <v>0</v>
      </c>
      <c r="E5535" t="str">
        <f t="shared" si="172"/>
        <v>Delete</v>
      </c>
      <c r="F5535" t="str">
        <f t="shared" si="173"/>
        <v>Delete</v>
      </c>
    </row>
    <row r="5536" spans="1:6" x14ac:dyDescent="0.25">
      <c r="A5536">
        <v>301648361</v>
      </c>
      <c r="B5536">
        <v>2.67</v>
      </c>
      <c r="E5536" t="str">
        <f t="shared" si="172"/>
        <v>Delete</v>
      </c>
      <c r="F5536" t="str">
        <f t="shared" si="173"/>
        <v>Delete</v>
      </c>
    </row>
    <row r="5537" spans="1:6" x14ac:dyDescent="0.25">
      <c r="A5537">
        <v>301648372</v>
      </c>
      <c r="B5537">
        <v>2</v>
      </c>
      <c r="E5537" t="str">
        <f t="shared" si="172"/>
        <v>Delete</v>
      </c>
      <c r="F5537" t="str">
        <f t="shared" si="173"/>
        <v>Delete</v>
      </c>
    </row>
    <row r="5538" spans="1:6" x14ac:dyDescent="0.25">
      <c r="A5538">
        <v>301648397</v>
      </c>
      <c r="B5538">
        <v>3.33</v>
      </c>
      <c r="E5538" t="str">
        <f t="shared" si="172"/>
        <v>Delete</v>
      </c>
      <c r="F5538" t="str">
        <f t="shared" si="173"/>
        <v>Delete</v>
      </c>
    </row>
    <row r="5539" spans="1:6" x14ac:dyDescent="0.25">
      <c r="A5539">
        <v>301648417</v>
      </c>
      <c r="B5539">
        <v>4</v>
      </c>
      <c r="C5539">
        <v>0</v>
      </c>
      <c r="E5539" t="str">
        <f t="shared" si="172"/>
        <v>Delete</v>
      </c>
      <c r="F5539" t="str">
        <f t="shared" si="173"/>
        <v>Delete</v>
      </c>
    </row>
    <row r="5540" spans="1:6" x14ac:dyDescent="0.25">
      <c r="A5540">
        <v>301648425</v>
      </c>
      <c r="D5540">
        <v>4</v>
      </c>
      <c r="E5540" t="str">
        <f t="shared" si="172"/>
        <v>Delete</v>
      </c>
      <c r="F5540" t="str">
        <f t="shared" si="173"/>
        <v>Delete</v>
      </c>
    </row>
    <row r="5541" spans="1:6" x14ac:dyDescent="0.25">
      <c r="A5541">
        <v>301648435</v>
      </c>
      <c r="B5541">
        <v>1</v>
      </c>
      <c r="E5541" t="str">
        <f t="shared" si="172"/>
        <v>Delete</v>
      </c>
      <c r="F5541" t="str">
        <f t="shared" si="173"/>
        <v>Delete</v>
      </c>
    </row>
    <row r="5542" spans="1:6" x14ac:dyDescent="0.25">
      <c r="A5542">
        <v>301648442</v>
      </c>
      <c r="B5542">
        <v>2.33</v>
      </c>
      <c r="E5542" t="str">
        <f t="shared" si="172"/>
        <v>Delete</v>
      </c>
      <c r="F5542" t="str">
        <f t="shared" si="173"/>
        <v>Delete</v>
      </c>
    </row>
    <row r="5543" spans="1:6" x14ac:dyDescent="0.25">
      <c r="A5543">
        <v>301648443</v>
      </c>
      <c r="D5543">
        <v>0</v>
      </c>
      <c r="E5543" t="str">
        <f t="shared" si="172"/>
        <v>Delete</v>
      </c>
      <c r="F5543" t="str">
        <f t="shared" si="173"/>
        <v>Delete</v>
      </c>
    </row>
    <row r="5544" spans="1:6" x14ac:dyDescent="0.25">
      <c r="A5544">
        <v>301648473</v>
      </c>
      <c r="B5544">
        <v>3</v>
      </c>
      <c r="E5544" t="str">
        <f t="shared" si="172"/>
        <v>Delete</v>
      </c>
      <c r="F5544" t="str">
        <f t="shared" si="173"/>
        <v>Delete</v>
      </c>
    </row>
    <row r="5545" spans="1:6" x14ac:dyDescent="0.25">
      <c r="A5545">
        <v>301648475</v>
      </c>
      <c r="B5545">
        <v>2</v>
      </c>
      <c r="D5545">
        <v>1</v>
      </c>
      <c r="E5545" t="str">
        <f t="shared" si="172"/>
        <v>Delete</v>
      </c>
      <c r="F5545" t="str">
        <f t="shared" si="173"/>
        <v>Delete</v>
      </c>
    </row>
    <row r="5546" spans="1:6" x14ac:dyDescent="0.25">
      <c r="A5546">
        <v>301648494</v>
      </c>
      <c r="B5546">
        <v>1.67</v>
      </c>
      <c r="E5546" t="str">
        <f t="shared" si="172"/>
        <v>Delete</v>
      </c>
      <c r="F5546" t="str">
        <f t="shared" si="173"/>
        <v>Delete</v>
      </c>
    </row>
    <row r="5547" spans="1:6" x14ac:dyDescent="0.25">
      <c r="A5547">
        <v>301648506</v>
      </c>
      <c r="B5547">
        <v>2.33</v>
      </c>
      <c r="E5547" t="str">
        <f t="shared" si="172"/>
        <v>Delete</v>
      </c>
      <c r="F5547" t="str">
        <f t="shared" si="173"/>
        <v>Delete</v>
      </c>
    </row>
    <row r="5548" spans="1:6" x14ac:dyDescent="0.25">
      <c r="A5548">
        <v>301648507</v>
      </c>
      <c r="B5548">
        <v>2</v>
      </c>
      <c r="D5548">
        <v>0</v>
      </c>
      <c r="E5548" t="str">
        <f t="shared" si="172"/>
        <v>Delete</v>
      </c>
      <c r="F5548" t="str">
        <f t="shared" si="173"/>
        <v>Delete</v>
      </c>
    </row>
    <row r="5549" spans="1:6" x14ac:dyDescent="0.25">
      <c r="A5549">
        <v>301648514</v>
      </c>
      <c r="B5549">
        <v>3</v>
      </c>
      <c r="E5549" t="str">
        <f t="shared" si="172"/>
        <v>Delete</v>
      </c>
      <c r="F5549" t="str">
        <f t="shared" si="173"/>
        <v>Delete</v>
      </c>
    </row>
    <row r="5550" spans="1:6" x14ac:dyDescent="0.25">
      <c r="A5550">
        <v>301648526</v>
      </c>
      <c r="B5550">
        <v>2.33</v>
      </c>
      <c r="E5550" t="str">
        <f t="shared" si="172"/>
        <v>Delete</v>
      </c>
      <c r="F5550" t="str">
        <f t="shared" si="173"/>
        <v>Delete</v>
      </c>
    </row>
    <row r="5551" spans="1:6" x14ac:dyDescent="0.25">
      <c r="A5551">
        <v>301648540</v>
      </c>
      <c r="B5551">
        <v>4</v>
      </c>
      <c r="E5551" t="str">
        <f t="shared" si="172"/>
        <v>Delete</v>
      </c>
      <c r="F5551" t="str">
        <f t="shared" si="173"/>
        <v>Delete</v>
      </c>
    </row>
    <row r="5552" spans="1:6" x14ac:dyDescent="0.25">
      <c r="A5552">
        <v>301648553</v>
      </c>
      <c r="D5552">
        <v>3</v>
      </c>
      <c r="E5552" t="str">
        <f t="shared" si="172"/>
        <v>Delete</v>
      </c>
      <c r="F5552" t="str">
        <f t="shared" si="173"/>
        <v>Delete</v>
      </c>
    </row>
    <row r="5553" spans="1:6" x14ac:dyDescent="0.25">
      <c r="A5553">
        <v>301648562</v>
      </c>
      <c r="B5553">
        <v>3</v>
      </c>
      <c r="E5553" t="str">
        <f t="shared" si="172"/>
        <v>Delete</v>
      </c>
      <c r="F5553" t="str">
        <f t="shared" si="173"/>
        <v>Delete</v>
      </c>
    </row>
    <row r="5554" spans="1:6" x14ac:dyDescent="0.25">
      <c r="A5554">
        <v>301648569</v>
      </c>
      <c r="C5554">
        <v>0</v>
      </c>
      <c r="E5554" t="str">
        <f t="shared" si="172"/>
        <v>Delete</v>
      </c>
      <c r="F5554" t="str">
        <f t="shared" si="173"/>
        <v>Delete</v>
      </c>
    </row>
    <row r="5555" spans="1:6" x14ac:dyDescent="0.25">
      <c r="A5555">
        <v>301648570</v>
      </c>
      <c r="B5555">
        <v>3.67</v>
      </c>
      <c r="E5555" t="str">
        <f t="shared" si="172"/>
        <v>Delete</v>
      </c>
      <c r="F5555" t="str">
        <f t="shared" si="173"/>
        <v>Delete</v>
      </c>
    </row>
    <row r="5556" spans="1:6" x14ac:dyDescent="0.25">
      <c r="A5556">
        <v>301648574</v>
      </c>
      <c r="B5556">
        <v>2</v>
      </c>
      <c r="E5556" t="str">
        <f t="shared" si="172"/>
        <v>Delete</v>
      </c>
      <c r="F5556" t="str">
        <f t="shared" si="173"/>
        <v>Delete</v>
      </c>
    </row>
    <row r="5557" spans="1:6" x14ac:dyDescent="0.25">
      <c r="A5557">
        <v>301648589</v>
      </c>
      <c r="B5557">
        <v>2</v>
      </c>
      <c r="E5557" t="str">
        <f t="shared" si="172"/>
        <v>Delete</v>
      </c>
      <c r="F5557" t="str">
        <f t="shared" si="173"/>
        <v>Delete</v>
      </c>
    </row>
    <row r="5558" spans="1:6" x14ac:dyDescent="0.25">
      <c r="A5558">
        <v>301648590</v>
      </c>
      <c r="B5558">
        <v>3.67</v>
      </c>
      <c r="E5558" t="str">
        <f t="shared" si="172"/>
        <v>Delete</v>
      </c>
      <c r="F5558" t="str">
        <f t="shared" si="173"/>
        <v>Delete</v>
      </c>
    </row>
    <row r="5559" spans="1:6" x14ac:dyDescent="0.25">
      <c r="A5559">
        <v>301648597</v>
      </c>
      <c r="B5559">
        <v>3</v>
      </c>
      <c r="E5559" t="str">
        <f t="shared" si="172"/>
        <v>Delete</v>
      </c>
      <c r="F5559" t="str">
        <f t="shared" si="173"/>
        <v>Delete</v>
      </c>
    </row>
    <row r="5560" spans="1:6" x14ac:dyDescent="0.25">
      <c r="A5560">
        <v>301648600</v>
      </c>
      <c r="B5560">
        <v>3</v>
      </c>
      <c r="E5560" t="str">
        <f t="shared" si="172"/>
        <v>Delete</v>
      </c>
      <c r="F5560" t="str">
        <f t="shared" si="173"/>
        <v>Delete</v>
      </c>
    </row>
    <row r="5561" spans="1:6" x14ac:dyDescent="0.25">
      <c r="A5561">
        <v>301648653</v>
      </c>
      <c r="B5561">
        <v>4.33</v>
      </c>
      <c r="E5561" t="str">
        <f t="shared" si="172"/>
        <v>Delete</v>
      </c>
      <c r="F5561" t="str">
        <f t="shared" si="173"/>
        <v>Delete</v>
      </c>
    </row>
    <row r="5562" spans="1:6" x14ac:dyDescent="0.25">
      <c r="A5562">
        <v>301648683</v>
      </c>
      <c r="D5562">
        <v>2.33</v>
      </c>
      <c r="E5562" t="str">
        <f t="shared" si="172"/>
        <v>Delete</v>
      </c>
      <c r="F5562" t="str">
        <f t="shared" si="173"/>
        <v>Delete</v>
      </c>
    </row>
    <row r="5563" spans="1:6" x14ac:dyDescent="0.25">
      <c r="A5563">
        <v>301648685</v>
      </c>
      <c r="B5563">
        <v>2</v>
      </c>
      <c r="E5563" t="str">
        <f t="shared" si="172"/>
        <v>Delete</v>
      </c>
      <c r="F5563" t="str">
        <f t="shared" si="173"/>
        <v>Delete</v>
      </c>
    </row>
    <row r="5564" spans="1:6" x14ac:dyDescent="0.25">
      <c r="A5564">
        <v>301648692</v>
      </c>
      <c r="B5564">
        <v>3</v>
      </c>
      <c r="E5564" t="str">
        <f t="shared" si="172"/>
        <v>Delete</v>
      </c>
      <c r="F5564" t="str">
        <f t="shared" si="173"/>
        <v>Delete</v>
      </c>
    </row>
    <row r="5565" spans="1:6" x14ac:dyDescent="0.25">
      <c r="A5565">
        <v>301648700</v>
      </c>
      <c r="B5565">
        <v>2</v>
      </c>
      <c r="E5565" t="str">
        <f t="shared" si="172"/>
        <v>Delete</v>
      </c>
      <c r="F5565" t="str">
        <f t="shared" si="173"/>
        <v>Delete</v>
      </c>
    </row>
    <row r="5566" spans="1:6" x14ac:dyDescent="0.25">
      <c r="A5566">
        <v>301648707</v>
      </c>
      <c r="B5566">
        <v>4.33</v>
      </c>
      <c r="E5566" t="str">
        <f t="shared" si="172"/>
        <v>Delete</v>
      </c>
      <c r="F5566" t="str">
        <f t="shared" si="173"/>
        <v>Delete</v>
      </c>
    </row>
    <row r="5567" spans="1:6" x14ac:dyDescent="0.25">
      <c r="A5567">
        <v>301648755</v>
      </c>
      <c r="B5567">
        <v>0</v>
      </c>
      <c r="E5567" t="str">
        <f t="shared" si="172"/>
        <v>Delete</v>
      </c>
      <c r="F5567" t="str">
        <f t="shared" si="173"/>
        <v>Delete</v>
      </c>
    </row>
    <row r="5568" spans="1:6" x14ac:dyDescent="0.25">
      <c r="A5568">
        <v>301648762</v>
      </c>
      <c r="B5568">
        <v>3</v>
      </c>
      <c r="E5568" t="str">
        <f t="shared" si="172"/>
        <v>Delete</v>
      </c>
      <c r="F5568" t="str">
        <f t="shared" si="173"/>
        <v>Delete</v>
      </c>
    </row>
    <row r="5569" spans="1:6" x14ac:dyDescent="0.25">
      <c r="A5569">
        <v>301648782</v>
      </c>
      <c r="B5569">
        <v>2</v>
      </c>
      <c r="D5569">
        <v>0</v>
      </c>
      <c r="E5569" t="str">
        <f t="shared" si="172"/>
        <v>Delete</v>
      </c>
      <c r="F5569" t="str">
        <f t="shared" si="173"/>
        <v>Delete</v>
      </c>
    </row>
    <row r="5570" spans="1:6" x14ac:dyDescent="0.25">
      <c r="A5570">
        <v>301648888</v>
      </c>
      <c r="B5570">
        <v>3.33</v>
      </c>
      <c r="E5570" t="str">
        <f t="shared" ref="E5570:E5633" si="174">IF(AND(B5570&gt;0,C5570&gt;0), "Keep", "Delete")</f>
        <v>Delete</v>
      </c>
      <c r="F5570" t="str">
        <f t="shared" ref="F5570:F5633" si="175">IF(AND(C5570&gt;0,D5570&gt;0), "Keep", "Delete")</f>
        <v>Delete</v>
      </c>
    </row>
    <row r="5571" spans="1:6" x14ac:dyDescent="0.25">
      <c r="A5571">
        <v>301648892</v>
      </c>
      <c r="B5571">
        <v>1.67</v>
      </c>
      <c r="E5571" t="str">
        <f t="shared" si="174"/>
        <v>Delete</v>
      </c>
      <c r="F5571" t="str">
        <f t="shared" si="175"/>
        <v>Delete</v>
      </c>
    </row>
    <row r="5572" spans="1:6" x14ac:dyDescent="0.25">
      <c r="A5572">
        <v>301648899</v>
      </c>
      <c r="B5572">
        <v>2</v>
      </c>
      <c r="E5572" t="str">
        <f t="shared" si="174"/>
        <v>Delete</v>
      </c>
      <c r="F5572" t="str">
        <f t="shared" si="175"/>
        <v>Delete</v>
      </c>
    </row>
    <row r="5573" spans="1:6" x14ac:dyDescent="0.25">
      <c r="A5573">
        <v>301648927</v>
      </c>
      <c r="B5573">
        <v>3</v>
      </c>
      <c r="E5573" t="str">
        <f t="shared" si="174"/>
        <v>Delete</v>
      </c>
      <c r="F5573" t="str">
        <f t="shared" si="175"/>
        <v>Delete</v>
      </c>
    </row>
    <row r="5574" spans="1:6" x14ac:dyDescent="0.25">
      <c r="A5574">
        <v>301648930</v>
      </c>
      <c r="B5574">
        <v>3.33</v>
      </c>
      <c r="E5574" t="str">
        <f t="shared" si="174"/>
        <v>Delete</v>
      </c>
      <c r="F5574" t="str">
        <f t="shared" si="175"/>
        <v>Delete</v>
      </c>
    </row>
    <row r="5575" spans="1:6" x14ac:dyDescent="0.25">
      <c r="A5575">
        <v>301648938</v>
      </c>
      <c r="B5575">
        <v>1.33</v>
      </c>
      <c r="E5575" t="str">
        <f t="shared" si="174"/>
        <v>Delete</v>
      </c>
      <c r="F5575" t="str">
        <f t="shared" si="175"/>
        <v>Delete</v>
      </c>
    </row>
    <row r="5576" spans="1:6" x14ac:dyDescent="0.25">
      <c r="A5576">
        <v>301648958</v>
      </c>
      <c r="D5576">
        <v>4</v>
      </c>
      <c r="E5576" t="str">
        <f t="shared" si="174"/>
        <v>Delete</v>
      </c>
      <c r="F5576" t="str">
        <f t="shared" si="175"/>
        <v>Delete</v>
      </c>
    </row>
    <row r="5577" spans="1:6" x14ac:dyDescent="0.25">
      <c r="A5577">
        <v>301649012</v>
      </c>
      <c r="B5577">
        <v>3</v>
      </c>
      <c r="E5577" t="str">
        <f t="shared" si="174"/>
        <v>Delete</v>
      </c>
      <c r="F5577" t="str">
        <f t="shared" si="175"/>
        <v>Delete</v>
      </c>
    </row>
    <row r="5578" spans="1:6" x14ac:dyDescent="0.25">
      <c r="A5578">
        <v>301649033</v>
      </c>
      <c r="B5578">
        <v>0</v>
      </c>
      <c r="E5578" t="str">
        <f t="shared" si="174"/>
        <v>Delete</v>
      </c>
      <c r="F5578" t="str">
        <f t="shared" si="175"/>
        <v>Delete</v>
      </c>
    </row>
    <row r="5579" spans="1:6" x14ac:dyDescent="0.25">
      <c r="A5579">
        <v>301649038</v>
      </c>
      <c r="B5579">
        <v>3</v>
      </c>
      <c r="E5579" t="str">
        <f t="shared" si="174"/>
        <v>Delete</v>
      </c>
      <c r="F5579" t="str">
        <f t="shared" si="175"/>
        <v>Delete</v>
      </c>
    </row>
    <row r="5580" spans="1:6" x14ac:dyDescent="0.25">
      <c r="A5580">
        <v>301649039</v>
      </c>
      <c r="C5580">
        <v>0</v>
      </c>
      <c r="E5580" t="str">
        <f t="shared" si="174"/>
        <v>Delete</v>
      </c>
      <c r="F5580" t="str">
        <f t="shared" si="175"/>
        <v>Delete</v>
      </c>
    </row>
    <row r="5581" spans="1:6" x14ac:dyDescent="0.25">
      <c r="A5581">
        <v>301649046</v>
      </c>
      <c r="D5581">
        <v>0</v>
      </c>
      <c r="E5581" t="str">
        <f t="shared" si="174"/>
        <v>Delete</v>
      </c>
      <c r="F5581" t="str">
        <f t="shared" si="175"/>
        <v>Delete</v>
      </c>
    </row>
    <row r="5582" spans="1:6" x14ac:dyDescent="0.25">
      <c r="A5582">
        <v>301649061</v>
      </c>
      <c r="B5582">
        <v>2.33</v>
      </c>
      <c r="C5582">
        <v>0</v>
      </c>
      <c r="D5582">
        <v>2.33</v>
      </c>
      <c r="E5582" t="str">
        <f t="shared" si="174"/>
        <v>Delete</v>
      </c>
      <c r="F5582" t="str">
        <f t="shared" si="175"/>
        <v>Delete</v>
      </c>
    </row>
    <row r="5583" spans="1:6" x14ac:dyDescent="0.25">
      <c r="A5583">
        <v>301649111</v>
      </c>
      <c r="D5583">
        <v>0</v>
      </c>
      <c r="E5583" t="str">
        <f t="shared" si="174"/>
        <v>Delete</v>
      </c>
      <c r="F5583" t="str">
        <f t="shared" si="175"/>
        <v>Delete</v>
      </c>
    </row>
    <row r="5584" spans="1:6" x14ac:dyDescent="0.25">
      <c r="A5584">
        <v>301649198</v>
      </c>
      <c r="B5584">
        <v>2</v>
      </c>
      <c r="E5584" t="str">
        <f t="shared" si="174"/>
        <v>Delete</v>
      </c>
      <c r="F5584" t="str">
        <f t="shared" si="175"/>
        <v>Delete</v>
      </c>
    </row>
    <row r="5585" spans="1:6" x14ac:dyDescent="0.25">
      <c r="A5585">
        <v>301649249</v>
      </c>
      <c r="B5585">
        <v>0</v>
      </c>
      <c r="E5585" t="str">
        <f t="shared" si="174"/>
        <v>Delete</v>
      </c>
      <c r="F5585" t="str">
        <f t="shared" si="175"/>
        <v>Delete</v>
      </c>
    </row>
    <row r="5586" spans="1:6" x14ac:dyDescent="0.25">
      <c r="A5586">
        <v>301649260</v>
      </c>
      <c r="B5586">
        <v>0</v>
      </c>
      <c r="E5586" t="str">
        <f t="shared" si="174"/>
        <v>Delete</v>
      </c>
      <c r="F5586" t="str">
        <f t="shared" si="175"/>
        <v>Delete</v>
      </c>
    </row>
    <row r="5587" spans="1:6" x14ac:dyDescent="0.25">
      <c r="A5587">
        <v>301649266</v>
      </c>
      <c r="B5587">
        <v>3</v>
      </c>
      <c r="E5587" t="str">
        <f t="shared" si="174"/>
        <v>Delete</v>
      </c>
      <c r="F5587" t="str">
        <f t="shared" si="175"/>
        <v>Delete</v>
      </c>
    </row>
    <row r="5588" spans="1:6" x14ac:dyDescent="0.25">
      <c r="A5588">
        <v>301649276</v>
      </c>
      <c r="D5588">
        <v>0</v>
      </c>
      <c r="E5588" t="str">
        <f t="shared" si="174"/>
        <v>Delete</v>
      </c>
      <c r="F5588" t="str">
        <f t="shared" si="175"/>
        <v>Delete</v>
      </c>
    </row>
    <row r="5589" spans="1:6" x14ac:dyDescent="0.25">
      <c r="A5589">
        <v>301649281</v>
      </c>
      <c r="B5589">
        <v>2.33</v>
      </c>
      <c r="E5589" t="str">
        <f t="shared" si="174"/>
        <v>Delete</v>
      </c>
      <c r="F5589" t="str">
        <f t="shared" si="175"/>
        <v>Delete</v>
      </c>
    </row>
    <row r="5590" spans="1:6" x14ac:dyDescent="0.25">
      <c r="A5590">
        <v>301649284</v>
      </c>
      <c r="D5590">
        <v>0</v>
      </c>
      <c r="E5590" t="str">
        <f t="shared" si="174"/>
        <v>Delete</v>
      </c>
      <c r="F5590" t="str">
        <f t="shared" si="175"/>
        <v>Delete</v>
      </c>
    </row>
    <row r="5591" spans="1:6" x14ac:dyDescent="0.25">
      <c r="A5591">
        <v>301649294</v>
      </c>
      <c r="B5591">
        <v>2.33</v>
      </c>
      <c r="C5591">
        <v>0</v>
      </c>
      <c r="E5591" t="str">
        <f t="shared" si="174"/>
        <v>Delete</v>
      </c>
      <c r="F5591" t="str">
        <f t="shared" si="175"/>
        <v>Delete</v>
      </c>
    </row>
    <row r="5592" spans="1:6" x14ac:dyDescent="0.25">
      <c r="A5592">
        <v>301649300</v>
      </c>
      <c r="B5592">
        <v>4</v>
      </c>
      <c r="E5592" t="str">
        <f t="shared" si="174"/>
        <v>Delete</v>
      </c>
      <c r="F5592" t="str">
        <f t="shared" si="175"/>
        <v>Delete</v>
      </c>
    </row>
    <row r="5593" spans="1:6" x14ac:dyDescent="0.25">
      <c r="A5593">
        <v>301649307</v>
      </c>
      <c r="B5593">
        <v>0</v>
      </c>
      <c r="E5593" t="str">
        <f t="shared" si="174"/>
        <v>Delete</v>
      </c>
      <c r="F5593" t="str">
        <f t="shared" si="175"/>
        <v>Delete</v>
      </c>
    </row>
    <row r="5594" spans="1:6" x14ac:dyDescent="0.25">
      <c r="A5594">
        <v>301649324</v>
      </c>
      <c r="B5594">
        <v>3</v>
      </c>
      <c r="E5594" t="str">
        <f t="shared" si="174"/>
        <v>Delete</v>
      </c>
      <c r="F5594" t="str">
        <f t="shared" si="175"/>
        <v>Delete</v>
      </c>
    </row>
    <row r="5595" spans="1:6" x14ac:dyDescent="0.25">
      <c r="A5595">
        <v>301649330</v>
      </c>
      <c r="B5595">
        <v>4</v>
      </c>
      <c r="E5595" t="str">
        <f t="shared" si="174"/>
        <v>Delete</v>
      </c>
      <c r="F5595" t="str">
        <f t="shared" si="175"/>
        <v>Delete</v>
      </c>
    </row>
    <row r="5596" spans="1:6" x14ac:dyDescent="0.25">
      <c r="A5596">
        <v>301649333</v>
      </c>
      <c r="B5596">
        <v>2.33</v>
      </c>
      <c r="E5596" t="str">
        <f t="shared" si="174"/>
        <v>Delete</v>
      </c>
      <c r="F5596" t="str">
        <f t="shared" si="175"/>
        <v>Delete</v>
      </c>
    </row>
    <row r="5597" spans="1:6" x14ac:dyDescent="0.25">
      <c r="A5597">
        <v>301649336</v>
      </c>
      <c r="B5597">
        <v>2</v>
      </c>
      <c r="E5597" t="str">
        <f t="shared" si="174"/>
        <v>Delete</v>
      </c>
      <c r="F5597" t="str">
        <f t="shared" si="175"/>
        <v>Delete</v>
      </c>
    </row>
    <row r="5598" spans="1:6" x14ac:dyDescent="0.25">
      <c r="A5598">
        <v>301649342</v>
      </c>
      <c r="B5598">
        <v>3</v>
      </c>
      <c r="D5598">
        <v>0</v>
      </c>
      <c r="E5598" t="str">
        <f t="shared" si="174"/>
        <v>Delete</v>
      </c>
      <c r="F5598" t="str">
        <f t="shared" si="175"/>
        <v>Delete</v>
      </c>
    </row>
    <row r="5599" spans="1:6" x14ac:dyDescent="0.25">
      <c r="A5599">
        <v>301649355</v>
      </c>
      <c r="B5599">
        <v>2</v>
      </c>
      <c r="E5599" t="str">
        <f t="shared" si="174"/>
        <v>Delete</v>
      </c>
      <c r="F5599" t="str">
        <f t="shared" si="175"/>
        <v>Delete</v>
      </c>
    </row>
    <row r="5600" spans="1:6" x14ac:dyDescent="0.25">
      <c r="A5600">
        <v>301649356</v>
      </c>
      <c r="C5600">
        <v>0</v>
      </c>
      <c r="D5600">
        <v>0</v>
      </c>
      <c r="E5600" t="str">
        <f t="shared" si="174"/>
        <v>Delete</v>
      </c>
      <c r="F5600" t="str">
        <f t="shared" si="175"/>
        <v>Delete</v>
      </c>
    </row>
    <row r="5601" spans="1:6" x14ac:dyDescent="0.25">
      <c r="A5601">
        <v>301649363</v>
      </c>
      <c r="B5601">
        <v>4</v>
      </c>
      <c r="E5601" t="str">
        <f t="shared" si="174"/>
        <v>Delete</v>
      </c>
      <c r="F5601" t="str">
        <f t="shared" si="175"/>
        <v>Delete</v>
      </c>
    </row>
    <row r="5602" spans="1:6" x14ac:dyDescent="0.25">
      <c r="A5602">
        <v>301649365</v>
      </c>
      <c r="B5602">
        <v>2</v>
      </c>
      <c r="E5602" t="str">
        <f t="shared" si="174"/>
        <v>Delete</v>
      </c>
      <c r="F5602" t="str">
        <f t="shared" si="175"/>
        <v>Delete</v>
      </c>
    </row>
    <row r="5603" spans="1:6" x14ac:dyDescent="0.25">
      <c r="A5603">
        <v>301649368</v>
      </c>
      <c r="D5603">
        <v>0</v>
      </c>
      <c r="E5603" t="str">
        <f t="shared" si="174"/>
        <v>Delete</v>
      </c>
      <c r="F5603" t="str">
        <f t="shared" si="175"/>
        <v>Delete</v>
      </c>
    </row>
    <row r="5604" spans="1:6" x14ac:dyDescent="0.25">
      <c r="A5604">
        <v>301649374</v>
      </c>
      <c r="D5604">
        <v>3</v>
      </c>
      <c r="E5604" t="str">
        <f t="shared" si="174"/>
        <v>Delete</v>
      </c>
      <c r="F5604" t="str">
        <f t="shared" si="175"/>
        <v>Delete</v>
      </c>
    </row>
    <row r="5605" spans="1:6" x14ac:dyDescent="0.25">
      <c r="A5605">
        <v>301649406</v>
      </c>
      <c r="D5605">
        <v>2</v>
      </c>
      <c r="E5605" t="str">
        <f t="shared" si="174"/>
        <v>Delete</v>
      </c>
      <c r="F5605" t="str">
        <f t="shared" si="175"/>
        <v>Delete</v>
      </c>
    </row>
    <row r="5606" spans="1:6" x14ac:dyDescent="0.25">
      <c r="A5606">
        <v>301649416</v>
      </c>
      <c r="B5606">
        <v>0</v>
      </c>
      <c r="E5606" t="str">
        <f t="shared" si="174"/>
        <v>Delete</v>
      </c>
      <c r="F5606" t="str">
        <f t="shared" si="175"/>
        <v>Delete</v>
      </c>
    </row>
    <row r="5607" spans="1:6" x14ac:dyDescent="0.25">
      <c r="A5607">
        <v>301649467</v>
      </c>
      <c r="B5607">
        <v>0</v>
      </c>
      <c r="E5607" t="str">
        <f t="shared" si="174"/>
        <v>Delete</v>
      </c>
      <c r="F5607" t="str">
        <f t="shared" si="175"/>
        <v>Delete</v>
      </c>
    </row>
    <row r="5608" spans="1:6" x14ac:dyDescent="0.25">
      <c r="A5608">
        <v>301649473</v>
      </c>
      <c r="C5608">
        <v>0</v>
      </c>
      <c r="E5608" t="str">
        <f t="shared" si="174"/>
        <v>Delete</v>
      </c>
      <c r="F5608" t="str">
        <f t="shared" si="175"/>
        <v>Delete</v>
      </c>
    </row>
    <row r="5609" spans="1:6" x14ac:dyDescent="0.25">
      <c r="A5609">
        <v>301649476</v>
      </c>
      <c r="B5609">
        <v>0</v>
      </c>
      <c r="E5609" t="str">
        <f t="shared" si="174"/>
        <v>Delete</v>
      </c>
      <c r="F5609" t="str">
        <f t="shared" si="175"/>
        <v>Delete</v>
      </c>
    </row>
    <row r="5610" spans="1:6" x14ac:dyDescent="0.25">
      <c r="A5610">
        <v>301649501</v>
      </c>
      <c r="B5610">
        <v>3.67</v>
      </c>
      <c r="E5610" t="str">
        <f t="shared" si="174"/>
        <v>Delete</v>
      </c>
      <c r="F5610" t="str">
        <f t="shared" si="175"/>
        <v>Delete</v>
      </c>
    </row>
    <row r="5611" spans="1:6" x14ac:dyDescent="0.25">
      <c r="A5611">
        <v>301649506</v>
      </c>
      <c r="C5611">
        <v>3</v>
      </c>
      <c r="E5611" t="str">
        <f t="shared" si="174"/>
        <v>Delete</v>
      </c>
      <c r="F5611" t="str">
        <f t="shared" si="175"/>
        <v>Delete</v>
      </c>
    </row>
    <row r="5612" spans="1:6" x14ac:dyDescent="0.25">
      <c r="A5612">
        <v>301649508</v>
      </c>
      <c r="B5612">
        <v>3</v>
      </c>
      <c r="E5612" t="str">
        <f t="shared" si="174"/>
        <v>Delete</v>
      </c>
      <c r="F5612" t="str">
        <f t="shared" si="175"/>
        <v>Delete</v>
      </c>
    </row>
    <row r="5613" spans="1:6" x14ac:dyDescent="0.25">
      <c r="A5613">
        <v>301649520</v>
      </c>
      <c r="D5613">
        <v>2</v>
      </c>
      <c r="E5613" t="str">
        <f t="shared" si="174"/>
        <v>Delete</v>
      </c>
      <c r="F5613" t="str">
        <f t="shared" si="175"/>
        <v>Delete</v>
      </c>
    </row>
    <row r="5614" spans="1:6" x14ac:dyDescent="0.25">
      <c r="A5614">
        <v>301649570</v>
      </c>
      <c r="B5614">
        <v>0</v>
      </c>
      <c r="E5614" t="str">
        <f t="shared" si="174"/>
        <v>Delete</v>
      </c>
      <c r="F5614" t="str">
        <f t="shared" si="175"/>
        <v>Delete</v>
      </c>
    </row>
    <row r="5615" spans="1:6" x14ac:dyDescent="0.25">
      <c r="A5615">
        <v>301649610</v>
      </c>
      <c r="C5615">
        <v>0</v>
      </c>
      <c r="E5615" t="str">
        <f t="shared" si="174"/>
        <v>Delete</v>
      </c>
      <c r="F5615" t="str">
        <f t="shared" si="175"/>
        <v>Delete</v>
      </c>
    </row>
    <row r="5616" spans="1:6" x14ac:dyDescent="0.25">
      <c r="A5616">
        <v>301649622</v>
      </c>
      <c r="B5616">
        <v>3</v>
      </c>
      <c r="E5616" t="str">
        <f t="shared" si="174"/>
        <v>Delete</v>
      </c>
      <c r="F5616" t="str">
        <f t="shared" si="175"/>
        <v>Delete</v>
      </c>
    </row>
    <row r="5617" spans="1:6" x14ac:dyDescent="0.25">
      <c r="A5617">
        <v>301649632</v>
      </c>
      <c r="D5617">
        <v>2</v>
      </c>
      <c r="E5617" t="str">
        <f t="shared" si="174"/>
        <v>Delete</v>
      </c>
      <c r="F5617" t="str">
        <f t="shared" si="175"/>
        <v>Delete</v>
      </c>
    </row>
    <row r="5618" spans="1:6" x14ac:dyDescent="0.25">
      <c r="A5618">
        <v>301649642</v>
      </c>
      <c r="B5618">
        <v>3</v>
      </c>
      <c r="E5618" t="str">
        <f t="shared" si="174"/>
        <v>Delete</v>
      </c>
      <c r="F5618" t="str">
        <f t="shared" si="175"/>
        <v>Delete</v>
      </c>
    </row>
    <row r="5619" spans="1:6" x14ac:dyDescent="0.25">
      <c r="A5619">
        <v>301649759</v>
      </c>
      <c r="B5619">
        <v>0</v>
      </c>
      <c r="E5619" t="str">
        <f t="shared" si="174"/>
        <v>Delete</v>
      </c>
      <c r="F5619" t="str">
        <f t="shared" si="175"/>
        <v>Delete</v>
      </c>
    </row>
    <row r="5620" spans="1:6" x14ac:dyDescent="0.25">
      <c r="A5620">
        <v>301649763</v>
      </c>
      <c r="B5620">
        <v>4</v>
      </c>
      <c r="E5620" t="str">
        <f t="shared" si="174"/>
        <v>Delete</v>
      </c>
      <c r="F5620" t="str">
        <f t="shared" si="175"/>
        <v>Delete</v>
      </c>
    </row>
    <row r="5621" spans="1:6" x14ac:dyDescent="0.25">
      <c r="A5621">
        <v>301649766</v>
      </c>
      <c r="B5621">
        <v>3</v>
      </c>
      <c r="E5621" t="str">
        <f t="shared" si="174"/>
        <v>Delete</v>
      </c>
      <c r="F5621" t="str">
        <f t="shared" si="175"/>
        <v>Delete</v>
      </c>
    </row>
    <row r="5622" spans="1:6" x14ac:dyDescent="0.25">
      <c r="A5622">
        <v>301649776</v>
      </c>
      <c r="D5622">
        <v>2</v>
      </c>
      <c r="E5622" t="str">
        <f t="shared" si="174"/>
        <v>Delete</v>
      </c>
      <c r="F5622" t="str">
        <f t="shared" si="175"/>
        <v>Delete</v>
      </c>
    </row>
    <row r="5623" spans="1:6" x14ac:dyDescent="0.25">
      <c r="A5623">
        <v>301649789</v>
      </c>
      <c r="C5623">
        <v>0</v>
      </c>
      <c r="D5623">
        <v>0</v>
      </c>
      <c r="E5623" t="str">
        <f t="shared" si="174"/>
        <v>Delete</v>
      </c>
      <c r="F5623" t="str">
        <f t="shared" si="175"/>
        <v>Delete</v>
      </c>
    </row>
    <row r="5624" spans="1:6" x14ac:dyDescent="0.25">
      <c r="A5624">
        <v>301649795</v>
      </c>
      <c r="B5624">
        <v>2.33</v>
      </c>
      <c r="E5624" t="str">
        <f t="shared" si="174"/>
        <v>Delete</v>
      </c>
      <c r="F5624" t="str">
        <f t="shared" si="175"/>
        <v>Delete</v>
      </c>
    </row>
    <row r="5625" spans="1:6" x14ac:dyDescent="0.25">
      <c r="A5625">
        <v>301649807</v>
      </c>
      <c r="B5625">
        <v>0</v>
      </c>
      <c r="D5625">
        <v>0</v>
      </c>
      <c r="E5625" t="str">
        <f t="shared" si="174"/>
        <v>Delete</v>
      </c>
      <c r="F5625" t="str">
        <f t="shared" si="175"/>
        <v>Delete</v>
      </c>
    </row>
    <row r="5626" spans="1:6" x14ac:dyDescent="0.25">
      <c r="A5626">
        <v>301649809</v>
      </c>
      <c r="B5626">
        <v>0</v>
      </c>
      <c r="E5626" t="str">
        <f t="shared" si="174"/>
        <v>Delete</v>
      </c>
      <c r="F5626" t="str">
        <f t="shared" si="175"/>
        <v>Delete</v>
      </c>
    </row>
    <row r="5627" spans="1:6" x14ac:dyDescent="0.25">
      <c r="A5627">
        <v>301649814</v>
      </c>
      <c r="B5627">
        <v>1</v>
      </c>
      <c r="E5627" t="str">
        <f t="shared" si="174"/>
        <v>Delete</v>
      </c>
      <c r="F5627" t="str">
        <f t="shared" si="175"/>
        <v>Delete</v>
      </c>
    </row>
    <row r="5628" spans="1:6" x14ac:dyDescent="0.25">
      <c r="A5628">
        <v>301649822</v>
      </c>
      <c r="B5628">
        <v>3</v>
      </c>
      <c r="E5628" t="str">
        <f t="shared" si="174"/>
        <v>Delete</v>
      </c>
      <c r="F5628" t="str">
        <f t="shared" si="175"/>
        <v>Delete</v>
      </c>
    </row>
    <row r="5629" spans="1:6" x14ac:dyDescent="0.25">
      <c r="A5629">
        <v>301649833</v>
      </c>
      <c r="B5629">
        <v>4</v>
      </c>
      <c r="E5629" t="str">
        <f t="shared" si="174"/>
        <v>Delete</v>
      </c>
      <c r="F5629" t="str">
        <f t="shared" si="175"/>
        <v>Delete</v>
      </c>
    </row>
    <row r="5630" spans="1:6" x14ac:dyDescent="0.25">
      <c r="A5630">
        <v>301649858</v>
      </c>
      <c r="B5630">
        <v>4</v>
      </c>
      <c r="E5630" t="str">
        <f t="shared" si="174"/>
        <v>Delete</v>
      </c>
      <c r="F5630" t="str">
        <f t="shared" si="175"/>
        <v>Delete</v>
      </c>
    </row>
    <row r="5631" spans="1:6" x14ac:dyDescent="0.25">
      <c r="A5631">
        <v>301649864</v>
      </c>
      <c r="C5631">
        <v>0</v>
      </c>
      <c r="D5631">
        <v>0</v>
      </c>
      <c r="E5631" t="str">
        <f t="shared" si="174"/>
        <v>Delete</v>
      </c>
      <c r="F5631" t="str">
        <f t="shared" si="175"/>
        <v>Delete</v>
      </c>
    </row>
    <row r="5632" spans="1:6" x14ac:dyDescent="0.25">
      <c r="A5632">
        <v>301649868</v>
      </c>
      <c r="B5632">
        <v>0</v>
      </c>
      <c r="E5632" t="str">
        <f t="shared" si="174"/>
        <v>Delete</v>
      </c>
      <c r="F5632" t="str">
        <f t="shared" si="175"/>
        <v>Delete</v>
      </c>
    </row>
    <row r="5633" spans="1:6" x14ac:dyDescent="0.25">
      <c r="A5633">
        <v>301649905</v>
      </c>
      <c r="B5633">
        <v>3.67</v>
      </c>
      <c r="E5633" t="str">
        <f t="shared" si="174"/>
        <v>Delete</v>
      </c>
      <c r="F5633" t="str">
        <f t="shared" si="175"/>
        <v>Delete</v>
      </c>
    </row>
    <row r="5634" spans="1:6" x14ac:dyDescent="0.25">
      <c r="A5634">
        <v>301649919</v>
      </c>
      <c r="B5634">
        <v>4</v>
      </c>
      <c r="E5634" t="str">
        <f t="shared" ref="E5634:E5697" si="176">IF(AND(B5634&gt;0,C5634&gt;0), "Keep", "Delete")</f>
        <v>Delete</v>
      </c>
      <c r="F5634" t="str">
        <f t="shared" ref="F5634:F5697" si="177">IF(AND(C5634&gt;0,D5634&gt;0), "Keep", "Delete")</f>
        <v>Delete</v>
      </c>
    </row>
    <row r="5635" spans="1:6" x14ac:dyDescent="0.25">
      <c r="A5635">
        <v>301649933</v>
      </c>
      <c r="B5635">
        <v>3.33</v>
      </c>
      <c r="E5635" t="str">
        <f t="shared" si="176"/>
        <v>Delete</v>
      </c>
      <c r="F5635" t="str">
        <f t="shared" si="177"/>
        <v>Delete</v>
      </c>
    </row>
    <row r="5636" spans="1:6" x14ac:dyDescent="0.25">
      <c r="A5636">
        <v>301649941</v>
      </c>
      <c r="B5636">
        <v>0</v>
      </c>
      <c r="E5636" t="str">
        <f t="shared" si="176"/>
        <v>Delete</v>
      </c>
      <c r="F5636" t="str">
        <f t="shared" si="177"/>
        <v>Delete</v>
      </c>
    </row>
    <row r="5637" spans="1:6" x14ac:dyDescent="0.25">
      <c r="A5637">
        <v>301649949</v>
      </c>
      <c r="B5637">
        <v>3.67</v>
      </c>
      <c r="E5637" t="str">
        <f t="shared" si="176"/>
        <v>Delete</v>
      </c>
      <c r="F5637" t="str">
        <f t="shared" si="177"/>
        <v>Delete</v>
      </c>
    </row>
    <row r="5638" spans="1:6" x14ac:dyDescent="0.25">
      <c r="A5638">
        <v>301649954</v>
      </c>
      <c r="B5638">
        <v>3.33</v>
      </c>
      <c r="E5638" t="str">
        <f t="shared" si="176"/>
        <v>Delete</v>
      </c>
      <c r="F5638" t="str">
        <f t="shared" si="177"/>
        <v>Delete</v>
      </c>
    </row>
    <row r="5639" spans="1:6" x14ac:dyDescent="0.25">
      <c r="A5639">
        <v>301649968</v>
      </c>
      <c r="C5639">
        <v>2.67</v>
      </c>
      <c r="E5639" t="str">
        <f t="shared" si="176"/>
        <v>Delete</v>
      </c>
      <c r="F5639" t="str">
        <f t="shared" si="177"/>
        <v>Delete</v>
      </c>
    </row>
    <row r="5640" spans="1:6" x14ac:dyDescent="0.25">
      <c r="A5640">
        <v>301650039</v>
      </c>
      <c r="B5640">
        <v>0</v>
      </c>
      <c r="E5640" t="str">
        <f t="shared" si="176"/>
        <v>Delete</v>
      </c>
      <c r="F5640" t="str">
        <f t="shared" si="177"/>
        <v>Delete</v>
      </c>
    </row>
    <row r="5641" spans="1:6" x14ac:dyDescent="0.25">
      <c r="A5641">
        <v>301650059</v>
      </c>
      <c r="B5641">
        <v>1</v>
      </c>
      <c r="E5641" t="str">
        <f t="shared" si="176"/>
        <v>Delete</v>
      </c>
      <c r="F5641" t="str">
        <f t="shared" si="177"/>
        <v>Delete</v>
      </c>
    </row>
    <row r="5642" spans="1:6" x14ac:dyDescent="0.25">
      <c r="A5642">
        <v>301650089</v>
      </c>
      <c r="B5642">
        <v>2</v>
      </c>
      <c r="E5642" t="str">
        <f t="shared" si="176"/>
        <v>Delete</v>
      </c>
      <c r="F5642" t="str">
        <f t="shared" si="177"/>
        <v>Delete</v>
      </c>
    </row>
    <row r="5643" spans="1:6" x14ac:dyDescent="0.25">
      <c r="A5643">
        <v>301650139</v>
      </c>
      <c r="B5643">
        <v>2.33</v>
      </c>
      <c r="E5643" t="str">
        <f t="shared" si="176"/>
        <v>Delete</v>
      </c>
      <c r="F5643" t="str">
        <f t="shared" si="177"/>
        <v>Delete</v>
      </c>
    </row>
    <row r="5644" spans="1:6" x14ac:dyDescent="0.25">
      <c r="A5644">
        <v>301650143</v>
      </c>
      <c r="B5644">
        <v>3</v>
      </c>
      <c r="E5644" t="str">
        <f t="shared" si="176"/>
        <v>Delete</v>
      </c>
      <c r="F5644" t="str">
        <f t="shared" si="177"/>
        <v>Delete</v>
      </c>
    </row>
    <row r="5645" spans="1:6" x14ac:dyDescent="0.25">
      <c r="A5645">
        <v>301650151</v>
      </c>
      <c r="B5645">
        <v>1</v>
      </c>
      <c r="E5645" t="str">
        <f t="shared" si="176"/>
        <v>Delete</v>
      </c>
      <c r="F5645" t="str">
        <f t="shared" si="177"/>
        <v>Delete</v>
      </c>
    </row>
    <row r="5646" spans="1:6" x14ac:dyDescent="0.25">
      <c r="A5646">
        <v>301650187</v>
      </c>
      <c r="B5646">
        <v>3.67</v>
      </c>
      <c r="E5646" t="str">
        <f t="shared" si="176"/>
        <v>Delete</v>
      </c>
      <c r="F5646" t="str">
        <f t="shared" si="177"/>
        <v>Delete</v>
      </c>
    </row>
    <row r="5647" spans="1:6" x14ac:dyDescent="0.25">
      <c r="A5647">
        <v>301650249</v>
      </c>
      <c r="B5647">
        <v>1.67</v>
      </c>
      <c r="E5647" t="str">
        <f t="shared" si="176"/>
        <v>Delete</v>
      </c>
      <c r="F5647" t="str">
        <f t="shared" si="177"/>
        <v>Delete</v>
      </c>
    </row>
    <row r="5648" spans="1:6" x14ac:dyDescent="0.25">
      <c r="A5648">
        <v>301650259</v>
      </c>
      <c r="D5648">
        <v>0</v>
      </c>
      <c r="E5648" t="str">
        <f t="shared" si="176"/>
        <v>Delete</v>
      </c>
      <c r="F5648" t="str">
        <f t="shared" si="177"/>
        <v>Delete</v>
      </c>
    </row>
    <row r="5649" spans="1:6" x14ac:dyDescent="0.25">
      <c r="A5649">
        <v>301650268</v>
      </c>
      <c r="B5649">
        <v>4</v>
      </c>
      <c r="E5649" t="str">
        <f t="shared" si="176"/>
        <v>Delete</v>
      </c>
      <c r="F5649" t="str">
        <f t="shared" si="177"/>
        <v>Delete</v>
      </c>
    </row>
    <row r="5650" spans="1:6" x14ac:dyDescent="0.25">
      <c r="A5650">
        <v>301650269</v>
      </c>
      <c r="B5650">
        <v>2</v>
      </c>
      <c r="E5650" t="str">
        <f t="shared" si="176"/>
        <v>Delete</v>
      </c>
      <c r="F5650" t="str">
        <f t="shared" si="177"/>
        <v>Delete</v>
      </c>
    </row>
    <row r="5651" spans="1:6" x14ac:dyDescent="0.25">
      <c r="A5651">
        <v>301650271</v>
      </c>
      <c r="B5651">
        <v>2</v>
      </c>
      <c r="E5651" t="str">
        <f t="shared" si="176"/>
        <v>Delete</v>
      </c>
      <c r="F5651" t="str">
        <f t="shared" si="177"/>
        <v>Delete</v>
      </c>
    </row>
    <row r="5652" spans="1:6" x14ac:dyDescent="0.25">
      <c r="A5652">
        <v>301650274</v>
      </c>
      <c r="B5652">
        <v>4</v>
      </c>
      <c r="E5652" t="str">
        <f t="shared" si="176"/>
        <v>Delete</v>
      </c>
      <c r="F5652" t="str">
        <f t="shared" si="177"/>
        <v>Delete</v>
      </c>
    </row>
    <row r="5653" spans="1:6" x14ac:dyDescent="0.25">
      <c r="A5653">
        <v>301650278</v>
      </c>
      <c r="B5653">
        <v>2.33</v>
      </c>
      <c r="E5653" t="str">
        <f t="shared" si="176"/>
        <v>Delete</v>
      </c>
      <c r="F5653" t="str">
        <f t="shared" si="177"/>
        <v>Delete</v>
      </c>
    </row>
    <row r="5654" spans="1:6" x14ac:dyDescent="0.25">
      <c r="A5654">
        <v>301650284</v>
      </c>
      <c r="B5654">
        <v>2.67</v>
      </c>
      <c r="E5654" t="str">
        <f t="shared" si="176"/>
        <v>Delete</v>
      </c>
      <c r="F5654" t="str">
        <f t="shared" si="177"/>
        <v>Delete</v>
      </c>
    </row>
    <row r="5655" spans="1:6" x14ac:dyDescent="0.25">
      <c r="A5655">
        <v>301650291</v>
      </c>
      <c r="B5655">
        <v>2</v>
      </c>
      <c r="E5655" t="str">
        <f t="shared" si="176"/>
        <v>Delete</v>
      </c>
      <c r="F5655" t="str">
        <f t="shared" si="177"/>
        <v>Delete</v>
      </c>
    </row>
    <row r="5656" spans="1:6" x14ac:dyDescent="0.25">
      <c r="A5656">
        <v>301650296</v>
      </c>
      <c r="C5656">
        <v>2</v>
      </c>
      <c r="E5656" t="str">
        <f t="shared" si="176"/>
        <v>Delete</v>
      </c>
      <c r="F5656" t="str">
        <f t="shared" si="177"/>
        <v>Delete</v>
      </c>
    </row>
    <row r="5657" spans="1:6" x14ac:dyDescent="0.25">
      <c r="A5657">
        <v>301650305</v>
      </c>
      <c r="B5657">
        <v>4.33</v>
      </c>
      <c r="E5657" t="str">
        <f t="shared" si="176"/>
        <v>Delete</v>
      </c>
      <c r="F5657" t="str">
        <f t="shared" si="177"/>
        <v>Delete</v>
      </c>
    </row>
    <row r="5658" spans="1:6" x14ac:dyDescent="0.25">
      <c r="A5658">
        <v>301650317</v>
      </c>
      <c r="B5658">
        <v>4</v>
      </c>
      <c r="E5658" t="str">
        <f t="shared" si="176"/>
        <v>Delete</v>
      </c>
      <c r="F5658" t="str">
        <f t="shared" si="177"/>
        <v>Delete</v>
      </c>
    </row>
    <row r="5659" spans="1:6" x14ac:dyDescent="0.25">
      <c r="A5659">
        <v>301650326</v>
      </c>
      <c r="B5659">
        <v>3</v>
      </c>
      <c r="E5659" t="str">
        <f t="shared" si="176"/>
        <v>Delete</v>
      </c>
      <c r="F5659" t="str">
        <f t="shared" si="177"/>
        <v>Delete</v>
      </c>
    </row>
    <row r="5660" spans="1:6" x14ac:dyDescent="0.25">
      <c r="A5660">
        <v>301650327</v>
      </c>
      <c r="B5660">
        <v>3</v>
      </c>
      <c r="E5660" t="str">
        <f t="shared" si="176"/>
        <v>Delete</v>
      </c>
      <c r="F5660" t="str">
        <f t="shared" si="177"/>
        <v>Delete</v>
      </c>
    </row>
    <row r="5661" spans="1:6" x14ac:dyDescent="0.25">
      <c r="A5661">
        <v>301650330</v>
      </c>
      <c r="D5661">
        <v>0</v>
      </c>
      <c r="E5661" t="str">
        <f t="shared" si="176"/>
        <v>Delete</v>
      </c>
      <c r="F5661" t="str">
        <f t="shared" si="177"/>
        <v>Delete</v>
      </c>
    </row>
    <row r="5662" spans="1:6" x14ac:dyDescent="0.25">
      <c r="A5662">
        <v>301650333</v>
      </c>
      <c r="B5662">
        <v>3.67</v>
      </c>
      <c r="E5662" t="str">
        <f t="shared" si="176"/>
        <v>Delete</v>
      </c>
      <c r="F5662" t="str">
        <f t="shared" si="177"/>
        <v>Delete</v>
      </c>
    </row>
    <row r="5663" spans="1:6" x14ac:dyDescent="0.25">
      <c r="A5663">
        <v>301650336</v>
      </c>
      <c r="B5663">
        <v>3</v>
      </c>
      <c r="E5663" t="str">
        <f t="shared" si="176"/>
        <v>Delete</v>
      </c>
      <c r="F5663" t="str">
        <f t="shared" si="177"/>
        <v>Delete</v>
      </c>
    </row>
    <row r="5664" spans="1:6" x14ac:dyDescent="0.25">
      <c r="A5664">
        <v>301650360</v>
      </c>
      <c r="B5664">
        <v>2</v>
      </c>
      <c r="E5664" t="str">
        <f t="shared" si="176"/>
        <v>Delete</v>
      </c>
      <c r="F5664" t="str">
        <f t="shared" si="177"/>
        <v>Delete</v>
      </c>
    </row>
    <row r="5665" spans="1:6" x14ac:dyDescent="0.25">
      <c r="A5665">
        <v>301650422</v>
      </c>
      <c r="D5665">
        <v>4</v>
      </c>
      <c r="E5665" t="str">
        <f t="shared" si="176"/>
        <v>Delete</v>
      </c>
      <c r="F5665" t="str">
        <f t="shared" si="177"/>
        <v>Delete</v>
      </c>
    </row>
    <row r="5666" spans="1:6" x14ac:dyDescent="0.25">
      <c r="A5666">
        <v>301650437</v>
      </c>
      <c r="C5666">
        <v>0</v>
      </c>
      <c r="D5666">
        <v>1</v>
      </c>
      <c r="E5666" t="str">
        <f t="shared" si="176"/>
        <v>Delete</v>
      </c>
      <c r="F5666" t="str">
        <f t="shared" si="177"/>
        <v>Delete</v>
      </c>
    </row>
    <row r="5667" spans="1:6" x14ac:dyDescent="0.25">
      <c r="A5667">
        <v>301650438</v>
      </c>
      <c r="B5667">
        <v>0</v>
      </c>
      <c r="E5667" t="str">
        <f t="shared" si="176"/>
        <v>Delete</v>
      </c>
      <c r="F5667" t="str">
        <f t="shared" si="177"/>
        <v>Delete</v>
      </c>
    </row>
    <row r="5668" spans="1:6" x14ac:dyDescent="0.25">
      <c r="A5668">
        <v>301650443</v>
      </c>
      <c r="B5668">
        <v>0</v>
      </c>
      <c r="E5668" t="str">
        <f t="shared" si="176"/>
        <v>Delete</v>
      </c>
      <c r="F5668" t="str">
        <f t="shared" si="177"/>
        <v>Delete</v>
      </c>
    </row>
    <row r="5669" spans="1:6" x14ac:dyDescent="0.25">
      <c r="A5669">
        <v>301650455</v>
      </c>
      <c r="B5669">
        <v>3</v>
      </c>
      <c r="C5669">
        <v>0</v>
      </c>
      <c r="E5669" t="str">
        <f t="shared" si="176"/>
        <v>Delete</v>
      </c>
      <c r="F5669" t="str">
        <f t="shared" si="177"/>
        <v>Delete</v>
      </c>
    </row>
    <row r="5670" spans="1:6" x14ac:dyDescent="0.25">
      <c r="A5670">
        <v>301650456</v>
      </c>
      <c r="B5670">
        <v>0</v>
      </c>
      <c r="E5670" t="str">
        <f t="shared" si="176"/>
        <v>Delete</v>
      </c>
      <c r="F5670" t="str">
        <f t="shared" si="177"/>
        <v>Delete</v>
      </c>
    </row>
    <row r="5671" spans="1:6" x14ac:dyDescent="0.25">
      <c r="A5671">
        <v>301650477</v>
      </c>
      <c r="C5671">
        <v>0</v>
      </c>
      <c r="D5671">
        <v>0</v>
      </c>
      <c r="E5671" t="str">
        <f t="shared" si="176"/>
        <v>Delete</v>
      </c>
      <c r="F5671" t="str">
        <f t="shared" si="177"/>
        <v>Delete</v>
      </c>
    </row>
    <row r="5672" spans="1:6" x14ac:dyDescent="0.25">
      <c r="A5672">
        <v>301650485</v>
      </c>
      <c r="B5672">
        <v>2</v>
      </c>
      <c r="E5672" t="str">
        <f t="shared" si="176"/>
        <v>Delete</v>
      </c>
      <c r="F5672" t="str">
        <f t="shared" si="177"/>
        <v>Delete</v>
      </c>
    </row>
    <row r="5673" spans="1:6" x14ac:dyDescent="0.25">
      <c r="A5673">
        <v>301650497</v>
      </c>
      <c r="B5673">
        <v>2.33</v>
      </c>
      <c r="E5673" t="str">
        <f t="shared" si="176"/>
        <v>Delete</v>
      </c>
      <c r="F5673" t="str">
        <f t="shared" si="177"/>
        <v>Delete</v>
      </c>
    </row>
    <row r="5674" spans="1:6" x14ac:dyDescent="0.25">
      <c r="A5674">
        <v>301650505</v>
      </c>
      <c r="C5674">
        <v>0</v>
      </c>
      <c r="D5674">
        <v>2</v>
      </c>
      <c r="E5674" t="str">
        <f t="shared" si="176"/>
        <v>Delete</v>
      </c>
      <c r="F5674" t="str">
        <f t="shared" si="177"/>
        <v>Delete</v>
      </c>
    </row>
    <row r="5675" spans="1:6" x14ac:dyDescent="0.25">
      <c r="A5675">
        <v>301650508</v>
      </c>
      <c r="B5675">
        <v>3</v>
      </c>
      <c r="E5675" t="str">
        <f t="shared" si="176"/>
        <v>Delete</v>
      </c>
      <c r="F5675" t="str">
        <f t="shared" si="177"/>
        <v>Delete</v>
      </c>
    </row>
    <row r="5676" spans="1:6" x14ac:dyDescent="0.25">
      <c r="A5676">
        <v>301650527</v>
      </c>
      <c r="B5676">
        <v>3.33</v>
      </c>
      <c r="E5676" t="str">
        <f t="shared" si="176"/>
        <v>Delete</v>
      </c>
      <c r="F5676" t="str">
        <f t="shared" si="177"/>
        <v>Delete</v>
      </c>
    </row>
    <row r="5677" spans="1:6" x14ac:dyDescent="0.25">
      <c r="A5677">
        <v>301650544</v>
      </c>
      <c r="B5677">
        <v>3</v>
      </c>
      <c r="E5677" t="str">
        <f t="shared" si="176"/>
        <v>Delete</v>
      </c>
      <c r="F5677" t="str">
        <f t="shared" si="177"/>
        <v>Delete</v>
      </c>
    </row>
    <row r="5678" spans="1:6" x14ac:dyDescent="0.25">
      <c r="A5678">
        <v>301650545</v>
      </c>
      <c r="B5678">
        <v>3.33</v>
      </c>
      <c r="E5678" t="str">
        <f t="shared" si="176"/>
        <v>Delete</v>
      </c>
      <c r="F5678" t="str">
        <f t="shared" si="177"/>
        <v>Delete</v>
      </c>
    </row>
    <row r="5679" spans="1:6" x14ac:dyDescent="0.25">
      <c r="A5679">
        <v>301650573</v>
      </c>
      <c r="B5679">
        <v>3</v>
      </c>
      <c r="E5679" t="str">
        <f t="shared" si="176"/>
        <v>Delete</v>
      </c>
      <c r="F5679" t="str">
        <f t="shared" si="177"/>
        <v>Delete</v>
      </c>
    </row>
    <row r="5680" spans="1:6" x14ac:dyDescent="0.25">
      <c r="A5680">
        <v>301650599</v>
      </c>
      <c r="B5680">
        <v>2</v>
      </c>
      <c r="E5680" t="str">
        <f t="shared" si="176"/>
        <v>Delete</v>
      </c>
      <c r="F5680" t="str">
        <f t="shared" si="177"/>
        <v>Delete</v>
      </c>
    </row>
    <row r="5681" spans="1:6" x14ac:dyDescent="0.25">
      <c r="A5681">
        <v>301650619</v>
      </c>
      <c r="B5681">
        <v>4</v>
      </c>
      <c r="E5681" t="str">
        <f t="shared" si="176"/>
        <v>Delete</v>
      </c>
      <c r="F5681" t="str">
        <f t="shared" si="177"/>
        <v>Delete</v>
      </c>
    </row>
    <row r="5682" spans="1:6" x14ac:dyDescent="0.25">
      <c r="A5682">
        <v>301650641</v>
      </c>
      <c r="B5682">
        <v>1</v>
      </c>
      <c r="E5682" t="str">
        <f t="shared" si="176"/>
        <v>Delete</v>
      </c>
      <c r="F5682" t="str">
        <f t="shared" si="177"/>
        <v>Delete</v>
      </c>
    </row>
    <row r="5683" spans="1:6" x14ac:dyDescent="0.25">
      <c r="A5683">
        <v>301650654</v>
      </c>
      <c r="D5683">
        <v>0</v>
      </c>
      <c r="E5683" t="str">
        <f t="shared" si="176"/>
        <v>Delete</v>
      </c>
      <c r="F5683" t="str">
        <f t="shared" si="177"/>
        <v>Delete</v>
      </c>
    </row>
    <row r="5684" spans="1:6" x14ac:dyDescent="0.25">
      <c r="A5684">
        <v>301650656</v>
      </c>
      <c r="B5684">
        <v>3</v>
      </c>
      <c r="E5684" t="str">
        <f t="shared" si="176"/>
        <v>Delete</v>
      </c>
      <c r="F5684" t="str">
        <f t="shared" si="177"/>
        <v>Delete</v>
      </c>
    </row>
    <row r="5685" spans="1:6" x14ac:dyDescent="0.25">
      <c r="A5685">
        <v>301650690</v>
      </c>
      <c r="B5685">
        <v>4</v>
      </c>
      <c r="C5685">
        <v>0</v>
      </c>
      <c r="D5685">
        <v>0</v>
      </c>
      <c r="E5685" t="str">
        <f t="shared" si="176"/>
        <v>Delete</v>
      </c>
      <c r="F5685" t="str">
        <f t="shared" si="177"/>
        <v>Delete</v>
      </c>
    </row>
    <row r="5686" spans="1:6" x14ac:dyDescent="0.25">
      <c r="A5686">
        <v>301650692</v>
      </c>
      <c r="B5686">
        <v>3.33</v>
      </c>
      <c r="E5686" t="str">
        <f t="shared" si="176"/>
        <v>Delete</v>
      </c>
      <c r="F5686" t="str">
        <f t="shared" si="177"/>
        <v>Delete</v>
      </c>
    </row>
    <row r="5687" spans="1:6" x14ac:dyDescent="0.25">
      <c r="A5687">
        <v>301650693</v>
      </c>
      <c r="B5687">
        <v>3.67</v>
      </c>
      <c r="E5687" t="str">
        <f t="shared" si="176"/>
        <v>Delete</v>
      </c>
      <c r="F5687" t="str">
        <f t="shared" si="177"/>
        <v>Delete</v>
      </c>
    </row>
    <row r="5688" spans="1:6" x14ac:dyDescent="0.25">
      <c r="A5688">
        <v>301650707</v>
      </c>
      <c r="C5688">
        <v>2</v>
      </c>
      <c r="E5688" t="str">
        <f t="shared" si="176"/>
        <v>Delete</v>
      </c>
      <c r="F5688" t="str">
        <f t="shared" si="177"/>
        <v>Delete</v>
      </c>
    </row>
    <row r="5689" spans="1:6" x14ac:dyDescent="0.25">
      <c r="A5689">
        <v>301650740</v>
      </c>
      <c r="B5689">
        <v>0</v>
      </c>
      <c r="E5689" t="str">
        <f t="shared" si="176"/>
        <v>Delete</v>
      </c>
      <c r="F5689" t="str">
        <f t="shared" si="177"/>
        <v>Delete</v>
      </c>
    </row>
    <row r="5690" spans="1:6" x14ac:dyDescent="0.25">
      <c r="A5690">
        <v>301650741</v>
      </c>
      <c r="B5690">
        <v>4.33</v>
      </c>
      <c r="E5690" t="str">
        <f t="shared" si="176"/>
        <v>Delete</v>
      </c>
      <c r="F5690" t="str">
        <f t="shared" si="177"/>
        <v>Delete</v>
      </c>
    </row>
    <row r="5691" spans="1:6" x14ac:dyDescent="0.25">
      <c r="A5691">
        <v>301650742</v>
      </c>
      <c r="B5691">
        <v>4</v>
      </c>
      <c r="E5691" t="str">
        <f t="shared" si="176"/>
        <v>Delete</v>
      </c>
      <c r="F5691" t="str">
        <f t="shared" si="177"/>
        <v>Delete</v>
      </c>
    </row>
    <row r="5692" spans="1:6" x14ac:dyDescent="0.25">
      <c r="A5692">
        <v>301650760</v>
      </c>
      <c r="B5692">
        <v>3.67</v>
      </c>
      <c r="C5692">
        <v>0</v>
      </c>
      <c r="E5692" t="str">
        <f t="shared" si="176"/>
        <v>Delete</v>
      </c>
      <c r="F5692" t="str">
        <f t="shared" si="177"/>
        <v>Delete</v>
      </c>
    </row>
    <row r="5693" spans="1:6" x14ac:dyDescent="0.25">
      <c r="A5693">
        <v>301650779</v>
      </c>
      <c r="B5693">
        <v>3.67</v>
      </c>
      <c r="E5693" t="str">
        <f t="shared" si="176"/>
        <v>Delete</v>
      </c>
      <c r="F5693" t="str">
        <f t="shared" si="177"/>
        <v>Delete</v>
      </c>
    </row>
    <row r="5694" spans="1:6" x14ac:dyDescent="0.25">
      <c r="A5694">
        <v>301650786</v>
      </c>
      <c r="C5694">
        <v>0</v>
      </c>
      <c r="D5694">
        <v>0</v>
      </c>
      <c r="E5694" t="str">
        <f t="shared" si="176"/>
        <v>Delete</v>
      </c>
      <c r="F5694" t="str">
        <f t="shared" si="177"/>
        <v>Delete</v>
      </c>
    </row>
    <row r="5695" spans="1:6" x14ac:dyDescent="0.25">
      <c r="A5695">
        <v>301650920</v>
      </c>
      <c r="D5695">
        <v>3</v>
      </c>
      <c r="E5695" t="str">
        <f t="shared" si="176"/>
        <v>Delete</v>
      </c>
      <c r="F5695" t="str">
        <f t="shared" si="177"/>
        <v>Delete</v>
      </c>
    </row>
    <row r="5696" spans="1:6" x14ac:dyDescent="0.25">
      <c r="A5696">
        <v>301650922</v>
      </c>
      <c r="B5696">
        <v>2.33</v>
      </c>
      <c r="E5696" t="str">
        <f t="shared" si="176"/>
        <v>Delete</v>
      </c>
      <c r="F5696" t="str">
        <f t="shared" si="177"/>
        <v>Delete</v>
      </c>
    </row>
    <row r="5697" spans="1:6" x14ac:dyDescent="0.25">
      <c r="A5697">
        <v>301650925</v>
      </c>
      <c r="B5697">
        <v>3</v>
      </c>
      <c r="E5697" t="str">
        <f t="shared" si="176"/>
        <v>Delete</v>
      </c>
      <c r="F5697" t="str">
        <f t="shared" si="177"/>
        <v>Delete</v>
      </c>
    </row>
    <row r="5698" spans="1:6" x14ac:dyDescent="0.25">
      <c r="A5698">
        <v>301650927</v>
      </c>
      <c r="C5698">
        <v>3</v>
      </c>
      <c r="E5698" t="str">
        <f t="shared" ref="E5698:E5761" si="178">IF(AND(B5698&gt;0,C5698&gt;0), "Keep", "Delete")</f>
        <v>Delete</v>
      </c>
      <c r="F5698" t="str">
        <f t="shared" ref="F5698:F5761" si="179">IF(AND(C5698&gt;0,D5698&gt;0), "Keep", "Delete")</f>
        <v>Delete</v>
      </c>
    </row>
    <row r="5699" spans="1:6" x14ac:dyDescent="0.25">
      <c r="A5699">
        <v>301650928</v>
      </c>
      <c r="B5699">
        <v>4</v>
      </c>
      <c r="E5699" t="str">
        <f t="shared" si="178"/>
        <v>Delete</v>
      </c>
      <c r="F5699" t="str">
        <f t="shared" si="179"/>
        <v>Delete</v>
      </c>
    </row>
    <row r="5700" spans="1:6" x14ac:dyDescent="0.25">
      <c r="A5700">
        <v>301650932</v>
      </c>
      <c r="C5700">
        <v>0</v>
      </c>
      <c r="E5700" t="str">
        <f t="shared" si="178"/>
        <v>Delete</v>
      </c>
      <c r="F5700" t="str">
        <f t="shared" si="179"/>
        <v>Delete</v>
      </c>
    </row>
    <row r="5701" spans="1:6" x14ac:dyDescent="0.25">
      <c r="A5701">
        <v>301650938</v>
      </c>
      <c r="D5701">
        <v>2</v>
      </c>
      <c r="E5701" t="str">
        <f t="shared" si="178"/>
        <v>Delete</v>
      </c>
      <c r="F5701" t="str">
        <f t="shared" si="179"/>
        <v>Delete</v>
      </c>
    </row>
    <row r="5702" spans="1:6" x14ac:dyDescent="0.25">
      <c r="A5702">
        <v>301650940</v>
      </c>
      <c r="B5702">
        <v>4</v>
      </c>
      <c r="E5702" t="str">
        <f t="shared" si="178"/>
        <v>Delete</v>
      </c>
      <c r="F5702" t="str">
        <f t="shared" si="179"/>
        <v>Delete</v>
      </c>
    </row>
    <row r="5703" spans="1:6" x14ac:dyDescent="0.25">
      <c r="A5703">
        <v>301650946</v>
      </c>
      <c r="B5703">
        <v>2</v>
      </c>
      <c r="E5703" t="str">
        <f t="shared" si="178"/>
        <v>Delete</v>
      </c>
      <c r="F5703" t="str">
        <f t="shared" si="179"/>
        <v>Delete</v>
      </c>
    </row>
    <row r="5704" spans="1:6" x14ac:dyDescent="0.25">
      <c r="A5704">
        <v>301650984</v>
      </c>
      <c r="B5704">
        <v>4</v>
      </c>
      <c r="E5704" t="str">
        <f t="shared" si="178"/>
        <v>Delete</v>
      </c>
      <c r="F5704" t="str">
        <f t="shared" si="179"/>
        <v>Delete</v>
      </c>
    </row>
    <row r="5705" spans="1:6" x14ac:dyDescent="0.25">
      <c r="A5705">
        <v>301650986</v>
      </c>
      <c r="B5705">
        <v>3.33</v>
      </c>
      <c r="E5705" t="str">
        <f t="shared" si="178"/>
        <v>Delete</v>
      </c>
      <c r="F5705" t="str">
        <f t="shared" si="179"/>
        <v>Delete</v>
      </c>
    </row>
    <row r="5706" spans="1:6" x14ac:dyDescent="0.25">
      <c r="A5706">
        <v>301651000</v>
      </c>
      <c r="B5706">
        <v>4</v>
      </c>
      <c r="E5706" t="str">
        <f t="shared" si="178"/>
        <v>Delete</v>
      </c>
      <c r="F5706" t="str">
        <f t="shared" si="179"/>
        <v>Delete</v>
      </c>
    </row>
    <row r="5707" spans="1:6" x14ac:dyDescent="0.25">
      <c r="A5707">
        <v>301651001</v>
      </c>
      <c r="B5707">
        <v>3.33</v>
      </c>
      <c r="E5707" t="str">
        <f t="shared" si="178"/>
        <v>Delete</v>
      </c>
      <c r="F5707" t="str">
        <f t="shared" si="179"/>
        <v>Delete</v>
      </c>
    </row>
    <row r="5708" spans="1:6" x14ac:dyDescent="0.25">
      <c r="A5708">
        <v>301651002</v>
      </c>
      <c r="B5708">
        <v>3.33</v>
      </c>
      <c r="E5708" t="str">
        <f t="shared" si="178"/>
        <v>Delete</v>
      </c>
      <c r="F5708" t="str">
        <f t="shared" si="179"/>
        <v>Delete</v>
      </c>
    </row>
    <row r="5709" spans="1:6" x14ac:dyDescent="0.25">
      <c r="A5709">
        <v>301651032</v>
      </c>
      <c r="B5709">
        <v>0</v>
      </c>
      <c r="E5709" t="str">
        <f t="shared" si="178"/>
        <v>Delete</v>
      </c>
      <c r="F5709" t="str">
        <f t="shared" si="179"/>
        <v>Delete</v>
      </c>
    </row>
    <row r="5710" spans="1:6" x14ac:dyDescent="0.25">
      <c r="A5710">
        <v>301651054</v>
      </c>
      <c r="B5710">
        <v>4</v>
      </c>
      <c r="E5710" t="str">
        <f t="shared" si="178"/>
        <v>Delete</v>
      </c>
      <c r="F5710" t="str">
        <f t="shared" si="179"/>
        <v>Delete</v>
      </c>
    </row>
    <row r="5711" spans="1:6" x14ac:dyDescent="0.25">
      <c r="A5711">
        <v>301651120</v>
      </c>
      <c r="B5711">
        <v>2.67</v>
      </c>
      <c r="E5711" t="str">
        <f t="shared" si="178"/>
        <v>Delete</v>
      </c>
      <c r="F5711" t="str">
        <f t="shared" si="179"/>
        <v>Delete</v>
      </c>
    </row>
    <row r="5712" spans="1:6" x14ac:dyDescent="0.25">
      <c r="A5712">
        <v>301651158</v>
      </c>
      <c r="D5712">
        <v>1</v>
      </c>
      <c r="E5712" t="str">
        <f t="shared" si="178"/>
        <v>Delete</v>
      </c>
      <c r="F5712" t="str">
        <f t="shared" si="179"/>
        <v>Delete</v>
      </c>
    </row>
    <row r="5713" spans="1:6" x14ac:dyDescent="0.25">
      <c r="A5713">
        <v>301651194</v>
      </c>
      <c r="B5713">
        <v>2</v>
      </c>
      <c r="E5713" t="str">
        <f t="shared" si="178"/>
        <v>Delete</v>
      </c>
      <c r="F5713" t="str">
        <f t="shared" si="179"/>
        <v>Delete</v>
      </c>
    </row>
    <row r="5714" spans="1:6" x14ac:dyDescent="0.25">
      <c r="A5714">
        <v>301651210</v>
      </c>
      <c r="B5714">
        <v>2</v>
      </c>
      <c r="C5714">
        <v>0</v>
      </c>
      <c r="D5714">
        <v>0</v>
      </c>
      <c r="E5714" t="str">
        <f t="shared" si="178"/>
        <v>Delete</v>
      </c>
      <c r="F5714" t="str">
        <f t="shared" si="179"/>
        <v>Delete</v>
      </c>
    </row>
    <row r="5715" spans="1:6" x14ac:dyDescent="0.25">
      <c r="A5715">
        <v>301651219</v>
      </c>
      <c r="B5715">
        <v>3</v>
      </c>
      <c r="E5715" t="str">
        <f t="shared" si="178"/>
        <v>Delete</v>
      </c>
      <c r="F5715" t="str">
        <f t="shared" si="179"/>
        <v>Delete</v>
      </c>
    </row>
    <row r="5716" spans="1:6" x14ac:dyDescent="0.25">
      <c r="A5716">
        <v>301651248</v>
      </c>
      <c r="B5716">
        <v>2</v>
      </c>
      <c r="C5716">
        <v>0</v>
      </c>
      <c r="D5716">
        <v>0</v>
      </c>
      <c r="E5716" t="str">
        <f t="shared" si="178"/>
        <v>Delete</v>
      </c>
      <c r="F5716" t="str">
        <f t="shared" si="179"/>
        <v>Delete</v>
      </c>
    </row>
    <row r="5717" spans="1:6" x14ac:dyDescent="0.25">
      <c r="A5717">
        <v>301651271</v>
      </c>
      <c r="B5717">
        <v>3</v>
      </c>
      <c r="E5717" t="str">
        <f t="shared" si="178"/>
        <v>Delete</v>
      </c>
      <c r="F5717" t="str">
        <f t="shared" si="179"/>
        <v>Delete</v>
      </c>
    </row>
    <row r="5718" spans="1:6" x14ac:dyDescent="0.25">
      <c r="A5718">
        <v>301651273</v>
      </c>
      <c r="B5718">
        <v>0</v>
      </c>
      <c r="E5718" t="str">
        <f t="shared" si="178"/>
        <v>Delete</v>
      </c>
      <c r="F5718" t="str">
        <f t="shared" si="179"/>
        <v>Delete</v>
      </c>
    </row>
    <row r="5719" spans="1:6" x14ac:dyDescent="0.25">
      <c r="A5719">
        <v>301651306</v>
      </c>
      <c r="B5719">
        <v>2.67</v>
      </c>
      <c r="E5719" t="str">
        <f t="shared" si="178"/>
        <v>Delete</v>
      </c>
      <c r="F5719" t="str">
        <f t="shared" si="179"/>
        <v>Delete</v>
      </c>
    </row>
    <row r="5720" spans="1:6" x14ac:dyDescent="0.25">
      <c r="A5720">
        <v>301651315</v>
      </c>
      <c r="B5720">
        <v>2</v>
      </c>
      <c r="E5720" t="str">
        <f t="shared" si="178"/>
        <v>Delete</v>
      </c>
      <c r="F5720" t="str">
        <f t="shared" si="179"/>
        <v>Delete</v>
      </c>
    </row>
    <row r="5721" spans="1:6" x14ac:dyDescent="0.25">
      <c r="A5721">
        <v>301651324</v>
      </c>
      <c r="C5721">
        <v>0</v>
      </c>
      <c r="D5721">
        <v>0</v>
      </c>
      <c r="E5721" t="str">
        <f t="shared" si="178"/>
        <v>Delete</v>
      </c>
      <c r="F5721" t="str">
        <f t="shared" si="179"/>
        <v>Delete</v>
      </c>
    </row>
    <row r="5722" spans="1:6" x14ac:dyDescent="0.25">
      <c r="A5722">
        <v>301651329</v>
      </c>
      <c r="D5722">
        <v>3</v>
      </c>
      <c r="E5722" t="str">
        <f t="shared" si="178"/>
        <v>Delete</v>
      </c>
      <c r="F5722" t="str">
        <f t="shared" si="179"/>
        <v>Delete</v>
      </c>
    </row>
    <row r="5723" spans="1:6" x14ac:dyDescent="0.25">
      <c r="A5723">
        <v>301651343</v>
      </c>
      <c r="B5723">
        <v>4</v>
      </c>
      <c r="E5723" t="str">
        <f t="shared" si="178"/>
        <v>Delete</v>
      </c>
      <c r="F5723" t="str">
        <f t="shared" si="179"/>
        <v>Delete</v>
      </c>
    </row>
    <row r="5724" spans="1:6" x14ac:dyDescent="0.25">
      <c r="A5724">
        <v>301651344</v>
      </c>
      <c r="B5724">
        <v>0</v>
      </c>
      <c r="E5724" t="str">
        <f t="shared" si="178"/>
        <v>Delete</v>
      </c>
      <c r="F5724" t="str">
        <f t="shared" si="179"/>
        <v>Delete</v>
      </c>
    </row>
    <row r="5725" spans="1:6" x14ac:dyDescent="0.25">
      <c r="A5725">
        <v>301651346</v>
      </c>
      <c r="B5725">
        <v>3.33</v>
      </c>
      <c r="E5725" t="str">
        <f t="shared" si="178"/>
        <v>Delete</v>
      </c>
      <c r="F5725" t="str">
        <f t="shared" si="179"/>
        <v>Delete</v>
      </c>
    </row>
    <row r="5726" spans="1:6" x14ac:dyDescent="0.25">
      <c r="A5726">
        <v>301651350</v>
      </c>
      <c r="B5726">
        <v>3</v>
      </c>
      <c r="E5726" t="str">
        <f t="shared" si="178"/>
        <v>Delete</v>
      </c>
      <c r="F5726" t="str">
        <f t="shared" si="179"/>
        <v>Delete</v>
      </c>
    </row>
    <row r="5727" spans="1:6" x14ac:dyDescent="0.25">
      <c r="A5727">
        <v>301651358</v>
      </c>
      <c r="B5727">
        <v>3</v>
      </c>
      <c r="E5727" t="str">
        <f t="shared" si="178"/>
        <v>Delete</v>
      </c>
      <c r="F5727" t="str">
        <f t="shared" si="179"/>
        <v>Delete</v>
      </c>
    </row>
    <row r="5728" spans="1:6" x14ac:dyDescent="0.25">
      <c r="A5728">
        <v>301651360</v>
      </c>
      <c r="B5728">
        <v>3.67</v>
      </c>
      <c r="E5728" t="str">
        <f t="shared" si="178"/>
        <v>Delete</v>
      </c>
      <c r="F5728" t="str">
        <f t="shared" si="179"/>
        <v>Delete</v>
      </c>
    </row>
    <row r="5729" spans="1:6" x14ac:dyDescent="0.25">
      <c r="A5729">
        <v>301651390</v>
      </c>
      <c r="B5729">
        <v>4</v>
      </c>
      <c r="E5729" t="str">
        <f t="shared" si="178"/>
        <v>Delete</v>
      </c>
      <c r="F5729" t="str">
        <f t="shared" si="179"/>
        <v>Delete</v>
      </c>
    </row>
    <row r="5730" spans="1:6" x14ac:dyDescent="0.25">
      <c r="A5730">
        <v>301651394</v>
      </c>
      <c r="B5730">
        <v>4</v>
      </c>
      <c r="E5730" t="str">
        <f t="shared" si="178"/>
        <v>Delete</v>
      </c>
      <c r="F5730" t="str">
        <f t="shared" si="179"/>
        <v>Delete</v>
      </c>
    </row>
    <row r="5731" spans="1:6" x14ac:dyDescent="0.25">
      <c r="A5731">
        <v>301651395</v>
      </c>
      <c r="C5731">
        <v>2</v>
      </c>
      <c r="E5731" t="str">
        <f t="shared" si="178"/>
        <v>Delete</v>
      </c>
      <c r="F5731" t="str">
        <f t="shared" si="179"/>
        <v>Delete</v>
      </c>
    </row>
    <row r="5732" spans="1:6" x14ac:dyDescent="0.25">
      <c r="A5732">
        <v>301651407</v>
      </c>
      <c r="B5732">
        <v>0</v>
      </c>
      <c r="E5732" t="str">
        <f t="shared" si="178"/>
        <v>Delete</v>
      </c>
      <c r="F5732" t="str">
        <f t="shared" si="179"/>
        <v>Delete</v>
      </c>
    </row>
    <row r="5733" spans="1:6" x14ac:dyDescent="0.25">
      <c r="A5733">
        <v>301651408</v>
      </c>
      <c r="B5733">
        <v>2</v>
      </c>
      <c r="E5733" t="str">
        <f t="shared" si="178"/>
        <v>Delete</v>
      </c>
      <c r="F5733" t="str">
        <f t="shared" si="179"/>
        <v>Delete</v>
      </c>
    </row>
    <row r="5734" spans="1:6" x14ac:dyDescent="0.25">
      <c r="A5734">
        <v>301651414</v>
      </c>
      <c r="B5734">
        <v>2</v>
      </c>
      <c r="E5734" t="str">
        <f t="shared" si="178"/>
        <v>Delete</v>
      </c>
      <c r="F5734" t="str">
        <f t="shared" si="179"/>
        <v>Delete</v>
      </c>
    </row>
    <row r="5735" spans="1:6" x14ac:dyDescent="0.25">
      <c r="A5735">
        <v>301651416</v>
      </c>
      <c r="B5735">
        <v>0</v>
      </c>
      <c r="E5735" t="str">
        <f t="shared" si="178"/>
        <v>Delete</v>
      </c>
      <c r="F5735" t="str">
        <f t="shared" si="179"/>
        <v>Delete</v>
      </c>
    </row>
    <row r="5736" spans="1:6" x14ac:dyDescent="0.25">
      <c r="A5736">
        <v>301651422</v>
      </c>
      <c r="B5736">
        <v>4</v>
      </c>
      <c r="E5736" t="str">
        <f t="shared" si="178"/>
        <v>Delete</v>
      </c>
      <c r="F5736" t="str">
        <f t="shared" si="179"/>
        <v>Delete</v>
      </c>
    </row>
    <row r="5737" spans="1:6" x14ac:dyDescent="0.25">
      <c r="A5737">
        <v>301651428</v>
      </c>
      <c r="B5737">
        <v>3</v>
      </c>
      <c r="E5737" t="str">
        <f t="shared" si="178"/>
        <v>Delete</v>
      </c>
      <c r="F5737" t="str">
        <f t="shared" si="179"/>
        <v>Delete</v>
      </c>
    </row>
    <row r="5738" spans="1:6" x14ac:dyDescent="0.25">
      <c r="A5738">
        <v>301651435</v>
      </c>
      <c r="B5738">
        <v>4.33</v>
      </c>
      <c r="C5738">
        <v>0</v>
      </c>
      <c r="E5738" t="str">
        <f t="shared" si="178"/>
        <v>Delete</v>
      </c>
      <c r="F5738" t="str">
        <f t="shared" si="179"/>
        <v>Delete</v>
      </c>
    </row>
    <row r="5739" spans="1:6" x14ac:dyDescent="0.25">
      <c r="A5739">
        <v>301651436</v>
      </c>
      <c r="B5739">
        <v>2</v>
      </c>
      <c r="C5739">
        <v>0</v>
      </c>
      <c r="E5739" t="str">
        <f t="shared" si="178"/>
        <v>Delete</v>
      </c>
      <c r="F5739" t="str">
        <f t="shared" si="179"/>
        <v>Delete</v>
      </c>
    </row>
    <row r="5740" spans="1:6" x14ac:dyDescent="0.25">
      <c r="A5740">
        <v>301651445</v>
      </c>
      <c r="B5740">
        <v>2.33</v>
      </c>
      <c r="E5740" t="str">
        <f t="shared" si="178"/>
        <v>Delete</v>
      </c>
      <c r="F5740" t="str">
        <f t="shared" si="179"/>
        <v>Delete</v>
      </c>
    </row>
    <row r="5741" spans="1:6" x14ac:dyDescent="0.25">
      <c r="A5741">
        <v>301651470</v>
      </c>
      <c r="B5741">
        <v>4</v>
      </c>
      <c r="E5741" t="str">
        <f t="shared" si="178"/>
        <v>Delete</v>
      </c>
      <c r="F5741" t="str">
        <f t="shared" si="179"/>
        <v>Delete</v>
      </c>
    </row>
    <row r="5742" spans="1:6" x14ac:dyDescent="0.25">
      <c r="A5742">
        <v>301651471</v>
      </c>
      <c r="B5742">
        <v>2</v>
      </c>
      <c r="E5742" t="str">
        <f t="shared" si="178"/>
        <v>Delete</v>
      </c>
      <c r="F5742" t="str">
        <f t="shared" si="179"/>
        <v>Delete</v>
      </c>
    </row>
    <row r="5743" spans="1:6" x14ac:dyDescent="0.25">
      <c r="A5743">
        <v>301651490</v>
      </c>
      <c r="B5743">
        <v>4</v>
      </c>
      <c r="E5743" t="str">
        <f t="shared" si="178"/>
        <v>Delete</v>
      </c>
      <c r="F5743" t="str">
        <f t="shared" si="179"/>
        <v>Delete</v>
      </c>
    </row>
    <row r="5744" spans="1:6" x14ac:dyDescent="0.25">
      <c r="A5744">
        <v>301651532</v>
      </c>
      <c r="B5744">
        <v>4.33</v>
      </c>
      <c r="E5744" t="str">
        <f t="shared" si="178"/>
        <v>Delete</v>
      </c>
      <c r="F5744" t="str">
        <f t="shared" si="179"/>
        <v>Delete</v>
      </c>
    </row>
    <row r="5745" spans="1:6" x14ac:dyDescent="0.25">
      <c r="A5745">
        <v>301651536</v>
      </c>
      <c r="B5745">
        <v>3</v>
      </c>
      <c r="E5745" t="str">
        <f t="shared" si="178"/>
        <v>Delete</v>
      </c>
      <c r="F5745" t="str">
        <f t="shared" si="179"/>
        <v>Delete</v>
      </c>
    </row>
    <row r="5746" spans="1:6" x14ac:dyDescent="0.25">
      <c r="A5746">
        <v>301651552</v>
      </c>
      <c r="B5746">
        <v>0</v>
      </c>
      <c r="E5746" t="str">
        <f t="shared" si="178"/>
        <v>Delete</v>
      </c>
      <c r="F5746" t="str">
        <f t="shared" si="179"/>
        <v>Delete</v>
      </c>
    </row>
    <row r="5747" spans="1:6" x14ac:dyDescent="0.25">
      <c r="A5747">
        <v>301651556</v>
      </c>
      <c r="B5747">
        <v>2</v>
      </c>
      <c r="E5747" t="str">
        <f t="shared" si="178"/>
        <v>Delete</v>
      </c>
      <c r="F5747" t="str">
        <f t="shared" si="179"/>
        <v>Delete</v>
      </c>
    </row>
    <row r="5748" spans="1:6" x14ac:dyDescent="0.25">
      <c r="A5748">
        <v>301651557</v>
      </c>
      <c r="B5748">
        <v>2</v>
      </c>
      <c r="E5748" t="str">
        <f t="shared" si="178"/>
        <v>Delete</v>
      </c>
      <c r="F5748" t="str">
        <f t="shared" si="179"/>
        <v>Delete</v>
      </c>
    </row>
    <row r="5749" spans="1:6" x14ac:dyDescent="0.25">
      <c r="A5749">
        <v>301651569</v>
      </c>
      <c r="B5749">
        <v>3.67</v>
      </c>
      <c r="E5749" t="str">
        <f t="shared" si="178"/>
        <v>Delete</v>
      </c>
      <c r="F5749" t="str">
        <f t="shared" si="179"/>
        <v>Delete</v>
      </c>
    </row>
    <row r="5750" spans="1:6" x14ac:dyDescent="0.25">
      <c r="A5750">
        <v>301651571</v>
      </c>
      <c r="B5750">
        <v>3.67</v>
      </c>
      <c r="E5750" t="str">
        <f t="shared" si="178"/>
        <v>Delete</v>
      </c>
      <c r="F5750" t="str">
        <f t="shared" si="179"/>
        <v>Delete</v>
      </c>
    </row>
    <row r="5751" spans="1:6" x14ac:dyDescent="0.25">
      <c r="A5751">
        <v>301651576</v>
      </c>
      <c r="C5751">
        <v>3</v>
      </c>
      <c r="E5751" t="str">
        <f t="shared" si="178"/>
        <v>Delete</v>
      </c>
      <c r="F5751" t="str">
        <f t="shared" si="179"/>
        <v>Delete</v>
      </c>
    </row>
    <row r="5752" spans="1:6" x14ac:dyDescent="0.25">
      <c r="A5752">
        <v>301651586</v>
      </c>
      <c r="B5752">
        <v>2</v>
      </c>
      <c r="E5752" t="str">
        <f t="shared" si="178"/>
        <v>Delete</v>
      </c>
      <c r="F5752" t="str">
        <f t="shared" si="179"/>
        <v>Delete</v>
      </c>
    </row>
    <row r="5753" spans="1:6" x14ac:dyDescent="0.25">
      <c r="A5753">
        <v>301651627</v>
      </c>
      <c r="B5753">
        <v>3</v>
      </c>
      <c r="E5753" t="str">
        <f t="shared" si="178"/>
        <v>Delete</v>
      </c>
      <c r="F5753" t="str">
        <f t="shared" si="179"/>
        <v>Delete</v>
      </c>
    </row>
    <row r="5754" spans="1:6" x14ac:dyDescent="0.25">
      <c r="A5754">
        <v>301651715</v>
      </c>
      <c r="C5754">
        <v>0</v>
      </c>
      <c r="D5754">
        <v>0</v>
      </c>
      <c r="E5754" t="str">
        <f t="shared" si="178"/>
        <v>Delete</v>
      </c>
      <c r="F5754" t="str">
        <f t="shared" si="179"/>
        <v>Delete</v>
      </c>
    </row>
    <row r="5755" spans="1:6" x14ac:dyDescent="0.25">
      <c r="A5755">
        <v>301651717</v>
      </c>
      <c r="B5755">
        <v>4</v>
      </c>
      <c r="E5755" t="str">
        <f t="shared" si="178"/>
        <v>Delete</v>
      </c>
      <c r="F5755" t="str">
        <f t="shared" si="179"/>
        <v>Delete</v>
      </c>
    </row>
    <row r="5756" spans="1:6" x14ac:dyDescent="0.25">
      <c r="A5756">
        <v>301651727</v>
      </c>
      <c r="B5756">
        <v>3.67</v>
      </c>
      <c r="E5756" t="str">
        <f t="shared" si="178"/>
        <v>Delete</v>
      </c>
      <c r="F5756" t="str">
        <f t="shared" si="179"/>
        <v>Delete</v>
      </c>
    </row>
    <row r="5757" spans="1:6" x14ac:dyDescent="0.25">
      <c r="A5757">
        <v>301651754</v>
      </c>
      <c r="D5757">
        <v>1</v>
      </c>
      <c r="E5757" t="str">
        <f t="shared" si="178"/>
        <v>Delete</v>
      </c>
      <c r="F5757" t="str">
        <f t="shared" si="179"/>
        <v>Delete</v>
      </c>
    </row>
    <row r="5758" spans="1:6" x14ac:dyDescent="0.25">
      <c r="A5758">
        <v>301651854</v>
      </c>
      <c r="B5758">
        <v>0</v>
      </c>
      <c r="E5758" t="str">
        <f t="shared" si="178"/>
        <v>Delete</v>
      </c>
      <c r="F5758" t="str">
        <f t="shared" si="179"/>
        <v>Delete</v>
      </c>
    </row>
    <row r="5759" spans="1:6" x14ac:dyDescent="0.25">
      <c r="A5759">
        <v>301651883</v>
      </c>
      <c r="C5759">
        <v>0</v>
      </c>
      <c r="E5759" t="str">
        <f t="shared" si="178"/>
        <v>Delete</v>
      </c>
      <c r="F5759" t="str">
        <f t="shared" si="179"/>
        <v>Delete</v>
      </c>
    </row>
    <row r="5760" spans="1:6" x14ac:dyDescent="0.25">
      <c r="A5760">
        <v>301651912</v>
      </c>
      <c r="B5760">
        <v>4</v>
      </c>
      <c r="E5760" t="str">
        <f t="shared" si="178"/>
        <v>Delete</v>
      </c>
      <c r="F5760" t="str">
        <f t="shared" si="179"/>
        <v>Delete</v>
      </c>
    </row>
    <row r="5761" spans="1:6" x14ac:dyDescent="0.25">
      <c r="A5761">
        <v>301651914</v>
      </c>
      <c r="B5761">
        <v>0</v>
      </c>
      <c r="E5761" t="str">
        <f t="shared" si="178"/>
        <v>Delete</v>
      </c>
      <c r="F5761" t="str">
        <f t="shared" si="179"/>
        <v>Delete</v>
      </c>
    </row>
    <row r="5762" spans="1:6" x14ac:dyDescent="0.25">
      <c r="A5762">
        <v>301652070</v>
      </c>
      <c r="C5762">
        <v>3</v>
      </c>
      <c r="E5762" t="str">
        <f t="shared" ref="E5762:E5825" si="180">IF(AND(B5762&gt;0,C5762&gt;0), "Keep", "Delete")</f>
        <v>Delete</v>
      </c>
      <c r="F5762" t="str">
        <f t="shared" ref="F5762:F5825" si="181">IF(AND(C5762&gt;0,D5762&gt;0), "Keep", "Delete")</f>
        <v>Delete</v>
      </c>
    </row>
    <row r="5763" spans="1:6" x14ac:dyDescent="0.25">
      <c r="A5763">
        <v>301652087</v>
      </c>
      <c r="B5763">
        <v>2</v>
      </c>
      <c r="E5763" t="str">
        <f t="shared" si="180"/>
        <v>Delete</v>
      </c>
      <c r="F5763" t="str">
        <f t="shared" si="181"/>
        <v>Delete</v>
      </c>
    </row>
    <row r="5764" spans="1:6" x14ac:dyDescent="0.25">
      <c r="A5764">
        <v>301652091</v>
      </c>
      <c r="C5764">
        <v>0</v>
      </c>
      <c r="D5764">
        <v>0</v>
      </c>
      <c r="E5764" t="str">
        <f t="shared" si="180"/>
        <v>Delete</v>
      </c>
      <c r="F5764" t="str">
        <f t="shared" si="181"/>
        <v>Delete</v>
      </c>
    </row>
    <row r="5765" spans="1:6" x14ac:dyDescent="0.25">
      <c r="A5765">
        <v>301652116</v>
      </c>
      <c r="B5765">
        <v>2</v>
      </c>
      <c r="D5765">
        <v>0</v>
      </c>
      <c r="E5765" t="str">
        <f t="shared" si="180"/>
        <v>Delete</v>
      </c>
      <c r="F5765" t="str">
        <f t="shared" si="181"/>
        <v>Delete</v>
      </c>
    </row>
    <row r="5766" spans="1:6" x14ac:dyDescent="0.25">
      <c r="A5766">
        <v>301652118</v>
      </c>
      <c r="B5766">
        <v>4</v>
      </c>
      <c r="E5766" t="str">
        <f t="shared" si="180"/>
        <v>Delete</v>
      </c>
      <c r="F5766" t="str">
        <f t="shared" si="181"/>
        <v>Delete</v>
      </c>
    </row>
    <row r="5767" spans="1:6" x14ac:dyDescent="0.25">
      <c r="A5767">
        <v>301652135</v>
      </c>
      <c r="B5767">
        <v>2.67</v>
      </c>
      <c r="E5767" t="str">
        <f t="shared" si="180"/>
        <v>Delete</v>
      </c>
      <c r="F5767" t="str">
        <f t="shared" si="181"/>
        <v>Delete</v>
      </c>
    </row>
    <row r="5768" spans="1:6" x14ac:dyDescent="0.25">
      <c r="A5768">
        <v>301652141</v>
      </c>
      <c r="D5768">
        <v>0</v>
      </c>
      <c r="E5768" t="str">
        <f t="shared" si="180"/>
        <v>Delete</v>
      </c>
      <c r="F5768" t="str">
        <f t="shared" si="181"/>
        <v>Delete</v>
      </c>
    </row>
    <row r="5769" spans="1:6" x14ac:dyDescent="0.25">
      <c r="A5769">
        <v>301652167</v>
      </c>
      <c r="B5769">
        <v>0</v>
      </c>
      <c r="E5769" t="str">
        <f t="shared" si="180"/>
        <v>Delete</v>
      </c>
      <c r="F5769" t="str">
        <f t="shared" si="181"/>
        <v>Delete</v>
      </c>
    </row>
    <row r="5770" spans="1:6" x14ac:dyDescent="0.25">
      <c r="A5770">
        <v>301652184</v>
      </c>
      <c r="C5770">
        <v>0</v>
      </c>
      <c r="D5770">
        <v>3</v>
      </c>
      <c r="E5770" t="str">
        <f t="shared" si="180"/>
        <v>Delete</v>
      </c>
      <c r="F5770" t="str">
        <f t="shared" si="181"/>
        <v>Delete</v>
      </c>
    </row>
    <row r="5771" spans="1:6" x14ac:dyDescent="0.25">
      <c r="A5771">
        <v>301652186</v>
      </c>
      <c r="D5771">
        <v>3</v>
      </c>
      <c r="E5771" t="str">
        <f t="shared" si="180"/>
        <v>Delete</v>
      </c>
      <c r="F5771" t="str">
        <f t="shared" si="181"/>
        <v>Delete</v>
      </c>
    </row>
    <row r="5772" spans="1:6" x14ac:dyDescent="0.25">
      <c r="A5772">
        <v>301652262</v>
      </c>
      <c r="B5772">
        <v>1.67</v>
      </c>
      <c r="E5772" t="str">
        <f t="shared" si="180"/>
        <v>Delete</v>
      </c>
      <c r="F5772" t="str">
        <f t="shared" si="181"/>
        <v>Delete</v>
      </c>
    </row>
    <row r="5773" spans="1:6" x14ac:dyDescent="0.25">
      <c r="A5773">
        <v>301652287</v>
      </c>
      <c r="B5773">
        <v>0</v>
      </c>
      <c r="E5773" t="str">
        <f t="shared" si="180"/>
        <v>Delete</v>
      </c>
      <c r="F5773" t="str">
        <f t="shared" si="181"/>
        <v>Delete</v>
      </c>
    </row>
    <row r="5774" spans="1:6" x14ac:dyDescent="0.25">
      <c r="A5774">
        <v>301652400</v>
      </c>
      <c r="B5774">
        <v>4</v>
      </c>
      <c r="C5774">
        <v>0</v>
      </c>
      <c r="E5774" t="str">
        <f t="shared" si="180"/>
        <v>Delete</v>
      </c>
      <c r="F5774" t="str">
        <f t="shared" si="181"/>
        <v>Delete</v>
      </c>
    </row>
    <row r="5775" spans="1:6" x14ac:dyDescent="0.25">
      <c r="A5775">
        <v>301652405</v>
      </c>
      <c r="B5775">
        <v>3</v>
      </c>
      <c r="E5775" t="str">
        <f t="shared" si="180"/>
        <v>Delete</v>
      </c>
      <c r="F5775" t="str">
        <f t="shared" si="181"/>
        <v>Delete</v>
      </c>
    </row>
    <row r="5776" spans="1:6" x14ac:dyDescent="0.25">
      <c r="A5776">
        <v>301652413</v>
      </c>
      <c r="B5776">
        <v>2</v>
      </c>
      <c r="C5776">
        <v>0</v>
      </c>
      <c r="E5776" t="str">
        <f t="shared" si="180"/>
        <v>Delete</v>
      </c>
      <c r="F5776" t="str">
        <f t="shared" si="181"/>
        <v>Delete</v>
      </c>
    </row>
    <row r="5777" spans="1:6" x14ac:dyDescent="0.25">
      <c r="A5777">
        <v>301652427</v>
      </c>
      <c r="B5777">
        <v>3.67</v>
      </c>
      <c r="E5777" t="str">
        <f t="shared" si="180"/>
        <v>Delete</v>
      </c>
      <c r="F5777" t="str">
        <f t="shared" si="181"/>
        <v>Delete</v>
      </c>
    </row>
    <row r="5778" spans="1:6" x14ac:dyDescent="0.25">
      <c r="A5778">
        <v>301652436</v>
      </c>
      <c r="C5778">
        <v>3.33</v>
      </c>
      <c r="E5778" t="str">
        <f t="shared" si="180"/>
        <v>Delete</v>
      </c>
      <c r="F5778" t="str">
        <f t="shared" si="181"/>
        <v>Delete</v>
      </c>
    </row>
    <row r="5779" spans="1:6" x14ac:dyDescent="0.25">
      <c r="A5779">
        <v>301652445</v>
      </c>
      <c r="B5779">
        <v>3</v>
      </c>
      <c r="E5779" t="str">
        <f t="shared" si="180"/>
        <v>Delete</v>
      </c>
      <c r="F5779" t="str">
        <f t="shared" si="181"/>
        <v>Delete</v>
      </c>
    </row>
    <row r="5780" spans="1:6" x14ac:dyDescent="0.25">
      <c r="A5780">
        <v>301652455</v>
      </c>
      <c r="B5780">
        <v>3</v>
      </c>
      <c r="E5780" t="str">
        <f t="shared" si="180"/>
        <v>Delete</v>
      </c>
      <c r="F5780" t="str">
        <f t="shared" si="181"/>
        <v>Delete</v>
      </c>
    </row>
    <row r="5781" spans="1:6" x14ac:dyDescent="0.25">
      <c r="A5781">
        <v>301652459</v>
      </c>
      <c r="B5781">
        <v>4</v>
      </c>
      <c r="D5781">
        <v>0</v>
      </c>
      <c r="E5781" t="str">
        <f t="shared" si="180"/>
        <v>Delete</v>
      </c>
      <c r="F5781" t="str">
        <f t="shared" si="181"/>
        <v>Delete</v>
      </c>
    </row>
    <row r="5782" spans="1:6" x14ac:dyDescent="0.25">
      <c r="A5782">
        <v>301652465</v>
      </c>
      <c r="B5782">
        <v>2</v>
      </c>
      <c r="E5782" t="str">
        <f t="shared" si="180"/>
        <v>Delete</v>
      </c>
      <c r="F5782" t="str">
        <f t="shared" si="181"/>
        <v>Delete</v>
      </c>
    </row>
    <row r="5783" spans="1:6" x14ac:dyDescent="0.25">
      <c r="A5783">
        <v>301652472</v>
      </c>
      <c r="D5783">
        <v>2</v>
      </c>
      <c r="E5783" t="str">
        <f t="shared" si="180"/>
        <v>Delete</v>
      </c>
      <c r="F5783" t="str">
        <f t="shared" si="181"/>
        <v>Delete</v>
      </c>
    </row>
    <row r="5784" spans="1:6" x14ac:dyDescent="0.25">
      <c r="A5784">
        <v>301652474</v>
      </c>
      <c r="B5784">
        <v>0</v>
      </c>
      <c r="E5784" t="str">
        <f t="shared" si="180"/>
        <v>Delete</v>
      </c>
      <c r="F5784" t="str">
        <f t="shared" si="181"/>
        <v>Delete</v>
      </c>
    </row>
    <row r="5785" spans="1:6" x14ac:dyDescent="0.25">
      <c r="A5785">
        <v>301652478</v>
      </c>
      <c r="B5785">
        <v>4</v>
      </c>
      <c r="E5785" t="str">
        <f t="shared" si="180"/>
        <v>Delete</v>
      </c>
      <c r="F5785" t="str">
        <f t="shared" si="181"/>
        <v>Delete</v>
      </c>
    </row>
    <row r="5786" spans="1:6" x14ac:dyDescent="0.25">
      <c r="A5786">
        <v>301652528</v>
      </c>
      <c r="B5786">
        <v>0</v>
      </c>
      <c r="E5786" t="str">
        <f t="shared" si="180"/>
        <v>Delete</v>
      </c>
      <c r="F5786" t="str">
        <f t="shared" si="181"/>
        <v>Delete</v>
      </c>
    </row>
    <row r="5787" spans="1:6" x14ac:dyDescent="0.25">
      <c r="A5787">
        <v>301652533</v>
      </c>
      <c r="B5787">
        <v>3</v>
      </c>
      <c r="E5787" t="str">
        <f t="shared" si="180"/>
        <v>Delete</v>
      </c>
      <c r="F5787" t="str">
        <f t="shared" si="181"/>
        <v>Delete</v>
      </c>
    </row>
    <row r="5788" spans="1:6" x14ac:dyDescent="0.25">
      <c r="A5788">
        <v>301652633</v>
      </c>
      <c r="D5788">
        <v>3</v>
      </c>
      <c r="E5788" t="str">
        <f t="shared" si="180"/>
        <v>Delete</v>
      </c>
      <c r="F5788" t="str">
        <f t="shared" si="181"/>
        <v>Delete</v>
      </c>
    </row>
    <row r="5789" spans="1:6" x14ac:dyDescent="0.25">
      <c r="A5789">
        <v>301652793</v>
      </c>
      <c r="B5789">
        <v>0</v>
      </c>
      <c r="E5789" t="str">
        <f t="shared" si="180"/>
        <v>Delete</v>
      </c>
      <c r="F5789" t="str">
        <f t="shared" si="181"/>
        <v>Delete</v>
      </c>
    </row>
    <row r="5790" spans="1:6" x14ac:dyDescent="0.25">
      <c r="A5790">
        <v>301652797</v>
      </c>
      <c r="B5790">
        <v>2.33</v>
      </c>
      <c r="E5790" t="str">
        <f t="shared" si="180"/>
        <v>Delete</v>
      </c>
      <c r="F5790" t="str">
        <f t="shared" si="181"/>
        <v>Delete</v>
      </c>
    </row>
    <row r="5791" spans="1:6" x14ac:dyDescent="0.25">
      <c r="A5791">
        <v>301652801</v>
      </c>
      <c r="B5791">
        <v>3.33</v>
      </c>
      <c r="E5791" t="str">
        <f t="shared" si="180"/>
        <v>Delete</v>
      </c>
      <c r="F5791" t="str">
        <f t="shared" si="181"/>
        <v>Delete</v>
      </c>
    </row>
    <row r="5792" spans="1:6" x14ac:dyDescent="0.25">
      <c r="A5792">
        <v>301652859</v>
      </c>
      <c r="B5792">
        <v>4</v>
      </c>
      <c r="E5792" t="str">
        <f t="shared" si="180"/>
        <v>Delete</v>
      </c>
      <c r="F5792" t="str">
        <f t="shared" si="181"/>
        <v>Delete</v>
      </c>
    </row>
    <row r="5793" spans="1:6" x14ac:dyDescent="0.25">
      <c r="A5793">
        <v>301652889</v>
      </c>
      <c r="B5793">
        <v>4</v>
      </c>
      <c r="E5793" t="str">
        <f t="shared" si="180"/>
        <v>Delete</v>
      </c>
      <c r="F5793" t="str">
        <f t="shared" si="181"/>
        <v>Delete</v>
      </c>
    </row>
    <row r="5794" spans="1:6" x14ac:dyDescent="0.25">
      <c r="A5794">
        <v>301652969</v>
      </c>
      <c r="B5794">
        <v>0</v>
      </c>
      <c r="E5794" t="str">
        <f t="shared" si="180"/>
        <v>Delete</v>
      </c>
      <c r="F5794" t="str">
        <f t="shared" si="181"/>
        <v>Delete</v>
      </c>
    </row>
    <row r="5795" spans="1:6" x14ac:dyDescent="0.25">
      <c r="A5795">
        <v>301652983</v>
      </c>
      <c r="B5795">
        <v>3.33</v>
      </c>
      <c r="E5795" t="str">
        <f t="shared" si="180"/>
        <v>Delete</v>
      </c>
      <c r="F5795" t="str">
        <f t="shared" si="181"/>
        <v>Delete</v>
      </c>
    </row>
    <row r="5796" spans="1:6" x14ac:dyDescent="0.25">
      <c r="A5796">
        <v>301652998</v>
      </c>
      <c r="B5796">
        <v>1</v>
      </c>
      <c r="E5796" t="str">
        <f t="shared" si="180"/>
        <v>Delete</v>
      </c>
      <c r="F5796" t="str">
        <f t="shared" si="181"/>
        <v>Delete</v>
      </c>
    </row>
    <row r="5797" spans="1:6" x14ac:dyDescent="0.25">
      <c r="A5797">
        <v>301653012</v>
      </c>
      <c r="B5797">
        <v>0</v>
      </c>
      <c r="E5797" t="str">
        <f t="shared" si="180"/>
        <v>Delete</v>
      </c>
      <c r="F5797" t="str">
        <f t="shared" si="181"/>
        <v>Delete</v>
      </c>
    </row>
    <row r="5798" spans="1:6" x14ac:dyDescent="0.25">
      <c r="A5798">
        <v>301653020</v>
      </c>
      <c r="B5798">
        <v>0</v>
      </c>
      <c r="E5798" t="str">
        <f t="shared" si="180"/>
        <v>Delete</v>
      </c>
      <c r="F5798" t="str">
        <f t="shared" si="181"/>
        <v>Delete</v>
      </c>
    </row>
    <row r="5799" spans="1:6" x14ac:dyDescent="0.25">
      <c r="A5799">
        <v>301653030</v>
      </c>
      <c r="C5799">
        <v>0</v>
      </c>
      <c r="D5799">
        <v>1</v>
      </c>
      <c r="E5799" t="str">
        <f t="shared" si="180"/>
        <v>Delete</v>
      </c>
      <c r="F5799" t="str">
        <f t="shared" si="181"/>
        <v>Delete</v>
      </c>
    </row>
    <row r="5800" spans="1:6" x14ac:dyDescent="0.25">
      <c r="A5800">
        <v>301653059</v>
      </c>
      <c r="B5800">
        <v>4</v>
      </c>
      <c r="C5800">
        <v>0</v>
      </c>
      <c r="D5800">
        <v>0</v>
      </c>
      <c r="E5800" t="str">
        <f t="shared" si="180"/>
        <v>Delete</v>
      </c>
      <c r="F5800" t="str">
        <f t="shared" si="181"/>
        <v>Delete</v>
      </c>
    </row>
    <row r="5801" spans="1:6" x14ac:dyDescent="0.25">
      <c r="A5801">
        <v>301653079</v>
      </c>
      <c r="C5801">
        <v>0</v>
      </c>
      <c r="E5801" t="str">
        <f t="shared" si="180"/>
        <v>Delete</v>
      </c>
      <c r="F5801" t="str">
        <f t="shared" si="181"/>
        <v>Delete</v>
      </c>
    </row>
    <row r="5802" spans="1:6" x14ac:dyDescent="0.25">
      <c r="A5802">
        <v>301653086</v>
      </c>
      <c r="B5802">
        <v>4</v>
      </c>
      <c r="E5802" t="str">
        <f t="shared" si="180"/>
        <v>Delete</v>
      </c>
      <c r="F5802" t="str">
        <f t="shared" si="181"/>
        <v>Delete</v>
      </c>
    </row>
    <row r="5803" spans="1:6" x14ac:dyDescent="0.25">
      <c r="A5803">
        <v>301653093</v>
      </c>
      <c r="B5803">
        <v>2</v>
      </c>
      <c r="E5803" t="str">
        <f t="shared" si="180"/>
        <v>Delete</v>
      </c>
      <c r="F5803" t="str">
        <f t="shared" si="181"/>
        <v>Delete</v>
      </c>
    </row>
    <row r="5804" spans="1:6" x14ac:dyDescent="0.25">
      <c r="A5804">
        <v>301653109</v>
      </c>
      <c r="B5804">
        <v>1</v>
      </c>
      <c r="E5804" t="str">
        <f t="shared" si="180"/>
        <v>Delete</v>
      </c>
      <c r="F5804" t="str">
        <f t="shared" si="181"/>
        <v>Delete</v>
      </c>
    </row>
    <row r="5805" spans="1:6" x14ac:dyDescent="0.25">
      <c r="A5805">
        <v>301653115</v>
      </c>
      <c r="B5805">
        <v>3</v>
      </c>
      <c r="E5805" t="str">
        <f t="shared" si="180"/>
        <v>Delete</v>
      </c>
      <c r="F5805" t="str">
        <f t="shared" si="181"/>
        <v>Delete</v>
      </c>
    </row>
    <row r="5806" spans="1:6" x14ac:dyDescent="0.25">
      <c r="A5806">
        <v>301653189</v>
      </c>
      <c r="B5806">
        <v>3.67</v>
      </c>
      <c r="E5806" t="str">
        <f t="shared" si="180"/>
        <v>Delete</v>
      </c>
      <c r="F5806" t="str">
        <f t="shared" si="181"/>
        <v>Delete</v>
      </c>
    </row>
    <row r="5807" spans="1:6" x14ac:dyDescent="0.25">
      <c r="A5807">
        <v>301653191</v>
      </c>
      <c r="B5807">
        <v>3.33</v>
      </c>
      <c r="D5807">
        <v>0</v>
      </c>
      <c r="E5807" t="str">
        <f t="shared" si="180"/>
        <v>Delete</v>
      </c>
      <c r="F5807" t="str">
        <f t="shared" si="181"/>
        <v>Delete</v>
      </c>
    </row>
    <row r="5808" spans="1:6" x14ac:dyDescent="0.25">
      <c r="A5808">
        <v>301653215</v>
      </c>
      <c r="B5808">
        <v>3</v>
      </c>
      <c r="E5808" t="str">
        <f t="shared" si="180"/>
        <v>Delete</v>
      </c>
      <c r="F5808" t="str">
        <f t="shared" si="181"/>
        <v>Delete</v>
      </c>
    </row>
    <row r="5809" spans="1:6" x14ac:dyDescent="0.25">
      <c r="A5809">
        <v>301653221</v>
      </c>
      <c r="B5809">
        <v>3.33</v>
      </c>
      <c r="E5809" t="str">
        <f t="shared" si="180"/>
        <v>Delete</v>
      </c>
      <c r="F5809" t="str">
        <f t="shared" si="181"/>
        <v>Delete</v>
      </c>
    </row>
    <row r="5810" spans="1:6" x14ac:dyDescent="0.25">
      <c r="A5810">
        <v>301653256</v>
      </c>
      <c r="B5810">
        <v>2</v>
      </c>
      <c r="E5810" t="str">
        <f t="shared" si="180"/>
        <v>Delete</v>
      </c>
      <c r="F5810" t="str">
        <f t="shared" si="181"/>
        <v>Delete</v>
      </c>
    </row>
    <row r="5811" spans="1:6" x14ac:dyDescent="0.25">
      <c r="A5811">
        <v>301653259</v>
      </c>
      <c r="B5811">
        <v>4</v>
      </c>
      <c r="E5811" t="str">
        <f t="shared" si="180"/>
        <v>Delete</v>
      </c>
      <c r="F5811" t="str">
        <f t="shared" si="181"/>
        <v>Delete</v>
      </c>
    </row>
    <row r="5812" spans="1:6" x14ac:dyDescent="0.25">
      <c r="A5812">
        <v>301653274</v>
      </c>
      <c r="B5812">
        <v>4</v>
      </c>
      <c r="E5812" t="str">
        <f t="shared" si="180"/>
        <v>Delete</v>
      </c>
      <c r="F5812" t="str">
        <f t="shared" si="181"/>
        <v>Delete</v>
      </c>
    </row>
    <row r="5813" spans="1:6" x14ac:dyDescent="0.25">
      <c r="A5813">
        <v>301653337</v>
      </c>
      <c r="B5813">
        <v>0</v>
      </c>
      <c r="D5813">
        <v>3</v>
      </c>
      <c r="E5813" t="str">
        <f t="shared" si="180"/>
        <v>Delete</v>
      </c>
      <c r="F5813" t="str">
        <f t="shared" si="181"/>
        <v>Delete</v>
      </c>
    </row>
    <row r="5814" spans="1:6" x14ac:dyDescent="0.25">
      <c r="A5814">
        <v>301653341</v>
      </c>
      <c r="B5814">
        <v>3.33</v>
      </c>
      <c r="C5814">
        <v>0</v>
      </c>
      <c r="E5814" t="str">
        <f t="shared" si="180"/>
        <v>Delete</v>
      </c>
      <c r="F5814" t="str">
        <f t="shared" si="181"/>
        <v>Delete</v>
      </c>
    </row>
    <row r="5815" spans="1:6" x14ac:dyDescent="0.25">
      <c r="A5815">
        <v>301653348</v>
      </c>
      <c r="B5815">
        <v>2</v>
      </c>
      <c r="D5815">
        <v>0</v>
      </c>
      <c r="E5815" t="str">
        <f t="shared" si="180"/>
        <v>Delete</v>
      </c>
      <c r="F5815" t="str">
        <f t="shared" si="181"/>
        <v>Delete</v>
      </c>
    </row>
    <row r="5816" spans="1:6" x14ac:dyDescent="0.25">
      <c r="A5816">
        <v>301653350</v>
      </c>
      <c r="B5816">
        <v>0</v>
      </c>
      <c r="E5816" t="str">
        <f t="shared" si="180"/>
        <v>Delete</v>
      </c>
      <c r="F5816" t="str">
        <f t="shared" si="181"/>
        <v>Delete</v>
      </c>
    </row>
    <row r="5817" spans="1:6" x14ac:dyDescent="0.25">
      <c r="A5817">
        <v>301653356</v>
      </c>
      <c r="B5817">
        <v>2</v>
      </c>
      <c r="D5817">
        <v>0</v>
      </c>
      <c r="E5817" t="str">
        <f t="shared" si="180"/>
        <v>Delete</v>
      </c>
      <c r="F5817" t="str">
        <f t="shared" si="181"/>
        <v>Delete</v>
      </c>
    </row>
    <row r="5818" spans="1:6" x14ac:dyDescent="0.25">
      <c r="A5818">
        <v>301653376</v>
      </c>
      <c r="B5818">
        <v>1</v>
      </c>
      <c r="D5818">
        <v>0</v>
      </c>
      <c r="E5818" t="str">
        <f t="shared" si="180"/>
        <v>Delete</v>
      </c>
      <c r="F5818" t="str">
        <f t="shared" si="181"/>
        <v>Delete</v>
      </c>
    </row>
    <row r="5819" spans="1:6" x14ac:dyDescent="0.25">
      <c r="A5819">
        <v>301653379</v>
      </c>
      <c r="D5819">
        <v>0</v>
      </c>
      <c r="E5819" t="str">
        <f t="shared" si="180"/>
        <v>Delete</v>
      </c>
      <c r="F5819" t="str">
        <f t="shared" si="181"/>
        <v>Delete</v>
      </c>
    </row>
    <row r="5820" spans="1:6" x14ac:dyDescent="0.25">
      <c r="A5820">
        <v>301653395</v>
      </c>
      <c r="C5820">
        <v>1</v>
      </c>
      <c r="D5820">
        <v>0</v>
      </c>
      <c r="E5820" t="str">
        <f t="shared" si="180"/>
        <v>Delete</v>
      </c>
      <c r="F5820" t="str">
        <f t="shared" si="181"/>
        <v>Delete</v>
      </c>
    </row>
    <row r="5821" spans="1:6" x14ac:dyDescent="0.25">
      <c r="A5821">
        <v>301653399</v>
      </c>
      <c r="B5821">
        <v>2.67</v>
      </c>
      <c r="E5821" t="str">
        <f t="shared" si="180"/>
        <v>Delete</v>
      </c>
      <c r="F5821" t="str">
        <f t="shared" si="181"/>
        <v>Delete</v>
      </c>
    </row>
    <row r="5822" spans="1:6" x14ac:dyDescent="0.25">
      <c r="A5822">
        <v>301653403</v>
      </c>
      <c r="B5822">
        <v>1</v>
      </c>
      <c r="E5822" t="str">
        <f t="shared" si="180"/>
        <v>Delete</v>
      </c>
      <c r="F5822" t="str">
        <f t="shared" si="181"/>
        <v>Delete</v>
      </c>
    </row>
    <row r="5823" spans="1:6" x14ac:dyDescent="0.25">
      <c r="A5823">
        <v>301653407</v>
      </c>
      <c r="C5823">
        <v>0</v>
      </c>
      <c r="D5823">
        <v>0</v>
      </c>
      <c r="E5823" t="str">
        <f t="shared" si="180"/>
        <v>Delete</v>
      </c>
      <c r="F5823" t="str">
        <f t="shared" si="181"/>
        <v>Delete</v>
      </c>
    </row>
    <row r="5824" spans="1:6" x14ac:dyDescent="0.25">
      <c r="A5824">
        <v>301653443</v>
      </c>
      <c r="B5824">
        <v>3</v>
      </c>
      <c r="E5824" t="str">
        <f t="shared" si="180"/>
        <v>Delete</v>
      </c>
      <c r="F5824" t="str">
        <f t="shared" si="181"/>
        <v>Delete</v>
      </c>
    </row>
    <row r="5825" spans="1:6" x14ac:dyDescent="0.25">
      <c r="A5825">
        <v>301653444</v>
      </c>
      <c r="B5825">
        <v>0.67</v>
      </c>
      <c r="E5825" t="str">
        <f t="shared" si="180"/>
        <v>Delete</v>
      </c>
      <c r="F5825" t="str">
        <f t="shared" si="181"/>
        <v>Delete</v>
      </c>
    </row>
    <row r="5826" spans="1:6" x14ac:dyDescent="0.25">
      <c r="A5826">
        <v>301653446</v>
      </c>
      <c r="B5826">
        <v>3.33</v>
      </c>
      <c r="E5826" t="str">
        <f t="shared" ref="E5826:E5889" si="182">IF(AND(B5826&gt;0,C5826&gt;0), "Keep", "Delete")</f>
        <v>Delete</v>
      </c>
      <c r="F5826" t="str">
        <f t="shared" ref="F5826:F5889" si="183">IF(AND(C5826&gt;0,D5826&gt;0), "Keep", "Delete")</f>
        <v>Delete</v>
      </c>
    </row>
    <row r="5827" spans="1:6" x14ac:dyDescent="0.25">
      <c r="A5827">
        <v>301653457</v>
      </c>
      <c r="C5827">
        <v>2</v>
      </c>
      <c r="D5827">
        <v>0</v>
      </c>
      <c r="E5827" t="str">
        <f t="shared" si="182"/>
        <v>Delete</v>
      </c>
      <c r="F5827" t="str">
        <f t="shared" si="183"/>
        <v>Delete</v>
      </c>
    </row>
    <row r="5828" spans="1:6" x14ac:dyDescent="0.25">
      <c r="A5828">
        <v>301653491</v>
      </c>
      <c r="D5828">
        <v>3.33</v>
      </c>
      <c r="E5828" t="str">
        <f t="shared" si="182"/>
        <v>Delete</v>
      </c>
      <c r="F5828" t="str">
        <f t="shared" si="183"/>
        <v>Delete</v>
      </c>
    </row>
    <row r="5829" spans="1:6" x14ac:dyDescent="0.25">
      <c r="A5829">
        <v>301653502</v>
      </c>
      <c r="C5829">
        <v>0</v>
      </c>
      <c r="D5829">
        <v>0</v>
      </c>
      <c r="E5829" t="str">
        <f t="shared" si="182"/>
        <v>Delete</v>
      </c>
      <c r="F5829" t="str">
        <f t="shared" si="183"/>
        <v>Delete</v>
      </c>
    </row>
    <row r="5830" spans="1:6" x14ac:dyDescent="0.25">
      <c r="A5830">
        <v>301653504</v>
      </c>
      <c r="C5830">
        <v>3</v>
      </c>
      <c r="E5830" t="str">
        <f t="shared" si="182"/>
        <v>Delete</v>
      </c>
      <c r="F5830" t="str">
        <f t="shared" si="183"/>
        <v>Delete</v>
      </c>
    </row>
    <row r="5831" spans="1:6" x14ac:dyDescent="0.25">
      <c r="A5831">
        <v>301653585</v>
      </c>
      <c r="B5831">
        <v>1.67</v>
      </c>
      <c r="E5831" t="str">
        <f t="shared" si="182"/>
        <v>Delete</v>
      </c>
      <c r="F5831" t="str">
        <f t="shared" si="183"/>
        <v>Delete</v>
      </c>
    </row>
    <row r="5832" spans="1:6" x14ac:dyDescent="0.25">
      <c r="A5832">
        <v>301653595</v>
      </c>
      <c r="B5832">
        <v>2.33</v>
      </c>
      <c r="E5832" t="str">
        <f t="shared" si="182"/>
        <v>Delete</v>
      </c>
      <c r="F5832" t="str">
        <f t="shared" si="183"/>
        <v>Delete</v>
      </c>
    </row>
    <row r="5833" spans="1:6" x14ac:dyDescent="0.25">
      <c r="A5833">
        <v>301653604</v>
      </c>
      <c r="B5833">
        <v>0</v>
      </c>
      <c r="E5833" t="str">
        <f t="shared" si="182"/>
        <v>Delete</v>
      </c>
      <c r="F5833" t="str">
        <f t="shared" si="183"/>
        <v>Delete</v>
      </c>
    </row>
    <row r="5834" spans="1:6" x14ac:dyDescent="0.25">
      <c r="A5834">
        <v>301653647</v>
      </c>
      <c r="B5834">
        <v>3.33</v>
      </c>
      <c r="E5834" t="str">
        <f t="shared" si="182"/>
        <v>Delete</v>
      </c>
      <c r="F5834" t="str">
        <f t="shared" si="183"/>
        <v>Delete</v>
      </c>
    </row>
    <row r="5835" spans="1:6" x14ac:dyDescent="0.25">
      <c r="A5835">
        <v>301653656</v>
      </c>
      <c r="D5835">
        <v>3</v>
      </c>
      <c r="E5835" t="str">
        <f t="shared" si="182"/>
        <v>Delete</v>
      </c>
      <c r="F5835" t="str">
        <f t="shared" si="183"/>
        <v>Delete</v>
      </c>
    </row>
    <row r="5836" spans="1:6" x14ac:dyDescent="0.25">
      <c r="A5836">
        <v>301653661</v>
      </c>
      <c r="B5836">
        <v>0</v>
      </c>
      <c r="D5836">
        <v>0</v>
      </c>
      <c r="E5836" t="str">
        <f t="shared" si="182"/>
        <v>Delete</v>
      </c>
      <c r="F5836" t="str">
        <f t="shared" si="183"/>
        <v>Delete</v>
      </c>
    </row>
    <row r="5837" spans="1:6" x14ac:dyDescent="0.25">
      <c r="A5837">
        <v>301653665</v>
      </c>
      <c r="C5837">
        <v>1</v>
      </c>
      <c r="D5837">
        <v>0</v>
      </c>
      <c r="E5837" t="str">
        <f t="shared" si="182"/>
        <v>Delete</v>
      </c>
      <c r="F5837" t="str">
        <f t="shared" si="183"/>
        <v>Delete</v>
      </c>
    </row>
    <row r="5838" spans="1:6" x14ac:dyDescent="0.25">
      <c r="A5838">
        <v>301653674</v>
      </c>
      <c r="B5838">
        <v>3</v>
      </c>
      <c r="D5838">
        <v>0</v>
      </c>
      <c r="E5838" t="str">
        <f t="shared" si="182"/>
        <v>Delete</v>
      </c>
      <c r="F5838" t="str">
        <f t="shared" si="183"/>
        <v>Delete</v>
      </c>
    </row>
    <row r="5839" spans="1:6" x14ac:dyDescent="0.25">
      <c r="A5839">
        <v>301653680</v>
      </c>
      <c r="D5839">
        <v>3</v>
      </c>
      <c r="E5839" t="str">
        <f t="shared" si="182"/>
        <v>Delete</v>
      </c>
      <c r="F5839" t="str">
        <f t="shared" si="183"/>
        <v>Delete</v>
      </c>
    </row>
    <row r="5840" spans="1:6" x14ac:dyDescent="0.25">
      <c r="A5840">
        <v>301653728</v>
      </c>
      <c r="C5840">
        <v>1</v>
      </c>
      <c r="E5840" t="str">
        <f t="shared" si="182"/>
        <v>Delete</v>
      </c>
      <c r="F5840" t="str">
        <f t="shared" si="183"/>
        <v>Delete</v>
      </c>
    </row>
    <row r="5841" spans="1:6" x14ac:dyDescent="0.25">
      <c r="A5841">
        <v>301653737</v>
      </c>
      <c r="B5841">
        <v>3.67</v>
      </c>
      <c r="E5841" t="str">
        <f t="shared" si="182"/>
        <v>Delete</v>
      </c>
      <c r="F5841" t="str">
        <f t="shared" si="183"/>
        <v>Delete</v>
      </c>
    </row>
    <row r="5842" spans="1:6" x14ac:dyDescent="0.25">
      <c r="A5842">
        <v>301653745</v>
      </c>
      <c r="B5842">
        <v>3.33</v>
      </c>
      <c r="E5842" t="str">
        <f t="shared" si="182"/>
        <v>Delete</v>
      </c>
      <c r="F5842" t="str">
        <f t="shared" si="183"/>
        <v>Delete</v>
      </c>
    </row>
    <row r="5843" spans="1:6" x14ac:dyDescent="0.25">
      <c r="A5843">
        <v>301653749</v>
      </c>
      <c r="B5843">
        <v>4</v>
      </c>
      <c r="E5843" t="str">
        <f t="shared" si="182"/>
        <v>Delete</v>
      </c>
      <c r="F5843" t="str">
        <f t="shared" si="183"/>
        <v>Delete</v>
      </c>
    </row>
    <row r="5844" spans="1:6" x14ac:dyDescent="0.25">
      <c r="A5844">
        <v>301653751</v>
      </c>
      <c r="B5844">
        <v>1</v>
      </c>
      <c r="D5844">
        <v>0</v>
      </c>
      <c r="E5844" t="str">
        <f t="shared" si="182"/>
        <v>Delete</v>
      </c>
      <c r="F5844" t="str">
        <f t="shared" si="183"/>
        <v>Delete</v>
      </c>
    </row>
    <row r="5845" spans="1:6" x14ac:dyDescent="0.25">
      <c r="A5845">
        <v>301653762</v>
      </c>
      <c r="B5845">
        <v>0</v>
      </c>
      <c r="E5845" t="str">
        <f t="shared" si="182"/>
        <v>Delete</v>
      </c>
      <c r="F5845" t="str">
        <f t="shared" si="183"/>
        <v>Delete</v>
      </c>
    </row>
    <row r="5846" spans="1:6" x14ac:dyDescent="0.25">
      <c r="A5846">
        <v>301653773</v>
      </c>
      <c r="B5846">
        <v>3.33</v>
      </c>
      <c r="D5846">
        <v>2</v>
      </c>
      <c r="E5846" t="str">
        <f t="shared" si="182"/>
        <v>Delete</v>
      </c>
      <c r="F5846" t="str">
        <f t="shared" si="183"/>
        <v>Delete</v>
      </c>
    </row>
    <row r="5847" spans="1:6" x14ac:dyDescent="0.25">
      <c r="A5847">
        <v>301653818</v>
      </c>
      <c r="B5847">
        <v>0</v>
      </c>
      <c r="E5847" t="str">
        <f t="shared" si="182"/>
        <v>Delete</v>
      </c>
      <c r="F5847" t="str">
        <f t="shared" si="183"/>
        <v>Delete</v>
      </c>
    </row>
    <row r="5848" spans="1:6" x14ac:dyDescent="0.25">
      <c r="A5848">
        <v>301653819</v>
      </c>
      <c r="B5848">
        <v>2</v>
      </c>
      <c r="E5848" t="str">
        <f t="shared" si="182"/>
        <v>Delete</v>
      </c>
      <c r="F5848" t="str">
        <f t="shared" si="183"/>
        <v>Delete</v>
      </c>
    </row>
    <row r="5849" spans="1:6" x14ac:dyDescent="0.25">
      <c r="A5849">
        <v>301653923</v>
      </c>
      <c r="B5849">
        <v>2.67</v>
      </c>
      <c r="E5849" t="str">
        <f t="shared" si="182"/>
        <v>Delete</v>
      </c>
      <c r="F5849" t="str">
        <f t="shared" si="183"/>
        <v>Delete</v>
      </c>
    </row>
    <row r="5850" spans="1:6" x14ac:dyDescent="0.25">
      <c r="A5850">
        <v>301653936</v>
      </c>
      <c r="B5850">
        <v>4</v>
      </c>
      <c r="E5850" t="str">
        <f t="shared" si="182"/>
        <v>Delete</v>
      </c>
      <c r="F5850" t="str">
        <f t="shared" si="183"/>
        <v>Delete</v>
      </c>
    </row>
    <row r="5851" spans="1:6" x14ac:dyDescent="0.25">
      <c r="A5851">
        <v>301653953</v>
      </c>
      <c r="C5851">
        <v>0</v>
      </c>
      <c r="E5851" t="str">
        <f t="shared" si="182"/>
        <v>Delete</v>
      </c>
      <c r="F5851" t="str">
        <f t="shared" si="183"/>
        <v>Delete</v>
      </c>
    </row>
    <row r="5852" spans="1:6" x14ac:dyDescent="0.25">
      <c r="A5852">
        <v>301653954</v>
      </c>
      <c r="C5852">
        <v>0</v>
      </c>
      <c r="E5852" t="str">
        <f t="shared" si="182"/>
        <v>Delete</v>
      </c>
      <c r="F5852" t="str">
        <f t="shared" si="183"/>
        <v>Delete</v>
      </c>
    </row>
    <row r="5853" spans="1:6" x14ac:dyDescent="0.25">
      <c r="A5853">
        <v>301654043</v>
      </c>
      <c r="B5853">
        <v>1</v>
      </c>
      <c r="D5853">
        <v>0</v>
      </c>
      <c r="E5853" t="str">
        <f t="shared" si="182"/>
        <v>Delete</v>
      </c>
      <c r="F5853" t="str">
        <f t="shared" si="183"/>
        <v>Delete</v>
      </c>
    </row>
    <row r="5854" spans="1:6" x14ac:dyDescent="0.25">
      <c r="A5854">
        <v>301654137</v>
      </c>
      <c r="D5854">
        <v>0</v>
      </c>
      <c r="E5854" t="str">
        <f t="shared" si="182"/>
        <v>Delete</v>
      </c>
      <c r="F5854" t="str">
        <f t="shared" si="183"/>
        <v>Delete</v>
      </c>
    </row>
    <row r="5855" spans="1:6" x14ac:dyDescent="0.25">
      <c r="A5855">
        <v>301654180</v>
      </c>
      <c r="B5855">
        <v>3</v>
      </c>
      <c r="E5855" t="str">
        <f t="shared" si="182"/>
        <v>Delete</v>
      </c>
      <c r="F5855" t="str">
        <f t="shared" si="183"/>
        <v>Delete</v>
      </c>
    </row>
    <row r="5856" spans="1:6" x14ac:dyDescent="0.25">
      <c r="A5856">
        <v>301654247</v>
      </c>
      <c r="B5856">
        <v>3</v>
      </c>
      <c r="E5856" t="str">
        <f t="shared" si="182"/>
        <v>Delete</v>
      </c>
      <c r="F5856" t="str">
        <f t="shared" si="183"/>
        <v>Delete</v>
      </c>
    </row>
    <row r="5857" spans="1:6" x14ac:dyDescent="0.25">
      <c r="A5857">
        <v>301654407</v>
      </c>
      <c r="B5857">
        <v>2</v>
      </c>
      <c r="E5857" t="str">
        <f t="shared" si="182"/>
        <v>Delete</v>
      </c>
      <c r="F5857" t="str">
        <f t="shared" si="183"/>
        <v>Delete</v>
      </c>
    </row>
    <row r="5858" spans="1:6" x14ac:dyDescent="0.25">
      <c r="A5858">
        <v>301654413</v>
      </c>
      <c r="B5858">
        <v>3</v>
      </c>
      <c r="E5858" t="str">
        <f t="shared" si="182"/>
        <v>Delete</v>
      </c>
      <c r="F5858" t="str">
        <f t="shared" si="183"/>
        <v>Delete</v>
      </c>
    </row>
    <row r="5859" spans="1:6" x14ac:dyDescent="0.25">
      <c r="A5859">
        <v>301654484</v>
      </c>
      <c r="B5859">
        <v>4</v>
      </c>
      <c r="D5859">
        <v>3.67</v>
      </c>
      <c r="E5859" t="str">
        <f t="shared" si="182"/>
        <v>Delete</v>
      </c>
      <c r="F5859" t="str">
        <f t="shared" si="183"/>
        <v>Delete</v>
      </c>
    </row>
    <row r="5860" spans="1:6" x14ac:dyDescent="0.25">
      <c r="A5860">
        <v>301654498</v>
      </c>
      <c r="B5860">
        <v>3</v>
      </c>
      <c r="D5860">
        <v>2.67</v>
      </c>
      <c r="E5860" t="str">
        <f t="shared" si="182"/>
        <v>Delete</v>
      </c>
      <c r="F5860" t="str">
        <f t="shared" si="183"/>
        <v>Delete</v>
      </c>
    </row>
    <row r="5861" spans="1:6" x14ac:dyDescent="0.25">
      <c r="A5861">
        <v>301654500</v>
      </c>
      <c r="B5861">
        <v>2.67</v>
      </c>
      <c r="E5861" t="str">
        <f t="shared" si="182"/>
        <v>Delete</v>
      </c>
      <c r="F5861" t="str">
        <f t="shared" si="183"/>
        <v>Delete</v>
      </c>
    </row>
    <row r="5862" spans="1:6" x14ac:dyDescent="0.25">
      <c r="A5862">
        <v>301654521</v>
      </c>
      <c r="B5862">
        <v>0</v>
      </c>
      <c r="E5862" t="str">
        <f t="shared" si="182"/>
        <v>Delete</v>
      </c>
      <c r="F5862" t="str">
        <f t="shared" si="183"/>
        <v>Delete</v>
      </c>
    </row>
    <row r="5863" spans="1:6" x14ac:dyDescent="0.25">
      <c r="A5863">
        <v>301654541</v>
      </c>
      <c r="B5863">
        <v>2.67</v>
      </c>
      <c r="E5863" t="str">
        <f t="shared" si="182"/>
        <v>Delete</v>
      </c>
      <c r="F5863" t="str">
        <f t="shared" si="183"/>
        <v>Delete</v>
      </c>
    </row>
    <row r="5864" spans="1:6" x14ac:dyDescent="0.25">
      <c r="A5864">
        <v>301654651</v>
      </c>
      <c r="B5864">
        <v>3.67</v>
      </c>
      <c r="E5864" t="str">
        <f t="shared" si="182"/>
        <v>Delete</v>
      </c>
      <c r="F5864" t="str">
        <f t="shared" si="183"/>
        <v>Delete</v>
      </c>
    </row>
    <row r="5865" spans="1:6" x14ac:dyDescent="0.25">
      <c r="A5865">
        <v>301654708</v>
      </c>
      <c r="C5865">
        <v>3.33</v>
      </c>
      <c r="E5865" t="str">
        <f t="shared" si="182"/>
        <v>Delete</v>
      </c>
      <c r="F5865" t="str">
        <f t="shared" si="183"/>
        <v>Delete</v>
      </c>
    </row>
    <row r="5866" spans="1:6" x14ac:dyDescent="0.25">
      <c r="A5866">
        <v>301654718</v>
      </c>
      <c r="B5866">
        <v>4</v>
      </c>
      <c r="D5866">
        <v>4</v>
      </c>
      <c r="E5866" t="str">
        <f t="shared" si="182"/>
        <v>Delete</v>
      </c>
      <c r="F5866" t="str">
        <f t="shared" si="183"/>
        <v>Delete</v>
      </c>
    </row>
    <row r="5867" spans="1:6" x14ac:dyDescent="0.25">
      <c r="A5867">
        <v>301654722</v>
      </c>
      <c r="B5867">
        <v>3.33</v>
      </c>
      <c r="E5867" t="str">
        <f t="shared" si="182"/>
        <v>Delete</v>
      </c>
      <c r="F5867" t="str">
        <f t="shared" si="183"/>
        <v>Delete</v>
      </c>
    </row>
    <row r="5868" spans="1:6" x14ac:dyDescent="0.25">
      <c r="A5868">
        <v>301654748</v>
      </c>
      <c r="B5868">
        <v>4</v>
      </c>
      <c r="E5868" t="str">
        <f t="shared" si="182"/>
        <v>Delete</v>
      </c>
      <c r="F5868" t="str">
        <f t="shared" si="183"/>
        <v>Delete</v>
      </c>
    </row>
    <row r="5869" spans="1:6" x14ac:dyDescent="0.25">
      <c r="A5869">
        <v>301654795</v>
      </c>
      <c r="B5869">
        <v>0</v>
      </c>
      <c r="D5869">
        <v>1.33</v>
      </c>
      <c r="E5869" t="str">
        <f t="shared" si="182"/>
        <v>Delete</v>
      </c>
      <c r="F5869" t="str">
        <f t="shared" si="183"/>
        <v>Delete</v>
      </c>
    </row>
    <row r="5870" spans="1:6" x14ac:dyDescent="0.25">
      <c r="A5870">
        <v>301654805</v>
      </c>
      <c r="B5870">
        <v>0</v>
      </c>
      <c r="E5870" t="str">
        <f t="shared" si="182"/>
        <v>Delete</v>
      </c>
      <c r="F5870" t="str">
        <f t="shared" si="183"/>
        <v>Delete</v>
      </c>
    </row>
    <row r="5871" spans="1:6" x14ac:dyDescent="0.25">
      <c r="A5871">
        <v>301654869</v>
      </c>
      <c r="B5871">
        <v>2</v>
      </c>
      <c r="E5871" t="str">
        <f t="shared" si="182"/>
        <v>Delete</v>
      </c>
      <c r="F5871" t="str">
        <f t="shared" si="183"/>
        <v>Delete</v>
      </c>
    </row>
    <row r="5872" spans="1:6" x14ac:dyDescent="0.25">
      <c r="A5872">
        <v>301654902</v>
      </c>
      <c r="B5872">
        <v>4</v>
      </c>
      <c r="C5872">
        <v>0</v>
      </c>
      <c r="E5872" t="str">
        <f t="shared" si="182"/>
        <v>Delete</v>
      </c>
      <c r="F5872" t="str">
        <f t="shared" si="183"/>
        <v>Delete</v>
      </c>
    </row>
    <row r="5873" spans="1:6" x14ac:dyDescent="0.25">
      <c r="A5873">
        <v>301654908</v>
      </c>
      <c r="B5873">
        <v>0</v>
      </c>
      <c r="E5873" t="str">
        <f t="shared" si="182"/>
        <v>Delete</v>
      </c>
      <c r="F5873" t="str">
        <f t="shared" si="183"/>
        <v>Delete</v>
      </c>
    </row>
    <row r="5874" spans="1:6" x14ac:dyDescent="0.25">
      <c r="A5874">
        <v>301654976</v>
      </c>
      <c r="B5874">
        <v>3.67</v>
      </c>
      <c r="E5874" t="str">
        <f t="shared" si="182"/>
        <v>Delete</v>
      </c>
      <c r="F5874" t="str">
        <f t="shared" si="183"/>
        <v>Delete</v>
      </c>
    </row>
    <row r="5875" spans="1:6" x14ac:dyDescent="0.25">
      <c r="A5875">
        <v>301654977</v>
      </c>
      <c r="B5875">
        <v>2.67</v>
      </c>
      <c r="E5875" t="str">
        <f t="shared" si="182"/>
        <v>Delete</v>
      </c>
      <c r="F5875" t="str">
        <f t="shared" si="183"/>
        <v>Delete</v>
      </c>
    </row>
    <row r="5876" spans="1:6" x14ac:dyDescent="0.25">
      <c r="A5876">
        <v>301655020</v>
      </c>
      <c r="B5876">
        <v>0</v>
      </c>
      <c r="E5876" t="str">
        <f t="shared" si="182"/>
        <v>Delete</v>
      </c>
      <c r="F5876" t="str">
        <f t="shared" si="183"/>
        <v>Delete</v>
      </c>
    </row>
    <row r="5877" spans="1:6" x14ac:dyDescent="0.25">
      <c r="A5877">
        <v>301655060</v>
      </c>
      <c r="B5877">
        <v>0</v>
      </c>
      <c r="E5877" t="str">
        <f t="shared" si="182"/>
        <v>Delete</v>
      </c>
      <c r="F5877" t="str">
        <f t="shared" si="183"/>
        <v>Delete</v>
      </c>
    </row>
    <row r="5878" spans="1:6" x14ac:dyDescent="0.25">
      <c r="A5878">
        <v>301655087</v>
      </c>
      <c r="B5878">
        <v>0</v>
      </c>
      <c r="E5878" t="str">
        <f t="shared" si="182"/>
        <v>Delete</v>
      </c>
      <c r="F5878" t="str">
        <f t="shared" si="183"/>
        <v>Delete</v>
      </c>
    </row>
    <row r="5879" spans="1:6" x14ac:dyDescent="0.25">
      <c r="A5879">
        <v>301655089</v>
      </c>
      <c r="B5879">
        <v>1.33</v>
      </c>
      <c r="E5879" t="str">
        <f t="shared" si="182"/>
        <v>Delete</v>
      </c>
      <c r="F5879" t="str">
        <f t="shared" si="183"/>
        <v>Delete</v>
      </c>
    </row>
    <row r="5880" spans="1:6" x14ac:dyDescent="0.25">
      <c r="A5880">
        <v>301655100</v>
      </c>
      <c r="B5880">
        <v>3</v>
      </c>
      <c r="E5880" t="str">
        <f t="shared" si="182"/>
        <v>Delete</v>
      </c>
      <c r="F5880" t="str">
        <f t="shared" si="183"/>
        <v>Delete</v>
      </c>
    </row>
    <row r="5881" spans="1:6" x14ac:dyDescent="0.25">
      <c r="A5881">
        <v>301655111</v>
      </c>
      <c r="B5881">
        <v>2</v>
      </c>
      <c r="E5881" t="str">
        <f t="shared" si="182"/>
        <v>Delete</v>
      </c>
      <c r="F5881" t="str">
        <f t="shared" si="183"/>
        <v>Delete</v>
      </c>
    </row>
    <row r="5882" spans="1:6" x14ac:dyDescent="0.25">
      <c r="A5882">
        <v>301655138</v>
      </c>
      <c r="B5882">
        <v>4</v>
      </c>
      <c r="D5882">
        <v>3</v>
      </c>
      <c r="E5882" t="str">
        <f t="shared" si="182"/>
        <v>Delete</v>
      </c>
      <c r="F5882" t="str">
        <f t="shared" si="183"/>
        <v>Delete</v>
      </c>
    </row>
    <row r="5883" spans="1:6" x14ac:dyDescent="0.25">
      <c r="A5883">
        <v>301655164</v>
      </c>
      <c r="B5883">
        <v>0</v>
      </c>
      <c r="C5883">
        <v>0</v>
      </c>
      <c r="D5883">
        <v>2.67</v>
      </c>
      <c r="E5883" t="str">
        <f t="shared" si="182"/>
        <v>Delete</v>
      </c>
      <c r="F5883" t="str">
        <f t="shared" si="183"/>
        <v>Delete</v>
      </c>
    </row>
    <row r="5884" spans="1:6" x14ac:dyDescent="0.25">
      <c r="A5884">
        <v>301655199</v>
      </c>
      <c r="D5884">
        <v>0</v>
      </c>
      <c r="E5884" t="str">
        <f t="shared" si="182"/>
        <v>Delete</v>
      </c>
      <c r="F5884" t="str">
        <f t="shared" si="183"/>
        <v>Delete</v>
      </c>
    </row>
    <row r="5885" spans="1:6" x14ac:dyDescent="0.25">
      <c r="A5885">
        <v>301655233</v>
      </c>
      <c r="B5885">
        <v>2</v>
      </c>
      <c r="E5885" t="str">
        <f t="shared" si="182"/>
        <v>Delete</v>
      </c>
      <c r="F5885" t="str">
        <f t="shared" si="183"/>
        <v>Delete</v>
      </c>
    </row>
    <row r="5886" spans="1:6" x14ac:dyDescent="0.25">
      <c r="A5886">
        <v>301655238</v>
      </c>
      <c r="B5886">
        <v>2</v>
      </c>
      <c r="E5886" t="str">
        <f t="shared" si="182"/>
        <v>Delete</v>
      </c>
      <c r="F5886" t="str">
        <f t="shared" si="183"/>
        <v>Delete</v>
      </c>
    </row>
    <row r="5887" spans="1:6" x14ac:dyDescent="0.25">
      <c r="A5887">
        <v>301655273</v>
      </c>
      <c r="D5887">
        <v>3</v>
      </c>
      <c r="E5887" t="str">
        <f t="shared" si="182"/>
        <v>Delete</v>
      </c>
      <c r="F5887" t="str">
        <f t="shared" si="183"/>
        <v>Delete</v>
      </c>
    </row>
    <row r="5888" spans="1:6" x14ac:dyDescent="0.25">
      <c r="A5888">
        <v>301655276</v>
      </c>
      <c r="B5888">
        <v>4</v>
      </c>
      <c r="E5888" t="str">
        <f t="shared" si="182"/>
        <v>Delete</v>
      </c>
      <c r="F5888" t="str">
        <f t="shared" si="183"/>
        <v>Delete</v>
      </c>
    </row>
    <row r="5889" spans="1:6" x14ac:dyDescent="0.25">
      <c r="A5889">
        <v>301655285</v>
      </c>
      <c r="B5889">
        <v>3.33</v>
      </c>
      <c r="E5889" t="str">
        <f t="shared" si="182"/>
        <v>Delete</v>
      </c>
      <c r="F5889" t="str">
        <f t="shared" si="183"/>
        <v>Delete</v>
      </c>
    </row>
    <row r="5890" spans="1:6" x14ac:dyDescent="0.25">
      <c r="A5890">
        <v>301655318</v>
      </c>
      <c r="C5890">
        <v>0</v>
      </c>
      <c r="D5890">
        <v>0.67</v>
      </c>
      <c r="E5890" t="str">
        <f t="shared" ref="E5890:E5953" si="184">IF(AND(B5890&gt;0,C5890&gt;0), "Keep", "Delete")</f>
        <v>Delete</v>
      </c>
      <c r="F5890" t="str">
        <f t="shared" ref="F5890:F5953" si="185">IF(AND(C5890&gt;0,D5890&gt;0), "Keep", "Delete")</f>
        <v>Delete</v>
      </c>
    </row>
    <row r="5891" spans="1:6" x14ac:dyDescent="0.25">
      <c r="A5891">
        <v>301655327</v>
      </c>
      <c r="B5891">
        <v>2</v>
      </c>
      <c r="E5891" t="str">
        <f t="shared" si="184"/>
        <v>Delete</v>
      </c>
      <c r="F5891" t="str">
        <f t="shared" si="185"/>
        <v>Delete</v>
      </c>
    </row>
    <row r="5892" spans="1:6" x14ac:dyDescent="0.25">
      <c r="A5892">
        <v>301655328</v>
      </c>
      <c r="B5892">
        <v>0</v>
      </c>
      <c r="E5892" t="str">
        <f t="shared" si="184"/>
        <v>Delete</v>
      </c>
      <c r="F5892" t="str">
        <f t="shared" si="185"/>
        <v>Delete</v>
      </c>
    </row>
    <row r="5893" spans="1:6" x14ac:dyDescent="0.25">
      <c r="A5893">
        <v>301655343</v>
      </c>
      <c r="B5893">
        <v>0</v>
      </c>
      <c r="E5893" t="str">
        <f t="shared" si="184"/>
        <v>Delete</v>
      </c>
      <c r="F5893" t="str">
        <f t="shared" si="185"/>
        <v>Delete</v>
      </c>
    </row>
    <row r="5894" spans="1:6" x14ac:dyDescent="0.25">
      <c r="A5894">
        <v>301655366</v>
      </c>
      <c r="B5894">
        <v>1</v>
      </c>
      <c r="E5894" t="str">
        <f t="shared" si="184"/>
        <v>Delete</v>
      </c>
      <c r="F5894" t="str">
        <f t="shared" si="185"/>
        <v>Delete</v>
      </c>
    </row>
    <row r="5895" spans="1:6" x14ac:dyDescent="0.25">
      <c r="A5895">
        <v>301655419</v>
      </c>
      <c r="B5895">
        <v>1.67</v>
      </c>
      <c r="E5895" t="str">
        <f t="shared" si="184"/>
        <v>Delete</v>
      </c>
      <c r="F5895" t="str">
        <f t="shared" si="185"/>
        <v>Delete</v>
      </c>
    </row>
    <row r="5896" spans="1:6" x14ac:dyDescent="0.25">
      <c r="A5896">
        <v>301655421</v>
      </c>
      <c r="B5896">
        <v>3</v>
      </c>
      <c r="E5896" t="str">
        <f t="shared" si="184"/>
        <v>Delete</v>
      </c>
      <c r="F5896" t="str">
        <f t="shared" si="185"/>
        <v>Delete</v>
      </c>
    </row>
    <row r="5897" spans="1:6" x14ac:dyDescent="0.25">
      <c r="A5897">
        <v>301655422</v>
      </c>
      <c r="B5897">
        <v>3.67</v>
      </c>
      <c r="E5897" t="str">
        <f t="shared" si="184"/>
        <v>Delete</v>
      </c>
      <c r="F5897" t="str">
        <f t="shared" si="185"/>
        <v>Delete</v>
      </c>
    </row>
    <row r="5898" spans="1:6" x14ac:dyDescent="0.25">
      <c r="A5898">
        <v>301655460</v>
      </c>
      <c r="C5898">
        <v>0</v>
      </c>
      <c r="D5898">
        <v>2</v>
      </c>
      <c r="E5898" t="str">
        <f t="shared" si="184"/>
        <v>Delete</v>
      </c>
      <c r="F5898" t="str">
        <f t="shared" si="185"/>
        <v>Delete</v>
      </c>
    </row>
    <row r="5899" spans="1:6" x14ac:dyDescent="0.25">
      <c r="A5899">
        <v>301655472</v>
      </c>
      <c r="B5899">
        <v>1</v>
      </c>
      <c r="E5899" t="str">
        <f t="shared" si="184"/>
        <v>Delete</v>
      </c>
      <c r="F5899" t="str">
        <f t="shared" si="185"/>
        <v>Delete</v>
      </c>
    </row>
    <row r="5900" spans="1:6" x14ac:dyDescent="0.25">
      <c r="A5900">
        <v>301655486</v>
      </c>
      <c r="B5900">
        <v>0</v>
      </c>
      <c r="E5900" t="str">
        <f t="shared" si="184"/>
        <v>Delete</v>
      </c>
      <c r="F5900" t="str">
        <f t="shared" si="185"/>
        <v>Delete</v>
      </c>
    </row>
    <row r="5901" spans="1:6" x14ac:dyDescent="0.25">
      <c r="A5901">
        <v>301655489</v>
      </c>
      <c r="D5901">
        <v>0</v>
      </c>
      <c r="E5901" t="str">
        <f t="shared" si="184"/>
        <v>Delete</v>
      </c>
      <c r="F5901" t="str">
        <f t="shared" si="185"/>
        <v>Delete</v>
      </c>
    </row>
    <row r="5902" spans="1:6" x14ac:dyDescent="0.25">
      <c r="A5902">
        <v>301655502</v>
      </c>
      <c r="C5902">
        <v>0</v>
      </c>
      <c r="E5902" t="str">
        <f t="shared" si="184"/>
        <v>Delete</v>
      </c>
      <c r="F5902" t="str">
        <f t="shared" si="185"/>
        <v>Delete</v>
      </c>
    </row>
    <row r="5903" spans="1:6" x14ac:dyDescent="0.25">
      <c r="A5903">
        <v>301655508</v>
      </c>
      <c r="B5903">
        <v>0</v>
      </c>
      <c r="E5903" t="str">
        <f t="shared" si="184"/>
        <v>Delete</v>
      </c>
      <c r="F5903" t="str">
        <f t="shared" si="185"/>
        <v>Delete</v>
      </c>
    </row>
    <row r="5904" spans="1:6" x14ac:dyDescent="0.25">
      <c r="A5904">
        <v>301655524</v>
      </c>
      <c r="B5904">
        <v>2</v>
      </c>
      <c r="E5904" t="str">
        <f t="shared" si="184"/>
        <v>Delete</v>
      </c>
      <c r="F5904" t="str">
        <f t="shared" si="185"/>
        <v>Delete</v>
      </c>
    </row>
    <row r="5905" spans="1:6" x14ac:dyDescent="0.25">
      <c r="A5905">
        <v>301655545</v>
      </c>
      <c r="B5905">
        <v>1.67</v>
      </c>
      <c r="E5905" t="str">
        <f t="shared" si="184"/>
        <v>Delete</v>
      </c>
      <c r="F5905" t="str">
        <f t="shared" si="185"/>
        <v>Delete</v>
      </c>
    </row>
    <row r="5906" spans="1:6" x14ac:dyDescent="0.25">
      <c r="A5906">
        <v>301655623</v>
      </c>
      <c r="B5906">
        <v>2.67</v>
      </c>
      <c r="E5906" t="str">
        <f t="shared" si="184"/>
        <v>Delete</v>
      </c>
      <c r="F5906" t="str">
        <f t="shared" si="185"/>
        <v>Delete</v>
      </c>
    </row>
    <row r="5907" spans="1:6" x14ac:dyDescent="0.25">
      <c r="A5907">
        <v>301655680</v>
      </c>
      <c r="B5907">
        <v>3.67</v>
      </c>
      <c r="C5907">
        <v>0</v>
      </c>
      <c r="E5907" t="str">
        <f t="shared" si="184"/>
        <v>Delete</v>
      </c>
      <c r="F5907" t="str">
        <f t="shared" si="185"/>
        <v>Delete</v>
      </c>
    </row>
    <row r="5908" spans="1:6" x14ac:dyDescent="0.25">
      <c r="A5908">
        <v>301655683</v>
      </c>
      <c r="B5908">
        <v>2</v>
      </c>
      <c r="E5908" t="str">
        <f t="shared" si="184"/>
        <v>Delete</v>
      </c>
      <c r="F5908" t="str">
        <f t="shared" si="185"/>
        <v>Delete</v>
      </c>
    </row>
    <row r="5909" spans="1:6" x14ac:dyDescent="0.25">
      <c r="A5909">
        <v>301655686</v>
      </c>
      <c r="B5909">
        <v>3.67</v>
      </c>
      <c r="E5909" t="str">
        <f t="shared" si="184"/>
        <v>Delete</v>
      </c>
      <c r="F5909" t="str">
        <f t="shared" si="185"/>
        <v>Delete</v>
      </c>
    </row>
    <row r="5910" spans="1:6" x14ac:dyDescent="0.25">
      <c r="A5910">
        <v>301655714</v>
      </c>
      <c r="B5910">
        <v>3.67</v>
      </c>
      <c r="E5910" t="str">
        <f t="shared" si="184"/>
        <v>Delete</v>
      </c>
      <c r="F5910" t="str">
        <f t="shared" si="185"/>
        <v>Delete</v>
      </c>
    </row>
    <row r="5911" spans="1:6" x14ac:dyDescent="0.25">
      <c r="A5911">
        <v>301655719</v>
      </c>
      <c r="D5911">
        <v>3</v>
      </c>
      <c r="E5911" t="str">
        <f t="shared" si="184"/>
        <v>Delete</v>
      </c>
      <c r="F5911" t="str">
        <f t="shared" si="185"/>
        <v>Delete</v>
      </c>
    </row>
    <row r="5912" spans="1:6" x14ac:dyDescent="0.25">
      <c r="A5912">
        <v>301655743</v>
      </c>
      <c r="D5912">
        <v>0</v>
      </c>
      <c r="E5912" t="str">
        <f t="shared" si="184"/>
        <v>Delete</v>
      </c>
      <c r="F5912" t="str">
        <f t="shared" si="185"/>
        <v>Delete</v>
      </c>
    </row>
    <row r="5913" spans="1:6" x14ac:dyDescent="0.25">
      <c r="A5913">
        <v>301655773</v>
      </c>
      <c r="B5913">
        <v>2</v>
      </c>
      <c r="E5913" t="str">
        <f t="shared" si="184"/>
        <v>Delete</v>
      </c>
      <c r="F5913" t="str">
        <f t="shared" si="185"/>
        <v>Delete</v>
      </c>
    </row>
    <row r="5914" spans="1:6" x14ac:dyDescent="0.25">
      <c r="A5914">
        <v>301655777</v>
      </c>
      <c r="C5914">
        <v>0</v>
      </c>
      <c r="E5914" t="str">
        <f t="shared" si="184"/>
        <v>Delete</v>
      </c>
      <c r="F5914" t="str">
        <f t="shared" si="185"/>
        <v>Delete</v>
      </c>
    </row>
    <row r="5915" spans="1:6" x14ac:dyDescent="0.25">
      <c r="A5915">
        <v>301655810</v>
      </c>
      <c r="B5915">
        <v>2.67</v>
      </c>
      <c r="E5915" t="str">
        <f t="shared" si="184"/>
        <v>Delete</v>
      </c>
      <c r="F5915" t="str">
        <f t="shared" si="185"/>
        <v>Delete</v>
      </c>
    </row>
    <row r="5916" spans="1:6" x14ac:dyDescent="0.25">
      <c r="A5916">
        <v>301655858</v>
      </c>
      <c r="B5916">
        <v>1.33</v>
      </c>
      <c r="E5916" t="str">
        <f t="shared" si="184"/>
        <v>Delete</v>
      </c>
      <c r="F5916" t="str">
        <f t="shared" si="185"/>
        <v>Delete</v>
      </c>
    </row>
    <row r="5917" spans="1:6" x14ac:dyDescent="0.25">
      <c r="A5917">
        <v>301655859</v>
      </c>
      <c r="B5917">
        <v>2</v>
      </c>
      <c r="E5917" t="str">
        <f t="shared" si="184"/>
        <v>Delete</v>
      </c>
      <c r="F5917" t="str">
        <f t="shared" si="185"/>
        <v>Delete</v>
      </c>
    </row>
    <row r="5918" spans="1:6" x14ac:dyDescent="0.25">
      <c r="A5918">
        <v>301655862</v>
      </c>
      <c r="B5918">
        <v>2</v>
      </c>
      <c r="E5918" t="str">
        <f t="shared" si="184"/>
        <v>Delete</v>
      </c>
      <c r="F5918" t="str">
        <f t="shared" si="185"/>
        <v>Delete</v>
      </c>
    </row>
    <row r="5919" spans="1:6" x14ac:dyDescent="0.25">
      <c r="A5919">
        <v>301655864</v>
      </c>
      <c r="B5919">
        <v>2.67</v>
      </c>
      <c r="E5919" t="str">
        <f t="shared" si="184"/>
        <v>Delete</v>
      </c>
      <c r="F5919" t="str">
        <f t="shared" si="185"/>
        <v>Delete</v>
      </c>
    </row>
    <row r="5920" spans="1:6" x14ac:dyDescent="0.25">
      <c r="A5920">
        <v>301655900</v>
      </c>
      <c r="B5920">
        <v>0</v>
      </c>
      <c r="E5920" t="str">
        <f t="shared" si="184"/>
        <v>Delete</v>
      </c>
      <c r="F5920" t="str">
        <f t="shared" si="185"/>
        <v>Delete</v>
      </c>
    </row>
    <row r="5921" spans="1:6" x14ac:dyDescent="0.25">
      <c r="A5921">
        <v>301655901</v>
      </c>
      <c r="B5921">
        <v>4</v>
      </c>
      <c r="E5921" t="str">
        <f t="shared" si="184"/>
        <v>Delete</v>
      </c>
      <c r="F5921" t="str">
        <f t="shared" si="185"/>
        <v>Delete</v>
      </c>
    </row>
    <row r="5922" spans="1:6" x14ac:dyDescent="0.25">
      <c r="A5922">
        <v>301655906</v>
      </c>
      <c r="B5922">
        <v>2.67</v>
      </c>
      <c r="D5922">
        <v>3</v>
      </c>
      <c r="E5922" t="str">
        <f t="shared" si="184"/>
        <v>Delete</v>
      </c>
      <c r="F5922" t="str">
        <f t="shared" si="185"/>
        <v>Delete</v>
      </c>
    </row>
    <row r="5923" spans="1:6" x14ac:dyDescent="0.25">
      <c r="A5923">
        <v>301655911</v>
      </c>
      <c r="B5923">
        <v>3.33</v>
      </c>
      <c r="E5923" t="str">
        <f t="shared" si="184"/>
        <v>Delete</v>
      </c>
      <c r="F5923" t="str">
        <f t="shared" si="185"/>
        <v>Delete</v>
      </c>
    </row>
    <row r="5924" spans="1:6" x14ac:dyDescent="0.25">
      <c r="A5924">
        <v>301655922</v>
      </c>
      <c r="C5924">
        <v>3</v>
      </c>
      <c r="E5924" t="str">
        <f t="shared" si="184"/>
        <v>Delete</v>
      </c>
      <c r="F5924" t="str">
        <f t="shared" si="185"/>
        <v>Delete</v>
      </c>
    </row>
    <row r="5925" spans="1:6" x14ac:dyDescent="0.25">
      <c r="A5925">
        <v>301655925</v>
      </c>
      <c r="D5925">
        <v>4</v>
      </c>
      <c r="E5925" t="str">
        <f t="shared" si="184"/>
        <v>Delete</v>
      </c>
      <c r="F5925" t="str">
        <f t="shared" si="185"/>
        <v>Delete</v>
      </c>
    </row>
    <row r="5926" spans="1:6" x14ac:dyDescent="0.25">
      <c r="A5926">
        <v>301656003</v>
      </c>
      <c r="B5926">
        <v>0</v>
      </c>
      <c r="E5926" t="str">
        <f t="shared" si="184"/>
        <v>Delete</v>
      </c>
      <c r="F5926" t="str">
        <f t="shared" si="185"/>
        <v>Delete</v>
      </c>
    </row>
    <row r="5927" spans="1:6" x14ac:dyDescent="0.25">
      <c r="A5927">
        <v>301656021</v>
      </c>
      <c r="C5927">
        <v>0</v>
      </c>
      <c r="E5927" t="str">
        <f t="shared" si="184"/>
        <v>Delete</v>
      </c>
      <c r="F5927" t="str">
        <f t="shared" si="185"/>
        <v>Delete</v>
      </c>
    </row>
    <row r="5928" spans="1:6" x14ac:dyDescent="0.25">
      <c r="A5928">
        <v>301656035</v>
      </c>
      <c r="B5928">
        <v>3.33</v>
      </c>
      <c r="E5928" t="str">
        <f t="shared" si="184"/>
        <v>Delete</v>
      </c>
      <c r="F5928" t="str">
        <f t="shared" si="185"/>
        <v>Delete</v>
      </c>
    </row>
    <row r="5929" spans="1:6" x14ac:dyDescent="0.25">
      <c r="A5929">
        <v>301656089</v>
      </c>
      <c r="B5929">
        <v>3.33</v>
      </c>
      <c r="D5929">
        <v>0</v>
      </c>
      <c r="E5929" t="str">
        <f t="shared" si="184"/>
        <v>Delete</v>
      </c>
      <c r="F5929" t="str">
        <f t="shared" si="185"/>
        <v>Delete</v>
      </c>
    </row>
    <row r="5930" spans="1:6" x14ac:dyDescent="0.25">
      <c r="A5930">
        <v>301656095</v>
      </c>
      <c r="B5930">
        <v>3</v>
      </c>
      <c r="E5930" t="str">
        <f t="shared" si="184"/>
        <v>Delete</v>
      </c>
      <c r="F5930" t="str">
        <f t="shared" si="185"/>
        <v>Delete</v>
      </c>
    </row>
    <row r="5931" spans="1:6" x14ac:dyDescent="0.25">
      <c r="A5931">
        <v>301656100</v>
      </c>
      <c r="D5931">
        <v>0</v>
      </c>
      <c r="E5931" t="str">
        <f t="shared" si="184"/>
        <v>Delete</v>
      </c>
      <c r="F5931" t="str">
        <f t="shared" si="185"/>
        <v>Delete</v>
      </c>
    </row>
    <row r="5932" spans="1:6" x14ac:dyDescent="0.25">
      <c r="A5932">
        <v>301656105</v>
      </c>
      <c r="D5932">
        <v>2.33</v>
      </c>
      <c r="E5932" t="str">
        <f t="shared" si="184"/>
        <v>Delete</v>
      </c>
      <c r="F5932" t="str">
        <f t="shared" si="185"/>
        <v>Delete</v>
      </c>
    </row>
    <row r="5933" spans="1:6" x14ac:dyDescent="0.25">
      <c r="A5933">
        <v>301656147</v>
      </c>
      <c r="C5933">
        <v>1</v>
      </c>
      <c r="D5933">
        <v>0</v>
      </c>
      <c r="E5933" t="str">
        <f t="shared" si="184"/>
        <v>Delete</v>
      </c>
      <c r="F5933" t="str">
        <f t="shared" si="185"/>
        <v>Delete</v>
      </c>
    </row>
    <row r="5934" spans="1:6" x14ac:dyDescent="0.25">
      <c r="A5934">
        <v>301656188</v>
      </c>
      <c r="B5934">
        <v>2.33</v>
      </c>
      <c r="E5934" t="str">
        <f t="shared" si="184"/>
        <v>Delete</v>
      </c>
      <c r="F5934" t="str">
        <f t="shared" si="185"/>
        <v>Delete</v>
      </c>
    </row>
    <row r="5935" spans="1:6" x14ac:dyDescent="0.25">
      <c r="A5935">
        <v>301656241</v>
      </c>
      <c r="B5935">
        <v>3</v>
      </c>
      <c r="E5935" t="str">
        <f t="shared" si="184"/>
        <v>Delete</v>
      </c>
      <c r="F5935" t="str">
        <f t="shared" si="185"/>
        <v>Delete</v>
      </c>
    </row>
    <row r="5936" spans="1:6" x14ac:dyDescent="0.25">
      <c r="A5936">
        <v>301656243</v>
      </c>
      <c r="B5936">
        <v>0</v>
      </c>
      <c r="C5936">
        <v>0</v>
      </c>
      <c r="D5936">
        <v>0</v>
      </c>
      <c r="E5936" t="str">
        <f t="shared" si="184"/>
        <v>Delete</v>
      </c>
      <c r="F5936" t="str">
        <f t="shared" si="185"/>
        <v>Delete</v>
      </c>
    </row>
    <row r="5937" spans="1:6" x14ac:dyDescent="0.25">
      <c r="A5937">
        <v>301656244</v>
      </c>
      <c r="B5937">
        <v>0</v>
      </c>
      <c r="E5937" t="str">
        <f t="shared" si="184"/>
        <v>Delete</v>
      </c>
      <c r="F5937" t="str">
        <f t="shared" si="185"/>
        <v>Delete</v>
      </c>
    </row>
    <row r="5938" spans="1:6" x14ac:dyDescent="0.25">
      <c r="A5938">
        <v>301656246</v>
      </c>
      <c r="B5938">
        <v>3</v>
      </c>
      <c r="E5938" t="str">
        <f t="shared" si="184"/>
        <v>Delete</v>
      </c>
      <c r="F5938" t="str">
        <f t="shared" si="185"/>
        <v>Delete</v>
      </c>
    </row>
    <row r="5939" spans="1:6" x14ac:dyDescent="0.25">
      <c r="A5939">
        <v>301656253</v>
      </c>
      <c r="B5939">
        <v>0</v>
      </c>
      <c r="E5939" t="str">
        <f t="shared" si="184"/>
        <v>Delete</v>
      </c>
      <c r="F5939" t="str">
        <f t="shared" si="185"/>
        <v>Delete</v>
      </c>
    </row>
    <row r="5940" spans="1:6" x14ac:dyDescent="0.25">
      <c r="A5940">
        <v>301656254</v>
      </c>
      <c r="B5940">
        <v>3</v>
      </c>
      <c r="E5940" t="str">
        <f t="shared" si="184"/>
        <v>Delete</v>
      </c>
      <c r="F5940" t="str">
        <f t="shared" si="185"/>
        <v>Delete</v>
      </c>
    </row>
    <row r="5941" spans="1:6" x14ac:dyDescent="0.25">
      <c r="A5941">
        <v>301656272</v>
      </c>
      <c r="D5941">
        <v>3.67</v>
      </c>
      <c r="E5941" t="str">
        <f t="shared" si="184"/>
        <v>Delete</v>
      </c>
      <c r="F5941" t="str">
        <f t="shared" si="185"/>
        <v>Delete</v>
      </c>
    </row>
    <row r="5942" spans="1:6" x14ac:dyDescent="0.25">
      <c r="A5942">
        <v>301656277</v>
      </c>
      <c r="B5942">
        <v>0</v>
      </c>
      <c r="E5942" t="str">
        <f t="shared" si="184"/>
        <v>Delete</v>
      </c>
      <c r="F5942" t="str">
        <f t="shared" si="185"/>
        <v>Delete</v>
      </c>
    </row>
    <row r="5943" spans="1:6" x14ac:dyDescent="0.25">
      <c r="A5943">
        <v>301656279</v>
      </c>
      <c r="C5943">
        <v>2</v>
      </c>
      <c r="E5943" t="str">
        <f t="shared" si="184"/>
        <v>Delete</v>
      </c>
      <c r="F5943" t="str">
        <f t="shared" si="185"/>
        <v>Delete</v>
      </c>
    </row>
    <row r="5944" spans="1:6" x14ac:dyDescent="0.25">
      <c r="A5944">
        <v>301656284</v>
      </c>
      <c r="B5944">
        <v>3</v>
      </c>
      <c r="E5944" t="str">
        <f t="shared" si="184"/>
        <v>Delete</v>
      </c>
      <c r="F5944" t="str">
        <f t="shared" si="185"/>
        <v>Delete</v>
      </c>
    </row>
    <row r="5945" spans="1:6" x14ac:dyDescent="0.25">
      <c r="A5945">
        <v>301656298</v>
      </c>
      <c r="B5945">
        <v>2</v>
      </c>
      <c r="C5945">
        <v>0</v>
      </c>
      <c r="E5945" t="str">
        <f t="shared" si="184"/>
        <v>Delete</v>
      </c>
      <c r="F5945" t="str">
        <f t="shared" si="185"/>
        <v>Delete</v>
      </c>
    </row>
    <row r="5946" spans="1:6" x14ac:dyDescent="0.25">
      <c r="A5946">
        <v>301656308</v>
      </c>
      <c r="B5946">
        <v>3</v>
      </c>
      <c r="E5946" t="str">
        <f t="shared" si="184"/>
        <v>Delete</v>
      </c>
      <c r="F5946" t="str">
        <f t="shared" si="185"/>
        <v>Delete</v>
      </c>
    </row>
    <row r="5947" spans="1:6" x14ac:dyDescent="0.25">
      <c r="A5947">
        <v>301656310</v>
      </c>
      <c r="B5947">
        <v>3</v>
      </c>
      <c r="E5947" t="str">
        <f t="shared" si="184"/>
        <v>Delete</v>
      </c>
      <c r="F5947" t="str">
        <f t="shared" si="185"/>
        <v>Delete</v>
      </c>
    </row>
    <row r="5948" spans="1:6" x14ac:dyDescent="0.25">
      <c r="A5948">
        <v>301656313</v>
      </c>
      <c r="B5948">
        <v>0</v>
      </c>
      <c r="E5948" t="str">
        <f t="shared" si="184"/>
        <v>Delete</v>
      </c>
      <c r="F5948" t="str">
        <f t="shared" si="185"/>
        <v>Delete</v>
      </c>
    </row>
    <row r="5949" spans="1:6" x14ac:dyDescent="0.25">
      <c r="A5949">
        <v>301656330</v>
      </c>
      <c r="B5949">
        <v>2.33</v>
      </c>
      <c r="E5949" t="str">
        <f t="shared" si="184"/>
        <v>Delete</v>
      </c>
      <c r="F5949" t="str">
        <f t="shared" si="185"/>
        <v>Delete</v>
      </c>
    </row>
    <row r="5950" spans="1:6" x14ac:dyDescent="0.25">
      <c r="A5950">
        <v>301656333</v>
      </c>
      <c r="B5950">
        <v>2.67</v>
      </c>
      <c r="E5950" t="str">
        <f t="shared" si="184"/>
        <v>Delete</v>
      </c>
      <c r="F5950" t="str">
        <f t="shared" si="185"/>
        <v>Delete</v>
      </c>
    </row>
    <row r="5951" spans="1:6" x14ac:dyDescent="0.25">
      <c r="A5951">
        <v>301656366</v>
      </c>
      <c r="B5951">
        <v>3</v>
      </c>
      <c r="E5951" t="str">
        <f t="shared" si="184"/>
        <v>Delete</v>
      </c>
      <c r="F5951" t="str">
        <f t="shared" si="185"/>
        <v>Delete</v>
      </c>
    </row>
    <row r="5952" spans="1:6" x14ac:dyDescent="0.25">
      <c r="A5952">
        <v>301656381</v>
      </c>
      <c r="D5952">
        <v>0</v>
      </c>
      <c r="E5952" t="str">
        <f t="shared" si="184"/>
        <v>Delete</v>
      </c>
      <c r="F5952" t="str">
        <f t="shared" si="185"/>
        <v>Delete</v>
      </c>
    </row>
    <row r="5953" spans="1:6" x14ac:dyDescent="0.25">
      <c r="A5953">
        <v>301656388</v>
      </c>
      <c r="D5953">
        <v>0</v>
      </c>
      <c r="E5953" t="str">
        <f t="shared" si="184"/>
        <v>Delete</v>
      </c>
      <c r="F5953" t="str">
        <f t="shared" si="185"/>
        <v>Delete</v>
      </c>
    </row>
    <row r="5954" spans="1:6" x14ac:dyDescent="0.25">
      <c r="A5954">
        <v>301656461</v>
      </c>
      <c r="B5954">
        <v>4</v>
      </c>
      <c r="E5954" t="str">
        <f t="shared" ref="E5954:E6017" si="186">IF(AND(B5954&gt;0,C5954&gt;0), "Keep", "Delete")</f>
        <v>Delete</v>
      </c>
      <c r="F5954" t="str">
        <f t="shared" ref="F5954:F6017" si="187">IF(AND(C5954&gt;0,D5954&gt;0), "Keep", "Delete")</f>
        <v>Delete</v>
      </c>
    </row>
    <row r="5955" spans="1:6" x14ac:dyDescent="0.25">
      <c r="A5955">
        <v>301656536</v>
      </c>
      <c r="B5955">
        <v>4</v>
      </c>
      <c r="E5955" t="str">
        <f t="shared" si="186"/>
        <v>Delete</v>
      </c>
      <c r="F5955" t="str">
        <f t="shared" si="187"/>
        <v>Delete</v>
      </c>
    </row>
    <row r="5956" spans="1:6" x14ac:dyDescent="0.25">
      <c r="A5956">
        <v>301656567</v>
      </c>
      <c r="B5956">
        <v>4</v>
      </c>
      <c r="E5956" t="str">
        <f t="shared" si="186"/>
        <v>Delete</v>
      </c>
      <c r="F5956" t="str">
        <f t="shared" si="187"/>
        <v>Delete</v>
      </c>
    </row>
    <row r="5957" spans="1:6" x14ac:dyDescent="0.25">
      <c r="A5957">
        <v>301656620</v>
      </c>
      <c r="B5957">
        <v>0</v>
      </c>
      <c r="E5957" t="str">
        <f t="shared" si="186"/>
        <v>Delete</v>
      </c>
      <c r="F5957" t="str">
        <f t="shared" si="187"/>
        <v>Delete</v>
      </c>
    </row>
    <row r="5958" spans="1:6" x14ac:dyDescent="0.25">
      <c r="A5958">
        <v>301656649</v>
      </c>
      <c r="B5958">
        <v>3.33</v>
      </c>
      <c r="E5958" t="str">
        <f t="shared" si="186"/>
        <v>Delete</v>
      </c>
      <c r="F5958" t="str">
        <f t="shared" si="187"/>
        <v>Delete</v>
      </c>
    </row>
    <row r="5959" spans="1:6" x14ac:dyDescent="0.25">
      <c r="A5959">
        <v>301656711</v>
      </c>
      <c r="B5959">
        <v>3.33</v>
      </c>
      <c r="D5959">
        <v>0</v>
      </c>
      <c r="E5959" t="str">
        <f t="shared" si="186"/>
        <v>Delete</v>
      </c>
      <c r="F5959" t="str">
        <f t="shared" si="187"/>
        <v>Delete</v>
      </c>
    </row>
    <row r="5960" spans="1:6" x14ac:dyDescent="0.25">
      <c r="A5960">
        <v>301656749</v>
      </c>
      <c r="B5960">
        <v>0</v>
      </c>
      <c r="D5960">
        <v>0</v>
      </c>
      <c r="E5960" t="str">
        <f t="shared" si="186"/>
        <v>Delete</v>
      </c>
      <c r="F5960" t="str">
        <f t="shared" si="187"/>
        <v>Delete</v>
      </c>
    </row>
    <row r="5961" spans="1:6" x14ac:dyDescent="0.25">
      <c r="A5961">
        <v>301656751</v>
      </c>
      <c r="B5961">
        <v>4</v>
      </c>
      <c r="D5961">
        <v>0</v>
      </c>
      <c r="E5961" t="str">
        <f t="shared" si="186"/>
        <v>Delete</v>
      </c>
      <c r="F5961" t="str">
        <f t="shared" si="187"/>
        <v>Delete</v>
      </c>
    </row>
    <row r="5962" spans="1:6" x14ac:dyDescent="0.25">
      <c r="A5962">
        <v>301656760</v>
      </c>
      <c r="D5962">
        <v>3</v>
      </c>
      <c r="E5962" t="str">
        <f t="shared" si="186"/>
        <v>Delete</v>
      </c>
      <c r="F5962" t="str">
        <f t="shared" si="187"/>
        <v>Delete</v>
      </c>
    </row>
    <row r="5963" spans="1:6" x14ac:dyDescent="0.25">
      <c r="A5963">
        <v>301656765</v>
      </c>
      <c r="B5963">
        <v>0</v>
      </c>
      <c r="E5963" t="str">
        <f t="shared" si="186"/>
        <v>Delete</v>
      </c>
      <c r="F5963" t="str">
        <f t="shared" si="187"/>
        <v>Delete</v>
      </c>
    </row>
    <row r="5964" spans="1:6" x14ac:dyDescent="0.25">
      <c r="A5964">
        <v>301656776</v>
      </c>
      <c r="B5964">
        <v>0</v>
      </c>
      <c r="E5964" t="str">
        <f t="shared" si="186"/>
        <v>Delete</v>
      </c>
      <c r="F5964" t="str">
        <f t="shared" si="187"/>
        <v>Delete</v>
      </c>
    </row>
    <row r="5965" spans="1:6" x14ac:dyDescent="0.25">
      <c r="A5965">
        <v>301656818</v>
      </c>
      <c r="D5965">
        <v>3</v>
      </c>
      <c r="E5965" t="str">
        <f t="shared" si="186"/>
        <v>Delete</v>
      </c>
      <c r="F5965" t="str">
        <f t="shared" si="187"/>
        <v>Delete</v>
      </c>
    </row>
    <row r="5966" spans="1:6" x14ac:dyDescent="0.25">
      <c r="A5966">
        <v>301656841</v>
      </c>
      <c r="C5966">
        <v>0</v>
      </c>
      <c r="E5966" t="str">
        <f t="shared" si="186"/>
        <v>Delete</v>
      </c>
      <c r="F5966" t="str">
        <f t="shared" si="187"/>
        <v>Delete</v>
      </c>
    </row>
    <row r="5967" spans="1:6" x14ac:dyDescent="0.25">
      <c r="A5967">
        <v>301656843</v>
      </c>
      <c r="B5967">
        <v>3</v>
      </c>
      <c r="E5967" t="str">
        <f t="shared" si="186"/>
        <v>Delete</v>
      </c>
      <c r="F5967" t="str">
        <f t="shared" si="187"/>
        <v>Delete</v>
      </c>
    </row>
    <row r="5968" spans="1:6" x14ac:dyDescent="0.25">
      <c r="A5968">
        <v>301656895</v>
      </c>
      <c r="B5968">
        <v>3.33</v>
      </c>
      <c r="E5968" t="str">
        <f t="shared" si="186"/>
        <v>Delete</v>
      </c>
      <c r="F5968" t="str">
        <f t="shared" si="187"/>
        <v>Delete</v>
      </c>
    </row>
    <row r="5969" spans="1:6" x14ac:dyDescent="0.25">
      <c r="A5969">
        <v>301656902</v>
      </c>
      <c r="C5969">
        <v>0</v>
      </c>
      <c r="E5969" t="str">
        <f t="shared" si="186"/>
        <v>Delete</v>
      </c>
      <c r="F5969" t="str">
        <f t="shared" si="187"/>
        <v>Delete</v>
      </c>
    </row>
    <row r="5970" spans="1:6" x14ac:dyDescent="0.25">
      <c r="A5970">
        <v>301656937</v>
      </c>
      <c r="B5970">
        <v>3.33</v>
      </c>
      <c r="E5970" t="str">
        <f t="shared" si="186"/>
        <v>Delete</v>
      </c>
      <c r="F5970" t="str">
        <f t="shared" si="187"/>
        <v>Delete</v>
      </c>
    </row>
    <row r="5971" spans="1:6" x14ac:dyDescent="0.25">
      <c r="A5971">
        <v>301656977</v>
      </c>
      <c r="C5971">
        <v>3</v>
      </c>
      <c r="E5971" t="str">
        <f t="shared" si="186"/>
        <v>Delete</v>
      </c>
      <c r="F5971" t="str">
        <f t="shared" si="187"/>
        <v>Delete</v>
      </c>
    </row>
    <row r="5972" spans="1:6" x14ac:dyDescent="0.25">
      <c r="A5972">
        <v>301656995</v>
      </c>
      <c r="B5972">
        <v>0</v>
      </c>
      <c r="E5972" t="str">
        <f t="shared" si="186"/>
        <v>Delete</v>
      </c>
      <c r="F5972" t="str">
        <f t="shared" si="187"/>
        <v>Delete</v>
      </c>
    </row>
    <row r="5973" spans="1:6" x14ac:dyDescent="0.25">
      <c r="A5973">
        <v>301657006</v>
      </c>
      <c r="B5973">
        <v>2</v>
      </c>
      <c r="E5973" t="str">
        <f t="shared" si="186"/>
        <v>Delete</v>
      </c>
      <c r="F5973" t="str">
        <f t="shared" si="187"/>
        <v>Delete</v>
      </c>
    </row>
    <row r="5974" spans="1:6" x14ac:dyDescent="0.25">
      <c r="A5974">
        <v>301657023</v>
      </c>
      <c r="B5974">
        <v>2.67</v>
      </c>
      <c r="E5974" t="str">
        <f t="shared" si="186"/>
        <v>Delete</v>
      </c>
      <c r="F5974" t="str">
        <f t="shared" si="187"/>
        <v>Delete</v>
      </c>
    </row>
    <row r="5975" spans="1:6" x14ac:dyDescent="0.25">
      <c r="A5975">
        <v>301657025</v>
      </c>
      <c r="B5975">
        <v>2.67</v>
      </c>
      <c r="E5975" t="str">
        <f t="shared" si="186"/>
        <v>Delete</v>
      </c>
      <c r="F5975" t="str">
        <f t="shared" si="187"/>
        <v>Delete</v>
      </c>
    </row>
    <row r="5976" spans="1:6" x14ac:dyDescent="0.25">
      <c r="A5976">
        <v>301657069</v>
      </c>
      <c r="B5976">
        <v>3</v>
      </c>
      <c r="D5976">
        <v>0</v>
      </c>
      <c r="E5976" t="str">
        <f t="shared" si="186"/>
        <v>Delete</v>
      </c>
      <c r="F5976" t="str">
        <f t="shared" si="187"/>
        <v>Delete</v>
      </c>
    </row>
    <row r="5977" spans="1:6" x14ac:dyDescent="0.25">
      <c r="A5977">
        <v>301657078</v>
      </c>
      <c r="D5977">
        <v>3.67</v>
      </c>
      <c r="E5977" t="str">
        <f t="shared" si="186"/>
        <v>Delete</v>
      </c>
      <c r="F5977" t="str">
        <f t="shared" si="187"/>
        <v>Delete</v>
      </c>
    </row>
    <row r="5978" spans="1:6" x14ac:dyDescent="0.25">
      <c r="A5978">
        <v>301657083</v>
      </c>
      <c r="B5978">
        <v>1</v>
      </c>
      <c r="E5978" t="str">
        <f t="shared" si="186"/>
        <v>Delete</v>
      </c>
      <c r="F5978" t="str">
        <f t="shared" si="187"/>
        <v>Delete</v>
      </c>
    </row>
    <row r="5979" spans="1:6" x14ac:dyDescent="0.25">
      <c r="A5979">
        <v>301657085</v>
      </c>
      <c r="B5979">
        <v>0</v>
      </c>
      <c r="E5979" t="str">
        <f t="shared" si="186"/>
        <v>Delete</v>
      </c>
      <c r="F5979" t="str">
        <f t="shared" si="187"/>
        <v>Delete</v>
      </c>
    </row>
    <row r="5980" spans="1:6" x14ac:dyDescent="0.25">
      <c r="A5980">
        <v>301657095</v>
      </c>
      <c r="B5980">
        <v>4</v>
      </c>
      <c r="E5980" t="str">
        <f t="shared" si="186"/>
        <v>Delete</v>
      </c>
      <c r="F5980" t="str">
        <f t="shared" si="187"/>
        <v>Delete</v>
      </c>
    </row>
    <row r="5981" spans="1:6" x14ac:dyDescent="0.25">
      <c r="A5981">
        <v>301657110</v>
      </c>
      <c r="B5981">
        <v>4.33</v>
      </c>
      <c r="E5981" t="str">
        <f t="shared" si="186"/>
        <v>Delete</v>
      </c>
      <c r="F5981" t="str">
        <f t="shared" si="187"/>
        <v>Delete</v>
      </c>
    </row>
    <row r="5982" spans="1:6" x14ac:dyDescent="0.25">
      <c r="A5982">
        <v>301657134</v>
      </c>
      <c r="C5982">
        <v>0</v>
      </c>
      <c r="D5982">
        <v>4</v>
      </c>
      <c r="E5982" t="str">
        <f t="shared" si="186"/>
        <v>Delete</v>
      </c>
      <c r="F5982" t="str">
        <f t="shared" si="187"/>
        <v>Delete</v>
      </c>
    </row>
    <row r="5983" spans="1:6" x14ac:dyDescent="0.25">
      <c r="A5983">
        <v>301657199</v>
      </c>
      <c r="B5983">
        <v>2</v>
      </c>
      <c r="E5983" t="str">
        <f t="shared" si="186"/>
        <v>Delete</v>
      </c>
      <c r="F5983" t="str">
        <f t="shared" si="187"/>
        <v>Delete</v>
      </c>
    </row>
    <row r="5984" spans="1:6" x14ac:dyDescent="0.25">
      <c r="A5984">
        <v>301657214</v>
      </c>
      <c r="B5984">
        <v>3.33</v>
      </c>
      <c r="E5984" t="str">
        <f t="shared" si="186"/>
        <v>Delete</v>
      </c>
      <c r="F5984" t="str">
        <f t="shared" si="187"/>
        <v>Delete</v>
      </c>
    </row>
    <row r="5985" spans="1:6" x14ac:dyDescent="0.25">
      <c r="A5985">
        <v>301657215</v>
      </c>
      <c r="C5985">
        <v>3</v>
      </c>
      <c r="D5985">
        <v>0</v>
      </c>
      <c r="E5985" t="str">
        <f t="shared" si="186"/>
        <v>Delete</v>
      </c>
      <c r="F5985" t="str">
        <f t="shared" si="187"/>
        <v>Delete</v>
      </c>
    </row>
    <row r="5986" spans="1:6" x14ac:dyDescent="0.25">
      <c r="A5986">
        <v>301657222</v>
      </c>
      <c r="B5986">
        <v>0</v>
      </c>
      <c r="E5986" t="str">
        <f t="shared" si="186"/>
        <v>Delete</v>
      </c>
      <c r="F5986" t="str">
        <f t="shared" si="187"/>
        <v>Delete</v>
      </c>
    </row>
    <row r="5987" spans="1:6" x14ac:dyDescent="0.25">
      <c r="A5987">
        <v>301657322</v>
      </c>
      <c r="B5987">
        <v>4</v>
      </c>
      <c r="E5987" t="str">
        <f t="shared" si="186"/>
        <v>Delete</v>
      </c>
      <c r="F5987" t="str">
        <f t="shared" si="187"/>
        <v>Delete</v>
      </c>
    </row>
    <row r="5988" spans="1:6" x14ac:dyDescent="0.25">
      <c r="A5988">
        <v>301657360</v>
      </c>
      <c r="B5988">
        <v>2.33</v>
      </c>
      <c r="E5988" t="str">
        <f t="shared" si="186"/>
        <v>Delete</v>
      </c>
      <c r="F5988" t="str">
        <f t="shared" si="187"/>
        <v>Delete</v>
      </c>
    </row>
    <row r="5989" spans="1:6" x14ac:dyDescent="0.25">
      <c r="A5989">
        <v>301657428</v>
      </c>
      <c r="B5989">
        <v>0</v>
      </c>
      <c r="E5989" t="str">
        <f t="shared" si="186"/>
        <v>Delete</v>
      </c>
      <c r="F5989" t="str">
        <f t="shared" si="187"/>
        <v>Delete</v>
      </c>
    </row>
    <row r="5990" spans="1:6" x14ac:dyDescent="0.25">
      <c r="A5990">
        <v>301657516</v>
      </c>
      <c r="C5990">
        <v>0</v>
      </c>
      <c r="D5990">
        <v>4</v>
      </c>
      <c r="E5990" t="str">
        <f t="shared" si="186"/>
        <v>Delete</v>
      </c>
      <c r="F5990" t="str">
        <f t="shared" si="187"/>
        <v>Delete</v>
      </c>
    </row>
    <row r="5991" spans="1:6" x14ac:dyDescent="0.25">
      <c r="A5991">
        <v>301657520</v>
      </c>
      <c r="B5991">
        <v>2</v>
      </c>
      <c r="E5991" t="str">
        <f t="shared" si="186"/>
        <v>Delete</v>
      </c>
      <c r="F5991" t="str">
        <f t="shared" si="187"/>
        <v>Delete</v>
      </c>
    </row>
    <row r="5992" spans="1:6" x14ac:dyDescent="0.25">
      <c r="A5992">
        <v>301657527</v>
      </c>
      <c r="B5992">
        <v>4</v>
      </c>
      <c r="E5992" t="str">
        <f t="shared" si="186"/>
        <v>Delete</v>
      </c>
      <c r="F5992" t="str">
        <f t="shared" si="187"/>
        <v>Delete</v>
      </c>
    </row>
    <row r="5993" spans="1:6" x14ac:dyDescent="0.25">
      <c r="A5993">
        <v>301657578</v>
      </c>
      <c r="B5993">
        <v>3</v>
      </c>
      <c r="D5993">
        <v>0</v>
      </c>
      <c r="E5993" t="str">
        <f t="shared" si="186"/>
        <v>Delete</v>
      </c>
      <c r="F5993" t="str">
        <f t="shared" si="187"/>
        <v>Delete</v>
      </c>
    </row>
    <row r="5994" spans="1:6" x14ac:dyDescent="0.25">
      <c r="A5994">
        <v>301657618</v>
      </c>
      <c r="D5994">
        <v>2</v>
      </c>
      <c r="E5994" t="str">
        <f t="shared" si="186"/>
        <v>Delete</v>
      </c>
      <c r="F5994" t="str">
        <f t="shared" si="187"/>
        <v>Delete</v>
      </c>
    </row>
    <row r="5995" spans="1:6" x14ac:dyDescent="0.25">
      <c r="A5995">
        <v>301657629</v>
      </c>
      <c r="B5995">
        <v>4</v>
      </c>
      <c r="E5995" t="str">
        <f t="shared" si="186"/>
        <v>Delete</v>
      </c>
      <c r="F5995" t="str">
        <f t="shared" si="187"/>
        <v>Delete</v>
      </c>
    </row>
    <row r="5996" spans="1:6" x14ac:dyDescent="0.25">
      <c r="A5996">
        <v>301657681</v>
      </c>
      <c r="B5996">
        <v>2.33</v>
      </c>
      <c r="E5996" t="str">
        <f t="shared" si="186"/>
        <v>Delete</v>
      </c>
      <c r="F5996" t="str">
        <f t="shared" si="187"/>
        <v>Delete</v>
      </c>
    </row>
    <row r="5997" spans="1:6" x14ac:dyDescent="0.25">
      <c r="A5997">
        <v>301657684</v>
      </c>
      <c r="B5997">
        <v>1.33</v>
      </c>
      <c r="E5997" t="str">
        <f t="shared" si="186"/>
        <v>Delete</v>
      </c>
      <c r="F5997" t="str">
        <f t="shared" si="187"/>
        <v>Delete</v>
      </c>
    </row>
    <row r="5998" spans="1:6" x14ac:dyDescent="0.25">
      <c r="A5998">
        <v>301657713</v>
      </c>
      <c r="B5998">
        <v>2</v>
      </c>
      <c r="C5998">
        <v>0</v>
      </c>
      <c r="D5998">
        <v>0</v>
      </c>
      <c r="E5998" t="str">
        <f t="shared" si="186"/>
        <v>Delete</v>
      </c>
      <c r="F5998" t="str">
        <f t="shared" si="187"/>
        <v>Delete</v>
      </c>
    </row>
    <row r="5999" spans="1:6" x14ac:dyDescent="0.25">
      <c r="A5999">
        <v>301657760</v>
      </c>
      <c r="B5999">
        <v>0</v>
      </c>
      <c r="E5999" t="str">
        <f t="shared" si="186"/>
        <v>Delete</v>
      </c>
      <c r="F5999" t="str">
        <f t="shared" si="187"/>
        <v>Delete</v>
      </c>
    </row>
    <row r="6000" spans="1:6" x14ac:dyDescent="0.25">
      <c r="A6000">
        <v>301657761</v>
      </c>
      <c r="D6000">
        <v>2</v>
      </c>
      <c r="E6000" t="str">
        <f t="shared" si="186"/>
        <v>Delete</v>
      </c>
      <c r="F6000" t="str">
        <f t="shared" si="187"/>
        <v>Delete</v>
      </c>
    </row>
    <row r="6001" spans="1:6" x14ac:dyDescent="0.25">
      <c r="A6001">
        <v>301657799</v>
      </c>
      <c r="B6001">
        <v>4.33</v>
      </c>
      <c r="E6001" t="str">
        <f t="shared" si="186"/>
        <v>Delete</v>
      </c>
      <c r="F6001" t="str">
        <f t="shared" si="187"/>
        <v>Delete</v>
      </c>
    </row>
    <row r="6002" spans="1:6" x14ac:dyDescent="0.25">
      <c r="A6002">
        <v>301657802</v>
      </c>
      <c r="B6002">
        <v>0</v>
      </c>
      <c r="E6002" t="str">
        <f t="shared" si="186"/>
        <v>Delete</v>
      </c>
      <c r="F6002" t="str">
        <f t="shared" si="187"/>
        <v>Delete</v>
      </c>
    </row>
    <row r="6003" spans="1:6" x14ac:dyDescent="0.25">
      <c r="A6003">
        <v>301657825</v>
      </c>
      <c r="B6003">
        <v>3.33</v>
      </c>
      <c r="E6003" t="str">
        <f t="shared" si="186"/>
        <v>Delete</v>
      </c>
      <c r="F6003" t="str">
        <f t="shared" si="187"/>
        <v>Delete</v>
      </c>
    </row>
    <row r="6004" spans="1:6" x14ac:dyDescent="0.25">
      <c r="A6004">
        <v>301657890</v>
      </c>
      <c r="B6004">
        <v>4</v>
      </c>
      <c r="C6004">
        <v>0</v>
      </c>
      <c r="E6004" t="str">
        <f t="shared" si="186"/>
        <v>Delete</v>
      </c>
      <c r="F6004" t="str">
        <f t="shared" si="187"/>
        <v>Delete</v>
      </c>
    </row>
    <row r="6005" spans="1:6" x14ac:dyDescent="0.25">
      <c r="A6005">
        <v>301657891</v>
      </c>
      <c r="B6005">
        <v>1.67</v>
      </c>
      <c r="E6005" t="str">
        <f t="shared" si="186"/>
        <v>Delete</v>
      </c>
      <c r="F6005" t="str">
        <f t="shared" si="187"/>
        <v>Delete</v>
      </c>
    </row>
    <row r="6006" spans="1:6" x14ac:dyDescent="0.25">
      <c r="A6006">
        <v>301657953</v>
      </c>
      <c r="D6006">
        <v>3</v>
      </c>
      <c r="E6006" t="str">
        <f t="shared" si="186"/>
        <v>Delete</v>
      </c>
      <c r="F6006" t="str">
        <f t="shared" si="187"/>
        <v>Delete</v>
      </c>
    </row>
    <row r="6007" spans="1:6" x14ac:dyDescent="0.25">
      <c r="A6007">
        <v>301657976</v>
      </c>
      <c r="B6007">
        <v>0</v>
      </c>
      <c r="E6007" t="str">
        <f t="shared" si="186"/>
        <v>Delete</v>
      </c>
      <c r="F6007" t="str">
        <f t="shared" si="187"/>
        <v>Delete</v>
      </c>
    </row>
    <row r="6008" spans="1:6" x14ac:dyDescent="0.25">
      <c r="A6008">
        <v>301658015</v>
      </c>
      <c r="B6008">
        <v>3</v>
      </c>
      <c r="E6008" t="str">
        <f t="shared" si="186"/>
        <v>Delete</v>
      </c>
      <c r="F6008" t="str">
        <f t="shared" si="187"/>
        <v>Delete</v>
      </c>
    </row>
    <row r="6009" spans="1:6" x14ac:dyDescent="0.25">
      <c r="A6009">
        <v>301658021</v>
      </c>
      <c r="B6009">
        <v>1</v>
      </c>
      <c r="C6009">
        <v>0</v>
      </c>
      <c r="D6009">
        <v>1</v>
      </c>
      <c r="E6009" t="str">
        <f t="shared" si="186"/>
        <v>Delete</v>
      </c>
      <c r="F6009" t="str">
        <f t="shared" si="187"/>
        <v>Delete</v>
      </c>
    </row>
    <row r="6010" spans="1:6" x14ac:dyDescent="0.25">
      <c r="A6010">
        <v>301658042</v>
      </c>
      <c r="B6010">
        <v>2.33</v>
      </c>
      <c r="E6010" t="str">
        <f t="shared" si="186"/>
        <v>Delete</v>
      </c>
      <c r="F6010" t="str">
        <f t="shared" si="187"/>
        <v>Delete</v>
      </c>
    </row>
    <row r="6011" spans="1:6" x14ac:dyDescent="0.25">
      <c r="A6011">
        <v>301658043</v>
      </c>
      <c r="D6011">
        <v>3.67</v>
      </c>
      <c r="E6011" t="str">
        <f t="shared" si="186"/>
        <v>Delete</v>
      </c>
      <c r="F6011" t="str">
        <f t="shared" si="187"/>
        <v>Delete</v>
      </c>
    </row>
    <row r="6012" spans="1:6" x14ac:dyDescent="0.25">
      <c r="A6012">
        <v>301658105</v>
      </c>
      <c r="B6012">
        <v>3</v>
      </c>
      <c r="E6012" t="str">
        <f t="shared" si="186"/>
        <v>Delete</v>
      </c>
      <c r="F6012" t="str">
        <f t="shared" si="187"/>
        <v>Delete</v>
      </c>
    </row>
    <row r="6013" spans="1:6" x14ac:dyDescent="0.25">
      <c r="A6013">
        <v>301658108</v>
      </c>
      <c r="C6013">
        <v>0</v>
      </c>
      <c r="E6013" t="str">
        <f t="shared" si="186"/>
        <v>Delete</v>
      </c>
      <c r="F6013" t="str">
        <f t="shared" si="187"/>
        <v>Delete</v>
      </c>
    </row>
    <row r="6014" spans="1:6" x14ac:dyDescent="0.25">
      <c r="A6014">
        <v>301658111</v>
      </c>
      <c r="C6014">
        <v>0</v>
      </c>
      <c r="D6014">
        <v>2</v>
      </c>
      <c r="E6014" t="str">
        <f t="shared" si="186"/>
        <v>Delete</v>
      </c>
      <c r="F6014" t="str">
        <f t="shared" si="187"/>
        <v>Delete</v>
      </c>
    </row>
    <row r="6015" spans="1:6" x14ac:dyDescent="0.25">
      <c r="A6015">
        <v>301658116</v>
      </c>
      <c r="B6015">
        <v>2</v>
      </c>
      <c r="E6015" t="str">
        <f t="shared" si="186"/>
        <v>Delete</v>
      </c>
      <c r="F6015" t="str">
        <f t="shared" si="187"/>
        <v>Delete</v>
      </c>
    </row>
    <row r="6016" spans="1:6" x14ac:dyDescent="0.25">
      <c r="A6016">
        <v>301658148</v>
      </c>
      <c r="B6016">
        <v>4</v>
      </c>
      <c r="E6016" t="str">
        <f t="shared" si="186"/>
        <v>Delete</v>
      </c>
      <c r="F6016" t="str">
        <f t="shared" si="187"/>
        <v>Delete</v>
      </c>
    </row>
    <row r="6017" spans="1:6" x14ac:dyDescent="0.25">
      <c r="A6017">
        <v>301658156</v>
      </c>
      <c r="B6017">
        <v>0</v>
      </c>
      <c r="E6017" t="str">
        <f t="shared" si="186"/>
        <v>Delete</v>
      </c>
      <c r="F6017" t="str">
        <f t="shared" si="187"/>
        <v>Delete</v>
      </c>
    </row>
    <row r="6018" spans="1:6" x14ac:dyDescent="0.25">
      <c r="A6018">
        <v>301658167</v>
      </c>
      <c r="C6018">
        <v>3.33</v>
      </c>
      <c r="E6018" t="str">
        <f t="shared" ref="E6018:E6081" si="188">IF(AND(B6018&gt;0,C6018&gt;0), "Keep", "Delete")</f>
        <v>Delete</v>
      </c>
      <c r="F6018" t="str">
        <f t="shared" ref="F6018:F6081" si="189">IF(AND(C6018&gt;0,D6018&gt;0), "Keep", "Delete")</f>
        <v>Delete</v>
      </c>
    </row>
    <row r="6019" spans="1:6" x14ac:dyDescent="0.25">
      <c r="A6019">
        <v>301658189</v>
      </c>
      <c r="B6019">
        <v>4</v>
      </c>
      <c r="E6019" t="str">
        <f t="shared" si="188"/>
        <v>Delete</v>
      </c>
      <c r="F6019" t="str">
        <f t="shared" si="189"/>
        <v>Delete</v>
      </c>
    </row>
    <row r="6020" spans="1:6" x14ac:dyDescent="0.25">
      <c r="A6020">
        <v>301658236</v>
      </c>
      <c r="B6020">
        <v>4</v>
      </c>
      <c r="E6020" t="str">
        <f t="shared" si="188"/>
        <v>Delete</v>
      </c>
      <c r="F6020" t="str">
        <f t="shared" si="189"/>
        <v>Delete</v>
      </c>
    </row>
    <row r="6021" spans="1:6" x14ac:dyDescent="0.25">
      <c r="A6021">
        <v>301658254</v>
      </c>
      <c r="B6021">
        <v>0</v>
      </c>
      <c r="E6021" t="str">
        <f t="shared" si="188"/>
        <v>Delete</v>
      </c>
      <c r="F6021" t="str">
        <f t="shared" si="189"/>
        <v>Delete</v>
      </c>
    </row>
    <row r="6022" spans="1:6" x14ac:dyDescent="0.25">
      <c r="A6022">
        <v>301658274</v>
      </c>
      <c r="B6022">
        <v>4.33</v>
      </c>
      <c r="D6022">
        <v>4</v>
      </c>
      <c r="E6022" t="str">
        <f t="shared" si="188"/>
        <v>Delete</v>
      </c>
      <c r="F6022" t="str">
        <f t="shared" si="189"/>
        <v>Delete</v>
      </c>
    </row>
    <row r="6023" spans="1:6" x14ac:dyDescent="0.25">
      <c r="A6023">
        <v>301658285</v>
      </c>
      <c r="B6023">
        <v>3</v>
      </c>
      <c r="E6023" t="str">
        <f t="shared" si="188"/>
        <v>Delete</v>
      </c>
      <c r="F6023" t="str">
        <f t="shared" si="189"/>
        <v>Delete</v>
      </c>
    </row>
    <row r="6024" spans="1:6" x14ac:dyDescent="0.25">
      <c r="A6024">
        <v>301658335</v>
      </c>
      <c r="B6024">
        <v>4</v>
      </c>
      <c r="E6024" t="str">
        <f t="shared" si="188"/>
        <v>Delete</v>
      </c>
      <c r="F6024" t="str">
        <f t="shared" si="189"/>
        <v>Delete</v>
      </c>
    </row>
    <row r="6025" spans="1:6" x14ac:dyDescent="0.25">
      <c r="A6025">
        <v>301658347</v>
      </c>
      <c r="C6025">
        <v>0</v>
      </c>
      <c r="E6025" t="str">
        <f t="shared" si="188"/>
        <v>Delete</v>
      </c>
      <c r="F6025" t="str">
        <f t="shared" si="189"/>
        <v>Delete</v>
      </c>
    </row>
    <row r="6026" spans="1:6" x14ac:dyDescent="0.25">
      <c r="A6026">
        <v>301658352</v>
      </c>
      <c r="B6026">
        <v>3.67</v>
      </c>
      <c r="E6026" t="str">
        <f t="shared" si="188"/>
        <v>Delete</v>
      </c>
      <c r="F6026" t="str">
        <f t="shared" si="189"/>
        <v>Delete</v>
      </c>
    </row>
    <row r="6027" spans="1:6" x14ac:dyDescent="0.25">
      <c r="A6027">
        <v>301658355</v>
      </c>
      <c r="B6027">
        <v>3</v>
      </c>
      <c r="E6027" t="str">
        <f t="shared" si="188"/>
        <v>Delete</v>
      </c>
      <c r="F6027" t="str">
        <f t="shared" si="189"/>
        <v>Delete</v>
      </c>
    </row>
    <row r="6028" spans="1:6" x14ac:dyDescent="0.25">
      <c r="A6028">
        <v>301658394</v>
      </c>
      <c r="C6028">
        <v>0</v>
      </c>
      <c r="D6028">
        <v>0</v>
      </c>
      <c r="E6028" t="str">
        <f t="shared" si="188"/>
        <v>Delete</v>
      </c>
      <c r="F6028" t="str">
        <f t="shared" si="189"/>
        <v>Delete</v>
      </c>
    </row>
    <row r="6029" spans="1:6" x14ac:dyDescent="0.25">
      <c r="A6029">
        <v>301658403</v>
      </c>
      <c r="B6029">
        <v>3</v>
      </c>
      <c r="E6029" t="str">
        <f t="shared" si="188"/>
        <v>Delete</v>
      </c>
      <c r="F6029" t="str">
        <f t="shared" si="189"/>
        <v>Delete</v>
      </c>
    </row>
    <row r="6030" spans="1:6" x14ac:dyDescent="0.25">
      <c r="A6030">
        <v>301658454</v>
      </c>
      <c r="B6030">
        <v>2</v>
      </c>
      <c r="C6030">
        <v>0</v>
      </c>
      <c r="E6030" t="str">
        <f t="shared" si="188"/>
        <v>Delete</v>
      </c>
      <c r="F6030" t="str">
        <f t="shared" si="189"/>
        <v>Delete</v>
      </c>
    </row>
    <row r="6031" spans="1:6" x14ac:dyDescent="0.25">
      <c r="A6031">
        <v>301658476</v>
      </c>
      <c r="B6031">
        <v>0</v>
      </c>
      <c r="E6031" t="str">
        <f t="shared" si="188"/>
        <v>Delete</v>
      </c>
      <c r="F6031" t="str">
        <f t="shared" si="189"/>
        <v>Delete</v>
      </c>
    </row>
    <row r="6032" spans="1:6" x14ac:dyDescent="0.25">
      <c r="A6032">
        <v>301658557</v>
      </c>
      <c r="B6032">
        <v>2.33</v>
      </c>
      <c r="E6032" t="str">
        <f t="shared" si="188"/>
        <v>Delete</v>
      </c>
      <c r="F6032" t="str">
        <f t="shared" si="189"/>
        <v>Delete</v>
      </c>
    </row>
    <row r="6033" spans="1:6" x14ac:dyDescent="0.25">
      <c r="A6033">
        <v>301658559</v>
      </c>
      <c r="B6033">
        <v>0</v>
      </c>
      <c r="C6033">
        <v>2.67</v>
      </c>
      <c r="E6033" t="str">
        <f t="shared" si="188"/>
        <v>Delete</v>
      </c>
      <c r="F6033" t="str">
        <f t="shared" si="189"/>
        <v>Delete</v>
      </c>
    </row>
    <row r="6034" spans="1:6" x14ac:dyDescent="0.25">
      <c r="A6034">
        <v>301658580</v>
      </c>
      <c r="C6034">
        <v>2.33</v>
      </c>
      <c r="D6034">
        <v>0</v>
      </c>
      <c r="E6034" t="str">
        <f t="shared" si="188"/>
        <v>Delete</v>
      </c>
      <c r="F6034" t="str">
        <f t="shared" si="189"/>
        <v>Delete</v>
      </c>
    </row>
    <row r="6035" spans="1:6" x14ac:dyDescent="0.25">
      <c r="A6035">
        <v>301658581</v>
      </c>
      <c r="B6035">
        <v>3</v>
      </c>
      <c r="E6035" t="str">
        <f t="shared" si="188"/>
        <v>Delete</v>
      </c>
      <c r="F6035" t="str">
        <f t="shared" si="189"/>
        <v>Delete</v>
      </c>
    </row>
    <row r="6036" spans="1:6" x14ac:dyDescent="0.25">
      <c r="A6036">
        <v>301658587</v>
      </c>
      <c r="B6036">
        <v>0</v>
      </c>
      <c r="E6036" t="str">
        <f t="shared" si="188"/>
        <v>Delete</v>
      </c>
      <c r="F6036" t="str">
        <f t="shared" si="189"/>
        <v>Delete</v>
      </c>
    </row>
    <row r="6037" spans="1:6" x14ac:dyDescent="0.25">
      <c r="A6037">
        <v>301658605</v>
      </c>
      <c r="B6037">
        <v>4.33</v>
      </c>
      <c r="E6037" t="str">
        <f t="shared" si="188"/>
        <v>Delete</v>
      </c>
      <c r="F6037" t="str">
        <f t="shared" si="189"/>
        <v>Delete</v>
      </c>
    </row>
    <row r="6038" spans="1:6" x14ac:dyDescent="0.25">
      <c r="A6038">
        <v>301658606</v>
      </c>
      <c r="B6038">
        <v>0</v>
      </c>
      <c r="E6038" t="str">
        <f t="shared" si="188"/>
        <v>Delete</v>
      </c>
      <c r="F6038" t="str">
        <f t="shared" si="189"/>
        <v>Delete</v>
      </c>
    </row>
    <row r="6039" spans="1:6" x14ac:dyDescent="0.25">
      <c r="A6039">
        <v>301658618</v>
      </c>
      <c r="B6039">
        <v>0</v>
      </c>
      <c r="E6039" t="str">
        <f t="shared" si="188"/>
        <v>Delete</v>
      </c>
      <c r="F6039" t="str">
        <f t="shared" si="189"/>
        <v>Delete</v>
      </c>
    </row>
    <row r="6040" spans="1:6" x14ac:dyDescent="0.25">
      <c r="A6040">
        <v>301658620</v>
      </c>
      <c r="B6040">
        <v>1</v>
      </c>
      <c r="E6040" t="str">
        <f t="shared" si="188"/>
        <v>Delete</v>
      </c>
      <c r="F6040" t="str">
        <f t="shared" si="189"/>
        <v>Delete</v>
      </c>
    </row>
    <row r="6041" spans="1:6" x14ac:dyDescent="0.25">
      <c r="A6041">
        <v>301658621</v>
      </c>
      <c r="B6041">
        <v>2</v>
      </c>
      <c r="E6041" t="str">
        <f t="shared" si="188"/>
        <v>Delete</v>
      </c>
      <c r="F6041" t="str">
        <f t="shared" si="189"/>
        <v>Delete</v>
      </c>
    </row>
    <row r="6042" spans="1:6" x14ac:dyDescent="0.25">
      <c r="A6042">
        <v>301658624</v>
      </c>
      <c r="B6042">
        <v>0</v>
      </c>
      <c r="E6042" t="str">
        <f t="shared" si="188"/>
        <v>Delete</v>
      </c>
      <c r="F6042" t="str">
        <f t="shared" si="189"/>
        <v>Delete</v>
      </c>
    </row>
    <row r="6043" spans="1:6" x14ac:dyDescent="0.25">
      <c r="A6043">
        <v>301658626</v>
      </c>
      <c r="B6043">
        <v>0</v>
      </c>
      <c r="E6043" t="str">
        <f t="shared" si="188"/>
        <v>Delete</v>
      </c>
      <c r="F6043" t="str">
        <f t="shared" si="189"/>
        <v>Delete</v>
      </c>
    </row>
    <row r="6044" spans="1:6" x14ac:dyDescent="0.25">
      <c r="A6044">
        <v>301658628</v>
      </c>
      <c r="B6044">
        <v>4.33</v>
      </c>
      <c r="D6044">
        <v>4</v>
      </c>
      <c r="E6044" t="str">
        <f t="shared" si="188"/>
        <v>Delete</v>
      </c>
      <c r="F6044" t="str">
        <f t="shared" si="189"/>
        <v>Delete</v>
      </c>
    </row>
    <row r="6045" spans="1:6" x14ac:dyDescent="0.25">
      <c r="A6045">
        <v>301658638</v>
      </c>
      <c r="C6045">
        <v>4</v>
      </c>
      <c r="E6045" t="str">
        <f t="shared" si="188"/>
        <v>Delete</v>
      </c>
      <c r="F6045" t="str">
        <f t="shared" si="189"/>
        <v>Delete</v>
      </c>
    </row>
    <row r="6046" spans="1:6" x14ac:dyDescent="0.25">
      <c r="A6046">
        <v>301658665</v>
      </c>
      <c r="C6046">
        <v>0</v>
      </c>
      <c r="E6046" t="str">
        <f t="shared" si="188"/>
        <v>Delete</v>
      </c>
      <c r="F6046" t="str">
        <f t="shared" si="189"/>
        <v>Delete</v>
      </c>
    </row>
    <row r="6047" spans="1:6" x14ac:dyDescent="0.25">
      <c r="A6047">
        <v>301658755</v>
      </c>
      <c r="B6047">
        <v>3</v>
      </c>
      <c r="E6047" t="str">
        <f t="shared" si="188"/>
        <v>Delete</v>
      </c>
      <c r="F6047" t="str">
        <f t="shared" si="189"/>
        <v>Delete</v>
      </c>
    </row>
    <row r="6048" spans="1:6" x14ac:dyDescent="0.25">
      <c r="A6048">
        <v>301658756</v>
      </c>
      <c r="B6048">
        <v>3.67</v>
      </c>
      <c r="E6048" t="str">
        <f t="shared" si="188"/>
        <v>Delete</v>
      </c>
      <c r="F6048" t="str">
        <f t="shared" si="189"/>
        <v>Delete</v>
      </c>
    </row>
    <row r="6049" spans="1:6" x14ac:dyDescent="0.25">
      <c r="A6049">
        <v>301658807</v>
      </c>
      <c r="B6049">
        <v>4.33</v>
      </c>
      <c r="E6049" t="str">
        <f t="shared" si="188"/>
        <v>Delete</v>
      </c>
      <c r="F6049" t="str">
        <f t="shared" si="189"/>
        <v>Delete</v>
      </c>
    </row>
    <row r="6050" spans="1:6" x14ac:dyDescent="0.25">
      <c r="A6050">
        <v>301658832</v>
      </c>
      <c r="B6050">
        <v>2</v>
      </c>
      <c r="E6050" t="str">
        <f t="shared" si="188"/>
        <v>Delete</v>
      </c>
      <c r="F6050" t="str">
        <f t="shared" si="189"/>
        <v>Delete</v>
      </c>
    </row>
    <row r="6051" spans="1:6" x14ac:dyDescent="0.25">
      <c r="A6051">
        <v>301658842</v>
      </c>
      <c r="B6051">
        <v>2.33</v>
      </c>
      <c r="E6051" t="str">
        <f t="shared" si="188"/>
        <v>Delete</v>
      </c>
      <c r="F6051" t="str">
        <f t="shared" si="189"/>
        <v>Delete</v>
      </c>
    </row>
    <row r="6052" spans="1:6" x14ac:dyDescent="0.25">
      <c r="A6052">
        <v>301658919</v>
      </c>
      <c r="B6052">
        <v>0</v>
      </c>
      <c r="E6052" t="str">
        <f t="shared" si="188"/>
        <v>Delete</v>
      </c>
      <c r="F6052" t="str">
        <f t="shared" si="189"/>
        <v>Delete</v>
      </c>
    </row>
    <row r="6053" spans="1:6" x14ac:dyDescent="0.25">
      <c r="A6053">
        <v>301659006</v>
      </c>
      <c r="C6053">
        <v>0</v>
      </c>
      <c r="D6053">
        <v>2.67</v>
      </c>
      <c r="E6053" t="str">
        <f t="shared" si="188"/>
        <v>Delete</v>
      </c>
      <c r="F6053" t="str">
        <f t="shared" si="189"/>
        <v>Delete</v>
      </c>
    </row>
    <row r="6054" spans="1:6" x14ac:dyDescent="0.25">
      <c r="A6054">
        <v>301659025</v>
      </c>
      <c r="C6054">
        <v>0</v>
      </c>
      <c r="D6054">
        <v>1</v>
      </c>
      <c r="E6054" t="str">
        <f t="shared" si="188"/>
        <v>Delete</v>
      </c>
      <c r="F6054" t="str">
        <f t="shared" si="189"/>
        <v>Delete</v>
      </c>
    </row>
    <row r="6055" spans="1:6" x14ac:dyDescent="0.25">
      <c r="A6055">
        <v>301659029</v>
      </c>
      <c r="B6055">
        <v>3</v>
      </c>
      <c r="E6055" t="str">
        <f t="shared" si="188"/>
        <v>Delete</v>
      </c>
      <c r="F6055" t="str">
        <f t="shared" si="189"/>
        <v>Delete</v>
      </c>
    </row>
    <row r="6056" spans="1:6" x14ac:dyDescent="0.25">
      <c r="A6056">
        <v>301659042</v>
      </c>
      <c r="B6056">
        <v>2</v>
      </c>
      <c r="D6056">
        <v>1</v>
      </c>
      <c r="E6056" t="str">
        <f t="shared" si="188"/>
        <v>Delete</v>
      </c>
      <c r="F6056" t="str">
        <f t="shared" si="189"/>
        <v>Delete</v>
      </c>
    </row>
    <row r="6057" spans="1:6" x14ac:dyDescent="0.25">
      <c r="A6057">
        <v>301659050</v>
      </c>
      <c r="B6057">
        <v>3.33</v>
      </c>
      <c r="D6057">
        <v>1</v>
      </c>
      <c r="E6057" t="str">
        <f t="shared" si="188"/>
        <v>Delete</v>
      </c>
      <c r="F6057" t="str">
        <f t="shared" si="189"/>
        <v>Delete</v>
      </c>
    </row>
    <row r="6058" spans="1:6" x14ac:dyDescent="0.25">
      <c r="A6058">
        <v>301659198</v>
      </c>
      <c r="B6058">
        <v>1</v>
      </c>
      <c r="E6058" t="str">
        <f t="shared" si="188"/>
        <v>Delete</v>
      </c>
      <c r="F6058" t="str">
        <f t="shared" si="189"/>
        <v>Delete</v>
      </c>
    </row>
    <row r="6059" spans="1:6" x14ac:dyDescent="0.25">
      <c r="A6059">
        <v>301659208</v>
      </c>
      <c r="B6059">
        <v>2</v>
      </c>
      <c r="E6059" t="str">
        <f t="shared" si="188"/>
        <v>Delete</v>
      </c>
      <c r="F6059" t="str">
        <f t="shared" si="189"/>
        <v>Delete</v>
      </c>
    </row>
    <row r="6060" spans="1:6" x14ac:dyDescent="0.25">
      <c r="A6060">
        <v>301659239</v>
      </c>
      <c r="B6060">
        <v>2</v>
      </c>
      <c r="E6060" t="str">
        <f t="shared" si="188"/>
        <v>Delete</v>
      </c>
      <c r="F6060" t="str">
        <f t="shared" si="189"/>
        <v>Delete</v>
      </c>
    </row>
    <row r="6061" spans="1:6" x14ac:dyDescent="0.25">
      <c r="A6061">
        <v>301659245</v>
      </c>
      <c r="B6061">
        <v>3.33</v>
      </c>
      <c r="E6061" t="str">
        <f t="shared" si="188"/>
        <v>Delete</v>
      </c>
      <c r="F6061" t="str">
        <f t="shared" si="189"/>
        <v>Delete</v>
      </c>
    </row>
    <row r="6062" spans="1:6" x14ac:dyDescent="0.25">
      <c r="A6062">
        <v>301659249</v>
      </c>
      <c r="B6062">
        <v>0</v>
      </c>
      <c r="E6062" t="str">
        <f t="shared" si="188"/>
        <v>Delete</v>
      </c>
      <c r="F6062" t="str">
        <f t="shared" si="189"/>
        <v>Delete</v>
      </c>
    </row>
    <row r="6063" spans="1:6" x14ac:dyDescent="0.25">
      <c r="A6063">
        <v>301659274</v>
      </c>
      <c r="B6063">
        <v>4</v>
      </c>
      <c r="E6063" t="str">
        <f t="shared" si="188"/>
        <v>Delete</v>
      </c>
      <c r="F6063" t="str">
        <f t="shared" si="189"/>
        <v>Delete</v>
      </c>
    </row>
    <row r="6064" spans="1:6" x14ac:dyDescent="0.25">
      <c r="A6064">
        <v>301659286</v>
      </c>
      <c r="D6064">
        <v>0</v>
      </c>
      <c r="E6064" t="str">
        <f t="shared" si="188"/>
        <v>Delete</v>
      </c>
      <c r="F6064" t="str">
        <f t="shared" si="189"/>
        <v>Delete</v>
      </c>
    </row>
    <row r="6065" spans="1:6" x14ac:dyDescent="0.25">
      <c r="A6065">
        <v>301659304</v>
      </c>
      <c r="B6065">
        <v>0</v>
      </c>
      <c r="E6065" t="str">
        <f t="shared" si="188"/>
        <v>Delete</v>
      </c>
      <c r="F6065" t="str">
        <f t="shared" si="189"/>
        <v>Delete</v>
      </c>
    </row>
    <row r="6066" spans="1:6" x14ac:dyDescent="0.25">
      <c r="A6066">
        <v>301659396</v>
      </c>
      <c r="B6066">
        <v>2.33</v>
      </c>
      <c r="C6066">
        <v>0</v>
      </c>
      <c r="E6066" t="str">
        <f t="shared" si="188"/>
        <v>Delete</v>
      </c>
      <c r="F6066" t="str">
        <f t="shared" si="189"/>
        <v>Delete</v>
      </c>
    </row>
    <row r="6067" spans="1:6" x14ac:dyDescent="0.25">
      <c r="A6067">
        <v>301659439</v>
      </c>
      <c r="B6067">
        <v>4</v>
      </c>
      <c r="E6067" t="str">
        <f t="shared" si="188"/>
        <v>Delete</v>
      </c>
      <c r="F6067" t="str">
        <f t="shared" si="189"/>
        <v>Delete</v>
      </c>
    </row>
    <row r="6068" spans="1:6" x14ac:dyDescent="0.25">
      <c r="A6068">
        <v>301659514</v>
      </c>
      <c r="B6068">
        <v>3</v>
      </c>
      <c r="E6068" t="str">
        <f t="shared" si="188"/>
        <v>Delete</v>
      </c>
      <c r="F6068" t="str">
        <f t="shared" si="189"/>
        <v>Delete</v>
      </c>
    </row>
    <row r="6069" spans="1:6" x14ac:dyDescent="0.25">
      <c r="A6069">
        <v>301659531</v>
      </c>
      <c r="B6069">
        <v>0</v>
      </c>
      <c r="E6069" t="str">
        <f t="shared" si="188"/>
        <v>Delete</v>
      </c>
      <c r="F6069" t="str">
        <f t="shared" si="189"/>
        <v>Delete</v>
      </c>
    </row>
    <row r="6070" spans="1:6" x14ac:dyDescent="0.25">
      <c r="A6070">
        <v>301659548</v>
      </c>
      <c r="B6070">
        <v>0</v>
      </c>
      <c r="E6070" t="str">
        <f t="shared" si="188"/>
        <v>Delete</v>
      </c>
      <c r="F6070" t="str">
        <f t="shared" si="189"/>
        <v>Delete</v>
      </c>
    </row>
    <row r="6071" spans="1:6" x14ac:dyDescent="0.25">
      <c r="A6071">
        <v>301659602</v>
      </c>
      <c r="B6071">
        <v>1.33</v>
      </c>
      <c r="E6071" t="str">
        <f t="shared" si="188"/>
        <v>Delete</v>
      </c>
      <c r="F6071" t="str">
        <f t="shared" si="189"/>
        <v>Delete</v>
      </c>
    </row>
    <row r="6072" spans="1:6" x14ac:dyDescent="0.25">
      <c r="A6072">
        <v>301659625</v>
      </c>
      <c r="B6072">
        <v>4.33</v>
      </c>
      <c r="E6072" t="str">
        <f t="shared" si="188"/>
        <v>Delete</v>
      </c>
      <c r="F6072" t="str">
        <f t="shared" si="189"/>
        <v>Delete</v>
      </c>
    </row>
    <row r="6073" spans="1:6" x14ac:dyDescent="0.25">
      <c r="A6073">
        <v>301659630</v>
      </c>
      <c r="B6073">
        <v>4</v>
      </c>
      <c r="E6073" t="str">
        <f t="shared" si="188"/>
        <v>Delete</v>
      </c>
      <c r="F6073" t="str">
        <f t="shared" si="189"/>
        <v>Delete</v>
      </c>
    </row>
    <row r="6074" spans="1:6" x14ac:dyDescent="0.25">
      <c r="A6074">
        <v>301659643</v>
      </c>
      <c r="B6074">
        <v>2</v>
      </c>
      <c r="E6074" t="str">
        <f t="shared" si="188"/>
        <v>Delete</v>
      </c>
      <c r="F6074" t="str">
        <f t="shared" si="189"/>
        <v>Delete</v>
      </c>
    </row>
    <row r="6075" spans="1:6" x14ac:dyDescent="0.25">
      <c r="A6075">
        <v>301659645</v>
      </c>
      <c r="B6075">
        <v>4</v>
      </c>
      <c r="E6075" t="str">
        <f t="shared" si="188"/>
        <v>Delete</v>
      </c>
      <c r="F6075" t="str">
        <f t="shared" si="189"/>
        <v>Delete</v>
      </c>
    </row>
    <row r="6076" spans="1:6" x14ac:dyDescent="0.25">
      <c r="A6076">
        <v>301659657</v>
      </c>
      <c r="B6076">
        <v>3</v>
      </c>
      <c r="C6076">
        <v>0</v>
      </c>
      <c r="D6076">
        <v>0</v>
      </c>
      <c r="E6076" t="str">
        <f t="shared" si="188"/>
        <v>Delete</v>
      </c>
      <c r="F6076" t="str">
        <f t="shared" si="189"/>
        <v>Delete</v>
      </c>
    </row>
    <row r="6077" spans="1:6" x14ac:dyDescent="0.25">
      <c r="A6077">
        <v>301659681</v>
      </c>
      <c r="B6077">
        <v>2.33</v>
      </c>
      <c r="E6077" t="str">
        <f t="shared" si="188"/>
        <v>Delete</v>
      </c>
      <c r="F6077" t="str">
        <f t="shared" si="189"/>
        <v>Delete</v>
      </c>
    </row>
    <row r="6078" spans="1:6" x14ac:dyDescent="0.25">
      <c r="A6078">
        <v>301659703</v>
      </c>
      <c r="B6078">
        <v>1</v>
      </c>
      <c r="E6078" t="str">
        <f t="shared" si="188"/>
        <v>Delete</v>
      </c>
      <c r="F6078" t="str">
        <f t="shared" si="189"/>
        <v>Delete</v>
      </c>
    </row>
    <row r="6079" spans="1:6" x14ac:dyDescent="0.25">
      <c r="A6079">
        <v>301659712</v>
      </c>
      <c r="B6079">
        <v>0</v>
      </c>
      <c r="E6079" t="str">
        <f t="shared" si="188"/>
        <v>Delete</v>
      </c>
      <c r="F6079" t="str">
        <f t="shared" si="189"/>
        <v>Delete</v>
      </c>
    </row>
    <row r="6080" spans="1:6" x14ac:dyDescent="0.25">
      <c r="A6080">
        <v>301659715</v>
      </c>
      <c r="B6080">
        <v>1</v>
      </c>
      <c r="E6080" t="str">
        <f t="shared" si="188"/>
        <v>Delete</v>
      </c>
      <c r="F6080" t="str">
        <f t="shared" si="189"/>
        <v>Delete</v>
      </c>
    </row>
    <row r="6081" spans="1:6" x14ac:dyDescent="0.25">
      <c r="A6081">
        <v>301659718</v>
      </c>
      <c r="D6081">
        <v>1</v>
      </c>
      <c r="E6081" t="str">
        <f t="shared" si="188"/>
        <v>Delete</v>
      </c>
      <c r="F6081" t="str">
        <f t="shared" si="189"/>
        <v>Delete</v>
      </c>
    </row>
    <row r="6082" spans="1:6" x14ac:dyDescent="0.25">
      <c r="A6082">
        <v>301659750</v>
      </c>
      <c r="D6082">
        <v>3</v>
      </c>
      <c r="E6082" t="str">
        <f t="shared" ref="E6082:E6145" si="190">IF(AND(B6082&gt;0,C6082&gt;0), "Keep", "Delete")</f>
        <v>Delete</v>
      </c>
      <c r="F6082" t="str">
        <f t="shared" ref="F6082:F6145" si="191">IF(AND(C6082&gt;0,D6082&gt;0), "Keep", "Delete")</f>
        <v>Delete</v>
      </c>
    </row>
    <row r="6083" spans="1:6" x14ac:dyDescent="0.25">
      <c r="A6083">
        <v>301659786</v>
      </c>
      <c r="B6083">
        <v>1</v>
      </c>
      <c r="E6083" t="str">
        <f t="shared" si="190"/>
        <v>Delete</v>
      </c>
      <c r="F6083" t="str">
        <f t="shared" si="191"/>
        <v>Delete</v>
      </c>
    </row>
    <row r="6084" spans="1:6" x14ac:dyDescent="0.25">
      <c r="A6084">
        <v>301659826</v>
      </c>
      <c r="B6084">
        <v>2</v>
      </c>
      <c r="E6084" t="str">
        <f t="shared" si="190"/>
        <v>Delete</v>
      </c>
      <c r="F6084" t="str">
        <f t="shared" si="191"/>
        <v>Delete</v>
      </c>
    </row>
    <row r="6085" spans="1:6" x14ac:dyDescent="0.25">
      <c r="A6085">
        <v>301659849</v>
      </c>
      <c r="B6085">
        <v>2</v>
      </c>
      <c r="E6085" t="str">
        <f t="shared" si="190"/>
        <v>Delete</v>
      </c>
      <c r="F6085" t="str">
        <f t="shared" si="191"/>
        <v>Delete</v>
      </c>
    </row>
    <row r="6086" spans="1:6" x14ac:dyDescent="0.25">
      <c r="A6086">
        <v>301659856</v>
      </c>
      <c r="B6086">
        <v>2.67</v>
      </c>
      <c r="E6086" t="str">
        <f t="shared" si="190"/>
        <v>Delete</v>
      </c>
      <c r="F6086" t="str">
        <f t="shared" si="191"/>
        <v>Delete</v>
      </c>
    </row>
    <row r="6087" spans="1:6" x14ac:dyDescent="0.25">
      <c r="A6087">
        <v>301659914</v>
      </c>
      <c r="C6087">
        <v>1</v>
      </c>
      <c r="E6087" t="str">
        <f t="shared" si="190"/>
        <v>Delete</v>
      </c>
      <c r="F6087" t="str">
        <f t="shared" si="191"/>
        <v>Delete</v>
      </c>
    </row>
    <row r="6088" spans="1:6" x14ac:dyDescent="0.25">
      <c r="A6088">
        <v>301659938</v>
      </c>
      <c r="B6088">
        <v>0</v>
      </c>
      <c r="E6088" t="str">
        <f t="shared" si="190"/>
        <v>Delete</v>
      </c>
      <c r="F6088" t="str">
        <f t="shared" si="191"/>
        <v>Delete</v>
      </c>
    </row>
    <row r="6089" spans="1:6" x14ac:dyDescent="0.25">
      <c r="A6089">
        <v>301660008</v>
      </c>
      <c r="B6089">
        <v>4</v>
      </c>
      <c r="E6089" t="str">
        <f t="shared" si="190"/>
        <v>Delete</v>
      </c>
      <c r="F6089" t="str">
        <f t="shared" si="191"/>
        <v>Delete</v>
      </c>
    </row>
    <row r="6090" spans="1:6" x14ac:dyDescent="0.25">
      <c r="A6090">
        <v>301660024</v>
      </c>
      <c r="B6090">
        <v>3</v>
      </c>
      <c r="E6090" t="str">
        <f t="shared" si="190"/>
        <v>Delete</v>
      </c>
      <c r="F6090" t="str">
        <f t="shared" si="191"/>
        <v>Delete</v>
      </c>
    </row>
    <row r="6091" spans="1:6" x14ac:dyDescent="0.25">
      <c r="A6091">
        <v>301660055</v>
      </c>
      <c r="D6091">
        <v>3.67</v>
      </c>
      <c r="E6091" t="str">
        <f t="shared" si="190"/>
        <v>Delete</v>
      </c>
      <c r="F6091" t="str">
        <f t="shared" si="191"/>
        <v>Delete</v>
      </c>
    </row>
    <row r="6092" spans="1:6" x14ac:dyDescent="0.25">
      <c r="A6092">
        <v>301660078</v>
      </c>
      <c r="B6092">
        <v>3</v>
      </c>
      <c r="E6092" t="str">
        <f t="shared" si="190"/>
        <v>Delete</v>
      </c>
      <c r="F6092" t="str">
        <f t="shared" si="191"/>
        <v>Delete</v>
      </c>
    </row>
    <row r="6093" spans="1:6" x14ac:dyDescent="0.25">
      <c r="A6093">
        <v>301660107</v>
      </c>
      <c r="B6093">
        <v>1</v>
      </c>
      <c r="E6093" t="str">
        <f t="shared" si="190"/>
        <v>Delete</v>
      </c>
      <c r="F6093" t="str">
        <f t="shared" si="191"/>
        <v>Delete</v>
      </c>
    </row>
    <row r="6094" spans="1:6" x14ac:dyDescent="0.25">
      <c r="A6094">
        <v>301660206</v>
      </c>
      <c r="B6094">
        <v>4</v>
      </c>
      <c r="E6094" t="str">
        <f t="shared" si="190"/>
        <v>Delete</v>
      </c>
      <c r="F6094" t="str">
        <f t="shared" si="191"/>
        <v>Delete</v>
      </c>
    </row>
    <row r="6095" spans="1:6" x14ac:dyDescent="0.25">
      <c r="A6095">
        <v>301660324</v>
      </c>
      <c r="D6095">
        <v>3.33</v>
      </c>
      <c r="E6095" t="str">
        <f t="shared" si="190"/>
        <v>Delete</v>
      </c>
      <c r="F6095" t="str">
        <f t="shared" si="191"/>
        <v>Delete</v>
      </c>
    </row>
    <row r="6096" spans="1:6" x14ac:dyDescent="0.25">
      <c r="A6096">
        <v>301660379</v>
      </c>
      <c r="B6096">
        <v>3</v>
      </c>
      <c r="E6096" t="str">
        <f t="shared" si="190"/>
        <v>Delete</v>
      </c>
      <c r="F6096" t="str">
        <f t="shared" si="191"/>
        <v>Delete</v>
      </c>
    </row>
    <row r="6097" spans="1:6" x14ac:dyDescent="0.25">
      <c r="A6097">
        <v>301660401</v>
      </c>
      <c r="B6097">
        <v>1.33</v>
      </c>
      <c r="E6097" t="str">
        <f t="shared" si="190"/>
        <v>Delete</v>
      </c>
      <c r="F6097" t="str">
        <f t="shared" si="191"/>
        <v>Delete</v>
      </c>
    </row>
    <row r="6098" spans="1:6" x14ac:dyDescent="0.25">
      <c r="A6098">
        <v>301660447</v>
      </c>
      <c r="B6098">
        <v>2.33</v>
      </c>
      <c r="D6098">
        <v>0</v>
      </c>
      <c r="E6098" t="str">
        <f t="shared" si="190"/>
        <v>Delete</v>
      </c>
      <c r="F6098" t="str">
        <f t="shared" si="191"/>
        <v>Delete</v>
      </c>
    </row>
    <row r="6099" spans="1:6" x14ac:dyDescent="0.25">
      <c r="A6099">
        <v>301660518</v>
      </c>
      <c r="B6099">
        <v>0</v>
      </c>
      <c r="E6099" t="str">
        <f t="shared" si="190"/>
        <v>Delete</v>
      </c>
      <c r="F6099" t="str">
        <f t="shared" si="191"/>
        <v>Delete</v>
      </c>
    </row>
    <row r="6100" spans="1:6" x14ac:dyDescent="0.25">
      <c r="A6100">
        <v>301660519</v>
      </c>
      <c r="B6100">
        <v>3.33</v>
      </c>
      <c r="E6100" t="str">
        <f t="shared" si="190"/>
        <v>Delete</v>
      </c>
      <c r="F6100" t="str">
        <f t="shared" si="191"/>
        <v>Delete</v>
      </c>
    </row>
    <row r="6101" spans="1:6" x14ac:dyDescent="0.25">
      <c r="A6101">
        <v>301660552</v>
      </c>
      <c r="B6101">
        <v>2.33</v>
      </c>
      <c r="E6101" t="str">
        <f t="shared" si="190"/>
        <v>Delete</v>
      </c>
      <c r="F6101" t="str">
        <f t="shared" si="191"/>
        <v>Delete</v>
      </c>
    </row>
    <row r="6102" spans="1:6" x14ac:dyDescent="0.25">
      <c r="A6102">
        <v>301660614</v>
      </c>
      <c r="B6102">
        <v>2.33</v>
      </c>
      <c r="E6102" t="str">
        <f t="shared" si="190"/>
        <v>Delete</v>
      </c>
      <c r="F6102" t="str">
        <f t="shared" si="191"/>
        <v>Delete</v>
      </c>
    </row>
    <row r="6103" spans="1:6" x14ac:dyDescent="0.25">
      <c r="A6103">
        <v>301660615</v>
      </c>
      <c r="B6103">
        <v>3</v>
      </c>
      <c r="E6103" t="str">
        <f t="shared" si="190"/>
        <v>Delete</v>
      </c>
      <c r="F6103" t="str">
        <f t="shared" si="191"/>
        <v>Delete</v>
      </c>
    </row>
    <row r="6104" spans="1:6" x14ac:dyDescent="0.25">
      <c r="A6104">
        <v>301660618</v>
      </c>
      <c r="B6104">
        <v>2</v>
      </c>
      <c r="E6104" t="str">
        <f t="shared" si="190"/>
        <v>Delete</v>
      </c>
      <c r="F6104" t="str">
        <f t="shared" si="191"/>
        <v>Delete</v>
      </c>
    </row>
    <row r="6105" spans="1:6" x14ac:dyDescent="0.25">
      <c r="A6105">
        <v>301660689</v>
      </c>
      <c r="B6105">
        <v>2</v>
      </c>
      <c r="E6105" t="str">
        <f t="shared" si="190"/>
        <v>Delete</v>
      </c>
      <c r="F6105" t="str">
        <f t="shared" si="191"/>
        <v>Delete</v>
      </c>
    </row>
    <row r="6106" spans="1:6" x14ac:dyDescent="0.25">
      <c r="A6106">
        <v>301660691</v>
      </c>
      <c r="B6106">
        <v>0</v>
      </c>
      <c r="E6106" t="str">
        <f t="shared" si="190"/>
        <v>Delete</v>
      </c>
      <c r="F6106" t="str">
        <f t="shared" si="191"/>
        <v>Delete</v>
      </c>
    </row>
    <row r="6107" spans="1:6" x14ac:dyDescent="0.25">
      <c r="A6107">
        <v>301660698</v>
      </c>
      <c r="B6107">
        <v>4</v>
      </c>
      <c r="D6107">
        <v>0</v>
      </c>
      <c r="E6107" t="str">
        <f t="shared" si="190"/>
        <v>Delete</v>
      </c>
      <c r="F6107" t="str">
        <f t="shared" si="191"/>
        <v>Delete</v>
      </c>
    </row>
    <row r="6108" spans="1:6" x14ac:dyDescent="0.25">
      <c r="A6108">
        <v>301660700</v>
      </c>
      <c r="B6108">
        <v>1</v>
      </c>
      <c r="E6108" t="str">
        <f t="shared" si="190"/>
        <v>Delete</v>
      </c>
      <c r="F6108" t="str">
        <f t="shared" si="191"/>
        <v>Delete</v>
      </c>
    </row>
    <row r="6109" spans="1:6" x14ac:dyDescent="0.25">
      <c r="A6109">
        <v>301660708</v>
      </c>
      <c r="B6109">
        <v>1.33</v>
      </c>
      <c r="E6109" t="str">
        <f t="shared" si="190"/>
        <v>Delete</v>
      </c>
      <c r="F6109" t="str">
        <f t="shared" si="191"/>
        <v>Delete</v>
      </c>
    </row>
    <row r="6110" spans="1:6" x14ac:dyDescent="0.25">
      <c r="A6110">
        <v>301660725</v>
      </c>
      <c r="D6110">
        <v>2</v>
      </c>
      <c r="E6110" t="str">
        <f t="shared" si="190"/>
        <v>Delete</v>
      </c>
      <c r="F6110" t="str">
        <f t="shared" si="191"/>
        <v>Delete</v>
      </c>
    </row>
    <row r="6111" spans="1:6" x14ac:dyDescent="0.25">
      <c r="A6111">
        <v>301660844</v>
      </c>
      <c r="B6111">
        <v>0</v>
      </c>
      <c r="E6111" t="str">
        <f t="shared" si="190"/>
        <v>Delete</v>
      </c>
      <c r="F6111" t="str">
        <f t="shared" si="191"/>
        <v>Delete</v>
      </c>
    </row>
    <row r="6112" spans="1:6" x14ac:dyDescent="0.25">
      <c r="A6112">
        <v>301660852</v>
      </c>
      <c r="B6112">
        <v>2</v>
      </c>
      <c r="E6112" t="str">
        <f t="shared" si="190"/>
        <v>Delete</v>
      </c>
      <c r="F6112" t="str">
        <f t="shared" si="191"/>
        <v>Delete</v>
      </c>
    </row>
    <row r="6113" spans="1:6" x14ac:dyDescent="0.25">
      <c r="A6113">
        <v>301660955</v>
      </c>
      <c r="D6113">
        <v>4</v>
      </c>
      <c r="E6113" t="str">
        <f t="shared" si="190"/>
        <v>Delete</v>
      </c>
      <c r="F6113" t="str">
        <f t="shared" si="191"/>
        <v>Delete</v>
      </c>
    </row>
    <row r="6114" spans="1:6" x14ac:dyDescent="0.25">
      <c r="A6114">
        <v>301660965</v>
      </c>
      <c r="D6114">
        <v>4</v>
      </c>
      <c r="E6114" t="str">
        <f t="shared" si="190"/>
        <v>Delete</v>
      </c>
      <c r="F6114" t="str">
        <f t="shared" si="191"/>
        <v>Delete</v>
      </c>
    </row>
    <row r="6115" spans="1:6" x14ac:dyDescent="0.25">
      <c r="A6115">
        <v>301661040</v>
      </c>
      <c r="B6115">
        <v>1.33</v>
      </c>
      <c r="E6115" t="str">
        <f t="shared" si="190"/>
        <v>Delete</v>
      </c>
      <c r="F6115" t="str">
        <f t="shared" si="191"/>
        <v>Delete</v>
      </c>
    </row>
    <row r="6116" spans="1:6" x14ac:dyDescent="0.25">
      <c r="A6116">
        <v>301661055</v>
      </c>
      <c r="B6116">
        <v>0</v>
      </c>
      <c r="E6116" t="str">
        <f t="shared" si="190"/>
        <v>Delete</v>
      </c>
      <c r="F6116" t="str">
        <f t="shared" si="191"/>
        <v>Delete</v>
      </c>
    </row>
    <row r="6117" spans="1:6" x14ac:dyDescent="0.25">
      <c r="A6117">
        <v>301661116</v>
      </c>
      <c r="C6117">
        <v>0</v>
      </c>
      <c r="E6117" t="str">
        <f t="shared" si="190"/>
        <v>Delete</v>
      </c>
      <c r="F6117" t="str">
        <f t="shared" si="191"/>
        <v>Delete</v>
      </c>
    </row>
    <row r="6118" spans="1:6" x14ac:dyDescent="0.25">
      <c r="A6118">
        <v>301661162</v>
      </c>
      <c r="B6118">
        <v>4</v>
      </c>
      <c r="E6118" t="str">
        <f t="shared" si="190"/>
        <v>Delete</v>
      </c>
      <c r="F6118" t="str">
        <f t="shared" si="191"/>
        <v>Delete</v>
      </c>
    </row>
    <row r="6119" spans="1:6" x14ac:dyDescent="0.25">
      <c r="A6119">
        <v>301661237</v>
      </c>
      <c r="B6119">
        <v>4.33</v>
      </c>
      <c r="E6119" t="str">
        <f t="shared" si="190"/>
        <v>Delete</v>
      </c>
      <c r="F6119" t="str">
        <f t="shared" si="191"/>
        <v>Delete</v>
      </c>
    </row>
    <row r="6120" spans="1:6" x14ac:dyDescent="0.25">
      <c r="A6120">
        <v>301661241</v>
      </c>
      <c r="B6120">
        <v>2.33</v>
      </c>
      <c r="E6120" t="str">
        <f t="shared" si="190"/>
        <v>Delete</v>
      </c>
      <c r="F6120" t="str">
        <f t="shared" si="191"/>
        <v>Delete</v>
      </c>
    </row>
    <row r="6121" spans="1:6" x14ac:dyDescent="0.25">
      <c r="A6121">
        <v>301661277</v>
      </c>
      <c r="B6121">
        <v>3.33</v>
      </c>
      <c r="E6121" t="str">
        <f t="shared" si="190"/>
        <v>Delete</v>
      </c>
      <c r="F6121" t="str">
        <f t="shared" si="191"/>
        <v>Delete</v>
      </c>
    </row>
    <row r="6122" spans="1:6" x14ac:dyDescent="0.25">
      <c r="A6122">
        <v>301661285</v>
      </c>
      <c r="B6122">
        <v>2</v>
      </c>
      <c r="E6122" t="str">
        <f t="shared" si="190"/>
        <v>Delete</v>
      </c>
      <c r="F6122" t="str">
        <f t="shared" si="191"/>
        <v>Delete</v>
      </c>
    </row>
    <row r="6123" spans="1:6" x14ac:dyDescent="0.25">
      <c r="A6123">
        <v>301661351</v>
      </c>
      <c r="B6123">
        <v>0</v>
      </c>
      <c r="E6123" t="str">
        <f t="shared" si="190"/>
        <v>Delete</v>
      </c>
      <c r="F6123" t="str">
        <f t="shared" si="191"/>
        <v>Delete</v>
      </c>
    </row>
    <row r="6124" spans="1:6" x14ac:dyDescent="0.25">
      <c r="A6124">
        <v>301661439</v>
      </c>
      <c r="B6124">
        <v>0</v>
      </c>
      <c r="E6124" t="str">
        <f t="shared" si="190"/>
        <v>Delete</v>
      </c>
      <c r="F6124" t="str">
        <f t="shared" si="191"/>
        <v>Delete</v>
      </c>
    </row>
    <row r="6125" spans="1:6" x14ac:dyDescent="0.25">
      <c r="A6125">
        <v>301661448</v>
      </c>
      <c r="B6125">
        <v>3</v>
      </c>
      <c r="E6125" t="str">
        <f t="shared" si="190"/>
        <v>Delete</v>
      </c>
      <c r="F6125" t="str">
        <f t="shared" si="191"/>
        <v>Delete</v>
      </c>
    </row>
    <row r="6126" spans="1:6" x14ac:dyDescent="0.25">
      <c r="A6126">
        <v>301661460</v>
      </c>
      <c r="B6126">
        <v>4</v>
      </c>
      <c r="E6126" t="str">
        <f t="shared" si="190"/>
        <v>Delete</v>
      </c>
      <c r="F6126" t="str">
        <f t="shared" si="191"/>
        <v>Delete</v>
      </c>
    </row>
    <row r="6127" spans="1:6" x14ac:dyDescent="0.25">
      <c r="A6127">
        <v>301661464</v>
      </c>
      <c r="C6127">
        <v>0</v>
      </c>
      <c r="D6127">
        <v>0</v>
      </c>
      <c r="E6127" t="str">
        <f t="shared" si="190"/>
        <v>Delete</v>
      </c>
      <c r="F6127" t="str">
        <f t="shared" si="191"/>
        <v>Delete</v>
      </c>
    </row>
    <row r="6128" spans="1:6" x14ac:dyDescent="0.25">
      <c r="A6128">
        <v>301661632</v>
      </c>
      <c r="B6128">
        <v>3</v>
      </c>
      <c r="E6128" t="str">
        <f t="shared" si="190"/>
        <v>Delete</v>
      </c>
      <c r="F6128" t="str">
        <f t="shared" si="191"/>
        <v>Delete</v>
      </c>
    </row>
    <row r="6129" spans="1:6" x14ac:dyDescent="0.25">
      <c r="A6129">
        <v>301661633</v>
      </c>
      <c r="B6129">
        <v>2.67</v>
      </c>
      <c r="E6129" t="str">
        <f t="shared" si="190"/>
        <v>Delete</v>
      </c>
      <c r="F6129" t="str">
        <f t="shared" si="191"/>
        <v>Delete</v>
      </c>
    </row>
    <row r="6130" spans="1:6" x14ac:dyDescent="0.25">
      <c r="A6130">
        <v>301661634</v>
      </c>
      <c r="B6130">
        <v>4</v>
      </c>
      <c r="E6130" t="str">
        <f t="shared" si="190"/>
        <v>Delete</v>
      </c>
      <c r="F6130" t="str">
        <f t="shared" si="191"/>
        <v>Delete</v>
      </c>
    </row>
    <row r="6131" spans="1:6" x14ac:dyDescent="0.25">
      <c r="A6131">
        <v>301661639</v>
      </c>
      <c r="B6131">
        <v>2</v>
      </c>
      <c r="E6131" t="str">
        <f t="shared" si="190"/>
        <v>Delete</v>
      </c>
      <c r="F6131" t="str">
        <f t="shared" si="191"/>
        <v>Delete</v>
      </c>
    </row>
    <row r="6132" spans="1:6" x14ac:dyDescent="0.25">
      <c r="A6132">
        <v>301661659</v>
      </c>
      <c r="D6132">
        <v>0</v>
      </c>
      <c r="E6132" t="str">
        <f t="shared" si="190"/>
        <v>Delete</v>
      </c>
      <c r="F6132" t="str">
        <f t="shared" si="191"/>
        <v>Delete</v>
      </c>
    </row>
    <row r="6133" spans="1:6" x14ac:dyDescent="0.25">
      <c r="A6133">
        <v>301661667</v>
      </c>
      <c r="B6133">
        <v>3.67</v>
      </c>
      <c r="D6133">
        <v>4</v>
      </c>
      <c r="E6133" t="str">
        <f t="shared" si="190"/>
        <v>Delete</v>
      </c>
      <c r="F6133" t="str">
        <f t="shared" si="191"/>
        <v>Delete</v>
      </c>
    </row>
    <row r="6134" spans="1:6" x14ac:dyDescent="0.25">
      <c r="A6134">
        <v>301661669</v>
      </c>
      <c r="C6134">
        <v>3</v>
      </c>
      <c r="E6134" t="str">
        <f t="shared" si="190"/>
        <v>Delete</v>
      </c>
      <c r="F6134" t="str">
        <f t="shared" si="191"/>
        <v>Delete</v>
      </c>
    </row>
    <row r="6135" spans="1:6" x14ac:dyDescent="0.25">
      <c r="A6135">
        <v>301661674</v>
      </c>
      <c r="B6135">
        <v>2</v>
      </c>
      <c r="E6135" t="str">
        <f t="shared" si="190"/>
        <v>Delete</v>
      </c>
      <c r="F6135" t="str">
        <f t="shared" si="191"/>
        <v>Delete</v>
      </c>
    </row>
    <row r="6136" spans="1:6" x14ac:dyDescent="0.25">
      <c r="A6136">
        <v>301661675</v>
      </c>
      <c r="B6136">
        <v>0</v>
      </c>
      <c r="E6136" t="str">
        <f t="shared" si="190"/>
        <v>Delete</v>
      </c>
      <c r="F6136" t="str">
        <f t="shared" si="191"/>
        <v>Delete</v>
      </c>
    </row>
    <row r="6137" spans="1:6" x14ac:dyDescent="0.25">
      <c r="A6137">
        <v>301661693</v>
      </c>
      <c r="B6137">
        <v>0</v>
      </c>
      <c r="E6137" t="str">
        <f t="shared" si="190"/>
        <v>Delete</v>
      </c>
      <c r="F6137" t="str">
        <f t="shared" si="191"/>
        <v>Delete</v>
      </c>
    </row>
    <row r="6138" spans="1:6" x14ac:dyDescent="0.25">
      <c r="A6138">
        <v>301661694</v>
      </c>
      <c r="B6138">
        <v>4</v>
      </c>
      <c r="E6138" t="str">
        <f t="shared" si="190"/>
        <v>Delete</v>
      </c>
      <c r="F6138" t="str">
        <f t="shared" si="191"/>
        <v>Delete</v>
      </c>
    </row>
    <row r="6139" spans="1:6" x14ac:dyDescent="0.25">
      <c r="A6139">
        <v>301661755</v>
      </c>
      <c r="B6139">
        <v>3.33</v>
      </c>
      <c r="C6139">
        <v>0</v>
      </c>
      <c r="E6139" t="str">
        <f t="shared" si="190"/>
        <v>Delete</v>
      </c>
      <c r="F6139" t="str">
        <f t="shared" si="191"/>
        <v>Delete</v>
      </c>
    </row>
    <row r="6140" spans="1:6" x14ac:dyDescent="0.25">
      <c r="A6140">
        <v>301661775</v>
      </c>
      <c r="D6140">
        <v>0</v>
      </c>
      <c r="E6140" t="str">
        <f t="shared" si="190"/>
        <v>Delete</v>
      </c>
      <c r="F6140" t="str">
        <f t="shared" si="191"/>
        <v>Delete</v>
      </c>
    </row>
    <row r="6141" spans="1:6" x14ac:dyDescent="0.25">
      <c r="A6141">
        <v>301661842</v>
      </c>
      <c r="C6141">
        <v>3</v>
      </c>
      <c r="E6141" t="str">
        <f t="shared" si="190"/>
        <v>Delete</v>
      </c>
      <c r="F6141" t="str">
        <f t="shared" si="191"/>
        <v>Delete</v>
      </c>
    </row>
    <row r="6142" spans="1:6" x14ac:dyDescent="0.25">
      <c r="A6142">
        <v>301661882</v>
      </c>
      <c r="B6142">
        <v>2</v>
      </c>
      <c r="E6142" t="str">
        <f t="shared" si="190"/>
        <v>Delete</v>
      </c>
      <c r="F6142" t="str">
        <f t="shared" si="191"/>
        <v>Delete</v>
      </c>
    </row>
    <row r="6143" spans="1:6" x14ac:dyDescent="0.25">
      <c r="A6143">
        <v>301661887</v>
      </c>
      <c r="B6143">
        <v>4</v>
      </c>
      <c r="E6143" t="str">
        <f t="shared" si="190"/>
        <v>Delete</v>
      </c>
      <c r="F6143" t="str">
        <f t="shared" si="191"/>
        <v>Delete</v>
      </c>
    </row>
    <row r="6144" spans="1:6" x14ac:dyDescent="0.25">
      <c r="A6144">
        <v>301661953</v>
      </c>
      <c r="B6144">
        <v>3.67</v>
      </c>
      <c r="C6144">
        <v>0</v>
      </c>
      <c r="E6144" t="str">
        <f t="shared" si="190"/>
        <v>Delete</v>
      </c>
      <c r="F6144" t="str">
        <f t="shared" si="191"/>
        <v>Delete</v>
      </c>
    </row>
    <row r="6145" spans="1:6" x14ac:dyDescent="0.25">
      <c r="A6145">
        <v>301661963</v>
      </c>
      <c r="B6145">
        <v>3.33</v>
      </c>
      <c r="E6145" t="str">
        <f t="shared" si="190"/>
        <v>Delete</v>
      </c>
      <c r="F6145" t="str">
        <f t="shared" si="191"/>
        <v>Delete</v>
      </c>
    </row>
    <row r="6146" spans="1:6" x14ac:dyDescent="0.25">
      <c r="A6146">
        <v>301662014</v>
      </c>
      <c r="B6146">
        <v>3</v>
      </c>
      <c r="E6146" t="str">
        <f t="shared" ref="E6146:E6209" si="192">IF(AND(B6146&gt;0,C6146&gt;0), "Keep", "Delete")</f>
        <v>Delete</v>
      </c>
      <c r="F6146" t="str">
        <f t="shared" ref="F6146:F6209" si="193">IF(AND(C6146&gt;0,D6146&gt;0), "Keep", "Delete")</f>
        <v>Delete</v>
      </c>
    </row>
    <row r="6147" spans="1:6" x14ac:dyDescent="0.25">
      <c r="A6147">
        <v>301662026</v>
      </c>
      <c r="C6147">
        <v>0</v>
      </c>
      <c r="E6147" t="str">
        <f t="shared" si="192"/>
        <v>Delete</v>
      </c>
      <c r="F6147" t="str">
        <f t="shared" si="193"/>
        <v>Delete</v>
      </c>
    </row>
    <row r="6148" spans="1:6" x14ac:dyDescent="0.25">
      <c r="A6148">
        <v>301662093</v>
      </c>
      <c r="B6148">
        <v>0</v>
      </c>
      <c r="E6148" t="str">
        <f t="shared" si="192"/>
        <v>Delete</v>
      </c>
      <c r="F6148" t="str">
        <f t="shared" si="193"/>
        <v>Delete</v>
      </c>
    </row>
    <row r="6149" spans="1:6" x14ac:dyDescent="0.25">
      <c r="A6149">
        <v>301662125</v>
      </c>
      <c r="B6149">
        <v>3.67</v>
      </c>
      <c r="D6149">
        <v>4</v>
      </c>
      <c r="E6149" t="str">
        <f t="shared" si="192"/>
        <v>Delete</v>
      </c>
      <c r="F6149" t="str">
        <f t="shared" si="193"/>
        <v>Delete</v>
      </c>
    </row>
    <row r="6150" spans="1:6" x14ac:dyDescent="0.25">
      <c r="A6150">
        <v>301662198</v>
      </c>
      <c r="B6150">
        <v>0</v>
      </c>
      <c r="E6150" t="str">
        <f t="shared" si="192"/>
        <v>Delete</v>
      </c>
      <c r="F6150" t="str">
        <f t="shared" si="193"/>
        <v>Delete</v>
      </c>
    </row>
    <row r="6151" spans="1:6" x14ac:dyDescent="0.25">
      <c r="A6151">
        <v>301662206</v>
      </c>
      <c r="B6151">
        <v>0</v>
      </c>
      <c r="E6151" t="str">
        <f t="shared" si="192"/>
        <v>Delete</v>
      </c>
      <c r="F6151" t="str">
        <f t="shared" si="193"/>
        <v>Delete</v>
      </c>
    </row>
    <row r="6152" spans="1:6" x14ac:dyDescent="0.25">
      <c r="A6152">
        <v>301662271</v>
      </c>
      <c r="B6152">
        <v>0</v>
      </c>
      <c r="E6152" t="str">
        <f t="shared" si="192"/>
        <v>Delete</v>
      </c>
      <c r="F6152" t="str">
        <f t="shared" si="193"/>
        <v>Delete</v>
      </c>
    </row>
    <row r="6153" spans="1:6" x14ac:dyDescent="0.25">
      <c r="A6153">
        <v>301662346</v>
      </c>
      <c r="D6153">
        <v>0</v>
      </c>
      <c r="E6153" t="str">
        <f t="shared" si="192"/>
        <v>Delete</v>
      </c>
      <c r="F6153" t="str">
        <f t="shared" si="193"/>
        <v>Delete</v>
      </c>
    </row>
    <row r="6154" spans="1:6" x14ac:dyDescent="0.25">
      <c r="A6154">
        <v>301662356</v>
      </c>
      <c r="B6154">
        <v>0</v>
      </c>
      <c r="E6154" t="str">
        <f t="shared" si="192"/>
        <v>Delete</v>
      </c>
      <c r="F6154" t="str">
        <f t="shared" si="193"/>
        <v>Delete</v>
      </c>
    </row>
    <row r="6155" spans="1:6" x14ac:dyDescent="0.25">
      <c r="A6155">
        <v>301662411</v>
      </c>
      <c r="B6155">
        <v>3.33</v>
      </c>
      <c r="D6155">
        <v>2</v>
      </c>
      <c r="E6155" t="str">
        <f t="shared" si="192"/>
        <v>Delete</v>
      </c>
      <c r="F6155" t="str">
        <f t="shared" si="193"/>
        <v>Delete</v>
      </c>
    </row>
    <row r="6156" spans="1:6" x14ac:dyDescent="0.25">
      <c r="A6156">
        <v>301662428</v>
      </c>
      <c r="B6156">
        <v>2.67</v>
      </c>
      <c r="E6156" t="str">
        <f t="shared" si="192"/>
        <v>Delete</v>
      </c>
      <c r="F6156" t="str">
        <f t="shared" si="193"/>
        <v>Delete</v>
      </c>
    </row>
    <row r="6157" spans="1:6" x14ac:dyDescent="0.25">
      <c r="A6157">
        <v>301662492</v>
      </c>
      <c r="B6157">
        <v>0</v>
      </c>
      <c r="E6157" t="str">
        <f t="shared" si="192"/>
        <v>Delete</v>
      </c>
      <c r="F6157" t="str">
        <f t="shared" si="193"/>
        <v>Delete</v>
      </c>
    </row>
    <row r="6158" spans="1:6" x14ac:dyDescent="0.25">
      <c r="A6158">
        <v>301662520</v>
      </c>
      <c r="B6158">
        <v>2</v>
      </c>
      <c r="E6158" t="str">
        <f t="shared" si="192"/>
        <v>Delete</v>
      </c>
      <c r="F6158" t="str">
        <f t="shared" si="193"/>
        <v>Delete</v>
      </c>
    </row>
    <row r="6159" spans="1:6" x14ac:dyDescent="0.25">
      <c r="A6159">
        <v>301662552</v>
      </c>
      <c r="B6159">
        <v>4</v>
      </c>
      <c r="E6159" t="str">
        <f t="shared" si="192"/>
        <v>Delete</v>
      </c>
      <c r="F6159" t="str">
        <f t="shared" si="193"/>
        <v>Delete</v>
      </c>
    </row>
    <row r="6160" spans="1:6" x14ac:dyDescent="0.25">
      <c r="A6160">
        <v>301662592</v>
      </c>
      <c r="D6160">
        <v>2.33</v>
      </c>
      <c r="E6160" t="str">
        <f t="shared" si="192"/>
        <v>Delete</v>
      </c>
      <c r="F6160" t="str">
        <f t="shared" si="193"/>
        <v>Delete</v>
      </c>
    </row>
    <row r="6161" spans="1:6" x14ac:dyDescent="0.25">
      <c r="A6161">
        <v>301662678</v>
      </c>
      <c r="B6161">
        <v>0</v>
      </c>
      <c r="C6161">
        <v>0</v>
      </c>
      <c r="E6161" t="str">
        <f t="shared" si="192"/>
        <v>Delete</v>
      </c>
      <c r="F6161" t="str">
        <f t="shared" si="193"/>
        <v>Delete</v>
      </c>
    </row>
    <row r="6162" spans="1:6" x14ac:dyDescent="0.25">
      <c r="A6162">
        <v>301662689</v>
      </c>
      <c r="B6162">
        <v>1</v>
      </c>
      <c r="E6162" t="str">
        <f t="shared" si="192"/>
        <v>Delete</v>
      </c>
      <c r="F6162" t="str">
        <f t="shared" si="193"/>
        <v>Delete</v>
      </c>
    </row>
    <row r="6163" spans="1:6" x14ac:dyDescent="0.25">
      <c r="A6163">
        <v>301662695</v>
      </c>
      <c r="B6163">
        <v>0</v>
      </c>
      <c r="E6163" t="str">
        <f t="shared" si="192"/>
        <v>Delete</v>
      </c>
      <c r="F6163" t="str">
        <f t="shared" si="193"/>
        <v>Delete</v>
      </c>
    </row>
    <row r="6164" spans="1:6" x14ac:dyDescent="0.25">
      <c r="A6164">
        <v>301662770</v>
      </c>
      <c r="B6164">
        <v>2</v>
      </c>
      <c r="E6164" t="str">
        <f t="shared" si="192"/>
        <v>Delete</v>
      </c>
      <c r="F6164" t="str">
        <f t="shared" si="193"/>
        <v>Delete</v>
      </c>
    </row>
    <row r="6165" spans="1:6" x14ac:dyDescent="0.25">
      <c r="A6165">
        <v>301662792</v>
      </c>
      <c r="B6165">
        <v>2.67</v>
      </c>
      <c r="E6165" t="str">
        <f t="shared" si="192"/>
        <v>Delete</v>
      </c>
      <c r="F6165" t="str">
        <f t="shared" si="193"/>
        <v>Delete</v>
      </c>
    </row>
    <row r="6166" spans="1:6" x14ac:dyDescent="0.25">
      <c r="A6166">
        <v>301662797</v>
      </c>
      <c r="B6166">
        <v>0.67</v>
      </c>
      <c r="E6166" t="str">
        <f t="shared" si="192"/>
        <v>Delete</v>
      </c>
      <c r="F6166" t="str">
        <f t="shared" si="193"/>
        <v>Delete</v>
      </c>
    </row>
    <row r="6167" spans="1:6" x14ac:dyDescent="0.25">
      <c r="A6167">
        <v>301662802</v>
      </c>
      <c r="B6167">
        <v>3.67</v>
      </c>
      <c r="E6167" t="str">
        <f t="shared" si="192"/>
        <v>Delete</v>
      </c>
      <c r="F6167" t="str">
        <f t="shared" si="193"/>
        <v>Delete</v>
      </c>
    </row>
    <row r="6168" spans="1:6" x14ac:dyDescent="0.25">
      <c r="A6168">
        <v>301662842</v>
      </c>
      <c r="B6168">
        <v>1</v>
      </c>
      <c r="E6168" t="str">
        <f t="shared" si="192"/>
        <v>Delete</v>
      </c>
      <c r="F6168" t="str">
        <f t="shared" si="193"/>
        <v>Delete</v>
      </c>
    </row>
    <row r="6169" spans="1:6" x14ac:dyDescent="0.25">
      <c r="A6169">
        <v>301662896</v>
      </c>
      <c r="D6169">
        <v>4</v>
      </c>
      <c r="E6169" t="str">
        <f t="shared" si="192"/>
        <v>Delete</v>
      </c>
      <c r="F6169" t="str">
        <f t="shared" si="193"/>
        <v>Delete</v>
      </c>
    </row>
    <row r="6170" spans="1:6" x14ac:dyDescent="0.25">
      <c r="A6170">
        <v>301662944</v>
      </c>
      <c r="B6170">
        <v>1.67</v>
      </c>
      <c r="E6170" t="str">
        <f t="shared" si="192"/>
        <v>Delete</v>
      </c>
      <c r="F6170" t="str">
        <f t="shared" si="193"/>
        <v>Delete</v>
      </c>
    </row>
    <row r="6171" spans="1:6" x14ac:dyDescent="0.25">
      <c r="A6171">
        <v>301663003</v>
      </c>
      <c r="B6171">
        <v>0</v>
      </c>
      <c r="E6171" t="str">
        <f t="shared" si="192"/>
        <v>Delete</v>
      </c>
      <c r="F6171" t="str">
        <f t="shared" si="193"/>
        <v>Delete</v>
      </c>
    </row>
    <row r="6172" spans="1:6" x14ac:dyDescent="0.25">
      <c r="A6172">
        <v>301663064</v>
      </c>
      <c r="B6172">
        <v>3</v>
      </c>
      <c r="E6172" t="str">
        <f t="shared" si="192"/>
        <v>Delete</v>
      </c>
      <c r="F6172" t="str">
        <f t="shared" si="193"/>
        <v>Delete</v>
      </c>
    </row>
    <row r="6173" spans="1:6" x14ac:dyDescent="0.25">
      <c r="A6173">
        <v>301663072</v>
      </c>
      <c r="B6173">
        <v>3.67</v>
      </c>
      <c r="E6173" t="str">
        <f t="shared" si="192"/>
        <v>Delete</v>
      </c>
      <c r="F6173" t="str">
        <f t="shared" si="193"/>
        <v>Delete</v>
      </c>
    </row>
    <row r="6174" spans="1:6" x14ac:dyDescent="0.25">
      <c r="A6174">
        <v>301663097</v>
      </c>
      <c r="B6174">
        <v>0</v>
      </c>
      <c r="E6174" t="str">
        <f t="shared" si="192"/>
        <v>Delete</v>
      </c>
      <c r="F6174" t="str">
        <f t="shared" si="193"/>
        <v>Delete</v>
      </c>
    </row>
    <row r="6175" spans="1:6" x14ac:dyDescent="0.25">
      <c r="A6175">
        <v>301663137</v>
      </c>
      <c r="C6175">
        <v>0</v>
      </c>
      <c r="E6175" t="str">
        <f t="shared" si="192"/>
        <v>Delete</v>
      </c>
      <c r="F6175" t="str">
        <f t="shared" si="193"/>
        <v>Delete</v>
      </c>
    </row>
    <row r="6176" spans="1:6" x14ac:dyDescent="0.25">
      <c r="A6176">
        <v>301663178</v>
      </c>
      <c r="B6176">
        <v>0</v>
      </c>
      <c r="E6176" t="str">
        <f t="shared" si="192"/>
        <v>Delete</v>
      </c>
      <c r="F6176" t="str">
        <f t="shared" si="193"/>
        <v>Delete</v>
      </c>
    </row>
    <row r="6177" spans="1:6" x14ac:dyDescent="0.25">
      <c r="A6177">
        <v>301663226</v>
      </c>
      <c r="B6177">
        <v>1</v>
      </c>
      <c r="E6177" t="str">
        <f t="shared" si="192"/>
        <v>Delete</v>
      </c>
      <c r="F6177" t="str">
        <f t="shared" si="193"/>
        <v>Delete</v>
      </c>
    </row>
    <row r="6178" spans="1:6" x14ac:dyDescent="0.25">
      <c r="A6178">
        <v>301663248</v>
      </c>
      <c r="B6178">
        <v>0</v>
      </c>
      <c r="D6178">
        <v>2.33</v>
      </c>
      <c r="E6178" t="str">
        <f t="shared" si="192"/>
        <v>Delete</v>
      </c>
      <c r="F6178" t="str">
        <f t="shared" si="193"/>
        <v>Delete</v>
      </c>
    </row>
    <row r="6179" spans="1:6" x14ac:dyDescent="0.25">
      <c r="A6179">
        <v>301663309</v>
      </c>
      <c r="C6179">
        <v>0</v>
      </c>
      <c r="E6179" t="str">
        <f t="shared" si="192"/>
        <v>Delete</v>
      </c>
      <c r="F6179" t="str">
        <f t="shared" si="193"/>
        <v>Delete</v>
      </c>
    </row>
    <row r="6180" spans="1:6" x14ac:dyDescent="0.25">
      <c r="A6180">
        <v>301663322</v>
      </c>
      <c r="B6180">
        <v>0</v>
      </c>
      <c r="E6180" t="str">
        <f t="shared" si="192"/>
        <v>Delete</v>
      </c>
      <c r="F6180" t="str">
        <f t="shared" si="193"/>
        <v>Delete</v>
      </c>
    </row>
    <row r="6181" spans="1:6" x14ac:dyDescent="0.25">
      <c r="A6181">
        <v>301663368</v>
      </c>
      <c r="B6181">
        <v>2.33</v>
      </c>
      <c r="E6181" t="str">
        <f t="shared" si="192"/>
        <v>Delete</v>
      </c>
      <c r="F6181" t="str">
        <f t="shared" si="193"/>
        <v>Delete</v>
      </c>
    </row>
    <row r="6182" spans="1:6" x14ac:dyDescent="0.25">
      <c r="A6182">
        <v>301663432</v>
      </c>
      <c r="B6182">
        <v>3</v>
      </c>
      <c r="C6182">
        <v>0</v>
      </c>
      <c r="E6182" t="str">
        <f t="shared" si="192"/>
        <v>Delete</v>
      </c>
      <c r="F6182" t="str">
        <f t="shared" si="193"/>
        <v>Delete</v>
      </c>
    </row>
    <row r="6183" spans="1:6" x14ac:dyDescent="0.25">
      <c r="A6183">
        <v>301663486</v>
      </c>
      <c r="B6183">
        <v>3.33</v>
      </c>
      <c r="E6183" t="str">
        <f t="shared" si="192"/>
        <v>Delete</v>
      </c>
      <c r="F6183" t="str">
        <f t="shared" si="193"/>
        <v>Delete</v>
      </c>
    </row>
    <row r="6184" spans="1:6" x14ac:dyDescent="0.25">
      <c r="A6184">
        <v>301663497</v>
      </c>
      <c r="B6184">
        <v>0</v>
      </c>
      <c r="E6184" t="str">
        <f t="shared" si="192"/>
        <v>Delete</v>
      </c>
      <c r="F6184" t="str">
        <f t="shared" si="193"/>
        <v>Delete</v>
      </c>
    </row>
    <row r="6185" spans="1:6" x14ac:dyDescent="0.25">
      <c r="A6185">
        <v>301663516</v>
      </c>
      <c r="D6185">
        <v>0</v>
      </c>
      <c r="E6185" t="str">
        <f t="shared" si="192"/>
        <v>Delete</v>
      </c>
      <c r="F6185" t="str">
        <f t="shared" si="193"/>
        <v>Delete</v>
      </c>
    </row>
    <row r="6186" spans="1:6" x14ac:dyDescent="0.25">
      <c r="A6186">
        <v>301663544</v>
      </c>
      <c r="B6186">
        <v>0</v>
      </c>
      <c r="E6186" t="str">
        <f t="shared" si="192"/>
        <v>Delete</v>
      </c>
      <c r="F6186" t="str">
        <f t="shared" si="193"/>
        <v>Delete</v>
      </c>
    </row>
    <row r="6187" spans="1:6" x14ac:dyDescent="0.25">
      <c r="A6187">
        <v>301663545</v>
      </c>
      <c r="B6187">
        <v>2</v>
      </c>
      <c r="E6187" t="str">
        <f t="shared" si="192"/>
        <v>Delete</v>
      </c>
      <c r="F6187" t="str">
        <f t="shared" si="193"/>
        <v>Delete</v>
      </c>
    </row>
    <row r="6188" spans="1:6" x14ac:dyDescent="0.25">
      <c r="A6188">
        <v>301663576</v>
      </c>
      <c r="C6188">
        <v>0</v>
      </c>
      <c r="E6188" t="str">
        <f t="shared" si="192"/>
        <v>Delete</v>
      </c>
      <c r="F6188" t="str">
        <f t="shared" si="193"/>
        <v>Delete</v>
      </c>
    </row>
    <row r="6189" spans="1:6" x14ac:dyDescent="0.25">
      <c r="A6189">
        <v>301663664</v>
      </c>
      <c r="B6189">
        <v>3</v>
      </c>
      <c r="D6189">
        <v>2</v>
      </c>
      <c r="E6189" t="str">
        <f t="shared" si="192"/>
        <v>Delete</v>
      </c>
      <c r="F6189" t="str">
        <f t="shared" si="193"/>
        <v>Delete</v>
      </c>
    </row>
    <row r="6190" spans="1:6" x14ac:dyDescent="0.25">
      <c r="A6190">
        <v>301663806</v>
      </c>
      <c r="C6190">
        <v>0</v>
      </c>
      <c r="D6190">
        <v>1.33</v>
      </c>
      <c r="E6190" t="str">
        <f t="shared" si="192"/>
        <v>Delete</v>
      </c>
      <c r="F6190" t="str">
        <f t="shared" si="193"/>
        <v>Delete</v>
      </c>
    </row>
    <row r="6191" spans="1:6" x14ac:dyDescent="0.25">
      <c r="A6191">
        <v>301663873</v>
      </c>
      <c r="B6191">
        <v>3</v>
      </c>
      <c r="E6191" t="str">
        <f t="shared" si="192"/>
        <v>Delete</v>
      </c>
      <c r="F6191" t="str">
        <f t="shared" si="193"/>
        <v>Delete</v>
      </c>
    </row>
    <row r="6192" spans="1:6" x14ac:dyDescent="0.25">
      <c r="A6192">
        <v>301663962</v>
      </c>
      <c r="B6192">
        <v>0</v>
      </c>
      <c r="E6192" t="str">
        <f t="shared" si="192"/>
        <v>Delete</v>
      </c>
      <c r="F6192" t="str">
        <f t="shared" si="193"/>
        <v>Delete</v>
      </c>
    </row>
    <row r="6193" spans="1:6" x14ac:dyDescent="0.25">
      <c r="A6193">
        <v>301663974</v>
      </c>
      <c r="B6193">
        <v>0</v>
      </c>
      <c r="E6193" t="str">
        <f t="shared" si="192"/>
        <v>Delete</v>
      </c>
      <c r="F6193" t="str">
        <f t="shared" si="193"/>
        <v>Delete</v>
      </c>
    </row>
    <row r="6194" spans="1:6" x14ac:dyDescent="0.25">
      <c r="A6194">
        <v>301664035</v>
      </c>
      <c r="B6194">
        <v>0</v>
      </c>
      <c r="E6194" t="str">
        <f t="shared" si="192"/>
        <v>Delete</v>
      </c>
      <c r="F6194" t="str">
        <f t="shared" si="193"/>
        <v>Delete</v>
      </c>
    </row>
    <row r="6195" spans="1:6" x14ac:dyDescent="0.25">
      <c r="A6195">
        <v>301664114</v>
      </c>
      <c r="C6195">
        <v>0</v>
      </c>
      <c r="E6195" t="str">
        <f t="shared" si="192"/>
        <v>Delete</v>
      </c>
      <c r="F6195" t="str">
        <f t="shared" si="193"/>
        <v>Delete</v>
      </c>
    </row>
    <row r="6196" spans="1:6" x14ac:dyDescent="0.25">
      <c r="A6196">
        <v>301664128</v>
      </c>
      <c r="B6196">
        <v>3</v>
      </c>
      <c r="E6196" t="str">
        <f t="shared" si="192"/>
        <v>Delete</v>
      </c>
      <c r="F6196" t="str">
        <f t="shared" si="193"/>
        <v>Delete</v>
      </c>
    </row>
    <row r="6197" spans="1:6" x14ac:dyDescent="0.25">
      <c r="A6197">
        <v>301664158</v>
      </c>
      <c r="B6197">
        <v>0</v>
      </c>
      <c r="E6197" t="str">
        <f t="shared" si="192"/>
        <v>Delete</v>
      </c>
      <c r="F6197" t="str">
        <f t="shared" si="193"/>
        <v>Delete</v>
      </c>
    </row>
    <row r="6198" spans="1:6" x14ac:dyDescent="0.25">
      <c r="A6198">
        <v>301664167</v>
      </c>
      <c r="B6198">
        <v>3</v>
      </c>
      <c r="E6198" t="str">
        <f t="shared" si="192"/>
        <v>Delete</v>
      </c>
      <c r="F6198" t="str">
        <f t="shared" si="193"/>
        <v>Delete</v>
      </c>
    </row>
    <row r="6199" spans="1:6" x14ac:dyDescent="0.25">
      <c r="A6199">
        <v>301664169</v>
      </c>
      <c r="B6199">
        <v>4</v>
      </c>
      <c r="E6199" t="str">
        <f t="shared" si="192"/>
        <v>Delete</v>
      </c>
      <c r="F6199" t="str">
        <f t="shared" si="193"/>
        <v>Delete</v>
      </c>
    </row>
    <row r="6200" spans="1:6" x14ac:dyDescent="0.25">
      <c r="A6200">
        <v>301664220</v>
      </c>
      <c r="B6200">
        <v>0</v>
      </c>
      <c r="E6200" t="str">
        <f t="shared" si="192"/>
        <v>Delete</v>
      </c>
      <c r="F6200" t="str">
        <f t="shared" si="193"/>
        <v>Delete</v>
      </c>
    </row>
    <row r="6201" spans="1:6" x14ac:dyDescent="0.25">
      <c r="A6201">
        <v>301664296</v>
      </c>
      <c r="B6201">
        <v>3</v>
      </c>
      <c r="E6201" t="str">
        <f t="shared" si="192"/>
        <v>Delete</v>
      </c>
      <c r="F6201" t="str">
        <f t="shared" si="193"/>
        <v>Delete</v>
      </c>
    </row>
    <row r="6202" spans="1:6" x14ac:dyDescent="0.25">
      <c r="A6202">
        <v>301664316</v>
      </c>
      <c r="B6202">
        <v>3</v>
      </c>
      <c r="E6202" t="str">
        <f t="shared" si="192"/>
        <v>Delete</v>
      </c>
      <c r="F6202" t="str">
        <f t="shared" si="193"/>
        <v>Delete</v>
      </c>
    </row>
    <row r="6203" spans="1:6" x14ac:dyDescent="0.25">
      <c r="A6203">
        <v>301664599</v>
      </c>
      <c r="C6203">
        <v>2</v>
      </c>
      <c r="E6203" t="str">
        <f t="shared" si="192"/>
        <v>Delete</v>
      </c>
      <c r="F6203" t="str">
        <f t="shared" si="193"/>
        <v>Delete</v>
      </c>
    </row>
    <row r="6204" spans="1:6" x14ac:dyDescent="0.25">
      <c r="A6204">
        <v>301664611</v>
      </c>
      <c r="B6204">
        <v>4</v>
      </c>
      <c r="D6204">
        <v>3</v>
      </c>
      <c r="E6204" t="str">
        <f t="shared" si="192"/>
        <v>Delete</v>
      </c>
      <c r="F6204" t="str">
        <f t="shared" si="193"/>
        <v>Delete</v>
      </c>
    </row>
    <row r="6205" spans="1:6" x14ac:dyDescent="0.25">
      <c r="A6205">
        <v>301664653</v>
      </c>
      <c r="B6205">
        <v>2.33</v>
      </c>
      <c r="E6205" t="str">
        <f t="shared" si="192"/>
        <v>Delete</v>
      </c>
      <c r="F6205" t="str">
        <f t="shared" si="193"/>
        <v>Delete</v>
      </c>
    </row>
    <row r="6206" spans="1:6" x14ac:dyDescent="0.25">
      <c r="A6206">
        <v>301664655</v>
      </c>
      <c r="B6206">
        <v>0</v>
      </c>
      <c r="E6206" t="str">
        <f t="shared" si="192"/>
        <v>Delete</v>
      </c>
      <c r="F6206" t="str">
        <f t="shared" si="193"/>
        <v>Delete</v>
      </c>
    </row>
    <row r="6207" spans="1:6" x14ac:dyDescent="0.25">
      <c r="A6207">
        <v>301664665</v>
      </c>
      <c r="B6207">
        <v>2</v>
      </c>
      <c r="E6207" t="str">
        <f t="shared" si="192"/>
        <v>Delete</v>
      </c>
      <c r="F6207" t="str">
        <f t="shared" si="193"/>
        <v>Delete</v>
      </c>
    </row>
    <row r="6208" spans="1:6" x14ac:dyDescent="0.25">
      <c r="A6208">
        <v>301664680</v>
      </c>
      <c r="B6208">
        <v>2</v>
      </c>
      <c r="E6208" t="str">
        <f t="shared" si="192"/>
        <v>Delete</v>
      </c>
      <c r="F6208" t="str">
        <f t="shared" si="193"/>
        <v>Delete</v>
      </c>
    </row>
    <row r="6209" spans="1:6" x14ac:dyDescent="0.25">
      <c r="A6209">
        <v>301664725</v>
      </c>
      <c r="B6209">
        <v>0</v>
      </c>
      <c r="E6209" t="str">
        <f t="shared" si="192"/>
        <v>Delete</v>
      </c>
      <c r="F6209" t="str">
        <f t="shared" si="193"/>
        <v>Delete</v>
      </c>
    </row>
    <row r="6210" spans="1:6" x14ac:dyDescent="0.25">
      <c r="A6210">
        <v>301664773</v>
      </c>
      <c r="B6210">
        <v>0</v>
      </c>
      <c r="E6210" t="str">
        <f t="shared" ref="E6210:E6273" si="194">IF(AND(B6210&gt;0,C6210&gt;0), "Keep", "Delete")</f>
        <v>Delete</v>
      </c>
      <c r="F6210" t="str">
        <f t="shared" ref="F6210:F6273" si="195">IF(AND(C6210&gt;0,D6210&gt;0), "Keep", "Delete")</f>
        <v>Delete</v>
      </c>
    </row>
    <row r="6211" spans="1:6" x14ac:dyDescent="0.25">
      <c r="A6211">
        <v>301664858</v>
      </c>
      <c r="D6211">
        <v>2</v>
      </c>
      <c r="E6211" t="str">
        <f t="shared" si="194"/>
        <v>Delete</v>
      </c>
      <c r="F6211" t="str">
        <f t="shared" si="195"/>
        <v>Delete</v>
      </c>
    </row>
    <row r="6212" spans="1:6" x14ac:dyDescent="0.25">
      <c r="A6212">
        <v>301664882</v>
      </c>
      <c r="C6212">
        <v>0</v>
      </c>
      <c r="D6212">
        <v>0</v>
      </c>
      <c r="E6212" t="str">
        <f t="shared" si="194"/>
        <v>Delete</v>
      </c>
      <c r="F6212" t="str">
        <f t="shared" si="195"/>
        <v>Delete</v>
      </c>
    </row>
    <row r="6213" spans="1:6" x14ac:dyDescent="0.25">
      <c r="A6213">
        <v>301664894</v>
      </c>
      <c r="B6213">
        <v>3</v>
      </c>
      <c r="E6213" t="str">
        <f t="shared" si="194"/>
        <v>Delete</v>
      </c>
      <c r="F6213" t="str">
        <f t="shared" si="195"/>
        <v>Delete</v>
      </c>
    </row>
    <row r="6214" spans="1:6" x14ac:dyDescent="0.25">
      <c r="A6214">
        <v>301664917</v>
      </c>
      <c r="B6214">
        <v>2</v>
      </c>
      <c r="E6214" t="str">
        <f t="shared" si="194"/>
        <v>Delete</v>
      </c>
      <c r="F6214" t="str">
        <f t="shared" si="195"/>
        <v>Delete</v>
      </c>
    </row>
    <row r="6215" spans="1:6" x14ac:dyDescent="0.25">
      <c r="A6215">
        <v>301664937</v>
      </c>
      <c r="B6215">
        <v>4</v>
      </c>
      <c r="E6215" t="str">
        <f t="shared" si="194"/>
        <v>Delete</v>
      </c>
      <c r="F6215" t="str">
        <f t="shared" si="195"/>
        <v>Delete</v>
      </c>
    </row>
    <row r="6216" spans="1:6" x14ac:dyDescent="0.25">
      <c r="A6216">
        <v>301664978</v>
      </c>
      <c r="B6216">
        <v>0</v>
      </c>
      <c r="E6216" t="str">
        <f t="shared" si="194"/>
        <v>Delete</v>
      </c>
      <c r="F6216" t="str">
        <f t="shared" si="195"/>
        <v>Delete</v>
      </c>
    </row>
    <row r="6217" spans="1:6" x14ac:dyDescent="0.25">
      <c r="A6217">
        <v>301664992</v>
      </c>
      <c r="B6217">
        <v>4</v>
      </c>
      <c r="E6217" t="str">
        <f t="shared" si="194"/>
        <v>Delete</v>
      </c>
      <c r="F6217" t="str">
        <f t="shared" si="195"/>
        <v>Delete</v>
      </c>
    </row>
    <row r="6218" spans="1:6" x14ac:dyDescent="0.25">
      <c r="A6218">
        <v>301665048</v>
      </c>
      <c r="B6218">
        <v>3</v>
      </c>
      <c r="E6218" t="str">
        <f t="shared" si="194"/>
        <v>Delete</v>
      </c>
      <c r="F6218" t="str">
        <f t="shared" si="195"/>
        <v>Delete</v>
      </c>
    </row>
    <row r="6219" spans="1:6" x14ac:dyDescent="0.25">
      <c r="A6219">
        <v>301665070</v>
      </c>
      <c r="B6219">
        <v>0</v>
      </c>
      <c r="E6219" t="str">
        <f t="shared" si="194"/>
        <v>Delete</v>
      </c>
      <c r="F6219" t="str">
        <f t="shared" si="195"/>
        <v>Delete</v>
      </c>
    </row>
    <row r="6220" spans="1:6" x14ac:dyDescent="0.25">
      <c r="A6220">
        <v>301665320</v>
      </c>
      <c r="C6220">
        <v>2</v>
      </c>
      <c r="E6220" t="str">
        <f t="shared" si="194"/>
        <v>Delete</v>
      </c>
      <c r="F6220" t="str">
        <f t="shared" si="195"/>
        <v>Delete</v>
      </c>
    </row>
    <row r="6221" spans="1:6" x14ac:dyDescent="0.25">
      <c r="A6221">
        <v>301665360</v>
      </c>
      <c r="B6221">
        <v>4</v>
      </c>
      <c r="E6221" t="str">
        <f t="shared" si="194"/>
        <v>Delete</v>
      </c>
      <c r="F6221" t="str">
        <f t="shared" si="195"/>
        <v>Delete</v>
      </c>
    </row>
    <row r="6222" spans="1:6" x14ac:dyDescent="0.25">
      <c r="A6222">
        <v>301665362</v>
      </c>
      <c r="B6222">
        <v>4</v>
      </c>
      <c r="E6222" t="str">
        <f t="shared" si="194"/>
        <v>Delete</v>
      </c>
      <c r="F6222" t="str">
        <f t="shared" si="195"/>
        <v>Delete</v>
      </c>
    </row>
    <row r="6223" spans="1:6" x14ac:dyDescent="0.25">
      <c r="A6223">
        <v>301665386</v>
      </c>
      <c r="B6223">
        <v>1</v>
      </c>
      <c r="E6223" t="str">
        <f t="shared" si="194"/>
        <v>Delete</v>
      </c>
      <c r="F6223" t="str">
        <f t="shared" si="195"/>
        <v>Delete</v>
      </c>
    </row>
    <row r="6224" spans="1:6" x14ac:dyDescent="0.25">
      <c r="A6224">
        <v>301665561</v>
      </c>
      <c r="B6224">
        <v>1.33</v>
      </c>
      <c r="E6224" t="str">
        <f t="shared" si="194"/>
        <v>Delete</v>
      </c>
      <c r="F6224" t="str">
        <f t="shared" si="195"/>
        <v>Delete</v>
      </c>
    </row>
    <row r="6225" spans="1:6" x14ac:dyDescent="0.25">
      <c r="A6225">
        <v>301665618</v>
      </c>
      <c r="B6225">
        <v>4.33</v>
      </c>
      <c r="C6225">
        <v>0</v>
      </c>
      <c r="E6225" t="str">
        <f t="shared" si="194"/>
        <v>Delete</v>
      </c>
      <c r="F6225" t="str">
        <f t="shared" si="195"/>
        <v>Delete</v>
      </c>
    </row>
    <row r="6226" spans="1:6" x14ac:dyDescent="0.25">
      <c r="A6226">
        <v>301665629</v>
      </c>
      <c r="B6226">
        <v>4.33</v>
      </c>
      <c r="E6226" t="str">
        <f t="shared" si="194"/>
        <v>Delete</v>
      </c>
      <c r="F6226" t="str">
        <f t="shared" si="195"/>
        <v>Delete</v>
      </c>
    </row>
    <row r="6227" spans="1:6" x14ac:dyDescent="0.25">
      <c r="A6227">
        <v>301665662</v>
      </c>
      <c r="B6227">
        <v>3.67</v>
      </c>
      <c r="E6227" t="str">
        <f t="shared" si="194"/>
        <v>Delete</v>
      </c>
      <c r="F6227" t="str">
        <f t="shared" si="195"/>
        <v>Delete</v>
      </c>
    </row>
    <row r="6228" spans="1:6" x14ac:dyDescent="0.25">
      <c r="A6228">
        <v>301665723</v>
      </c>
      <c r="B6228">
        <v>0</v>
      </c>
      <c r="E6228" t="str">
        <f t="shared" si="194"/>
        <v>Delete</v>
      </c>
      <c r="F6228" t="str">
        <f t="shared" si="195"/>
        <v>Delete</v>
      </c>
    </row>
    <row r="6229" spans="1:6" x14ac:dyDescent="0.25">
      <c r="A6229">
        <v>301665801</v>
      </c>
      <c r="B6229">
        <v>3</v>
      </c>
      <c r="E6229" t="str">
        <f t="shared" si="194"/>
        <v>Delete</v>
      </c>
      <c r="F6229" t="str">
        <f t="shared" si="195"/>
        <v>Delete</v>
      </c>
    </row>
    <row r="6230" spans="1:6" x14ac:dyDescent="0.25">
      <c r="A6230">
        <v>301665827</v>
      </c>
      <c r="B6230">
        <v>1</v>
      </c>
      <c r="E6230" t="str">
        <f t="shared" si="194"/>
        <v>Delete</v>
      </c>
      <c r="F6230" t="str">
        <f t="shared" si="195"/>
        <v>Delete</v>
      </c>
    </row>
    <row r="6231" spans="1:6" x14ac:dyDescent="0.25">
      <c r="A6231">
        <v>301665840</v>
      </c>
      <c r="B6231">
        <v>1</v>
      </c>
      <c r="E6231" t="str">
        <f t="shared" si="194"/>
        <v>Delete</v>
      </c>
      <c r="F6231" t="str">
        <f t="shared" si="195"/>
        <v>Delete</v>
      </c>
    </row>
    <row r="6232" spans="1:6" x14ac:dyDescent="0.25">
      <c r="A6232">
        <v>301665885</v>
      </c>
      <c r="B6232">
        <v>3.33</v>
      </c>
      <c r="E6232" t="str">
        <f t="shared" si="194"/>
        <v>Delete</v>
      </c>
      <c r="F6232" t="str">
        <f t="shared" si="195"/>
        <v>Delete</v>
      </c>
    </row>
    <row r="6233" spans="1:6" x14ac:dyDescent="0.25">
      <c r="A6233">
        <v>301665887</v>
      </c>
      <c r="B6233">
        <v>2</v>
      </c>
      <c r="E6233" t="str">
        <f t="shared" si="194"/>
        <v>Delete</v>
      </c>
      <c r="F6233" t="str">
        <f t="shared" si="195"/>
        <v>Delete</v>
      </c>
    </row>
    <row r="6234" spans="1:6" x14ac:dyDescent="0.25">
      <c r="A6234">
        <v>301665910</v>
      </c>
      <c r="B6234">
        <v>1.33</v>
      </c>
      <c r="E6234" t="str">
        <f t="shared" si="194"/>
        <v>Delete</v>
      </c>
      <c r="F6234" t="str">
        <f t="shared" si="195"/>
        <v>Delete</v>
      </c>
    </row>
    <row r="6235" spans="1:6" x14ac:dyDescent="0.25">
      <c r="A6235">
        <v>301665926</v>
      </c>
      <c r="B6235">
        <v>2</v>
      </c>
      <c r="E6235" t="str">
        <f t="shared" si="194"/>
        <v>Delete</v>
      </c>
      <c r="F6235" t="str">
        <f t="shared" si="195"/>
        <v>Delete</v>
      </c>
    </row>
    <row r="6236" spans="1:6" x14ac:dyDescent="0.25">
      <c r="A6236">
        <v>301665959</v>
      </c>
      <c r="B6236">
        <v>3.33</v>
      </c>
      <c r="E6236" t="str">
        <f t="shared" si="194"/>
        <v>Delete</v>
      </c>
      <c r="F6236" t="str">
        <f t="shared" si="195"/>
        <v>Delete</v>
      </c>
    </row>
    <row r="6237" spans="1:6" x14ac:dyDescent="0.25">
      <c r="A6237">
        <v>301665983</v>
      </c>
      <c r="B6237">
        <v>2</v>
      </c>
      <c r="E6237" t="str">
        <f t="shared" si="194"/>
        <v>Delete</v>
      </c>
      <c r="F6237" t="str">
        <f t="shared" si="195"/>
        <v>Delete</v>
      </c>
    </row>
    <row r="6238" spans="1:6" x14ac:dyDescent="0.25">
      <c r="A6238">
        <v>301665995</v>
      </c>
      <c r="B6238">
        <v>0</v>
      </c>
      <c r="E6238" t="str">
        <f t="shared" si="194"/>
        <v>Delete</v>
      </c>
      <c r="F6238" t="str">
        <f t="shared" si="195"/>
        <v>Delete</v>
      </c>
    </row>
    <row r="6239" spans="1:6" x14ac:dyDescent="0.25">
      <c r="A6239">
        <v>301666001</v>
      </c>
      <c r="B6239">
        <v>3.67</v>
      </c>
      <c r="E6239" t="str">
        <f t="shared" si="194"/>
        <v>Delete</v>
      </c>
      <c r="F6239" t="str">
        <f t="shared" si="195"/>
        <v>Delete</v>
      </c>
    </row>
    <row r="6240" spans="1:6" x14ac:dyDescent="0.25">
      <c r="A6240">
        <v>301666063</v>
      </c>
      <c r="B6240">
        <v>0.67</v>
      </c>
      <c r="E6240" t="str">
        <f t="shared" si="194"/>
        <v>Delete</v>
      </c>
      <c r="F6240" t="str">
        <f t="shared" si="195"/>
        <v>Delete</v>
      </c>
    </row>
    <row r="6241" spans="1:6" x14ac:dyDescent="0.25">
      <c r="A6241">
        <v>301666076</v>
      </c>
      <c r="D6241">
        <v>2</v>
      </c>
      <c r="E6241" t="str">
        <f t="shared" si="194"/>
        <v>Delete</v>
      </c>
      <c r="F6241" t="str">
        <f t="shared" si="195"/>
        <v>Delete</v>
      </c>
    </row>
    <row r="6242" spans="1:6" x14ac:dyDescent="0.25">
      <c r="A6242">
        <v>301666093</v>
      </c>
      <c r="B6242">
        <v>4</v>
      </c>
      <c r="D6242">
        <v>0</v>
      </c>
      <c r="E6242" t="str">
        <f t="shared" si="194"/>
        <v>Delete</v>
      </c>
      <c r="F6242" t="str">
        <f t="shared" si="195"/>
        <v>Delete</v>
      </c>
    </row>
    <row r="6243" spans="1:6" x14ac:dyDescent="0.25">
      <c r="A6243">
        <v>301666154</v>
      </c>
      <c r="B6243">
        <v>2</v>
      </c>
      <c r="E6243" t="str">
        <f t="shared" si="194"/>
        <v>Delete</v>
      </c>
      <c r="F6243" t="str">
        <f t="shared" si="195"/>
        <v>Delete</v>
      </c>
    </row>
    <row r="6244" spans="1:6" x14ac:dyDescent="0.25">
      <c r="A6244">
        <v>301666173</v>
      </c>
      <c r="B6244">
        <v>2.33</v>
      </c>
      <c r="E6244" t="str">
        <f t="shared" si="194"/>
        <v>Delete</v>
      </c>
      <c r="F6244" t="str">
        <f t="shared" si="195"/>
        <v>Delete</v>
      </c>
    </row>
    <row r="6245" spans="1:6" x14ac:dyDescent="0.25">
      <c r="A6245">
        <v>301666195</v>
      </c>
      <c r="B6245">
        <v>1</v>
      </c>
      <c r="E6245" t="str">
        <f t="shared" si="194"/>
        <v>Delete</v>
      </c>
      <c r="F6245" t="str">
        <f t="shared" si="195"/>
        <v>Delete</v>
      </c>
    </row>
    <row r="6246" spans="1:6" x14ac:dyDescent="0.25">
      <c r="A6246">
        <v>301666230</v>
      </c>
      <c r="B6246">
        <v>4</v>
      </c>
      <c r="E6246" t="str">
        <f t="shared" si="194"/>
        <v>Delete</v>
      </c>
      <c r="F6246" t="str">
        <f t="shared" si="195"/>
        <v>Delete</v>
      </c>
    </row>
    <row r="6247" spans="1:6" x14ac:dyDescent="0.25">
      <c r="A6247">
        <v>301666236</v>
      </c>
      <c r="B6247">
        <v>0</v>
      </c>
      <c r="E6247" t="str">
        <f t="shared" si="194"/>
        <v>Delete</v>
      </c>
      <c r="F6247" t="str">
        <f t="shared" si="195"/>
        <v>Delete</v>
      </c>
    </row>
    <row r="6248" spans="1:6" x14ac:dyDescent="0.25">
      <c r="A6248">
        <v>301666238</v>
      </c>
      <c r="B6248">
        <v>3</v>
      </c>
      <c r="E6248" t="str">
        <f t="shared" si="194"/>
        <v>Delete</v>
      </c>
      <c r="F6248" t="str">
        <f t="shared" si="195"/>
        <v>Delete</v>
      </c>
    </row>
    <row r="6249" spans="1:6" x14ac:dyDescent="0.25">
      <c r="A6249">
        <v>301666258</v>
      </c>
      <c r="B6249">
        <v>0</v>
      </c>
      <c r="E6249" t="str">
        <f t="shared" si="194"/>
        <v>Delete</v>
      </c>
      <c r="F6249" t="str">
        <f t="shared" si="195"/>
        <v>Delete</v>
      </c>
    </row>
    <row r="6250" spans="1:6" x14ac:dyDescent="0.25">
      <c r="A6250">
        <v>301666305</v>
      </c>
      <c r="B6250">
        <v>2.33</v>
      </c>
      <c r="E6250" t="str">
        <f t="shared" si="194"/>
        <v>Delete</v>
      </c>
      <c r="F6250" t="str">
        <f t="shared" si="195"/>
        <v>Delete</v>
      </c>
    </row>
    <row r="6251" spans="1:6" x14ac:dyDescent="0.25">
      <c r="A6251">
        <v>301666345</v>
      </c>
      <c r="B6251">
        <v>0</v>
      </c>
      <c r="E6251" t="str">
        <f t="shared" si="194"/>
        <v>Delete</v>
      </c>
      <c r="F6251" t="str">
        <f t="shared" si="195"/>
        <v>Delete</v>
      </c>
    </row>
    <row r="6252" spans="1:6" x14ac:dyDescent="0.25">
      <c r="A6252">
        <v>301666364</v>
      </c>
      <c r="B6252">
        <v>3</v>
      </c>
      <c r="E6252" t="str">
        <f t="shared" si="194"/>
        <v>Delete</v>
      </c>
      <c r="F6252" t="str">
        <f t="shared" si="195"/>
        <v>Delete</v>
      </c>
    </row>
    <row r="6253" spans="1:6" x14ac:dyDescent="0.25">
      <c r="A6253">
        <v>301666464</v>
      </c>
      <c r="B6253">
        <v>0</v>
      </c>
      <c r="D6253">
        <v>0</v>
      </c>
      <c r="E6253" t="str">
        <f t="shared" si="194"/>
        <v>Delete</v>
      </c>
      <c r="F6253" t="str">
        <f t="shared" si="195"/>
        <v>Delete</v>
      </c>
    </row>
    <row r="6254" spans="1:6" x14ac:dyDescent="0.25">
      <c r="A6254">
        <v>301666467</v>
      </c>
      <c r="B6254">
        <v>1</v>
      </c>
      <c r="E6254" t="str">
        <f t="shared" si="194"/>
        <v>Delete</v>
      </c>
      <c r="F6254" t="str">
        <f t="shared" si="195"/>
        <v>Delete</v>
      </c>
    </row>
    <row r="6255" spans="1:6" x14ac:dyDescent="0.25">
      <c r="A6255">
        <v>301666532</v>
      </c>
      <c r="C6255">
        <v>3</v>
      </c>
      <c r="E6255" t="str">
        <f t="shared" si="194"/>
        <v>Delete</v>
      </c>
      <c r="F6255" t="str">
        <f t="shared" si="195"/>
        <v>Delete</v>
      </c>
    </row>
    <row r="6256" spans="1:6" x14ac:dyDescent="0.25">
      <c r="A6256">
        <v>301666666</v>
      </c>
      <c r="B6256">
        <v>0</v>
      </c>
      <c r="E6256" t="str">
        <f t="shared" si="194"/>
        <v>Delete</v>
      </c>
      <c r="F6256" t="str">
        <f t="shared" si="195"/>
        <v>Delete</v>
      </c>
    </row>
    <row r="6257" spans="1:6" x14ac:dyDescent="0.25">
      <c r="A6257">
        <v>301666675</v>
      </c>
      <c r="B6257">
        <v>2</v>
      </c>
      <c r="D6257">
        <v>0</v>
      </c>
      <c r="E6257" t="str">
        <f t="shared" si="194"/>
        <v>Delete</v>
      </c>
      <c r="F6257" t="str">
        <f t="shared" si="195"/>
        <v>Delete</v>
      </c>
    </row>
    <row r="6258" spans="1:6" x14ac:dyDescent="0.25">
      <c r="A6258">
        <v>301666688</v>
      </c>
      <c r="B6258">
        <v>0</v>
      </c>
      <c r="E6258" t="str">
        <f t="shared" si="194"/>
        <v>Delete</v>
      </c>
      <c r="F6258" t="str">
        <f t="shared" si="195"/>
        <v>Delete</v>
      </c>
    </row>
    <row r="6259" spans="1:6" x14ac:dyDescent="0.25">
      <c r="A6259">
        <v>301666690</v>
      </c>
      <c r="B6259">
        <v>0</v>
      </c>
      <c r="E6259" t="str">
        <f t="shared" si="194"/>
        <v>Delete</v>
      </c>
      <c r="F6259" t="str">
        <f t="shared" si="195"/>
        <v>Delete</v>
      </c>
    </row>
    <row r="6260" spans="1:6" x14ac:dyDescent="0.25">
      <c r="A6260">
        <v>301666691</v>
      </c>
      <c r="B6260">
        <v>0</v>
      </c>
      <c r="E6260" t="str">
        <f t="shared" si="194"/>
        <v>Delete</v>
      </c>
      <c r="F6260" t="str">
        <f t="shared" si="195"/>
        <v>Delete</v>
      </c>
    </row>
    <row r="6261" spans="1:6" x14ac:dyDescent="0.25">
      <c r="A6261">
        <v>301666723</v>
      </c>
      <c r="B6261">
        <v>0</v>
      </c>
      <c r="E6261" t="str">
        <f t="shared" si="194"/>
        <v>Delete</v>
      </c>
      <c r="F6261" t="str">
        <f t="shared" si="195"/>
        <v>Delete</v>
      </c>
    </row>
    <row r="6262" spans="1:6" x14ac:dyDescent="0.25">
      <c r="A6262">
        <v>301666737</v>
      </c>
      <c r="B6262">
        <v>4</v>
      </c>
      <c r="E6262" t="str">
        <f t="shared" si="194"/>
        <v>Delete</v>
      </c>
      <c r="F6262" t="str">
        <f t="shared" si="195"/>
        <v>Delete</v>
      </c>
    </row>
    <row r="6263" spans="1:6" x14ac:dyDescent="0.25">
      <c r="A6263">
        <v>301666945</v>
      </c>
      <c r="B6263">
        <v>0</v>
      </c>
      <c r="E6263" t="str">
        <f t="shared" si="194"/>
        <v>Delete</v>
      </c>
      <c r="F6263" t="str">
        <f t="shared" si="195"/>
        <v>Delete</v>
      </c>
    </row>
    <row r="6264" spans="1:6" x14ac:dyDescent="0.25">
      <c r="A6264">
        <v>301666948</v>
      </c>
      <c r="C6264">
        <v>2</v>
      </c>
      <c r="E6264" t="str">
        <f t="shared" si="194"/>
        <v>Delete</v>
      </c>
      <c r="F6264" t="str">
        <f t="shared" si="195"/>
        <v>Delete</v>
      </c>
    </row>
    <row r="6265" spans="1:6" x14ac:dyDescent="0.25">
      <c r="A6265">
        <v>301666984</v>
      </c>
      <c r="B6265">
        <v>3</v>
      </c>
      <c r="C6265">
        <v>0</v>
      </c>
      <c r="E6265" t="str">
        <f t="shared" si="194"/>
        <v>Delete</v>
      </c>
      <c r="F6265" t="str">
        <f t="shared" si="195"/>
        <v>Delete</v>
      </c>
    </row>
    <row r="6266" spans="1:6" x14ac:dyDescent="0.25">
      <c r="A6266">
        <v>301666985</v>
      </c>
      <c r="B6266">
        <v>2.67</v>
      </c>
      <c r="C6266">
        <v>0</v>
      </c>
      <c r="D6266">
        <v>1</v>
      </c>
      <c r="E6266" t="str">
        <f t="shared" si="194"/>
        <v>Delete</v>
      </c>
      <c r="F6266" t="str">
        <f t="shared" si="195"/>
        <v>Delete</v>
      </c>
    </row>
    <row r="6267" spans="1:6" x14ac:dyDescent="0.25">
      <c r="A6267">
        <v>301667008</v>
      </c>
      <c r="B6267">
        <v>3.67</v>
      </c>
      <c r="D6267">
        <v>2.67</v>
      </c>
      <c r="E6267" t="str">
        <f t="shared" si="194"/>
        <v>Delete</v>
      </c>
      <c r="F6267" t="str">
        <f t="shared" si="195"/>
        <v>Delete</v>
      </c>
    </row>
    <row r="6268" spans="1:6" x14ac:dyDescent="0.25">
      <c r="A6268">
        <v>301667076</v>
      </c>
      <c r="B6268">
        <v>4</v>
      </c>
      <c r="D6268">
        <v>0</v>
      </c>
      <c r="E6268" t="str">
        <f t="shared" si="194"/>
        <v>Delete</v>
      </c>
      <c r="F6268" t="str">
        <f t="shared" si="195"/>
        <v>Delete</v>
      </c>
    </row>
    <row r="6269" spans="1:6" x14ac:dyDescent="0.25">
      <c r="A6269">
        <v>301667091</v>
      </c>
      <c r="B6269">
        <v>2.67</v>
      </c>
      <c r="E6269" t="str">
        <f t="shared" si="194"/>
        <v>Delete</v>
      </c>
      <c r="F6269" t="str">
        <f t="shared" si="195"/>
        <v>Delete</v>
      </c>
    </row>
    <row r="6270" spans="1:6" x14ac:dyDescent="0.25">
      <c r="A6270">
        <v>301667093</v>
      </c>
      <c r="B6270">
        <v>2</v>
      </c>
      <c r="E6270" t="str">
        <f t="shared" si="194"/>
        <v>Delete</v>
      </c>
      <c r="F6270" t="str">
        <f t="shared" si="195"/>
        <v>Delete</v>
      </c>
    </row>
    <row r="6271" spans="1:6" x14ac:dyDescent="0.25">
      <c r="A6271">
        <v>301667097</v>
      </c>
      <c r="B6271">
        <v>0</v>
      </c>
      <c r="E6271" t="str">
        <f t="shared" si="194"/>
        <v>Delete</v>
      </c>
      <c r="F6271" t="str">
        <f t="shared" si="195"/>
        <v>Delete</v>
      </c>
    </row>
    <row r="6272" spans="1:6" x14ac:dyDescent="0.25">
      <c r="A6272">
        <v>301667119</v>
      </c>
      <c r="B6272">
        <v>0</v>
      </c>
      <c r="E6272" t="str">
        <f t="shared" si="194"/>
        <v>Delete</v>
      </c>
      <c r="F6272" t="str">
        <f t="shared" si="195"/>
        <v>Delete</v>
      </c>
    </row>
    <row r="6273" spans="1:6" x14ac:dyDescent="0.25">
      <c r="A6273">
        <v>301667157</v>
      </c>
      <c r="B6273">
        <v>2</v>
      </c>
      <c r="E6273" t="str">
        <f t="shared" si="194"/>
        <v>Delete</v>
      </c>
      <c r="F6273" t="str">
        <f t="shared" si="195"/>
        <v>Delete</v>
      </c>
    </row>
    <row r="6274" spans="1:6" x14ac:dyDescent="0.25">
      <c r="A6274">
        <v>301667214</v>
      </c>
      <c r="B6274">
        <v>0</v>
      </c>
      <c r="E6274" t="str">
        <f t="shared" ref="E6274:E6337" si="196">IF(AND(B6274&gt;0,C6274&gt;0), "Keep", "Delete")</f>
        <v>Delete</v>
      </c>
      <c r="F6274" t="str">
        <f t="shared" ref="F6274:F6337" si="197">IF(AND(C6274&gt;0,D6274&gt;0), "Keep", "Delete")</f>
        <v>Delete</v>
      </c>
    </row>
    <row r="6275" spans="1:6" x14ac:dyDescent="0.25">
      <c r="A6275">
        <v>301667331</v>
      </c>
      <c r="B6275">
        <v>0</v>
      </c>
      <c r="E6275" t="str">
        <f t="shared" si="196"/>
        <v>Delete</v>
      </c>
      <c r="F6275" t="str">
        <f t="shared" si="197"/>
        <v>Delete</v>
      </c>
    </row>
    <row r="6276" spans="1:6" x14ac:dyDescent="0.25">
      <c r="A6276">
        <v>301667418</v>
      </c>
      <c r="B6276">
        <v>3</v>
      </c>
      <c r="E6276" t="str">
        <f t="shared" si="196"/>
        <v>Delete</v>
      </c>
      <c r="F6276" t="str">
        <f t="shared" si="197"/>
        <v>Delete</v>
      </c>
    </row>
    <row r="6277" spans="1:6" x14ac:dyDescent="0.25">
      <c r="A6277">
        <v>301667422</v>
      </c>
      <c r="B6277">
        <v>1</v>
      </c>
      <c r="E6277" t="str">
        <f t="shared" si="196"/>
        <v>Delete</v>
      </c>
      <c r="F6277" t="str">
        <f t="shared" si="197"/>
        <v>Delete</v>
      </c>
    </row>
    <row r="6278" spans="1:6" x14ac:dyDescent="0.25">
      <c r="A6278">
        <v>301667427</v>
      </c>
      <c r="B6278">
        <v>1</v>
      </c>
      <c r="E6278" t="str">
        <f t="shared" si="196"/>
        <v>Delete</v>
      </c>
      <c r="F6278" t="str">
        <f t="shared" si="197"/>
        <v>Delete</v>
      </c>
    </row>
    <row r="6279" spans="1:6" x14ac:dyDescent="0.25">
      <c r="A6279">
        <v>301667570</v>
      </c>
      <c r="B6279">
        <v>0</v>
      </c>
      <c r="E6279" t="str">
        <f t="shared" si="196"/>
        <v>Delete</v>
      </c>
      <c r="F6279" t="str">
        <f t="shared" si="197"/>
        <v>Delete</v>
      </c>
    </row>
    <row r="6280" spans="1:6" x14ac:dyDescent="0.25">
      <c r="A6280">
        <v>301667705</v>
      </c>
      <c r="B6280">
        <v>2</v>
      </c>
      <c r="C6280">
        <v>0</v>
      </c>
      <c r="E6280" t="str">
        <f t="shared" si="196"/>
        <v>Delete</v>
      </c>
      <c r="F6280" t="str">
        <f t="shared" si="197"/>
        <v>Delete</v>
      </c>
    </row>
    <row r="6281" spans="1:6" x14ac:dyDescent="0.25">
      <c r="A6281">
        <v>301667880</v>
      </c>
      <c r="D6281">
        <v>1</v>
      </c>
      <c r="E6281" t="str">
        <f t="shared" si="196"/>
        <v>Delete</v>
      </c>
      <c r="F6281" t="str">
        <f t="shared" si="197"/>
        <v>Delete</v>
      </c>
    </row>
    <row r="6282" spans="1:6" x14ac:dyDescent="0.25">
      <c r="A6282">
        <v>301667892</v>
      </c>
      <c r="B6282">
        <v>2.33</v>
      </c>
      <c r="E6282" t="str">
        <f t="shared" si="196"/>
        <v>Delete</v>
      </c>
      <c r="F6282" t="str">
        <f t="shared" si="197"/>
        <v>Delete</v>
      </c>
    </row>
    <row r="6283" spans="1:6" x14ac:dyDescent="0.25">
      <c r="A6283">
        <v>301667971</v>
      </c>
      <c r="B6283">
        <v>0</v>
      </c>
      <c r="E6283" t="str">
        <f t="shared" si="196"/>
        <v>Delete</v>
      </c>
      <c r="F6283" t="str">
        <f t="shared" si="197"/>
        <v>Delete</v>
      </c>
    </row>
    <row r="6284" spans="1:6" x14ac:dyDescent="0.25">
      <c r="A6284">
        <v>301668224</v>
      </c>
      <c r="B6284">
        <v>1</v>
      </c>
      <c r="E6284" t="str">
        <f t="shared" si="196"/>
        <v>Delete</v>
      </c>
      <c r="F6284" t="str">
        <f t="shared" si="197"/>
        <v>Delete</v>
      </c>
    </row>
    <row r="6285" spans="1:6" x14ac:dyDescent="0.25">
      <c r="A6285">
        <v>301668270</v>
      </c>
      <c r="B6285">
        <v>0</v>
      </c>
      <c r="E6285" t="str">
        <f t="shared" si="196"/>
        <v>Delete</v>
      </c>
      <c r="F6285" t="str">
        <f t="shared" si="197"/>
        <v>Delete</v>
      </c>
    </row>
    <row r="6286" spans="1:6" x14ac:dyDescent="0.25">
      <c r="A6286">
        <v>301668304</v>
      </c>
      <c r="D6286">
        <v>0</v>
      </c>
      <c r="E6286" t="str">
        <f t="shared" si="196"/>
        <v>Delete</v>
      </c>
      <c r="F6286" t="str">
        <f t="shared" si="197"/>
        <v>Delete</v>
      </c>
    </row>
    <row r="6287" spans="1:6" x14ac:dyDescent="0.25">
      <c r="A6287">
        <v>301668325</v>
      </c>
      <c r="B6287">
        <v>0</v>
      </c>
      <c r="E6287" t="str">
        <f t="shared" si="196"/>
        <v>Delete</v>
      </c>
      <c r="F6287" t="str">
        <f t="shared" si="197"/>
        <v>Delete</v>
      </c>
    </row>
    <row r="6288" spans="1:6" x14ac:dyDescent="0.25">
      <c r="A6288">
        <v>301668493</v>
      </c>
      <c r="B6288">
        <v>4</v>
      </c>
      <c r="E6288" t="str">
        <f t="shared" si="196"/>
        <v>Delete</v>
      </c>
      <c r="F6288" t="str">
        <f t="shared" si="197"/>
        <v>Delete</v>
      </c>
    </row>
    <row r="6289" spans="1:6" x14ac:dyDescent="0.25">
      <c r="A6289">
        <v>301668494</v>
      </c>
      <c r="B6289">
        <v>3</v>
      </c>
      <c r="D6289">
        <v>2.67</v>
      </c>
      <c r="E6289" t="str">
        <f t="shared" si="196"/>
        <v>Delete</v>
      </c>
      <c r="F6289" t="str">
        <f t="shared" si="197"/>
        <v>Delete</v>
      </c>
    </row>
    <row r="6290" spans="1:6" x14ac:dyDescent="0.25">
      <c r="A6290">
        <v>301668503</v>
      </c>
      <c r="B6290">
        <v>4.33</v>
      </c>
      <c r="D6290">
        <v>4</v>
      </c>
      <c r="E6290" t="str">
        <f t="shared" si="196"/>
        <v>Delete</v>
      </c>
      <c r="F6290" t="str">
        <f t="shared" si="197"/>
        <v>Delete</v>
      </c>
    </row>
    <row r="6291" spans="1:6" x14ac:dyDescent="0.25">
      <c r="A6291">
        <v>301668506</v>
      </c>
      <c r="B6291">
        <v>0</v>
      </c>
      <c r="E6291" t="str">
        <f t="shared" si="196"/>
        <v>Delete</v>
      </c>
      <c r="F6291" t="str">
        <f t="shared" si="197"/>
        <v>Delete</v>
      </c>
    </row>
    <row r="6292" spans="1:6" x14ac:dyDescent="0.25">
      <c r="A6292">
        <v>301668528</v>
      </c>
      <c r="C6292">
        <v>0</v>
      </c>
      <c r="E6292" t="str">
        <f t="shared" si="196"/>
        <v>Delete</v>
      </c>
      <c r="F6292" t="str">
        <f t="shared" si="197"/>
        <v>Delete</v>
      </c>
    </row>
    <row r="6293" spans="1:6" x14ac:dyDescent="0.25">
      <c r="A6293">
        <v>301668616</v>
      </c>
      <c r="D6293">
        <v>3</v>
      </c>
      <c r="E6293" t="str">
        <f t="shared" si="196"/>
        <v>Delete</v>
      </c>
      <c r="F6293" t="str">
        <f t="shared" si="197"/>
        <v>Delete</v>
      </c>
    </row>
    <row r="6294" spans="1:6" x14ac:dyDescent="0.25">
      <c r="A6294">
        <v>301668638</v>
      </c>
      <c r="D6294">
        <v>0</v>
      </c>
      <c r="E6294" t="str">
        <f t="shared" si="196"/>
        <v>Delete</v>
      </c>
      <c r="F6294" t="str">
        <f t="shared" si="197"/>
        <v>Delete</v>
      </c>
    </row>
    <row r="6295" spans="1:6" x14ac:dyDescent="0.25">
      <c r="A6295">
        <v>301668701</v>
      </c>
      <c r="B6295">
        <v>1</v>
      </c>
      <c r="E6295" t="str">
        <f t="shared" si="196"/>
        <v>Delete</v>
      </c>
      <c r="F6295" t="str">
        <f t="shared" si="197"/>
        <v>Delete</v>
      </c>
    </row>
    <row r="6296" spans="1:6" x14ac:dyDescent="0.25">
      <c r="A6296">
        <v>301668766</v>
      </c>
      <c r="C6296">
        <v>0</v>
      </c>
      <c r="E6296" t="str">
        <f t="shared" si="196"/>
        <v>Delete</v>
      </c>
      <c r="F6296" t="str">
        <f t="shared" si="197"/>
        <v>Delete</v>
      </c>
    </row>
    <row r="6297" spans="1:6" x14ac:dyDescent="0.25">
      <c r="A6297">
        <v>301668780</v>
      </c>
      <c r="B6297">
        <v>0</v>
      </c>
      <c r="E6297" t="str">
        <f t="shared" si="196"/>
        <v>Delete</v>
      </c>
      <c r="F6297" t="str">
        <f t="shared" si="197"/>
        <v>Delete</v>
      </c>
    </row>
    <row r="6298" spans="1:6" x14ac:dyDescent="0.25">
      <c r="A6298">
        <v>301668914</v>
      </c>
      <c r="B6298">
        <v>1</v>
      </c>
      <c r="E6298" t="str">
        <f t="shared" si="196"/>
        <v>Delete</v>
      </c>
      <c r="F6298" t="str">
        <f t="shared" si="197"/>
        <v>Delete</v>
      </c>
    </row>
    <row r="6299" spans="1:6" x14ac:dyDescent="0.25">
      <c r="A6299">
        <v>301668954</v>
      </c>
      <c r="B6299">
        <v>2</v>
      </c>
      <c r="D6299">
        <v>0</v>
      </c>
      <c r="E6299" t="str">
        <f t="shared" si="196"/>
        <v>Delete</v>
      </c>
      <c r="F6299" t="str">
        <f t="shared" si="197"/>
        <v>Delete</v>
      </c>
    </row>
    <row r="6300" spans="1:6" x14ac:dyDescent="0.25">
      <c r="A6300">
        <v>301669025</v>
      </c>
      <c r="B6300">
        <v>2.33</v>
      </c>
      <c r="E6300" t="str">
        <f t="shared" si="196"/>
        <v>Delete</v>
      </c>
      <c r="F6300" t="str">
        <f t="shared" si="197"/>
        <v>Delete</v>
      </c>
    </row>
    <row r="6301" spans="1:6" x14ac:dyDescent="0.25">
      <c r="A6301">
        <v>301669035</v>
      </c>
      <c r="B6301">
        <v>3</v>
      </c>
      <c r="E6301" t="str">
        <f t="shared" si="196"/>
        <v>Delete</v>
      </c>
      <c r="F6301" t="str">
        <f t="shared" si="197"/>
        <v>Delete</v>
      </c>
    </row>
    <row r="6302" spans="1:6" x14ac:dyDescent="0.25">
      <c r="A6302">
        <v>301669041</v>
      </c>
      <c r="B6302">
        <v>3</v>
      </c>
      <c r="E6302" t="str">
        <f t="shared" si="196"/>
        <v>Delete</v>
      </c>
      <c r="F6302" t="str">
        <f t="shared" si="197"/>
        <v>Delete</v>
      </c>
    </row>
    <row r="6303" spans="1:6" x14ac:dyDescent="0.25">
      <c r="A6303">
        <v>301669042</v>
      </c>
      <c r="D6303">
        <v>2</v>
      </c>
      <c r="E6303" t="str">
        <f t="shared" si="196"/>
        <v>Delete</v>
      </c>
      <c r="F6303" t="str">
        <f t="shared" si="197"/>
        <v>Delete</v>
      </c>
    </row>
    <row r="6304" spans="1:6" x14ac:dyDescent="0.25">
      <c r="A6304">
        <v>301669119</v>
      </c>
      <c r="B6304">
        <v>0</v>
      </c>
      <c r="E6304" t="str">
        <f t="shared" si="196"/>
        <v>Delete</v>
      </c>
      <c r="F6304" t="str">
        <f t="shared" si="197"/>
        <v>Delete</v>
      </c>
    </row>
    <row r="6305" spans="1:6" x14ac:dyDescent="0.25">
      <c r="A6305">
        <v>301669122</v>
      </c>
      <c r="B6305">
        <v>0</v>
      </c>
      <c r="E6305" t="str">
        <f t="shared" si="196"/>
        <v>Delete</v>
      </c>
      <c r="F6305" t="str">
        <f t="shared" si="197"/>
        <v>Delete</v>
      </c>
    </row>
    <row r="6306" spans="1:6" x14ac:dyDescent="0.25">
      <c r="A6306">
        <v>301669146</v>
      </c>
      <c r="D6306">
        <v>0</v>
      </c>
      <c r="E6306" t="str">
        <f t="shared" si="196"/>
        <v>Delete</v>
      </c>
      <c r="F6306" t="str">
        <f t="shared" si="197"/>
        <v>Delete</v>
      </c>
    </row>
    <row r="6307" spans="1:6" x14ac:dyDescent="0.25">
      <c r="A6307">
        <v>301669176</v>
      </c>
      <c r="B6307">
        <v>2.33</v>
      </c>
      <c r="E6307" t="str">
        <f t="shared" si="196"/>
        <v>Delete</v>
      </c>
      <c r="F6307" t="str">
        <f t="shared" si="197"/>
        <v>Delete</v>
      </c>
    </row>
    <row r="6308" spans="1:6" x14ac:dyDescent="0.25">
      <c r="A6308">
        <v>301669216</v>
      </c>
      <c r="B6308">
        <v>4.33</v>
      </c>
      <c r="E6308" t="str">
        <f t="shared" si="196"/>
        <v>Delete</v>
      </c>
      <c r="F6308" t="str">
        <f t="shared" si="197"/>
        <v>Delete</v>
      </c>
    </row>
    <row r="6309" spans="1:6" x14ac:dyDescent="0.25">
      <c r="A6309">
        <v>301669257</v>
      </c>
      <c r="B6309">
        <v>0</v>
      </c>
      <c r="E6309" t="str">
        <f t="shared" si="196"/>
        <v>Delete</v>
      </c>
      <c r="F6309" t="str">
        <f t="shared" si="197"/>
        <v>Delete</v>
      </c>
    </row>
    <row r="6310" spans="1:6" x14ac:dyDescent="0.25">
      <c r="A6310">
        <v>301669393</v>
      </c>
      <c r="B6310">
        <v>3</v>
      </c>
      <c r="E6310" t="str">
        <f t="shared" si="196"/>
        <v>Delete</v>
      </c>
      <c r="F6310" t="str">
        <f t="shared" si="197"/>
        <v>Delete</v>
      </c>
    </row>
    <row r="6311" spans="1:6" x14ac:dyDescent="0.25">
      <c r="A6311">
        <v>301669406</v>
      </c>
      <c r="B6311">
        <v>3</v>
      </c>
      <c r="E6311" t="str">
        <f t="shared" si="196"/>
        <v>Delete</v>
      </c>
      <c r="F6311" t="str">
        <f t="shared" si="197"/>
        <v>Delete</v>
      </c>
    </row>
    <row r="6312" spans="1:6" x14ac:dyDescent="0.25">
      <c r="A6312">
        <v>301669417</v>
      </c>
      <c r="C6312">
        <v>4</v>
      </c>
      <c r="E6312" t="str">
        <f t="shared" si="196"/>
        <v>Delete</v>
      </c>
      <c r="F6312" t="str">
        <f t="shared" si="197"/>
        <v>Delete</v>
      </c>
    </row>
    <row r="6313" spans="1:6" x14ac:dyDescent="0.25">
      <c r="A6313">
        <v>301669440</v>
      </c>
      <c r="C6313">
        <v>2</v>
      </c>
      <c r="E6313" t="str">
        <f t="shared" si="196"/>
        <v>Delete</v>
      </c>
      <c r="F6313" t="str">
        <f t="shared" si="197"/>
        <v>Delete</v>
      </c>
    </row>
    <row r="6314" spans="1:6" x14ac:dyDescent="0.25">
      <c r="A6314">
        <v>301669545</v>
      </c>
      <c r="B6314">
        <v>2.67</v>
      </c>
      <c r="E6314" t="str">
        <f t="shared" si="196"/>
        <v>Delete</v>
      </c>
      <c r="F6314" t="str">
        <f t="shared" si="197"/>
        <v>Delete</v>
      </c>
    </row>
    <row r="6315" spans="1:6" x14ac:dyDescent="0.25">
      <c r="A6315">
        <v>301669564</v>
      </c>
      <c r="B6315">
        <v>2</v>
      </c>
      <c r="E6315" t="str">
        <f t="shared" si="196"/>
        <v>Delete</v>
      </c>
      <c r="F6315" t="str">
        <f t="shared" si="197"/>
        <v>Delete</v>
      </c>
    </row>
    <row r="6316" spans="1:6" x14ac:dyDescent="0.25">
      <c r="A6316">
        <v>301669671</v>
      </c>
      <c r="B6316">
        <v>3</v>
      </c>
      <c r="D6316">
        <v>2</v>
      </c>
      <c r="E6316" t="str">
        <f t="shared" si="196"/>
        <v>Delete</v>
      </c>
      <c r="F6316" t="str">
        <f t="shared" si="197"/>
        <v>Delete</v>
      </c>
    </row>
    <row r="6317" spans="1:6" x14ac:dyDescent="0.25">
      <c r="A6317">
        <v>301669905</v>
      </c>
      <c r="C6317">
        <v>0</v>
      </c>
      <c r="D6317">
        <v>0</v>
      </c>
      <c r="E6317" t="str">
        <f t="shared" si="196"/>
        <v>Delete</v>
      </c>
      <c r="F6317" t="str">
        <f t="shared" si="197"/>
        <v>Delete</v>
      </c>
    </row>
    <row r="6318" spans="1:6" x14ac:dyDescent="0.25">
      <c r="A6318">
        <v>301669981</v>
      </c>
      <c r="B6318">
        <v>4.33</v>
      </c>
      <c r="E6318" t="str">
        <f t="shared" si="196"/>
        <v>Delete</v>
      </c>
      <c r="F6318" t="str">
        <f t="shared" si="197"/>
        <v>Delete</v>
      </c>
    </row>
    <row r="6319" spans="1:6" x14ac:dyDescent="0.25">
      <c r="A6319">
        <v>301670043</v>
      </c>
      <c r="B6319">
        <v>3</v>
      </c>
      <c r="E6319" t="str">
        <f t="shared" si="196"/>
        <v>Delete</v>
      </c>
      <c r="F6319" t="str">
        <f t="shared" si="197"/>
        <v>Delete</v>
      </c>
    </row>
    <row r="6320" spans="1:6" x14ac:dyDescent="0.25">
      <c r="A6320">
        <v>301670108</v>
      </c>
      <c r="D6320">
        <v>2</v>
      </c>
      <c r="E6320" t="str">
        <f t="shared" si="196"/>
        <v>Delete</v>
      </c>
      <c r="F6320" t="str">
        <f t="shared" si="197"/>
        <v>Delete</v>
      </c>
    </row>
    <row r="6321" spans="1:6" x14ac:dyDescent="0.25">
      <c r="A6321">
        <v>301670153</v>
      </c>
      <c r="B6321">
        <v>4.33</v>
      </c>
      <c r="E6321" t="str">
        <f t="shared" si="196"/>
        <v>Delete</v>
      </c>
      <c r="F6321" t="str">
        <f t="shared" si="197"/>
        <v>Delete</v>
      </c>
    </row>
    <row r="6322" spans="1:6" x14ac:dyDescent="0.25">
      <c r="A6322">
        <v>301670161</v>
      </c>
      <c r="B6322">
        <v>4.33</v>
      </c>
      <c r="E6322" t="str">
        <f t="shared" si="196"/>
        <v>Delete</v>
      </c>
      <c r="F6322" t="str">
        <f t="shared" si="197"/>
        <v>Delete</v>
      </c>
    </row>
    <row r="6323" spans="1:6" x14ac:dyDescent="0.25">
      <c r="A6323">
        <v>301670239</v>
      </c>
      <c r="B6323">
        <v>2.33</v>
      </c>
      <c r="D6323">
        <v>0</v>
      </c>
      <c r="E6323" t="str">
        <f t="shared" si="196"/>
        <v>Delete</v>
      </c>
      <c r="F6323" t="str">
        <f t="shared" si="197"/>
        <v>Delete</v>
      </c>
    </row>
    <row r="6324" spans="1:6" x14ac:dyDescent="0.25">
      <c r="A6324">
        <v>301670269</v>
      </c>
      <c r="B6324">
        <v>2.33</v>
      </c>
      <c r="E6324" t="str">
        <f t="shared" si="196"/>
        <v>Delete</v>
      </c>
      <c r="F6324" t="str">
        <f t="shared" si="197"/>
        <v>Delete</v>
      </c>
    </row>
    <row r="6325" spans="1:6" x14ac:dyDescent="0.25">
      <c r="A6325">
        <v>301670275</v>
      </c>
      <c r="B6325">
        <v>3</v>
      </c>
      <c r="E6325" t="str">
        <f t="shared" si="196"/>
        <v>Delete</v>
      </c>
      <c r="F6325" t="str">
        <f t="shared" si="197"/>
        <v>Delete</v>
      </c>
    </row>
    <row r="6326" spans="1:6" x14ac:dyDescent="0.25">
      <c r="A6326">
        <v>301670301</v>
      </c>
      <c r="B6326">
        <v>0</v>
      </c>
      <c r="E6326" t="str">
        <f t="shared" si="196"/>
        <v>Delete</v>
      </c>
      <c r="F6326" t="str">
        <f t="shared" si="197"/>
        <v>Delete</v>
      </c>
    </row>
    <row r="6327" spans="1:6" x14ac:dyDescent="0.25">
      <c r="A6327">
        <v>301670508</v>
      </c>
      <c r="B6327">
        <v>2.67</v>
      </c>
      <c r="D6327">
        <v>0</v>
      </c>
      <c r="E6327" t="str">
        <f t="shared" si="196"/>
        <v>Delete</v>
      </c>
      <c r="F6327" t="str">
        <f t="shared" si="197"/>
        <v>Delete</v>
      </c>
    </row>
    <row r="6328" spans="1:6" x14ac:dyDescent="0.25">
      <c r="A6328">
        <v>301670577</v>
      </c>
      <c r="C6328">
        <v>1.67</v>
      </c>
      <c r="E6328" t="str">
        <f t="shared" si="196"/>
        <v>Delete</v>
      </c>
      <c r="F6328" t="str">
        <f t="shared" si="197"/>
        <v>Delete</v>
      </c>
    </row>
    <row r="6329" spans="1:6" x14ac:dyDescent="0.25">
      <c r="A6329">
        <v>301670582</v>
      </c>
      <c r="B6329">
        <v>1</v>
      </c>
      <c r="E6329" t="str">
        <f t="shared" si="196"/>
        <v>Delete</v>
      </c>
      <c r="F6329" t="str">
        <f t="shared" si="197"/>
        <v>Delete</v>
      </c>
    </row>
    <row r="6330" spans="1:6" x14ac:dyDescent="0.25">
      <c r="A6330">
        <v>301670585</v>
      </c>
      <c r="D6330">
        <v>0</v>
      </c>
      <c r="E6330" t="str">
        <f t="shared" si="196"/>
        <v>Delete</v>
      </c>
      <c r="F6330" t="str">
        <f t="shared" si="197"/>
        <v>Delete</v>
      </c>
    </row>
    <row r="6331" spans="1:6" x14ac:dyDescent="0.25">
      <c r="A6331">
        <v>301670639</v>
      </c>
      <c r="D6331">
        <v>2</v>
      </c>
      <c r="E6331" t="str">
        <f t="shared" si="196"/>
        <v>Delete</v>
      </c>
      <c r="F6331" t="str">
        <f t="shared" si="197"/>
        <v>Delete</v>
      </c>
    </row>
    <row r="6332" spans="1:6" x14ac:dyDescent="0.25">
      <c r="A6332">
        <v>301670665</v>
      </c>
      <c r="B6332">
        <v>2</v>
      </c>
      <c r="D6332">
        <v>0</v>
      </c>
      <c r="E6332" t="str">
        <f t="shared" si="196"/>
        <v>Delete</v>
      </c>
      <c r="F6332" t="str">
        <f t="shared" si="197"/>
        <v>Delete</v>
      </c>
    </row>
    <row r="6333" spans="1:6" x14ac:dyDescent="0.25">
      <c r="A6333">
        <v>301670755</v>
      </c>
      <c r="B6333">
        <v>2.33</v>
      </c>
      <c r="E6333" t="str">
        <f t="shared" si="196"/>
        <v>Delete</v>
      </c>
      <c r="F6333" t="str">
        <f t="shared" si="197"/>
        <v>Delete</v>
      </c>
    </row>
    <row r="6334" spans="1:6" x14ac:dyDescent="0.25">
      <c r="A6334">
        <v>301670756</v>
      </c>
      <c r="C6334">
        <v>1</v>
      </c>
      <c r="E6334" t="str">
        <f t="shared" si="196"/>
        <v>Delete</v>
      </c>
      <c r="F6334" t="str">
        <f t="shared" si="197"/>
        <v>Delete</v>
      </c>
    </row>
    <row r="6335" spans="1:6" x14ac:dyDescent="0.25">
      <c r="A6335">
        <v>301670759</v>
      </c>
      <c r="B6335">
        <v>4</v>
      </c>
      <c r="E6335" t="str">
        <f t="shared" si="196"/>
        <v>Delete</v>
      </c>
      <c r="F6335" t="str">
        <f t="shared" si="197"/>
        <v>Delete</v>
      </c>
    </row>
    <row r="6336" spans="1:6" x14ac:dyDescent="0.25">
      <c r="A6336">
        <v>301670779</v>
      </c>
      <c r="B6336">
        <v>0</v>
      </c>
      <c r="E6336" t="str">
        <f t="shared" si="196"/>
        <v>Delete</v>
      </c>
      <c r="F6336" t="str">
        <f t="shared" si="197"/>
        <v>Delete</v>
      </c>
    </row>
    <row r="6337" spans="1:6" x14ac:dyDescent="0.25">
      <c r="A6337">
        <v>301670794</v>
      </c>
      <c r="B6337">
        <v>0</v>
      </c>
      <c r="E6337" t="str">
        <f t="shared" si="196"/>
        <v>Delete</v>
      </c>
      <c r="F6337" t="str">
        <f t="shared" si="197"/>
        <v>Delete</v>
      </c>
    </row>
    <row r="6338" spans="1:6" x14ac:dyDescent="0.25">
      <c r="A6338">
        <v>301670798</v>
      </c>
      <c r="B6338">
        <v>4</v>
      </c>
      <c r="D6338">
        <v>0</v>
      </c>
      <c r="E6338" t="str">
        <f t="shared" ref="E6338:E6401" si="198">IF(AND(B6338&gt;0,C6338&gt;0), "Keep", "Delete")</f>
        <v>Delete</v>
      </c>
      <c r="F6338" t="str">
        <f t="shared" ref="F6338:F6401" si="199">IF(AND(C6338&gt;0,D6338&gt;0), "Keep", "Delete")</f>
        <v>Delete</v>
      </c>
    </row>
    <row r="6339" spans="1:6" x14ac:dyDescent="0.25">
      <c r="A6339">
        <v>301670906</v>
      </c>
      <c r="B6339">
        <v>3.33</v>
      </c>
      <c r="E6339" t="str">
        <f t="shared" si="198"/>
        <v>Delete</v>
      </c>
      <c r="F6339" t="str">
        <f t="shared" si="199"/>
        <v>Delete</v>
      </c>
    </row>
    <row r="6340" spans="1:6" x14ac:dyDescent="0.25">
      <c r="A6340">
        <v>301670994</v>
      </c>
      <c r="B6340">
        <v>0</v>
      </c>
      <c r="E6340" t="str">
        <f t="shared" si="198"/>
        <v>Delete</v>
      </c>
      <c r="F6340" t="str">
        <f t="shared" si="199"/>
        <v>Delete</v>
      </c>
    </row>
    <row r="6341" spans="1:6" x14ac:dyDescent="0.25">
      <c r="A6341">
        <v>301671013</v>
      </c>
      <c r="B6341">
        <v>0</v>
      </c>
      <c r="E6341" t="str">
        <f t="shared" si="198"/>
        <v>Delete</v>
      </c>
      <c r="F6341" t="str">
        <f t="shared" si="199"/>
        <v>Delete</v>
      </c>
    </row>
    <row r="6342" spans="1:6" x14ac:dyDescent="0.25">
      <c r="A6342">
        <v>301671038</v>
      </c>
      <c r="B6342">
        <v>3</v>
      </c>
      <c r="E6342" t="str">
        <f t="shared" si="198"/>
        <v>Delete</v>
      </c>
      <c r="F6342" t="str">
        <f t="shared" si="199"/>
        <v>Delete</v>
      </c>
    </row>
    <row r="6343" spans="1:6" x14ac:dyDescent="0.25">
      <c r="A6343">
        <v>301671125</v>
      </c>
      <c r="B6343">
        <v>0</v>
      </c>
      <c r="E6343" t="str">
        <f t="shared" si="198"/>
        <v>Delete</v>
      </c>
      <c r="F6343" t="str">
        <f t="shared" si="199"/>
        <v>Delete</v>
      </c>
    </row>
    <row r="6344" spans="1:6" x14ac:dyDescent="0.25">
      <c r="A6344">
        <v>301671176</v>
      </c>
      <c r="C6344">
        <v>3</v>
      </c>
      <c r="E6344" t="str">
        <f t="shared" si="198"/>
        <v>Delete</v>
      </c>
      <c r="F6344" t="str">
        <f t="shared" si="199"/>
        <v>Delete</v>
      </c>
    </row>
    <row r="6345" spans="1:6" x14ac:dyDescent="0.25">
      <c r="A6345">
        <v>301671360</v>
      </c>
      <c r="B6345">
        <v>2</v>
      </c>
      <c r="E6345" t="str">
        <f t="shared" si="198"/>
        <v>Delete</v>
      </c>
      <c r="F6345" t="str">
        <f t="shared" si="199"/>
        <v>Delete</v>
      </c>
    </row>
    <row r="6346" spans="1:6" x14ac:dyDescent="0.25">
      <c r="A6346">
        <v>301671398</v>
      </c>
      <c r="B6346">
        <v>3</v>
      </c>
      <c r="E6346" t="str">
        <f t="shared" si="198"/>
        <v>Delete</v>
      </c>
      <c r="F6346" t="str">
        <f t="shared" si="199"/>
        <v>Delete</v>
      </c>
    </row>
    <row r="6347" spans="1:6" x14ac:dyDescent="0.25">
      <c r="A6347">
        <v>301671409</v>
      </c>
      <c r="D6347">
        <v>3.33</v>
      </c>
      <c r="E6347" t="str">
        <f t="shared" si="198"/>
        <v>Delete</v>
      </c>
      <c r="F6347" t="str">
        <f t="shared" si="199"/>
        <v>Delete</v>
      </c>
    </row>
    <row r="6348" spans="1:6" x14ac:dyDescent="0.25">
      <c r="A6348">
        <v>301671421</v>
      </c>
      <c r="B6348">
        <v>0</v>
      </c>
      <c r="E6348" t="str">
        <f t="shared" si="198"/>
        <v>Delete</v>
      </c>
      <c r="F6348" t="str">
        <f t="shared" si="199"/>
        <v>Delete</v>
      </c>
    </row>
    <row r="6349" spans="1:6" x14ac:dyDescent="0.25">
      <c r="A6349">
        <v>301671446</v>
      </c>
      <c r="B6349">
        <v>1.33</v>
      </c>
      <c r="E6349" t="str">
        <f t="shared" si="198"/>
        <v>Delete</v>
      </c>
      <c r="F6349" t="str">
        <f t="shared" si="199"/>
        <v>Delete</v>
      </c>
    </row>
    <row r="6350" spans="1:6" x14ac:dyDescent="0.25">
      <c r="A6350">
        <v>301671453</v>
      </c>
      <c r="B6350">
        <v>4</v>
      </c>
      <c r="E6350" t="str">
        <f t="shared" si="198"/>
        <v>Delete</v>
      </c>
      <c r="F6350" t="str">
        <f t="shared" si="199"/>
        <v>Delete</v>
      </c>
    </row>
    <row r="6351" spans="1:6" x14ac:dyDescent="0.25">
      <c r="A6351">
        <v>301671481</v>
      </c>
      <c r="B6351">
        <v>0</v>
      </c>
      <c r="E6351" t="str">
        <f t="shared" si="198"/>
        <v>Delete</v>
      </c>
      <c r="F6351" t="str">
        <f t="shared" si="199"/>
        <v>Delete</v>
      </c>
    </row>
    <row r="6352" spans="1:6" x14ac:dyDescent="0.25">
      <c r="A6352">
        <v>301671507</v>
      </c>
      <c r="B6352">
        <v>0</v>
      </c>
      <c r="E6352" t="str">
        <f t="shared" si="198"/>
        <v>Delete</v>
      </c>
      <c r="F6352" t="str">
        <f t="shared" si="199"/>
        <v>Delete</v>
      </c>
    </row>
    <row r="6353" spans="1:6" x14ac:dyDescent="0.25">
      <c r="A6353">
        <v>301671549</v>
      </c>
      <c r="D6353">
        <v>1</v>
      </c>
      <c r="E6353" t="str">
        <f t="shared" si="198"/>
        <v>Delete</v>
      </c>
      <c r="F6353" t="str">
        <f t="shared" si="199"/>
        <v>Delete</v>
      </c>
    </row>
    <row r="6354" spans="1:6" x14ac:dyDescent="0.25">
      <c r="A6354">
        <v>301671560</v>
      </c>
      <c r="B6354">
        <v>2.67</v>
      </c>
      <c r="E6354" t="str">
        <f t="shared" si="198"/>
        <v>Delete</v>
      </c>
      <c r="F6354" t="str">
        <f t="shared" si="199"/>
        <v>Delete</v>
      </c>
    </row>
    <row r="6355" spans="1:6" x14ac:dyDescent="0.25">
      <c r="A6355">
        <v>301671564</v>
      </c>
      <c r="B6355">
        <v>2.67</v>
      </c>
      <c r="E6355" t="str">
        <f t="shared" si="198"/>
        <v>Delete</v>
      </c>
      <c r="F6355" t="str">
        <f t="shared" si="199"/>
        <v>Delete</v>
      </c>
    </row>
    <row r="6356" spans="1:6" x14ac:dyDescent="0.25">
      <c r="A6356">
        <v>301671583</v>
      </c>
      <c r="B6356">
        <v>3.33</v>
      </c>
      <c r="E6356" t="str">
        <f t="shared" si="198"/>
        <v>Delete</v>
      </c>
      <c r="F6356" t="str">
        <f t="shared" si="199"/>
        <v>Delete</v>
      </c>
    </row>
    <row r="6357" spans="1:6" x14ac:dyDescent="0.25">
      <c r="A6357">
        <v>301671595</v>
      </c>
      <c r="D6357">
        <v>0</v>
      </c>
      <c r="E6357" t="str">
        <f t="shared" si="198"/>
        <v>Delete</v>
      </c>
      <c r="F6357" t="str">
        <f t="shared" si="199"/>
        <v>Delete</v>
      </c>
    </row>
    <row r="6358" spans="1:6" x14ac:dyDescent="0.25">
      <c r="A6358">
        <v>301671597</v>
      </c>
      <c r="C6358">
        <v>3</v>
      </c>
      <c r="E6358" t="str">
        <f t="shared" si="198"/>
        <v>Delete</v>
      </c>
      <c r="F6358" t="str">
        <f t="shared" si="199"/>
        <v>Delete</v>
      </c>
    </row>
    <row r="6359" spans="1:6" x14ac:dyDescent="0.25">
      <c r="A6359">
        <v>301671614</v>
      </c>
      <c r="B6359">
        <v>4</v>
      </c>
      <c r="E6359" t="str">
        <f t="shared" si="198"/>
        <v>Delete</v>
      </c>
      <c r="F6359" t="str">
        <f t="shared" si="199"/>
        <v>Delete</v>
      </c>
    </row>
    <row r="6360" spans="1:6" x14ac:dyDescent="0.25">
      <c r="A6360">
        <v>301671651</v>
      </c>
      <c r="B6360">
        <v>2</v>
      </c>
      <c r="E6360" t="str">
        <f t="shared" si="198"/>
        <v>Delete</v>
      </c>
      <c r="F6360" t="str">
        <f t="shared" si="199"/>
        <v>Delete</v>
      </c>
    </row>
    <row r="6361" spans="1:6" x14ac:dyDescent="0.25">
      <c r="A6361">
        <v>301671654</v>
      </c>
      <c r="B6361">
        <v>2</v>
      </c>
      <c r="E6361" t="str">
        <f t="shared" si="198"/>
        <v>Delete</v>
      </c>
      <c r="F6361" t="str">
        <f t="shared" si="199"/>
        <v>Delete</v>
      </c>
    </row>
    <row r="6362" spans="1:6" x14ac:dyDescent="0.25">
      <c r="A6362">
        <v>301671690</v>
      </c>
      <c r="B6362">
        <v>2.33</v>
      </c>
      <c r="E6362" t="str">
        <f t="shared" si="198"/>
        <v>Delete</v>
      </c>
      <c r="F6362" t="str">
        <f t="shared" si="199"/>
        <v>Delete</v>
      </c>
    </row>
    <row r="6363" spans="1:6" x14ac:dyDescent="0.25">
      <c r="A6363">
        <v>301671694</v>
      </c>
      <c r="B6363">
        <v>2.33</v>
      </c>
      <c r="E6363" t="str">
        <f t="shared" si="198"/>
        <v>Delete</v>
      </c>
      <c r="F6363" t="str">
        <f t="shared" si="199"/>
        <v>Delete</v>
      </c>
    </row>
    <row r="6364" spans="1:6" x14ac:dyDescent="0.25">
      <c r="A6364">
        <v>301671716</v>
      </c>
      <c r="B6364">
        <v>2</v>
      </c>
      <c r="E6364" t="str">
        <f t="shared" si="198"/>
        <v>Delete</v>
      </c>
      <c r="F6364" t="str">
        <f t="shared" si="199"/>
        <v>Delete</v>
      </c>
    </row>
    <row r="6365" spans="1:6" x14ac:dyDescent="0.25">
      <c r="A6365">
        <v>301671718</v>
      </c>
      <c r="C6365">
        <v>1.33</v>
      </c>
      <c r="E6365" t="str">
        <f t="shared" si="198"/>
        <v>Delete</v>
      </c>
      <c r="F6365" t="str">
        <f t="shared" si="199"/>
        <v>Delete</v>
      </c>
    </row>
    <row r="6366" spans="1:6" x14ac:dyDescent="0.25">
      <c r="A6366">
        <v>301671728</v>
      </c>
      <c r="B6366">
        <v>2.33</v>
      </c>
      <c r="E6366" t="str">
        <f t="shared" si="198"/>
        <v>Delete</v>
      </c>
      <c r="F6366" t="str">
        <f t="shared" si="199"/>
        <v>Delete</v>
      </c>
    </row>
    <row r="6367" spans="1:6" x14ac:dyDescent="0.25">
      <c r="A6367">
        <v>301671738</v>
      </c>
      <c r="B6367">
        <v>3</v>
      </c>
      <c r="E6367" t="str">
        <f t="shared" si="198"/>
        <v>Delete</v>
      </c>
      <c r="F6367" t="str">
        <f t="shared" si="199"/>
        <v>Delete</v>
      </c>
    </row>
    <row r="6368" spans="1:6" x14ac:dyDescent="0.25">
      <c r="A6368">
        <v>301671755</v>
      </c>
      <c r="B6368">
        <v>0</v>
      </c>
      <c r="E6368" t="str">
        <f t="shared" si="198"/>
        <v>Delete</v>
      </c>
      <c r="F6368" t="str">
        <f t="shared" si="199"/>
        <v>Delete</v>
      </c>
    </row>
    <row r="6369" spans="1:6" x14ac:dyDescent="0.25">
      <c r="A6369">
        <v>301671775</v>
      </c>
      <c r="B6369">
        <v>2</v>
      </c>
      <c r="E6369" t="str">
        <f t="shared" si="198"/>
        <v>Delete</v>
      </c>
      <c r="F6369" t="str">
        <f t="shared" si="199"/>
        <v>Delete</v>
      </c>
    </row>
    <row r="6370" spans="1:6" x14ac:dyDescent="0.25">
      <c r="A6370">
        <v>301671779</v>
      </c>
      <c r="B6370">
        <v>2</v>
      </c>
      <c r="D6370">
        <v>0</v>
      </c>
      <c r="E6370" t="str">
        <f t="shared" si="198"/>
        <v>Delete</v>
      </c>
      <c r="F6370" t="str">
        <f t="shared" si="199"/>
        <v>Delete</v>
      </c>
    </row>
    <row r="6371" spans="1:6" x14ac:dyDescent="0.25">
      <c r="A6371">
        <v>301671820</v>
      </c>
      <c r="B6371">
        <v>2.33</v>
      </c>
      <c r="E6371" t="str">
        <f t="shared" si="198"/>
        <v>Delete</v>
      </c>
      <c r="F6371" t="str">
        <f t="shared" si="199"/>
        <v>Delete</v>
      </c>
    </row>
    <row r="6372" spans="1:6" x14ac:dyDescent="0.25">
      <c r="A6372">
        <v>301671834</v>
      </c>
      <c r="C6372">
        <v>2</v>
      </c>
      <c r="E6372" t="str">
        <f t="shared" si="198"/>
        <v>Delete</v>
      </c>
      <c r="F6372" t="str">
        <f t="shared" si="199"/>
        <v>Delete</v>
      </c>
    </row>
    <row r="6373" spans="1:6" x14ac:dyDescent="0.25">
      <c r="A6373">
        <v>301671841</v>
      </c>
      <c r="B6373">
        <v>2.33</v>
      </c>
      <c r="E6373" t="str">
        <f t="shared" si="198"/>
        <v>Delete</v>
      </c>
      <c r="F6373" t="str">
        <f t="shared" si="199"/>
        <v>Delete</v>
      </c>
    </row>
    <row r="6374" spans="1:6" x14ac:dyDescent="0.25">
      <c r="A6374">
        <v>301671893</v>
      </c>
      <c r="B6374">
        <v>3</v>
      </c>
      <c r="E6374" t="str">
        <f t="shared" si="198"/>
        <v>Delete</v>
      </c>
      <c r="F6374" t="str">
        <f t="shared" si="199"/>
        <v>Delete</v>
      </c>
    </row>
    <row r="6375" spans="1:6" x14ac:dyDescent="0.25">
      <c r="A6375">
        <v>301671905</v>
      </c>
      <c r="B6375">
        <v>2.33</v>
      </c>
      <c r="E6375" t="str">
        <f t="shared" si="198"/>
        <v>Delete</v>
      </c>
      <c r="F6375" t="str">
        <f t="shared" si="199"/>
        <v>Delete</v>
      </c>
    </row>
    <row r="6376" spans="1:6" x14ac:dyDescent="0.25">
      <c r="A6376">
        <v>301671923</v>
      </c>
      <c r="B6376">
        <v>4</v>
      </c>
      <c r="E6376" t="str">
        <f t="shared" si="198"/>
        <v>Delete</v>
      </c>
      <c r="F6376" t="str">
        <f t="shared" si="199"/>
        <v>Delete</v>
      </c>
    </row>
    <row r="6377" spans="1:6" x14ac:dyDescent="0.25">
      <c r="A6377">
        <v>301671992</v>
      </c>
      <c r="B6377">
        <v>0</v>
      </c>
      <c r="E6377" t="str">
        <f t="shared" si="198"/>
        <v>Delete</v>
      </c>
      <c r="F6377" t="str">
        <f t="shared" si="199"/>
        <v>Delete</v>
      </c>
    </row>
    <row r="6378" spans="1:6" x14ac:dyDescent="0.25">
      <c r="A6378">
        <v>301672078</v>
      </c>
      <c r="B6378">
        <v>2.67</v>
      </c>
      <c r="E6378" t="str">
        <f t="shared" si="198"/>
        <v>Delete</v>
      </c>
      <c r="F6378" t="str">
        <f t="shared" si="199"/>
        <v>Delete</v>
      </c>
    </row>
    <row r="6379" spans="1:6" x14ac:dyDescent="0.25">
      <c r="A6379">
        <v>301672093</v>
      </c>
      <c r="B6379">
        <v>2</v>
      </c>
      <c r="E6379" t="str">
        <f t="shared" si="198"/>
        <v>Delete</v>
      </c>
      <c r="F6379" t="str">
        <f t="shared" si="199"/>
        <v>Delete</v>
      </c>
    </row>
    <row r="6380" spans="1:6" x14ac:dyDescent="0.25">
      <c r="A6380">
        <v>301672098</v>
      </c>
      <c r="C6380">
        <v>1</v>
      </c>
      <c r="E6380" t="str">
        <f t="shared" si="198"/>
        <v>Delete</v>
      </c>
      <c r="F6380" t="str">
        <f t="shared" si="199"/>
        <v>Delete</v>
      </c>
    </row>
    <row r="6381" spans="1:6" x14ac:dyDescent="0.25">
      <c r="A6381">
        <v>301672198</v>
      </c>
      <c r="B6381">
        <v>1</v>
      </c>
      <c r="D6381">
        <v>0</v>
      </c>
      <c r="E6381" t="str">
        <f t="shared" si="198"/>
        <v>Delete</v>
      </c>
      <c r="F6381" t="str">
        <f t="shared" si="199"/>
        <v>Delete</v>
      </c>
    </row>
    <row r="6382" spans="1:6" x14ac:dyDescent="0.25">
      <c r="A6382">
        <v>301672203</v>
      </c>
      <c r="D6382">
        <v>1</v>
      </c>
      <c r="E6382" t="str">
        <f t="shared" si="198"/>
        <v>Delete</v>
      </c>
      <c r="F6382" t="str">
        <f t="shared" si="199"/>
        <v>Delete</v>
      </c>
    </row>
    <row r="6383" spans="1:6" x14ac:dyDescent="0.25">
      <c r="A6383">
        <v>301672254</v>
      </c>
      <c r="B6383">
        <v>3</v>
      </c>
      <c r="E6383" t="str">
        <f t="shared" si="198"/>
        <v>Delete</v>
      </c>
      <c r="F6383" t="str">
        <f t="shared" si="199"/>
        <v>Delete</v>
      </c>
    </row>
    <row r="6384" spans="1:6" x14ac:dyDescent="0.25">
      <c r="A6384">
        <v>301672258</v>
      </c>
      <c r="B6384">
        <v>3</v>
      </c>
      <c r="E6384" t="str">
        <f t="shared" si="198"/>
        <v>Delete</v>
      </c>
      <c r="F6384" t="str">
        <f t="shared" si="199"/>
        <v>Delete</v>
      </c>
    </row>
    <row r="6385" spans="1:6" x14ac:dyDescent="0.25">
      <c r="A6385">
        <v>301672276</v>
      </c>
      <c r="B6385">
        <v>3</v>
      </c>
      <c r="E6385" t="str">
        <f t="shared" si="198"/>
        <v>Delete</v>
      </c>
      <c r="F6385" t="str">
        <f t="shared" si="199"/>
        <v>Delete</v>
      </c>
    </row>
    <row r="6386" spans="1:6" x14ac:dyDescent="0.25">
      <c r="A6386">
        <v>301672291</v>
      </c>
      <c r="B6386">
        <v>0</v>
      </c>
      <c r="E6386" t="str">
        <f t="shared" si="198"/>
        <v>Delete</v>
      </c>
      <c r="F6386" t="str">
        <f t="shared" si="199"/>
        <v>Delete</v>
      </c>
    </row>
    <row r="6387" spans="1:6" x14ac:dyDescent="0.25">
      <c r="A6387">
        <v>301672328</v>
      </c>
      <c r="B6387">
        <v>0</v>
      </c>
      <c r="E6387" t="str">
        <f t="shared" si="198"/>
        <v>Delete</v>
      </c>
      <c r="F6387" t="str">
        <f t="shared" si="199"/>
        <v>Delete</v>
      </c>
    </row>
    <row r="6388" spans="1:6" x14ac:dyDescent="0.25">
      <c r="A6388">
        <v>301672389</v>
      </c>
      <c r="B6388">
        <v>4</v>
      </c>
      <c r="E6388" t="str">
        <f t="shared" si="198"/>
        <v>Delete</v>
      </c>
      <c r="F6388" t="str">
        <f t="shared" si="199"/>
        <v>Delete</v>
      </c>
    </row>
    <row r="6389" spans="1:6" x14ac:dyDescent="0.25">
      <c r="A6389">
        <v>301672422</v>
      </c>
      <c r="B6389">
        <v>4.33</v>
      </c>
      <c r="E6389" t="str">
        <f t="shared" si="198"/>
        <v>Delete</v>
      </c>
      <c r="F6389" t="str">
        <f t="shared" si="199"/>
        <v>Delete</v>
      </c>
    </row>
    <row r="6390" spans="1:6" x14ac:dyDescent="0.25">
      <c r="A6390">
        <v>301672518</v>
      </c>
      <c r="B6390">
        <v>3</v>
      </c>
      <c r="E6390" t="str">
        <f t="shared" si="198"/>
        <v>Delete</v>
      </c>
      <c r="F6390" t="str">
        <f t="shared" si="199"/>
        <v>Delete</v>
      </c>
    </row>
    <row r="6391" spans="1:6" x14ac:dyDescent="0.25">
      <c r="A6391">
        <v>301672539</v>
      </c>
      <c r="B6391">
        <v>2</v>
      </c>
      <c r="E6391" t="str">
        <f t="shared" si="198"/>
        <v>Delete</v>
      </c>
      <c r="F6391" t="str">
        <f t="shared" si="199"/>
        <v>Delete</v>
      </c>
    </row>
    <row r="6392" spans="1:6" x14ac:dyDescent="0.25">
      <c r="A6392">
        <v>301672584</v>
      </c>
      <c r="B6392">
        <v>4</v>
      </c>
      <c r="E6392" t="str">
        <f t="shared" si="198"/>
        <v>Delete</v>
      </c>
      <c r="F6392" t="str">
        <f t="shared" si="199"/>
        <v>Delete</v>
      </c>
    </row>
    <row r="6393" spans="1:6" x14ac:dyDescent="0.25">
      <c r="A6393">
        <v>301672586</v>
      </c>
      <c r="B6393">
        <v>3</v>
      </c>
      <c r="E6393" t="str">
        <f t="shared" si="198"/>
        <v>Delete</v>
      </c>
      <c r="F6393" t="str">
        <f t="shared" si="199"/>
        <v>Delete</v>
      </c>
    </row>
    <row r="6394" spans="1:6" x14ac:dyDescent="0.25">
      <c r="A6394">
        <v>301672626</v>
      </c>
      <c r="D6394">
        <v>3.67</v>
      </c>
      <c r="E6394" t="str">
        <f t="shared" si="198"/>
        <v>Delete</v>
      </c>
      <c r="F6394" t="str">
        <f t="shared" si="199"/>
        <v>Delete</v>
      </c>
    </row>
    <row r="6395" spans="1:6" x14ac:dyDescent="0.25">
      <c r="A6395">
        <v>301672654</v>
      </c>
      <c r="B6395">
        <v>0</v>
      </c>
      <c r="E6395" t="str">
        <f t="shared" si="198"/>
        <v>Delete</v>
      </c>
      <c r="F6395" t="str">
        <f t="shared" si="199"/>
        <v>Delete</v>
      </c>
    </row>
    <row r="6396" spans="1:6" x14ac:dyDescent="0.25">
      <c r="A6396">
        <v>301672681</v>
      </c>
      <c r="C6396">
        <v>0</v>
      </c>
      <c r="D6396">
        <v>0</v>
      </c>
      <c r="E6396" t="str">
        <f t="shared" si="198"/>
        <v>Delete</v>
      </c>
      <c r="F6396" t="str">
        <f t="shared" si="199"/>
        <v>Delete</v>
      </c>
    </row>
    <row r="6397" spans="1:6" x14ac:dyDescent="0.25">
      <c r="A6397">
        <v>301672686</v>
      </c>
      <c r="B6397">
        <v>0</v>
      </c>
      <c r="E6397" t="str">
        <f t="shared" si="198"/>
        <v>Delete</v>
      </c>
      <c r="F6397" t="str">
        <f t="shared" si="199"/>
        <v>Delete</v>
      </c>
    </row>
    <row r="6398" spans="1:6" x14ac:dyDescent="0.25">
      <c r="A6398">
        <v>301672715</v>
      </c>
      <c r="B6398">
        <v>3</v>
      </c>
      <c r="E6398" t="str">
        <f t="shared" si="198"/>
        <v>Delete</v>
      </c>
      <c r="F6398" t="str">
        <f t="shared" si="199"/>
        <v>Delete</v>
      </c>
    </row>
    <row r="6399" spans="1:6" x14ac:dyDescent="0.25">
      <c r="A6399">
        <v>301672722</v>
      </c>
      <c r="C6399">
        <v>0</v>
      </c>
      <c r="D6399">
        <v>2</v>
      </c>
      <c r="E6399" t="str">
        <f t="shared" si="198"/>
        <v>Delete</v>
      </c>
      <c r="F6399" t="str">
        <f t="shared" si="199"/>
        <v>Delete</v>
      </c>
    </row>
    <row r="6400" spans="1:6" x14ac:dyDescent="0.25">
      <c r="A6400">
        <v>301672775</v>
      </c>
      <c r="B6400">
        <v>2</v>
      </c>
      <c r="E6400" t="str">
        <f t="shared" si="198"/>
        <v>Delete</v>
      </c>
      <c r="F6400" t="str">
        <f t="shared" si="199"/>
        <v>Delete</v>
      </c>
    </row>
    <row r="6401" spans="1:6" x14ac:dyDescent="0.25">
      <c r="A6401">
        <v>301672793</v>
      </c>
      <c r="C6401">
        <v>1</v>
      </c>
      <c r="E6401" t="str">
        <f t="shared" si="198"/>
        <v>Delete</v>
      </c>
      <c r="F6401" t="str">
        <f t="shared" si="199"/>
        <v>Delete</v>
      </c>
    </row>
    <row r="6402" spans="1:6" x14ac:dyDescent="0.25">
      <c r="A6402">
        <v>301672795</v>
      </c>
      <c r="B6402">
        <v>3.67</v>
      </c>
      <c r="E6402" t="str">
        <f t="shared" ref="E6402:E6465" si="200">IF(AND(B6402&gt;0,C6402&gt;0), "Keep", "Delete")</f>
        <v>Delete</v>
      </c>
      <c r="F6402" t="str">
        <f t="shared" ref="F6402:F6465" si="201">IF(AND(C6402&gt;0,D6402&gt;0), "Keep", "Delete")</f>
        <v>Delete</v>
      </c>
    </row>
    <row r="6403" spans="1:6" x14ac:dyDescent="0.25">
      <c r="A6403">
        <v>301672811</v>
      </c>
      <c r="B6403">
        <v>2.67</v>
      </c>
      <c r="E6403" t="str">
        <f t="shared" si="200"/>
        <v>Delete</v>
      </c>
      <c r="F6403" t="str">
        <f t="shared" si="201"/>
        <v>Delete</v>
      </c>
    </row>
    <row r="6404" spans="1:6" x14ac:dyDescent="0.25">
      <c r="A6404">
        <v>301672813</v>
      </c>
      <c r="B6404">
        <v>3.67</v>
      </c>
      <c r="E6404" t="str">
        <f t="shared" si="200"/>
        <v>Delete</v>
      </c>
      <c r="F6404" t="str">
        <f t="shared" si="201"/>
        <v>Delete</v>
      </c>
    </row>
    <row r="6405" spans="1:6" x14ac:dyDescent="0.25">
      <c r="A6405">
        <v>301672863</v>
      </c>
      <c r="B6405">
        <v>4</v>
      </c>
      <c r="E6405" t="str">
        <f t="shared" si="200"/>
        <v>Delete</v>
      </c>
      <c r="F6405" t="str">
        <f t="shared" si="201"/>
        <v>Delete</v>
      </c>
    </row>
    <row r="6406" spans="1:6" x14ac:dyDescent="0.25">
      <c r="A6406">
        <v>301672890</v>
      </c>
      <c r="D6406">
        <v>0</v>
      </c>
      <c r="E6406" t="str">
        <f t="shared" si="200"/>
        <v>Delete</v>
      </c>
      <c r="F6406" t="str">
        <f t="shared" si="201"/>
        <v>Delete</v>
      </c>
    </row>
    <row r="6407" spans="1:6" x14ac:dyDescent="0.25">
      <c r="A6407">
        <v>301672900</v>
      </c>
      <c r="B6407">
        <v>0</v>
      </c>
      <c r="E6407" t="str">
        <f t="shared" si="200"/>
        <v>Delete</v>
      </c>
      <c r="F6407" t="str">
        <f t="shared" si="201"/>
        <v>Delete</v>
      </c>
    </row>
    <row r="6408" spans="1:6" x14ac:dyDescent="0.25">
      <c r="A6408">
        <v>301672952</v>
      </c>
      <c r="B6408">
        <v>4.33</v>
      </c>
      <c r="E6408" t="str">
        <f t="shared" si="200"/>
        <v>Delete</v>
      </c>
      <c r="F6408" t="str">
        <f t="shared" si="201"/>
        <v>Delete</v>
      </c>
    </row>
    <row r="6409" spans="1:6" x14ac:dyDescent="0.25">
      <c r="A6409">
        <v>301672968</v>
      </c>
      <c r="B6409">
        <v>2.33</v>
      </c>
      <c r="D6409">
        <v>1</v>
      </c>
      <c r="E6409" t="str">
        <f t="shared" si="200"/>
        <v>Delete</v>
      </c>
      <c r="F6409" t="str">
        <f t="shared" si="201"/>
        <v>Delete</v>
      </c>
    </row>
    <row r="6410" spans="1:6" x14ac:dyDescent="0.25">
      <c r="A6410">
        <v>301673025</v>
      </c>
      <c r="B6410">
        <v>4</v>
      </c>
      <c r="E6410" t="str">
        <f t="shared" si="200"/>
        <v>Delete</v>
      </c>
      <c r="F6410" t="str">
        <f t="shared" si="201"/>
        <v>Delete</v>
      </c>
    </row>
    <row r="6411" spans="1:6" x14ac:dyDescent="0.25">
      <c r="A6411">
        <v>301673060</v>
      </c>
      <c r="B6411">
        <v>4.33</v>
      </c>
      <c r="E6411" t="str">
        <f t="shared" si="200"/>
        <v>Delete</v>
      </c>
      <c r="F6411" t="str">
        <f t="shared" si="201"/>
        <v>Delete</v>
      </c>
    </row>
    <row r="6412" spans="1:6" x14ac:dyDescent="0.25">
      <c r="A6412">
        <v>301673082</v>
      </c>
      <c r="B6412">
        <v>3.33</v>
      </c>
      <c r="E6412" t="str">
        <f t="shared" si="200"/>
        <v>Delete</v>
      </c>
      <c r="F6412" t="str">
        <f t="shared" si="201"/>
        <v>Delete</v>
      </c>
    </row>
    <row r="6413" spans="1:6" x14ac:dyDescent="0.25">
      <c r="A6413">
        <v>301673097</v>
      </c>
      <c r="B6413">
        <v>2.33</v>
      </c>
      <c r="E6413" t="str">
        <f t="shared" si="200"/>
        <v>Delete</v>
      </c>
      <c r="F6413" t="str">
        <f t="shared" si="201"/>
        <v>Delete</v>
      </c>
    </row>
    <row r="6414" spans="1:6" x14ac:dyDescent="0.25">
      <c r="A6414">
        <v>301673103</v>
      </c>
      <c r="B6414">
        <v>2</v>
      </c>
      <c r="E6414" t="str">
        <f t="shared" si="200"/>
        <v>Delete</v>
      </c>
      <c r="F6414" t="str">
        <f t="shared" si="201"/>
        <v>Delete</v>
      </c>
    </row>
    <row r="6415" spans="1:6" x14ac:dyDescent="0.25">
      <c r="A6415">
        <v>301673111</v>
      </c>
      <c r="C6415">
        <v>0.67</v>
      </c>
      <c r="D6415">
        <v>0</v>
      </c>
      <c r="E6415" t="str">
        <f t="shared" si="200"/>
        <v>Delete</v>
      </c>
      <c r="F6415" t="str">
        <f t="shared" si="201"/>
        <v>Delete</v>
      </c>
    </row>
    <row r="6416" spans="1:6" x14ac:dyDescent="0.25">
      <c r="A6416">
        <v>301673153</v>
      </c>
      <c r="B6416">
        <v>2</v>
      </c>
      <c r="E6416" t="str">
        <f t="shared" si="200"/>
        <v>Delete</v>
      </c>
      <c r="F6416" t="str">
        <f t="shared" si="201"/>
        <v>Delete</v>
      </c>
    </row>
    <row r="6417" spans="1:6" x14ac:dyDescent="0.25">
      <c r="A6417">
        <v>301673211</v>
      </c>
      <c r="B6417">
        <v>0</v>
      </c>
      <c r="E6417" t="str">
        <f t="shared" si="200"/>
        <v>Delete</v>
      </c>
      <c r="F6417" t="str">
        <f t="shared" si="201"/>
        <v>Delete</v>
      </c>
    </row>
    <row r="6418" spans="1:6" x14ac:dyDescent="0.25">
      <c r="A6418">
        <v>301673224</v>
      </c>
      <c r="B6418">
        <v>2.67</v>
      </c>
      <c r="E6418" t="str">
        <f t="shared" si="200"/>
        <v>Delete</v>
      </c>
      <c r="F6418" t="str">
        <f t="shared" si="201"/>
        <v>Delete</v>
      </c>
    </row>
    <row r="6419" spans="1:6" x14ac:dyDescent="0.25">
      <c r="A6419">
        <v>301673254</v>
      </c>
      <c r="B6419">
        <v>3</v>
      </c>
      <c r="E6419" t="str">
        <f t="shared" si="200"/>
        <v>Delete</v>
      </c>
      <c r="F6419" t="str">
        <f t="shared" si="201"/>
        <v>Delete</v>
      </c>
    </row>
    <row r="6420" spans="1:6" x14ac:dyDescent="0.25">
      <c r="A6420">
        <v>301673255</v>
      </c>
      <c r="B6420">
        <v>3</v>
      </c>
      <c r="E6420" t="str">
        <f t="shared" si="200"/>
        <v>Delete</v>
      </c>
      <c r="F6420" t="str">
        <f t="shared" si="201"/>
        <v>Delete</v>
      </c>
    </row>
    <row r="6421" spans="1:6" x14ac:dyDescent="0.25">
      <c r="A6421">
        <v>301673257</v>
      </c>
      <c r="C6421">
        <v>4</v>
      </c>
      <c r="E6421" t="str">
        <f t="shared" si="200"/>
        <v>Delete</v>
      </c>
      <c r="F6421" t="str">
        <f t="shared" si="201"/>
        <v>Delete</v>
      </c>
    </row>
    <row r="6422" spans="1:6" x14ac:dyDescent="0.25">
      <c r="A6422">
        <v>301673268</v>
      </c>
      <c r="B6422">
        <v>3</v>
      </c>
      <c r="E6422" t="str">
        <f t="shared" si="200"/>
        <v>Delete</v>
      </c>
      <c r="F6422" t="str">
        <f t="shared" si="201"/>
        <v>Delete</v>
      </c>
    </row>
    <row r="6423" spans="1:6" x14ac:dyDescent="0.25">
      <c r="A6423">
        <v>301673295</v>
      </c>
      <c r="B6423">
        <v>0</v>
      </c>
      <c r="C6423">
        <v>0</v>
      </c>
      <c r="D6423">
        <v>0</v>
      </c>
      <c r="E6423" t="str">
        <f t="shared" si="200"/>
        <v>Delete</v>
      </c>
      <c r="F6423" t="str">
        <f t="shared" si="201"/>
        <v>Delete</v>
      </c>
    </row>
    <row r="6424" spans="1:6" x14ac:dyDescent="0.25">
      <c r="A6424">
        <v>301673323</v>
      </c>
      <c r="D6424">
        <v>0</v>
      </c>
      <c r="E6424" t="str">
        <f t="shared" si="200"/>
        <v>Delete</v>
      </c>
      <c r="F6424" t="str">
        <f t="shared" si="201"/>
        <v>Delete</v>
      </c>
    </row>
    <row r="6425" spans="1:6" x14ac:dyDescent="0.25">
      <c r="A6425">
        <v>301673324</v>
      </c>
      <c r="B6425">
        <v>3</v>
      </c>
      <c r="E6425" t="str">
        <f t="shared" si="200"/>
        <v>Delete</v>
      </c>
      <c r="F6425" t="str">
        <f t="shared" si="201"/>
        <v>Delete</v>
      </c>
    </row>
    <row r="6426" spans="1:6" x14ac:dyDescent="0.25">
      <c r="A6426">
        <v>301673331</v>
      </c>
      <c r="B6426">
        <v>3</v>
      </c>
      <c r="D6426">
        <v>0</v>
      </c>
      <c r="E6426" t="str">
        <f t="shared" si="200"/>
        <v>Delete</v>
      </c>
      <c r="F6426" t="str">
        <f t="shared" si="201"/>
        <v>Delete</v>
      </c>
    </row>
    <row r="6427" spans="1:6" x14ac:dyDescent="0.25">
      <c r="A6427">
        <v>301673357</v>
      </c>
      <c r="B6427">
        <v>3.67</v>
      </c>
      <c r="E6427" t="str">
        <f t="shared" si="200"/>
        <v>Delete</v>
      </c>
      <c r="F6427" t="str">
        <f t="shared" si="201"/>
        <v>Delete</v>
      </c>
    </row>
    <row r="6428" spans="1:6" x14ac:dyDescent="0.25">
      <c r="A6428">
        <v>301673461</v>
      </c>
      <c r="B6428">
        <v>3.33</v>
      </c>
      <c r="E6428" t="str">
        <f t="shared" si="200"/>
        <v>Delete</v>
      </c>
      <c r="F6428" t="str">
        <f t="shared" si="201"/>
        <v>Delete</v>
      </c>
    </row>
    <row r="6429" spans="1:6" x14ac:dyDescent="0.25">
      <c r="A6429">
        <v>301673618</v>
      </c>
      <c r="C6429">
        <v>0</v>
      </c>
      <c r="D6429">
        <v>0</v>
      </c>
      <c r="E6429" t="str">
        <f t="shared" si="200"/>
        <v>Delete</v>
      </c>
      <c r="F6429" t="str">
        <f t="shared" si="201"/>
        <v>Delete</v>
      </c>
    </row>
    <row r="6430" spans="1:6" x14ac:dyDescent="0.25">
      <c r="A6430">
        <v>301673629</v>
      </c>
      <c r="B6430">
        <v>2</v>
      </c>
      <c r="E6430" t="str">
        <f t="shared" si="200"/>
        <v>Delete</v>
      </c>
      <c r="F6430" t="str">
        <f t="shared" si="201"/>
        <v>Delete</v>
      </c>
    </row>
    <row r="6431" spans="1:6" x14ac:dyDescent="0.25">
      <c r="A6431">
        <v>301673635</v>
      </c>
      <c r="B6431">
        <v>0</v>
      </c>
      <c r="E6431" t="str">
        <f t="shared" si="200"/>
        <v>Delete</v>
      </c>
      <c r="F6431" t="str">
        <f t="shared" si="201"/>
        <v>Delete</v>
      </c>
    </row>
    <row r="6432" spans="1:6" x14ac:dyDescent="0.25">
      <c r="A6432">
        <v>301673637</v>
      </c>
      <c r="C6432">
        <v>2.33</v>
      </c>
      <c r="E6432" t="str">
        <f t="shared" si="200"/>
        <v>Delete</v>
      </c>
      <c r="F6432" t="str">
        <f t="shared" si="201"/>
        <v>Delete</v>
      </c>
    </row>
    <row r="6433" spans="1:6" x14ac:dyDescent="0.25">
      <c r="A6433">
        <v>301673650</v>
      </c>
      <c r="C6433">
        <v>2.33</v>
      </c>
      <c r="E6433" t="str">
        <f t="shared" si="200"/>
        <v>Delete</v>
      </c>
      <c r="F6433" t="str">
        <f t="shared" si="201"/>
        <v>Delete</v>
      </c>
    </row>
    <row r="6434" spans="1:6" x14ac:dyDescent="0.25">
      <c r="A6434">
        <v>301673652</v>
      </c>
      <c r="B6434">
        <v>4</v>
      </c>
      <c r="C6434">
        <v>0</v>
      </c>
      <c r="E6434" t="str">
        <f t="shared" si="200"/>
        <v>Delete</v>
      </c>
      <c r="F6434" t="str">
        <f t="shared" si="201"/>
        <v>Delete</v>
      </c>
    </row>
    <row r="6435" spans="1:6" x14ac:dyDescent="0.25">
      <c r="A6435">
        <v>301673662</v>
      </c>
      <c r="B6435">
        <v>2.33</v>
      </c>
      <c r="E6435" t="str">
        <f t="shared" si="200"/>
        <v>Delete</v>
      </c>
      <c r="F6435" t="str">
        <f t="shared" si="201"/>
        <v>Delete</v>
      </c>
    </row>
    <row r="6436" spans="1:6" x14ac:dyDescent="0.25">
      <c r="A6436">
        <v>301673700</v>
      </c>
      <c r="B6436">
        <v>2</v>
      </c>
      <c r="E6436" t="str">
        <f t="shared" si="200"/>
        <v>Delete</v>
      </c>
      <c r="F6436" t="str">
        <f t="shared" si="201"/>
        <v>Delete</v>
      </c>
    </row>
    <row r="6437" spans="1:6" x14ac:dyDescent="0.25">
      <c r="A6437">
        <v>301673758</v>
      </c>
      <c r="B6437">
        <v>1.33</v>
      </c>
      <c r="E6437" t="str">
        <f t="shared" si="200"/>
        <v>Delete</v>
      </c>
      <c r="F6437" t="str">
        <f t="shared" si="201"/>
        <v>Delete</v>
      </c>
    </row>
    <row r="6438" spans="1:6" x14ac:dyDescent="0.25">
      <c r="A6438">
        <v>301673767</v>
      </c>
      <c r="C6438">
        <v>4</v>
      </c>
      <c r="E6438" t="str">
        <f t="shared" si="200"/>
        <v>Delete</v>
      </c>
      <c r="F6438" t="str">
        <f t="shared" si="201"/>
        <v>Delete</v>
      </c>
    </row>
    <row r="6439" spans="1:6" x14ac:dyDescent="0.25">
      <c r="A6439">
        <v>301673813</v>
      </c>
      <c r="B6439">
        <v>1</v>
      </c>
      <c r="E6439" t="str">
        <f t="shared" si="200"/>
        <v>Delete</v>
      </c>
      <c r="F6439" t="str">
        <f t="shared" si="201"/>
        <v>Delete</v>
      </c>
    </row>
    <row r="6440" spans="1:6" x14ac:dyDescent="0.25">
      <c r="A6440">
        <v>301673822</v>
      </c>
      <c r="C6440">
        <v>0</v>
      </c>
      <c r="E6440" t="str">
        <f t="shared" si="200"/>
        <v>Delete</v>
      </c>
      <c r="F6440" t="str">
        <f t="shared" si="201"/>
        <v>Delete</v>
      </c>
    </row>
    <row r="6441" spans="1:6" x14ac:dyDescent="0.25">
      <c r="A6441">
        <v>301673827</v>
      </c>
      <c r="B6441">
        <v>0</v>
      </c>
      <c r="E6441" t="str">
        <f t="shared" si="200"/>
        <v>Delete</v>
      </c>
      <c r="F6441" t="str">
        <f t="shared" si="201"/>
        <v>Delete</v>
      </c>
    </row>
    <row r="6442" spans="1:6" x14ac:dyDescent="0.25">
      <c r="A6442">
        <v>301673875</v>
      </c>
      <c r="B6442">
        <v>2.33</v>
      </c>
      <c r="E6442" t="str">
        <f t="shared" si="200"/>
        <v>Delete</v>
      </c>
      <c r="F6442" t="str">
        <f t="shared" si="201"/>
        <v>Delete</v>
      </c>
    </row>
    <row r="6443" spans="1:6" x14ac:dyDescent="0.25">
      <c r="A6443">
        <v>301673954</v>
      </c>
      <c r="B6443">
        <v>2</v>
      </c>
      <c r="E6443" t="str">
        <f t="shared" si="200"/>
        <v>Delete</v>
      </c>
      <c r="F6443" t="str">
        <f t="shared" si="201"/>
        <v>Delete</v>
      </c>
    </row>
    <row r="6444" spans="1:6" x14ac:dyDescent="0.25">
      <c r="A6444">
        <v>301674245</v>
      </c>
      <c r="D6444">
        <v>2.67</v>
      </c>
      <c r="E6444" t="str">
        <f t="shared" si="200"/>
        <v>Delete</v>
      </c>
      <c r="F6444" t="str">
        <f t="shared" si="201"/>
        <v>Delete</v>
      </c>
    </row>
    <row r="6445" spans="1:6" x14ac:dyDescent="0.25">
      <c r="A6445">
        <v>301674251</v>
      </c>
      <c r="B6445">
        <v>3.33</v>
      </c>
      <c r="E6445" t="str">
        <f t="shared" si="200"/>
        <v>Delete</v>
      </c>
      <c r="F6445" t="str">
        <f t="shared" si="201"/>
        <v>Delete</v>
      </c>
    </row>
    <row r="6446" spans="1:6" x14ac:dyDescent="0.25">
      <c r="A6446">
        <v>301674257</v>
      </c>
      <c r="C6446">
        <v>0</v>
      </c>
      <c r="E6446" t="str">
        <f t="shared" si="200"/>
        <v>Delete</v>
      </c>
      <c r="F6446" t="str">
        <f t="shared" si="201"/>
        <v>Delete</v>
      </c>
    </row>
    <row r="6447" spans="1:6" x14ac:dyDescent="0.25">
      <c r="A6447">
        <v>301674388</v>
      </c>
      <c r="B6447">
        <v>0</v>
      </c>
      <c r="D6447">
        <v>0</v>
      </c>
      <c r="E6447" t="str">
        <f t="shared" si="200"/>
        <v>Delete</v>
      </c>
      <c r="F6447" t="str">
        <f t="shared" si="201"/>
        <v>Delete</v>
      </c>
    </row>
    <row r="6448" spans="1:6" x14ac:dyDescent="0.25">
      <c r="A6448">
        <v>301674390</v>
      </c>
      <c r="B6448">
        <v>4</v>
      </c>
      <c r="E6448" t="str">
        <f t="shared" si="200"/>
        <v>Delete</v>
      </c>
      <c r="F6448" t="str">
        <f t="shared" si="201"/>
        <v>Delete</v>
      </c>
    </row>
    <row r="6449" spans="1:6" x14ac:dyDescent="0.25">
      <c r="A6449">
        <v>301674392</v>
      </c>
      <c r="D6449">
        <v>2</v>
      </c>
      <c r="E6449" t="str">
        <f t="shared" si="200"/>
        <v>Delete</v>
      </c>
      <c r="F6449" t="str">
        <f t="shared" si="201"/>
        <v>Delete</v>
      </c>
    </row>
    <row r="6450" spans="1:6" x14ac:dyDescent="0.25">
      <c r="A6450">
        <v>301674446</v>
      </c>
      <c r="B6450">
        <v>0</v>
      </c>
      <c r="E6450" t="str">
        <f t="shared" si="200"/>
        <v>Delete</v>
      </c>
      <c r="F6450" t="str">
        <f t="shared" si="201"/>
        <v>Delete</v>
      </c>
    </row>
    <row r="6451" spans="1:6" x14ac:dyDescent="0.25">
      <c r="A6451">
        <v>301674468</v>
      </c>
      <c r="B6451">
        <v>3</v>
      </c>
      <c r="E6451" t="str">
        <f t="shared" si="200"/>
        <v>Delete</v>
      </c>
      <c r="F6451" t="str">
        <f t="shared" si="201"/>
        <v>Delete</v>
      </c>
    </row>
    <row r="6452" spans="1:6" x14ac:dyDescent="0.25">
      <c r="A6452">
        <v>301674495</v>
      </c>
      <c r="B6452">
        <v>4.33</v>
      </c>
      <c r="E6452" t="str">
        <f t="shared" si="200"/>
        <v>Delete</v>
      </c>
      <c r="F6452" t="str">
        <f t="shared" si="201"/>
        <v>Delete</v>
      </c>
    </row>
    <row r="6453" spans="1:6" x14ac:dyDescent="0.25">
      <c r="A6453">
        <v>301674559</v>
      </c>
      <c r="C6453">
        <v>0</v>
      </c>
      <c r="E6453" t="str">
        <f t="shared" si="200"/>
        <v>Delete</v>
      </c>
      <c r="F6453" t="str">
        <f t="shared" si="201"/>
        <v>Delete</v>
      </c>
    </row>
    <row r="6454" spans="1:6" x14ac:dyDescent="0.25">
      <c r="A6454">
        <v>301674615</v>
      </c>
      <c r="B6454">
        <v>0</v>
      </c>
      <c r="E6454" t="str">
        <f t="shared" si="200"/>
        <v>Delete</v>
      </c>
      <c r="F6454" t="str">
        <f t="shared" si="201"/>
        <v>Delete</v>
      </c>
    </row>
    <row r="6455" spans="1:6" x14ac:dyDescent="0.25">
      <c r="A6455">
        <v>301674623</v>
      </c>
      <c r="B6455">
        <v>3</v>
      </c>
      <c r="E6455" t="str">
        <f t="shared" si="200"/>
        <v>Delete</v>
      </c>
      <c r="F6455" t="str">
        <f t="shared" si="201"/>
        <v>Delete</v>
      </c>
    </row>
    <row r="6456" spans="1:6" x14ac:dyDescent="0.25">
      <c r="A6456">
        <v>301674716</v>
      </c>
      <c r="C6456">
        <v>0</v>
      </c>
      <c r="D6456">
        <v>0</v>
      </c>
      <c r="E6456" t="str">
        <f t="shared" si="200"/>
        <v>Delete</v>
      </c>
      <c r="F6456" t="str">
        <f t="shared" si="201"/>
        <v>Delete</v>
      </c>
    </row>
    <row r="6457" spans="1:6" x14ac:dyDescent="0.25">
      <c r="A6457">
        <v>301674793</v>
      </c>
      <c r="B6457">
        <v>2.67</v>
      </c>
      <c r="E6457" t="str">
        <f t="shared" si="200"/>
        <v>Delete</v>
      </c>
      <c r="F6457" t="str">
        <f t="shared" si="201"/>
        <v>Delete</v>
      </c>
    </row>
    <row r="6458" spans="1:6" x14ac:dyDescent="0.25">
      <c r="A6458">
        <v>301674846</v>
      </c>
      <c r="B6458">
        <v>0</v>
      </c>
      <c r="E6458" t="str">
        <f t="shared" si="200"/>
        <v>Delete</v>
      </c>
      <c r="F6458" t="str">
        <f t="shared" si="201"/>
        <v>Delete</v>
      </c>
    </row>
    <row r="6459" spans="1:6" x14ac:dyDescent="0.25">
      <c r="A6459">
        <v>301674926</v>
      </c>
      <c r="B6459">
        <v>0</v>
      </c>
      <c r="C6459">
        <v>0</v>
      </c>
      <c r="D6459">
        <v>0</v>
      </c>
      <c r="E6459" t="str">
        <f t="shared" si="200"/>
        <v>Delete</v>
      </c>
      <c r="F6459" t="str">
        <f t="shared" si="201"/>
        <v>Delete</v>
      </c>
    </row>
    <row r="6460" spans="1:6" x14ac:dyDescent="0.25">
      <c r="A6460">
        <v>301674969</v>
      </c>
      <c r="D6460">
        <v>2.67</v>
      </c>
      <c r="E6460" t="str">
        <f t="shared" si="200"/>
        <v>Delete</v>
      </c>
      <c r="F6460" t="str">
        <f t="shared" si="201"/>
        <v>Delete</v>
      </c>
    </row>
    <row r="6461" spans="1:6" x14ac:dyDescent="0.25">
      <c r="A6461">
        <v>301675178</v>
      </c>
      <c r="B6461">
        <v>0</v>
      </c>
      <c r="E6461" t="str">
        <f t="shared" si="200"/>
        <v>Delete</v>
      </c>
      <c r="F6461" t="str">
        <f t="shared" si="201"/>
        <v>Delete</v>
      </c>
    </row>
    <row r="6462" spans="1:6" x14ac:dyDescent="0.25">
      <c r="A6462">
        <v>301675181</v>
      </c>
      <c r="B6462">
        <v>0</v>
      </c>
      <c r="E6462" t="str">
        <f t="shared" si="200"/>
        <v>Delete</v>
      </c>
      <c r="F6462" t="str">
        <f t="shared" si="201"/>
        <v>Delete</v>
      </c>
    </row>
    <row r="6463" spans="1:6" x14ac:dyDescent="0.25">
      <c r="A6463">
        <v>301675190</v>
      </c>
      <c r="C6463">
        <v>4</v>
      </c>
      <c r="E6463" t="str">
        <f t="shared" si="200"/>
        <v>Delete</v>
      </c>
      <c r="F6463" t="str">
        <f t="shared" si="201"/>
        <v>Delete</v>
      </c>
    </row>
    <row r="6464" spans="1:6" x14ac:dyDescent="0.25">
      <c r="A6464">
        <v>301675208</v>
      </c>
      <c r="B6464">
        <v>0</v>
      </c>
      <c r="E6464" t="str">
        <f t="shared" si="200"/>
        <v>Delete</v>
      </c>
      <c r="F6464" t="str">
        <f t="shared" si="201"/>
        <v>Delete</v>
      </c>
    </row>
    <row r="6465" spans="1:6" x14ac:dyDescent="0.25">
      <c r="A6465">
        <v>301675216</v>
      </c>
      <c r="C6465">
        <v>2.67</v>
      </c>
      <c r="E6465" t="str">
        <f t="shared" si="200"/>
        <v>Delete</v>
      </c>
      <c r="F6465" t="str">
        <f t="shared" si="201"/>
        <v>Delete</v>
      </c>
    </row>
    <row r="6466" spans="1:6" x14ac:dyDescent="0.25">
      <c r="A6466">
        <v>301675219</v>
      </c>
      <c r="B6466">
        <v>3.67</v>
      </c>
      <c r="E6466" t="str">
        <f t="shared" ref="E6466:E6529" si="202">IF(AND(B6466&gt;0,C6466&gt;0), "Keep", "Delete")</f>
        <v>Delete</v>
      </c>
      <c r="F6466" t="str">
        <f t="shared" ref="F6466:F6529" si="203">IF(AND(C6466&gt;0,D6466&gt;0), "Keep", "Delete")</f>
        <v>Delete</v>
      </c>
    </row>
    <row r="6467" spans="1:6" x14ac:dyDescent="0.25">
      <c r="A6467">
        <v>301675225</v>
      </c>
      <c r="B6467">
        <v>0</v>
      </c>
      <c r="E6467" t="str">
        <f t="shared" si="202"/>
        <v>Delete</v>
      </c>
      <c r="F6467" t="str">
        <f t="shared" si="203"/>
        <v>Delete</v>
      </c>
    </row>
    <row r="6468" spans="1:6" x14ac:dyDescent="0.25">
      <c r="A6468">
        <v>301675283</v>
      </c>
      <c r="B6468">
        <v>4.33</v>
      </c>
      <c r="E6468" t="str">
        <f t="shared" si="202"/>
        <v>Delete</v>
      </c>
      <c r="F6468" t="str">
        <f t="shared" si="203"/>
        <v>Delete</v>
      </c>
    </row>
    <row r="6469" spans="1:6" x14ac:dyDescent="0.25">
      <c r="A6469">
        <v>301675365</v>
      </c>
      <c r="C6469">
        <v>3</v>
      </c>
      <c r="E6469" t="str">
        <f t="shared" si="202"/>
        <v>Delete</v>
      </c>
      <c r="F6469" t="str">
        <f t="shared" si="203"/>
        <v>Delete</v>
      </c>
    </row>
    <row r="6470" spans="1:6" x14ac:dyDescent="0.25">
      <c r="A6470">
        <v>301675384</v>
      </c>
      <c r="C6470">
        <v>3</v>
      </c>
      <c r="E6470" t="str">
        <f t="shared" si="202"/>
        <v>Delete</v>
      </c>
      <c r="F6470" t="str">
        <f t="shared" si="203"/>
        <v>Delete</v>
      </c>
    </row>
    <row r="6471" spans="1:6" x14ac:dyDescent="0.25">
      <c r="A6471">
        <v>301675583</v>
      </c>
      <c r="B6471">
        <v>2.33</v>
      </c>
      <c r="D6471">
        <v>0</v>
      </c>
      <c r="E6471" t="str">
        <f t="shared" si="202"/>
        <v>Delete</v>
      </c>
      <c r="F6471" t="str">
        <f t="shared" si="203"/>
        <v>Delete</v>
      </c>
    </row>
    <row r="6472" spans="1:6" x14ac:dyDescent="0.25">
      <c r="A6472">
        <v>301675615</v>
      </c>
      <c r="B6472">
        <v>3.33</v>
      </c>
      <c r="E6472" t="str">
        <f t="shared" si="202"/>
        <v>Delete</v>
      </c>
      <c r="F6472" t="str">
        <f t="shared" si="203"/>
        <v>Delete</v>
      </c>
    </row>
    <row r="6473" spans="1:6" x14ac:dyDescent="0.25">
      <c r="A6473">
        <v>301675634</v>
      </c>
      <c r="B6473">
        <v>3</v>
      </c>
      <c r="E6473" t="str">
        <f t="shared" si="202"/>
        <v>Delete</v>
      </c>
      <c r="F6473" t="str">
        <f t="shared" si="203"/>
        <v>Delete</v>
      </c>
    </row>
    <row r="6474" spans="1:6" x14ac:dyDescent="0.25">
      <c r="A6474">
        <v>301675663</v>
      </c>
      <c r="B6474">
        <v>3</v>
      </c>
      <c r="E6474" t="str">
        <f t="shared" si="202"/>
        <v>Delete</v>
      </c>
      <c r="F6474" t="str">
        <f t="shared" si="203"/>
        <v>Delete</v>
      </c>
    </row>
    <row r="6475" spans="1:6" x14ac:dyDescent="0.25">
      <c r="A6475">
        <v>301675713</v>
      </c>
      <c r="B6475">
        <v>0</v>
      </c>
      <c r="E6475" t="str">
        <f t="shared" si="202"/>
        <v>Delete</v>
      </c>
      <c r="F6475" t="str">
        <f t="shared" si="203"/>
        <v>Delete</v>
      </c>
    </row>
    <row r="6476" spans="1:6" x14ac:dyDescent="0.25">
      <c r="A6476">
        <v>301675714</v>
      </c>
      <c r="B6476">
        <v>0</v>
      </c>
      <c r="E6476" t="str">
        <f t="shared" si="202"/>
        <v>Delete</v>
      </c>
      <c r="F6476" t="str">
        <f t="shared" si="203"/>
        <v>Delete</v>
      </c>
    </row>
    <row r="6477" spans="1:6" x14ac:dyDescent="0.25">
      <c r="A6477">
        <v>301675761</v>
      </c>
      <c r="C6477">
        <v>3.67</v>
      </c>
      <c r="E6477" t="str">
        <f t="shared" si="202"/>
        <v>Delete</v>
      </c>
      <c r="F6477" t="str">
        <f t="shared" si="203"/>
        <v>Delete</v>
      </c>
    </row>
    <row r="6478" spans="1:6" x14ac:dyDescent="0.25">
      <c r="A6478">
        <v>301675777</v>
      </c>
      <c r="C6478">
        <v>0</v>
      </c>
      <c r="E6478" t="str">
        <f t="shared" si="202"/>
        <v>Delete</v>
      </c>
      <c r="F6478" t="str">
        <f t="shared" si="203"/>
        <v>Delete</v>
      </c>
    </row>
    <row r="6479" spans="1:6" x14ac:dyDescent="0.25">
      <c r="A6479">
        <v>301675779</v>
      </c>
      <c r="B6479">
        <v>3</v>
      </c>
      <c r="E6479" t="str">
        <f t="shared" si="202"/>
        <v>Delete</v>
      </c>
      <c r="F6479" t="str">
        <f t="shared" si="203"/>
        <v>Delete</v>
      </c>
    </row>
    <row r="6480" spans="1:6" x14ac:dyDescent="0.25">
      <c r="A6480">
        <v>301675793</v>
      </c>
      <c r="B6480">
        <v>0</v>
      </c>
      <c r="E6480" t="str">
        <f t="shared" si="202"/>
        <v>Delete</v>
      </c>
      <c r="F6480" t="str">
        <f t="shared" si="203"/>
        <v>Delete</v>
      </c>
    </row>
    <row r="6481" spans="1:6" x14ac:dyDescent="0.25">
      <c r="A6481">
        <v>301675861</v>
      </c>
      <c r="B6481">
        <v>2</v>
      </c>
      <c r="E6481" t="str">
        <f t="shared" si="202"/>
        <v>Delete</v>
      </c>
      <c r="F6481" t="str">
        <f t="shared" si="203"/>
        <v>Delete</v>
      </c>
    </row>
    <row r="6482" spans="1:6" x14ac:dyDescent="0.25">
      <c r="A6482">
        <v>301675874</v>
      </c>
      <c r="B6482">
        <v>2</v>
      </c>
      <c r="D6482">
        <v>1</v>
      </c>
      <c r="E6482" t="str">
        <f t="shared" si="202"/>
        <v>Delete</v>
      </c>
      <c r="F6482" t="str">
        <f t="shared" si="203"/>
        <v>Delete</v>
      </c>
    </row>
    <row r="6483" spans="1:6" x14ac:dyDescent="0.25">
      <c r="A6483">
        <v>301675895</v>
      </c>
      <c r="B6483">
        <v>0</v>
      </c>
      <c r="E6483" t="str">
        <f t="shared" si="202"/>
        <v>Delete</v>
      </c>
      <c r="F6483" t="str">
        <f t="shared" si="203"/>
        <v>Delete</v>
      </c>
    </row>
    <row r="6484" spans="1:6" x14ac:dyDescent="0.25">
      <c r="A6484">
        <v>301675938</v>
      </c>
      <c r="B6484">
        <v>4</v>
      </c>
      <c r="E6484" t="str">
        <f t="shared" si="202"/>
        <v>Delete</v>
      </c>
      <c r="F6484" t="str">
        <f t="shared" si="203"/>
        <v>Delete</v>
      </c>
    </row>
    <row r="6485" spans="1:6" x14ac:dyDescent="0.25">
      <c r="A6485">
        <v>301676017</v>
      </c>
      <c r="B6485">
        <v>1</v>
      </c>
      <c r="E6485" t="str">
        <f t="shared" si="202"/>
        <v>Delete</v>
      </c>
      <c r="F6485" t="str">
        <f t="shared" si="203"/>
        <v>Delete</v>
      </c>
    </row>
    <row r="6486" spans="1:6" x14ac:dyDescent="0.25">
      <c r="A6486">
        <v>301676022</v>
      </c>
      <c r="D6486">
        <v>0</v>
      </c>
      <c r="E6486" t="str">
        <f t="shared" si="202"/>
        <v>Delete</v>
      </c>
      <c r="F6486" t="str">
        <f t="shared" si="203"/>
        <v>Delete</v>
      </c>
    </row>
    <row r="6487" spans="1:6" x14ac:dyDescent="0.25">
      <c r="A6487">
        <v>301676025</v>
      </c>
      <c r="B6487">
        <v>2.67</v>
      </c>
      <c r="E6487" t="str">
        <f t="shared" si="202"/>
        <v>Delete</v>
      </c>
      <c r="F6487" t="str">
        <f t="shared" si="203"/>
        <v>Delete</v>
      </c>
    </row>
    <row r="6488" spans="1:6" x14ac:dyDescent="0.25">
      <c r="A6488">
        <v>301676062</v>
      </c>
      <c r="B6488">
        <v>4</v>
      </c>
      <c r="D6488">
        <v>0</v>
      </c>
      <c r="E6488" t="str">
        <f t="shared" si="202"/>
        <v>Delete</v>
      </c>
      <c r="F6488" t="str">
        <f t="shared" si="203"/>
        <v>Delete</v>
      </c>
    </row>
    <row r="6489" spans="1:6" x14ac:dyDescent="0.25">
      <c r="A6489">
        <v>301676094</v>
      </c>
      <c r="B6489">
        <v>3.33</v>
      </c>
      <c r="E6489" t="str">
        <f t="shared" si="202"/>
        <v>Delete</v>
      </c>
      <c r="F6489" t="str">
        <f t="shared" si="203"/>
        <v>Delete</v>
      </c>
    </row>
    <row r="6490" spans="1:6" x14ac:dyDescent="0.25">
      <c r="A6490">
        <v>301676096</v>
      </c>
      <c r="C6490">
        <v>0</v>
      </c>
      <c r="D6490">
        <v>2</v>
      </c>
      <c r="E6490" t="str">
        <f t="shared" si="202"/>
        <v>Delete</v>
      </c>
      <c r="F6490" t="str">
        <f t="shared" si="203"/>
        <v>Delete</v>
      </c>
    </row>
    <row r="6491" spans="1:6" x14ac:dyDescent="0.25">
      <c r="A6491">
        <v>301676142</v>
      </c>
      <c r="B6491">
        <v>0</v>
      </c>
      <c r="D6491">
        <v>0</v>
      </c>
      <c r="E6491" t="str">
        <f t="shared" si="202"/>
        <v>Delete</v>
      </c>
      <c r="F6491" t="str">
        <f t="shared" si="203"/>
        <v>Delete</v>
      </c>
    </row>
    <row r="6492" spans="1:6" x14ac:dyDescent="0.25">
      <c r="A6492">
        <v>301676156</v>
      </c>
      <c r="B6492">
        <v>3.33</v>
      </c>
      <c r="E6492" t="str">
        <f t="shared" si="202"/>
        <v>Delete</v>
      </c>
      <c r="F6492" t="str">
        <f t="shared" si="203"/>
        <v>Delete</v>
      </c>
    </row>
    <row r="6493" spans="1:6" x14ac:dyDescent="0.25">
      <c r="A6493">
        <v>301676163</v>
      </c>
      <c r="B6493">
        <v>2</v>
      </c>
      <c r="E6493" t="str">
        <f t="shared" si="202"/>
        <v>Delete</v>
      </c>
      <c r="F6493" t="str">
        <f t="shared" si="203"/>
        <v>Delete</v>
      </c>
    </row>
    <row r="6494" spans="1:6" x14ac:dyDescent="0.25">
      <c r="A6494">
        <v>301676186</v>
      </c>
      <c r="B6494">
        <v>2</v>
      </c>
      <c r="D6494">
        <v>0</v>
      </c>
      <c r="E6494" t="str">
        <f t="shared" si="202"/>
        <v>Delete</v>
      </c>
      <c r="F6494" t="str">
        <f t="shared" si="203"/>
        <v>Delete</v>
      </c>
    </row>
    <row r="6495" spans="1:6" x14ac:dyDescent="0.25">
      <c r="A6495">
        <v>301676215</v>
      </c>
      <c r="B6495">
        <v>0</v>
      </c>
      <c r="E6495" t="str">
        <f t="shared" si="202"/>
        <v>Delete</v>
      </c>
      <c r="F6495" t="str">
        <f t="shared" si="203"/>
        <v>Delete</v>
      </c>
    </row>
    <row r="6496" spans="1:6" x14ac:dyDescent="0.25">
      <c r="A6496">
        <v>301676221</v>
      </c>
      <c r="D6496">
        <v>2</v>
      </c>
      <c r="E6496" t="str">
        <f t="shared" si="202"/>
        <v>Delete</v>
      </c>
      <c r="F6496" t="str">
        <f t="shared" si="203"/>
        <v>Delete</v>
      </c>
    </row>
    <row r="6497" spans="1:6" x14ac:dyDescent="0.25">
      <c r="A6497">
        <v>301676226</v>
      </c>
      <c r="B6497">
        <v>0</v>
      </c>
      <c r="E6497" t="str">
        <f t="shared" si="202"/>
        <v>Delete</v>
      </c>
      <c r="F6497" t="str">
        <f t="shared" si="203"/>
        <v>Delete</v>
      </c>
    </row>
    <row r="6498" spans="1:6" x14ac:dyDescent="0.25">
      <c r="A6498">
        <v>301676235</v>
      </c>
      <c r="B6498">
        <v>0</v>
      </c>
      <c r="E6498" t="str">
        <f t="shared" si="202"/>
        <v>Delete</v>
      </c>
      <c r="F6498" t="str">
        <f t="shared" si="203"/>
        <v>Delete</v>
      </c>
    </row>
    <row r="6499" spans="1:6" x14ac:dyDescent="0.25">
      <c r="A6499">
        <v>301676289</v>
      </c>
      <c r="C6499">
        <v>0</v>
      </c>
      <c r="D6499">
        <v>0</v>
      </c>
      <c r="E6499" t="str">
        <f t="shared" si="202"/>
        <v>Delete</v>
      </c>
      <c r="F6499" t="str">
        <f t="shared" si="203"/>
        <v>Delete</v>
      </c>
    </row>
    <row r="6500" spans="1:6" x14ac:dyDescent="0.25">
      <c r="A6500">
        <v>301676355</v>
      </c>
      <c r="B6500">
        <v>0</v>
      </c>
      <c r="E6500" t="str">
        <f t="shared" si="202"/>
        <v>Delete</v>
      </c>
      <c r="F6500" t="str">
        <f t="shared" si="203"/>
        <v>Delete</v>
      </c>
    </row>
    <row r="6501" spans="1:6" x14ac:dyDescent="0.25">
      <c r="A6501">
        <v>301676518</v>
      </c>
      <c r="B6501">
        <v>4</v>
      </c>
      <c r="D6501">
        <v>2</v>
      </c>
      <c r="E6501" t="str">
        <f t="shared" si="202"/>
        <v>Delete</v>
      </c>
      <c r="F6501" t="str">
        <f t="shared" si="203"/>
        <v>Delete</v>
      </c>
    </row>
    <row r="6502" spans="1:6" x14ac:dyDescent="0.25">
      <c r="A6502">
        <v>301676556</v>
      </c>
      <c r="B6502">
        <v>2.33</v>
      </c>
      <c r="E6502" t="str">
        <f t="shared" si="202"/>
        <v>Delete</v>
      </c>
      <c r="F6502" t="str">
        <f t="shared" si="203"/>
        <v>Delete</v>
      </c>
    </row>
    <row r="6503" spans="1:6" x14ac:dyDescent="0.25">
      <c r="A6503">
        <v>301676580</v>
      </c>
      <c r="B6503">
        <v>2</v>
      </c>
      <c r="E6503" t="str">
        <f t="shared" si="202"/>
        <v>Delete</v>
      </c>
      <c r="F6503" t="str">
        <f t="shared" si="203"/>
        <v>Delete</v>
      </c>
    </row>
    <row r="6504" spans="1:6" x14ac:dyDescent="0.25">
      <c r="A6504">
        <v>301676630</v>
      </c>
      <c r="B6504">
        <v>2</v>
      </c>
      <c r="E6504" t="str">
        <f t="shared" si="202"/>
        <v>Delete</v>
      </c>
      <c r="F6504" t="str">
        <f t="shared" si="203"/>
        <v>Delete</v>
      </c>
    </row>
    <row r="6505" spans="1:6" x14ac:dyDescent="0.25">
      <c r="A6505">
        <v>301676645</v>
      </c>
      <c r="C6505">
        <v>0</v>
      </c>
      <c r="D6505">
        <v>2.67</v>
      </c>
      <c r="E6505" t="str">
        <f t="shared" si="202"/>
        <v>Delete</v>
      </c>
      <c r="F6505" t="str">
        <f t="shared" si="203"/>
        <v>Delete</v>
      </c>
    </row>
    <row r="6506" spans="1:6" x14ac:dyDescent="0.25">
      <c r="A6506">
        <v>301676677</v>
      </c>
      <c r="B6506">
        <v>0</v>
      </c>
      <c r="E6506" t="str">
        <f t="shared" si="202"/>
        <v>Delete</v>
      </c>
      <c r="F6506" t="str">
        <f t="shared" si="203"/>
        <v>Delete</v>
      </c>
    </row>
    <row r="6507" spans="1:6" x14ac:dyDescent="0.25">
      <c r="A6507">
        <v>301676680</v>
      </c>
      <c r="B6507">
        <v>0</v>
      </c>
      <c r="E6507" t="str">
        <f t="shared" si="202"/>
        <v>Delete</v>
      </c>
      <c r="F6507" t="str">
        <f t="shared" si="203"/>
        <v>Delete</v>
      </c>
    </row>
    <row r="6508" spans="1:6" x14ac:dyDescent="0.25">
      <c r="A6508">
        <v>301676786</v>
      </c>
      <c r="B6508">
        <v>2</v>
      </c>
      <c r="E6508" t="str">
        <f t="shared" si="202"/>
        <v>Delete</v>
      </c>
      <c r="F6508" t="str">
        <f t="shared" si="203"/>
        <v>Delete</v>
      </c>
    </row>
    <row r="6509" spans="1:6" x14ac:dyDescent="0.25">
      <c r="A6509">
        <v>301676922</v>
      </c>
      <c r="D6509">
        <v>4</v>
      </c>
      <c r="E6509" t="str">
        <f t="shared" si="202"/>
        <v>Delete</v>
      </c>
      <c r="F6509" t="str">
        <f t="shared" si="203"/>
        <v>Delete</v>
      </c>
    </row>
    <row r="6510" spans="1:6" x14ac:dyDescent="0.25">
      <c r="A6510">
        <v>301676924</v>
      </c>
      <c r="B6510">
        <v>2</v>
      </c>
      <c r="E6510" t="str">
        <f t="shared" si="202"/>
        <v>Delete</v>
      </c>
      <c r="F6510" t="str">
        <f t="shared" si="203"/>
        <v>Delete</v>
      </c>
    </row>
    <row r="6511" spans="1:6" x14ac:dyDescent="0.25">
      <c r="A6511">
        <v>301676991</v>
      </c>
      <c r="B6511">
        <v>3</v>
      </c>
      <c r="E6511" t="str">
        <f t="shared" si="202"/>
        <v>Delete</v>
      </c>
      <c r="F6511" t="str">
        <f t="shared" si="203"/>
        <v>Delete</v>
      </c>
    </row>
    <row r="6512" spans="1:6" x14ac:dyDescent="0.25">
      <c r="A6512">
        <v>301677000</v>
      </c>
      <c r="B6512">
        <v>0</v>
      </c>
      <c r="E6512" t="str">
        <f t="shared" si="202"/>
        <v>Delete</v>
      </c>
      <c r="F6512" t="str">
        <f t="shared" si="203"/>
        <v>Delete</v>
      </c>
    </row>
    <row r="6513" spans="1:6" x14ac:dyDescent="0.25">
      <c r="A6513">
        <v>301677215</v>
      </c>
      <c r="B6513">
        <v>1</v>
      </c>
      <c r="E6513" t="str">
        <f t="shared" si="202"/>
        <v>Delete</v>
      </c>
      <c r="F6513" t="str">
        <f t="shared" si="203"/>
        <v>Delete</v>
      </c>
    </row>
    <row r="6514" spans="1:6" x14ac:dyDescent="0.25">
      <c r="A6514">
        <v>301677268</v>
      </c>
      <c r="D6514">
        <v>0</v>
      </c>
      <c r="E6514" t="str">
        <f t="shared" si="202"/>
        <v>Delete</v>
      </c>
      <c r="F6514" t="str">
        <f t="shared" si="203"/>
        <v>Delete</v>
      </c>
    </row>
    <row r="6515" spans="1:6" x14ac:dyDescent="0.25">
      <c r="A6515">
        <v>301677286</v>
      </c>
      <c r="D6515">
        <v>0</v>
      </c>
      <c r="E6515" t="str">
        <f t="shared" si="202"/>
        <v>Delete</v>
      </c>
      <c r="F6515" t="str">
        <f t="shared" si="203"/>
        <v>Delete</v>
      </c>
    </row>
    <row r="6516" spans="1:6" x14ac:dyDescent="0.25">
      <c r="A6516">
        <v>301677305</v>
      </c>
      <c r="B6516">
        <v>0</v>
      </c>
      <c r="E6516" t="str">
        <f t="shared" si="202"/>
        <v>Delete</v>
      </c>
      <c r="F6516" t="str">
        <f t="shared" si="203"/>
        <v>Delete</v>
      </c>
    </row>
    <row r="6517" spans="1:6" x14ac:dyDescent="0.25">
      <c r="A6517">
        <v>301677314</v>
      </c>
      <c r="B6517">
        <v>1</v>
      </c>
      <c r="E6517" t="str">
        <f t="shared" si="202"/>
        <v>Delete</v>
      </c>
      <c r="F6517" t="str">
        <f t="shared" si="203"/>
        <v>Delete</v>
      </c>
    </row>
    <row r="6518" spans="1:6" x14ac:dyDescent="0.25">
      <c r="A6518">
        <v>301677324</v>
      </c>
      <c r="B6518">
        <v>3</v>
      </c>
      <c r="D6518">
        <v>0</v>
      </c>
      <c r="E6518" t="str">
        <f t="shared" si="202"/>
        <v>Delete</v>
      </c>
      <c r="F6518" t="str">
        <f t="shared" si="203"/>
        <v>Delete</v>
      </c>
    </row>
    <row r="6519" spans="1:6" x14ac:dyDescent="0.25">
      <c r="A6519">
        <v>301677331</v>
      </c>
      <c r="B6519">
        <v>0</v>
      </c>
      <c r="E6519" t="str">
        <f t="shared" si="202"/>
        <v>Delete</v>
      </c>
      <c r="F6519" t="str">
        <f t="shared" si="203"/>
        <v>Delete</v>
      </c>
    </row>
    <row r="6520" spans="1:6" x14ac:dyDescent="0.25">
      <c r="A6520">
        <v>301677410</v>
      </c>
      <c r="B6520">
        <v>2</v>
      </c>
      <c r="E6520" t="str">
        <f t="shared" si="202"/>
        <v>Delete</v>
      </c>
      <c r="F6520" t="str">
        <f t="shared" si="203"/>
        <v>Delete</v>
      </c>
    </row>
    <row r="6521" spans="1:6" x14ac:dyDescent="0.25">
      <c r="A6521">
        <v>301677442</v>
      </c>
      <c r="B6521">
        <v>2</v>
      </c>
      <c r="E6521" t="str">
        <f t="shared" si="202"/>
        <v>Delete</v>
      </c>
      <c r="F6521" t="str">
        <f t="shared" si="203"/>
        <v>Delete</v>
      </c>
    </row>
    <row r="6522" spans="1:6" x14ac:dyDescent="0.25">
      <c r="A6522">
        <v>301677450</v>
      </c>
      <c r="B6522">
        <v>2</v>
      </c>
      <c r="E6522" t="str">
        <f t="shared" si="202"/>
        <v>Delete</v>
      </c>
      <c r="F6522" t="str">
        <f t="shared" si="203"/>
        <v>Delete</v>
      </c>
    </row>
    <row r="6523" spans="1:6" x14ac:dyDescent="0.25">
      <c r="A6523">
        <v>301677454</v>
      </c>
      <c r="B6523">
        <v>4</v>
      </c>
      <c r="E6523" t="str">
        <f t="shared" si="202"/>
        <v>Delete</v>
      </c>
      <c r="F6523" t="str">
        <f t="shared" si="203"/>
        <v>Delete</v>
      </c>
    </row>
    <row r="6524" spans="1:6" x14ac:dyDescent="0.25">
      <c r="A6524">
        <v>301677455</v>
      </c>
      <c r="B6524">
        <v>3</v>
      </c>
      <c r="E6524" t="str">
        <f t="shared" si="202"/>
        <v>Delete</v>
      </c>
      <c r="F6524" t="str">
        <f t="shared" si="203"/>
        <v>Delete</v>
      </c>
    </row>
    <row r="6525" spans="1:6" x14ac:dyDescent="0.25">
      <c r="A6525">
        <v>301677486</v>
      </c>
      <c r="B6525">
        <v>3</v>
      </c>
      <c r="D6525">
        <v>1</v>
      </c>
      <c r="E6525" t="str">
        <f t="shared" si="202"/>
        <v>Delete</v>
      </c>
      <c r="F6525" t="str">
        <f t="shared" si="203"/>
        <v>Delete</v>
      </c>
    </row>
    <row r="6526" spans="1:6" x14ac:dyDescent="0.25">
      <c r="A6526">
        <v>301677501</v>
      </c>
      <c r="B6526">
        <v>4</v>
      </c>
      <c r="E6526" t="str">
        <f t="shared" si="202"/>
        <v>Delete</v>
      </c>
      <c r="F6526" t="str">
        <f t="shared" si="203"/>
        <v>Delete</v>
      </c>
    </row>
    <row r="6527" spans="1:6" x14ac:dyDescent="0.25">
      <c r="A6527">
        <v>301677512</v>
      </c>
      <c r="D6527">
        <v>2</v>
      </c>
      <c r="E6527" t="str">
        <f t="shared" si="202"/>
        <v>Delete</v>
      </c>
      <c r="F6527" t="str">
        <f t="shared" si="203"/>
        <v>Delete</v>
      </c>
    </row>
    <row r="6528" spans="1:6" x14ac:dyDescent="0.25">
      <c r="A6528">
        <v>301677571</v>
      </c>
      <c r="B6528">
        <v>0</v>
      </c>
      <c r="E6528" t="str">
        <f t="shared" si="202"/>
        <v>Delete</v>
      </c>
      <c r="F6528" t="str">
        <f t="shared" si="203"/>
        <v>Delete</v>
      </c>
    </row>
    <row r="6529" spans="1:6" x14ac:dyDescent="0.25">
      <c r="A6529">
        <v>301677580</v>
      </c>
      <c r="B6529">
        <v>2.33</v>
      </c>
      <c r="E6529" t="str">
        <f t="shared" si="202"/>
        <v>Delete</v>
      </c>
      <c r="F6529" t="str">
        <f t="shared" si="203"/>
        <v>Delete</v>
      </c>
    </row>
    <row r="6530" spans="1:6" x14ac:dyDescent="0.25">
      <c r="A6530">
        <v>301677625</v>
      </c>
      <c r="B6530">
        <v>2.67</v>
      </c>
      <c r="E6530" t="str">
        <f t="shared" ref="E6530:E6593" si="204">IF(AND(B6530&gt;0,C6530&gt;0), "Keep", "Delete")</f>
        <v>Delete</v>
      </c>
      <c r="F6530" t="str">
        <f t="shared" ref="F6530:F6593" si="205">IF(AND(C6530&gt;0,D6530&gt;0), "Keep", "Delete")</f>
        <v>Delete</v>
      </c>
    </row>
    <row r="6531" spans="1:6" x14ac:dyDescent="0.25">
      <c r="A6531">
        <v>301677708</v>
      </c>
      <c r="D6531">
        <v>4</v>
      </c>
      <c r="E6531" t="str">
        <f t="shared" si="204"/>
        <v>Delete</v>
      </c>
      <c r="F6531" t="str">
        <f t="shared" si="205"/>
        <v>Delete</v>
      </c>
    </row>
    <row r="6532" spans="1:6" x14ac:dyDescent="0.25">
      <c r="A6532">
        <v>301677719</v>
      </c>
      <c r="B6532">
        <v>2</v>
      </c>
      <c r="C6532">
        <v>0</v>
      </c>
      <c r="D6532">
        <v>0</v>
      </c>
      <c r="E6532" t="str">
        <f t="shared" si="204"/>
        <v>Delete</v>
      </c>
      <c r="F6532" t="str">
        <f t="shared" si="205"/>
        <v>Delete</v>
      </c>
    </row>
    <row r="6533" spans="1:6" x14ac:dyDescent="0.25">
      <c r="A6533">
        <v>301677726</v>
      </c>
      <c r="C6533">
        <v>2.67</v>
      </c>
      <c r="E6533" t="str">
        <f t="shared" si="204"/>
        <v>Delete</v>
      </c>
      <c r="F6533" t="str">
        <f t="shared" si="205"/>
        <v>Delete</v>
      </c>
    </row>
    <row r="6534" spans="1:6" x14ac:dyDescent="0.25">
      <c r="A6534">
        <v>301677758</v>
      </c>
      <c r="B6534">
        <v>2</v>
      </c>
      <c r="E6534" t="str">
        <f t="shared" si="204"/>
        <v>Delete</v>
      </c>
      <c r="F6534" t="str">
        <f t="shared" si="205"/>
        <v>Delete</v>
      </c>
    </row>
    <row r="6535" spans="1:6" x14ac:dyDescent="0.25">
      <c r="A6535">
        <v>301677761</v>
      </c>
      <c r="B6535">
        <v>2</v>
      </c>
      <c r="E6535" t="str">
        <f t="shared" si="204"/>
        <v>Delete</v>
      </c>
      <c r="F6535" t="str">
        <f t="shared" si="205"/>
        <v>Delete</v>
      </c>
    </row>
    <row r="6536" spans="1:6" x14ac:dyDescent="0.25">
      <c r="A6536">
        <v>301677824</v>
      </c>
      <c r="B6536">
        <v>2.33</v>
      </c>
      <c r="C6536">
        <v>0</v>
      </c>
      <c r="D6536">
        <v>0</v>
      </c>
      <c r="E6536" t="str">
        <f t="shared" si="204"/>
        <v>Delete</v>
      </c>
      <c r="F6536" t="str">
        <f t="shared" si="205"/>
        <v>Delete</v>
      </c>
    </row>
    <row r="6537" spans="1:6" x14ac:dyDescent="0.25">
      <c r="A6537">
        <v>301677885</v>
      </c>
      <c r="B6537">
        <v>0</v>
      </c>
      <c r="E6537" t="str">
        <f t="shared" si="204"/>
        <v>Delete</v>
      </c>
      <c r="F6537" t="str">
        <f t="shared" si="205"/>
        <v>Delete</v>
      </c>
    </row>
    <row r="6538" spans="1:6" x14ac:dyDescent="0.25">
      <c r="A6538">
        <v>301677927</v>
      </c>
      <c r="B6538">
        <v>2</v>
      </c>
      <c r="E6538" t="str">
        <f t="shared" si="204"/>
        <v>Delete</v>
      </c>
      <c r="F6538" t="str">
        <f t="shared" si="205"/>
        <v>Delete</v>
      </c>
    </row>
    <row r="6539" spans="1:6" x14ac:dyDescent="0.25">
      <c r="A6539">
        <v>301677938</v>
      </c>
      <c r="B6539">
        <v>0</v>
      </c>
      <c r="E6539" t="str">
        <f t="shared" si="204"/>
        <v>Delete</v>
      </c>
      <c r="F6539" t="str">
        <f t="shared" si="205"/>
        <v>Delete</v>
      </c>
    </row>
    <row r="6540" spans="1:6" x14ac:dyDescent="0.25">
      <c r="A6540">
        <v>301677956</v>
      </c>
      <c r="B6540">
        <v>4.33</v>
      </c>
      <c r="E6540" t="str">
        <f t="shared" si="204"/>
        <v>Delete</v>
      </c>
      <c r="F6540" t="str">
        <f t="shared" si="205"/>
        <v>Delete</v>
      </c>
    </row>
    <row r="6541" spans="1:6" x14ac:dyDescent="0.25">
      <c r="A6541">
        <v>301677982</v>
      </c>
      <c r="D6541">
        <v>0</v>
      </c>
      <c r="E6541" t="str">
        <f t="shared" si="204"/>
        <v>Delete</v>
      </c>
      <c r="F6541" t="str">
        <f t="shared" si="205"/>
        <v>Delete</v>
      </c>
    </row>
    <row r="6542" spans="1:6" x14ac:dyDescent="0.25">
      <c r="A6542">
        <v>301677985</v>
      </c>
      <c r="D6542">
        <v>2</v>
      </c>
      <c r="E6542" t="str">
        <f t="shared" si="204"/>
        <v>Delete</v>
      </c>
      <c r="F6542" t="str">
        <f t="shared" si="205"/>
        <v>Delete</v>
      </c>
    </row>
    <row r="6543" spans="1:6" x14ac:dyDescent="0.25">
      <c r="A6543">
        <v>301678013</v>
      </c>
      <c r="C6543">
        <v>2.33</v>
      </c>
      <c r="E6543" t="str">
        <f t="shared" si="204"/>
        <v>Delete</v>
      </c>
      <c r="F6543" t="str">
        <f t="shared" si="205"/>
        <v>Delete</v>
      </c>
    </row>
    <row r="6544" spans="1:6" x14ac:dyDescent="0.25">
      <c r="A6544">
        <v>301678029</v>
      </c>
      <c r="B6544">
        <v>0</v>
      </c>
      <c r="E6544" t="str">
        <f t="shared" si="204"/>
        <v>Delete</v>
      </c>
      <c r="F6544" t="str">
        <f t="shared" si="205"/>
        <v>Delete</v>
      </c>
    </row>
    <row r="6545" spans="1:6" x14ac:dyDescent="0.25">
      <c r="A6545">
        <v>301678043</v>
      </c>
      <c r="C6545">
        <v>1</v>
      </c>
      <c r="E6545" t="str">
        <f t="shared" si="204"/>
        <v>Delete</v>
      </c>
      <c r="F6545" t="str">
        <f t="shared" si="205"/>
        <v>Delete</v>
      </c>
    </row>
    <row r="6546" spans="1:6" x14ac:dyDescent="0.25">
      <c r="A6546">
        <v>301678098</v>
      </c>
      <c r="B6546">
        <v>3.33</v>
      </c>
      <c r="E6546" t="str">
        <f t="shared" si="204"/>
        <v>Delete</v>
      </c>
      <c r="F6546" t="str">
        <f t="shared" si="205"/>
        <v>Delete</v>
      </c>
    </row>
    <row r="6547" spans="1:6" x14ac:dyDescent="0.25">
      <c r="A6547">
        <v>301678156</v>
      </c>
      <c r="B6547">
        <v>0</v>
      </c>
      <c r="D6547">
        <v>2.67</v>
      </c>
      <c r="E6547" t="str">
        <f t="shared" si="204"/>
        <v>Delete</v>
      </c>
      <c r="F6547" t="str">
        <f t="shared" si="205"/>
        <v>Delete</v>
      </c>
    </row>
    <row r="6548" spans="1:6" x14ac:dyDescent="0.25">
      <c r="A6548">
        <v>301678171</v>
      </c>
      <c r="B6548">
        <v>3</v>
      </c>
      <c r="E6548" t="str">
        <f t="shared" si="204"/>
        <v>Delete</v>
      </c>
      <c r="F6548" t="str">
        <f t="shared" si="205"/>
        <v>Delete</v>
      </c>
    </row>
    <row r="6549" spans="1:6" x14ac:dyDescent="0.25">
      <c r="A6549">
        <v>301678210</v>
      </c>
      <c r="D6549">
        <v>3</v>
      </c>
      <c r="E6549" t="str">
        <f t="shared" si="204"/>
        <v>Delete</v>
      </c>
      <c r="F6549" t="str">
        <f t="shared" si="205"/>
        <v>Delete</v>
      </c>
    </row>
    <row r="6550" spans="1:6" x14ac:dyDescent="0.25">
      <c r="A6550">
        <v>301678253</v>
      </c>
      <c r="B6550">
        <v>3</v>
      </c>
      <c r="E6550" t="str">
        <f t="shared" si="204"/>
        <v>Delete</v>
      </c>
      <c r="F6550" t="str">
        <f t="shared" si="205"/>
        <v>Delete</v>
      </c>
    </row>
    <row r="6551" spans="1:6" x14ac:dyDescent="0.25">
      <c r="A6551">
        <v>301678294</v>
      </c>
      <c r="B6551">
        <v>0</v>
      </c>
      <c r="E6551" t="str">
        <f t="shared" si="204"/>
        <v>Delete</v>
      </c>
      <c r="F6551" t="str">
        <f t="shared" si="205"/>
        <v>Delete</v>
      </c>
    </row>
    <row r="6552" spans="1:6" x14ac:dyDescent="0.25">
      <c r="A6552">
        <v>301678341</v>
      </c>
      <c r="B6552">
        <v>2</v>
      </c>
      <c r="E6552" t="str">
        <f t="shared" si="204"/>
        <v>Delete</v>
      </c>
      <c r="F6552" t="str">
        <f t="shared" si="205"/>
        <v>Delete</v>
      </c>
    </row>
    <row r="6553" spans="1:6" x14ac:dyDescent="0.25">
      <c r="A6553">
        <v>301678344</v>
      </c>
      <c r="B6553">
        <v>3</v>
      </c>
      <c r="E6553" t="str">
        <f t="shared" si="204"/>
        <v>Delete</v>
      </c>
      <c r="F6553" t="str">
        <f t="shared" si="205"/>
        <v>Delete</v>
      </c>
    </row>
    <row r="6554" spans="1:6" x14ac:dyDescent="0.25">
      <c r="A6554">
        <v>301678353</v>
      </c>
      <c r="C6554">
        <v>0</v>
      </c>
      <c r="E6554" t="str">
        <f t="shared" si="204"/>
        <v>Delete</v>
      </c>
      <c r="F6554" t="str">
        <f t="shared" si="205"/>
        <v>Delete</v>
      </c>
    </row>
    <row r="6555" spans="1:6" x14ac:dyDescent="0.25">
      <c r="A6555">
        <v>301678356</v>
      </c>
      <c r="B6555">
        <v>1</v>
      </c>
      <c r="E6555" t="str">
        <f t="shared" si="204"/>
        <v>Delete</v>
      </c>
      <c r="F6555" t="str">
        <f t="shared" si="205"/>
        <v>Delete</v>
      </c>
    </row>
    <row r="6556" spans="1:6" x14ac:dyDescent="0.25">
      <c r="A6556">
        <v>301678376</v>
      </c>
      <c r="B6556">
        <v>0</v>
      </c>
      <c r="E6556" t="str">
        <f t="shared" si="204"/>
        <v>Delete</v>
      </c>
      <c r="F6556" t="str">
        <f t="shared" si="205"/>
        <v>Delete</v>
      </c>
    </row>
    <row r="6557" spans="1:6" x14ac:dyDescent="0.25">
      <c r="A6557">
        <v>301678379</v>
      </c>
      <c r="D6557">
        <v>1</v>
      </c>
      <c r="E6557" t="str">
        <f t="shared" si="204"/>
        <v>Delete</v>
      </c>
      <c r="F6557" t="str">
        <f t="shared" si="205"/>
        <v>Delete</v>
      </c>
    </row>
    <row r="6558" spans="1:6" x14ac:dyDescent="0.25">
      <c r="A6558">
        <v>301678384</v>
      </c>
      <c r="B6558">
        <v>0</v>
      </c>
      <c r="E6558" t="str">
        <f t="shared" si="204"/>
        <v>Delete</v>
      </c>
      <c r="F6558" t="str">
        <f t="shared" si="205"/>
        <v>Delete</v>
      </c>
    </row>
    <row r="6559" spans="1:6" x14ac:dyDescent="0.25">
      <c r="A6559">
        <v>301678386</v>
      </c>
      <c r="B6559">
        <v>0</v>
      </c>
      <c r="E6559" t="str">
        <f t="shared" si="204"/>
        <v>Delete</v>
      </c>
      <c r="F6559" t="str">
        <f t="shared" si="205"/>
        <v>Delete</v>
      </c>
    </row>
    <row r="6560" spans="1:6" x14ac:dyDescent="0.25">
      <c r="A6560">
        <v>301678406</v>
      </c>
      <c r="B6560">
        <v>0</v>
      </c>
      <c r="E6560" t="str">
        <f t="shared" si="204"/>
        <v>Delete</v>
      </c>
      <c r="F6560" t="str">
        <f t="shared" si="205"/>
        <v>Delete</v>
      </c>
    </row>
    <row r="6561" spans="1:6" x14ac:dyDescent="0.25">
      <c r="A6561">
        <v>301678426</v>
      </c>
      <c r="B6561">
        <v>3</v>
      </c>
      <c r="E6561" t="str">
        <f t="shared" si="204"/>
        <v>Delete</v>
      </c>
      <c r="F6561" t="str">
        <f t="shared" si="205"/>
        <v>Delete</v>
      </c>
    </row>
    <row r="6562" spans="1:6" x14ac:dyDescent="0.25">
      <c r="A6562">
        <v>301678464</v>
      </c>
      <c r="B6562">
        <v>2</v>
      </c>
      <c r="E6562" t="str">
        <f t="shared" si="204"/>
        <v>Delete</v>
      </c>
      <c r="F6562" t="str">
        <f t="shared" si="205"/>
        <v>Delete</v>
      </c>
    </row>
    <row r="6563" spans="1:6" x14ac:dyDescent="0.25">
      <c r="A6563">
        <v>301678497</v>
      </c>
      <c r="B6563">
        <v>3.33</v>
      </c>
      <c r="E6563" t="str">
        <f t="shared" si="204"/>
        <v>Delete</v>
      </c>
      <c r="F6563" t="str">
        <f t="shared" si="205"/>
        <v>Delete</v>
      </c>
    </row>
    <row r="6564" spans="1:6" x14ac:dyDescent="0.25">
      <c r="A6564">
        <v>301678548</v>
      </c>
      <c r="B6564">
        <v>3</v>
      </c>
      <c r="E6564" t="str">
        <f t="shared" si="204"/>
        <v>Delete</v>
      </c>
      <c r="F6564" t="str">
        <f t="shared" si="205"/>
        <v>Delete</v>
      </c>
    </row>
    <row r="6565" spans="1:6" x14ac:dyDescent="0.25">
      <c r="A6565">
        <v>301678550</v>
      </c>
      <c r="B6565">
        <v>0</v>
      </c>
      <c r="E6565" t="str">
        <f t="shared" si="204"/>
        <v>Delete</v>
      </c>
      <c r="F6565" t="str">
        <f t="shared" si="205"/>
        <v>Delete</v>
      </c>
    </row>
    <row r="6566" spans="1:6" x14ac:dyDescent="0.25">
      <c r="A6566">
        <v>301678560</v>
      </c>
      <c r="B6566">
        <v>1</v>
      </c>
      <c r="E6566" t="str">
        <f t="shared" si="204"/>
        <v>Delete</v>
      </c>
      <c r="F6566" t="str">
        <f t="shared" si="205"/>
        <v>Delete</v>
      </c>
    </row>
    <row r="6567" spans="1:6" x14ac:dyDescent="0.25">
      <c r="A6567">
        <v>301678572</v>
      </c>
      <c r="B6567">
        <v>2</v>
      </c>
      <c r="E6567" t="str">
        <f t="shared" si="204"/>
        <v>Delete</v>
      </c>
      <c r="F6567" t="str">
        <f t="shared" si="205"/>
        <v>Delete</v>
      </c>
    </row>
    <row r="6568" spans="1:6" x14ac:dyDescent="0.25">
      <c r="A6568">
        <v>301678636</v>
      </c>
      <c r="D6568">
        <v>2</v>
      </c>
      <c r="E6568" t="str">
        <f t="shared" si="204"/>
        <v>Delete</v>
      </c>
      <c r="F6568" t="str">
        <f t="shared" si="205"/>
        <v>Delete</v>
      </c>
    </row>
    <row r="6569" spans="1:6" x14ac:dyDescent="0.25">
      <c r="A6569">
        <v>301678656</v>
      </c>
      <c r="B6569">
        <v>0</v>
      </c>
      <c r="E6569" t="str">
        <f t="shared" si="204"/>
        <v>Delete</v>
      </c>
      <c r="F6569" t="str">
        <f t="shared" si="205"/>
        <v>Delete</v>
      </c>
    </row>
    <row r="6570" spans="1:6" x14ac:dyDescent="0.25">
      <c r="A6570">
        <v>301678659</v>
      </c>
      <c r="B6570">
        <v>4</v>
      </c>
      <c r="D6570">
        <v>2</v>
      </c>
      <c r="E6570" t="str">
        <f t="shared" si="204"/>
        <v>Delete</v>
      </c>
      <c r="F6570" t="str">
        <f t="shared" si="205"/>
        <v>Delete</v>
      </c>
    </row>
    <row r="6571" spans="1:6" x14ac:dyDescent="0.25">
      <c r="A6571">
        <v>301678663</v>
      </c>
      <c r="B6571">
        <v>0</v>
      </c>
      <c r="E6571" t="str">
        <f t="shared" si="204"/>
        <v>Delete</v>
      </c>
      <c r="F6571" t="str">
        <f t="shared" si="205"/>
        <v>Delete</v>
      </c>
    </row>
    <row r="6572" spans="1:6" x14ac:dyDescent="0.25">
      <c r="A6572">
        <v>301678684</v>
      </c>
      <c r="B6572">
        <v>2</v>
      </c>
      <c r="E6572" t="str">
        <f t="shared" si="204"/>
        <v>Delete</v>
      </c>
      <c r="F6572" t="str">
        <f t="shared" si="205"/>
        <v>Delete</v>
      </c>
    </row>
    <row r="6573" spans="1:6" x14ac:dyDescent="0.25">
      <c r="A6573">
        <v>301678690</v>
      </c>
      <c r="B6573">
        <v>4</v>
      </c>
      <c r="E6573" t="str">
        <f t="shared" si="204"/>
        <v>Delete</v>
      </c>
      <c r="F6573" t="str">
        <f t="shared" si="205"/>
        <v>Delete</v>
      </c>
    </row>
    <row r="6574" spans="1:6" x14ac:dyDescent="0.25">
      <c r="A6574">
        <v>301678705</v>
      </c>
      <c r="B6574">
        <v>2</v>
      </c>
      <c r="E6574" t="str">
        <f t="shared" si="204"/>
        <v>Delete</v>
      </c>
      <c r="F6574" t="str">
        <f t="shared" si="205"/>
        <v>Delete</v>
      </c>
    </row>
    <row r="6575" spans="1:6" x14ac:dyDescent="0.25">
      <c r="A6575">
        <v>301678707</v>
      </c>
      <c r="B6575">
        <v>3.67</v>
      </c>
      <c r="E6575" t="str">
        <f t="shared" si="204"/>
        <v>Delete</v>
      </c>
      <c r="F6575" t="str">
        <f t="shared" si="205"/>
        <v>Delete</v>
      </c>
    </row>
    <row r="6576" spans="1:6" x14ac:dyDescent="0.25">
      <c r="A6576">
        <v>301678711</v>
      </c>
      <c r="B6576">
        <v>4</v>
      </c>
      <c r="D6576">
        <v>0</v>
      </c>
      <c r="E6576" t="str">
        <f t="shared" si="204"/>
        <v>Delete</v>
      </c>
      <c r="F6576" t="str">
        <f t="shared" si="205"/>
        <v>Delete</v>
      </c>
    </row>
    <row r="6577" spans="1:6" x14ac:dyDescent="0.25">
      <c r="A6577">
        <v>301678890</v>
      </c>
      <c r="B6577">
        <v>0</v>
      </c>
      <c r="E6577" t="str">
        <f t="shared" si="204"/>
        <v>Delete</v>
      </c>
      <c r="F6577" t="str">
        <f t="shared" si="205"/>
        <v>Delete</v>
      </c>
    </row>
    <row r="6578" spans="1:6" x14ac:dyDescent="0.25">
      <c r="A6578">
        <v>301678894</v>
      </c>
      <c r="D6578">
        <v>0</v>
      </c>
      <c r="E6578" t="str">
        <f t="shared" si="204"/>
        <v>Delete</v>
      </c>
      <c r="F6578" t="str">
        <f t="shared" si="205"/>
        <v>Delete</v>
      </c>
    </row>
    <row r="6579" spans="1:6" x14ac:dyDescent="0.25">
      <c r="A6579">
        <v>301679005</v>
      </c>
      <c r="B6579">
        <v>4</v>
      </c>
      <c r="E6579" t="str">
        <f t="shared" si="204"/>
        <v>Delete</v>
      </c>
      <c r="F6579" t="str">
        <f t="shared" si="205"/>
        <v>Delete</v>
      </c>
    </row>
    <row r="6580" spans="1:6" x14ac:dyDescent="0.25">
      <c r="A6580">
        <v>301679009</v>
      </c>
      <c r="C6580">
        <v>2.67</v>
      </c>
      <c r="E6580" t="str">
        <f t="shared" si="204"/>
        <v>Delete</v>
      </c>
      <c r="F6580" t="str">
        <f t="shared" si="205"/>
        <v>Delete</v>
      </c>
    </row>
    <row r="6581" spans="1:6" x14ac:dyDescent="0.25">
      <c r="A6581">
        <v>301679046</v>
      </c>
      <c r="B6581">
        <v>4.33</v>
      </c>
      <c r="E6581" t="str">
        <f t="shared" si="204"/>
        <v>Delete</v>
      </c>
      <c r="F6581" t="str">
        <f t="shared" si="205"/>
        <v>Delete</v>
      </c>
    </row>
    <row r="6582" spans="1:6" x14ac:dyDescent="0.25">
      <c r="A6582">
        <v>301679057</v>
      </c>
      <c r="B6582">
        <v>2.67</v>
      </c>
      <c r="E6582" t="str">
        <f t="shared" si="204"/>
        <v>Delete</v>
      </c>
      <c r="F6582" t="str">
        <f t="shared" si="205"/>
        <v>Delete</v>
      </c>
    </row>
    <row r="6583" spans="1:6" x14ac:dyDescent="0.25">
      <c r="A6583">
        <v>301679073</v>
      </c>
      <c r="B6583">
        <v>3</v>
      </c>
      <c r="E6583" t="str">
        <f t="shared" si="204"/>
        <v>Delete</v>
      </c>
      <c r="F6583" t="str">
        <f t="shared" si="205"/>
        <v>Delete</v>
      </c>
    </row>
    <row r="6584" spans="1:6" x14ac:dyDescent="0.25">
      <c r="A6584">
        <v>301679076</v>
      </c>
      <c r="B6584">
        <v>4</v>
      </c>
      <c r="E6584" t="str">
        <f t="shared" si="204"/>
        <v>Delete</v>
      </c>
      <c r="F6584" t="str">
        <f t="shared" si="205"/>
        <v>Delete</v>
      </c>
    </row>
    <row r="6585" spans="1:6" x14ac:dyDescent="0.25">
      <c r="A6585">
        <v>301679131</v>
      </c>
      <c r="B6585">
        <v>2</v>
      </c>
      <c r="E6585" t="str">
        <f t="shared" si="204"/>
        <v>Delete</v>
      </c>
      <c r="F6585" t="str">
        <f t="shared" si="205"/>
        <v>Delete</v>
      </c>
    </row>
    <row r="6586" spans="1:6" x14ac:dyDescent="0.25">
      <c r="A6586">
        <v>301679133</v>
      </c>
      <c r="B6586">
        <v>0</v>
      </c>
      <c r="E6586" t="str">
        <f t="shared" si="204"/>
        <v>Delete</v>
      </c>
      <c r="F6586" t="str">
        <f t="shared" si="205"/>
        <v>Delete</v>
      </c>
    </row>
    <row r="6587" spans="1:6" x14ac:dyDescent="0.25">
      <c r="A6587">
        <v>301679325</v>
      </c>
      <c r="B6587">
        <v>3</v>
      </c>
      <c r="E6587" t="str">
        <f t="shared" si="204"/>
        <v>Delete</v>
      </c>
      <c r="F6587" t="str">
        <f t="shared" si="205"/>
        <v>Delete</v>
      </c>
    </row>
    <row r="6588" spans="1:6" x14ac:dyDescent="0.25">
      <c r="A6588">
        <v>301679344</v>
      </c>
      <c r="B6588">
        <v>3</v>
      </c>
      <c r="E6588" t="str">
        <f t="shared" si="204"/>
        <v>Delete</v>
      </c>
      <c r="F6588" t="str">
        <f t="shared" si="205"/>
        <v>Delete</v>
      </c>
    </row>
    <row r="6589" spans="1:6" x14ac:dyDescent="0.25">
      <c r="A6589">
        <v>301679434</v>
      </c>
      <c r="C6589">
        <v>1</v>
      </c>
      <c r="E6589" t="str">
        <f t="shared" si="204"/>
        <v>Delete</v>
      </c>
      <c r="F6589" t="str">
        <f t="shared" si="205"/>
        <v>Delete</v>
      </c>
    </row>
    <row r="6590" spans="1:6" x14ac:dyDescent="0.25">
      <c r="A6590">
        <v>301679448</v>
      </c>
      <c r="C6590">
        <v>0</v>
      </c>
      <c r="E6590" t="str">
        <f t="shared" si="204"/>
        <v>Delete</v>
      </c>
      <c r="F6590" t="str">
        <f t="shared" si="205"/>
        <v>Delete</v>
      </c>
    </row>
    <row r="6591" spans="1:6" x14ac:dyDescent="0.25">
      <c r="A6591">
        <v>301679456</v>
      </c>
      <c r="B6591">
        <v>0</v>
      </c>
      <c r="E6591" t="str">
        <f t="shared" si="204"/>
        <v>Delete</v>
      </c>
      <c r="F6591" t="str">
        <f t="shared" si="205"/>
        <v>Delete</v>
      </c>
    </row>
    <row r="6592" spans="1:6" x14ac:dyDescent="0.25">
      <c r="A6592">
        <v>301679525</v>
      </c>
      <c r="B6592">
        <v>0</v>
      </c>
      <c r="E6592" t="str">
        <f t="shared" si="204"/>
        <v>Delete</v>
      </c>
      <c r="F6592" t="str">
        <f t="shared" si="205"/>
        <v>Delete</v>
      </c>
    </row>
    <row r="6593" spans="1:6" x14ac:dyDescent="0.25">
      <c r="A6593">
        <v>301679586</v>
      </c>
      <c r="B6593">
        <v>3</v>
      </c>
      <c r="E6593" t="str">
        <f t="shared" si="204"/>
        <v>Delete</v>
      </c>
      <c r="F6593" t="str">
        <f t="shared" si="205"/>
        <v>Delete</v>
      </c>
    </row>
    <row r="6594" spans="1:6" x14ac:dyDescent="0.25">
      <c r="A6594">
        <v>301679636</v>
      </c>
      <c r="B6594">
        <v>0</v>
      </c>
      <c r="E6594" t="str">
        <f t="shared" ref="E6594:E6657" si="206">IF(AND(B6594&gt;0,C6594&gt;0), "Keep", "Delete")</f>
        <v>Delete</v>
      </c>
      <c r="F6594" t="str">
        <f t="shared" ref="F6594:F6657" si="207">IF(AND(C6594&gt;0,D6594&gt;0), "Keep", "Delete")</f>
        <v>Delete</v>
      </c>
    </row>
    <row r="6595" spans="1:6" x14ac:dyDescent="0.25">
      <c r="A6595">
        <v>301679658</v>
      </c>
      <c r="B6595">
        <v>4</v>
      </c>
      <c r="D6595">
        <v>4</v>
      </c>
      <c r="E6595" t="str">
        <f t="shared" si="206"/>
        <v>Delete</v>
      </c>
      <c r="F6595" t="str">
        <f t="shared" si="207"/>
        <v>Delete</v>
      </c>
    </row>
    <row r="6596" spans="1:6" x14ac:dyDescent="0.25">
      <c r="A6596">
        <v>301679710</v>
      </c>
      <c r="B6596">
        <v>1</v>
      </c>
      <c r="E6596" t="str">
        <f t="shared" si="206"/>
        <v>Delete</v>
      </c>
      <c r="F6596" t="str">
        <f t="shared" si="207"/>
        <v>Delete</v>
      </c>
    </row>
    <row r="6597" spans="1:6" x14ac:dyDescent="0.25">
      <c r="A6597">
        <v>301679727</v>
      </c>
      <c r="B6597">
        <v>2</v>
      </c>
      <c r="C6597">
        <v>0</v>
      </c>
      <c r="D6597">
        <v>1</v>
      </c>
      <c r="E6597" t="str">
        <f t="shared" si="206"/>
        <v>Delete</v>
      </c>
      <c r="F6597" t="str">
        <f t="shared" si="207"/>
        <v>Delete</v>
      </c>
    </row>
    <row r="6598" spans="1:6" x14ac:dyDescent="0.25">
      <c r="A6598">
        <v>301679732</v>
      </c>
      <c r="B6598">
        <v>4</v>
      </c>
      <c r="E6598" t="str">
        <f t="shared" si="206"/>
        <v>Delete</v>
      </c>
      <c r="F6598" t="str">
        <f t="shared" si="207"/>
        <v>Delete</v>
      </c>
    </row>
    <row r="6599" spans="1:6" x14ac:dyDescent="0.25">
      <c r="A6599">
        <v>301679738</v>
      </c>
      <c r="B6599">
        <v>3.33</v>
      </c>
      <c r="E6599" t="str">
        <f t="shared" si="206"/>
        <v>Delete</v>
      </c>
      <c r="F6599" t="str">
        <f t="shared" si="207"/>
        <v>Delete</v>
      </c>
    </row>
    <row r="6600" spans="1:6" x14ac:dyDescent="0.25">
      <c r="A6600">
        <v>301679748</v>
      </c>
      <c r="B6600">
        <v>3</v>
      </c>
      <c r="E6600" t="str">
        <f t="shared" si="206"/>
        <v>Delete</v>
      </c>
      <c r="F6600" t="str">
        <f t="shared" si="207"/>
        <v>Delete</v>
      </c>
    </row>
    <row r="6601" spans="1:6" x14ac:dyDescent="0.25">
      <c r="A6601">
        <v>301679774</v>
      </c>
      <c r="B6601">
        <v>2</v>
      </c>
      <c r="E6601" t="str">
        <f t="shared" si="206"/>
        <v>Delete</v>
      </c>
      <c r="F6601" t="str">
        <f t="shared" si="207"/>
        <v>Delete</v>
      </c>
    </row>
    <row r="6602" spans="1:6" x14ac:dyDescent="0.25">
      <c r="A6602">
        <v>301679785</v>
      </c>
      <c r="B6602">
        <v>4</v>
      </c>
      <c r="E6602" t="str">
        <f t="shared" si="206"/>
        <v>Delete</v>
      </c>
      <c r="F6602" t="str">
        <f t="shared" si="207"/>
        <v>Delete</v>
      </c>
    </row>
    <row r="6603" spans="1:6" x14ac:dyDescent="0.25">
      <c r="A6603">
        <v>301679799</v>
      </c>
      <c r="B6603">
        <v>3</v>
      </c>
      <c r="E6603" t="str">
        <f t="shared" si="206"/>
        <v>Delete</v>
      </c>
      <c r="F6603" t="str">
        <f t="shared" si="207"/>
        <v>Delete</v>
      </c>
    </row>
    <row r="6604" spans="1:6" x14ac:dyDescent="0.25">
      <c r="A6604">
        <v>301679803</v>
      </c>
      <c r="B6604">
        <v>0</v>
      </c>
      <c r="E6604" t="str">
        <f t="shared" si="206"/>
        <v>Delete</v>
      </c>
      <c r="F6604" t="str">
        <f t="shared" si="207"/>
        <v>Delete</v>
      </c>
    </row>
    <row r="6605" spans="1:6" x14ac:dyDescent="0.25">
      <c r="A6605">
        <v>301679807</v>
      </c>
      <c r="B6605">
        <v>4</v>
      </c>
      <c r="E6605" t="str">
        <f t="shared" si="206"/>
        <v>Delete</v>
      </c>
      <c r="F6605" t="str">
        <f t="shared" si="207"/>
        <v>Delete</v>
      </c>
    </row>
    <row r="6606" spans="1:6" x14ac:dyDescent="0.25">
      <c r="A6606">
        <v>301679822</v>
      </c>
      <c r="D6606">
        <v>2</v>
      </c>
      <c r="E6606" t="str">
        <f t="shared" si="206"/>
        <v>Delete</v>
      </c>
      <c r="F6606" t="str">
        <f t="shared" si="207"/>
        <v>Delete</v>
      </c>
    </row>
    <row r="6607" spans="1:6" x14ac:dyDescent="0.25">
      <c r="A6607">
        <v>301679827</v>
      </c>
      <c r="B6607">
        <v>3</v>
      </c>
      <c r="E6607" t="str">
        <f t="shared" si="206"/>
        <v>Delete</v>
      </c>
      <c r="F6607" t="str">
        <f t="shared" si="207"/>
        <v>Delete</v>
      </c>
    </row>
    <row r="6608" spans="1:6" x14ac:dyDescent="0.25">
      <c r="A6608">
        <v>301679830</v>
      </c>
      <c r="B6608">
        <v>2.67</v>
      </c>
      <c r="E6608" t="str">
        <f t="shared" si="206"/>
        <v>Delete</v>
      </c>
      <c r="F6608" t="str">
        <f t="shared" si="207"/>
        <v>Delete</v>
      </c>
    </row>
    <row r="6609" spans="1:6" x14ac:dyDescent="0.25">
      <c r="A6609">
        <v>301679836</v>
      </c>
      <c r="B6609">
        <v>3.33</v>
      </c>
      <c r="E6609" t="str">
        <f t="shared" si="206"/>
        <v>Delete</v>
      </c>
      <c r="F6609" t="str">
        <f t="shared" si="207"/>
        <v>Delete</v>
      </c>
    </row>
    <row r="6610" spans="1:6" x14ac:dyDescent="0.25">
      <c r="A6610">
        <v>301679845</v>
      </c>
      <c r="C6610">
        <v>2.33</v>
      </c>
      <c r="E6610" t="str">
        <f t="shared" si="206"/>
        <v>Delete</v>
      </c>
      <c r="F6610" t="str">
        <f t="shared" si="207"/>
        <v>Delete</v>
      </c>
    </row>
    <row r="6611" spans="1:6" x14ac:dyDescent="0.25">
      <c r="A6611">
        <v>301679880</v>
      </c>
      <c r="B6611">
        <v>2</v>
      </c>
      <c r="E6611" t="str">
        <f t="shared" si="206"/>
        <v>Delete</v>
      </c>
      <c r="F6611" t="str">
        <f t="shared" si="207"/>
        <v>Delete</v>
      </c>
    </row>
    <row r="6612" spans="1:6" x14ac:dyDescent="0.25">
      <c r="A6612">
        <v>301679881</v>
      </c>
      <c r="B6612">
        <v>4</v>
      </c>
      <c r="E6612" t="str">
        <f t="shared" si="206"/>
        <v>Delete</v>
      </c>
      <c r="F6612" t="str">
        <f t="shared" si="207"/>
        <v>Delete</v>
      </c>
    </row>
    <row r="6613" spans="1:6" x14ac:dyDescent="0.25">
      <c r="A6613">
        <v>301679907</v>
      </c>
      <c r="B6613">
        <v>3</v>
      </c>
      <c r="E6613" t="str">
        <f t="shared" si="206"/>
        <v>Delete</v>
      </c>
      <c r="F6613" t="str">
        <f t="shared" si="207"/>
        <v>Delete</v>
      </c>
    </row>
    <row r="6614" spans="1:6" x14ac:dyDescent="0.25">
      <c r="A6614">
        <v>301679915</v>
      </c>
      <c r="B6614">
        <v>3.33</v>
      </c>
      <c r="E6614" t="str">
        <f t="shared" si="206"/>
        <v>Delete</v>
      </c>
      <c r="F6614" t="str">
        <f t="shared" si="207"/>
        <v>Delete</v>
      </c>
    </row>
    <row r="6615" spans="1:6" x14ac:dyDescent="0.25">
      <c r="A6615">
        <v>301679936</v>
      </c>
      <c r="B6615">
        <v>4</v>
      </c>
      <c r="E6615" t="str">
        <f t="shared" si="206"/>
        <v>Delete</v>
      </c>
      <c r="F6615" t="str">
        <f t="shared" si="207"/>
        <v>Delete</v>
      </c>
    </row>
    <row r="6616" spans="1:6" x14ac:dyDescent="0.25">
      <c r="A6616">
        <v>301679945</v>
      </c>
      <c r="B6616">
        <v>0</v>
      </c>
      <c r="E6616" t="str">
        <f t="shared" si="206"/>
        <v>Delete</v>
      </c>
      <c r="F6616" t="str">
        <f t="shared" si="207"/>
        <v>Delete</v>
      </c>
    </row>
    <row r="6617" spans="1:6" x14ac:dyDescent="0.25">
      <c r="A6617">
        <v>301679990</v>
      </c>
      <c r="C6617">
        <v>0</v>
      </c>
      <c r="E6617" t="str">
        <f t="shared" si="206"/>
        <v>Delete</v>
      </c>
      <c r="F6617" t="str">
        <f t="shared" si="207"/>
        <v>Delete</v>
      </c>
    </row>
    <row r="6618" spans="1:6" x14ac:dyDescent="0.25">
      <c r="A6618">
        <v>301680003</v>
      </c>
      <c r="B6618">
        <v>4.33</v>
      </c>
      <c r="E6618" t="str">
        <f t="shared" si="206"/>
        <v>Delete</v>
      </c>
      <c r="F6618" t="str">
        <f t="shared" si="207"/>
        <v>Delete</v>
      </c>
    </row>
    <row r="6619" spans="1:6" x14ac:dyDescent="0.25">
      <c r="A6619">
        <v>301680009</v>
      </c>
      <c r="B6619">
        <v>3.33</v>
      </c>
      <c r="E6619" t="str">
        <f t="shared" si="206"/>
        <v>Delete</v>
      </c>
      <c r="F6619" t="str">
        <f t="shared" si="207"/>
        <v>Delete</v>
      </c>
    </row>
    <row r="6620" spans="1:6" x14ac:dyDescent="0.25">
      <c r="A6620">
        <v>301680018</v>
      </c>
      <c r="B6620">
        <v>4</v>
      </c>
      <c r="E6620" t="str">
        <f t="shared" si="206"/>
        <v>Delete</v>
      </c>
      <c r="F6620" t="str">
        <f t="shared" si="207"/>
        <v>Delete</v>
      </c>
    </row>
    <row r="6621" spans="1:6" x14ac:dyDescent="0.25">
      <c r="A6621">
        <v>301680026</v>
      </c>
      <c r="C6621">
        <v>0</v>
      </c>
      <c r="D6621">
        <v>0</v>
      </c>
      <c r="E6621" t="str">
        <f t="shared" si="206"/>
        <v>Delete</v>
      </c>
      <c r="F6621" t="str">
        <f t="shared" si="207"/>
        <v>Delete</v>
      </c>
    </row>
    <row r="6622" spans="1:6" x14ac:dyDescent="0.25">
      <c r="A6622">
        <v>301680055</v>
      </c>
      <c r="B6622">
        <v>0</v>
      </c>
      <c r="E6622" t="str">
        <f t="shared" si="206"/>
        <v>Delete</v>
      </c>
      <c r="F6622" t="str">
        <f t="shared" si="207"/>
        <v>Delete</v>
      </c>
    </row>
    <row r="6623" spans="1:6" x14ac:dyDescent="0.25">
      <c r="A6623">
        <v>301680058</v>
      </c>
      <c r="B6623">
        <v>2.67</v>
      </c>
      <c r="E6623" t="str">
        <f t="shared" si="206"/>
        <v>Delete</v>
      </c>
      <c r="F6623" t="str">
        <f t="shared" si="207"/>
        <v>Delete</v>
      </c>
    </row>
    <row r="6624" spans="1:6" x14ac:dyDescent="0.25">
      <c r="A6624">
        <v>301680059</v>
      </c>
      <c r="C6624">
        <v>2.67</v>
      </c>
      <c r="E6624" t="str">
        <f t="shared" si="206"/>
        <v>Delete</v>
      </c>
      <c r="F6624" t="str">
        <f t="shared" si="207"/>
        <v>Delete</v>
      </c>
    </row>
    <row r="6625" spans="1:6" x14ac:dyDescent="0.25">
      <c r="A6625">
        <v>301680063</v>
      </c>
      <c r="B6625">
        <v>3</v>
      </c>
      <c r="E6625" t="str">
        <f t="shared" si="206"/>
        <v>Delete</v>
      </c>
      <c r="F6625" t="str">
        <f t="shared" si="207"/>
        <v>Delete</v>
      </c>
    </row>
    <row r="6626" spans="1:6" x14ac:dyDescent="0.25">
      <c r="A6626">
        <v>301680080</v>
      </c>
      <c r="B6626">
        <v>4</v>
      </c>
      <c r="E6626" t="str">
        <f t="shared" si="206"/>
        <v>Delete</v>
      </c>
      <c r="F6626" t="str">
        <f t="shared" si="207"/>
        <v>Delete</v>
      </c>
    </row>
    <row r="6627" spans="1:6" x14ac:dyDescent="0.25">
      <c r="A6627">
        <v>301680101</v>
      </c>
      <c r="B6627">
        <v>3.33</v>
      </c>
      <c r="E6627" t="str">
        <f t="shared" si="206"/>
        <v>Delete</v>
      </c>
      <c r="F6627" t="str">
        <f t="shared" si="207"/>
        <v>Delete</v>
      </c>
    </row>
    <row r="6628" spans="1:6" x14ac:dyDescent="0.25">
      <c r="A6628">
        <v>301680103</v>
      </c>
      <c r="C6628">
        <v>2.33</v>
      </c>
      <c r="E6628" t="str">
        <f t="shared" si="206"/>
        <v>Delete</v>
      </c>
      <c r="F6628" t="str">
        <f t="shared" si="207"/>
        <v>Delete</v>
      </c>
    </row>
    <row r="6629" spans="1:6" x14ac:dyDescent="0.25">
      <c r="A6629">
        <v>301680110</v>
      </c>
      <c r="B6629">
        <v>0</v>
      </c>
      <c r="E6629" t="str">
        <f t="shared" si="206"/>
        <v>Delete</v>
      </c>
      <c r="F6629" t="str">
        <f t="shared" si="207"/>
        <v>Delete</v>
      </c>
    </row>
    <row r="6630" spans="1:6" x14ac:dyDescent="0.25">
      <c r="A6630">
        <v>301680113</v>
      </c>
      <c r="B6630">
        <v>0</v>
      </c>
      <c r="E6630" t="str">
        <f t="shared" si="206"/>
        <v>Delete</v>
      </c>
      <c r="F6630" t="str">
        <f t="shared" si="207"/>
        <v>Delete</v>
      </c>
    </row>
    <row r="6631" spans="1:6" x14ac:dyDescent="0.25">
      <c r="A6631">
        <v>301680141</v>
      </c>
      <c r="C6631">
        <v>1</v>
      </c>
      <c r="E6631" t="str">
        <f t="shared" si="206"/>
        <v>Delete</v>
      </c>
      <c r="F6631" t="str">
        <f t="shared" si="207"/>
        <v>Delete</v>
      </c>
    </row>
    <row r="6632" spans="1:6" x14ac:dyDescent="0.25">
      <c r="A6632">
        <v>301680142</v>
      </c>
      <c r="B6632">
        <v>3.33</v>
      </c>
      <c r="E6632" t="str">
        <f t="shared" si="206"/>
        <v>Delete</v>
      </c>
      <c r="F6632" t="str">
        <f t="shared" si="207"/>
        <v>Delete</v>
      </c>
    </row>
    <row r="6633" spans="1:6" x14ac:dyDescent="0.25">
      <c r="A6633">
        <v>301680154</v>
      </c>
      <c r="B6633">
        <v>4</v>
      </c>
      <c r="E6633" t="str">
        <f t="shared" si="206"/>
        <v>Delete</v>
      </c>
      <c r="F6633" t="str">
        <f t="shared" si="207"/>
        <v>Delete</v>
      </c>
    </row>
    <row r="6634" spans="1:6" x14ac:dyDescent="0.25">
      <c r="A6634">
        <v>301680174</v>
      </c>
      <c r="D6634">
        <v>4</v>
      </c>
      <c r="E6634" t="str">
        <f t="shared" si="206"/>
        <v>Delete</v>
      </c>
      <c r="F6634" t="str">
        <f t="shared" si="207"/>
        <v>Delete</v>
      </c>
    </row>
    <row r="6635" spans="1:6" x14ac:dyDescent="0.25">
      <c r="A6635">
        <v>301680183</v>
      </c>
      <c r="B6635">
        <v>3</v>
      </c>
      <c r="E6635" t="str">
        <f t="shared" si="206"/>
        <v>Delete</v>
      </c>
      <c r="F6635" t="str">
        <f t="shared" si="207"/>
        <v>Delete</v>
      </c>
    </row>
    <row r="6636" spans="1:6" x14ac:dyDescent="0.25">
      <c r="A6636">
        <v>301680204</v>
      </c>
      <c r="B6636">
        <v>1</v>
      </c>
      <c r="E6636" t="str">
        <f t="shared" si="206"/>
        <v>Delete</v>
      </c>
      <c r="F6636" t="str">
        <f t="shared" si="207"/>
        <v>Delete</v>
      </c>
    </row>
    <row r="6637" spans="1:6" x14ac:dyDescent="0.25">
      <c r="A6637">
        <v>301680218</v>
      </c>
      <c r="B6637">
        <v>3.67</v>
      </c>
      <c r="E6637" t="str">
        <f t="shared" si="206"/>
        <v>Delete</v>
      </c>
      <c r="F6637" t="str">
        <f t="shared" si="207"/>
        <v>Delete</v>
      </c>
    </row>
    <row r="6638" spans="1:6" x14ac:dyDescent="0.25">
      <c r="A6638">
        <v>301680226</v>
      </c>
      <c r="B6638">
        <v>3.67</v>
      </c>
      <c r="E6638" t="str">
        <f t="shared" si="206"/>
        <v>Delete</v>
      </c>
      <c r="F6638" t="str">
        <f t="shared" si="207"/>
        <v>Delete</v>
      </c>
    </row>
    <row r="6639" spans="1:6" x14ac:dyDescent="0.25">
      <c r="A6639">
        <v>301680231</v>
      </c>
      <c r="B6639">
        <v>0</v>
      </c>
      <c r="E6639" t="str">
        <f t="shared" si="206"/>
        <v>Delete</v>
      </c>
      <c r="F6639" t="str">
        <f t="shared" si="207"/>
        <v>Delete</v>
      </c>
    </row>
    <row r="6640" spans="1:6" x14ac:dyDescent="0.25">
      <c r="A6640">
        <v>301680236</v>
      </c>
      <c r="B6640">
        <v>4</v>
      </c>
      <c r="E6640" t="str">
        <f t="shared" si="206"/>
        <v>Delete</v>
      </c>
      <c r="F6640" t="str">
        <f t="shared" si="207"/>
        <v>Delete</v>
      </c>
    </row>
    <row r="6641" spans="1:6" x14ac:dyDescent="0.25">
      <c r="A6641">
        <v>301680246</v>
      </c>
      <c r="B6641">
        <v>2</v>
      </c>
      <c r="E6641" t="str">
        <f t="shared" si="206"/>
        <v>Delete</v>
      </c>
      <c r="F6641" t="str">
        <f t="shared" si="207"/>
        <v>Delete</v>
      </c>
    </row>
    <row r="6642" spans="1:6" x14ac:dyDescent="0.25">
      <c r="A6642">
        <v>301680318</v>
      </c>
      <c r="C6642">
        <v>0</v>
      </c>
      <c r="D6642">
        <v>0</v>
      </c>
      <c r="E6642" t="str">
        <f t="shared" si="206"/>
        <v>Delete</v>
      </c>
      <c r="F6642" t="str">
        <f t="shared" si="207"/>
        <v>Delete</v>
      </c>
    </row>
    <row r="6643" spans="1:6" x14ac:dyDescent="0.25">
      <c r="A6643">
        <v>301680356</v>
      </c>
      <c r="C6643">
        <v>1</v>
      </c>
      <c r="E6643" t="str">
        <f t="shared" si="206"/>
        <v>Delete</v>
      </c>
      <c r="F6643" t="str">
        <f t="shared" si="207"/>
        <v>Delete</v>
      </c>
    </row>
    <row r="6644" spans="1:6" x14ac:dyDescent="0.25">
      <c r="A6644">
        <v>301680375</v>
      </c>
      <c r="B6644">
        <v>4</v>
      </c>
      <c r="E6644" t="str">
        <f t="shared" si="206"/>
        <v>Delete</v>
      </c>
      <c r="F6644" t="str">
        <f t="shared" si="207"/>
        <v>Delete</v>
      </c>
    </row>
    <row r="6645" spans="1:6" x14ac:dyDescent="0.25">
      <c r="A6645">
        <v>301680404</v>
      </c>
      <c r="B6645">
        <v>3.67</v>
      </c>
      <c r="E6645" t="str">
        <f t="shared" si="206"/>
        <v>Delete</v>
      </c>
      <c r="F6645" t="str">
        <f t="shared" si="207"/>
        <v>Delete</v>
      </c>
    </row>
    <row r="6646" spans="1:6" x14ac:dyDescent="0.25">
      <c r="A6646">
        <v>301680407</v>
      </c>
      <c r="B6646">
        <v>0</v>
      </c>
      <c r="E6646" t="str">
        <f t="shared" si="206"/>
        <v>Delete</v>
      </c>
      <c r="F6646" t="str">
        <f t="shared" si="207"/>
        <v>Delete</v>
      </c>
    </row>
    <row r="6647" spans="1:6" x14ac:dyDescent="0.25">
      <c r="A6647">
        <v>301680436</v>
      </c>
      <c r="B6647">
        <v>2</v>
      </c>
      <c r="E6647" t="str">
        <f t="shared" si="206"/>
        <v>Delete</v>
      </c>
      <c r="F6647" t="str">
        <f t="shared" si="207"/>
        <v>Delete</v>
      </c>
    </row>
    <row r="6648" spans="1:6" x14ac:dyDescent="0.25">
      <c r="A6648">
        <v>301680446</v>
      </c>
      <c r="C6648">
        <v>0</v>
      </c>
      <c r="E6648" t="str">
        <f t="shared" si="206"/>
        <v>Delete</v>
      </c>
      <c r="F6648" t="str">
        <f t="shared" si="207"/>
        <v>Delete</v>
      </c>
    </row>
    <row r="6649" spans="1:6" x14ac:dyDescent="0.25">
      <c r="A6649">
        <v>301680469</v>
      </c>
      <c r="B6649">
        <v>3.67</v>
      </c>
      <c r="E6649" t="str">
        <f t="shared" si="206"/>
        <v>Delete</v>
      </c>
      <c r="F6649" t="str">
        <f t="shared" si="207"/>
        <v>Delete</v>
      </c>
    </row>
    <row r="6650" spans="1:6" x14ac:dyDescent="0.25">
      <c r="A6650">
        <v>301680616</v>
      </c>
      <c r="B6650">
        <v>2</v>
      </c>
      <c r="E6650" t="str">
        <f t="shared" si="206"/>
        <v>Delete</v>
      </c>
      <c r="F6650" t="str">
        <f t="shared" si="207"/>
        <v>Delete</v>
      </c>
    </row>
    <row r="6651" spans="1:6" x14ac:dyDescent="0.25">
      <c r="A6651">
        <v>301680902</v>
      </c>
      <c r="B6651">
        <v>3</v>
      </c>
      <c r="E6651" t="str">
        <f t="shared" si="206"/>
        <v>Delete</v>
      </c>
      <c r="F6651" t="str">
        <f t="shared" si="207"/>
        <v>Delete</v>
      </c>
    </row>
    <row r="6652" spans="1:6" x14ac:dyDescent="0.25">
      <c r="A6652">
        <v>301680946</v>
      </c>
      <c r="B6652">
        <v>2.33</v>
      </c>
      <c r="E6652" t="str">
        <f t="shared" si="206"/>
        <v>Delete</v>
      </c>
      <c r="F6652" t="str">
        <f t="shared" si="207"/>
        <v>Delete</v>
      </c>
    </row>
    <row r="6653" spans="1:6" x14ac:dyDescent="0.25">
      <c r="A6653">
        <v>301681017</v>
      </c>
      <c r="B6653">
        <v>0</v>
      </c>
      <c r="C6653">
        <v>0</v>
      </c>
      <c r="E6653" t="str">
        <f t="shared" si="206"/>
        <v>Delete</v>
      </c>
      <c r="F6653" t="str">
        <f t="shared" si="207"/>
        <v>Delete</v>
      </c>
    </row>
    <row r="6654" spans="1:6" x14ac:dyDescent="0.25">
      <c r="A6654">
        <v>301681041</v>
      </c>
      <c r="B6654">
        <v>3</v>
      </c>
      <c r="E6654" t="str">
        <f t="shared" si="206"/>
        <v>Delete</v>
      </c>
      <c r="F6654" t="str">
        <f t="shared" si="207"/>
        <v>Delete</v>
      </c>
    </row>
    <row r="6655" spans="1:6" x14ac:dyDescent="0.25">
      <c r="A6655">
        <v>301681057</v>
      </c>
      <c r="D6655">
        <v>3</v>
      </c>
      <c r="E6655" t="str">
        <f t="shared" si="206"/>
        <v>Delete</v>
      </c>
      <c r="F6655" t="str">
        <f t="shared" si="207"/>
        <v>Delete</v>
      </c>
    </row>
    <row r="6656" spans="1:6" x14ac:dyDescent="0.25">
      <c r="A6656">
        <v>301681088</v>
      </c>
      <c r="B6656">
        <v>2.67</v>
      </c>
      <c r="E6656" t="str">
        <f t="shared" si="206"/>
        <v>Delete</v>
      </c>
      <c r="F6656" t="str">
        <f t="shared" si="207"/>
        <v>Delete</v>
      </c>
    </row>
    <row r="6657" spans="1:6" x14ac:dyDescent="0.25">
      <c r="A6657">
        <v>301681116</v>
      </c>
      <c r="B6657">
        <v>3</v>
      </c>
      <c r="E6657" t="str">
        <f t="shared" si="206"/>
        <v>Delete</v>
      </c>
      <c r="F6657" t="str">
        <f t="shared" si="207"/>
        <v>Delete</v>
      </c>
    </row>
    <row r="6658" spans="1:6" x14ac:dyDescent="0.25">
      <c r="A6658">
        <v>301681308</v>
      </c>
      <c r="B6658">
        <v>4</v>
      </c>
      <c r="D6658">
        <v>4.33</v>
      </c>
      <c r="E6658" t="str">
        <f t="shared" ref="E6658:E6721" si="208">IF(AND(B6658&gt;0,C6658&gt;0), "Keep", "Delete")</f>
        <v>Delete</v>
      </c>
      <c r="F6658" t="str">
        <f t="shared" ref="F6658:F6721" si="209">IF(AND(C6658&gt;0,D6658&gt;0), "Keep", "Delete")</f>
        <v>Delete</v>
      </c>
    </row>
    <row r="6659" spans="1:6" x14ac:dyDescent="0.25">
      <c r="A6659">
        <v>301681316</v>
      </c>
      <c r="B6659">
        <v>3</v>
      </c>
      <c r="E6659" t="str">
        <f t="shared" si="208"/>
        <v>Delete</v>
      </c>
      <c r="F6659" t="str">
        <f t="shared" si="209"/>
        <v>Delete</v>
      </c>
    </row>
    <row r="6660" spans="1:6" x14ac:dyDescent="0.25">
      <c r="A6660">
        <v>301681426</v>
      </c>
      <c r="C6660">
        <v>4</v>
      </c>
      <c r="E6660" t="str">
        <f t="shared" si="208"/>
        <v>Delete</v>
      </c>
      <c r="F6660" t="str">
        <f t="shared" si="209"/>
        <v>Delete</v>
      </c>
    </row>
    <row r="6661" spans="1:6" x14ac:dyDescent="0.25">
      <c r="A6661">
        <v>301681481</v>
      </c>
      <c r="B6661">
        <v>1</v>
      </c>
      <c r="E6661" t="str">
        <f t="shared" si="208"/>
        <v>Delete</v>
      </c>
      <c r="F6661" t="str">
        <f t="shared" si="209"/>
        <v>Delete</v>
      </c>
    </row>
    <row r="6662" spans="1:6" x14ac:dyDescent="0.25">
      <c r="A6662">
        <v>301681496</v>
      </c>
      <c r="B6662">
        <v>2.67</v>
      </c>
      <c r="E6662" t="str">
        <f t="shared" si="208"/>
        <v>Delete</v>
      </c>
      <c r="F6662" t="str">
        <f t="shared" si="209"/>
        <v>Delete</v>
      </c>
    </row>
    <row r="6663" spans="1:6" x14ac:dyDescent="0.25">
      <c r="A6663">
        <v>301681520</v>
      </c>
      <c r="C6663">
        <v>0</v>
      </c>
      <c r="E6663" t="str">
        <f t="shared" si="208"/>
        <v>Delete</v>
      </c>
      <c r="F6663" t="str">
        <f t="shared" si="209"/>
        <v>Delete</v>
      </c>
    </row>
    <row r="6664" spans="1:6" x14ac:dyDescent="0.25">
      <c r="A6664">
        <v>301681530</v>
      </c>
      <c r="B6664">
        <v>3</v>
      </c>
      <c r="E6664" t="str">
        <f t="shared" si="208"/>
        <v>Delete</v>
      </c>
      <c r="F6664" t="str">
        <f t="shared" si="209"/>
        <v>Delete</v>
      </c>
    </row>
    <row r="6665" spans="1:6" x14ac:dyDescent="0.25">
      <c r="A6665">
        <v>301681616</v>
      </c>
      <c r="D6665">
        <v>0</v>
      </c>
      <c r="E6665" t="str">
        <f t="shared" si="208"/>
        <v>Delete</v>
      </c>
      <c r="F6665" t="str">
        <f t="shared" si="209"/>
        <v>Delete</v>
      </c>
    </row>
    <row r="6666" spans="1:6" x14ac:dyDescent="0.25">
      <c r="A6666">
        <v>301681621</v>
      </c>
      <c r="D6666">
        <v>0</v>
      </c>
      <c r="E6666" t="str">
        <f t="shared" si="208"/>
        <v>Delete</v>
      </c>
      <c r="F6666" t="str">
        <f t="shared" si="209"/>
        <v>Delete</v>
      </c>
    </row>
    <row r="6667" spans="1:6" x14ac:dyDescent="0.25">
      <c r="A6667">
        <v>301681769</v>
      </c>
      <c r="B6667">
        <v>3.67</v>
      </c>
      <c r="E6667" t="str">
        <f t="shared" si="208"/>
        <v>Delete</v>
      </c>
      <c r="F6667" t="str">
        <f t="shared" si="209"/>
        <v>Delete</v>
      </c>
    </row>
    <row r="6668" spans="1:6" x14ac:dyDescent="0.25">
      <c r="A6668">
        <v>301681790</v>
      </c>
      <c r="C6668">
        <v>3.33</v>
      </c>
      <c r="E6668" t="str">
        <f t="shared" si="208"/>
        <v>Delete</v>
      </c>
      <c r="F6668" t="str">
        <f t="shared" si="209"/>
        <v>Delete</v>
      </c>
    </row>
    <row r="6669" spans="1:6" x14ac:dyDescent="0.25">
      <c r="A6669">
        <v>301681802</v>
      </c>
      <c r="B6669">
        <v>3.67</v>
      </c>
      <c r="E6669" t="str">
        <f t="shared" si="208"/>
        <v>Delete</v>
      </c>
      <c r="F6669" t="str">
        <f t="shared" si="209"/>
        <v>Delete</v>
      </c>
    </row>
    <row r="6670" spans="1:6" x14ac:dyDescent="0.25">
      <c r="A6670">
        <v>301681819</v>
      </c>
      <c r="B6670">
        <v>3</v>
      </c>
      <c r="E6670" t="str">
        <f t="shared" si="208"/>
        <v>Delete</v>
      </c>
      <c r="F6670" t="str">
        <f t="shared" si="209"/>
        <v>Delete</v>
      </c>
    </row>
    <row r="6671" spans="1:6" x14ac:dyDescent="0.25">
      <c r="A6671">
        <v>301681859</v>
      </c>
      <c r="D6671">
        <v>0</v>
      </c>
      <c r="E6671" t="str">
        <f t="shared" si="208"/>
        <v>Delete</v>
      </c>
      <c r="F6671" t="str">
        <f t="shared" si="209"/>
        <v>Delete</v>
      </c>
    </row>
    <row r="6672" spans="1:6" x14ac:dyDescent="0.25">
      <c r="A6672">
        <v>301681860</v>
      </c>
      <c r="C6672">
        <v>0</v>
      </c>
      <c r="D6672">
        <v>0</v>
      </c>
      <c r="E6672" t="str">
        <f t="shared" si="208"/>
        <v>Delete</v>
      </c>
      <c r="F6672" t="str">
        <f t="shared" si="209"/>
        <v>Delete</v>
      </c>
    </row>
    <row r="6673" spans="1:6" x14ac:dyDescent="0.25">
      <c r="A6673">
        <v>301681883</v>
      </c>
      <c r="C6673">
        <v>3</v>
      </c>
      <c r="E6673" t="str">
        <f t="shared" si="208"/>
        <v>Delete</v>
      </c>
      <c r="F6673" t="str">
        <f t="shared" si="209"/>
        <v>Delete</v>
      </c>
    </row>
    <row r="6674" spans="1:6" x14ac:dyDescent="0.25">
      <c r="A6674">
        <v>301681979</v>
      </c>
      <c r="C6674">
        <v>0</v>
      </c>
      <c r="E6674" t="str">
        <f t="shared" si="208"/>
        <v>Delete</v>
      </c>
      <c r="F6674" t="str">
        <f t="shared" si="209"/>
        <v>Delete</v>
      </c>
    </row>
    <row r="6675" spans="1:6" x14ac:dyDescent="0.25">
      <c r="A6675">
        <v>301681981</v>
      </c>
      <c r="C6675">
        <v>0</v>
      </c>
      <c r="D6675">
        <v>0</v>
      </c>
      <c r="E6675" t="str">
        <f t="shared" si="208"/>
        <v>Delete</v>
      </c>
      <c r="F6675" t="str">
        <f t="shared" si="209"/>
        <v>Delete</v>
      </c>
    </row>
    <row r="6676" spans="1:6" x14ac:dyDescent="0.25">
      <c r="A6676">
        <v>301682022</v>
      </c>
      <c r="C6676">
        <v>0</v>
      </c>
      <c r="D6676">
        <v>0</v>
      </c>
      <c r="E6676" t="str">
        <f t="shared" si="208"/>
        <v>Delete</v>
      </c>
      <c r="F6676" t="str">
        <f t="shared" si="209"/>
        <v>Delete</v>
      </c>
    </row>
    <row r="6677" spans="1:6" x14ac:dyDescent="0.25">
      <c r="A6677">
        <v>301682170</v>
      </c>
      <c r="B6677">
        <v>0</v>
      </c>
      <c r="E6677" t="str">
        <f t="shared" si="208"/>
        <v>Delete</v>
      </c>
      <c r="F6677" t="str">
        <f t="shared" si="209"/>
        <v>Delete</v>
      </c>
    </row>
    <row r="6678" spans="1:6" x14ac:dyDescent="0.25">
      <c r="A6678">
        <v>301682173</v>
      </c>
      <c r="B6678">
        <v>4.33</v>
      </c>
      <c r="E6678" t="str">
        <f t="shared" si="208"/>
        <v>Delete</v>
      </c>
      <c r="F6678" t="str">
        <f t="shared" si="209"/>
        <v>Delete</v>
      </c>
    </row>
    <row r="6679" spans="1:6" x14ac:dyDescent="0.25">
      <c r="A6679">
        <v>301682288</v>
      </c>
      <c r="B6679">
        <v>2</v>
      </c>
      <c r="E6679" t="str">
        <f t="shared" si="208"/>
        <v>Delete</v>
      </c>
      <c r="F6679" t="str">
        <f t="shared" si="209"/>
        <v>Delete</v>
      </c>
    </row>
    <row r="6680" spans="1:6" x14ac:dyDescent="0.25">
      <c r="A6680">
        <v>301682341</v>
      </c>
      <c r="B6680">
        <v>4</v>
      </c>
      <c r="E6680" t="str">
        <f t="shared" si="208"/>
        <v>Delete</v>
      </c>
      <c r="F6680" t="str">
        <f t="shared" si="209"/>
        <v>Delete</v>
      </c>
    </row>
    <row r="6681" spans="1:6" x14ac:dyDescent="0.25">
      <c r="A6681">
        <v>301682408</v>
      </c>
      <c r="B6681">
        <v>0</v>
      </c>
      <c r="E6681" t="str">
        <f t="shared" si="208"/>
        <v>Delete</v>
      </c>
      <c r="F6681" t="str">
        <f t="shared" si="209"/>
        <v>Delete</v>
      </c>
    </row>
    <row r="6682" spans="1:6" x14ac:dyDescent="0.25">
      <c r="A6682">
        <v>301682430</v>
      </c>
      <c r="B6682">
        <v>0</v>
      </c>
      <c r="E6682" t="str">
        <f t="shared" si="208"/>
        <v>Delete</v>
      </c>
      <c r="F6682" t="str">
        <f t="shared" si="209"/>
        <v>Delete</v>
      </c>
    </row>
    <row r="6683" spans="1:6" x14ac:dyDescent="0.25">
      <c r="A6683">
        <v>301682459</v>
      </c>
      <c r="B6683">
        <v>1.33</v>
      </c>
      <c r="E6683" t="str">
        <f t="shared" si="208"/>
        <v>Delete</v>
      </c>
      <c r="F6683" t="str">
        <f t="shared" si="209"/>
        <v>Delete</v>
      </c>
    </row>
    <row r="6684" spans="1:6" x14ac:dyDescent="0.25">
      <c r="A6684">
        <v>301682510</v>
      </c>
      <c r="B6684">
        <v>2</v>
      </c>
      <c r="D6684">
        <v>3</v>
      </c>
      <c r="E6684" t="str">
        <f t="shared" si="208"/>
        <v>Delete</v>
      </c>
      <c r="F6684" t="str">
        <f t="shared" si="209"/>
        <v>Delete</v>
      </c>
    </row>
    <row r="6685" spans="1:6" x14ac:dyDescent="0.25">
      <c r="A6685">
        <v>301682513</v>
      </c>
      <c r="B6685">
        <v>0</v>
      </c>
      <c r="E6685" t="str">
        <f t="shared" si="208"/>
        <v>Delete</v>
      </c>
      <c r="F6685" t="str">
        <f t="shared" si="209"/>
        <v>Delete</v>
      </c>
    </row>
    <row r="6686" spans="1:6" x14ac:dyDescent="0.25">
      <c r="A6686">
        <v>301682590</v>
      </c>
      <c r="B6686">
        <v>1</v>
      </c>
      <c r="E6686" t="str">
        <f t="shared" si="208"/>
        <v>Delete</v>
      </c>
      <c r="F6686" t="str">
        <f t="shared" si="209"/>
        <v>Delete</v>
      </c>
    </row>
    <row r="6687" spans="1:6" x14ac:dyDescent="0.25">
      <c r="A6687">
        <v>301682667</v>
      </c>
      <c r="B6687">
        <v>3.33</v>
      </c>
      <c r="E6687" t="str">
        <f t="shared" si="208"/>
        <v>Delete</v>
      </c>
      <c r="F6687" t="str">
        <f t="shared" si="209"/>
        <v>Delete</v>
      </c>
    </row>
    <row r="6688" spans="1:6" x14ac:dyDescent="0.25">
      <c r="A6688">
        <v>301682679</v>
      </c>
      <c r="B6688">
        <v>0</v>
      </c>
      <c r="E6688" t="str">
        <f t="shared" si="208"/>
        <v>Delete</v>
      </c>
      <c r="F6688" t="str">
        <f t="shared" si="209"/>
        <v>Delete</v>
      </c>
    </row>
    <row r="6689" spans="1:6" x14ac:dyDescent="0.25">
      <c r="A6689">
        <v>301682723</v>
      </c>
      <c r="C6689">
        <v>0</v>
      </c>
      <c r="D6689">
        <v>2.33</v>
      </c>
      <c r="E6689" t="str">
        <f t="shared" si="208"/>
        <v>Delete</v>
      </c>
      <c r="F6689" t="str">
        <f t="shared" si="209"/>
        <v>Delete</v>
      </c>
    </row>
    <row r="6690" spans="1:6" x14ac:dyDescent="0.25">
      <c r="A6690">
        <v>301682794</v>
      </c>
      <c r="B6690">
        <v>3.67</v>
      </c>
      <c r="C6690">
        <v>0</v>
      </c>
      <c r="E6690" t="str">
        <f t="shared" si="208"/>
        <v>Delete</v>
      </c>
      <c r="F6690" t="str">
        <f t="shared" si="209"/>
        <v>Delete</v>
      </c>
    </row>
    <row r="6691" spans="1:6" x14ac:dyDescent="0.25">
      <c r="A6691">
        <v>301682802</v>
      </c>
      <c r="D6691">
        <v>0</v>
      </c>
      <c r="E6691" t="str">
        <f t="shared" si="208"/>
        <v>Delete</v>
      </c>
      <c r="F6691" t="str">
        <f t="shared" si="209"/>
        <v>Delete</v>
      </c>
    </row>
    <row r="6692" spans="1:6" x14ac:dyDescent="0.25">
      <c r="A6692">
        <v>301682810</v>
      </c>
      <c r="C6692">
        <v>0</v>
      </c>
      <c r="E6692" t="str">
        <f t="shared" si="208"/>
        <v>Delete</v>
      </c>
      <c r="F6692" t="str">
        <f t="shared" si="209"/>
        <v>Delete</v>
      </c>
    </row>
    <row r="6693" spans="1:6" x14ac:dyDescent="0.25">
      <c r="A6693">
        <v>301682821</v>
      </c>
      <c r="B6693">
        <v>0</v>
      </c>
      <c r="E6693" t="str">
        <f t="shared" si="208"/>
        <v>Delete</v>
      </c>
      <c r="F6693" t="str">
        <f t="shared" si="209"/>
        <v>Delete</v>
      </c>
    </row>
    <row r="6694" spans="1:6" x14ac:dyDescent="0.25">
      <c r="A6694">
        <v>301682892</v>
      </c>
      <c r="B6694">
        <v>4</v>
      </c>
      <c r="E6694" t="str">
        <f t="shared" si="208"/>
        <v>Delete</v>
      </c>
      <c r="F6694" t="str">
        <f t="shared" si="209"/>
        <v>Delete</v>
      </c>
    </row>
    <row r="6695" spans="1:6" x14ac:dyDescent="0.25">
      <c r="A6695">
        <v>301682906</v>
      </c>
      <c r="B6695">
        <v>0</v>
      </c>
      <c r="E6695" t="str">
        <f t="shared" si="208"/>
        <v>Delete</v>
      </c>
      <c r="F6695" t="str">
        <f t="shared" si="209"/>
        <v>Delete</v>
      </c>
    </row>
    <row r="6696" spans="1:6" x14ac:dyDescent="0.25">
      <c r="A6696">
        <v>301682938</v>
      </c>
      <c r="C6696">
        <v>2</v>
      </c>
      <c r="E6696" t="str">
        <f t="shared" si="208"/>
        <v>Delete</v>
      </c>
      <c r="F6696" t="str">
        <f t="shared" si="209"/>
        <v>Delete</v>
      </c>
    </row>
    <row r="6697" spans="1:6" x14ac:dyDescent="0.25">
      <c r="A6697">
        <v>301683005</v>
      </c>
      <c r="B6697">
        <v>2</v>
      </c>
      <c r="E6697" t="str">
        <f t="shared" si="208"/>
        <v>Delete</v>
      </c>
      <c r="F6697" t="str">
        <f t="shared" si="209"/>
        <v>Delete</v>
      </c>
    </row>
    <row r="6698" spans="1:6" x14ac:dyDescent="0.25">
      <c r="A6698">
        <v>301683116</v>
      </c>
      <c r="B6698">
        <v>0</v>
      </c>
      <c r="E6698" t="str">
        <f t="shared" si="208"/>
        <v>Delete</v>
      </c>
      <c r="F6698" t="str">
        <f t="shared" si="209"/>
        <v>Delete</v>
      </c>
    </row>
    <row r="6699" spans="1:6" x14ac:dyDescent="0.25">
      <c r="A6699">
        <v>301683142</v>
      </c>
      <c r="B6699">
        <v>3</v>
      </c>
      <c r="E6699" t="str">
        <f t="shared" si="208"/>
        <v>Delete</v>
      </c>
      <c r="F6699" t="str">
        <f t="shared" si="209"/>
        <v>Delete</v>
      </c>
    </row>
    <row r="6700" spans="1:6" x14ac:dyDescent="0.25">
      <c r="A6700">
        <v>301683147</v>
      </c>
      <c r="B6700">
        <v>3</v>
      </c>
      <c r="E6700" t="str">
        <f t="shared" si="208"/>
        <v>Delete</v>
      </c>
      <c r="F6700" t="str">
        <f t="shared" si="209"/>
        <v>Delete</v>
      </c>
    </row>
    <row r="6701" spans="1:6" x14ac:dyDescent="0.25">
      <c r="A6701">
        <v>301683171</v>
      </c>
      <c r="B6701">
        <v>3.67</v>
      </c>
      <c r="E6701" t="str">
        <f t="shared" si="208"/>
        <v>Delete</v>
      </c>
      <c r="F6701" t="str">
        <f t="shared" si="209"/>
        <v>Delete</v>
      </c>
    </row>
    <row r="6702" spans="1:6" x14ac:dyDescent="0.25">
      <c r="A6702">
        <v>301683214</v>
      </c>
      <c r="C6702">
        <v>3.67</v>
      </c>
      <c r="E6702" t="str">
        <f t="shared" si="208"/>
        <v>Delete</v>
      </c>
      <c r="F6702" t="str">
        <f t="shared" si="209"/>
        <v>Delete</v>
      </c>
    </row>
    <row r="6703" spans="1:6" x14ac:dyDescent="0.25">
      <c r="A6703">
        <v>301683245</v>
      </c>
      <c r="C6703">
        <v>2</v>
      </c>
      <c r="D6703">
        <v>0</v>
      </c>
      <c r="E6703" t="str">
        <f t="shared" si="208"/>
        <v>Delete</v>
      </c>
      <c r="F6703" t="str">
        <f t="shared" si="209"/>
        <v>Delete</v>
      </c>
    </row>
    <row r="6704" spans="1:6" x14ac:dyDescent="0.25">
      <c r="A6704">
        <v>301683249</v>
      </c>
      <c r="B6704">
        <v>4</v>
      </c>
      <c r="E6704" t="str">
        <f t="shared" si="208"/>
        <v>Delete</v>
      </c>
      <c r="F6704" t="str">
        <f t="shared" si="209"/>
        <v>Delete</v>
      </c>
    </row>
    <row r="6705" spans="1:6" x14ac:dyDescent="0.25">
      <c r="A6705">
        <v>301683276</v>
      </c>
      <c r="B6705">
        <v>3.33</v>
      </c>
      <c r="E6705" t="str">
        <f t="shared" si="208"/>
        <v>Delete</v>
      </c>
      <c r="F6705" t="str">
        <f t="shared" si="209"/>
        <v>Delete</v>
      </c>
    </row>
    <row r="6706" spans="1:6" x14ac:dyDescent="0.25">
      <c r="A6706">
        <v>301683286</v>
      </c>
      <c r="C6706">
        <v>2.33</v>
      </c>
      <c r="E6706" t="str">
        <f t="shared" si="208"/>
        <v>Delete</v>
      </c>
      <c r="F6706" t="str">
        <f t="shared" si="209"/>
        <v>Delete</v>
      </c>
    </row>
    <row r="6707" spans="1:6" x14ac:dyDescent="0.25">
      <c r="A6707">
        <v>301683331</v>
      </c>
      <c r="B6707">
        <v>0</v>
      </c>
      <c r="E6707" t="str">
        <f t="shared" si="208"/>
        <v>Delete</v>
      </c>
      <c r="F6707" t="str">
        <f t="shared" si="209"/>
        <v>Delete</v>
      </c>
    </row>
    <row r="6708" spans="1:6" x14ac:dyDescent="0.25">
      <c r="A6708">
        <v>301683349</v>
      </c>
      <c r="B6708">
        <v>3</v>
      </c>
      <c r="E6708" t="str">
        <f t="shared" si="208"/>
        <v>Delete</v>
      </c>
      <c r="F6708" t="str">
        <f t="shared" si="209"/>
        <v>Delete</v>
      </c>
    </row>
    <row r="6709" spans="1:6" x14ac:dyDescent="0.25">
      <c r="A6709">
        <v>301683374</v>
      </c>
      <c r="D6709">
        <v>4.33</v>
      </c>
      <c r="E6709" t="str">
        <f t="shared" si="208"/>
        <v>Delete</v>
      </c>
      <c r="F6709" t="str">
        <f t="shared" si="209"/>
        <v>Delete</v>
      </c>
    </row>
    <row r="6710" spans="1:6" x14ac:dyDescent="0.25">
      <c r="A6710">
        <v>301683403</v>
      </c>
      <c r="B6710">
        <v>0</v>
      </c>
      <c r="E6710" t="str">
        <f t="shared" si="208"/>
        <v>Delete</v>
      </c>
      <c r="F6710" t="str">
        <f t="shared" si="209"/>
        <v>Delete</v>
      </c>
    </row>
    <row r="6711" spans="1:6" x14ac:dyDescent="0.25">
      <c r="A6711">
        <v>301683437</v>
      </c>
      <c r="B6711">
        <v>2</v>
      </c>
      <c r="E6711" t="str">
        <f t="shared" si="208"/>
        <v>Delete</v>
      </c>
      <c r="F6711" t="str">
        <f t="shared" si="209"/>
        <v>Delete</v>
      </c>
    </row>
    <row r="6712" spans="1:6" x14ac:dyDescent="0.25">
      <c r="A6712">
        <v>301683562</v>
      </c>
      <c r="B6712">
        <v>2</v>
      </c>
      <c r="E6712" t="str">
        <f t="shared" si="208"/>
        <v>Delete</v>
      </c>
      <c r="F6712" t="str">
        <f t="shared" si="209"/>
        <v>Delete</v>
      </c>
    </row>
    <row r="6713" spans="1:6" x14ac:dyDescent="0.25">
      <c r="A6713">
        <v>301683608</v>
      </c>
      <c r="B6713">
        <v>0</v>
      </c>
      <c r="E6713" t="str">
        <f t="shared" si="208"/>
        <v>Delete</v>
      </c>
      <c r="F6713" t="str">
        <f t="shared" si="209"/>
        <v>Delete</v>
      </c>
    </row>
    <row r="6714" spans="1:6" x14ac:dyDescent="0.25">
      <c r="A6714">
        <v>301683634</v>
      </c>
      <c r="B6714">
        <v>2</v>
      </c>
      <c r="C6714">
        <v>0</v>
      </c>
      <c r="D6714">
        <v>3</v>
      </c>
      <c r="E6714" t="str">
        <f t="shared" si="208"/>
        <v>Delete</v>
      </c>
      <c r="F6714" t="str">
        <f t="shared" si="209"/>
        <v>Delete</v>
      </c>
    </row>
    <row r="6715" spans="1:6" x14ac:dyDescent="0.25">
      <c r="A6715">
        <v>301683636</v>
      </c>
      <c r="B6715">
        <v>3</v>
      </c>
      <c r="E6715" t="str">
        <f t="shared" si="208"/>
        <v>Delete</v>
      </c>
      <c r="F6715" t="str">
        <f t="shared" si="209"/>
        <v>Delete</v>
      </c>
    </row>
    <row r="6716" spans="1:6" x14ac:dyDescent="0.25">
      <c r="A6716">
        <v>301683641</v>
      </c>
      <c r="B6716">
        <v>0</v>
      </c>
      <c r="E6716" t="str">
        <f t="shared" si="208"/>
        <v>Delete</v>
      </c>
      <c r="F6716" t="str">
        <f t="shared" si="209"/>
        <v>Delete</v>
      </c>
    </row>
    <row r="6717" spans="1:6" x14ac:dyDescent="0.25">
      <c r="A6717">
        <v>301683645</v>
      </c>
      <c r="B6717">
        <v>4.33</v>
      </c>
      <c r="E6717" t="str">
        <f t="shared" si="208"/>
        <v>Delete</v>
      </c>
      <c r="F6717" t="str">
        <f t="shared" si="209"/>
        <v>Delete</v>
      </c>
    </row>
    <row r="6718" spans="1:6" x14ac:dyDescent="0.25">
      <c r="A6718">
        <v>301683647</v>
      </c>
      <c r="B6718">
        <v>1</v>
      </c>
      <c r="E6718" t="str">
        <f t="shared" si="208"/>
        <v>Delete</v>
      </c>
      <c r="F6718" t="str">
        <f t="shared" si="209"/>
        <v>Delete</v>
      </c>
    </row>
    <row r="6719" spans="1:6" x14ac:dyDescent="0.25">
      <c r="A6719">
        <v>301683669</v>
      </c>
      <c r="B6719">
        <v>3</v>
      </c>
      <c r="E6719" t="str">
        <f t="shared" si="208"/>
        <v>Delete</v>
      </c>
      <c r="F6719" t="str">
        <f t="shared" si="209"/>
        <v>Delete</v>
      </c>
    </row>
    <row r="6720" spans="1:6" x14ac:dyDescent="0.25">
      <c r="A6720">
        <v>301683704</v>
      </c>
      <c r="B6720">
        <v>2.33</v>
      </c>
      <c r="E6720" t="str">
        <f t="shared" si="208"/>
        <v>Delete</v>
      </c>
      <c r="F6720" t="str">
        <f t="shared" si="209"/>
        <v>Delete</v>
      </c>
    </row>
    <row r="6721" spans="1:6" x14ac:dyDescent="0.25">
      <c r="A6721">
        <v>301683868</v>
      </c>
      <c r="C6721">
        <v>0</v>
      </c>
      <c r="D6721">
        <v>0</v>
      </c>
      <c r="E6721" t="str">
        <f t="shared" si="208"/>
        <v>Delete</v>
      </c>
      <c r="F6721" t="str">
        <f t="shared" si="209"/>
        <v>Delete</v>
      </c>
    </row>
    <row r="6722" spans="1:6" x14ac:dyDescent="0.25">
      <c r="A6722">
        <v>301683896</v>
      </c>
      <c r="D6722">
        <v>2</v>
      </c>
      <c r="E6722" t="str">
        <f t="shared" ref="E6722:E6785" si="210">IF(AND(B6722&gt;0,C6722&gt;0), "Keep", "Delete")</f>
        <v>Delete</v>
      </c>
      <c r="F6722" t="str">
        <f t="shared" ref="F6722:F6785" si="211">IF(AND(C6722&gt;0,D6722&gt;0), "Keep", "Delete")</f>
        <v>Delete</v>
      </c>
    </row>
    <row r="6723" spans="1:6" x14ac:dyDescent="0.25">
      <c r="A6723">
        <v>301684005</v>
      </c>
      <c r="B6723">
        <v>0.67</v>
      </c>
      <c r="E6723" t="str">
        <f t="shared" si="210"/>
        <v>Delete</v>
      </c>
      <c r="F6723" t="str">
        <f t="shared" si="211"/>
        <v>Delete</v>
      </c>
    </row>
    <row r="6724" spans="1:6" x14ac:dyDescent="0.25">
      <c r="A6724">
        <v>301684026</v>
      </c>
      <c r="D6724">
        <v>2.33</v>
      </c>
      <c r="E6724" t="str">
        <f t="shared" si="210"/>
        <v>Delete</v>
      </c>
      <c r="F6724" t="str">
        <f t="shared" si="211"/>
        <v>Delete</v>
      </c>
    </row>
    <row r="6725" spans="1:6" x14ac:dyDescent="0.25">
      <c r="A6725">
        <v>301684055</v>
      </c>
      <c r="B6725">
        <v>2.67</v>
      </c>
      <c r="E6725" t="str">
        <f t="shared" si="210"/>
        <v>Delete</v>
      </c>
      <c r="F6725" t="str">
        <f t="shared" si="211"/>
        <v>Delete</v>
      </c>
    </row>
    <row r="6726" spans="1:6" x14ac:dyDescent="0.25">
      <c r="A6726">
        <v>301684061</v>
      </c>
      <c r="D6726">
        <v>2</v>
      </c>
      <c r="E6726" t="str">
        <f t="shared" si="210"/>
        <v>Delete</v>
      </c>
      <c r="F6726" t="str">
        <f t="shared" si="211"/>
        <v>Delete</v>
      </c>
    </row>
    <row r="6727" spans="1:6" x14ac:dyDescent="0.25">
      <c r="A6727">
        <v>301684084</v>
      </c>
      <c r="B6727">
        <v>2</v>
      </c>
      <c r="E6727" t="str">
        <f t="shared" si="210"/>
        <v>Delete</v>
      </c>
      <c r="F6727" t="str">
        <f t="shared" si="211"/>
        <v>Delete</v>
      </c>
    </row>
    <row r="6728" spans="1:6" x14ac:dyDescent="0.25">
      <c r="A6728">
        <v>301684106</v>
      </c>
      <c r="B6728">
        <v>3</v>
      </c>
      <c r="E6728" t="str">
        <f t="shared" si="210"/>
        <v>Delete</v>
      </c>
      <c r="F6728" t="str">
        <f t="shared" si="211"/>
        <v>Delete</v>
      </c>
    </row>
    <row r="6729" spans="1:6" x14ac:dyDescent="0.25">
      <c r="A6729">
        <v>301684108</v>
      </c>
      <c r="B6729">
        <v>3</v>
      </c>
      <c r="C6729">
        <v>0</v>
      </c>
      <c r="D6729">
        <v>2.67</v>
      </c>
      <c r="E6729" t="str">
        <f t="shared" si="210"/>
        <v>Delete</v>
      </c>
      <c r="F6729" t="str">
        <f t="shared" si="211"/>
        <v>Delete</v>
      </c>
    </row>
    <row r="6730" spans="1:6" x14ac:dyDescent="0.25">
      <c r="A6730">
        <v>301684124</v>
      </c>
      <c r="B6730">
        <v>3</v>
      </c>
      <c r="E6730" t="str">
        <f t="shared" si="210"/>
        <v>Delete</v>
      </c>
      <c r="F6730" t="str">
        <f t="shared" si="211"/>
        <v>Delete</v>
      </c>
    </row>
    <row r="6731" spans="1:6" x14ac:dyDescent="0.25">
      <c r="A6731">
        <v>301684134</v>
      </c>
      <c r="B6731">
        <v>2.67</v>
      </c>
      <c r="E6731" t="str">
        <f t="shared" si="210"/>
        <v>Delete</v>
      </c>
      <c r="F6731" t="str">
        <f t="shared" si="211"/>
        <v>Delete</v>
      </c>
    </row>
    <row r="6732" spans="1:6" x14ac:dyDescent="0.25">
      <c r="A6732">
        <v>301684147</v>
      </c>
      <c r="B6732">
        <v>0</v>
      </c>
      <c r="E6732" t="str">
        <f t="shared" si="210"/>
        <v>Delete</v>
      </c>
      <c r="F6732" t="str">
        <f t="shared" si="211"/>
        <v>Delete</v>
      </c>
    </row>
    <row r="6733" spans="1:6" x14ac:dyDescent="0.25">
      <c r="A6733">
        <v>301684179</v>
      </c>
      <c r="B6733">
        <v>0</v>
      </c>
      <c r="E6733" t="str">
        <f t="shared" si="210"/>
        <v>Delete</v>
      </c>
      <c r="F6733" t="str">
        <f t="shared" si="211"/>
        <v>Delete</v>
      </c>
    </row>
    <row r="6734" spans="1:6" x14ac:dyDescent="0.25">
      <c r="A6734">
        <v>301684262</v>
      </c>
      <c r="B6734">
        <v>2</v>
      </c>
      <c r="E6734" t="str">
        <f t="shared" si="210"/>
        <v>Delete</v>
      </c>
      <c r="F6734" t="str">
        <f t="shared" si="211"/>
        <v>Delete</v>
      </c>
    </row>
    <row r="6735" spans="1:6" x14ac:dyDescent="0.25">
      <c r="A6735">
        <v>301684301</v>
      </c>
      <c r="B6735">
        <v>4</v>
      </c>
      <c r="E6735" t="str">
        <f t="shared" si="210"/>
        <v>Delete</v>
      </c>
      <c r="F6735" t="str">
        <f t="shared" si="211"/>
        <v>Delete</v>
      </c>
    </row>
    <row r="6736" spans="1:6" x14ac:dyDescent="0.25">
      <c r="A6736">
        <v>301684382</v>
      </c>
      <c r="B6736">
        <v>2</v>
      </c>
      <c r="E6736" t="str">
        <f t="shared" si="210"/>
        <v>Delete</v>
      </c>
      <c r="F6736" t="str">
        <f t="shared" si="211"/>
        <v>Delete</v>
      </c>
    </row>
    <row r="6737" spans="1:6" x14ac:dyDescent="0.25">
      <c r="A6737">
        <v>301684424</v>
      </c>
      <c r="B6737">
        <v>4</v>
      </c>
      <c r="E6737" t="str">
        <f t="shared" si="210"/>
        <v>Delete</v>
      </c>
      <c r="F6737" t="str">
        <f t="shared" si="211"/>
        <v>Delete</v>
      </c>
    </row>
    <row r="6738" spans="1:6" x14ac:dyDescent="0.25">
      <c r="A6738">
        <v>301684459</v>
      </c>
      <c r="C6738">
        <v>4.33</v>
      </c>
      <c r="E6738" t="str">
        <f t="shared" si="210"/>
        <v>Delete</v>
      </c>
      <c r="F6738" t="str">
        <f t="shared" si="211"/>
        <v>Delete</v>
      </c>
    </row>
    <row r="6739" spans="1:6" x14ac:dyDescent="0.25">
      <c r="A6739">
        <v>301684465</v>
      </c>
      <c r="B6739">
        <v>4</v>
      </c>
      <c r="E6739" t="str">
        <f t="shared" si="210"/>
        <v>Delete</v>
      </c>
      <c r="F6739" t="str">
        <f t="shared" si="211"/>
        <v>Delete</v>
      </c>
    </row>
    <row r="6740" spans="1:6" x14ac:dyDescent="0.25">
      <c r="A6740">
        <v>301684478</v>
      </c>
      <c r="B6740">
        <v>0</v>
      </c>
      <c r="E6740" t="str">
        <f t="shared" si="210"/>
        <v>Delete</v>
      </c>
      <c r="F6740" t="str">
        <f t="shared" si="211"/>
        <v>Delete</v>
      </c>
    </row>
    <row r="6741" spans="1:6" x14ac:dyDescent="0.25">
      <c r="A6741">
        <v>301684615</v>
      </c>
      <c r="B6741">
        <v>0</v>
      </c>
      <c r="E6741" t="str">
        <f t="shared" si="210"/>
        <v>Delete</v>
      </c>
      <c r="F6741" t="str">
        <f t="shared" si="211"/>
        <v>Delete</v>
      </c>
    </row>
    <row r="6742" spans="1:6" x14ac:dyDescent="0.25">
      <c r="A6742">
        <v>301684636</v>
      </c>
      <c r="B6742">
        <v>3</v>
      </c>
      <c r="E6742" t="str">
        <f t="shared" si="210"/>
        <v>Delete</v>
      </c>
      <c r="F6742" t="str">
        <f t="shared" si="211"/>
        <v>Delete</v>
      </c>
    </row>
    <row r="6743" spans="1:6" x14ac:dyDescent="0.25">
      <c r="A6743">
        <v>301684654</v>
      </c>
      <c r="B6743">
        <v>3</v>
      </c>
      <c r="E6743" t="str">
        <f t="shared" si="210"/>
        <v>Delete</v>
      </c>
      <c r="F6743" t="str">
        <f t="shared" si="211"/>
        <v>Delete</v>
      </c>
    </row>
    <row r="6744" spans="1:6" x14ac:dyDescent="0.25">
      <c r="A6744">
        <v>301684662</v>
      </c>
      <c r="B6744">
        <v>0</v>
      </c>
      <c r="E6744" t="str">
        <f t="shared" si="210"/>
        <v>Delete</v>
      </c>
      <c r="F6744" t="str">
        <f t="shared" si="211"/>
        <v>Delete</v>
      </c>
    </row>
    <row r="6745" spans="1:6" x14ac:dyDescent="0.25">
      <c r="A6745">
        <v>301684665</v>
      </c>
      <c r="B6745">
        <v>3.33</v>
      </c>
      <c r="C6745">
        <v>0</v>
      </c>
      <c r="E6745" t="str">
        <f t="shared" si="210"/>
        <v>Delete</v>
      </c>
      <c r="F6745" t="str">
        <f t="shared" si="211"/>
        <v>Delete</v>
      </c>
    </row>
    <row r="6746" spans="1:6" x14ac:dyDescent="0.25">
      <c r="A6746">
        <v>301684680</v>
      </c>
      <c r="B6746">
        <v>0</v>
      </c>
      <c r="E6746" t="str">
        <f t="shared" si="210"/>
        <v>Delete</v>
      </c>
      <c r="F6746" t="str">
        <f t="shared" si="211"/>
        <v>Delete</v>
      </c>
    </row>
    <row r="6747" spans="1:6" x14ac:dyDescent="0.25">
      <c r="A6747">
        <v>301684728</v>
      </c>
      <c r="B6747">
        <v>3.67</v>
      </c>
      <c r="E6747" t="str">
        <f t="shared" si="210"/>
        <v>Delete</v>
      </c>
      <c r="F6747" t="str">
        <f t="shared" si="211"/>
        <v>Delete</v>
      </c>
    </row>
    <row r="6748" spans="1:6" x14ac:dyDescent="0.25">
      <c r="A6748">
        <v>301684746</v>
      </c>
      <c r="B6748">
        <v>4.33</v>
      </c>
      <c r="E6748" t="str">
        <f t="shared" si="210"/>
        <v>Delete</v>
      </c>
      <c r="F6748" t="str">
        <f t="shared" si="211"/>
        <v>Delete</v>
      </c>
    </row>
    <row r="6749" spans="1:6" x14ac:dyDescent="0.25">
      <c r="A6749">
        <v>301684759</v>
      </c>
      <c r="D6749">
        <v>0</v>
      </c>
      <c r="E6749" t="str">
        <f t="shared" si="210"/>
        <v>Delete</v>
      </c>
      <c r="F6749" t="str">
        <f t="shared" si="211"/>
        <v>Delete</v>
      </c>
    </row>
    <row r="6750" spans="1:6" x14ac:dyDescent="0.25">
      <c r="A6750">
        <v>301684787</v>
      </c>
      <c r="B6750">
        <v>4</v>
      </c>
      <c r="D6750">
        <v>3</v>
      </c>
      <c r="E6750" t="str">
        <f t="shared" si="210"/>
        <v>Delete</v>
      </c>
      <c r="F6750" t="str">
        <f t="shared" si="211"/>
        <v>Delete</v>
      </c>
    </row>
    <row r="6751" spans="1:6" x14ac:dyDescent="0.25">
      <c r="A6751">
        <v>301684803</v>
      </c>
      <c r="B6751">
        <v>4</v>
      </c>
      <c r="E6751" t="str">
        <f t="shared" si="210"/>
        <v>Delete</v>
      </c>
      <c r="F6751" t="str">
        <f t="shared" si="211"/>
        <v>Delete</v>
      </c>
    </row>
    <row r="6752" spans="1:6" x14ac:dyDescent="0.25">
      <c r="A6752">
        <v>301684804</v>
      </c>
      <c r="B6752">
        <v>3</v>
      </c>
      <c r="E6752" t="str">
        <f t="shared" si="210"/>
        <v>Delete</v>
      </c>
      <c r="F6752" t="str">
        <f t="shared" si="211"/>
        <v>Delete</v>
      </c>
    </row>
    <row r="6753" spans="1:6" x14ac:dyDescent="0.25">
      <c r="A6753">
        <v>301684810</v>
      </c>
      <c r="B6753">
        <v>0</v>
      </c>
      <c r="E6753" t="str">
        <f t="shared" si="210"/>
        <v>Delete</v>
      </c>
      <c r="F6753" t="str">
        <f t="shared" si="211"/>
        <v>Delete</v>
      </c>
    </row>
    <row r="6754" spans="1:6" x14ac:dyDescent="0.25">
      <c r="A6754">
        <v>301684828</v>
      </c>
      <c r="B6754">
        <v>3.33</v>
      </c>
      <c r="E6754" t="str">
        <f t="shared" si="210"/>
        <v>Delete</v>
      </c>
      <c r="F6754" t="str">
        <f t="shared" si="211"/>
        <v>Delete</v>
      </c>
    </row>
    <row r="6755" spans="1:6" x14ac:dyDescent="0.25">
      <c r="A6755">
        <v>301684835</v>
      </c>
      <c r="B6755">
        <v>3.33</v>
      </c>
      <c r="E6755" t="str">
        <f t="shared" si="210"/>
        <v>Delete</v>
      </c>
      <c r="F6755" t="str">
        <f t="shared" si="211"/>
        <v>Delete</v>
      </c>
    </row>
    <row r="6756" spans="1:6" x14ac:dyDescent="0.25">
      <c r="A6756">
        <v>301684846</v>
      </c>
      <c r="B6756">
        <v>3.67</v>
      </c>
      <c r="E6756" t="str">
        <f t="shared" si="210"/>
        <v>Delete</v>
      </c>
      <c r="F6756" t="str">
        <f t="shared" si="211"/>
        <v>Delete</v>
      </c>
    </row>
    <row r="6757" spans="1:6" x14ac:dyDescent="0.25">
      <c r="A6757">
        <v>301684859</v>
      </c>
      <c r="B6757">
        <v>0</v>
      </c>
      <c r="E6757" t="str">
        <f t="shared" si="210"/>
        <v>Delete</v>
      </c>
      <c r="F6757" t="str">
        <f t="shared" si="211"/>
        <v>Delete</v>
      </c>
    </row>
    <row r="6758" spans="1:6" x14ac:dyDescent="0.25">
      <c r="A6758">
        <v>301684860</v>
      </c>
      <c r="B6758">
        <v>3</v>
      </c>
      <c r="E6758" t="str">
        <f t="shared" si="210"/>
        <v>Delete</v>
      </c>
      <c r="F6758" t="str">
        <f t="shared" si="211"/>
        <v>Delete</v>
      </c>
    </row>
    <row r="6759" spans="1:6" x14ac:dyDescent="0.25">
      <c r="A6759">
        <v>301684873</v>
      </c>
      <c r="D6759">
        <v>4</v>
      </c>
      <c r="E6759" t="str">
        <f t="shared" si="210"/>
        <v>Delete</v>
      </c>
      <c r="F6759" t="str">
        <f t="shared" si="211"/>
        <v>Delete</v>
      </c>
    </row>
    <row r="6760" spans="1:6" x14ac:dyDescent="0.25">
      <c r="A6760">
        <v>301684877</v>
      </c>
      <c r="D6760">
        <v>2</v>
      </c>
      <c r="E6760" t="str">
        <f t="shared" si="210"/>
        <v>Delete</v>
      </c>
      <c r="F6760" t="str">
        <f t="shared" si="211"/>
        <v>Delete</v>
      </c>
    </row>
    <row r="6761" spans="1:6" x14ac:dyDescent="0.25">
      <c r="A6761">
        <v>301684897</v>
      </c>
      <c r="B6761">
        <v>3.67</v>
      </c>
      <c r="D6761">
        <v>3.67</v>
      </c>
      <c r="E6761" t="str">
        <f t="shared" si="210"/>
        <v>Delete</v>
      </c>
      <c r="F6761" t="str">
        <f t="shared" si="211"/>
        <v>Delete</v>
      </c>
    </row>
    <row r="6762" spans="1:6" x14ac:dyDescent="0.25">
      <c r="A6762">
        <v>301685015</v>
      </c>
      <c r="B6762">
        <v>2</v>
      </c>
      <c r="E6762" t="str">
        <f t="shared" si="210"/>
        <v>Delete</v>
      </c>
      <c r="F6762" t="str">
        <f t="shared" si="211"/>
        <v>Delete</v>
      </c>
    </row>
    <row r="6763" spans="1:6" x14ac:dyDescent="0.25">
      <c r="A6763">
        <v>301685032</v>
      </c>
      <c r="B6763">
        <v>4.33</v>
      </c>
      <c r="E6763" t="str">
        <f t="shared" si="210"/>
        <v>Delete</v>
      </c>
      <c r="F6763" t="str">
        <f t="shared" si="211"/>
        <v>Delete</v>
      </c>
    </row>
    <row r="6764" spans="1:6" x14ac:dyDescent="0.25">
      <c r="A6764">
        <v>301685042</v>
      </c>
      <c r="B6764">
        <v>4</v>
      </c>
      <c r="E6764" t="str">
        <f t="shared" si="210"/>
        <v>Delete</v>
      </c>
      <c r="F6764" t="str">
        <f t="shared" si="211"/>
        <v>Delete</v>
      </c>
    </row>
    <row r="6765" spans="1:6" x14ac:dyDescent="0.25">
      <c r="A6765">
        <v>301685063</v>
      </c>
      <c r="B6765">
        <v>4</v>
      </c>
      <c r="D6765">
        <v>0</v>
      </c>
      <c r="E6765" t="str">
        <f t="shared" si="210"/>
        <v>Delete</v>
      </c>
      <c r="F6765" t="str">
        <f t="shared" si="211"/>
        <v>Delete</v>
      </c>
    </row>
    <row r="6766" spans="1:6" x14ac:dyDescent="0.25">
      <c r="A6766">
        <v>301685078</v>
      </c>
      <c r="B6766">
        <v>1</v>
      </c>
      <c r="E6766" t="str">
        <f t="shared" si="210"/>
        <v>Delete</v>
      </c>
      <c r="F6766" t="str">
        <f t="shared" si="211"/>
        <v>Delete</v>
      </c>
    </row>
    <row r="6767" spans="1:6" x14ac:dyDescent="0.25">
      <c r="A6767">
        <v>301685079</v>
      </c>
      <c r="C6767">
        <v>4.33</v>
      </c>
      <c r="E6767" t="str">
        <f t="shared" si="210"/>
        <v>Delete</v>
      </c>
      <c r="F6767" t="str">
        <f t="shared" si="211"/>
        <v>Delete</v>
      </c>
    </row>
    <row r="6768" spans="1:6" x14ac:dyDescent="0.25">
      <c r="A6768">
        <v>301685109</v>
      </c>
      <c r="B6768">
        <v>4.33</v>
      </c>
      <c r="E6768" t="str">
        <f t="shared" si="210"/>
        <v>Delete</v>
      </c>
      <c r="F6768" t="str">
        <f t="shared" si="211"/>
        <v>Delete</v>
      </c>
    </row>
    <row r="6769" spans="1:6" x14ac:dyDescent="0.25">
      <c r="A6769">
        <v>301685128</v>
      </c>
      <c r="B6769">
        <v>3.67</v>
      </c>
      <c r="D6769">
        <v>3.33</v>
      </c>
      <c r="E6769" t="str">
        <f t="shared" si="210"/>
        <v>Delete</v>
      </c>
      <c r="F6769" t="str">
        <f t="shared" si="211"/>
        <v>Delete</v>
      </c>
    </row>
    <row r="6770" spans="1:6" x14ac:dyDescent="0.25">
      <c r="A6770">
        <v>301685135</v>
      </c>
      <c r="B6770">
        <v>4</v>
      </c>
      <c r="E6770" t="str">
        <f t="shared" si="210"/>
        <v>Delete</v>
      </c>
      <c r="F6770" t="str">
        <f t="shared" si="211"/>
        <v>Delete</v>
      </c>
    </row>
    <row r="6771" spans="1:6" x14ac:dyDescent="0.25">
      <c r="A6771">
        <v>301685155</v>
      </c>
      <c r="C6771">
        <v>2.33</v>
      </c>
      <c r="E6771" t="str">
        <f t="shared" si="210"/>
        <v>Delete</v>
      </c>
      <c r="F6771" t="str">
        <f t="shared" si="211"/>
        <v>Delete</v>
      </c>
    </row>
    <row r="6772" spans="1:6" x14ac:dyDescent="0.25">
      <c r="A6772">
        <v>301685202</v>
      </c>
      <c r="B6772">
        <v>3.33</v>
      </c>
      <c r="E6772" t="str">
        <f t="shared" si="210"/>
        <v>Delete</v>
      </c>
      <c r="F6772" t="str">
        <f t="shared" si="211"/>
        <v>Delete</v>
      </c>
    </row>
    <row r="6773" spans="1:6" x14ac:dyDescent="0.25">
      <c r="A6773">
        <v>301685213</v>
      </c>
      <c r="C6773">
        <v>0</v>
      </c>
      <c r="D6773">
        <v>1</v>
      </c>
      <c r="E6773" t="str">
        <f t="shared" si="210"/>
        <v>Delete</v>
      </c>
      <c r="F6773" t="str">
        <f t="shared" si="211"/>
        <v>Delete</v>
      </c>
    </row>
    <row r="6774" spans="1:6" x14ac:dyDescent="0.25">
      <c r="A6774">
        <v>301685282</v>
      </c>
      <c r="B6774">
        <v>0</v>
      </c>
      <c r="E6774" t="str">
        <f t="shared" si="210"/>
        <v>Delete</v>
      </c>
      <c r="F6774" t="str">
        <f t="shared" si="211"/>
        <v>Delete</v>
      </c>
    </row>
    <row r="6775" spans="1:6" x14ac:dyDescent="0.25">
      <c r="A6775">
        <v>301685312</v>
      </c>
      <c r="B6775">
        <v>2</v>
      </c>
      <c r="E6775" t="str">
        <f t="shared" si="210"/>
        <v>Delete</v>
      </c>
      <c r="F6775" t="str">
        <f t="shared" si="211"/>
        <v>Delete</v>
      </c>
    </row>
    <row r="6776" spans="1:6" x14ac:dyDescent="0.25">
      <c r="A6776">
        <v>301685346</v>
      </c>
      <c r="B6776">
        <v>0</v>
      </c>
      <c r="E6776" t="str">
        <f t="shared" si="210"/>
        <v>Delete</v>
      </c>
      <c r="F6776" t="str">
        <f t="shared" si="211"/>
        <v>Delete</v>
      </c>
    </row>
    <row r="6777" spans="1:6" x14ac:dyDescent="0.25">
      <c r="A6777">
        <v>301685350</v>
      </c>
      <c r="D6777">
        <v>3</v>
      </c>
      <c r="E6777" t="str">
        <f t="shared" si="210"/>
        <v>Delete</v>
      </c>
      <c r="F6777" t="str">
        <f t="shared" si="211"/>
        <v>Delete</v>
      </c>
    </row>
    <row r="6778" spans="1:6" x14ac:dyDescent="0.25">
      <c r="A6778">
        <v>301685402</v>
      </c>
      <c r="B6778">
        <v>3.33</v>
      </c>
      <c r="E6778" t="str">
        <f t="shared" si="210"/>
        <v>Delete</v>
      </c>
      <c r="F6778" t="str">
        <f t="shared" si="211"/>
        <v>Delete</v>
      </c>
    </row>
    <row r="6779" spans="1:6" x14ac:dyDescent="0.25">
      <c r="A6779">
        <v>301685509</v>
      </c>
      <c r="B6779">
        <v>0</v>
      </c>
      <c r="E6779" t="str">
        <f t="shared" si="210"/>
        <v>Delete</v>
      </c>
      <c r="F6779" t="str">
        <f t="shared" si="211"/>
        <v>Delete</v>
      </c>
    </row>
    <row r="6780" spans="1:6" x14ac:dyDescent="0.25">
      <c r="A6780">
        <v>301685547</v>
      </c>
      <c r="B6780">
        <v>2.33</v>
      </c>
      <c r="E6780" t="str">
        <f t="shared" si="210"/>
        <v>Delete</v>
      </c>
      <c r="F6780" t="str">
        <f t="shared" si="211"/>
        <v>Delete</v>
      </c>
    </row>
    <row r="6781" spans="1:6" x14ac:dyDescent="0.25">
      <c r="A6781">
        <v>301685566</v>
      </c>
      <c r="B6781">
        <v>3</v>
      </c>
      <c r="D6781">
        <v>0</v>
      </c>
      <c r="E6781" t="str">
        <f t="shared" si="210"/>
        <v>Delete</v>
      </c>
      <c r="F6781" t="str">
        <f t="shared" si="211"/>
        <v>Delete</v>
      </c>
    </row>
    <row r="6782" spans="1:6" x14ac:dyDescent="0.25">
      <c r="A6782">
        <v>301685785</v>
      </c>
      <c r="C6782">
        <v>0</v>
      </c>
      <c r="E6782" t="str">
        <f t="shared" si="210"/>
        <v>Delete</v>
      </c>
      <c r="F6782" t="str">
        <f t="shared" si="211"/>
        <v>Delete</v>
      </c>
    </row>
    <row r="6783" spans="1:6" x14ac:dyDescent="0.25">
      <c r="A6783">
        <v>301685825</v>
      </c>
      <c r="C6783">
        <v>0</v>
      </c>
      <c r="D6783">
        <v>2</v>
      </c>
      <c r="E6783" t="str">
        <f t="shared" si="210"/>
        <v>Delete</v>
      </c>
      <c r="F6783" t="str">
        <f t="shared" si="211"/>
        <v>Delete</v>
      </c>
    </row>
    <row r="6784" spans="1:6" x14ac:dyDescent="0.25">
      <c r="A6784">
        <v>301685899</v>
      </c>
      <c r="D6784">
        <v>0</v>
      </c>
      <c r="E6784" t="str">
        <f t="shared" si="210"/>
        <v>Delete</v>
      </c>
      <c r="F6784" t="str">
        <f t="shared" si="211"/>
        <v>Delete</v>
      </c>
    </row>
    <row r="6785" spans="1:6" x14ac:dyDescent="0.25">
      <c r="A6785">
        <v>301685918</v>
      </c>
      <c r="B6785">
        <v>0</v>
      </c>
      <c r="E6785" t="str">
        <f t="shared" si="210"/>
        <v>Delete</v>
      </c>
      <c r="F6785" t="str">
        <f t="shared" si="211"/>
        <v>Delete</v>
      </c>
    </row>
    <row r="6786" spans="1:6" x14ac:dyDescent="0.25">
      <c r="A6786">
        <v>301685921</v>
      </c>
      <c r="B6786">
        <v>3</v>
      </c>
      <c r="E6786" t="str">
        <f t="shared" ref="E6786:E6849" si="212">IF(AND(B6786&gt;0,C6786&gt;0), "Keep", "Delete")</f>
        <v>Delete</v>
      </c>
      <c r="F6786" t="str">
        <f t="shared" ref="F6786:F6849" si="213">IF(AND(C6786&gt;0,D6786&gt;0), "Keep", "Delete")</f>
        <v>Delete</v>
      </c>
    </row>
    <row r="6787" spans="1:6" x14ac:dyDescent="0.25">
      <c r="A6787">
        <v>301685922</v>
      </c>
      <c r="B6787">
        <v>0</v>
      </c>
      <c r="E6787" t="str">
        <f t="shared" si="212"/>
        <v>Delete</v>
      </c>
      <c r="F6787" t="str">
        <f t="shared" si="213"/>
        <v>Delete</v>
      </c>
    </row>
    <row r="6788" spans="1:6" x14ac:dyDescent="0.25">
      <c r="A6788">
        <v>301686038</v>
      </c>
      <c r="C6788">
        <v>2</v>
      </c>
      <c r="E6788" t="str">
        <f t="shared" si="212"/>
        <v>Delete</v>
      </c>
      <c r="F6788" t="str">
        <f t="shared" si="213"/>
        <v>Delete</v>
      </c>
    </row>
    <row r="6789" spans="1:6" x14ac:dyDescent="0.25">
      <c r="A6789">
        <v>301686048</v>
      </c>
      <c r="B6789">
        <v>3</v>
      </c>
      <c r="E6789" t="str">
        <f t="shared" si="212"/>
        <v>Delete</v>
      </c>
      <c r="F6789" t="str">
        <f t="shared" si="213"/>
        <v>Delete</v>
      </c>
    </row>
    <row r="6790" spans="1:6" x14ac:dyDescent="0.25">
      <c r="A6790">
        <v>301686075</v>
      </c>
      <c r="B6790">
        <v>2</v>
      </c>
      <c r="E6790" t="str">
        <f t="shared" si="212"/>
        <v>Delete</v>
      </c>
      <c r="F6790" t="str">
        <f t="shared" si="213"/>
        <v>Delete</v>
      </c>
    </row>
    <row r="6791" spans="1:6" x14ac:dyDescent="0.25">
      <c r="A6791">
        <v>301686096</v>
      </c>
      <c r="B6791">
        <v>3</v>
      </c>
      <c r="E6791" t="str">
        <f t="shared" si="212"/>
        <v>Delete</v>
      </c>
      <c r="F6791" t="str">
        <f t="shared" si="213"/>
        <v>Delete</v>
      </c>
    </row>
    <row r="6792" spans="1:6" x14ac:dyDescent="0.25">
      <c r="A6792">
        <v>301686296</v>
      </c>
      <c r="D6792">
        <v>4</v>
      </c>
      <c r="E6792" t="str">
        <f t="shared" si="212"/>
        <v>Delete</v>
      </c>
      <c r="F6792" t="str">
        <f t="shared" si="213"/>
        <v>Delete</v>
      </c>
    </row>
    <row r="6793" spans="1:6" x14ac:dyDescent="0.25">
      <c r="A6793">
        <v>301686308</v>
      </c>
      <c r="B6793">
        <v>3</v>
      </c>
      <c r="E6793" t="str">
        <f t="shared" si="212"/>
        <v>Delete</v>
      </c>
      <c r="F6793" t="str">
        <f t="shared" si="213"/>
        <v>Delete</v>
      </c>
    </row>
    <row r="6794" spans="1:6" x14ac:dyDescent="0.25">
      <c r="A6794">
        <v>301686358</v>
      </c>
      <c r="B6794">
        <v>0</v>
      </c>
      <c r="E6794" t="str">
        <f t="shared" si="212"/>
        <v>Delete</v>
      </c>
      <c r="F6794" t="str">
        <f t="shared" si="213"/>
        <v>Delete</v>
      </c>
    </row>
    <row r="6795" spans="1:6" x14ac:dyDescent="0.25">
      <c r="A6795">
        <v>301686511</v>
      </c>
      <c r="B6795">
        <v>0</v>
      </c>
      <c r="E6795" t="str">
        <f t="shared" si="212"/>
        <v>Delete</v>
      </c>
      <c r="F6795" t="str">
        <f t="shared" si="213"/>
        <v>Delete</v>
      </c>
    </row>
    <row r="6796" spans="1:6" x14ac:dyDescent="0.25">
      <c r="A6796">
        <v>301686562</v>
      </c>
      <c r="B6796">
        <v>2.33</v>
      </c>
      <c r="E6796" t="str">
        <f t="shared" si="212"/>
        <v>Delete</v>
      </c>
      <c r="F6796" t="str">
        <f t="shared" si="213"/>
        <v>Delete</v>
      </c>
    </row>
    <row r="6797" spans="1:6" x14ac:dyDescent="0.25">
      <c r="A6797">
        <v>301686574</v>
      </c>
      <c r="B6797">
        <v>3.33</v>
      </c>
      <c r="D6797">
        <v>2</v>
      </c>
      <c r="E6797" t="str">
        <f t="shared" si="212"/>
        <v>Delete</v>
      </c>
      <c r="F6797" t="str">
        <f t="shared" si="213"/>
        <v>Delete</v>
      </c>
    </row>
    <row r="6798" spans="1:6" x14ac:dyDescent="0.25">
      <c r="A6798">
        <v>301686581</v>
      </c>
      <c r="C6798">
        <v>0</v>
      </c>
      <c r="E6798" t="str">
        <f t="shared" si="212"/>
        <v>Delete</v>
      </c>
      <c r="F6798" t="str">
        <f t="shared" si="213"/>
        <v>Delete</v>
      </c>
    </row>
    <row r="6799" spans="1:6" x14ac:dyDescent="0.25">
      <c r="A6799">
        <v>301686599</v>
      </c>
      <c r="B6799">
        <v>2</v>
      </c>
      <c r="E6799" t="str">
        <f t="shared" si="212"/>
        <v>Delete</v>
      </c>
      <c r="F6799" t="str">
        <f t="shared" si="213"/>
        <v>Delete</v>
      </c>
    </row>
    <row r="6800" spans="1:6" x14ac:dyDescent="0.25">
      <c r="A6800">
        <v>301686605</v>
      </c>
      <c r="B6800">
        <v>2</v>
      </c>
      <c r="E6800" t="str">
        <f t="shared" si="212"/>
        <v>Delete</v>
      </c>
      <c r="F6800" t="str">
        <f t="shared" si="213"/>
        <v>Delete</v>
      </c>
    </row>
    <row r="6801" spans="1:6" x14ac:dyDescent="0.25">
      <c r="A6801">
        <v>301686618</v>
      </c>
      <c r="B6801">
        <v>3</v>
      </c>
      <c r="E6801" t="str">
        <f t="shared" si="212"/>
        <v>Delete</v>
      </c>
      <c r="F6801" t="str">
        <f t="shared" si="213"/>
        <v>Delete</v>
      </c>
    </row>
    <row r="6802" spans="1:6" x14ac:dyDescent="0.25">
      <c r="A6802">
        <v>301686658</v>
      </c>
      <c r="B6802">
        <v>1.33</v>
      </c>
      <c r="E6802" t="str">
        <f t="shared" si="212"/>
        <v>Delete</v>
      </c>
      <c r="F6802" t="str">
        <f t="shared" si="213"/>
        <v>Delete</v>
      </c>
    </row>
    <row r="6803" spans="1:6" x14ac:dyDescent="0.25">
      <c r="A6803">
        <v>301686734</v>
      </c>
      <c r="B6803">
        <v>2.33</v>
      </c>
      <c r="E6803" t="str">
        <f t="shared" si="212"/>
        <v>Delete</v>
      </c>
      <c r="F6803" t="str">
        <f t="shared" si="213"/>
        <v>Delete</v>
      </c>
    </row>
    <row r="6804" spans="1:6" x14ac:dyDescent="0.25">
      <c r="A6804">
        <v>301686741</v>
      </c>
      <c r="C6804">
        <v>3</v>
      </c>
      <c r="E6804" t="str">
        <f t="shared" si="212"/>
        <v>Delete</v>
      </c>
      <c r="F6804" t="str">
        <f t="shared" si="213"/>
        <v>Delete</v>
      </c>
    </row>
    <row r="6805" spans="1:6" x14ac:dyDescent="0.25">
      <c r="A6805">
        <v>301686749</v>
      </c>
      <c r="B6805">
        <v>3</v>
      </c>
      <c r="E6805" t="str">
        <f t="shared" si="212"/>
        <v>Delete</v>
      </c>
      <c r="F6805" t="str">
        <f t="shared" si="213"/>
        <v>Delete</v>
      </c>
    </row>
    <row r="6806" spans="1:6" x14ac:dyDescent="0.25">
      <c r="A6806">
        <v>301686776</v>
      </c>
      <c r="C6806">
        <v>0</v>
      </c>
      <c r="D6806">
        <v>2</v>
      </c>
      <c r="E6806" t="str">
        <f t="shared" si="212"/>
        <v>Delete</v>
      </c>
      <c r="F6806" t="str">
        <f t="shared" si="213"/>
        <v>Delete</v>
      </c>
    </row>
    <row r="6807" spans="1:6" x14ac:dyDescent="0.25">
      <c r="A6807">
        <v>301686787</v>
      </c>
      <c r="B6807">
        <v>3</v>
      </c>
      <c r="E6807" t="str">
        <f t="shared" si="212"/>
        <v>Delete</v>
      </c>
      <c r="F6807" t="str">
        <f t="shared" si="213"/>
        <v>Delete</v>
      </c>
    </row>
    <row r="6808" spans="1:6" x14ac:dyDescent="0.25">
      <c r="A6808">
        <v>301686828</v>
      </c>
      <c r="B6808">
        <v>4</v>
      </c>
      <c r="E6808" t="str">
        <f t="shared" si="212"/>
        <v>Delete</v>
      </c>
      <c r="F6808" t="str">
        <f t="shared" si="213"/>
        <v>Delete</v>
      </c>
    </row>
    <row r="6809" spans="1:6" x14ac:dyDescent="0.25">
      <c r="A6809">
        <v>301686829</v>
      </c>
      <c r="B6809">
        <v>2</v>
      </c>
      <c r="E6809" t="str">
        <f t="shared" si="212"/>
        <v>Delete</v>
      </c>
      <c r="F6809" t="str">
        <f t="shared" si="213"/>
        <v>Delete</v>
      </c>
    </row>
    <row r="6810" spans="1:6" x14ac:dyDescent="0.25">
      <c r="A6810">
        <v>301686841</v>
      </c>
      <c r="B6810">
        <v>0</v>
      </c>
      <c r="E6810" t="str">
        <f t="shared" si="212"/>
        <v>Delete</v>
      </c>
      <c r="F6810" t="str">
        <f t="shared" si="213"/>
        <v>Delete</v>
      </c>
    </row>
    <row r="6811" spans="1:6" x14ac:dyDescent="0.25">
      <c r="A6811">
        <v>301686939</v>
      </c>
      <c r="B6811">
        <v>2</v>
      </c>
      <c r="E6811" t="str">
        <f t="shared" si="212"/>
        <v>Delete</v>
      </c>
      <c r="F6811" t="str">
        <f t="shared" si="213"/>
        <v>Delete</v>
      </c>
    </row>
    <row r="6812" spans="1:6" x14ac:dyDescent="0.25">
      <c r="A6812">
        <v>301686943</v>
      </c>
      <c r="B6812">
        <v>0</v>
      </c>
      <c r="E6812" t="str">
        <f t="shared" si="212"/>
        <v>Delete</v>
      </c>
      <c r="F6812" t="str">
        <f t="shared" si="213"/>
        <v>Delete</v>
      </c>
    </row>
    <row r="6813" spans="1:6" x14ac:dyDescent="0.25">
      <c r="A6813">
        <v>301686950</v>
      </c>
      <c r="D6813">
        <v>3</v>
      </c>
      <c r="E6813" t="str">
        <f t="shared" si="212"/>
        <v>Delete</v>
      </c>
      <c r="F6813" t="str">
        <f t="shared" si="213"/>
        <v>Delete</v>
      </c>
    </row>
    <row r="6814" spans="1:6" x14ac:dyDescent="0.25">
      <c r="A6814">
        <v>301686977</v>
      </c>
      <c r="B6814">
        <v>0</v>
      </c>
      <c r="E6814" t="str">
        <f t="shared" si="212"/>
        <v>Delete</v>
      </c>
      <c r="F6814" t="str">
        <f t="shared" si="213"/>
        <v>Delete</v>
      </c>
    </row>
    <row r="6815" spans="1:6" x14ac:dyDescent="0.25">
      <c r="A6815">
        <v>301686986</v>
      </c>
      <c r="B6815">
        <v>2.33</v>
      </c>
      <c r="E6815" t="str">
        <f t="shared" si="212"/>
        <v>Delete</v>
      </c>
      <c r="F6815" t="str">
        <f t="shared" si="213"/>
        <v>Delete</v>
      </c>
    </row>
    <row r="6816" spans="1:6" x14ac:dyDescent="0.25">
      <c r="A6816">
        <v>301686989</v>
      </c>
      <c r="B6816">
        <v>4.33</v>
      </c>
      <c r="E6816" t="str">
        <f t="shared" si="212"/>
        <v>Delete</v>
      </c>
      <c r="F6816" t="str">
        <f t="shared" si="213"/>
        <v>Delete</v>
      </c>
    </row>
    <row r="6817" spans="1:6" x14ac:dyDescent="0.25">
      <c r="A6817">
        <v>301687012</v>
      </c>
      <c r="B6817">
        <v>4</v>
      </c>
      <c r="E6817" t="str">
        <f t="shared" si="212"/>
        <v>Delete</v>
      </c>
      <c r="F6817" t="str">
        <f t="shared" si="213"/>
        <v>Delete</v>
      </c>
    </row>
    <row r="6818" spans="1:6" x14ac:dyDescent="0.25">
      <c r="A6818">
        <v>301687051</v>
      </c>
      <c r="B6818">
        <v>2.33</v>
      </c>
      <c r="E6818" t="str">
        <f t="shared" si="212"/>
        <v>Delete</v>
      </c>
      <c r="F6818" t="str">
        <f t="shared" si="213"/>
        <v>Delete</v>
      </c>
    </row>
    <row r="6819" spans="1:6" x14ac:dyDescent="0.25">
      <c r="A6819">
        <v>301687060</v>
      </c>
      <c r="C6819">
        <v>0</v>
      </c>
      <c r="E6819" t="str">
        <f t="shared" si="212"/>
        <v>Delete</v>
      </c>
      <c r="F6819" t="str">
        <f t="shared" si="213"/>
        <v>Delete</v>
      </c>
    </row>
    <row r="6820" spans="1:6" x14ac:dyDescent="0.25">
      <c r="A6820">
        <v>301687076</v>
      </c>
      <c r="B6820">
        <v>3</v>
      </c>
      <c r="E6820" t="str">
        <f t="shared" si="212"/>
        <v>Delete</v>
      </c>
      <c r="F6820" t="str">
        <f t="shared" si="213"/>
        <v>Delete</v>
      </c>
    </row>
    <row r="6821" spans="1:6" x14ac:dyDescent="0.25">
      <c r="A6821">
        <v>301687095</v>
      </c>
      <c r="B6821">
        <v>2.33</v>
      </c>
      <c r="E6821" t="str">
        <f t="shared" si="212"/>
        <v>Delete</v>
      </c>
      <c r="F6821" t="str">
        <f t="shared" si="213"/>
        <v>Delete</v>
      </c>
    </row>
    <row r="6822" spans="1:6" x14ac:dyDescent="0.25">
      <c r="A6822">
        <v>301687106</v>
      </c>
      <c r="B6822">
        <v>0.67</v>
      </c>
      <c r="E6822" t="str">
        <f t="shared" si="212"/>
        <v>Delete</v>
      </c>
      <c r="F6822" t="str">
        <f t="shared" si="213"/>
        <v>Delete</v>
      </c>
    </row>
    <row r="6823" spans="1:6" x14ac:dyDescent="0.25">
      <c r="A6823">
        <v>301687218</v>
      </c>
      <c r="B6823">
        <v>3</v>
      </c>
      <c r="E6823" t="str">
        <f t="shared" si="212"/>
        <v>Delete</v>
      </c>
      <c r="F6823" t="str">
        <f t="shared" si="213"/>
        <v>Delete</v>
      </c>
    </row>
    <row r="6824" spans="1:6" x14ac:dyDescent="0.25">
      <c r="A6824">
        <v>301687246</v>
      </c>
      <c r="B6824">
        <v>3.33</v>
      </c>
      <c r="E6824" t="str">
        <f t="shared" si="212"/>
        <v>Delete</v>
      </c>
      <c r="F6824" t="str">
        <f t="shared" si="213"/>
        <v>Delete</v>
      </c>
    </row>
    <row r="6825" spans="1:6" x14ac:dyDescent="0.25">
      <c r="A6825">
        <v>301687309</v>
      </c>
      <c r="D6825">
        <v>2</v>
      </c>
      <c r="E6825" t="str">
        <f t="shared" si="212"/>
        <v>Delete</v>
      </c>
      <c r="F6825" t="str">
        <f t="shared" si="213"/>
        <v>Delete</v>
      </c>
    </row>
    <row r="6826" spans="1:6" x14ac:dyDescent="0.25">
      <c r="A6826">
        <v>301687325</v>
      </c>
      <c r="C6826">
        <v>3.33</v>
      </c>
      <c r="E6826" t="str">
        <f t="shared" si="212"/>
        <v>Delete</v>
      </c>
      <c r="F6826" t="str">
        <f t="shared" si="213"/>
        <v>Delete</v>
      </c>
    </row>
    <row r="6827" spans="1:6" x14ac:dyDescent="0.25">
      <c r="A6827">
        <v>301687330</v>
      </c>
      <c r="B6827">
        <v>0</v>
      </c>
      <c r="D6827">
        <v>0</v>
      </c>
      <c r="E6827" t="str">
        <f t="shared" si="212"/>
        <v>Delete</v>
      </c>
      <c r="F6827" t="str">
        <f t="shared" si="213"/>
        <v>Delete</v>
      </c>
    </row>
    <row r="6828" spans="1:6" x14ac:dyDescent="0.25">
      <c r="A6828">
        <v>301687334</v>
      </c>
      <c r="B6828">
        <v>2</v>
      </c>
      <c r="E6828" t="str">
        <f t="shared" si="212"/>
        <v>Delete</v>
      </c>
      <c r="F6828" t="str">
        <f t="shared" si="213"/>
        <v>Delete</v>
      </c>
    </row>
    <row r="6829" spans="1:6" x14ac:dyDescent="0.25">
      <c r="A6829">
        <v>301687337</v>
      </c>
      <c r="B6829">
        <v>2.33</v>
      </c>
      <c r="E6829" t="str">
        <f t="shared" si="212"/>
        <v>Delete</v>
      </c>
      <c r="F6829" t="str">
        <f t="shared" si="213"/>
        <v>Delete</v>
      </c>
    </row>
    <row r="6830" spans="1:6" x14ac:dyDescent="0.25">
      <c r="A6830">
        <v>301687344</v>
      </c>
      <c r="B6830">
        <v>2</v>
      </c>
      <c r="E6830" t="str">
        <f t="shared" si="212"/>
        <v>Delete</v>
      </c>
      <c r="F6830" t="str">
        <f t="shared" si="213"/>
        <v>Delete</v>
      </c>
    </row>
    <row r="6831" spans="1:6" x14ac:dyDescent="0.25">
      <c r="A6831">
        <v>301687360</v>
      </c>
      <c r="B6831">
        <v>0</v>
      </c>
      <c r="D6831">
        <v>1.67</v>
      </c>
      <c r="E6831" t="str">
        <f t="shared" si="212"/>
        <v>Delete</v>
      </c>
      <c r="F6831" t="str">
        <f t="shared" si="213"/>
        <v>Delete</v>
      </c>
    </row>
    <row r="6832" spans="1:6" x14ac:dyDescent="0.25">
      <c r="A6832">
        <v>301687402</v>
      </c>
      <c r="C6832">
        <v>3</v>
      </c>
      <c r="E6832" t="str">
        <f t="shared" si="212"/>
        <v>Delete</v>
      </c>
      <c r="F6832" t="str">
        <f t="shared" si="213"/>
        <v>Delete</v>
      </c>
    </row>
    <row r="6833" spans="1:6" x14ac:dyDescent="0.25">
      <c r="A6833">
        <v>301687416</v>
      </c>
      <c r="B6833">
        <v>1</v>
      </c>
      <c r="E6833" t="str">
        <f t="shared" si="212"/>
        <v>Delete</v>
      </c>
      <c r="F6833" t="str">
        <f t="shared" si="213"/>
        <v>Delete</v>
      </c>
    </row>
    <row r="6834" spans="1:6" x14ac:dyDescent="0.25">
      <c r="A6834">
        <v>301687451</v>
      </c>
      <c r="B6834">
        <v>2.67</v>
      </c>
      <c r="E6834" t="str">
        <f t="shared" si="212"/>
        <v>Delete</v>
      </c>
      <c r="F6834" t="str">
        <f t="shared" si="213"/>
        <v>Delete</v>
      </c>
    </row>
    <row r="6835" spans="1:6" x14ac:dyDescent="0.25">
      <c r="A6835">
        <v>301687453</v>
      </c>
      <c r="D6835">
        <v>2</v>
      </c>
      <c r="E6835" t="str">
        <f t="shared" si="212"/>
        <v>Delete</v>
      </c>
      <c r="F6835" t="str">
        <f t="shared" si="213"/>
        <v>Delete</v>
      </c>
    </row>
    <row r="6836" spans="1:6" x14ac:dyDescent="0.25">
      <c r="A6836">
        <v>301687467</v>
      </c>
      <c r="B6836">
        <v>3.67</v>
      </c>
      <c r="E6836" t="str">
        <f t="shared" si="212"/>
        <v>Delete</v>
      </c>
      <c r="F6836" t="str">
        <f t="shared" si="213"/>
        <v>Delete</v>
      </c>
    </row>
    <row r="6837" spans="1:6" x14ac:dyDescent="0.25">
      <c r="A6837">
        <v>301687487</v>
      </c>
      <c r="C6837">
        <v>0</v>
      </c>
      <c r="E6837" t="str">
        <f t="shared" si="212"/>
        <v>Delete</v>
      </c>
      <c r="F6837" t="str">
        <f t="shared" si="213"/>
        <v>Delete</v>
      </c>
    </row>
    <row r="6838" spans="1:6" x14ac:dyDescent="0.25">
      <c r="A6838">
        <v>301687500</v>
      </c>
      <c r="B6838">
        <v>1</v>
      </c>
      <c r="E6838" t="str">
        <f t="shared" si="212"/>
        <v>Delete</v>
      </c>
      <c r="F6838" t="str">
        <f t="shared" si="213"/>
        <v>Delete</v>
      </c>
    </row>
    <row r="6839" spans="1:6" x14ac:dyDescent="0.25">
      <c r="A6839">
        <v>301687529</v>
      </c>
      <c r="C6839">
        <v>1</v>
      </c>
      <c r="E6839" t="str">
        <f t="shared" si="212"/>
        <v>Delete</v>
      </c>
      <c r="F6839" t="str">
        <f t="shared" si="213"/>
        <v>Delete</v>
      </c>
    </row>
    <row r="6840" spans="1:6" x14ac:dyDescent="0.25">
      <c r="A6840">
        <v>301687542</v>
      </c>
      <c r="D6840">
        <v>2</v>
      </c>
      <c r="E6840" t="str">
        <f t="shared" si="212"/>
        <v>Delete</v>
      </c>
      <c r="F6840" t="str">
        <f t="shared" si="213"/>
        <v>Delete</v>
      </c>
    </row>
    <row r="6841" spans="1:6" x14ac:dyDescent="0.25">
      <c r="A6841">
        <v>301687561</v>
      </c>
      <c r="B6841">
        <v>3</v>
      </c>
      <c r="E6841" t="str">
        <f t="shared" si="212"/>
        <v>Delete</v>
      </c>
      <c r="F6841" t="str">
        <f t="shared" si="213"/>
        <v>Delete</v>
      </c>
    </row>
    <row r="6842" spans="1:6" x14ac:dyDescent="0.25">
      <c r="A6842">
        <v>301687696</v>
      </c>
      <c r="B6842">
        <v>0</v>
      </c>
      <c r="E6842" t="str">
        <f t="shared" si="212"/>
        <v>Delete</v>
      </c>
      <c r="F6842" t="str">
        <f t="shared" si="213"/>
        <v>Delete</v>
      </c>
    </row>
    <row r="6843" spans="1:6" x14ac:dyDescent="0.25">
      <c r="A6843">
        <v>301687724</v>
      </c>
      <c r="B6843">
        <v>0</v>
      </c>
      <c r="E6843" t="str">
        <f t="shared" si="212"/>
        <v>Delete</v>
      </c>
      <c r="F6843" t="str">
        <f t="shared" si="213"/>
        <v>Delete</v>
      </c>
    </row>
    <row r="6844" spans="1:6" x14ac:dyDescent="0.25">
      <c r="A6844">
        <v>301687727</v>
      </c>
      <c r="B6844">
        <v>0</v>
      </c>
      <c r="E6844" t="str">
        <f t="shared" si="212"/>
        <v>Delete</v>
      </c>
      <c r="F6844" t="str">
        <f t="shared" si="213"/>
        <v>Delete</v>
      </c>
    </row>
    <row r="6845" spans="1:6" x14ac:dyDescent="0.25">
      <c r="A6845">
        <v>301687733</v>
      </c>
      <c r="B6845">
        <v>3</v>
      </c>
      <c r="E6845" t="str">
        <f t="shared" si="212"/>
        <v>Delete</v>
      </c>
      <c r="F6845" t="str">
        <f t="shared" si="213"/>
        <v>Delete</v>
      </c>
    </row>
    <row r="6846" spans="1:6" x14ac:dyDescent="0.25">
      <c r="A6846">
        <v>301687738</v>
      </c>
      <c r="B6846">
        <v>2</v>
      </c>
      <c r="E6846" t="str">
        <f t="shared" si="212"/>
        <v>Delete</v>
      </c>
      <c r="F6846" t="str">
        <f t="shared" si="213"/>
        <v>Delete</v>
      </c>
    </row>
    <row r="6847" spans="1:6" x14ac:dyDescent="0.25">
      <c r="A6847">
        <v>301687814</v>
      </c>
      <c r="C6847">
        <v>3.67</v>
      </c>
      <c r="E6847" t="str">
        <f t="shared" si="212"/>
        <v>Delete</v>
      </c>
      <c r="F6847" t="str">
        <f t="shared" si="213"/>
        <v>Delete</v>
      </c>
    </row>
    <row r="6848" spans="1:6" x14ac:dyDescent="0.25">
      <c r="A6848">
        <v>301687825</v>
      </c>
      <c r="D6848">
        <v>2.67</v>
      </c>
      <c r="E6848" t="str">
        <f t="shared" si="212"/>
        <v>Delete</v>
      </c>
      <c r="F6848" t="str">
        <f t="shared" si="213"/>
        <v>Delete</v>
      </c>
    </row>
    <row r="6849" spans="1:6" x14ac:dyDescent="0.25">
      <c r="A6849">
        <v>301687867</v>
      </c>
      <c r="B6849">
        <v>0</v>
      </c>
      <c r="E6849" t="str">
        <f t="shared" si="212"/>
        <v>Delete</v>
      </c>
      <c r="F6849" t="str">
        <f t="shared" si="213"/>
        <v>Delete</v>
      </c>
    </row>
    <row r="6850" spans="1:6" x14ac:dyDescent="0.25">
      <c r="A6850">
        <v>301687875</v>
      </c>
      <c r="B6850">
        <v>0</v>
      </c>
      <c r="E6850" t="str">
        <f t="shared" ref="E6850:E6913" si="214">IF(AND(B6850&gt;0,C6850&gt;0), "Keep", "Delete")</f>
        <v>Delete</v>
      </c>
      <c r="F6850" t="str">
        <f t="shared" ref="F6850:F6913" si="215">IF(AND(C6850&gt;0,D6850&gt;0), "Keep", "Delete")</f>
        <v>Delete</v>
      </c>
    </row>
    <row r="6851" spans="1:6" x14ac:dyDescent="0.25">
      <c r="A6851">
        <v>301687883</v>
      </c>
      <c r="B6851">
        <v>3</v>
      </c>
      <c r="E6851" t="str">
        <f t="shared" si="214"/>
        <v>Delete</v>
      </c>
      <c r="F6851" t="str">
        <f t="shared" si="215"/>
        <v>Delete</v>
      </c>
    </row>
    <row r="6852" spans="1:6" x14ac:dyDescent="0.25">
      <c r="A6852">
        <v>301687890</v>
      </c>
      <c r="B6852">
        <v>0</v>
      </c>
      <c r="D6852">
        <v>0</v>
      </c>
      <c r="E6852" t="str">
        <f t="shared" si="214"/>
        <v>Delete</v>
      </c>
      <c r="F6852" t="str">
        <f t="shared" si="215"/>
        <v>Delete</v>
      </c>
    </row>
    <row r="6853" spans="1:6" x14ac:dyDescent="0.25">
      <c r="A6853">
        <v>301687898</v>
      </c>
      <c r="C6853">
        <v>2</v>
      </c>
      <c r="E6853" t="str">
        <f t="shared" si="214"/>
        <v>Delete</v>
      </c>
      <c r="F6853" t="str">
        <f t="shared" si="215"/>
        <v>Delete</v>
      </c>
    </row>
    <row r="6854" spans="1:6" x14ac:dyDescent="0.25">
      <c r="A6854">
        <v>301687915</v>
      </c>
      <c r="B6854">
        <v>4</v>
      </c>
      <c r="E6854" t="str">
        <f t="shared" si="214"/>
        <v>Delete</v>
      </c>
      <c r="F6854" t="str">
        <f t="shared" si="215"/>
        <v>Delete</v>
      </c>
    </row>
    <row r="6855" spans="1:6" x14ac:dyDescent="0.25">
      <c r="A6855">
        <v>301687948</v>
      </c>
      <c r="B6855">
        <v>4</v>
      </c>
      <c r="E6855" t="str">
        <f t="shared" si="214"/>
        <v>Delete</v>
      </c>
      <c r="F6855" t="str">
        <f t="shared" si="215"/>
        <v>Delete</v>
      </c>
    </row>
    <row r="6856" spans="1:6" x14ac:dyDescent="0.25">
      <c r="A6856">
        <v>301687962</v>
      </c>
      <c r="B6856">
        <v>0</v>
      </c>
      <c r="E6856" t="str">
        <f t="shared" si="214"/>
        <v>Delete</v>
      </c>
      <c r="F6856" t="str">
        <f t="shared" si="215"/>
        <v>Delete</v>
      </c>
    </row>
    <row r="6857" spans="1:6" x14ac:dyDescent="0.25">
      <c r="A6857">
        <v>301688025</v>
      </c>
      <c r="B6857">
        <v>1</v>
      </c>
      <c r="E6857" t="str">
        <f t="shared" si="214"/>
        <v>Delete</v>
      </c>
      <c r="F6857" t="str">
        <f t="shared" si="215"/>
        <v>Delete</v>
      </c>
    </row>
    <row r="6858" spans="1:6" x14ac:dyDescent="0.25">
      <c r="A6858">
        <v>301688064</v>
      </c>
      <c r="B6858">
        <v>2</v>
      </c>
      <c r="E6858" t="str">
        <f t="shared" si="214"/>
        <v>Delete</v>
      </c>
      <c r="F6858" t="str">
        <f t="shared" si="215"/>
        <v>Delete</v>
      </c>
    </row>
    <row r="6859" spans="1:6" x14ac:dyDescent="0.25">
      <c r="A6859">
        <v>301688150</v>
      </c>
      <c r="B6859">
        <v>0</v>
      </c>
      <c r="E6859" t="str">
        <f t="shared" si="214"/>
        <v>Delete</v>
      </c>
      <c r="F6859" t="str">
        <f t="shared" si="215"/>
        <v>Delete</v>
      </c>
    </row>
    <row r="6860" spans="1:6" x14ac:dyDescent="0.25">
      <c r="A6860">
        <v>301688163</v>
      </c>
      <c r="B6860">
        <v>3</v>
      </c>
      <c r="E6860" t="str">
        <f t="shared" si="214"/>
        <v>Delete</v>
      </c>
      <c r="F6860" t="str">
        <f t="shared" si="215"/>
        <v>Delete</v>
      </c>
    </row>
    <row r="6861" spans="1:6" x14ac:dyDescent="0.25">
      <c r="A6861">
        <v>301688179</v>
      </c>
      <c r="B6861">
        <v>0</v>
      </c>
      <c r="E6861" t="str">
        <f t="shared" si="214"/>
        <v>Delete</v>
      </c>
      <c r="F6861" t="str">
        <f t="shared" si="215"/>
        <v>Delete</v>
      </c>
    </row>
    <row r="6862" spans="1:6" x14ac:dyDescent="0.25">
      <c r="A6862">
        <v>301688195</v>
      </c>
      <c r="B6862">
        <v>1.33</v>
      </c>
      <c r="E6862" t="str">
        <f t="shared" si="214"/>
        <v>Delete</v>
      </c>
      <c r="F6862" t="str">
        <f t="shared" si="215"/>
        <v>Delete</v>
      </c>
    </row>
    <row r="6863" spans="1:6" x14ac:dyDescent="0.25">
      <c r="A6863">
        <v>301688199</v>
      </c>
      <c r="B6863">
        <v>2</v>
      </c>
      <c r="E6863" t="str">
        <f t="shared" si="214"/>
        <v>Delete</v>
      </c>
      <c r="F6863" t="str">
        <f t="shared" si="215"/>
        <v>Delete</v>
      </c>
    </row>
    <row r="6864" spans="1:6" x14ac:dyDescent="0.25">
      <c r="A6864">
        <v>301688205</v>
      </c>
      <c r="B6864">
        <v>4.33</v>
      </c>
      <c r="E6864" t="str">
        <f t="shared" si="214"/>
        <v>Delete</v>
      </c>
      <c r="F6864" t="str">
        <f t="shared" si="215"/>
        <v>Delete</v>
      </c>
    </row>
    <row r="6865" spans="1:6" x14ac:dyDescent="0.25">
      <c r="A6865">
        <v>301688218</v>
      </c>
      <c r="B6865">
        <v>4</v>
      </c>
      <c r="E6865" t="str">
        <f t="shared" si="214"/>
        <v>Delete</v>
      </c>
      <c r="F6865" t="str">
        <f t="shared" si="215"/>
        <v>Delete</v>
      </c>
    </row>
    <row r="6866" spans="1:6" x14ac:dyDescent="0.25">
      <c r="A6866">
        <v>301688220</v>
      </c>
      <c r="B6866">
        <v>3</v>
      </c>
      <c r="C6866">
        <v>0</v>
      </c>
      <c r="D6866">
        <v>0</v>
      </c>
      <c r="E6866" t="str">
        <f t="shared" si="214"/>
        <v>Delete</v>
      </c>
      <c r="F6866" t="str">
        <f t="shared" si="215"/>
        <v>Delete</v>
      </c>
    </row>
    <row r="6867" spans="1:6" x14ac:dyDescent="0.25">
      <c r="A6867">
        <v>301688236</v>
      </c>
      <c r="B6867">
        <v>3</v>
      </c>
      <c r="E6867" t="str">
        <f t="shared" si="214"/>
        <v>Delete</v>
      </c>
      <c r="F6867" t="str">
        <f t="shared" si="215"/>
        <v>Delete</v>
      </c>
    </row>
    <row r="6868" spans="1:6" x14ac:dyDescent="0.25">
      <c r="A6868">
        <v>301688249</v>
      </c>
      <c r="B6868">
        <v>2</v>
      </c>
      <c r="E6868" t="str">
        <f t="shared" si="214"/>
        <v>Delete</v>
      </c>
      <c r="F6868" t="str">
        <f t="shared" si="215"/>
        <v>Delete</v>
      </c>
    </row>
    <row r="6869" spans="1:6" x14ac:dyDescent="0.25">
      <c r="A6869">
        <v>301688296</v>
      </c>
      <c r="D6869">
        <v>0.67</v>
      </c>
      <c r="E6869" t="str">
        <f t="shared" si="214"/>
        <v>Delete</v>
      </c>
      <c r="F6869" t="str">
        <f t="shared" si="215"/>
        <v>Delete</v>
      </c>
    </row>
    <row r="6870" spans="1:6" x14ac:dyDescent="0.25">
      <c r="A6870">
        <v>301688347</v>
      </c>
      <c r="B6870">
        <v>4</v>
      </c>
      <c r="E6870" t="str">
        <f t="shared" si="214"/>
        <v>Delete</v>
      </c>
      <c r="F6870" t="str">
        <f t="shared" si="215"/>
        <v>Delete</v>
      </c>
    </row>
    <row r="6871" spans="1:6" x14ac:dyDescent="0.25">
      <c r="A6871">
        <v>301688547</v>
      </c>
      <c r="B6871">
        <v>1</v>
      </c>
      <c r="E6871" t="str">
        <f t="shared" si="214"/>
        <v>Delete</v>
      </c>
      <c r="F6871" t="str">
        <f t="shared" si="215"/>
        <v>Delete</v>
      </c>
    </row>
    <row r="6872" spans="1:6" x14ac:dyDescent="0.25">
      <c r="A6872">
        <v>301688561</v>
      </c>
      <c r="B6872">
        <v>2.67</v>
      </c>
      <c r="E6872" t="str">
        <f t="shared" si="214"/>
        <v>Delete</v>
      </c>
      <c r="F6872" t="str">
        <f t="shared" si="215"/>
        <v>Delete</v>
      </c>
    </row>
    <row r="6873" spans="1:6" x14ac:dyDescent="0.25">
      <c r="A6873">
        <v>301688589</v>
      </c>
      <c r="B6873">
        <v>2</v>
      </c>
      <c r="D6873">
        <v>0</v>
      </c>
      <c r="E6873" t="str">
        <f t="shared" si="214"/>
        <v>Delete</v>
      </c>
      <c r="F6873" t="str">
        <f t="shared" si="215"/>
        <v>Delete</v>
      </c>
    </row>
    <row r="6874" spans="1:6" x14ac:dyDescent="0.25">
      <c r="A6874">
        <v>301688659</v>
      </c>
      <c r="B6874">
        <v>4</v>
      </c>
      <c r="E6874" t="str">
        <f t="shared" si="214"/>
        <v>Delete</v>
      </c>
      <c r="F6874" t="str">
        <f t="shared" si="215"/>
        <v>Delete</v>
      </c>
    </row>
    <row r="6875" spans="1:6" x14ac:dyDescent="0.25">
      <c r="A6875">
        <v>301688733</v>
      </c>
      <c r="B6875">
        <v>3</v>
      </c>
      <c r="E6875" t="str">
        <f t="shared" si="214"/>
        <v>Delete</v>
      </c>
      <c r="F6875" t="str">
        <f t="shared" si="215"/>
        <v>Delete</v>
      </c>
    </row>
    <row r="6876" spans="1:6" x14ac:dyDescent="0.25">
      <c r="A6876">
        <v>301688793</v>
      </c>
      <c r="D6876">
        <v>3</v>
      </c>
      <c r="E6876" t="str">
        <f t="shared" si="214"/>
        <v>Delete</v>
      </c>
      <c r="F6876" t="str">
        <f t="shared" si="215"/>
        <v>Delete</v>
      </c>
    </row>
    <row r="6877" spans="1:6" x14ac:dyDescent="0.25">
      <c r="A6877">
        <v>301688800</v>
      </c>
      <c r="B6877">
        <v>2</v>
      </c>
      <c r="E6877" t="str">
        <f t="shared" si="214"/>
        <v>Delete</v>
      </c>
      <c r="F6877" t="str">
        <f t="shared" si="215"/>
        <v>Delete</v>
      </c>
    </row>
    <row r="6878" spans="1:6" x14ac:dyDescent="0.25">
      <c r="A6878">
        <v>301688811</v>
      </c>
      <c r="C6878">
        <v>0</v>
      </c>
      <c r="E6878" t="str">
        <f t="shared" si="214"/>
        <v>Delete</v>
      </c>
      <c r="F6878" t="str">
        <f t="shared" si="215"/>
        <v>Delete</v>
      </c>
    </row>
    <row r="6879" spans="1:6" x14ac:dyDescent="0.25">
      <c r="A6879">
        <v>301688826</v>
      </c>
      <c r="B6879">
        <v>4</v>
      </c>
      <c r="E6879" t="str">
        <f t="shared" si="214"/>
        <v>Delete</v>
      </c>
      <c r="F6879" t="str">
        <f t="shared" si="215"/>
        <v>Delete</v>
      </c>
    </row>
    <row r="6880" spans="1:6" x14ac:dyDescent="0.25">
      <c r="A6880">
        <v>301688845</v>
      </c>
      <c r="B6880">
        <v>3.33</v>
      </c>
      <c r="E6880" t="str">
        <f t="shared" si="214"/>
        <v>Delete</v>
      </c>
      <c r="F6880" t="str">
        <f t="shared" si="215"/>
        <v>Delete</v>
      </c>
    </row>
    <row r="6881" spans="1:6" x14ac:dyDescent="0.25">
      <c r="A6881">
        <v>301688847</v>
      </c>
      <c r="C6881">
        <v>3</v>
      </c>
      <c r="E6881" t="str">
        <f t="shared" si="214"/>
        <v>Delete</v>
      </c>
      <c r="F6881" t="str">
        <f t="shared" si="215"/>
        <v>Delete</v>
      </c>
    </row>
    <row r="6882" spans="1:6" x14ac:dyDescent="0.25">
      <c r="A6882">
        <v>301688891</v>
      </c>
      <c r="B6882">
        <v>0</v>
      </c>
      <c r="E6882" t="str">
        <f t="shared" si="214"/>
        <v>Delete</v>
      </c>
      <c r="F6882" t="str">
        <f t="shared" si="215"/>
        <v>Delete</v>
      </c>
    </row>
    <row r="6883" spans="1:6" x14ac:dyDescent="0.25">
      <c r="A6883">
        <v>301688969</v>
      </c>
      <c r="B6883">
        <v>2.33</v>
      </c>
      <c r="E6883" t="str">
        <f t="shared" si="214"/>
        <v>Delete</v>
      </c>
      <c r="F6883" t="str">
        <f t="shared" si="215"/>
        <v>Delete</v>
      </c>
    </row>
    <row r="6884" spans="1:6" x14ac:dyDescent="0.25">
      <c r="A6884">
        <v>301689044</v>
      </c>
      <c r="B6884">
        <v>0</v>
      </c>
      <c r="E6884" t="str">
        <f t="shared" si="214"/>
        <v>Delete</v>
      </c>
      <c r="F6884" t="str">
        <f t="shared" si="215"/>
        <v>Delete</v>
      </c>
    </row>
    <row r="6885" spans="1:6" x14ac:dyDescent="0.25">
      <c r="A6885">
        <v>301689078</v>
      </c>
      <c r="C6885">
        <v>3</v>
      </c>
      <c r="E6885" t="str">
        <f t="shared" si="214"/>
        <v>Delete</v>
      </c>
      <c r="F6885" t="str">
        <f t="shared" si="215"/>
        <v>Delete</v>
      </c>
    </row>
    <row r="6886" spans="1:6" x14ac:dyDescent="0.25">
      <c r="A6886">
        <v>301689079</v>
      </c>
      <c r="C6886">
        <v>3</v>
      </c>
      <c r="E6886" t="str">
        <f t="shared" si="214"/>
        <v>Delete</v>
      </c>
      <c r="F6886" t="str">
        <f t="shared" si="215"/>
        <v>Delete</v>
      </c>
    </row>
    <row r="6887" spans="1:6" x14ac:dyDescent="0.25">
      <c r="A6887">
        <v>301689081</v>
      </c>
      <c r="B6887">
        <v>2.33</v>
      </c>
      <c r="E6887" t="str">
        <f t="shared" si="214"/>
        <v>Delete</v>
      </c>
      <c r="F6887" t="str">
        <f t="shared" si="215"/>
        <v>Delete</v>
      </c>
    </row>
    <row r="6888" spans="1:6" x14ac:dyDescent="0.25">
      <c r="A6888">
        <v>301689088</v>
      </c>
      <c r="B6888">
        <v>0</v>
      </c>
      <c r="E6888" t="str">
        <f t="shared" si="214"/>
        <v>Delete</v>
      </c>
      <c r="F6888" t="str">
        <f t="shared" si="215"/>
        <v>Delete</v>
      </c>
    </row>
    <row r="6889" spans="1:6" x14ac:dyDescent="0.25">
      <c r="A6889">
        <v>301689097</v>
      </c>
      <c r="C6889">
        <v>0</v>
      </c>
      <c r="E6889" t="str">
        <f t="shared" si="214"/>
        <v>Delete</v>
      </c>
      <c r="F6889" t="str">
        <f t="shared" si="215"/>
        <v>Delete</v>
      </c>
    </row>
    <row r="6890" spans="1:6" x14ac:dyDescent="0.25">
      <c r="A6890">
        <v>301689102</v>
      </c>
      <c r="B6890">
        <v>3</v>
      </c>
      <c r="E6890" t="str">
        <f t="shared" si="214"/>
        <v>Delete</v>
      </c>
      <c r="F6890" t="str">
        <f t="shared" si="215"/>
        <v>Delete</v>
      </c>
    </row>
    <row r="6891" spans="1:6" x14ac:dyDescent="0.25">
      <c r="A6891">
        <v>301689121</v>
      </c>
      <c r="B6891">
        <v>4</v>
      </c>
      <c r="E6891" t="str">
        <f t="shared" si="214"/>
        <v>Delete</v>
      </c>
      <c r="F6891" t="str">
        <f t="shared" si="215"/>
        <v>Delete</v>
      </c>
    </row>
    <row r="6892" spans="1:6" x14ac:dyDescent="0.25">
      <c r="A6892">
        <v>301689125</v>
      </c>
      <c r="B6892">
        <v>0</v>
      </c>
      <c r="E6892" t="str">
        <f t="shared" si="214"/>
        <v>Delete</v>
      </c>
      <c r="F6892" t="str">
        <f t="shared" si="215"/>
        <v>Delete</v>
      </c>
    </row>
    <row r="6893" spans="1:6" x14ac:dyDescent="0.25">
      <c r="A6893">
        <v>301689151</v>
      </c>
      <c r="B6893">
        <v>0</v>
      </c>
      <c r="E6893" t="str">
        <f t="shared" si="214"/>
        <v>Delete</v>
      </c>
      <c r="F6893" t="str">
        <f t="shared" si="215"/>
        <v>Delete</v>
      </c>
    </row>
    <row r="6894" spans="1:6" x14ac:dyDescent="0.25">
      <c r="A6894">
        <v>301689224</v>
      </c>
      <c r="D6894">
        <v>1</v>
      </c>
      <c r="E6894" t="str">
        <f t="shared" si="214"/>
        <v>Delete</v>
      </c>
      <c r="F6894" t="str">
        <f t="shared" si="215"/>
        <v>Delete</v>
      </c>
    </row>
    <row r="6895" spans="1:6" x14ac:dyDescent="0.25">
      <c r="A6895">
        <v>301689232</v>
      </c>
      <c r="C6895">
        <v>0</v>
      </c>
      <c r="E6895" t="str">
        <f t="shared" si="214"/>
        <v>Delete</v>
      </c>
      <c r="F6895" t="str">
        <f t="shared" si="215"/>
        <v>Delete</v>
      </c>
    </row>
    <row r="6896" spans="1:6" x14ac:dyDescent="0.25">
      <c r="A6896">
        <v>301689293</v>
      </c>
      <c r="B6896">
        <v>4</v>
      </c>
      <c r="E6896" t="str">
        <f t="shared" si="214"/>
        <v>Delete</v>
      </c>
      <c r="F6896" t="str">
        <f t="shared" si="215"/>
        <v>Delete</v>
      </c>
    </row>
    <row r="6897" spans="1:6" x14ac:dyDescent="0.25">
      <c r="A6897">
        <v>301689351</v>
      </c>
      <c r="B6897">
        <v>1.67</v>
      </c>
      <c r="E6897" t="str">
        <f t="shared" si="214"/>
        <v>Delete</v>
      </c>
      <c r="F6897" t="str">
        <f t="shared" si="215"/>
        <v>Delete</v>
      </c>
    </row>
    <row r="6898" spans="1:6" x14ac:dyDescent="0.25">
      <c r="A6898">
        <v>301689352</v>
      </c>
      <c r="B6898">
        <v>3.33</v>
      </c>
      <c r="E6898" t="str">
        <f t="shared" si="214"/>
        <v>Delete</v>
      </c>
      <c r="F6898" t="str">
        <f t="shared" si="215"/>
        <v>Delete</v>
      </c>
    </row>
    <row r="6899" spans="1:6" x14ac:dyDescent="0.25">
      <c r="A6899">
        <v>301689373</v>
      </c>
      <c r="B6899">
        <v>2</v>
      </c>
      <c r="E6899" t="str">
        <f t="shared" si="214"/>
        <v>Delete</v>
      </c>
      <c r="F6899" t="str">
        <f t="shared" si="215"/>
        <v>Delete</v>
      </c>
    </row>
    <row r="6900" spans="1:6" x14ac:dyDescent="0.25">
      <c r="A6900">
        <v>301689374</v>
      </c>
      <c r="B6900">
        <v>2</v>
      </c>
      <c r="E6900" t="str">
        <f t="shared" si="214"/>
        <v>Delete</v>
      </c>
      <c r="F6900" t="str">
        <f t="shared" si="215"/>
        <v>Delete</v>
      </c>
    </row>
    <row r="6901" spans="1:6" x14ac:dyDescent="0.25">
      <c r="A6901">
        <v>301689441</v>
      </c>
      <c r="B6901">
        <v>0</v>
      </c>
      <c r="E6901" t="str">
        <f t="shared" si="214"/>
        <v>Delete</v>
      </c>
      <c r="F6901" t="str">
        <f t="shared" si="215"/>
        <v>Delete</v>
      </c>
    </row>
    <row r="6902" spans="1:6" x14ac:dyDescent="0.25">
      <c r="A6902">
        <v>301689450</v>
      </c>
      <c r="D6902">
        <v>0</v>
      </c>
      <c r="E6902" t="str">
        <f t="shared" si="214"/>
        <v>Delete</v>
      </c>
      <c r="F6902" t="str">
        <f t="shared" si="215"/>
        <v>Delete</v>
      </c>
    </row>
    <row r="6903" spans="1:6" x14ac:dyDescent="0.25">
      <c r="A6903">
        <v>301689471</v>
      </c>
      <c r="D6903">
        <v>1</v>
      </c>
      <c r="E6903" t="str">
        <f t="shared" si="214"/>
        <v>Delete</v>
      </c>
      <c r="F6903" t="str">
        <f t="shared" si="215"/>
        <v>Delete</v>
      </c>
    </row>
    <row r="6904" spans="1:6" x14ac:dyDescent="0.25">
      <c r="A6904">
        <v>301689475</v>
      </c>
      <c r="D6904">
        <v>0</v>
      </c>
      <c r="E6904" t="str">
        <f t="shared" si="214"/>
        <v>Delete</v>
      </c>
      <c r="F6904" t="str">
        <f t="shared" si="215"/>
        <v>Delete</v>
      </c>
    </row>
    <row r="6905" spans="1:6" x14ac:dyDescent="0.25">
      <c r="A6905">
        <v>301689490</v>
      </c>
      <c r="B6905">
        <v>0</v>
      </c>
      <c r="E6905" t="str">
        <f t="shared" si="214"/>
        <v>Delete</v>
      </c>
      <c r="F6905" t="str">
        <f t="shared" si="215"/>
        <v>Delete</v>
      </c>
    </row>
    <row r="6906" spans="1:6" x14ac:dyDescent="0.25">
      <c r="A6906">
        <v>301689503</v>
      </c>
      <c r="C6906">
        <v>1</v>
      </c>
      <c r="E6906" t="str">
        <f t="shared" si="214"/>
        <v>Delete</v>
      </c>
      <c r="F6906" t="str">
        <f t="shared" si="215"/>
        <v>Delete</v>
      </c>
    </row>
    <row r="6907" spans="1:6" x14ac:dyDescent="0.25">
      <c r="A6907">
        <v>301689506</v>
      </c>
      <c r="D6907">
        <v>2</v>
      </c>
      <c r="E6907" t="str">
        <f t="shared" si="214"/>
        <v>Delete</v>
      </c>
      <c r="F6907" t="str">
        <f t="shared" si="215"/>
        <v>Delete</v>
      </c>
    </row>
    <row r="6908" spans="1:6" x14ac:dyDescent="0.25">
      <c r="A6908">
        <v>301689538</v>
      </c>
      <c r="C6908">
        <v>3</v>
      </c>
      <c r="E6908" t="str">
        <f t="shared" si="214"/>
        <v>Delete</v>
      </c>
      <c r="F6908" t="str">
        <f t="shared" si="215"/>
        <v>Delete</v>
      </c>
    </row>
    <row r="6909" spans="1:6" x14ac:dyDescent="0.25">
      <c r="A6909">
        <v>301689542</v>
      </c>
      <c r="B6909">
        <v>3</v>
      </c>
      <c r="E6909" t="str">
        <f t="shared" si="214"/>
        <v>Delete</v>
      </c>
      <c r="F6909" t="str">
        <f t="shared" si="215"/>
        <v>Delete</v>
      </c>
    </row>
    <row r="6910" spans="1:6" x14ac:dyDescent="0.25">
      <c r="A6910">
        <v>301689556</v>
      </c>
      <c r="C6910">
        <v>2.33</v>
      </c>
      <c r="E6910" t="str">
        <f t="shared" si="214"/>
        <v>Delete</v>
      </c>
      <c r="F6910" t="str">
        <f t="shared" si="215"/>
        <v>Delete</v>
      </c>
    </row>
    <row r="6911" spans="1:6" x14ac:dyDescent="0.25">
      <c r="A6911">
        <v>301689565</v>
      </c>
      <c r="B6911">
        <v>3.33</v>
      </c>
      <c r="E6911" t="str">
        <f t="shared" si="214"/>
        <v>Delete</v>
      </c>
      <c r="F6911" t="str">
        <f t="shared" si="215"/>
        <v>Delete</v>
      </c>
    </row>
    <row r="6912" spans="1:6" x14ac:dyDescent="0.25">
      <c r="A6912">
        <v>301689652</v>
      </c>
      <c r="B6912">
        <v>4.33</v>
      </c>
      <c r="E6912" t="str">
        <f t="shared" si="214"/>
        <v>Delete</v>
      </c>
      <c r="F6912" t="str">
        <f t="shared" si="215"/>
        <v>Delete</v>
      </c>
    </row>
    <row r="6913" spans="1:6" x14ac:dyDescent="0.25">
      <c r="A6913">
        <v>301689746</v>
      </c>
      <c r="B6913">
        <v>0</v>
      </c>
      <c r="E6913" t="str">
        <f t="shared" si="214"/>
        <v>Delete</v>
      </c>
      <c r="F6913" t="str">
        <f t="shared" si="215"/>
        <v>Delete</v>
      </c>
    </row>
    <row r="6914" spans="1:6" x14ac:dyDescent="0.25">
      <c r="A6914">
        <v>301689766</v>
      </c>
      <c r="B6914">
        <v>4</v>
      </c>
      <c r="E6914" t="str">
        <f t="shared" ref="E6914:E6977" si="216">IF(AND(B6914&gt;0,C6914&gt;0), "Keep", "Delete")</f>
        <v>Delete</v>
      </c>
      <c r="F6914" t="str">
        <f t="shared" ref="F6914:F6977" si="217">IF(AND(C6914&gt;0,D6914&gt;0), "Keep", "Delete")</f>
        <v>Delete</v>
      </c>
    </row>
    <row r="6915" spans="1:6" x14ac:dyDescent="0.25">
      <c r="A6915">
        <v>301689782</v>
      </c>
      <c r="B6915">
        <v>3.33</v>
      </c>
      <c r="D6915">
        <v>3</v>
      </c>
      <c r="E6915" t="str">
        <f t="shared" si="216"/>
        <v>Delete</v>
      </c>
      <c r="F6915" t="str">
        <f t="shared" si="217"/>
        <v>Delete</v>
      </c>
    </row>
    <row r="6916" spans="1:6" x14ac:dyDescent="0.25">
      <c r="A6916">
        <v>301689787</v>
      </c>
      <c r="C6916">
        <v>0</v>
      </c>
      <c r="D6916">
        <v>2</v>
      </c>
      <c r="E6916" t="str">
        <f t="shared" si="216"/>
        <v>Delete</v>
      </c>
      <c r="F6916" t="str">
        <f t="shared" si="217"/>
        <v>Delete</v>
      </c>
    </row>
    <row r="6917" spans="1:6" x14ac:dyDescent="0.25">
      <c r="A6917">
        <v>301689797</v>
      </c>
      <c r="B6917">
        <v>0</v>
      </c>
      <c r="E6917" t="str">
        <f t="shared" si="216"/>
        <v>Delete</v>
      </c>
      <c r="F6917" t="str">
        <f t="shared" si="217"/>
        <v>Delete</v>
      </c>
    </row>
    <row r="6918" spans="1:6" x14ac:dyDescent="0.25">
      <c r="A6918">
        <v>301689829</v>
      </c>
      <c r="B6918">
        <v>4.33</v>
      </c>
      <c r="E6918" t="str">
        <f t="shared" si="216"/>
        <v>Delete</v>
      </c>
      <c r="F6918" t="str">
        <f t="shared" si="217"/>
        <v>Delete</v>
      </c>
    </row>
    <row r="6919" spans="1:6" x14ac:dyDescent="0.25">
      <c r="A6919">
        <v>301689835</v>
      </c>
      <c r="B6919">
        <v>2.33</v>
      </c>
      <c r="E6919" t="str">
        <f t="shared" si="216"/>
        <v>Delete</v>
      </c>
      <c r="F6919" t="str">
        <f t="shared" si="217"/>
        <v>Delete</v>
      </c>
    </row>
    <row r="6920" spans="1:6" x14ac:dyDescent="0.25">
      <c r="A6920">
        <v>301689904</v>
      </c>
      <c r="C6920">
        <v>1</v>
      </c>
      <c r="E6920" t="str">
        <f t="shared" si="216"/>
        <v>Delete</v>
      </c>
      <c r="F6920" t="str">
        <f t="shared" si="217"/>
        <v>Delete</v>
      </c>
    </row>
    <row r="6921" spans="1:6" x14ac:dyDescent="0.25">
      <c r="A6921">
        <v>301689918</v>
      </c>
      <c r="B6921">
        <v>1</v>
      </c>
      <c r="E6921" t="str">
        <f t="shared" si="216"/>
        <v>Delete</v>
      </c>
      <c r="F6921" t="str">
        <f t="shared" si="217"/>
        <v>Delete</v>
      </c>
    </row>
    <row r="6922" spans="1:6" x14ac:dyDescent="0.25">
      <c r="A6922">
        <v>301689944</v>
      </c>
      <c r="B6922">
        <v>2.33</v>
      </c>
      <c r="E6922" t="str">
        <f t="shared" si="216"/>
        <v>Delete</v>
      </c>
      <c r="F6922" t="str">
        <f t="shared" si="217"/>
        <v>Delete</v>
      </c>
    </row>
    <row r="6923" spans="1:6" x14ac:dyDescent="0.25">
      <c r="A6923">
        <v>301690124</v>
      </c>
      <c r="B6923">
        <v>1</v>
      </c>
      <c r="E6923" t="str">
        <f t="shared" si="216"/>
        <v>Delete</v>
      </c>
      <c r="F6923" t="str">
        <f t="shared" si="217"/>
        <v>Delete</v>
      </c>
    </row>
    <row r="6924" spans="1:6" x14ac:dyDescent="0.25">
      <c r="A6924">
        <v>301690143</v>
      </c>
      <c r="B6924">
        <v>1</v>
      </c>
      <c r="E6924" t="str">
        <f t="shared" si="216"/>
        <v>Delete</v>
      </c>
      <c r="F6924" t="str">
        <f t="shared" si="217"/>
        <v>Delete</v>
      </c>
    </row>
    <row r="6925" spans="1:6" x14ac:dyDescent="0.25">
      <c r="A6925">
        <v>301690144</v>
      </c>
      <c r="B6925">
        <v>1</v>
      </c>
      <c r="E6925" t="str">
        <f t="shared" si="216"/>
        <v>Delete</v>
      </c>
      <c r="F6925" t="str">
        <f t="shared" si="217"/>
        <v>Delete</v>
      </c>
    </row>
    <row r="6926" spans="1:6" x14ac:dyDescent="0.25">
      <c r="A6926">
        <v>301690232</v>
      </c>
      <c r="B6926">
        <v>2.67</v>
      </c>
      <c r="E6926" t="str">
        <f t="shared" si="216"/>
        <v>Delete</v>
      </c>
      <c r="F6926" t="str">
        <f t="shared" si="217"/>
        <v>Delete</v>
      </c>
    </row>
    <row r="6927" spans="1:6" x14ac:dyDescent="0.25">
      <c r="A6927">
        <v>301690311</v>
      </c>
      <c r="B6927">
        <v>4</v>
      </c>
      <c r="E6927" t="str">
        <f t="shared" si="216"/>
        <v>Delete</v>
      </c>
      <c r="F6927" t="str">
        <f t="shared" si="217"/>
        <v>Delete</v>
      </c>
    </row>
    <row r="6928" spans="1:6" x14ac:dyDescent="0.25">
      <c r="A6928">
        <v>301690346</v>
      </c>
      <c r="B6928">
        <v>4</v>
      </c>
      <c r="E6928" t="str">
        <f t="shared" si="216"/>
        <v>Delete</v>
      </c>
      <c r="F6928" t="str">
        <f t="shared" si="217"/>
        <v>Delete</v>
      </c>
    </row>
    <row r="6929" spans="1:6" x14ac:dyDescent="0.25">
      <c r="A6929">
        <v>301690655</v>
      </c>
      <c r="B6929">
        <v>2</v>
      </c>
      <c r="E6929" t="str">
        <f t="shared" si="216"/>
        <v>Delete</v>
      </c>
      <c r="F6929" t="str">
        <f t="shared" si="217"/>
        <v>Delete</v>
      </c>
    </row>
    <row r="6930" spans="1:6" x14ac:dyDescent="0.25">
      <c r="A6930">
        <v>301690787</v>
      </c>
      <c r="B6930">
        <v>2</v>
      </c>
      <c r="C6930">
        <v>0</v>
      </c>
      <c r="D6930">
        <v>0</v>
      </c>
      <c r="E6930" t="str">
        <f t="shared" si="216"/>
        <v>Delete</v>
      </c>
      <c r="F6930" t="str">
        <f t="shared" si="217"/>
        <v>Delete</v>
      </c>
    </row>
    <row r="6931" spans="1:6" x14ac:dyDescent="0.25">
      <c r="A6931">
        <v>301691051</v>
      </c>
      <c r="B6931">
        <v>0</v>
      </c>
      <c r="E6931" t="str">
        <f t="shared" si="216"/>
        <v>Delete</v>
      </c>
      <c r="F6931" t="str">
        <f t="shared" si="217"/>
        <v>Delete</v>
      </c>
    </row>
    <row r="6932" spans="1:6" x14ac:dyDescent="0.25">
      <c r="A6932">
        <v>301691170</v>
      </c>
      <c r="C6932">
        <v>0</v>
      </c>
      <c r="D6932">
        <v>0</v>
      </c>
      <c r="E6932" t="str">
        <f t="shared" si="216"/>
        <v>Delete</v>
      </c>
      <c r="F6932" t="str">
        <f t="shared" si="217"/>
        <v>Delete</v>
      </c>
    </row>
    <row r="6933" spans="1:6" x14ac:dyDescent="0.25">
      <c r="A6933">
        <v>301691177</v>
      </c>
      <c r="B6933">
        <v>1.33</v>
      </c>
      <c r="E6933" t="str">
        <f t="shared" si="216"/>
        <v>Delete</v>
      </c>
      <c r="F6933" t="str">
        <f t="shared" si="217"/>
        <v>Delete</v>
      </c>
    </row>
    <row r="6934" spans="1:6" x14ac:dyDescent="0.25">
      <c r="A6934">
        <v>301691296</v>
      </c>
      <c r="B6934">
        <v>2.67</v>
      </c>
      <c r="E6934" t="str">
        <f t="shared" si="216"/>
        <v>Delete</v>
      </c>
      <c r="F6934" t="str">
        <f t="shared" si="217"/>
        <v>Delete</v>
      </c>
    </row>
    <row r="6935" spans="1:6" x14ac:dyDescent="0.25">
      <c r="A6935">
        <v>301691297</v>
      </c>
      <c r="B6935">
        <v>3</v>
      </c>
      <c r="C6935">
        <v>0</v>
      </c>
      <c r="E6935" t="str">
        <f t="shared" si="216"/>
        <v>Delete</v>
      </c>
      <c r="F6935" t="str">
        <f t="shared" si="217"/>
        <v>Delete</v>
      </c>
    </row>
    <row r="6936" spans="1:6" x14ac:dyDescent="0.25">
      <c r="A6936">
        <v>301691300</v>
      </c>
      <c r="B6936">
        <v>2.33</v>
      </c>
      <c r="D6936">
        <v>2.33</v>
      </c>
      <c r="E6936" t="str">
        <f t="shared" si="216"/>
        <v>Delete</v>
      </c>
      <c r="F6936" t="str">
        <f t="shared" si="217"/>
        <v>Delete</v>
      </c>
    </row>
    <row r="6937" spans="1:6" x14ac:dyDescent="0.25">
      <c r="A6937">
        <v>301691345</v>
      </c>
      <c r="B6937">
        <v>2.33</v>
      </c>
      <c r="E6937" t="str">
        <f t="shared" si="216"/>
        <v>Delete</v>
      </c>
      <c r="F6937" t="str">
        <f t="shared" si="217"/>
        <v>Delete</v>
      </c>
    </row>
    <row r="6938" spans="1:6" x14ac:dyDescent="0.25">
      <c r="A6938">
        <v>301691353</v>
      </c>
      <c r="B6938">
        <v>0</v>
      </c>
      <c r="E6938" t="str">
        <f t="shared" si="216"/>
        <v>Delete</v>
      </c>
      <c r="F6938" t="str">
        <f t="shared" si="217"/>
        <v>Delete</v>
      </c>
    </row>
    <row r="6939" spans="1:6" x14ac:dyDescent="0.25">
      <c r="A6939">
        <v>301691511</v>
      </c>
      <c r="C6939">
        <v>0</v>
      </c>
      <c r="E6939" t="str">
        <f t="shared" si="216"/>
        <v>Delete</v>
      </c>
      <c r="F6939" t="str">
        <f t="shared" si="217"/>
        <v>Delete</v>
      </c>
    </row>
    <row r="6940" spans="1:6" x14ac:dyDescent="0.25">
      <c r="A6940">
        <v>301691515</v>
      </c>
      <c r="B6940">
        <v>0</v>
      </c>
      <c r="E6940" t="str">
        <f t="shared" si="216"/>
        <v>Delete</v>
      </c>
      <c r="F6940" t="str">
        <f t="shared" si="217"/>
        <v>Delete</v>
      </c>
    </row>
    <row r="6941" spans="1:6" x14ac:dyDescent="0.25">
      <c r="A6941">
        <v>301691539</v>
      </c>
      <c r="B6941">
        <v>0</v>
      </c>
      <c r="E6941" t="str">
        <f t="shared" si="216"/>
        <v>Delete</v>
      </c>
      <c r="F6941" t="str">
        <f t="shared" si="217"/>
        <v>Delete</v>
      </c>
    </row>
    <row r="6942" spans="1:6" x14ac:dyDescent="0.25">
      <c r="A6942">
        <v>301691601</v>
      </c>
      <c r="C6942">
        <v>0</v>
      </c>
      <c r="E6942" t="str">
        <f t="shared" si="216"/>
        <v>Delete</v>
      </c>
      <c r="F6942" t="str">
        <f t="shared" si="217"/>
        <v>Delete</v>
      </c>
    </row>
    <row r="6943" spans="1:6" x14ac:dyDescent="0.25">
      <c r="A6943">
        <v>301691658</v>
      </c>
      <c r="B6943">
        <v>0</v>
      </c>
      <c r="E6943" t="str">
        <f t="shared" si="216"/>
        <v>Delete</v>
      </c>
      <c r="F6943" t="str">
        <f t="shared" si="217"/>
        <v>Delete</v>
      </c>
    </row>
    <row r="6944" spans="1:6" x14ac:dyDescent="0.25">
      <c r="A6944">
        <v>301691762</v>
      </c>
      <c r="B6944">
        <v>1</v>
      </c>
      <c r="E6944" t="str">
        <f t="shared" si="216"/>
        <v>Delete</v>
      </c>
      <c r="F6944" t="str">
        <f t="shared" si="217"/>
        <v>Delete</v>
      </c>
    </row>
    <row r="6945" spans="1:6" x14ac:dyDescent="0.25">
      <c r="A6945">
        <v>301691788</v>
      </c>
      <c r="B6945">
        <v>3.67</v>
      </c>
      <c r="E6945" t="str">
        <f t="shared" si="216"/>
        <v>Delete</v>
      </c>
      <c r="F6945" t="str">
        <f t="shared" si="217"/>
        <v>Delete</v>
      </c>
    </row>
    <row r="6946" spans="1:6" x14ac:dyDescent="0.25">
      <c r="A6946">
        <v>301691798</v>
      </c>
      <c r="C6946">
        <v>0</v>
      </c>
      <c r="E6946" t="str">
        <f t="shared" si="216"/>
        <v>Delete</v>
      </c>
      <c r="F6946" t="str">
        <f t="shared" si="217"/>
        <v>Delete</v>
      </c>
    </row>
    <row r="6947" spans="1:6" x14ac:dyDescent="0.25">
      <c r="A6947">
        <v>301691894</v>
      </c>
      <c r="B6947">
        <v>2.33</v>
      </c>
      <c r="E6947" t="str">
        <f t="shared" si="216"/>
        <v>Delete</v>
      </c>
      <c r="F6947" t="str">
        <f t="shared" si="217"/>
        <v>Delete</v>
      </c>
    </row>
    <row r="6948" spans="1:6" x14ac:dyDescent="0.25">
      <c r="A6948">
        <v>301691956</v>
      </c>
      <c r="B6948">
        <v>4.33</v>
      </c>
      <c r="E6948" t="str">
        <f t="shared" si="216"/>
        <v>Delete</v>
      </c>
      <c r="F6948" t="str">
        <f t="shared" si="217"/>
        <v>Delete</v>
      </c>
    </row>
    <row r="6949" spans="1:6" x14ac:dyDescent="0.25">
      <c r="A6949">
        <v>301692009</v>
      </c>
      <c r="B6949">
        <v>0</v>
      </c>
      <c r="E6949" t="str">
        <f t="shared" si="216"/>
        <v>Delete</v>
      </c>
      <c r="F6949" t="str">
        <f t="shared" si="217"/>
        <v>Delete</v>
      </c>
    </row>
    <row r="6950" spans="1:6" x14ac:dyDescent="0.25">
      <c r="A6950">
        <v>301692011</v>
      </c>
      <c r="B6950">
        <v>3</v>
      </c>
      <c r="E6950" t="str">
        <f t="shared" si="216"/>
        <v>Delete</v>
      </c>
      <c r="F6950" t="str">
        <f t="shared" si="217"/>
        <v>Delete</v>
      </c>
    </row>
    <row r="6951" spans="1:6" x14ac:dyDescent="0.25">
      <c r="A6951">
        <v>301692048</v>
      </c>
      <c r="B6951">
        <v>3.67</v>
      </c>
      <c r="E6951" t="str">
        <f t="shared" si="216"/>
        <v>Delete</v>
      </c>
      <c r="F6951" t="str">
        <f t="shared" si="217"/>
        <v>Delete</v>
      </c>
    </row>
    <row r="6952" spans="1:6" x14ac:dyDescent="0.25">
      <c r="A6952">
        <v>301692117</v>
      </c>
      <c r="D6952">
        <v>3</v>
      </c>
      <c r="E6952" t="str">
        <f t="shared" si="216"/>
        <v>Delete</v>
      </c>
      <c r="F6952" t="str">
        <f t="shared" si="217"/>
        <v>Delete</v>
      </c>
    </row>
    <row r="6953" spans="1:6" x14ac:dyDescent="0.25">
      <c r="A6953">
        <v>301692190</v>
      </c>
      <c r="B6953">
        <v>3</v>
      </c>
      <c r="E6953" t="str">
        <f t="shared" si="216"/>
        <v>Delete</v>
      </c>
      <c r="F6953" t="str">
        <f t="shared" si="217"/>
        <v>Delete</v>
      </c>
    </row>
    <row r="6954" spans="1:6" x14ac:dyDescent="0.25">
      <c r="A6954">
        <v>301692285</v>
      </c>
      <c r="B6954">
        <v>2</v>
      </c>
      <c r="E6954" t="str">
        <f t="shared" si="216"/>
        <v>Delete</v>
      </c>
      <c r="F6954" t="str">
        <f t="shared" si="217"/>
        <v>Delete</v>
      </c>
    </row>
    <row r="6955" spans="1:6" x14ac:dyDescent="0.25">
      <c r="A6955">
        <v>301692286</v>
      </c>
      <c r="B6955">
        <v>4.33</v>
      </c>
      <c r="E6955" t="str">
        <f t="shared" si="216"/>
        <v>Delete</v>
      </c>
      <c r="F6955" t="str">
        <f t="shared" si="217"/>
        <v>Delete</v>
      </c>
    </row>
    <row r="6956" spans="1:6" x14ac:dyDescent="0.25">
      <c r="A6956">
        <v>301692356</v>
      </c>
      <c r="D6956">
        <v>4</v>
      </c>
      <c r="E6956" t="str">
        <f t="shared" si="216"/>
        <v>Delete</v>
      </c>
      <c r="F6956" t="str">
        <f t="shared" si="217"/>
        <v>Delete</v>
      </c>
    </row>
    <row r="6957" spans="1:6" x14ac:dyDescent="0.25">
      <c r="A6957">
        <v>301692430</v>
      </c>
      <c r="B6957">
        <v>2</v>
      </c>
      <c r="E6957" t="str">
        <f t="shared" si="216"/>
        <v>Delete</v>
      </c>
      <c r="F6957" t="str">
        <f t="shared" si="217"/>
        <v>Delete</v>
      </c>
    </row>
    <row r="6958" spans="1:6" x14ac:dyDescent="0.25">
      <c r="A6958">
        <v>301692533</v>
      </c>
      <c r="B6958">
        <v>2</v>
      </c>
      <c r="E6958" t="str">
        <f t="shared" si="216"/>
        <v>Delete</v>
      </c>
      <c r="F6958" t="str">
        <f t="shared" si="217"/>
        <v>Delete</v>
      </c>
    </row>
    <row r="6959" spans="1:6" x14ac:dyDescent="0.25">
      <c r="A6959">
        <v>301692554</v>
      </c>
      <c r="B6959">
        <v>3.33</v>
      </c>
      <c r="E6959" t="str">
        <f t="shared" si="216"/>
        <v>Delete</v>
      </c>
      <c r="F6959" t="str">
        <f t="shared" si="217"/>
        <v>Delete</v>
      </c>
    </row>
    <row r="6960" spans="1:6" x14ac:dyDescent="0.25">
      <c r="A6960">
        <v>301692605</v>
      </c>
      <c r="B6960">
        <v>3</v>
      </c>
      <c r="E6960" t="str">
        <f t="shared" si="216"/>
        <v>Delete</v>
      </c>
      <c r="F6960" t="str">
        <f t="shared" si="217"/>
        <v>Delete</v>
      </c>
    </row>
    <row r="6961" spans="1:6" x14ac:dyDescent="0.25">
      <c r="A6961">
        <v>301692628</v>
      </c>
      <c r="B6961">
        <v>4</v>
      </c>
      <c r="E6961" t="str">
        <f t="shared" si="216"/>
        <v>Delete</v>
      </c>
      <c r="F6961" t="str">
        <f t="shared" si="217"/>
        <v>Delete</v>
      </c>
    </row>
    <row r="6962" spans="1:6" x14ac:dyDescent="0.25">
      <c r="A6962">
        <v>301692763</v>
      </c>
      <c r="B6962">
        <v>0</v>
      </c>
      <c r="E6962" t="str">
        <f t="shared" si="216"/>
        <v>Delete</v>
      </c>
      <c r="F6962" t="str">
        <f t="shared" si="217"/>
        <v>Delete</v>
      </c>
    </row>
    <row r="6963" spans="1:6" x14ac:dyDescent="0.25">
      <c r="A6963">
        <v>301692816</v>
      </c>
      <c r="C6963">
        <v>3</v>
      </c>
      <c r="E6963" t="str">
        <f t="shared" si="216"/>
        <v>Delete</v>
      </c>
      <c r="F6963" t="str">
        <f t="shared" si="217"/>
        <v>Delete</v>
      </c>
    </row>
    <row r="6964" spans="1:6" x14ac:dyDescent="0.25">
      <c r="A6964">
        <v>301692819</v>
      </c>
      <c r="B6964">
        <v>2.67</v>
      </c>
      <c r="E6964" t="str">
        <f t="shared" si="216"/>
        <v>Delete</v>
      </c>
      <c r="F6964" t="str">
        <f t="shared" si="217"/>
        <v>Delete</v>
      </c>
    </row>
    <row r="6965" spans="1:6" x14ac:dyDescent="0.25">
      <c r="A6965">
        <v>301692839</v>
      </c>
      <c r="B6965">
        <v>3</v>
      </c>
      <c r="E6965" t="str">
        <f t="shared" si="216"/>
        <v>Delete</v>
      </c>
      <c r="F6965" t="str">
        <f t="shared" si="217"/>
        <v>Delete</v>
      </c>
    </row>
    <row r="6966" spans="1:6" x14ac:dyDescent="0.25">
      <c r="A6966">
        <v>301692885</v>
      </c>
      <c r="B6966">
        <v>2.67</v>
      </c>
      <c r="E6966" t="str">
        <f t="shared" si="216"/>
        <v>Delete</v>
      </c>
      <c r="F6966" t="str">
        <f t="shared" si="217"/>
        <v>Delete</v>
      </c>
    </row>
    <row r="6967" spans="1:6" x14ac:dyDescent="0.25">
      <c r="A6967">
        <v>301692904</v>
      </c>
      <c r="B6967">
        <v>1.33</v>
      </c>
      <c r="E6967" t="str">
        <f t="shared" si="216"/>
        <v>Delete</v>
      </c>
      <c r="F6967" t="str">
        <f t="shared" si="217"/>
        <v>Delete</v>
      </c>
    </row>
    <row r="6968" spans="1:6" x14ac:dyDescent="0.25">
      <c r="A6968">
        <v>301692915</v>
      </c>
      <c r="B6968">
        <v>3.33</v>
      </c>
      <c r="E6968" t="str">
        <f t="shared" si="216"/>
        <v>Delete</v>
      </c>
      <c r="F6968" t="str">
        <f t="shared" si="217"/>
        <v>Delete</v>
      </c>
    </row>
    <row r="6969" spans="1:6" x14ac:dyDescent="0.25">
      <c r="A6969">
        <v>301692993</v>
      </c>
      <c r="B6969">
        <v>3.33</v>
      </c>
      <c r="E6969" t="str">
        <f t="shared" si="216"/>
        <v>Delete</v>
      </c>
      <c r="F6969" t="str">
        <f t="shared" si="217"/>
        <v>Delete</v>
      </c>
    </row>
    <row r="6970" spans="1:6" x14ac:dyDescent="0.25">
      <c r="A6970">
        <v>301693009</v>
      </c>
      <c r="B6970">
        <v>4.33</v>
      </c>
      <c r="E6970" t="str">
        <f t="shared" si="216"/>
        <v>Delete</v>
      </c>
      <c r="F6970" t="str">
        <f t="shared" si="217"/>
        <v>Delete</v>
      </c>
    </row>
    <row r="6971" spans="1:6" x14ac:dyDescent="0.25">
      <c r="A6971">
        <v>301693067</v>
      </c>
      <c r="B6971">
        <v>0</v>
      </c>
      <c r="E6971" t="str">
        <f t="shared" si="216"/>
        <v>Delete</v>
      </c>
      <c r="F6971" t="str">
        <f t="shared" si="217"/>
        <v>Delete</v>
      </c>
    </row>
    <row r="6972" spans="1:6" x14ac:dyDescent="0.25">
      <c r="A6972">
        <v>301693079</v>
      </c>
      <c r="D6972">
        <v>0</v>
      </c>
      <c r="E6972" t="str">
        <f t="shared" si="216"/>
        <v>Delete</v>
      </c>
      <c r="F6972" t="str">
        <f t="shared" si="217"/>
        <v>Delete</v>
      </c>
    </row>
    <row r="6973" spans="1:6" x14ac:dyDescent="0.25">
      <c r="A6973">
        <v>301693183</v>
      </c>
      <c r="B6973">
        <v>0</v>
      </c>
      <c r="E6973" t="str">
        <f t="shared" si="216"/>
        <v>Delete</v>
      </c>
      <c r="F6973" t="str">
        <f t="shared" si="217"/>
        <v>Delete</v>
      </c>
    </row>
    <row r="6974" spans="1:6" x14ac:dyDescent="0.25">
      <c r="A6974">
        <v>301693222</v>
      </c>
      <c r="B6974">
        <v>1</v>
      </c>
      <c r="E6974" t="str">
        <f t="shared" si="216"/>
        <v>Delete</v>
      </c>
      <c r="F6974" t="str">
        <f t="shared" si="217"/>
        <v>Delete</v>
      </c>
    </row>
    <row r="6975" spans="1:6" x14ac:dyDescent="0.25">
      <c r="A6975">
        <v>301693304</v>
      </c>
      <c r="B6975">
        <v>3</v>
      </c>
      <c r="E6975" t="str">
        <f t="shared" si="216"/>
        <v>Delete</v>
      </c>
      <c r="F6975" t="str">
        <f t="shared" si="217"/>
        <v>Delete</v>
      </c>
    </row>
    <row r="6976" spans="1:6" x14ac:dyDescent="0.25">
      <c r="A6976">
        <v>301693306</v>
      </c>
      <c r="B6976">
        <v>0</v>
      </c>
      <c r="E6976" t="str">
        <f t="shared" si="216"/>
        <v>Delete</v>
      </c>
      <c r="F6976" t="str">
        <f t="shared" si="217"/>
        <v>Delete</v>
      </c>
    </row>
    <row r="6977" spans="1:6" x14ac:dyDescent="0.25">
      <c r="A6977">
        <v>301693316</v>
      </c>
      <c r="B6977">
        <v>3</v>
      </c>
      <c r="E6977" t="str">
        <f t="shared" si="216"/>
        <v>Delete</v>
      </c>
      <c r="F6977" t="str">
        <f t="shared" si="217"/>
        <v>Delete</v>
      </c>
    </row>
    <row r="6978" spans="1:6" x14ac:dyDescent="0.25">
      <c r="A6978">
        <v>301693357</v>
      </c>
      <c r="B6978">
        <v>1</v>
      </c>
      <c r="E6978" t="str">
        <f t="shared" ref="E6978:E7041" si="218">IF(AND(B6978&gt;0,C6978&gt;0), "Keep", "Delete")</f>
        <v>Delete</v>
      </c>
      <c r="F6978" t="str">
        <f t="shared" ref="F6978:F7041" si="219">IF(AND(C6978&gt;0,D6978&gt;0), "Keep", "Delete")</f>
        <v>Delete</v>
      </c>
    </row>
    <row r="6979" spans="1:6" x14ac:dyDescent="0.25">
      <c r="A6979">
        <v>301693358</v>
      </c>
      <c r="B6979">
        <v>4.33</v>
      </c>
      <c r="E6979" t="str">
        <f t="shared" si="218"/>
        <v>Delete</v>
      </c>
      <c r="F6979" t="str">
        <f t="shared" si="219"/>
        <v>Delete</v>
      </c>
    </row>
    <row r="6980" spans="1:6" x14ac:dyDescent="0.25">
      <c r="A6980">
        <v>301693367</v>
      </c>
      <c r="D6980">
        <v>0</v>
      </c>
      <c r="E6980" t="str">
        <f t="shared" si="218"/>
        <v>Delete</v>
      </c>
      <c r="F6980" t="str">
        <f t="shared" si="219"/>
        <v>Delete</v>
      </c>
    </row>
    <row r="6981" spans="1:6" x14ac:dyDescent="0.25">
      <c r="A6981">
        <v>301693394</v>
      </c>
      <c r="B6981">
        <v>4</v>
      </c>
      <c r="E6981" t="str">
        <f t="shared" si="218"/>
        <v>Delete</v>
      </c>
      <c r="F6981" t="str">
        <f t="shared" si="219"/>
        <v>Delete</v>
      </c>
    </row>
    <row r="6982" spans="1:6" x14ac:dyDescent="0.25">
      <c r="A6982">
        <v>301693420</v>
      </c>
      <c r="D6982">
        <v>4.33</v>
      </c>
      <c r="E6982" t="str">
        <f t="shared" si="218"/>
        <v>Delete</v>
      </c>
      <c r="F6982" t="str">
        <f t="shared" si="219"/>
        <v>Delete</v>
      </c>
    </row>
    <row r="6983" spans="1:6" x14ac:dyDescent="0.25">
      <c r="A6983">
        <v>301693433</v>
      </c>
      <c r="B6983">
        <v>3.67</v>
      </c>
      <c r="E6983" t="str">
        <f t="shared" si="218"/>
        <v>Delete</v>
      </c>
      <c r="F6983" t="str">
        <f t="shared" si="219"/>
        <v>Delete</v>
      </c>
    </row>
    <row r="6984" spans="1:6" x14ac:dyDescent="0.25">
      <c r="A6984">
        <v>301693453</v>
      </c>
      <c r="B6984">
        <v>2</v>
      </c>
      <c r="E6984" t="str">
        <f t="shared" si="218"/>
        <v>Delete</v>
      </c>
      <c r="F6984" t="str">
        <f t="shared" si="219"/>
        <v>Delete</v>
      </c>
    </row>
    <row r="6985" spans="1:6" x14ac:dyDescent="0.25">
      <c r="A6985">
        <v>301693461</v>
      </c>
      <c r="C6985">
        <v>2</v>
      </c>
      <c r="E6985" t="str">
        <f t="shared" si="218"/>
        <v>Delete</v>
      </c>
      <c r="F6985" t="str">
        <f t="shared" si="219"/>
        <v>Delete</v>
      </c>
    </row>
    <row r="6986" spans="1:6" x14ac:dyDescent="0.25">
      <c r="A6986">
        <v>301693462</v>
      </c>
      <c r="C6986">
        <v>0</v>
      </c>
      <c r="E6986" t="str">
        <f t="shared" si="218"/>
        <v>Delete</v>
      </c>
      <c r="F6986" t="str">
        <f t="shared" si="219"/>
        <v>Delete</v>
      </c>
    </row>
    <row r="6987" spans="1:6" x14ac:dyDescent="0.25">
      <c r="A6987">
        <v>301693478</v>
      </c>
      <c r="D6987">
        <v>0</v>
      </c>
      <c r="E6987" t="str">
        <f t="shared" si="218"/>
        <v>Delete</v>
      </c>
      <c r="F6987" t="str">
        <f t="shared" si="219"/>
        <v>Delete</v>
      </c>
    </row>
    <row r="6988" spans="1:6" x14ac:dyDescent="0.25">
      <c r="A6988">
        <v>301693506</v>
      </c>
      <c r="B6988">
        <v>2.33</v>
      </c>
      <c r="E6988" t="str">
        <f t="shared" si="218"/>
        <v>Delete</v>
      </c>
      <c r="F6988" t="str">
        <f t="shared" si="219"/>
        <v>Delete</v>
      </c>
    </row>
    <row r="6989" spans="1:6" x14ac:dyDescent="0.25">
      <c r="A6989">
        <v>301693529</v>
      </c>
      <c r="B6989">
        <v>3</v>
      </c>
      <c r="E6989" t="str">
        <f t="shared" si="218"/>
        <v>Delete</v>
      </c>
      <c r="F6989" t="str">
        <f t="shared" si="219"/>
        <v>Delete</v>
      </c>
    </row>
    <row r="6990" spans="1:6" x14ac:dyDescent="0.25">
      <c r="A6990">
        <v>301693543</v>
      </c>
      <c r="C6990">
        <v>0</v>
      </c>
      <c r="D6990">
        <v>1</v>
      </c>
      <c r="E6990" t="str">
        <f t="shared" si="218"/>
        <v>Delete</v>
      </c>
      <c r="F6990" t="str">
        <f t="shared" si="219"/>
        <v>Delete</v>
      </c>
    </row>
    <row r="6991" spans="1:6" x14ac:dyDescent="0.25">
      <c r="A6991">
        <v>301693555</v>
      </c>
      <c r="B6991">
        <v>0</v>
      </c>
      <c r="E6991" t="str">
        <f t="shared" si="218"/>
        <v>Delete</v>
      </c>
      <c r="F6991" t="str">
        <f t="shared" si="219"/>
        <v>Delete</v>
      </c>
    </row>
    <row r="6992" spans="1:6" x14ac:dyDescent="0.25">
      <c r="A6992">
        <v>301693587</v>
      </c>
      <c r="B6992">
        <v>3</v>
      </c>
      <c r="E6992" t="str">
        <f t="shared" si="218"/>
        <v>Delete</v>
      </c>
      <c r="F6992" t="str">
        <f t="shared" si="219"/>
        <v>Delete</v>
      </c>
    </row>
    <row r="6993" spans="1:6" x14ac:dyDescent="0.25">
      <c r="A6993">
        <v>301693590</v>
      </c>
      <c r="B6993">
        <v>2.67</v>
      </c>
      <c r="E6993" t="str">
        <f t="shared" si="218"/>
        <v>Delete</v>
      </c>
      <c r="F6993" t="str">
        <f t="shared" si="219"/>
        <v>Delete</v>
      </c>
    </row>
    <row r="6994" spans="1:6" x14ac:dyDescent="0.25">
      <c r="A6994">
        <v>301693718</v>
      </c>
      <c r="B6994">
        <v>2</v>
      </c>
      <c r="E6994" t="str">
        <f t="shared" si="218"/>
        <v>Delete</v>
      </c>
      <c r="F6994" t="str">
        <f t="shared" si="219"/>
        <v>Delete</v>
      </c>
    </row>
    <row r="6995" spans="1:6" x14ac:dyDescent="0.25">
      <c r="A6995">
        <v>301693739</v>
      </c>
      <c r="B6995">
        <v>2</v>
      </c>
      <c r="E6995" t="str">
        <f t="shared" si="218"/>
        <v>Delete</v>
      </c>
      <c r="F6995" t="str">
        <f t="shared" si="219"/>
        <v>Delete</v>
      </c>
    </row>
    <row r="6996" spans="1:6" x14ac:dyDescent="0.25">
      <c r="A6996">
        <v>301693740</v>
      </c>
      <c r="B6996">
        <v>3</v>
      </c>
      <c r="E6996" t="str">
        <f t="shared" si="218"/>
        <v>Delete</v>
      </c>
      <c r="F6996" t="str">
        <f t="shared" si="219"/>
        <v>Delete</v>
      </c>
    </row>
    <row r="6997" spans="1:6" x14ac:dyDescent="0.25">
      <c r="A6997">
        <v>301693763</v>
      </c>
      <c r="B6997">
        <v>3</v>
      </c>
      <c r="E6997" t="str">
        <f t="shared" si="218"/>
        <v>Delete</v>
      </c>
      <c r="F6997" t="str">
        <f t="shared" si="219"/>
        <v>Delete</v>
      </c>
    </row>
    <row r="6998" spans="1:6" x14ac:dyDescent="0.25">
      <c r="A6998">
        <v>301693796</v>
      </c>
      <c r="B6998">
        <v>3</v>
      </c>
      <c r="E6998" t="str">
        <f t="shared" si="218"/>
        <v>Delete</v>
      </c>
      <c r="F6998" t="str">
        <f t="shared" si="219"/>
        <v>Delete</v>
      </c>
    </row>
    <row r="6999" spans="1:6" x14ac:dyDescent="0.25">
      <c r="A6999">
        <v>301693832</v>
      </c>
      <c r="B6999">
        <v>3</v>
      </c>
      <c r="E6999" t="str">
        <f t="shared" si="218"/>
        <v>Delete</v>
      </c>
      <c r="F6999" t="str">
        <f t="shared" si="219"/>
        <v>Delete</v>
      </c>
    </row>
    <row r="7000" spans="1:6" x14ac:dyDescent="0.25">
      <c r="A7000">
        <v>301693841</v>
      </c>
      <c r="B7000">
        <v>0</v>
      </c>
      <c r="E7000" t="str">
        <f t="shared" si="218"/>
        <v>Delete</v>
      </c>
      <c r="F7000" t="str">
        <f t="shared" si="219"/>
        <v>Delete</v>
      </c>
    </row>
    <row r="7001" spans="1:6" x14ac:dyDescent="0.25">
      <c r="A7001">
        <v>301693864</v>
      </c>
      <c r="B7001">
        <v>2.33</v>
      </c>
      <c r="E7001" t="str">
        <f t="shared" si="218"/>
        <v>Delete</v>
      </c>
      <c r="F7001" t="str">
        <f t="shared" si="219"/>
        <v>Delete</v>
      </c>
    </row>
    <row r="7002" spans="1:6" x14ac:dyDescent="0.25">
      <c r="A7002">
        <v>301693879</v>
      </c>
      <c r="D7002">
        <v>0</v>
      </c>
      <c r="E7002" t="str">
        <f t="shared" si="218"/>
        <v>Delete</v>
      </c>
      <c r="F7002" t="str">
        <f t="shared" si="219"/>
        <v>Delete</v>
      </c>
    </row>
    <row r="7003" spans="1:6" x14ac:dyDescent="0.25">
      <c r="A7003">
        <v>301693880</v>
      </c>
      <c r="B7003">
        <v>1</v>
      </c>
      <c r="E7003" t="str">
        <f t="shared" si="218"/>
        <v>Delete</v>
      </c>
      <c r="F7003" t="str">
        <f t="shared" si="219"/>
        <v>Delete</v>
      </c>
    </row>
    <row r="7004" spans="1:6" x14ac:dyDescent="0.25">
      <c r="A7004">
        <v>301693884</v>
      </c>
      <c r="D7004">
        <v>3.67</v>
      </c>
      <c r="E7004" t="str">
        <f t="shared" si="218"/>
        <v>Delete</v>
      </c>
      <c r="F7004" t="str">
        <f t="shared" si="219"/>
        <v>Delete</v>
      </c>
    </row>
    <row r="7005" spans="1:6" x14ac:dyDescent="0.25">
      <c r="A7005">
        <v>301693900</v>
      </c>
      <c r="B7005">
        <v>4</v>
      </c>
      <c r="E7005" t="str">
        <f t="shared" si="218"/>
        <v>Delete</v>
      </c>
      <c r="F7005" t="str">
        <f t="shared" si="219"/>
        <v>Delete</v>
      </c>
    </row>
    <row r="7006" spans="1:6" x14ac:dyDescent="0.25">
      <c r="A7006">
        <v>301694072</v>
      </c>
      <c r="B7006">
        <v>4</v>
      </c>
      <c r="E7006" t="str">
        <f t="shared" si="218"/>
        <v>Delete</v>
      </c>
      <c r="F7006" t="str">
        <f t="shared" si="219"/>
        <v>Delete</v>
      </c>
    </row>
    <row r="7007" spans="1:6" x14ac:dyDescent="0.25">
      <c r="A7007">
        <v>301694080</v>
      </c>
      <c r="B7007">
        <v>1</v>
      </c>
      <c r="E7007" t="str">
        <f t="shared" si="218"/>
        <v>Delete</v>
      </c>
      <c r="F7007" t="str">
        <f t="shared" si="219"/>
        <v>Delete</v>
      </c>
    </row>
    <row r="7008" spans="1:6" x14ac:dyDescent="0.25">
      <c r="A7008">
        <v>301694116</v>
      </c>
      <c r="B7008">
        <v>0</v>
      </c>
      <c r="E7008" t="str">
        <f t="shared" si="218"/>
        <v>Delete</v>
      </c>
      <c r="F7008" t="str">
        <f t="shared" si="219"/>
        <v>Delete</v>
      </c>
    </row>
    <row r="7009" spans="1:6" x14ac:dyDescent="0.25">
      <c r="A7009">
        <v>301694120</v>
      </c>
      <c r="D7009">
        <v>2</v>
      </c>
      <c r="E7009" t="str">
        <f t="shared" si="218"/>
        <v>Delete</v>
      </c>
      <c r="F7009" t="str">
        <f t="shared" si="219"/>
        <v>Delete</v>
      </c>
    </row>
    <row r="7010" spans="1:6" x14ac:dyDescent="0.25">
      <c r="A7010">
        <v>301694155</v>
      </c>
      <c r="B7010">
        <v>2.33</v>
      </c>
      <c r="E7010" t="str">
        <f t="shared" si="218"/>
        <v>Delete</v>
      </c>
      <c r="F7010" t="str">
        <f t="shared" si="219"/>
        <v>Delete</v>
      </c>
    </row>
    <row r="7011" spans="1:6" x14ac:dyDescent="0.25">
      <c r="A7011">
        <v>301694206</v>
      </c>
      <c r="B7011">
        <v>2.67</v>
      </c>
      <c r="E7011" t="str">
        <f t="shared" si="218"/>
        <v>Delete</v>
      </c>
      <c r="F7011" t="str">
        <f t="shared" si="219"/>
        <v>Delete</v>
      </c>
    </row>
    <row r="7012" spans="1:6" x14ac:dyDescent="0.25">
      <c r="A7012">
        <v>301694211</v>
      </c>
      <c r="D7012">
        <v>3.33</v>
      </c>
      <c r="E7012" t="str">
        <f t="shared" si="218"/>
        <v>Delete</v>
      </c>
      <c r="F7012" t="str">
        <f t="shared" si="219"/>
        <v>Delete</v>
      </c>
    </row>
    <row r="7013" spans="1:6" x14ac:dyDescent="0.25">
      <c r="A7013">
        <v>301694287</v>
      </c>
      <c r="B7013">
        <v>3.67</v>
      </c>
      <c r="E7013" t="str">
        <f t="shared" si="218"/>
        <v>Delete</v>
      </c>
      <c r="F7013" t="str">
        <f t="shared" si="219"/>
        <v>Delete</v>
      </c>
    </row>
    <row r="7014" spans="1:6" x14ac:dyDescent="0.25">
      <c r="A7014">
        <v>301694341</v>
      </c>
      <c r="C7014">
        <v>2</v>
      </c>
      <c r="E7014" t="str">
        <f t="shared" si="218"/>
        <v>Delete</v>
      </c>
      <c r="F7014" t="str">
        <f t="shared" si="219"/>
        <v>Delete</v>
      </c>
    </row>
    <row r="7015" spans="1:6" x14ac:dyDescent="0.25">
      <c r="A7015">
        <v>301694408</v>
      </c>
      <c r="B7015">
        <v>4</v>
      </c>
      <c r="E7015" t="str">
        <f t="shared" si="218"/>
        <v>Delete</v>
      </c>
      <c r="F7015" t="str">
        <f t="shared" si="219"/>
        <v>Delete</v>
      </c>
    </row>
    <row r="7016" spans="1:6" x14ac:dyDescent="0.25">
      <c r="A7016">
        <v>301694458</v>
      </c>
      <c r="B7016">
        <v>3.33</v>
      </c>
      <c r="E7016" t="str">
        <f t="shared" si="218"/>
        <v>Delete</v>
      </c>
      <c r="F7016" t="str">
        <f t="shared" si="219"/>
        <v>Delete</v>
      </c>
    </row>
    <row r="7017" spans="1:6" x14ac:dyDescent="0.25">
      <c r="A7017">
        <v>301694525</v>
      </c>
      <c r="B7017">
        <v>2</v>
      </c>
      <c r="E7017" t="str">
        <f t="shared" si="218"/>
        <v>Delete</v>
      </c>
      <c r="F7017" t="str">
        <f t="shared" si="219"/>
        <v>Delete</v>
      </c>
    </row>
    <row r="7018" spans="1:6" x14ac:dyDescent="0.25">
      <c r="A7018">
        <v>301694544</v>
      </c>
      <c r="B7018">
        <v>3</v>
      </c>
      <c r="E7018" t="str">
        <f t="shared" si="218"/>
        <v>Delete</v>
      </c>
      <c r="F7018" t="str">
        <f t="shared" si="219"/>
        <v>Delete</v>
      </c>
    </row>
    <row r="7019" spans="1:6" x14ac:dyDescent="0.25">
      <c r="A7019">
        <v>301694550</v>
      </c>
      <c r="C7019">
        <v>0</v>
      </c>
      <c r="D7019">
        <v>0</v>
      </c>
      <c r="E7019" t="str">
        <f t="shared" si="218"/>
        <v>Delete</v>
      </c>
      <c r="F7019" t="str">
        <f t="shared" si="219"/>
        <v>Delete</v>
      </c>
    </row>
    <row r="7020" spans="1:6" x14ac:dyDescent="0.25">
      <c r="A7020">
        <v>301694553</v>
      </c>
      <c r="B7020">
        <v>2.33</v>
      </c>
      <c r="E7020" t="str">
        <f t="shared" si="218"/>
        <v>Delete</v>
      </c>
      <c r="F7020" t="str">
        <f t="shared" si="219"/>
        <v>Delete</v>
      </c>
    </row>
    <row r="7021" spans="1:6" x14ac:dyDescent="0.25">
      <c r="A7021">
        <v>301694616</v>
      </c>
      <c r="B7021">
        <v>3.33</v>
      </c>
      <c r="E7021" t="str">
        <f t="shared" si="218"/>
        <v>Delete</v>
      </c>
      <c r="F7021" t="str">
        <f t="shared" si="219"/>
        <v>Delete</v>
      </c>
    </row>
    <row r="7022" spans="1:6" x14ac:dyDescent="0.25">
      <c r="A7022">
        <v>301694692</v>
      </c>
      <c r="B7022">
        <v>3</v>
      </c>
      <c r="E7022" t="str">
        <f t="shared" si="218"/>
        <v>Delete</v>
      </c>
      <c r="F7022" t="str">
        <f t="shared" si="219"/>
        <v>Delete</v>
      </c>
    </row>
    <row r="7023" spans="1:6" x14ac:dyDescent="0.25">
      <c r="A7023">
        <v>301694697</v>
      </c>
      <c r="B7023">
        <v>2</v>
      </c>
      <c r="E7023" t="str">
        <f t="shared" si="218"/>
        <v>Delete</v>
      </c>
      <c r="F7023" t="str">
        <f t="shared" si="219"/>
        <v>Delete</v>
      </c>
    </row>
    <row r="7024" spans="1:6" x14ac:dyDescent="0.25">
      <c r="A7024">
        <v>301694736</v>
      </c>
      <c r="B7024">
        <v>3</v>
      </c>
      <c r="C7024">
        <v>0</v>
      </c>
      <c r="E7024" t="str">
        <f t="shared" si="218"/>
        <v>Delete</v>
      </c>
      <c r="F7024" t="str">
        <f t="shared" si="219"/>
        <v>Delete</v>
      </c>
    </row>
    <row r="7025" spans="1:6" x14ac:dyDescent="0.25">
      <c r="A7025">
        <v>301694778</v>
      </c>
      <c r="B7025">
        <v>0</v>
      </c>
      <c r="E7025" t="str">
        <f t="shared" si="218"/>
        <v>Delete</v>
      </c>
      <c r="F7025" t="str">
        <f t="shared" si="219"/>
        <v>Delete</v>
      </c>
    </row>
    <row r="7026" spans="1:6" x14ac:dyDescent="0.25">
      <c r="A7026">
        <v>301694916</v>
      </c>
      <c r="C7026">
        <v>4</v>
      </c>
      <c r="E7026" t="str">
        <f t="shared" si="218"/>
        <v>Delete</v>
      </c>
      <c r="F7026" t="str">
        <f t="shared" si="219"/>
        <v>Delete</v>
      </c>
    </row>
    <row r="7027" spans="1:6" x14ac:dyDescent="0.25">
      <c r="A7027">
        <v>301694999</v>
      </c>
      <c r="B7027">
        <v>0</v>
      </c>
      <c r="E7027" t="str">
        <f t="shared" si="218"/>
        <v>Delete</v>
      </c>
      <c r="F7027" t="str">
        <f t="shared" si="219"/>
        <v>Delete</v>
      </c>
    </row>
    <row r="7028" spans="1:6" x14ac:dyDescent="0.25">
      <c r="A7028">
        <v>301695000</v>
      </c>
      <c r="C7028">
        <v>0</v>
      </c>
      <c r="E7028" t="str">
        <f t="shared" si="218"/>
        <v>Delete</v>
      </c>
      <c r="F7028" t="str">
        <f t="shared" si="219"/>
        <v>Delete</v>
      </c>
    </row>
    <row r="7029" spans="1:6" x14ac:dyDescent="0.25">
      <c r="A7029">
        <v>301695032</v>
      </c>
      <c r="B7029">
        <v>0</v>
      </c>
      <c r="E7029" t="str">
        <f t="shared" si="218"/>
        <v>Delete</v>
      </c>
      <c r="F7029" t="str">
        <f t="shared" si="219"/>
        <v>Delete</v>
      </c>
    </row>
    <row r="7030" spans="1:6" x14ac:dyDescent="0.25">
      <c r="A7030">
        <v>301695052</v>
      </c>
      <c r="B7030">
        <v>0</v>
      </c>
      <c r="E7030" t="str">
        <f t="shared" si="218"/>
        <v>Delete</v>
      </c>
      <c r="F7030" t="str">
        <f t="shared" si="219"/>
        <v>Delete</v>
      </c>
    </row>
    <row r="7031" spans="1:6" x14ac:dyDescent="0.25">
      <c r="A7031">
        <v>301695089</v>
      </c>
      <c r="B7031">
        <v>3</v>
      </c>
      <c r="E7031" t="str">
        <f t="shared" si="218"/>
        <v>Delete</v>
      </c>
      <c r="F7031" t="str">
        <f t="shared" si="219"/>
        <v>Delete</v>
      </c>
    </row>
    <row r="7032" spans="1:6" x14ac:dyDescent="0.25">
      <c r="A7032">
        <v>301695096</v>
      </c>
      <c r="B7032">
        <v>0</v>
      </c>
      <c r="E7032" t="str">
        <f t="shared" si="218"/>
        <v>Delete</v>
      </c>
      <c r="F7032" t="str">
        <f t="shared" si="219"/>
        <v>Delete</v>
      </c>
    </row>
    <row r="7033" spans="1:6" x14ac:dyDescent="0.25">
      <c r="A7033">
        <v>301695138</v>
      </c>
      <c r="B7033">
        <v>1</v>
      </c>
      <c r="E7033" t="str">
        <f t="shared" si="218"/>
        <v>Delete</v>
      </c>
      <c r="F7033" t="str">
        <f t="shared" si="219"/>
        <v>Delete</v>
      </c>
    </row>
    <row r="7034" spans="1:6" x14ac:dyDescent="0.25">
      <c r="A7034">
        <v>301695141</v>
      </c>
      <c r="C7034">
        <v>1</v>
      </c>
      <c r="E7034" t="str">
        <f t="shared" si="218"/>
        <v>Delete</v>
      </c>
      <c r="F7034" t="str">
        <f t="shared" si="219"/>
        <v>Delete</v>
      </c>
    </row>
    <row r="7035" spans="1:6" x14ac:dyDescent="0.25">
      <c r="A7035">
        <v>301695163</v>
      </c>
      <c r="B7035">
        <v>0</v>
      </c>
      <c r="E7035" t="str">
        <f t="shared" si="218"/>
        <v>Delete</v>
      </c>
      <c r="F7035" t="str">
        <f t="shared" si="219"/>
        <v>Delete</v>
      </c>
    </row>
    <row r="7036" spans="1:6" x14ac:dyDescent="0.25">
      <c r="A7036">
        <v>301695170</v>
      </c>
      <c r="B7036">
        <v>0</v>
      </c>
      <c r="E7036" t="str">
        <f t="shared" si="218"/>
        <v>Delete</v>
      </c>
      <c r="F7036" t="str">
        <f t="shared" si="219"/>
        <v>Delete</v>
      </c>
    </row>
    <row r="7037" spans="1:6" x14ac:dyDescent="0.25">
      <c r="A7037">
        <v>301695229</v>
      </c>
      <c r="B7037">
        <v>3.67</v>
      </c>
      <c r="E7037" t="str">
        <f t="shared" si="218"/>
        <v>Delete</v>
      </c>
      <c r="F7037" t="str">
        <f t="shared" si="219"/>
        <v>Delete</v>
      </c>
    </row>
    <row r="7038" spans="1:6" x14ac:dyDescent="0.25">
      <c r="A7038">
        <v>301695328</v>
      </c>
      <c r="B7038">
        <v>0</v>
      </c>
      <c r="E7038" t="str">
        <f t="shared" si="218"/>
        <v>Delete</v>
      </c>
      <c r="F7038" t="str">
        <f t="shared" si="219"/>
        <v>Delete</v>
      </c>
    </row>
    <row r="7039" spans="1:6" x14ac:dyDescent="0.25">
      <c r="A7039">
        <v>301695487</v>
      </c>
      <c r="B7039">
        <v>4.33</v>
      </c>
      <c r="E7039" t="str">
        <f t="shared" si="218"/>
        <v>Delete</v>
      </c>
      <c r="F7039" t="str">
        <f t="shared" si="219"/>
        <v>Delete</v>
      </c>
    </row>
    <row r="7040" spans="1:6" x14ac:dyDescent="0.25">
      <c r="A7040">
        <v>301695508</v>
      </c>
      <c r="B7040">
        <v>2.33</v>
      </c>
      <c r="E7040" t="str">
        <f t="shared" si="218"/>
        <v>Delete</v>
      </c>
      <c r="F7040" t="str">
        <f t="shared" si="219"/>
        <v>Delete</v>
      </c>
    </row>
    <row r="7041" spans="1:6" x14ac:dyDescent="0.25">
      <c r="A7041">
        <v>301695576</v>
      </c>
      <c r="B7041">
        <v>3</v>
      </c>
      <c r="E7041" t="str">
        <f t="shared" si="218"/>
        <v>Delete</v>
      </c>
      <c r="F7041" t="str">
        <f t="shared" si="219"/>
        <v>Delete</v>
      </c>
    </row>
    <row r="7042" spans="1:6" x14ac:dyDescent="0.25">
      <c r="A7042">
        <v>301695609</v>
      </c>
      <c r="B7042">
        <v>0</v>
      </c>
      <c r="E7042" t="str">
        <f t="shared" ref="E7042:E7105" si="220">IF(AND(B7042&gt;0,C7042&gt;0), "Keep", "Delete")</f>
        <v>Delete</v>
      </c>
      <c r="F7042" t="str">
        <f t="shared" ref="F7042:F7105" si="221">IF(AND(C7042&gt;0,D7042&gt;0), "Keep", "Delete")</f>
        <v>Delete</v>
      </c>
    </row>
    <row r="7043" spans="1:6" x14ac:dyDescent="0.25">
      <c r="A7043">
        <v>301695625</v>
      </c>
      <c r="B7043">
        <v>0</v>
      </c>
      <c r="E7043" t="str">
        <f t="shared" si="220"/>
        <v>Delete</v>
      </c>
      <c r="F7043" t="str">
        <f t="shared" si="221"/>
        <v>Delete</v>
      </c>
    </row>
    <row r="7044" spans="1:6" x14ac:dyDescent="0.25">
      <c r="A7044">
        <v>301695635</v>
      </c>
      <c r="B7044">
        <v>0</v>
      </c>
      <c r="E7044" t="str">
        <f t="shared" si="220"/>
        <v>Delete</v>
      </c>
      <c r="F7044" t="str">
        <f t="shared" si="221"/>
        <v>Delete</v>
      </c>
    </row>
    <row r="7045" spans="1:6" x14ac:dyDescent="0.25">
      <c r="A7045">
        <v>301695852</v>
      </c>
      <c r="D7045">
        <v>3.67</v>
      </c>
      <c r="E7045" t="str">
        <f t="shared" si="220"/>
        <v>Delete</v>
      </c>
      <c r="F7045" t="str">
        <f t="shared" si="221"/>
        <v>Delete</v>
      </c>
    </row>
    <row r="7046" spans="1:6" x14ac:dyDescent="0.25">
      <c r="A7046">
        <v>301695857</v>
      </c>
      <c r="B7046">
        <v>3</v>
      </c>
      <c r="E7046" t="str">
        <f t="shared" si="220"/>
        <v>Delete</v>
      </c>
      <c r="F7046" t="str">
        <f t="shared" si="221"/>
        <v>Delete</v>
      </c>
    </row>
    <row r="7047" spans="1:6" x14ac:dyDescent="0.25">
      <c r="A7047">
        <v>301695907</v>
      </c>
      <c r="B7047">
        <v>0</v>
      </c>
      <c r="E7047" t="str">
        <f t="shared" si="220"/>
        <v>Delete</v>
      </c>
      <c r="F7047" t="str">
        <f t="shared" si="221"/>
        <v>Delete</v>
      </c>
    </row>
    <row r="7048" spans="1:6" x14ac:dyDescent="0.25">
      <c r="A7048">
        <v>301696068</v>
      </c>
      <c r="C7048">
        <v>0</v>
      </c>
      <c r="D7048">
        <v>3</v>
      </c>
      <c r="E7048" t="str">
        <f t="shared" si="220"/>
        <v>Delete</v>
      </c>
      <c r="F7048" t="str">
        <f t="shared" si="221"/>
        <v>Delete</v>
      </c>
    </row>
    <row r="7049" spans="1:6" x14ac:dyDescent="0.25">
      <c r="A7049">
        <v>301696107</v>
      </c>
      <c r="B7049">
        <v>3</v>
      </c>
      <c r="E7049" t="str">
        <f t="shared" si="220"/>
        <v>Delete</v>
      </c>
      <c r="F7049" t="str">
        <f t="shared" si="221"/>
        <v>Delete</v>
      </c>
    </row>
    <row r="7050" spans="1:6" x14ac:dyDescent="0.25">
      <c r="A7050">
        <v>301696134</v>
      </c>
      <c r="B7050">
        <v>3</v>
      </c>
      <c r="D7050">
        <v>2</v>
      </c>
      <c r="E7050" t="str">
        <f t="shared" si="220"/>
        <v>Delete</v>
      </c>
      <c r="F7050" t="str">
        <f t="shared" si="221"/>
        <v>Delete</v>
      </c>
    </row>
    <row r="7051" spans="1:6" x14ac:dyDescent="0.25">
      <c r="A7051">
        <v>301696143</v>
      </c>
      <c r="D7051">
        <v>0</v>
      </c>
      <c r="E7051" t="str">
        <f t="shared" si="220"/>
        <v>Delete</v>
      </c>
      <c r="F7051" t="str">
        <f t="shared" si="221"/>
        <v>Delete</v>
      </c>
    </row>
    <row r="7052" spans="1:6" x14ac:dyDescent="0.25">
      <c r="A7052">
        <v>301696164</v>
      </c>
      <c r="B7052">
        <v>3</v>
      </c>
      <c r="E7052" t="str">
        <f t="shared" si="220"/>
        <v>Delete</v>
      </c>
      <c r="F7052" t="str">
        <f t="shared" si="221"/>
        <v>Delete</v>
      </c>
    </row>
    <row r="7053" spans="1:6" x14ac:dyDescent="0.25">
      <c r="A7053">
        <v>301696183</v>
      </c>
      <c r="B7053">
        <v>3</v>
      </c>
      <c r="E7053" t="str">
        <f t="shared" si="220"/>
        <v>Delete</v>
      </c>
      <c r="F7053" t="str">
        <f t="shared" si="221"/>
        <v>Delete</v>
      </c>
    </row>
    <row r="7054" spans="1:6" x14ac:dyDescent="0.25">
      <c r="A7054">
        <v>301696278</v>
      </c>
      <c r="D7054">
        <v>2.33</v>
      </c>
      <c r="E7054" t="str">
        <f t="shared" si="220"/>
        <v>Delete</v>
      </c>
      <c r="F7054" t="str">
        <f t="shared" si="221"/>
        <v>Delete</v>
      </c>
    </row>
    <row r="7055" spans="1:6" x14ac:dyDescent="0.25">
      <c r="A7055">
        <v>301696297</v>
      </c>
      <c r="C7055">
        <v>0</v>
      </c>
      <c r="E7055" t="str">
        <f t="shared" si="220"/>
        <v>Delete</v>
      </c>
      <c r="F7055" t="str">
        <f t="shared" si="221"/>
        <v>Delete</v>
      </c>
    </row>
    <row r="7056" spans="1:6" x14ac:dyDescent="0.25">
      <c r="A7056">
        <v>301696300</v>
      </c>
      <c r="B7056">
        <v>0</v>
      </c>
      <c r="E7056" t="str">
        <f t="shared" si="220"/>
        <v>Delete</v>
      </c>
      <c r="F7056" t="str">
        <f t="shared" si="221"/>
        <v>Delete</v>
      </c>
    </row>
    <row r="7057" spans="1:6" x14ac:dyDescent="0.25">
      <c r="A7057">
        <v>301696387</v>
      </c>
      <c r="C7057">
        <v>1</v>
      </c>
      <c r="E7057" t="str">
        <f t="shared" si="220"/>
        <v>Delete</v>
      </c>
      <c r="F7057" t="str">
        <f t="shared" si="221"/>
        <v>Delete</v>
      </c>
    </row>
    <row r="7058" spans="1:6" x14ac:dyDescent="0.25">
      <c r="A7058">
        <v>301696475</v>
      </c>
      <c r="D7058">
        <v>0</v>
      </c>
      <c r="E7058" t="str">
        <f t="shared" si="220"/>
        <v>Delete</v>
      </c>
      <c r="F7058" t="str">
        <f t="shared" si="221"/>
        <v>Delete</v>
      </c>
    </row>
    <row r="7059" spans="1:6" x14ac:dyDescent="0.25">
      <c r="A7059">
        <v>301696573</v>
      </c>
      <c r="C7059">
        <v>0</v>
      </c>
      <c r="D7059">
        <v>0</v>
      </c>
      <c r="E7059" t="str">
        <f t="shared" si="220"/>
        <v>Delete</v>
      </c>
      <c r="F7059" t="str">
        <f t="shared" si="221"/>
        <v>Delete</v>
      </c>
    </row>
    <row r="7060" spans="1:6" x14ac:dyDescent="0.25">
      <c r="A7060">
        <v>301696665</v>
      </c>
      <c r="B7060">
        <v>4</v>
      </c>
      <c r="E7060" t="str">
        <f t="shared" si="220"/>
        <v>Delete</v>
      </c>
      <c r="F7060" t="str">
        <f t="shared" si="221"/>
        <v>Delete</v>
      </c>
    </row>
    <row r="7061" spans="1:6" x14ac:dyDescent="0.25">
      <c r="A7061">
        <v>301696689</v>
      </c>
      <c r="B7061">
        <v>3.33</v>
      </c>
      <c r="E7061" t="str">
        <f t="shared" si="220"/>
        <v>Delete</v>
      </c>
      <c r="F7061" t="str">
        <f t="shared" si="221"/>
        <v>Delete</v>
      </c>
    </row>
    <row r="7062" spans="1:6" x14ac:dyDescent="0.25">
      <c r="A7062">
        <v>301696790</v>
      </c>
      <c r="C7062">
        <v>0</v>
      </c>
      <c r="E7062" t="str">
        <f t="shared" si="220"/>
        <v>Delete</v>
      </c>
      <c r="F7062" t="str">
        <f t="shared" si="221"/>
        <v>Delete</v>
      </c>
    </row>
    <row r="7063" spans="1:6" x14ac:dyDescent="0.25">
      <c r="A7063">
        <v>301696825</v>
      </c>
      <c r="B7063">
        <v>0</v>
      </c>
      <c r="E7063" t="str">
        <f t="shared" si="220"/>
        <v>Delete</v>
      </c>
      <c r="F7063" t="str">
        <f t="shared" si="221"/>
        <v>Delete</v>
      </c>
    </row>
    <row r="7064" spans="1:6" x14ac:dyDescent="0.25">
      <c r="A7064">
        <v>301696901</v>
      </c>
      <c r="B7064">
        <v>0</v>
      </c>
      <c r="E7064" t="str">
        <f t="shared" si="220"/>
        <v>Delete</v>
      </c>
      <c r="F7064" t="str">
        <f t="shared" si="221"/>
        <v>Delete</v>
      </c>
    </row>
    <row r="7065" spans="1:6" x14ac:dyDescent="0.25">
      <c r="A7065">
        <v>301696996</v>
      </c>
      <c r="B7065">
        <v>0</v>
      </c>
      <c r="E7065" t="str">
        <f t="shared" si="220"/>
        <v>Delete</v>
      </c>
      <c r="F7065" t="str">
        <f t="shared" si="221"/>
        <v>Delete</v>
      </c>
    </row>
    <row r="7066" spans="1:6" x14ac:dyDescent="0.25">
      <c r="A7066">
        <v>301697027</v>
      </c>
      <c r="B7066">
        <v>2</v>
      </c>
      <c r="E7066" t="str">
        <f t="shared" si="220"/>
        <v>Delete</v>
      </c>
      <c r="F7066" t="str">
        <f t="shared" si="221"/>
        <v>Delete</v>
      </c>
    </row>
    <row r="7067" spans="1:6" x14ac:dyDescent="0.25">
      <c r="A7067">
        <v>301697074</v>
      </c>
      <c r="C7067">
        <v>0</v>
      </c>
      <c r="E7067" t="str">
        <f t="shared" si="220"/>
        <v>Delete</v>
      </c>
      <c r="F7067" t="str">
        <f t="shared" si="221"/>
        <v>Delete</v>
      </c>
    </row>
    <row r="7068" spans="1:6" x14ac:dyDescent="0.25">
      <c r="A7068">
        <v>301697093</v>
      </c>
      <c r="B7068">
        <v>3.33</v>
      </c>
      <c r="E7068" t="str">
        <f t="shared" si="220"/>
        <v>Delete</v>
      </c>
      <c r="F7068" t="str">
        <f t="shared" si="221"/>
        <v>Delete</v>
      </c>
    </row>
    <row r="7069" spans="1:6" x14ac:dyDescent="0.25">
      <c r="A7069">
        <v>301697118</v>
      </c>
      <c r="B7069">
        <v>4</v>
      </c>
      <c r="E7069" t="str">
        <f t="shared" si="220"/>
        <v>Delete</v>
      </c>
      <c r="F7069" t="str">
        <f t="shared" si="221"/>
        <v>Delete</v>
      </c>
    </row>
    <row r="7070" spans="1:6" x14ac:dyDescent="0.25">
      <c r="A7070">
        <v>301697218</v>
      </c>
      <c r="B7070">
        <v>0</v>
      </c>
      <c r="E7070" t="str">
        <f t="shared" si="220"/>
        <v>Delete</v>
      </c>
      <c r="F7070" t="str">
        <f t="shared" si="221"/>
        <v>Delete</v>
      </c>
    </row>
    <row r="7071" spans="1:6" x14ac:dyDescent="0.25">
      <c r="A7071">
        <v>301697418</v>
      </c>
      <c r="B7071">
        <v>2</v>
      </c>
      <c r="E7071" t="str">
        <f t="shared" si="220"/>
        <v>Delete</v>
      </c>
      <c r="F7071" t="str">
        <f t="shared" si="221"/>
        <v>Delete</v>
      </c>
    </row>
    <row r="7072" spans="1:6" x14ac:dyDescent="0.25">
      <c r="A7072">
        <v>301697537</v>
      </c>
      <c r="B7072">
        <v>0</v>
      </c>
      <c r="E7072" t="str">
        <f t="shared" si="220"/>
        <v>Delete</v>
      </c>
      <c r="F7072" t="str">
        <f t="shared" si="221"/>
        <v>Delete</v>
      </c>
    </row>
    <row r="7073" spans="1:6" x14ac:dyDescent="0.25">
      <c r="A7073">
        <v>301697626</v>
      </c>
      <c r="B7073">
        <v>0</v>
      </c>
      <c r="E7073" t="str">
        <f t="shared" si="220"/>
        <v>Delete</v>
      </c>
      <c r="F7073" t="str">
        <f t="shared" si="221"/>
        <v>Delete</v>
      </c>
    </row>
    <row r="7074" spans="1:6" x14ac:dyDescent="0.25">
      <c r="A7074">
        <v>301697695</v>
      </c>
      <c r="B7074">
        <v>3</v>
      </c>
      <c r="E7074" t="str">
        <f t="shared" si="220"/>
        <v>Delete</v>
      </c>
      <c r="F7074" t="str">
        <f t="shared" si="221"/>
        <v>Delete</v>
      </c>
    </row>
    <row r="7075" spans="1:6" x14ac:dyDescent="0.25">
      <c r="A7075">
        <v>301697697</v>
      </c>
      <c r="B7075">
        <v>2.67</v>
      </c>
      <c r="E7075" t="str">
        <f t="shared" si="220"/>
        <v>Delete</v>
      </c>
      <c r="F7075" t="str">
        <f t="shared" si="221"/>
        <v>Delete</v>
      </c>
    </row>
    <row r="7076" spans="1:6" x14ac:dyDescent="0.25">
      <c r="A7076">
        <v>301697743</v>
      </c>
      <c r="B7076">
        <v>4</v>
      </c>
      <c r="E7076" t="str">
        <f t="shared" si="220"/>
        <v>Delete</v>
      </c>
      <c r="F7076" t="str">
        <f t="shared" si="221"/>
        <v>Delete</v>
      </c>
    </row>
    <row r="7077" spans="1:6" x14ac:dyDescent="0.25">
      <c r="A7077">
        <v>301697813</v>
      </c>
      <c r="C7077">
        <v>1.33</v>
      </c>
      <c r="E7077" t="str">
        <f t="shared" si="220"/>
        <v>Delete</v>
      </c>
      <c r="F7077" t="str">
        <f t="shared" si="221"/>
        <v>Delete</v>
      </c>
    </row>
    <row r="7078" spans="1:6" x14ac:dyDescent="0.25">
      <c r="A7078">
        <v>301697815</v>
      </c>
      <c r="B7078">
        <v>2.33</v>
      </c>
      <c r="E7078" t="str">
        <f t="shared" si="220"/>
        <v>Delete</v>
      </c>
      <c r="F7078" t="str">
        <f t="shared" si="221"/>
        <v>Delete</v>
      </c>
    </row>
    <row r="7079" spans="1:6" x14ac:dyDescent="0.25">
      <c r="A7079">
        <v>301697836</v>
      </c>
      <c r="B7079">
        <v>1.33</v>
      </c>
      <c r="E7079" t="str">
        <f t="shared" si="220"/>
        <v>Delete</v>
      </c>
      <c r="F7079" t="str">
        <f t="shared" si="221"/>
        <v>Delete</v>
      </c>
    </row>
    <row r="7080" spans="1:6" x14ac:dyDescent="0.25">
      <c r="A7080">
        <v>301697852</v>
      </c>
      <c r="B7080">
        <v>2</v>
      </c>
      <c r="D7080">
        <v>0</v>
      </c>
      <c r="E7080" t="str">
        <f t="shared" si="220"/>
        <v>Delete</v>
      </c>
      <c r="F7080" t="str">
        <f t="shared" si="221"/>
        <v>Delete</v>
      </c>
    </row>
    <row r="7081" spans="1:6" x14ac:dyDescent="0.25">
      <c r="A7081">
        <v>301697900</v>
      </c>
      <c r="B7081">
        <v>0</v>
      </c>
      <c r="E7081" t="str">
        <f t="shared" si="220"/>
        <v>Delete</v>
      </c>
      <c r="F7081" t="str">
        <f t="shared" si="221"/>
        <v>Delete</v>
      </c>
    </row>
    <row r="7082" spans="1:6" x14ac:dyDescent="0.25">
      <c r="A7082">
        <v>301697933</v>
      </c>
      <c r="B7082">
        <v>2</v>
      </c>
      <c r="E7082" t="str">
        <f t="shared" si="220"/>
        <v>Delete</v>
      </c>
      <c r="F7082" t="str">
        <f t="shared" si="221"/>
        <v>Delete</v>
      </c>
    </row>
    <row r="7083" spans="1:6" x14ac:dyDescent="0.25">
      <c r="A7083">
        <v>301697934</v>
      </c>
      <c r="B7083">
        <v>4.33</v>
      </c>
      <c r="D7083">
        <v>2</v>
      </c>
      <c r="E7083" t="str">
        <f t="shared" si="220"/>
        <v>Delete</v>
      </c>
      <c r="F7083" t="str">
        <f t="shared" si="221"/>
        <v>Delete</v>
      </c>
    </row>
    <row r="7084" spans="1:6" x14ac:dyDescent="0.25">
      <c r="A7084">
        <v>301697944</v>
      </c>
      <c r="B7084">
        <v>4</v>
      </c>
      <c r="E7084" t="str">
        <f t="shared" si="220"/>
        <v>Delete</v>
      </c>
      <c r="F7084" t="str">
        <f t="shared" si="221"/>
        <v>Delete</v>
      </c>
    </row>
    <row r="7085" spans="1:6" x14ac:dyDescent="0.25">
      <c r="A7085">
        <v>301697965</v>
      </c>
      <c r="C7085">
        <v>2</v>
      </c>
      <c r="E7085" t="str">
        <f t="shared" si="220"/>
        <v>Delete</v>
      </c>
      <c r="F7085" t="str">
        <f t="shared" si="221"/>
        <v>Delete</v>
      </c>
    </row>
    <row r="7086" spans="1:6" x14ac:dyDescent="0.25">
      <c r="A7086">
        <v>301697983</v>
      </c>
      <c r="B7086">
        <v>4</v>
      </c>
      <c r="E7086" t="str">
        <f t="shared" si="220"/>
        <v>Delete</v>
      </c>
      <c r="F7086" t="str">
        <f t="shared" si="221"/>
        <v>Delete</v>
      </c>
    </row>
    <row r="7087" spans="1:6" x14ac:dyDescent="0.25">
      <c r="A7087">
        <v>301698003</v>
      </c>
      <c r="B7087">
        <v>4</v>
      </c>
      <c r="E7087" t="str">
        <f t="shared" si="220"/>
        <v>Delete</v>
      </c>
      <c r="F7087" t="str">
        <f t="shared" si="221"/>
        <v>Delete</v>
      </c>
    </row>
    <row r="7088" spans="1:6" x14ac:dyDescent="0.25">
      <c r="A7088">
        <v>301698004</v>
      </c>
      <c r="B7088">
        <v>0</v>
      </c>
      <c r="E7088" t="str">
        <f t="shared" si="220"/>
        <v>Delete</v>
      </c>
      <c r="F7088" t="str">
        <f t="shared" si="221"/>
        <v>Delete</v>
      </c>
    </row>
    <row r="7089" spans="1:6" x14ac:dyDescent="0.25">
      <c r="A7089">
        <v>301698039</v>
      </c>
      <c r="B7089">
        <v>0</v>
      </c>
      <c r="E7089" t="str">
        <f t="shared" si="220"/>
        <v>Delete</v>
      </c>
      <c r="F7089" t="str">
        <f t="shared" si="221"/>
        <v>Delete</v>
      </c>
    </row>
    <row r="7090" spans="1:6" x14ac:dyDescent="0.25">
      <c r="A7090">
        <v>301698094</v>
      </c>
      <c r="B7090">
        <v>0</v>
      </c>
      <c r="E7090" t="str">
        <f t="shared" si="220"/>
        <v>Delete</v>
      </c>
      <c r="F7090" t="str">
        <f t="shared" si="221"/>
        <v>Delete</v>
      </c>
    </row>
    <row r="7091" spans="1:6" x14ac:dyDescent="0.25">
      <c r="A7091">
        <v>301698098</v>
      </c>
      <c r="B7091">
        <v>3</v>
      </c>
      <c r="E7091" t="str">
        <f t="shared" si="220"/>
        <v>Delete</v>
      </c>
      <c r="F7091" t="str">
        <f t="shared" si="221"/>
        <v>Delete</v>
      </c>
    </row>
    <row r="7092" spans="1:6" x14ac:dyDescent="0.25">
      <c r="A7092">
        <v>301698099</v>
      </c>
      <c r="B7092">
        <v>1</v>
      </c>
      <c r="E7092" t="str">
        <f t="shared" si="220"/>
        <v>Delete</v>
      </c>
      <c r="F7092" t="str">
        <f t="shared" si="221"/>
        <v>Delete</v>
      </c>
    </row>
    <row r="7093" spans="1:6" x14ac:dyDescent="0.25">
      <c r="A7093">
        <v>301698101</v>
      </c>
      <c r="B7093">
        <v>1</v>
      </c>
      <c r="E7093" t="str">
        <f t="shared" si="220"/>
        <v>Delete</v>
      </c>
      <c r="F7093" t="str">
        <f t="shared" si="221"/>
        <v>Delete</v>
      </c>
    </row>
    <row r="7094" spans="1:6" x14ac:dyDescent="0.25">
      <c r="A7094">
        <v>301698161</v>
      </c>
      <c r="D7094">
        <v>0</v>
      </c>
      <c r="E7094" t="str">
        <f t="shared" si="220"/>
        <v>Delete</v>
      </c>
      <c r="F7094" t="str">
        <f t="shared" si="221"/>
        <v>Delete</v>
      </c>
    </row>
    <row r="7095" spans="1:6" x14ac:dyDescent="0.25">
      <c r="A7095">
        <v>301698174</v>
      </c>
      <c r="B7095">
        <v>0</v>
      </c>
      <c r="E7095" t="str">
        <f t="shared" si="220"/>
        <v>Delete</v>
      </c>
      <c r="F7095" t="str">
        <f t="shared" si="221"/>
        <v>Delete</v>
      </c>
    </row>
    <row r="7096" spans="1:6" x14ac:dyDescent="0.25">
      <c r="A7096">
        <v>301698308</v>
      </c>
      <c r="B7096">
        <v>3.67</v>
      </c>
      <c r="E7096" t="str">
        <f t="shared" si="220"/>
        <v>Delete</v>
      </c>
      <c r="F7096" t="str">
        <f t="shared" si="221"/>
        <v>Delete</v>
      </c>
    </row>
    <row r="7097" spans="1:6" x14ac:dyDescent="0.25">
      <c r="A7097">
        <v>301698311</v>
      </c>
      <c r="B7097">
        <v>4</v>
      </c>
      <c r="E7097" t="str">
        <f t="shared" si="220"/>
        <v>Delete</v>
      </c>
      <c r="F7097" t="str">
        <f t="shared" si="221"/>
        <v>Delete</v>
      </c>
    </row>
    <row r="7098" spans="1:6" x14ac:dyDescent="0.25">
      <c r="A7098">
        <v>301698476</v>
      </c>
      <c r="C7098">
        <v>0</v>
      </c>
      <c r="E7098" t="str">
        <f t="shared" si="220"/>
        <v>Delete</v>
      </c>
      <c r="F7098" t="str">
        <f t="shared" si="221"/>
        <v>Delete</v>
      </c>
    </row>
    <row r="7099" spans="1:6" x14ac:dyDescent="0.25">
      <c r="A7099">
        <v>301698489</v>
      </c>
      <c r="C7099">
        <v>0</v>
      </c>
      <c r="D7099">
        <v>0</v>
      </c>
      <c r="E7099" t="str">
        <f t="shared" si="220"/>
        <v>Delete</v>
      </c>
      <c r="F7099" t="str">
        <f t="shared" si="221"/>
        <v>Delete</v>
      </c>
    </row>
    <row r="7100" spans="1:6" x14ac:dyDescent="0.25">
      <c r="A7100">
        <v>301698556</v>
      </c>
      <c r="B7100">
        <v>4</v>
      </c>
      <c r="E7100" t="str">
        <f t="shared" si="220"/>
        <v>Delete</v>
      </c>
      <c r="F7100" t="str">
        <f t="shared" si="221"/>
        <v>Delete</v>
      </c>
    </row>
    <row r="7101" spans="1:6" x14ac:dyDescent="0.25">
      <c r="A7101">
        <v>301698935</v>
      </c>
      <c r="B7101">
        <v>0</v>
      </c>
      <c r="E7101" t="str">
        <f t="shared" si="220"/>
        <v>Delete</v>
      </c>
      <c r="F7101" t="str">
        <f t="shared" si="221"/>
        <v>Delete</v>
      </c>
    </row>
    <row r="7102" spans="1:6" x14ac:dyDescent="0.25">
      <c r="A7102">
        <v>301698946</v>
      </c>
      <c r="D7102">
        <v>1.67</v>
      </c>
      <c r="E7102" t="str">
        <f t="shared" si="220"/>
        <v>Delete</v>
      </c>
      <c r="F7102" t="str">
        <f t="shared" si="221"/>
        <v>Delete</v>
      </c>
    </row>
    <row r="7103" spans="1:6" x14ac:dyDescent="0.25">
      <c r="A7103">
        <v>301698953</v>
      </c>
      <c r="D7103">
        <v>1.67</v>
      </c>
      <c r="E7103" t="str">
        <f t="shared" si="220"/>
        <v>Delete</v>
      </c>
      <c r="F7103" t="str">
        <f t="shared" si="221"/>
        <v>Delete</v>
      </c>
    </row>
    <row r="7104" spans="1:6" x14ac:dyDescent="0.25">
      <c r="A7104">
        <v>301698987</v>
      </c>
      <c r="B7104">
        <v>2.67</v>
      </c>
      <c r="E7104" t="str">
        <f t="shared" si="220"/>
        <v>Delete</v>
      </c>
      <c r="F7104" t="str">
        <f t="shared" si="221"/>
        <v>Delete</v>
      </c>
    </row>
    <row r="7105" spans="1:6" x14ac:dyDescent="0.25">
      <c r="A7105">
        <v>301698991</v>
      </c>
      <c r="B7105">
        <v>3</v>
      </c>
      <c r="E7105" t="str">
        <f t="shared" si="220"/>
        <v>Delete</v>
      </c>
      <c r="F7105" t="str">
        <f t="shared" si="221"/>
        <v>Delete</v>
      </c>
    </row>
    <row r="7106" spans="1:6" x14ac:dyDescent="0.25">
      <c r="A7106">
        <v>301699017</v>
      </c>
      <c r="B7106">
        <v>2</v>
      </c>
      <c r="C7106">
        <v>0</v>
      </c>
      <c r="E7106" t="str">
        <f t="shared" ref="E7106:E7169" si="222">IF(AND(B7106&gt;0,C7106&gt;0), "Keep", "Delete")</f>
        <v>Delete</v>
      </c>
      <c r="F7106" t="str">
        <f t="shared" ref="F7106:F7169" si="223">IF(AND(C7106&gt;0,D7106&gt;0), "Keep", "Delete")</f>
        <v>Delete</v>
      </c>
    </row>
    <row r="7107" spans="1:6" x14ac:dyDescent="0.25">
      <c r="A7107">
        <v>301699023</v>
      </c>
      <c r="B7107">
        <v>0</v>
      </c>
      <c r="E7107" t="str">
        <f t="shared" si="222"/>
        <v>Delete</v>
      </c>
      <c r="F7107" t="str">
        <f t="shared" si="223"/>
        <v>Delete</v>
      </c>
    </row>
    <row r="7108" spans="1:6" x14ac:dyDescent="0.25">
      <c r="A7108">
        <v>301699068</v>
      </c>
      <c r="B7108">
        <v>2</v>
      </c>
      <c r="E7108" t="str">
        <f t="shared" si="222"/>
        <v>Delete</v>
      </c>
      <c r="F7108" t="str">
        <f t="shared" si="223"/>
        <v>Delete</v>
      </c>
    </row>
    <row r="7109" spans="1:6" x14ac:dyDescent="0.25">
      <c r="A7109">
        <v>301699099</v>
      </c>
      <c r="B7109">
        <v>0</v>
      </c>
      <c r="E7109" t="str">
        <f t="shared" si="222"/>
        <v>Delete</v>
      </c>
      <c r="F7109" t="str">
        <f t="shared" si="223"/>
        <v>Delete</v>
      </c>
    </row>
    <row r="7110" spans="1:6" x14ac:dyDescent="0.25">
      <c r="A7110">
        <v>301699127</v>
      </c>
      <c r="C7110">
        <v>3</v>
      </c>
      <c r="E7110" t="str">
        <f t="shared" si="222"/>
        <v>Delete</v>
      </c>
      <c r="F7110" t="str">
        <f t="shared" si="223"/>
        <v>Delete</v>
      </c>
    </row>
    <row r="7111" spans="1:6" x14ac:dyDescent="0.25">
      <c r="A7111">
        <v>301699137</v>
      </c>
      <c r="C7111">
        <v>3</v>
      </c>
      <c r="E7111" t="str">
        <f t="shared" si="222"/>
        <v>Delete</v>
      </c>
      <c r="F7111" t="str">
        <f t="shared" si="223"/>
        <v>Delete</v>
      </c>
    </row>
    <row r="7112" spans="1:6" x14ac:dyDescent="0.25">
      <c r="A7112">
        <v>301699191</v>
      </c>
      <c r="B7112">
        <v>3.33</v>
      </c>
      <c r="E7112" t="str">
        <f t="shared" si="222"/>
        <v>Delete</v>
      </c>
      <c r="F7112" t="str">
        <f t="shared" si="223"/>
        <v>Delete</v>
      </c>
    </row>
    <row r="7113" spans="1:6" x14ac:dyDescent="0.25">
      <c r="A7113">
        <v>301699194</v>
      </c>
      <c r="B7113">
        <v>4</v>
      </c>
      <c r="D7113">
        <v>3.33</v>
      </c>
      <c r="E7113" t="str">
        <f t="shared" si="222"/>
        <v>Delete</v>
      </c>
      <c r="F7113" t="str">
        <f t="shared" si="223"/>
        <v>Delete</v>
      </c>
    </row>
    <row r="7114" spans="1:6" x14ac:dyDescent="0.25">
      <c r="A7114">
        <v>301699218</v>
      </c>
      <c r="B7114">
        <v>3</v>
      </c>
      <c r="E7114" t="str">
        <f t="shared" si="222"/>
        <v>Delete</v>
      </c>
      <c r="F7114" t="str">
        <f t="shared" si="223"/>
        <v>Delete</v>
      </c>
    </row>
    <row r="7115" spans="1:6" x14ac:dyDescent="0.25">
      <c r="A7115">
        <v>301699225</v>
      </c>
      <c r="B7115">
        <v>3.67</v>
      </c>
      <c r="E7115" t="str">
        <f t="shared" si="222"/>
        <v>Delete</v>
      </c>
      <c r="F7115" t="str">
        <f t="shared" si="223"/>
        <v>Delete</v>
      </c>
    </row>
    <row r="7116" spans="1:6" x14ac:dyDescent="0.25">
      <c r="A7116">
        <v>301699238</v>
      </c>
      <c r="D7116">
        <v>0</v>
      </c>
      <c r="E7116" t="str">
        <f t="shared" si="222"/>
        <v>Delete</v>
      </c>
      <c r="F7116" t="str">
        <f t="shared" si="223"/>
        <v>Delete</v>
      </c>
    </row>
    <row r="7117" spans="1:6" x14ac:dyDescent="0.25">
      <c r="A7117">
        <v>301699282</v>
      </c>
      <c r="C7117">
        <v>0</v>
      </c>
      <c r="E7117" t="str">
        <f t="shared" si="222"/>
        <v>Delete</v>
      </c>
      <c r="F7117" t="str">
        <f t="shared" si="223"/>
        <v>Delete</v>
      </c>
    </row>
    <row r="7118" spans="1:6" x14ac:dyDescent="0.25">
      <c r="A7118">
        <v>301699289</v>
      </c>
      <c r="B7118">
        <v>2</v>
      </c>
      <c r="E7118" t="str">
        <f t="shared" si="222"/>
        <v>Delete</v>
      </c>
      <c r="F7118" t="str">
        <f t="shared" si="223"/>
        <v>Delete</v>
      </c>
    </row>
    <row r="7119" spans="1:6" x14ac:dyDescent="0.25">
      <c r="A7119">
        <v>301699298</v>
      </c>
      <c r="C7119">
        <v>0</v>
      </c>
      <c r="D7119">
        <v>2</v>
      </c>
      <c r="E7119" t="str">
        <f t="shared" si="222"/>
        <v>Delete</v>
      </c>
      <c r="F7119" t="str">
        <f t="shared" si="223"/>
        <v>Delete</v>
      </c>
    </row>
    <row r="7120" spans="1:6" x14ac:dyDescent="0.25">
      <c r="A7120">
        <v>301699455</v>
      </c>
      <c r="B7120">
        <v>0</v>
      </c>
      <c r="E7120" t="str">
        <f t="shared" si="222"/>
        <v>Delete</v>
      </c>
      <c r="F7120" t="str">
        <f t="shared" si="223"/>
        <v>Delete</v>
      </c>
    </row>
    <row r="7121" spans="1:6" x14ac:dyDescent="0.25">
      <c r="A7121">
        <v>301699465</v>
      </c>
      <c r="B7121">
        <v>2.67</v>
      </c>
      <c r="E7121" t="str">
        <f t="shared" si="222"/>
        <v>Delete</v>
      </c>
      <c r="F7121" t="str">
        <f t="shared" si="223"/>
        <v>Delete</v>
      </c>
    </row>
    <row r="7122" spans="1:6" x14ac:dyDescent="0.25">
      <c r="A7122">
        <v>301699507</v>
      </c>
      <c r="B7122">
        <v>0</v>
      </c>
      <c r="E7122" t="str">
        <f t="shared" si="222"/>
        <v>Delete</v>
      </c>
      <c r="F7122" t="str">
        <f t="shared" si="223"/>
        <v>Delete</v>
      </c>
    </row>
    <row r="7123" spans="1:6" x14ac:dyDescent="0.25">
      <c r="A7123">
        <v>301699706</v>
      </c>
      <c r="B7123">
        <v>3.33</v>
      </c>
      <c r="E7123" t="str">
        <f t="shared" si="222"/>
        <v>Delete</v>
      </c>
      <c r="F7123" t="str">
        <f t="shared" si="223"/>
        <v>Delete</v>
      </c>
    </row>
    <row r="7124" spans="1:6" x14ac:dyDescent="0.25">
      <c r="A7124">
        <v>301699805</v>
      </c>
      <c r="B7124">
        <v>4</v>
      </c>
      <c r="E7124" t="str">
        <f t="shared" si="222"/>
        <v>Delete</v>
      </c>
      <c r="F7124" t="str">
        <f t="shared" si="223"/>
        <v>Delete</v>
      </c>
    </row>
    <row r="7125" spans="1:6" x14ac:dyDescent="0.25">
      <c r="A7125">
        <v>301699903</v>
      </c>
      <c r="B7125">
        <v>0</v>
      </c>
      <c r="E7125" t="str">
        <f t="shared" si="222"/>
        <v>Delete</v>
      </c>
      <c r="F7125" t="str">
        <f t="shared" si="223"/>
        <v>Delete</v>
      </c>
    </row>
    <row r="7126" spans="1:6" x14ac:dyDescent="0.25">
      <c r="A7126">
        <v>301699945</v>
      </c>
      <c r="B7126">
        <v>4</v>
      </c>
      <c r="E7126" t="str">
        <f t="shared" si="222"/>
        <v>Delete</v>
      </c>
      <c r="F7126" t="str">
        <f t="shared" si="223"/>
        <v>Delete</v>
      </c>
    </row>
    <row r="7127" spans="1:6" x14ac:dyDescent="0.25">
      <c r="A7127">
        <v>301699981</v>
      </c>
      <c r="C7127">
        <v>0</v>
      </c>
      <c r="D7127">
        <v>1</v>
      </c>
      <c r="E7127" t="str">
        <f t="shared" si="222"/>
        <v>Delete</v>
      </c>
      <c r="F7127" t="str">
        <f t="shared" si="223"/>
        <v>Delete</v>
      </c>
    </row>
    <row r="7128" spans="1:6" x14ac:dyDescent="0.25">
      <c r="A7128">
        <v>301700160</v>
      </c>
      <c r="B7128">
        <v>0</v>
      </c>
      <c r="E7128" t="str">
        <f t="shared" si="222"/>
        <v>Delete</v>
      </c>
      <c r="F7128" t="str">
        <f t="shared" si="223"/>
        <v>Delete</v>
      </c>
    </row>
    <row r="7129" spans="1:6" x14ac:dyDescent="0.25">
      <c r="A7129">
        <v>301700326</v>
      </c>
      <c r="C7129">
        <v>3</v>
      </c>
      <c r="E7129" t="str">
        <f t="shared" si="222"/>
        <v>Delete</v>
      </c>
      <c r="F7129" t="str">
        <f t="shared" si="223"/>
        <v>Delete</v>
      </c>
    </row>
    <row r="7130" spans="1:6" x14ac:dyDescent="0.25">
      <c r="A7130">
        <v>301700483</v>
      </c>
      <c r="B7130">
        <v>4</v>
      </c>
      <c r="E7130" t="str">
        <f t="shared" si="222"/>
        <v>Delete</v>
      </c>
      <c r="F7130" t="str">
        <f t="shared" si="223"/>
        <v>Delete</v>
      </c>
    </row>
    <row r="7131" spans="1:6" x14ac:dyDescent="0.25">
      <c r="A7131">
        <v>301700678</v>
      </c>
      <c r="B7131">
        <v>4</v>
      </c>
      <c r="E7131" t="str">
        <f t="shared" si="222"/>
        <v>Delete</v>
      </c>
      <c r="F7131" t="str">
        <f t="shared" si="223"/>
        <v>Delete</v>
      </c>
    </row>
    <row r="7132" spans="1:6" x14ac:dyDescent="0.25">
      <c r="A7132">
        <v>301700690</v>
      </c>
      <c r="B7132">
        <v>2</v>
      </c>
      <c r="E7132" t="str">
        <f t="shared" si="222"/>
        <v>Delete</v>
      </c>
      <c r="F7132" t="str">
        <f t="shared" si="223"/>
        <v>Delete</v>
      </c>
    </row>
    <row r="7133" spans="1:6" x14ac:dyDescent="0.25">
      <c r="A7133">
        <v>301700692</v>
      </c>
      <c r="B7133">
        <v>2</v>
      </c>
      <c r="E7133" t="str">
        <f t="shared" si="222"/>
        <v>Delete</v>
      </c>
      <c r="F7133" t="str">
        <f t="shared" si="223"/>
        <v>Delete</v>
      </c>
    </row>
    <row r="7134" spans="1:6" x14ac:dyDescent="0.25">
      <c r="A7134">
        <v>301700789</v>
      </c>
      <c r="B7134">
        <v>0</v>
      </c>
      <c r="E7134" t="str">
        <f t="shared" si="222"/>
        <v>Delete</v>
      </c>
      <c r="F7134" t="str">
        <f t="shared" si="223"/>
        <v>Delete</v>
      </c>
    </row>
    <row r="7135" spans="1:6" x14ac:dyDescent="0.25">
      <c r="A7135">
        <v>301700812</v>
      </c>
      <c r="B7135">
        <v>4.33</v>
      </c>
      <c r="E7135" t="str">
        <f t="shared" si="222"/>
        <v>Delete</v>
      </c>
      <c r="F7135" t="str">
        <f t="shared" si="223"/>
        <v>Delete</v>
      </c>
    </row>
    <row r="7136" spans="1:6" x14ac:dyDescent="0.25">
      <c r="A7136">
        <v>301700944</v>
      </c>
      <c r="B7136">
        <v>0</v>
      </c>
      <c r="E7136" t="str">
        <f t="shared" si="222"/>
        <v>Delete</v>
      </c>
      <c r="F7136" t="str">
        <f t="shared" si="223"/>
        <v>Delete</v>
      </c>
    </row>
    <row r="7137" spans="1:6" x14ac:dyDescent="0.25">
      <c r="A7137">
        <v>301700965</v>
      </c>
      <c r="B7137">
        <v>4</v>
      </c>
      <c r="E7137" t="str">
        <f t="shared" si="222"/>
        <v>Delete</v>
      </c>
      <c r="F7137" t="str">
        <f t="shared" si="223"/>
        <v>Delete</v>
      </c>
    </row>
    <row r="7138" spans="1:6" x14ac:dyDescent="0.25">
      <c r="A7138">
        <v>301700980</v>
      </c>
      <c r="B7138">
        <v>0</v>
      </c>
      <c r="E7138" t="str">
        <f t="shared" si="222"/>
        <v>Delete</v>
      </c>
      <c r="F7138" t="str">
        <f t="shared" si="223"/>
        <v>Delete</v>
      </c>
    </row>
    <row r="7139" spans="1:6" x14ac:dyDescent="0.25">
      <c r="A7139">
        <v>301701137</v>
      </c>
      <c r="D7139">
        <v>3.67</v>
      </c>
      <c r="E7139" t="str">
        <f t="shared" si="222"/>
        <v>Delete</v>
      </c>
      <c r="F7139" t="str">
        <f t="shared" si="223"/>
        <v>Delete</v>
      </c>
    </row>
    <row r="7140" spans="1:6" x14ac:dyDescent="0.25">
      <c r="A7140">
        <v>301701225</v>
      </c>
      <c r="B7140">
        <v>0</v>
      </c>
      <c r="E7140" t="str">
        <f t="shared" si="222"/>
        <v>Delete</v>
      </c>
      <c r="F7140" t="str">
        <f t="shared" si="223"/>
        <v>Delete</v>
      </c>
    </row>
    <row r="7141" spans="1:6" x14ac:dyDescent="0.25">
      <c r="A7141">
        <v>301701289</v>
      </c>
      <c r="B7141">
        <v>0</v>
      </c>
      <c r="E7141" t="str">
        <f t="shared" si="222"/>
        <v>Delete</v>
      </c>
      <c r="F7141" t="str">
        <f t="shared" si="223"/>
        <v>Delete</v>
      </c>
    </row>
    <row r="7142" spans="1:6" x14ac:dyDescent="0.25">
      <c r="A7142">
        <v>301701320</v>
      </c>
      <c r="B7142">
        <v>3.33</v>
      </c>
      <c r="E7142" t="str">
        <f t="shared" si="222"/>
        <v>Delete</v>
      </c>
      <c r="F7142" t="str">
        <f t="shared" si="223"/>
        <v>Delete</v>
      </c>
    </row>
    <row r="7143" spans="1:6" x14ac:dyDescent="0.25">
      <c r="A7143">
        <v>301701327</v>
      </c>
      <c r="C7143">
        <v>0</v>
      </c>
      <c r="D7143">
        <v>2</v>
      </c>
      <c r="E7143" t="str">
        <f t="shared" si="222"/>
        <v>Delete</v>
      </c>
      <c r="F7143" t="str">
        <f t="shared" si="223"/>
        <v>Delete</v>
      </c>
    </row>
    <row r="7144" spans="1:6" x14ac:dyDescent="0.25">
      <c r="A7144">
        <v>301701344</v>
      </c>
      <c r="B7144">
        <v>3.67</v>
      </c>
      <c r="E7144" t="str">
        <f t="shared" si="222"/>
        <v>Delete</v>
      </c>
      <c r="F7144" t="str">
        <f t="shared" si="223"/>
        <v>Delete</v>
      </c>
    </row>
    <row r="7145" spans="1:6" x14ac:dyDescent="0.25">
      <c r="A7145">
        <v>301701469</v>
      </c>
      <c r="D7145">
        <v>1</v>
      </c>
      <c r="E7145" t="str">
        <f t="shared" si="222"/>
        <v>Delete</v>
      </c>
      <c r="F7145" t="str">
        <f t="shared" si="223"/>
        <v>Delete</v>
      </c>
    </row>
    <row r="7146" spans="1:6" x14ac:dyDescent="0.25">
      <c r="A7146">
        <v>301701489</v>
      </c>
      <c r="B7146">
        <v>1.33</v>
      </c>
      <c r="E7146" t="str">
        <f t="shared" si="222"/>
        <v>Delete</v>
      </c>
      <c r="F7146" t="str">
        <f t="shared" si="223"/>
        <v>Delete</v>
      </c>
    </row>
    <row r="7147" spans="1:6" x14ac:dyDescent="0.25">
      <c r="A7147">
        <v>301701569</v>
      </c>
      <c r="C7147">
        <v>0</v>
      </c>
      <c r="E7147" t="str">
        <f t="shared" si="222"/>
        <v>Delete</v>
      </c>
      <c r="F7147" t="str">
        <f t="shared" si="223"/>
        <v>Delete</v>
      </c>
    </row>
    <row r="7148" spans="1:6" x14ac:dyDescent="0.25">
      <c r="A7148">
        <v>301701598</v>
      </c>
      <c r="B7148">
        <v>2.67</v>
      </c>
      <c r="E7148" t="str">
        <f t="shared" si="222"/>
        <v>Delete</v>
      </c>
      <c r="F7148" t="str">
        <f t="shared" si="223"/>
        <v>Delete</v>
      </c>
    </row>
    <row r="7149" spans="1:6" x14ac:dyDescent="0.25">
      <c r="A7149">
        <v>301701637</v>
      </c>
      <c r="B7149">
        <v>2</v>
      </c>
      <c r="E7149" t="str">
        <f t="shared" si="222"/>
        <v>Delete</v>
      </c>
      <c r="F7149" t="str">
        <f t="shared" si="223"/>
        <v>Delete</v>
      </c>
    </row>
    <row r="7150" spans="1:6" x14ac:dyDescent="0.25">
      <c r="A7150">
        <v>301701722</v>
      </c>
      <c r="C7150">
        <v>2.67</v>
      </c>
      <c r="E7150" t="str">
        <f t="shared" si="222"/>
        <v>Delete</v>
      </c>
      <c r="F7150" t="str">
        <f t="shared" si="223"/>
        <v>Delete</v>
      </c>
    </row>
    <row r="7151" spans="1:6" x14ac:dyDescent="0.25">
      <c r="A7151">
        <v>301701874</v>
      </c>
      <c r="B7151">
        <v>0</v>
      </c>
      <c r="E7151" t="str">
        <f t="shared" si="222"/>
        <v>Delete</v>
      </c>
      <c r="F7151" t="str">
        <f t="shared" si="223"/>
        <v>Delete</v>
      </c>
    </row>
    <row r="7152" spans="1:6" x14ac:dyDescent="0.25">
      <c r="A7152">
        <v>301701899</v>
      </c>
      <c r="B7152">
        <v>1</v>
      </c>
      <c r="E7152" t="str">
        <f t="shared" si="222"/>
        <v>Delete</v>
      </c>
      <c r="F7152" t="str">
        <f t="shared" si="223"/>
        <v>Delete</v>
      </c>
    </row>
    <row r="7153" spans="1:6" x14ac:dyDescent="0.25">
      <c r="A7153">
        <v>301701949</v>
      </c>
      <c r="B7153">
        <v>3</v>
      </c>
      <c r="E7153" t="str">
        <f t="shared" si="222"/>
        <v>Delete</v>
      </c>
      <c r="F7153" t="str">
        <f t="shared" si="223"/>
        <v>Delete</v>
      </c>
    </row>
    <row r="7154" spans="1:6" x14ac:dyDescent="0.25">
      <c r="A7154">
        <v>301702006</v>
      </c>
      <c r="B7154">
        <v>3</v>
      </c>
      <c r="E7154" t="str">
        <f t="shared" si="222"/>
        <v>Delete</v>
      </c>
      <c r="F7154" t="str">
        <f t="shared" si="223"/>
        <v>Delete</v>
      </c>
    </row>
    <row r="7155" spans="1:6" x14ac:dyDescent="0.25">
      <c r="A7155">
        <v>301702036</v>
      </c>
      <c r="B7155">
        <v>3.33</v>
      </c>
      <c r="E7155" t="str">
        <f t="shared" si="222"/>
        <v>Delete</v>
      </c>
      <c r="F7155" t="str">
        <f t="shared" si="223"/>
        <v>Delete</v>
      </c>
    </row>
    <row r="7156" spans="1:6" x14ac:dyDescent="0.25">
      <c r="A7156">
        <v>301702133</v>
      </c>
      <c r="C7156">
        <v>4</v>
      </c>
      <c r="E7156" t="str">
        <f t="shared" si="222"/>
        <v>Delete</v>
      </c>
      <c r="F7156" t="str">
        <f t="shared" si="223"/>
        <v>Delete</v>
      </c>
    </row>
    <row r="7157" spans="1:6" x14ac:dyDescent="0.25">
      <c r="A7157">
        <v>301702266</v>
      </c>
      <c r="C7157">
        <v>0</v>
      </c>
      <c r="D7157">
        <v>3.67</v>
      </c>
      <c r="E7157" t="str">
        <f t="shared" si="222"/>
        <v>Delete</v>
      </c>
      <c r="F7157" t="str">
        <f t="shared" si="223"/>
        <v>Delete</v>
      </c>
    </row>
    <row r="7158" spans="1:6" x14ac:dyDescent="0.25">
      <c r="A7158">
        <v>301702474</v>
      </c>
      <c r="B7158">
        <v>0</v>
      </c>
      <c r="E7158" t="str">
        <f t="shared" si="222"/>
        <v>Delete</v>
      </c>
      <c r="F7158" t="str">
        <f t="shared" si="223"/>
        <v>Delete</v>
      </c>
    </row>
    <row r="7159" spans="1:6" x14ac:dyDescent="0.25">
      <c r="A7159">
        <v>301702799</v>
      </c>
      <c r="B7159">
        <v>1</v>
      </c>
      <c r="E7159" t="str">
        <f t="shared" si="222"/>
        <v>Delete</v>
      </c>
      <c r="F7159" t="str">
        <f t="shared" si="223"/>
        <v>Delete</v>
      </c>
    </row>
    <row r="7160" spans="1:6" x14ac:dyDescent="0.25">
      <c r="A7160">
        <v>301702894</v>
      </c>
      <c r="B7160">
        <v>0</v>
      </c>
      <c r="E7160" t="str">
        <f t="shared" si="222"/>
        <v>Delete</v>
      </c>
      <c r="F7160" t="str">
        <f t="shared" si="223"/>
        <v>Delete</v>
      </c>
    </row>
    <row r="7161" spans="1:6" x14ac:dyDescent="0.25">
      <c r="A7161">
        <v>301702901</v>
      </c>
      <c r="B7161">
        <v>2</v>
      </c>
      <c r="E7161" t="str">
        <f t="shared" si="222"/>
        <v>Delete</v>
      </c>
      <c r="F7161" t="str">
        <f t="shared" si="223"/>
        <v>Delete</v>
      </c>
    </row>
    <row r="7162" spans="1:6" x14ac:dyDescent="0.25">
      <c r="A7162">
        <v>301702903</v>
      </c>
      <c r="C7162">
        <v>0</v>
      </c>
      <c r="D7162">
        <v>0</v>
      </c>
      <c r="E7162" t="str">
        <f t="shared" si="222"/>
        <v>Delete</v>
      </c>
      <c r="F7162" t="str">
        <f t="shared" si="223"/>
        <v>Delete</v>
      </c>
    </row>
    <row r="7163" spans="1:6" x14ac:dyDescent="0.25">
      <c r="A7163">
        <v>301702921</v>
      </c>
      <c r="B7163">
        <v>0</v>
      </c>
      <c r="D7163">
        <v>0</v>
      </c>
      <c r="E7163" t="str">
        <f t="shared" si="222"/>
        <v>Delete</v>
      </c>
      <c r="F7163" t="str">
        <f t="shared" si="223"/>
        <v>Delete</v>
      </c>
    </row>
    <row r="7164" spans="1:6" x14ac:dyDescent="0.25">
      <c r="A7164">
        <v>301703004</v>
      </c>
      <c r="B7164">
        <v>4</v>
      </c>
      <c r="E7164" t="str">
        <f t="shared" si="222"/>
        <v>Delete</v>
      </c>
      <c r="F7164" t="str">
        <f t="shared" si="223"/>
        <v>Delete</v>
      </c>
    </row>
    <row r="7165" spans="1:6" x14ac:dyDescent="0.25">
      <c r="A7165">
        <v>301703033</v>
      </c>
      <c r="D7165">
        <v>2.67</v>
      </c>
      <c r="E7165" t="str">
        <f t="shared" si="222"/>
        <v>Delete</v>
      </c>
      <c r="F7165" t="str">
        <f t="shared" si="223"/>
        <v>Delete</v>
      </c>
    </row>
    <row r="7166" spans="1:6" x14ac:dyDescent="0.25">
      <c r="A7166">
        <v>301703102</v>
      </c>
      <c r="B7166">
        <v>2.33</v>
      </c>
      <c r="E7166" t="str">
        <f t="shared" si="222"/>
        <v>Delete</v>
      </c>
      <c r="F7166" t="str">
        <f t="shared" si="223"/>
        <v>Delete</v>
      </c>
    </row>
    <row r="7167" spans="1:6" x14ac:dyDescent="0.25">
      <c r="A7167">
        <v>301703186</v>
      </c>
      <c r="B7167">
        <v>0</v>
      </c>
      <c r="E7167" t="str">
        <f t="shared" si="222"/>
        <v>Delete</v>
      </c>
      <c r="F7167" t="str">
        <f t="shared" si="223"/>
        <v>Delete</v>
      </c>
    </row>
    <row r="7168" spans="1:6" x14ac:dyDescent="0.25">
      <c r="A7168">
        <v>301703214</v>
      </c>
      <c r="B7168">
        <v>1.33</v>
      </c>
      <c r="E7168" t="str">
        <f t="shared" si="222"/>
        <v>Delete</v>
      </c>
      <c r="F7168" t="str">
        <f t="shared" si="223"/>
        <v>Delete</v>
      </c>
    </row>
    <row r="7169" spans="1:6" x14ac:dyDescent="0.25">
      <c r="A7169">
        <v>301703237</v>
      </c>
      <c r="B7169">
        <v>2</v>
      </c>
      <c r="E7169" t="str">
        <f t="shared" si="222"/>
        <v>Delete</v>
      </c>
      <c r="F7169" t="str">
        <f t="shared" si="223"/>
        <v>Delete</v>
      </c>
    </row>
    <row r="7170" spans="1:6" x14ac:dyDescent="0.25">
      <c r="A7170">
        <v>301703264</v>
      </c>
      <c r="B7170">
        <v>3</v>
      </c>
      <c r="E7170" t="str">
        <f t="shared" ref="E7170:E7233" si="224">IF(AND(B7170&gt;0,C7170&gt;0), "Keep", "Delete")</f>
        <v>Delete</v>
      </c>
      <c r="F7170" t="str">
        <f t="shared" ref="F7170:F7233" si="225">IF(AND(C7170&gt;0,D7170&gt;0), "Keep", "Delete")</f>
        <v>Delete</v>
      </c>
    </row>
    <row r="7171" spans="1:6" x14ac:dyDescent="0.25">
      <c r="A7171">
        <v>301703463</v>
      </c>
      <c r="B7171">
        <v>2.33</v>
      </c>
      <c r="E7171" t="str">
        <f t="shared" si="224"/>
        <v>Delete</v>
      </c>
      <c r="F7171" t="str">
        <f t="shared" si="225"/>
        <v>Delete</v>
      </c>
    </row>
    <row r="7172" spans="1:6" x14ac:dyDescent="0.25">
      <c r="A7172">
        <v>301703527</v>
      </c>
      <c r="B7172">
        <v>1</v>
      </c>
      <c r="E7172" t="str">
        <f t="shared" si="224"/>
        <v>Delete</v>
      </c>
      <c r="F7172" t="str">
        <f t="shared" si="225"/>
        <v>Delete</v>
      </c>
    </row>
    <row r="7173" spans="1:6" x14ac:dyDescent="0.25">
      <c r="A7173">
        <v>301703561</v>
      </c>
      <c r="B7173">
        <v>3</v>
      </c>
      <c r="E7173" t="str">
        <f t="shared" si="224"/>
        <v>Delete</v>
      </c>
      <c r="F7173" t="str">
        <f t="shared" si="225"/>
        <v>Delete</v>
      </c>
    </row>
    <row r="7174" spans="1:6" x14ac:dyDescent="0.25">
      <c r="A7174">
        <v>301703635</v>
      </c>
      <c r="C7174">
        <v>2</v>
      </c>
      <c r="E7174" t="str">
        <f t="shared" si="224"/>
        <v>Delete</v>
      </c>
      <c r="F7174" t="str">
        <f t="shared" si="225"/>
        <v>Delete</v>
      </c>
    </row>
    <row r="7175" spans="1:6" x14ac:dyDescent="0.25">
      <c r="A7175">
        <v>301703852</v>
      </c>
      <c r="B7175">
        <v>2</v>
      </c>
      <c r="E7175" t="str">
        <f t="shared" si="224"/>
        <v>Delete</v>
      </c>
      <c r="F7175" t="str">
        <f t="shared" si="225"/>
        <v>Delete</v>
      </c>
    </row>
    <row r="7176" spans="1:6" x14ac:dyDescent="0.25">
      <c r="A7176">
        <v>301703879</v>
      </c>
      <c r="D7176">
        <v>2</v>
      </c>
      <c r="E7176" t="str">
        <f t="shared" si="224"/>
        <v>Delete</v>
      </c>
      <c r="F7176" t="str">
        <f t="shared" si="225"/>
        <v>Delete</v>
      </c>
    </row>
    <row r="7177" spans="1:6" x14ac:dyDescent="0.25">
      <c r="A7177">
        <v>301703880</v>
      </c>
      <c r="C7177">
        <v>3</v>
      </c>
      <c r="E7177" t="str">
        <f t="shared" si="224"/>
        <v>Delete</v>
      </c>
      <c r="F7177" t="str">
        <f t="shared" si="225"/>
        <v>Delete</v>
      </c>
    </row>
    <row r="7178" spans="1:6" x14ac:dyDescent="0.25">
      <c r="A7178">
        <v>301703919</v>
      </c>
      <c r="D7178">
        <v>4</v>
      </c>
      <c r="E7178" t="str">
        <f t="shared" si="224"/>
        <v>Delete</v>
      </c>
      <c r="F7178" t="str">
        <f t="shared" si="225"/>
        <v>Delete</v>
      </c>
    </row>
    <row r="7179" spans="1:6" x14ac:dyDescent="0.25">
      <c r="A7179">
        <v>301703958</v>
      </c>
      <c r="D7179">
        <v>1</v>
      </c>
      <c r="E7179" t="str">
        <f t="shared" si="224"/>
        <v>Delete</v>
      </c>
      <c r="F7179" t="str">
        <f t="shared" si="225"/>
        <v>Delete</v>
      </c>
    </row>
    <row r="7180" spans="1:6" x14ac:dyDescent="0.25">
      <c r="A7180">
        <v>301704167</v>
      </c>
      <c r="B7180">
        <v>0</v>
      </c>
      <c r="E7180" t="str">
        <f t="shared" si="224"/>
        <v>Delete</v>
      </c>
      <c r="F7180" t="str">
        <f t="shared" si="225"/>
        <v>Delete</v>
      </c>
    </row>
    <row r="7181" spans="1:6" x14ac:dyDescent="0.25">
      <c r="A7181">
        <v>301704183</v>
      </c>
      <c r="B7181">
        <v>0</v>
      </c>
      <c r="E7181" t="str">
        <f t="shared" si="224"/>
        <v>Delete</v>
      </c>
      <c r="F7181" t="str">
        <f t="shared" si="225"/>
        <v>Delete</v>
      </c>
    </row>
    <row r="7182" spans="1:6" x14ac:dyDescent="0.25">
      <c r="A7182">
        <v>301704184</v>
      </c>
      <c r="B7182">
        <v>1.33</v>
      </c>
      <c r="E7182" t="str">
        <f t="shared" si="224"/>
        <v>Delete</v>
      </c>
      <c r="F7182" t="str">
        <f t="shared" si="225"/>
        <v>Delete</v>
      </c>
    </row>
    <row r="7183" spans="1:6" x14ac:dyDescent="0.25">
      <c r="A7183">
        <v>301704193</v>
      </c>
      <c r="B7183">
        <v>0</v>
      </c>
      <c r="E7183" t="str">
        <f t="shared" si="224"/>
        <v>Delete</v>
      </c>
      <c r="F7183" t="str">
        <f t="shared" si="225"/>
        <v>Delete</v>
      </c>
    </row>
    <row r="7184" spans="1:6" x14ac:dyDescent="0.25">
      <c r="A7184">
        <v>301704203</v>
      </c>
      <c r="B7184">
        <v>3</v>
      </c>
      <c r="E7184" t="str">
        <f t="shared" si="224"/>
        <v>Delete</v>
      </c>
      <c r="F7184" t="str">
        <f t="shared" si="225"/>
        <v>Delete</v>
      </c>
    </row>
    <row r="7185" spans="1:6" x14ac:dyDescent="0.25">
      <c r="A7185">
        <v>301704207</v>
      </c>
      <c r="C7185">
        <v>0</v>
      </c>
      <c r="E7185" t="str">
        <f t="shared" si="224"/>
        <v>Delete</v>
      </c>
      <c r="F7185" t="str">
        <f t="shared" si="225"/>
        <v>Delete</v>
      </c>
    </row>
    <row r="7186" spans="1:6" x14ac:dyDescent="0.25">
      <c r="A7186">
        <v>301704215</v>
      </c>
      <c r="B7186">
        <v>3.33</v>
      </c>
      <c r="E7186" t="str">
        <f t="shared" si="224"/>
        <v>Delete</v>
      </c>
      <c r="F7186" t="str">
        <f t="shared" si="225"/>
        <v>Delete</v>
      </c>
    </row>
    <row r="7187" spans="1:6" x14ac:dyDescent="0.25">
      <c r="A7187">
        <v>301704233</v>
      </c>
      <c r="B7187">
        <v>2.33</v>
      </c>
      <c r="E7187" t="str">
        <f t="shared" si="224"/>
        <v>Delete</v>
      </c>
      <c r="F7187" t="str">
        <f t="shared" si="225"/>
        <v>Delete</v>
      </c>
    </row>
    <row r="7188" spans="1:6" x14ac:dyDescent="0.25">
      <c r="A7188">
        <v>301704234</v>
      </c>
      <c r="B7188">
        <v>3.33</v>
      </c>
      <c r="E7188" t="str">
        <f t="shared" si="224"/>
        <v>Delete</v>
      </c>
      <c r="F7188" t="str">
        <f t="shared" si="225"/>
        <v>Delete</v>
      </c>
    </row>
    <row r="7189" spans="1:6" x14ac:dyDescent="0.25">
      <c r="A7189">
        <v>301704236</v>
      </c>
      <c r="B7189">
        <v>4</v>
      </c>
      <c r="E7189" t="str">
        <f t="shared" si="224"/>
        <v>Delete</v>
      </c>
      <c r="F7189" t="str">
        <f t="shared" si="225"/>
        <v>Delete</v>
      </c>
    </row>
    <row r="7190" spans="1:6" x14ac:dyDescent="0.25">
      <c r="A7190">
        <v>301704250</v>
      </c>
      <c r="B7190">
        <v>1</v>
      </c>
      <c r="E7190" t="str">
        <f t="shared" si="224"/>
        <v>Delete</v>
      </c>
      <c r="F7190" t="str">
        <f t="shared" si="225"/>
        <v>Delete</v>
      </c>
    </row>
    <row r="7191" spans="1:6" x14ac:dyDescent="0.25">
      <c r="A7191">
        <v>301704285</v>
      </c>
      <c r="B7191">
        <v>0</v>
      </c>
      <c r="E7191" t="str">
        <f t="shared" si="224"/>
        <v>Delete</v>
      </c>
      <c r="F7191" t="str">
        <f t="shared" si="225"/>
        <v>Delete</v>
      </c>
    </row>
    <row r="7192" spans="1:6" x14ac:dyDescent="0.25">
      <c r="A7192">
        <v>301704294</v>
      </c>
      <c r="B7192">
        <v>4</v>
      </c>
      <c r="E7192" t="str">
        <f t="shared" si="224"/>
        <v>Delete</v>
      </c>
      <c r="F7192" t="str">
        <f t="shared" si="225"/>
        <v>Delete</v>
      </c>
    </row>
    <row r="7193" spans="1:6" x14ac:dyDescent="0.25">
      <c r="A7193">
        <v>301704397</v>
      </c>
      <c r="B7193">
        <v>0</v>
      </c>
      <c r="E7193" t="str">
        <f t="shared" si="224"/>
        <v>Delete</v>
      </c>
      <c r="F7193" t="str">
        <f t="shared" si="225"/>
        <v>Delete</v>
      </c>
    </row>
    <row r="7194" spans="1:6" x14ac:dyDescent="0.25">
      <c r="A7194">
        <v>301704622</v>
      </c>
      <c r="B7194">
        <v>0</v>
      </c>
      <c r="E7194" t="str">
        <f t="shared" si="224"/>
        <v>Delete</v>
      </c>
      <c r="F7194" t="str">
        <f t="shared" si="225"/>
        <v>Delete</v>
      </c>
    </row>
    <row r="7195" spans="1:6" x14ac:dyDescent="0.25">
      <c r="A7195">
        <v>301704626</v>
      </c>
      <c r="B7195">
        <v>2.33</v>
      </c>
      <c r="E7195" t="str">
        <f t="shared" si="224"/>
        <v>Delete</v>
      </c>
      <c r="F7195" t="str">
        <f t="shared" si="225"/>
        <v>Delete</v>
      </c>
    </row>
    <row r="7196" spans="1:6" x14ac:dyDescent="0.25">
      <c r="A7196">
        <v>301704654</v>
      </c>
      <c r="B7196">
        <v>3</v>
      </c>
      <c r="E7196" t="str">
        <f t="shared" si="224"/>
        <v>Delete</v>
      </c>
      <c r="F7196" t="str">
        <f t="shared" si="225"/>
        <v>Delete</v>
      </c>
    </row>
    <row r="7197" spans="1:6" x14ac:dyDescent="0.25">
      <c r="A7197">
        <v>301704693</v>
      </c>
      <c r="B7197">
        <v>0</v>
      </c>
      <c r="E7197" t="str">
        <f t="shared" si="224"/>
        <v>Delete</v>
      </c>
      <c r="F7197" t="str">
        <f t="shared" si="225"/>
        <v>Delete</v>
      </c>
    </row>
    <row r="7198" spans="1:6" x14ac:dyDescent="0.25">
      <c r="A7198">
        <v>301704712</v>
      </c>
      <c r="B7198">
        <v>3</v>
      </c>
      <c r="E7198" t="str">
        <f t="shared" si="224"/>
        <v>Delete</v>
      </c>
      <c r="F7198" t="str">
        <f t="shared" si="225"/>
        <v>Delete</v>
      </c>
    </row>
    <row r="7199" spans="1:6" x14ac:dyDescent="0.25">
      <c r="A7199">
        <v>301704837</v>
      </c>
      <c r="B7199">
        <v>4</v>
      </c>
      <c r="E7199" t="str">
        <f t="shared" si="224"/>
        <v>Delete</v>
      </c>
      <c r="F7199" t="str">
        <f t="shared" si="225"/>
        <v>Delete</v>
      </c>
    </row>
    <row r="7200" spans="1:6" x14ac:dyDescent="0.25">
      <c r="A7200">
        <v>301704918</v>
      </c>
      <c r="B7200">
        <v>3</v>
      </c>
      <c r="E7200" t="str">
        <f t="shared" si="224"/>
        <v>Delete</v>
      </c>
      <c r="F7200" t="str">
        <f t="shared" si="225"/>
        <v>Delete</v>
      </c>
    </row>
    <row r="7201" spans="1:6" x14ac:dyDescent="0.25">
      <c r="A7201">
        <v>301704959</v>
      </c>
      <c r="B7201">
        <v>0</v>
      </c>
      <c r="E7201" t="str">
        <f t="shared" si="224"/>
        <v>Delete</v>
      </c>
      <c r="F7201" t="str">
        <f t="shared" si="225"/>
        <v>Delete</v>
      </c>
    </row>
    <row r="7202" spans="1:6" x14ac:dyDescent="0.25">
      <c r="A7202">
        <v>301704993</v>
      </c>
      <c r="B7202">
        <v>4.33</v>
      </c>
      <c r="E7202" t="str">
        <f t="shared" si="224"/>
        <v>Delete</v>
      </c>
      <c r="F7202" t="str">
        <f t="shared" si="225"/>
        <v>Delete</v>
      </c>
    </row>
    <row r="7203" spans="1:6" x14ac:dyDescent="0.25">
      <c r="A7203">
        <v>301705004</v>
      </c>
      <c r="B7203">
        <v>3.33</v>
      </c>
      <c r="E7203" t="str">
        <f t="shared" si="224"/>
        <v>Delete</v>
      </c>
      <c r="F7203" t="str">
        <f t="shared" si="225"/>
        <v>Delete</v>
      </c>
    </row>
    <row r="7204" spans="1:6" x14ac:dyDescent="0.25">
      <c r="A7204">
        <v>301705023</v>
      </c>
      <c r="B7204">
        <v>0</v>
      </c>
      <c r="E7204" t="str">
        <f t="shared" si="224"/>
        <v>Delete</v>
      </c>
      <c r="F7204" t="str">
        <f t="shared" si="225"/>
        <v>Delete</v>
      </c>
    </row>
    <row r="7205" spans="1:6" x14ac:dyDescent="0.25">
      <c r="A7205">
        <v>301705042</v>
      </c>
      <c r="C7205">
        <v>1</v>
      </c>
      <c r="E7205" t="str">
        <f t="shared" si="224"/>
        <v>Delete</v>
      </c>
      <c r="F7205" t="str">
        <f t="shared" si="225"/>
        <v>Delete</v>
      </c>
    </row>
    <row r="7206" spans="1:6" x14ac:dyDescent="0.25">
      <c r="A7206">
        <v>301705054</v>
      </c>
      <c r="B7206">
        <v>3.33</v>
      </c>
      <c r="E7206" t="str">
        <f t="shared" si="224"/>
        <v>Delete</v>
      </c>
      <c r="F7206" t="str">
        <f t="shared" si="225"/>
        <v>Delete</v>
      </c>
    </row>
    <row r="7207" spans="1:6" x14ac:dyDescent="0.25">
      <c r="A7207">
        <v>301705075</v>
      </c>
      <c r="B7207">
        <v>0</v>
      </c>
      <c r="E7207" t="str">
        <f t="shared" si="224"/>
        <v>Delete</v>
      </c>
      <c r="F7207" t="str">
        <f t="shared" si="225"/>
        <v>Delete</v>
      </c>
    </row>
    <row r="7208" spans="1:6" x14ac:dyDescent="0.25">
      <c r="A7208">
        <v>301705077</v>
      </c>
      <c r="B7208">
        <v>0</v>
      </c>
      <c r="E7208" t="str">
        <f t="shared" si="224"/>
        <v>Delete</v>
      </c>
      <c r="F7208" t="str">
        <f t="shared" si="225"/>
        <v>Delete</v>
      </c>
    </row>
    <row r="7209" spans="1:6" x14ac:dyDescent="0.25">
      <c r="A7209">
        <v>301705097</v>
      </c>
      <c r="B7209">
        <v>0</v>
      </c>
      <c r="E7209" t="str">
        <f t="shared" si="224"/>
        <v>Delete</v>
      </c>
      <c r="F7209" t="str">
        <f t="shared" si="225"/>
        <v>Delete</v>
      </c>
    </row>
    <row r="7210" spans="1:6" x14ac:dyDescent="0.25">
      <c r="A7210">
        <v>301705129</v>
      </c>
      <c r="C7210">
        <v>0</v>
      </c>
      <c r="D7210">
        <v>3</v>
      </c>
      <c r="E7210" t="str">
        <f t="shared" si="224"/>
        <v>Delete</v>
      </c>
      <c r="F7210" t="str">
        <f t="shared" si="225"/>
        <v>Delete</v>
      </c>
    </row>
    <row r="7211" spans="1:6" x14ac:dyDescent="0.25">
      <c r="A7211">
        <v>301705139</v>
      </c>
      <c r="B7211">
        <v>4</v>
      </c>
      <c r="E7211" t="str">
        <f t="shared" si="224"/>
        <v>Delete</v>
      </c>
      <c r="F7211" t="str">
        <f t="shared" si="225"/>
        <v>Delete</v>
      </c>
    </row>
    <row r="7212" spans="1:6" x14ac:dyDescent="0.25">
      <c r="A7212">
        <v>301705140</v>
      </c>
      <c r="B7212">
        <v>0</v>
      </c>
      <c r="E7212" t="str">
        <f t="shared" si="224"/>
        <v>Delete</v>
      </c>
      <c r="F7212" t="str">
        <f t="shared" si="225"/>
        <v>Delete</v>
      </c>
    </row>
    <row r="7213" spans="1:6" x14ac:dyDescent="0.25">
      <c r="A7213">
        <v>301705144</v>
      </c>
      <c r="B7213">
        <v>2.33</v>
      </c>
      <c r="E7213" t="str">
        <f t="shared" si="224"/>
        <v>Delete</v>
      </c>
      <c r="F7213" t="str">
        <f t="shared" si="225"/>
        <v>Delete</v>
      </c>
    </row>
    <row r="7214" spans="1:6" x14ac:dyDescent="0.25">
      <c r="A7214">
        <v>301705246</v>
      </c>
      <c r="B7214">
        <v>4.33</v>
      </c>
      <c r="E7214" t="str">
        <f t="shared" si="224"/>
        <v>Delete</v>
      </c>
      <c r="F7214" t="str">
        <f t="shared" si="225"/>
        <v>Delete</v>
      </c>
    </row>
    <row r="7215" spans="1:6" x14ac:dyDescent="0.25">
      <c r="A7215">
        <v>301705342</v>
      </c>
      <c r="B7215">
        <v>2</v>
      </c>
      <c r="E7215" t="str">
        <f t="shared" si="224"/>
        <v>Delete</v>
      </c>
      <c r="F7215" t="str">
        <f t="shared" si="225"/>
        <v>Delete</v>
      </c>
    </row>
    <row r="7216" spans="1:6" x14ac:dyDescent="0.25">
      <c r="A7216">
        <v>301705366</v>
      </c>
      <c r="B7216">
        <v>2</v>
      </c>
      <c r="E7216" t="str">
        <f t="shared" si="224"/>
        <v>Delete</v>
      </c>
      <c r="F7216" t="str">
        <f t="shared" si="225"/>
        <v>Delete</v>
      </c>
    </row>
    <row r="7217" spans="1:6" x14ac:dyDescent="0.25">
      <c r="A7217">
        <v>301705374</v>
      </c>
      <c r="D7217">
        <v>4</v>
      </c>
      <c r="E7217" t="str">
        <f t="shared" si="224"/>
        <v>Delete</v>
      </c>
      <c r="F7217" t="str">
        <f t="shared" si="225"/>
        <v>Delete</v>
      </c>
    </row>
    <row r="7218" spans="1:6" x14ac:dyDescent="0.25">
      <c r="A7218">
        <v>301705380</v>
      </c>
      <c r="B7218">
        <v>3.33</v>
      </c>
      <c r="E7218" t="str">
        <f t="shared" si="224"/>
        <v>Delete</v>
      </c>
      <c r="F7218" t="str">
        <f t="shared" si="225"/>
        <v>Delete</v>
      </c>
    </row>
    <row r="7219" spans="1:6" x14ac:dyDescent="0.25">
      <c r="A7219">
        <v>301705444</v>
      </c>
      <c r="B7219">
        <v>0</v>
      </c>
      <c r="E7219" t="str">
        <f t="shared" si="224"/>
        <v>Delete</v>
      </c>
      <c r="F7219" t="str">
        <f t="shared" si="225"/>
        <v>Delete</v>
      </c>
    </row>
    <row r="7220" spans="1:6" x14ac:dyDescent="0.25">
      <c r="A7220">
        <v>301705602</v>
      </c>
      <c r="B7220">
        <v>1</v>
      </c>
      <c r="E7220" t="str">
        <f t="shared" si="224"/>
        <v>Delete</v>
      </c>
      <c r="F7220" t="str">
        <f t="shared" si="225"/>
        <v>Delete</v>
      </c>
    </row>
    <row r="7221" spans="1:6" x14ac:dyDescent="0.25">
      <c r="A7221">
        <v>301705650</v>
      </c>
      <c r="B7221">
        <v>0</v>
      </c>
      <c r="E7221" t="str">
        <f t="shared" si="224"/>
        <v>Delete</v>
      </c>
      <c r="F7221" t="str">
        <f t="shared" si="225"/>
        <v>Delete</v>
      </c>
    </row>
    <row r="7222" spans="1:6" x14ac:dyDescent="0.25">
      <c r="A7222">
        <v>301705686</v>
      </c>
      <c r="B7222">
        <v>0</v>
      </c>
      <c r="E7222" t="str">
        <f t="shared" si="224"/>
        <v>Delete</v>
      </c>
      <c r="F7222" t="str">
        <f t="shared" si="225"/>
        <v>Delete</v>
      </c>
    </row>
    <row r="7223" spans="1:6" x14ac:dyDescent="0.25">
      <c r="A7223">
        <v>301705804</v>
      </c>
      <c r="C7223">
        <v>2</v>
      </c>
      <c r="E7223" t="str">
        <f t="shared" si="224"/>
        <v>Delete</v>
      </c>
      <c r="F7223" t="str">
        <f t="shared" si="225"/>
        <v>Delete</v>
      </c>
    </row>
    <row r="7224" spans="1:6" x14ac:dyDescent="0.25">
      <c r="A7224">
        <v>301705840</v>
      </c>
      <c r="B7224">
        <v>3.67</v>
      </c>
      <c r="E7224" t="str">
        <f t="shared" si="224"/>
        <v>Delete</v>
      </c>
      <c r="F7224" t="str">
        <f t="shared" si="225"/>
        <v>Delete</v>
      </c>
    </row>
    <row r="7225" spans="1:6" x14ac:dyDescent="0.25">
      <c r="A7225">
        <v>301705863</v>
      </c>
      <c r="B7225">
        <v>2</v>
      </c>
      <c r="E7225" t="str">
        <f t="shared" si="224"/>
        <v>Delete</v>
      </c>
      <c r="F7225" t="str">
        <f t="shared" si="225"/>
        <v>Delete</v>
      </c>
    </row>
    <row r="7226" spans="1:6" x14ac:dyDescent="0.25">
      <c r="A7226">
        <v>301705909</v>
      </c>
      <c r="D7226">
        <v>3.67</v>
      </c>
      <c r="E7226" t="str">
        <f t="shared" si="224"/>
        <v>Delete</v>
      </c>
      <c r="F7226" t="str">
        <f t="shared" si="225"/>
        <v>Delete</v>
      </c>
    </row>
    <row r="7227" spans="1:6" x14ac:dyDescent="0.25">
      <c r="A7227">
        <v>301705922</v>
      </c>
      <c r="B7227">
        <v>0</v>
      </c>
      <c r="E7227" t="str">
        <f t="shared" si="224"/>
        <v>Delete</v>
      </c>
      <c r="F7227" t="str">
        <f t="shared" si="225"/>
        <v>Delete</v>
      </c>
    </row>
    <row r="7228" spans="1:6" x14ac:dyDescent="0.25">
      <c r="A7228">
        <v>301705999</v>
      </c>
      <c r="B7228">
        <v>2</v>
      </c>
      <c r="E7228" t="str">
        <f t="shared" si="224"/>
        <v>Delete</v>
      </c>
      <c r="F7228" t="str">
        <f t="shared" si="225"/>
        <v>Delete</v>
      </c>
    </row>
    <row r="7229" spans="1:6" x14ac:dyDescent="0.25">
      <c r="A7229">
        <v>301706427</v>
      </c>
      <c r="D7229">
        <v>0</v>
      </c>
      <c r="E7229" t="str">
        <f t="shared" si="224"/>
        <v>Delete</v>
      </c>
      <c r="F7229" t="str">
        <f t="shared" si="225"/>
        <v>Delete</v>
      </c>
    </row>
    <row r="7230" spans="1:6" x14ac:dyDescent="0.25">
      <c r="A7230">
        <v>301706490</v>
      </c>
      <c r="B7230">
        <v>0</v>
      </c>
      <c r="E7230" t="str">
        <f t="shared" si="224"/>
        <v>Delete</v>
      </c>
      <c r="F7230" t="str">
        <f t="shared" si="225"/>
        <v>Delete</v>
      </c>
    </row>
    <row r="7231" spans="1:6" x14ac:dyDescent="0.25">
      <c r="A7231">
        <v>301706493</v>
      </c>
      <c r="B7231">
        <v>1</v>
      </c>
      <c r="E7231" t="str">
        <f t="shared" si="224"/>
        <v>Delete</v>
      </c>
      <c r="F7231" t="str">
        <f t="shared" si="225"/>
        <v>Delete</v>
      </c>
    </row>
    <row r="7232" spans="1:6" x14ac:dyDescent="0.25">
      <c r="A7232">
        <v>301706689</v>
      </c>
      <c r="B7232">
        <v>1</v>
      </c>
      <c r="E7232" t="str">
        <f t="shared" si="224"/>
        <v>Delete</v>
      </c>
      <c r="F7232" t="str">
        <f t="shared" si="225"/>
        <v>Delete</v>
      </c>
    </row>
    <row r="7233" spans="1:6" x14ac:dyDescent="0.25">
      <c r="A7233">
        <v>301706857</v>
      </c>
      <c r="B7233">
        <v>0</v>
      </c>
      <c r="E7233" t="str">
        <f t="shared" si="224"/>
        <v>Delete</v>
      </c>
      <c r="F7233" t="str">
        <f t="shared" si="225"/>
        <v>Delete</v>
      </c>
    </row>
    <row r="7234" spans="1:6" x14ac:dyDescent="0.25">
      <c r="A7234">
        <v>301707278</v>
      </c>
      <c r="B7234">
        <v>0</v>
      </c>
      <c r="E7234" t="str">
        <f t="shared" ref="E7234:E7297" si="226">IF(AND(B7234&gt;0,C7234&gt;0), "Keep", "Delete")</f>
        <v>Delete</v>
      </c>
      <c r="F7234" t="str">
        <f t="shared" ref="F7234:F7297" si="227">IF(AND(C7234&gt;0,D7234&gt;0), "Keep", "Delete")</f>
        <v>Delete</v>
      </c>
    </row>
    <row r="7235" spans="1:6" x14ac:dyDescent="0.25">
      <c r="A7235">
        <v>301707387</v>
      </c>
      <c r="B7235">
        <v>0</v>
      </c>
      <c r="E7235" t="str">
        <f t="shared" si="226"/>
        <v>Delete</v>
      </c>
      <c r="F7235" t="str">
        <f t="shared" si="227"/>
        <v>Delete</v>
      </c>
    </row>
    <row r="7236" spans="1:6" x14ac:dyDescent="0.25">
      <c r="A7236">
        <v>301707504</v>
      </c>
      <c r="B7236">
        <v>4</v>
      </c>
      <c r="E7236" t="str">
        <f t="shared" si="226"/>
        <v>Delete</v>
      </c>
      <c r="F7236" t="str">
        <f t="shared" si="227"/>
        <v>Delete</v>
      </c>
    </row>
    <row r="7237" spans="1:6" x14ac:dyDescent="0.25">
      <c r="A7237">
        <v>301707508</v>
      </c>
      <c r="B7237">
        <v>2</v>
      </c>
      <c r="E7237" t="str">
        <f t="shared" si="226"/>
        <v>Delete</v>
      </c>
      <c r="F7237" t="str">
        <f t="shared" si="227"/>
        <v>Delete</v>
      </c>
    </row>
    <row r="7238" spans="1:6" x14ac:dyDescent="0.25">
      <c r="A7238">
        <v>301707796</v>
      </c>
      <c r="B7238">
        <v>3</v>
      </c>
      <c r="E7238" t="str">
        <f t="shared" si="226"/>
        <v>Delete</v>
      </c>
      <c r="F7238" t="str">
        <f t="shared" si="227"/>
        <v>Delete</v>
      </c>
    </row>
    <row r="7239" spans="1:6" x14ac:dyDescent="0.25">
      <c r="A7239">
        <v>301707919</v>
      </c>
      <c r="C7239">
        <v>2</v>
      </c>
      <c r="E7239" t="str">
        <f t="shared" si="226"/>
        <v>Delete</v>
      </c>
      <c r="F7239" t="str">
        <f t="shared" si="227"/>
        <v>Delete</v>
      </c>
    </row>
    <row r="7240" spans="1:6" x14ac:dyDescent="0.25">
      <c r="A7240">
        <v>301707928</v>
      </c>
      <c r="B7240">
        <v>3.67</v>
      </c>
      <c r="C7240">
        <v>0</v>
      </c>
      <c r="E7240" t="str">
        <f t="shared" si="226"/>
        <v>Delete</v>
      </c>
      <c r="F7240" t="str">
        <f t="shared" si="227"/>
        <v>Delete</v>
      </c>
    </row>
    <row r="7241" spans="1:6" x14ac:dyDescent="0.25">
      <c r="A7241">
        <v>301707954</v>
      </c>
      <c r="B7241">
        <v>0</v>
      </c>
      <c r="E7241" t="str">
        <f t="shared" si="226"/>
        <v>Delete</v>
      </c>
      <c r="F7241" t="str">
        <f t="shared" si="227"/>
        <v>Delete</v>
      </c>
    </row>
    <row r="7242" spans="1:6" x14ac:dyDescent="0.25">
      <c r="A7242">
        <v>301708125</v>
      </c>
      <c r="C7242">
        <v>3.33</v>
      </c>
      <c r="E7242" t="str">
        <f t="shared" si="226"/>
        <v>Delete</v>
      </c>
      <c r="F7242" t="str">
        <f t="shared" si="227"/>
        <v>Delete</v>
      </c>
    </row>
    <row r="7243" spans="1:6" x14ac:dyDescent="0.25">
      <c r="A7243">
        <v>301708185</v>
      </c>
      <c r="B7243">
        <v>4.33</v>
      </c>
      <c r="E7243" t="str">
        <f t="shared" si="226"/>
        <v>Delete</v>
      </c>
      <c r="F7243" t="str">
        <f t="shared" si="227"/>
        <v>Delete</v>
      </c>
    </row>
    <row r="7244" spans="1:6" x14ac:dyDescent="0.25">
      <c r="A7244">
        <v>301708295</v>
      </c>
      <c r="B7244">
        <v>2.33</v>
      </c>
      <c r="D7244">
        <v>0</v>
      </c>
      <c r="E7244" t="str">
        <f t="shared" si="226"/>
        <v>Delete</v>
      </c>
      <c r="F7244" t="str">
        <f t="shared" si="227"/>
        <v>Delete</v>
      </c>
    </row>
    <row r="7245" spans="1:6" x14ac:dyDescent="0.25">
      <c r="A7245">
        <v>301708391</v>
      </c>
      <c r="D7245">
        <v>0</v>
      </c>
      <c r="E7245" t="str">
        <f t="shared" si="226"/>
        <v>Delete</v>
      </c>
      <c r="F7245" t="str">
        <f t="shared" si="227"/>
        <v>Delete</v>
      </c>
    </row>
    <row r="7246" spans="1:6" x14ac:dyDescent="0.25">
      <c r="A7246">
        <v>301708417</v>
      </c>
      <c r="B7246">
        <v>3</v>
      </c>
      <c r="E7246" t="str">
        <f t="shared" si="226"/>
        <v>Delete</v>
      </c>
      <c r="F7246" t="str">
        <f t="shared" si="227"/>
        <v>Delete</v>
      </c>
    </row>
    <row r="7247" spans="1:6" x14ac:dyDescent="0.25">
      <c r="A7247">
        <v>301708429</v>
      </c>
      <c r="B7247">
        <v>3</v>
      </c>
      <c r="E7247" t="str">
        <f t="shared" si="226"/>
        <v>Delete</v>
      </c>
      <c r="F7247" t="str">
        <f t="shared" si="227"/>
        <v>Delete</v>
      </c>
    </row>
    <row r="7248" spans="1:6" x14ac:dyDescent="0.25">
      <c r="A7248">
        <v>301708567</v>
      </c>
      <c r="B7248">
        <v>3</v>
      </c>
      <c r="E7248" t="str">
        <f t="shared" si="226"/>
        <v>Delete</v>
      </c>
      <c r="F7248" t="str">
        <f t="shared" si="227"/>
        <v>Delete</v>
      </c>
    </row>
    <row r="7249" spans="1:6" x14ac:dyDescent="0.25">
      <c r="A7249">
        <v>301708570</v>
      </c>
      <c r="B7249">
        <v>0</v>
      </c>
      <c r="E7249" t="str">
        <f t="shared" si="226"/>
        <v>Delete</v>
      </c>
      <c r="F7249" t="str">
        <f t="shared" si="227"/>
        <v>Delete</v>
      </c>
    </row>
    <row r="7250" spans="1:6" x14ac:dyDescent="0.25">
      <c r="A7250">
        <v>301708610</v>
      </c>
      <c r="B7250">
        <v>4.33</v>
      </c>
      <c r="E7250" t="str">
        <f t="shared" si="226"/>
        <v>Delete</v>
      </c>
      <c r="F7250" t="str">
        <f t="shared" si="227"/>
        <v>Delete</v>
      </c>
    </row>
    <row r="7251" spans="1:6" x14ac:dyDescent="0.25">
      <c r="A7251">
        <v>301708662</v>
      </c>
      <c r="B7251">
        <v>1.33</v>
      </c>
      <c r="E7251" t="str">
        <f t="shared" si="226"/>
        <v>Delete</v>
      </c>
      <c r="F7251" t="str">
        <f t="shared" si="227"/>
        <v>Delete</v>
      </c>
    </row>
    <row r="7252" spans="1:6" x14ac:dyDescent="0.25">
      <c r="A7252">
        <v>301708929</v>
      </c>
      <c r="B7252">
        <v>3</v>
      </c>
      <c r="D7252">
        <v>2.67</v>
      </c>
      <c r="E7252" t="str">
        <f t="shared" si="226"/>
        <v>Delete</v>
      </c>
      <c r="F7252" t="str">
        <f t="shared" si="227"/>
        <v>Delete</v>
      </c>
    </row>
    <row r="7253" spans="1:6" x14ac:dyDescent="0.25">
      <c r="A7253">
        <v>301708961</v>
      </c>
      <c r="D7253">
        <v>2</v>
      </c>
      <c r="E7253" t="str">
        <f t="shared" si="226"/>
        <v>Delete</v>
      </c>
      <c r="F7253" t="str">
        <f t="shared" si="227"/>
        <v>Delete</v>
      </c>
    </row>
    <row r="7254" spans="1:6" x14ac:dyDescent="0.25">
      <c r="A7254">
        <v>301708994</v>
      </c>
      <c r="B7254">
        <v>0</v>
      </c>
      <c r="D7254">
        <v>0</v>
      </c>
      <c r="E7254" t="str">
        <f t="shared" si="226"/>
        <v>Delete</v>
      </c>
      <c r="F7254" t="str">
        <f t="shared" si="227"/>
        <v>Delete</v>
      </c>
    </row>
    <row r="7255" spans="1:6" x14ac:dyDescent="0.25">
      <c r="A7255">
        <v>301709061</v>
      </c>
      <c r="D7255">
        <v>3.33</v>
      </c>
      <c r="E7255" t="str">
        <f t="shared" si="226"/>
        <v>Delete</v>
      </c>
      <c r="F7255" t="str">
        <f t="shared" si="227"/>
        <v>Delete</v>
      </c>
    </row>
    <row r="7256" spans="1:6" x14ac:dyDescent="0.25">
      <c r="A7256">
        <v>301709083</v>
      </c>
      <c r="B7256">
        <v>3.33</v>
      </c>
      <c r="E7256" t="str">
        <f t="shared" si="226"/>
        <v>Delete</v>
      </c>
      <c r="F7256" t="str">
        <f t="shared" si="227"/>
        <v>Delete</v>
      </c>
    </row>
    <row r="7257" spans="1:6" x14ac:dyDescent="0.25">
      <c r="A7257">
        <v>301709091</v>
      </c>
      <c r="B7257">
        <v>0</v>
      </c>
      <c r="E7257" t="str">
        <f t="shared" si="226"/>
        <v>Delete</v>
      </c>
      <c r="F7257" t="str">
        <f t="shared" si="227"/>
        <v>Delete</v>
      </c>
    </row>
    <row r="7258" spans="1:6" x14ac:dyDescent="0.25">
      <c r="A7258">
        <v>301709115</v>
      </c>
      <c r="B7258">
        <v>0</v>
      </c>
      <c r="E7258" t="str">
        <f t="shared" si="226"/>
        <v>Delete</v>
      </c>
      <c r="F7258" t="str">
        <f t="shared" si="227"/>
        <v>Delete</v>
      </c>
    </row>
    <row r="7259" spans="1:6" x14ac:dyDescent="0.25">
      <c r="A7259">
        <v>301709128</v>
      </c>
      <c r="B7259">
        <v>4</v>
      </c>
      <c r="E7259" t="str">
        <f t="shared" si="226"/>
        <v>Delete</v>
      </c>
      <c r="F7259" t="str">
        <f t="shared" si="227"/>
        <v>Delete</v>
      </c>
    </row>
    <row r="7260" spans="1:6" x14ac:dyDescent="0.25">
      <c r="A7260">
        <v>301709130</v>
      </c>
      <c r="B7260">
        <v>2.67</v>
      </c>
      <c r="E7260" t="str">
        <f t="shared" si="226"/>
        <v>Delete</v>
      </c>
      <c r="F7260" t="str">
        <f t="shared" si="227"/>
        <v>Delete</v>
      </c>
    </row>
    <row r="7261" spans="1:6" x14ac:dyDescent="0.25">
      <c r="A7261">
        <v>301709243</v>
      </c>
      <c r="B7261">
        <v>4</v>
      </c>
      <c r="E7261" t="str">
        <f t="shared" si="226"/>
        <v>Delete</v>
      </c>
      <c r="F7261" t="str">
        <f t="shared" si="227"/>
        <v>Delete</v>
      </c>
    </row>
    <row r="7262" spans="1:6" x14ac:dyDescent="0.25">
      <c r="A7262">
        <v>301709302</v>
      </c>
      <c r="B7262">
        <v>3</v>
      </c>
      <c r="E7262" t="str">
        <f t="shared" si="226"/>
        <v>Delete</v>
      </c>
      <c r="F7262" t="str">
        <f t="shared" si="227"/>
        <v>Delete</v>
      </c>
    </row>
    <row r="7263" spans="1:6" x14ac:dyDescent="0.25">
      <c r="A7263">
        <v>301709308</v>
      </c>
      <c r="C7263">
        <v>0</v>
      </c>
      <c r="D7263">
        <v>0</v>
      </c>
      <c r="E7263" t="str">
        <f t="shared" si="226"/>
        <v>Delete</v>
      </c>
      <c r="F7263" t="str">
        <f t="shared" si="227"/>
        <v>Delete</v>
      </c>
    </row>
    <row r="7264" spans="1:6" x14ac:dyDescent="0.25">
      <c r="A7264">
        <v>301709316</v>
      </c>
      <c r="C7264">
        <v>0</v>
      </c>
      <c r="E7264" t="str">
        <f t="shared" si="226"/>
        <v>Delete</v>
      </c>
      <c r="F7264" t="str">
        <f t="shared" si="227"/>
        <v>Delete</v>
      </c>
    </row>
    <row r="7265" spans="1:6" x14ac:dyDescent="0.25">
      <c r="A7265">
        <v>301709394</v>
      </c>
      <c r="B7265">
        <v>2</v>
      </c>
      <c r="C7265">
        <v>0</v>
      </c>
      <c r="E7265" t="str">
        <f t="shared" si="226"/>
        <v>Delete</v>
      </c>
      <c r="F7265" t="str">
        <f t="shared" si="227"/>
        <v>Delete</v>
      </c>
    </row>
    <row r="7266" spans="1:6" x14ac:dyDescent="0.25">
      <c r="A7266">
        <v>301709493</v>
      </c>
      <c r="B7266">
        <v>0</v>
      </c>
      <c r="E7266" t="str">
        <f t="shared" si="226"/>
        <v>Delete</v>
      </c>
      <c r="F7266" t="str">
        <f t="shared" si="227"/>
        <v>Delete</v>
      </c>
    </row>
    <row r="7267" spans="1:6" x14ac:dyDescent="0.25">
      <c r="A7267">
        <v>301709545</v>
      </c>
      <c r="B7267">
        <v>2.67</v>
      </c>
      <c r="E7267" t="str">
        <f t="shared" si="226"/>
        <v>Delete</v>
      </c>
      <c r="F7267" t="str">
        <f t="shared" si="227"/>
        <v>Delete</v>
      </c>
    </row>
    <row r="7268" spans="1:6" x14ac:dyDescent="0.25">
      <c r="A7268">
        <v>301709571</v>
      </c>
      <c r="B7268">
        <v>3.33</v>
      </c>
      <c r="E7268" t="str">
        <f t="shared" si="226"/>
        <v>Delete</v>
      </c>
      <c r="F7268" t="str">
        <f t="shared" si="227"/>
        <v>Delete</v>
      </c>
    </row>
    <row r="7269" spans="1:6" x14ac:dyDescent="0.25">
      <c r="A7269">
        <v>301709580</v>
      </c>
      <c r="B7269">
        <v>4</v>
      </c>
      <c r="E7269" t="str">
        <f t="shared" si="226"/>
        <v>Delete</v>
      </c>
      <c r="F7269" t="str">
        <f t="shared" si="227"/>
        <v>Delete</v>
      </c>
    </row>
    <row r="7270" spans="1:6" x14ac:dyDescent="0.25">
      <c r="A7270">
        <v>301709586</v>
      </c>
      <c r="B7270">
        <v>4</v>
      </c>
      <c r="E7270" t="str">
        <f t="shared" si="226"/>
        <v>Delete</v>
      </c>
      <c r="F7270" t="str">
        <f t="shared" si="227"/>
        <v>Delete</v>
      </c>
    </row>
    <row r="7271" spans="1:6" x14ac:dyDescent="0.25">
      <c r="A7271">
        <v>301709698</v>
      </c>
      <c r="B7271">
        <v>3.33</v>
      </c>
      <c r="E7271" t="str">
        <f t="shared" si="226"/>
        <v>Delete</v>
      </c>
      <c r="F7271" t="str">
        <f t="shared" si="227"/>
        <v>Delete</v>
      </c>
    </row>
    <row r="7272" spans="1:6" x14ac:dyDescent="0.25">
      <c r="A7272">
        <v>301709717</v>
      </c>
      <c r="C7272">
        <v>3</v>
      </c>
      <c r="E7272" t="str">
        <f t="shared" si="226"/>
        <v>Delete</v>
      </c>
      <c r="F7272" t="str">
        <f t="shared" si="227"/>
        <v>Delete</v>
      </c>
    </row>
    <row r="7273" spans="1:6" x14ac:dyDescent="0.25">
      <c r="A7273">
        <v>301709724</v>
      </c>
      <c r="C7273">
        <v>2</v>
      </c>
      <c r="E7273" t="str">
        <f t="shared" si="226"/>
        <v>Delete</v>
      </c>
      <c r="F7273" t="str">
        <f t="shared" si="227"/>
        <v>Delete</v>
      </c>
    </row>
    <row r="7274" spans="1:6" x14ac:dyDescent="0.25">
      <c r="A7274">
        <v>301709740</v>
      </c>
      <c r="B7274">
        <v>0</v>
      </c>
      <c r="E7274" t="str">
        <f t="shared" si="226"/>
        <v>Delete</v>
      </c>
      <c r="F7274" t="str">
        <f t="shared" si="227"/>
        <v>Delete</v>
      </c>
    </row>
    <row r="7275" spans="1:6" x14ac:dyDescent="0.25">
      <c r="A7275">
        <v>301709826</v>
      </c>
      <c r="B7275">
        <v>0</v>
      </c>
      <c r="E7275" t="str">
        <f t="shared" si="226"/>
        <v>Delete</v>
      </c>
      <c r="F7275" t="str">
        <f t="shared" si="227"/>
        <v>Delete</v>
      </c>
    </row>
    <row r="7276" spans="1:6" x14ac:dyDescent="0.25">
      <c r="A7276">
        <v>301709843</v>
      </c>
      <c r="B7276">
        <v>0</v>
      </c>
      <c r="E7276" t="str">
        <f t="shared" si="226"/>
        <v>Delete</v>
      </c>
      <c r="F7276" t="str">
        <f t="shared" si="227"/>
        <v>Delete</v>
      </c>
    </row>
    <row r="7277" spans="1:6" x14ac:dyDescent="0.25">
      <c r="A7277">
        <v>301709965</v>
      </c>
      <c r="B7277">
        <v>3</v>
      </c>
      <c r="D7277">
        <v>2</v>
      </c>
      <c r="E7277" t="str">
        <f t="shared" si="226"/>
        <v>Delete</v>
      </c>
      <c r="F7277" t="str">
        <f t="shared" si="227"/>
        <v>Delete</v>
      </c>
    </row>
    <row r="7278" spans="1:6" x14ac:dyDescent="0.25">
      <c r="A7278">
        <v>301709974</v>
      </c>
      <c r="B7278">
        <v>2.33</v>
      </c>
      <c r="E7278" t="str">
        <f t="shared" si="226"/>
        <v>Delete</v>
      </c>
      <c r="F7278" t="str">
        <f t="shared" si="227"/>
        <v>Delete</v>
      </c>
    </row>
    <row r="7279" spans="1:6" x14ac:dyDescent="0.25">
      <c r="A7279">
        <v>301709998</v>
      </c>
      <c r="B7279">
        <v>0</v>
      </c>
      <c r="E7279" t="str">
        <f t="shared" si="226"/>
        <v>Delete</v>
      </c>
      <c r="F7279" t="str">
        <f t="shared" si="227"/>
        <v>Delete</v>
      </c>
    </row>
    <row r="7280" spans="1:6" x14ac:dyDescent="0.25">
      <c r="A7280">
        <v>301710007</v>
      </c>
      <c r="B7280">
        <v>4</v>
      </c>
      <c r="E7280" t="str">
        <f t="shared" si="226"/>
        <v>Delete</v>
      </c>
      <c r="F7280" t="str">
        <f t="shared" si="227"/>
        <v>Delete</v>
      </c>
    </row>
    <row r="7281" spans="1:6" x14ac:dyDescent="0.25">
      <c r="A7281">
        <v>301710016</v>
      </c>
      <c r="B7281">
        <v>2.33</v>
      </c>
      <c r="C7281">
        <v>0</v>
      </c>
      <c r="D7281">
        <v>2</v>
      </c>
      <c r="E7281" t="str">
        <f t="shared" si="226"/>
        <v>Delete</v>
      </c>
      <c r="F7281" t="str">
        <f t="shared" si="227"/>
        <v>Delete</v>
      </c>
    </row>
    <row r="7282" spans="1:6" x14ac:dyDescent="0.25">
      <c r="A7282">
        <v>301710041</v>
      </c>
      <c r="B7282">
        <v>0</v>
      </c>
      <c r="E7282" t="str">
        <f t="shared" si="226"/>
        <v>Delete</v>
      </c>
      <c r="F7282" t="str">
        <f t="shared" si="227"/>
        <v>Delete</v>
      </c>
    </row>
    <row r="7283" spans="1:6" x14ac:dyDescent="0.25">
      <c r="A7283">
        <v>301710061</v>
      </c>
      <c r="B7283">
        <v>3</v>
      </c>
      <c r="E7283" t="str">
        <f t="shared" si="226"/>
        <v>Delete</v>
      </c>
      <c r="F7283" t="str">
        <f t="shared" si="227"/>
        <v>Delete</v>
      </c>
    </row>
    <row r="7284" spans="1:6" x14ac:dyDescent="0.25">
      <c r="A7284">
        <v>301710071</v>
      </c>
      <c r="B7284">
        <v>3</v>
      </c>
      <c r="E7284" t="str">
        <f t="shared" si="226"/>
        <v>Delete</v>
      </c>
      <c r="F7284" t="str">
        <f t="shared" si="227"/>
        <v>Delete</v>
      </c>
    </row>
    <row r="7285" spans="1:6" x14ac:dyDescent="0.25">
      <c r="A7285">
        <v>301710085</v>
      </c>
      <c r="B7285">
        <v>2</v>
      </c>
      <c r="E7285" t="str">
        <f t="shared" si="226"/>
        <v>Delete</v>
      </c>
      <c r="F7285" t="str">
        <f t="shared" si="227"/>
        <v>Delete</v>
      </c>
    </row>
    <row r="7286" spans="1:6" x14ac:dyDescent="0.25">
      <c r="A7286">
        <v>301710091</v>
      </c>
      <c r="B7286">
        <v>4</v>
      </c>
      <c r="E7286" t="str">
        <f t="shared" si="226"/>
        <v>Delete</v>
      </c>
      <c r="F7286" t="str">
        <f t="shared" si="227"/>
        <v>Delete</v>
      </c>
    </row>
    <row r="7287" spans="1:6" x14ac:dyDescent="0.25">
      <c r="A7287">
        <v>301710097</v>
      </c>
      <c r="B7287">
        <v>3.33</v>
      </c>
      <c r="E7287" t="str">
        <f t="shared" si="226"/>
        <v>Delete</v>
      </c>
      <c r="F7287" t="str">
        <f t="shared" si="227"/>
        <v>Delete</v>
      </c>
    </row>
    <row r="7288" spans="1:6" x14ac:dyDescent="0.25">
      <c r="A7288">
        <v>301710101</v>
      </c>
      <c r="C7288">
        <v>2.67</v>
      </c>
      <c r="E7288" t="str">
        <f t="shared" si="226"/>
        <v>Delete</v>
      </c>
      <c r="F7288" t="str">
        <f t="shared" si="227"/>
        <v>Delete</v>
      </c>
    </row>
    <row r="7289" spans="1:6" x14ac:dyDescent="0.25">
      <c r="A7289">
        <v>301710102</v>
      </c>
      <c r="B7289">
        <v>1</v>
      </c>
      <c r="E7289" t="str">
        <f t="shared" si="226"/>
        <v>Delete</v>
      </c>
      <c r="F7289" t="str">
        <f t="shared" si="227"/>
        <v>Delete</v>
      </c>
    </row>
    <row r="7290" spans="1:6" x14ac:dyDescent="0.25">
      <c r="A7290">
        <v>301710116</v>
      </c>
      <c r="B7290">
        <v>4</v>
      </c>
      <c r="E7290" t="str">
        <f t="shared" si="226"/>
        <v>Delete</v>
      </c>
      <c r="F7290" t="str">
        <f t="shared" si="227"/>
        <v>Delete</v>
      </c>
    </row>
    <row r="7291" spans="1:6" x14ac:dyDescent="0.25">
      <c r="A7291">
        <v>301710137</v>
      </c>
      <c r="D7291">
        <v>2.33</v>
      </c>
      <c r="E7291" t="str">
        <f t="shared" si="226"/>
        <v>Delete</v>
      </c>
      <c r="F7291" t="str">
        <f t="shared" si="227"/>
        <v>Delete</v>
      </c>
    </row>
    <row r="7292" spans="1:6" x14ac:dyDescent="0.25">
      <c r="A7292">
        <v>301710157</v>
      </c>
      <c r="B7292">
        <v>2.33</v>
      </c>
      <c r="E7292" t="str">
        <f t="shared" si="226"/>
        <v>Delete</v>
      </c>
      <c r="F7292" t="str">
        <f t="shared" si="227"/>
        <v>Delete</v>
      </c>
    </row>
    <row r="7293" spans="1:6" x14ac:dyDescent="0.25">
      <c r="A7293">
        <v>301710181</v>
      </c>
      <c r="B7293">
        <v>4</v>
      </c>
      <c r="E7293" t="str">
        <f t="shared" si="226"/>
        <v>Delete</v>
      </c>
      <c r="F7293" t="str">
        <f t="shared" si="227"/>
        <v>Delete</v>
      </c>
    </row>
    <row r="7294" spans="1:6" x14ac:dyDescent="0.25">
      <c r="A7294">
        <v>301710184</v>
      </c>
      <c r="B7294">
        <v>3.33</v>
      </c>
      <c r="E7294" t="str">
        <f t="shared" si="226"/>
        <v>Delete</v>
      </c>
      <c r="F7294" t="str">
        <f t="shared" si="227"/>
        <v>Delete</v>
      </c>
    </row>
    <row r="7295" spans="1:6" x14ac:dyDescent="0.25">
      <c r="A7295">
        <v>301710189</v>
      </c>
      <c r="B7295">
        <v>3.33</v>
      </c>
      <c r="E7295" t="str">
        <f t="shared" si="226"/>
        <v>Delete</v>
      </c>
      <c r="F7295" t="str">
        <f t="shared" si="227"/>
        <v>Delete</v>
      </c>
    </row>
    <row r="7296" spans="1:6" x14ac:dyDescent="0.25">
      <c r="A7296">
        <v>301710191</v>
      </c>
      <c r="B7296">
        <v>1</v>
      </c>
      <c r="E7296" t="str">
        <f t="shared" si="226"/>
        <v>Delete</v>
      </c>
      <c r="F7296" t="str">
        <f t="shared" si="227"/>
        <v>Delete</v>
      </c>
    </row>
    <row r="7297" spans="1:6" x14ac:dyDescent="0.25">
      <c r="A7297">
        <v>301710196</v>
      </c>
      <c r="B7297">
        <v>2.33</v>
      </c>
      <c r="E7297" t="str">
        <f t="shared" si="226"/>
        <v>Delete</v>
      </c>
      <c r="F7297" t="str">
        <f t="shared" si="227"/>
        <v>Delete</v>
      </c>
    </row>
    <row r="7298" spans="1:6" x14ac:dyDescent="0.25">
      <c r="A7298">
        <v>301710208</v>
      </c>
      <c r="B7298">
        <v>3.67</v>
      </c>
      <c r="E7298" t="str">
        <f t="shared" ref="E7298:E7361" si="228">IF(AND(B7298&gt;0,C7298&gt;0), "Keep", "Delete")</f>
        <v>Delete</v>
      </c>
      <c r="F7298" t="str">
        <f t="shared" ref="F7298:F7361" si="229">IF(AND(C7298&gt;0,D7298&gt;0), "Keep", "Delete")</f>
        <v>Delete</v>
      </c>
    </row>
    <row r="7299" spans="1:6" x14ac:dyDescent="0.25">
      <c r="A7299">
        <v>301710218</v>
      </c>
      <c r="B7299">
        <v>2.67</v>
      </c>
      <c r="C7299">
        <v>0</v>
      </c>
      <c r="E7299" t="str">
        <f t="shared" si="228"/>
        <v>Delete</v>
      </c>
      <c r="F7299" t="str">
        <f t="shared" si="229"/>
        <v>Delete</v>
      </c>
    </row>
    <row r="7300" spans="1:6" x14ac:dyDescent="0.25">
      <c r="A7300">
        <v>301710219</v>
      </c>
      <c r="B7300">
        <v>2</v>
      </c>
      <c r="D7300">
        <v>0</v>
      </c>
      <c r="E7300" t="str">
        <f t="shared" si="228"/>
        <v>Delete</v>
      </c>
      <c r="F7300" t="str">
        <f t="shared" si="229"/>
        <v>Delete</v>
      </c>
    </row>
    <row r="7301" spans="1:6" x14ac:dyDescent="0.25">
      <c r="A7301">
        <v>301710227</v>
      </c>
      <c r="D7301">
        <v>3</v>
      </c>
      <c r="E7301" t="str">
        <f t="shared" si="228"/>
        <v>Delete</v>
      </c>
      <c r="F7301" t="str">
        <f t="shared" si="229"/>
        <v>Delete</v>
      </c>
    </row>
    <row r="7302" spans="1:6" x14ac:dyDescent="0.25">
      <c r="A7302">
        <v>301710233</v>
      </c>
      <c r="B7302">
        <v>2.33</v>
      </c>
      <c r="E7302" t="str">
        <f t="shared" si="228"/>
        <v>Delete</v>
      </c>
      <c r="F7302" t="str">
        <f t="shared" si="229"/>
        <v>Delete</v>
      </c>
    </row>
    <row r="7303" spans="1:6" x14ac:dyDescent="0.25">
      <c r="A7303">
        <v>301710244</v>
      </c>
      <c r="B7303">
        <v>2</v>
      </c>
      <c r="E7303" t="str">
        <f t="shared" si="228"/>
        <v>Delete</v>
      </c>
      <c r="F7303" t="str">
        <f t="shared" si="229"/>
        <v>Delete</v>
      </c>
    </row>
    <row r="7304" spans="1:6" x14ac:dyDescent="0.25">
      <c r="A7304">
        <v>301710266</v>
      </c>
      <c r="B7304">
        <v>1</v>
      </c>
      <c r="E7304" t="str">
        <f t="shared" si="228"/>
        <v>Delete</v>
      </c>
      <c r="F7304" t="str">
        <f t="shared" si="229"/>
        <v>Delete</v>
      </c>
    </row>
    <row r="7305" spans="1:6" x14ac:dyDescent="0.25">
      <c r="A7305">
        <v>301710269</v>
      </c>
      <c r="B7305">
        <v>4</v>
      </c>
      <c r="E7305" t="str">
        <f t="shared" si="228"/>
        <v>Delete</v>
      </c>
      <c r="F7305" t="str">
        <f t="shared" si="229"/>
        <v>Delete</v>
      </c>
    </row>
    <row r="7306" spans="1:6" x14ac:dyDescent="0.25">
      <c r="A7306">
        <v>301710287</v>
      </c>
      <c r="B7306">
        <v>2</v>
      </c>
      <c r="D7306">
        <v>0</v>
      </c>
      <c r="E7306" t="str">
        <f t="shared" si="228"/>
        <v>Delete</v>
      </c>
      <c r="F7306" t="str">
        <f t="shared" si="229"/>
        <v>Delete</v>
      </c>
    </row>
    <row r="7307" spans="1:6" x14ac:dyDescent="0.25">
      <c r="A7307">
        <v>301710300</v>
      </c>
      <c r="B7307">
        <v>4</v>
      </c>
      <c r="E7307" t="str">
        <f t="shared" si="228"/>
        <v>Delete</v>
      </c>
      <c r="F7307" t="str">
        <f t="shared" si="229"/>
        <v>Delete</v>
      </c>
    </row>
    <row r="7308" spans="1:6" x14ac:dyDescent="0.25">
      <c r="A7308">
        <v>301710307</v>
      </c>
      <c r="B7308">
        <v>3</v>
      </c>
      <c r="C7308">
        <v>0</v>
      </c>
      <c r="E7308" t="str">
        <f t="shared" si="228"/>
        <v>Delete</v>
      </c>
      <c r="F7308" t="str">
        <f t="shared" si="229"/>
        <v>Delete</v>
      </c>
    </row>
    <row r="7309" spans="1:6" x14ac:dyDescent="0.25">
      <c r="A7309">
        <v>301710312</v>
      </c>
      <c r="C7309">
        <v>0</v>
      </c>
      <c r="D7309">
        <v>0</v>
      </c>
      <c r="E7309" t="str">
        <f t="shared" si="228"/>
        <v>Delete</v>
      </c>
      <c r="F7309" t="str">
        <f t="shared" si="229"/>
        <v>Delete</v>
      </c>
    </row>
    <row r="7310" spans="1:6" x14ac:dyDescent="0.25">
      <c r="A7310">
        <v>301710413</v>
      </c>
      <c r="B7310">
        <v>2.33</v>
      </c>
      <c r="E7310" t="str">
        <f t="shared" si="228"/>
        <v>Delete</v>
      </c>
      <c r="F7310" t="str">
        <f t="shared" si="229"/>
        <v>Delete</v>
      </c>
    </row>
    <row r="7311" spans="1:6" x14ac:dyDescent="0.25">
      <c r="A7311">
        <v>301710420</v>
      </c>
      <c r="B7311">
        <v>3</v>
      </c>
      <c r="C7311">
        <v>0</v>
      </c>
      <c r="D7311">
        <v>0</v>
      </c>
      <c r="E7311" t="str">
        <f t="shared" si="228"/>
        <v>Delete</v>
      </c>
      <c r="F7311" t="str">
        <f t="shared" si="229"/>
        <v>Delete</v>
      </c>
    </row>
    <row r="7312" spans="1:6" x14ac:dyDescent="0.25">
      <c r="A7312">
        <v>301710434</v>
      </c>
      <c r="B7312">
        <v>0</v>
      </c>
      <c r="E7312" t="str">
        <f t="shared" si="228"/>
        <v>Delete</v>
      </c>
      <c r="F7312" t="str">
        <f t="shared" si="229"/>
        <v>Delete</v>
      </c>
    </row>
    <row r="7313" spans="1:6" x14ac:dyDescent="0.25">
      <c r="A7313">
        <v>301710436</v>
      </c>
      <c r="C7313">
        <v>0</v>
      </c>
      <c r="D7313">
        <v>0</v>
      </c>
      <c r="E7313" t="str">
        <f t="shared" si="228"/>
        <v>Delete</v>
      </c>
      <c r="F7313" t="str">
        <f t="shared" si="229"/>
        <v>Delete</v>
      </c>
    </row>
    <row r="7314" spans="1:6" x14ac:dyDescent="0.25">
      <c r="A7314">
        <v>301710455</v>
      </c>
      <c r="B7314">
        <v>4.33</v>
      </c>
      <c r="E7314" t="str">
        <f t="shared" si="228"/>
        <v>Delete</v>
      </c>
      <c r="F7314" t="str">
        <f t="shared" si="229"/>
        <v>Delete</v>
      </c>
    </row>
    <row r="7315" spans="1:6" x14ac:dyDescent="0.25">
      <c r="A7315">
        <v>301710476</v>
      </c>
      <c r="C7315">
        <v>2.33</v>
      </c>
      <c r="E7315" t="str">
        <f t="shared" si="228"/>
        <v>Delete</v>
      </c>
      <c r="F7315" t="str">
        <f t="shared" si="229"/>
        <v>Delete</v>
      </c>
    </row>
    <row r="7316" spans="1:6" x14ac:dyDescent="0.25">
      <c r="A7316">
        <v>301710481</v>
      </c>
      <c r="B7316">
        <v>4.33</v>
      </c>
      <c r="E7316" t="str">
        <f t="shared" si="228"/>
        <v>Delete</v>
      </c>
      <c r="F7316" t="str">
        <f t="shared" si="229"/>
        <v>Delete</v>
      </c>
    </row>
    <row r="7317" spans="1:6" x14ac:dyDescent="0.25">
      <c r="A7317">
        <v>301710498</v>
      </c>
      <c r="B7317">
        <v>2</v>
      </c>
      <c r="E7317" t="str">
        <f t="shared" si="228"/>
        <v>Delete</v>
      </c>
      <c r="F7317" t="str">
        <f t="shared" si="229"/>
        <v>Delete</v>
      </c>
    </row>
    <row r="7318" spans="1:6" x14ac:dyDescent="0.25">
      <c r="A7318">
        <v>301710545</v>
      </c>
      <c r="D7318">
        <v>1</v>
      </c>
      <c r="E7318" t="str">
        <f t="shared" si="228"/>
        <v>Delete</v>
      </c>
      <c r="F7318" t="str">
        <f t="shared" si="229"/>
        <v>Delete</v>
      </c>
    </row>
    <row r="7319" spans="1:6" x14ac:dyDescent="0.25">
      <c r="A7319">
        <v>301710583</v>
      </c>
      <c r="B7319">
        <v>4</v>
      </c>
      <c r="E7319" t="str">
        <f t="shared" si="228"/>
        <v>Delete</v>
      </c>
      <c r="F7319" t="str">
        <f t="shared" si="229"/>
        <v>Delete</v>
      </c>
    </row>
    <row r="7320" spans="1:6" x14ac:dyDescent="0.25">
      <c r="A7320">
        <v>301710587</v>
      </c>
      <c r="B7320">
        <v>2.67</v>
      </c>
      <c r="E7320" t="str">
        <f t="shared" si="228"/>
        <v>Delete</v>
      </c>
      <c r="F7320" t="str">
        <f t="shared" si="229"/>
        <v>Delete</v>
      </c>
    </row>
    <row r="7321" spans="1:6" x14ac:dyDescent="0.25">
      <c r="A7321">
        <v>301710589</v>
      </c>
      <c r="B7321">
        <v>3</v>
      </c>
      <c r="E7321" t="str">
        <f t="shared" si="228"/>
        <v>Delete</v>
      </c>
      <c r="F7321" t="str">
        <f t="shared" si="229"/>
        <v>Delete</v>
      </c>
    </row>
    <row r="7322" spans="1:6" x14ac:dyDescent="0.25">
      <c r="A7322">
        <v>301710596</v>
      </c>
      <c r="B7322">
        <v>3</v>
      </c>
      <c r="E7322" t="str">
        <f t="shared" si="228"/>
        <v>Delete</v>
      </c>
      <c r="F7322" t="str">
        <f t="shared" si="229"/>
        <v>Delete</v>
      </c>
    </row>
    <row r="7323" spans="1:6" x14ac:dyDescent="0.25">
      <c r="A7323">
        <v>301710601</v>
      </c>
      <c r="C7323">
        <v>0</v>
      </c>
      <c r="E7323" t="str">
        <f t="shared" si="228"/>
        <v>Delete</v>
      </c>
      <c r="F7323" t="str">
        <f t="shared" si="229"/>
        <v>Delete</v>
      </c>
    </row>
    <row r="7324" spans="1:6" x14ac:dyDescent="0.25">
      <c r="A7324">
        <v>301710603</v>
      </c>
      <c r="B7324">
        <v>3.33</v>
      </c>
      <c r="E7324" t="str">
        <f t="shared" si="228"/>
        <v>Delete</v>
      </c>
      <c r="F7324" t="str">
        <f t="shared" si="229"/>
        <v>Delete</v>
      </c>
    </row>
    <row r="7325" spans="1:6" x14ac:dyDescent="0.25">
      <c r="A7325">
        <v>301710615</v>
      </c>
      <c r="B7325">
        <v>0</v>
      </c>
      <c r="E7325" t="str">
        <f t="shared" si="228"/>
        <v>Delete</v>
      </c>
      <c r="F7325" t="str">
        <f t="shared" si="229"/>
        <v>Delete</v>
      </c>
    </row>
    <row r="7326" spans="1:6" x14ac:dyDescent="0.25">
      <c r="A7326">
        <v>301710618</v>
      </c>
      <c r="B7326">
        <v>4</v>
      </c>
      <c r="D7326">
        <v>0</v>
      </c>
      <c r="E7326" t="str">
        <f t="shared" si="228"/>
        <v>Delete</v>
      </c>
      <c r="F7326" t="str">
        <f t="shared" si="229"/>
        <v>Delete</v>
      </c>
    </row>
    <row r="7327" spans="1:6" x14ac:dyDescent="0.25">
      <c r="A7327">
        <v>301710626</v>
      </c>
      <c r="B7327">
        <v>2.33</v>
      </c>
      <c r="E7327" t="str">
        <f t="shared" si="228"/>
        <v>Delete</v>
      </c>
      <c r="F7327" t="str">
        <f t="shared" si="229"/>
        <v>Delete</v>
      </c>
    </row>
    <row r="7328" spans="1:6" x14ac:dyDescent="0.25">
      <c r="A7328">
        <v>301710635</v>
      </c>
      <c r="B7328">
        <v>3</v>
      </c>
      <c r="D7328">
        <v>2</v>
      </c>
      <c r="E7328" t="str">
        <f t="shared" si="228"/>
        <v>Delete</v>
      </c>
      <c r="F7328" t="str">
        <f t="shared" si="229"/>
        <v>Delete</v>
      </c>
    </row>
    <row r="7329" spans="1:6" x14ac:dyDescent="0.25">
      <c r="A7329">
        <v>301710637</v>
      </c>
      <c r="C7329">
        <v>0</v>
      </c>
      <c r="E7329" t="str">
        <f t="shared" si="228"/>
        <v>Delete</v>
      </c>
      <c r="F7329" t="str">
        <f t="shared" si="229"/>
        <v>Delete</v>
      </c>
    </row>
    <row r="7330" spans="1:6" x14ac:dyDescent="0.25">
      <c r="A7330">
        <v>301710649</v>
      </c>
      <c r="B7330">
        <v>3</v>
      </c>
      <c r="E7330" t="str">
        <f t="shared" si="228"/>
        <v>Delete</v>
      </c>
      <c r="F7330" t="str">
        <f t="shared" si="229"/>
        <v>Delete</v>
      </c>
    </row>
    <row r="7331" spans="1:6" x14ac:dyDescent="0.25">
      <c r="A7331">
        <v>301710658</v>
      </c>
      <c r="B7331">
        <v>0</v>
      </c>
      <c r="E7331" t="str">
        <f t="shared" si="228"/>
        <v>Delete</v>
      </c>
      <c r="F7331" t="str">
        <f t="shared" si="229"/>
        <v>Delete</v>
      </c>
    </row>
    <row r="7332" spans="1:6" x14ac:dyDescent="0.25">
      <c r="A7332">
        <v>301710663</v>
      </c>
      <c r="B7332">
        <v>0</v>
      </c>
      <c r="E7332" t="str">
        <f t="shared" si="228"/>
        <v>Delete</v>
      </c>
      <c r="F7332" t="str">
        <f t="shared" si="229"/>
        <v>Delete</v>
      </c>
    </row>
    <row r="7333" spans="1:6" x14ac:dyDescent="0.25">
      <c r="A7333">
        <v>301710669</v>
      </c>
      <c r="B7333">
        <v>3</v>
      </c>
      <c r="E7333" t="str">
        <f t="shared" si="228"/>
        <v>Delete</v>
      </c>
      <c r="F7333" t="str">
        <f t="shared" si="229"/>
        <v>Delete</v>
      </c>
    </row>
    <row r="7334" spans="1:6" x14ac:dyDescent="0.25">
      <c r="A7334">
        <v>301710687</v>
      </c>
      <c r="B7334">
        <v>3.67</v>
      </c>
      <c r="D7334">
        <v>0</v>
      </c>
      <c r="E7334" t="str">
        <f t="shared" si="228"/>
        <v>Delete</v>
      </c>
      <c r="F7334" t="str">
        <f t="shared" si="229"/>
        <v>Delete</v>
      </c>
    </row>
    <row r="7335" spans="1:6" x14ac:dyDescent="0.25">
      <c r="A7335">
        <v>301710689</v>
      </c>
      <c r="B7335">
        <v>3</v>
      </c>
      <c r="E7335" t="str">
        <f t="shared" si="228"/>
        <v>Delete</v>
      </c>
      <c r="F7335" t="str">
        <f t="shared" si="229"/>
        <v>Delete</v>
      </c>
    </row>
    <row r="7336" spans="1:6" x14ac:dyDescent="0.25">
      <c r="A7336">
        <v>301710693</v>
      </c>
      <c r="B7336">
        <v>3</v>
      </c>
      <c r="E7336" t="str">
        <f t="shared" si="228"/>
        <v>Delete</v>
      </c>
      <c r="F7336" t="str">
        <f t="shared" si="229"/>
        <v>Delete</v>
      </c>
    </row>
    <row r="7337" spans="1:6" x14ac:dyDescent="0.25">
      <c r="A7337">
        <v>301710697</v>
      </c>
      <c r="B7337">
        <v>1</v>
      </c>
      <c r="E7337" t="str">
        <f t="shared" si="228"/>
        <v>Delete</v>
      </c>
      <c r="F7337" t="str">
        <f t="shared" si="229"/>
        <v>Delete</v>
      </c>
    </row>
    <row r="7338" spans="1:6" x14ac:dyDescent="0.25">
      <c r="A7338">
        <v>301710709</v>
      </c>
      <c r="B7338">
        <v>0</v>
      </c>
      <c r="E7338" t="str">
        <f t="shared" si="228"/>
        <v>Delete</v>
      </c>
      <c r="F7338" t="str">
        <f t="shared" si="229"/>
        <v>Delete</v>
      </c>
    </row>
    <row r="7339" spans="1:6" x14ac:dyDescent="0.25">
      <c r="A7339">
        <v>301710729</v>
      </c>
      <c r="B7339">
        <v>2</v>
      </c>
      <c r="E7339" t="str">
        <f t="shared" si="228"/>
        <v>Delete</v>
      </c>
      <c r="F7339" t="str">
        <f t="shared" si="229"/>
        <v>Delete</v>
      </c>
    </row>
    <row r="7340" spans="1:6" x14ac:dyDescent="0.25">
      <c r="A7340">
        <v>301710733</v>
      </c>
      <c r="B7340">
        <v>2</v>
      </c>
      <c r="E7340" t="str">
        <f t="shared" si="228"/>
        <v>Delete</v>
      </c>
      <c r="F7340" t="str">
        <f t="shared" si="229"/>
        <v>Delete</v>
      </c>
    </row>
    <row r="7341" spans="1:6" x14ac:dyDescent="0.25">
      <c r="A7341">
        <v>301710752</v>
      </c>
      <c r="C7341">
        <v>2</v>
      </c>
      <c r="E7341" t="str">
        <f t="shared" si="228"/>
        <v>Delete</v>
      </c>
      <c r="F7341" t="str">
        <f t="shared" si="229"/>
        <v>Delete</v>
      </c>
    </row>
    <row r="7342" spans="1:6" x14ac:dyDescent="0.25">
      <c r="A7342">
        <v>301710755</v>
      </c>
      <c r="B7342">
        <v>3</v>
      </c>
      <c r="E7342" t="str">
        <f t="shared" si="228"/>
        <v>Delete</v>
      </c>
      <c r="F7342" t="str">
        <f t="shared" si="229"/>
        <v>Delete</v>
      </c>
    </row>
    <row r="7343" spans="1:6" x14ac:dyDescent="0.25">
      <c r="A7343">
        <v>301710757</v>
      </c>
      <c r="D7343">
        <v>0</v>
      </c>
      <c r="E7343" t="str">
        <f t="shared" si="228"/>
        <v>Delete</v>
      </c>
      <c r="F7343" t="str">
        <f t="shared" si="229"/>
        <v>Delete</v>
      </c>
    </row>
    <row r="7344" spans="1:6" x14ac:dyDescent="0.25">
      <c r="A7344">
        <v>301710759</v>
      </c>
      <c r="D7344">
        <v>0</v>
      </c>
      <c r="E7344" t="str">
        <f t="shared" si="228"/>
        <v>Delete</v>
      </c>
      <c r="F7344" t="str">
        <f t="shared" si="229"/>
        <v>Delete</v>
      </c>
    </row>
    <row r="7345" spans="1:6" x14ac:dyDescent="0.25">
      <c r="A7345">
        <v>301710760</v>
      </c>
      <c r="B7345">
        <v>3.67</v>
      </c>
      <c r="E7345" t="str">
        <f t="shared" si="228"/>
        <v>Delete</v>
      </c>
      <c r="F7345" t="str">
        <f t="shared" si="229"/>
        <v>Delete</v>
      </c>
    </row>
    <row r="7346" spans="1:6" x14ac:dyDescent="0.25">
      <c r="A7346">
        <v>301710761</v>
      </c>
      <c r="C7346">
        <v>2</v>
      </c>
      <c r="E7346" t="str">
        <f t="shared" si="228"/>
        <v>Delete</v>
      </c>
      <c r="F7346" t="str">
        <f t="shared" si="229"/>
        <v>Delete</v>
      </c>
    </row>
    <row r="7347" spans="1:6" x14ac:dyDescent="0.25">
      <c r="A7347">
        <v>301710762</v>
      </c>
      <c r="B7347">
        <v>2.67</v>
      </c>
      <c r="E7347" t="str">
        <f t="shared" si="228"/>
        <v>Delete</v>
      </c>
      <c r="F7347" t="str">
        <f t="shared" si="229"/>
        <v>Delete</v>
      </c>
    </row>
    <row r="7348" spans="1:6" x14ac:dyDescent="0.25">
      <c r="A7348">
        <v>301710773</v>
      </c>
      <c r="B7348">
        <v>3.67</v>
      </c>
      <c r="E7348" t="str">
        <f t="shared" si="228"/>
        <v>Delete</v>
      </c>
      <c r="F7348" t="str">
        <f t="shared" si="229"/>
        <v>Delete</v>
      </c>
    </row>
    <row r="7349" spans="1:6" x14ac:dyDescent="0.25">
      <c r="A7349">
        <v>301710774</v>
      </c>
      <c r="C7349">
        <v>2</v>
      </c>
      <c r="E7349" t="str">
        <f t="shared" si="228"/>
        <v>Delete</v>
      </c>
      <c r="F7349" t="str">
        <f t="shared" si="229"/>
        <v>Delete</v>
      </c>
    </row>
    <row r="7350" spans="1:6" x14ac:dyDescent="0.25">
      <c r="A7350">
        <v>301710778</v>
      </c>
      <c r="B7350">
        <v>4</v>
      </c>
      <c r="E7350" t="str">
        <f t="shared" si="228"/>
        <v>Delete</v>
      </c>
      <c r="F7350" t="str">
        <f t="shared" si="229"/>
        <v>Delete</v>
      </c>
    </row>
    <row r="7351" spans="1:6" x14ac:dyDescent="0.25">
      <c r="A7351">
        <v>301710779</v>
      </c>
      <c r="B7351">
        <v>1.67</v>
      </c>
      <c r="E7351" t="str">
        <f t="shared" si="228"/>
        <v>Delete</v>
      </c>
      <c r="F7351" t="str">
        <f t="shared" si="229"/>
        <v>Delete</v>
      </c>
    </row>
    <row r="7352" spans="1:6" x14ac:dyDescent="0.25">
      <c r="A7352">
        <v>301710782</v>
      </c>
      <c r="B7352">
        <v>0</v>
      </c>
      <c r="E7352" t="str">
        <f t="shared" si="228"/>
        <v>Delete</v>
      </c>
      <c r="F7352" t="str">
        <f t="shared" si="229"/>
        <v>Delete</v>
      </c>
    </row>
    <row r="7353" spans="1:6" x14ac:dyDescent="0.25">
      <c r="A7353">
        <v>301710789</v>
      </c>
      <c r="B7353">
        <v>0</v>
      </c>
      <c r="E7353" t="str">
        <f t="shared" si="228"/>
        <v>Delete</v>
      </c>
      <c r="F7353" t="str">
        <f t="shared" si="229"/>
        <v>Delete</v>
      </c>
    </row>
    <row r="7354" spans="1:6" x14ac:dyDescent="0.25">
      <c r="A7354">
        <v>301710791</v>
      </c>
      <c r="B7354">
        <v>4.33</v>
      </c>
      <c r="E7354" t="str">
        <f t="shared" si="228"/>
        <v>Delete</v>
      </c>
      <c r="F7354" t="str">
        <f t="shared" si="229"/>
        <v>Delete</v>
      </c>
    </row>
    <row r="7355" spans="1:6" x14ac:dyDescent="0.25">
      <c r="A7355">
        <v>301710798</v>
      </c>
      <c r="B7355">
        <v>3</v>
      </c>
      <c r="E7355" t="str">
        <f t="shared" si="228"/>
        <v>Delete</v>
      </c>
      <c r="F7355" t="str">
        <f t="shared" si="229"/>
        <v>Delete</v>
      </c>
    </row>
    <row r="7356" spans="1:6" x14ac:dyDescent="0.25">
      <c r="A7356">
        <v>301710804</v>
      </c>
      <c r="B7356">
        <v>0</v>
      </c>
      <c r="E7356" t="str">
        <f t="shared" si="228"/>
        <v>Delete</v>
      </c>
      <c r="F7356" t="str">
        <f t="shared" si="229"/>
        <v>Delete</v>
      </c>
    </row>
    <row r="7357" spans="1:6" x14ac:dyDescent="0.25">
      <c r="A7357">
        <v>301710808</v>
      </c>
      <c r="B7357">
        <v>3</v>
      </c>
      <c r="E7357" t="str">
        <f t="shared" si="228"/>
        <v>Delete</v>
      </c>
      <c r="F7357" t="str">
        <f t="shared" si="229"/>
        <v>Delete</v>
      </c>
    </row>
    <row r="7358" spans="1:6" x14ac:dyDescent="0.25">
      <c r="A7358">
        <v>301710814</v>
      </c>
      <c r="B7358">
        <v>4</v>
      </c>
      <c r="E7358" t="str">
        <f t="shared" si="228"/>
        <v>Delete</v>
      </c>
      <c r="F7358" t="str">
        <f t="shared" si="229"/>
        <v>Delete</v>
      </c>
    </row>
    <row r="7359" spans="1:6" x14ac:dyDescent="0.25">
      <c r="A7359">
        <v>301710825</v>
      </c>
      <c r="B7359">
        <v>2</v>
      </c>
      <c r="D7359">
        <v>1</v>
      </c>
      <c r="E7359" t="str">
        <f t="shared" si="228"/>
        <v>Delete</v>
      </c>
      <c r="F7359" t="str">
        <f t="shared" si="229"/>
        <v>Delete</v>
      </c>
    </row>
    <row r="7360" spans="1:6" x14ac:dyDescent="0.25">
      <c r="A7360">
        <v>301710831</v>
      </c>
      <c r="B7360">
        <v>3.33</v>
      </c>
      <c r="E7360" t="str">
        <f t="shared" si="228"/>
        <v>Delete</v>
      </c>
      <c r="F7360" t="str">
        <f t="shared" si="229"/>
        <v>Delete</v>
      </c>
    </row>
    <row r="7361" spans="1:6" x14ac:dyDescent="0.25">
      <c r="A7361">
        <v>301710834</v>
      </c>
      <c r="B7361">
        <v>0</v>
      </c>
      <c r="E7361" t="str">
        <f t="shared" si="228"/>
        <v>Delete</v>
      </c>
      <c r="F7361" t="str">
        <f t="shared" si="229"/>
        <v>Delete</v>
      </c>
    </row>
    <row r="7362" spans="1:6" x14ac:dyDescent="0.25">
      <c r="A7362">
        <v>301710838</v>
      </c>
      <c r="B7362">
        <v>3</v>
      </c>
      <c r="E7362" t="str">
        <f t="shared" ref="E7362:E7425" si="230">IF(AND(B7362&gt;0,C7362&gt;0), "Keep", "Delete")</f>
        <v>Delete</v>
      </c>
      <c r="F7362" t="str">
        <f t="shared" ref="F7362:F7425" si="231">IF(AND(C7362&gt;0,D7362&gt;0), "Keep", "Delete")</f>
        <v>Delete</v>
      </c>
    </row>
    <row r="7363" spans="1:6" x14ac:dyDescent="0.25">
      <c r="A7363">
        <v>301710839</v>
      </c>
      <c r="C7363">
        <v>3.67</v>
      </c>
      <c r="E7363" t="str">
        <f t="shared" si="230"/>
        <v>Delete</v>
      </c>
      <c r="F7363" t="str">
        <f t="shared" si="231"/>
        <v>Delete</v>
      </c>
    </row>
    <row r="7364" spans="1:6" x14ac:dyDescent="0.25">
      <c r="A7364">
        <v>301710850</v>
      </c>
      <c r="B7364">
        <v>4.33</v>
      </c>
      <c r="E7364" t="str">
        <f t="shared" si="230"/>
        <v>Delete</v>
      </c>
      <c r="F7364" t="str">
        <f t="shared" si="231"/>
        <v>Delete</v>
      </c>
    </row>
    <row r="7365" spans="1:6" x14ac:dyDescent="0.25">
      <c r="A7365">
        <v>301710858</v>
      </c>
      <c r="B7365">
        <v>3</v>
      </c>
      <c r="D7365">
        <v>2</v>
      </c>
      <c r="E7365" t="str">
        <f t="shared" si="230"/>
        <v>Delete</v>
      </c>
      <c r="F7365" t="str">
        <f t="shared" si="231"/>
        <v>Delete</v>
      </c>
    </row>
    <row r="7366" spans="1:6" x14ac:dyDescent="0.25">
      <c r="A7366">
        <v>301710927</v>
      </c>
      <c r="B7366">
        <v>2</v>
      </c>
      <c r="E7366" t="str">
        <f t="shared" si="230"/>
        <v>Delete</v>
      </c>
      <c r="F7366" t="str">
        <f t="shared" si="231"/>
        <v>Delete</v>
      </c>
    </row>
    <row r="7367" spans="1:6" x14ac:dyDescent="0.25">
      <c r="A7367">
        <v>301710980</v>
      </c>
      <c r="C7367">
        <v>0</v>
      </c>
      <c r="E7367" t="str">
        <f t="shared" si="230"/>
        <v>Delete</v>
      </c>
      <c r="F7367" t="str">
        <f t="shared" si="231"/>
        <v>Delete</v>
      </c>
    </row>
    <row r="7368" spans="1:6" x14ac:dyDescent="0.25">
      <c r="A7368">
        <v>301711010</v>
      </c>
      <c r="B7368">
        <v>2.33</v>
      </c>
      <c r="D7368">
        <v>0</v>
      </c>
      <c r="E7368" t="str">
        <f t="shared" si="230"/>
        <v>Delete</v>
      </c>
      <c r="F7368" t="str">
        <f t="shared" si="231"/>
        <v>Delete</v>
      </c>
    </row>
    <row r="7369" spans="1:6" x14ac:dyDescent="0.25">
      <c r="A7369">
        <v>301711141</v>
      </c>
      <c r="B7369">
        <v>0</v>
      </c>
      <c r="E7369" t="str">
        <f t="shared" si="230"/>
        <v>Delete</v>
      </c>
      <c r="F7369" t="str">
        <f t="shared" si="231"/>
        <v>Delete</v>
      </c>
    </row>
    <row r="7370" spans="1:6" x14ac:dyDescent="0.25">
      <c r="A7370">
        <v>301711142</v>
      </c>
      <c r="D7370">
        <v>4</v>
      </c>
      <c r="E7370" t="str">
        <f t="shared" si="230"/>
        <v>Delete</v>
      </c>
      <c r="F7370" t="str">
        <f t="shared" si="231"/>
        <v>Delete</v>
      </c>
    </row>
    <row r="7371" spans="1:6" x14ac:dyDescent="0.25">
      <c r="A7371">
        <v>301711185</v>
      </c>
      <c r="B7371">
        <v>2</v>
      </c>
      <c r="E7371" t="str">
        <f t="shared" si="230"/>
        <v>Delete</v>
      </c>
      <c r="F7371" t="str">
        <f t="shared" si="231"/>
        <v>Delete</v>
      </c>
    </row>
    <row r="7372" spans="1:6" x14ac:dyDescent="0.25">
      <c r="A7372">
        <v>301711187</v>
      </c>
      <c r="B7372">
        <v>4</v>
      </c>
      <c r="E7372" t="str">
        <f t="shared" si="230"/>
        <v>Delete</v>
      </c>
      <c r="F7372" t="str">
        <f t="shared" si="231"/>
        <v>Delete</v>
      </c>
    </row>
    <row r="7373" spans="1:6" x14ac:dyDescent="0.25">
      <c r="A7373">
        <v>301711323</v>
      </c>
      <c r="B7373">
        <v>0</v>
      </c>
      <c r="E7373" t="str">
        <f t="shared" si="230"/>
        <v>Delete</v>
      </c>
      <c r="F7373" t="str">
        <f t="shared" si="231"/>
        <v>Delete</v>
      </c>
    </row>
    <row r="7374" spans="1:6" x14ac:dyDescent="0.25">
      <c r="A7374">
        <v>301711324</v>
      </c>
      <c r="B7374">
        <v>2</v>
      </c>
      <c r="E7374" t="str">
        <f t="shared" si="230"/>
        <v>Delete</v>
      </c>
      <c r="F7374" t="str">
        <f t="shared" si="231"/>
        <v>Delete</v>
      </c>
    </row>
    <row r="7375" spans="1:6" x14ac:dyDescent="0.25">
      <c r="A7375">
        <v>301711327</v>
      </c>
      <c r="B7375">
        <v>1</v>
      </c>
      <c r="E7375" t="str">
        <f t="shared" si="230"/>
        <v>Delete</v>
      </c>
      <c r="F7375" t="str">
        <f t="shared" si="231"/>
        <v>Delete</v>
      </c>
    </row>
    <row r="7376" spans="1:6" x14ac:dyDescent="0.25">
      <c r="A7376">
        <v>301711339</v>
      </c>
      <c r="B7376">
        <v>0</v>
      </c>
      <c r="E7376" t="str">
        <f t="shared" si="230"/>
        <v>Delete</v>
      </c>
      <c r="F7376" t="str">
        <f t="shared" si="231"/>
        <v>Delete</v>
      </c>
    </row>
    <row r="7377" spans="1:6" x14ac:dyDescent="0.25">
      <c r="A7377">
        <v>301711351</v>
      </c>
      <c r="B7377">
        <v>3.33</v>
      </c>
      <c r="E7377" t="str">
        <f t="shared" si="230"/>
        <v>Delete</v>
      </c>
      <c r="F7377" t="str">
        <f t="shared" si="231"/>
        <v>Delete</v>
      </c>
    </row>
    <row r="7378" spans="1:6" x14ac:dyDescent="0.25">
      <c r="A7378">
        <v>301711392</v>
      </c>
      <c r="B7378">
        <v>0</v>
      </c>
      <c r="E7378" t="str">
        <f t="shared" si="230"/>
        <v>Delete</v>
      </c>
      <c r="F7378" t="str">
        <f t="shared" si="231"/>
        <v>Delete</v>
      </c>
    </row>
    <row r="7379" spans="1:6" x14ac:dyDescent="0.25">
      <c r="A7379">
        <v>301711400</v>
      </c>
      <c r="B7379">
        <v>3</v>
      </c>
      <c r="E7379" t="str">
        <f t="shared" si="230"/>
        <v>Delete</v>
      </c>
      <c r="F7379" t="str">
        <f t="shared" si="231"/>
        <v>Delete</v>
      </c>
    </row>
    <row r="7380" spans="1:6" x14ac:dyDescent="0.25">
      <c r="A7380">
        <v>301711404</v>
      </c>
      <c r="B7380">
        <v>1</v>
      </c>
      <c r="E7380" t="str">
        <f t="shared" si="230"/>
        <v>Delete</v>
      </c>
      <c r="F7380" t="str">
        <f t="shared" si="231"/>
        <v>Delete</v>
      </c>
    </row>
    <row r="7381" spans="1:6" x14ac:dyDescent="0.25">
      <c r="A7381">
        <v>301711411</v>
      </c>
      <c r="B7381">
        <v>3</v>
      </c>
      <c r="E7381" t="str">
        <f t="shared" si="230"/>
        <v>Delete</v>
      </c>
      <c r="F7381" t="str">
        <f t="shared" si="231"/>
        <v>Delete</v>
      </c>
    </row>
    <row r="7382" spans="1:6" x14ac:dyDescent="0.25">
      <c r="A7382">
        <v>301711422</v>
      </c>
      <c r="B7382">
        <v>3</v>
      </c>
      <c r="E7382" t="str">
        <f t="shared" si="230"/>
        <v>Delete</v>
      </c>
      <c r="F7382" t="str">
        <f t="shared" si="231"/>
        <v>Delete</v>
      </c>
    </row>
    <row r="7383" spans="1:6" x14ac:dyDescent="0.25">
      <c r="A7383">
        <v>301711423</v>
      </c>
      <c r="B7383">
        <v>2.67</v>
      </c>
      <c r="E7383" t="str">
        <f t="shared" si="230"/>
        <v>Delete</v>
      </c>
      <c r="F7383" t="str">
        <f t="shared" si="231"/>
        <v>Delete</v>
      </c>
    </row>
    <row r="7384" spans="1:6" x14ac:dyDescent="0.25">
      <c r="A7384">
        <v>301711426</v>
      </c>
      <c r="B7384">
        <v>2.67</v>
      </c>
      <c r="E7384" t="str">
        <f t="shared" si="230"/>
        <v>Delete</v>
      </c>
      <c r="F7384" t="str">
        <f t="shared" si="231"/>
        <v>Delete</v>
      </c>
    </row>
    <row r="7385" spans="1:6" x14ac:dyDescent="0.25">
      <c r="A7385">
        <v>301711429</v>
      </c>
      <c r="C7385">
        <v>0</v>
      </c>
      <c r="D7385">
        <v>0</v>
      </c>
      <c r="E7385" t="str">
        <f t="shared" si="230"/>
        <v>Delete</v>
      </c>
      <c r="F7385" t="str">
        <f t="shared" si="231"/>
        <v>Delete</v>
      </c>
    </row>
    <row r="7386" spans="1:6" x14ac:dyDescent="0.25">
      <c r="A7386">
        <v>301711433</v>
      </c>
      <c r="B7386">
        <v>2</v>
      </c>
      <c r="E7386" t="str">
        <f t="shared" si="230"/>
        <v>Delete</v>
      </c>
      <c r="F7386" t="str">
        <f t="shared" si="231"/>
        <v>Delete</v>
      </c>
    </row>
    <row r="7387" spans="1:6" x14ac:dyDescent="0.25">
      <c r="A7387">
        <v>301711434</v>
      </c>
      <c r="C7387">
        <v>0</v>
      </c>
      <c r="E7387" t="str">
        <f t="shared" si="230"/>
        <v>Delete</v>
      </c>
      <c r="F7387" t="str">
        <f t="shared" si="231"/>
        <v>Delete</v>
      </c>
    </row>
    <row r="7388" spans="1:6" x14ac:dyDescent="0.25">
      <c r="A7388">
        <v>301711436</v>
      </c>
      <c r="B7388">
        <v>4</v>
      </c>
      <c r="E7388" t="str">
        <f t="shared" si="230"/>
        <v>Delete</v>
      </c>
      <c r="F7388" t="str">
        <f t="shared" si="231"/>
        <v>Delete</v>
      </c>
    </row>
    <row r="7389" spans="1:6" x14ac:dyDescent="0.25">
      <c r="A7389">
        <v>301711442</v>
      </c>
      <c r="B7389">
        <v>0</v>
      </c>
      <c r="E7389" t="str">
        <f t="shared" si="230"/>
        <v>Delete</v>
      </c>
      <c r="F7389" t="str">
        <f t="shared" si="231"/>
        <v>Delete</v>
      </c>
    </row>
    <row r="7390" spans="1:6" x14ac:dyDescent="0.25">
      <c r="A7390">
        <v>301711448</v>
      </c>
      <c r="B7390">
        <v>1</v>
      </c>
      <c r="E7390" t="str">
        <f t="shared" si="230"/>
        <v>Delete</v>
      </c>
      <c r="F7390" t="str">
        <f t="shared" si="231"/>
        <v>Delete</v>
      </c>
    </row>
    <row r="7391" spans="1:6" x14ac:dyDescent="0.25">
      <c r="A7391">
        <v>301711470</v>
      </c>
      <c r="B7391">
        <v>3.33</v>
      </c>
      <c r="E7391" t="str">
        <f t="shared" si="230"/>
        <v>Delete</v>
      </c>
      <c r="F7391" t="str">
        <f t="shared" si="231"/>
        <v>Delete</v>
      </c>
    </row>
    <row r="7392" spans="1:6" x14ac:dyDescent="0.25">
      <c r="A7392">
        <v>301711478</v>
      </c>
      <c r="B7392">
        <v>2.33</v>
      </c>
      <c r="E7392" t="str">
        <f t="shared" si="230"/>
        <v>Delete</v>
      </c>
      <c r="F7392" t="str">
        <f t="shared" si="231"/>
        <v>Delete</v>
      </c>
    </row>
    <row r="7393" spans="1:6" x14ac:dyDescent="0.25">
      <c r="A7393">
        <v>301711479</v>
      </c>
      <c r="B7393">
        <v>2</v>
      </c>
      <c r="E7393" t="str">
        <f t="shared" si="230"/>
        <v>Delete</v>
      </c>
      <c r="F7393" t="str">
        <f t="shared" si="231"/>
        <v>Delete</v>
      </c>
    </row>
    <row r="7394" spans="1:6" x14ac:dyDescent="0.25">
      <c r="A7394">
        <v>301711489</v>
      </c>
      <c r="B7394">
        <v>3</v>
      </c>
      <c r="E7394" t="str">
        <f t="shared" si="230"/>
        <v>Delete</v>
      </c>
      <c r="F7394" t="str">
        <f t="shared" si="231"/>
        <v>Delete</v>
      </c>
    </row>
    <row r="7395" spans="1:6" x14ac:dyDescent="0.25">
      <c r="A7395">
        <v>301711495</v>
      </c>
      <c r="C7395">
        <v>4</v>
      </c>
      <c r="E7395" t="str">
        <f t="shared" si="230"/>
        <v>Delete</v>
      </c>
      <c r="F7395" t="str">
        <f t="shared" si="231"/>
        <v>Delete</v>
      </c>
    </row>
    <row r="7396" spans="1:6" x14ac:dyDescent="0.25">
      <c r="A7396">
        <v>301711497</v>
      </c>
      <c r="D7396">
        <v>1</v>
      </c>
      <c r="E7396" t="str">
        <f t="shared" si="230"/>
        <v>Delete</v>
      </c>
      <c r="F7396" t="str">
        <f t="shared" si="231"/>
        <v>Delete</v>
      </c>
    </row>
    <row r="7397" spans="1:6" x14ac:dyDescent="0.25">
      <c r="A7397">
        <v>301711505</v>
      </c>
      <c r="B7397">
        <v>4</v>
      </c>
      <c r="E7397" t="str">
        <f t="shared" si="230"/>
        <v>Delete</v>
      </c>
      <c r="F7397" t="str">
        <f t="shared" si="231"/>
        <v>Delete</v>
      </c>
    </row>
    <row r="7398" spans="1:6" x14ac:dyDescent="0.25">
      <c r="A7398">
        <v>301711506</v>
      </c>
      <c r="D7398">
        <v>1.67</v>
      </c>
      <c r="E7398" t="str">
        <f t="shared" si="230"/>
        <v>Delete</v>
      </c>
      <c r="F7398" t="str">
        <f t="shared" si="231"/>
        <v>Delete</v>
      </c>
    </row>
    <row r="7399" spans="1:6" x14ac:dyDescent="0.25">
      <c r="A7399">
        <v>301711509</v>
      </c>
      <c r="B7399">
        <v>2</v>
      </c>
      <c r="E7399" t="str">
        <f t="shared" si="230"/>
        <v>Delete</v>
      </c>
      <c r="F7399" t="str">
        <f t="shared" si="231"/>
        <v>Delete</v>
      </c>
    </row>
    <row r="7400" spans="1:6" x14ac:dyDescent="0.25">
      <c r="A7400">
        <v>301711556</v>
      </c>
      <c r="C7400">
        <v>3</v>
      </c>
      <c r="E7400" t="str">
        <f t="shared" si="230"/>
        <v>Delete</v>
      </c>
      <c r="F7400" t="str">
        <f t="shared" si="231"/>
        <v>Delete</v>
      </c>
    </row>
    <row r="7401" spans="1:6" x14ac:dyDescent="0.25">
      <c r="A7401">
        <v>301711576</v>
      </c>
      <c r="B7401">
        <v>3.67</v>
      </c>
      <c r="E7401" t="str">
        <f t="shared" si="230"/>
        <v>Delete</v>
      </c>
      <c r="F7401" t="str">
        <f t="shared" si="231"/>
        <v>Delete</v>
      </c>
    </row>
    <row r="7402" spans="1:6" x14ac:dyDescent="0.25">
      <c r="A7402">
        <v>301711577</v>
      </c>
      <c r="B7402">
        <v>3</v>
      </c>
      <c r="E7402" t="str">
        <f t="shared" si="230"/>
        <v>Delete</v>
      </c>
      <c r="F7402" t="str">
        <f t="shared" si="231"/>
        <v>Delete</v>
      </c>
    </row>
    <row r="7403" spans="1:6" x14ac:dyDescent="0.25">
      <c r="A7403">
        <v>301711617</v>
      </c>
      <c r="B7403">
        <v>1.33</v>
      </c>
      <c r="E7403" t="str">
        <f t="shared" si="230"/>
        <v>Delete</v>
      </c>
      <c r="F7403" t="str">
        <f t="shared" si="231"/>
        <v>Delete</v>
      </c>
    </row>
    <row r="7404" spans="1:6" x14ac:dyDescent="0.25">
      <c r="A7404">
        <v>301711698</v>
      </c>
      <c r="B7404">
        <v>0</v>
      </c>
      <c r="E7404" t="str">
        <f t="shared" si="230"/>
        <v>Delete</v>
      </c>
      <c r="F7404" t="str">
        <f t="shared" si="231"/>
        <v>Delete</v>
      </c>
    </row>
    <row r="7405" spans="1:6" x14ac:dyDescent="0.25">
      <c r="A7405">
        <v>301711704</v>
      </c>
      <c r="B7405">
        <v>4</v>
      </c>
      <c r="E7405" t="str">
        <f t="shared" si="230"/>
        <v>Delete</v>
      </c>
      <c r="F7405" t="str">
        <f t="shared" si="231"/>
        <v>Delete</v>
      </c>
    </row>
    <row r="7406" spans="1:6" x14ac:dyDescent="0.25">
      <c r="A7406">
        <v>301711709</v>
      </c>
      <c r="B7406">
        <v>3</v>
      </c>
      <c r="E7406" t="str">
        <f t="shared" si="230"/>
        <v>Delete</v>
      </c>
      <c r="F7406" t="str">
        <f t="shared" si="231"/>
        <v>Delete</v>
      </c>
    </row>
    <row r="7407" spans="1:6" x14ac:dyDescent="0.25">
      <c r="A7407">
        <v>301711712</v>
      </c>
      <c r="B7407">
        <v>4</v>
      </c>
      <c r="E7407" t="str">
        <f t="shared" si="230"/>
        <v>Delete</v>
      </c>
      <c r="F7407" t="str">
        <f t="shared" si="231"/>
        <v>Delete</v>
      </c>
    </row>
    <row r="7408" spans="1:6" x14ac:dyDescent="0.25">
      <c r="A7408">
        <v>301711713</v>
      </c>
      <c r="B7408">
        <v>3</v>
      </c>
      <c r="C7408">
        <v>0</v>
      </c>
      <c r="E7408" t="str">
        <f t="shared" si="230"/>
        <v>Delete</v>
      </c>
      <c r="F7408" t="str">
        <f t="shared" si="231"/>
        <v>Delete</v>
      </c>
    </row>
    <row r="7409" spans="1:6" x14ac:dyDescent="0.25">
      <c r="A7409">
        <v>301711714</v>
      </c>
      <c r="B7409">
        <v>3</v>
      </c>
      <c r="E7409" t="str">
        <f t="shared" si="230"/>
        <v>Delete</v>
      </c>
      <c r="F7409" t="str">
        <f t="shared" si="231"/>
        <v>Delete</v>
      </c>
    </row>
    <row r="7410" spans="1:6" x14ac:dyDescent="0.25">
      <c r="A7410">
        <v>301711744</v>
      </c>
      <c r="B7410">
        <v>4</v>
      </c>
      <c r="E7410" t="str">
        <f t="shared" si="230"/>
        <v>Delete</v>
      </c>
      <c r="F7410" t="str">
        <f t="shared" si="231"/>
        <v>Delete</v>
      </c>
    </row>
    <row r="7411" spans="1:6" x14ac:dyDescent="0.25">
      <c r="A7411">
        <v>301711783</v>
      </c>
      <c r="B7411">
        <v>1</v>
      </c>
      <c r="E7411" t="str">
        <f t="shared" si="230"/>
        <v>Delete</v>
      </c>
      <c r="F7411" t="str">
        <f t="shared" si="231"/>
        <v>Delete</v>
      </c>
    </row>
    <row r="7412" spans="1:6" x14ac:dyDescent="0.25">
      <c r="A7412">
        <v>301711793</v>
      </c>
      <c r="B7412">
        <v>2.33</v>
      </c>
      <c r="E7412" t="str">
        <f t="shared" si="230"/>
        <v>Delete</v>
      </c>
      <c r="F7412" t="str">
        <f t="shared" si="231"/>
        <v>Delete</v>
      </c>
    </row>
    <row r="7413" spans="1:6" x14ac:dyDescent="0.25">
      <c r="A7413">
        <v>301711799</v>
      </c>
      <c r="B7413">
        <v>3</v>
      </c>
      <c r="E7413" t="str">
        <f t="shared" si="230"/>
        <v>Delete</v>
      </c>
      <c r="F7413" t="str">
        <f t="shared" si="231"/>
        <v>Delete</v>
      </c>
    </row>
    <row r="7414" spans="1:6" x14ac:dyDescent="0.25">
      <c r="A7414">
        <v>301711817</v>
      </c>
      <c r="B7414">
        <v>2</v>
      </c>
      <c r="E7414" t="str">
        <f t="shared" si="230"/>
        <v>Delete</v>
      </c>
      <c r="F7414" t="str">
        <f t="shared" si="231"/>
        <v>Delete</v>
      </c>
    </row>
    <row r="7415" spans="1:6" x14ac:dyDescent="0.25">
      <c r="A7415">
        <v>301711826</v>
      </c>
      <c r="B7415">
        <v>3</v>
      </c>
      <c r="E7415" t="str">
        <f t="shared" si="230"/>
        <v>Delete</v>
      </c>
      <c r="F7415" t="str">
        <f t="shared" si="231"/>
        <v>Delete</v>
      </c>
    </row>
    <row r="7416" spans="1:6" x14ac:dyDescent="0.25">
      <c r="A7416">
        <v>301711830</v>
      </c>
      <c r="B7416">
        <v>3</v>
      </c>
      <c r="E7416" t="str">
        <f t="shared" si="230"/>
        <v>Delete</v>
      </c>
      <c r="F7416" t="str">
        <f t="shared" si="231"/>
        <v>Delete</v>
      </c>
    </row>
    <row r="7417" spans="1:6" x14ac:dyDescent="0.25">
      <c r="A7417">
        <v>301711834</v>
      </c>
      <c r="D7417">
        <v>4</v>
      </c>
      <c r="E7417" t="str">
        <f t="shared" si="230"/>
        <v>Delete</v>
      </c>
      <c r="F7417" t="str">
        <f t="shared" si="231"/>
        <v>Delete</v>
      </c>
    </row>
    <row r="7418" spans="1:6" x14ac:dyDescent="0.25">
      <c r="A7418">
        <v>301711841</v>
      </c>
      <c r="B7418">
        <v>4</v>
      </c>
      <c r="E7418" t="str">
        <f t="shared" si="230"/>
        <v>Delete</v>
      </c>
      <c r="F7418" t="str">
        <f t="shared" si="231"/>
        <v>Delete</v>
      </c>
    </row>
    <row r="7419" spans="1:6" x14ac:dyDescent="0.25">
      <c r="A7419">
        <v>301711844</v>
      </c>
      <c r="C7419">
        <v>0</v>
      </c>
      <c r="D7419">
        <v>1</v>
      </c>
      <c r="E7419" t="str">
        <f t="shared" si="230"/>
        <v>Delete</v>
      </c>
      <c r="F7419" t="str">
        <f t="shared" si="231"/>
        <v>Delete</v>
      </c>
    </row>
    <row r="7420" spans="1:6" x14ac:dyDescent="0.25">
      <c r="A7420">
        <v>301711849</v>
      </c>
      <c r="B7420">
        <v>0</v>
      </c>
      <c r="E7420" t="str">
        <f t="shared" si="230"/>
        <v>Delete</v>
      </c>
      <c r="F7420" t="str">
        <f t="shared" si="231"/>
        <v>Delete</v>
      </c>
    </row>
    <row r="7421" spans="1:6" x14ac:dyDescent="0.25">
      <c r="A7421">
        <v>301711853</v>
      </c>
      <c r="D7421">
        <v>4</v>
      </c>
      <c r="E7421" t="str">
        <f t="shared" si="230"/>
        <v>Delete</v>
      </c>
      <c r="F7421" t="str">
        <f t="shared" si="231"/>
        <v>Delete</v>
      </c>
    </row>
    <row r="7422" spans="1:6" x14ac:dyDescent="0.25">
      <c r="A7422">
        <v>301711864</v>
      </c>
      <c r="B7422">
        <v>4</v>
      </c>
      <c r="E7422" t="str">
        <f t="shared" si="230"/>
        <v>Delete</v>
      </c>
      <c r="F7422" t="str">
        <f t="shared" si="231"/>
        <v>Delete</v>
      </c>
    </row>
    <row r="7423" spans="1:6" x14ac:dyDescent="0.25">
      <c r="A7423">
        <v>301711867</v>
      </c>
      <c r="B7423">
        <v>1</v>
      </c>
      <c r="E7423" t="str">
        <f t="shared" si="230"/>
        <v>Delete</v>
      </c>
      <c r="F7423" t="str">
        <f t="shared" si="231"/>
        <v>Delete</v>
      </c>
    </row>
    <row r="7424" spans="1:6" x14ac:dyDescent="0.25">
      <c r="A7424">
        <v>301711868</v>
      </c>
      <c r="C7424">
        <v>2</v>
      </c>
      <c r="E7424" t="str">
        <f t="shared" si="230"/>
        <v>Delete</v>
      </c>
      <c r="F7424" t="str">
        <f t="shared" si="231"/>
        <v>Delete</v>
      </c>
    </row>
    <row r="7425" spans="1:6" x14ac:dyDescent="0.25">
      <c r="A7425">
        <v>301711885</v>
      </c>
      <c r="B7425">
        <v>3.33</v>
      </c>
      <c r="E7425" t="str">
        <f t="shared" si="230"/>
        <v>Delete</v>
      </c>
      <c r="F7425" t="str">
        <f t="shared" si="231"/>
        <v>Delete</v>
      </c>
    </row>
    <row r="7426" spans="1:6" x14ac:dyDescent="0.25">
      <c r="A7426">
        <v>301711891</v>
      </c>
      <c r="B7426">
        <v>2</v>
      </c>
      <c r="E7426" t="str">
        <f t="shared" ref="E7426:E7489" si="232">IF(AND(B7426&gt;0,C7426&gt;0), "Keep", "Delete")</f>
        <v>Delete</v>
      </c>
      <c r="F7426" t="str">
        <f t="shared" ref="F7426:F7489" si="233">IF(AND(C7426&gt;0,D7426&gt;0), "Keep", "Delete")</f>
        <v>Delete</v>
      </c>
    </row>
    <row r="7427" spans="1:6" x14ac:dyDescent="0.25">
      <c r="A7427">
        <v>301711892</v>
      </c>
      <c r="B7427">
        <v>1</v>
      </c>
      <c r="E7427" t="str">
        <f t="shared" si="232"/>
        <v>Delete</v>
      </c>
      <c r="F7427" t="str">
        <f t="shared" si="233"/>
        <v>Delete</v>
      </c>
    </row>
    <row r="7428" spans="1:6" x14ac:dyDescent="0.25">
      <c r="A7428">
        <v>301711894</v>
      </c>
      <c r="B7428">
        <v>4</v>
      </c>
      <c r="E7428" t="str">
        <f t="shared" si="232"/>
        <v>Delete</v>
      </c>
      <c r="F7428" t="str">
        <f t="shared" si="233"/>
        <v>Delete</v>
      </c>
    </row>
    <row r="7429" spans="1:6" x14ac:dyDescent="0.25">
      <c r="A7429">
        <v>301711895</v>
      </c>
      <c r="B7429">
        <v>3</v>
      </c>
      <c r="E7429" t="str">
        <f t="shared" si="232"/>
        <v>Delete</v>
      </c>
      <c r="F7429" t="str">
        <f t="shared" si="233"/>
        <v>Delete</v>
      </c>
    </row>
    <row r="7430" spans="1:6" x14ac:dyDescent="0.25">
      <c r="A7430">
        <v>301711898</v>
      </c>
      <c r="B7430">
        <v>3</v>
      </c>
      <c r="E7430" t="str">
        <f t="shared" si="232"/>
        <v>Delete</v>
      </c>
      <c r="F7430" t="str">
        <f t="shared" si="233"/>
        <v>Delete</v>
      </c>
    </row>
    <row r="7431" spans="1:6" x14ac:dyDescent="0.25">
      <c r="A7431">
        <v>301711916</v>
      </c>
      <c r="B7431">
        <v>0</v>
      </c>
      <c r="E7431" t="str">
        <f t="shared" si="232"/>
        <v>Delete</v>
      </c>
      <c r="F7431" t="str">
        <f t="shared" si="233"/>
        <v>Delete</v>
      </c>
    </row>
    <row r="7432" spans="1:6" x14ac:dyDescent="0.25">
      <c r="A7432">
        <v>301711917</v>
      </c>
      <c r="B7432">
        <v>4</v>
      </c>
      <c r="E7432" t="str">
        <f t="shared" si="232"/>
        <v>Delete</v>
      </c>
      <c r="F7432" t="str">
        <f t="shared" si="233"/>
        <v>Delete</v>
      </c>
    </row>
    <row r="7433" spans="1:6" x14ac:dyDescent="0.25">
      <c r="A7433">
        <v>301711920</v>
      </c>
      <c r="B7433">
        <v>0</v>
      </c>
      <c r="D7433">
        <v>0</v>
      </c>
      <c r="E7433" t="str">
        <f t="shared" si="232"/>
        <v>Delete</v>
      </c>
      <c r="F7433" t="str">
        <f t="shared" si="233"/>
        <v>Delete</v>
      </c>
    </row>
    <row r="7434" spans="1:6" x14ac:dyDescent="0.25">
      <c r="A7434">
        <v>301711932</v>
      </c>
      <c r="C7434">
        <v>4</v>
      </c>
      <c r="E7434" t="str">
        <f t="shared" si="232"/>
        <v>Delete</v>
      </c>
      <c r="F7434" t="str">
        <f t="shared" si="233"/>
        <v>Delete</v>
      </c>
    </row>
    <row r="7435" spans="1:6" x14ac:dyDescent="0.25">
      <c r="A7435">
        <v>301712113</v>
      </c>
      <c r="B7435">
        <v>0</v>
      </c>
      <c r="E7435" t="str">
        <f t="shared" si="232"/>
        <v>Delete</v>
      </c>
      <c r="F7435" t="str">
        <f t="shared" si="233"/>
        <v>Delete</v>
      </c>
    </row>
    <row r="7436" spans="1:6" x14ac:dyDescent="0.25">
      <c r="A7436">
        <v>301712115</v>
      </c>
      <c r="B7436">
        <v>3</v>
      </c>
      <c r="E7436" t="str">
        <f t="shared" si="232"/>
        <v>Delete</v>
      </c>
      <c r="F7436" t="str">
        <f t="shared" si="233"/>
        <v>Delete</v>
      </c>
    </row>
    <row r="7437" spans="1:6" x14ac:dyDescent="0.25">
      <c r="A7437">
        <v>301712138</v>
      </c>
      <c r="B7437">
        <v>4.33</v>
      </c>
      <c r="E7437" t="str">
        <f t="shared" si="232"/>
        <v>Delete</v>
      </c>
      <c r="F7437" t="str">
        <f t="shared" si="233"/>
        <v>Delete</v>
      </c>
    </row>
    <row r="7438" spans="1:6" x14ac:dyDescent="0.25">
      <c r="A7438">
        <v>301712151</v>
      </c>
      <c r="B7438">
        <v>3</v>
      </c>
      <c r="E7438" t="str">
        <f t="shared" si="232"/>
        <v>Delete</v>
      </c>
      <c r="F7438" t="str">
        <f t="shared" si="233"/>
        <v>Delete</v>
      </c>
    </row>
    <row r="7439" spans="1:6" x14ac:dyDescent="0.25">
      <c r="A7439">
        <v>301712164</v>
      </c>
      <c r="B7439">
        <v>3.33</v>
      </c>
      <c r="E7439" t="str">
        <f t="shared" si="232"/>
        <v>Delete</v>
      </c>
      <c r="F7439" t="str">
        <f t="shared" si="233"/>
        <v>Delete</v>
      </c>
    </row>
    <row r="7440" spans="1:6" x14ac:dyDescent="0.25">
      <c r="A7440">
        <v>301712170</v>
      </c>
      <c r="B7440">
        <v>0</v>
      </c>
      <c r="E7440" t="str">
        <f t="shared" si="232"/>
        <v>Delete</v>
      </c>
      <c r="F7440" t="str">
        <f t="shared" si="233"/>
        <v>Delete</v>
      </c>
    </row>
    <row r="7441" spans="1:6" x14ac:dyDescent="0.25">
      <c r="A7441">
        <v>301712173</v>
      </c>
      <c r="B7441">
        <v>4.33</v>
      </c>
      <c r="E7441" t="str">
        <f t="shared" si="232"/>
        <v>Delete</v>
      </c>
      <c r="F7441" t="str">
        <f t="shared" si="233"/>
        <v>Delete</v>
      </c>
    </row>
    <row r="7442" spans="1:6" x14ac:dyDescent="0.25">
      <c r="A7442">
        <v>301712177</v>
      </c>
      <c r="D7442">
        <v>3.33</v>
      </c>
      <c r="E7442" t="str">
        <f t="shared" si="232"/>
        <v>Delete</v>
      </c>
      <c r="F7442" t="str">
        <f t="shared" si="233"/>
        <v>Delete</v>
      </c>
    </row>
    <row r="7443" spans="1:6" x14ac:dyDescent="0.25">
      <c r="A7443">
        <v>301712196</v>
      </c>
      <c r="B7443">
        <v>3.33</v>
      </c>
      <c r="E7443" t="str">
        <f t="shared" si="232"/>
        <v>Delete</v>
      </c>
      <c r="F7443" t="str">
        <f t="shared" si="233"/>
        <v>Delete</v>
      </c>
    </row>
    <row r="7444" spans="1:6" x14ac:dyDescent="0.25">
      <c r="A7444">
        <v>301712199</v>
      </c>
      <c r="B7444">
        <v>2.33</v>
      </c>
      <c r="E7444" t="str">
        <f t="shared" si="232"/>
        <v>Delete</v>
      </c>
      <c r="F7444" t="str">
        <f t="shared" si="233"/>
        <v>Delete</v>
      </c>
    </row>
    <row r="7445" spans="1:6" x14ac:dyDescent="0.25">
      <c r="A7445">
        <v>301712216</v>
      </c>
      <c r="B7445">
        <v>2</v>
      </c>
      <c r="E7445" t="str">
        <f t="shared" si="232"/>
        <v>Delete</v>
      </c>
      <c r="F7445" t="str">
        <f t="shared" si="233"/>
        <v>Delete</v>
      </c>
    </row>
    <row r="7446" spans="1:6" x14ac:dyDescent="0.25">
      <c r="A7446">
        <v>301712220</v>
      </c>
      <c r="B7446">
        <v>0</v>
      </c>
      <c r="E7446" t="str">
        <f t="shared" si="232"/>
        <v>Delete</v>
      </c>
      <c r="F7446" t="str">
        <f t="shared" si="233"/>
        <v>Delete</v>
      </c>
    </row>
    <row r="7447" spans="1:6" x14ac:dyDescent="0.25">
      <c r="A7447">
        <v>301712224</v>
      </c>
      <c r="B7447">
        <v>3</v>
      </c>
      <c r="E7447" t="str">
        <f t="shared" si="232"/>
        <v>Delete</v>
      </c>
      <c r="F7447" t="str">
        <f t="shared" si="233"/>
        <v>Delete</v>
      </c>
    </row>
    <row r="7448" spans="1:6" x14ac:dyDescent="0.25">
      <c r="A7448">
        <v>301712228</v>
      </c>
      <c r="B7448">
        <v>3</v>
      </c>
      <c r="E7448" t="str">
        <f t="shared" si="232"/>
        <v>Delete</v>
      </c>
      <c r="F7448" t="str">
        <f t="shared" si="233"/>
        <v>Delete</v>
      </c>
    </row>
    <row r="7449" spans="1:6" x14ac:dyDescent="0.25">
      <c r="A7449">
        <v>301712264</v>
      </c>
      <c r="B7449">
        <v>2.67</v>
      </c>
      <c r="E7449" t="str">
        <f t="shared" si="232"/>
        <v>Delete</v>
      </c>
      <c r="F7449" t="str">
        <f t="shared" si="233"/>
        <v>Delete</v>
      </c>
    </row>
    <row r="7450" spans="1:6" x14ac:dyDescent="0.25">
      <c r="A7450">
        <v>301712344</v>
      </c>
      <c r="C7450">
        <v>3.67</v>
      </c>
      <c r="E7450" t="str">
        <f t="shared" si="232"/>
        <v>Delete</v>
      </c>
      <c r="F7450" t="str">
        <f t="shared" si="233"/>
        <v>Delete</v>
      </c>
    </row>
    <row r="7451" spans="1:6" x14ac:dyDescent="0.25">
      <c r="A7451">
        <v>301712443</v>
      </c>
      <c r="B7451">
        <v>3</v>
      </c>
      <c r="E7451" t="str">
        <f t="shared" si="232"/>
        <v>Delete</v>
      </c>
      <c r="F7451" t="str">
        <f t="shared" si="233"/>
        <v>Delete</v>
      </c>
    </row>
    <row r="7452" spans="1:6" x14ac:dyDescent="0.25">
      <c r="A7452">
        <v>301712609</v>
      </c>
      <c r="B7452">
        <v>2.33</v>
      </c>
      <c r="E7452" t="str">
        <f t="shared" si="232"/>
        <v>Delete</v>
      </c>
      <c r="F7452" t="str">
        <f t="shared" si="233"/>
        <v>Delete</v>
      </c>
    </row>
    <row r="7453" spans="1:6" x14ac:dyDescent="0.25">
      <c r="A7453">
        <v>301712756</v>
      </c>
      <c r="B7453">
        <v>2.33</v>
      </c>
      <c r="E7453" t="str">
        <f t="shared" si="232"/>
        <v>Delete</v>
      </c>
      <c r="F7453" t="str">
        <f t="shared" si="233"/>
        <v>Delete</v>
      </c>
    </row>
    <row r="7454" spans="1:6" x14ac:dyDescent="0.25">
      <c r="A7454">
        <v>301712811</v>
      </c>
      <c r="D7454">
        <v>0</v>
      </c>
      <c r="E7454" t="str">
        <f t="shared" si="232"/>
        <v>Delete</v>
      </c>
      <c r="F7454" t="str">
        <f t="shared" si="233"/>
        <v>Delete</v>
      </c>
    </row>
    <row r="7455" spans="1:6" x14ac:dyDescent="0.25">
      <c r="A7455">
        <v>301712828</v>
      </c>
      <c r="B7455">
        <v>1</v>
      </c>
      <c r="E7455" t="str">
        <f t="shared" si="232"/>
        <v>Delete</v>
      </c>
      <c r="F7455" t="str">
        <f t="shared" si="233"/>
        <v>Delete</v>
      </c>
    </row>
    <row r="7456" spans="1:6" x14ac:dyDescent="0.25">
      <c r="A7456">
        <v>301712947</v>
      </c>
      <c r="B7456">
        <v>2</v>
      </c>
      <c r="E7456" t="str">
        <f t="shared" si="232"/>
        <v>Delete</v>
      </c>
      <c r="F7456" t="str">
        <f t="shared" si="233"/>
        <v>Delete</v>
      </c>
    </row>
    <row r="7457" spans="1:6" x14ac:dyDescent="0.25">
      <c r="A7457">
        <v>301712952</v>
      </c>
      <c r="D7457">
        <v>0</v>
      </c>
      <c r="E7457" t="str">
        <f t="shared" si="232"/>
        <v>Delete</v>
      </c>
      <c r="F7457" t="str">
        <f t="shared" si="233"/>
        <v>Delete</v>
      </c>
    </row>
    <row r="7458" spans="1:6" x14ac:dyDescent="0.25">
      <c r="A7458">
        <v>301712956</v>
      </c>
      <c r="B7458">
        <v>2.33</v>
      </c>
      <c r="E7458" t="str">
        <f t="shared" si="232"/>
        <v>Delete</v>
      </c>
      <c r="F7458" t="str">
        <f t="shared" si="233"/>
        <v>Delete</v>
      </c>
    </row>
    <row r="7459" spans="1:6" x14ac:dyDescent="0.25">
      <c r="A7459">
        <v>301712957</v>
      </c>
      <c r="B7459">
        <v>3</v>
      </c>
      <c r="E7459" t="str">
        <f t="shared" si="232"/>
        <v>Delete</v>
      </c>
      <c r="F7459" t="str">
        <f t="shared" si="233"/>
        <v>Delete</v>
      </c>
    </row>
    <row r="7460" spans="1:6" x14ac:dyDescent="0.25">
      <c r="A7460">
        <v>301712986</v>
      </c>
      <c r="C7460">
        <v>0</v>
      </c>
      <c r="D7460">
        <v>0</v>
      </c>
      <c r="E7460" t="str">
        <f t="shared" si="232"/>
        <v>Delete</v>
      </c>
      <c r="F7460" t="str">
        <f t="shared" si="233"/>
        <v>Delete</v>
      </c>
    </row>
    <row r="7461" spans="1:6" x14ac:dyDescent="0.25">
      <c r="A7461">
        <v>301713027</v>
      </c>
      <c r="B7461">
        <v>4.33</v>
      </c>
      <c r="E7461" t="str">
        <f t="shared" si="232"/>
        <v>Delete</v>
      </c>
      <c r="F7461" t="str">
        <f t="shared" si="233"/>
        <v>Delete</v>
      </c>
    </row>
    <row r="7462" spans="1:6" x14ac:dyDescent="0.25">
      <c r="A7462">
        <v>301713465</v>
      </c>
      <c r="B7462">
        <v>3</v>
      </c>
      <c r="E7462" t="str">
        <f t="shared" si="232"/>
        <v>Delete</v>
      </c>
      <c r="F7462" t="str">
        <f t="shared" si="233"/>
        <v>Delete</v>
      </c>
    </row>
    <row r="7463" spans="1:6" x14ac:dyDescent="0.25">
      <c r="A7463">
        <v>301713522</v>
      </c>
      <c r="B7463">
        <v>0</v>
      </c>
      <c r="E7463" t="str">
        <f t="shared" si="232"/>
        <v>Delete</v>
      </c>
      <c r="F7463" t="str">
        <f t="shared" si="233"/>
        <v>Delete</v>
      </c>
    </row>
    <row r="7464" spans="1:6" x14ac:dyDescent="0.25">
      <c r="A7464">
        <v>301713540</v>
      </c>
      <c r="B7464">
        <v>4</v>
      </c>
      <c r="E7464" t="str">
        <f t="shared" si="232"/>
        <v>Delete</v>
      </c>
      <c r="F7464" t="str">
        <f t="shared" si="233"/>
        <v>Delete</v>
      </c>
    </row>
    <row r="7465" spans="1:6" x14ac:dyDescent="0.25">
      <c r="A7465">
        <v>301713567</v>
      </c>
      <c r="B7465">
        <v>2</v>
      </c>
      <c r="E7465" t="str">
        <f t="shared" si="232"/>
        <v>Delete</v>
      </c>
      <c r="F7465" t="str">
        <f t="shared" si="233"/>
        <v>Delete</v>
      </c>
    </row>
    <row r="7466" spans="1:6" x14ac:dyDescent="0.25">
      <c r="A7466">
        <v>301713586</v>
      </c>
      <c r="B7466">
        <v>2</v>
      </c>
      <c r="E7466" t="str">
        <f t="shared" si="232"/>
        <v>Delete</v>
      </c>
      <c r="F7466" t="str">
        <f t="shared" si="233"/>
        <v>Delete</v>
      </c>
    </row>
    <row r="7467" spans="1:6" x14ac:dyDescent="0.25">
      <c r="A7467">
        <v>301713623</v>
      </c>
      <c r="B7467">
        <v>2</v>
      </c>
      <c r="E7467" t="str">
        <f t="shared" si="232"/>
        <v>Delete</v>
      </c>
      <c r="F7467" t="str">
        <f t="shared" si="233"/>
        <v>Delete</v>
      </c>
    </row>
    <row r="7468" spans="1:6" x14ac:dyDescent="0.25">
      <c r="A7468">
        <v>301713640</v>
      </c>
      <c r="D7468">
        <v>2</v>
      </c>
      <c r="E7468" t="str">
        <f t="shared" si="232"/>
        <v>Delete</v>
      </c>
      <c r="F7468" t="str">
        <f t="shared" si="233"/>
        <v>Delete</v>
      </c>
    </row>
    <row r="7469" spans="1:6" x14ac:dyDescent="0.25">
      <c r="A7469">
        <v>301713642</v>
      </c>
      <c r="B7469">
        <v>1.33</v>
      </c>
      <c r="E7469" t="str">
        <f t="shared" si="232"/>
        <v>Delete</v>
      </c>
      <c r="F7469" t="str">
        <f t="shared" si="233"/>
        <v>Delete</v>
      </c>
    </row>
    <row r="7470" spans="1:6" x14ac:dyDescent="0.25">
      <c r="A7470">
        <v>301713800</v>
      </c>
      <c r="B7470">
        <v>2.33</v>
      </c>
      <c r="E7470" t="str">
        <f t="shared" si="232"/>
        <v>Delete</v>
      </c>
      <c r="F7470" t="str">
        <f t="shared" si="233"/>
        <v>Delete</v>
      </c>
    </row>
    <row r="7471" spans="1:6" x14ac:dyDescent="0.25">
      <c r="A7471">
        <v>301713880</v>
      </c>
      <c r="B7471">
        <v>4</v>
      </c>
      <c r="E7471" t="str">
        <f t="shared" si="232"/>
        <v>Delete</v>
      </c>
      <c r="F7471" t="str">
        <f t="shared" si="233"/>
        <v>Delete</v>
      </c>
    </row>
    <row r="7472" spans="1:6" x14ac:dyDescent="0.25">
      <c r="A7472">
        <v>301713965</v>
      </c>
      <c r="B7472">
        <v>2.67</v>
      </c>
      <c r="E7472" t="str">
        <f t="shared" si="232"/>
        <v>Delete</v>
      </c>
      <c r="F7472" t="str">
        <f t="shared" si="233"/>
        <v>Delete</v>
      </c>
    </row>
    <row r="7473" spans="1:6" x14ac:dyDescent="0.25">
      <c r="A7473">
        <v>301714016</v>
      </c>
      <c r="D7473">
        <v>0</v>
      </c>
      <c r="E7473" t="str">
        <f t="shared" si="232"/>
        <v>Delete</v>
      </c>
      <c r="F7473" t="str">
        <f t="shared" si="233"/>
        <v>Delete</v>
      </c>
    </row>
    <row r="7474" spans="1:6" x14ac:dyDescent="0.25">
      <c r="A7474">
        <v>301714030</v>
      </c>
      <c r="B7474">
        <v>1</v>
      </c>
      <c r="E7474" t="str">
        <f t="shared" si="232"/>
        <v>Delete</v>
      </c>
      <c r="F7474" t="str">
        <f t="shared" si="233"/>
        <v>Delete</v>
      </c>
    </row>
    <row r="7475" spans="1:6" x14ac:dyDescent="0.25">
      <c r="A7475">
        <v>301714076</v>
      </c>
      <c r="B7475">
        <v>0</v>
      </c>
      <c r="E7475" t="str">
        <f t="shared" si="232"/>
        <v>Delete</v>
      </c>
      <c r="F7475" t="str">
        <f t="shared" si="233"/>
        <v>Delete</v>
      </c>
    </row>
    <row r="7476" spans="1:6" x14ac:dyDescent="0.25">
      <c r="A7476">
        <v>301714083</v>
      </c>
      <c r="B7476">
        <v>2</v>
      </c>
      <c r="E7476" t="str">
        <f t="shared" si="232"/>
        <v>Delete</v>
      </c>
      <c r="F7476" t="str">
        <f t="shared" si="233"/>
        <v>Delete</v>
      </c>
    </row>
    <row r="7477" spans="1:6" x14ac:dyDescent="0.25">
      <c r="A7477">
        <v>301714208</v>
      </c>
      <c r="D7477">
        <v>3.33</v>
      </c>
      <c r="E7477" t="str">
        <f t="shared" si="232"/>
        <v>Delete</v>
      </c>
      <c r="F7477" t="str">
        <f t="shared" si="233"/>
        <v>Delete</v>
      </c>
    </row>
    <row r="7478" spans="1:6" x14ac:dyDescent="0.25">
      <c r="A7478">
        <v>301714209</v>
      </c>
      <c r="B7478">
        <v>0</v>
      </c>
      <c r="E7478" t="str">
        <f t="shared" si="232"/>
        <v>Delete</v>
      </c>
      <c r="F7478" t="str">
        <f t="shared" si="233"/>
        <v>Delete</v>
      </c>
    </row>
    <row r="7479" spans="1:6" x14ac:dyDescent="0.25">
      <c r="A7479">
        <v>301714221</v>
      </c>
      <c r="B7479">
        <v>1.67</v>
      </c>
      <c r="E7479" t="str">
        <f t="shared" si="232"/>
        <v>Delete</v>
      </c>
      <c r="F7479" t="str">
        <f t="shared" si="233"/>
        <v>Delete</v>
      </c>
    </row>
    <row r="7480" spans="1:6" x14ac:dyDescent="0.25">
      <c r="A7480">
        <v>301714227</v>
      </c>
      <c r="B7480">
        <v>0</v>
      </c>
      <c r="E7480" t="str">
        <f t="shared" si="232"/>
        <v>Delete</v>
      </c>
      <c r="F7480" t="str">
        <f t="shared" si="233"/>
        <v>Delete</v>
      </c>
    </row>
    <row r="7481" spans="1:6" x14ac:dyDescent="0.25">
      <c r="A7481">
        <v>301714266</v>
      </c>
      <c r="D7481">
        <v>0</v>
      </c>
      <c r="E7481" t="str">
        <f t="shared" si="232"/>
        <v>Delete</v>
      </c>
      <c r="F7481" t="str">
        <f t="shared" si="233"/>
        <v>Delete</v>
      </c>
    </row>
    <row r="7482" spans="1:6" x14ac:dyDescent="0.25">
      <c r="A7482">
        <v>301714316</v>
      </c>
      <c r="B7482">
        <v>0</v>
      </c>
      <c r="E7482" t="str">
        <f t="shared" si="232"/>
        <v>Delete</v>
      </c>
      <c r="F7482" t="str">
        <f t="shared" si="233"/>
        <v>Delete</v>
      </c>
    </row>
    <row r="7483" spans="1:6" x14ac:dyDescent="0.25">
      <c r="A7483">
        <v>301714452</v>
      </c>
      <c r="B7483">
        <v>2.33</v>
      </c>
      <c r="E7483" t="str">
        <f t="shared" si="232"/>
        <v>Delete</v>
      </c>
      <c r="F7483" t="str">
        <f t="shared" si="233"/>
        <v>Delete</v>
      </c>
    </row>
    <row r="7484" spans="1:6" x14ac:dyDescent="0.25">
      <c r="A7484">
        <v>301714515</v>
      </c>
      <c r="C7484">
        <v>1</v>
      </c>
      <c r="E7484" t="str">
        <f t="shared" si="232"/>
        <v>Delete</v>
      </c>
      <c r="F7484" t="str">
        <f t="shared" si="233"/>
        <v>Delete</v>
      </c>
    </row>
    <row r="7485" spans="1:6" x14ac:dyDescent="0.25">
      <c r="A7485">
        <v>301714540</v>
      </c>
      <c r="B7485">
        <v>2</v>
      </c>
      <c r="E7485" t="str">
        <f t="shared" si="232"/>
        <v>Delete</v>
      </c>
      <c r="F7485" t="str">
        <f t="shared" si="233"/>
        <v>Delete</v>
      </c>
    </row>
    <row r="7486" spans="1:6" x14ac:dyDescent="0.25">
      <c r="A7486">
        <v>301714584</v>
      </c>
      <c r="B7486">
        <v>3.67</v>
      </c>
      <c r="C7486">
        <v>0</v>
      </c>
      <c r="E7486" t="str">
        <f t="shared" si="232"/>
        <v>Delete</v>
      </c>
      <c r="F7486" t="str">
        <f t="shared" si="233"/>
        <v>Delete</v>
      </c>
    </row>
    <row r="7487" spans="1:6" x14ac:dyDescent="0.25">
      <c r="A7487">
        <v>301714650</v>
      </c>
      <c r="B7487">
        <v>3</v>
      </c>
      <c r="E7487" t="str">
        <f t="shared" si="232"/>
        <v>Delete</v>
      </c>
      <c r="F7487" t="str">
        <f t="shared" si="233"/>
        <v>Delete</v>
      </c>
    </row>
    <row r="7488" spans="1:6" x14ac:dyDescent="0.25">
      <c r="A7488">
        <v>301714657</v>
      </c>
      <c r="B7488">
        <v>0</v>
      </c>
      <c r="E7488" t="str">
        <f t="shared" si="232"/>
        <v>Delete</v>
      </c>
      <c r="F7488" t="str">
        <f t="shared" si="233"/>
        <v>Delete</v>
      </c>
    </row>
    <row r="7489" spans="1:6" x14ac:dyDescent="0.25">
      <c r="A7489">
        <v>301714710</v>
      </c>
      <c r="B7489">
        <v>2</v>
      </c>
      <c r="E7489" t="str">
        <f t="shared" si="232"/>
        <v>Delete</v>
      </c>
      <c r="F7489" t="str">
        <f t="shared" si="233"/>
        <v>Delete</v>
      </c>
    </row>
    <row r="7490" spans="1:6" x14ac:dyDescent="0.25">
      <c r="A7490">
        <v>301714730</v>
      </c>
      <c r="B7490">
        <v>2</v>
      </c>
      <c r="E7490" t="str">
        <f t="shared" ref="E7490:E7553" si="234">IF(AND(B7490&gt;0,C7490&gt;0), "Keep", "Delete")</f>
        <v>Delete</v>
      </c>
      <c r="F7490" t="str">
        <f t="shared" ref="F7490:F7553" si="235">IF(AND(C7490&gt;0,D7490&gt;0), "Keep", "Delete")</f>
        <v>Delete</v>
      </c>
    </row>
    <row r="7491" spans="1:6" x14ac:dyDescent="0.25">
      <c r="A7491">
        <v>301714795</v>
      </c>
      <c r="B7491">
        <v>3</v>
      </c>
      <c r="E7491" t="str">
        <f t="shared" si="234"/>
        <v>Delete</v>
      </c>
      <c r="F7491" t="str">
        <f t="shared" si="235"/>
        <v>Delete</v>
      </c>
    </row>
    <row r="7492" spans="1:6" x14ac:dyDescent="0.25">
      <c r="A7492">
        <v>301715041</v>
      </c>
      <c r="B7492">
        <v>3.67</v>
      </c>
      <c r="E7492" t="str">
        <f t="shared" si="234"/>
        <v>Delete</v>
      </c>
      <c r="F7492" t="str">
        <f t="shared" si="235"/>
        <v>Delete</v>
      </c>
    </row>
    <row r="7493" spans="1:6" x14ac:dyDescent="0.25">
      <c r="A7493">
        <v>301715078</v>
      </c>
      <c r="B7493">
        <v>2.33</v>
      </c>
      <c r="E7493" t="str">
        <f t="shared" si="234"/>
        <v>Delete</v>
      </c>
      <c r="F7493" t="str">
        <f t="shared" si="235"/>
        <v>Delete</v>
      </c>
    </row>
    <row r="7494" spans="1:6" x14ac:dyDescent="0.25">
      <c r="A7494">
        <v>301715214</v>
      </c>
      <c r="B7494">
        <v>1</v>
      </c>
      <c r="E7494" t="str">
        <f t="shared" si="234"/>
        <v>Delete</v>
      </c>
      <c r="F7494" t="str">
        <f t="shared" si="235"/>
        <v>Delete</v>
      </c>
    </row>
    <row r="7495" spans="1:6" x14ac:dyDescent="0.25">
      <c r="A7495">
        <v>301715429</v>
      </c>
      <c r="B7495">
        <v>0</v>
      </c>
      <c r="E7495" t="str">
        <f t="shared" si="234"/>
        <v>Delete</v>
      </c>
      <c r="F7495" t="str">
        <f t="shared" si="235"/>
        <v>Delete</v>
      </c>
    </row>
    <row r="7496" spans="1:6" x14ac:dyDescent="0.25">
      <c r="A7496">
        <v>301715432</v>
      </c>
      <c r="B7496">
        <v>1.33</v>
      </c>
      <c r="E7496" t="str">
        <f t="shared" si="234"/>
        <v>Delete</v>
      </c>
      <c r="F7496" t="str">
        <f t="shared" si="235"/>
        <v>Delete</v>
      </c>
    </row>
    <row r="7497" spans="1:6" x14ac:dyDescent="0.25">
      <c r="A7497">
        <v>301715447</v>
      </c>
      <c r="B7497">
        <v>4</v>
      </c>
      <c r="D7497">
        <v>0</v>
      </c>
      <c r="E7497" t="str">
        <f t="shared" si="234"/>
        <v>Delete</v>
      </c>
      <c r="F7497" t="str">
        <f t="shared" si="235"/>
        <v>Delete</v>
      </c>
    </row>
    <row r="7498" spans="1:6" x14ac:dyDescent="0.25">
      <c r="A7498">
        <v>301715491</v>
      </c>
      <c r="D7498">
        <v>3</v>
      </c>
      <c r="E7498" t="str">
        <f t="shared" si="234"/>
        <v>Delete</v>
      </c>
      <c r="F7498" t="str">
        <f t="shared" si="235"/>
        <v>Delete</v>
      </c>
    </row>
    <row r="7499" spans="1:6" x14ac:dyDescent="0.25">
      <c r="A7499">
        <v>301715525</v>
      </c>
      <c r="B7499">
        <v>2</v>
      </c>
      <c r="D7499">
        <v>0</v>
      </c>
      <c r="E7499" t="str">
        <f t="shared" si="234"/>
        <v>Delete</v>
      </c>
      <c r="F7499" t="str">
        <f t="shared" si="235"/>
        <v>Delete</v>
      </c>
    </row>
    <row r="7500" spans="1:6" x14ac:dyDescent="0.25">
      <c r="A7500">
        <v>301715616</v>
      </c>
      <c r="B7500">
        <v>1</v>
      </c>
      <c r="E7500" t="str">
        <f t="shared" si="234"/>
        <v>Delete</v>
      </c>
      <c r="F7500" t="str">
        <f t="shared" si="235"/>
        <v>Delete</v>
      </c>
    </row>
    <row r="7501" spans="1:6" x14ac:dyDescent="0.25">
      <c r="A7501">
        <v>301715752</v>
      </c>
      <c r="B7501">
        <v>2.33</v>
      </c>
      <c r="E7501" t="str">
        <f t="shared" si="234"/>
        <v>Delete</v>
      </c>
      <c r="F7501" t="str">
        <f t="shared" si="235"/>
        <v>Delete</v>
      </c>
    </row>
    <row r="7502" spans="1:6" x14ac:dyDescent="0.25">
      <c r="A7502">
        <v>301715759</v>
      </c>
      <c r="B7502">
        <v>1.67</v>
      </c>
      <c r="E7502" t="str">
        <f t="shared" si="234"/>
        <v>Delete</v>
      </c>
      <c r="F7502" t="str">
        <f t="shared" si="235"/>
        <v>Delete</v>
      </c>
    </row>
    <row r="7503" spans="1:6" x14ac:dyDescent="0.25">
      <c r="A7503">
        <v>301715762</v>
      </c>
      <c r="B7503">
        <v>4</v>
      </c>
      <c r="E7503" t="str">
        <f t="shared" si="234"/>
        <v>Delete</v>
      </c>
      <c r="F7503" t="str">
        <f t="shared" si="235"/>
        <v>Delete</v>
      </c>
    </row>
    <row r="7504" spans="1:6" x14ac:dyDescent="0.25">
      <c r="A7504">
        <v>301715763</v>
      </c>
      <c r="D7504">
        <v>2</v>
      </c>
      <c r="E7504" t="str">
        <f t="shared" si="234"/>
        <v>Delete</v>
      </c>
      <c r="F7504" t="str">
        <f t="shared" si="235"/>
        <v>Delete</v>
      </c>
    </row>
    <row r="7505" spans="1:6" x14ac:dyDescent="0.25">
      <c r="A7505">
        <v>301715819</v>
      </c>
      <c r="B7505">
        <v>4</v>
      </c>
      <c r="E7505" t="str">
        <f t="shared" si="234"/>
        <v>Delete</v>
      </c>
      <c r="F7505" t="str">
        <f t="shared" si="235"/>
        <v>Delete</v>
      </c>
    </row>
    <row r="7506" spans="1:6" x14ac:dyDescent="0.25">
      <c r="A7506">
        <v>301715830</v>
      </c>
      <c r="B7506">
        <v>0</v>
      </c>
      <c r="E7506" t="str">
        <f t="shared" si="234"/>
        <v>Delete</v>
      </c>
      <c r="F7506" t="str">
        <f t="shared" si="235"/>
        <v>Delete</v>
      </c>
    </row>
    <row r="7507" spans="1:6" x14ac:dyDescent="0.25">
      <c r="A7507">
        <v>301715852</v>
      </c>
      <c r="B7507">
        <v>0</v>
      </c>
      <c r="E7507" t="str">
        <f t="shared" si="234"/>
        <v>Delete</v>
      </c>
      <c r="F7507" t="str">
        <f t="shared" si="235"/>
        <v>Delete</v>
      </c>
    </row>
    <row r="7508" spans="1:6" x14ac:dyDescent="0.25">
      <c r="A7508">
        <v>301715863</v>
      </c>
      <c r="B7508">
        <v>4</v>
      </c>
      <c r="D7508">
        <v>3</v>
      </c>
      <c r="E7508" t="str">
        <f t="shared" si="234"/>
        <v>Delete</v>
      </c>
      <c r="F7508" t="str">
        <f t="shared" si="235"/>
        <v>Delete</v>
      </c>
    </row>
    <row r="7509" spans="1:6" x14ac:dyDescent="0.25">
      <c r="A7509">
        <v>301715871</v>
      </c>
      <c r="B7509">
        <v>3</v>
      </c>
      <c r="E7509" t="str">
        <f t="shared" si="234"/>
        <v>Delete</v>
      </c>
      <c r="F7509" t="str">
        <f t="shared" si="235"/>
        <v>Delete</v>
      </c>
    </row>
    <row r="7510" spans="1:6" x14ac:dyDescent="0.25">
      <c r="A7510">
        <v>301715893</v>
      </c>
      <c r="D7510">
        <v>0</v>
      </c>
      <c r="E7510" t="str">
        <f t="shared" si="234"/>
        <v>Delete</v>
      </c>
      <c r="F7510" t="str">
        <f t="shared" si="235"/>
        <v>Delete</v>
      </c>
    </row>
    <row r="7511" spans="1:6" x14ac:dyDescent="0.25">
      <c r="A7511">
        <v>301715895</v>
      </c>
      <c r="B7511">
        <v>3.67</v>
      </c>
      <c r="E7511" t="str">
        <f t="shared" si="234"/>
        <v>Delete</v>
      </c>
      <c r="F7511" t="str">
        <f t="shared" si="235"/>
        <v>Delete</v>
      </c>
    </row>
    <row r="7512" spans="1:6" x14ac:dyDescent="0.25">
      <c r="A7512">
        <v>301715908</v>
      </c>
      <c r="B7512">
        <v>3.67</v>
      </c>
      <c r="D7512">
        <v>1.33</v>
      </c>
      <c r="E7512" t="str">
        <f t="shared" si="234"/>
        <v>Delete</v>
      </c>
      <c r="F7512" t="str">
        <f t="shared" si="235"/>
        <v>Delete</v>
      </c>
    </row>
    <row r="7513" spans="1:6" x14ac:dyDescent="0.25">
      <c r="A7513">
        <v>301716046</v>
      </c>
      <c r="B7513">
        <v>3.33</v>
      </c>
      <c r="E7513" t="str">
        <f t="shared" si="234"/>
        <v>Delete</v>
      </c>
      <c r="F7513" t="str">
        <f t="shared" si="235"/>
        <v>Delete</v>
      </c>
    </row>
    <row r="7514" spans="1:6" x14ac:dyDescent="0.25">
      <c r="A7514">
        <v>301716047</v>
      </c>
      <c r="B7514">
        <v>3.67</v>
      </c>
      <c r="E7514" t="str">
        <f t="shared" si="234"/>
        <v>Delete</v>
      </c>
      <c r="F7514" t="str">
        <f t="shared" si="235"/>
        <v>Delete</v>
      </c>
    </row>
    <row r="7515" spans="1:6" x14ac:dyDescent="0.25">
      <c r="A7515">
        <v>301716056</v>
      </c>
      <c r="B7515">
        <v>2.67</v>
      </c>
      <c r="E7515" t="str">
        <f t="shared" si="234"/>
        <v>Delete</v>
      </c>
      <c r="F7515" t="str">
        <f t="shared" si="235"/>
        <v>Delete</v>
      </c>
    </row>
    <row r="7516" spans="1:6" x14ac:dyDescent="0.25">
      <c r="A7516">
        <v>301716068</v>
      </c>
      <c r="B7516">
        <v>2</v>
      </c>
      <c r="E7516" t="str">
        <f t="shared" si="234"/>
        <v>Delete</v>
      </c>
      <c r="F7516" t="str">
        <f t="shared" si="235"/>
        <v>Delete</v>
      </c>
    </row>
    <row r="7517" spans="1:6" x14ac:dyDescent="0.25">
      <c r="A7517">
        <v>301716090</v>
      </c>
      <c r="B7517">
        <v>2.33</v>
      </c>
      <c r="E7517" t="str">
        <f t="shared" si="234"/>
        <v>Delete</v>
      </c>
      <c r="F7517" t="str">
        <f t="shared" si="235"/>
        <v>Delete</v>
      </c>
    </row>
    <row r="7518" spans="1:6" x14ac:dyDescent="0.25">
      <c r="A7518">
        <v>301716096</v>
      </c>
      <c r="C7518">
        <v>0</v>
      </c>
      <c r="D7518">
        <v>1</v>
      </c>
      <c r="E7518" t="str">
        <f t="shared" si="234"/>
        <v>Delete</v>
      </c>
      <c r="F7518" t="str">
        <f t="shared" si="235"/>
        <v>Delete</v>
      </c>
    </row>
    <row r="7519" spans="1:6" x14ac:dyDescent="0.25">
      <c r="A7519">
        <v>301716100</v>
      </c>
      <c r="B7519">
        <v>2.67</v>
      </c>
      <c r="E7519" t="str">
        <f t="shared" si="234"/>
        <v>Delete</v>
      </c>
      <c r="F7519" t="str">
        <f t="shared" si="235"/>
        <v>Delete</v>
      </c>
    </row>
    <row r="7520" spans="1:6" x14ac:dyDescent="0.25">
      <c r="A7520">
        <v>301716102</v>
      </c>
      <c r="B7520">
        <v>2</v>
      </c>
      <c r="E7520" t="str">
        <f t="shared" si="234"/>
        <v>Delete</v>
      </c>
      <c r="F7520" t="str">
        <f t="shared" si="235"/>
        <v>Delete</v>
      </c>
    </row>
    <row r="7521" spans="1:6" x14ac:dyDescent="0.25">
      <c r="A7521">
        <v>301716104</v>
      </c>
      <c r="B7521">
        <v>3.67</v>
      </c>
      <c r="E7521" t="str">
        <f t="shared" si="234"/>
        <v>Delete</v>
      </c>
      <c r="F7521" t="str">
        <f t="shared" si="235"/>
        <v>Delete</v>
      </c>
    </row>
    <row r="7522" spans="1:6" x14ac:dyDescent="0.25">
      <c r="A7522">
        <v>301716127</v>
      </c>
      <c r="B7522">
        <v>0</v>
      </c>
      <c r="E7522" t="str">
        <f t="shared" si="234"/>
        <v>Delete</v>
      </c>
      <c r="F7522" t="str">
        <f t="shared" si="235"/>
        <v>Delete</v>
      </c>
    </row>
    <row r="7523" spans="1:6" x14ac:dyDescent="0.25">
      <c r="A7523">
        <v>301716132</v>
      </c>
      <c r="B7523">
        <v>4</v>
      </c>
      <c r="E7523" t="str">
        <f t="shared" si="234"/>
        <v>Delete</v>
      </c>
      <c r="F7523" t="str">
        <f t="shared" si="235"/>
        <v>Delete</v>
      </c>
    </row>
    <row r="7524" spans="1:6" x14ac:dyDescent="0.25">
      <c r="A7524">
        <v>301716147</v>
      </c>
      <c r="B7524">
        <v>1.67</v>
      </c>
      <c r="E7524" t="str">
        <f t="shared" si="234"/>
        <v>Delete</v>
      </c>
      <c r="F7524" t="str">
        <f t="shared" si="235"/>
        <v>Delete</v>
      </c>
    </row>
    <row r="7525" spans="1:6" x14ac:dyDescent="0.25">
      <c r="A7525">
        <v>301716166</v>
      </c>
      <c r="B7525">
        <v>1.33</v>
      </c>
      <c r="E7525" t="str">
        <f t="shared" si="234"/>
        <v>Delete</v>
      </c>
      <c r="F7525" t="str">
        <f t="shared" si="235"/>
        <v>Delete</v>
      </c>
    </row>
    <row r="7526" spans="1:6" x14ac:dyDescent="0.25">
      <c r="A7526">
        <v>301716181</v>
      </c>
      <c r="B7526">
        <v>4</v>
      </c>
      <c r="E7526" t="str">
        <f t="shared" si="234"/>
        <v>Delete</v>
      </c>
      <c r="F7526" t="str">
        <f t="shared" si="235"/>
        <v>Delete</v>
      </c>
    </row>
    <row r="7527" spans="1:6" x14ac:dyDescent="0.25">
      <c r="A7527">
        <v>301716184</v>
      </c>
      <c r="B7527">
        <v>2.67</v>
      </c>
      <c r="E7527" t="str">
        <f t="shared" si="234"/>
        <v>Delete</v>
      </c>
      <c r="F7527" t="str">
        <f t="shared" si="235"/>
        <v>Delete</v>
      </c>
    </row>
    <row r="7528" spans="1:6" x14ac:dyDescent="0.25">
      <c r="A7528">
        <v>301716186</v>
      </c>
      <c r="B7528">
        <v>3.67</v>
      </c>
      <c r="E7528" t="str">
        <f t="shared" si="234"/>
        <v>Delete</v>
      </c>
      <c r="F7528" t="str">
        <f t="shared" si="235"/>
        <v>Delete</v>
      </c>
    </row>
    <row r="7529" spans="1:6" x14ac:dyDescent="0.25">
      <c r="A7529">
        <v>301716200</v>
      </c>
      <c r="B7529">
        <v>2</v>
      </c>
      <c r="E7529" t="str">
        <f t="shared" si="234"/>
        <v>Delete</v>
      </c>
      <c r="F7529" t="str">
        <f t="shared" si="235"/>
        <v>Delete</v>
      </c>
    </row>
    <row r="7530" spans="1:6" x14ac:dyDescent="0.25">
      <c r="A7530">
        <v>301716206</v>
      </c>
      <c r="B7530">
        <v>3</v>
      </c>
      <c r="E7530" t="str">
        <f t="shared" si="234"/>
        <v>Delete</v>
      </c>
      <c r="F7530" t="str">
        <f t="shared" si="235"/>
        <v>Delete</v>
      </c>
    </row>
    <row r="7531" spans="1:6" x14ac:dyDescent="0.25">
      <c r="A7531">
        <v>301716208</v>
      </c>
      <c r="B7531">
        <v>4.33</v>
      </c>
      <c r="E7531" t="str">
        <f t="shared" si="234"/>
        <v>Delete</v>
      </c>
      <c r="F7531" t="str">
        <f t="shared" si="235"/>
        <v>Delete</v>
      </c>
    </row>
    <row r="7532" spans="1:6" x14ac:dyDescent="0.25">
      <c r="A7532">
        <v>301716209</v>
      </c>
      <c r="C7532">
        <v>2</v>
      </c>
      <c r="E7532" t="str">
        <f t="shared" si="234"/>
        <v>Delete</v>
      </c>
      <c r="F7532" t="str">
        <f t="shared" si="235"/>
        <v>Delete</v>
      </c>
    </row>
    <row r="7533" spans="1:6" x14ac:dyDescent="0.25">
      <c r="A7533">
        <v>301716220</v>
      </c>
      <c r="C7533">
        <v>2.33</v>
      </c>
      <c r="E7533" t="str">
        <f t="shared" si="234"/>
        <v>Delete</v>
      </c>
      <c r="F7533" t="str">
        <f t="shared" si="235"/>
        <v>Delete</v>
      </c>
    </row>
    <row r="7534" spans="1:6" x14ac:dyDescent="0.25">
      <c r="A7534">
        <v>301716231</v>
      </c>
      <c r="B7534">
        <v>0</v>
      </c>
      <c r="E7534" t="str">
        <f t="shared" si="234"/>
        <v>Delete</v>
      </c>
      <c r="F7534" t="str">
        <f t="shared" si="235"/>
        <v>Delete</v>
      </c>
    </row>
    <row r="7535" spans="1:6" x14ac:dyDescent="0.25">
      <c r="A7535">
        <v>301716232</v>
      </c>
      <c r="B7535">
        <v>3</v>
      </c>
      <c r="D7535">
        <v>0</v>
      </c>
      <c r="E7535" t="str">
        <f t="shared" si="234"/>
        <v>Delete</v>
      </c>
      <c r="F7535" t="str">
        <f t="shared" si="235"/>
        <v>Delete</v>
      </c>
    </row>
    <row r="7536" spans="1:6" x14ac:dyDescent="0.25">
      <c r="A7536">
        <v>301716237</v>
      </c>
      <c r="B7536">
        <v>0</v>
      </c>
      <c r="E7536" t="str">
        <f t="shared" si="234"/>
        <v>Delete</v>
      </c>
      <c r="F7536" t="str">
        <f t="shared" si="235"/>
        <v>Delete</v>
      </c>
    </row>
    <row r="7537" spans="1:6" x14ac:dyDescent="0.25">
      <c r="A7537">
        <v>301716269</v>
      </c>
      <c r="B7537">
        <v>2.67</v>
      </c>
      <c r="E7537" t="str">
        <f t="shared" si="234"/>
        <v>Delete</v>
      </c>
      <c r="F7537" t="str">
        <f t="shared" si="235"/>
        <v>Delete</v>
      </c>
    </row>
    <row r="7538" spans="1:6" x14ac:dyDescent="0.25">
      <c r="A7538">
        <v>301716270</v>
      </c>
      <c r="B7538">
        <v>0</v>
      </c>
      <c r="E7538" t="str">
        <f t="shared" si="234"/>
        <v>Delete</v>
      </c>
      <c r="F7538" t="str">
        <f t="shared" si="235"/>
        <v>Delete</v>
      </c>
    </row>
    <row r="7539" spans="1:6" x14ac:dyDescent="0.25">
      <c r="A7539">
        <v>301716288</v>
      </c>
      <c r="B7539">
        <v>4</v>
      </c>
      <c r="E7539" t="str">
        <f t="shared" si="234"/>
        <v>Delete</v>
      </c>
      <c r="F7539" t="str">
        <f t="shared" si="235"/>
        <v>Delete</v>
      </c>
    </row>
    <row r="7540" spans="1:6" x14ac:dyDescent="0.25">
      <c r="A7540">
        <v>301716290</v>
      </c>
      <c r="B7540">
        <v>3</v>
      </c>
      <c r="E7540" t="str">
        <f t="shared" si="234"/>
        <v>Delete</v>
      </c>
      <c r="F7540" t="str">
        <f t="shared" si="235"/>
        <v>Delete</v>
      </c>
    </row>
    <row r="7541" spans="1:6" x14ac:dyDescent="0.25">
      <c r="A7541">
        <v>301716293</v>
      </c>
      <c r="B7541">
        <v>2</v>
      </c>
      <c r="E7541" t="str">
        <f t="shared" si="234"/>
        <v>Delete</v>
      </c>
      <c r="F7541" t="str">
        <f t="shared" si="235"/>
        <v>Delete</v>
      </c>
    </row>
    <row r="7542" spans="1:6" x14ac:dyDescent="0.25">
      <c r="A7542">
        <v>301716299</v>
      </c>
      <c r="B7542">
        <v>4</v>
      </c>
      <c r="E7542" t="str">
        <f t="shared" si="234"/>
        <v>Delete</v>
      </c>
      <c r="F7542" t="str">
        <f t="shared" si="235"/>
        <v>Delete</v>
      </c>
    </row>
    <row r="7543" spans="1:6" x14ac:dyDescent="0.25">
      <c r="A7543">
        <v>301716318</v>
      </c>
      <c r="C7543">
        <v>1</v>
      </c>
      <c r="E7543" t="str">
        <f t="shared" si="234"/>
        <v>Delete</v>
      </c>
      <c r="F7543" t="str">
        <f t="shared" si="235"/>
        <v>Delete</v>
      </c>
    </row>
    <row r="7544" spans="1:6" x14ac:dyDescent="0.25">
      <c r="A7544">
        <v>301716325</v>
      </c>
      <c r="B7544">
        <v>2</v>
      </c>
      <c r="E7544" t="str">
        <f t="shared" si="234"/>
        <v>Delete</v>
      </c>
      <c r="F7544" t="str">
        <f t="shared" si="235"/>
        <v>Delete</v>
      </c>
    </row>
    <row r="7545" spans="1:6" x14ac:dyDescent="0.25">
      <c r="A7545">
        <v>301716352</v>
      </c>
      <c r="B7545">
        <v>1</v>
      </c>
      <c r="E7545" t="str">
        <f t="shared" si="234"/>
        <v>Delete</v>
      </c>
      <c r="F7545" t="str">
        <f t="shared" si="235"/>
        <v>Delete</v>
      </c>
    </row>
    <row r="7546" spans="1:6" x14ac:dyDescent="0.25">
      <c r="A7546">
        <v>301716388</v>
      </c>
      <c r="C7546">
        <v>3</v>
      </c>
      <c r="E7546" t="str">
        <f t="shared" si="234"/>
        <v>Delete</v>
      </c>
      <c r="F7546" t="str">
        <f t="shared" si="235"/>
        <v>Delete</v>
      </c>
    </row>
    <row r="7547" spans="1:6" x14ac:dyDescent="0.25">
      <c r="A7547">
        <v>301716440</v>
      </c>
      <c r="B7547">
        <v>2.67</v>
      </c>
      <c r="E7547" t="str">
        <f t="shared" si="234"/>
        <v>Delete</v>
      </c>
      <c r="F7547" t="str">
        <f t="shared" si="235"/>
        <v>Delete</v>
      </c>
    </row>
    <row r="7548" spans="1:6" x14ac:dyDescent="0.25">
      <c r="A7548">
        <v>301716460</v>
      </c>
      <c r="B7548">
        <v>3</v>
      </c>
      <c r="E7548" t="str">
        <f t="shared" si="234"/>
        <v>Delete</v>
      </c>
      <c r="F7548" t="str">
        <f t="shared" si="235"/>
        <v>Delete</v>
      </c>
    </row>
    <row r="7549" spans="1:6" x14ac:dyDescent="0.25">
      <c r="A7549">
        <v>301716477</v>
      </c>
      <c r="B7549">
        <v>4</v>
      </c>
      <c r="E7549" t="str">
        <f t="shared" si="234"/>
        <v>Delete</v>
      </c>
      <c r="F7549" t="str">
        <f t="shared" si="235"/>
        <v>Delete</v>
      </c>
    </row>
    <row r="7550" spans="1:6" x14ac:dyDescent="0.25">
      <c r="A7550">
        <v>301716579</v>
      </c>
      <c r="D7550">
        <v>3</v>
      </c>
      <c r="E7550" t="str">
        <f t="shared" si="234"/>
        <v>Delete</v>
      </c>
      <c r="F7550" t="str">
        <f t="shared" si="235"/>
        <v>Delete</v>
      </c>
    </row>
    <row r="7551" spans="1:6" x14ac:dyDescent="0.25">
      <c r="A7551">
        <v>301716582</v>
      </c>
      <c r="C7551">
        <v>0</v>
      </c>
      <c r="E7551" t="str">
        <f t="shared" si="234"/>
        <v>Delete</v>
      </c>
      <c r="F7551" t="str">
        <f t="shared" si="235"/>
        <v>Delete</v>
      </c>
    </row>
    <row r="7552" spans="1:6" x14ac:dyDescent="0.25">
      <c r="A7552">
        <v>301716584</v>
      </c>
      <c r="C7552">
        <v>0.67</v>
      </c>
      <c r="D7552">
        <v>0</v>
      </c>
      <c r="E7552" t="str">
        <f t="shared" si="234"/>
        <v>Delete</v>
      </c>
      <c r="F7552" t="str">
        <f t="shared" si="235"/>
        <v>Delete</v>
      </c>
    </row>
    <row r="7553" spans="1:6" x14ac:dyDescent="0.25">
      <c r="A7553">
        <v>301716593</v>
      </c>
      <c r="B7553">
        <v>3</v>
      </c>
      <c r="E7553" t="str">
        <f t="shared" si="234"/>
        <v>Delete</v>
      </c>
      <c r="F7553" t="str">
        <f t="shared" si="235"/>
        <v>Delete</v>
      </c>
    </row>
    <row r="7554" spans="1:6" x14ac:dyDescent="0.25">
      <c r="A7554">
        <v>301716598</v>
      </c>
      <c r="B7554">
        <v>2.33</v>
      </c>
      <c r="E7554" t="str">
        <f t="shared" ref="E7554:E7617" si="236">IF(AND(B7554&gt;0,C7554&gt;0), "Keep", "Delete")</f>
        <v>Delete</v>
      </c>
      <c r="F7554" t="str">
        <f t="shared" ref="F7554:F7617" si="237">IF(AND(C7554&gt;0,D7554&gt;0), "Keep", "Delete")</f>
        <v>Delete</v>
      </c>
    </row>
    <row r="7555" spans="1:6" x14ac:dyDescent="0.25">
      <c r="A7555">
        <v>301716603</v>
      </c>
      <c r="B7555">
        <v>3.67</v>
      </c>
      <c r="E7555" t="str">
        <f t="shared" si="236"/>
        <v>Delete</v>
      </c>
      <c r="F7555" t="str">
        <f t="shared" si="237"/>
        <v>Delete</v>
      </c>
    </row>
    <row r="7556" spans="1:6" x14ac:dyDescent="0.25">
      <c r="A7556">
        <v>301716610</v>
      </c>
      <c r="B7556">
        <v>3</v>
      </c>
      <c r="E7556" t="str">
        <f t="shared" si="236"/>
        <v>Delete</v>
      </c>
      <c r="F7556" t="str">
        <f t="shared" si="237"/>
        <v>Delete</v>
      </c>
    </row>
    <row r="7557" spans="1:6" x14ac:dyDescent="0.25">
      <c r="A7557">
        <v>301716627</v>
      </c>
      <c r="B7557">
        <v>0</v>
      </c>
      <c r="D7557">
        <v>1</v>
      </c>
      <c r="E7557" t="str">
        <f t="shared" si="236"/>
        <v>Delete</v>
      </c>
      <c r="F7557" t="str">
        <f t="shared" si="237"/>
        <v>Delete</v>
      </c>
    </row>
    <row r="7558" spans="1:6" x14ac:dyDescent="0.25">
      <c r="A7558">
        <v>301716707</v>
      </c>
      <c r="D7558">
        <v>1.67</v>
      </c>
      <c r="E7558" t="str">
        <f t="shared" si="236"/>
        <v>Delete</v>
      </c>
      <c r="F7558" t="str">
        <f t="shared" si="237"/>
        <v>Delete</v>
      </c>
    </row>
    <row r="7559" spans="1:6" x14ac:dyDescent="0.25">
      <c r="A7559">
        <v>301716710</v>
      </c>
      <c r="B7559">
        <v>4.33</v>
      </c>
      <c r="E7559" t="str">
        <f t="shared" si="236"/>
        <v>Delete</v>
      </c>
      <c r="F7559" t="str">
        <f t="shared" si="237"/>
        <v>Delete</v>
      </c>
    </row>
    <row r="7560" spans="1:6" x14ac:dyDescent="0.25">
      <c r="A7560">
        <v>301716728</v>
      </c>
      <c r="C7560">
        <v>0</v>
      </c>
      <c r="E7560" t="str">
        <f t="shared" si="236"/>
        <v>Delete</v>
      </c>
      <c r="F7560" t="str">
        <f t="shared" si="237"/>
        <v>Delete</v>
      </c>
    </row>
    <row r="7561" spans="1:6" x14ac:dyDescent="0.25">
      <c r="A7561">
        <v>301716762</v>
      </c>
      <c r="B7561">
        <v>3.33</v>
      </c>
      <c r="E7561" t="str">
        <f t="shared" si="236"/>
        <v>Delete</v>
      </c>
      <c r="F7561" t="str">
        <f t="shared" si="237"/>
        <v>Delete</v>
      </c>
    </row>
    <row r="7562" spans="1:6" x14ac:dyDescent="0.25">
      <c r="A7562">
        <v>301716771</v>
      </c>
      <c r="B7562">
        <v>0</v>
      </c>
      <c r="E7562" t="str">
        <f t="shared" si="236"/>
        <v>Delete</v>
      </c>
      <c r="F7562" t="str">
        <f t="shared" si="237"/>
        <v>Delete</v>
      </c>
    </row>
    <row r="7563" spans="1:6" x14ac:dyDescent="0.25">
      <c r="A7563">
        <v>301716778</v>
      </c>
      <c r="B7563">
        <v>2</v>
      </c>
      <c r="E7563" t="str">
        <f t="shared" si="236"/>
        <v>Delete</v>
      </c>
      <c r="F7563" t="str">
        <f t="shared" si="237"/>
        <v>Delete</v>
      </c>
    </row>
    <row r="7564" spans="1:6" x14ac:dyDescent="0.25">
      <c r="A7564">
        <v>301716787</v>
      </c>
      <c r="B7564">
        <v>2</v>
      </c>
      <c r="C7564">
        <v>0</v>
      </c>
      <c r="E7564" t="str">
        <f t="shared" si="236"/>
        <v>Delete</v>
      </c>
      <c r="F7564" t="str">
        <f t="shared" si="237"/>
        <v>Delete</v>
      </c>
    </row>
    <row r="7565" spans="1:6" x14ac:dyDescent="0.25">
      <c r="A7565">
        <v>301716790</v>
      </c>
      <c r="B7565">
        <v>2</v>
      </c>
      <c r="E7565" t="str">
        <f t="shared" si="236"/>
        <v>Delete</v>
      </c>
      <c r="F7565" t="str">
        <f t="shared" si="237"/>
        <v>Delete</v>
      </c>
    </row>
    <row r="7566" spans="1:6" x14ac:dyDescent="0.25">
      <c r="A7566">
        <v>301716798</v>
      </c>
      <c r="B7566">
        <v>4.33</v>
      </c>
      <c r="D7566">
        <v>2.33</v>
      </c>
      <c r="E7566" t="str">
        <f t="shared" si="236"/>
        <v>Delete</v>
      </c>
      <c r="F7566" t="str">
        <f t="shared" si="237"/>
        <v>Delete</v>
      </c>
    </row>
    <row r="7567" spans="1:6" x14ac:dyDescent="0.25">
      <c r="A7567">
        <v>301716821</v>
      </c>
      <c r="B7567">
        <v>2</v>
      </c>
      <c r="E7567" t="str">
        <f t="shared" si="236"/>
        <v>Delete</v>
      </c>
      <c r="F7567" t="str">
        <f t="shared" si="237"/>
        <v>Delete</v>
      </c>
    </row>
    <row r="7568" spans="1:6" x14ac:dyDescent="0.25">
      <c r="A7568">
        <v>301716825</v>
      </c>
      <c r="B7568">
        <v>2.33</v>
      </c>
      <c r="E7568" t="str">
        <f t="shared" si="236"/>
        <v>Delete</v>
      </c>
      <c r="F7568" t="str">
        <f t="shared" si="237"/>
        <v>Delete</v>
      </c>
    </row>
    <row r="7569" spans="1:6" x14ac:dyDescent="0.25">
      <c r="A7569">
        <v>301716827</v>
      </c>
      <c r="B7569">
        <v>3</v>
      </c>
      <c r="E7569" t="str">
        <f t="shared" si="236"/>
        <v>Delete</v>
      </c>
      <c r="F7569" t="str">
        <f t="shared" si="237"/>
        <v>Delete</v>
      </c>
    </row>
    <row r="7570" spans="1:6" x14ac:dyDescent="0.25">
      <c r="A7570">
        <v>301716829</v>
      </c>
      <c r="B7570">
        <v>4</v>
      </c>
      <c r="E7570" t="str">
        <f t="shared" si="236"/>
        <v>Delete</v>
      </c>
      <c r="F7570" t="str">
        <f t="shared" si="237"/>
        <v>Delete</v>
      </c>
    </row>
    <row r="7571" spans="1:6" x14ac:dyDescent="0.25">
      <c r="A7571">
        <v>301716830</v>
      </c>
      <c r="B7571">
        <v>4</v>
      </c>
      <c r="E7571" t="str">
        <f t="shared" si="236"/>
        <v>Delete</v>
      </c>
      <c r="F7571" t="str">
        <f t="shared" si="237"/>
        <v>Delete</v>
      </c>
    </row>
    <row r="7572" spans="1:6" x14ac:dyDescent="0.25">
      <c r="A7572">
        <v>301716840</v>
      </c>
      <c r="B7572">
        <v>0</v>
      </c>
      <c r="E7572" t="str">
        <f t="shared" si="236"/>
        <v>Delete</v>
      </c>
      <c r="F7572" t="str">
        <f t="shared" si="237"/>
        <v>Delete</v>
      </c>
    </row>
    <row r="7573" spans="1:6" x14ac:dyDescent="0.25">
      <c r="A7573">
        <v>301716844</v>
      </c>
      <c r="B7573">
        <v>2.33</v>
      </c>
      <c r="E7573" t="str">
        <f t="shared" si="236"/>
        <v>Delete</v>
      </c>
      <c r="F7573" t="str">
        <f t="shared" si="237"/>
        <v>Delete</v>
      </c>
    </row>
    <row r="7574" spans="1:6" x14ac:dyDescent="0.25">
      <c r="A7574">
        <v>301716851</v>
      </c>
      <c r="C7574">
        <v>1.67</v>
      </c>
      <c r="E7574" t="str">
        <f t="shared" si="236"/>
        <v>Delete</v>
      </c>
      <c r="F7574" t="str">
        <f t="shared" si="237"/>
        <v>Delete</v>
      </c>
    </row>
    <row r="7575" spans="1:6" x14ac:dyDescent="0.25">
      <c r="A7575">
        <v>301716854</v>
      </c>
      <c r="B7575">
        <v>2</v>
      </c>
      <c r="E7575" t="str">
        <f t="shared" si="236"/>
        <v>Delete</v>
      </c>
      <c r="F7575" t="str">
        <f t="shared" si="237"/>
        <v>Delete</v>
      </c>
    </row>
    <row r="7576" spans="1:6" x14ac:dyDescent="0.25">
      <c r="A7576">
        <v>301716866</v>
      </c>
      <c r="B7576">
        <v>3</v>
      </c>
      <c r="E7576" t="str">
        <f t="shared" si="236"/>
        <v>Delete</v>
      </c>
      <c r="F7576" t="str">
        <f t="shared" si="237"/>
        <v>Delete</v>
      </c>
    </row>
    <row r="7577" spans="1:6" x14ac:dyDescent="0.25">
      <c r="A7577">
        <v>301716871</v>
      </c>
      <c r="B7577">
        <v>2.67</v>
      </c>
      <c r="E7577" t="str">
        <f t="shared" si="236"/>
        <v>Delete</v>
      </c>
      <c r="F7577" t="str">
        <f t="shared" si="237"/>
        <v>Delete</v>
      </c>
    </row>
    <row r="7578" spans="1:6" x14ac:dyDescent="0.25">
      <c r="A7578">
        <v>301716879</v>
      </c>
      <c r="B7578">
        <v>2</v>
      </c>
      <c r="E7578" t="str">
        <f t="shared" si="236"/>
        <v>Delete</v>
      </c>
      <c r="F7578" t="str">
        <f t="shared" si="237"/>
        <v>Delete</v>
      </c>
    </row>
    <row r="7579" spans="1:6" x14ac:dyDescent="0.25">
      <c r="A7579">
        <v>301716882</v>
      </c>
      <c r="B7579">
        <v>2.67</v>
      </c>
      <c r="E7579" t="str">
        <f t="shared" si="236"/>
        <v>Delete</v>
      </c>
      <c r="F7579" t="str">
        <f t="shared" si="237"/>
        <v>Delete</v>
      </c>
    </row>
    <row r="7580" spans="1:6" x14ac:dyDescent="0.25">
      <c r="A7580">
        <v>301716886</v>
      </c>
      <c r="B7580">
        <v>0</v>
      </c>
      <c r="D7580">
        <v>0</v>
      </c>
      <c r="E7580" t="str">
        <f t="shared" si="236"/>
        <v>Delete</v>
      </c>
      <c r="F7580" t="str">
        <f t="shared" si="237"/>
        <v>Delete</v>
      </c>
    </row>
    <row r="7581" spans="1:6" x14ac:dyDescent="0.25">
      <c r="A7581">
        <v>301716898</v>
      </c>
      <c r="B7581">
        <v>3</v>
      </c>
      <c r="E7581" t="str">
        <f t="shared" si="236"/>
        <v>Delete</v>
      </c>
      <c r="F7581" t="str">
        <f t="shared" si="237"/>
        <v>Delete</v>
      </c>
    </row>
    <row r="7582" spans="1:6" x14ac:dyDescent="0.25">
      <c r="A7582">
        <v>301716921</v>
      </c>
      <c r="B7582">
        <v>1</v>
      </c>
      <c r="E7582" t="str">
        <f t="shared" si="236"/>
        <v>Delete</v>
      </c>
      <c r="F7582" t="str">
        <f t="shared" si="237"/>
        <v>Delete</v>
      </c>
    </row>
    <row r="7583" spans="1:6" x14ac:dyDescent="0.25">
      <c r="A7583">
        <v>301716951</v>
      </c>
      <c r="B7583">
        <v>0</v>
      </c>
      <c r="E7583" t="str">
        <f t="shared" si="236"/>
        <v>Delete</v>
      </c>
      <c r="F7583" t="str">
        <f t="shared" si="237"/>
        <v>Delete</v>
      </c>
    </row>
    <row r="7584" spans="1:6" x14ac:dyDescent="0.25">
      <c r="A7584">
        <v>301717063</v>
      </c>
      <c r="B7584">
        <v>0</v>
      </c>
      <c r="E7584" t="str">
        <f t="shared" si="236"/>
        <v>Delete</v>
      </c>
      <c r="F7584" t="str">
        <f t="shared" si="237"/>
        <v>Delete</v>
      </c>
    </row>
    <row r="7585" spans="1:6" x14ac:dyDescent="0.25">
      <c r="A7585">
        <v>301717071</v>
      </c>
      <c r="B7585">
        <v>3.33</v>
      </c>
      <c r="E7585" t="str">
        <f t="shared" si="236"/>
        <v>Delete</v>
      </c>
      <c r="F7585" t="str">
        <f t="shared" si="237"/>
        <v>Delete</v>
      </c>
    </row>
    <row r="7586" spans="1:6" x14ac:dyDescent="0.25">
      <c r="A7586">
        <v>301717072</v>
      </c>
      <c r="C7586">
        <v>2</v>
      </c>
      <c r="E7586" t="str">
        <f t="shared" si="236"/>
        <v>Delete</v>
      </c>
      <c r="F7586" t="str">
        <f t="shared" si="237"/>
        <v>Delete</v>
      </c>
    </row>
    <row r="7587" spans="1:6" x14ac:dyDescent="0.25">
      <c r="A7587">
        <v>301717139</v>
      </c>
      <c r="B7587">
        <v>2</v>
      </c>
      <c r="E7587" t="str">
        <f t="shared" si="236"/>
        <v>Delete</v>
      </c>
      <c r="F7587" t="str">
        <f t="shared" si="237"/>
        <v>Delete</v>
      </c>
    </row>
    <row r="7588" spans="1:6" x14ac:dyDescent="0.25">
      <c r="A7588">
        <v>301717141</v>
      </c>
      <c r="D7588">
        <v>0</v>
      </c>
      <c r="E7588" t="str">
        <f t="shared" si="236"/>
        <v>Delete</v>
      </c>
      <c r="F7588" t="str">
        <f t="shared" si="237"/>
        <v>Delete</v>
      </c>
    </row>
    <row r="7589" spans="1:6" x14ac:dyDescent="0.25">
      <c r="A7589">
        <v>301717148</v>
      </c>
      <c r="B7589">
        <v>2.33</v>
      </c>
      <c r="E7589" t="str">
        <f t="shared" si="236"/>
        <v>Delete</v>
      </c>
      <c r="F7589" t="str">
        <f t="shared" si="237"/>
        <v>Delete</v>
      </c>
    </row>
    <row r="7590" spans="1:6" x14ac:dyDescent="0.25">
      <c r="A7590">
        <v>301717151</v>
      </c>
      <c r="B7590">
        <v>2</v>
      </c>
      <c r="E7590" t="str">
        <f t="shared" si="236"/>
        <v>Delete</v>
      </c>
      <c r="F7590" t="str">
        <f t="shared" si="237"/>
        <v>Delete</v>
      </c>
    </row>
    <row r="7591" spans="1:6" x14ac:dyDescent="0.25">
      <c r="A7591">
        <v>301717154</v>
      </c>
      <c r="B7591">
        <v>2</v>
      </c>
      <c r="E7591" t="str">
        <f t="shared" si="236"/>
        <v>Delete</v>
      </c>
      <c r="F7591" t="str">
        <f t="shared" si="237"/>
        <v>Delete</v>
      </c>
    </row>
    <row r="7592" spans="1:6" x14ac:dyDescent="0.25">
      <c r="A7592">
        <v>301717158</v>
      </c>
      <c r="B7592">
        <v>4</v>
      </c>
      <c r="E7592" t="str">
        <f t="shared" si="236"/>
        <v>Delete</v>
      </c>
      <c r="F7592" t="str">
        <f t="shared" si="237"/>
        <v>Delete</v>
      </c>
    </row>
    <row r="7593" spans="1:6" x14ac:dyDescent="0.25">
      <c r="A7593">
        <v>301717159</v>
      </c>
      <c r="B7593">
        <v>1</v>
      </c>
      <c r="E7593" t="str">
        <f t="shared" si="236"/>
        <v>Delete</v>
      </c>
      <c r="F7593" t="str">
        <f t="shared" si="237"/>
        <v>Delete</v>
      </c>
    </row>
    <row r="7594" spans="1:6" x14ac:dyDescent="0.25">
      <c r="A7594">
        <v>301717162</v>
      </c>
      <c r="B7594">
        <v>0</v>
      </c>
      <c r="E7594" t="str">
        <f t="shared" si="236"/>
        <v>Delete</v>
      </c>
      <c r="F7594" t="str">
        <f t="shared" si="237"/>
        <v>Delete</v>
      </c>
    </row>
    <row r="7595" spans="1:6" x14ac:dyDescent="0.25">
      <c r="A7595">
        <v>301717170</v>
      </c>
      <c r="B7595">
        <v>3.67</v>
      </c>
      <c r="D7595">
        <v>0</v>
      </c>
      <c r="E7595" t="str">
        <f t="shared" si="236"/>
        <v>Delete</v>
      </c>
      <c r="F7595" t="str">
        <f t="shared" si="237"/>
        <v>Delete</v>
      </c>
    </row>
    <row r="7596" spans="1:6" x14ac:dyDescent="0.25">
      <c r="A7596">
        <v>301717184</v>
      </c>
      <c r="B7596">
        <v>1.33</v>
      </c>
      <c r="E7596" t="str">
        <f t="shared" si="236"/>
        <v>Delete</v>
      </c>
      <c r="F7596" t="str">
        <f t="shared" si="237"/>
        <v>Delete</v>
      </c>
    </row>
    <row r="7597" spans="1:6" x14ac:dyDescent="0.25">
      <c r="A7597">
        <v>301717222</v>
      </c>
      <c r="C7597">
        <v>0</v>
      </c>
      <c r="E7597" t="str">
        <f t="shared" si="236"/>
        <v>Delete</v>
      </c>
      <c r="F7597" t="str">
        <f t="shared" si="237"/>
        <v>Delete</v>
      </c>
    </row>
    <row r="7598" spans="1:6" x14ac:dyDescent="0.25">
      <c r="A7598">
        <v>301717223</v>
      </c>
      <c r="D7598">
        <v>3</v>
      </c>
      <c r="E7598" t="str">
        <f t="shared" si="236"/>
        <v>Delete</v>
      </c>
      <c r="F7598" t="str">
        <f t="shared" si="237"/>
        <v>Delete</v>
      </c>
    </row>
    <row r="7599" spans="1:6" x14ac:dyDescent="0.25">
      <c r="A7599">
        <v>301717308</v>
      </c>
      <c r="B7599">
        <v>3.67</v>
      </c>
      <c r="E7599" t="str">
        <f t="shared" si="236"/>
        <v>Delete</v>
      </c>
      <c r="F7599" t="str">
        <f t="shared" si="237"/>
        <v>Delete</v>
      </c>
    </row>
    <row r="7600" spans="1:6" x14ac:dyDescent="0.25">
      <c r="A7600">
        <v>301717366</v>
      </c>
      <c r="B7600">
        <v>2</v>
      </c>
      <c r="E7600" t="str">
        <f t="shared" si="236"/>
        <v>Delete</v>
      </c>
      <c r="F7600" t="str">
        <f t="shared" si="237"/>
        <v>Delete</v>
      </c>
    </row>
    <row r="7601" spans="1:6" x14ac:dyDescent="0.25">
      <c r="A7601">
        <v>301717368</v>
      </c>
      <c r="D7601">
        <v>4</v>
      </c>
      <c r="E7601" t="str">
        <f t="shared" si="236"/>
        <v>Delete</v>
      </c>
      <c r="F7601" t="str">
        <f t="shared" si="237"/>
        <v>Delete</v>
      </c>
    </row>
    <row r="7602" spans="1:6" x14ac:dyDescent="0.25">
      <c r="A7602">
        <v>301717453</v>
      </c>
      <c r="D7602">
        <v>0</v>
      </c>
      <c r="E7602" t="str">
        <f t="shared" si="236"/>
        <v>Delete</v>
      </c>
      <c r="F7602" t="str">
        <f t="shared" si="237"/>
        <v>Delete</v>
      </c>
    </row>
    <row r="7603" spans="1:6" x14ac:dyDescent="0.25">
      <c r="A7603">
        <v>301717471</v>
      </c>
      <c r="B7603">
        <v>0</v>
      </c>
      <c r="E7603" t="str">
        <f t="shared" si="236"/>
        <v>Delete</v>
      </c>
      <c r="F7603" t="str">
        <f t="shared" si="237"/>
        <v>Delete</v>
      </c>
    </row>
    <row r="7604" spans="1:6" x14ac:dyDescent="0.25">
      <c r="A7604">
        <v>301717476</v>
      </c>
      <c r="B7604">
        <v>2</v>
      </c>
      <c r="E7604" t="str">
        <f t="shared" si="236"/>
        <v>Delete</v>
      </c>
      <c r="F7604" t="str">
        <f t="shared" si="237"/>
        <v>Delete</v>
      </c>
    </row>
    <row r="7605" spans="1:6" x14ac:dyDescent="0.25">
      <c r="A7605">
        <v>301717478</v>
      </c>
      <c r="B7605">
        <v>3</v>
      </c>
      <c r="E7605" t="str">
        <f t="shared" si="236"/>
        <v>Delete</v>
      </c>
      <c r="F7605" t="str">
        <f t="shared" si="237"/>
        <v>Delete</v>
      </c>
    </row>
    <row r="7606" spans="1:6" x14ac:dyDescent="0.25">
      <c r="A7606">
        <v>301717479</v>
      </c>
      <c r="B7606">
        <v>3</v>
      </c>
      <c r="E7606" t="str">
        <f t="shared" si="236"/>
        <v>Delete</v>
      </c>
      <c r="F7606" t="str">
        <f t="shared" si="237"/>
        <v>Delete</v>
      </c>
    </row>
    <row r="7607" spans="1:6" x14ac:dyDescent="0.25">
      <c r="A7607">
        <v>301717513</v>
      </c>
      <c r="C7607">
        <v>0</v>
      </c>
      <c r="D7607">
        <v>2</v>
      </c>
      <c r="E7607" t="str">
        <f t="shared" si="236"/>
        <v>Delete</v>
      </c>
      <c r="F7607" t="str">
        <f t="shared" si="237"/>
        <v>Delete</v>
      </c>
    </row>
    <row r="7608" spans="1:6" x14ac:dyDescent="0.25">
      <c r="A7608">
        <v>301717596</v>
      </c>
      <c r="D7608">
        <v>0</v>
      </c>
      <c r="E7608" t="str">
        <f t="shared" si="236"/>
        <v>Delete</v>
      </c>
      <c r="F7608" t="str">
        <f t="shared" si="237"/>
        <v>Delete</v>
      </c>
    </row>
    <row r="7609" spans="1:6" x14ac:dyDescent="0.25">
      <c r="A7609">
        <v>301717610</v>
      </c>
      <c r="C7609">
        <v>0</v>
      </c>
      <c r="E7609" t="str">
        <f t="shared" si="236"/>
        <v>Delete</v>
      </c>
      <c r="F7609" t="str">
        <f t="shared" si="237"/>
        <v>Delete</v>
      </c>
    </row>
    <row r="7610" spans="1:6" x14ac:dyDescent="0.25">
      <c r="A7610">
        <v>301717871</v>
      </c>
      <c r="B7610">
        <v>2.67</v>
      </c>
      <c r="C7610">
        <v>0</v>
      </c>
      <c r="D7610">
        <v>2.33</v>
      </c>
      <c r="E7610" t="str">
        <f t="shared" si="236"/>
        <v>Delete</v>
      </c>
      <c r="F7610" t="str">
        <f t="shared" si="237"/>
        <v>Delete</v>
      </c>
    </row>
    <row r="7611" spans="1:6" x14ac:dyDescent="0.25">
      <c r="A7611">
        <v>301717980</v>
      </c>
      <c r="B7611">
        <v>4.33</v>
      </c>
      <c r="E7611" t="str">
        <f t="shared" si="236"/>
        <v>Delete</v>
      </c>
      <c r="F7611" t="str">
        <f t="shared" si="237"/>
        <v>Delete</v>
      </c>
    </row>
    <row r="7612" spans="1:6" x14ac:dyDescent="0.25">
      <c r="A7612">
        <v>301717983</v>
      </c>
      <c r="B7612">
        <v>3</v>
      </c>
      <c r="E7612" t="str">
        <f t="shared" si="236"/>
        <v>Delete</v>
      </c>
      <c r="F7612" t="str">
        <f t="shared" si="237"/>
        <v>Delete</v>
      </c>
    </row>
    <row r="7613" spans="1:6" x14ac:dyDescent="0.25">
      <c r="A7613">
        <v>301717993</v>
      </c>
      <c r="B7613">
        <v>2.33</v>
      </c>
      <c r="E7613" t="str">
        <f t="shared" si="236"/>
        <v>Delete</v>
      </c>
      <c r="F7613" t="str">
        <f t="shared" si="237"/>
        <v>Delete</v>
      </c>
    </row>
    <row r="7614" spans="1:6" x14ac:dyDescent="0.25">
      <c r="A7614">
        <v>301717994</v>
      </c>
      <c r="B7614">
        <v>2.33</v>
      </c>
      <c r="E7614" t="str">
        <f t="shared" si="236"/>
        <v>Delete</v>
      </c>
      <c r="F7614" t="str">
        <f t="shared" si="237"/>
        <v>Delete</v>
      </c>
    </row>
    <row r="7615" spans="1:6" x14ac:dyDescent="0.25">
      <c r="A7615">
        <v>301718013</v>
      </c>
      <c r="B7615">
        <v>3</v>
      </c>
      <c r="E7615" t="str">
        <f t="shared" si="236"/>
        <v>Delete</v>
      </c>
      <c r="F7615" t="str">
        <f t="shared" si="237"/>
        <v>Delete</v>
      </c>
    </row>
    <row r="7616" spans="1:6" x14ac:dyDescent="0.25">
      <c r="A7616">
        <v>301718016</v>
      </c>
      <c r="C7616">
        <v>0</v>
      </c>
      <c r="D7616">
        <v>1</v>
      </c>
      <c r="E7616" t="str">
        <f t="shared" si="236"/>
        <v>Delete</v>
      </c>
      <c r="F7616" t="str">
        <f t="shared" si="237"/>
        <v>Delete</v>
      </c>
    </row>
    <row r="7617" spans="1:6" x14ac:dyDescent="0.25">
      <c r="A7617">
        <v>301718020</v>
      </c>
      <c r="B7617">
        <v>4</v>
      </c>
      <c r="E7617" t="str">
        <f t="shared" si="236"/>
        <v>Delete</v>
      </c>
      <c r="F7617" t="str">
        <f t="shared" si="237"/>
        <v>Delete</v>
      </c>
    </row>
    <row r="7618" spans="1:6" x14ac:dyDescent="0.25">
      <c r="A7618">
        <v>301718024</v>
      </c>
      <c r="B7618">
        <v>3.67</v>
      </c>
      <c r="E7618" t="str">
        <f t="shared" ref="E7618:E7681" si="238">IF(AND(B7618&gt;0,C7618&gt;0), "Keep", "Delete")</f>
        <v>Delete</v>
      </c>
      <c r="F7618" t="str">
        <f t="shared" ref="F7618:F7681" si="239">IF(AND(C7618&gt;0,D7618&gt;0), "Keep", "Delete")</f>
        <v>Delete</v>
      </c>
    </row>
    <row r="7619" spans="1:6" x14ac:dyDescent="0.25">
      <c r="A7619">
        <v>301718028</v>
      </c>
      <c r="B7619">
        <v>1</v>
      </c>
      <c r="E7619" t="str">
        <f t="shared" si="238"/>
        <v>Delete</v>
      </c>
      <c r="F7619" t="str">
        <f t="shared" si="239"/>
        <v>Delete</v>
      </c>
    </row>
    <row r="7620" spans="1:6" x14ac:dyDescent="0.25">
      <c r="A7620">
        <v>301718087</v>
      </c>
      <c r="B7620">
        <v>3</v>
      </c>
      <c r="E7620" t="str">
        <f t="shared" si="238"/>
        <v>Delete</v>
      </c>
      <c r="F7620" t="str">
        <f t="shared" si="239"/>
        <v>Delete</v>
      </c>
    </row>
    <row r="7621" spans="1:6" x14ac:dyDescent="0.25">
      <c r="A7621">
        <v>301718088</v>
      </c>
      <c r="B7621">
        <v>3.33</v>
      </c>
      <c r="E7621" t="str">
        <f t="shared" si="238"/>
        <v>Delete</v>
      </c>
      <c r="F7621" t="str">
        <f t="shared" si="239"/>
        <v>Delete</v>
      </c>
    </row>
    <row r="7622" spans="1:6" x14ac:dyDescent="0.25">
      <c r="A7622">
        <v>301718111</v>
      </c>
      <c r="B7622">
        <v>3</v>
      </c>
      <c r="E7622" t="str">
        <f t="shared" si="238"/>
        <v>Delete</v>
      </c>
      <c r="F7622" t="str">
        <f t="shared" si="239"/>
        <v>Delete</v>
      </c>
    </row>
    <row r="7623" spans="1:6" x14ac:dyDescent="0.25">
      <c r="A7623">
        <v>301718115</v>
      </c>
      <c r="B7623">
        <v>2.67</v>
      </c>
      <c r="E7623" t="str">
        <f t="shared" si="238"/>
        <v>Delete</v>
      </c>
      <c r="F7623" t="str">
        <f t="shared" si="239"/>
        <v>Delete</v>
      </c>
    </row>
    <row r="7624" spans="1:6" x14ac:dyDescent="0.25">
      <c r="A7624">
        <v>301718119</v>
      </c>
      <c r="B7624">
        <v>2</v>
      </c>
      <c r="E7624" t="str">
        <f t="shared" si="238"/>
        <v>Delete</v>
      </c>
      <c r="F7624" t="str">
        <f t="shared" si="239"/>
        <v>Delete</v>
      </c>
    </row>
    <row r="7625" spans="1:6" x14ac:dyDescent="0.25">
      <c r="A7625">
        <v>301718123</v>
      </c>
      <c r="B7625">
        <v>2.67</v>
      </c>
      <c r="E7625" t="str">
        <f t="shared" si="238"/>
        <v>Delete</v>
      </c>
      <c r="F7625" t="str">
        <f t="shared" si="239"/>
        <v>Delete</v>
      </c>
    </row>
    <row r="7626" spans="1:6" x14ac:dyDescent="0.25">
      <c r="A7626">
        <v>301718139</v>
      </c>
      <c r="B7626">
        <v>4</v>
      </c>
      <c r="E7626" t="str">
        <f t="shared" si="238"/>
        <v>Delete</v>
      </c>
      <c r="F7626" t="str">
        <f t="shared" si="239"/>
        <v>Delete</v>
      </c>
    </row>
    <row r="7627" spans="1:6" x14ac:dyDescent="0.25">
      <c r="A7627">
        <v>301718142</v>
      </c>
      <c r="C7627">
        <v>3</v>
      </c>
      <c r="E7627" t="str">
        <f t="shared" si="238"/>
        <v>Delete</v>
      </c>
      <c r="F7627" t="str">
        <f t="shared" si="239"/>
        <v>Delete</v>
      </c>
    </row>
    <row r="7628" spans="1:6" x14ac:dyDescent="0.25">
      <c r="A7628">
        <v>301718147</v>
      </c>
      <c r="B7628">
        <v>2</v>
      </c>
      <c r="D7628">
        <v>0</v>
      </c>
      <c r="E7628" t="str">
        <f t="shared" si="238"/>
        <v>Delete</v>
      </c>
      <c r="F7628" t="str">
        <f t="shared" si="239"/>
        <v>Delete</v>
      </c>
    </row>
    <row r="7629" spans="1:6" x14ac:dyDescent="0.25">
      <c r="A7629">
        <v>301718157</v>
      </c>
      <c r="B7629">
        <v>2.67</v>
      </c>
      <c r="E7629" t="str">
        <f t="shared" si="238"/>
        <v>Delete</v>
      </c>
      <c r="F7629" t="str">
        <f t="shared" si="239"/>
        <v>Delete</v>
      </c>
    </row>
    <row r="7630" spans="1:6" x14ac:dyDescent="0.25">
      <c r="A7630">
        <v>301718182</v>
      </c>
      <c r="B7630">
        <v>4.33</v>
      </c>
      <c r="E7630" t="str">
        <f t="shared" si="238"/>
        <v>Delete</v>
      </c>
      <c r="F7630" t="str">
        <f t="shared" si="239"/>
        <v>Delete</v>
      </c>
    </row>
    <row r="7631" spans="1:6" x14ac:dyDescent="0.25">
      <c r="A7631">
        <v>301718191</v>
      </c>
      <c r="B7631">
        <v>3</v>
      </c>
      <c r="E7631" t="str">
        <f t="shared" si="238"/>
        <v>Delete</v>
      </c>
      <c r="F7631" t="str">
        <f t="shared" si="239"/>
        <v>Delete</v>
      </c>
    </row>
    <row r="7632" spans="1:6" x14ac:dyDescent="0.25">
      <c r="A7632">
        <v>301718192</v>
      </c>
      <c r="B7632">
        <v>3</v>
      </c>
      <c r="E7632" t="str">
        <f t="shared" si="238"/>
        <v>Delete</v>
      </c>
      <c r="F7632" t="str">
        <f t="shared" si="239"/>
        <v>Delete</v>
      </c>
    </row>
    <row r="7633" spans="1:6" x14ac:dyDescent="0.25">
      <c r="A7633">
        <v>301718200</v>
      </c>
      <c r="B7633">
        <v>3.33</v>
      </c>
      <c r="E7633" t="str">
        <f t="shared" si="238"/>
        <v>Delete</v>
      </c>
      <c r="F7633" t="str">
        <f t="shared" si="239"/>
        <v>Delete</v>
      </c>
    </row>
    <row r="7634" spans="1:6" x14ac:dyDescent="0.25">
      <c r="A7634">
        <v>301718209</v>
      </c>
      <c r="B7634">
        <v>2</v>
      </c>
      <c r="E7634" t="str">
        <f t="shared" si="238"/>
        <v>Delete</v>
      </c>
      <c r="F7634" t="str">
        <f t="shared" si="239"/>
        <v>Delete</v>
      </c>
    </row>
    <row r="7635" spans="1:6" x14ac:dyDescent="0.25">
      <c r="A7635">
        <v>301718223</v>
      </c>
      <c r="B7635">
        <v>3.67</v>
      </c>
      <c r="E7635" t="str">
        <f t="shared" si="238"/>
        <v>Delete</v>
      </c>
      <c r="F7635" t="str">
        <f t="shared" si="239"/>
        <v>Delete</v>
      </c>
    </row>
    <row r="7636" spans="1:6" x14ac:dyDescent="0.25">
      <c r="A7636">
        <v>301718269</v>
      </c>
      <c r="B7636">
        <v>2</v>
      </c>
      <c r="E7636" t="str">
        <f t="shared" si="238"/>
        <v>Delete</v>
      </c>
      <c r="F7636" t="str">
        <f t="shared" si="239"/>
        <v>Delete</v>
      </c>
    </row>
    <row r="7637" spans="1:6" x14ac:dyDescent="0.25">
      <c r="A7637">
        <v>301718281</v>
      </c>
      <c r="B7637">
        <v>2</v>
      </c>
      <c r="E7637" t="str">
        <f t="shared" si="238"/>
        <v>Delete</v>
      </c>
      <c r="F7637" t="str">
        <f t="shared" si="239"/>
        <v>Delete</v>
      </c>
    </row>
    <row r="7638" spans="1:6" x14ac:dyDescent="0.25">
      <c r="A7638">
        <v>301718286</v>
      </c>
      <c r="B7638">
        <v>4</v>
      </c>
      <c r="E7638" t="str">
        <f t="shared" si="238"/>
        <v>Delete</v>
      </c>
      <c r="F7638" t="str">
        <f t="shared" si="239"/>
        <v>Delete</v>
      </c>
    </row>
    <row r="7639" spans="1:6" x14ac:dyDescent="0.25">
      <c r="A7639">
        <v>301718309</v>
      </c>
      <c r="B7639">
        <v>1</v>
      </c>
      <c r="E7639" t="str">
        <f t="shared" si="238"/>
        <v>Delete</v>
      </c>
      <c r="F7639" t="str">
        <f t="shared" si="239"/>
        <v>Delete</v>
      </c>
    </row>
    <row r="7640" spans="1:6" x14ac:dyDescent="0.25">
      <c r="A7640">
        <v>301718312</v>
      </c>
      <c r="B7640">
        <v>0</v>
      </c>
      <c r="E7640" t="str">
        <f t="shared" si="238"/>
        <v>Delete</v>
      </c>
      <c r="F7640" t="str">
        <f t="shared" si="239"/>
        <v>Delete</v>
      </c>
    </row>
    <row r="7641" spans="1:6" x14ac:dyDescent="0.25">
      <c r="A7641">
        <v>301718336</v>
      </c>
      <c r="B7641">
        <v>3</v>
      </c>
      <c r="E7641" t="str">
        <f t="shared" si="238"/>
        <v>Delete</v>
      </c>
      <c r="F7641" t="str">
        <f t="shared" si="239"/>
        <v>Delete</v>
      </c>
    </row>
    <row r="7642" spans="1:6" x14ac:dyDescent="0.25">
      <c r="A7642">
        <v>301718359</v>
      </c>
      <c r="B7642">
        <v>3.67</v>
      </c>
      <c r="D7642">
        <v>4</v>
      </c>
      <c r="E7642" t="str">
        <f t="shared" si="238"/>
        <v>Delete</v>
      </c>
      <c r="F7642" t="str">
        <f t="shared" si="239"/>
        <v>Delete</v>
      </c>
    </row>
    <row r="7643" spans="1:6" x14ac:dyDescent="0.25">
      <c r="A7643">
        <v>301718361</v>
      </c>
      <c r="B7643">
        <v>1</v>
      </c>
      <c r="E7643" t="str">
        <f t="shared" si="238"/>
        <v>Delete</v>
      </c>
      <c r="F7643" t="str">
        <f t="shared" si="239"/>
        <v>Delete</v>
      </c>
    </row>
    <row r="7644" spans="1:6" x14ac:dyDescent="0.25">
      <c r="A7644">
        <v>301718365</v>
      </c>
      <c r="B7644">
        <v>2</v>
      </c>
      <c r="C7644">
        <v>0</v>
      </c>
      <c r="D7644">
        <v>2</v>
      </c>
      <c r="E7644" t="str">
        <f t="shared" si="238"/>
        <v>Delete</v>
      </c>
      <c r="F7644" t="str">
        <f t="shared" si="239"/>
        <v>Delete</v>
      </c>
    </row>
    <row r="7645" spans="1:6" x14ac:dyDescent="0.25">
      <c r="A7645">
        <v>301718370</v>
      </c>
      <c r="B7645">
        <v>0</v>
      </c>
      <c r="E7645" t="str">
        <f t="shared" si="238"/>
        <v>Delete</v>
      </c>
      <c r="F7645" t="str">
        <f t="shared" si="239"/>
        <v>Delete</v>
      </c>
    </row>
    <row r="7646" spans="1:6" x14ac:dyDescent="0.25">
      <c r="A7646">
        <v>301718378</v>
      </c>
      <c r="B7646">
        <v>3.33</v>
      </c>
      <c r="E7646" t="str">
        <f t="shared" si="238"/>
        <v>Delete</v>
      </c>
      <c r="F7646" t="str">
        <f t="shared" si="239"/>
        <v>Delete</v>
      </c>
    </row>
    <row r="7647" spans="1:6" x14ac:dyDescent="0.25">
      <c r="A7647">
        <v>301718396</v>
      </c>
      <c r="B7647">
        <v>2.67</v>
      </c>
      <c r="E7647" t="str">
        <f t="shared" si="238"/>
        <v>Delete</v>
      </c>
      <c r="F7647" t="str">
        <f t="shared" si="239"/>
        <v>Delete</v>
      </c>
    </row>
    <row r="7648" spans="1:6" x14ac:dyDescent="0.25">
      <c r="A7648">
        <v>301718402</v>
      </c>
      <c r="B7648">
        <v>2</v>
      </c>
      <c r="E7648" t="str">
        <f t="shared" si="238"/>
        <v>Delete</v>
      </c>
      <c r="F7648" t="str">
        <f t="shared" si="239"/>
        <v>Delete</v>
      </c>
    </row>
    <row r="7649" spans="1:6" x14ac:dyDescent="0.25">
      <c r="A7649">
        <v>301718424</v>
      </c>
      <c r="B7649">
        <v>0</v>
      </c>
      <c r="E7649" t="str">
        <f t="shared" si="238"/>
        <v>Delete</v>
      </c>
      <c r="F7649" t="str">
        <f t="shared" si="239"/>
        <v>Delete</v>
      </c>
    </row>
    <row r="7650" spans="1:6" x14ac:dyDescent="0.25">
      <c r="A7650">
        <v>301718433</v>
      </c>
      <c r="C7650">
        <v>0</v>
      </c>
      <c r="E7650" t="str">
        <f t="shared" si="238"/>
        <v>Delete</v>
      </c>
      <c r="F7650" t="str">
        <f t="shared" si="239"/>
        <v>Delete</v>
      </c>
    </row>
    <row r="7651" spans="1:6" x14ac:dyDescent="0.25">
      <c r="A7651">
        <v>301718437</v>
      </c>
      <c r="D7651">
        <v>2</v>
      </c>
      <c r="E7651" t="str">
        <f t="shared" si="238"/>
        <v>Delete</v>
      </c>
      <c r="F7651" t="str">
        <f t="shared" si="239"/>
        <v>Delete</v>
      </c>
    </row>
    <row r="7652" spans="1:6" x14ac:dyDescent="0.25">
      <c r="A7652">
        <v>301718438</v>
      </c>
      <c r="B7652">
        <v>1</v>
      </c>
      <c r="E7652" t="str">
        <f t="shared" si="238"/>
        <v>Delete</v>
      </c>
      <c r="F7652" t="str">
        <f t="shared" si="239"/>
        <v>Delete</v>
      </c>
    </row>
    <row r="7653" spans="1:6" x14ac:dyDescent="0.25">
      <c r="A7653">
        <v>301718445</v>
      </c>
      <c r="B7653">
        <v>3</v>
      </c>
      <c r="E7653" t="str">
        <f t="shared" si="238"/>
        <v>Delete</v>
      </c>
      <c r="F7653" t="str">
        <f t="shared" si="239"/>
        <v>Delete</v>
      </c>
    </row>
    <row r="7654" spans="1:6" x14ac:dyDescent="0.25">
      <c r="A7654">
        <v>301718447</v>
      </c>
      <c r="B7654">
        <v>2.33</v>
      </c>
      <c r="E7654" t="str">
        <f t="shared" si="238"/>
        <v>Delete</v>
      </c>
      <c r="F7654" t="str">
        <f t="shared" si="239"/>
        <v>Delete</v>
      </c>
    </row>
    <row r="7655" spans="1:6" x14ac:dyDescent="0.25">
      <c r="A7655">
        <v>301718450</v>
      </c>
      <c r="B7655">
        <v>1</v>
      </c>
      <c r="E7655" t="str">
        <f t="shared" si="238"/>
        <v>Delete</v>
      </c>
      <c r="F7655" t="str">
        <f t="shared" si="239"/>
        <v>Delete</v>
      </c>
    </row>
    <row r="7656" spans="1:6" x14ac:dyDescent="0.25">
      <c r="A7656">
        <v>301718451</v>
      </c>
      <c r="B7656">
        <v>3.33</v>
      </c>
      <c r="E7656" t="str">
        <f t="shared" si="238"/>
        <v>Delete</v>
      </c>
      <c r="F7656" t="str">
        <f t="shared" si="239"/>
        <v>Delete</v>
      </c>
    </row>
    <row r="7657" spans="1:6" x14ac:dyDescent="0.25">
      <c r="A7657">
        <v>301718471</v>
      </c>
      <c r="B7657">
        <v>3.33</v>
      </c>
      <c r="E7657" t="str">
        <f t="shared" si="238"/>
        <v>Delete</v>
      </c>
      <c r="F7657" t="str">
        <f t="shared" si="239"/>
        <v>Delete</v>
      </c>
    </row>
    <row r="7658" spans="1:6" x14ac:dyDescent="0.25">
      <c r="A7658">
        <v>301718477</v>
      </c>
      <c r="B7658">
        <v>2</v>
      </c>
      <c r="E7658" t="str">
        <f t="shared" si="238"/>
        <v>Delete</v>
      </c>
      <c r="F7658" t="str">
        <f t="shared" si="239"/>
        <v>Delete</v>
      </c>
    </row>
    <row r="7659" spans="1:6" x14ac:dyDescent="0.25">
      <c r="A7659">
        <v>301718515</v>
      </c>
      <c r="B7659">
        <v>3</v>
      </c>
      <c r="E7659" t="str">
        <f t="shared" si="238"/>
        <v>Delete</v>
      </c>
      <c r="F7659" t="str">
        <f t="shared" si="239"/>
        <v>Delete</v>
      </c>
    </row>
    <row r="7660" spans="1:6" x14ac:dyDescent="0.25">
      <c r="A7660">
        <v>301718516</v>
      </c>
      <c r="C7660">
        <v>4</v>
      </c>
      <c r="E7660" t="str">
        <f t="shared" si="238"/>
        <v>Delete</v>
      </c>
      <c r="F7660" t="str">
        <f t="shared" si="239"/>
        <v>Delete</v>
      </c>
    </row>
    <row r="7661" spans="1:6" x14ac:dyDescent="0.25">
      <c r="A7661">
        <v>301718526</v>
      </c>
      <c r="B7661">
        <v>3</v>
      </c>
      <c r="E7661" t="str">
        <f t="shared" si="238"/>
        <v>Delete</v>
      </c>
      <c r="F7661" t="str">
        <f t="shared" si="239"/>
        <v>Delete</v>
      </c>
    </row>
    <row r="7662" spans="1:6" x14ac:dyDescent="0.25">
      <c r="A7662">
        <v>301718530</v>
      </c>
      <c r="B7662">
        <v>2.33</v>
      </c>
      <c r="E7662" t="str">
        <f t="shared" si="238"/>
        <v>Delete</v>
      </c>
      <c r="F7662" t="str">
        <f t="shared" si="239"/>
        <v>Delete</v>
      </c>
    </row>
    <row r="7663" spans="1:6" x14ac:dyDescent="0.25">
      <c r="A7663">
        <v>301718539</v>
      </c>
      <c r="B7663">
        <v>2.33</v>
      </c>
      <c r="E7663" t="str">
        <f t="shared" si="238"/>
        <v>Delete</v>
      </c>
      <c r="F7663" t="str">
        <f t="shared" si="239"/>
        <v>Delete</v>
      </c>
    </row>
    <row r="7664" spans="1:6" x14ac:dyDescent="0.25">
      <c r="A7664">
        <v>301718551</v>
      </c>
      <c r="B7664">
        <v>3.33</v>
      </c>
      <c r="E7664" t="str">
        <f t="shared" si="238"/>
        <v>Delete</v>
      </c>
      <c r="F7664" t="str">
        <f t="shared" si="239"/>
        <v>Delete</v>
      </c>
    </row>
    <row r="7665" spans="1:6" x14ac:dyDescent="0.25">
      <c r="A7665">
        <v>301718578</v>
      </c>
      <c r="B7665">
        <v>4.33</v>
      </c>
      <c r="E7665" t="str">
        <f t="shared" si="238"/>
        <v>Delete</v>
      </c>
      <c r="F7665" t="str">
        <f t="shared" si="239"/>
        <v>Delete</v>
      </c>
    </row>
    <row r="7666" spans="1:6" x14ac:dyDescent="0.25">
      <c r="A7666">
        <v>301718588</v>
      </c>
      <c r="B7666">
        <v>0</v>
      </c>
      <c r="E7666" t="str">
        <f t="shared" si="238"/>
        <v>Delete</v>
      </c>
      <c r="F7666" t="str">
        <f t="shared" si="239"/>
        <v>Delete</v>
      </c>
    </row>
    <row r="7667" spans="1:6" x14ac:dyDescent="0.25">
      <c r="A7667">
        <v>301718592</v>
      </c>
      <c r="B7667">
        <v>2</v>
      </c>
      <c r="E7667" t="str">
        <f t="shared" si="238"/>
        <v>Delete</v>
      </c>
      <c r="F7667" t="str">
        <f t="shared" si="239"/>
        <v>Delete</v>
      </c>
    </row>
    <row r="7668" spans="1:6" x14ac:dyDescent="0.25">
      <c r="A7668">
        <v>301718593</v>
      </c>
      <c r="C7668">
        <v>0</v>
      </c>
      <c r="E7668" t="str">
        <f t="shared" si="238"/>
        <v>Delete</v>
      </c>
      <c r="F7668" t="str">
        <f t="shared" si="239"/>
        <v>Delete</v>
      </c>
    </row>
    <row r="7669" spans="1:6" x14ac:dyDescent="0.25">
      <c r="A7669">
        <v>301718599</v>
      </c>
      <c r="B7669">
        <v>2</v>
      </c>
      <c r="E7669" t="str">
        <f t="shared" si="238"/>
        <v>Delete</v>
      </c>
      <c r="F7669" t="str">
        <f t="shared" si="239"/>
        <v>Delete</v>
      </c>
    </row>
    <row r="7670" spans="1:6" x14ac:dyDescent="0.25">
      <c r="A7670">
        <v>301718613</v>
      </c>
      <c r="B7670">
        <v>2</v>
      </c>
      <c r="E7670" t="str">
        <f t="shared" si="238"/>
        <v>Delete</v>
      </c>
      <c r="F7670" t="str">
        <f t="shared" si="239"/>
        <v>Delete</v>
      </c>
    </row>
    <row r="7671" spans="1:6" x14ac:dyDescent="0.25">
      <c r="A7671">
        <v>301718625</v>
      </c>
      <c r="B7671">
        <v>2.33</v>
      </c>
      <c r="E7671" t="str">
        <f t="shared" si="238"/>
        <v>Delete</v>
      </c>
      <c r="F7671" t="str">
        <f t="shared" si="239"/>
        <v>Delete</v>
      </c>
    </row>
    <row r="7672" spans="1:6" x14ac:dyDescent="0.25">
      <c r="A7672">
        <v>301718642</v>
      </c>
      <c r="B7672">
        <v>1</v>
      </c>
      <c r="E7672" t="str">
        <f t="shared" si="238"/>
        <v>Delete</v>
      </c>
      <c r="F7672" t="str">
        <f t="shared" si="239"/>
        <v>Delete</v>
      </c>
    </row>
    <row r="7673" spans="1:6" x14ac:dyDescent="0.25">
      <c r="A7673">
        <v>301718786</v>
      </c>
      <c r="B7673">
        <v>3.67</v>
      </c>
      <c r="E7673" t="str">
        <f t="shared" si="238"/>
        <v>Delete</v>
      </c>
      <c r="F7673" t="str">
        <f t="shared" si="239"/>
        <v>Delete</v>
      </c>
    </row>
    <row r="7674" spans="1:6" x14ac:dyDescent="0.25">
      <c r="A7674">
        <v>301718812</v>
      </c>
      <c r="B7674">
        <v>4</v>
      </c>
      <c r="E7674" t="str">
        <f t="shared" si="238"/>
        <v>Delete</v>
      </c>
      <c r="F7674" t="str">
        <f t="shared" si="239"/>
        <v>Delete</v>
      </c>
    </row>
    <row r="7675" spans="1:6" x14ac:dyDescent="0.25">
      <c r="A7675">
        <v>301718921</v>
      </c>
      <c r="B7675">
        <v>0</v>
      </c>
      <c r="E7675" t="str">
        <f t="shared" si="238"/>
        <v>Delete</v>
      </c>
      <c r="F7675" t="str">
        <f t="shared" si="239"/>
        <v>Delete</v>
      </c>
    </row>
    <row r="7676" spans="1:6" x14ac:dyDescent="0.25">
      <c r="A7676">
        <v>301719062</v>
      </c>
      <c r="B7676">
        <v>2.33</v>
      </c>
      <c r="E7676" t="str">
        <f t="shared" si="238"/>
        <v>Delete</v>
      </c>
      <c r="F7676" t="str">
        <f t="shared" si="239"/>
        <v>Delete</v>
      </c>
    </row>
    <row r="7677" spans="1:6" x14ac:dyDescent="0.25">
      <c r="A7677">
        <v>301719071</v>
      </c>
      <c r="C7677">
        <v>0</v>
      </c>
      <c r="E7677" t="str">
        <f t="shared" si="238"/>
        <v>Delete</v>
      </c>
      <c r="F7677" t="str">
        <f t="shared" si="239"/>
        <v>Delete</v>
      </c>
    </row>
    <row r="7678" spans="1:6" x14ac:dyDescent="0.25">
      <c r="A7678">
        <v>301719103</v>
      </c>
      <c r="D7678">
        <v>3</v>
      </c>
      <c r="E7678" t="str">
        <f t="shared" si="238"/>
        <v>Delete</v>
      </c>
      <c r="F7678" t="str">
        <f t="shared" si="239"/>
        <v>Delete</v>
      </c>
    </row>
    <row r="7679" spans="1:6" x14ac:dyDescent="0.25">
      <c r="A7679">
        <v>301719225</v>
      </c>
      <c r="B7679">
        <v>2</v>
      </c>
      <c r="E7679" t="str">
        <f t="shared" si="238"/>
        <v>Delete</v>
      </c>
      <c r="F7679" t="str">
        <f t="shared" si="239"/>
        <v>Delete</v>
      </c>
    </row>
    <row r="7680" spans="1:6" x14ac:dyDescent="0.25">
      <c r="A7680">
        <v>301719320</v>
      </c>
      <c r="B7680">
        <v>0</v>
      </c>
      <c r="E7680" t="str">
        <f t="shared" si="238"/>
        <v>Delete</v>
      </c>
      <c r="F7680" t="str">
        <f t="shared" si="239"/>
        <v>Delete</v>
      </c>
    </row>
    <row r="7681" spans="1:6" x14ac:dyDescent="0.25">
      <c r="A7681">
        <v>301719354</v>
      </c>
      <c r="B7681">
        <v>4</v>
      </c>
      <c r="E7681" t="str">
        <f t="shared" si="238"/>
        <v>Delete</v>
      </c>
      <c r="F7681" t="str">
        <f t="shared" si="239"/>
        <v>Delete</v>
      </c>
    </row>
    <row r="7682" spans="1:6" x14ac:dyDescent="0.25">
      <c r="A7682">
        <v>301719471</v>
      </c>
      <c r="B7682">
        <v>0</v>
      </c>
      <c r="E7682" t="str">
        <f t="shared" ref="E7682:E7745" si="240">IF(AND(B7682&gt;0,C7682&gt;0), "Keep", "Delete")</f>
        <v>Delete</v>
      </c>
      <c r="F7682" t="str">
        <f t="shared" ref="F7682:F7745" si="241">IF(AND(C7682&gt;0,D7682&gt;0), "Keep", "Delete")</f>
        <v>Delete</v>
      </c>
    </row>
    <row r="7683" spans="1:6" x14ac:dyDescent="0.25">
      <c r="A7683">
        <v>301719498</v>
      </c>
      <c r="B7683">
        <v>0</v>
      </c>
      <c r="E7683" t="str">
        <f t="shared" si="240"/>
        <v>Delete</v>
      </c>
      <c r="F7683" t="str">
        <f t="shared" si="241"/>
        <v>Delete</v>
      </c>
    </row>
    <row r="7684" spans="1:6" x14ac:dyDescent="0.25">
      <c r="A7684">
        <v>301719516</v>
      </c>
      <c r="B7684">
        <v>3</v>
      </c>
      <c r="D7684">
        <v>0</v>
      </c>
      <c r="E7684" t="str">
        <f t="shared" si="240"/>
        <v>Delete</v>
      </c>
      <c r="F7684" t="str">
        <f t="shared" si="241"/>
        <v>Delete</v>
      </c>
    </row>
    <row r="7685" spans="1:6" x14ac:dyDescent="0.25">
      <c r="A7685">
        <v>301719530</v>
      </c>
      <c r="B7685">
        <v>0</v>
      </c>
      <c r="E7685" t="str">
        <f t="shared" si="240"/>
        <v>Delete</v>
      </c>
      <c r="F7685" t="str">
        <f t="shared" si="241"/>
        <v>Delete</v>
      </c>
    </row>
    <row r="7686" spans="1:6" x14ac:dyDescent="0.25">
      <c r="A7686">
        <v>301719552</v>
      </c>
      <c r="C7686">
        <v>0</v>
      </c>
      <c r="D7686">
        <v>0</v>
      </c>
      <c r="E7686" t="str">
        <f t="shared" si="240"/>
        <v>Delete</v>
      </c>
      <c r="F7686" t="str">
        <f t="shared" si="241"/>
        <v>Delete</v>
      </c>
    </row>
    <row r="7687" spans="1:6" x14ac:dyDescent="0.25">
      <c r="A7687">
        <v>301719589</v>
      </c>
      <c r="B7687">
        <v>3.67</v>
      </c>
      <c r="E7687" t="str">
        <f t="shared" si="240"/>
        <v>Delete</v>
      </c>
      <c r="F7687" t="str">
        <f t="shared" si="241"/>
        <v>Delete</v>
      </c>
    </row>
    <row r="7688" spans="1:6" x14ac:dyDescent="0.25">
      <c r="A7688">
        <v>301719636</v>
      </c>
      <c r="B7688">
        <v>3.33</v>
      </c>
      <c r="E7688" t="str">
        <f t="shared" si="240"/>
        <v>Delete</v>
      </c>
      <c r="F7688" t="str">
        <f t="shared" si="241"/>
        <v>Delete</v>
      </c>
    </row>
    <row r="7689" spans="1:6" x14ac:dyDescent="0.25">
      <c r="A7689">
        <v>301719657</v>
      </c>
      <c r="B7689">
        <v>4</v>
      </c>
      <c r="E7689" t="str">
        <f t="shared" si="240"/>
        <v>Delete</v>
      </c>
      <c r="F7689" t="str">
        <f t="shared" si="241"/>
        <v>Delete</v>
      </c>
    </row>
    <row r="7690" spans="1:6" x14ac:dyDescent="0.25">
      <c r="A7690">
        <v>301719680</v>
      </c>
      <c r="B7690">
        <v>3</v>
      </c>
      <c r="E7690" t="str">
        <f t="shared" si="240"/>
        <v>Delete</v>
      </c>
      <c r="F7690" t="str">
        <f t="shared" si="241"/>
        <v>Delete</v>
      </c>
    </row>
    <row r="7691" spans="1:6" x14ac:dyDescent="0.25">
      <c r="A7691">
        <v>301719775</v>
      </c>
      <c r="B7691">
        <v>2.33</v>
      </c>
      <c r="E7691" t="str">
        <f t="shared" si="240"/>
        <v>Delete</v>
      </c>
      <c r="F7691" t="str">
        <f t="shared" si="241"/>
        <v>Delete</v>
      </c>
    </row>
    <row r="7692" spans="1:6" x14ac:dyDescent="0.25">
      <c r="A7692">
        <v>301719794</v>
      </c>
      <c r="B7692">
        <v>2</v>
      </c>
      <c r="E7692" t="str">
        <f t="shared" si="240"/>
        <v>Delete</v>
      </c>
      <c r="F7692" t="str">
        <f t="shared" si="241"/>
        <v>Delete</v>
      </c>
    </row>
    <row r="7693" spans="1:6" x14ac:dyDescent="0.25">
      <c r="A7693">
        <v>301719809</v>
      </c>
      <c r="B7693">
        <v>0</v>
      </c>
      <c r="E7693" t="str">
        <f t="shared" si="240"/>
        <v>Delete</v>
      </c>
      <c r="F7693" t="str">
        <f t="shared" si="241"/>
        <v>Delete</v>
      </c>
    </row>
    <row r="7694" spans="1:6" x14ac:dyDescent="0.25">
      <c r="A7694">
        <v>301719848</v>
      </c>
      <c r="B7694">
        <v>2</v>
      </c>
      <c r="E7694" t="str">
        <f t="shared" si="240"/>
        <v>Delete</v>
      </c>
      <c r="F7694" t="str">
        <f t="shared" si="241"/>
        <v>Delete</v>
      </c>
    </row>
    <row r="7695" spans="1:6" x14ac:dyDescent="0.25">
      <c r="A7695">
        <v>301719888</v>
      </c>
      <c r="B7695">
        <v>2.33</v>
      </c>
      <c r="E7695" t="str">
        <f t="shared" si="240"/>
        <v>Delete</v>
      </c>
      <c r="F7695" t="str">
        <f t="shared" si="241"/>
        <v>Delete</v>
      </c>
    </row>
    <row r="7696" spans="1:6" x14ac:dyDescent="0.25">
      <c r="A7696">
        <v>301719947</v>
      </c>
      <c r="B7696">
        <v>3.33</v>
      </c>
      <c r="E7696" t="str">
        <f t="shared" si="240"/>
        <v>Delete</v>
      </c>
      <c r="F7696" t="str">
        <f t="shared" si="241"/>
        <v>Delete</v>
      </c>
    </row>
    <row r="7697" spans="1:6" x14ac:dyDescent="0.25">
      <c r="A7697">
        <v>301719950</v>
      </c>
      <c r="B7697">
        <v>4</v>
      </c>
      <c r="E7697" t="str">
        <f t="shared" si="240"/>
        <v>Delete</v>
      </c>
      <c r="F7697" t="str">
        <f t="shared" si="241"/>
        <v>Delete</v>
      </c>
    </row>
    <row r="7698" spans="1:6" x14ac:dyDescent="0.25">
      <c r="A7698">
        <v>301719957</v>
      </c>
      <c r="B7698">
        <v>3</v>
      </c>
      <c r="E7698" t="str">
        <f t="shared" si="240"/>
        <v>Delete</v>
      </c>
      <c r="F7698" t="str">
        <f t="shared" si="241"/>
        <v>Delete</v>
      </c>
    </row>
    <row r="7699" spans="1:6" x14ac:dyDescent="0.25">
      <c r="A7699">
        <v>301719998</v>
      </c>
      <c r="D7699">
        <v>4</v>
      </c>
      <c r="E7699" t="str">
        <f t="shared" si="240"/>
        <v>Delete</v>
      </c>
      <c r="F7699" t="str">
        <f t="shared" si="241"/>
        <v>Delete</v>
      </c>
    </row>
    <row r="7700" spans="1:6" x14ac:dyDescent="0.25">
      <c r="A7700">
        <v>301720004</v>
      </c>
      <c r="B7700">
        <v>2.33</v>
      </c>
      <c r="E7700" t="str">
        <f t="shared" si="240"/>
        <v>Delete</v>
      </c>
      <c r="F7700" t="str">
        <f t="shared" si="241"/>
        <v>Delete</v>
      </c>
    </row>
    <row r="7701" spans="1:6" x14ac:dyDescent="0.25">
      <c r="A7701">
        <v>301720103</v>
      </c>
      <c r="C7701">
        <v>0</v>
      </c>
      <c r="E7701" t="str">
        <f t="shared" si="240"/>
        <v>Delete</v>
      </c>
      <c r="F7701" t="str">
        <f t="shared" si="241"/>
        <v>Delete</v>
      </c>
    </row>
    <row r="7702" spans="1:6" x14ac:dyDescent="0.25">
      <c r="A7702">
        <v>301720142</v>
      </c>
      <c r="B7702">
        <v>0</v>
      </c>
      <c r="E7702" t="str">
        <f t="shared" si="240"/>
        <v>Delete</v>
      </c>
      <c r="F7702" t="str">
        <f t="shared" si="241"/>
        <v>Delete</v>
      </c>
    </row>
    <row r="7703" spans="1:6" x14ac:dyDescent="0.25">
      <c r="A7703">
        <v>301720168</v>
      </c>
      <c r="B7703">
        <v>3.33</v>
      </c>
      <c r="E7703" t="str">
        <f t="shared" si="240"/>
        <v>Delete</v>
      </c>
      <c r="F7703" t="str">
        <f t="shared" si="241"/>
        <v>Delete</v>
      </c>
    </row>
    <row r="7704" spans="1:6" x14ac:dyDescent="0.25">
      <c r="A7704">
        <v>301720179</v>
      </c>
      <c r="D7704">
        <v>0</v>
      </c>
      <c r="E7704" t="str">
        <f t="shared" si="240"/>
        <v>Delete</v>
      </c>
      <c r="F7704" t="str">
        <f t="shared" si="241"/>
        <v>Delete</v>
      </c>
    </row>
    <row r="7705" spans="1:6" x14ac:dyDescent="0.25">
      <c r="A7705">
        <v>301720196</v>
      </c>
      <c r="D7705">
        <v>4</v>
      </c>
      <c r="E7705" t="str">
        <f t="shared" si="240"/>
        <v>Delete</v>
      </c>
      <c r="F7705" t="str">
        <f t="shared" si="241"/>
        <v>Delete</v>
      </c>
    </row>
    <row r="7706" spans="1:6" x14ac:dyDescent="0.25">
      <c r="A7706">
        <v>301720279</v>
      </c>
      <c r="B7706">
        <v>2.67</v>
      </c>
      <c r="E7706" t="str">
        <f t="shared" si="240"/>
        <v>Delete</v>
      </c>
      <c r="F7706" t="str">
        <f t="shared" si="241"/>
        <v>Delete</v>
      </c>
    </row>
    <row r="7707" spans="1:6" x14ac:dyDescent="0.25">
      <c r="A7707">
        <v>301720288</v>
      </c>
      <c r="B7707">
        <v>2</v>
      </c>
      <c r="E7707" t="str">
        <f t="shared" si="240"/>
        <v>Delete</v>
      </c>
      <c r="F7707" t="str">
        <f t="shared" si="241"/>
        <v>Delete</v>
      </c>
    </row>
    <row r="7708" spans="1:6" x14ac:dyDescent="0.25">
      <c r="A7708">
        <v>301720293</v>
      </c>
      <c r="B7708">
        <v>3.33</v>
      </c>
      <c r="E7708" t="str">
        <f t="shared" si="240"/>
        <v>Delete</v>
      </c>
      <c r="F7708" t="str">
        <f t="shared" si="241"/>
        <v>Delete</v>
      </c>
    </row>
    <row r="7709" spans="1:6" x14ac:dyDescent="0.25">
      <c r="A7709">
        <v>301720316</v>
      </c>
      <c r="B7709">
        <v>0</v>
      </c>
      <c r="E7709" t="str">
        <f t="shared" si="240"/>
        <v>Delete</v>
      </c>
      <c r="F7709" t="str">
        <f t="shared" si="241"/>
        <v>Delete</v>
      </c>
    </row>
    <row r="7710" spans="1:6" x14ac:dyDescent="0.25">
      <c r="A7710">
        <v>301720347</v>
      </c>
      <c r="B7710">
        <v>3.33</v>
      </c>
      <c r="E7710" t="str">
        <f t="shared" si="240"/>
        <v>Delete</v>
      </c>
      <c r="F7710" t="str">
        <f t="shared" si="241"/>
        <v>Delete</v>
      </c>
    </row>
    <row r="7711" spans="1:6" x14ac:dyDescent="0.25">
      <c r="A7711">
        <v>301720422</v>
      </c>
      <c r="D7711">
        <v>3.67</v>
      </c>
      <c r="E7711" t="str">
        <f t="shared" si="240"/>
        <v>Delete</v>
      </c>
      <c r="F7711" t="str">
        <f t="shared" si="241"/>
        <v>Delete</v>
      </c>
    </row>
    <row r="7712" spans="1:6" x14ac:dyDescent="0.25">
      <c r="A7712">
        <v>301720427</v>
      </c>
      <c r="B7712">
        <v>3.67</v>
      </c>
      <c r="C7712">
        <v>0</v>
      </c>
      <c r="E7712" t="str">
        <f t="shared" si="240"/>
        <v>Delete</v>
      </c>
      <c r="F7712" t="str">
        <f t="shared" si="241"/>
        <v>Delete</v>
      </c>
    </row>
    <row r="7713" spans="1:6" x14ac:dyDescent="0.25">
      <c r="A7713">
        <v>301720463</v>
      </c>
      <c r="D7713">
        <v>4</v>
      </c>
      <c r="E7713" t="str">
        <f t="shared" si="240"/>
        <v>Delete</v>
      </c>
      <c r="F7713" t="str">
        <f t="shared" si="241"/>
        <v>Delete</v>
      </c>
    </row>
    <row r="7714" spans="1:6" x14ac:dyDescent="0.25">
      <c r="A7714">
        <v>301720568</v>
      </c>
      <c r="B7714">
        <v>3.33</v>
      </c>
      <c r="E7714" t="str">
        <f t="shared" si="240"/>
        <v>Delete</v>
      </c>
      <c r="F7714" t="str">
        <f t="shared" si="241"/>
        <v>Delete</v>
      </c>
    </row>
    <row r="7715" spans="1:6" x14ac:dyDescent="0.25">
      <c r="A7715">
        <v>301720633</v>
      </c>
      <c r="C7715">
        <v>0</v>
      </c>
      <c r="D7715">
        <v>0</v>
      </c>
      <c r="E7715" t="str">
        <f t="shared" si="240"/>
        <v>Delete</v>
      </c>
      <c r="F7715" t="str">
        <f t="shared" si="241"/>
        <v>Delete</v>
      </c>
    </row>
    <row r="7716" spans="1:6" x14ac:dyDescent="0.25">
      <c r="A7716">
        <v>301720638</v>
      </c>
      <c r="B7716">
        <v>0</v>
      </c>
      <c r="E7716" t="str">
        <f t="shared" si="240"/>
        <v>Delete</v>
      </c>
      <c r="F7716" t="str">
        <f t="shared" si="241"/>
        <v>Delete</v>
      </c>
    </row>
    <row r="7717" spans="1:6" x14ac:dyDescent="0.25">
      <c r="A7717">
        <v>301720648</v>
      </c>
      <c r="B7717">
        <v>1.33</v>
      </c>
      <c r="E7717" t="str">
        <f t="shared" si="240"/>
        <v>Delete</v>
      </c>
      <c r="F7717" t="str">
        <f t="shared" si="241"/>
        <v>Delete</v>
      </c>
    </row>
    <row r="7718" spans="1:6" x14ac:dyDescent="0.25">
      <c r="A7718">
        <v>301720735</v>
      </c>
      <c r="B7718">
        <v>0</v>
      </c>
      <c r="E7718" t="str">
        <f t="shared" si="240"/>
        <v>Delete</v>
      </c>
      <c r="F7718" t="str">
        <f t="shared" si="241"/>
        <v>Delete</v>
      </c>
    </row>
    <row r="7719" spans="1:6" x14ac:dyDescent="0.25">
      <c r="A7719">
        <v>301720753</v>
      </c>
      <c r="C7719">
        <v>1</v>
      </c>
      <c r="E7719" t="str">
        <f t="shared" si="240"/>
        <v>Delete</v>
      </c>
      <c r="F7719" t="str">
        <f t="shared" si="241"/>
        <v>Delete</v>
      </c>
    </row>
    <row r="7720" spans="1:6" x14ac:dyDescent="0.25">
      <c r="A7720">
        <v>301720817</v>
      </c>
      <c r="B7720">
        <v>2.33</v>
      </c>
      <c r="C7720">
        <v>0</v>
      </c>
      <c r="D7720">
        <v>0</v>
      </c>
      <c r="E7720" t="str">
        <f t="shared" si="240"/>
        <v>Delete</v>
      </c>
      <c r="F7720" t="str">
        <f t="shared" si="241"/>
        <v>Delete</v>
      </c>
    </row>
    <row r="7721" spans="1:6" x14ac:dyDescent="0.25">
      <c r="A7721">
        <v>301720891</v>
      </c>
      <c r="B7721">
        <v>3.33</v>
      </c>
      <c r="E7721" t="str">
        <f t="shared" si="240"/>
        <v>Delete</v>
      </c>
      <c r="F7721" t="str">
        <f t="shared" si="241"/>
        <v>Delete</v>
      </c>
    </row>
    <row r="7722" spans="1:6" x14ac:dyDescent="0.25">
      <c r="A7722">
        <v>301720895</v>
      </c>
      <c r="B7722">
        <v>4.33</v>
      </c>
      <c r="E7722" t="str">
        <f t="shared" si="240"/>
        <v>Delete</v>
      </c>
      <c r="F7722" t="str">
        <f t="shared" si="241"/>
        <v>Delete</v>
      </c>
    </row>
    <row r="7723" spans="1:6" x14ac:dyDescent="0.25">
      <c r="A7723">
        <v>301720914</v>
      </c>
      <c r="B7723">
        <v>3</v>
      </c>
      <c r="E7723" t="str">
        <f t="shared" si="240"/>
        <v>Delete</v>
      </c>
      <c r="F7723" t="str">
        <f t="shared" si="241"/>
        <v>Delete</v>
      </c>
    </row>
    <row r="7724" spans="1:6" x14ac:dyDescent="0.25">
      <c r="A7724">
        <v>301720927</v>
      </c>
      <c r="B7724">
        <v>2.33</v>
      </c>
      <c r="E7724" t="str">
        <f t="shared" si="240"/>
        <v>Delete</v>
      </c>
      <c r="F7724" t="str">
        <f t="shared" si="241"/>
        <v>Delete</v>
      </c>
    </row>
    <row r="7725" spans="1:6" x14ac:dyDescent="0.25">
      <c r="A7725">
        <v>301720948</v>
      </c>
      <c r="D7725">
        <v>0</v>
      </c>
      <c r="E7725" t="str">
        <f t="shared" si="240"/>
        <v>Delete</v>
      </c>
      <c r="F7725" t="str">
        <f t="shared" si="241"/>
        <v>Delete</v>
      </c>
    </row>
    <row r="7726" spans="1:6" x14ac:dyDescent="0.25">
      <c r="A7726">
        <v>301720966</v>
      </c>
      <c r="B7726">
        <v>4.33</v>
      </c>
      <c r="E7726" t="str">
        <f t="shared" si="240"/>
        <v>Delete</v>
      </c>
      <c r="F7726" t="str">
        <f t="shared" si="241"/>
        <v>Delete</v>
      </c>
    </row>
    <row r="7727" spans="1:6" x14ac:dyDescent="0.25">
      <c r="A7727">
        <v>301720973</v>
      </c>
      <c r="B7727">
        <v>4</v>
      </c>
      <c r="E7727" t="str">
        <f t="shared" si="240"/>
        <v>Delete</v>
      </c>
      <c r="F7727" t="str">
        <f t="shared" si="241"/>
        <v>Delete</v>
      </c>
    </row>
    <row r="7728" spans="1:6" x14ac:dyDescent="0.25">
      <c r="A7728">
        <v>301720977</v>
      </c>
      <c r="B7728">
        <v>2.33</v>
      </c>
      <c r="E7728" t="str">
        <f t="shared" si="240"/>
        <v>Delete</v>
      </c>
      <c r="F7728" t="str">
        <f t="shared" si="241"/>
        <v>Delete</v>
      </c>
    </row>
    <row r="7729" spans="1:6" x14ac:dyDescent="0.25">
      <c r="A7729">
        <v>301720990</v>
      </c>
      <c r="B7729">
        <v>0</v>
      </c>
      <c r="E7729" t="str">
        <f t="shared" si="240"/>
        <v>Delete</v>
      </c>
      <c r="F7729" t="str">
        <f t="shared" si="241"/>
        <v>Delete</v>
      </c>
    </row>
    <row r="7730" spans="1:6" x14ac:dyDescent="0.25">
      <c r="A7730">
        <v>301720992</v>
      </c>
      <c r="B7730">
        <v>1</v>
      </c>
      <c r="E7730" t="str">
        <f t="shared" si="240"/>
        <v>Delete</v>
      </c>
      <c r="F7730" t="str">
        <f t="shared" si="241"/>
        <v>Delete</v>
      </c>
    </row>
    <row r="7731" spans="1:6" x14ac:dyDescent="0.25">
      <c r="A7731">
        <v>301720996</v>
      </c>
      <c r="B7731">
        <v>3</v>
      </c>
      <c r="E7731" t="str">
        <f t="shared" si="240"/>
        <v>Delete</v>
      </c>
      <c r="F7731" t="str">
        <f t="shared" si="241"/>
        <v>Delete</v>
      </c>
    </row>
    <row r="7732" spans="1:6" x14ac:dyDescent="0.25">
      <c r="A7732">
        <v>301721013</v>
      </c>
      <c r="B7732">
        <v>2</v>
      </c>
      <c r="C7732">
        <v>0</v>
      </c>
      <c r="D7732">
        <v>1</v>
      </c>
      <c r="E7732" t="str">
        <f t="shared" si="240"/>
        <v>Delete</v>
      </c>
      <c r="F7732" t="str">
        <f t="shared" si="241"/>
        <v>Delete</v>
      </c>
    </row>
    <row r="7733" spans="1:6" x14ac:dyDescent="0.25">
      <c r="A7733">
        <v>301721039</v>
      </c>
      <c r="B7733">
        <v>0</v>
      </c>
      <c r="E7733" t="str">
        <f t="shared" si="240"/>
        <v>Delete</v>
      </c>
      <c r="F7733" t="str">
        <f t="shared" si="241"/>
        <v>Delete</v>
      </c>
    </row>
    <row r="7734" spans="1:6" x14ac:dyDescent="0.25">
      <c r="A7734">
        <v>301721054</v>
      </c>
      <c r="B7734">
        <v>2.67</v>
      </c>
      <c r="E7734" t="str">
        <f t="shared" si="240"/>
        <v>Delete</v>
      </c>
      <c r="F7734" t="str">
        <f t="shared" si="241"/>
        <v>Delete</v>
      </c>
    </row>
    <row r="7735" spans="1:6" x14ac:dyDescent="0.25">
      <c r="A7735">
        <v>301721056</v>
      </c>
      <c r="C7735">
        <v>3</v>
      </c>
      <c r="E7735" t="str">
        <f t="shared" si="240"/>
        <v>Delete</v>
      </c>
      <c r="F7735" t="str">
        <f t="shared" si="241"/>
        <v>Delete</v>
      </c>
    </row>
    <row r="7736" spans="1:6" x14ac:dyDescent="0.25">
      <c r="A7736">
        <v>301721059</v>
      </c>
      <c r="B7736">
        <v>3</v>
      </c>
      <c r="C7736">
        <v>0</v>
      </c>
      <c r="D7736">
        <v>1</v>
      </c>
      <c r="E7736" t="str">
        <f t="shared" si="240"/>
        <v>Delete</v>
      </c>
      <c r="F7736" t="str">
        <f t="shared" si="241"/>
        <v>Delete</v>
      </c>
    </row>
    <row r="7737" spans="1:6" x14ac:dyDescent="0.25">
      <c r="A7737">
        <v>301721061</v>
      </c>
      <c r="B7737">
        <v>4</v>
      </c>
      <c r="E7737" t="str">
        <f t="shared" si="240"/>
        <v>Delete</v>
      </c>
      <c r="F7737" t="str">
        <f t="shared" si="241"/>
        <v>Delete</v>
      </c>
    </row>
    <row r="7738" spans="1:6" x14ac:dyDescent="0.25">
      <c r="A7738">
        <v>301721072</v>
      </c>
      <c r="B7738">
        <v>2</v>
      </c>
      <c r="E7738" t="str">
        <f t="shared" si="240"/>
        <v>Delete</v>
      </c>
      <c r="F7738" t="str">
        <f t="shared" si="241"/>
        <v>Delete</v>
      </c>
    </row>
    <row r="7739" spans="1:6" x14ac:dyDescent="0.25">
      <c r="A7739">
        <v>301721112</v>
      </c>
      <c r="B7739">
        <v>4</v>
      </c>
      <c r="E7739" t="str">
        <f t="shared" si="240"/>
        <v>Delete</v>
      </c>
      <c r="F7739" t="str">
        <f t="shared" si="241"/>
        <v>Delete</v>
      </c>
    </row>
    <row r="7740" spans="1:6" x14ac:dyDescent="0.25">
      <c r="A7740">
        <v>301721120</v>
      </c>
      <c r="D7740">
        <v>3</v>
      </c>
      <c r="E7740" t="str">
        <f t="shared" si="240"/>
        <v>Delete</v>
      </c>
      <c r="F7740" t="str">
        <f t="shared" si="241"/>
        <v>Delete</v>
      </c>
    </row>
    <row r="7741" spans="1:6" x14ac:dyDescent="0.25">
      <c r="A7741">
        <v>301721127</v>
      </c>
      <c r="B7741">
        <v>0</v>
      </c>
      <c r="E7741" t="str">
        <f t="shared" si="240"/>
        <v>Delete</v>
      </c>
      <c r="F7741" t="str">
        <f t="shared" si="241"/>
        <v>Delete</v>
      </c>
    </row>
    <row r="7742" spans="1:6" x14ac:dyDescent="0.25">
      <c r="A7742">
        <v>301721139</v>
      </c>
      <c r="B7742">
        <v>3.67</v>
      </c>
      <c r="E7742" t="str">
        <f t="shared" si="240"/>
        <v>Delete</v>
      </c>
      <c r="F7742" t="str">
        <f t="shared" si="241"/>
        <v>Delete</v>
      </c>
    </row>
    <row r="7743" spans="1:6" x14ac:dyDescent="0.25">
      <c r="A7743">
        <v>301721214</v>
      </c>
      <c r="B7743">
        <v>3</v>
      </c>
      <c r="E7743" t="str">
        <f t="shared" si="240"/>
        <v>Delete</v>
      </c>
      <c r="F7743" t="str">
        <f t="shared" si="241"/>
        <v>Delete</v>
      </c>
    </row>
    <row r="7744" spans="1:6" x14ac:dyDescent="0.25">
      <c r="A7744">
        <v>301721244</v>
      </c>
      <c r="B7744">
        <v>0</v>
      </c>
      <c r="E7744" t="str">
        <f t="shared" si="240"/>
        <v>Delete</v>
      </c>
      <c r="F7744" t="str">
        <f t="shared" si="241"/>
        <v>Delete</v>
      </c>
    </row>
    <row r="7745" spans="1:6" x14ac:dyDescent="0.25">
      <c r="A7745">
        <v>301721309</v>
      </c>
      <c r="B7745">
        <v>3.33</v>
      </c>
      <c r="E7745" t="str">
        <f t="shared" si="240"/>
        <v>Delete</v>
      </c>
      <c r="F7745" t="str">
        <f t="shared" si="241"/>
        <v>Delete</v>
      </c>
    </row>
    <row r="7746" spans="1:6" x14ac:dyDescent="0.25">
      <c r="A7746">
        <v>301721338</v>
      </c>
      <c r="B7746">
        <v>3.67</v>
      </c>
      <c r="E7746" t="str">
        <f t="shared" ref="E7746:E7809" si="242">IF(AND(B7746&gt;0,C7746&gt;0), "Keep", "Delete")</f>
        <v>Delete</v>
      </c>
      <c r="F7746" t="str">
        <f t="shared" ref="F7746:F7809" si="243">IF(AND(C7746&gt;0,D7746&gt;0), "Keep", "Delete")</f>
        <v>Delete</v>
      </c>
    </row>
    <row r="7747" spans="1:6" x14ac:dyDescent="0.25">
      <c r="A7747">
        <v>301721425</v>
      </c>
      <c r="B7747">
        <v>3.67</v>
      </c>
      <c r="E7747" t="str">
        <f t="shared" si="242"/>
        <v>Delete</v>
      </c>
      <c r="F7747" t="str">
        <f t="shared" si="243"/>
        <v>Delete</v>
      </c>
    </row>
    <row r="7748" spans="1:6" x14ac:dyDescent="0.25">
      <c r="A7748">
        <v>301721544</v>
      </c>
      <c r="B7748">
        <v>4.33</v>
      </c>
      <c r="E7748" t="str">
        <f t="shared" si="242"/>
        <v>Delete</v>
      </c>
      <c r="F7748" t="str">
        <f t="shared" si="243"/>
        <v>Delete</v>
      </c>
    </row>
    <row r="7749" spans="1:6" x14ac:dyDescent="0.25">
      <c r="A7749">
        <v>301721562</v>
      </c>
      <c r="B7749">
        <v>3</v>
      </c>
      <c r="E7749" t="str">
        <f t="shared" si="242"/>
        <v>Delete</v>
      </c>
      <c r="F7749" t="str">
        <f t="shared" si="243"/>
        <v>Delete</v>
      </c>
    </row>
    <row r="7750" spans="1:6" x14ac:dyDescent="0.25">
      <c r="A7750">
        <v>301721598</v>
      </c>
      <c r="B7750">
        <v>4</v>
      </c>
      <c r="E7750" t="str">
        <f t="shared" si="242"/>
        <v>Delete</v>
      </c>
      <c r="F7750" t="str">
        <f t="shared" si="243"/>
        <v>Delete</v>
      </c>
    </row>
    <row r="7751" spans="1:6" x14ac:dyDescent="0.25">
      <c r="A7751">
        <v>301721605</v>
      </c>
      <c r="B7751">
        <v>0</v>
      </c>
      <c r="E7751" t="str">
        <f t="shared" si="242"/>
        <v>Delete</v>
      </c>
      <c r="F7751" t="str">
        <f t="shared" si="243"/>
        <v>Delete</v>
      </c>
    </row>
    <row r="7752" spans="1:6" x14ac:dyDescent="0.25">
      <c r="A7752">
        <v>301721606</v>
      </c>
      <c r="C7752">
        <v>3</v>
      </c>
      <c r="E7752" t="str">
        <f t="shared" si="242"/>
        <v>Delete</v>
      </c>
      <c r="F7752" t="str">
        <f t="shared" si="243"/>
        <v>Delete</v>
      </c>
    </row>
    <row r="7753" spans="1:6" x14ac:dyDescent="0.25">
      <c r="A7753">
        <v>301721607</v>
      </c>
      <c r="D7753">
        <v>4.33</v>
      </c>
      <c r="E7753" t="str">
        <f t="shared" si="242"/>
        <v>Delete</v>
      </c>
      <c r="F7753" t="str">
        <f t="shared" si="243"/>
        <v>Delete</v>
      </c>
    </row>
    <row r="7754" spans="1:6" x14ac:dyDescent="0.25">
      <c r="A7754">
        <v>301721670</v>
      </c>
      <c r="B7754">
        <v>0</v>
      </c>
      <c r="E7754" t="str">
        <f t="shared" si="242"/>
        <v>Delete</v>
      </c>
      <c r="F7754" t="str">
        <f t="shared" si="243"/>
        <v>Delete</v>
      </c>
    </row>
    <row r="7755" spans="1:6" x14ac:dyDescent="0.25">
      <c r="A7755">
        <v>301721674</v>
      </c>
      <c r="B7755">
        <v>4.33</v>
      </c>
      <c r="E7755" t="str">
        <f t="shared" si="242"/>
        <v>Delete</v>
      </c>
      <c r="F7755" t="str">
        <f t="shared" si="243"/>
        <v>Delete</v>
      </c>
    </row>
    <row r="7756" spans="1:6" x14ac:dyDescent="0.25">
      <c r="A7756">
        <v>301721676</v>
      </c>
      <c r="B7756">
        <v>3.67</v>
      </c>
      <c r="D7756">
        <v>0</v>
      </c>
      <c r="E7756" t="str">
        <f t="shared" si="242"/>
        <v>Delete</v>
      </c>
      <c r="F7756" t="str">
        <f t="shared" si="243"/>
        <v>Delete</v>
      </c>
    </row>
    <row r="7757" spans="1:6" x14ac:dyDescent="0.25">
      <c r="A7757">
        <v>301721682</v>
      </c>
      <c r="D7757">
        <v>4</v>
      </c>
      <c r="E7757" t="str">
        <f t="shared" si="242"/>
        <v>Delete</v>
      </c>
      <c r="F7757" t="str">
        <f t="shared" si="243"/>
        <v>Delete</v>
      </c>
    </row>
    <row r="7758" spans="1:6" x14ac:dyDescent="0.25">
      <c r="A7758">
        <v>301721690</v>
      </c>
      <c r="D7758">
        <v>2.33</v>
      </c>
      <c r="E7758" t="str">
        <f t="shared" si="242"/>
        <v>Delete</v>
      </c>
      <c r="F7758" t="str">
        <f t="shared" si="243"/>
        <v>Delete</v>
      </c>
    </row>
    <row r="7759" spans="1:6" x14ac:dyDescent="0.25">
      <c r="A7759">
        <v>301721697</v>
      </c>
      <c r="C7759">
        <v>0</v>
      </c>
      <c r="D7759">
        <v>0</v>
      </c>
      <c r="E7759" t="str">
        <f t="shared" si="242"/>
        <v>Delete</v>
      </c>
      <c r="F7759" t="str">
        <f t="shared" si="243"/>
        <v>Delete</v>
      </c>
    </row>
    <row r="7760" spans="1:6" x14ac:dyDescent="0.25">
      <c r="A7760">
        <v>301721747</v>
      </c>
      <c r="B7760">
        <v>3.33</v>
      </c>
      <c r="E7760" t="str">
        <f t="shared" si="242"/>
        <v>Delete</v>
      </c>
      <c r="F7760" t="str">
        <f t="shared" si="243"/>
        <v>Delete</v>
      </c>
    </row>
    <row r="7761" spans="1:6" x14ac:dyDescent="0.25">
      <c r="A7761">
        <v>301721855</v>
      </c>
      <c r="B7761">
        <v>2</v>
      </c>
      <c r="E7761" t="str">
        <f t="shared" si="242"/>
        <v>Delete</v>
      </c>
      <c r="F7761" t="str">
        <f t="shared" si="243"/>
        <v>Delete</v>
      </c>
    </row>
    <row r="7762" spans="1:6" x14ac:dyDescent="0.25">
      <c r="A7762">
        <v>301721895</v>
      </c>
      <c r="B7762">
        <v>4</v>
      </c>
      <c r="E7762" t="str">
        <f t="shared" si="242"/>
        <v>Delete</v>
      </c>
      <c r="F7762" t="str">
        <f t="shared" si="243"/>
        <v>Delete</v>
      </c>
    </row>
    <row r="7763" spans="1:6" x14ac:dyDescent="0.25">
      <c r="A7763">
        <v>301722158</v>
      </c>
      <c r="B7763">
        <v>2.67</v>
      </c>
      <c r="E7763" t="str">
        <f t="shared" si="242"/>
        <v>Delete</v>
      </c>
      <c r="F7763" t="str">
        <f t="shared" si="243"/>
        <v>Delete</v>
      </c>
    </row>
    <row r="7764" spans="1:6" x14ac:dyDescent="0.25">
      <c r="A7764">
        <v>301722184</v>
      </c>
      <c r="C7764">
        <v>4</v>
      </c>
      <c r="E7764" t="str">
        <f t="shared" si="242"/>
        <v>Delete</v>
      </c>
      <c r="F7764" t="str">
        <f t="shared" si="243"/>
        <v>Delete</v>
      </c>
    </row>
    <row r="7765" spans="1:6" x14ac:dyDescent="0.25">
      <c r="A7765">
        <v>301722194</v>
      </c>
      <c r="B7765">
        <v>2.67</v>
      </c>
      <c r="E7765" t="str">
        <f t="shared" si="242"/>
        <v>Delete</v>
      </c>
      <c r="F7765" t="str">
        <f t="shared" si="243"/>
        <v>Delete</v>
      </c>
    </row>
    <row r="7766" spans="1:6" x14ac:dyDescent="0.25">
      <c r="A7766">
        <v>301722333</v>
      </c>
      <c r="B7766">
        <v>3</v>
      </c>
      <c r="E7766" t="str">
        <f t="shared" si="242"/>
        <v>Delete</v>
      </c>
      <c r="F7766" t="str">
        <f t="shared" si="243"/>
        <v>Delete</v>
      </c>
    </row>
    <row r="7767" spans="1:6" x14ac:dyDescent="0.25">
      <c r="A7767">
        <v>301722385</v>
      </c>
      <c r="B7767">
        <v>3</v>
      </c>
      <c r="E7767" t="str">
        <f t="shared" si="242"/>
        <v>Delete</v>
      </c>
      <c r="F7767" t="str">
        <f t="shared" si="243"/>
        <v>Delete</v>
      </c>
    </row>
    <row r="7768" spans="1:6" x14ac:dyDescent="0.25">
      <c r="A7768">
        <v>301722410</v>
      </c>
      <c r="B7768">
        <v>4.33</v>
      </c>
      <c r="E7768" t="str">
        <f t="shared" si="242"/>
        <v>Delete</v>
      </c>
      <c r="F7768" t="str">
        <f t="shared" si="243"/>
        <v>Delete</v>
      </c>
    </row>
    <row r="7769" spans="1:6" x14ac:dyDescent="0.25">
      <c r="A7769">
        <v>301722412</v>
      </c>
      <c r="B7769">
        <v>2.33</v>
      </c>
      <c r="E7769" t="str">
        <f t="shared" si="242"/>
        <v>Delete</v>
      </c>
      <c r="F7769" t="str">
        <f t="shared" si="243"/>
        <v>Delete</v>
      </c>
    </row>
    <row r="7770" spans="1:6" x14ac:dyDescent="0.25">
      <c r="A7770">
        <v>301722425</v>
      </c>
      <c r="C7770">
        <v>2.33</v>
      </c>
      <c r="E7770" t="str">
        <f t="shared" si="242"/>
        <v>Delete</v>
      </c>
      <c r="F7770" t="str">
        <f t="shared" si="243"/>
        <v>Delete</v>
      </c>
    </row>
    <row r="7771" spans="1:6" x14ac:dyDescent="0.25">
      <c r="A7771">
        <v>301722433</v>
      </c>
      <c r="B7771">
        <v>2</v>
      </c>
      <c r="E7771" t="str">
        <f t="shared" si="242"/>
        <v>Delete</v>
      </c>
      <c r="F7771" t="str">
        <f t="shared" si="243"/>
        <v>Delete</v>
      </c>
    </row>
    <row r="7772" spans="1:6" x14ac:dyDescent="0.25">
      <c r="A7772">
        <v>301722443</v>
      </c>
      <c r="B7772">
        <v>1.33</v>
      </c>
      <c r="E7772" t="str">
        <f t="shared" si="242"/>
        <v>Delete</v>
      </c>
      <c r="F7772" t="str">
        <f t="shared" si="243"/>
        <v>Delete</v>
      </c>
    </row>
    <row r="7773" spans="1:6" x14ac:dyDescent="0.25">
      <c r="A7773">
        <v>301722448</v>
      </c>
      <c r="B7773">
        <v>2.33</v>
      </c>
      <c r="E7773" t="str">
        <f t="shared" si="242"/>
        <v>Delete</v>
      </c>
      <c r="F7773" t="str">
        <f t="shared" si="243"/>
        <v>Delete</v>
      </c>
    </row>
    <row r="7774" spans="1:6" x14ac:dyDescent="0.25">
      <c r="A7774">
        <v>301722453</v>
      </c>
      <c r="B7774">
        <v>2.33</v>
      </c>
      <c r="E7774" t="str">
        <f t="shared" si="242"/>
        <v>Delete</v>
      </c>
      <c r="F7774" t="str">
        <f t="shared" si="243"/>
        <v>Delete</v>
      </c>
    </row>
    <row r="7775" spans="1:6" x14ac:dyDescent="0.25">
      <c r="A7775">
        <v>301722470</v>
      </c>
      <c r="B7775">
        <v>1</v>
      </c>
      <c r="E7775" t="str">
        <f t="shared" si="242"/>
        <v>Delete</v>
      </c>
      <c r="F7775" t="str">
        <f t="shared" si="243"/>
        <v>Delete</v>
      </c>
    </row>
    <row r="7776" spans="1:6" x14ac:dyDescent="0.25">
      <c r="A7776">
        <v>301722480</v>
      </c>
      <c r="B7776">
        <v>0</v>
      </c>
      <c r="E7776" t="str">
        <f t="shared" si="242"/>
        <v>Delete</v>
      </c>
      <c r="F7776" t="str">
        <f t="shared" si="243"/>
        <v>Delete</v>
      </c>
    </row>
    <row r="7777" spans="1:6" x14ac:dyDescent="0.25">
      <c r="A7777">
        <v>301722501</v>
      </c>
      <c r="B7777">
        <v>2.67</v>
      </c>
      <c r="E7777" t="str">
        <f t="shared" si="242"/>
        <v>Delete</v>
      </c>
      <c r="F7777" t="str">
        <f t="shared" si="243"/>
        <v>Delete</v>
      </c>
    </row>
    <row r="7778" spans="1:6" x14ac:dyDescent="0.25">
      <c r="A7778">
        <v>301722509</v>
      </c>
      <c r="B7778">
        <v>3</v>
      </c>
      <c r="E7778" t="str">
        <f t="shared" si="242"/>
        <v>Delete</v>
      </c>
      <c r="F7778" t="str">
        <f t="shared" si="243"/>
        <v>Delete</v>
      </c>
    </row>
    <row r="7779" spans="1:6" x14ac:dyDescent="0.25">
      <c r="A7779">
        <v>301722510</v>
      </c>
      <c r="B7779">
        <v>0</v>
      </c>
      <c r="E7779" t="str">
        <f t="shared" si="242"/>
        <v>Delete</v>
      </c>
      <c r="F7779" t="str">
        <f t="shared" si="243"/>
        <v>Delete</v>
      </c>
    </row>
    <row r="7780" spans="1:6" x14ac:dyDescent="0.25">
      <c r="A7780">
        <v>301722513</v>
      </c>
      <c r="B7780">
        <v>2.67</v>
      </c>
      <c r="E7780" t="str">
        <f t="shared" si="242"/>
        <v>Delete</v>
      </c>
      <c r="F7780" t="str">
        <f t="shared" si="243"/>
        <v>Delete</v>
      </c>
    </row>
    <row r="7781" spans="1:6" x14ac:dyDescent="0.25">
      <c r="A7781">
        <v>301722575</v>
      </c>
      <c r="B7781">
        <v>2.33</v>
      </c>
      <c r="E7781" t="str">
        <f t="shared" si="242"/>
        <v>Delete</v>
      </c>
      <c r="F7781" t="str">
        <f t="shared" si="243"/>
        <v>Delete</v>
      </c>
    </row>
    <row r="7782" spans="1:6" x14ac:dyDescent="0.25">
      <c r="A7782">
        <v>301722590</v>
      </c>
      <c r="B7782">
        <v>4.33</v>
      </c>
      <c r="E7782" t="str">
        <f t="shared" si="242"/>
        <v>Delete</v>
      </c>
      <c r="F7782" t="str">
        <f t="shared" si="243"/>
        <v>Delete</v>
      </c>
    </row>
    <row r="7783" spans="1:6" x14ac:dyDescent="0.25">
      <c r="A7783">
        <v>301722610</v>
      </c>
      <c r="B7783">
        <v>4.33</v>
      </c>
      <c r="E7783" t="str">
        <f t="shared" si="242"/>
        <v>Delete</v>
      </c>
      <c r="F7783" t="str">
        <f t="shared" si="243"/>
        <v>Delete</v>
      </c>
    </row>
    <row r="7784" spans="1:6" x14ac:dyDescent="0.25">
      <c r="A7784">
        <v>301722631</v>
      </c>
      <c r="B7784">
        <v>4.33</v>
      </c>
      <c r="E7784" t="str">
        <f t="shared" si="242"/>
        <v>Delete</v>
      </c>
      <c r="F7784" t="str">
        <f t="shared" si="243"/>
        <v>Delete</v>
      </c>
    </row>
    <row r="7785" spans="1:6" x14ac:dyDescent="0.25">
      <c r="A7785">
        <v>301722637</v>
      </c>
      <c r="B7785">
        <v>4.33</v>
      </c>
      <c r="E7785" t="str">
        <f t="shared" si="242"/>
        <v>Delete</v>
      </c>
      <c r="F7785" t="str">
        <f t="shared" si="243"/>
        <v>Delete</v>
      </c>
    </row>
    <row r="7786" spans="1:6" x14ac:dyDescent="0.25">
      <c r="A7786">
        <v>301722640</v>
      </c>
      <c r="B7786">
        <v>0</v>
      </c>
      <c r="E7786" t="str">
        <f t="shared" si="242"/>
        <v>Delete</v>
      </c>
      <c r="F7786" t="str">
        <f t="shared" si="243"/>
        <v>Delete</v>
      </c>
    </row>
    <row r="7787" spans="1:6" x14ac:dyDescent="0.25">
      <c r="A7787">
        <v>301722646</v>
      </c>
      <c r="B7787">
        <v>3.67</v>
      </c>
      <c r="E7787" t="str">
        <f t="shared" si="242"/>
        <v>Delete</v>
      </c>
      <c r="F7787" t="str">
        <f t="shared" si="243"/>
        <v>Delete</v>
      </c>
    </row>
    <row r="7788" spans="1:6" x14ac:dyDescent="0.25">
      <c r="A7788">
        <v>301722653</v>
      </c>
      <c r="D7788">
        <v>0</v>
      </c>
      <c r="E7788" t="str">
        <f t="shared" si="242"/>
        <v>Delete</v>
      </c>
      <c r="F7788" t="str">
        <f t="shared" si="243"/>
        <v>Delete</v>
      </c>
    </row>
    <row r="7789" spans="1:6" x14ac:dyDescent="0.25">
      <c r="A7789">
        <v>301722665</v>
      </c>
      <c r="B7789">
        <v>3.67</v>
      </c>
      <c r="E7789" t="str">
        <f t="shared" si="242"/>
        <v>Delete</v>
      </c>
      <c r="F7789" t="str">
        <f t="shared" si="243"/>
        <v>Delete</v>
      </c>
    </row>
    <row r="7790" spans="1:6" x14ac:dyDescent="0.25">
      <c r="A7790">
        <v>301722668</v>
      </c>
      <c r="B7790">
        <v>4</v>
      </c>
      <c r="E7790" t="str">
        <f t="shared" si="242"/>
        <v>Delete</v>
      </c>
      <c r="F7790" t="str">
        <f t="shared" si="243"/>
        <v>Delete</v>
      </c>
    </row>
    <row r="7791" spans="1:6" x14ac:dyDescent="0.25">
      <c r="A7791">
        <v>301722669</v>
      </c>
      <c r="B7791">
        <v>0</v>
      </c>
      <c r="E7791" t="str">
        <f t="shared" si="242"/>
        <v>Delete</v>
      </c>
      <c r="F7791" t="str">
        <f t="shared" si="243"/>
        <v>Delete</v>
      </c>
    </row>
    <row r="7792" spans="1:6" x14ac:dyDescent="0.25">
      <c r="A7792">
        <v>301722674</v>
      </c>
      <c r="B7792">
        <v>4.33</v>
      </c>
      <c r="E7792" t="str">
        <f t="shared" si="242"/>
        <v>Delete</v>
      </c>
      <c r="F7792" t="str">
        <f t="shared" si="243"/>
        <v>Delete</v>
      </c>
    </row>
    <row r="7793" spans="1:6" x14ac:dyDescent="0.25">
      <c r="A7793">
        <v>301722679</v>
      </c>
      <c r="B7793">
        <v>3</v>
      </c>
      <c r="E7793" t="str">
        <f t="shared" si="242"/>
        <v>Delete</v>
      </c>
      <c r="F7793" t="str">
        <f t="shared" si="243"/>
        <v>Delete</v>
      </c>
    </row>
    <row r="7794" spans="1:6" x14ac:dyDescent="0.25">
      <c r="A7794">
        <v>301722712</v>
      </c>
      <c r="B7794">
        <v>4</v>
      </c>
      <c r="E7794" t="str">
        <f t="shared" si="242"/>
        <v>Delete</v>
      </c>
      <c r="F7794" t="str">
        <f t="shared" si="243"/>
        <v>Delete</v>
      </c>
    </row>
    <row r="7795" spans="1:6" x14ac:dyDescent="0.25">
      <c r="A7795">
        <v>301722723</v>
      </c>
      <c r="B7795">
        <v>2</v>
      </c>
      <c r="E7795" t="str">
        <f t="shared" si="242"/>
        <v>Delete</v>
      </c>
      <c r="F7795" t="str">
        <f t="shared" si="243"/>
        <v>Delete</v>
      </c>
    </row>
    <row r="7796" spans="1:6" x14ac:dyDescent="0.25">
      <c r="A7796">
        <v>301722739</v>
      </c>
      <c r="B7796">
        <v>0</v>
      </c>
      <c r="E7796" t="str">
        <f t="shared" si="242"/>
        <v>Delete</v>
      </c>
      <c r="F7796" t="str">
        <f t="shared" si="243"/>
        <v>Delete</v>
      </c>
    </row>
    <row r="7797" spans="1:6" x14ac:dyDescent="0.25">
      <c r="A7797">
        <v>301722755</v>
      </c>
      <c r="B7797">
        <v>4.33</v>
      </c>
      <c r="E7797" t="str">
        <f t="shared" si="242"/>
        <v>Delete</v>
      </c>
      <c r="F7797" t="str">
        <f t="shared" si="243"/>
        <v>Delete</v>
      </c>
    </row>
    <row r="7798" spans="1:6" x14ac:dyDescent="0.25">
      <c r="A7798">
        <v>301722756</v>
      </c>
      <c r="B7798">
        <v>2</v>
      </c>
      <c r="E7798" t="str">
        <f t="shared" si="242"/>
        <v>Delete</v>
      </c>
      <c r="F7798" t="str">
        <f t="shared" si="243"/>
        <v>Delete</v>
      </c>
    </row>
    <row r="7799" spans="1:6" x14ac:dyDescent="0.25">
      <c r="A7799">
        <v>301722809</v>
      </c>
      <c r="B7799">
        <v>2.67</v>
      </c>
      <c r="E7799" t="str">
        <f t="shared" si="242"/>
        <v>Delete</v>
      </c>
      <c r="F7799" t="str">
        <f t="shared" si="243"/>
        <v>Delete</v>
      </c>
    </row>
    <row r="7800" spans="1:6" x14ac:dyDescent="0.25">
      <c r="A7800">
        <v>301722890</v>
      </c>
      <c r="B7800">
        <v>4.33</v>
      </c>
      <c r="E7800" t="str">
        <f t="shared" si="242"/>
        <v>Delete</v>
      </c>
      <c r="F7800" t="str">
        <f t="shared" si="243"/>
        <v>Delete</v>
      </c>
    </row>
    <row r="7801" spans="1:6" x14ac:dyDescent="0.25">
      <c r="A7801">
        <v>301722972</v>
      </c>
      <c r="B7801">
        <v>0</v>
      </c>
      <c r="E7801" t="str">
        <f t="shared" si="242"/>
        <v>Delete</v>
      </c>
      <c r="F7801" t="str">
        <f t="shared" si="243"/>
        <v>Delete</v>
      </c>
    </row>
    <row r="7802" spans="1:6" x14ac:dyDescent="0.25">
      <c r="A7802">
        <v>301722980</v>
      </c>
      <c r="B7802">
        <v>3.33</v>
      </c>
      <c r="E7802" t="str">
        <f t="shared" si="242"/>
        <v>Delete</v>
      </c>
      <c r="F7802" t="str">
        <f t="shared" si="243"/>
        <v>Delete</v>
      </c>
    </row>
    <row r="7803" spans="1:6" x14ac:dyDescent="0.25">
      <c r="A7803">
        <v>301722997</v>
      </c>
      <c r="B7803">
        <v>2</v>
      </c>
      <c r="E7803" t="str">
        <f t="shared" si="242"/>
        <v>Delete</v>
      </c>
      <c r="F7803" t="str">
        <f t="shared" si="243"/>
        <v>Delete</v>
      </c>
    </row>
    <row r="7804" spans="1:6" x14ac:dyDescent="0.25">
      <c r="A7804">
        <v>301723001</v>
      </c>
      <c r="B7804">
        <v>3</v>
      </c>
      <c r="E7804" t="str">
        <f t="shared" si="242"/>
        <v>Delete</v>
      </c>
      <c r="F7804" t="str">
        <f t="shared" si="243"/>
        <v>Delete</v>
      </c>
    </row>
    <row r="7805" spans="1:6" x14ac:dyDescent="0.25">
      <c r="A7805">
        <v>301723025</v>
      </c>
      <c r="B7805">
        <v>4</v>
      </c>
      <c r="E7805" t="str">
        <f t="shared" si="242"/>
        <v>Delete</v>
      </c>
      <c r="F7805" t="str">
        <f t="shared" si="243"/>
        <v>Delete</v>
      </c>
    </row>
    <row r="7806" spans="1:6" x14ac:dyDescent="0.25">
      <c r="A7806">
        <v>301723026</v>
      </c>
      <c r="B7806">
        <v>3.33</v>
      </c>
      <c r="E7806" t="str">
        <f t="shared" si="242"/>
        <v>Delete</v>
      </c>
      <c r="F7806" t="str">
        <f t="shared" si="243"/>
        <v>Delete</v>
      </c>
    </row>
    <row r="7807" spans="1:6" x14ac:dyDescent="0.25">
      <c r="A7807">
        <v>301723084</v>
      </c>
      <c r="B7807">
        <v>2</v>
      </c>
      <c r="E7807" t="str">
        <f t="shared" si="242"/>
        <v>Delete</v>
      </c>
      <c r="F7807" t="str">
        <f t="shared" si="243"/>
        <v>Delete</v>
      </c>
    </row>
    <row r="7808" spans="1:6" x14ac:dyDescent="0.25">
      <c r="A7808">
        <v>301723102</v>
      </c>
      <c r="B7808">
        <v>3</v>
      </c>
      <c r="E7808" t="str">
        <f t="shared" si="242"/>
        <v>Delete</v>
      </c>
      <c r="F7808" t="str">
        <f t="shared" si="243"/>
        <v>Delete</v>
      </c>
    </row>
    <row r="7809" spans="1:6" x14ac:dyDescent="0.25">
      <c r="A7809">
        <v>301723104</v>
      </c>
      <c r="C7809">
        <v>4.33</v>
      </c>
      <c r="E7809" t="str">
        <f t="shared" si="242"/>
        <v>Delete</v>
      </c>
      <c r="F7809" t="str">
        <f t="shared" si="243"/>
        <v>Delete</v>
      </c>
    </row>
    <row r="7810" spans="1:6" x14ac:dyDescent="0.25">
      <c r="A7810">
        <v>301723126</v>
      </c>
      <c r="B7810">
        <v>0</v>
      </c>
      <c r="E7810" t="str">
        <f t="shared" ref="E7810:E7873" si="244">IF(AND(B7810&gt;0,C7810&gt;0), "Keep", "Delete")</f>
        <v>Delete</v>
      </c>
      <c r="F7810" t="str">
        <f t="shared" ref="F7810:F7873" si="245">IF(AND(C7810&gt;0,D7810&gt;0), "Keep", "Delete")</f>
        <v>Delete</v>
      </c>
    </row>
    <row r="7811" spans="1:6" x14ac:dyDescent="0.25">
      <c r="A7811">
        <v>301723136</v>
      </c>
      <c r="D7811">
        <v>3</v>
      </c>
      <c r="E7811" t="str">
        <f t="shared" si="244"/>
        <v>Delete</v>
      </c>
      <c r="F7811" t="str">
        <f t="shared" si="245"/>
        <v>Delete</v>
      </c>
    </row>
    <row r="7812" spans="1:6" x14ac:dyDescent="0.25">
      <c r="A7812">
        <v>301723144</v>
      </c>
      <c r="B7812">
        <v>0</v>
      </c>
      <c r="E7812" t="str">
        <f t="shared" si="244"/>
        <v>Delete</v>
      </c>
      <c r="F7812" t="str">
        <f t="shared" si="245"/>
        <v>Delete</v>
      </c>
    </row>
    <row r="7813" spans="1:6" x14ac:dyDescent="0.25">
      <c r="A7813">
        <v>301723153</v>
      </c>
      <c r="B7813">
        <v>0</v>
      </c>
      <c r="E7813" t="str">
        <f t="shared" si="244"/>
        <v>Delete</v>
      </c>
      <c r="F7813" t="str">
        <f t="shared" si="245"/>
        <v>Delete</v>
      </c>
    </row>
    <row r="7814" spans="1:6" x14ac:dyDescent="0.25">
      <c r="A7814">
        <v>301723170</v>
      </c>
      <c r="B7814">
        <v>2</v>
      </c>
      <c r="E7814" t="str">
        <f t="shared" si="244"/>
        <v>Delete</v>
      </c>
      <c r="F7814" t="str">
        <f t="shared" si="245"/>
        <v>Delete</v>
      </c>
    </row>
    <row r="7815" spans="1:6" x14ac:dyDescent="0.25">
      <c r="A7815">
        <v>301723171</v>
      </c>
      <c r="C7815">
        <v>0</v>
      </c>
      <c r="E7815" t="str">
        <f t="shared" si="244"/>
        <v>Delete</v>
      </c>
      <c r="F7815" t="str">
        <f t="shared" si="245"/>
        <v>Delete</v>
      </c>
    </row>
    <row r="7816" spans="1:6" x14ac:dyDescent="0.25">
      <c r="A7816">
        <v>301723181</v>
      </c>
      <c r="C7816">
        <v>3</v>
      </c>
      <c r="E7816" t="str">
        <f t="shared" si="244"/>
        <v>Delete</v>
      </c>
      <c r="F7816" t="str">
        <f t="shared" si="245"/>
        <v>Delete</v>
      </c>
    </row>
    <row r="7817" spans="1:6" x14ac:dyDescent="0.25">
      <c r="A7817">
        <v>301723203</v>
      </c>
      <c r="B7817">
        <v>4</v>
      </c>
      <c r="E7817" t="str">
        <f t="shared" si="244"/>
        <v>Delete</v>
      </c>
      <c r="F7817" t="str">
        <f t="shared" si="245"/>
        <v>Delete</v>
      </c>
    </row>
    <row r="7818" spans="1:6" x14ac:dyDescent="0.25">
      <c r="A7818">
        <v>301723207</v>
      </c>
      <c r="B7818">
        <v>0</v>
      </c>
      <c r="E7818" t="str">
        <f t="shared" si="244"/>
        <v>Delete</v>
      </c>
      <c r="F7818" t="str">
        <f t="shared" si="245"/>
        <v>Delete</v>
      </c>
    </row>
    <row r="7819" spans="1:6" x14ac:dyDescent="0.25">
      <c r="A7819">
        <v>301723223</v>
      </c>
      <c r="B7819">
        <v>3.67</v>
      </c>
      <c r="E7819" t="str">
        <f t="shared" si="244"/>
        <v>Delete</v>
      </c>
      <c r="F7819" t="str">
        <f t="shared" si="245"/>
        <v>Delete</v>
      </c>
    </row>
    <row r="7820" spans="1:6" x14ac:dyDescent="0.25">
      <c r="A7820">
        <v>301723229</v>
      </c>
      <c r="B7820">
        <v>4</v>
      </c>
      <c r="E7820" t="str">
        <f t="shared" si="244"/>
        <v>Delete</v>
      </c>
      <c r="F7820" t="str">
        <f t="shared" si="245"/>
        <v>Delete</v>
      </c>
    </row>
    <row r="7821" spans="1:6" x14ac:dyDescent="0.25">
      <c r="A7821">
        <v>301723234</v>
      </c>
      <c r="B7821">
        <v>3</v>
      </c>
      <c r="E7821" t="str">
        <f t="shared" si="244"/>
        <v>Delete</v>
      </c>
      <c r="F7821" t="str">
        <f t="shared" si="245"/>
        <v>Delete</v>
      </c>
    </row>
    <row r="7822" spans="1:6" x14ac:dyDescent="0.25">
      <c r="A7822">
        <v>301723264</v>
      </c>
      <c r="B7822">
        <v>0</v>
      </c>
      <c r="E7822" t="str">
        <f t="shared" si="244"/>
        <v>Delete</v>
      </c>
      <c r="F7822" t="str">
        <f t="shared" si="245"/>
        <v>Delete</v>
      </c>
    </row>
    <row r="7823" spans="1:6" x14ac:dyDescent="0.25">
      <c r="A7823">
        <v>301723283</v>
      </c>
      <c r="B7823">
        <v>3</v>
      </c>
      <c r="E7823" t="str">
        <f t="shared" si="244"/>
        <v>Delete</v>
      </c>
      <c r="F7823" t="str">
        <f t="shared" si="245"/>
        <v>Delete</v>
      </c>
    </row>
    <row r="7824" spans="1:6" x14ac:dyDescent="0.25">
      <c r="A7824">
        <v>301723292</v>
      </c>
      <c r="B7824">
        <v>3.33</v>
      </c>
      <c r="E7824" t="str">
        <f t="shared" si="244"/>
        <v>Delete</v>
      </c>
      <c r="F7824" t="str">
        <f t="shared" si="245"/>
        <v>Delete</v>
      </c>
    </row>
    <row r="7825" spans="1:6" x14ac:dyDescent="0.25">
      <c r="A7825">
        <v>301723297</v>
      </c>
      <c r="B7825">
        <v>4</v>
      </c>
      <c r="E7825" t="str">
        <f t="shared" si="244"/>
        <v>Delete</v>
      </c>
      <c r="F7825" t="str">
        <f t="shared" si="245"/>
        <v>Delete</v>
      </c>
    </row>
    <row r="7826" spans="1:6" x14ac:dyDescent="0.25">
      <c r="A7826">
        <v>301723299</v>
      </c>
      <c r="B7826">
        <v>4</v>
      </c>
      <c r="E7826" t="str">
        <f t="shared" si="244"/>
        <v>Delete</v>
      </c>
      <c r="F7826" t="str">
        <f t="shared" si="245"/>
        <v>Delete</v>
      </c>
    </row>
    <row r="7827" spans="1:6" x14ac:dyDescent="0.25">
      <c r="A7827">
        <v>301723326</v>
      </c>
      <c r="B7827">
        <v>0</v>
      </c>
      <c r="E7827" t="str">
        <f t="shared" si="244"/>
        <v>Delete</v>
      </c>
      <c r="F7827" t="str">
        <f t="shared" si="245"/>
        <v>Delete</v>
      </c>
    </row>
    <row r="7828" spans="1:6" x14ac:dyDescent="0.25">
      <c r="A7828">
        <v>301723330</v>
      </c>
      <c r="B7828">
        <v>3</v>
      </c>
      <c r="C7828">
        <v>0</v>
      </c>
      <c r="D7828">
        <v>1</v>
      </c>
      <c r="E7828" t="str">
        <f t="shared" si="244"/>
        <v>Delete</v>
      </c>
      <c r="F7828" t="str">
        <f t="shared" si="245"/>
        <v>Delete</v>
      </c>
    </row>
    <row r="7829" spans="1:6" x14ac:dyDescent="0.25">
      <c r="A7829">
        <v>301723337</v>
      </c>
      <c r="B7829">
        <v>4</v>
      </c>
      <c r="E7829" t="str">
        <f t="shared" si="244"/>
        <v>Delete</v>
      </c>
      <c r="F7829" t="str">
        <f t="shared" si="245"/>
        <v>Delete</v>
      </c>
    </row>
    <row r="7830" spans="1:6" x14ac:dyDescent="0.25">
      <c r="A7830">
        <v>301723345</v>
      </c>
      <c r="B7830">
        <v>3</v>
      </c>
      <c r="E7830" t="str">
        <f t="shared" si="244"/>
        <v>Delete</v>
      </c>
      <c r="F7830" t="str">
        <f t="shared" si="245"/>
        <v>Delete</v>
      </c>
    </row>
    <row r="7831" spans="1:6" x14ac:dyDescent="0.25">
      <c r="A7831">
        <v>301723385</v>
      </c>
      <c r="B7831">
        <v>1</v>
      </c>
      <c r="E7831" t="str">
        <f t="shared" si="244"/>
        <v>Delete</v>
      </c>
      <c r="F7831" t="str">
        <f t="shared" si="245"/>
        <v>Delete</v>
      </c>
    </row>
    <row r="7832" spans="1:6" x14ac:dyDescent="0.25">
      <c r="A7832">
        <v>301723390</v>
      </c>
      <c r="B7832">
        <v>0</v>
      </c>
      <c r="E7832" t="str">
        <f t="shared" si="244"/>
        <v>Delete</v>
      </c>
      <c r="F7832" t="str">
        <f t="shared" si="245"/>
        <v>Delete</v>
      </c>
    </row>
    <row r="7833" spans="1:6" x14ac:dyDescent="0.25">
      <c r="A7833">
        <v>301723399</v>
      </c>
      <c r="B7833">
        <v>3.33</v>
      </c>
      <c r="E7833" t="str">
        <f t="shared" si="244"/>
        <v>Delete</v>
      </c>
      <c r="F7833" t="str">
        <f t="shared" si="245"/>
        <v>Delete</v>
      </c>
    </row>
    <row r="7834" spans="1:6" x14ac:dyDescent="0.25">
      <c r="A7834">
        <v>301723454</v>
      </c>
      <c r="B7834">
        <v>3.33</v>
      </c>
      <c r="E7834" t="str">
        <f t="shared" si="244"/>
        <v>Delete</v>
      </c>
      <c r="F7834" t="str">
        <f t="shared" si="245"/>
        <v>Delete</v>
      </c>
    </row>
    <row r="7835" spans="1:6" x14ac:dyDescent="0.25">
      <c r="A7835">
        <v>301723475</v>
      </c>
      <c r="B7835">
        <v>2.33</v>
      </c>
      <c r="E7835" t="str">
        <f t="shared" si="244"/>
        <v>Delete</v>
      </c>
      <c r="F7835" t="str">
        <f t="shared" si="245"/>
        <v>Delete</v>
      </c>
    </row>
    <row r="7836" spans="1:6" x14ac:dyDescent="0.25">
      <c r="A7836">
        <v>301723479</v>
      </c>
      <c r="B7836">
        <v>0</v>
      </c>
      <c r="E7836" t="str">
        <f t="shared" si="244"/>
        <v>Delete</v>
      </c>
      <c r="F7836" t="str">
        <f t="shared" si="245"/>
        <v>Delete</v>
      </c>
    </row>
    <row r="7837" spans="1:6" x14ac:dyDescent="0.25">
      <c r="A7837">
        <v>301723561</v>
      </c>
      <c r="B7837">
        <v>4.33</v>
      </c>
      <c r="E7837" t="str">
        <f t="shared" si="244"/>
        <v>Delete</v>
      </c>
      <c r="F7837" t="str">
        <f t="shared" si="245"/>
        <v>Delete</v>
      </c>
    </row>
    <row r="7838" spans="1:6" x14ac:dyDescent="0.25">
      <c r="A7838">
        <v>301723569</v>
      </c>
      <c r="B7838">
        <v>2</v>
      </c>
      <c r="E7838" t="str">
        <f t="shared" si="244"/>
        <v>Delete</v>
      </c>
      <c r="F7838" t="str">
        <f t="shared" si="245"/>
        <v>Delete</v>
      </c>
    </row>
    <row r="7839" spans="1:6" x14ac:dyDescent="0.25">
      <c r="A7839">
        <v>301723584</v>
      </c>
      <c r="B7839">
        <v>2.67</v>
      </c>
      <c r="E7839" t="str">
        <f t="shared" si="244"/>
        <v>Delete</v>
      </c>
      <c r="F7839" t="str">
        <f t="shared" si="245"/>
        <v>Delete</v>
      </c>
    </row>
    <row r="7840" spans="1:6" x14ac:dyDescent="0.25">
      <c r="A7840">
        <v>301723604</v>
      </c>
      <c r="B7840">
        <v>0</v>
      </c>
      <c r="E7840" t="str">
        <f t="shared" si="244"/>
        <v>Delete</v>
      </c>
      <c r="F7840" t="str">
        <f t="shared" si="245"/>
        <v>Delete</v>
      </c>
    </row>
    <row r="7841" spans="1:6" x14ac:dyDescent="0.25">
      <c r="A7841">
        <v>301723606</v>
      </c>
      <c r="B7841">
        <v>2</v>
      </c>
      <c r="E7841" t="str">
        <f t="shared" si="244"/>
        <v>Delete</v>
      </c>
      <c r="F7841" t="str">
        <f t="shared" si="245"/>
        <v>Delete</v>
      </c>
    </row>
    <row r="7842" spans="1:6" x14ac:dyDescent="0.25">
      <c r="A7842">
        <v>301723667</v>
      </c>
      <c r="B7842">
        <v>3</v>
      </c>
      <c r="E7842" t="str">
        <f t="shared" si="244"/>
        <v>Delete</v>
      </c>
      <c r="F7842" t="str">
        <f t="shared" si="245"/>
        <v>Delete</v>
      </c>
    </row>
    <row r="7843" spans="1:6" x14ac:dyDescent="0.25">
      <c r="A7843">
        <v>301723673</v>
      </c>
      <c r="B7843">
        <v>0</v>
      </c>
      <c r="E7843" t="str">
        <f t="shared" si="244"/>
        <v>Delete</v>
      </c>
      <c r="F7843" t="str">
        <f t="shared" si="245"/>
        <v>Delete</v>
      </c>
    </row>
    <row r="7844" spans="1:6" x14ac:dyDescent="0.25">
      <c r="A7844">
        <v>301723675</v>
      </c>
      <c r="B7844">
        <v>4.33</v>
      </c>
      <c r="C7844">
        <v>0</v>
      </c>
      <c r="E7844" t="str">
        <f t="shared" si="244"/>
        <v>Delete</v>
      </c>
      <c r="F7844" t="str">
        <f t="shared" si="245"/>
        <v>Delete</v>
      </c>
    </row>
    <row r="7845" spans="1:6" x14ac:dyDescent="0.25">
      <c r="A7845">
        <v>301723676</v>
      </c>
      <c r="B7845">
        <v>2</v>
      </c>
      <c r="E7845" t="str">
        <f t="shared" si="244"/>
        <v>Delete</v>
      </c>
      <c r="F7845" t="str">
        <f t="shared" si="245"/>
        <v>Delete</v>
      </c>
    </row>
    <row r="7846" spans="1:6" x14ac:dyDescent="0.25">
      <c r="A7846">
        <v>301723680</v>
      </c>
      <c r="B7846">
        <v>4</v>
      </c>
      <c r="E7846" t="str">
        <f t="shared" si="244"/>
        <v>Delete</v>
      </c>
      <c r="F7846" t="str">
        <f t="shared" si="245"/>
        <v>Delete</v>
      </c>
    </row>
    <row r="7847" spans="1:6" x14ac:dyDescent="0.25">
      <c r="A7847">
        <v>301723722</v>
      </c>
      <c r="B7847">
        <v>0</v>
      </c>
      <c r="E7847" t="str">
        <f t="shared" si="244"/>
        <v>Delete</v>
      </c>
      <c r="F7847" t="str">
        <f t="shared" si="245"/>
        <v>Delete</v>
      </c>
    </row>
    <row r="7848" spans="1:6" x14ac:dyDescent="0.25">
      <c r="A7848">
        <v>301723731</v>
      </c>
      <c r="D7848">
        <v>2</v>
      </c>
      <c r="E7848" t="str">
        <f t="shared" si="244"/>
        <v>Delete</v>
      </c>
      <c r="F7848" t="str">
        <f t="shared" si="245"/>
        <v>Delete</v>
      </c>
    </row>
    <row r="7849" spans="1:6" x14ac:dyDescent="0.25">
      <c r="A7849">
        <v>301723747</v>
      </c>
      <c r="B7849">
        <v>0</v>
      </c>
      <c r="E7849" t="str">
        <f t="shared" si="244"/>
        <v>Delete</v>
      </c>
      <c r="F7849" t="str">
        <f t="shared" si="245"/>
        <v>Delete</v>
      </c>
    </row>
    <row r="7850" spans="1:6" x14ac:dyDescent="0.25">
      <c r="A7850">
        <v>301723758</v>
      </c>
      <c r="B7850">
        <v>4</v>
      </c>
      <c r="E7850" t="str">
        <f t="shared" si="244"/>
        <v>Delete</v>
      </c>
      <c r="F7850" t="str">
        <f t="shared" si="245"/>
        <v>Delete</v>
      </c>
    </row>
    <row r="7851" spans="1:6" x14ac:dyDescent="0.25">
      <c r="A7851">
        <v>301723782</v>
      </c>
      <c r="B7851">
        <v>4</v>
      </c>
      <c r="E7851" t="str">
        <f t="shared" si="244"/>
        <v>Delete</v>
      </c>
      <c r="F7851" t="str">
        <f t="shared" si="245"/>
        <v>Delete</v>
      </c>
    </row>
    <row r="7852" spans="1:6" x14ac:dyDescent="0.25">
      <c r="A7852">
        <v>301723786</v>
      </c>
      <c r="B7852">
        <v>2.33</v>
      </c>
      <c r="E7852" t="str">
        <f t="shared" si="244"/>
        <v>Delete</v>
      </c>
      <c r="F7852" t="str">
        <f t="shared" si="245"/>
        <v>Delete</v>
      </c>
    </row>
    <row r="7853" spans="1:6" x14ac:dyDescent="0.25">
      <c r="A7853">
        <v>301723788</v>
      </c>
      <c r="B7853">
        <v>0</v>
      </c>
      <c r="E7853" t="str">
        <f t="shared" si="244"/>
        <v>Delete</v>
      </c>
      <c r="F7853" t="str">
        <f t="shared" si="245"/>
        <v>Delete</v>
      </c>
    </row>
    <row r="7854" spans="1:6" x14ac:dyDescent="0.25">
      <c r="A7854">
        <v>301723796</v>
      </c>
      <c r="B7854">
        <v>3</v>
      </c>
      <c r="E7854" t="str">
        <f t="shared" si="244"/>
        <v>Delete</v>
      </c>
      <c r="F7854" t="str">
        <f t="shared" si="245"/>
        <v>Delete</v>
      </c>
    </row>
    <row r="7855" spans="1:6" x14ac:dyDescent="0.25">
      <c r="A7855">
        <v>301723800</v>
      </c>
      <c r="C7855">
        <v>0</v>
      </c>
      <c r="D7855">
        <v>4</v>
      </c>
      <c r="E7855" t="str">
        <f t="shared" si="244"/>
        <v>Delete</v>
      </c>
      <c r="F7855" t="str">
        <f t="shared" si="245"/>
        <v>Delete</v>
      </c>
    </row>
    <row r="7856" spans="1:6" x14ac:dyDescent="0.25">
      <c r="A7856">
        <v>301723806</v>
      </c>
      <c r="B7856">
        <v>3</v>
      </c>
      <c r="E7856" t="str">
        <f t="shared" si="244"/>
        <v>Delete</v>
      </c>
      <c r="F7856" t="str">
        <f t="shared" si="245"/>
        <v>Delete</v>
      </c>
    </row>
    <row r="7857" spans="1:6" x14ac:dyDescent="0.25">
      <c r="A7857">
        <v>301723817</v>
      </c>
      <c r="B7857">
        <v>3</v>
      </c>
      <c r="E7857" t="str">
        <f t="shared" si="244"/>
        <v>Delete</v>
      </c>
      <c r="F7857" t="str">
        <f t="shared" si="245"/>
        <v>Delete</v>
      </c>
    </row>
    <row r="7858" spans="1:6" x14ac:dyDescent="0.25">
      <c r="A7858">
        <v>301723831</v>
      </c>
      <c r="B7858">
        <v>2.67</v>
      </c>
      <c r="E7858" t="str">
        <f t="shared" si="244"/>
        <v>Delete</v>
      </c>
      <c r="F7858" t="str">
        <f t="shared" si="245"/>
        <v>Delete</v>
      </c>
    </row>
    <row r="7859" spans="1:6" x14ac:dyDescent="0.25">
      <c r="A7859">
        <v>301723905</v>
      </c>
      <c r="B7859">
        <v>1</v>
      </c>
      <c r="E7859" t="str">
        <f t="shared" si="244"/>
        <v>Delete</v>
      </c>
      <c r="F7859" t="str">
        <f t="shared" si="245"/>
        <v>Delete</v>
      </c>
    </row>
    <row r="7860" spans="1:6" x14ac:dyDescent="0.25">
      <c r="A7860">
        <v>301723911</v>
      </c>
      <c r="B7860">
        <v>4.33</v>
      </c>
      <c r="E7860" t="str">
        <f t="shared" si="244"/>
        <v>Delete</v>
      </c>
      <c r="F7860" t="str">
        <f t="shared" si="245"/>
        <v>Delete</v>
      </c>
    </row>
    <row r="7861" spans="1:6" x14ac:dyDescent="0.25">
      <c r="A7861">
        <v>301723917</v>
      </c>
      <c r="B7861">
        <v>2</v>
      </c>
      <c r="E7861" t="str">
        <f t="shared" si="244"/>
        <v>Delete</v>
      </c>
      <c r="F7861" t="str">
        <f t="shared" si="245"/>
        <v>Delete</v>
      </c>
    </row>
    <row r="7862" spans="1:6" x14ac:dyDescent="0.25">
      <c r="A7862">
        <v>301723927</v>
      </c>
      <c r="D7862">
        <v>2.33</v>
      </c>
      <c r="E7862" t="str">
        <f t="shared" si="244"/>
        <v>Delete</v>
      </c>
      <c r="F7862" t="str">
        <f t="shared" si="245"/>
        <v>Delete</v>
      </c>
    </row>
    <row r="7863" spans="1:6" x14ac:dyDescent="0.25">
      <c r="A7863">
        <v>301723929</v>
      </c>
      <c r="B7863">
        <v>2</v>
      </c>
      <c r="E7863" t="str">
        <f t="shared" si="244"/>
        <v>Delete</v>
      </c>
      <c r="F7863" t="str">
        <f t="shared" si="245"/>
        <v>Delete</v>
      </c>
    </row>
    <row r="7864" spans="1:6" x14ac:dyDescent="0.25">
      <c r="A7864">
        <v>301723933</v>
      </c>
      <c r="B7864">
        <v>0</v>
      </c>
      <c r="E7864" t="str">
        <f t="shared" si="244"/>
        <v>Delete</v>
      </c>
      <c r="F7864" t="str">
        <f t="shared" si="245"/>
        <v>Delete</v>
      </c>
    </row>
    <row r="7865" spans="1:6" x14ac:dyDescent="0.25">
      <c r="A7865">
        <v>301723942</v>
      </c>
      <c r="B7865">
        <v>2</v>
      </c>
      <c r="C7865">
        <v>0</v>
      </c>
      <c r="E7865" t="str">
        <f t="shared" si="244"/>
        <v>Delete</v>
      </c>
      <c r="F7865" t="str">
        <f t="shared" si="245"/>
        <v>Delete</v>
      </c>
    </row>
    <row r="7866" spans="1:6" x14ac:dyDescent="0.25">
      <c r="A7866">
        <v>301723957</v>
      </c>
      <c r="B7866">
        <v>3</v>
      </c>
      <c r="E7866" t="str">
        <f t="shared" si="244"/>
        <v>Delete</v>
      </c>
      <c r="F7866" t="str">
        <f t="shared" si="245"/>
        <v>Delete</v>
      </c>
    </row>
    <row r="7867" spans="1:6" x14ac:dyDescent="0.25">
      <c r="A7867">
        <v>301723970</v>
      </c>
      <c r="B7867">
        <v>3</v>
      </c>
      <c r="E7867" t="str">
        <f t="shared" si="244"/>
        <v>Delete</v>
      </c>
      <c r="F7867" t="str">
        <f t="shared" si="245"/>
        <v>Delete</v>
      </c>
    </row>
    <row r="7868" spans="1:6" x14ac:dyDescent="0.25">
      <c r="A7868">
        <v>301723973</v>
      </c>
      <c r="C7868">
        <v>0</v>
      </c>
      <c r="D7868">
        <v>0</v>
      </c>
      <c r="E7868" t="str">
        <f t="shared" si="244"/>
        <v>Delete</v>
      </c>
      <c r="F7868" t="str">
        <f t="shared" si="245"/>
        <v>Delete</v>
      </c>
    </row>
    <row r="7869" spans="1:6" x14ac:dyDescent="0.25">
      <c r="A7869">
        <v>301723977</v>
      </c>
      <c r="B7869">
        <v>2.33</v>
      </c>
      <c r="E7869" t="str">
        <f t="shared" si="244"/>
        <v>Delete</v>
      </c>
      <c r="F7869" t="str">
        <f t="shared" si="245"/>
        <v>Delete</v>
      </c>
    </row>
    <row r="7870" spans="1:6" x14ac:dyDescent="0.25">
      <c r="A7870">
        <v>301723989</v>
      </c>
      <c r="B7870">
        <v>0</v>
      </c>
      <c r="E7870" t="str">
        <f t="shared" si="244"/>
        <v>Delete</v>
      </c>
      <c r="F7870" t="str">
        <f t="shared" si="245"/>
        <v>Delete</v>
      </c>
    </row>
    <row r="7871" spans="1:6" x14ac:dyDescent="0.25">
      <c r="A7871">
        <v>301724134</v>
      </c>
      <c r="B7871">
        <v>4</v>
      </c>
      <c r="C7871">
        <v>0</v>
      </c>
      <c r="E7871" t="str">
        <f t="shared" si="244"/>
        <v>Delete</v>
      </c>
      <c r="F7871" t="str">
        <f t="shared" si="245"/>
        <v>Delete</v>
      </c>
    </row>
    <row r="7872" spans="1:6" x14ac:dyDescent="0.25">
      <c r="A7872">
        <v>301724144</v>
      </c>
      <c r="B7872">
        <v>2.33</v>
      </c>
      <c r="E7872" t="str">
        <f t="shared" si="244"/>
        <v>Delete</v>
      </c>
      <c r="F7872" t="str">
        <f t="shared" si="245"/>
        <v>Delete</v>
      </c>
    </row>
    <row r="7873" spans="1:6" x14ac:dyDescent="0.25">
      <c r="A7873">
        <v>301724148</v>
      </c>
      <c r="B7873">
        <v>3</v>
      </c>
      <c r="D7873">
        <v>0</v>
      </c>
      <c r="E7873" t="str">
        <f t="shared" si="244"/>
        <v>Delete</v>
      </c>
      <c r="F7873" t="str">
        <f t="shared" si="245"/>
        <v>Delete</v>
      </c>
    </row>
    <row r="7874" spans="1:6" x14ac:dyDescent="0.25">
      <c r="A7874">
        <v>301724152</v>
      </c>
      <c r="B7874">
        <v>0</v>
      </c>
      <c r="E7874" t="str">
        <f t="shared" ref="E7874:E7937" si="246">IF(AND(B7874&gt;0,C7874&gt;0), "Keep", "Delete")</f>
        <v>Delete</v>
      </c>
      <c r="F7874" t="str">
        <f t="shared" ref="F7874:F7937" si="247">IF(AND(C7874&gt;0,D7874&gt;0), "Keep", "Delete")</f>
        <v>Delete</v>
      </c>
    </row>
    <row r="7875" spans="1:6" x14ac:dyDescent="0.25">
      <c r="A7875">
        <v>301724180</v>
      </c>
      <c r="B7875">
        <v>2.33</v>
      </c>
      <c r="E7875" t="str">
        <f t="shared" si="246"/>
        <v>Delete</v>
      </c>
      <c r="F7875" t="str">
        <f t="shared" si="247"/>
        <v>Delete</v>
      </c>
    </row>
    <row r="7876" spans="1:6" x14ac:dyDescent="0.25">
      <c r="A7876">
        <v>301724196</v>
      </c>
      <c r="B7876">
        <v>2</v>
      </c>
      <c r="D7876">
        <v>0</v>
      </c>
      <c r="E7876" t="str">
        <f t="shared" si="246"/>
        <v>Delete</v>
      </c>
      <c r="F7876" t="str">
        <f t="shared" si="247"/>
        <v>Delete</v>
      </c>
    </row>
    <row r="7877" spans="1:6" x14ac:dyDescent="0.25">
      <c r="A7877">
        <v>301724246</v>
      </c>
      <c r="D7877">
        <v>3</v>
      </c>
      <c r="E7877" t="str">
        <f t="shared" si="246"/>
        <v>Delete</v>
      </c>
      <c r="F7877" t="str">
        <f t="shared" si="247"/>
        <v>Delete</v>
      </c>
    </row>
    <row r="7878" spans="1:6" x14ac:dyDescent="0.25">
      <c r="A7878">
        <v>301724262</v>
      </c>
      <c r="B7878">
        <v>3.67</v>
      </c>
      <c r="D7878">
        <v>0</v>
      </c>
      <c r="E7878" t="str">
        <f t="shared" si="246"/>
        <v>Delete</v>
      </c>
      <c r="F7878" t="str">
        <f t="shared" si="247"/>
        <v>Delete</v>
      </c>
    </row>
    <row r="7879" spans="1:6" x14ac:dyDescent="0.25">
      <c r="A7879">
        <v>301724267</v>
      </c>
      <c r="B7879">
        <v>4.33</v>
      </c>
      <c r="E7879" t="str">
        <f t="shared" si="246"/>
        <v>Delete</v>
      </c>
      <c r="F7879" t="str">
        <f t="shared" si="247"/>
        <v>Delete</v>
      </c>
    </row>
    <row r="7880" spans="1:6" x14ac:dyDescent="0.25">
      <c r="A7880">
        <v>301724290</v>
      </c>
      <c r="B7880">
        <v>3.67</v>
      </c>
      <c r="D7880">
        <v>3.33</v>
      </c>
      <c r="E7880" t="str">
        <f t="shared" si="246"/>
        <v>Delete</v>
      </c>
      <c r="F7880" t="str">
        <f t="shared" si="247"/>
        <v>Delete</v>
      </c>
    </row>
    <row r="7881" spans="1:6" x14ac:dyDescent="0.25">
      <c r="A7881">
        <v>301724353</v>
      </c>
      <c r="B7881">
        <v>3</v>
      </c>
      <c r="E7881" t="str">
        <f t="shared" si="246"/>
        <v>Delete</v>
      </c>
      <c r="F7881" t="str">
        <f t="shared" si="247"/>
        <v>Delete</v>
      </c>
    </row>
    <row r="7882" spans="1:6" x14ac:dyDescent="0.25">
      <c r="A7882">
        <v>301724363</v>
      </c>
      <c r="B7882">
        <v>1</v>
      </c>
      <c r="E7882" t="str">
        <f t="shared" si="246"/>
        <v>Delete</v>
      </c>
      <c r="F7882" t="str">
        <f t="shared" si="247"/>
        <v>Delete</v>
      </c>
    </row>
    <row r="7883" spans="1:6" x14ac:dyDescent="0.25">
      <c r="A7883">
        <v>301724372</v>
      </c>
      <c r="B7883">
        <v>0</v>
      </c>
      <c r="E7883" t="str">
        <f t="shared" si="246"/>
        <v>Delete</v>
      </c>
      <c r="F7883" t="str">
        <f t="shared" si="247"/>
        <v>Delete</v>
      </c>
    </row>
    <row r="7884" spans="1:6" x14ac:dyDescent="0.25">
      <c r="A7884">
        <v>301724410</v>
      </c>
      <c r="B7884">
        <v>1</v>
      </c>
      <c r="E7884" t="str">
        <f t="shared" si="246"/>
        <v>Delete</v>
      </c>
      <c r="F7884" t="str">
        <f t="shared" si="247"/>
        <v>Delete</v>
      </c>
    </row>
    <row r="7885" spans="1:6" x14ac:dyDescent="0.25">
      <c r="A7885">
        <v>301724417</v>
      </c>
      <c r="B7885">
        <v>3</v>
      </c>
      <c r="E7885" t="str">
        <f t="shared" si="246"/>
        <v>Delete</v>
      </c>
      <c r="F7885" t="str">
        <f t="shared" si="247"/>
        <v>Delete</v>
      </c>
    </row>
    <row r="7886" spans="1:6" x14ac:dyDescent="0.25">
      <c r="A7886">
        <v>301724432</v>
      </c>
      <c r="B7886">
        <v>3</v>
      </c>
      <c r="E7886" t="str">
        <f t="shared" si="246"/>
        <v>Delete</v>
      </c>
      <c r="F7886" t="str">
        <f t="shared" si="247"/>
        <v>Delete</v>
      </c>
    </row>
    <row r="7887" spans="1:6" x14ac:dyDescent="0.25">
      <c r="A7887">
        <v>301724477</v>
      </c>
      <c r="B7887">
        <v>3</v>
      </c>
      <c r="E7887" t="str">
        <f t="shared" si="246"/>
        <v>Delete</v>
      </c>
      <c r="F7887" t="str">
        <f t="shared" si="247"/>
        <v>Delete</v>
      </c>
    </row>
    <row r="7888" spans="1:6" x14ac:dyDescent="0.25">
      <c r="A7888">
        <v>301724527</v>
      </c>
      <c r="B7888">
        <v>3</v>
      </c>
      <c r="E7888" t="str">
        <f t="shared" si="246"/>
        <v>Delete</v>
      </c>
      <c r="F7888" t="str">
        <f t="shared" si="247"/>
        <v>Delete</v>
      </c>
    </row>
    <row r="7889" spans="1:6" x14ac:dyDescent="0.25">
      <c r="A7889">
        <v>301724541</v>
      </c>
      <c r="C7889">
        <v>2</v>
      </c>
      <c r="E7889" t="str">
        <f t="shared" si="246"/>
        <v>Delete</v>
      </c>
      <c r="F7889" t="str">
        <f t="shared" si="247"/>
        <v>Delete</v>
      </c>
    </row>
    <row r="7890" spans="1:6" x14ac:dyDescent="0.25">
      <c r="A7890">
        <v>301724559</v>
      </c>
      <c r="B7890">
        <v>2.33</v>
      </c>
      <c r="E7890" t="str">
        <f t="shared" si="246"/>
        <v>Delete</v>
      </c>
      <c r="F7890" t="str">
        <f t="shared" si="247"/>
        <v>Delete</v>
      </c>
    </row>
    <row r="7891" spans="1:6" x14ac:dyDescent="0.25">
      <c r="A7891">
        <v>301724576</v>
      </c>
      <c r="B7891">
        <v>4</v>
      </c>
      <c r="E7891" t="str">
        <f t="shared" si="246"/>
        <v>Delete</v>
      </c>
      <c r="F7891" t="str">
        <f t="shared" si="247"/>
        <v>Delete</v>
      </c>
    </row>
    <row r="7892" spans="1:6" x14ac:dyDescent="0.25">
      <c r="A7892">
        <v>301724601</v>
      </c>
      <c r="B7892">
        <v>3</v>
      </c>
      <c r="E7892" t="str">
        <f t="shared" si="246"/>
        <v>Delete</v>
      </c>
      <c r="F7892" t="str">
        <f t="shared" si="247"/>
        <v>Delete</v>
      </c>
    </row>
    <row r="7893" spans="1:6" x14ac:dyDescent="0.25">
      <c r="A7893">
        <v>301724602</v>
      </c>
      <c r="B7893">
        <v>1</v>
      </c>
      <c r="E7893" t="str">
        <f t="shared" si="246"/>
        <v>Delete</v>
      </c>
      <c r="F7893" t="str">
        <f t="shared" si="247"/>
        <v>Delete</v>
      </c>
    </row>
    <row r="7894" spans="1:6" x14ac:dyDescent="0.25">
      <c r="A7894">
        <v>301724612</v>
      </c>
      <c r="B7894">
        <v>3</v>
      </c>
      <c r="E7894" t="str">
        <f t="shared" si="246"/>
        <v>Delete</v>
      </c>
      <c r="F7894" t="str">
        <f t="shared" si="247"/>
        <v>Delete</v>
      </c>
    </row>
    <row r="7895" spans="1:6" x14ac:dyDescent="0.25">
      <c r="A7895">
        <v>301724619</v>
      </c>
      <c r="C7895">
        <v>4.33</v>
      </c>
      <c r="E7895" t="str">
        <f t="shared" si="246"/>
        <v>Delete</v>
      </c>
      <c r="F7895" t="str">
        <f t="shared" si="247"/>
        <v>Delete</v>
      </c>
    </row>
    <row r="7896" spans="1:6" x14ac:dyDescent="0.25">
      <c r="A7896">
        <v>301724652</v>
      </c>
      <c r="B7896">
        <v>4</v>
      </c>
      <c r="E7896" t="str">
        <f t="shared" si="246"/>
        <v>Delete</v>
      </c>
      <c r="F7896" t="str">
        <f t="shared" si="247"/>
        <v>Delete</v>
      </c>
    </row>
    <row r="7897" spans="1:6" x14ac:dyDescent="0.25">
      <c r="A7897">
        <v>301724653</v>
      </c>
      <c r="B7897">
        <v>4</v>
      </c>
      <c r="E7897" t="str">
        <f t="shared" si="246"/>
        <v>Delete</v>
      </c>
      <c r="F7897" t="str">
        <f t="shared" si="247"/>
        <v>Delete</v>
      </c>
    </row>
    <row r="7898" spans="1:6" x14ac:dyDescent="0.25">
      <c r="A7898">
        <v>301724657</v>
      </c>
      <c r="B7898">
        <v>3</v>
      </c>
      <c r="E7898" t="str">
        <f t="shared" si="246"/>
        <v>Delete</v>
      </c>
      <c r="F7898" t="str">
        <f t="shared" si="247"/>
        <v>Delete</v>
      </c>
    </row>
    <row r="7899" spans="1:6" x14ac:dyDescent="0.25">
      <c r="A7899">
        <v>301724671</v>
      </c>
      <c r="B7899">
        <v>3</v>
      </c>
      <c r="E7899" t="str">
        <f t="shared" si="246"/>
        <v>Delete</v>
      </c>
      <c r="F7899" t="str">
        <f t="shared" si="247"/>
        <v>Delete</v>
      </c>
    </row>
    <row r="7900" spans="1:6" x14ac:dyDescent="0.25">
      <c r="A7900">
        <v>301724673</v>
      </c>
      <c r="B7900">
        <v>3</v>
      </c>
      <c r="E7900" t="str">
        <f t="shared" si="246"/>
        <v>Delete</v>
      </c>
      <c r="F7900" t="str">
        <f t="shared" si="247"/>
        <v>Delete</v>
      </c>
    </row>
    <row r="7901" spans="1:6" x14ac:dyDescent="0.25">
      <c r="A7901">
        <v>301724682</v>
      </c>
      <c r="B7901">
        <v>3</v>
      </c>
      <c r="E7901" t="str">
        <f t="shared" si="246"/>
        <v>Delete</v>
      </c>
      <c r="F7901" t="str">
        <f t="shared" si="247"/>
        <v>Delete</v>
      </c>
    </row>
    <row r="7902" spans="1:6" x14ac:dyDescent="0.25">
      <c r="A7902">
        <v>301724683</v>
      </c>
      <c r="B7902">
        <v>4</v>
      </c>
      <c r="E7902" t="str">
        <f t="shared" si="246"/>
        <v>Delete</v>
      </c>
      <c r="F7902" t="str">
        <f t="shared" si="247"/>
        <v>Delete</v>
      </c>
    </row>
    <row r="7903" spans="1:6" x14ac:dyDescent="0.25">
      <c r="A7903">
        <v>301724685</v>
      </c>
      <c r="B7903">
        <v>0</v>
      </c>
      <c r="E7903" t="str">
        <f t="shared" si="246"/>
        <v>Delete</v>
      </c>
      <c r="F7903" t="str">
        <f t="shared" si="247"/>
        <v>Delete</v>
      </c>
    </row>
    <row r="7904" spans="1:6" x14ac:dyDescent="0.25">
      <c r="A7904">
        <v>301724689</v>
      </c>
      <c r="B7904">
        <v>4.33</v>
      </c>
      <c r="E7904" t="str">
        <f t="shared" si="246"/>
        <v>Delete</v>
      </c>
      <c r="F7904" t="str">
        <f t="shared" si="247"/>
        <v>Delete</v>
      </c>
    </row>
    <row r="7905" spans="1:6" x14ac:dyDescent="0.25">
      <c r="A7905">
        <v>301724702</v>
      </c>
      <c r="B7905">
        <v>2</v>
      </c>
      <c r="E7905" t="str">
        <f t="shared" si="246"/>
        <v>Delete</v>
      </c>
      <c r="F7905" t="str">
        <f t="shared" si="247"/>
        <v>Delete</v>
      </c>
    </row>
    <row r="7906" spans="1:6" x14ac:dyDescent="0.25">
      <c r="A7906">
        <v>301724703</v>
      </c>
      <c r="B7906">
        <v>2</v>
      </c>
      <c r="E7906" t="str">
        <f t="shared" si="246"/>
        <v>Delete</v>
      </c>
      <c r="F7906" t="str">
        <f t="shared" si="247"/>
        <v>Delete</v>
      </c>
    </row>
    <row r="7907" spans="1:6" x14ac:dyDescent="0.25">
      <c r="A7907">
        <v>301724705</v>
      </c>
      <c r="C7907">
        <v>4</v>
      </c>
      <c r="E7907" t="str">
        <f t="shared" si="246"/>
        <v>Delete</v>
      </c>
      <c r="F7907" t="str">
        <f t="shared" si="247"/>
        <v>Delete</v>
      </c>
    </row>
    <row r="7908" spans="1:6" x14ac:dyDescent="0.25">
      <c r="A7908">
        <v>301724707</v>
      </c>
      <c r="C7908">
        <v>4</v>
      </c>
      <c r="E7908" t="str">
        <f t="shared" si="246"/>
        <v>Delete</v>
      </c>
      <c r="F7908" t="str">
        <f t="shared" si="247"/>
        <v>Delete</v>
      </c>
    </row>
    <row r="7909" spans="1:6" x14ac:dyDescent="0.25">
      <c r="A7909">
        <v>301724712</v>
      </c>
      <c r="B7909">
        <v>4</v>
      </c>
      <c r="E7909" t="str">
        <f t="shared" si="246"/>
        <v>Delete</v>
      </c>
      <c r="F7909" t="str">
        <f t="shared" si="247"/>
        <v>Delete</v>
      </c>
    </row>
    <row r="7910" spans="1:6" x14ac:dyDescent="0.25">
      <c r="A7910">
        <v>301724724</v>
      </c>
      <c r="B7910">
        <v>0</v>
      </c>
      <c r="E7910" t="str">
        <f t="shared" si="246"/>
        <v>Delete</v>
      </c>
      <c r="F7910" t="str">
        <f t="shared" si="247"/>
        <v>Delete</v>
      </c>
    </row>
    <row r="7911" spans="1:6" x14ac:dyDescent="0.25">
      <c r="A7911">
        <v>301724725</v>
      </c>
      <c r="D7911">
        <v>0</v>
      </c>
      <c r="E7911" t="str">
        <f t="shared" si="246"/>
        <v>Delete</v>
      </c>
      <c r="F7911" t="str">
        <f t="shared" si="247"/>
        <v>Delete</v>
      </c>
    </row>
    <row r="7912" spans="1:6" x14ac:dyDescent="0.25">
      <c r="A7912">
        <v>301724793</v>
      </c>
      <c r="B7912">
        <v>4</v>
      </c>
      <c r="E7912" t="str">
        <f t="shared" si="246"/>
        <v>Delete</v>
      </c>
      <c r="F7912" t="str">
        <f t="shared" si="247"/>
        <v>Delete</v>
      </c>
    </row>
    <row r="7913" spans="1:6" x14ac:dyDescent="0.25">
      <c r="A7913">
        <v>301724798</v>
      </c>
      <c r="B7913">
        <v>0</v>
      </c>
      <c r="E7913" t="str">
        <f t="shared" si="246"/>
        <v>Delete</v>
      </c>
      <c r="F7913" t="str">
        <f t="shared" si="247"/>
        <v>Delete</v>
      </c>
    </row>
    <row r="7914" spans="1:6" x14ac:dyDescent="0.25">
      <c r="A7914">
        <v>301724806</v>
      </c>
      <c r="B7914">
        <v>3.67</v>
      </c>
      <c r="E7914" t="str">
        <f t="shared" si="246"/>
        <v>Delete</v>
      </c>
      <c r="F7914" t="str">
        <f t="shared" si="247"/>
        <v>Delete</v>
      </c>
    </row>
    <row r="7915" spans="1:6" x14ac:dyDescent="0.25">
      <c r="A7915">
        <v>301724811</v>
      </c>
      <c r="B7915">
        <v>0</v>
      </c>
      <c r="E7915" t="str">
        <f t="shared" si="246"/>
        <v>Delete</v>
      </c>
      <c r="F7915" t="str">
        <f t="shared" si="247"/>
        <v>Delete</v>
      </c>
    </row>
    <row r="7916" spans="1:6" x14ac:dyDescent="0.25">
      <c r="A7916">
        <v>301724846</v>
      </c>
      <c r="B7916">
        <v>2</v>
      </c>
      <c r="E7916" t="str">
        <f t="shared" si="246"/>
        <v>Delete</v>
      </c>
      <c r="F7916" t="str">
        <f t="shared" si="247"/>
        <v>Delete</v>
      </c>
    </row>
    <row r="7917" spans="1:6" x14ac:dyDescent="0.25">
      <c r="A7917">
        <v>301724863</v>
      </c>
      <c r="B7917">
        <v>0</v>
      </c>
      <c r="E7917" t="str">
        <f t="shared" si="246"/>
        <v>Delete</v>
      </c>
      <c r="F7917" t="str">
        <f t="shared" si="247"/>
        <v>Delete</v>
      </c>
    </row>
    <row r="7918" spans="1:6" x14ac:dyDescent="0.25">
      <c r="A7918">
        <v>301724864</v>
      </c>
      <c r="B7918">
        <v>3</v>
      </c>
      <c r="D7918">
        <v>1</v>
      </c>
      <c r="E7918" t="str">
        <f t="shared" si="246"/>
        <v>Delete</v>
      </c>
      <c r="F7918" t="str">
        <f t="shared" si="247"/>
        <v>Delete</v>
      </c>
    </row>
    <row r="7919" spans="1:6" x14ac:dyDescent="0.25">
      <c r="A7919">
        <v>301724880</v>
      </c>
      <c r="B7919">
        <v>2.67</v>
      </c>
      <c r="E7919" t="str">
        <f t="shared" si="246"/>
        <v>Delete</v>
      </c>
      <c r="F7919" t="str">
        <f t="shared" si="247"/>
        <v>Delete</v>
      </c>
    </row>
    <row r="7920" spans="1:6" x14ac:dyDescent="0.25">
      <c r="A7920">
        <v>301724898</v>
      </c>
      <c r="B7920">
        <v>1.33</v>
      </c>
      <c r="E7920" t="str">
        <f t="shared" si="246"/>
        <v>Delete</v>
      </c>
      <c r="F7920" t="str">
        <f t="shared" si="247"/>
        <v>Delete</v>
      </c>
    </row>
    <row r="7921" spans="1:6" x14ac:dyDescent="0.25">
      <c r="A7921">
        <v>301724900</v>
      </c>
      <c r="B7921">
        <v>3</v>
      </c>
      <c r="E7921" t="str">
        <f t="shared" si="246"/>
        <v>Delete</v>
      </c>
      <c r="F7921" t="str">
        <f t="shared" si="247"/>
        <v>Delete</v>
      </c>
    </row>
    <row r="7922" spans="1:6" x14ac:dyDescent="0.25">
      <c r="A7922">
        <v>301724915</v>
      </c>
      <c r="B7922">
        <v>3.67</v>
      </c>
      <c r="E7922" t="str">
        <f t="shared" si="246"/>
        <v>Delete</v>
      </c>
      <c r="F7922" t="str">
        <f t="shared" si="247"/>
        <v>Delete</v>
      </c>
    </row>
    <row r="7923" spans="1:6" x14ac:dyDescent="0.25">
      <c r="A7923">
        <v>301724917</v>
      </c>
      <c r="B7923">
        <v>0</v>
      </c>
      <c r="E7923" t="str">
        <f t="shared" si="246"/>
        <v>Delete</v>
      </c>
      <c r="F7923" t="str">
        <f t="shared" si="247"/>
        <v>Delete</v>
      </c>
    </row>
    <row r="7924" spans="1:6" x14ac:dyDescent="0.25">
      <c r="A7924">
        <v>301724974</v>
      </c>
      <c r="B7924">
        <v>0</v>
      </c>
      <c r="E7924" t="str">
        <f t="shared" si="246"/>
        <v>Delete</v>
      </c>
      <c r="F7924" t="str">
        <f t="shared" si="247"/>
        <v>Delete</v>
      </c>
    </row>
    <row r="7925" spans="1:6" x14ac:dyDescent="0.25">
      <c r="A7925">
        <v>301724996</v>
      </c>
      <c r="B7925">
        <v>2</v>
      </c>
      <c r="E7925" t="str">
        <f t="shared" si="246"/>
        <v>Delete</v>
      </c>
      <c r="F7925" t="str">
        <f t="shared" si="247"/>
        <v>Delete</v>
      </c>
    </row>
    <row r="7926" spans="1:6" x14ac:dyDescent="0.25">
      <c r="A7926">
        <v>301725009</v>
      </c>
      <c r="B7926">
        <v>4.33</v>
      </c>
      <c r="E7926" t="str">
        <f t="shared" si="246"/>
        <v>Delete</v>
      </c>
      <c r="F7926" t="str">
        <f t="shared" si="247"/>
        <v>Delete</v>
      </c>
    </row>
    <row r="7927" spans="1:6" x14ac:dyDescent="0.25">
      <c r="A7927">
        <v>301725028</v>
      </c>
      <c r="B7927">
        <v>0</v>
      </c>
      <c r="E7927" t="str">
        <f t="shared" si="246"/>
        <v>Delete</v>
      </c>
      <c r="F7927" t="str">
        <f t="shared" si="247"/>
        <v>Delete</v>
      </c>
    </row>
    <row r="7928" spans="1:6" x14ac:dyDescent="0.25">
      <c r="A7928">
        <v>301725041</v>
      </c>
      <c r="B7928">
        <v>3</v>
      </c>
      <c r="C7928">
        <v>0</v>
      </c>
      <c r="E7928" t="str">
        <f t="shared" si="246"/>
        <v>Delete</v>
      </c>
      <c r="F7928" t="str">
        <f t="shared" si="247"/>
        <v>Delete</v>
      </c>
    </row>
    <row r="7929" spans="1:6" x14ac:dyDescent="0.25">
      <c r="A7929">
        <v>301725045</v>
      </c>
      <c r="B7929">
        <v>0</v>
      </c>
      <c r="E7929" t="str">
        <f t="shared" si="246"/>
        <v>Delete</v>
      </c>
      <c r="F7929" t="str">
        <f t="shared" si="247"/>
        <v>Delete</v>
      </c>
    </row>
    <row r="7930" spans="1:6" x14ac:dyDescent="0.25">
      <c r="A7930">
        <v>301725068</v>
      </c>
      <c r="B7930">
        <v>2</v>
      </c>
      <c r="E7930" t="str">
        <f t="shared" si="246"/>
        <v>Delete</v>
      </c>
      <c r="F7930" t="str">
        <f t="shared" si="247"/>
        <v>Delete</v>
      </c>
    </row>
    <row r="7931" spans="1:6" x14ac:dyDescent="0.25">
      <c r="A7931">
        <v>301725223</v>
      </c>
      <c r="B7931">
        <v>4</v>
      </c>
      <c r="E7931" t="str">
        <f t="shared" si="246"/>
        <v>Delete</v>
      </c>
      <c r="F7931" t="str">
        <f t="shared" si="247"/>
        <v>Delete</v>
      </c>
    </row>
    <row r="7932" spans="1:6" x14ac:dyDescent="0.25">
      <c r="A7932">
        <v>301725262</v>
      </c>
      <c r="B7932">
        <v>0</v>
      </c>
      <c r="E7932" t="str">
        <f t="shared" si="246"/>
        <v>Delete</v>
      </c>
      <c r="F7932" t="str">
        <f t="shared" si="247"/>
        <v>Delete</v>
      </c>
    </row>
    <row r="7933" spans="1:6" x14ac:dyDescent="0.25">
      <c r="A7933">
        <v>301725265</v>
      </c>
      <c r="B7933">
        <v>4</v>
      </c>
      <c r="D7933">
        <v>0</v>
      </c>
      <c r="E7933" t="str">
        <f t="shared" si="246"/>
        <v>Delete</v>
      </c>
      <c r="F7933" t="str">
        <f t="shared" si="247"/>
        <v>Delete</v>
      </c>
    </row>
    <row r="7934" spans="1:6" x14ac:dyDescent="0.25">
      <c r="A7934">
        <v>301725273</v>
      </c>
      <c r="B7934">
        <v>0</v>
      </c>
      <c r="E7934" t="str">
        <f t="shared" si="246"/>
        <v>Delete</v>
      </c>
      <c r="F7934" t="str">
        <f t="shared" si="247"/>
        <v>Delete</v>
      </c>
    </row>
    <row r="7935" spans="1:6" x14ac:dyDescent="0.25">
      <c r="A7935">
        <v>301725376</v>
      </c>
      <c r="B7935">
        <v>2.67</v>
      </c>
      <c r="E7935" t="str">
        <f t="shared" si="246"/>
        <v>Delete</v>
      </c>
      <c r="F7935" t="str">
        <f t="shared" si="247"/>
        <v>Delete</v>
      </c>
    </row>
    <row r="7936" spans="1:6" x14ac:dyDescent="0.25">
      <c r="A7936">
        <v>301725390</v>
      </c>
      <c r="B7936">
        <v>3.33</v>
      </c>
      <c r="E7936" t="str">
        <f t="shared" si="246"/>
        <v>Delete</v>
      </c>
      <c r="F7936" t="str">
        <f t="shared" si="247"/>
        <v>Delete</v>
      </c>
    </row>
    <row r="7937" spans="1:6" x14ac:dyDescent="0.25">
      <c r="A7937">
        <v>301725487</v>
      </c>
      <c r="B7937">
        <v>2</v>
      </c>
      <c r="E7937" t="str">
        <f t="shared" si="246"/>
        <v>Delete</v>
      </c>
      <c r="F7937" t="str">
        <f t="shared" si="247"/>
        <v>Delete</v>
      </c>
    </row>
    <row r="7938" spans="1:6" x14ac:dyDescent="0.25">
      <c r="A7938">
        <v>301725494</v>
      </c>
      <c r="B7938">
        <v>1.33</v>
      </c>
      <c r="E7938" t="str">
        <f t="shared" ref="E7938:E8001" si="248">IF(AND(B7938&gt;0,C7938&gt;0), "Keep", "Delete")</f>
        <v>Delete</v>
      </c>
      <c r="F7938" t="str">
        <f t="shared" ref="F7938:F8001" si="249">IF(AND(C7938&gt;0,D7938&gt;0), "Keep", "Delete")</f>
        <v>Delete</v>
      </c>
    </row>
    <row r="7939" spans="1:6" x14ac:dyDescent="0.25">
      <c r="A7939">
        <v>301725505</v>
      </c>
      <c r="B7939">
        <v>2</v>
      </c>
      <c r="E7939" t="str">
        <f t="shared" si="248"/>
        <v>Delete</v>
      </c>
      <c r="F7939" t="str">
        <f t="shared" si="249"/>
        <v>Delete</v>
      </c>
    </row>
    <row r="7940" spans="1:6" x14ac:dyDescent="0.25">
      <c r="A7940">
        <v>301725518</v>
      </c>
      <c r="D7940">
        <v>0</v>
      </c>
      <c r="E7940" t="str">
        <f t="shared" si="248"/>
        <v>Delete</v>
      </c>
      <c r="F7940" t="str">
        <f t="shared" si="249"/>
        <v>Delete</v>
      </c>
    </row>
    <row r="7941" spans="1:6" x14ac:dyDescent="0.25">
      <c r="A7941">
        <v>301725544</v>
      </c>
      <c r="C7941">
        <v>3.67</v>
      </c>
      <c r="E7941" t="str">
        <f t="shared" si="248"/>
        <v>Delete</v>
      </c>
      <c r="F7941" t="str">
        <f t="shared" si="249"/>
        <v>Delete</v>
      </c>
    </row>
    <row r="7942" spans="1:6" x14ac:dyDescent="0.25">
      <c r="A7942">
        <v>301725605</v>
      </c>
      <c r="B7942">
        <v>2</v>
      </c>
      <c r="E7942" t="str">
        <f t="shared" si="248"/>
        <v>Delete</v>
      </c>
      <c r="F7942" t="str">
        <f t="shared" si="249"/>
        <v>Delete</v>
      </c>
    </row>
    <row r="7943" spans="1:6" x14ac:dyDescent="0.25">
      <c r="A7943">
        <v>301725621</v>
      </c>
      <c r="B7943">
        <v>2</v>
      </c>
      <c r="E7943" t="str">
        <f t="shared" si="248"/>
        <v>Delete</v>
      </c>
      <c r="F7943" t="str">
        <f t="shared" si="249"/>
        <v>Delete</v>
      </c>
    </row>
    <row r="7944" spans="1:6" x14ac:dyDescent="0.25">
      <c r="A7944">
        <v>301725632</v>
      </c>
      <c r="B7944">
        <v>4</v>
      </c>
      <c r="E7944" t="str">
        <f t="shared" si="248"/>
        <v>Delete</v>
      </c>
      <c r="F7944" t="str">
        <f t="shared" si="249"/>
        <v>Delete</v>
      </c>
    </row>
    <row r="7945" spans="1:6" x14ac:dyDescent="0.25">
      <c r="A7945">
        <v>301725676</v>
      </c>
      <c r="C7945">
        <v>1</v>
      </c>
      <c r="D7945">
        <v>0</v>
      </c>
      <c r="E7945" t="str">
        <f t="shared" si="248"/>
        <v>Delete</v>
      </c>
      <c r="F7945" t="str">
        <f t="shared" si="249"/>
        <v>Delete</v>
      </c>
    </row>
    <row r="7946" spans="1:6" x14ac:dyDescent="0.25">
      <c r="A7946">
        <v>301725682</v>
      </c>
      <c r="B7946">
        <v>4</v>
      </c>
      <c r="E7946" t="str">
        <f t="shared" si="248"/>
        <v>Delete</v>
      </c>
      <c r="F7946" t="str">
        <f t="shared" si="249"/>
        <v>Delete</v>
      </c>
    </row>
    <row r="7947" spans="1:6" x14ac:dyDescent="0.25">
      <c r="A7947">
        <v>301725698</v>
      </c>
      <c r="B7947">
        <v>2</v>
      </c>
      <c r="E7947" t="str">
        <f t="shared" si="248"/>
        <v>Delete</v>
      </c>
      <c r="F7947" t="str">
        <f t="shared" si="249"/>
        <v>Delete</v>
      </c>
    </row>
    <row r="7948" spans="1:6" x14ac:dyDescent="0.25">
      <c r="A7948">
        <v>301725700</v>
      </c>
      <c r="D7948">
        <v>3</v>
      </c>
      <c r="E7948" t="str">
        <f t="shared" si="248"/>
        <v>Delete</v>
      </c>
      <c r="F7948" t="str">
        <f t="shared" si="249"/>
        <v>Delete</v>
      </c>
    </row>
    <row r="7949" spans="1:6" x14ac:dyDescent="0.25">
      <c r="A7949">
        <v>301725702</v>
      </c>
      <c r="B7949">
        <v>3</v>
      </c>
      <c r="E7949" t="str">
        <f t="shared" si="248"/>
        <v>Delete</v>
      </c>
      <c r="F7949" t="str">
        <f t="shared" si="249"/>
        <v>Delete</v>
      </c>
    </row>
    <row r="7950" spans="1:6" x14ac:dyDescent="0.25">
      <c r="A7950">
        <v>301725706</v>
      </c>
      <c r="B7950">
        <v>2.67</v>
      </c>
      <c r="E7950" t="str">
        <f t="shared" si="248"/>
        <v>Delete</v>
      </c>
      <c r="F7950" t="str">
        <f t="shared" si="249"/>
        <v>Delete</v>
      </c>
    </row>
    <row r="7951" spans="1:6" x14ac:dyDescent="0.25">
      <c r="A7951">
        <v>301725725</v>
      </c>
      <c r="B7951">
        <v>4</v>
      </c>
      <c r="E7951" t="str">
        <f t="shared" si="248"/>
        <v>Delete</v>
      </c>
      <c r="F7951" t="str">
        <f t="shared" si="249"/>
        <v>Delete</v>
      </c>
    </row>
    <row r="7952" spans="1:6" x14ac:dyDescent="0.25">
      <c r="A7952">
        <v>301725732</v>
      </c>
      <c r="B7952">
        <v>4</v>
      </c>
      <c r="E7952" t="str">
        <f t="shared" si="248"/>
        <v>Delete</v>
      </c>
      <c r="F7952" t="str">
        <f t="shared" si="249"/>
        <v>Delete</v>
      </c>
    </row>
    <row r="7953" spans="1:6" x14ac:dyDescent="0.25">
      <c r="A7953">
        <v>301725739</v>
      </c>
      <c r="B7953">
        <v>2</v>
      </c>
      <c r="E7953" t="str">
        <f t="shared" si="248"/>
        <v>Delete</v>
      </c>
      <c r="F7953" t="str">
        <f t="shared" si="249"/>
        <v>Delete</v>
      </c>
    </row>
    <row r="7954" spans="1:6" x14ac:dyDescent="0.25">
      <c r="A7954">
        <v>301725742</v>
      </c>
      <c r="C7954">
        <v>1</v>
      </c>
      <c r="E7954" t="str">
        <f t="shared" si="248"/>
        <v>Delete</v>
      </c>
      <c r="F7954" t="str">
        <f t="shared" si="249"/>
        <v>Delete</v>
      </c>
    </row>
    <row r="7955" spans="1:6" x14ac:dyDescent="0.25">
      <c r="A7955">
        <v>301725749</v>
      </c>
      <c r="B7955">
        <v>4</v>
      </c>
      <c r="E7955" t="str">
        <f t="shared" si="248"/>
        <v>Delete</v>
      </c>
      <c r="F7955" t="str">
        <f t="shared" si="249"/>
        <v>Delete</v>
      </c>
    </row>
    <row r="7956" spans="1:6" x14ac:dyDescent="0.25">
      <c r="A7956">
        <v>301725755</v>
      </c>
      <c r="B7956">
        <v>3</v>
      </c>
      <c r="E7956" t="str">
        <f t="shared" si="248"/>
        <v>Delete</v>
      </c>
      <c r="F7956" t="str">
        <f t="shared" si="249"/>
        <v>Delete</v>
      </c>
    </row>
    <row r="7957" spans="1:6" x14ac:dyDescent="0.25">
      <c r="A7957">
        <v>301725790</v>
      </c>
      <c r="B7957">
        <v>3</v>
      </c>
      <c r="E7957" t="str">
        <f t="shared" si="248"/>
        <v>Delete</v>
      </c>
      <c r="F7957" t="str">
        <f t="shared" si="249"/>
        <v>Delete</v>
      </c>
    </row>
    <row r="7958" spans="1:6" x14ac:dyDescent="0.25">
      <c r="A7958">
        <v>301725793</v>
      </c>
      <c r="B7958">
        <v>3</v>
      </c>
      <c r="C7958">
        <v>0</v>
      </c>
      <c r="E7958" t="str">
        <f t="shared" si="248"/>
        <v>Delete</v>
      </c>
      <c r="F7958" t="str">
        <f t="shared" si="249"/>
        <v>Delete</v>
      </c>
    </row>
    <row r="7959" spans="1:6" x14ac:dyDescent="0.25">
      <c r="A7959">
        <v>301725796</v>
      </c>
      <c r="B7959">
        <v>3.67</v>
      </c>
      <c r="E7959" t="str">
        <f t="shared" si="248"/>
        <v>Delete</v>
      </c>
      <c r="F7959" t="str">
        <f t="shared" si="249"/>
        <v>Delete</v>
      </c>
    </row>
    <row r="7960" spans="1:6" x14ac:dyDescent="0.25">
      <c r="A7960">
        <v>301725797</v>
      </c>
      <c r="D7960">
        <v>2</v>
      </c>
      <c r="E7960" t="str">
        <f t="shared" si="248"/>
        <v>Delete</v>
      </c>
      <c r="F7960" t="str">
        <f t="shared" si="249"/>
        <v>Delete</v>
      </c>
    </row>
    <row r="7961" spans="1:6" x14ac:dyDescent="0.25">
      <c r="A7961">
        <v>301725806</v>
      </c>
      <c r="B7961">
        <v>1.67</v>
      </c>
      <c r="E7961" t="str">
        <f t="shared" si="248"/>
        <v>Delete</v>
      </c>
      <c r="F7961" t="str">
        <f t="shared" si="249"/>
        <v>Delete</v>
      </c>
    </row>
    <row r="7962" spans="1:6" x14ac:dyDescent="0.25">
      <c r="A7962">
        <v>301725854</v>
      </c>
      <c r="B7962">
        <v>0</v>
      </c>
      <c r="E7962" t="str">
        <f t="shared" si="248"/>
        <v>Delete</v>
      </c>
      <c r="F7962" t="str">
        <f t="shared" si="249"/>
        <v>Delete</v>
      </c>
    </row>
    <row r="7963" spans="1:6" x14ac:dyDescent="0.25">
      <c r="A7963">
        <v>301725867</v>
      </c>
      <c r="B7963">
        <v>2.67</v>
      </c>
      <c r="D7963">
        <v>0</v>
      </c>
      <c r="E7963" t="str">
        <f t="shared" si="248"/>
        <v>Delete</v>
      </c>
      <c r="F7963" t="str">
        <f t="shared" si="249"/>
        <v>Delete</v>
      </c>
    </row>
    <row r="7964" spans="1:6" x14ac:dyDescent="0.25">
      <c r="A7964">
        <v>301725879</v>
      </c>
      <c r="B7964">
        <v>0</v>
      </c>
      <c r="E7964" t="str">
        <f t="shared" si="248"/>
        <v>Delete</v>
      </c>
      <c r="F7964" t="str">
        <f t="shared" si="249"/>
        <v>Delete</v>
      </c>
    </row>
    <row r="7965" spans="1:6" x14ac:dyDescent="0.25">
      <c r="A7965">
        <v>301725882</v>
      </c>
      <c r="B7965">
        <v>4</v>
      </c>
      <c r="E7965" t="str">
        <f t="shared" si="248"/>
        <v>Delete</v>
      </c>
      <c r="F7965" t="str">
        <f t="shared" si="249"/>
        <v>Delete</v>
      </c>
    </row>
    <row r="7966" spans="1:6" x14ac:dyDescent="0.25">
      <c r="A7966">
        <v>301725888</v>
      </c>
      <c r="B7966">
        <v>0</v>
      </c>
      <c r="E7966" t="str">
        <f t="shared" si="248"/>
        <v>Delete</v>
      </c>
      <c r="F7966" t="str">
        <f t="shared" si="249"/>
        <v>Delete</v>
      </c>
    </row>
    <row r="7967" spans="1:6" x14ac:dyDescent="0.25">
      <c r="A7967">
        <v>301725897</v>
      </c>
      <c r="B7967">
        <v>2</v>
      </c>
      <c r="E7967" t="str">
        <f t="shared" si="248"/>
        <v>Delete</v>
      </c>
      <c r="F7967" t="str">
        <f t="shared" si="249"/>
        <v>Delete</v>
      </c>
    </row>
    <row r="7968" spans="1:6" x14ac:dyDescent="0.25">
      <c r="A7968">
        <v>301725900</v>
      </c>
      <c r="D7968">
        <v>2.33</v>
      </c>
      <c r="E7968" t="str">
        <f t="shared" si="248"/>
        <v>Delete</v>
      </c>
      <c r="F7968" t="str">
        <f t="shared" si="249"/>
        <v>Delete</v>
      </c>
    </row>
    <row r="7969" spans="1:6" x14ac:dyDescent="0.25">
      <c r="A7969">
        <v>301725911</v>
      </c>
      <c r="D7969">
        <v>0</v>
      </c>
      <c r="E7969" t="str">
        <f t="shared" si="248"/>
        <v>Delete</v>
      </c>
      <c r="F7969" t="str">
        <f t="shared" si="249"/>
        <v>Delete</v>
      </c>
    </row>
    <row r="7970" spans="1:6" x14ac:dyDescent="0.25">
      <c r="A7970">
        <v>301725913</v>
      </c>
      <c r="B7970">
        <v>3</v>
      </c>
      <c r="E7970" t="str">
        <f t="shared" si="248"/>
        <v>Delete</v>
      </c>
      <c r="F7970" t="str">
        <f t="shared" si="249"/>
        <v>Delete</v>
      </c>
    </row>
    <row r="7971" spans="1:6" x14ac:dyDescent="0.25">
      <c r="A7971">
        <v>301725936</v>
      </c>
      <c r="B7971">
        <v>2.67</v>
      </c>
      <c r="E7971" t="str">
        <f t="shared" si="248"/>
        <v>Delete</v>
      </c>
      <c r="F7971" t="str">
        <f t="shared" si="249"/>
        <v>Delete</v>
      </c>
    </row>
    <row r="7972" spans="1:6" x14ac:dyDescent="0.25">
      <c r="A7972">
        <v>301725962</v>
      </c>
      <c r="B7972">
        <v>3</v>
      </c>
      <c r="E7972" t="str">
        <f t="shared" si="248"/>
        <v>Delete</v>
      </c>
      <c r="F7972" t="str">
        <f t="shared" si="249"/>
        <v>Delete</v>
      </c>
    </row>
    <row r="7973" spans="1:6" x14ac:dyDescent="0.25">
      <c r="A7973">
        <v>301725964</v>
      </c>
      <c r="B7973">
        <v>1.33</v>
      </c>
      <c r="E7973" t="str">
        <f t="shared" si="248"/>
        <v>Delete</v>
      </c>
      <c r="F7973" t="str">
        <f t="shared" si="249"/>
        <v>Delete</v>
      </c>
    </row>
    <row r="7974" spans="1:6" x14ac:dyDescent="0.25">
      <c r="A7974">
        <v>301726006</v>
      </c>
      <c r="B7974">
        <v>3</v>
      </c>
      <c r="E7974" t="str">
        <f t="shared" si="248"/>
        <v>Delete</v>
      </c>
      <c r="F7974" t="str">
        <f t="shared" si="249"/>
        <v>Delete</v>
      </c>
    </row>
    <row r="7975" spans="1:6" x14ac:dyDescent="0.25">
      <c r="A7975">
        <v>301726063</v>
      </c>
      <c r="C7975">
        <v>2</v>
      </c>
      <c r="E7975" t="str">
        <f t="shared" si="248"/>
        <v>Delete</v>
      </c>
      <c r="F7975" t="str">
        <f t="shared" si="249"/>
        <v>Delete</v>
      </c>
    </row>
    <row r="7976" spans="1:6" x14ac:dyDescent="0.25">
      <c r="A7976">
        <v>301726067</v>
      </c>
      <c r="D7976">
        <v>2.33</v>
      </c>
      <c r="E7976" t="str">
        <f t="shared" si="248"/>
        <v>Delete</v>
      </c>
      <c r="F7976" t="str">
        <f t="shared" si="249"/>
        <v>Delete</v>
      </c>
    </row>
    <row r="7977" spans="1:6" x14ac:dyDescent="0.25">
      <c r="A7977">
        <v>301726071</v>
      </c>
      <c r="B7977">
        <v>3</v>
      </c>
      <c r="E7977" t="str">
        <f t="shared" si="248"/>
        <v>Delete</v>
      </c>
      <c r="F7977" t="str">
        <f t="shared" si="249"/>
        <v>Delete</v>
      </c>
    </row>
    <row r="7978" spans="1:6" x14ac:dyDescent="0.25">
      <c r="A7978">
        <v>301726074</v>
      </c>
      <c r="B7978">
        <v>2</v>
      </c>
      <c r="E7978" t="str">
        <f t="shared" si="248"/>
        <v>Delete</v>
      </c>
      <c r="F7978" t="str">
        <f t="shared" si="249"/>
        <v>Delete</v>
      </c>
    </row>
    <row r="7979" spans="1:6" x14ac:dyDescent="0.25">
      <c r="A7979">
        <v>301726095</v>
      </c>
      <c r="B7979">
        <v>2</v>
      </c>
      <c r="E7979" t="str">
        <f t="shared" si="248"/>
        <v>Delete</v>
      </c>
      <c r="F7979" t="str">
        <f t="shared" si="249"/>
        <v>Delete</v>
      </c>
    </row>
    <row r="7980" spans="1:6" x14ac:dyDescent="0.25">
      <c r="A7980">
        <v>301726096</v>
      </c>
      <c r="C7980">
        <v>0</v>
      </c>
      <c r="E7980" t="str">
        <f t="shared" si="248"/>
        <v>Delete</v>
      </c>
      <c r="F7980" t="str">
        <f t="shared" si="249"/>
        <v>Delete</v>
      </c>
    </row>
    <row r="7981" spans="1:6" x14ac:dyDescent="0.25">
      <c r="A7981">
        <v>301726107</v>
      </c>
      <c r="B7981">
        <v>2</v>
      </c>
      <c r="D7981">
        <v>0</v>
      </c>
      <c r="E7981" t="str">
        <f t="shared" si="248"/>
        <v>Delete</v>
      </c>
      <c r="F7981" t="str">
        <f t="shared" si="249"/>
        <v>Delete</v>
      </c>
    </row>
    <row r="7982" spans="1:6" x14ac:dyDescent="0.25">
      <c r="A7982">
        <v>301726114</v>
      </c>
      <c r="B7982">
        <v>0</v>
      </c>
      <c r="E7982" t="str">
        <f t="shared" si="248"/>
        <v>Delete</v>
      </c>
      <c r="F7982" t="str">
        <f t="shared" si="249"/>
        <v>Delete</v>
      </c>
    </row>
    <row r="7983" spans="1:6" x14ac:dyDescent="0.25">
      <c r="A7983">
        <v>301726122</v>
      </c>
      <c r="B7983">
        <v>0</v>
      </c>
      <c r="E7983" t="str">
        <f t="shared" si="248"/>
        <v>Delete</v>
      </c>
      <c r="F7983" t="str">
        <f t="shared" si="249"/>
        <v>Delete</v>
      </c>
    </row>
    <row r="7984" spans="1:6" x14ac:dyDescent="0.25">
      <c r="A7984">
        <v>301726134</v>
      </c>
      <c r="B7984">
        <v>1.33</v>
      </c>
      <c r="E7984" t="str">
        <f t="shared" si="248"/>
        <v>Delete</v>
      </c>
      <c r="F7984" t="str">
        <f t="shared" si="249"/>
        <v>Delete</v>
      </c>
    </row>
    <row r="7985" spans="1:6" x14ac:dyDescent="0.25">
      <c r="A7985">
        <v>301726137</v>
      </c>
      <c r="B7985">
        <v>4</v>
      </c>
      <c r="E7985" t="str">
        <f t="shared" si="248"/>
        <v>Delete</v>
      </c>
      <c r="F7985" t="str">
        <f t="shared" si="249"/>
        <v>Delete</v>
      </c>
    </row>
    <row r="7986" spans="1:6" x14ac:dyDescent="0.25">
      <c r="A7986">
        <v>301726160</v>
      </c>
      <c r="C7986">
        <v>2</v>
      </c>
      <c r="E7986" t="str">
        <f t="shared" si="248"/>
        <v>Delete</v>
      </c>
      <c r="F7986" t="str">
        <f t="shared" si="249"/>
        <v>Delete</v>
      </c>
    </row>
    <row r="7987" spans="1:6" x14ac:dyDescent="0.25">
      <c r="A7987">
        <v>301726162</v>
      </c>
      <c r="B7987">
        <v>4.33</v>
      </c>
      <c r="E7987" t="str">
        <f t="shared" si="248"/>
        <v>Delete</v>
      </c>
      <c r="F7987" t="str">
        <f t="shared" si="249"/>
        <v>Delete</v>
      </c>
    </row>
    <row r="7988" spans="1:6" x14ac:dyDescent="0.25">
      <c r="A7988">
        <v>301726169</v>
      </c>
      <c r="B7988">
        <v>3</v>
      </c>
      <c r="E7988" t="str">
        <f t="shared" si="248"/>
        <v>Delete</v>
      </c>
      <c r="F7988" t="str">
        <f t="shared" si="249"/>
        <v>Delete</v>
      </c>
    </row>
    <row r="7989" spans="1:6" x14ac:dyDescent="0.25">
      <c r="A7989">
        <v>301726228</v>
      </c>
      <c r="B7989">
        <v>0</v>
      </c>
      <c r="E7989" t="str">
        <f t="shared" si="248"/>
        <v>Delete</v>
      </c>
      <c r="F7989" t="str">
        <f t="shared" si="249"/>
        <v>Delete</v>
      </c>
    </row>
    <row r="7990" spans="1:6" x14ac:dyDescent="0.25">
      <c r="A7990">
        <v>301726231</v>
      </c>
      <c r="B7990">
        <v>2</v>
      </c>
      <c r="D7990">
        <v>0</v>
      </c>
      <c r="E7990" t="str">
        <f t="shared" si="248"/>
        <v>Delete</v>
      </c>
      <c r="F7990" t="str">
        <f t="shared" si="249"/>
        <v>Delete</v>
      </c>
    </row>
    <row r="7991" spans="1:6" x14ac:dyDescent="0.25">
      <c r="A7991">
        <v>301726241</v>
      </c>
      <c r="B7991">
        <v>3</v>
      </c>
      <c r="E7991" t="str">
        <f t="shared" si="248"/>
        <v>Delete</v>
      </c>
      <c r="F7991" t="str">
        <f t="shared" si="249"/>
        <v>Delete</v>
      </c>
    </row>
    <row r="7992" spans="1:6" x14ac:dyDescent="0.25">
      <c r="A7992">
        <v>301726254</v>
      </c>
      <c r="B7992">
        <v>4</v>
      </c>
      <c r="E7992" t="str">
        <f t="shared" si="248"/>
        <v>Delete</v>
      </c>
      <c r="F7992" t="str">
        <f t="shared" si="249"/>
        <v>Delete</v>
      </c>
    </row>
    <row r="7993" spans="1:6" x14ac:dyDescent="0.25">
      <c r="A7993">
        <v>301726262</v>
      </c>
      <c r="B7993">
        <v>2</v>
      </c>
      <c r="E7993" t="str">
        <f t="shared" si="248"/>
        <v>Delete</v>
      </c>
      <c r="F7993" t="str">
        <f t="shared" si="249"/>
        <v>Delete</v>
      </c>
    </row>
    <row r="7994" spans="1:6" x14ac:dyDescent="0.25">
      <c r="A7994">
        <v>301726266</v>
      </c>
      <c r="B7994">
        <v>2</v>
      </c>
      <c r="E7994" t="str">
        <f t="shared" si="248"/>
        <v>Delete</v>
      </c>
      <c r="F7994" t="str">
        <f t="shared" si="249"/>
        <v>Delete</v>
      </c>
    </row>
    <row r="7995" spans="1:6" x14ac:dyDescent="0.25">
      <c r="A7995">
        <v>301726271</v>
      </c>
      <c r="B7995">
        <v>0</v>
      </c>
      <c r="E7995" t="str">
        <f t="shared" si="248"/>
        <v>Delete</v>
      </c>
      <c r="F7995" t="str">
        <f t="shared" si="249"/>
        <v>Delete</v>
      </c>
    </row>
    <row r="7996" spans="1:6" x14ac:dyDescent="0.25">
      <c r="A7996">
        <v>301726275</v>
      </c>
      <c r="B7996">
        <v>2</v>
      </c>
      <c r="E7996" t="str">
        <f t="shared" si="248"/>
        <v>Delete</v>
      </c>
      <c r="F7996" t="str">
        <f t="shared" si="249"/>
        <v>Delete</v>
      </c>
    </row>
    <row r="7997" spans="1:6" x14ac:dyDescent="0.25">
      <c r="A7997">
        <v>301726284</v>
      </c>
      <c r="B7997">
        <v>1</v>
      </c>
      <c r="D7997">
        <v>3</v>
      </c>
      <c r="E7997" t="str">
        <f t="shared" si="248"/>
        <v>Delete</v>
      </c>
      <c r="F7997" t="str">
        <f t="shared" si="249"/>
        <v>Delete</v>
      </c>
    </row>
    <row r="7998" spans="1:6" x14ac:dyDescent="0.25">
      <c r="A7998">
        <v>301726364</v>
      </c>
      <c r="B7998">
        <v>0</v>
      </c>
      <c r="E7998" t="str">
        <f t="shared" si="248"/>
        <v>Delete</v>
      </c>
      <c r="F7998" t="str">
        <f t="shared" si="249"/>
        <v>Delete</v>
      </c>
    </row>
    <row r="7999" spans="1:6" x14ac:dyDescent="0.25">
      <c r="A7999">
        <v>301726371</v>
      </c>
      <c r="B7999">
        <v>3</v>
      </c>
      <c r="E7999" t="str">
        <f t="shared" si="248"/>
        <v>Delete</v>
      </c>
      <c r="F7999" t="str">
        <f t="shared" si="249"/>
        <v>Delete</v>
      </c>
    </row>
    <row r="8000" spans="1:6" x14ac:dyDescent="0.25">
      <c r="A8000">
        <v>301726403</v>
      </c>
      <c r="B8000">
        <v>0</v>
      </c>
      <c r="C8000">
        <v>1</v>
      </c>
      <c r="E8000" t="str">
        <f t="shared" si="248"/>
        <v>Delete</v>
      </c>
      <c r="F8000" t="str">
        <f t="shared" si="249"/>
        <v>Delete</v>
      </c>
    </row>
    <row r="8001" spans="1:6" x14ac:dyDescent="0.25">
      <c r="A8001">
        <v>301726412</v>
      </c>
      <c r="B8001">
        <v>3</v>
      </c>
      <c r="E8001" t="str">
        <f t="shared" si="248"/>
        <v>Delete</v>
      </c>
      <c r="F8001" t="str">
        <f t="shared" si="249"/>
        <v>Delete</v>
      </c>
    </row>
    <row r="8002" spans="1:6" x14ac:dyDescent="0.25">
      <c r="A8002">
        <v>301726423</v>
      </c>
      <c r="B8002">
        <v>0</v>
      </c>
      <c r="E8002" t="str">
        <f t="shared" ref="E8002:E8065" si="250">IF(AND(B8002&gt;0,C8002&gt;0), "Keep", "Delete")</f>
        <v>Delete</v>
      </c>
      <c r="F8002" t="str">
        <f t="shared" ref="F8002:F8065" si="251">IF(AND(C8002&gt;0,D8002&gt;0), "Keep", "Delete")</f>
        <v>Delete</v>
      </c>
    </row>
    <row r="8003" spans="1:6" x14ac:dyDescent="0.25">
      <c r="A8003">
        <v>301726431</v>
      </c>
      <c r="B8003">
        <v>2.67</v>
      </c>
      <c r="E8003" t="str">
        <f t="shared" si="250"/>
        <v>Delete</v>
      </c>
      <c r="F8003" t="str">
        <f t="shared" si="251"/>
        <v>Delete</v>
      </c>
    </row>
    <row r="8004" spans="1:6" x14ac:dyDescent="0.25">
      <c r="A8004">
        <v>301726437</v>
      </c>
      <c r="B8004">
        <v>2.67</v>
      </c>
      <c r="E8004" t="str">
        <f t="shared" si="250"/>
        <v>Delete</v>
      </c>
      <c r="F8004" t="str">
        <f t="shared" si="251"/>
        <v>Delete</v>
      </c>
    </row>
    <row r="8005" spans="1:6" x14ac:dyDescent="0.25">
      <c r="A8005">
        <v>301726447</v>
      </c>
      <c r="D8005">
        <v>1</v>
      </c>
      <c r="E8005" t="str">
        <f t="shared" si="250"/>
        <v>Delete</v>
      </c>
      <c r="F8005" t="str">
        <f t="shared" si="251"/>
        <v>Delete</v>
      </c>
    </row>
    <row r="8006" spans="1:6" x14ac:dyDescent="0.25">
      <c r="A8006">
        <v>301726449</v>
      </c>
      <c r="B8006">
        <v>2</v>
      </c>
      <c r="D8006">
        <v>1</v>
      </c>
      <c r="E8006" t="str">
        <f t="shared" si="250"/>
        <v>Delete</v>
      </c>
      <c r="F8006" t="str">
        <f t="shared" si="251"/>
        <v>Delete</v>
      </c>
    </row>
    <row r="8007" spans="1:6" x14ac:dyDescent="0.25">
      <c r="A8007">
        <v>301726459</v>
      </c>
      <c r="B8007">
        <v>3.67</v>
      </c>
      <c r="D8007">
        <v>3</v>
      </c>
      <c r="E8007" t="str">
        <f t="shared" si="250"/>
        <v>Delete</v>
      </c>
      <c r="F8007" t="str">
        <f t="shared" si="251"/>
        <v>Delete</v>
      </c>
    </row>
    <row r="8008" spans="1:6" x14ac:dyDescent="0.25">
      <c r="A8008">
        <v>301726460</v>
      </c>
      <c r="B8008">
        <v>2</v>
      </c>
      <c r="C8008">
        <v>0</v>
      </c>
      <c r="E8008" t="str">
        <f t="shared" si="250"/>
        <v>Delete</v>
      </c>
      <c r="F8008" t="str">
        <f t="shared" si="251"/>
        <v>Delete</v>
      </c>
    </row>
    <row r="8009" spans="1:6" x14ac:dyDescent="0.25">
      <c r="A8009">
        <v>301726470</v>
      </c>
      <c r="B8009">
        <v>1.67</v>
      </c>
      <c r="E8009" t="str">
        <f t="shared" si="250"/>
        <v>Delete</v>
      </c>
      <c r="F8009" t="str">
        <f t="shared" si="251"/>
        <v>Delete</v>
      </c>
    </row>
    <row r="8010" spans="1:6" x14ac:dyDescent="0.25">
      <c r="A8010">
        <v>301726483</v>
      </c>
      <c r="B8010">
        <v>3</v>
      </c>
      <c r="E8010" t="str">
        <f t="shared" si="250"/>
        <v>Delete</v>
      </c>
      <c r="F8010" t="str">
        <f t="shared" si="251"/>
        <v>Delete</v>
      </c>
    </row>
    <row r="8011" spans="1:6" x14ac:dyDescent="0.25">
      <c r="A8011">
        <v>301726489</v>
      </c>
      <c r="B8011">
        <v>2.67</v>
      </c>
      <c r="E8011" t="str">
        <f t="shared" si="250"/>
        <v>Delete</v>
      </c>
      <c r="F8011" t="str">
        <f t="shared" si="251"/>
        <v>Delete</v>
      </c>
    </row>
    <row r="8012" spans="1:6" x14ac:dyDescent="0.25">
      <c r="A8012">
        <v>301726493</v>
      </c>
      <c r="B8012">
        <v>0</v>
      </c>
      <c r="E8012" t="str">
        <f t="shared" si="250"/>
        <v>Delete</v>
      </c>
      <c r="F8012" t="str">
        <f t="shared" si="251"/>
        <v>Delete</v>
      </c>
    </row>
    <row r="8013" spans="1:6" x14ac:dyDescent="0.25">
      <c r="A8013">
        <v>301726495</v>
      </c>
      <c r="B8013">
        <v>4.33</v>
      </c>
      <c r="E8013" t="str">
        <f t="shared" si="250"/>
        <v>Delete</v>
      </c>
      <c r="F8013" t="str">
        <f t="shared" si="251"/>
        <v>Delete</v>
      </c>
    </row>
    <row r="8014" spans="1:6" x14ac:dyDescent="0.25">
      <c r="A8014">
        <v>301726506</v>
      </c>
      <c r="B8014">
        <v>4</v>
      </c>
      <c r="E8014" t="str">
        <f t="shared" si="250"/>
        <v>Delete</v>
      </c>
      <c r="F8014" t="str">
        <f t="shared" si="251"/>
        <v>Delete</v>
      </c>
    </row>
    <row r="8015" spans="1:6" x14ac:dyDescent="0.25">
      <c r="A8015">
        <v>301726508</v>
      </c>
      <c r="B8015">
        <v>3.33</v>
      </c>
      <c r="E8015" t="str">
        <f t="shared" si="250"/>
        <v>Delete</v>
      </c>
      <c r="F8015" t="str">
        <f t="shared" si="251"/>
        <v>Delete</v>
      </c>
    </row>
    <row r="8016" spans="1:6" x14ac:dyDescent="0.25">
      <c r="A8016">
        <v>301726510</v>
      </c>
      <c r="B8016">
        <v>4</v>
      </c>
      <c r="E8016" t="str">
        <f t="shared" si="250"/>
        <v>Delete</v>
      </c>
      <c r="F8016" t="str">
        <f t="shared" si="251"/>
        <v>Delete</v>
      </c>
    </row>
    <row r="8017" spans="1:6" x14ac:dyDescent="0.25">
      <c r="A8017">
        <v>301726511</v>
      </c>
      <c r="B8017">
        <v>4</v>
      </c>
      <c r="C8017">
        <v>0</v>
      </c>
      <c r="D8017">
        <v>1</v>
      </c>
      <c r="E8017" t="str">
        <f t="shared" si="250"/>
        <v>Delete</v>
      </c>
      <c r="F8017" t="str">
        <f t="shared" si="251"/>
        <v>Delete</v>
      </c>
    </row>
    <row r="8018" spans="1:6" x14ac:dyDescent="0.25">
      <c r="A8018">
        <v>301726514</v>
      </c>
      <c r="B8018">
        <v>3.67</v>
      </c>
      <c r="E8018" t="str">
        <f t="shared" si="250"/>
        <v>Delete</v>
      </c>
      <c r="F8018" t="str">
        <f t="shared" si="251"/>
        <v>Delete</v>
      </c>
    </row>
    <row r="8019" spans="1:6" x14ac:dyDescent="0.25">
      <c r="A8019">
        <v>301726516</v>
      </c>
      <c r="B8019">
        <v>3.33</v>
      </c>
      <c r="E8019" t="str">
        <f t="shared" si="250"/>
        <v>Delete</v>
      </c>
      <c r="F8019" t="str">
        <f t="shared" si="251"/>
        <v>Delete</v>
      </c>
    </row>
    <row r="8020" spans="1:6" x14ac:dyDescent="0.25">
      <c r="A8020">
        <v>301726520</v>
      </c>
      <c r="B8020">
        <v>2</v>
      </c>
      <c r="D8020">
        <v>3</v>
      </c>
      <c r="E8020" t="str">
        <f t="shared" si="250"/>
        <v>Delete</v>
      </c>
      <c r="F8020" t="str">
        <f t="shared" si="251"/>
        <v>Delete</v>
      </c>
    </row>
    <row r="8021" spans="1:6" x14ac:dyDescent="0.25">
      <c r="A8021">
        <v>301726521</v>
      </c>
      <c r="B8021">
        <v>4.33</v>
      </c>
      <c r="E8021" t="str">
        <f t="shared" si="250"/>
        <v>Delete</v>
      </c>
      <c r="F8021" t="str">
        <f t="shared" si="251"/>
        <v>Delete</v>
      </c>
    </row>
    <row r="8022" spans="1:6" x14ac:dyDescent="0.25">
      <c r="A8022">
        <v>301726526</v>
      </c>
      <c r="C8022">
        <v>0</v>
      </c>
      <c r="D8022">
        <v>2.33</v>
      </c>
      <c r="E8022" t="str">
        <f t="shared" si="250"/>
        <v>Delete</v>
      </c>
      <c r="F8022" t="str">
        <f t="shared" si="251"/>
        <v>Delete</v>
      </c>
    </row>
    <row r="8023" spans="1:6" x14ac:dyDescent="0.25">
      <c r="A8023">
        <v>301726531</v>
      </c>
      <c r="B8023">
        <v>3</v>
      </c>
      <c r="E8023" t="str">
        <f t="shared" si="250"/>
        <v>Delete</v>
      </c>
      <c r="F8023" t="str">
        <f t="shared" si="251"/>
        <v>Delete</v>
      </c>
    </row>
    <row r="8024" spans="1:6" x14ac:dyDescent="0.25">
      <c r="A8024">
        <v>301726579</v>
      </c>
      <c r="B8024">
        <v>3</v>
      </c>
      <c r="E8024" t="str">
        <f t="shared" si="250"/>
        <v>Delete</v>
      </c>
      <c r="F8024" t="str">
        <f t="shared" si="251"/>
        <v>Delete</v>
      </c>
    </row>
    <row r="8025" spans="1:6" x14ac:dyDescent="0.25">
      <c r="A8025">
        <v>301726592</v>
      </c>
      <c r="B8025">
        <v>2</v>
      </c>
      <c r="E8025" t="str">
        <f t="shared" si="250"/>
        <v>Delete</v>
      </c>
      <c r="F8025" t="str">
        <f t="shared" si="251"/>
        <v>Delete</v>
      </c>
    </row>
    <row r="8026" spans="1:6" x14ac:dyDescent="0.25">
      <c r="A8026">
        <v>301726603</v>
      </c>
      <c r="B8026">
        <v>0</v>
      </c>
      <c r="C8026">
        <v>0</v>
      </c>
      <c r="D8026">
        <v>0</v>
      </c>
      <c r="E8026" t="str">
        <f t="shared" si="250"/>
        <v>Delete</v>
      </c>
      <c r="F8026" t="str">
        <f t="shared" si="251"/>
        <v>Delete</v>
      </c>
    </row>
    <row r="8027" spans="1:6" x14ac:dyDescent="0.25">
      <c r="A8027">
        <v>301726645</v>
      </c>
      <c r="B8027">
        <v>4</v>
      </c>
      <c r="E8027" t="str">
        <f t="shared" si="250"/>
        <v>Delete</v>
      </c>
      <c r="F8027" t="str">
        <f t="shared" si="251"/>
        <v>Delete</v>
      </c>
    </row>
    <row r="8028" spans="1:6" x14ac:dyDescent="0.25">
      <c r="A8028">
        <v>301726650</v>
      </c>
      <c r="B8028">
        <v>2</v>
      </c>
      <c r="E8028" t="str">
        <f t="shared" si="250"/>
        <v>Delete</v>
      </c>
      <c r="F8028" t="str">
        <f t="shared" si="251"/>
        <v>Delete</v>
      </c>
    </row>
    <row r="8029" spans="1:6" x14ac:dyDescent="0.25">
      <c r="A8029">
        <v>301726657</v>
      </c>
      <c r="B8029">
        <v>2</v>
      </c>
      <c r="E8029" t="str">
        <f t="shared" si="250"/>
        <v>Delete</v>
      </c>
      <c r="F8029" t="str">
        <f t="shared" si="251"/>
        <v>Delete</v>
      </c>
    </row>
    <row r="8030" spans="1:6" x14ac:dyDescent="0.25">
      <c r="A8030">
        <v>301726660</v>
      </c>
      <c r="B8030">
        <v>0</v>
      </c>
      <c r="E8030" t="str">
        <f t="shared" si="250"/>
        <v>Delete</v>
      </c>
      <c r="F8030" t="str">
        <f t="shared" si="251"/>
        <v>Delete</v>
      </c>
    </row>
    <row r="8031" spans="1:6" x14ac:dyDescent="0.25">
      <c r="A8031">
        <v>301726662</v>
      </c>
      <c r="B8031">
        <v>2.33</v>
      </c>
      <c r="E8031" t="str">
        <f t="shared" si="250"/>
        <v>Delete</v>
      </c>
      <c r="F8031" t="str">
        <f t="shared" si="251"/>
        <v>Delete</v>
      </c>
    </row>
    <row r="8032" spans="1:6" x14ac:dyDescent="0.25">
      <c r="A8032">
        <v>301726681</v>
      </c>
      <c r="B8032">
        <v>4</v>
      </c>
      <c r="E8032" t="str">
        <f t="shared" si="250"/>
        <v>Delete</v>
      </c>
      <c r="F8032" t="str">
        <f t="shared" si="251"/>
        <v>Delete</v>
      </c>
    </row>
    <row r="8033" spans="1:6" x14ac:dyDescent="0.25">
      <c r="A8033">
        <v>301726682</v>
      </c>
      <c r="B8033">
        <v>4</v>
      </c>
      <c r="E8033" t="str">
        <f t="shared" si="250"/>
        <v>Delete</v>
      </c>
      <c r="F8033" t="str">
        <f t="shared" si="251"/>
        <v>Delete</v>
      </c>
    </row>
    <row r="8034" spans="1:6" x14ac:dyDescent="0.25">
      <c r="A8034">
        <v>301726689</v>
      </c>
      <c r="B8034">
        <v>1</v>
      </c>
      <c r="E8034" t="str">
        <f t="shared" si="250"/>
        <v>Delete</v>
      </c>
      <c r="F8034" t="str">
        <f t="shared" si="251"/>
        <v>Delete</v>
      </c>
    </row>
    <row r="8035" spans="1:6" x14ac:dyDescent="0.25">
      <c r="A8035">
        <v>301726713</v>
      </c>
      <c r="B8035">
        <v>0</v>
      </c>
      <c r="E8035" t="str">
        <f t="shared" si="250"/>
        <v>Delete</v>
      </c>
      <c r="F8035" t="str">
        <f t="shared" si="251"/>
        <v>Delete</v>
      </c>
    </row>
    <row r="8036" spans="1:6" x14ac:dyDescent="0.25">
      <c r="A8036">
        <v>301726714</v>
      </c>
      <c r="D8036">
        <v>2</v>
      </c>
      <c r="E8036" t="str">
        <f t="shared" si="250"/>
        <v>Delete</v>
      </c>
      <c r="F8036" t="str">
        <f t="shared" si="251"/>
        <v>Delete</v>
      </c>
    </row>
    <row r="8037" spans="1:6" x14ac:dyDescent="0.25">
      <c r="A8037">
        <v>301726721</v>
      </c>
      <c r="B8037">
        <v>1</v>
      </c>
      <c r="E8037" t="str">
        <f t="shared" si="250"/>
        <v>Delete</v>
      </c>
      <c r="F8037" t="str">
        <f t="shared" si="251"/>
        <v>Delete</v>
      </c>
    </row>
    <row r="8038" spans="1:6" x14ac:dyDescent="0.25">
      <c r="A8038">
        <v>301726729</v>
      </c>
      <c r="D8038">
        <v>0</v>
      </c>
      <c r="E8038" t="str">
        <f t="shared" si="250"/>
        <v>Delete</v>
      </c>
      <c r="F8038" t="str">
        <f t="shared" si="251"/>
        <v>Delete</v>
      </c>
    </row>
    <row r="8039" spans="1:6" x14ac:dyDescent="0.25">
      <c r="A8039">
        <v>301726753</v>
      </c>
      <c r="B8039">
        <v>0</v>
      </c>
      <c r="E8039" t="str">
        <f t="shared" si="250"/>
        <v>Delete</v>
      </c>
      <c r="F8039" t="str">
        <f t="shared" si="251"/>
        <v>Delete</v>
      </c>
    </row>
    <row r="8040" spans="1:6" x14ac:dyDescent="0.25">
      <c r="A8040">
        <v>301726771</v>
      </c>
      <c r="B8040">
        <v>3.33</v>
      </c>
      <c r="D8040">
        <v>0</v>
      </c>
      <c r="E8040" t="str">
        <f t="shared" si="250"/>
        <v>Delete</v>
      </c>
      <c r="F8040" t="str">
        <f t="shared" si="251"/>
        <v>Delete</v>
      </c>
    </row>
    <row r="8041" spans="1:6" x14ac:dyDescent="0.25">
      <c r="A8041">
        <v>301726774</v>
      </c>
      <c r="B8041">
        <v>2</v>
      </c>
      <c r="E8041" t="str">
        <f t="shared" si="250"/>
        <v>Delete</v>
      </c>
      <c r="F8041" t="str">
        <f t="shared" si="251"/>
        <v>Delete</v>
      </c>
    </row>
    <row r="8042" spans="1:6" x14ac:dyDescent="0.25">
      <c r="A8042">
        <v>301726798</v>
      </c>
      <c r="B8042">
        <v>4</v>
      </c>
      <c r="E8042" t="str">
        <f t="shared" si="250"/>
        <v>Delete</v>
      </c>
      <c r="F8042" t="str">
        <f t="shared" si="251"/>
        <v>Delete</v>
      </c>
    </row>
    <row r="8043" spans="1:6" x14ac:dyDescent="0.25">
      <c r="A8043">
        <v>301726802</v>
      </c>
      <c r="B8043">
        <v>3</v>
      </c>
      <c r="E8043" t="str">
        <f t="shared" si="250"/>
        <v>Delete</v>
      </c>
      <c r="F8043" t="str">
        <f t="shared" si="251"/>
        <v>Delete</v>
      </c>
    </row>
    <row r="8044" spans="1:6" x14ac:dyDescent="0.25">
      <c r="A8044">
        <v>301726829</v>
      </c>
      <c r="B8044">
        <v>3</v>
      </c>
      <c r="E8044" t="str">
        <f t="shared" si="250"/>
        <v>Delete</v>
      </c>
      <c r="F8044" t="str">
        <f t="shared" si="251"/>
        <v>Delete</v>
      </c>
    </row>
    <row r="8045" spans="1:6" x14ac:dyDescent="0.25">
      <c r="A8045">
        <v>301726833</v>
      </c>
      <c r="B8045">
        <v>1</v>
      </c>
      <c r="E8045" t="str">
        <f t="shared" si="250"/>
        <v>Delete</v>
      </c>
      <c r="F8045" t="str">
        <f t="shared" si="251"/>
        <v>Delete</v>
      </c>
    </row>
    <row r="8046" spans="1:6" x14ac:dyDescent="0.25">
      <c r="A8046">
        <v>301726844</v>
      </c>
      <c r="B8046">
        <v>3.67</v>
      </c>
      <c r="E8046" t="str">
        <f t="shared" si="250"/>
        <v>Delete</v>
      </c>
      <c r="F8046" t="str">
        <f t="shared" si="251"/>
        <v>Delete</v>
      </c>
    </row>
    <row r="8047" spans="1:6" x14ac:dyDescent="0.25">
      <c r="A8047">
        <v>301726862</v>
      </c>
      <c r="B8047">
        <v>2</v>
      </c>
      <c r="E8047" t="str">
        <f t="shared" si="250"/>
        <v>Delete</v>
      </c>
      <c r="F8047" t="str">
        <f t="shared" si="251"/>
        <v>Delete</v>
      </c>
    </row>
    <row r="8048" spans="1:6" x14ac:dyDescent="0.25">
      <c r="A8048">
        <v>301726909</v>
      </c>
      <c r="B8048">
        <v>3</v>
      </c>
      <c r="E8048" t="str">
        <f t="shared" si="250"/>
        <v>Delete</v>
      </c>
      <c r="F8048" t="str">
        <f t="shared" si="251"/>
        <v>Delete</v>
      </c>
    </row>
    <row r="8049" spans="1:6" x14ac:dyDescent="0.25">
      <c r="A8049">
        <v>301726911</v>
      </c>
      <c r="B8049">
        <v>4</v>
      </c>
      <c r="E8049" t="str">
        <f t="shared" si="250"/>
        <v>Delete</v>
      </c>
      <c r="F8049" t="str">
        <f t="shared" si="251"/>
        <v>Delete</v>
      </c>
    </row>
    <row r="8050" spans="1:6" x14ac:dyDescent="0.25">
      <c r="A8050">
        <v>301726936</v>
      </c>
      <c r="B8050">
        <v>3.33</v>
      </c>
      <c r="E8050" t="str">
        <f t="shared" si="250"/>
        <v>Delete</v>
      </c>
      <c r="F8050" t="str">
        <f t="shared" si="251"/>
        <v>Delete</v>
      </c>
    </row>
    <row r="8051" spans="1:6" x14ac:dyDescent="0.25">
      <c r="A8051">
        <v>301726938</v>
      </c>
      <c r="B8051">
        <v>0</v>
      </c>
      <c r="E8051" t="str">
        <f t="shared" si="250"/>
        <v>Delete</v>
      </c>
      <c r="F8051" t="str">
        <f t="shared" si="251"/>
        <v>Delete</v>
      </c>
    </row>
    <row r="8052" spans="1:6" x14ac:dyDescent="0.25">
      <c r="A8052">
        <v>301726939</v>
      </c>
      <c r="C8052">
        <v>1</v>
      </c>
      <c r="E8052" t="str">
        <f t="shared" si="250"/>
        <v>Delete</v>
      </c>
      <c r="F8052" t="str">
        <f t="shared" si="251"/>
        <v>Delete</v>
      </c>
    </row>
    <row r="8053" spans="1:6" x14ac:dyDescent="0.25">
      <c r="A8053">
        <v>301726942</v>
      </c>
      <c r="B8053">
        <v>2.67</v>
      </c>
      <c r="E8053" t="str">
        <f t="shared" si="250"/>
        <v>Delete</v>
      </c>
      <c r="F8053" t="str">
        <f t="shared" si="251"/>
        <v>Delete</v>
      </c>
    </row>
    <row r="8054" spans="1:6" x14ac:dyDescent="0.25">
      <c r="A8054">
        <v>301726945</v>
      </c>
      <c r="B8054">
        <v>3.33</v>
      </c>
      <c r="E8054" t="str">
        <f t="shared" si="250"/>
        <v>Delete</v>
      </c>
      <c r="F8054" t="str">
        <f t="shared" si="251"/>
        <v>Delete</v>
      </c>
    </row>
    <row r="8055" spans="1:6" x14ac:dyDescent="0.25">
      <c r="A8055">
        <v>301726946</v>
      </c>
      <c r="B8055">
        <v>3</v>
      </c>
      <c r="E8055" t="str">
        <f t="shared" si="250"/>
        <v>Delete</v>
      </c>
      <c r="F8055" t="str">
        <f t="shared" si="251"/>
        <v>Delete</v>
      </c>
    </row>
    <row r="8056" spans="1:6" x14ac:dyDescent="0.25">
      <c r="A8056">
        <v>301726964</v>
      </c>
      <c r="B8056">
        <v>3.33</v>
      </c>
      <c r="E8056" t="str">
        <f t="shared" si="250"/>
        <v>Delete</v>
      </c>
      <c r="F8056" t="str">
        <f t="shared" si="251"/>
        <v>Delete</v>
      </c>
    </row>
    <row r="8057" spans="1:6" x14ac:dyDescent="0.25">
      <c r="A8057">
        <v>301726976</v>
      </c>
      <c r="B8057">
        <v>2</v>
      </c>
      <c r="E8057" t="str">
        <f t="shared" si="250"/>
        <v>Delete</v>
      </c>
      <c r="F8057" t="str">
        <f t="shared" si="251"/>
        <v>Delete</v>
      </c>
    </row>
    <row r="8058" spans="1:6" x14ac:dyDescent="0.25">
      <c r="A8058">
        <v>301726978</v>
      </c>
      <c r="B8058">
        <v>2.33</v>
      </c>
      <c r="E8058" t="str">
        <f t="shared" si="250"/>
        <v>Delete</v>
      </c>
      <c r="F8058" t="str">
        <f t="shared" si="251"/>
        <v>Delete</v>
      </c>
    </row>
    <row r="8059" spans="1:6" x14ac:dyDescent="0.25">
      <c r="A8059">
        <v>301726991</v>
      </c>
      <c r="B8059">
        <v>4</v>
      </c>
      <c r="E8059" t="str">
        <f t="shared" si="250"/>
        <v>Delete</v>
      </c>
      <c r="F8059" t="str">
        <f t="shared" si="251"/>
        <v>Delete</v>
      </c>
    </row>
    <row r="8060" spans="1:6" x14ac:dyDescent="0.25">
      <c r="A8060">
        <v>301727006</v>
      </c>
      <c r="B8060">
        <v>4</v>
      </c>
      <c r="E8060" t="str">
        <f t="shared" si="250"/>
        <v>Delete</v>
      </c>
      <c r="F8060" t="str">
        <f t="shared" si="251"/>
        <v>Delete</v>
      </c>
    </row>
    <row r="8061" spans="1:6" x14ac:dyDescent="0.25">
      <c r="A8061">
        <v>301727031</v>
      </c>
      <c r="B8061">
        <v>3.67</v>
      </c>
      <c r="E8061" t="str">
        <f t="shared" si="250"/>
        <v>Delete</v>
      </c>
      <c r="F8061" t="str">
        <f t="shared" si="251"/>
        <v>Delete</v>
      </c>
    </row>
    <row r="8062" spans="1:6" x14ac:dyDescent="0.25">
      <c r="A8062">
        <v>301727111</v>
      </c>
      <c r="B8062">
        <v>1</v>
      </c>
      <c r="E8062" t="str">
        <f t="shared" si="250"/>
        <v>Delete</v>
      </c>
      <c r="F8062" t="str">
        <f t="shared" si="251"/>
        <v>Delete</v>
      </c>
    </row>
    <row r="8063" spans="1:6" x14ac:dyDescent="0.25">
      <c r="A8063">
        <v>301727126</v>
      </c>
      <c r="B8063">
        <v>3</v>
      </c>
      <c r="E8063" t="str">
        <f t="shared" si="250"/>
        <v>Delete</v>
      </c>
      <c r="F8063" t="str">
        <f t="shared" si="251"/>
        <v>Delete</v>
      </c>
    </row>
    <row r="8064" spans="1:6" x14ac:dyDescent="0.25">
      <c r="A8064">
        <v>301727231</v>
      </c>
      <c r="B8064">
        <v>1.67</v>
      </c>
      <c r="E8064" t="str">
        <f t="shared" si="250"/>
        <v>Delete</v>
      </c>
      <c r="F8064" t="str">
        <f t="shared" si="251"/>
        <v>Delete</v>
      </c>
    </row>
    <row r="8065" spans="1:6" x14ac:dyDescent="0.25">
      <c r="A8065">
        <v>301727233</v>
      </c>
      <c r="B8065">
        <v>4</v>
      </c>
      <c r="E8065" t="str">
        <f t="shared" si="250"/>
        <v>Delete</v>
      </c>
      <c r="F8065" t="str">
        <f t="shared" si="251"/>
        <v>Delete</v>
      </c>
    </row>
    <row r="8066" spans="1:6" x14ac:dyDescent="0.25">
      <c r="A8066">
        <v>301727234</v>
      </c>
      <c r="B8066">
        <v>2</v>
      </c>
      <c r="E8066" t="str">
        <f t="shared" ref="E8066:E8129" si="252">IF(AND(B8066&gt;0,C8066&gt;0), "Keep", "Delete")</f>
        <v>Delete</v>
      </c>
      <c r="F8066" t="str">
        <f t="shared" ref="F8066:F8129" si="253">IF(AND(C8066&gt;0,D8066&gt;0), "Keep", "Delete")</f>
        <v>Delete</v>
      </c>
    </row>
    <row r="8067" spans="1:6" x14ac:dyDescent="0.25">
      <c r="A8067">
        <v>301727302</v>
      </c>
      <c r="B8067">
        <v>2.33</v>
      </c>
      <c r="E8067" t="str">
        <f t="shared" si="252"/>
        <v>Delete</v>
      </c>
      <c r="F8067" t="str">
        <f t="shared" si="253"/>
        <v>Delete</v>
      </c>
    </row>
    <row r="8068" spans="1:6" x14ac:dyDescent="0.25">
      <c r="A8068">
        <v>301727307</v>
      </c>
      <c r="B8068">
        <v>4.33</v>
      </c>
      <c r="E8068" t="str">
        <f t="shared" si="252"/>
        <v>Delete</v>
      </c>
      <c r="F8068" t="str">
        <f t="shared" si="253"/>
        <v>Delete</v>
      </c>
    </row>
    <row r="8069" spans="1:6" x14ac:dyDescent="0.25">
      <c r="A8069">
        <v>301727310</v>
      </c>
      <c r="B8069">
        <v>3.33</v>
      </c>
      <c r="E8069" t="str">
        <f t="shared" si="252"/>
        <v>Delete</v>
      </c>
      <c r="F8069" t="str">
        <f t="shared" si="253"/>
        <v>Delete</v>
      </c>
    </row>
    <row r="8070" spans="1:6" x14ac:dyDescent="0.25">
      <c r="A8070">
        <v>301727318</v>
      </c>
      <c r="B8070">
        <v>2</v>
      </c>
      <c r="E8070" t="str">
        <f t="shared" si="252"/>
        <v>Delete</v>
      </c>
      <c r="F8070" t="str">
        <f t="shared" si="253"/>
        <v>Delete</v>
      </c>
    </row>
    <row r="8071" spans="1:6" x14ac:dyDescent="0.25">
      <c r="A8071">
        <v>301727333</v>
      </c>
      <c r="B8071">
        <v>1.67</v>
      </c>
      <c r="E8071" t="str">
        <f t="shared" si="252"/>
        <v>Delete</v>
      </c>
      <c r="F8071" t="str">
        <f t="shared" si="253"/>
        <v>Delete</v>
      </c>
    </row>
    <row r="8072" spans="1:6" x14ac:dyDescent="0.25">
      <c r="A8072">
        <v>301727336</v>
      </c>
      <c r="B8072">
        <v>1.33</v>
      </c>
      <c r="E8072" t="str">
        <f t="shared" si="252"/>
        <v>Delete</v>
      </c>
      <c r="F8072" t="str">
        <f t="shared" si="253"/>
        <v>Delete</v>
      </c>
    </row>
    <row r="8073" spans="1:6" x14ac:dyDescent="0.25">
      <c r="A8073">
        <v>301727348</v>
      </c>
      <c r="B8073">
        <v>2</v>
      </c>
      <c r="E8073" t="str">
        <f t="shared" si="252"/>
        <v>Delete</v>
      </c>
      <c r="F8073" t="str">
        <f t="shared" si="253"/>
        <v>Delete</v>
      </c>
    </row>
    <row r="8074" spans="1:6" x14ac:dyDescent="0.25">
      <c r="A8074">
        <v>301727357</v>
      </c>
      <c r="D8074">
        <v>3</v>
      </c>
      <c r="E8074" t="str">
        <f t="shared" si="252"/>
        <v>Delete</v>
      </c>
      <c r="F8074" t="str">
        <f t="shared" si="253"/>
        <v>Delete</v>
      </c>
    </row>
    <row r="8075" spans="1:6" x14ac:dyDescent="0.25">
      <c r="A8075">
        <v>301727359</v>
      </c>
      <c r="B8075">
        <v>3</v>
      </c>
      <c r="E8075" t="str">
        <f t="shared" si="252"/>
        <v>Delete</v>
      </c>
      <c r="F8075" t="str">
        <f t="shared" si="253"/>
        <v>Delete</v>
      </c>
    </row>
    <row r="8076" spans="1:6" x14ac:dyDescent="0.25">
      <c r="A8076">
        <v>301727456</v>
      </c>
      <c r="B8076">
        <v>0</v>
      </c>
      <c r="E8076" t="str">
        <f t="shared" si="252"/>
        <v>Delete</v>
      </c>
      <c r="F8076" t="str">
        <f t="shared" si="253"/>
        <v>Delete</v>
      </c>
    </row>
    <row r="8077" spans="1:6" x14ac:dyDescent="0.25">
      <c r="A8077">
        <v>301727460</v>
      </c>
      <c r="B8077">
        <v>3.67</v>
      </c>
      <c r="E8077" t="str">
        <f t="shared" si="252"/>
        <v>Delete</v>
      </c>
      <c r="F8077" t="str">
        <f t="shared" si="253"/>
        <v>Delete</v>
      </c>
    </row>
    <row r="8078" spans="1:6" x14ac:dyDescent="0.25">
      <c r="A8078">
        <v>301727470</v>
      </c>
      <c r="D8078">
        <v>3</v>
      </c>
      <c r="E8078" t="str">
        <f t="shared" si="252"/>
        <v>Delete</v>
      </c>
      <c r="F8078" t="str">
        <f t="shared" si="253"/>
        <v>Delete</v>
      </c>
    </row>
    <row r="8079" spans="1:6" x14ac:dyDescent="0.25">
      <c r="A8079">
        <v>301727476</v>
      </c>
      <c r="B8079">
        <v>2.33</v>
      </c>
      <c r="E8079" t="str">
        <f t="shared" si="252"/>
        <v>Delete</v>
      </c>
      <c r="F8079" t="str">
        <f t="shared" si="253"/>
        <v>Delete</v>
      </c>
    </row>
    <row r="8080" spans="1:6" x14ac:dyDescent="0.25">
      <c r="A8080">
        <v>301727485</v>
      </c>
      <c r="B8080">
        <v>4.33</v>
      </c>
      <c r="E8080" t="str">
        <f t="shared" si="252"/>
        <v>Delete</v>
      </c>
      <c r="F8080" t="str">
        <f t="shared" si="253"/>
        <v>Delete</v>
      </c>
    </row>
    <row r="8081" spans="1:6" x14ac:dyDescent="0.25">
      <c r="A8081">
        <v>301727529</v>
      </c>
      <c r="B8081">
        <v>2.67</v>
      </c>
      <c r="E8081" t="str">
        <f t="shared" si="252"/>
        <v>Delete</v>
      </c>
      <c r="F8081" t="str">
        <f t="shared" si="253"/>
        <v>Delete</v>
      </c>
    </row>
    <row r="8082" spans="1:6" x14ac:dyDescent="0.25">
      <c r="A8082">
        <v>301727533</v>
      </c>
      <c r="B8082">
        <v>3</v>
      </c>
      <c r="E8082" t="str">
        <f t="shared" si="252"/>
        <v>Delete</v>
      </c>
      <c r="F8082" t="str">
        <f t="shared" si="253"/>
        <v>Delete</v>
      </c>
    </row>
    <row r="8083" spans="1:6" x14ac:dyDescent="0.25">
      <c r="A8083">
        <v>301727538</v>
      </c>
      <c r="B8083">
        <v>4.33</v>
      </c>
      <c r="E8083" t="str">
        <f t="shared" si="252"/>
        <v>Delete</v>
      </c>
      <c r="F8083" t="str">
        <f t="shared" si="253"/>
        <v>Delete</v>
      </c>
    </row>
    <row r="8084" spans="1:6" x14ac:dyDescent="0.25">
      <c r="A8084">
        <v>301727585</v>
      </c>
      <c r="B8084">
        <v>2.67</v>
      </c>
      <c r="E8084" t="str">
        <f t="shared" si="252"/>
        <v>Delete</v>
      </c>
      <c r="F8084" t="str">
        <f t="shared" si="253"/>
        <v>Delete</v>
      </c>
    </row>
    <row r="8085" spans="1:6" x14ac:dyDescent="0.25">
      <c r="A8085">
        <v>301727604</v>
      </c>
      <c r="B8085">
        <v>0</v>
      </c>
      <c r="E8085" t="str">
        <f t="shared" si="252"/>
        <v>Delete</v>
      </c>
      <c r="F8085" t="str">
        <f t="shared" si="253"/>
        <v>Delete</v>
      </c>
    </row>
    <row r="8086" spans="1:6" x14ac:dyDescent="0.25">
      <c r="A8086">
        <v>301727646</v>
      </c>
      <c r="B8086">
        <v>4.33</v>
      </c>
      <c r="D8086">
        <v>4</v>
      </c>
      <c r="E8086" t="str">
        <f t="shared" si="252"/>
        <v>Delete</v>
      </c>
      <c r="F8086" t="str">
        <f t="shared" si="253"/>
        <v>Delete</v>
      </c>
    </row>
    <row r="8087" spans="1:6" x14ac:dyDescent="0.25">
      <c r="A8087">
        <v>301727647</v>
      </c>
      <c r="C8087">
        <v>0</v>
      </c>
      <c r="E8087" t="str">
        <f t="shared" si="252"/>
        <v>Delete</v>
      </c>
      <c r="F8087" t="str">
        <f t="shared" si="253"/>
        <v>Delete</v>
      </c>
    </row>
    <row r="8088" spans="1:6" x14ac:dyDescent="0.25">
      <c r="A8088">
        <v>301727650</v>
      </c>
      <c r="D8088">
        <v>0</v>
      </c>
      <c r="E8088" t="str">
        <f t="shared" si="252"/>
        <v>Delete</v>
      </c>
      <c r="F8088" t="str">
        <f t="shared" si="253"/>
        <v>Delete</v>
      </c>
    </row>
    <row r="8089" spans="1:6" x14ac:dyDescent="0.25">
      <c r="A8089">
        <v>301727651</v>
      </c>
      <c r="B8089">
        <v>2</v>
      </c>
      <c r="E8089" t="str">
        <f t="shared" si="252"/>
        <v>Delete</v>
      </c>
      <c r="F8089" t="str">
        <f t="shared" si="253"/>
        <v>Delete</v>
      </c>
    </row>
    <row r="8090" spans="1:6" x14ac:dyDescent="0.25">
      <c r="A8090">
        <v>301727678</v>
      </c>
      <c r="B8090">
        <v>2.33</v>
      </c>
      <c r="E8090" t="str">
        <f t="shared" si="252"/>
        <v>Delete</v>
      </c>
      <c r="F8090" t="str">
        <f t="shared" si="253"/>
        <v>Delete</v>
      </c>
    </row>
    <row r="8091" spans="1:6" x14ac:dyDescent="0.25">
      <c r="A8091">
        <v>301727703</v>
      </c>
      <c r="B8091">
        <v>0</v>
      </c>
      <c r="E8091" t="str">
        <f t="shared" si="252"/>
        <v>Delete</v>
      </c>
      <c r="F8091" t="str">
        <f t="shared" si="253"/>
        <v>Delete</v>
      </c>
    </row>
    <row r="8092" spans="1:6" x14ac:dyDescent="0.25">
      <c r="A8092">
        <v>301727709</v>
      </c>
      <c r="B8092">
        <v>2.67</v>
      </c>
      <c r="E8092" t="str">
        <f t="shared" si="252"/>
        <v>Delete</v>
      </c>
      <c r="F8092" t="str">
        <f t="shared" si="253"/>
        <v>Delete</v>
      </c>
    </row>
    <row r="8093" spans="1:6" x14ac:dyDescent="0.25">
      <c r="A8093">
        <v>301727749</v>
      </c>
      <c r="B8093">
        <v>3.67</v>
      </c>
      <c r="E8093" t="str">
        <f t="shared" si="252"/>
        <v>Delete</v>
      </c>
      <c r="F8093" t="str">
        <f t="shared" si="253"/>
        <v>Delete</v>
      </c>
    </row>
    <row r="8094" spans="1:6" x14ac:dyDescent="0.25">
      <c r="A8094">
        <v>301727765</v>
      </c>
      <c r="B8094">
        <v>2</v>
      </c>
      <c r="E8094" t="str">
        <f t="shared" si="252"/>
        <v>Delete</v>
      </c>
      <c r="F8094" t="str">
        <f t="shared" si="253"/>
        <v>Delete</v>
      </c>
    </row>
    <row r="8095" spans="1:6" x14ac:dyDescent="0.25">
      <c r="A8095">
        <v>301727766</v>
      </c>
      <c r="B8095">
        <v>0</v>
      </c>
      <c r="E8095" t="str">
        <f t="shared" si="252"/>
        <v>Delete</v>
      </c>
      <c r="F8095" t="str">
        <f t="shared" si="253"/>
        <v>Delete</v>
      </c>
    </row>
    <row r="8096" spans="1:6" x14ac:dyDescent="0.25">
      <c r="A8096">
        <v>301727775</v>
      </c>
      <c r="B8096">
        <v>1.67</v>
      </c>
      <c r="E8096" t="str">
        <f t="shared" si="252"/>
        <v>Delete</v>
      </c>
      <c r="F8096" t="str">
        <f t="shared" si="253"/>
        <v>Delete</v>
      </c>
    </row>
    <row r="8097" spans="1:6" x14ac:dyDescent="0.25">
      <c r="A8097">
        <v>301727783</v>
      </c>
      <c r="D8097">
        <v>1.33</v>
      </c>
      <c r="E8097" t="str">
        <f t="shared" si="252"/>
        <v>Delete</v>
      </c>
      <c r="F8097" t="str">
        <f t="shared" si="253"/>
        <v>Delete</v>
      </c>
    </row>
    <row r="8098" spans="1:6" x14ac:dyDescent="0.25">
      <c r="A8098">
        <v>301727795</v>
      </c>
      <c r="C8098">
        <v>0</v>
      </c>
      <c r="E8098" t="str">
        <f t="shared" si="252"/>
        <v>Delete</v>
      </c>
      <c r="F8098" t="str">
        <f t="shared" si="253"/>
        <v>Delete</v>
      </c>
    </row>
    <row r="8099" spans="1:6" x14ac:dyDescent="0.25">
      <c r="A8099">
        <v>301727887</v>
      </c>
      <c r="B8099">
        <v>4</v>
      </c>
      <c r="E8099" t="str">
        <f t="shared" si="252"/>
        <v>Delete</v>
      </c>
      <c r="F8099" t="str">
        <f t="shared" si="253"/>
        <v>Delete</v>
      </c>
    </row>
    <row r="8100" spans="1:6" x14ac:dyDescent="0.25">
      <c r="A8100">
        <v>301727888</v>
      </c>
      <c r="C8100">
        <v>2.33</v>
      </c>
      <c r="D8100">
        <v>0</v>
      </c>
      <c r="E8100" t="str">
        <f t="shared" si="252"/>
        <v>Delete</v>
      </c>
      <c r="F8100" t="str">
        <f t="shared" si="253"/>
        <v>Delete</v>
      </c>
    </row>
    <row r="8101" spans="1:6" x14ac:dyDescent="0.25">
      <c r="A8101">
        <v>301727914</v>
      </c>
      <c r="B8101">
        <v>0</v>
      </c>
      <c r="E8101" t="str">
        <f t="shared" si="252"/>
        <v>Delete</v>
      </c>
      <c r="F8101" t="str">
        <f t="shared" si="253"/>
        <v>Delete</v>
      </c>
    </row>
    <row r="8102" spans="1:6" x14ac:dyDescent="0.25">
      <c r="A8102">
        <v>301727922</v>
      </c>
      <c r="B8102">
        <v>0</v>
      </c>
      <c r="E8102" t="str">
        <f t="shared" si="252"/>
        <v>Delete</v>
      </c>
      <c r="F8102" t="str">
        <f t="shared" si="253"/>
        <v>Delete</v>
      </c>
    </row>
    <row r="8103" spans="1:6" x14ac:dyDescent="0.25">
      <c r="A8103">
        <v>301727940</v>
      </c>
      <c r="B8103">
        <v>4</v>
      </c>
      <c r="C8103">
        <v>0</v>
      </c>
      <c r="E8103" t="str">
        <f t="shared" si="252"/>
        <v>Delete</v>
      </c>
      <c r="F8103" t="str">
        <f t="shared" si="253"/>
        <v>Delete</v>
      </c>
    </row>
    <row r="8104" spans="1:6" x14ac:dyDescent="0.25">
      <c r="A8104">
        <v>301727945</v>
      </c>
      <c r="B8104">
        <v>3.33</v>
      </c>
      <c r="E8104" t="str">
        <f t="shared" si="252"/>
        <v>Delete</v>
      </c>
      <c r="F8104" t="str">
        <f t="shared" si="253"/>
        <v>Delete</v>
      </c>
    </row>
    <row r="8105" spans="1:6" x14ac:dyDescent="0.25">
      <c r="A8105">
        <v>301728027</v>
      </c>
      <c r="B8105">
        <v>4.33</v>
      </c>
      <c r="E8105" t="str">
        <f t="shared" si="252"/>
        <v>Delete</v>
      </c>
      <c r="F8105" t="str">
        <f t="shared" si="253"/>
        <v>Delete</v>
      </c>
    </row>
    <row r="8106" spans="1:6" x14ac:dyDescent="0.25">
      <c r="A8106">
        <v>301728050</v>
      </c>
      <c r="B8106">
        <v>4</v>
      </c>
      <c r="D8106">
        <v>3</v>
      </c>
      <c r="E8106" t="str">
        <f t="shared" si="252"/>
        <v>Delete</v>
      </c>
      <c r="F8106" t="str">
        <f t="shared" si="253"/>
        <v>Delete</v>
      </c>
    </row>
    <row r="8107" spans="1:6" x14ac:dyDescent="0.25">
      <c r="A8107">
        <v>301728054</v>
      </c>
      <c r="B8107">
        <v>3.33</v>
      </c>
      <c r="E8107" t="str">
        <f t="shared" si="252"/>
        <v>Delete</v>
      </c>
      <c r="F8107" t="str">
        <f t="shared" si="253"/>
        <v>Delete</v>
      </c>
    </row>
    <row r="8108" spans="1:6" x14ac:dyDescent="0.25">
      <c r="A8108">
        <v>301728061</v>
      </c>
      <c r="B8108">
        <v>0</v>
      </c>
      <c r="E8108" t="str">
        <f t="shared" si="252"/>
        <v>Delete</v>
      </c>
      <c r="F8108" t="str">
        <f t="shared" si="253"/>
        <v>Delete</v>
      </c>
    </row>
    <row r="8109" spans="1:6" x14ac:dyDescent="0.25">
      <c r="A8109">
        <v>301728092</v>
      </c>
      <c r="B8109">
        <v>1</v>
      </c>
      <c r="E8109" t="str">
        <f t="shared" si="252"/>
        <v>Delete</v>
      </c>
      <c r="F8109" t="str">
        <f t="shared" si="253"/>
        <v>Delete</v>
      </c>
    </row>
    <row r="8110" spans="1:6" x14ac:dyDescent="0.25">
      <c r="A8110">
        <v>301728174</v>
      </c>
      <c r="D8110">
        <v>3</v>
      </c>
      <c r="E8110" t="str">
        <f t="shared" si="252"/>
        <v>Delete</v>
      </c>
      <c r="F8110" t="str">
        <f t="shared" si="253"/>
        <v>Delete</v>
      </c>
    </row>
    <row r="8111" spans="1:6" x14ac:dyDescent="0.25">
      <c r="A8111">
        <v>301728193</v>
      </c>
      <c r="B8111">
        <v>0</v>
      </c>
      <c r="E8111" t="str">
        <f t="shared" si="252"/>
        <v>Delete</v>
      </c>
      <c r="F8111" t="str">
        <f t="shared" si="253"/>
        <v>Delete</v>
      </c>
    </row>
    <row r="8112" spans="1:6" x14ac:dyDescent="0.25">
      <c r="A8112">
        <v>301728196</v>
      </c>
      <c r="B8112">
        <v>2</v>
      </c>
      <c r="E8112" t="str">
        <f t="shared" si="252"/>
        <v>Delete</v>
      </c>
      <c r="F8112" t="str">
        <f t="shared" si="253"/>
        <v>Delete</v>
      </c>
    </row>
    <row r="8113" spans="1:6" x14ac:dyDescent="0.25">
      <c r="A8113">
        <v>301728200</v>
      </c>
      <c r="B8113">
        <v>0</v>
      </c>
      <c r="E8113" t="str">
        <f t="shared" si="252"/>
        <v>Delete</v>
      </c>
      <c r="F8113" t="str">
        <f t="shared" si="253"/>
        <v>Delete</v>
      </c>
    </row>
    <row r="8114" spans="1:6" x14ac:dyDescent="0.25">
      <c r="A8114">
        <v>301728292</v>
      </c>
      <c r="C8114">
        <v>2.67</v>
      </c>
      <c r="E8114" t="str">
        <f t="shared" si="252"/>
        <v>Delete</v>
      </c>
      <c r="F8114" t="str">
        <f t="shared" si="253"/>
        <v>Delete</v>
      </c>
    </row>
    <row r="8115" spans="1:6" x14ac:dyDescent="0.25">
      <c r="A8115">
        <v>301728296</v>
      </c>
      <c r="B8115">
        <v>0</v>
      </c>
      <c r="E8115" t="str">
        <f t="shared" si="252"/>
        <v>Delete</v>
      </c>
      <c r="F8115" t="str">
        <f t="shared" si="253"/>
        <v>Delete</v>
      </c>
    </row>
    <row r="8116" spans="1:6" x14ac:dyDescent="0.25">
      <c r="A8116">
        <v>301728311</v>
      </c>
      <c r="B8116">
        <v>0</v>
      </c>
      <c r="E8116" t="str">
        <f t="shared" si="252"/>
        <v>Delete</v>
      </c>
      <c r="F8116" t="str">
        <f t="shared" si="253"/>
        <v>Delete</v>
      </c>
    </row>
    <row r="8117" spans="1:6" x14ac:dyDescent="0.25">
      <c r="A8117">
        <v>301728313</v>
      </c>
      <c r="B8117">
        <v>4.33</v>
      </c>
      <c r="E8117" t="str">
        <f t="shared" si="252"/>
        <v>Delete</v>
      </c>
      <c r="F8117" t="str">
        <f t="shared" si="253"/>
        <v>Delete</v>
      </c>
    </row>
    <row r="8118" spans="1:6" x14ac:dyDescent="0.25">
      <c r="A8118">
        <v>301728328</v>
      </c>
      <c r="D8118">
        <v>0</v>
      </c>
      <c r="E8118" t="str">
        <f t="shared" si="252"/>
        <v>Delete</v>
      </c>
      <c r="F8118" t="str">
        <f t="shared" si="253"/>
        <v>Delete</v>
      </c>
    </row>
    <row r="8119" spans="1:6" x14ac:dyDescent="0.25">
      <c r="A8119">
        <v>301728332</v>
      </c>
      <c r="B8119">
        <v>2</v>
      </c>
      <c r="E8119" t="str">
        <f t="shared" si="252"/>
        <v>Delete</v>
      </c>
      <c r="F8119" t="str">
        <f t="shared" si="253"/>
        <v>Delete</v>
      </c>
    </row>
    <row r="8120" spans="1:6" x14ac:dyDescent="0.25">
      <c r="A8120">
        <v>301728388</v>
      </c>
      <c r="B8120">
        <v>3.33</v>
      </c>
      <c r="E8120" t="str">
        <f t="shared" si="252"/>
        <v>Delete</v>
      </c>
      <c r="F8120" t="str">
        <f t="shared" si="253"/>
        <v>Delete</v>
      </c>
    </row>
    <row r="8121" spans="1:6" x14ac:dyDescent="0.25">
      <c r="A8121">
        <v>301728397</v>
      </c>
      <c r="B8121">
        <v>0</v>
      </c>
      <c r="E8121" t="str">
        <f t="shared" si="252"/>
        <v>Delete</v>
      </c>
      <c r="F8121" t="str">
        <f t="shared" si="253"/>
        <v>Delete</v>
      </c>
    </row>
    <row r="8122" spans="1:6" x14ac:dyDescent="0.25">
      <c r="A8122">
        <v>301728405</v>
      </c>
      <c r="B8122">
        <v>1</v>
      </c>
      <c r="E8122" t="str">
        <f t="shared" si="252"/>
        <v>Delete</v>
      </c>
      <c r="F8122" t="str">
        <f t="shared" si="253"/>
        <v>Delete</v>
      </c>
    </row>
    <row r="8123" spans="1:6" x14ac:dyDescent="0.25">
      <c r="A8123">
        <v>301728411</v>
      </c>
      <c r="B8123">
        <v>2</v>
      </c>
      <c r="E8123" t="str">
        <f t="shared" si="252"/>
        <v>Delete</v>
      </c>
      <c r="F8123" t="str">
        <f t="shared" si="253"/>
        <v>Delete</v>
      </c>
    </row>
    <row r="8124" spans="1:6" x14ac:dyDescent="0.25">
      <c r="A8124">
        <v>301728417</v>
      </c>
      <c r="B8124">
        <v>3</v>
      </c>
      <c r="E8124" t="str">
        <f t="shared" si="252"/>
        <v>Delete</v>
      </c>
      <c r="F8124" t="str">
        <f t="shared" si="253"/>
        <v>Delete</v>
      </c>
    </row>
    <row r="8125" spans="1:6" x14ac:dyDescent="0.25">
      <c r="A8125">
        <v>301728421</v>
      </c>
      <c r="D8125">
        <v>0</v>
      </c>
      <c r="E8125" t="str">
        <f t="shared" si="252"/>
        <v>Delete</v>
      </c>
      <c r="F8125" t="str">
        <f t="shared" si="253"/>
        <v>Delete</v>
      </c>
    </row>
    <row r="8126" spans="1:6" x14ac:dyDescent="0.25">
      <c r="A8126">
        <v>301728427</v>
      </c>
      <c r="B8126">
        <v>3</v>
      </c>
      <c r="E8126" t="str">
        <f t="shared" si="252"/>
        <v>Delete</v>
      </c>
      <c r="F8126" t="str">
        <f t="shared" si="253"/>
        <v>Delete</v>
      </c>
    </row>
    <row r="8127" spans="1:6" x14ac:dyDescent="0.25">
      <c r="A8127">
        <v>301728437</v>
      </c>
      <c r="B8127">
        <v>0</v>
      </c>
      <c r="E8127" t="str">
        <f t="shared" si="252"/>
        <v>Delete</v>
      </c>
      <c r="F8127" t="str">
        <f t="shared" si="253"/>
        <v>Delete</v>
      </c>
    </row>
    <row r="8128" spans="1:6" x14ac:dyDescent="0.25">
      <c r="A8128">
        <v>301728460</v>
      </c>
      <c r="B8128">
        <v>3.33</v>
      </c>
      <c r="C8128">
        <v>0</v>
      </c>
      <c r="E8128" t="str">
        <f t="shared" si="252"/>
        <v>Delete</v>
      </c>
      <c r="F8128" t="str">
        <f t="shared" si="253"/>
        <v>Delete</v>
      </c>
    </row>
    <row r="8129" spans="1:6" x14ac:dyDescent="0.25">
      <c r="A8129">
        <v>301728475</v>
      </c>
      <c r="B8129">
        <v>0</v>
      </c>
      <c r="E8129" t="str">
        <f t="shared" si="252"/>
        <v>Delete</v>
      </c>
      <c r="F8129" t="str">
        <f t="shared" si="253"/>
        <v>Delete</v>
      </c>
    </row>
    <row r="8130" spans="1:6" x14ac:dyDescent="0.25">
      <c r="A8130">
        <v>301728476</v>
      </c>
      <c r="B8130">
        <v>4</v>
      </c>
      <c r="E8130" t="str">
        <f t="shared" ref="E8130:E8193" si="254">IF(AND(B8130&gt;0,C8130&gt;0), "Keep", "Delete")</f>
        <v>Delete</v>
      </c>
      <c r="F8130" t="str">
        <f t="shared" ref="F8130:F8193" si="255">IF(AND(C8130&gt;0,D8130&gt;0), "Keep", "Delete")</f>
        <v>Delete</v>
      </c>
    </row>
    <row r="8131" spans="1:6" x14ac:dyDescent="0.25">
      <c r="A8131">
        <v>301728565</v>
      </c>
      <c r="C8131">
        <v>0</v>
      </c>
      <c r="E8131" t="str">
        <f t="shared" si="254"/>
        <v>Delete</v>
      </c>
      <c r="F8131" t="str">
        <f t="shared" si="255"/>
        <v>Delete</v>
      </c>
    </row>
    <row r="8132" spans="1:6" x14ac:dyDescent="0.25">
      <c r="A8132">
        <v>301728574</v>
      </c>
      <c r="B8132">
        <v>1</v>
      </c>
      <c r="E8132" t="str">
        <f t="shared" si="254"/>
        <v>Delete</v>
      </c>
      <c r="F8132" t="str">
        <f t="shared" si="255"/>
        <v>Delete</v>
      </c>
    </row>
    <row r="8133" spans="1:6" x14ac:dyDescent="0.25">
      <c r="A8133">
        <v>301728579</v>
      </c>
      <c r="B8133">
        <v>0</v>
      </c>
      <c r="D8133">
        <v>0</v>
      </c>
      <c r="E8133" t="str">
        <f t="shared" si="254"/>
        <v>Delete</v>
      </c>
      <c r="F8133" t="str">
        <f t="shared" si="255"/>
        <v>Delete</v>
      </c>
    </row>
    <row r="8134" spans="1:6" x14ac:dyDescent="0.25">
      <c r="A8134">
        <v>301728586</v>
      </c>
      <c r="B8134">
        <v>0</v>
      </c>
      <c r="C8134">
        <v>3.33</v>
      </c>
      <c r="E8134" t="str">
        <f t="shared" si="254"/>
        <v>Delete</v>
      </c>
      <c r="F8134" t="str">
        <f t="shared" si="255"/>
        <v>Delete</v>
      </c>
    </row>
    <row r="8135" spans="1:6" x14ac:dyDescent="0.25">
      <c r="A8135">
        <v>301728597</v>
      </c>
      <c r="B8135">
        <v>3.67</v>
      </c>
      <c r="E8135" t="str">
        <f t="shared" si="254"/>
        <v>Delete</v>
      </c>
      <c r="F8135" t="str">
        <f t="shared" si="255"/>
        <v>Delete</v>
      </c>
    </row>
    <row r="8136" spans="1:6" x14ac:dyDescent="0.25">
      <c r="A8136">
        <v>301728608</v>
      </c>
      <c r="B8136">
        <v>4</v>
      </c>
      <c r="E8136" t="str">
        <f t="shared" si="254"/>
        <v>Delete</v>
      </c>
      <c r="F8136" t="str">
        <f t="shared" si="255"/>
        <v>Delete</v>
      </c>
    </row>
    <row r="8137" spans="1:6" x14ac:dyDescent="0.25">
      <c r="A8137">
        <v>301728612</v>
      </c>
      <c r="B8137">
        <v>2.33</v>
      </c>
      <c r="E8137" t="str">
        <f t="shared" si="254"/>
        <v>Delete</v>
      </c>
      <c r="F8137" t="str">
        <f t="shared" si="255"/>
        <v>Delete</v>
      </c>
    </row>
    <row r="8138" spans="1:6" x14ac:dyDescent="0.25">
      <c r="A8138">
        <v>301728618</v>
      </c>
      <c r="B8138">
        <v>3.33</v>
      </c>
      <c r="E8138" t="str">
        <f t="shared" si="254"/>
        <v>Delete</v>
      </c>
      <c r="F8138" t="str">
        <f t="shared" si="255"/>
        <v>Delete</v>
      </c>
    </row>
    <row r="8139" spans="1:6" x14ac:dyDescent="0.25">
      <c r="A8139">
        <v>301728619</v>
      </c>
      <c r="B8139">
        <v>0</v>
      </c>
      <c r="E8139" t="str">
        <f t="shared" si="254"/>
        <v>Delete</v>
      </c>
      <c r="F8139" t="str">
        <f t="shared" si="255"/>
        <v>Delete</v>
      </c>
    </row>
    <row r="8140" spans="1:6" x14ac:dyDescent="0.25">
      <c r="A8140">
        <v>301728620</v>
      </c>
      <c r="B8140">
        <v>4</v>
      </c>
      <c r="E8140" t="str">
        <f t="shared" si="254"/>
        <v>Delete</v>
      </c>
      <c r="F8140" t="str">
        <f t="shared" si="255"/>
        <v>Delete</v>
      </c>
    </row>
    <row r="8141" spans="1:6" x14ac:dyDescent="0.25">
      <c r="A8141">
        <v>301728627</v>
      </c>
      <c r="B8141">
        <v>0</v>
      </c>
      <c r="E8141" t="str">
        <f t="shared" si="254"/>
        <v>Delete</v>
      </c>
      <c r="F8141" t="str">
        <f t="shared" si="255"/>
        <v>Delete</v>
      </c>
    </row>
    <row r="8142" spans="1:6" x14ac:dyDescent="0.25">
      <c r="A8142">
        <v>301728653</v>
      </c>
      <c r="B8142">
        <v>3</v>
      </c>
      <c r="E8142" t="str">
        <f t="shared" si="254"/>
        <v>Delete</v>
      </c>
      <c r="F8142" t="str">
        <f t="shared" si="255"/>
        <v>Delete</v>
      </c>
    </row>
    <row r="8143" spans="1:6" x14ac:dyDescent="0.25">
      <c r="A8143">
        <v>301728679</v>
      </c>
      <c r="B8143">
        <v>0</v>
      </c>
      <c r="E8143" t="str">
        <f t="shared" si="254"/>
        <v>Delete</v>
      </c>
      <c r="F8143" t="str">
        <f t="shared" si="255"/>
        <v>Delete</v>
      </c>
    </row>
    <row r="8144" spans="1:6" x14ac:dyDescent="0.25">
      <c r="A8144">
        <v>301728714</v>
      </c>
      <c r="B8144">
        <v>3.67</v>
      </c>
      <c r="E8144" t="str">
        <f t="shared" si="254"/>
        <v>Delete</v>
      </c>
      <c r="F8144" t="str">
        <f t="shared" si="255"/>
        <v>Delete</v>
      </c>
    </row>
    <row r="8145" spans="1:6" x14ac:dyDescent="0.25">
      <c r="A8145">
        <v>301728734</v>
      </c>
      <c r="B8145">
        <v>0</v>
      </c>
      <c r="E8145" t="str">
        <f t="shared" si="254"/>
        <v>Delete</v>
      </c>
      <c r="F8145" t="str">
        <f t="shared" si="255"/>
        <v>Delete</v>
      </c>
    </row>
    <row r="8146" spans="1:6" x14ac:dyDescent="0.25">
      <c r="A8146">
        <v>301728749</v>
      </c>
      <c r="B8146">
        <v>1.33</v>
      </c>
      <c r="E8146" t="str">
        <f t="shared" si="254"/>
        <v>Delete</v>
      </c>
      <c r="F8146" t="str">
        <f t="shared" si="255"/>
        <v>Delete</v>
      </c>
    </row>
    <row r="8147" spans="1:6" x14ac:dyDescent="0.25">
      <c r="A8147">
        <v>301728753</v>
      </c>
      <c r="B8147">
        <v>4</v>
      </c>
      <c r="E8147" t="str">
        <f t="shared" si="254"/>
        <v>Delete</v>
      </c>
      <c r="F8147" t="str">
        <f t="shared" si="255"/>
        <v>Delete</v>
      </c>
    </row>
    <row r="8148" spans="1:6" x14ac:dyDescent="0.25">
      <c r="A8148">
        <v>301728783</v>
      </c>
      <c r="B8148">
        <v>3</v>
      </c>
      <c r="E8148" t="str">
        <f t="shared" si="254"/>
        <v>Delete</v>
      </c>
      <c r="F8148" t="str">
        <f t="shared" si="255"/>
        <v>Delete</v>
      </c>
    </row>
    <row r="8149" spans="1:6" x14ac:dyDescent="0.25">
      <c r="A8149">
        <v>301729001</v>
      </c>
      <c r="B8149">
        <v>2</v>
      </c>
      <c r="E8149" t="str">
        <f t="shared" si="254"/>
        <v>Delete</v>
      </c>
      <c r="F8149" t="str">
        <f t="shared" si="255"/>
        <v>Delete</v>
      </c>
    </row>
    <row r="8150" spans="1:6" x14ac:dyDescent="0.25">
      <c r="A8150">
        <v>301729005</v>
      </c>
      <c r="B8150">
        <v>4.33</v>
      </c>
      <c r="E8150" t="str">
        <f t="shared" si="254"/>
        <v>Delete</v>
      </c>
      <c r="F8150" t="str">
        <f t="shared" si="255"/>
        <v>Delete</v>
      </c>
    </row>
    <row r="8151" spans="1:6" x14ac:dyDescent="0.25">
      <c r="A8151">
        <v>301729031</v>
      </c>
      <c r="B8151">
        <v>4</v>
      </c>
      <c r="E8151" t="str">
        <f t="shared" si="254"/>
        <v>Delete</v>
      </c>
      <c r="F8151" t="str">
        <f t="shared" si="255"/>
        <v>Delete</v>
      </c>
    </row>
    <row r="8152" spans="1:6" x14ac:dyDescent="0.25">
      <c r="A8152">
        <v>301729101</v>
      </c>
      <c r="B8152">
        <v>2</v>
      </c>
      <c r="D8152">
        <v>0</v>
      </c>
      <c r="E8152" t="str">
        <f t="shared" si="254"/>
        <v>Delete</v>
      </c>
      <c r="F8152" t="str">
        <f t="shared" si="255"/>
        <v>Delete</v>
      </c>
    </row>
    <row r="8153" spans="1:6" x14ac:dyDescent="0.25">
      <c r="A8153">
        <v>301729124</v>
      </c>
      <c r="B8153">
        <v>3.33</v>
      </c>
      <c r="E8153" t="str">
        <f t="shared" si="254"/>
        <v>Delete</v>
      </c>
      <c r="F8153" t="str">
        <f t="shared" si="255"/>
        <v>Delete</v>
      </c>
    </row>
    <row r="8154" spans="1:6" x14ac:dyDescent="0.25">
      <c r="A8154">
        <v>301729147</v>
      </c>
      <c r="B8154">
        <v>3.67</v>
      </c>
      <c r="E8154" t="str">
        <f t="shared" si="254"/>
        <v>Delete</v>
      </c>
      <c r="F8154" t="str">
        <f t="shared" si="255"/>
        <v>Delete</v>
      </c>
    </row>
    <row r="8155" spans="1:6" x14ac:dyDescent="0.25">
      <c r="A8155">
        <v>301729152</v>
      </c>
      <c r="B8155">
        <v>2.33</v>
      </c>
      <c r="E8155" t="str">
        <f t="shared" si="254"/>
        <v>Delete</v>
      </c>
      <c r="F8155" t="str">
        <f t="shared" si="255"/>
        <v>Delete</v>
      </c>
    </row>
    <row r="8156" spans="1:6" x14ac:dyDescent="0.25">
      <c r="A8156">
        <v>301729164</v>
      </c>
      <c r="B8156">
        <v>0</v>
      </c>
      <c r="E8156" t="str">
        <f t="shared" si="254"/>
        <v>Delete</v>
      </c>
      <c r="F8156" t="str">
        <f t="shared" si="255"/>
        <v>Delete</v>
      </c>
    </row>
    <row r="8157" spans="1:6" x14ac:dyDescent="0.25">
      <c r="A8157">
        <v>301729166</v>
      </c>
      <c r="B8157">
        <v>4.33</v>
      </c>
      <c r="E8157" t="str">
        <f t="shared" si="254"/>
        <v>Delete</v>
      </c>
      <c r="F8157" t="str">
        <f t="shared" si="255"/>
        <v>Delete</v>
      </c>
    </row>
    <row r="8158" spans="1:6" x14ac:dyDescent="0.25">
      <c r="A8158">
        <v>301729171</v>
      </c>
      <c r="B8158">
        <v>1.67</v>
      </c>
      <c r="E8158" t="str">
        <f t="shared" si="254"/>
        <v>Delete</v>
      </c>
      <c r="F8158" t="str">
        <f t="shared" si="255"/>
        <v>Delete</v>
      </c>
    </row>
    <row r="8159" spans="1:6" x14ac:dyDescent="0.25">
      <c r="A8159">
        <v>301729180</v>
      </c>
      <c r="B8159">
        <v>3</v>
      </c>
      <c r="E8159" t="str">
        <f t="shared" si="254"/>
        <v>Delete</v>
      </c>
      <c r="F8159" t="str">
        <f t="shared" si="255"/>
        <v>Delete</v>
      </c>
    </row>
    <row r="8160" spans="1:6" x14ac:dyDescent="0.25">
      <c r="A8160">
        <v>301729181</v>
      </c>
      <c r="D8160">
        <v>2.67</v>
      </c>
      <c r="E8160" t="str">
        <f t="shared" si="254"/>
        <v>Delete</v>
      </c>
      <c r="F8160" t="str">
        <f t="shared" si="255"/>
        <v>Delete</v>
      </c>
    </row>
    <row r="8161" spans="1:6" x14ac:dyDescent="0.25">
      <c r="A8161">
        <v>301729185</v>
      </c>
      <c r="C8161">
        <v>0</v>
      </c>
      <c r="D8161">
        <v>0</v>
      </c>
      <c r="E8161" t="str">
        <f t="shared" si="254"/>
        <v>Delete</v>
      </c>
      <c r="F8161" t="str">
        <f t="shared" si="255"/>
        <v>Delete</v>
      </c>
    </row>
    <row r="8162" spans="1:6" x14ac:dyDescent="0.25">
      <c r="A8162">
        <v>301729190</v>
      </c>
      <c r="B8162">
        <v>4.33</v>
      </c>
      <c r="E8162" t="str">
        <f t="shared" si="254"/>
        <v>Delete</v>
      </c>
      <c r="F8162" t="str">
        <f t="shared" si="255"/>
        <v>Delete</v>
      </c>
    </row>
    <row r="8163" spans="1:6" x14ac:dyDescent="0.25">
      <c r="A8163">
        <v>301729195</v>
      </c>
      <c r="B8163">
        <v>2</v>
      </c>
      <c r="D8163">
        <v>2.33</v>
      </c>
      <c r="E8163" t="str">
        <f t="shared" si="254"/>
        <v>Delete</v>
      </c>
      <c r="F8163" t="str">
        <f t="shared" si="255"/>
        <v>Delete</v>
      </c>
    </row>
    <row r="8164" spans="1:6" x14ac:dyDescent="0.25">
      <c r="A8164">
        <v>301729200</v>
      </c>
      <c r="C8164">
        <v>3</v>
      </c>
      <c r="D8164">
        <v>0</v>
      </c>
      <c r="E8164" t="str">
        <f t="shared" si="254"/>
        <v>Delete</v>
      </c>
      <c r="F8164" t="str">
        <f t="shared" si="255"/>
        <v>Delete</v>
      </c>
    </row>
    <row r="8165" spans="1:6" x14ac:dyDescent="0.25">
      <c r="A8165">
        <v>301729201</v>
      </c>
      <c r="B8165">
        <v>4.33</v>
      </c>
      <c r="E8165" t="str">
        <f t="shared" si="254"/>
        <v>Delete</v>
      </c>
      <c r="F8165" t="str">
        <f t="shared" si="255"/>
        <v>Delete</v>
      </c>
    </row>
    <row r="8166" spans="1:6" x14ac:dyDescent="0.25">
      <c r="A8166">
        <v>301729204</v>
      </c>
      <c r="B8166">
        <v>4</v>
      </c>
      <c r="E8166" t="str">
        <f t="shared" si="254"/>
        <v>Delete</v>
      </c>
      <c r="F8166" t="str">
        <f t="shared" si="255"/>
        <v>Delete</v>
      </c>
    </row>
    <row r="8167" spans="1:6" x14ac:dyDescent="0.25">
      <c r="A8167">
        <v>301729231</v>
      </c>
      <c r="D8167">
        <v>2</v>
      </c>
      <c r="E8167" t="str">
        <f t="shared" si="254"/>
        <v>Delete</v>
      </c>
      <c r="F8167" t="str">
        <f t="shared" si="255"/>
        <v>Delete</v>
      </c>
    </row>
    <row r="8168" spans="1:6" x14ac:dyDescent="0.25">
      <c r="A8168">
        <v>301729234</v>
      </c>
      <c r="B8168">
        <v>3</v>
      </c>
      <c r="E8168" t="str">
        <f t="shared" si="254"/>
        <v>Delete</v>
      </c>
      <c r="F8168" t="str">
        <f t="shared" si="255"/>
        <v>Delete</v>
      </c>
    </row>
    <row r="8169" spans="1:6" x14ac:dyDescent="0.25">
      <c r="A8169">
        <v>301729269</v>
      </c>
      <c r="B8169">
        <v>2</v>
      </c>
      <c r="E8169" t="str">
        <f t="shared" si="254"/>
        <v>Delete</v>
      </c>
      <c r="F8169" t="str">
        <f t="shared" si="255"/>
        <v>Delete</v>
      </c>
    </row>
    <row r="8170" spans="1:6" x14ac:dyDescent="0.25">
      <c r="A8170">
        <v>301729286</v>
      </c>
      <c r="B8170">
        <v>2</v>
      </c>
      <c r="E8170" t="str">
        <f t="shared" si="254"/>
        <v>Delete</v>
      </c>
      <c r="F8170" t="str">
        <f t="shared" si="255"/>
        <v>Delete</v>
      </c>
    </row>
    <row r="8171" spans="1:6" x14ac:dyDescent="0.25">
      <c r="A8171">
        <v>301729299</v>
      </c>
      <c r="C8171">
        <v>0</v>
      </c>
      <c r="D8171">
        <v>2</v>
      </c>
      <c r="E8171" t="str">
        <f t="shared" si="254"/>
        <v>Delete</v>
      </c>
      <c r="F8171" t="str">
        <f t="shared" si="255"/>
        <v>Delete</v>
      </c>
    </row>
    <row r="8172" spans="1:6" x14ac:dyDescent="0.25">
      <c r="A8172">
        <v>301729302</v>
      </c>
      <c r="B8172">
        <v>3</v>
      </c>
      <c r="E8172" t="str">
        <f t="shared" si="254"/>
        <v>Delete</v>
      </c>
      <c r="F8172" t="str">
        <f t="shared" si="255"/>
        <v>Delete</v>
      </c>
    </row>
    <row r="8173" spans="1:6" x14ac:dyDescent="0.25">
      <c r="A8173">
        <v>301729305</v>
      </c>
      <c r="C8173">
        <v>4</v>
      </c>
      <c r="E8173" t="str">
        <f t="shared" si="254"/>
        <v>Delete</v>
      </c>
      <c r="F8173" t="str">
        <f t="shared" si="255"/>
        <v>Delete</v>
      </c>
    </row>
    <row r="8174" spans="1:6" x14ac:dyDescent="0.25">
      <c r="A8174">
        <v>301729309</v>
      </c>
      <c r="B8174">
        <v>3.33</v>
      </c>
      <c r="E8174" t="str">
        <f t="shared" si="254"/>
        <v>Delete</v>
      </c>
      <c r="F8174" t="str">
        <f t="shared" si="255"/>
        <v>Delete</v>
      </c>
    </row>
    <row r="8175" spans="1:6" x14ac:dyDescent="0.25">
      <c r="A8175">
        <v>301729310</v>
      </c>
      <c r="B8175">
        <v>2.33</v>
      </c>
      <c r="E8175" t="str">
        <f t="shared" si="254"/>
        <v>Delete</v>
      </c>
      <c r="F8175" t="str">
        <f t="shared" si="255"/>
        <v>Delete</v>
      </c>
    </row>
    <row r="8176" spans="1:6" x14ac:dyDescent="0.25">
      <c r="A8176">
        <v>301729321</v>
      </c>
      <c r="B8176">
        <v>4</v>
      </c>
      <c r="E8176" t="str">
        <f t="shared" si="254"/>
        <v>Delete</v>
      </c>
      <c r="F8176" t="str">
        <f t="shared" si="255"/>
        <v>Delete</v>
      </c>
    </row>
    <row r="8177" spans="1:6" x14ac:dyDescent="0.25">
      <c r="A8177">
        <v>301729322</v>
      </c>
      <c r="B8177">
        <v>0</v>
      </c>
      <c r="E8177" t="str">
        <f t="shared" si="254"/>
        <v>Delete</v>
      </c>
      <c r="F8177" t="str">
        <f t="shared" si="255"/>
        <v>Delete</v>
      </c>
    </row>
    <row r="8178" spans="1:6" x14ac:dyDescent="0.25">
      <c r="A8178">
        <v>301729384</v>
      </c>
      <c r="B8178">
        <v>0</v>
      </c>
      <c r="E8178" t="str">
        <f t="shared" si="254"/>
        <v>Delete</v>
      </c>
      <c r="F8178" t="str">
        <f t="shared" si="255"/>
        <v>Delete</v>
      </c>
    </row>
    <row r="8179" spans="1:6" x14ac:dyDescent="0.25">
      <c r="A8179">
        <v>301729394</v>
      </c>
      <c r="C8179">
        <v>0</v>
      </c>
      <c r="E8179" t="str">
        <f t="shared" si="254"/>
        <v>Delete</v>
      </c>
      <c r="F8179" t="str">
        <f t="shared" si="255"/>
        <v>Delete</v>
      </c>
    </row>
    <row r="8180" spans="1:6" x14ac:dyDescent="0.25">
      <c r="A8180">
        <v>301729535</v>
      </c>
      <c r="B8180">
        <v>2</v>
      </c>
      <c r="C8180">
        <v>0</v>
      </c>
      <c r="E8180" t="str">
        <f t="shared" si="254"/>
        <v>Delete</v>
      </c>
      <c r="F8180" t="str">
        <f t="shared" si="255"/>
        <v>Delete</v>
      </c>
    </row>
    <row r="8181" spans="1:6" x14ac:dyDescent="0.25">
      <c r="A8181">
        <v>301729602</v>
      </c>
      <c r="D8181">
        <v>3</v>
      </c>
      <c r="E8181" t="str">
        <f t="shared" si="254"/>
        <v>Delete</v>
      </c>
      <c r="F8181" t="str">
        <f t="shared" si="255"/>
        <v>Delete</v>
      </c>
    </row>
    <row r="8182" spans="1:6" x14ac:dyDescent="0.25">
      <c r="A8182">
        <v>301729665</v>
      </c>
      <c r="B8182">
        <v>2.33</v>
      </c>
      <c r="E8182" t="str">
        <f t="shared" si="254"/>
        <v>Delete</v>
      </c>
      <c r="F8182" t="str">
        <f t="shared" si="255"/>
        <v>Delete</v>
      </c>
    </row>
    <row r="8183" spans="1:6" x14ac:dyDescent="0.25">
      <c r="A8183">
        <v>301729669</v>
      </c>
      <c r="B8183">
        <v>4</v>
      </c>
      <c r="E8183" t="str">
        <f t="shared" si="254"/>
        <v>Delete</v>
      </c>
      <c r="F8183" t="str">
        <f t="shared" si="255"/>
        <v>Delete</v>
      </c>
    </row>
    <row r="8184" spans="1:6" x14ac:dyDescent="0.25">
      <c r="A8184">
        <v>301729680</v>
      </c>
      <c r="D8184">
        <v>0</v>
      </c>
      <c r="E8184" t="str">
        <f t="shared" si="254"/>
        <v>Delete</v>
      </c>
      <c r="F8184" t="str">
        <f t="shared" si="255"/>
        <v>Delete</v>
      </c>
    </row>
    <row r="8185" spans="1:6" x14ac:dyDescent="0.25">
      <c r="A8185">
        <v>301729692</v>
      </c>
      <c r="B8185">
        <v>4.33</v>
      </c>
      <c r="E8185" t="str">
        <f t="shared" si="254"/>
        <v>Delete</v>
      </c>
      <c r="F8185" t="str">
        <f t="shared" si="255"/>
        <v>Delete</v>
      </c>
    </row>
    <row r="8186" spans="1:6" x14ac:dyDescent="0.25">
      <c r="A8186">
        <v>301729694</v>
      </c>
      <c r="B8186">
        <v>1</v>
      </c>
      <c r="E8186" t="str">
        <f t="shared" si="254"/>
        <v>Delete</v>
      </c>
      <c r="F8186" t="str">
        <f t="shared" si="255"/>
        <v>Delete</v>
      </c>
    </row>
    <row r="8187" spans="1:6" x14ac:dyDescent="0.25">
      <c r="A8187">
        <v>301729733</v>
      </c>
      <c r="B8187">
        <v>1</v>
      </c>
      <c r="E8187" t="str">
        <f t="shared" si="254"/>
        <v>Delete</v>
      </c>
      <c r="F8187" t="str">
        <f t="shared" si="255"/>
        <v>Delete</v>
      </c>
    </row>
    <row r="8188" spans="1:6" x14ac:dyDescent="0.25">
      <c r="A8188">
        <v>301729799</v>
      </c>
      <c r="C8188">
        <v>0</v>
      </c>
      <c r="D8188">
        <v>0</v>
      </c>
      <c r="E8188" t="str">
        <f t="shared" si="254"/>
        <v>Delete</v>
      </c>
      <c r="F8188" t="str">
        <f t="shared" si="255"/>
        <v>Delete</v>
      </c>
    </row>
    <row r="8189" spans="1:6" x14ac:dyDescent="0.25">
      <c r="A8189">
        <v>301729807</v>
      </c>
      <c r="B8189">
        <v>4</v>
      </c>
      <c r="D8189">
        <v>0</v>
      </c>
      <c r="E8189" t="str">
        <f t="shared" si="254"/>
        <v>Delete</v>
      </c>
      <c r="F8189" t="str">
        <f t="shared" si="255"/>
        <v>Delete</v>
      </c>
    </row>
    <row r="8190" spans="1:6" x14ac:dyDescent="0.25">
      <c r="A8190">
        <v>301729816</v>
      </c>
      <c r="B8190">
        <v>2.33</v>
      </c>
      <c r="E8190" t="str">
        <f t="shared" si="254"/>
        <v>Delete</v>
      </c>
      <c r="F8190" t="str">
        <f t="shared" si="255"/>
        <v>Delete</v>
      </c>
    </row>
    <row r="8191" spans="1:6" x14ac:dyDescent="0.25">
      <c r="A8191">
        <v>301729842</v>
      </c>
      <c r="C8191">
        <v>2</v>
      </c>
      <c r="E8191" t="str">
        <f t="shared" si="254"/>
        <v>Delete</v>
      </c>
      <c r="F8191" t="str">
        <f t="shared" si="255"/>
        <v>Delete</v>
      </c>
    </row>
    <row r="8192" spans="1:6" x14ac:dyDescent="0.25">
      <c r="A8192">
        <v>301729859</v>
      </c>
      <c r="B8192">
        <v>0</v>
      </c>
      <c r="E8192" t="str">
        <f t="shared" si="254"/>
        <v>Delete</v>
      </c>
      <c r="F8192" t="str">
        <f t="shared" si="255"/>
        <v>Delete</v>
      </c>
    </row>
    <row r="8193" spans="1:6" x14ac:dyDescent="0.25">
      <c r="A8193">
        <v>301729941</v>
      </c>
      <c r="B8193">
        <v>0</v>
      </c>
      <c r="E8193" t="str">
        <f t="shared" si="254"/>
        <v>Delete</v>
      </c>
      <c r="F8193" t="str">
        <f t="shared" si="255"/>
        <v>Delete</v>
      </c>
    </row>
    <row r="8194" spans="1:6" x14ac:dyDescent="0.25">
      <c r="A8194">
        <v>301729962</v>
      </c>
      <c r="B8194">
        <v>4</v>
      </c>
      <c r="E8194" t="str">
        <f t="shared" ref="E8194:E8257" si="256">IF(AND(B8194&gt;0,C8194&gt;0), "Keep", "Delete")</f>
        <v>Delete</v>
      </c>
      <c r="F8194" t="str">
        <f t="shared" ref="F8194:F8257" si="257">IF(AND(C8194&gt;0,D8194&gt;0), "Keep", "Delete")</f>
        <v>Delete</v>
      </c>
    </row>
    <row r="8195" spans="1:6" x14ac:dyDescent="0.25">
      <c r="A8195">
        <v>301730037</v>
      </c>
      <c r="B8195">
        <v>2</v>
      </c>
      <c r="E8195" t="str">
        <f t="shared" si="256"/>
        <v>Delete</v>
      </c>
      <c r="F8195" t="str">
        <f t="shared" si="257"/>
        <v>Delete</v>
      </c>
    </row>
    <row r="8196" spans="1:6" x14ac:dyDescent="0.25">
      <c r="A8196">
        <v>301730047</v>
      </c>
      <c r="B8196">
        <v>2</v>
      </c>
      <c r="E8196" t="str">
        <f t="shared" si="256"/>
        <v>Delete</v>
      </c>
      <c r="F8196" t="str">
        <f t="shared" si="257"/>
        <v>Delete</v>
      </c>
    </row>
    <row r="8197" spans="1:6" x14ac:dyDescent="0.25">
      <c r="A8197">
        <v>301730050</v>
      </c>
      <c r="B8197">
        <v>2</v>
      </c>
      <c r="E8197" t="str">
        <f t="shared" si="256"/>
        <v>Delete</v>
      </c>
      <c r="F8197" t="str">
        <f t="shared" si="257"/>
        <v>Delete</v>
      </c>
    </row>
    <row r="8198" spans="1:6" x14ac:dyDescent="0.25">
      <c r="A8198">
        <v>301730060</v>
      </c>
      <c r="B8198">
        <v>4.33</v>
      </c>
      <c r="E8198" t="str">
        <f t="shared" si="256"/>
        <v>Delete</v>
      </c>
      <c r="F8198" t="str">
        <f t="shared" si="257"/>
        <v>Delete</v>
      </c>
    </row>
    <row r="8199" spans="1:6" x14ac:dyDescent="0.25">
      <c r="A8199">
        <v>301730061</v>
      </c>
      <c r="B8199">
        <v>4</v>
      </c>
      <c r="E8199" t="str">
        <f t="shared" si="256"/>
        <v>Delete</v>
      </c>
      <c r="F8199" t="str">
        <f t="shared" si="257"/>
        <v>Delete</v>
      </c>
    </row>
    <row r="8200" spans="1:6" x14ac:dyDescent="0.25">
      <c r="A8200">
        <v>301730067</v>
      </c>
      <c r="B8200">
        <v>3.33</v>
      </c>
      <c r="E8200" t="str">
        <f t="shared" si="256"/>
        <v>Delete</v>
      </c>
      <c r="F8200" t="str">
        <f t="shared" si="257"/>
        <v>Delete</v>
      </c>
    </row>
    <row r="8201" spans="1:6" x14ac:dyDescent="0.25">
      <c r="A8201">
        <v>301730101</v>
      </c>
      <c r="B8201">
        <v>4</v>
      </c>
      <c r="E8201" t="str">
        <f t="shared" si="256"/>
        <v>Delete</v>
      </c>
      <c r="F8201" t="str">
        <f t="shared" si="257"/>
        <v>Delete</v>
      </c>
    </row>
    <row r="8202" spans="1:6" x14ac:dyDescent="0.25">
      <c r="A8202">
        <v>301730103</v>
      </c>
      <c r="B8202">
        <v>3.67</v>
      </c>
      <c r="E8202" t="str">
        <f t="shared" si="256"/>
        <v>Delete</v>
      </c>
      <c r="F8202" t="str">
        <f t="shared" si="257"/>
        <v>Delete</v>
      </c>
    </row>
    <row r="8203" spans="1:6" x14ac:dyDescent="0.25">
      <c r="A8203">
        <v>301730134</v>
      </c>
      <c r="C8203">
        <v>0</v>
      </c>
      <c r="E8203" t="str">
        <f t="shared" si="256"/>
        <v>Delete</v>
      </c>
      <c r="F8203" t="str">
        <f t="shared" si="257"/>
        <v>Delete</v>
      </c>
    </row>
    <row r="8204" spans="1:6" x14ac:dyDescent="0.25">
      <c r="A8204">
        <v>301730187</v>
      </c>
      <c r="B8204">
        <v>0</v>
      </c>
      <c r="E8204" t="str">
        <f t="shared" si="256"/>
        <v>Delete</v>
      </c>
      <c r="F8204" t="str">
        <f t="shared" si="257"/>
        <v>Delete</v>
      </c>
    </row>
    <row r="8205" spans="1:6" x14ac:dyDescent="0.25">
      <c r="A8205">
        <v>301730228</v>
      </c>
      <c r="B8205">
        <v>2.33</v>
      </c>
      <c r="E8205" t="str">
        <f t="shared" si="256"/>
        <v>Delete</v>
      </c>
      <c r="F8205" t="str">
        <f t="shared" si="257"/>
        <v>Delete</v>
      </c>
    </row>
    <row r="8206" spans="1:6" x14ac:dyDescent="0.25">
      <c r="A8206">
        <v>301730315</v>
      </c>
      <c r="B8206">
        <v>3</v>
      </c>
      <c r="E8206" t="str">
        <f t="shared" si="256"/>
        <v>Delete</v>
      </c>
      <c r="F8206" t="str">
        <f t="shared" si="257"/>
        <v>Delete</v>
      </c>
    </row>
    <row r="8207" spans="1:6" x14ac:dyDescent="0.25">
      <c r="A8207">
        <v>301730319</v>
      </c>
      <c r="B8207">
        <v>2</v>
      </c>
      <c r="E8207" t="str">
        <f t="shared" si="256"/>
        <v>Delete</v>
      </c>
      <c r="F8207" t="str">
        <f t="shared" si="257"/>
        <v>Delete</v>
      </c>
    </row>
    <row r="8208" spans="1:6" x14ac:dyDescent="0.25">
      <c r="A8208">
        <v>301730322</v>
      </c>
      <c r="B8208">
        <v>2.33</v>
      </c>
      <c r="E8208" t="str">
        <f t="shared" si="256"/>
        <v>Delete</v>
      </c>
      <c r="F8208" t="str">
        <f t="shared" si="257"/>
        <v>Delete</v>
      </c>
    </row>
    <row r="8209" spans="1:6" x14ac:dyDescent="0.25">
      <c r="A8209">
        <v>301730323</v>
      </c>
      <c r="B8209">
        <v>0</v>
      </c>
      <c r="D8209">
        <v>3</v>
      </c>
      <c r="E8209" t="str">
        <f t="shared" si="256"/>
        <v>Delete</v>
      </c>
      <c r="F8209" t="str">
        <f t="shared" si="257"/>
        <v>Delete</v>
      </c>
    </row>
    <row r="8210" spans="1:6" x14ac:dyDescent="0.25">
      <c r="A8210">
        <v>301730324</v>
      </c>
      <c r="B8210">
        <v>1</v>
      </c>
      <c r="E8210" t="str">
        <f t="shared" si="256"/>
        <v>Delete</v>
      </c>
      <c r="F8210" t="str">
        <f t="shared" si="257"/>
        <v>Delete</v>
      </c>
    </row>
    <row r="8211" spans="1:6" x14ac:dyDescent="0.25">
      <c r="A8211">
        <v>301730332</v>
      </c>
      <c r="D8211">
        <v>0</v>
      </c>
      <c r="E8211" t="str">
        <f t="shared" si="256"/>
        <v>Delete</v>
      </c>
      <c r="F8211" t="str">
        <f t="shared" si="257"/>
        <v>Delete</v>
      </c>
    </row>
    <row r="8212" spans="1:6" x14ac:dyDescent="0.25">
      <c r="A8212">
        <v>301730348</v>
      </c>
      <c r="D8212">
        <v>2.67</v>
      </c>
      <c r="E8212" t="str">
        <f t="shared" si="256"/>
        <v>Delete</v>
      </c>
      <c r="F8212" t="str">
        <f t="shared" si="257"/>
        <v>Delete</v>
      </c>
    </row>
    <row r="8213" spans="1:6" x14ac:dyDescent="0.25">
      <c r="A8213">
        <v>301730463</v>
      </c>
      <c r="D8213">
        <v>0</v>
      </c>
      <c r="E8213" t="str">
        <f t="shared" si="256"/>
        <v>Delete</v>
      </c>
      <c r="F8213" t="str">
        <f t="shared" si="257"/>
        <v>Delete</v>
      </c>
    </row>
    <row r="8214" spans="1:6" x14ac:dyDescent="0.25">
      <c r="A8214">
        <v>301730483</v>
      </c>
      <c r="B8214">
        <v>0</v>
      </c>
      <c r="E8214" t="str">
        <f t="shared" si="256"/>
        <v>Delete</v>
      </c>
      <c r="F8214" t="str">
        <f t="shared" si="257"/>
        <v>Delete</v>
      </c>
    </row>
    <row r="8215" spans="1:6" x14ac:dyDescent="0.25">
      <c r="A8215">
        <v>301730515</v>
      </c>
      <c r="B8215">
        <v>3</v>
      </c>
      <c r="E8215" t="str">
        <f t="shared" si="256"/>
        <v>Delete</v>
      </c>
      <c r="F8215" t="str">
        <f t="shared" si="257"/>
        <v>Delete</v>
      </c>
    </row>
    <row r="8216" spans="1:6" x14ac:dyDescent="0.25">
      <c r="A8216">
        <v>301730518</v>
      </c>
      <c r="B8216">
        <v>0</v>
      </c>
      <c r="E8216" t="str">
        <f t="shared" si="256"/>
        <v>Delete</v>
      </c>
      <c r="F8216" t="str">
        <f t="shared" si="257"/>
        <v>Delete</v>
      </c>
    </row>
    <row r="8217" spans="1:6" x14ac:dyDescent="0.25">
      <c r="A8217">
        <v>301730529</v>
      </c>
      <c r="B8217">
        <v>2</v>
      </c>
      <c r="E8217" t="str">
        <f t="shared" si="256"/>
        <v>Delete</v>
      </c>
      <c r="F8217" t="str">
        <f t="shared" si="257"/>
        <v>Delete</v>
      </c>
    </row>
    <row r="8218" spans="1:6" x14ac:dyDescent="0.25">
      <c r="A8218">
        <v>301730587</v>
      </c>
      <c r="B8218">
        <v>0</v>
      </c>
      <c r="E8218" t="str">
        <f t="shared" si="256"/>
        <v>Delete</v>
      </c>
      <c r="F8218" t="str">
        <f t="shared" si="257"/>
        <v>Delete</v>
      </c>
    </row>
    <row r="8219" spans="1:6" x14ac:dyDescent="0.25">
      <c r="A8219">
        <v>301730644</v>
      </c>
      <c r="B8219">
        <v>3</v>
      </c>
      <c r="E8219" t="str">
        <f t="shared" si="256"/>
        <v>Delete</v>
      </c>
      <c r="F8219" t="str">
        <f t="shared" si="257"/>
        <v>Delete</v>
      </c>
    </row>
    <row r="8220" spans="1:6" x14ac:dyDescent="0.25">
      <c r="A8220">
        <v>301730647</v>
      </c>
      <c r="B8220">
        <v>2.33</v>
      </c>
      <c r="E8220" t="str">
        <f t="shared" si="256"/>
        <v>Delete</v>
      </c>
      <c r="F8220" t="str">
        <f t="shared" si="257"/>
        <v>Delete</v>
      </c>
    </row>
    <row r="8221" spans="1:6" x14ac:dyDescent="0.25">
      <c r="A8221">
        <v>301730648</v>
      </c>
      <c r="B8221">
        <v>0</v>
      </c>
      <c r="E8221" t="str">
        <f t="shared" si="256"/>
        <v>Delete</v>
      </c>
      <c r="F8221" t="str">
        <f t="shared" si="257"/>
        <v>Delete</v>
      </c>
    </row>
    <row r="8222" spans="1:6" x14ac:dyDescent="0.25">
      <c r="A8222">
        <v>301730651</v>
      </c>
      <c r="B8222">
        <v>3</v>
      </c>
      <c r="D8222">
        <v>3</v>
      </c>
      <c r="E8222" t="str">
        <f t="shared" si="256"/>
        <v>Delete</v>
      </c>
      <c r="F8222" t="str">
        <f t="shared" si="257"/>
        <v>Delete</v>
      </c>
    </row>
    <row r="8223" spans="1:6" x14ac:dyDescent="0.25">
      <c r="A8223">
        <v>301730746</v>
      </c>
      <c r="B8223">
        <v>2.67</v>
      </c>
      <c r="E8223" t="str">
        <f t="shared" si="256"/>
        <v>Delete</v>
      </c>
      <c r="F8223" t="str">
        <f t="shared" si="257"/>
        <v>Delete</v>
      </c>
    </row>
    <row r="8224" spans="1:6" x14ac:dyDescent="0.25">
      <c r="A8224">
        <v>301730817</v>
      </c>
      <c r="C8224">
        <v>0</v>
      </c>
      <c r="E8224" t="str">
        <f t="shared" si="256"/>
        <v>Delete</v>
      </c>
      <c r="F8224" t="str">
        <f t="shared" si="257"/>
        <v>Delete</v>
      </c>
    </row>
    <row r="8225" spans="1:6" x14ac:dyDescent="0.25">
      <c r="A8225">
        <v>301730832</v>
      </c>
      <c r="B8225">
        <v>3</v>
      </c>
      <c r="E8225" t="str">
        <f t="shared" si="256"/>
        <v>Delete</v>
      </c>
      <c r="F8225" t="str">
        <f t="shared" si="257"/>
        <v>Delete</v>
      </c>
    </row>
    <row r="8226" spans="1:6" x14ac:dyDescent="0.25">
      <c r="A8226">
        <v>301730848</v>
      </c>
      <c r="B8226">
        <v>2.33</v>
      </c>
      <c r="E8226" t="str">
        <f t="shared" si="256"/>
        <v>Delete</v>
      </c>
      <c r="F8226" t="str">
        <f t="shared" si="257"/>
        <v>Delete</v>
      </c>
    </row>
    <row r="8227" spans="1:6" x14ac:dyDescent="0.25">
      <c r="A8227">
        <v>301730849</v>
      </c>
      <c r="B8227">
        <v>3.33</v>
      </c>
      <c r="E8227" t="str">
        <f t="shared" si="256"/>
        <v>Delete</v>
      </c>
      <c r="F8227" t="str">
        <f t="shared" si="257"/>
        <v>Delete</v>
      </c>
    </row>
    <row r="8228" spans="1:6" x14ac:dyDescent="0.25">
      <c r="A8228">
        <v>301730850</v>
      </c>
      <c r="B8228">
        <v>0</v>
      </c>
      <c r="E8228" t="str">
        <f t="shared" si="256"/>
        <v>Delete</v>
      </c>
      <c r="F8228" t="str">
        <f t="shared" si="257"/>
        <v>Delete</v>
      </c>
    </row>
    <row r="8229" spans="1:6" x14ac:dyDescent="0.25">
      <c r="A8229">
        <v>301730863</v>
      </c>
      <c r="B8229">
        <v>4</v>
      </c>
      <c r="E8229" t="str">
        <f t="shared" si="256"/>
        <v>Delete</v>
      </c>
      <c r="F8229" t="str">
        <f t="shared" si="257"/>
        <v>Delete</v>
      </c>
    </row>
    <row r="8230" spans="1:6" x14ac:dyDescent="0.25">
      <c r="A8230">
        <v>301730870</v>
      </c>
      <c r="B8230">
        <v>3</v>
      </c>
      <c r="E8230" t="str">
        <f t="shared" si="256"/>
        <v>Delete</v>
      </c>
      <c r="F8230" t="str">
        <f t="shared" si="257"/>
        <v>Delete</v>
      </c>
    </row>
    <row r="8231" spans="1:6" x14ac:dyDescent="0.25">
      <c r="A8231">
        <v>301730875</v>
      </c>
      <c r="B8231">
        <v>3.67</v>
      </c>
      <c r="C8231">
        <v>0</v>
      </c>
      <c r="E8231" t="str">
        <f t="shared" si="256"/>
        <v>Delete</v>
      </c>
      <c r="F8231" t="str">
        <f t="shared" si="257"/>
        <v>Delete</v>
      </c>
    </row>
    <row r="8232" spans="1:6" x14ac:dyDescent="0.25">
      <c r="A8232">
        <v>301730885</v>
      </c>
      <c r="C8232">
        <v>3.67</v>
      </c>
      <c r="E8232" t="str">
        <f t="shared" si="256"/>
        <v>Delete</v>
      </c>
      <c r="F8232" t="str">
        <f t="shared" si="257"/>
        <v>Delete</v>
      </c>
    </row>
    <row r="8233" spans="1:6" x14ac:dyDescent="0.25">
      <c r="A8233">
        <v>301730893</v>
      </c>
      <c r="B8233">
        <v>3.67</v>
      </c>
      <c r="D8233">
        <v>0</v>
      </c>
      <c r="E8233" t="str">
        <f t="shared" si="256"/>
        <v>Delete</v>
      </c>
      <c r="F8233" t="str">
        <f t="shared" si="257"/>
        <v>Delete</v>
      </c>
    </row>
    <row r="8234" spans="1:6" x14ac:dyDescent="0.25">
      <c r="A8234">
        <v>301730914</v>
      </c>
      <c r="B8234">
        <v>3</v>
      </c>
      <c r="E8234" t="str">
        <f t="shared" si="256"/>
        <v>Delete</v>
      </c>
      <c r="F8234" t="str">
        <f t="shared" si="257"/>
        <v>Delete</v>
      </c>
    </row>
    <row r="8235" spans="1:6" x14ac:dyDescent="0.25">
      <c r="A8235">
        <v>301730956</v>
      </c>
      <c r="B8235">
        <v>4</v>
      </c>
      <c r="E8235" t="str">
        <f t="shared" si="256"/>
        <v>Delete</v>
      </c>
      <c r="F8235" t="str">
        <f t="shared" si="257"/>
        <v>Delete</v>
      </c>
    </row>
    <row r="8236" spans="1:6" x14ac:dyDescent="0.25">
      <c r="A8236">
        <v>301730970</v>
      </c>
      <c r="B8236">
        <v>3.33</v>
      </c>
      <c r="E8236" t="str">
        <f t="shared" si="256"/>
        <v>Delete</v>
      </c>
      <c r="F8236" t="str">
        <f t="shared" si="257"/>
        <v>Delete</v>
      </c>
    </row>
    <row r="8237" spans="1:6" x14ac:dyDescent="0.25">
      <c r="A8237">
        <v>301730997</v>
      </c>
      <c r="B8237">
        <v>4</v>
      </c>
      <c r="E8237" t="str">
        <f t="shared" si="256"/>
        <v>Delete</v>
      </c>
      <c r="F8237" t="str">
        <f t="shared" si="257"/>
        <v>Delete</v>
      </c>
    </row>
    <row r="8238" spans="1:6" x14ac:dyDescent="0.25">
      <c r="A8238">
        <v>301731044</v>
      </c>
      <c r="B8238">
        <v>2</v>
      </c>
      <c r="E8238" t="str">
        <f t="shared" si="256"/>
        <v>Delete</v>
      </c>
      <c r="F8238" t="str">
        <f t="shared" si="257"/>
        <v>Delete</v>
      </c>
    </row>
    <row r="8239" spans="1:6" x14ac:dyDescent="0.25">
      <c r="A8239">
        <v>301731061</v>
      </c>
      <c r="B8239">
        <v>3</v>
      </c>
      <c r="E8239" t="str">
        <f t="shared" si="256"/>
        <v>Delete</v>
      </c>
      <c r="F8239" t="str">
        <f t="shared" si="257"/>
        <v>Delete</v>
      </c>
    </row>
    <row r="8240" spans="1:6" x14ac:dyDescent="0.25">
      <c r="A8240">
        <v>301731102</v>
      </c>
      <c r="B8240">
        <v>0</v>
      </c>
      <c r="E8240" t="str">
        <f t="shared" si="256"/>
        <v>Delete</v>
      </c>
      <c r="F8240" t="str">
        <f t="shared" si="257"/>
        <v>Delete</v>
      </c>
    </row>
    <row r="8241" spans="1:6" x14ac:dyDescent="0.25">
      <c r="A8241">
        <v>301731108</v>
      </c>
      <c r="B8241">
        <v>0</v>
      </c>
      <c r="E8241" t="str">
        <f t="shared" si="256"/>
        <v>Delete</v>
      </c>
      <c r="F8241" t="str">
        <f t="shared" si="257"/>
        <v>Delete</v>
      </c>
    </row>
    <row r="8242" spans="1:6" x14ac:dyDescent="0.25">
      <c r="A8242">
        <v>301731149</v>
      </c>
      <c r="B8242">
        <v>4.33</v>
      </c>
      <c r="E8242" t="str">
        <f t="shared" si="256"/>
        <v>Delete</v>
      </c>
      <c r="F8242" t="str">
        <f t="shared" si="257"/>
        <v>Delete</v>
      </c>
    </row>
    <row r="8243" spans="1:6" x14ac:dyDescent="0.25">
      <c r="A8243">
        <v>301731150</v>
      </c>
      <c r="C8243">
        <v>0</v>
      </c>
      <c r="D8243">
        <v>0</v>
      </c>
      <c r="E8243" t="str">
        <f t="shared" si="256"/>
        <v>Delete</v>
      </c>
      <c r="F8243" t="str">
        <f t="shared" si="257"/>
        <v>Delete</v>
      </c>
    </row>
    <row r="8244" spans="1:6" x14ac:dyDescent="0.25">
      <c r="A8244">
        <v>301731153</v>
      </c>
      <c r="C8244">
        <v>2</v>
      </c>
      <c r="E8244" t="str">
        <f t="shared" si="256"/>
        <v>Delete</v>
      </c>
      <c r="F8244" t="str">
        <f t="shared" si="257"/>
        <v>Delete</v>
      </c>
    </row>
    <row r="8245" spans="1:6" x14ac:dyDescent="0.25">
      <c r="A8245">
        <v>301731166</v>
      </c>
      <c r="B8245">
        <v>3.67</v>
      </c>
      <c r="E8245" t="str">
        <f t="shared" si="256"/>
        <v>Delete</v>
      </c>
      <c r="F8245" t="str">
        <f t="shared" si="257"/>
        <v>Delete</v>
      </c>
    </row>
    <row r="8246" spans="1:6" x14ac:dyDescent="0.25">
      <c r="A8246">
        <v>301731194</v>
      </c>
      <c r="B8246">
        <v>3</v>
      </c>
      <c r="E8246" t="str">
        <f t="shared" si="256"/>
        <v>Delete</v>
      </c>
      <c r="F8246" t="str">
        <f t="shared" si="257"/>
        <v>Delete</v>
      </c>
    </row>
    <row r="8247" spans="1:6" x14ac:dyDescent="0.25">
      <c r="A8247">
        <v>301731256</v>
      </c>
      <c r="D8247">
        <v>4.33</v>
      </c>
      <c r="E8247" t="str">
        <f t="shared" si="256"/>
        <v>Delete</v>
      </c>
      <c r="F8247" t="str">
        <f t="shared" si="257"/>
        <v>Delete</v>
      </c>
    </row>
    <row r="8248" spans="1:6" x14ac:dyDescent="0.25">
      <c r="A8248">
        <v>301731277</v>
      </c>
      <c r="B8248">
        <v>3.67</v>
      </c>
      <c r="E8248" t="str">
        <f t="shared" si="256"/>
        <v>Delete</v>
      </c>
      <c r="F8248" t="str">
        <f t="shared" si="257"/>
        <v>Delete</v>
      </c>
    </row>
    <row r="8249" spans="1:6" x14ac:dyDescent="0.25">
      <c r="A8249">
        <v>301731285</v>
      </c>
      <c r="B8249">
        <v>0</v>
      </c>
      <c r="E8249" t="str">
        <f t="shared" si="256"/>
        <v>Delete</v>
      </c>
      <c r="F8249" t="str">
        <f t="shared" si="257"/>
        <v>Delete</v>
      </c>
    </row>
    <row r="8250" spans="1:6" x14ac:dyDescent="0.25">
      <c r="A8250">
        <v>301731287</v>
      </c>
      <c r="B8250">
        <v>0</v>
      </c>
      <c r="E8250" t="str">
        <f t="shared" si="256"/>
        <v>Delete</v>
      </c>
      <c r="F8250" t="str">
        <f t="shared" si="257"/>
        <v>Delete</v>
      </c>
    </row>
    <row r="8251" spans="1:6" x14ac:dyDescent="0.25">
      <c r="A8251">
        <v>301731288</v>
      </c>
      <c r="B8251">
        <v>2.33</v>
      </c>
      <c r="E8251" t="str">
        <f t="shared" si="256"/>
        <v>Delete</v>
      </c>
      <c r="F8251" t="str">
        <f t="shared" si="257"/>
        <v>Delete</v>
      </c>
    </row>
    <row r="8252" spans="1:6" x14ac:dyDescent="0.25">
      <c r="A8252">
        <v>301731296</v>
      </c>
      <c r="B8252">
        <v>3</v>
      </c>
      <c r="D8252">
        <v>0</v>
      </c>
      <c r="E8252" t="str">
        <f t="shared" si="256"/>
        <v>Delete</v>
      </c>
      <c r="F8252" t="str">
        <f t="shared" si="257"/>
        <v>Delete</v>
      </c>
    </row>
    <row r="8253" spans="1:6" x14ac:dyDescent="0.25">
      <c r="A8253">
        <v>301731298</v>
      </c>
      <c r="B8253">
        <v>0</v>
      </c>
      <c r="E8253" t="str">
        <f t="shared" si="256"/>
        <v>Delete</v>
      </c>
      <c r="F8253" t="str">
        <f t="shared" si="257"/>
        <v>Delete</v>
      </c>
    </row>
    <row r="8254" spans="1:6" x14ac:dyDescent="0.25">
      <c r="A8254">
        <v>301731305</v>
      </c>
      <c r="B8254">
        <v>2</v>
      </c>
      <c r="E8254" t="str">
        <f t="shared" si="256"/>
        <v>Delete</v>
      </c>
      <c r="F8254" t="str">
        <f t="shared" si="257"/>
        <v>Delete</v>
      </c>
    </row>
    <row r="8255" spans="1:6" x14ac:dyDescent="0.25">
      <c r="A8255">
        <v>301731375</v>
      </c>
      <c r="B8255">
        <v>3.67</v>
      </c>
      <c r="E8255" t="str">
        <f t="shared" si="256"/>
        <v>Delete</v>
      </c>
      <c r="F8255" t="str">
        <f t="shared" si="257"/>
        <v>Delete</v>
      </c>
    </row>
    <row r="8256" spans="1:6" x14ac:dyDescent="0.25">
      <c r="A8256">
        <v>301731407</v>
      </c>
      <c r="B8256">
        <v>2.67</v>
      </c>
      <c r="E8256" t="str">
        <f t="shared" si="256"/>
        <v>Delete</v>
      </c>
      <c r="F8256" t="str">
        <f t="shared" si="257"/>
        <v>Delete</v>
      </c>
    </row>
    <row r="8257" spans="1:6" x14ac:dyDescent="0.25">
      <c r="A8257">
        <v>301731418</v>
      </c>
      <c r="D8257">
        <v>0</v>
      </c>
      <c r="E8257" t="str">
        <f t="shared" si="256"/>
        <v>Delete</v>
      </c>
      <c r="F8257" t="str">
        <f t="shared" si="257"/>
        <v>Delete</v>
      </c>
    </row>
    <row r="8258" spans="1:6" x14ac:dyDescent="0.25">
      <c r="A8258">
        <v>301731422</v>
      </c>
      <c r="B8258">
        <v>0</v>
      </c>
      <c r="E8258" t="str">
        <f t="shared" ref="E8258:E8321" si="258">IF(AND(B8258&gt;0,C8258&gt;0), "Keep", "Delete")</f>
        <v>Delete</v>
      </c>
      <c r="F8258" t="str">
        <f t="shared" ref="F8258:F8321" si="259">IF(AND(C8258&gt;0,D8258&gt;0), "Keep", "Delete")</f>
        <v>Delete</v>
      </c>
    </row>
    <row r="8259" spans="1:6" x14ac:dyDescent="0.25">
      <c r="A8259">
        <v>301731454</v>
      </c>
      <c r="B8259">
        <v>2</v>
      </c>
      <c r="E8259" t="str">
        <f t="shared" si="258"/>
        <v>Delete</v>
      </c>
      <c r="F8259" t="str">
        <f t="shared" si="259"/>
        <v>Delete</v>
      </c>
    </row>
    <row r="8260" spans="1:6" x14ac:dyDescent="0.25">
      <c r="A8260">
        <v>301731455</v>
      </c>
      <c r="B8260">
        <v>0</v>
      </c>
      <c r="E8260" t="str">
        <f t="shared" si="258"/>
        <v>Delete</v>
      </c>
      <c r="F8260" t="str">
        <f t="shared" si="259"/>
        <v>Delete</v>
      </c>
    </row>
    <row r="8261" spans="1:6" x14ac:dyDescent="0.25">
      <c r="A8261">
        <v>301731456</v>
      </c>
      <c r="B8261">
        <v>4</v>
      </c>
      <c r="E8261" t="str">
        <f t="shared" si="258"/>
        <v>Delete</v>
      </c>
      <c r="F8261" t="str">
        <f t="shared" si="259"/>
        <v>Delete</v>
      </c>
    </row>
    <row r="8262" spans="1:6" x14ac:dyDescent="0.25">
      <c r="A8262">
        <v>301731457</v>
      </c>
      <c r="B8262">
        <v>0</v>
      </c>
      <c r="E8262" t="str">
        <f t="shared" si="258"/>
        <v>Delete</v>
      </c>
      <c r="F8262" t="str">
        <f t="shared" si="259"/>
        <v>Delete</v>
      </c>
    </row>
    <row r="8263" spans="1:6" x14ac:dyDescent="0.25">
      <c r="A8263">
        <v>301731488</v>
      </c>
      <c r="B8263">
        <v>4.33</v>
      </c>
      <c r="E8263" t="str">
        <f t="shared" si="258"/>
        <v>Delete</v>
      </c>
      <c r="F8263" t="str">
        <f t="shared" si="259"/>
        <v>Delete</v>
      </c>
    </row>
    <row r="8264" spans="1:6" x14ac:dyDescent="0.25">
      <c r="A8264">
        <v>301731496</v>
      </c>
      <c r="B8264">
        <v>4.33</v>
      </c>
      <c r="E8264" t="str">
        <f t="shared" si="258"/>
        <v>Delete</v>
      </c>
      <c r="F8264" t="str">
        <f t="shared" si="259"/>
        <v>Delete</v>
      </c>
    </row>
    <row r="8265" spans="1:6" x14ac:dyDescent="0.25">
      <c r="A8265">
        <v>301731497</v>
      </c>
      <c r="B8265">
        <v>1</v>
      </c>
      <c r="E8265" t="str">
        <f t="shared" si="258"/>
        <v>Delete</v>
      </c>
      <c r="F8265" t="str">
        <f t="shared" si="259"/>
        <v>Delete</v>
      </c>
    </row>
    <row r="8266" spans="1:6" x14ac:dyDescent="0.25">
      <c r="A8266">
        <v>301731503</v>
      </c>
      <c r="B8266">
        <v>2</v>
      </c>
      <c r="E8266" t="str">
        <f t="shared" si="258"/>
        <v>Delete</v>
      </c>
      <c r="F8266" t="str">
        <f t="shared" si="259"/>
        <v>Delete</v>
      </c>
    </row>
    <row r="8267" spans="1:6" x14ac:dyDescent="0.25">
      <c r="A8267">
        <v>301731505</v>
      </c>
      <c r="B8267">
        <v>0</v>
      </c>
      <c r="E8267" t="str">
        <f t="shared" si="258"/>
        <v>Delete</v>
      </c>
      <c r="F8267" t="str">
        <f t="shared" si="259"/>
        <v>Delete</v>
      </c>
    </row>
    <row r="8268" spans="1:6" x14ac:dyDescent="0.25">
      <c r="A8268">
        <v>301731518</v>
      </c>
      <c r="B8268">
        <v>2.33</v>
      </c>
      <c r="E8268" t="str">
        <f t="shared" si="258"/>
        <v>Delete</v>
      </c>
      <c r="F8268" t="str">
        <f t="shared" si="259"/>
        <v>Delete</v>
      </c>
    </row>
    <row r="8269" spans="1:6" x14ac:dyDescent="0.25">
      <c r="A8269">
        <v>301731519</v>
      </c>
      <c r="C8269">
        <v>0</v>
      </c>
      <c r="D8269">
        <v>0</v>
      </c>
      <c r="E8269" t="str">
        <f t="shared" si="258"/>
        <v>Delete</v>
      </c>
      <c r="F8269" t="str">
        <f t="shared" si="259"/>
        <v>Delete</v>
      </c>
    </row>
    <row r="8270" spans="1:6" x14ac:dyDescent="0.25">
      <c r="A8270">
        <v>301731537</v>
      </c>
      <c r="B8270">
        <v>2</v>
      </c>
      <c r="E8270" t="str">
        <f t="shared" si="258"/>
        <v>Delete</v>
      </c>
      <c r="F8270" t="str">
        <f t="shared" si="259"/>
        <v>Delete</v>
      </c>
    </row>
    <row r="8271" spans="1:6" x14ac:dyDescent="0.25">
      <c r="A8271">
        <v>301731559</v>
      </c>
      <c r="B8271">
        <v>4</v>
      </c>
      <c r="D8271">
        <v>0</v>
      </c>
      <c r="E8271" t="str">
        <f t="shared" si="258"/>
        <v>Delete</v>
      </c>
      <c r="F8271" t="str">
        <f t="shared" si="259"/>
        <v>Delete</v>
      </c>
    </row>
    <row r="8272" spans="1:6" x14ac:dyDescent="0.25">
      <c r="A8272">
        <v>301731564</v>
      </c>
      <c r="B8272">
        <v>3.33</v>
      </c>
      <c r="E8272" t="str">
        <f t="shared" si="258"/>
        <v>Delete</v>
      </c>
      <c r="F8272" t="str">
        <f t="shared" si="259"/>
        <v>Delete</v>
      </c>
    </row>
    <row r="8273" spans="1:6" x14ac:dyDescent="0.25">
      <c r="A8273">
        <v>301731575</v>
      </c>
      <c r="B8273">
        <v>2.33</v>
      </c>
      <c r="E8273" t="str">
        <f t="shared" si="258"/>
        <v>Delete</v>
      </c>
      <c r="F8273" t="str">
        <f t="shared" si="259"/>
        <v>Delete</v>
      </c>
    </row>
    <row r="8274" spans="1:6" x14ac:dyDescent="0.25">
      <c r="A8274">
        <v>301731579</v>
      </c>
      <c r="B8274">
        <v>0</v>
      </c>
      <c r="E8274" t="str">
        <f t="shared" si="258"/>
        <v>Delete</v>
      </c>
      <c r="F8274" t="str">
        <f t="shared" si="259"/>
        <v>Delete</v>
      </c>
    </row>
    <row r="8275" spans="1:6" x14ac:dyDescent="0.25">
      <c r="A8275">
        <v>301731639</v>
      </c>
      <c r="B8275">
        <v>1</v>
      </c>
      <c r="E8275" t="str">
        <f t="shared" si="258"/>
        <v>Delete</v>
      </c>
      <c r="F8275" t="str">
        <f t="shared" si="259"/>
        <v>Delete</v>
      </c>
    </row>
    <row r="8276" spans="1:6" x14ac:dyDescent="0.25">
      <c r="A8276">
        <v>301731662</v>
      </c>
      <c r="B8276">
        <v>0</v>
      </c>
      <c r="E8276" t="str">
        <f t="shared" si="258"/>
        <v>Delete</v>
      </c>
      <c r="F8276" t="str">
        <f t="shared" si="259"/>
        <v>Delete</v>
      </c>
    </row>
    <row r="8277" spans="1:6" x14ac:dyDescent="0.25">
      <c r="A8277">
        <v>301731805</v>
      </c>
      <c r="B8277">
        <v>2</v>
      </c>
      <c r="E8277" t="str">
        <f t="shared" si="258"/>
        <v>Delete</v>
      </c>
      <c r="F8277" t="str">
        <f t="shared" si="259"/>
        <v>Delete</v>
      </c>
    </row>
    <row r="8278" spans="1:6" x14ac:dyDescent="0.25">
      <c r="A8278">
        <v>301731806</v>
      </c>
      <c r="B8278">
        <v>4</v>
      </c>
      <c r="E8278" t="str">
        <f t="shared" si="258"/>
        <v>Delete</v>
      </c>
      <c r="F8278" t="str">
        <f t="shared" si="259"/>
        <v>Delete</v>
      </c>
    </row>
    <row r="8279" spans="1:6" x14ac:dyDescent="0.25">
      <c r="A8279">
        <v>301731819</v>
      </c>
      <c r="B8279">
        <v>2</v>
      </c>
      <c r="C8279">
        <v>0</v>
      </c>
      <c r="E8279" t="str">
        <f t="shared" si="258"/>
        <v>Delete</v>
      </c>
      <c r="F8279" t="str">
        <f t="shared" si="259"/>
        <v>Delete</v>
      </c>
    </row>
    <row r="8280" spans="1:6" x14ac:dyDescent="0.25">
      <c r="A8280">
        <v>301731830</v>
      </c>
      <c r="B8280">
        <v>3</v>
      </c>
      <c r="E8280" t="str">
        <f t="shared" si="258"/>
        <v>Delete</v>
      </c>
      <c r="F8280" t="str">
        <f t="shared" si="259"/>
        <v>Delete</v>
      </c>
    </row>
    <row r="8281" spans="1:6" x14ac:dyDescent="0.25">
      <c r="A8281">
        <v>301731839</v>
      </c>
      <c r="B8281">
        <v>2</v>
      </c>
      <c r="E8281" t="str">
        <f t="shared" si="258"/>
        <v>Delete</v>
      </c>
      <c r="F8281" t="str">
        <f t="shared" si="259"/>
        <v>Delete</v>
      </c>
    </row>
    <row r="8282" spans="1:6" x14ac:dyDescent="0.25">
      <c r="A8282">
        <v>301731841</v>
      </c>
      <c r="B8282">
        <v>3</v>
      </c>
      <c r="E8282" t="str">
        <f t="shared" si="258"/>
        <v>Delete</v>
      </c>
      <c r="F8282" t="str">
        <f t="shared" si="259"/>
        <v>Delete</v>
      </c>
    </row>
    <row r="8283" spans="1:6" x14ac:dyDescent="0.25">
      <c r="A8283">
        <v>301731853</v>
      </c>
      <c r="B8283">
        <v>3</v>
      </c>
      <c r="E8283" t="str">
        <f t="shared" si="258"/>
        <v>Delete</v>
      </c>
      <c r="F8283" t="str">
        <f t="shared" si="259"/>
        <v>Delete</v>
      </c>
    </row>
    <row r="8284" spans="1:6" x14ac:dyDescent="0.25">
      <c r="A8284">
        <v>301731886</v>
      </c>
      <c r="B8284">
        <v>0</v>
      </c>
      <c r="E8284" t="str">
        <f t="shared" si="258"/>
        <v>Delete</v>
      </c>
      <c r="F8284" t="str">
        <f t="shared" si="259"/>
        <v>Delete</v>
      </c>
    </row>
    <row r="8285" spans="1:6" x14ac:dyDescent="0.25">
      <c r="A8285">
        <v>301731932</v>
      </c>
      <c r="B8285">
        <v>0</v>
      </c>
      <c r="E8285" t="str">
        <f t="shared" si="258"/>
        <v>Delete</v>
      </c>
      <c r="F8285" t="str">
        <f t="shared" si="259"/>
        <v>Delete</v>
      </c>
    </row>
    <row r="8286" spans="1:6" x14ac:dyDescent="0.25">
      <c r="A8286">
        <v>301731933</v>
      </c>
      <c r="B8286">
        <v>2.67</v>
      </c>
      <c r="E8286" t="str">
        <f t="shared" si="258"/>
        <v>Delete</v>
      </c>
      <c r="F8286" t="str">
        <f t="shared" si="259"/>
        <v>Delete</v>
      </c>
    </row>
    <row r="8287" spans="1:6" x14ac:dyDescent="0.25">
      <c r="A8287">
        <v>301731971</v>
      </c>
      <c r="B8287">
        <v>0</v>
      </c>
      <c r="E8287" t="str">
        <f t="shared" si="258"/>
        <v>Delete</v>
      </c>
      <c r="F8287" t="str">
        <f t="shared" si="259"/>
        <v>Delete</v>
      </c>
    </row>
    <row r="8288" spans="1:6" x14ac:dyDescent="0.25">
      <c r="A8288">
        <v>301731989</v>
      </c>
      <c r="B8288">
        <v>2.33</v>
      </c>
      <c r="D8288">
        <v>0</v>
      </c>
      <c r="E8288" t="str">
        <f t="shared" si="258"/>
        <v>Delete</v>
      </c>
      <c r="F8288" t="str">
        <f t="shared" si="259"/>
        <v>Delete</v>
      </c>
    </row>
    <row r="8289" spans="1:6" x14ac:dyDescent="0.25">
      <c r="A8289">
        <v>301732021</v>
      </c>
      <c r="B8289">
        <v>4</v>
      </c>
      <c r="E8289" t="str">
        <f t="shared" si="258"/>
        <v>Delete</v>
      </c>
      <c r="F8289" t="str">
        <f t="shared" si="259"/>
        <v>Delete</v>
      </c>
    </row>
    <row r="8290" spans="1:6" x14ac:dyDescent="0.25">
      <c r="A8290">
        <v>301732023</v>
      </c>
      <c r="B8290">
        <v>3</v>
      </c>
      <c r="E8290" t="str">
        <f t="shared" si="258"/>
        <v>Delete</v>
      </c>
      <c r="F8290" t="str">
        <f t="shared" si="259"/>
        <v>Delete</v>
      </c>
    </row>
    <row r="8291" spans="1:6" x14ac:dyDescent="0.25">
      <c r="A8291">
        <v>301732138</v>
      </c>
      <c r="B8291">
        <v>3.33</v>
      </c>
      <c r="E8291" t="str">
        <f t="shared" si="258"/>
        <v>Delete</v>
      </c>
      <c r="F8291" t="str">
        <f t="shared" si="259"/>
        <v>Delete</v>
      </c>
    </row>
    <row r="8292" spans="1:6" x14ac:dyDescent="0.25">
      <c r="A8292">
        <v>301732157</v>
      </c>
      <c r="B8292">
        <v>3</v>
      </c>
      <c r="E8292" t="str">
        <f t="shared" si="258"/>
        <v>Delete</v>
      </c>
      <c r="F8292" t="str">
        <f t="shared" si="259"/>
        <v>Delete</v>
      </c>
    </row>
    <row r="8293" spans="1:6" x14ac:dyDescent="0.25">
      <c r="A8293">
        <v>301732160</v>
      </c>
      <c r="B8293">
        <v>0</v>
      </c>
      <c r="E8293" t="str">
        <f t="shared" si="258"/>
        <v>Delete</v>
      </c>
      <c r="F8293" t="str">
        <f t="shared" si="259"/>
        <v>Delete</v>
      </c>
    </row>
    <row r="8294" spans="1:6" x14ac:dyDescent="0.25">
      <c r="A8294">
        <v>301732164</v>
      </c>
      <c r="B8294">
        <v>0</v>
      </c>
      <c r="E8294" t="str">
        <f t="shared" si="258"/>
        <v>Delete</v>
      </c>
      <c r="F8294" t="str">
        <f t="shared" si="259"/>
        <v>Delete</v>
      </c>
    </row>
    <row r="8295" spans="1:6" x14ac:dyDescent="0.25">
      <c r="A8295">
        <v>301732175</v>
      </c>
      <c r="D8295">
        <v>0</v>
      </c>
      <c r="E8295" t="str">
        <f t="shared" si="258"/>
        <v>Delete</v>
      </c>
      <c r="F8295" t="str">
        <f t="shared" si="259"/>
        <v>Delete</v>
      </c>
    </row>
    <row r="8296" spans="1:6" x14ac:dyDescent="0.25">
      <c r="A8296">
        <v>301732185</v>
      </c>
      <c r="D8296">
        <v>2.33</v>
      </c>
      <c r="E8296" t="str">
        <f t="shared" si="258"/>
        <v>Delete</v>
      </c>
      <c r="F8296" t="str">
        <f t="shared" si="259"/>
        <v>Delete</v>
      </c>
    </row>
    <row r="8297" spans="1:6" x14ac:dyDescent="0.25">
      <c r="A8297">
        <v>301732190</v>
      </c>
      <c r="B8297">
        <v>2</v>
      </c>
      <c r="D8297">
        <v>0</v>
      </c>
      <c r="E8297" t="str">
        <f t="shared" si="258"/>
        <v>Delete</v>
      </c>
      <c r="F8297" t="str">
        <f t="shared" si="259"/>
        <v>Delete</v>
      </c>
    </row>
    <row r="8298" spans="1:6" x14ac:dyDescent="0.25">
      <c r="A8298">
        <v>301732197</v>
      </c>
      <c r="C8298">
        <v>1</v>
      </c>
      <c r="E8298" t="str">
        <f t="shared" si="258"/>
        <v>Delete</v>
      </c>
      <c r="F8298" t="str">
        <f t="shared" si="259"/>
        <v>Delete</v>
      </c>
    </row>
    <row r="8299" spans="1:6" x14ac:dyDescent="0.25">
      <c r="A8299">
        <v>301732201</v>
      </c>
      <c r="B8299">
        <v>3.67</v>
      </c>
      <c r="E8299" t="str">
        <f t="shared" si="258"/>
        <v>Delete</v>
      </c>
      <c r="F8299" t="str">
        <f t="shared" si="259"/>
        <v>Delete</v>
      </c>
    </row>
    <row r="8300" spans="1:6" x14ac:dyDescent="0.25">
      <c r="A8300">
        <v>301732203</v>
      </c>
      <c r="D8300">
        <v>4</v>
      </c>
      <c r="E8300" t="str">
        <f t="shared" si="258"/>
        <v>Delete</v>
      </c>
      <c r="F8300" t="str">
        <f t="shared" si="259"/>
        <v>Delete</v>
      </c>
    </row>
    <row r="8301" spans="1:6" x14ac:dyDescent="0.25">
      <c r="A8301">
        <v>301732209</v>
      </c>
      <c r="B8301">
        <v>2</v>
      </c>
      <c r="E8301" t="str">
        <f t="shared" si="258"/>
        <v>Delete</v>
      </c>
      <c r="F8301" t="str">
        <f t="shared" si="259"/>
        <v>Delete</v>
      </c>
    </row>
    <row r="8302" spans="1:6" x14ac:dyDescent="0.25">
      <c r="A8302">
        <v>301732225</v>
      </c>
      <c r="B8302">
        <v>4</v>
      </c>
      <c r="E8302" t="str">
        <f t="shared" si="258"/>
        <v>Delete</v>
      </c>
      <c r="F8302" t="str">
        <f t="shared" si="259"/>
        <v>Delete</v>
      </c>
    </row>
    <row r="8303" spans="1:6" x14ac:dyDescent="0.25">
      <c r="A8303">
        <v>301732257</v>
      </c>
      <c r="B8303">
        <v>4</v>
      </c>
      <c r="E8303" t="str">
        <f t="shared" si="258"/>
        <v>Delete</v>
      </c>
      <c r="F8303" t="str">
        <f t="shared" si="259"/>
        <v>Delete</v>
      </c>
    </row>
    <row r="8304" spans="1:6" x14ac:dyDescent="0.25">
      <c r="A8304">
        <v>301732277</v>
      </c>
      <c r="B8304">
        <v>3.67</v>
      </c>
      <c r="E8304" t="str">
        <f t="shared" si="258"/>
        <v>Delete</v>
      </c>
      <c r="F8304" t="str">
        <f t="shared" si="259"/>
        <v>Delete</v>
      </c>
    </row>
    <row r="8305" spans="1:6" x14ac:dyDescent="0.25">
      <c r="A8305">
        <v>301732331</v>
      </c>
      <c r="B8305">
        <v>3</v>
      </c>
      <c r="E8305" t="str">
        <f t="shared" si="258"/>
        <v>Delete</v>
      </c>
      <c r="F8305" t="str">
        <f t="shared" si="259"/>
        <v>Delete</v>
      </c>
    </row>
    <row r="8306" spans="1:6" x14ac:dyDescent="0.25">
      <c r="A8306">
        <v>301732367</v>
      </c>
      <c r="B8306">
        <v>4</v>
      </c>
      <c r="E8306" t="str">
        <f t="shared" si="258"/>
        <v>Delete</v>
      </c>
      <c r="F8306" t="str">
        <f t="shared" si="259"/>
        <v>Delete</v>
      </c>
    </row>
    <row r="8307" spans="1:6" x14ac:dyDescent="0.25">
      <c r="A8307">
        <v>301732371</v>
      </c>
      <c r="B8307">
        <v>3</v>
      </c>
      <c r="E8307" t="str">
        <f t="shared" si="258"/>
        <v>Delete</v>
      </c>
      <c r="F8307" t="str">
        <f t="shared" si="259"/>
        <v>Delete</v>
      </c>
    </row>
    <row r="8308" spans="1:6" x14ac:dyDescent="0.25">
      <c r="A8308">
        <v>301732386</v>
      </c>
      <c r="B8308">
        <v>0</v>
      </c>
      <c r="D8308">
        <v>0</v>
      </c>
      <c r="E8308" t="str">
        <f t="shared" si="258"/>
        <v>Delete</v>
      </c>
      <c r="F8308" t="str">
        <f t="shared" si="259"/>
        <v>Delete</v>
      </c>
    </row>
    <row r="8309" spans="1:6" x14ac:dyDescent="0.25">
      <c r="A8309">
        <v>301732393</v>
      </c>
      <c r="D8309">
        <v>4</v>
      </c>
      <c r="E8309" t="str">
        <f t="shared" si="258"/>
        <v>Delete</v>
      </c>
      <c r="F8309" t="str">
        <f t="shared" si="259"/>
        <v>Delete</v>
      </c>
    </row>
    <row r="8310" spans="1:6" x14ac:dyDescent="0.25">
      <c r="A8310">
        <v>301732433</v>
      </c>
      <c r="C8310">
        <v>0</v>
      </c>
      <c r="E8310" t="str">
        <f t="shared" si="258"/>
        <v>Delete</v>
      </c>
      <c r="F8310" t="str">
        <f t="shared" si="259"/>
        <v>Delete</v>
      </c>
    </row>
    <row r="8311" spans="1:6" x14ac:dyDescent="0.25">
      <c r="A8311">
        <v>301732500</v>
      </c>
      <c r="B8311">
        <v>1.33</v>
      </c>
      <c r="E8311" t="str">
        <f t="shared" si="258"/>
        <v>Delete</v>
      </c>
      <c r="F8311" t="str">
        <f t="shared" si="259"/>
        <v>Delete</v>
      </c>
    </row>
    <row r="8312" spans="1:6" x14ac:dyDescent="0.25">
      <c r="A8312">
        <v>301732532</v>
      </c>
      <c r="B8312">
        <v>3</v>
      </c>
      <c r="E8312" t="str">
        <f t="shared" si="258"/>
        <v>Delete</v>
      </c>
      <c r="F8312" t="str">
        <f t="shared" si="259"/>
        <v>Delete</v>
      </c>
    </row>
    <row r="8313" spans="1:6" x14ac:dyDescent="0.25">
      <c r="A8313">
        <v>301732553</v>
      </c>
      <c r="B8313">
        <v>4</v>
      </c>
      <c r="E8313" t="str">
        <f t="shared" si="258"/>
        <v>Delete</v>
      </c>
      <c r="F8313" t="str">
        <f t="shared" si="259"/>
        <v>Delete</v>
      </c>
    </row>
    <row r="8314" spans="1:6" x14ac:dyDescent="0.25">
      <c r="A8314">
        <v>301732574</v>
      </c>
      <c r="B8314">
        <v>2.33</v>
      </c>
      <c r="E8314" t="str">
        <f t="shared" si="258"/>
        <v>Delete</v>
      </c>
      <c r="F8314" t="str">
        <f t="shared" si="259"/>
        <v>Delete</v>
      </c>
    </row>
    <row r="8315" spans="1:6" x14ac:dyDescent="0.25">
      <c r="A8315">
        <v>301732607</v>
      </c>
      <c r="B8315">
        <v>3</v>
      </c>
      <c r="E8315" t="str">
        <f t="shared" si="258"/>
        <v>Delete</v>
      </c>
      <c r="F8315" t="str">
        <f t="shared" si="259"/>
        <v>Delete</v>
      </c>
    </row>
    <row r="8316" spans="1:6" x14ac:dyDescent="0.25">
      <c r="A8316">
        <v>301732626</v>
      </c>
      <c r="B8316">
        <v>0</v>
      </c>
      <c r="E8316" t="str">
        <f t="shared" si="258"/>
        <v>Delete</v>
      </c>
      <c r="F8316" t="str">
        <f t="shared" si="259"/>
        <v>Delete</v>
      </c>
    </row>
    <row r="8317" spans="1:6" x14ac:dyDescent="0.25">
      <c r="A8317">
        <v>301732629</v>
      </c>
      <c r="B8317">
        <v>3</v>
      </c>
      <c r="E8317" t="str">
        <f t="shared" si="258"/>
        <v>Delete</v>
      </c>
      <c r="F8317" t="str">
        <f t="shared" si="259"/>
        <v>Delete</v>
      </c>
    </row>
    <row r="8318" spans="1:6" x14ac:dyDescent="0.25">
      <c r="A8318">
        <v>301732643</v>
      </c>
      <c r="B8318">
        <v>4</v>
      </c>
      <c r="E8318" t="str">
        <f t="shared" si="258"/>
        <v>Delete</v>
      </c>
      <c r="F8318" t="str">
        <f t="shared" si="259"/>
        <v>Delete</v>
      </c>
    </row>
    <row r="8319" spans="1:6" x14ac:dyDescent="0.25">
      <c r="A8319">
        <v>301732672</v>
      </c>
      <c r="B8319">
        <v>3</v>
      </c>
      <c r="E8319" t="str">
        <f t="shared" si="258"/>
        <v>Delete</v>
      </c>
      <c r="F8319" t="str">
        <f t="shared" si="259"/>
        <v>Delete</v>
      </c>
    </row>
    <row r="8320" spans="1:6" x14ac:dyDescent="0.25">
      <c r="A8320">
        <v>301732674</v>
      </c>
      <c r="B8320">
        <v>1.33</v>
      </c>
      <c r="E8320" t="str">
        <f t="shared" si="258"/>
        <v>Delete</v>
      </c>
      <c r="F8320" t="str">
        <f t="shared" si="259"/>
        <v>Delete</v>
      </c>
    </row>
    <row r="8321" spans="1:6" x14ac:dyDescent="0.25">
      <c r="A8321">
        <v>301732678</v>
      </c>
      <c r="B8321">
        <v>3.67</v>
      </c>
      <c r="E8321" t="str">
        <f t="shared" si="258"/>
        <v>Delete</v>
      </c>
      <c r="F8321" t="str">
        <f t="shared" si="259"/>
        <v>Delete</v>
      </c>
    </row>
    <row r="8322" spans="1:6" x14ac:dyDescent="0.25">
      <c r="A8322">
        <v>301732700</v>
      </c>
      <c r="B8322">
        <v>3.33</v>
      </c>
      <c r="E8322" t="str">
        <f t="shared" ref="E8322:E8385" si="260">IF(AND(B8322&gt;0,C8322&gt;0), "Keep", "Delete")</f>
        <v>Delete</v>
      </c>
      <c r="F8322" t="str">
        <f t="shared" ref="F8322:F8385" si="261">IF(AND(C8322&gt;0,D8322&gt;0), "Keep", "Delete")</f>
        <v>Delete</v>
      </c>
    </row>
    <row r="8323" spans="1:6" x14ac:dyDescent="0.25">
      <c r="A8323">
        <v>301732759</v>
      </c>
      <c r="C8323">
        <v>0</v>
      </c>
      <c r="E8323" t="str">
        <f t="shared" si="260"/>
        <v>Delete</v>
      </c>
      <c r="F8323" t="str">
        <f t="shared" si="261"/>
        <v>Delete</v>
      </c>
    </row>
    <row r="8324" spans="1:6" x14ac:dyDescent="0.25">
      <c r="A8324">
        <v>301732762</v>
      </c>
      <c r="B8324">
        <v>1.67</v>
      </c>
      <c r="E8324" t="str">
        <f t="shared" si="260"/>
        <v>Delete</v>
      </c>
      <c r="F8324" t="str">
        <f t="shared" si="261"/>
        <v>Delete</v>
      </c>
    </row>
    <row r="8325" spans="1:6" x14ac:dyDescent="0.25">
      <c r="A8325">
        <v>301732778</v>
      </c>
      <c r="B8325">
        <v>1</v>
      </c>
      <c r="E8325" t="str">
        <f t="shared" si="260"/>
        <v>Delete</v>
      </c>
      <c r="F8325" t="str">
        <f t="shared" si="261"/>
        <v>Delete</v>
      </c>
    </row>
    <row r="8326" spans="1:6" x14ac:dyDescent="0.25">
      <c r="A8326">
        <v>301732795</v>
      </c>
      <c r="B8326">
        <v>3</v>
      </c>
      <c r="C8326">
        <v>0</v>
      </c>
      <c r="D8326">
        <v>0</v>
      </c>
      <c r="E8326" t="str">
        <f t="shared" si="260"/>
        <v>Delete</v>
      </c>
      <c r="F8326" t="str">
        <f t="shared" si="261"/>
        <v>Delete</v>
      </c>
    </row>
    <row r="8327" spans="1:6" x14ac:dyDescent="0.25">
      <c r="A8327">
        <v>301732887</v>
      </c>
      <c r="B8327">
        <v>3</v>
      </c>
      <c r="E8327" t="str">
        <f t="shared" si="260"/>
        <v>Delete</v>
      </c>
      <c r="F8327" t="str">
        <f t="shared" si="261"/>
        <v>Delete</v>
      </c>
    </row>
    <row r="8328" spans="1:6" x14ac:dyDescent="0.25">
      <c r="A8328">
        <v>301732915</v>
      </c>
      <c r="D8328">
        <v>4</v>
      </c>
      <c r="E8328" t="str">
        <f t="shared" si="260"/>
        <v>Delete</v>
      </c>
      <c r="F8328" t="str">
        <f t="shared" si="261"/>
        <v>Delete</v>
      </c>
    </row>
    <row r="8329" spans="1:6" x14ac:dyDescent="0.25">
      <c r="A8329">
        <v>301732933</v>
      </c>
      <c r="B8329">
        <v>0</v>
      </c>
      <c r="E8329" t="str">
        <f t="shared" si="260"/>
        <v>Delete</v>
      </c>
      <c r="F8329" t="str">
        <f t="shared" si="261"/>
        <v>Delete</v>
      </c>
    </row>
    <row r="8330" spans="1:6" x14ac:dyDescent="0.25">
      <c r="A8330">
        <v>301732966</v>
      </c>
      <c r="B8330">
        <v>4</v>
      </c>
      <c r="E8330" t="str">
        <f t="shared" si="260"/>
        <v>Delete</v>
      </c>
      <c r="F8330" t="str">
        <f t="shared" si="261"/>
        <v>Delete</v>
      </c>
    </row>
    <row r="8331" spans="1:6" x14ac:dyDescent="0.25">
      <c r="A8331">
        <v>301732970</v>
      </c>
      <c r="B8331">
        <v>4</v>
      </c>
      <c r="E8331" t="str">
        <f t="shared" si="260"/>
        <v>Delete</v>
      </c>
      <c r="F8331" t="str">
        <f t="shared" si="261"/>
        <v>Delete</v>
      </c>
    </row>
    <row r="8332" spans="1:6" x14ac:dyDescent="0.25">
      <c r="A8332">
        <v>301732991</v>
      </c>
      <c r="B8332">
        <v>3</v>
      </c>
      <c r="E8332" t="str">
        <f t="shared" si="260"/>
        <v>Delete</v>
      </c>
      <c r="F8332" t="str">
        <f t="shared" si="261"/>
        <v>Delete</v>
      </c>
    </row>
    <row r="8333" spans="1:6" x14ac:dyDescent="0.25">
      <c r="A8333">
        <v>301733018</v>
      </c>
      <c r="B8333">
        <v>2</v>
      </c>
      <c r="E8333" t="str">
        <f t="shared" si="260"/>
        <v>Delete</v>
      </c>
      <c r="F8333" t="str">
        <f t="shared" si="261"/>
        <v>Delete</v>
      </c>
    </row>
    <row r="8334" spans="1:6" x14ac:dyDescent="0.25">
      <c r="A8334">
        <v>301733069</v>
      </c>
      <c r="B8334">
        <v>1</v>
      </c>
      <c r="E8334" t="str">
        <f t="shared" si="260"/>
        <v>Delete</v>
      </c>
      <c r="F8334" t="str">
        <f t="shared" si="261"/>
        <v>Delete</v>
      </c>
    </row>
    <row r="8335" spans="1:6" x14ac:dyDescent="0.25">
      <c r="A8335">
        <v>301733074</v>
      </c>
      <c r="B8335">
        <v>2</v>
      </c>
      <c r="E8335" t="str">
        <f t="shared" si="260"/>
        <v>Delete</v>
      </c>
      <c r="F8335" t="str">
        <f t="shared" si="261"/>
        <v>Delete</v>
      </c>
    </row>
    <row r="8336" spans="1:6" x14ac:dyDescent="0.25">
      <c r="A8336">
        <v>301733085</v>
      </c>
      <c r="B8336">
        <v>3</v>
      </c>
      <c r="E8336" t="str">
        <f t="shared" si="260"/>
        <v>Delete</v>
      </c>
      <c r="F8336" t="str">
        <f t="shared" si="261"/>
        <v>Delete</v>
      </c>
    </row>
    <row r="8337" spans="1:6" x14ac:dyDescent="0.25">
      <c r="A8337">
        <v>301733177</v>
      </c>
      <c r="B8337">
        <v>0.67</v>
      </c>
      <c r="E8337" t="str">
        <f t="shared" si="260"/>
        <v>Delete</v>
      </c>
      <c r="F8337" t="str">
        <f t="shared" si="261"/>
        <v>Delete</v>
      </c>
    </row>
    <row r="8338" spans="1:6" x14ac:dyDescent="0.25">
      <c r="A8338">
        <v>301733188</v>
      </c>
      <c r="B8338">
        <v>3</v>
      </c>
      <c r="E8338" t="str">
        <f t="shared" si="260"/>
        <v>Delete</v>
      </c>
      <c r="F8338" t="str">
        <f t="shared" si="261"/>
        <v>Delete</v>
      </c>
    </row>
    <row r="8339" spans="1:6" x14ac:dyDescent="0.25">
      <c r="A8339">
        <v>301733203</v>
      </c>
      <c r="B8339">
        <v>2.67</v>
      </c>
      <c r="E8339" t="str">
        <f t="shared" si="260"/>
        <v>Delete</v>
      </c>
      <c r="F8339" t="str">
        <f t="shared" si="261"/>
        <v>Delete</v>
      </c>
    </row>
    <row r="8340" spans="1:6" x14ac:dyDescent="0.25">
      <c r="A8340">
        <v>301733208</v>
      </c>
      <c r="B8340">
        <v>4.33</v>
      </c>
      <c r="E8340" t="str">
        <f t="shared" si="260"/>
        <v>Delete</v>
      </c>
      <c r="F8340" t="str">
        <f t="shared" si="261"/>
        <v>Delete</v>
      </c>
    </row>
    <row r="8341" spans="1:6" x14ac:dyDescent="0.25">
      <c r="A8341">
        <v>301733215</v>
      </c>
      <c r="C8341">
        <v>2</v>
      </c>
      <c r="E8341" t="str">
        <f t="shared" si="260"/>
        <v>Delete</v>
      </c>
      <c r="F8341" t="str">
        <f t="shared" si="261"/>
        <v>Delete</v>
      </c>
    </row>
    <row r="8342" spans="1:6" x14ac:dyDescent="0.25">
      <c r="A8342">
        <v>301733238</v>
      </c>
      <c r="C8342">
        <v>0</v>
      </c>
      <c r="D8342">
        <v>0</v>
      </c>
      <c r="E8342" t="str">
        <f t="shared" si="260"/>
        <v>Delete</v>
      </c>
      <c r="F8342" t="str">
        <f t="shared" si="261"/>
        <v>Delete</v>
      </c>
    </row>
    <row r="8343" spans="1:6" x14ac:dyDescent="0.25">
      <c r="A8343">
        <v>301733245</v>
      </c>
      <c r="B8343">
        <v>0</v>
      </c>
      <c r="E8343" t="str">
        <f t="shared" si="260"/>
        <v>Delete</v>
      </c>
      <c r="F8343" t="str">
        <f t="shared" si="261"/>
        <v>Delete</v>
      </c>
    </row>
    <row r="8344" spans="1:6" x14ac:dyDescent="0.25">
      <c r="A8344">
        <v>301733246</v>
      </c>
      <c r="B8344">
        <v>4</v>
      </c>
      <c r="E8344" t="str">
        <f t="shared" si="260"/>
        <v>Delete</v>
      </c>
      <c r="F8344" t="str">
        <f t="shared" si="261"/>
        <v>Delete</v>
      </c>
    </row>
    <row r="8345" spans="1:6" x14ac:dyDescent="0.25">
      <c r="A8345">
        <v>301733255</v>
      </c>
      <c r="B8345">
        <v>2</v>
      </c>
      <c r="E8345" t="str">
        <f t="shared" si="260"/>
        <v>Delete</v>
      </c>
      <c r="F8345" t="str">
        <f t="shared" si="261"/>
        <v>Delete</v>
      </c>
    </row>
    <row r="8346" spans="1:6" x14ac:dyDescent="0.25">
      <c r="A8346">
        <v>301733262</v>
      </c>
      <c r="B8346">
        <v>1</v>
      </c>
      <c r="E8346" t="str">
        <f t="shared" si="260"/>
        <v>Delete</v>
      </c>
      <c r="F8346" t="str">
        <f t="shared" si="261"/>
        <v>Delete</v>
      </c>
    </row>
    <row r="8347" spans="1:6" x14ac:dyDescent="0.25">
      <c r="A8347">
        <v>301733317</v>
      </c>
      <c r="D8347">
        <v>0</v>
      </c>
      <c r="E8347" t="str">
        <f t="shared" si="260"/>
        <v>Delete</v>
      </c>
      <c r="F8347" t="str">
        <f t="shared" si="261"/>
        <v>Delete</v>
      </c>
    </row>
    <row r="8348" spans="1:6" x14ac:dyDescent="0.25">
      <c r="A8348">
        <v>301733425</v>
      </c>
      <c r="B8348">
        <v>2</v>
      </c>
      <c r="E8348" t="str">
        <f t="shared" si="260"/>
        <v>Delete</v>
      </c>
      <c r="F8348" t="str">
        <f t="shared" si="261"/>
        <v>Delete</v>
      </c>
    </row>
    <row r="8349" spans="1:6" x14ac:dyDescent="0.25">
      <c r="A8349">
        <v>301733514</v>
      </c>
      <c r="B8349">
        <v>0</v>
      </c>
      <c r="E8349" t="str">
        <f t="shared" si="260"/>
        <v>Delete</v>
      </c>
      <c r="F8349" t="str">
        <f t="shared" si="261"/>
        <v>Delete</v>
      </c>
    </row>
    <row r="8350" spans="1:6" x14ac:dyDescent="0.25">
      <c r="A8350">
        <v>301733516</v>
      </c>
      <c r="C8350">
        <v>0</v>
      </c>
      <c r="D8350">
        <v>2</v>
      </c>
      <c r="E8350" t="str">
        <f t="shared" si="260"/>
        <v>Delete</v>
      </c>
      <c r="F8350" t="str">
        <f t="shared" si="261"/>
        <v>Delete</v>
      </c>
    </row>
    <row r="8351" spans="1:6" x14ac:dyDescent="0.25">
      <c r="A8351">
        <v>301733517</v>
      </c>
      <c r="B8351">
        <v>2</v>
      </c>
      <c r="E8351" t="str">
        <f t="shared" si="260"/>
        <v>Delete</v>
      </c>
      <c r="F8351" t="str">
        <f t="shared" si="261"/>
        <v>Delete</v>
      </c>
    </row>
    <row r="8352" spans="1:6" x14ac:dyDescent="0.25">
      <c r="A8352">
        <v>301733525</v>
      </c>
      <c r="B8352">
        <v>2</v>
      </c>
      <c r="E8352" t="str">
        <f t="shared" si="260"/>
        <v>Delete</v>
      </c>
      <c r="F8352" t="str">
        <f t="shared" si="261"/>
        <v>Delete</v>
      </c>
    </row>
    <row r="8353" spans="1:6" x14ac:dyDescent="0.25">
      <c r="A8353">
        <v>301733544</v>
      </c>
      <c r="D8353">
        <v>2.67</v>
      </c>
      <c r="E8353" t="str">
        <f t="shared" si="260"/>
        <v>Delete</v>
      </c>
      <c r="F8353" t="str">
        <f t="shared" si="261"/>
        <v>Delete</v>
      </c>
    </row>
    <row r="8354" spans="1:6" x14ac:dyDescent="0.25">
      <c r="A8354">
        <v>301733570</v>
      </c>
      <c r="B8354">
        <v>3</v>
      </c>
      <c r="E8354" t="str">
        <f t="shared" si="260"/>
        <v>Delete</v>
      </c>
      <c r="F8354" t="str">
        <f t="shared" si="261"/>
        <v>Delete</v>
      </c>
    </row>
    <row r="8355" spans="1:6" x14ac:dyDescent="0.25">
      <c r="A8355">
        <v>301733621</v>
      </c>
      <c r="C8355">
        <v>0</v>
      </c>
      <c r="E8355" t="str">
        <f t="shared" si="260"/>
        <v>Delete</v>
      </c>
      <c r="F8355" t="str">
        <f t="shared" si="261"/>
        <v>Delete</v>
      </c>
    </row>
    <row r="8356" spans="1:6" x14ac:dyDescent="0.25">
      <c r="A8356">
        <v>301733625</v>
      </c>
      <c r="B8356">
        <v>2</v>
      </c>
      <c r="C8356">
        <v>0</v>
      </c>
      <c r="E8356" t="str">
        <f t="shared" si="260"/>
        <v>Delete</v>
      </c>
      <c r="F8356" t="str">
        <f t="shared" si="261"/>
        <v>Delete</v>
      </c>
    </row>
    <row r="8357" spans="1:6" x14ac:dyDescent="0.25">
      <c r="A8357">
        <v>301733636</v>
      </c>
      <c r="B8357">
        <v>3</v>
      </c>
      <c r="E8357" t="str">
        <f t="shared" si="260"/>
        <v>Delete</v>
      </c>
      <c r="F8357" t="str">
        <f t="shared" si="261"/>
        <v>Delete</v>
      </c>
    </row>
    <row r="8358" spans="1:6" x14ac:dyDescent="0.25">
      <c r="A8358">
        <v>301733643</v>
      </c>
      <c r="B8358">
        <v>3</v>
      </c>
      <c r="E8358" t="str">
        <f t="shared" si="260"/>
        <v>Delete</v>
      </c>
      <c r="F8358" t="str">
        <f t="shared" si="261"/>
        <v>Delete</v>
      </c>
    </row>
    <row r="8359" spans="1:6" x14ac:dyDescent="0.25">
      <c r="A8359">
        <v>301733720</v>
      </c>
      <c r="B8359">
        <v>0</v>
      </c>
      <c r="E8359" t="str">
        <f t="shared" si="260"/>
        <v>Delete</v>
      </c>
      <c r="F8359" t="str">
        <f t="shared" si="261"/>
        <v>Delete</v>
      </c>
    </row>
    <row r="8360" spans="1:6" x14ac:dyDescent="0.25">
      <c r="A8360">
        <v>301733739</v>
      </c>
      <c r="B8360">
        <v>2.67</v>
      </c>
      <c r="E8360" t="str">
        <f t="shared" si="260"/>
        <v>Delete</v>
      </c>
      <c r="F8360" t="str">
        <f t="shared" si="261"/>
        <v>Delete</v>
      </c>
    </row>
    <row r="8361" spans="1:6" x14ac:dyDescent="0.25">
      <c r="A8361">
        <v>301733752</v>
      </c>
      <c r="B8361">
        <v>4.33</v>
      </c>
      <c r="E8361" t="str">
        <f t="shared" si="260"/>
        <v>Delete</v>
      </c>
      <c r="F8361" t="str">
        <f t="shared" si="261"/>
        <v>Delete</v>
      </c>
    </row>
    <row r="8362" spans="1:6" x14ac:dyDescent="0.25">
      <c r="A8362">
        <v>301733764</v>
      </c>
      <c r="B8362">
        <v>4</v>
      </c>
      <c r="E8362" t="str">
        <f t="shared" si="260"/>
        <v>Delete</v>
      </c>
      <c r="F8362" t="str">
        <f t="shared" si="261"/>
        <v>Delete</v>
      </c>
    </row>
    <row r="8363" spans="1:6" x14ac:dyDescent="0.25">
      <c r="A8363">
        <v>301733780</v>
      </c>
      <c r="B8363">
        <v>1</v>
      </c>
      <c r="E8363" t="str">
        <f t="shared" si="260"/>
        <v>Delete</v>
      </c>
      <c r="F8363" t="str">
        <f t="shared" si="261"/>
        <v>Delete</v>
      </c>
    </row>
    <row r="8364" spans="1:6" x14ac:dyDescent="0.25">
      <c r="A8364">
        <v>301733790</v>
      </c>
      <c r="D8364">
        <v>3</v>
      </c>
      <c r="E8364" t="str">
        <f t="shared" si="260"/>
        <v>Delete</v>
      </c>
      <c r="F8364" t="str">
        <f t="shared" si="261"/>
        <v>Delete</v>
      </c>
    </row>
    <row r="8365" spans="1:6" x14ac:dyDescent="0.25">
      <c r="A8365">
        <v>301733792</v>
      </c>
      <c r="D8365">
        <v>3</v>
      </c>
      <c r="E8365" t="str">
        <f t="shared" si="260"/>
        <v>Delete</v>
      </c>
      <c r="F8365" t="str">
        <f t="shared" si="261"/>
        <v>Delete</v>
      </c>
    </row>
    <row r="8366" spans="1:6" x14ac:dyDescent="0.25">
      <c r="A8366">
        <v>301733796</v>
      </c>
      <c r="B8366">
        <v>0</v>
      </c>
      <c r="E8366" t="str">
        <f t="shared" si="260"/>
        <v>Delete</v>
      </c>
      <c r="F8366" t="str">
        <f t="shared" si="261"/>
        <v>Delete</v>
      </c>
    </row>
    <row r="8367" spans="1:6" x14ac:dyDescent="0.25">
      <c r="A8367">
        <v>301733835</v>
      </c>
      <c r="B8367">
        <v>2.33</v>
      </c>
      <c r="E8367" t="str">
        <f t="shared" si="260"/>
        <v>Delete</v>
      </c>
      <c r="F8367" t="str">
        <f t="shared" si="261"/>
        <v>Delete</v>
      </c>
    </row>
    <row r="8368" spans="1:6" x14ac:dyDescent="0.25">
      <c r="A8368">
        <v>301733859</v>
      </c>
      <c r="B8368">
        <v>2</v>
      </c>
      <c r="E8368" t="str">
        <f t="shared" si="260"/>
        <v>Delete</v>
      </c>
      <c r="F8368" t="str">
        <f t="shared" si="261"/>
        <v>Delete</v>
      </c>
    </row>
    <row r="8369" spans="1:6" x14ac:dyDescent="0.25">
      <c r="A8369">
        <v>301733867</v>
      </c>
      <c r="B8369">
        <v>2</v>
      </c>
      <c r="E8369" t="str">
        <f t="shared" si="260"/>
        <v>Delete</v>
      </c>
      <c r="F8369" t="str">
        <f t="shared" si="261"/>
        <v>Delete</v>
      </c>
    </row>
    <row r="8370" spans="1:6" x14ac:dyDescent="0.25">
      <c r="A8370">
        <v>301733873</v>
      </c>
      <c r="B8370">
        <v>0</v>
      </c>
      <c r="E8370" t="str">
        <f t="shared" si="260"/>
        <v>Delete</v>
      </c>
      <c r="F8370" t="str">
        <f t="shared" si="261"/>
        <v>Delete</v>
      </c>
    </row>
    <row r="8371" spans="1:6" x14ac:dyDescent="0.25">
      <c r="A8371">
        <v>301733902</v>
      </c>
      <c r="D8371">
        <v>1</v>
      </c>
      <c r="E8371" t="str">
        <f t="shared" si="260"/>
        <v>Delete</v>
      </c>
      <c r="F8371" t="str">
        <f t="shared" si="261"/>
        <v>Delete</v>
      </c>
    </row>
    <row r="8372" spans="1:6" x14ac:dyDescent="0.25">
      <c r="A8372">
        <v>301733908</v>
      </c>
      <c r="B8372">
        <v>4.33</v>
      </c>
      <c r="E8372" t="str">
        <f t="shared" si="260"/>
        <v>Delete</v>
      </c>
      <c r="F8372" t="str">
        <f t="shared" si="261"/>
        <v>Delete</v>
      </c>
    </row>
    <row r="8373" spans="1:6" x14ac:dyDescent="0.25">
      <c r="A8373">
        <v>301733918</v>
      </c>
      <c r="B8373">
        <v>2</v>
      </c>
      <c r="E8373" t="str">
        <f t="shared" si="260"/>
        <v>Delete</v>
      </c>
      <c r="F8373" t="str">
        <f t="shared" si="261"/>
        <v>Delete</v>
      </c>
    </row>
    <row r="8374" spans="1:6" x14ac:dyDescent="0.25">
      <c r="A8374">
        <v>301733961</v>
      </c>
      <c r="B8374">
        <v>2</v>
      </c>
      <c r="E8374" t="str">
        <f t="shared" si="260"/>
        <v>Delete</v>
      </c>
      <c r="F8374" t="str">
        <f t="shared" si="261"/>
        <v>Delete</v>
      </c>
    </row>
    <row r="8375" spans="1:6" x14ac:dyDescent="0.25">
      <c r="A8375">
        <v>301733962</v>
      </c>
      <c r="B8375">
        <v>0</v>
      </c>
      <c r="E8375" t="str">
        <f t="shared" si="260"/>
        <v>Delete</v>
      </c>
      <c r="F8375" t="str">
        <f t="shared" si="261"/>
        <v>Delete</v>
      </c>
    </row>
    <row r="8376" spans="1:6" x14ac:dyDescent="0.25">
      <c r="A8376">
        <v>301733967</v>
      </c>
      <c r="B8376">
        <v>0</v>
      </c>
      <c r="E8376" t="str">
        <f t="shared" si="260"/>
        <v>Delete</v>
      </c>
      <c r="F8376" t="str">
        <f t="shared" si="261"/>
        <v>Delete</v>
      </c>
    </row>
    <row r="8377" spans="1:6" x14ac:dyDescent="0.25">
      <c r="A8377">
        <v>301733968</v>
      </c>
      <c r="B8377">
        <v>0</v>
      </c>
      <c r="E8377" t="str">
        <f t="shared" si="260"/>
        <v>Delete</v>
      </c>
      <c r="F8377" t="str">
        <f t="shared" si="261"/>
        <v>Delete</v>
      </c>
    </row>
    <row r="8378" spans="1:6" x14ac:dyDescent="0.25">
      <c r="A8378">
        <v>301733978</v>
      </c>
      <c r="B8378">
        <v>3.67</v>
      </c>
      <c r="E8378" t="str">
        <f t="shared" si="260"/>
        <v>Delete</v>
      </c>
      <c r="F8378" t="str">
        <f t="shared" si="261"/>
        <v>Delete</v>
      </c>
    </row>
    <row r="8379" spans="1:6" x14ac:dyDescent="0.25">
      <c r="A8379">
        <v>301733980</v>
      </c>
      <c r="B8379">
        <v>4</v>
      </c>
      <c r="E8379" t="str">
        <f t="shared" si="260"/>
        <v>Delete</v>
      </c>
      <c r="F8379" t="str">
        <f t="shared" si="261"/>
        <v>Delete</v>
      </c>
    </row>
    <row r="8380" spans="1:6" x14ac:dyDescent="0.25">
      <c r="A8380">
        <v>301734173</v>
      </c>
      <c r="B8380">
        <v>2</v>
      </c>
      <c r="C8380">
        <v>0</v>
      </c>
      <c r="E8380" t="str">
        <f t="shared" si="260"/>
        <v>Delete</v>
      </c>
      <c r="F8380" t="str">
        <f t="shared" si="261"/>
        <v>Delete</v>
      </c>
    </row>
    <row r="8381" spans="1:6" x14ac:dyDescent="0.25">
      <c r="A8381">
        <v>301734174</v>
      </c>
      <c r="B8381">
        <v>0</v>
      </c>
      <c r="E8381" t="str">
        <f t="shared" si="260"/>
        <v>Delete</v>
      </c>
      <c r="F8381" t="str">
        <f t="shared" si="261"/>
        <v>Delete</v>
      </c>
    </row>
    <row r="8382" spans="1:6" x14ac:dyDescent="0.25">
      <c r="A8382">
        <v>301734248</v>
      </c>
      <c r="C8382">
        <v>0</v>
      </c>
      <c r="D8382">
        <v>0</v>
      </c>
      <c r="E8382" t="str">
        <f t="shared" si="260"/>
        <v>Delete</v>
      </c>
      <c r="F8382" t="str">
        <f t="shared" si="261"/>
        <v>Delete</v>
      </c>
    </row>
    <row r="8383" spans="1:6" x14ac:dyDescent="0.25">
      <c r="A8383">
        <v>301734257</v>
      </c>
      <c r="B8383">
        <v>2.33</v>
      </c>
      <c r="E8383" t="str">
        <f t="shared" si="260"/>
        <v>Delete</v>
      </c>
      <c r="F8383" t="str">
        <f t="shared" si="261"/>
        <v>Delete</v>
      </c>
    </row>
    <row r="8384" spans="1:6" x14ac:dyDescent="0.25">
      <c r="A8384">
        <v>301734270</v>
      </c>
      <c r="C8384">
        <v>2</v>
      </c>
      <c r="E8384" t="str">
        <f t="shared" si="260"/>
        <v>Delete</v>
      </c>
      <c r="F8384" t="str">
        <f t="shared" si="261"/>
        <v>Delete</v>
      </c>
    </row>
    <row r="8385" spans="1:6" x14ac:dyDescent="0.25">
      <c r="A8385">
        <v>301734288</v>
      </c>
      <c r="B8385">
        <v>4</v>
      </c>
      <c r="E8385" t="str">
        <f t="shared" si="260"/>
        <v>Delete</v>
      </c>
      <c r="F8385" t="str">
        <f t="shared" si="261"/>
        <v>Delete</v>
      </c>
    </row>
    <row r="8386" spans="1:6" x14ac:dyDescent="0.25">
      <c r="A8386">
        <v>301734360</v>
      </c>
      <c r="B8386">
        <v>2.33</v>
      </c>
      <c r="E8386" t="str">
        <f t="shared" ref="E8386:E8449" si="262">IF(AND(B8386&gt;0,C8386&gt;0), "Keep", "Delete")</f>
        <v>Delete</v>
      </c>
      <c r="F8386" t="str">
        <f t="shared" ref="F8386:F8449" si="263">IF(AND(C8386&gt;0,D8386&gt;0), "Keep", "Delete")</f>
        <v>Delete</v>
      </c>
    </row>
    <row r="8387" spans="1:6" x14ac:dyDescent="0.25">
      <c r="A8387">
        <v>301734374</v>
      </c>
      <c r="B8387">
        <v>0</v>
      </c>
      <c r="E8387" t="str">
        <f t="shared" si="262"/>
        <v>Delete</v>
      </c>
      <c r="F8387" t="str">
        <f t="shared" si="263"/>
        <v>Delete</v>
      </c>
    </row>
    <row r="8388" spans="1:6" x14ac:dyDescent="0.25">
      <c r="A8388">
        <v>301734455</v>
      </c>
      <c r="B8388">
        <v>2</v>
      </c>
      <c r="E8388" t="str">
        <f t="shared" si="262"/>
        <v>Delete</v>
      </c>
      <c r="F8388" t="str">
        <f t="shared" si="263"/>
        <v>Delete</v>
      </c>
    </row>
    <row r="8389" spans="1:6" x14ac:dyDescent="0.25">
      <c r="A8389">
        <v>301734469</v>
      </c>
      <c r="B8389">
        <v>2</v>
      </c>
      <c r="C8389">
        <v>0</v>
      </c>
      <c r="E8389" t="str">
        <f t="shared" si="262"/>
        <v>Delete</v>
      </c>
      <c r="F8389" t="str">
        <f t="shared" si="263"/>
        <v>Delete</v>
      </c>
    </row>
    <row r="8390" spans="1:6" x14ac:dyDescent="0.25">
      <c r="A8390">
        <v>301734499</v>
      </c>
      <c r="B8390">
        <v>3.33</v>
      </c>
      <c r="E8390" t="str">
        <f t="shared" si="262"/>
        <v>Delete</v>
      </c>
      <c r="F8390" t="str">
        <f t="shared" si="263"/>
        <v>Delete</v>
      </c>
    </row>
    <row r="8391" spans="1:6" x14ac:dyDescent="0.25">
      <c r="A8391">
        <v>301734549</v>
      </c>
      <c r="B8391">
        <v>2</v>
      </c>
      <c r="E8391" t="str">
        <f t="shared" si="262"/>
        <v>Delete</v>
      </c>
      <c r="F8391" t="str">
        <f t="shared" si="263"/>
        <v>Delete</v>
      </c>
    </row>
    <row r="8392" spans="1:6" x14ac:dyDescent="0.25">
      <c r="A8392">
        <v>301734635</v>
      </c>
      <c r="B8392">
        <v>0</v>
      </c>
      <c r="E8392" t="str">
        <f t="shared" si="262"/>
        <v>Delete</v>
      </c>
      <c r="F8392" t="str">
        <f t="shared" si="263"/>
        <v>Delete</v>
      </c>
    </row>
    <row r="8393" spans="1:6" x14ac:dyDescent="0.25">
      <c r="A8393">
        <v>301734643</v>
      </c>
      <c r="B8393">
        <v>3.67</v>
      </c>
      <c r="E8393" t="str">
        <f t="shared" si="262"/>
        <v>Delete</v>
      </c>
      <c r="F8393" t="str">
        <f t="shared" si="263"/>
        <v>Delete</v>
      </c>
    </row>
    <row r="8394" spans="1:6" x14ac:dyDescent="0.25">
      <c r="A8394">
        <v>301734660</v>
      </c>
      <c r="B8394">
        <v>2</v>
      </c>
      <c r="E8394" t="str">
        <f t="shared" si="262"/>
        <v>Delete</v>
      </c>
      <c r="F8394" t="str">
        <f t="shared" si="263"/>
        <v>Delete</v>
      </c>
    </row>
    <row r="8395" spans="1:6" x14ac:dyDescent="0.25">
      <c r="A8395">
        <v>301734661</v>
      </c>
      <c r="B8395">
        <v>4</v>
      </c>
      <c r="E8395" t="str">
        <f t="shared" si="262"/>
        <v>Delete</v>
      </c>
      <c r="F8395" t="str">
        <f t="shared" si="263"/>
        <v>Delete</v>
      </c>
    </row>
    <row r="8396" spans="1:6" x14ac:dyDescent="0.25">
      <c r="A8396">
        <v>301734742</v>
      </c>
      <c r="B8396">
        <v>1</v>
      </c>
      <c r="E8396" t="str">
        <f t="shared" si="262"/>
        <v>Delete</v>
      </c>
      <c r="F8396" t="str">
        <f t="shared" si="263"/>
        <v>Delete</v>
      </c>
    </row>
    <row r="8397" spans="1:6" x14ac:dyDescent="0.25">
      <c r="A8397">
        <v>301734760</v>
      </c>
      <c r="D8397">
        <v>2.33</v>
      </c>
      <c r="E8397" t="str">
        <f t="shared" si="262"/>
        <v>Delete</v>
      </c>
      <c r="F8397" t="str">
        <f t="shared" si="263"/>
        <v>Delete</v>
      </c>
    </row>
    <row r="8398" spans="1:6" x14ac:dyDescent="0.25">
      <c r="A8398">
        <v>301734767</v>
      </c>
      <c r="B8398">
        <v>2</v>
      </c>
      <c r="E8398" t="str">
        <f t="shared" si="262"/>
        <v>Delete</v>
      </c>
      <c r="F8398" t="str">
        <f t="shared" si="263"/>
        <v>Delete</v>
      </c>
    </row>
    <row r="8399" spans="1:6" x14ac:dyDescent="0.25">
      <c r="A8399">
        <v>301734773</v>
      </c>
      <c r="B8399">
        <v>4.33</v>
      </c>
      <c r="E8399" t="str">
        <f t="shared" si="262"/>
        <v>Delete</v>
      </c>
      <c r="F8399" t="str">
        <f t="shared" si="263"/>
        <v>Delete</v>
      </c>
    </row>
    <row r="8400" spans="1:6" x14ac:dyDescent="0.25">
      <c r="A8400">
        <v>301734789</v>
      </c>
      <c r="B8400">
        <v>4</v>
      </c>
      <c r="E8400" t="str">
        <f t="shared" si="262"/>
        <v>Delete</v>
      </c>
      <c r="F8400" t="str">
        <f t="shared" si="263"/>
        <v>Delete</v>
      </c>
    </row>
    <row r="8401" spans="1:6" x14ac:dyDescent="0.25">
      <c r="A8401">
        <v>301734794</v>
      </c>
      <c r="B8401">
        <v>0</v>
      </c>
      <c r="E8401" t="str">
        <f t="shared" si="262"/>
        <v>Delete</v>
      </c>
      <c r="F8401" t="str">
        <f t="shared" si="263"/>
        <v>Delete</v>
      </c>
    </row>
    <row r="8402" spans="1:6" x14ac:dyDescent="0.25">
      <c r="A8402">
        <v>301734831</v>
      </c>
      <c r="B8402">
        <v>0</v>
      </c>
      <c r="E8402" t="str">
        <f t="shared" si="262"/>
        <v>Delete</v>
      </c>
      <c r="F8402" t="str">
        <f t="shared" si="263"/>
        <v>Delete</v>
      </c>
    </row>
    <row r="8403" spans="1:6" x14ac:dyDescent="0.25">
      <c r="A8403">
        <v>301734967</v>
      </c>
      <c r="C8403">
        <v>0</v>
      </c>
      <c r="D8403">
        <v>0</v>
      </c>
      <c r="E8403" t="str">
        <f t="shared" si="262"/>
        <v>Delete</v>
      </c>
      <c r="F8403" t="str">
        <f t="shared" si="263"/>
        <v>Delete</v>
      </c>
    </row>
    <row r="8404" spans="1:6" x14ac:dyDescent="0.25">
      <c r="A8404">
        <v>301735143</v>
      </c>
      <c r="B8404">
        <v>0</v>
      </c>
      <c r="E8404" t="str">
        <f t="shared" si="262"/>
        <v>Delete</v>
      </c>
      <c r="F8404" t="str">
        <f t="shared" si="263"/>
        <v>Delete</v>
      </c>
    </row>
    <row r="8405" spans="1:6" x14ac:dyDescent="0.25">
      <c r="A8405">
        <v>301735146</v>
      </c>
      <c r="B8405">
        <v>2</v>
      </c>
      <c r="D8405">
        <v>1.33</v>
      </c>
      <c r="E8405" t="str">
        <f t="shared" si="262"/>
        <v>Delete</v>
      </c>
      <c r="F8405" t="str">
        <f t="shared" si="263"/>
        <v>Delete</v>
      </c>
    </row>
    <row r="8406" spans="1:6" x14ac:dyDescent="0.25">
      <c r="A8406">
        <v>301735240</v>
      </c>
      <c r="B8406">
        <v>2</v>
      </c>
      <c r="E8406" t="str">
        <f t="shared" si="262"/>
        <v>Delete</v>
      </c>
      <c r="F8406" t="str">
        <f t="shared" si="263"/>
        <v>Delete</v>
      </c>
    </row>
    <row r="8407" spans="1:6" x14ac:dyDescent="0.25">
      <c r="A8407">
        <v>301735261</v>
      </c>
      <c r="B8407">
        <v>3</v>
      </c>
      <c r="E8407" t="str">
        <f t="shared" si="262"/>
        <v>Delete</v>
      </c>
      <c r="F8407" t="str">
        <f t="shared" si="263"/>
        <v>Delete</v>
      </c>
    </row>
    <row r="8408" spans="1:6" x14ac:dyDescent="0.25">
      <c r="A8408">
        <v>301735320</v>
      </c>
      <c r="D8408">
        <v>0</v>
      </c>
      <c r="E8408" t="str">
        <f t="shared" si="262"/>
        <v>Delete</v>
      </c>
      <c r="F8408" t="str">
        <f t="shared" si="263"/>
        <v>Delete</v>
      </c>
    </row>
    <row r="8409" spans="1:6" x14ac:dyDescent="0.25">
      <c r="A8409">
        <v>301735481</v>
      </c>
      <c r="B8409">
        <v>4.33</v>
      </c>
      <c r="E8409" t="str">
        <f t="shared" si="262"/>
        <v>Delete</v>
      </c>
      <c r="F8409" t="str">
        <f t="shared" si="263"/>
        <v>Delete</v>
      </c>
    </row>
    <row r="8410" spans="1:6" x14ac:dyDescent="0.25">
      <c r="A8410">
        <v>301735490</v>
      </c>
      <c r="B8410">
        <v>3</v>
      </c>
      <c r="E8410" t="str">
        <f t="shared" si="262"/>
        <v>Delete</v>
      </c>
      <c r="F8410" t="str">
        <f t="shared" si="263"/>
        <v>Delete</v>
      </c>
    </row>
    <row r="8411" spans="1:6" x14ac:dyDescent="0.25">
      <c r="A8411">
        <v>301735502</v>
      </c>
      <c r="B8411">
        <v>2</v>
      </c>
      <c r="E8411" t="str">
        <f t="shared" si="262"/>
        <v>Delete</v>
      </c>
      <c r="F8411" t="str">
        <f t="shared" si="263"/>
        <v>Delete</v>
      </c>
    </row>
    <row r="8412" spans="1:6" x14ac:dyDescent="0.25">
      <c r="A8412">
        <v>301735605</v>
      </c>
      <c r="D8412">
        <v>4.33</v>
      </c>
      <c r="E8412" t="str">
        <f t="shared" si="262"/>
        <v>Delete</v>
      </c>
      <c r="F8412" t="str">
        <f t="shared" si="263"/>
        <v>Delete</v>
      </c>
    </row>
    <row r="8413" spans="1:6" x14ac:dyDescent="0.25">
      <c r="A8413">
        <v>301735610</v>
      </c>
      <c r="B8413">
        <v>0</v>
      </c>
      <c r="E8413" t="str">
        <f t="shared" si="262"/>
        <v>Delete</v>
      </c>
      <c r="F8413" t="str">
        <f t="shared" si="263"/>
        <v>Delete</v>
      </c>
    </row>
    <row r="8414" spans="1:6" x14ac:dyDescent="0.25">
      <c r="A8414">
        <v>301735611</v>
      </c>
      <c r="B8414">
        <v>2.33</v>
      </c>
      <c r="E8414" t="str">
        <f t="shared" si="262"/>
        <v>Delete</v>
      </c>
      <c r="F8414" t="str">
        <f t="shared" si="263"/>
        <v>Delete</v>
      </c>
    </row>
    <row r="8415" spans="1:6" x14ac:dyDescent="0.25">
      <c r="A8415">
        <v>301735692</v>
      </c>
      <c r="B8415">
        <v>0</v>
      </c>
      <c r="E8415" t="str">
        <f t="shared" si="262"/>
        <v>Delete</v>
      </c>
      <c r="F8415" t="str">
        <f t="shared" si="263"/>
        <v>Delete</v>
      </c>
    </row>
    <row r="8416" spans="1:6" x14ac:dyDescent="0.25">
      <c r="A8416">
        <v>301735700</v>
      </c>
      <c r="B8416">
        <v>4.33</v>
      </c>
      <c r="E8416" t="str">
        <f t="shared" si="262"/>
        <v>Delete</v>
      </c>
      <c r="F8416" t="str">
        <f t="shared" si="263"/>
        <v>Delete</v>
      </c>
    </row>
    <row r="8417" spans="1:6" x14ac:dyDescent="0.25">
      <c r="A8417">
        <v>301735761</v>
      </c>
      <c r="B8417">
        <v>4</v>
      </c>
      <c r="E8417" t="str">
        <f t="shared" si="262"/>
        <v>Delete</v>
      </c>
      <c r="F8417" t="str">
        <f t="shared" si="263"/>
        <v>Delete</v>
      </c>
    </row>
    <row r="8418" spans="1:6" x14ac:dyDescent="0.25">
      <c r="A8418">
        <v>301735906</v>
      </c>
      <c r="B8418">
        <v>0</v>
      </c>
      <c r="E8418" t="str">
        <f t="shared" si="262"/>
        <v>Delete</v>
      </c>
      <c r="F8418" t="str">
        <f t="shared" si="263"/>
        <v>Delete</v>
      </c>
    </row>
    <row r="8419" spans="1:6" x14ac:dyDescent="0.25">
      <c r="A8419">
        <v>301735926</v>
      </c>
      <c r="B8419">
        <v>3.67</v>
      </c>
      <c r="E8419" t="str">
        <f t="shared" si="262"/>
        <v>Delete</v>
      </c>
      <c r="F8419" t="str">
        <f t="shared" si="263"/>
        <v>Delete</v>
      </c>
    </row>
    <row r="8420" spans="1:6" x14ac:dyDescent="0.25">
      <c r="A8420">
        <v>301735928</v>
      </c>
      <c r="B8420">
        <v>4</v>
      </c>
      <c r="E8420" t="str">
        <f t="shared" si="262"/>
        <v>Delete</v>
      </c>
      <c r="F8420" t="str">
        <f t="shared" si="263"/>
        <v>Delete</v>
      </c>
    </row>
    <row r="8421" spans="1:6" x14ac:dyDescent="0.25">
      <c r="A8421">
        <v>301735930</v>
      </c>
      <c r="B8421">
        <v>4</v>
      </c>
      <c r="E8421" t="str">
        <f t="shared" si="262"/>
        <v>Delete</v>
      </c>
      <c r="F8421" t="str">
        <f t="shared" si="263"/>
        <v>Delete</v>
      </c>
    </row>
    <row r="8422" spans="1:6" x14ac:dyDescent="0.25">
      <c r="A8422">
        <v>301735936</v>
      </c>
      <c r="B8422">
        <v>0</v>
      </c>
      <c r="E8422" t="str">
        <f t="shared" si="262"/>
        <v>Delete</v>
      </c>
      <c r="F8422" t="str">
        <f t="shared" si="263"/>
        <v>Delete</v>
      </c>
    </row>
    <row r="8423" spans="1:6" x14ac:dyDescent="0.25">
      <c r="A8423">
        <v>301735950</v>
      </c>
      <c r="B8423">
        <v>0</v>
      </c>
      <c r="E8423" t="str">
        <f t="shared" si="262"/>
        <v>Delete</v>
      </c>
      <c r="F8423" t="str">
        <f t="shared" si="263"/>
        <v>Delete</v>
      </c>
    </row>
    <row r="8424" spans="1:6" x14ac:dyDescent="0.25">
      <c r="A8424">
        <v>301736009</v>
      </c>
      <c r="B8424">
        <v>2</v>
      </c>
      <c r="E8424" t="str">
        <f t="shared" si="262"/>
        <v>Delete</v>
      </c>
      <c r="F8424" t="str">
        <f t="shared" si="263"/>
        <v>Delete</v>
      </c>
    </row>
    <row r="8425" spans="1:6" x14ac:dyDescent="0.25">
      <c r="A8425">
        <v>301736020</v>
      </c>
      <c r="B8425">
        <v>4</v>
      </c>
      <c r="E8425" t="str">
        <f t="shared" si="262"/>
        <v>Delete</v>
      </c>
      <c r="F8425" t="str">
        <f t="shared" si="263"/>
        <v>Delete</v>
      </c>
    </row>
    <row r="8426" spans="1:6" x14ac:dyDescent="0.25">
      <c r="A8426">
        <v>301736022</v>
      </c>
      <c r="D8426">
        <v>3</v>
      </c>
      <c r="E8426" t="str">
        <f t="shared" si="262"/>
        <v>Delete</v>
      </c>
      <c r="F8426" t="str">
        <f t="shared" si="263"/>
        <v>Delete</v>
      </c>
    </row>
    <row r="8427" spans="1:6" x14ac:dyDescent="0.25">
      <c r="A8427">
        <v>301736029</v>
      </c>
      <c r="B8427">
        <v>2</v>
      </c>
      <c r="E8427" t="str">
        <f t="shared" si="262"/>
        <v>Delete</v>
      </c>
      <c r="F8427" t="str">
        <f t="shared" si="263"/>
        <v>Delete</v>
      </c>
    </row>
    <row r="8428" spans="1:6" x14ac:dyDescent="0.25">
      <c r="A8428">
        <v>301736100</v>
      </c>
      <c r="B8428">
        <v>0</v>
      </c>
      <c r="E8428" t="str">
        <f t="shared" si="262"/>
        <v>Delete</v>
      </c>
      <c r="F8428" t="str">
        <f t="shared" si="263"/>
        <v>Delete</v>
      </c>
    </row>
    <row r="8429" spans="1:6" x14ac:dyDescent="0.25">
      <c r="A8429">
        <v>301736131</v>
      </c>
      <c r="B8429">
        <v>2.33</v>
      </c>
      <c r="E8429" t="str">
        <f t="shared" si="262"/>
        <v>Delete</v>
      </c>
      <c r="F8429" t="str">
        <f t="shared" si="263"/>
        <v>Delete</v>
      </c>
    </row>
    <row r="8430" spans="1:6" x14ac:dyDescent="0.25">
      <c r="A8430">
        <v>301736146</v>
      </c>
      <c r="B8430">
        <v>4</v>
      </c>
      <c r="E8430" t="str">
        <f t="shared" si="262"/>
        <v>Delete</v>
      </c>
      <c r="F8430" t="str">
        <f t="shared" si="263"/>
        <v>Delete</v>
      </c>
    </row>
    <row r="8431" spans="1:6" x14ac:dyDescent="0.25">
      <c r="A8431">
        <v>301736147</v>
      </c>
      <c r="B8431">
        <v>3</v>
      </c>
      <c r="E8431" t="str">
        <f t="shared" si="262"/>
        <v>Delete</v>
      </c>
      <c r="F8431" t="str">
        <f t="shared" si="263"/>
        <v>Delete</v>
      </c>
    </row>
    <row r="8432" spans="1:6" x14ac:dyDescent="0.25">
      <c r="A8432">
        <v>301736149</v>
      </c>
      <c r="B8432">
        <v>2</v>
      </c>
      <c r="E8432" t="str">
        <f t="shared" si="262"/>
        <v>Delete</v>
      </c>
      <c r="F8432" t="str">
        <f t="shared" si="263"/>
        <v>Delete</v>
      </c>
    </row>
    <row r="8433" spans="1:6" x14ac:dyDescent="0.25">
      <c r="A8433">
        <v>301736154</v>
      </c>
      <c r="B8433">
        <v>3</v>
      </c>
      <c r="E8433" t="str">
        <f t="shared" si="262"/>
        <v>Delete</v>
      </c>
      <c r="F8433" t="str">
        <f t="shared" si="263"/>
        <v>Delete</v>
      </c>
    </row>
    <row r="8434" spans="1:6" x14ac:dyDescent="0.25">
      <c r="A8434">
        <v>301736166</v>
      </c>
      <c r="B8434">
        <v>4</v>
      </c>
      <c r="E8434" t="str">
        <f t="shared" si="262"/>
        <v>Delete</v>
      </c>
      <c r="F8434" t="str">
        <f t="shared" si="263"/>
        <v>Delete</v>
      </c>
    </row>
    <row r="8435" spans="1:6" x14ac:dyDescent="0.25">
      <c r="A8435">
        <v>301736202</v>
      </c>
      <c r="C8435">
        <v>0</v>
      </c>
      <c r="E8435" t="str">
        <f t="shared" si="262"/>
        <v>Delete</v>
      </c>
      <c r="F8435" t="str">
        <f t="shared" si="263"/>
        <v>Delete</v>
      </c>
    </row>
    <row r="8436" spans="1:6" x14ac:dyDescent="0.25">
      <c r="A8436">
        <v>301736235</v>
      </c>
      <c r="B8436">
        <v>1</v>
      </c>
      <c r="E8436" t="str">
        <f t="shared" si="262"/>
        <v>Delete</v>
      </c>
      <c r="F8436" t="str">
        <f t="shared" si="263"/>
        <v>Delete</v>
      </c>
    </row>
    <row r="8437" spans="1:6" x14ac:dyDescent="0.25">
      <c r="A8437">
        <v>301736254</v>
      </c>
      <c r="B8437">
        <v>2</v>
      </c>
      <c r="E8437" t="str">
        <f t="shared" si="262"/>
        <v>Delete</v>
      </c>
      <c r="F8437" t="str">
        <f t="shared" si="263"/>
        <v>Delete</v>
      </c>
    </row>
    <row r="8438" spans="1:6" x14ac:dyDescent="0.25">
      <c r="A8438">
        <v>301736276</v>
      </c>
      <c r="B8438">
        <v>3</v>
      </c>
      <c r="E8438" t="str">
        <f t="shared" si="262"/>
        <v>Delete</v>
      </c>
      <c r="F8438" t="str">
        <f t="shared" si="263"/>
        <v>Delete</v>
      </c>
    </row>
    <row r="8439" spans="1:6" x14ac:dyDescent="0.25">
      <c r="A8439">
        <v>301736287</v>
      </c>
      <c r="B8439">
        <v>4</v>
      </c>
      <c r="E8439" t="str">
        <f t="shared" si="262"/>
        <v>Delete</v>
      </c>
      <c r="F8439" t="str">
        <f t="shared" si="263"/>
        <v>Delete</v>
      </c>
    </row>
    <row r="8440" spans="1:6" x14ac:dyDescent="0.25">
      <c r="A8440">
        <v>301736321</v>
      </c>
      <c r="B8440">
        <v>0</v>
      </c>
      <c r="E8440" t="str">
        <f t="shared" si="262"/>
        <v>Delete</v>
      </c>
      <c r="F8440" t="str">
        <f t="shared" si="263"/>
        <v>Delete</v>
      </c>
    </row>
    <row r="8441" spans="1:6" x14ac:dyDescent="0.25">
      <c r="A8441">
        <v>301736350</v>
      </c>
      <c r="B8441">
        <v>2.33</v>
      </c>
      <c r="E8441" t="str">
        <f t="shared" si="262"/>
        <v>Delete</v>
      </c>
      <c r="F8441" t="str">
        <f t="shared" si="263"/>
        <v>Delete</v>
      </c>
    </row>
    <row r="8442" spans="1:6" x14ac:dyDescent="0.25">
      <c r="A8442">
        <v>301736406</v>
      </c>
      <c r="D8442">
        <v>0</v>
      </c>
      <c r="E8442" t="str">
        <f t="shared" si="262"/>
        <v>Delete</v>
      </c>
      <c r="F8442" t="str">
        <f t="shared" si="263"/>
        <v>Delete</v>
      </c>
    </row>
    <row r="8443" spans="1:6" x14ac:dyDescent="0.25">
      <c r="A8443">
        <v>301736442</v>
      </c>
      <c r="B8443">
        <v>4</v>
      </c>
      <c r="E8443" t="str">
        <f t="shared" si="262"/>
        <v>Delete</v>
      </c>
      <c r="F8443" t="str">
        <f t="shared" si="263"/>
        <v>Delete</v>
      </c>
    </row>
    <row r="8444" spans="1:6" x14ac:dyDescent="0.25">
      <c r="A8444">
        <v>301736456</v>
      </c>
      <c r="B8444">
        <v>2.67</v>
      </c>
      <c r="E8444" t="str">
        <f t="shared" si="262"/>
        <v>Delete</v>
      </c>
      <c r="F8444" t="str">
        <f t="shared" si="263"/>
        <v>Delete</v>
      </c>
    </row>
    <row r="8445" spans="1:6" x14ac:dyDescent="0.25">
      <c r="A8445">
        <v>301736541</v>
      </c>
      <c r="B8445">
        <v>0</v>
      </c>
      <c r="E8445" t="str">
        <f t="shared" si="262"/>
        <v>Delete</v>
      </c>
      <c r="F8445" t="str">
        <f t="shared" si="263"/>
        <v>Delete</v>
      </c>
    </row>
    <row r="8446" spans="1:6" x14ac:dyDescent="0.25">
      <c r="A8446">
        <v>301736545</v>
      </c>
      <c r="B8446">
        <v>3</v>
      </c>
      <c r="E8446" t="str">
        <f t="shared" si="262"/>
        <v>Delete</v>
      </c>
      <c r="F8446" t="str">
        <f t="shared" si="263"/>
        <v>Delete</v>
      </c>
    </row>
    <row r="8447" spans="1:6" x14ac:dyDescent="0.25">
      <c r="A8447">
        <v>301736549</v>
      </c>
      <c r="B8447">
        <v>3</v>
      </c>
      <c r="E8447" t="str">
        <f t="shared" si="262"/>
        <v>Delete</v>
      </c>
      <c r="F8447" t="str">
        <f t="shared" si="263"/>
        <v>Delete</v>
      </c>
    </row>
    <row r="8448" spans="1:6" x14ac:dyDescent="0.25">
      <c r="A8448">
        <v>301736559</v>
      </c>
      <c r="D8448">
        <v>0</v>
      </c>
      <c r="E8448" t="str">
        <f t="shared" si="262"/>
        <v>Delete</v>
      </c>
      <c r="F8448" t="str">
        <f t="shared" si="263"/>
        <v>Delete</v>
      </c>
    </row>
    <row r="8449" spans="1:6" x14ac:dyDescent="0.25">
      <c r="A8449">
        <v>301736662</v>
      </c>
      <c r="B8449">
        <v>2</v>
      </c>
      <c r="E8449" t="str">
        <f t="shared" si="262"/>
        <v>Delete</v>
      </c>
      <c r="F8449" t="str">
        <f t="shared" si="263"/>
        <v>Delete</v>
      </c>
    </row>
    <row r="8450" spans="1:6" x14ac:dyDescent="0.25">
      <c r="A8450">
        <v>301736666</v>
      </c>
      <c r="B8450">
        <v>0</v>
      </c>
      <c r="E8450" t="str">
        <f t="shared" ref="E8450:E8513" si="264">IF(AND(B8450&gt;0,C8450&gt;0), "Keep", "Delete")</f>
        <v>Delete</v>
      </c>
      <c r="F8450" t="str">
        <f t="shared" ref="F8450:F8513" si="265">IF(AND(C8450&gt;0,D8450&gt;0), "Keep", "Delete")</f>
        <v>Delete</v>
      </c>
    </row>
    <row r="8451" spans="1:6" x14ac:dyDescent="0.25">
      <c r="A8451">
        <v>301736667</v>
      </c>
      <c r="B8451">
        <v>4</v>
      </c>
      <c r="E8451" t="str">
        <f t="shared" si="264"/>
        <v>Delete</v>
      </c>
      <c r="F8451" t="str">
        <f t="shared" si="265"/>
        <v>Delete</v>
      </c>
    </row>
    <row r="8452" spans="1:6" x14ac:dyDescent="0.25">
      <c r="A8452">
        <v>301736704</v>
      </c>
      <c r="C8452">
        <v>2.67</v>
      </c>
      <c r="E8452" t="str">
        <f t="shared" si="264"/>
        <v>Delete</v>
      </c>
      <c r="F8452" t="str">
        <f t="shared" si="265"/>
        <v>Delete</v>
      </c>
    </row>
    <row r="8453" spans="1:6" x14ac:dyDescent="0.25">
      <c r="A8453">
        <v>301736726</v>
      </c>
      <c r="C8453">
        <v>0</v>
      </c>
      <c r="E8453" t="str">
        <f t="shared" si="264"/>
        <v>Delete</v>
      </c>
      <c r="F8453" t="str">
        <f t="shared" si="265"/>
        <v>Delete</v>
      </c>
    </row>
    <row r="8454" spans="1:6" x14ac:dyDescent="0.25">
      <c r="A8454">
        <v>301736750</v>
      </c>
      <c r="B8454">
        <v>0</v>
      </c>
      <c r="E8454" t="str">
        <f t="shared" si="264"/>
        <v>Delete</v>
      </c>
      <c r="F8454" t="str">
        <f t="shared" si="265"/>
        <v>Delete</v>
      </c>
    </row>
    <row r="8455" spans="1:6" x14ac:dyDescent="0.25">
      <c r="A8455">
        <v>301736817</v>
      </c>
      <c r="B8455">
        <v>3</v>
      </c>
      <c r="D8455">
        <v>0</v>
      </c>
      <c r="E8455" t="str">
        <f t="shared" si="264"/>
        <v>Delete</v>
      </c>
      <c r="F8455" t="str">
        <f t="shared" si="265"/>
        <v>Delete</v>
      </c>
    </row>
    <row r="8456" spans="1:6" x14ac:dyDescent="0.25">
      <c r="A8456">
        <v>301737016</v>
      </c>
      <c r="B8456">
        <v>3</v>
      </c>
      <c r="E8456" t="str">
        <f t="shared" si="264"/>
        <v>Delete</v>
      </c>
      <c r="F8456" t="str">
        <f t="shared" si="265"/>
        <v>Delete</v>
      </c>
    </row>
    <row r="8457" spans="1:6" x14ac:dyDescent="0.25">
      <c r="A8457">
        <v>301737055</v>
      </c>
      <c r="B8457">
        <v>2.33</v>
      </c>
      <c r="E8457" t="str">
        <f t="shared" si="264"/>
        <v>Delete</v>
      </c>
      <c r="F8457" t="str">
        <f t="shared" si="265"/>
        <v>Delete</v>
      </c>
    </row>
    <row r="8458" spans="1:6" x14ac:dyDescent="0.25">
      <c r="A8458">
        <v>301737059</v>
      </c>
      <c r="B8458">
        <v>3.67</v>
      </c>
      <c r="E8458" t="str">
        <f t="shared" si="264"/>
        <v>Delete</v>
      </c>
      <c r="F8458" t="str">
        <f t="shared" si="265"/>
        <v>Delete</v>
      </c>
    </row>
    <row r="8459" spans="1:6" x14ac:dyDescent="0.25">
      <c r="A8459">
        <v>301737067</v>
      </c>
      <c r="B8459">
        <v>0</v>
      </c>
      <c r="E8459" t="str">
        <f t="shared" si="264"/>
        <v>Delete</v>
      </c>
      <c r="F8459" t="str">
        <f t="shared" si="265"/>
        <v>Delete</v>
      </c>
    </row>
    <row r="8460" spans="1:6" x14ac:dyDescent="0.25">
      <c r="A8460">
        <v>301737071</v>
      </c>
      <c r="B8460">
        <v>0</v>
      </c>
      <c r="E8460" t="str">
        <f t="shared" si="264"/>
        <v>Delete</v>
      </c>
      <c r="F8460" t="str">
        <f t="shared" si="265"/>
        <v>Delete</v>
      </c>
    </row>
    <row r="8461" spans="1:6" x14ac:dyDescent="0.25">
      <c r="A8461">
        <v>301737077</v>
      </c>
      <c r="B8461">
        <v>2</v>
      </c>
      <c r="E8461" t="str">
        <f t="shared" si="264"/>
        <v>Delete</v>
      </c>
      <c r="F8461" t="str">
        <f t="shared" si="265"/>
        <v>Delete</v>
      </c>
    </row>
    <row r="8462" spans="1:6" x14ac:dyDescent="0.25">
      <c r="A8462">
        <v>301737083</v>
      </c>
      <c r="B8462">
        <v>2</v>
      </c>
      <c r="E8462" t="str">
        <f t="shared" si="264"/>
        <v>Delete</v>
      </c>
      <c r="F8462" t="str">
        <f t="shared" si="265"/>
        <v>Delete</v>
      </c>
    </row>
    <row r="8463" spans="1:6" x14ac:dyDescent="0.25">
      <c r="A8463">
        <v>301737148</v>
      </c>
      <c r="B8463">
        <v>3</v>
      </c>
      <c r="E8463" t="str">
        <f t="shared" si="264"/>
        <v>Delete</v>
      </c>
      <c r="F8463" t="str">
        <f t="shared" si="265"/>
        <v>Delete</v>
      </c>
    </row>
    <row r="8464" spans="1:6" x14ac:dyDescent="0.25">
      <c r="A8464">
        <v>301737155</v>
      </c>
      <c r="B8464">
        <v>4</v>
      </c>
      <c r="E8464" t="str">
        <f t="shared" si="264"/>
        <v>Delete</v>
      </c>
      <c r="F8464" t="str">
        <f t="shared" si="265"/>
        <v>Delete</v>
      </c>
    </row>
    <row r="8465" spans="1:6" x14ac:dyDescent="0.25">
      <c r="A8465">
        <v>301737186</v>
      </c>
      <c r="B8465">
        <v>2</v>
      </c>
      <c r="E8465" t="str">
        <f t="shared" si="264"/>
        <v>Delete</v>
      </c>
      <c r="F8465" t="str">
        <f t="shared" si="265"/>
        <v>Delete</v>
      </c>
    </row>
    <row r="8466" spans="1:6" x14ac:dyDescent="0.25">
      <c r="A8466">
        <v>301737210</v>
      </c>
      <c r="B8466">
        <v>4</v>
      </c>
      <c r="E8466" t="str">
        <f t="shared" si="264"/>
        <v>Delete</v>
      </c>
      <c r="F8466" t="str">
        <f t="shared" si="265"/>
        <v>Delete</v>
      </c>
    </row>
    <row r="8467" spans="1:6" x14ac:dyDescent="0.25">
      <c r="A8467">
        <v>301737220</v>
      </c>
      <c r="B8467">
        <v>4</v>
      </c>
      <c r="E8467" t="str">
        <f t="shared" si="264"/>
        <v>Delete</v>
      </c>
      <c r="F8467" t="str">
        <f t="shared" si="265"/>
        <v>Delete</v>
      </c>
    </row>
    <row r="8468" spans="1:6" x14ac:dyDescent="0.25">
      <c r="A8468">
        <v>301737229</v>
      </c>
      <c r="B8468">
        <v>2</v>
      </c>
      <c r="E8468" t="str">
        <f t="shared" si="264"/>
        <v>Delete</v>
      </c>
      <c r="F8468" t="str">
        <f t="shared" si="265"/>
        <v>Delete</v>
      </c>
    </row>
    <row r="8469" spans="1:6" x14ac:dyDescent="0.25">
      <c r="A8469">
        <v>301737246</v>
      </c>
      <c r="B8469">
        <v>4</v>
      </c>
      <c r="E8469" t="str">
        <f t="shared" si="264"/>
        <v>Delete</v>
      </c>
      <c r="F8469" t="str">
        <f t="shared" si="265"/>
        <v>Delete</v>
      </c>
    </row>
    <row r="8470" spans="1:6" x14ac:dyDescent="0.25">
      <c r="A8470">
        <v>301737282</v>
      </c>
      <c r="C8470">
        <v>3.33</v>
      </c>
      <c r="E8470" t="str">
        <f t="shared" si="264"/>
        <v>Delete</v>
      </c>
      <c r="F8470" t="str">
        <f t="shared" si="265"/>
        <v>Delete</v>
      </c>
    </row>
    <row r="8471" spans="1:6" x14ac:dyDescent="0.25">
      <c r="A8471">
        <v>301737288</v>
      </c>
      <c r="B8471">
        <v>3</v>
      </c>
      <c r="D8471">
        <v>0</v>
      </c>
      <c r="E8471" t="str">
        <f t="shared" si="264"/>
        <v>Delete</v>
      </c>
      <c r="F8471" t="str">
        <f t="shared" si="265"/>
        <v>Delete</v>
      </c>
    </row>
    <row r="8472" spans="1:6" x14ac:dyDescent="0.25">
      <c r="A8472">
        <v>301737296</v>
      </c>
      <c r="B8472">
        <v>2</v>
      </c>
      <c r="C8472">
        <v>0</v>
      </c>
      <c r="D8472">
        <v>0</v>
      </c>
      <c r="E8472" t="str">
        <f t="shared" si="264"/>
        <v>Delete</v>
      </c>
      <c r="F8472" t="str">
        <f t="shared" si="265"/>
        <v>Delete</v>
      </c>
    </row>
    <row r="8473" spans="1:6" x14ac:dyDescent="0.25">
      <c r="A8473">
        <v>301737303</v>
      </c>
      <c r="B8473">
        <v>2</v>
      </c>
      <c r="C8473">
        <v>0</v>
      </c>
      <c r="D8473">
        <v>0</v>
      </c>
      <c r="E8473" t="str">
        <f t="shared" si="264"/>
        <v>Delete</v>
      </c>
      <c r="F8473" t="str">
        <f t="shared" si="265"/>
        <v>Delete</v>
      </c>
    </row>
    <row r="8474" spans="1:6" x14ac:dyDescent="0.25">
      <c r="A8474">
        <v>301737305</v>
      </c>
      <c r="B8474">
        <v>2</v>
      </c>
      <c r="E8474" t="str">
        <f t="shared" si="264"/>
        <v>Delete</v>
      </c>
      <c r="F8474" t="str">
        <f t="shared" si="265"/>
        <v>Delete</v>
      </c>
    </row>
    <row r="8475" spans="1:6" x14ac:dyDescent="0.25">
      <c r="A8475">
        <v>301737320</v>
      </c>
      <c r="C8475">
        <v>0</v>
      </c>
      <c r="D8475">
        <v>2</v>
      </c>
      <c r="E8475" t="str">
        <f t="shared" si="264"/>
        <v>Delete</v>
      </c>
      <c r="F8475" t="str">
        <f t="shared" si="265"/>
        <v>Delete</v>
      </c>
    </row>
    <row r="8476" spans="1:6" x14ac:dyDescent="0.25">
      <c r="A8476">
        <v>301737323</v>
      </c>
      <c r="B8476">
        <v>0</v>
      </c>
      <c r="E8476" t="str">
        <f t="shared" si="264"/>
        <v>Delete</v>
      </c>
      <c r="F8476" t="str">
        <f t="shared" si="265"/>
        <v>Delete</v>
      </c>
    </row>
    <row r="8477" spans="1:6" x14ac:dyDescent="0.25">
      <c r="A8477">
        <v>301737387</v>
      </c>
      <c r="B8477">
        <v>0</v>
      </c>
      <c r="E8477" t="str">
        <f t="shared" si="264"/>
        <v>Delete</v>
      </c>
      <c r="F8477" t="str">
        <f t="shared" si="265"/>
        <v>Delete</v>
      </c>
    </row>
    <row r="8478" spans="1:6" x14ac:dyDescent="0.25">
      <c r="A8478">
        <v>301737406</v>
      </c>
      <c r="B8478">
        <v>3.33</v>
      </c>
      <c r="E8478" t="str">
        <f t="shared" si="264"/>
        <v>Delete</v>
      </c>
      <c r="F8478" t="str">
        <f t="shared" si="265"/>
        <v>Delete</v>
      </c>
    </row>
    <row r="8479" spans="1:6" x14ac:dyDescent="0.25">
      <c r="A8479">
        <v>301737411</v>
      </c>
      <c r="B8479">
        <v>2</v>
      </c>
      <c r="E8479" t="str">
        <f t="shared" si="264"/>
        <v>Delete</v>
      </c>
      <c r="F8479" t="str">
        <f t="shared" si="265"/>
        <v>Delete</v>
      </c>
    </row>
    <row r="8480" spans="1:6" x14ac:dyDescent="0.25">
      <c r="A8480">
        <v>301737591</v>
      </c>
      <c r="D8480">
        <v>3.33</v>
      </c>
      <c r="E8480" t="str">
        <f t="shared" si="264"/>
        <v>Delete</v>
      </c>
      <c r="F8480" t="str">
        <f t="shared" si="265"/>
        <v>Delete</v>
      </c>
    </row>
    <row r="8481" spans="1:6" x14ac:dyDescent="0.25">
      <c r="A8481">
        <v>301737611</v>
      </c>
      <c r="B8481">
        <v>4.33</v>
      </c>
      <c r="E8481" t="str">
        <f t="shared" si="264"/>
        <v>Delete</v>
      </c>
      <c r="F8481" t="str">
        <f t="shared" si="265"/>
        <v>Delete</v>
      </c>
    </row>
    <row r="8482" spans="1:6" x14ac:dyDescent="0.25">
      <c r="A8482">
        <v>301737664</v>
      </c>
      <c r="B8482">
        <v>2.67</v>
      </c>
      <c r="E8482" t="str">
        <f t="shared" si="264"/>
        <v>Delete</v>
      </c>
      <c r="F8482" t="str">
        <f t="shared" si="265"/>
        <v>Delete</v>
      </c>
    </row>
    <row r="8483" spans="1:6" x14ac:dyDescent="0.25">
      <c r="A8483">
        <v>301737679</v>
      </c>
      <c r="C8483">
        <v>4.33</v>
      </c>
      <c r="E8483" t="str">
        <f t="shared" si="264"/>
        <v>Delete</v>
      </c>
      <c r="F8483" t="str">
        <f t="shared" si="265"/>
        <v>Delete</v>
      </c>
    </row>
    <row r="8484" spans="1:6" x14ac:dyDescent="0.25">
      <c r="A8484">
        <v>301737691</v>
      </c>
      <c r="B8484">
        <v>3</v>
      </c>
      <c r="E8484" t="str">
        <f t="shared" si="264"/>
        <v>Delete</v>
      </c>
      <c r="F8484" t="str">
        <f t="shared" si="265"/>
        <v>Delete</v>
      </c>
    </row>
    <row r="8485" spans="1:6" x14ac:dyDescent="0.25">
      <c r="A8485">
        <v>301737706</v>
      </c>
      <c r="C8485">
        <v>0</v>
      </c>
      <c r="E8485" t="str">
        <f t="shared" si="264"/>
        <v>Delete</v>
      </c>
      <c r="F8485" t="str">
        <f t="shared" si="265"/>
        <v>Delete</v>
      </c>
    </row>
    <row r="8486" spans="1:6" x14ac:dyDescent="0.25">
      <c r="A8486">
        <v>301737718</v>
      </c>
      <c r="B8486">
        <v>1</v>
      </c>
      <c r="E8486" t="str">
        <f t="shared" si="264"/>
        <v>Delete</v>
      </c>
      <c r="F8486" t="str">
        <f t="shared" si="265"/>
        <v>Delete</v>
      </c>
    </row>
    <row r="8487" spans="1:6" x14ac:dyDescent="0.25">
      <c r="A8487">
        <v>301737734</v>
      </c>
      <c r="B8487">
        <v>1</v>
      </c>
      <c r="E8487" t="str">
        <f t="shared" si="264"/>
        <v>Delete</v>
      </c>
      <c r="F8487" t="str">
        <f t="shared" si="265"/>
        <v>Delete</v>
      </c>
    </row>
    <row r="8488" spans="1:6" x14ac:dyDescent="0.25">
      <c r="A8488">
        <v>301737764</v>
      </c>
      <c r="B8488">
        <v>0</v>
      </c>
      <c r="C8488">
        <v>0</v>
      </c>
      <c r="E8488" t="str">
        <f t="shared" si="264"/>
        <v>Delete</v>
      </c>
      <c r="F8488" t="str">
        <f t="shared" si="265"/>
        <v>Delete</v>
      </c>
    </row>
    <row r="8489" spans="1:6" x14ac:dyDescent="0.25">
      <c r="A8489">
        <v>301737898</v>
      </c>
      <c r="B8489">
        <v>1.33</v>
      </c>
      <c r="E8489" t="str">
        <f t="shared" si="264"/>
        <v>Delete</v>
      </c>
      <c r="F8489" t="str">
        <f t="shared" si="265"/>
        <v>Delete</v>
      </c>
    </row>
    <row r="8490" spans="1:6" x14ac:dyDescent="0.25">
      <c r="A8490">
        <v>301737966</v>
      </c>
      <c r="B8490">
        <v>4</v>
      </c>
      <c r="E8490" t="str">
        <f t="shared" si="264"/>
        <v>Delete</v>
      </c>
      <c r="F8490" t="str">
        <f t="shared" si="265"/>
        <v>Delete</v>
      </c>
    </row>
    <row r="8491" spans="1:6" x14ac:dyDescent="0.25">
      <c r="A8491">
        <v>301738005</v>
      </c>
      <c r="B8491">
        <v>2</v>
      </c>
      <c r="E8491" t="str">
        <f t="shared" si="264"/>
        <v>Delete</v>
      </c>
      <c r="F8491" t="str">
        <f t="shared" si="265"/>
        <v>Delete</v>
      </c>
    </row>
    <row r="8492" spans="1:6" x14ac:dyDescent="0.25">
      <c r="A8492">
        <v>301738006</v>
      </c>
      <c r="B8492">
        <v>4</v>
      </c>
      <c r="E8492" t="str">
        <f t="shared" si="264"/>
        <v>Delete</v>
      </c>
      <c r="F8492" t="str">
        <f t="shared" si="265"/>
        <v>Delete</v>
      </c>
    </row>
    <row r="8493" spans="1:6" x14ac:dyDescent="0.25">
      <c r="A8493">
        <v>301738054</v>
      </c>
      <c r="B8493">
        <v>3</v>
      </c>
      <c r="E8493" t="str">
        <f t="shared" si="264"/>
        <v>Delete</v>
      </c>
      <c r="F8493" t="str">
        <f t="shared" si="265"/>
        <v>Delete</v>
      </c>
    </row>
    <row r="8494" spans="1:6" x14ac:dyDescent="0.25">
      <c r="A8494">
        <v>301738064</v>
      </c>
      <c r="B8494">
        <v>2</v>
      </c>
      <c r="E8494" t="str">
        <f t="shared" si="264"/>
        <v>Delete</v>
      </c>
      <c r="F8494" t="str">
        <f t="shared" si="265"/>
        <v>Delete</v>
      </c>
    </row>
    <row r="8495" spans="1:6" x14ac:dyDescent="0.25">
      <c r="A8495">
        <v>301738093</v>
      </c>
      <c r="B8495">
        <v>3.33</v>
      </c>
      <c r="E8495" t="str">
        <f t="shared" si="264"/>
        <v>Delete</v>
      </c>
      <c r="F8495" t="str">
        <f t="shared" si="265"/>
        <v>Delete</v>
      </c>
    </row>
    <row r="8496" spans="1:6" x14ac:dyDescent="0.25">
      <c r="A8496">
        <v>301738150</v>
      </c>
      <c r="B8496">
        <v>0</v>
      </c>
      <c r="E8496" t="str">
        <f t="shared" si="264"/>
        <v>Delete</v>
      </c>
      <c r="F8496" t="str">
        <f t="shared" si="265"/>
        <v>Delete</v>
      </c>
    </row>
    <row r="8497" spans="1:6" x14ac:dyDescent="0.25">
      <c r="A8497">
        <v>301738156</v>
      </c>
      <c r="B8497">
        <v>3.67</v>
      </c>
      <c r="E8497" t="str">
        <f t="shared" si="264"/>
        <v>Delete</v>
      </c>
      <c r="F8497" t="str">
        <f t="shared" si="265"/>
        <v>Delete</v>
      </c>
    </row>
    <row r="8498" spans="1:6" x14ac:dyDescent="0.25">
      <c r="A8498">
        <v>301738168</v>
      </c>
      <c r="B8498">
        <v>3</v>
      </c>
      <c r="E8498" t="str">
        <f t="shared" si="264"/>
        <v>Delete</v>
      </c>
      <c r="F8498" t="str">
        <f t="shared" si="265"/>
        <v>Delete</v>
      </c>
    </row>
    <row r="8499" spans="1:6" x14ac:dyDescent="0.25">
      <c r="A8499">
        <v>301738237</v>
      </c>
      <c r="B8499">
        <v>0</v>
      </c>
      <c r="E8499" t="str">
        <f t="shared" si="264"/>
        <v>Delete</v>
      </c>
      <c r="F8499" t="str">
        <f t="shared" si="265"/>
        <v>Delete</v>
      </c>
    </row>
    <row r="8500" spans="1:6" x14ac:dyDescent="0.25">
      <c r="A8500">
        <v>301738306</v>
      </c>
      <c r="B8500">
        <v>0</v>
      </c>
      <c r="E8500" t="str">
        <f t="shared" si="264"/>
        <v>Delete</v>
      </c>
      <c r="F8500" t="str">
        <f t="shared" si="265"/>
        <v>Delete</v>
      </c>
    </row>
    <row r="8501" spans="1:6" x14ac:dyDescent="0.25">
      <c r="A8501">
        <v>301738325</v>
      </c>
      <c r="B8501">
        <v>1</v>
      </c>
      <c r="E8501" t="str">
        <f t="shared" si="264"/>
        <v>Delete</v>
      </c>
      <c r="F8501" t="str">
        <f t="shared" si="265"/>
        <v>Delete</v>
      </c>
    </row>
    <row r="8502" spans="1:6" x14ac:dyDescent="0.25">
      <c r="A8502">
        <v>301738416</v>
      </c>
      <c r="B8502">
        <v>4</v>
      </c>
      <c r="D8502">
        <v>0</v>
      </c>
      <c r="E8502" t="str">
        <f t="shared" si="264"/>
        <v>Delete</v>
      </c>
      <c r="F8502" t="str">
        <f t="shared" si="265"/>
        <v>Delete</v>
      </c>
    </row>
    <row r="8503" spans="1:6" x14ac:dyDescent="0.25">
      <c r="A8503">
        <v>301738422</v>
      </c>
      <c r="B8503">
        <v>4.33</v>
      </c>
      <c r="E8503" t="str">
        <f t="shared" si="264"/>
        <v>Delete</v>
      </c>
      <c r="F8503" t="str">
        <f t="shared" si="265"/>
        <v>Delete</v>
      </c>
    </row>
    <row r="8504" spans="1:6" x14ac:dyDescent="0.25">
      <c r="A8504">
        <v>301738465</v>
      </c>
      <c r="B8504">
        <v>2.67</v>
      </c>
      <c r="C8504">
        <v>0</v>
      </c>
      <c r="D8504">
        <v>2</v>
      </c>
      <c r="E8504" t="str">
        <f t="shared" si="264"/>
        <v>Delete</v>
      </c>
      <c r="F8504" t="str">
        <f t="shared" si="265"/>
        <v>Delete</v>
      </c>
    </row>
    <row r="8505" spans="1:6" x14ac:dyDescent="0.25">
      <c r="A8505">
        <v>301738488</v>
      </c>
      <c r="B8505">
        <v>4</v>
      </c>
      <c r="E8505" t="str">
        <f t="shared" si="264"/>
        <v>Delete</v>
      </c>
      <c r="F8505" t="str">
        <f t="shared" si="265"/>
        <v>Delete</v>
      </c>
    </row>
    <row r="8506" spans="1:6" x14ac:dyDescent="0.25">
      <c r="A8506">
        <v>301738505</v>
      </c>
      <c r="B8506">
        <v>2</v>
      </c>
      <c r="E8506" t="str">
        <f t="shared" si="264"/>
        <v>Delete</v>
      </c>
      <c r="F8506" t="str">
        <f t="shared" si="265"/>
        <v>Delete</v>
      </c>
    </row>
    <row r="8507" spans="1:6" x14ac:dyDescent="0.25">
      <c r="A8507">
        <v>301738539</v>
      </c>
      <c r="D8507">
        <v>0</v>
      </c>
      <c r="E8507" t="str">
        <f t="shared" si="264"/>
        <v>Delete</v>
      </c>
      <c r="F8507" t="str">
        <f t="shared" si="265"/>
        <v>Delete</v>
      </c>
    </row>
    <row r="8508" spans="1:6" x14ac:dyDescent="0.25">
      <c r="A8508">
        <v>301738683</v>
      </c>
      <c r="B8508">
        <v>2.33</v>
      </c>
      <c r="E8508" t="str">
        <f t="shared" si="264"/>
        <v>Delete</v>
      </c>
      <c r="F8508" t="str">
        <f t="shared" si="265"/>
        <v>Delete</v>
      </c>
    </row>
    <row r="8509" spans="1:6" x14ac:dyDescent="0.25">
      <c r="A8509">
        <v>301738893</v>
      </c>
      <c r="B8509">
        <v>2</v>
      </c>
      <c r="E8509" t="str">
        <f t="shared" si="264"/>
        <v>Delete</v>
      </c>
      <c r="F8509" t="str">
        <f t="shared" si="265"/>
        <v>Delete</v>
      </c>
    </row>
    <row r="8510" spans="1:6" x14ac:dyDescent="0.25">
      <c r="A8510">
        <v>301738920</v>
      </c>
      <c r="B8510">
        <v>2</v>
      </c>
      <c r="E8510" t="str">
        <f t="shared" si="264"/>
        <v>Delete</v>
      </c>
      <c r="F8510" t="str">
        <f t="shared" si="265"/>
        <v>Delete</v>
      </c>
    </row>
    <row r="8511" spans="1:6" x14ac:dyDescent="0.25">
      <c r="A8511">
        <v>301738936</v>
      </c>
      <c r="B8511">
        <v>3.33</v>
      </c>
      <c r="E8511" t="str">
        <f t="shared" si="264"/>
        <v>Delete</v>
      </c>
      <c r="F8511" t="str">
        <f t="shared" si="265"/>
        <v>Delete</v>
      </c>
    </row>
    <row r="8512" spans="1:6" x14ac:dyDescent="0.25">
      <c r="A8512">
        <v>301738951</v>
      </c>
      <c r="B8512">
        <v>0</v>
      </c>
      <c r="E8512" t="str">
        <f t="shared" si="264"/>
        <v>Delete</v>
      </c>
      <c r="F8512" t="str">
        <f t="shared" si="265"/>
        <v>Delete</v>
      </c>
    </row>
    <row r="8513" spans="1:6" x14ac:dyDescent="0.25">
      <c r="A8513">
        <v>301738956</v>
      </c>
      <c r="B8513">
        <v>3.33</v>
      </c>
      <c r="E8513" t="str">
        <f t="shared" si="264"/>
        <v>Delete</v>
      </c>
      <c r="F8513" t="str">
        <f t="shared" si="265"/>
        <v>Delete</v>
      </c>
    </row>
    <row r="8514" spans="1:6" x14ac:dyDescent="0.25">
      <c r="A8514">
        <v>301738973</v>
      </c>
      <c r="B8514">
        <v>4.33</v>
      </c>
      <c r="C8514">
        <v>0</v>
      </c>
      <c r="D8514">
        <v>0</v>
      </c>
      <c r="E8514" t="str">
        <f t="shared" ref="E8514:E8577" si="266">IF(AND(B8514&gt;0,C8514&gt;0), "Keep", "Delete")</f>
        <v>Delete</v>
      </c>
      <c r="F8514" t="str">
        <f t="shared" ref="F8514:F8577" si="267">IF(AND(C8514&gt;0,D8514&gt;0), "Keep", "Delete")</f>
        <v>Delete</v>
      </c>
    </row>
    <row r="8515" spans="1:6" x14ac:dyDescent="0.25">
      <c r="A8515">
        <v>301738976</v>
      </c>
      <c r="B8515">
        <v>3.67</v>
      </c>
      <c r="E8515" t="str">
        <f t="shared" si="266"/>
        <v>Delete</v>
      </c>
      <c r="F8515" t="str">
        <f t="shared" si="267"/>
        <v>Delete</v>
      </c>
    </row>
    <row r="8516" spans="1:6" x14ac:dyDescent="0.25">
      <c r="A8516">
        <v>301738980</v>
      </c>
      <c r="B8516">
        <v>3.67</v>
      </c>
      <c r="E8516" t="str">
        <f t="shared" si="266"/>
        <v>Delete</v>
      </c>
      <c r="F8516" t="str">
        <f t="shared" si="267"/>
        <v>Delete</v>
      </c>
    </row>
    <row r="8517" spans="1:6" x14ac:dyDescent="0.25">
      <c r="A8517">
        <v>301738981</v>
      </c>
      <c r="B8517">
        <v>2</v>
      </c>
      <c r="E8517" t="str">
        <f t="shared" si="266"/>
        <v>Delete</v>
      </c>
      <c r="F8517" t="str">
        <f t="shared" si="267"/>
        <v>Delete</v>
      </c>
    </row>
    <row r="8518" spans="1:6" x14ac:dyDescent="0.25">
      <c r="A8518">
        <v>301739103</v>
      </c>
      <c r="B8518">
        <v>0</v>
      </c>
      <c r="E8518" t="str">
        <f t="shared" si="266"/>
        <v>Delete</v>
      </c>
      <c r="F8518" t="str">
        <f t="shared" si="267"/>
        <v>Delete</v>
      </c>
    </row>
    <row r="8519" spans="1:6" x14ac:dyDescent="0.25">
      <c r="A8519">
        <v>301739134</v>
      </c>
      <c r="B8519">
        <v>2.67</v>
      </c>
      <c r="E8519" t="str">
        <f t="shared" si="266"/>
        <v>Delete</v>
      </c>
      <c r="F8519" t="str">
        <f t="shared" si="267"/>
        <v>Delete</v>
      </c>
    </row>
    <row r="8520" spans="1:6" x14ac:dyDescent="0.25">
      <c r="A8520">
        <v>301739209</v>
      </c>
      <c r="D8520">
        <v>3.33</v>
      </c>
      <c r="E8520" t="str">
        <f t="shared" si="266"/>
        <v>Delete</v>
      </c>
      <c r="F8520" t="str">
        <f t="shared" si="267"/>
        <v>Delete</v>
      </c>
    </row>
    <row r="8521" spans="1:6" x14ac:dyDescent="0.25">
      <c r="A8521">
        <v>301739211</v>
      </c>
      <c r="B8521">
        <v>0</v>
      </c>
      <c r="E8521" t="str">
        <f t="shared" si="266"/>
        <v>Delete</v>
      </c>
      <c r="F8521" t="str">
        <f t="shared" si="267"/>
        <v>Delete</v>
      </c>
    </row>
    <row r="8522" spans="1:6" x14ac:dyDescent="0.25">
      <c r="A8522">
        <v>301739250</v>
      </c>
      <c r="B8522">
        <v>3</v>
      </c>
      <c r="E8522" t="str">
        <f t="shared" si="266"/>
        <v>Delete</v>
      </c>
      <c r="F8522" t="str">
        <f t="shared" si="267"/>
        <v>Delete</v>
      </c>
    </row>
    <row r="8523" spans="1:6" x14ac:dyDescent="0.25">
      <c r="A8523">
        <v>301739267</v>
      </c>
      <c r="B8523">
        <v>4</v>
      </c>
      <c r="E8523" t="str">
        <f t="shared" si="266"/>
        <v>Delete</v>
      </c>
      <c r="F8523" t="str">
        <f t="shared" si="267"/>
        <v>Delete</v>
      </c>
    </row>
    <row r="8524" spans="1:6" x14ac:dyDescent="0.25">
      <c r="A8524">
        <v>301739299</v>
      </c>
      <c r="B8524">
        <v>4.33</v>
      </c>
      <c r="E8524" t="str">
        <f t="shared" si="266"/>
        <v>Delete</v>
      </c>
      <c r="F8524" t="str">
        <f t="shared" si="267"/>
        <v>Delete</v>
      </c>
    </row>
    <row r="8525" spans="1:6" x14ac:dyDescent="0.25">
      <c r="A8525">
        <v>301739314</v>
      </c>
      <c r="B8525">
        <v>3.67</v>
      </c>
      <c r="E8525" t="str">
        <f t="shared" si="266"/>
        <v>Delete</v>
      </c>
      <c r="F8525" t="str">
        <f t="shared" si="267"/>
        <v>Delete</v>
      </c>
    </row>
    <row r="8526" spans="1:6" x14ac:dyDescent="0.25">
      <c r="A8526">
        <v>301739345</v>
      </c>
      <c r="B8526">
        <v>0</v>
      </c>
      <c r="E8526" t="str">
        <f t="shared" si="266"/>
        <v>Delete</v>
      </c>
      <c r="F8526" t="str">
        <f t="shared" si="267"/>
        <v>Delete</v>
      </c>
    </row>
    <row r="8527" spans="1:6" x14ac:dyDescent="0.25">
      <c r="A8527">
        <v>301739426</v>
      </c>
      <c r="B8527">
        <v>4.33</v>
      </c>
      <c r="E8527" t="str">
        <f t="shared" si="266"/>
        <v>Delete</v>
      </c>
      <c r="F8527" t="str">
        <f t="shared" si="267"/>
        <v>Delete</v>
      </c>
    </row>
    <row r="8528" spans="1:6" x14ac:dyDescent="0.25">
      <c r="A8528">
        <v>301739444</v>
      </c>
      <c r="B8528">
        <v>0</v>
      </c>
      <c r="E8528" t="str">
        <f t="shared" si="266"/>
        <v>Delete</v>
      </c>
      <c r="F8528" t="str">
        <f t="shared" si="267"/>
        <v>Delete</v>
      </c>
    </row>
    <row r="8529" spans="1:6" x14ac:dyDescent="0.25">
      <c r="A8529">
        <v>301739454</v>
      </c>
      <c r="B8529">
        <v>0</v>
      </c>
      <c r="E8529" t="str">
        <f t="shared" si="266"/>
        <v>Delete</v>
      </c>
      <c r="F8529" t="str">
        <f t="shared" si="267"/>
        <v>Delete</v>
      </c>
    </row>
    <row r="8530" spans="1:6" x14ac:dyDescent="0.25">
      <c r="A8530">
        <v>301739511</v>
      </c>
      <c r="B8530">
        <v>4</v>
      </c>
      <c r="E8530" t="str">
        <f t="shared" si="266"/>
        <v>Delete</v>
      </c>
      <c r="F8530" t="str">
        <f t="shared" si="267"/>
        <v>Delete</v>
      </c>
    </row>
    <row r="8531" spans="1:6" x14ac:dyDescent="0.25">
      <c r="A8531">
        <v>301739516</v>
      </c>
      <c r="B8531">
        <v>2</v>
      </c>
      <c r="E8531" t="str">
        <f t="shared" si="266"/>
        <v>Delete</v>
      </c>
      <c r="F8531" t="str">
        <f t="shared" si="267"/>
        <v>Delete</v>
      </c>
    </row>
    <row r="8532" spans="1:6" x14ac:dyDescent="0.25">
      <c r="A8532">
        <v>301739551</v>
      </c>
      <c r="B8532">
        <v>0</v>
      </c>
      <c r="E8532" t="str">
        <f t="shared" si="266"/>
        <v>Delete</v>
      </c>
      <c r="F8532" t="str">
        <f t="shared" si="267"/>
        <v>Delete</v>
      </c>
    </row>
    <row r="8533" spans="1:6" x14ac:dyDescent="0.25">
      <c r="A8533">
        <v>301739650</v>
      </c>
      <c r="B8533">
        <v>4</v>
      </c>
      <c r="E8533" t="str">
        <f t="shared" si="266"/>
        <v>Delete</v>
      </c>
      <c r="F8533" t="str">
        <f t="shared" si="267"/>
        <v>Delete</v>
      </c>
    </row>
    <row r="8534" spans="1:6" x14ac:dyDescent="0.25">
      <c r="A8534">
        <v>301739755</v>
      </c>
      <c r="B8534">
        <v>3</v>
      </c>
      <c r="E8534" t="str">
        <f t="shared" si="266"/>
        <v>Delete</v>
      </c>
      <c r="F8534" t="str">
        <f t="shared" si="267"/>
        <v>Delete</v>
      </c>
    </row>
    <row r="8535" spans="1:6" x14ac:dyDescent="0.25">
      <c r="A8535">
        <v>301739756</v>
      </c>
      <c r="C8535">
        <v>3</v>
      </c>
      <c r="E8535" t="str">
        <f t="shared" si="266"/>
        <v>Delete</v>
      </c>
      <c r="F8535" t="str">
        <f t="shared" si="267"/>
        <v>Delete</v>
      </c>
    </row>
    <row r="8536" spans="1:6" x14ac:dyDescent="0.25">
      <c r="A8536">
        <v>301739757</v>
      </c>
      <c r="B8536">
        <v>4.33</v>
      </c>
      <c r="C8536">
        <v>0</v>
      </c>
      <c r="E8536" t="str">
        <f t="shared" si="266"/>
        <v>Delete</v>
      </c>
      <c r="F8536" t="str">
        <f t="shared" si="267"/>
        <v>Delete</v>
      </c>
    </row>
    <row r="8537" spans="1:6" x14ac:dyDescent="0.25">
      <c r="A8537">
        <v>301739770</v>
      </c>
      <c r="B8537">
        <v>3.33</v>
      </c>
      <c r="E8537" t="str">
        <f t="shared" si="266"/>
        <v>Delete</v>
      </c>
      <c r="F8537" t="str">
        <f t="shared" si="267"/>
        <v>Delete</v>
      </c>
    </row>
    <row r="8538" spans="1:6" x14ac:dyDescent="0.25">
      <c r="A8538">
        <v>301739801</v>
      </c>
      <c r="B8538">
        <v>1.67</v>
      </c>
      <c r="E8538" t="str">
        <f t="shared" si="266"/>
        <v>Delete</v>
      </c>
      <c r="F8538" t="str">
        <f t="shared" si="267"/>
        <v>Delete</v>
      </c>
    </row>
    <row r="8539" spans="1:6" x14ac:dyDescent="0.25">
      <c r="A8539">
        <v>301739879</v>
      </c>
      <c r="B8539">
        <v>4.33</v>
      </c>
      <c r="D8539">
        <v>4.33</v>
      </c>
      <c r="E8539" t="str">
        <f t="shared" si="266"/>
        <v>Delete</v>
      </c>
      <c r="F8539" t="str">
        <f t="shared" si="267"/>
        <v>Delete</v>
      </c>
    </row>
    <row r="8540" spans="1:6" x14ac:dyDescent="0.25">
      <c r="A8540">
        <v>301739886</v>
      </c>
      <c r="C8540">
        <v>3.33</v>
      </c>
      <c r="E8540" t="str">
        <f t="shared" si="266"/>
        <v>Delete</v>
      </c>
      <c r="F8540" t="str">
        <f t="shared" si="267"/>
        <v>Delete</v>
      </c>
    </row>
    <row r="8541" spans="1:6" x14ac:dyDescent="0.25">
      <c r="A8541">
        <v>301739939</v>
      </c>
      <c r="D8541">
        <v>0</v>
      </c>
      <c r="E8541" t="str">
        <f t="shared" si="266"/>
        <v>Delete</v>
      </c>
      <c r="F8541" t="str">
        <f t="shared" si="267"/>
        <v>Delete</v>
      </c>
    </row>
    <row r="8542" spans="1:6" x14ac:dyDescent="0.25">
      <c r="A8542">
        <v>301739950</v>
      </c>
      <c r="B8542">
        <v>1</v>
      </c>
      <c r="E8542" t="str">
        <f t="shared" si="266"/>
        <v>Delete</v>
      </c>
      <c r="F8542" t="str">
        <f t="shared" si="267"/>
        <v>Delete</v>
      </c>
    </row>
    <row r="8543" spans="1:6" x14ac:dyDescent="0.25">
      <c r="A8543">
        <v>301739981</v>
      </c>
      <c r="B8543">
        <v>1</v>
      </c>
      <c r="E8543" t="str">
        <f t="shared" si="266"/>
        <v>Delete</v>
      </c>
      <c r="F8543" t="str">
        <f t="shared" si="267"/>
        <v>Delete</v>
      </c>
    </row>
    <row r="8544" spans="1:6" x14ac:dyDescent="0.25">
      <c r="A8544">
        <v>301740026</v>
      </c>
      <c r="B8544">
        <v>2.33</v>
      </c>
      <c r="E8544" t="str">
        <f t="shared" si="266"/>
        <v>Delete</v>
      </c>
      <c r="F8544" t="str">
        <f t="shared" si="267"/>
        <v>Delete</v>
      </c>
    </row>
    <row r="8545" spans="1:6" x14ac:dyDescent="0.25">
      <c r="A8545">
        <v>301740081</v>
      </c>
      <c r="C8545">
        <v>2</v>
      </c>
      <c r="E8545" t="str">
        <f t="shared" si="266"/>
        <v>Delete</v>
      </c>
      <c r="F8545" t="str">
        <f t="shared" si="267"/>
        <v>Delete</v>
      </c>
    </row>
    <row r="8546" spans="1:6" x14ac:dyDescent="0.25">
      <c r="A8546">
        <v>301740084</v>
      </c>
      <c r="B8546">
        <v>0</v>
      </c>
      <c r="E8546" t="str">
        <f t="shared" si="266"/>
        <v>Delete</v>
      </c>
      <c r="F8546" t="str">
        <f t="shared" si="267"/>
        <v>Delete</v>
      </c>
    </row>
    <row r="8547" spans="1:6" x14ac:dyDescent="0.25">
      <c r="A8547">
        <v>301740127</v>
      </c>
      <c r="B8547">
        <v>3</v>
      </c>
      <c r="E8547" t="str">
        <f t="shared" si="266"/>
        <v>Delete</v>
      </c>
      <c r="F8547" t="str">
        <f t="shared" si="267"/>
        <v>Delete</v>
      </c>
    </row>
    <row r="8548" spans="1:6" x14ac:dyDescent="0.25">
      <c r="A8548">
        <v>301740269</v>
      </c>
      <c r="D8548">
        <v>0</v>
      </c>
      <c r="E8548" t="str">
        <f t="shared" si="266"/>
        <v>Delete</v>
      </c>
      <c r="F8548" t="str">
        <f t="shared" si="267"/>
        <v>Delete</v>
      </c>
    </row>
    <row r="8549" spans="1:6" x14ac:dyDescent="0.25">
      <c r="A8549">
        <v>301740493</v>
      </c>
      <c r="B8549">
        <v>3.33</v>
      </c>
      <c r="E8549" t="str">
        <f t="shared" si="266"/>
        <v>Delete</v>
      </c>
      <c r="F8549" t="str">
        <f t="shared" si="267"/>
        <v>Delete</v>
      </c>
    </row>
    <row r="8550" spans="1:6" x14ac:dyDescent="0.25">
      <c r="A8550">
        <v>301740496</v>
      </c>
      <c r="B8550">
        <v>3.33</v>
      </c>
      <c r="E8550" t="str">
        <f t="shared" si="266"/>
        <v>Delete</v>
      </c>
      <c r="F8550" t="str">
        <f t="shared" si="267"/>
        <v>Delete</v>
      </c>
    </row>
    <row r="8551" spans="1:6" x14ac:dyDescent="0.25">
      <c r="A8551">
        <v>301740499</v>
      </c>
      <c r="B8551">
        <v>0</v>
      </c>
      <c r="E8551" t="str">
        <f t="shared" si="266"/>
        <v>Delete</v>
      </c>
      <c r="F8551" t="str">
        <f t="shared" si="267"/>
        <v>Delete</v>
      </c>
    </row>
    <row r="8552" spans="1:6" x14ac:dyDescent="0.25">
      <c r="A8552">
        <v>301740503</v>
      </c>
      <c r="B8552">
        <v>4.33</v>
      </c>
      <c r="E8552" t="str">
        <f t="shared" si="266"/>
        <v>Delete</v>
      </c>
      <c r="F8552" t="str">
        <f t="shared" si="267"/>
        <v>Delete</v>
      </c>
    </row>
    <row r="8553" spans="1:6" x14ac:dyDescent="0.25">
      <c r="A8553">
        <v>301740520</v>
      </c>
      <c r="B8553">
        <v>4</v>
      </c>
      <c r="E8553" t="str">
        <f t="shared" si="266"/>
        <v>Delete</v>
      </c>
      <c r="F8553" t="str">
        <f t="shared" si="267"/>
        <v>Delete</v>
      </c>
    </row>
    <row r="8554" spans="1:6" x14ac:dyDescent="0.25">
      <c r="A8554">
        <v>301740524</v>
      </c>
      <c r="B8554">
        <v>3</v>
      </c>
      <c r="E8554" t="str">
        <f t="shared" si="266"/>
        <v>Delete</v>
      </c>
      <c r="F8554" t="str">
        <f t="shared" si="267"/>
        <v>Delete</v>
      </c>
    </row>
    <row r="8555" spans="1:6" x14ac:dyDescent="0.25">
      <c r="A8555">
        <v>301740724</v>
      </c>
      <c r="D8555">
        <v>0</v>
      </c>
      <c r="E8555" t="str">
        <f t="shared" si="266"/>
        <v>Delete</v>
      </c>
      <c r="F8555" t="str">
        <f t="shared" si="267"/>
        <v>Delete</v>
      </c>
    </row>
    <row r="8556" spans="1:6" x14ac:dyDescent="0.25">
      <c r="A8556">
        <v>301740728</v>
      </c>
      <c r="B8556">
        <v>3.33</v>
      </c>
      <c r="E8556" t="str">
        <f t="shared" si="266"/>
        <v>Delete</v>
      </c>
      <c r="F8556" t="str">
        <f t="shared" si="267"/>
        <v>Delete</v>
      </c>
    </row>
    <row r="8557" spans="1:6" x14ac:dyDescent="0.25">
      <c r="A8557">
        <v>301740787</v>
      </c>
      <c r="B8557">
        <v>0</v>
      </c>
      <c r="E8557" t="str">
        <f t="shared" si="266"/>
        <v>Delete</v>
      </c>
      <c r="F8557" t="str">
        <f t="shared" si="267"/>
        <v>Delete</v>
      </c>
    </row>
    <row r="8558" spans="1:6" x14ac:dyDescent="0.25">
      <c r="A8558">
        <v>301740831</v>
      </c>
      <c r="B8558">
        <v>0</v>
      </c>
      <c r="E8558" t="str">
        <f t="shared" si="266"/>
        <v>Delete</v>
      </c>
      <c r="F8558" t="str">
        <f t="shared" si="267"/>
        <v>Delete</v>
      </c>
    </row>
    <row r="8559" spans="1:6" x14ac:dyDescent="0.25">
      <c r="A8559">
        <v>301740861</v>
      </c>
      <c r="B8559">
        <v>2</v>
      </c>
      <c r="C8559">
        <v>0</v>
      </c>
      <c r="D8559">
        <v>3</v>
      </c>
      <c r="E8559" t="str">
        <f t="shared" si="266"/>
        <v>Delete</v>
      </c>
      <c r="F8559" t="str">
        <f t="shared" si="267"/>
        <v>Delete</v>
      </c>
    </row>
    <row r="8560" spans="1:6" x14ac:dyDescent="0.25">
      <c r="A8560">
        <v>301740973</v>
      </c>
      <c r="B8560">
        <v>2</v>
      </c>
      <c r="E8560" t="str">
        <f t="shared" si="266"/>
        <v>Delete</v>
      </c>
      <c r="F8560" t="str">
        <f t="shared" si="267"/>
        <v>Delete</v>
      </c>
    </row>
    <row r="8561" spans="1:6" x14ac:dyDescent="0.25">
      <c r="A8561">
        <v>301740980</v>
      </c>
      <c r="B8561">
        <v>2</v>
      </c>
      <c r="E8561" t="str">
        <f t="shared" si="266"/>
        <v>Delete</v>
      </c>
      <c r="F8561" t="str">
        <f t="shared" si="267"/>
        <v>Delete</v>
      </c>
    </row>
    <row r="8562" spans="1:6" x14ac:dyDescent="0.25">
      <c r="A8562">
        <v>301741286</v>
      </c>
      <c r="B8562">
        <v>0</v>
      </c>
      <c r="E8562" t="str">
        <f t="shared" si="266"/>
        <v>Delete</v>
      </c>
      <c r="F8562" t="str">
        <f t="shared" si="267"/>
        <v>Delete</v>
      </c>
    </row>
    <row r="8563" spans="1:6" x14ac:dyDescent="0.25">
      <c r="A8563">
        <v>301741326</v>
      </c>
      <c r="B8563">
        <v>3</v>
      </c>
      <c r="E8563" t="str">
        <f t="shared" si="266"/>
        <v>Delete</v>
      </c>
      <c r="F8563" t="str">
        <f t="shared" si="267"/>
        <v>Delete</v>
      </c>
    </row>
    <row r="8564" spans="1:6" x14ac:dyDescent="0.25">
      <c r="A8564">
        <v>301741384</v>
      </c>
      <c r="B8564">
        <v>3</v>
      </c>
      <c r="E8564" t="str">
        <f t="shared" si="266"/>
        <v>Delete</v>
      </c>
      <c r="F8564" t="str">
        <f t="shared" si="267"/>
        <v>Delete</v>
      </c>
    </row>
    <row r="8565" spans="1:6" x14ac:dyDescent="0.25">
      <c r="A8565">
        <v>301741407</v>
      </c>
      <c r="B8565">
        <v>0.67</v>
      </c>
      <c r="E8565" t="str">
        <f t="shared" si="266"/>
        <v>Delete</v>
      </c>
      <c r="F8565" t="str">
        <f t="shared" si="267"/>
        <v>Delete</v>
      </c>
    </row>
    <row r="8566" spans="1:6" x14ac:dyDescent="0.25">
      <c r="A8566">
        <v>301741412</v>
      </c>
      <c r="B8566">
        <v>3.33</v>
      </c>
      <c r="E8566" t="str">
        <f t="shared" si="266"/>
        <v>Delete</v>
      </c>
      <c r="F8566" t="str">
        <f t="shared" si="267"/>
        <v>Delete</v>
      </c>
    </row>
    <row r="8567" spans="1:6" x14ac:dyDescent="0.25">
      <c r="A8567">
        <v>301741431</v>
      </c>
      <c r="B8567">
        <v>1.33</v>
      </c>
      <c r="E8567" t="str">
        <f t="shared" si="266"/>
        <v>Delete</v>
      </c>
      <c r="F8567" t="str">
        <f t="shared" si="267"/>
        <v>Delete</v>
      </c>
    </row>
    <row r="8568" spans="1:6" x14ac:dyDescent="0.25">
      <c r="A8568">
        <v>301741453</v>
      </c>
      <c r="B8568">
        <v>3</v>
      </c>
      <c r="D8568">
        <v>2</v>
      </c>
      <c r="E8568" t="str">
        <f t="shared" si="266"/>
        <v>Delete</v>
      </c>
      <c r="F8568" t="str">
        <f t="shared" si="267"/>
        <v>Delete</v>
      </c>
    </row>
    <row r="8569" spans="1:6" x14ac:dyDescent="0.25">
      <c r="A8569">
        <v>301741532</v>
      </c>
      <c r="B8569">
        <v>3.33</v>
      </c>
      <c r="E8569" t="str">
        <f t="shared" si="266"/>
        <v>Delete</v>
      </c>
      <c r="F8569" t="str">
        <f t="shared" si="267"/>
        <v>Delete</v>
      </c>
    </row>
    <row r="8570" spans="1:6" x14ac:dyDescent="0.25">
      <c r="A8570">
        <v>301741634</v>
      </c>
      <c r="B8570">
        <v>1</v>
      </c>
      <c r="E8570" t="str">
        <f t="shared" si="266"/>
        <v>Delete</v>
      </c>
      <c r="F8570" t="str">
        <f t="shared" si="267"/>
        <v>Delete</v>
      </c>
    </row>
    <row r="8571" spans="1:6" x14ac:dyDescent="0.25">
      <c r="A8571">
        <v>301741689</v>
      </c>
      <c r="B8571">
        <v>3.67</v>
      </c>
      <c r="E8571" t="str">
        <f t="shared" si="266"/>
        <v>Delete</v>
      </c>
      <c r="F8571" t="str">
        <f t="shared" si="267"/>
        <v>Delete</v>
      </c>
    </row>
    <row r="8572" spans="1:6" x14ac:dyDescent="0.25">
      <c r="A8572">
        <v>301741730</v>
      </c>
      <c r="B8572">
        <v>3.67</v>
      </c>
      <c r="E8572" t="str">
        <f t="shared" si="266"/>
        <v>Delete</v>
      </c>
      <c r="F8572" t="str">
        <f t="shared" si="267"/>
        <v>Delete</v>
      </c>
    </row>
    <row r="8573" spans="1:6" x14ac:dyDescent="0.25">
      <c r="A8573">
        <v>301741739</v>
      </c>
      <c r="B8573">
        <v>0</v>
      </c>
      <c r="E8573" t="str">
        <f t="shared" si="266"/>
        <v>Delete</v>
      </c>
      <c r="F8573" t="str">
        <f t="shared" si="267"/>
        <v>Delete</v>
      </c>
    </row>
    <row r="8574" spans="1:6" x14ac:dyDescent="0.25">
      <c r="A8574">
        <v>301741765</v>
      </c>
      <c r="B8574">
        <v>0</v>
      </c>
      <c r="E8574" t="str">
        <f t="shared" si="266"/>
        <v>Delete</v>
      </c>
      <c r="F8574" t="str">
        <f t="shared" si="267"/>
        <v>Delete</v>
      </c>
    </row>
    <row r="8575" spans="1:6" x14ac:dyDescent="0.25">
      <c r="A8575">
        <v>301741806</v>
      </c>
      <c r="B8575">
        <v>2.67</v>
      </c>
      <c r="E8575" t="str">
        <f t="shared" si="266"/>
        <v>Delete</v>
      </c>
      <c r="F8575" t="str">
        <f t="shared" si="267"/>
        <v>Delete</v>
      </c>
    </row>
    <row r="8576" spans="1:6" x14ac:dyDescent="0.25">
      <c r="A8576">
        <v>301741853</v>
      </c>
      <c r="B8576">
        <v>1</v>
      </c>
      <c r="E8576" t="str">
        <f t="shared" si="266"/>
        <v>Delete</v>
      </c>
      <c r="F8576" t="str">
        <f t="shared" si="267"/>
        <v>Delete</v>
      </c>
    </row>
    <row r="8577" spans="1:6" x14ac:dyDescent="0.25">
      <c r="A8577">
        <v>301741856</v>
      </c>
      <c r="B8577">
        <v>2</v>
      </c>
      <c r="E8577" t="str">
        <f t="shared" si="266"/>
        <v>Delete</v>
      </c>
      <c r="F8577" t="str">
        <f t="shared" si="267"/>
        <v>Delete</v>
      </c>
    </row>
    <row r="8578" spans="1:6" x14ac:dyDescent="0.25">
      <c r="A8578">
        <v>301741859</v>
      </c>
      <c r="B8578">
        <v>3.33</v>
      </c>
      <c r="E8578" t="str">
        <f t="shared" ref="E8578:E8641" si="268">IF(AND(B8578&gt;0,C8578&gt;0), "Keep", "Delete")</f>
        <v>Delete</v>
      </c>
      <c r="F8578" t="str">
        <f t="shared" ref="F8578:F8641" si="269">IF(AND(C8578&gt;0,D8578&gt;0), "Keep", "Delete")</f>
        <v>Delete</v>
      </c>
    </row>
    <row r="8579" spans="1:6" x14ac:dyDescent="0.25">
      <c r="A8579">
        <v>301741861</v>
      </c>
      <c r="B8579">
        <v>0</v>
      </c>
      <c r="E8579" t="str">
        <f t="shared" si="268"/>
        <v>Delete</v>
      </c>
      <c r="F8579" t="str">
        <f t="shared" si="269"/>
        <v>Delete</v>
      </c>
    </row>
    <row r="8580" spans="1:6" x14ac:dyDescent="0.25">
      <c r="A8580">
        <v>301741862</v>
      </c>
      <c r="B8580">
        <v>3</v>
      </c>
      <c r="E8580" t="str">
        <f t="shared" si="268"/>
        <v>Delete</v>
      </c>
      <c r="F8580" t="str">
        <f t="shared" si="269"/>
        <v>Delete</v>
      </c>
    </row>
    <row r="8581" spans="1:6" x14ac:dyDescent="0.25">
      <c r="A8581">
        <v>301742076</v>
      </c>
      <c r="B8581">
        <v>0</v>
      </c>
      <c r="E8581" t="str">
        <f t="shared" si="268"/>
        <v>Delete</v>
      </c>
      <c r="F8581" t="str">
        <f t="shared" si="269"/>
        <v>Delete</v>
      </c>
    </row>
    <row r="8582" spans="1:6" x14ac:dyDescent="0.25">
      <c r="A8582">
        <v>301742140</v>
      </c>
      <c r="D8582">
        <v>1</v>
      </c>
      <c r="E8582" t="str">
        <f t="shared" si="268"/>
        <v>Delete</v>
      </c>
      <c r="F8582" t="str">
        <f t="shared" si="269"/>
        <v>Delete</v>
      </c>
    </row>
    <row r="8583" spans="1:6" x14ac:dyDescent="0.25">
      <c r="A8583">
        <v>301742191</v>
      </c>
      <c r="C8583">
        <v>4</v>
      </c>
      <c r="E8583" t="str">
        <f t="shared" si="268"/>
        <v>Delete</v>
      </c>
      <c r="F8583" t="str">
        <f t="shared" si="269"/>
        <v>Delete</v>
      </c>
    </row>
    <row r="8584" spans="1:6" x14ac:dyDescent="0.25">
      <c r="A8584">
        <v>301742215</v>
      </c>
      <c r="B8584">
        <v>0</v>
      </c>
      <c r="E8584" t="str">
        <f t="shared" si="268"/>
        <v>Delete</v>
      </c>
      <c r="F8584" t="str">
        <f t="shared" si="269"/>
        <v>Delete</v>
      </c>
    </row>
    <row r="8585" spans="1:6" x14ac:dyDescent="0.25">
      <c r="A8585">
        <v>301742219</v>
      </c>
      <c r="B8585">
        <v>1</v>
      </c>
      <c r="E8585" t="str">
        <f t="shared" si="268"/>
        <v>Delete</v>
      </c>
      <c r="F8585" t="str">
        <f t="shared" si="269"/>
        <v>Delete</v>
      </c>
    </row>
    <row r="8586" spans="1:6" x14ac:dyDescent="0.25">
      <c r="A8586">
        <v>301742260</v>
      </c>
      <c r="B8586">
        <v>4.33</v>
      </c>
      <c r="E8586" t="str">
        <f t="shared" si="268"/>
        <v>Delete</v>
      </c>
      <c r="F8586" t="str">
        <f t="shared" si="269"/>
        <v>Delete</v>
      </c>
    </row>
    <row r="8587" spans="1:6" x14ac:dyDescent="0.25">
      <c r="A8587">
        <v>301742263</v>
      </c>
      <c r="B8587">
        <v>2</v>
      </c>
      <c r="E8587" t="str">
        <f t="shared" si="268"/>
        <v>Delete</v>
      </c>
      <c r="F8587" t="str">
        <f t="shared" si="269"/>
        <v>Delete</v>
      </c>
    </row>
    <row r="8588" spans="1:6" x14ac:dyDescent="0.25">
      <c r="A8588">
        <v>301742301</v>
      </c>
      <c r="B8588">
        <v>2</v>
      </c>
      <c r="E8588" t="str">
        <f t="shared" si="268"/>
        <v>Delete</v>
      </c>
      <c r="F8588" t="str">
        <f t="shared" si="269"/>
        <v>Delete</v>
      </c>
    </row>
    <row r="8589" spans="1:6" x14ac:dyDescent="0.25">
      <c r="A8589">
        <v>301742323</v>
      </c>
      <c r="B8589">
        <v>4</v>
      </c>
      <c r="E8589" t="str">
        <f t="shared" si="268"/>
        <v>Delete</v>
      </c>
      <c r="F8589" t="str">
        <f t="shared" si="269"/>
        <v>Delete</v>
      </c>
    </row>
    <row r="8590" spans="1:6" x14ac:dyDescent="0.25">
      <c r="A8590">
        <v>301742439</v>
      </c>
      <c r="B8590">
        <v>3.33</v>
      </c>
      <c r="E8590" t="str">
        <f t="shared" si="268"/>
        <v>Delete</v>
      </c>
      <c r="F8590" t="str">
        <f t="shared" si="269"/>
        <v>Delete</v>
      </c>
    </row>
    <row r="8591" spans="1:6" x14ac:dyDescent="0.25">
      <c r="A8591">
        <v>301742440</v>
      </c>
      <c r="B8591">
        <v>2</v>
      </c>
      <c r="E8591" t="str">
        <f t="shared" si="268"/>
        <v>Delete</v>
      </c>
      <c r="F8591" t="str">
        <f t="shared" si="269"/>
        <v>Delete</v>
      </c>
    </row>
    <row r="8592" spans="1:6" x14ac:dyDescent="0.25">
      <c r="A8592">
        <v>301742444</v>
      </c>
      <c r="B8592">
        <v>4</v>
      </c>
      <c r="E8592" t="str">
        <f t="shared" si="268"/>
        <v>Delete</v>
      </c>
      <c r="F8592" t="str">
        <f t="shared" si="269"/>
        <v>Delete</v>
      </c>
    </row>
    <row r="8593" spans="1:6" x14ac:dyDescent="0.25">
      <c r="A8593">
        <v>301742503</v>
      </c>
      <c r="B8593">
        <v>3.33</v>
      </c>
      <c r="E8593" t="str">
        <f t="shared" si="268"/>
        <v>Delete</v>
      </c>
      <c r="F8593" t="str">
        <f t="shared" si="269"/>
        <v>Delete</v>
      </c>
    </row>
    <row r="8594" spans="1:6" x14ac:dyDescent="0.25">
      <c r="A8594">
        <v>301742525</v>
      </c>
      <c r="B8594">
        <v>0</v>
      </c>
      <c r="E8594" t="str">
        <f t="shared" si="268"/>
        <v>Delete</v>
      </c>
      <c r="F8594" t="str">
        <f t="shared" si="269"/>
        <v>Delete</v>
      </c>
    </row>
    <row r="8595" spans="1:6" x14ac:dyDescent="0.25">
      <c r="A8595">
        <v>301742661</v>
      </c>
      <c r="B8595">
        <v>2</v>
      </c>
      <c r="E8595" t="str">
        <f t="shared" si="268"/>
        <v>Delete</v>
      </c>
      <c r="F8595" t="str">
        <f t="shared" si="269"/>
        <v>Delete</v>
      </c>
    </row>
    <row r="8596" spans="1:6" x14ac:dyDescent="0.25">
      <c r="A8596">
        <v>301742665</v>
      </c>
      <c r="C8596">
        <v>0</v>
      </c>
      <c r="D8596">
        <v>0</v>
      </c>
      <c r="E8596" t="str">
        <f t="shared" si="268"/>
        <v>Delete</v>
      </c>
      <c r="F8596" t="str">
        <f t="shared" si="269"/>
        <v>Delete</v>
      </c>
    </row>
    <row r="8597" spans="1:6" x14ac:dyDescent="0.25">
      <c r="A8597">
        <v>301742680</v>
      </c>
      <c r="B8597">
        <v>2</v>
      </c>
      <c r="E8597" t="str">
        <f t="shared" si="268"/>
        <v>Delete</v>
      </c>
      <c r="F8597" t="str">
        <f t="shared" si="269"/>
        <v>Delete</v>
      </c>
    </row>
    <row r="8598" spans="1:6" x14ac:dyDescent="0.25">
      <c r="A8598">
        <v>301742708</v>
      </c>
      <c r="B8598">
        <v>0</v>
      </c>
      <c r="E8598" t="str">
        <f t="shared" si="268"/>
        <v>Delete</v>
      </c>
      <c r="F8598" t="str">
        <f t="shared" si="269"/>
        <v>Delete</v>
      </c>
    </row>
    <row r="8599" spans="1:6" x14ac:dyDescent="0.25">
      <c r="A8599">
        <v>301742716</v>
      </c>
      <c r="B8599">
        <v>0</v>
      </c>
      <c r="E8599" t="str">
        <f t="shared" si="268"/>
        <v>Delete</v>
      </c>
      <c r="F8599" t="str">
        <f t="shared" si="269"/>
        <v>Delete</v>
      </c>
    </row>
    <row r="8600" spans="1:6" x14ac:dyDescent="0.25">
      <c r="A8600">
        <v>301742776</v>
      </c>
      <c r="B8600">
        <v>3</v>
      </c>
      <c r="E8600" t="str">
        <f t="shared" si="268"/>
        <v>Delete</v>
      </c>
      <c r="F8600" t="str">
        <f t="shared" si="269"/>
        <v>Delete</v>
      </c>
    </row>
    <row r="8601" spans="1:6" x14ac:dyDescent="0.25">
      <c r="A8601">
        <v>301742778</v>
      </c>
      <c r="C8601">
        <v>3</v>
      </c>
      <c r="E8601" t="str">
        <f t="shared" si="268"/>
        <v>Delete</v>
      </c>
      <c r="F8601" t="str">
        <f t="shared" si="269"/>
        <v>Delete</v>
      </c>
    </row>
    <row r="8602" spans="1:6" x14ac:dyDescent="0.25">
      <c r="A8602">
        <v>301742850</v>
      </c>
      <c r="B8602">
        <v>1</v>
      </c>
      <c r="E8602" t="str">
        <f t="shared" si="268"/>
        <v>Delete</v>
      </c>
      <c r="F8602" t="str">
        <f t="shared" si="269"/>
        <v>Delete</v>
      </c>
    </row>
    <row r="8603" spans="1:6" x14ac:dyDescent="0.25">
      <c r="A8603">
        <v>301742892</v>
      </c>
      <c r="B8603">
        <v>1</v>
      </c>
      <c r="E8603" t="str">
        <f t="shared" si="268"/>
        <v>Delete</v>
      </c>
      <c r="F8603" t="str">
        <f t="shared" si="269"/>
        <v>Delete</v>
      </c>
    </row>
    <row r="8604" spans="1:6" x14ac:dyDescent="0.25">
      <c r="A8604">
        <v>301742900</v>
      </c>
      <c r="B8604">
        <v>4</v>
      </c>
      <c r="E8604" t="str">
        <f t="shared" si="268"/>
        <v>Delete</v>
      </c>
      <c r="F8604" t="str">
        <f t="shared" si="269"/>
        <v>Delete</v>
      </c>
    </row>
    <row r="8605" spans="1:6" x14ac:dyDescent="0.25">
      <c r="A8605">
        <v>301742914</v>
      </c>
      <c r="B8605">
        <v>3.33</v>
      </c>
      <c r="E8605" t="str">
        <f t="shared" si="268"/>
        <v>Delete</v>
      </c>
      <c r="F8605" t="str">
        <f t="shared" si="269"/>
        <v>Delete</v>
      </c>
    </row>
    <row r="8606" spans="1:6" x14ac:dyDescent="0.25">
      <c r="A8606">
        <v>301742915</v>
      </c>
      <c r="D8606">
        <v>2</v>
      </c>
      <c r="E8606" t="str">
        <f t="shared" si="268"/>
        <v>Delete</v>
      </c>
      <c r="F8606" t="str">
        <f t="shared" si="269"/>
        <v>Delete</v>
      </c>
    </row>
    <row r="8607" spans="1:6" x14ac:dyDescent="0.25">
      <c r="A8607">
        <v>301742945</v>
      </c>
      <c r="B8607">
        <v>2.67</v>
      </c>
      <c r="E8607" t="str">
        <f t="shared" si="268"/>
        <v>Delete</v>
      </c>
      <c r="F8607" t="str">
        <f t="shared" si="269"/>
        <v>Delete</v>
      </c>
    </row>
    <row r="8608" spans="1:6" x14ac:dyDescent="0.25">
      <c r="A8608">
        <v>301742968</v>
      </c>
      <c r="D8608">
        <v>0</v>
      </c>
      <c r="E8608" t="str">
        <f t="shared" si="268"/>
        <v>Delete</v>
      </c>
      <c r="F8608" t="str">
        <f t="shared" si="269"/>
        <v>Delete</v>
      </c>
    </row>
    <row r="8609" spans="1:6" x14ac:dyDescent="0.25">
      <c r="A8609">
        <v>301742980</v>
      </c>
      <c r="B8609">
        <v>4</v>
      </c>
      <c r="E8609" t="str">
        <f t="shared" si="268"/>
        <v>Delete</v>
      </c>
      <c r="F8609" t="str">
        <f t="shared" si="269"/>
        <v>Delete</v>
      </c>
    </row>
    <row r="8610" spans="1:6" x14ac:dyDescent="0.25">
      <c r="A8610">
        <v>301743034</v>
      </c>
      <c r="B8610">
        <v>2</v>
      </c>
      <c r="E8610" t="str">
        <f t="shared" si="268"/>
        <v>Delete</v>
      </c>
      <c r="F8610" t="str">
        <f t="shared" si="269"/>
        <v>Delete</v>
      </c>
    </row>
    <row r="8611" spans="1:6" x14ac:dyDescent="0.25">
      <c r="A8611">
        <v>301743057</v>
      </c>
      <c r="B8611">
        <v>3.67</v>
      </c>
      <c r="E8611" t="str">
        <f t="shared" si="268"/>
        <v>Delete</v>
      </c>
      <c r="F8611" t="str">
        <f t="shared" si="269"/>
        <v>Delete</v>
      </c>
    </row>
    <row r="8612" spans="1:6" x14ac:dyDescent="0.25">
      <c r="A8612">
        <v>301743127</v>
      </c>
      <c r="B8612">
        <v>2</v>
      </c>
      <c r="E8612" t="str">
        <f t="shared" si="268"/>
        <v>Delete</v>
      </c>
      <c r="F8612" t="str">
        <f t="shared" si="269"/>
        <v>Delete</v>
      </c>
    </row>
    <row r="8613" spans="1:6" x14ac:dyDescent="0.25">
      <c r="A8613">
        <v>301743173</v>
      </c>
      <c r="C8613">
        <v>4</v>
      </c>
      <c r="E8613" t="str">
        <f t="shared" si="268"/>
        <v>Delete</v>
      </c>
      <c r="F8613" t="str">
        <f t="shared" si="269"/>
        <v>Delete</v>
      </c>
    </row>
    <row r="8614" spans="1:6" x14ac:dyDescent="0.25">
      <c r="A8614">
        <v>301743237</v>
      </c>
      <c r="B8614">
        <v>1</v>
      </c>
      <c r="E8614" t="str">
        <f t="shared" si="268"/>
        <v>Delete</v>
      </c>
      <c r="F8614" t="str">
        <f t="shared" si="269"/>
        <v>Delete</v>
      </c>
    </row>
    <row r="8615" spans="1:6" x14ac:dyDescent="0.25">
      <c r="A8615">
        <v>301743261</v>
      </c>
      <c r="B8615">
        <v>0</v>
      </c>
      <c r="E8615" t="str">
        <f t="shared" si="268"/>
        <v>Delete</v>
      </c>
      <c r="F8615" t="str">
        <f t="shared" si="269"/>
        <v>Delete</v>
      </c>
    </row>
    <row r="8616" spans="1:6" x14ac:dyDescent="0.25">
      <c r="A8616">
        <v>301743266</v>
      </c>
      <c r="B8616">
        <v>3</v>
      </c>
      <c r="E8616" t="str">
        <f t="shared" si="268"/>
        <v>Delete</v>
      </c>
      <c r="F8616" t="str">
        <f t="shared" si="269"/>
        <v>Delete</v>
      </c>
    </row>
    <row r="8617" spans="1:6" x14ac:dyDescent="0.25">
      <c r="A8617">
        <v>301743267</v>
      </c>
      <c r="C8617">
        <v>4</v>
      </c>
      <c r="E8617" t="str">
        <f t="shared" si="268"/>
        <v>Delete</v>
      </c>
      <c r="F8617" t="str">
        <f t="shared" si="269"/>
        <v>Delete</v>
      </c>
    </row>
    <row r="8618" spans="1:6" x14ac:dyDescent="0.25">
      <c r="A8618">
        <v>301743277</v>
      </c>
      <c r="C8618">
        <v>1</v>
      </c>
      <c r="D8618">
        <v>0</v>
      </c>
      <c r="E8618" t="str">
        <f t="shared" si="268"/>
        <v>Delete</v>
      </c>
      <c r="F8618" t="str">
        <f t="shared" si="269"/>
        <v>Delete</v>
      </c>
    </row>
    <row r="8619" spans="1:6" x14ac:dyDescent="0.25">
      <c r="A8619">
        <v>301743278</v>
      </c>
      <c r="B8619">
        <v>3</v>
      </c>
      <c r="E8619" t="str">
        <f t="shared" si="268"/>
        <v>Delete</v>
      </c>
      <c r="F8619" t="str">
        <f t="shared" si="269"/>
        <v>Delete</v>
      </c>
    </row>
    <row r="8620" spans="1:6" x14ac:dyDescent="0.25">
      <c r="A8620">
        <v>301743303</v>
      </c>
      <c r="B8620">
        <v>3.33</v>
      </c>
      <c r="E8620" t="str">
        <f t="shared" si="268"/>
        <v>Delete</v>
      </c>
      <c r="F8620" t="str">
        <f t="shared" si="269"/>
        <v>Delete</v>
      </c>
    </row>
    <row r="8621" spans="1:6" x14ac:dyDescent="0.25">
      <c r="A8621">
        <v>301743491</v>
      </c>
      <c r="B8621">
        <v>2.67</v>
      </c>
      <c r="E8621" t="str">
        <f t="shared" si="268"/>
        <v>Delete</v>
      </c>
      <c r="F8621" t="str">
        <f t="shared" si="269"/>
        <v>Delete</v>
      </c>
    </row>
    <row r="8622" spans="1:6" x14ac:dyDescent="0.25">
      <c r="A8622">
        <v>301743502</v>
      </c>
      <c r="B8622">
        <v>0</v>
      </c>
      <c r="E8622" t="str">
        <f t="shared" si="268"/>
        <v>Delete</v>
      </c>
      <c r="F8622" t="str">
        <f t="shared" si="269"/>
        <v>Delete</v>
      </c>
    </row>
    <row r="8623" spans="1:6" x14ac:dyDescent="0.25">
      <c r="A8623">
        <v>301743506</v>
      </c>
      <c r="C8623">
        <v>0</v>
      </c>
      <c r="E8623" t="str">
        <f t="shared" si="268"/>
        <v>Delete</v>
      </c>
      <c r="F8623" t="str">
        <f t="shared" si="269"/>
        <v>Delete</v>
      </c>
    </row>
    <row r="8624" spans="1:6" x14ac:dyDescent="0.25">
      <c r="A8624">
        <v>301743564</v>
      </c>
      <c r="B8624">
        <v>3</v>
      </c>
      <c r="E8624" t="str">
        <f t="shared" si="268"/>
        <v>Delete</v>
      </c>
      <c r="F8624" t="str">
        <f t="shared" si="269"/>
        <v>Delete</v>
      </c>
    </row>
    <row r="8625" spans="1:6" x14ac:dyDescent="0.25">
      <c r="A8625">
        <v>301743627</v>
      </c>
      <c r="B8625">
        <v>2</v>
      </c>
      <c r="E8625" t="str">
        <f t="shared" si="268"/>
        <v>Delete</v>
      </c>
      <c r="F8625" t="str">
        <f t="shared" si="269"/>
        <v>Delete</v>
      </c>
    </row>
    <row r="8626" spans="1:6" x14ac:dyDescent="0.25">
      <c r="A8626">
        <v>301743661</v>
      </c>
      <c r="C8626">
        <v>4</v>
      </c>
      <c r="E8626" t="str">
        <f t="shared" si="268"/>
        <v>Delete</v>
      </c>
      <c r="F8626" t="str">
        <f t="shared" si="269"/>
        <v>Delete</v>
      </c>
    </row>
    <row r="8627" spans="1:6" x14ac:dyDescent="0.25">
      <c r="A8627">
        <v>301743721</v>
      </c>
      <c r="B8627">
        <v>4.33</v>
      </c>
      <c r="E8627" t="str">
        <f t="shared" si="268"/>
        <v>Delete</v>
      </c>
      <c r="F8627" t="str">
        <f t="shared" si="269"/>
        <v>Delete</v>
      </c>
    </row>
    <row r="8628" spans="1:6" x14ac:dyDescent="0.25">
      <c r="A8628">
        <v>301743848</v>
      </c>
      <c r="B8628">
        <v>2.33</v>
      </c>
      <c r="E8628" t="str">
        <f t="shared" si="268"/>
        <v>Delete</v>
      </c>
      <c r="F8628" t="str">
        <f t="shared" si="269"/>
        <v>Delete</v>
      </c>
    </row>
    <row r="8629" spans="1:6" x14ac:dyDescent="0.25">
      <c r="A8629">
        <v>301743923</v>
      </c>
      <c r="C8629">
        <v>2</v>
      </c>
      <c r="D8629">
        <v>0</v>
      </c>
      <c r="E8629" t="str">
        <f t="shared" si="268"/>
        <v>Delete</v>
      </c>
      <c r="F8629" t="str">
        <f t="shared" si="269"/>
        <v>Delete</v>
      </c>
    </row>
    <row r="8630" spans="1:6" x14ac:dyDescent="0.25">
      <c r="A8630">
        <v>301743959</v>
      </c>
      <c r="B8630">
        <v>2</v>
      </c>
      <c r="E8630" t="str">
        <f t="shared" si="268"/>
        <v>Delete</v>
      </c>
      <c r="F8630" t="str">
        <f t="shared" si="269"/>
        <v>Delete</v>
      </c>
    </row>
    <row r="8631" spans="1:6" x14ac:dyDescent="0.25">
      <c r="A8631">
        <v>301743984</v>
      </c>
      <c r="B8631">
        <v>0</v>
      </c>
      <c r="D8631">
        <v>0</v>
      </c>
      <c r="E8631" t="str">
        <f t="shared" si="268"/>
        <v>Delete</v>
      </c>
      <c r="F8631" t="str">
        <f t="shared" si="269"/>
        <v>Delete</v>
      </c>
    </row>
    <row r="8632" spans="1:6" x14ac:dyDescent="0.25">
      <c r="A8632">
        <v>301743999</v>
      </c>
      <c r="B8632">
        <v>0</v>
      </c>
      <c r="E8632" t="str">
        <f t="shared" si="268"/>
        <v>Delete</v>
      </c>
      <c r="F8632" t="str">
        <f t="shared" si="269"/>
        <v>Delete</v>
      </c>
    </row>
    <row r="8633" spans="1:6" x14ac:dyDescent="0.25">
      <c r="A8633">
        <v>301744072</v>
      </c>
      <c r="B8633">
        <v>2</v>
      </c>
      <c r="E8633" t="str">
        <f t="shared" si="268"/>
        <v>Delete</v>
      </c>
      <c r="F8633" t="str">
        <f t="shared" si="269"/>
        <v>Delete</v>
      </c>
    </row>
    <row r="8634" spans="1:6" x14ac:dyDescent="0.25">
      <c r="A8634">
        <v>301744081</v>
      </c>
      <c r="B8634">
        <v>3</v>
      </c>
      <c r="E8634" t="str">
        <f t="shared" si="268"/>
        <v>Delete</v>
      </c>
      <c r="F8634" t="str">
        <f t="shared" si="269"/>
        <v>Delete</v>
      </c>
    </row>
    <row r="8635" spans="1:6" x14ac:dyDescent="0.25">
      <c r="A8635">
        <v>301744098</v>
      </c>
      <c r="C8635">
        <v>2</v>
      </c>
      <c r="E8635" t="str">
        <f t="shared" si="268"/>
        <v>Delete</v>
      </c>
      <c r="F8635" t="str">
        <f t="shared" si="269"/>
        <v>Delete</v>
      </c>
    </row>
    <row r="8636" spans="1:6" x14ac:dyDescent="0.25">
      <c r="A8636">
        <v>301744101</v>
      </c>
      <c r="B8636">
        <v>3</v>
      </c>
      <c r="C8636">
        <v>0</v>
      </c>
      <c r="E8636" t="str">
        <f t="shared" si="268"/>
        <v>Delete</v>
      </c>
      <c r="F8636" t="str">
        <f t="shared" si="269"/>
        <v>Delete</v>
      </c>
    </row>
    <row r="8637" spans="1:6" x14ac:dyDescent="0.25">
      <c r="A8637">
        <v>301744103</v>
      </c>
      <c r="B8637">
        <v>4</v>
      </c>
      <c r="E8637" t="str">
        <f t="shared" si="268"/>
        <v>Delete</v>
      </c>
      <c r="F8637" t="str">
        <f t="shared" si="269"/>
        <v>Delete</v>
      </c>
    </row>
    <row r="8638" spans="1:6" x14ac:dyDescent="0.25">
      <c r="A8638">
        <v>301744110</v>
      </c>
      <c r="D8638">
        <v>3.67</v>
      </c>
      <c r="E8638" t="str">
        <f t="shared" si="268"/>
        <v>Delete</v>
      </c>
      <c r="F8638" t="str">
        <f t="shared" si="269"/>
        <v>Delete</v>
      </c>
    </row>
    <row r="8639" spans="1:6" x14ac:dyDescent="0.25">
      <c r="A8639">
        <v>301744123</v>
      </c>
      <c r="D8639">
        <v>0</v>
      </c>
      <c r="E8639" t="str">
        <f t="shared" si="268"/>
        <v>Delete</v>
      </c>
      <c r="F8639" t="str">
        <f t="shared" si="269"/>
        <v>Delete</v>
      </c>
    </row>
    <row r="8640" spans="1:6" x14ac:dyDescent="0.25">
      <c r="A8640">
        <v>301744132</v>
      </c>
      <c r="D8640">
        <v>2</v>
      </c>
      <c r="E8640" t="str">
        <f t="shared" si="268"/>
        <v>Delete</v>
      </c>
      <c r="F8640" t="str">
        <f t="shared" si="269"/>
        <v>Delete</v>
      </c>
    </row>
    <row r="8641" spans="1:6" x14ac:dyDescent="0.25">
      <c r="A8641">
        <v>301744136</v>
      </c>
      <c r="B8641">
        <v>2</v>
      </c>
      <c r="E8641" t="str">
        <f t="shared" si="268"/>
        <v>Delete</v>
      </c>
      <c r="F8641" t="str">
        <f t="shared" si="269"/>
        <v>Delete</v>
      </c>
    </row>
    <row r="8642" spans="1:6" x14ac:dyDescent="0.25">
      <c r="A8642">
        <v>301744147</v>
      </c>
      <c r="B8642">
        <v>3.33</v>
      </c>
      <c r="E8642" t="str">
        <f t="shared" ref="E8642:E8705" si="270">IF(AND(B8642&gt;0,C8642&gt;0), "Keep", "Delete")</f>
        <v>Delete</v>
      </c>
      <c r="F8642" t="str">
        <f t="shared" ref="F8642:F8705" si="271">IF(AND(C8642&gt;0,D8642&gt;0), "Keep", "Delete")</f>
        <v>Delete</v>
      </c>
    </row>
    <row r="8643" spans="1:6" x14ac:dyDescent="0.25">
      <c r="A8643">
        <v>301744151</v>
      </c>
      <c r="B8643">
        <v>0</v>
      </c>
      <c r="E8643" t="str">
        <f t="shared" si="270"/>
        <v>Delete</v>
      </c>
      <c r="F8643" t="str">
        <f t="shared" si="271"/>
        <v>Delete</v>
      </c>
    </row>
    <row r="8644" spans="1:6" x14ac:dyDescent="0.25">
      <c r="A8644">
        <v>301744155</v>
      </c>
      <c r="D8644">
        <v>2.33</v>
      </c>
      <c r="E8644" t="str">
        <f t="shared" si="270"/>
        <v>Delete</v>
      </c>
      <c r="F8644" t="str">
        <f t="shared" si="271"/>
        <v>Delete</v>
      </c>
    </row>
    <row r="8645" spans="1:6" x14ac:dyDescent="0.25">
      <c r="A8645">
        <v>301744166</v>
      </c>
      <c r="B8645">
        <v>2</v>
      </c>
      <c r="E8645" t="str">
        <f t="shared" si="270"/>
        <v>Delete</v>
      </c>
      <c r="F8645" t="str">
        <f t="shared" si="271"/>
        <v>Delete</v>
      </c>
    </row>
    <row r="8646" spans="1:6" x14ac:dyDescent="0.25">
      <c r="A8646">
        <v>301744173</v>
      </c>
      <c r="B8646">
        <v>4</v>
      </c>
      <c r="E8646" t="str">
        <f t="shared" si="270"/>
        <v>Delete</v>
      </c>
      <c r="F8646" t="str">
        <f t="shared" si="271"/>
        <v>Delete</v>
      </c>
    </row>
    <row r="8647" spans="1:6" x14ac:dyDescent="0.25">
      <c r="A8647">
        <v>301744202</v>
      </c>
      <c r="B8647">
        <v>3.33</v>
      </c>
      <c r="E8647" t="str">
        <f t="shared" si="270"/>
        <v>Delete</v>
      </c>
      <c r="F8647" t="str">
        <f t="shared" si="271"/>
        <v>Delete</v>
      </c>
    </row>
    <row r="8648" spans="1:6" x14ac:dyDescent="0.25">
      <c r="A8648">
        <v>301744231</v>
      </c>
      <c r="B8648">
        <v>1</v>
      </c>
      <c r="E8648" t="str">
        <f t="shared" si="270"/>
        <v>Delete</v>
      </c>
      <c r="F8648" t="str">
        <f t="shared" si="271"/>
        <v>Delete</v>
      </c>
    </row>
    <row r="8649" spans="1:6" x14ac:dyDescent="0.25">
      <c r="A8649">
        <v>301744232</v>
      </c>
      <c r="B8649">
        <v>3</v>
      </c>
      <c r="E8649" t="str">
        <f t="shared" si="270"/>
        <v>Delete</v>
      </c>
      <c r="F8649" t="str">
        <f t="shared" si="271"/>
        <v>Delete</v>
      </c>
    </row>
    <row r="8650" spans="1:6" x14ac:dyDescent="0.25">
      <c r="A8650">
        <v>301744234</v>
      </c>
      <c r="B8650">
        <v>4</v>
      </c>
      <c r="E8650" t="str">
        <f t="shared" si="270"/>
        <v>Delete</v>
      </c>
      <c r="F8650" t="str">
        <f t="shared" si="271"/>
        <v>Delete</v>
      </c>
    </row>
    <row r="8651" spans="1:6" x14ac:dyDescent="0.25">
      <c r="A8651">
        <v>301744244</v>
      </c>
      <c r="C8651">
        <v>4.33</v>
      </c>
      <c r="E8651" t="str">
        <f t="shared" si="270"/>
        <v>Delete</v>
      </c>
      <c r="F8651" t="str">
        <f t="shared" si="271"/>
        <v>Delete</v>
      </c>
    </row>
    <row r="8652" spans="1:6" x14ac:dyDescent="0.25">
      <c r="A8652">
        <v>301744245</v>
      </c>
      <c r="B8652">
        <v>1</v>
      </c>
      <c r="E8652" t="str">
        <f t="shared" si="270"/>
        <v>Delete</v>
      </c>
      <c r="F8652" t="str">
        <f t="shared" si="271"/>
        <v>Delete</v>
      </c>
    </row>
    <row r="8653" spans="1:6" x14ac:dyDescent="0.25">
      <c r="A8653">
        <v>301744257</v>
      </c>
      <c r="B8653">
        <v>4</v>
      </c>
      <c r="E8653" t="str">
        <f t="shared" si="270"/>
        <v>Delete</v>
      </c>
      <c r="F8653" t="str">
        <f t="shared" si="271"/>
        <v>Delete</v>
      </c>
    </row>
    <row r="8654" spans="1:6" x14ac:dyDescent="0.25">
      <c r="A8654">
        <v>301744258</v>
      </c>
      <c r="B8654">
        <v>2.67</v>
      </c>
      <c r="E8654" t="str">
        <f t="shared" si="270"/>
        <v>Delete</v>
      </c>
      <c r="F8654" t="str">
        <f t="shared" si="271"/>
        <v>Delete</v>
      </c>
    </row>
    <row r="8655" spans="1:6" x14ac:dyDescent="0.25">
      <c r="A8655">
        <v>301744320</v>
      </c>
      <c r="B8655">
        <v>0</v>
      </c>
      <c r="E8655" t="str">
        <f t="shared" si="270"/>
        <v>Delete</v>
      </c>
      <c r="F8655" t="str">
        <f t="shared" si="271"/>
        <v>Delete</v>
      </c>
    </row>
    <row r="8656" spans="1:6" x14ac:dyDescent="0.25">
      <c r="A8656">
        <v>301744368</v>
      </c>
      <c r="B8656">
        <v>0</v>
      </c>
      <c r="E8656" t="str">
        <f t="shared" si="270"/>
        <v>Delete</v>
      </c>
      <c r="F8656" t="str">
        <f t="shared" si="271"/>
        <v>Delete</v>
      </c>
    </row>
    <row r="8657" spans="1:6" x14ac:dyDescent="0.25">
      <c r="A8657">
        <v>301744416</v>
      </c>
      <c r="B8657">
        <v>4</v>
      </c>
      <c r="D8657">
        <v>4</v>
      </c>
      <c r="E8657" t="str">
        <f t="shared" si="270"/>
        <v>Delete</v>
      </c>
      <c r="F8657" t="str">
        <f t="shared" si="271"/>
        <v>Delete</v>
      </c>
    </row>
    <row r="8658" spans="1:6" x14ac:dyDescent="0.25">
      <c r="A8658">
        <v>301744490</v>
      </c>
      <c r="B8658">
        <v>2</v>
      </c>
      <c r="D8658">
        <v>0</v>
      </c>
      <c r="E8658" t="str">
        <f t="shared" si="270"/>
        <v>Delete</v>
      </c>
      <c r="F8658" t="str">
        <f t="shared" si="271"/>
        <v>Delete</v>
      </c>
    </row>
    <row r="8659" spans="1:6" x14ac:dyDescent="0.25">
      <c r="A8659">
        <v>301744523</v>
      </c>
      <c r="B8659">
        <v>1</v>
      </c>
      <c r="E8659" t="str">
        <f t="shared" si="270"/>
        <v>Delete</v>
      </c>
      <c r="F8659" t="str">
        <f t="shared" si="271"/>
        <v>Delete</v>
      </c>
    </row>
    <row r="8660" spans="1:6" x14ac:dyDescent="0.25">
      <c r="A8660">
        <v>301744614</v>
      </c>
      <c r="C8660">
        <v>2.67</v>
      </c>
      <c r="E8660" t="str">
        <f t="shared" si="270"/>
        <v>Delete</v>
      </c>
      <c r="F8660" t="str">
        <f t="shared" si="271"/>
        <v>Delete</v>
      </c>
    </row>
    <row r="8661" spans="1:6" x14ac:dyDescent="0.25">
      <c r="A8661">
        <v>301744620</v>
      </c>
      <c r="B8661">
        <v>1</v>
      </c>
      <c r="E8661" t="str">
        <f t="shared" si="270"/>
        <v>Delete</v>
      </c>
      <c r="F8661" t="str">
        <f t="shared" si="271"/>
        <v>Delete</v>
      </c>
    </row>
    <row r="8662" spans="1:6" x14ac:dyDescent="0.25">
      <c r="A8662">
        <v>301744654</v>
      </c>
      <c r="B8662">
        <v>0</v>
      </c>
      <c r="D8662">
        <v>0</v>
      </c>
      <c r="E8662" t="str">
        <f t="shared" si="270"/>
        <v>Delete</v>
      </c>
      <c r="F8662" t="str">
        <f t="shared" si="271"/>
        <v>Delete</v>
      </c>
    </row>
    <row r="8663" spans="1:6" x14ac:dyDescent="0.25">
      <c r="A8663">
        <v>301744675</v>
      </c>
      <c r="B8663">
        <v>2.33</v>
      </c>
      <c r="C8663">
        <v>0</v>
      </c>
      <c r="E8663" t="str">
        <f t="shared" si="270"/>
        <v>Delete</v>
      </c>
      <c r="F8663" t="str">
        <f t="shared" si="271"/>
        <v>Delete</v>
      </c>
    </row>
    <row r="8664" spans="1:6" x14ac:dyDescent="0.25">
      <c r="A8664">
        <v>301744704</v>
      </c>
      <c r="B8664">
        <v>4</v>
      </c>
      <c r="E8664" t="str">
        <f t="shared" si="270"/>
        <v>Delete</v>
      </c>
      <c r="F8664" t="str">
        <f t="shared" si="271"/>
        <v>Delete</v>
      </c>
    </row>
    <row r="8665" spans="1:6" x14ac:dyDescent="0.25">
      <c r="A8665">
        <v>301744722</v>
      </c>
      <c r="B8665">
        <v>4</v>
      </c>
      <c r="D8665">
        <v>3.33</v>
      </c>
      <c r="E8665" t="str">
        <f t="shared" si="270"/>
        <v>Delete</v>
      </c>
      <c r="F8665" t="str">
        <f t="shared" si="271"/>
        <v>Delete</v>
      </c>
    </row>
    <row r="8666" spans="1:6" x14ac:dyDescent="0.25">
      <c r="A8666">
        <v>301744738</v>
      </c>
      <c r="B8666">
        <v>0</v>
      </c>
      <c r="E8666" t="str">
        <f t="shared" si="270"/>
        <v>Delete</v>
      </c>
      <c r="F8666" t="str">
        <f t="shared" si="271"/>
        <v>Delete</v>
      </c>
    </row>
    <row r="8667" spans="1:6" x14ac:dyDescent="0.25">
      <c r="A8667">
        <v>301744778</v>
      </c>
      <c r="B8667">
        <v>0</v>
      </c>
      <c r="E8667" t="str">
        <f t="shared" si="270"/>
        <v>Delete</v>
      </c>
      <c r="F8667" t="str">
        <f t="shared" si="271"/>
        <v>Delete</v>
      </c>
    </row>
    <row r="8668" spans="1:6" x14ac:dyDescent="0.25">
      <c r="A8668">
        <v>301744926</v>
      </c>
      <c r="B8668">
        <v>0</v>
      </c>
      <c r="E8668" t="str">
        <f t="shared" si="270"/>
        <v>Delete</v>
      </c>
      <c r="F8668" t="str">
        <f t="shared" si="271"/>
        <v>Delete</v>
      </c>
    </row>
    <row r="8669" spans="1:6" x14ac:dyDescent="0.25">
      <c r="A8669">
        <v>301744950</v>
      </c>
      <c r="B8669">
        <v>1</v>
      </c>
      <c r="E8669" t="str">
        <f t="shared" si="270"/>
        <v>Delete</v>
      </c>
      <c r="F8669" t="str">
        <f t="shared" si="271"/>
        <v>Delete</v>
      </c>
    </row>
    <row r="8670" spans="1:6" x14ac:dyDescent="0.25">
      <c r="A8670">
        <v>301744954</v>
      </c>
      <c r="B8670">
        <v>2.67</v>
      </c>
      <c r="E8670" t="str">
        <f t="shared" si="270"/>
        <v>Delete</v>
      </c>
      <c r="F8670" t="str">
        <f t="shared" si="271"/>
        <v>Delete</v>
      </c>
    </row>
    <row r="8671" spans="1:6" x14ac:dyDescent="0.25">
      <c r="A8671">
        <v>301744967</v>
      </c>
      <c r="D8671">
        <v>0</v>
      </c>
      <c r="E8671" t="str">
        <f t="shared" si="270"/>
        <v>Delete</v>
      </c>
      <c r="F8671" t="str">
        <f t="shared" si="271"/>
        <v>Delete</v>
      </c>
    </row>
    <row r="8672" spans="1:6" x14ac:dyDescent="0.25">
      <c r="A8672">
        <v>301745127</v>
      </c>
      <c r="B8672">
        <v>0</v>
      </c>
      <c r="E8672" t="str">
        <f t="shared" si="270"/>
        <v>Delete</v>
      </c>
      <c r="F8672" t="str">
        <f t="shared" si="271"/>
        <v>Delete</v>
      </c>
    </row>
    <row r="8673" spans="1:6" x14ac:dyDescent="0.25">
      <c r="A8673">
        <v>301745233</v>
      </c>
      <c r="B8673">
        <v>4</v>
      </c>
      <c r="E8673" t="str">
        <f t="shared" si="270"/>
        <v>Delete</v>
      </c>
      <c r="F8673" t="str">
        <f t="shared" si="271"/>
        <v>Delete</v>
      </c>
    </row>
    <row r="8674" spans="1:6" x14ac:dyDescent="0.25">
      <c r="A8674">
        <v>301745236</v>
      </c>
      <c r="B8674">
        <v>2</v>
      </c>
      <c r="E8674" t="str">
        <f t="shared" si="270"/>
        <v>Delete</v>
      </c>
      <c r="F8674" t="str">
        <f t="shared" si="271"/>
        <v>Delete</v>
      </c>
    </row>
    <row r="8675" spans="1:6" x14ac:dyDescent="0.25">
      <c r="A8675">
        <v>301745252</v>
      </c>
      <c r="B8675">
        <v>2</v>
      </c>
      <c r="E8675" t="str">
        <f t="shared" si="270"/>
        <v>Delete</v>
      </c>
      <c r="F8675" t="str">
        <f t="shared" si="271"/>
        <v>Delete</v>
      </c>
    </row>
    <row r="8676" spans="1:6" x14ac:dyDescent="0.25">
      <c r="A8676">
        <v>301745547</v>
      </c>
      <c r="B8676">
        <v>0</v>
      </c>
      <c r="C8676">
        <v>0</v>
      </c>
      <c r="E8676" t="str">
        <f t="shared" si="270"/>
        <v>Delete</v>
      </c>
      <c r="F8676" t="str">
        <f t="shared" si="271"/>
        <v>Delete</v>
      </c>
    </row>
    <row r="8677" spans="1:6" x14ac:dyDescent="0.25">
      <c r="A8677">
        <v>301745554</v>
      </c>
      <c r="B8677">
        <v>0</v>
      </c>
      <c r="E8677" t="str">
        <f t="shared" si="270"/>
        <v>Delete</v>
      </c>
      <c r="F8677" t="str">
        <f t="shared" si="271"/>
        <v>Delete</v>
      </c>
    </row>
    <row r="8678" spans="1:6" x14ac:dyDescent="0.25">
      <c r="A8678">
        <v>301745646</v>
      </c>
      <c r="B8678">
        <v>0</v>
      </c>
      <c r="E8678" t="str">
        <f t="shared" si="270"/>
        <v>Delete</v>
      </c>
      <c r="F8678" t="str">
        <f t="shared" si="271"/>
        <v>Delete</v>
      </c>
    </row>
    <row r="8679" spans="1:6" x14ac:dyDescent="0.25">
      <c r="A8679">
        <v>301745691</v>
      </c>
      <c r="D8679">
        <v>1</v>
      </c>
      <c r="E8679" t="str">
        <f t="shared" si="270"/>
        <v>Delete</v>
      </c>
      <c r="F8679" t="str">
        <f t="shared" si="271"/>
        <v>Delete</v>
      </c>
    </row>
    <row r="8680" spans="1:6" x14ac:dyDescent="0.25">
      <c r="A8680">
        <v>301745697</v>
      </c>
      <c r="B8680">
        <v>2</v>
      </c>
      <c r="E8680" t="str">
        <f t="shared" si="270"/>
        <v>Delete</v>
      </c>
      <c r="F8680" t="str">
        <f t="shared" si="271"/>
        <v>Delete</v>
      </c>
    </row>
    <row r="8681" spans="1:6" x14ac:dyDescent="0.25">
      <c r="A8681">
        <v>301745884</v>
      </c>
      <c r="B8681">
        <v>0</v>
      </c>
      <c r="E8681" t="str">
        <f t="shared" si="270"/>
        <v>Delete</v>
      </c>
      <c r="F8681" t="str">
        <f t="shared" si="271"/>
        <v>Delete</v>
      </c>
    </row>
    <row r="8682" spans="1:6" x14ac:dyDescent="0.25">
      <c r="A8682">
        <v>301745971</v>
      </c>
      <c r="D8682">
        <v>0</v>
      </c>
      <c r="E8682" t="str">
        <f t="shared" si="270"/>
        <v>Delete</v>
      </c>
      <c r="F8682" t="str">
        <f t="shared" si="271"/>
        <v>Delete</v>
      </c>
    </row>
    <row r="8683" spans="1:6" x14ac:dyDescent="0.25">
      <c r="A8683">
        <v>301746073</v>
      </c>
      <c r="B8683">
        <v>1</v>
      </c>
      <c r="E8683" t="str">
        <f t="shared" si="270"/>
        <v>Delete</v>
      </c>
      <c r="F8683" t="str">
        <f t="shared" si="271"/>
        <v>Delete</v>
      </c>
    </row>
    <row r="8684" spans="1:6" x14ac:dyDescent="0.25">
      <c r="A8684">
        <v>301746081</v>
      </c>
      <c r="B8684">
        <v>1</v>
      </c>
      <c r="E8684" t="str">
        <f t="shared" si="270"/>
        <v>Delete</v>
      </c>
      <c r="F8684" t="str">
        <f t="shared" si="271"/>
        <v>Delete</v>
      </c>
    </row>
    <row r="8685" spans="1:6" x14ac:dyDescent="0.25">
      <c r="A8685">
        <v>301746161</v>
      </c>
      <c r="B8685">
        <v>2</v>
      </c>
      <c r="C8685">
        <v>0</v>
      </c>
      <c r="E8685" t="str">
        <f t="shared" si="270"/>
        <v>Delete</v>
      </c>
      <c r="F8685" t="str">
        <f t="shared" si="271"/>
        <v>Delete</v>
      </c>
    </row>
    <row r="8686" spans="1:6" x14ac:dyDescent="0.25">
      <c r="A8686">
        <v>301746287</v>
      </c>
      <c r="B8686">
        <v>2.33</v>
      </c>
      <c r="E8686" t="str">
        <f t="shared" si="270"/>
        <v>Delete</v>
      </c>
      <c r="F8686" t="str">
        <f t="shared" si="271"/>
        <v>Delete</v>
      </c>
    </row>
    <row r="8687" spans="1:6" x14ac:dyDescent="0.25">
      <c r="A8687">
        <v>301746344</v>
      </c>
      <c r="B8687">
        <v>2</v>
      </c>
      <c r="E8687" t="str">
        <f t="shared" si="270"/>
        <v>Delete</v>
      </c>
      <c r="F8687" t="str">
        <f t="shared" si="271"/>
        <v>Delete</v>
      </c>
    </row>
    <row r="8688" spans="1:6" x14ac:dyDescent="0.25">
      <c r="A8688">
        <v>301746463</v>
      </c>
      <c r="B8688">
        <v>0</v>
      </c>
      <c r="E8688" t="str">
        <f t="shared" si="270"/>
        <v>Delete</v>
      </c>
      <c r="F8688" t="str">
        <f t="shared" si="271"/>
        <v>Delete</v>
      </c>
    </row>
    <row r="8689" spans="1:6" x14ac:dyDescent="0.25">
      <c r="A8689">
        <v>301746478</v>
      </c>
      <c r="B8689">
        <v>0</v>
      </c>
      <c r="E8689" t="str">
        <f t="shared" si="270"/>
        <v>Delete</v>
      </c>
      <c r="F8689" t="str">
        <f t="shared" si="271"/>
        <v>Delete</v>
      </c>
    </row>
    <row r="8690" spans="1:6" x14ac:dyDescent="0.25">
      <c r="A8690">
        <v>301746509</v>
      </c>
      <c r="B8690">
        <v>3</v>
      </c>
      <c r="E8690" t="str">
        <f t="shared" si="270"/>
        <v>Delete</v>
      </c>
      <c r="F8690" t="str">
        <f t="shared" si="271"/>
        <v>Delete</v>
      </c>
    </row>
    <row r="8691" spans="1:6" x14ac:dyDescent="0.25">
      <c r="A8691">
        <v>301746590</v>
      </c>
      <c r="B8691">
        <v>1</v>
      </c>
      <c r="E8691" t="str">
        <f t="shared" si="270"/>
        <v>Delete</v>
      </c>
      <c r="F8691" t="str">
        <f t="shared" si="271"/>
        <v>Delete</v>
      </c>
    </row>
    <row r="8692" spans="1:6" x14ac:dyDescent="0.25">
      <c r="A8692">
        <v>301746726</v>
      </c>
      <c r="B8692">
        <v>1.33</v>
      </c>
      <c r="E8692" t="str">
        <f t="shared" si="270"/>
        <v>Delete</v>
      </c>
      <c r="F8692" t="str">
        <f t="shared" si="271"/>
        <v>Delete</v>
      </c>
    </row>
    <row r="8693" spans="1:6" x14ac:dyDescent="0.25">
      <c r="A8693">
        <v>301746825</v>
      </c>
      <c r="B8693">
        <v>0</v>
      </c>
      <c r="E8693" t="str">
        <f t="shared" si="270"/>
        <v>Delete</v>
      </c>
      <c r="F8693" t="str">
        <f t="shared" si="271"/>
        <v>Delete</v>
      </c>
    </row>
    <row r="8694" spans="1:6" x14ac:dyDescent="0.25">
      <c r="A8694">
        <v>301746834</v>
      </c>
      <c r="B8694">
        <v>3.67</v>
      </c>
      <c r="E8694" t="str">
        <f t="shared" si="270"/>
        <v>Delete</v>
      </c>
      <c r="F8694" t="str">
        <f t="shared" si="271"/>
        <v>Delete</v>
      </c>
    </row>
    <row r="8695" spans="1:6" x14ac:dyDescent="0.25">
      <c r="A8695">
        <v>301746889</v>
      </c>
      <c r="B8695">
        <v>3.67</v>
      </c>
      <c r="E8695" t="str">
        <f t="shared" si="270"/>
        <v>Delete</v>
      </c>
      <c r="F8695" t="str">
        <f t="shared" si="271"/>
        <v>Delete</v>
      </c>
    </row>
    <row r="8696" spans="1:6" x14ac:dyDescent="0.25">
      <c r="A8696">
        <v>301747003</v>
      </c>
      <c r="B8696">
        <v>0</v>
      </c>
      <c r="E8696" t="str">
        <f t="shared" si="270"/>
        <v>Delete</v>
      </c>
      <c r="F8696" t="str">
        <f t="shared" si="271"/>
        <v>Delete</v>
      </c>
    </row>
    <row r="8697" spans="1:6" x14ac:dyDescent="0.25">
      <c r="A8697">
        <v>301747189</v>
      </c>
      <c r="B8697">
        <v>4.33</v>
      </c>
      <c r="E8697" t="str">
        <f t="shared" si="270"/>
        <v>Delete</v>
      </c>
      <c r="F8697" t="str">
        <f t="shared" si="271"/>
        <v>Delete</v>
      </c>
    </row>
    <row r="8698" spans="1:6" x14ac:dyDescent="0.25">
      <c r="A8698">
        <v>301747302</v>
      </c>
      <c r="B8698">
        <v>3.67</v>
      </c>
      <c r="E8698" t="str">
        <f t="shared" si="270"/>
        <v>Delete</v>
      </c>
      <c r="F8698" t="str">
        <f t="shared" si="271"/>
        <v>Delete</v>
      </c>
    </row>
    <row r="8699" spans="1:6" x14ac:dyDescent="0.25">
      <c r="A8699">
        <v>301747324</v>
      </c>
      <c r="B8699">
        <v>0</v>
      </c>
      <c r="E8699" t="str">
        <f t="shared" si="270"/>
        <v>Delete</v>
      </c>
      <c r="F8699" t="str">
        <f t="shared" si="271"/>
        <v>Delete</v>
      </c>
    </row>
    <row r="8700" spans="1:6" x14ac:dyDescent="0.25">
      <c r="A8700">
        <v>301747328</v>
      </c>
      <c r="B8700">
        <v>3</v>
      </c>
      <c r="E8700" t="str">
        <f t="shared" si="270"/>
        <v>Delete</v>
      </c>
      <c r="F8700" t="str">
        <f t="shared" si="271"/>
        <v>Delete</v>
      </c>
    </row>
    <row r="8701" spans="1:6" x14ac:dyDescent="0.25">
      <c r="A8701">
        <v>301747337</v>
      </c>
      <c r="B8701">
        <v>4</v>
      </c>
      <c r="E8701" t="str">
        <f t="shared" si="270"/>
        <v>Delete</v>
      </c>
      <c r="F8701" t="str">
        <f t="shared" si="271"/>
        <v>Delete</v>
      </c>
    </row>
    <row r="8702" spans="1:6" x14ac:dyDescent="0.25">
      <c r="A8702">
        <v>301747339</v>
      </c>
      <c r="B8702">
        <v>2</v>
      </c>
      <c r="D8702">
        <v>0</v>
      </c>
      <c r="E8702" t="str">
        <f t="shared" si="270"/>
        <v>Delete</v>
      </c>
      <c r="F8702" t="str">
        <f t="shared" si="271"/>
        <v>Delete</v>
      </c>
    </row>
    <row r="8703" spans="1:6" x14ac:dyDescent="0.25">
      <c r="A8703">
        <v>301747426</v>
      </c>
      <c r="B8703">
        <v>0</v>
      </c>
      <c r="E8703" t="str">
        <f t="shared" si="270"/>
        <v>Delete</v>
      </c>
      <c r="F8703" t="str">
        <f t="shared" si="271"/>
        <v>Delete</v>
      </c>
    </row>
    <row r="8704" spans="1:6" x14ac:dyDescent="0.25">
      <c r="A8704">
        <v>301747557</v>
      </c>
      <c r="B8704">
        <v>4.33</v>
      </c>
      <c r="E8704" t="str">
        <f t="shared" si="270"/>
        <v>Delete</v>
      </c>
      <c r="F8704" t="str">
        <f t="shared" si="271"/>
        <v>Delete</v>
      </c>
    </row>
    <row r="8705" spans="1:6" x14ac:dyDescent="0.25">
      <c r="A8705">
        <v>301747652</v>
      </c>
      <c r="B8705">
        <v>1</v>
      </c>
      <c r="E8705" t="str">
        <f t="shared" si="270"/>
        <v>Delete</v>
      </c>
      <c r="F8705" t="str">
        <f t="shared" si="271"/>
        <v>Delete</v>
      </c>
    </row>
    <row r="8706" spans="1:6" x14ac:dyDescent="0.25">
      <c r="A8706">
        <v>301747805</v>
      </c>
      <c r="C8706">
        <v>2</v>
      </c>
      <c r="E8706" t="str">
        <f t="shared" ref="E8706:E8769" si="272">IF(AND(B8706&gt;0,C8706&gt;0), "Keep", "Delete")</f>
        <v>Delete</v>
      </c>
      <c r="F8706" t="str">
        <f t="shared" ref="F8706:F8769" si="273">IF(AND(C8706&gt;0,D8706&gt;0), "Keep", "Delete")</f>
        <v>Delete</v>
      </c>
    </row>
    <row r="8707" spans="1:6" x14ac:dyDescent="0.25">
      <c r="A8707">
        <v>301747817</v>
      </c>
      <c r="B8707">
        <v>0</v>
      </c>
      <c r="E8707" t="str">
        <f t="shared" si="272"/>
        <v>Delete</v>
      </c>
      <c r="F8707" t="str">
        <f t="shared" si="273"/>
        <v>Delete</v>
      </c>
    </row>
    <row r="8708" spans="1:6" x14ac:dyDescent="0.25">
      <c r="A8708">
        <v>301747825</v>
      </c>
      <c r="B8708">
        <v>2</v>
      </c>
      <c r="E8708" t="str">
        <f t="shared" si="272"/>
        <v>Delete</v>
      </c>
      <c r="F8708" t="str">
        <f t="shared" si="273"/>
        <v>Delete</v>
      </c>
    </row>
    <row r="8709" spans="1:6" x14ac:dyDescent="0.25">
      <c r="A8709">
        <v>301747827</v>
      </c>
      <c r="B8709">
        <v>4</v>
      </c>
      <c r="E8709" t="str">
        <f t="shared" si="272"/>
        <v>Delete</v>
      </c>
      <c r="F8709" t="str">
        <f t="shared" si="273"/>
        <v>Delete</v>
      </c>
    </row>
    <row r="8710" spans="1:6" x14ac:dyDescent="0.25">
      <c r="A8710">
        <v>301747833</v>
      </c>
      <c r="B8710">
        <v>4</v>
      </c>
      <c r="E8710" t="str">
        <f t="shared" si="272"/>
        <v>Delete</v>
      </c>
      <c r="F8710" t="str">
        <f t="shared" si="273"/>
        <v>Delete</v>
      </c>
    </row>
    <row r="8711" spans="1:6" x14ac:dyDescent="0.25">
      <c r="A8711">
        <v>301747842</v>
      </c>
      <c r="B8711">
        <v>3</v>
      </c>
      <c r="E8711" t="str">
        <f t="shared" si="272"/>
        <v>Delete</v>
      </c>
      <c r="F8711" t="str">
        <f t="shared" si="273"/>
        <v>Delete</v>
      </c>
    </row>
    <row r="8712" spans="1:6" x14ac:dyDescent="0.25">
      <c r="A8712">
        <v>301748087</v>
      </c>
      <c r="B8712">
        <v>0</v>
      </c>
      <c r="E8712" t="str">
        <f t="shared" si="272"/>
        <v>Delete</v>
      </c>
      <c r="F8712" t="str">
        <f t="shared" si="273"/>
        <v>Delete</v>
      </c>
    </row>
    <row r="8713" spans="1:6" x14ac:dyDescent="0.25">
      <c r="A8713">
        <v>301748088</v>
      </c>
      <c r="B8713">
        <v>4</v>
      </c>
      <c r="D8713">
        <v>0</v>
      </c>
      <c r="E8713" t="str">
        <f t="shared" si="272"/>
        <v>Delete</v>
      </c>
      <c r="F8713" t="str">
        <f t="shared" si="273"/>
        <v>Delete</v>
      </c>
    </row>
    <row r="8714" spans="1:6" x14ac:dyDescent="0.25">
      <c r="A8714">
        <v>301748095</v>
      </c>
      <c r="C8714">
        <v>4</v>
      </c>
      <c r="E8714" t="str">
        <f t="shared" si="272"/>
        <v>Delete</v>
      </c>
      <c r="F8714" t="str">
        <f t="shared" si="273"/>
        <v>Delete</v>
      </c>
    </row>
    <row r="8715" spans="1:6" x14ac:dyDescent="0.25">
      <c r="A8715">
        <v>301748110</v>
      </c>
      <c r="B8715">
        <v>3</v>
      </c>
      <c r="E8715" t="str">
        <f t="shared" si="272"/>
        <v>Delete</v>
      </c>
      <c r="F8715" t="str">
        <f t="shared" si="273"/>
        <v>Delete</v>
      </c>
    </row>
    <row r="8716" spans="1:6" x14ac:dyDescent="0.25">
      <c r="A8716">
        <v>301748123</v>
      </c>
      <c r="B8716">
        <v>4</v>
      </c>
      <c r="D8716">
        <v>4</v>
      </c>
      <c r="E8716" t="str">
        <f t="shared" si="272"/>
        <v>Delete</v>
      </c>
      <c r="F8716" t="str">
        <f t="shared" si="273"/>
        <v>Delete</v>
      </c>
    </row>
    <row r="8717" spans="1:6" x14ac:dyDescent="0.25">
      <c r="A8717">
        <v>301748150</v>
      </c>
      <c r="B8717">
        <v>2</v>
      </c>
      <c r="E8717" t="str">
        <f t="shared" si="272"/>
        <v>Delete</v>
      </c>
      <c r="F8717" t="str">
        <f t="shared" si="273"/>
        <v>Delete</v>
      </c>
    </row>
    <row r="8718" spans="1:6" x14ac:dyDescent="0.25">
      <c r="A8718">
        <v>301748194</v>
      </c>
      <c r="B8718">
        <v>2</v>
      </c>
      <c r="E8718" t="str">
        <f t="shared" si="272"/>
        <v>Delete</v>
      </c>
      <c r="F8718" t="str">
        <f t="shared" si="273"/>
        <v>Delete</v>
      </c>
    </row>
    <row r="8719" spans="1:6" x14ac:dyDescent="0.25">
      <c r="A8719">
        <v>301748272</v>
      </c>
      <c r="B8719">
        <v>3.67</v>
      </c>
      <c r="D8719">
        <v>4</v>
      </c>
      <c r="E8719" t="str">
        <f t="shared" si="272"/>
        <v>Delete</v>
      </c>
      <c r="F8719" t="str">
        <f t="shared" si="273"/>
        <v>Delete</v>
      </c>
    </row>
    <row r="8720" spans="1:6" x14ac:dyDescent="0.25">
      <c r="A8720">
        <v>301748304</v>
      </c>
      <c r="D8720">
        <v>0</v>
      </c>
      <c r="E8720" t="str">
        <f t="shared" si="272"/>
        <v>Delete</v>
      </c>
      <c r="F8720" t="str">
        <f t="shared" si="273"/>
        <v>Delete</v>
      </c>
    </row>
    <row r="8721" spans="1:6" x14ac:dyDescent="0.25">
      <c r="A8721">
        <v>301748311</v>
      </c>
      <c r="B8721">
        <v>0</v>
      </c>
      <c r="E8721" t="str">
        <f t="shared" si="272"/>
        <v>Delete</v>
      </c>
      <c r="F8721" t="str">
        <f t="shared" si="273"/>
        <v>Delete</v>
      </c>
    </row>
    <row r="8722" spans="1:6" x14ac:dyDescent="0.25">
      <c r="A8722">
        <v>301748350</v>
      </c>
      <c r="D8722">
        <v>3</v>
      </c>
      <c r="E8722" t="str">
        <f t="shared" si="272"/>
        <v>Delete</v>
      </c>
      <c r="F8722" t="str">
        <f t="shared" si="273"/>
        <v>Delete</v>
      </c>
    </row>
    <row r="8723" spans="1:6" x14ac:dyDescent="0.25">
      <c r="A8723">
        <v>301748364</v>
      </c>
      <c r="B8723">
        <v>3.33</v>
      </c>
      <c r="D8723">
        <v>3</v>
      </c>
      <c r="E8723" t="str">
        <f t="shared" si="272"/>
        <v>Delete</v>
      </c>
      <c r="F8723" t="str">
        <f t="shared" si="273"/>
        <v>Delete</v>
      </c>
    </row>
    <row r="8724" spans="1:6" x14ac:dyDescent="0.25">
      <c r="A8724">
        <v>301748405</v>
      </c>
      <c r="B8724">
        <v>2</v>
      </c>
      <c r="E8724" t="str">
        <f t="shared" si="272"/>
        <v>Delete</v>
      </c>
      <c r="F8724" t="str">
        <f t="shared" si="273"/>
        <v>Delete</v>
      </c>
    </row>
    <row r="8725" spans="1:6" x14ac:dyDescent="0.25">
      <c r="A8725">
        <v>301748497</v>
      </c>
      <c r="B8725">
        <v>3.33</v>
      </c>
      <c r="E8725" t="str">
        <f t="shared" si="272"/>
        <v>Delete</v>
      </c>
      <c r="F8725" t="str">
        <f t="shared" si="273"/>
        <v>Delete</v>
      </c>
    </row>
    <row r="8726" spans="1:6" x14ac:dyDescent="0.25">
      <c r="A8726">
        <v>301748553</v>
      </c>
      <c r="B8726">
        <v>2</v>
      </c>
      <c r="E8726" t="str">
        <f t="shared" si="272"/>
        <v>Delete</v>
      </c>
      <c r="F8726" t="str">
        <f t="shared" si="273"/>
        <v>Delete</v>
      </c>
    </row>
    <row r="8727" spans="1:6" x14ac:dyDescent="0.25">
      <c r="A8727">
        <v>301748714</v>
      </c>
      <c r="B8727">
        <v>3.67</v>
      </c>
      <c r="E8727" t="str">
        <f t="shared" si="272"/>
        <v>Delete</v>
      </c>
      <c r="F8727" t="str">
        <f t="shared" si="273"/>
        <v>Delete</v>
      </c>
    </row>
    <row r="8728" spans="1:6" x14ac:dyDescent="0.25">
      <c r="A8728">
        <v>301748716</v>
      </c>
      <c r="B8728">
        <v>2</v>
      </c>
      <c r="C8728">
        <v>0</v>
      </c>
      <c r="D8728">
        <v>0</v>
      </c>
      <c r="E8728" t="str">
        <f t="shared" si="272"/>
        <v>Delete</v>
      </c>
      <c r="F8728" t="str">
        <f t="shared" si="273"/>
        <v>Delete</v>
      </c>
    </row>
    <row r="8729" spans="1:6" x14ac:dyDescent="0.25">
      <c r="A8729">
        <v>301748745</v>
      </c>
      <c r="B8729">
        <v>3.33</v>
      </c>
      <c r="E8729" t="str">
        <f t="shared" si="272"/>
        <v>Delete</v>
      </c>
      <c r="F8729" t="str">
        <f t="shared" si="273"/>
        <v>Delete</v>
      </c>
    </row>
    <row r="8730" spans="1:6" x14ac:dyDescent="0.25">
      <c r="A8730">
        <v>301748765</v>
      </c>
      <c r="B8730">
        <v>2.33</v>
      </c>
      <c r="E8730" t="str">
        <f t="shared" si="272"/>
        <v>Delete</v>
      </c>
      <c r="F8730" t="str">
        <f t="shared" si="273"/>
        <v>Delete</v>
      </c>
    </row>
    <row r="8731" spans="1:6" x14ac:dyDescent="0.25">
      <c r="A8731">
        <v>301748792</v>
      </c>
      <c r="B8731">
        <v>3.67</v>
      </c>
      <c r="D8731">
        <v>3</v>
      </c>
      <c r="E8731" t="str">
        <f t="shared" si="272"/>
        <v>Delete</v>
      </c>
      <c r="F8731" t="str">
        <f t="shared" si="273"/>
        <v>Delete</v>
      </c>
    </row>
    <row r="8732" spans="1:6" x14ac:dyDescent="0.25">
      <c r="A8732">
        <v>301748822</v>
      </c>
      <c r="C8732">
        <v>2</v>
      </c>
      <c r="E8732" t="str">
        <f t="shared" si="272"/>
        <v>Delete</v>
      </c>
      <c r="F8732" t="str">
        <f t="shared" si="273"/>
        <v>Delete</v>
      </c>
    </row>
    <row r="8733" spans="1:6" x14ac:dyDescent="0.25">
      <c r="A8733">
        <v>301748837</v>
      </c>
      <c r="B8733">
        <v>3.33</v>
      </c>
      <c r="E8733" t="str">
        <f t="shared" si="272"/>
        <v>Delete</v>
      </c>
      <c r="F8733" t="str">
        <f t="shared" si="273"/>
        <v>Delete</v>
      </c>
    </row>
    <row r="8734" spans="1:6" x14ac:dyDescent="0.25">
      <c r="A8734">
        <v>301748868</v>
      </c>
      <c r="B8734">
        <v>3.33</v>
      </c>
      <c r="D8734">
        <v>3</v>
      </c>
      <c r="E8734" t="str">
        <f t="shared" si="272"/>
        <v>Delete</v>
      </c>
      <c r="F8734" t="str">
        <f t="shared" si="273"/>
        <v>Delete</v>
      </c>
    </row>
    <row r="8735" spans="1:6" x14ac:dyDescent="0.25">
      <c r="A8735">
        <v>301748999</v>
      </c>
      <c r="B8735">
        <v>0</v>
      </c>
      <c r="E8735" t="str">
        <f t="shared" si="272"/>
        <v>Delete</v>
      </c>
      <c r="F8735" t="str">
        <f t="shared" si="273"/>
        <v>Delete</v>
      </c>
    </row>
    <row r="8736" spans="1:6" x14ac:dyDescent="0.25">
      <c r="A8736">
        <v>301749028</v>
      </c>
      <c r="C8736">
        <v>4</v>
      </c>
      <c r="E8736" t="str">
        <f t="shared" si="272"/>
        <v>Delete</v>
      </c>
      <c r="F8736" t="str">
        <f t="shared" si="273"/>
        <v>Delete</v>
      </c>
    </row>
    <row r="8737" spans="1:6" x14ac:dyDescent="0.25">
      <c r="A8737">
        <v>301749118</v>
      </c>
      <c r="B8737">
        <v>0</v>
      </c>
      <c r="E8737" t="str">
        <f t="shared" si="272"/>
        <v>Delete</v>
      </c>
      <c r="F8737" t="str">
        <f t="shared" si="273"/>
        <v>Delete</v>
      </c>
    </row>
    <row r="8738" spans="1:6" x14ac:dyDescent="0.25">
      <c r="A8738">
        <v>301749132</v>
      </c>
      <c r="B8738">
        <v>2</v>
      </c>
      <c r="E8738" t="str">
        <f t="shared" si="272"/>
        <v>Delete</v>
      </c>
      <c r="F8738" t="str">
        <f t="shared" si="273"/>
        <v>Delete</v>
      </c>
    </row>
    <row r="8739" spans="1:6" x14ac:dyDescent="0.25">
      <c r="A8739">
        <v>301749136</v>
      </c>
      <c r="B8739">
        <v>3</v>
      </c>
      <c r="E8739" t="str">
        <f t="shared" si="272"/>
        <v>Delete</v>
      </c>
      <c r="F8739" t="str">
        <f t="shared" si="273"/>
        <v>Delete</v>
      </c>
    </row>
    <row r="8740" spans="1:6" x14ac:dyDescent="0.25">
      <c r="A8740">
        <v>301749200</v>
      </c>
      <c r="B8740">
        <v>3</v>
      </c>
      <c r="E8740" t="str">
        <f t="shared" si="272"/>
        <v>Delete</v>
      </c>
      <c r="F8740" t="str">
        <f t="shared" si="273"/>
        <v>Delete</v>
      </c>
    </row>
    <row r="8741" spans="1:6" x14ac:dyDescent="0.25">
      <c r="A8741">
        <v>301749206</v>
      </c>
      <c r="C8741">
        <v>4</v>
      </c>
      <c r="E8741" t="str">
        <f t="shared" si="272"/>
        <v>Delete</v>
      </c>
      <c r="F8741" t="str">
        <f t="shared" si="273"/>
        <v>Delete</v>
      </c>
    </row>
    <row r="8742" spans="1:6" x14ac:dyDescent="0.25">
      <c r="A8742">
        <v>301749301</v>
      </c>
      <c r="B8742">
        <v>4.33</v>
      </c>
      <c r="E8742" t="str">
        <f t="shared" si="272"/>
        <v>Delete</v>
      </c>
      <c r="F8742" t="str">
        <f t="shared" si="273"/>
        <v>Delete</v>
      </c>
    </row>
    <row r="8743" spans="1:6" x14ac:dyDescent="0.25">
      <c r="A8743">
        <v>301749317</v>
      </c>
      <c r="B8743">
        <v>4</v>
      </c>
      <c r="E8743" t="str">
        <f t="shared" si="272"/>
        <v>Delete</v>
      </c>
      <c r="F8743" t="str">
        <f t="shared" si="273"/>
        <v>Delete</v>
      </c>
    </row>
    <row r="8744" spans="1:6" x14ac:dyDescent="0.25">
      <c r="A8744">
        <v>301749389</v>
      </c>
      <c r="B8744">
        <v>2.33</v>
      </c>
      <c r="E8744" t="str">
        <f t="shared" si="272"/>
        <v>Delete</v>
      </c>
      <c r="F8744" t="str">
        <f t="shared" si="273"/>
        <v>Delete</v>
      </c>
    </row>
    <row r="8745" spans="1:6" x14ac:dyDescent="0.25">
      <c r="A8745">
        <v>301749392</v>
      </c>
      <c r="B8745">
        <v>0</v>
      </c>
      <c r="E8745" t="str">
        <f t="shared" si="272"/>
        <v>Delete</v>
      </c>
      <c r="F8745" t="str">
        <f t="shared" si="273"/>
        <v>Delete</v>
      </c>
    </row>
    <row r="8746" spans="1:6" x14ac:dyDescent="0.25">
      <c r="A8746">
        <v>301749464</v>
      </c>
      <c r="B8746">
        <v>0</v>
      </c>
      <c r="E8746" t="str">
        <f t="shared" si="272"/>
        <v>Delete</v>
      </c>
      <c r="F8746" t="str">
        <f t="shared" si="273"/>
        <v>Delete</v>
      </c>
    </row>
    <row r="8747" spans="1:6" x14ac:dyDescent="0.25">
      <c r="A8747">
        <v>301749468</v>
      </c>
      <c r="B8747">
        <v>2</v>
      </c>
      <c r="E8747" t="str">
        <f t="shared" si="272"/>
        <v>Delete</v>
      </c>
      <c r="F8747" t="str">
        <f t="shared" si="273"/>
        <v>Delete</v>
      </c>
    </row>
    <row r="8748" spans="1:6" x14ac:dyDescent="0.25">
      <c r="A8748">
        <v>301749471</v>
      </c>
      <c r="C8748">
        <v>2.33</v>
      </c>
      <c r="E8748" t="str">
        <f t="shared" si="272"/>
        <v>Delete</v>
      </c>
      <c r="F8748" t="str">
        <f t="shared" si="273"/>
        <v>Delete</v>
      </c>
    </row>
    <row r="8749" spans="1:6" x14ac:dyDescent="0.25">
      <c r="A8749">
        <v>301749698</v>
      </c>
      <c r="B8749">
        <v>3</v>
      </c>
      <c r="E8749" t="str">
        <f t="shared" si="272"/>
        <v>Delete</v>
      </c>
      <c r="F8749" t="str">
        <f t="shared" si="273"/>
        <v>Delete</v>
      </c>
    </row>
    <row r="8750" spans="1:6" x14ac:dyDescent="0.25">
      <c r="A8750">
        <v>301749788</v>
      </c>
      <c r="B8750">
        <v>4</v>
      </c>
      <c r="E8750" t="str">
        <f t="shared" si="272"/>
        <v>Delete</v>
      </c>
      <c r="F8750" t="str">
        <f t="shared" si="273"/>
        <v>Delete</v>
      </c>
    </row>
    <row r="8751" spans="1:6" x14ac:dyDescent="0.25">
      <c r="A8751">
        <v>301749857</v>
      </c>
      <c r="B8751">
        <v>3</v>
      </c>
      <c r="E8751" t="str">
        <f t="shared" si="272"/>
        <v>Delete</v>
      </c>
      <c r="F8751" t="str">
        <f t="shared" si="273"/>
        <v>Delete</v>
      </c>
    </row>
    <row r="8752" spans="1:6" x14ac:dyDescent="0.25">
      <c r="A8752">
        <v>301749911</v>
      </c>
      <c r="B8752">
        <v>0</v>
      </c>
      <c r="E8752" t="str">
        <f t="shared" si="272"/>
        <v>Delete</v>
      </c>
      <c r="F8752" t="str">
        <f t="shared" si="273"/>
        <v>Delete</v>
      </c>
    </row>
    <row r="8753" spans="1:6" x14ac:dyDescent="0.25">
      <c r="A8753">
        <v>301749984</v>
      </c>
      <c r="B8753">
        <v>4</v>
      </c>
      <c r="E8753" t="str">
        <f t="shared" si="272"/>
        <v>Delete</v>
      </c>
      <c r="F8753" t="str">
        <f t="shared" si="273"/>
        <v>Delete</v>
      </c>
    </row>
    <row r="8754" spans="1:6" x14ac:dyDescent="0.25">
      <c r="A8754">
        <v>301749991</v>
      </c>
      <c r="B8754">
        <v>1</v>
      </c>
      <c r="E8754" t="str">
        <f t="shared" si="272"/>
        <v>Delete</v>
      </c>
      <c r="F8754" t="str">
        <f t="shared" si="273"/>
        <v>Delete</v>
      </c>
    </row>
    <row r="8755" spans="1:6" x14ac:dyDescent="0.25">
      <c r="A8755">
        <v>301750008</v>
      </c>
      <c r="B8755">
        <v>2.33</v>
      </c>
      <c r="E8755" t="str">
        <f t="shared" si="272"/>
        <v>Delete</v>
      </c>
      <c r="F8755" t="str">
        <f t="shared" si="273"/>
        <v>Delete</v>
      </c>
    </row>
    <row r="8756" spans="1:6" x14ac:dyDescent="0.25">
      <c r="A8756">
        <v>301750009</v>
      </c>
      <c r="D8756">
        <v>0</v>
      </c>
      <c r="E8756" t="str">
        <f t="shared" si="272"/>
        <v>Delete</v>
      </c>
      <c r="F8756" t="str">
        <f t="shared" si="273"/>
        <v>Delete</v>
      </c>
    </row>
    <row r="8757" spans="1:6" x14ac:dyDescent="0.25">
      <c r="A8757">
        <v>301750018</v>
      </c>
      <c r="B8757">
        <v>0</v>
      </c>
      <c r="E8757" t="str">
        <f t="shared" si="272"/>
        <v>Delete</v>
      </c>
      <c r="F8757" t="str">
        <f t="shared" si="273"/>
        <v>Delete</v>
      </c>
    </row>
    <row r="8758" spans="1:6" x14ac:dyDescent="0.25">
      <c r="A8758">
        <v>301750022</v>
      </c>
      <c r="B8758">
        <v>2</v>
      </c>
      <c r="E8758" t="str">
        <f t="shared" si="272"/>
        <v>Delete</v>
      </c>
      <c r="F8758" t="str">
        <f t="shared" si="273"/>
        <v>Delete</v>
      </c>
    </row>
    <row r="8759" spans="1:6" x14ac:dyDescent="0.25">
      <c r="A8759">
        <v>301750023</v>
      </c>
      <c r="B8759">
        <v>3.67</v>
      </c>
      <c r="E8759" t="str">
        <f t="shared" si="272"/>
        <v>Delete</v>
      </c>
      <c r="F8759" t="str">
        <f t="shared" si="273"/>
        <v>Delete</v>
      </c>
    </row>
    <row r="8760" spans="1:6" x14ac:dyDescent="0.25">
      <c r="A8760">
        <v>301750035</v>
      </c>
      <c r="B8760">
        <v>2</v>
      </c>
      <c r="E8760" t="str">
        <f t="shared" si="272"/>
        <v>Delete</v>
      </c>
      <c r="F8760" t="str">
        <f t="shared" si="273"/>
        <v>Delete</v>
      </c>
    </row>
    <row r="8761" spans="1:6" x14ac:dyDescent="0.25">
      <c r="A8761">
        <v>301750042</v>
      </c>
      <c r="B8761">
        <v>2.33</v>
      </c>
      <c r="E8761" t="str">
        <f t="shared" si="272"/>
        <v>Delete</v>
      </c>
      <c r="F8761" t="str">
        <f t="shared" si="273"/>
        <v>Delete</v>
      </c>
    </row>
    <row r="8762" spans="1:6" x14ac:dyDescent="0.25">
      <c r="A8762">
        <v>301750064</v>
      </c>
      <c r="B8762">
        <v>3.67</v>
      </c>
      <c r="E8762" t="str">
        <f t="shared" si="272"/>
        <v>Delete</v>
      </c>
      <c r="F8762" t="str">
        <f t="shared" si="273"/>
        <v>Delete</v>
      </c>
    </row>
    <row r="8763" spans="1:6" x14ac:dyDescent="0.25">
      <c r="A8763">
        <v>301750094</v>
      </c>
      <c r="B8763">
        <v>1.33</v>
      </c>
      <c r="E8763" t="str">
        <f t="shared" si="272"/>
        <v>Delete</v>
      </c>
      <c r="F8763" t="str">
        <f t="shared" si="273"/>
        <v>Delete</v>
      </c>
    </row>
    <row r="8764" spans="1:6" x14ac:dyDescent="0.25">
      <c r="A8764">
        <v>301750103</v>
      </c>
      <c r="B8764">
        <v>3</v>
      </c>
      <c r="E8764" t="str">
        <f t="shared" si="272"/>
        <v>Delete</v>
      </c>
      <c r="F8764" t="str">
        <f t="shared" si="273"/>
        <v>Delete</v>
      </c>
    </row>
    <row r="8765" spans="1:6" x14ac:dyDescent="0.25">
      <c r="A8765">
        <v>301750111</v>
      </c>
      <c r="B8765">
        <v>1.33</v>
      </c>
      <c r="E8765" t="str">
        <f t="shared" si="272"/>
        <v>Delete</v>
      </c>
      <c r="F8765" t="str">
        <f t="shared" si="273"/>
        <v>Delete</v>
      </c>
    </row>
    <row r="8766" spans="1:6" x14ac:dyDescent="0.25">
      <c r="A8766">
        <v>301750132</v>
      </c>
      <c r="B8766">
        <v>2</v>
      </c>
      <c r="E8766" t="str">
        <f t="shared" si="272"/>
        <v>Delete</v>
      </c>
      <c r="F8766" t="str">
        <f t="shared" si="273"/>
        <v>Delete</v>
      </c>
    </row>
    <row r="8767" spans="1:6" x14ac:dyDescent="0.25">
      <c r="A8767">
        <v>301750133</v>
      </c>
      <c r="B8767">
        <v>2</v>
      </c>
      <c r="C8767">
        <v>0</v>
      </c>
      <c r="E8767" t="str">
        <f t="shared" si="272"/>
        <v>Delete</v>
      </c>
      <c r="F8767" t="str">
        <f t="shared" si="273"/>
        <v>Delete</v>
      </c>
    </row>
    <row r="8768" spans="1:6" x14ac:dyDescent="0.25">
      <c r="A8768">
        <v>301750146</v>
      </c>
      <c r="B8768">
        <v>2</v>
      </c>
      <c r="E8768" t="str">
        <f t="shared" si="272"/>
        <v>Delete</v>
      </c>
      <c r="F8768" t="str">
        <f t="shared" si="273"/>
        <v>Delete</v>
      </c>
    </row>
    <row r="8769" spans="1:6" x14ac:dyDescent="0.25">
      <c r="A8769">
        <v>301750148</v>
      </c>
      <c r="B8769">
        <v>2</v>
      </c>
      <c r="E8769" t="str">
        <f t="shared" si="272"/>
        <v>Delete</v>
      </c>
      <c r="F8769" t="str">
        <f t="shared" si="273"/>
        <v>Delete</v>
      </c>
    </row>
    <row r="8770" spans="1:6" x14ac:dyDescent="0.25">
      <c r="A8770">
        <v>301750149</v>
      </c>
      <c r="C8770">
        <v>0</v>
      </c>
      <c r="E8770" t="str">
        <f t="shared" ref="E8770:E8833" si="274">IF(AND(B8770&gt;0,C8770&gt;0), "Keep", "Delete")</f>
        <v>Delete</v>
      </c>
      <c r="F8770" t="str">
        <f t="shared" ref="F8770:F8833" si="275">IF(AND(C8770&gt;0,D8770&gt;0), "Keep", "Delete")</f>
        <v>Delete</v>
      </c>
    </row>
    <row r="8771" spans="1:6" x14ac:dyDescent="0.25">
      <c r="A8771">
        <v>301750151</v>
      </c>
      <c r="B8771">
        <v>3</v>
      </c>
      <c r="E8771" t="str">
        <f t="shared" si="274"/>
        <v>Delete</v>
      </c>
      <c r="F8771" t="str">
        <f t="shared" si="275"/>
        <v>Delete</v>
      </c>
    </row>
    <row r="8772" spans="1:6" x14ac:dyDescent="0.25">
      <c r="A8772">
        <v>301750156</v>
      </c>
      <c r="B8772">
        <v>3</v>
      </c>
      <c r="E8772" t="str">
        <f t="shared" si="274"/>
        <v>Delete</v>
      </c>
      <c r="F8772" t="str">
        <f t="shared" si="275"/>
        <v>Delete</v>
      </c>
    </row>
    <row r="8773" spans="1:6" x14ac:dyDescent="0.25">
      <c r="A8773">
        <v>301750162</v>
      </c>
      <c r="B8773">
        <v>0</v>
      </c>
      <c r="E8773" t="str">
        <f t="shared" si="274"/>
        <v>Delete</v>
      </c>
      <c r="F8773" t="str">
        <f t="shared" si="275"/>
        <v>Delete</v>
      </c>
    </row>
    <row r="8774" spans="1:6" x14ac:dyDescent="0.25">
      <c r="A8774">
        <v>301750173</v>
      </c>
      <c r="B8774">
        <v>3.33</v>
      </c>
      <c r="E8774" t="str">
        <f t="shared" si="274"/>
        <v>Delete</v>
      </c>
      <c r="F8774" t="str">
        <f t="shared" si="275"/>
        <v>Delete</v>
      </c>
    </row>
    <row r="8775" spans="1:6" x14ac:dyDescent="0.25">
      <c r="A8775">
        <v>301750179</v>
      </c>
      <c r="B8775">
        <v>0</v>
      </c>
      <c r="C8775">
        <v>0</v>
      </c>
      <c r="D8775">
        <v>0</v>
      </c>
      <c r="E8775" t="str">
        <f t="shared" si="274"/>
        <v>Delete</v>
      </c>
      <c r="F8775" t="str">
        <f t="shared" si="275"/>
        <v>Delete</v>
      </c>
    </row>
    <row r="8776" spans="1:6" x14ac:dyDescent="0.25">
      <c r="A8776">
        <v>301750251</v>
      </c>
      <c r="B8776">
        <v>3</v>
      </c>
      <c r="E8776" t="str">
        <f t="shared" si="274"/>
        <v>Delete</v>
      </c>
      <c r="F8776" t="str">
        <f t="shared" si="275"/>
        <v>Delete</v>
      </c>
    </row>
    <row r="8777" spans="1:6" x14ac:dyDescent="0.25">
      <c r="A8777">
        <v>301750255</v>
      </c>
      <c r="B8777">
        <v>4</v>
      </c>
      <c r="C8777">
        <v>0</v>
      </c>
      <c r="E8777" t="str">
        <f t="shared" si="274"/>
        <v>Delete</v>
      </c>
      <c r="F8777" t="str">
        <f t="shared" si="275"/>
        <v>Delete</v>
      </c>
    </row>
    <row r="8778" spans="1:6" x14ac:dyDescent="0.25">
      <c r="A8778">
        <v>301750257</v>
      </c>
      <c r="C8778">
        <v>2</v>
      </c>
      <c r="E8778" t="str">
        <f t="shared" si="274"/>
        <v>Delete</v>
      </c>
      <c r="F8778" t="str">
        <f t="shared" si="275"/>
        <v>Delete</v>
      </c>
    </row>
    <row r="8779" spans="1:6" x14ac:dyDescent="0.25">
      <c r="A8779">
        <v>301750260</v>
      </c>
      <c r="C8779">
        <v>0</v>
      </c>
      <c r="D8779">
        <v>0</v>
      </c>
      <c r="E8779" t="str">
        <f t="shared" si="274"/>
        <v>Delete</v>
      </c>
      <c r="F8779" t="str">
        <f t="shared" si="275"/>
        <v>Delete</v>
      </c>
    </row>
    <row r="8780" spans="1:6" x14ac:dyDescent="0.25">
      <c r="A8780">
        <v>301750285</v>
      </c>
      <c r="D8780">
        <v>2</v>
      </c>
      <c r="E8780" t="str">
        <f t="shared" si="274"/>
        <v>Delete</v>
      </c>
      <c r="F8780" t="str">
        <f t="shared" si="275"/>
        <v>Delete</v>
      </c>
    </row>
    <row r="8781" spans="1:6" x14ac:dyDescent="0.25">
      <c r="A8781">
        <v>301750488</v>
      </c>
      <c r="B8781">
        <v>2</v>
      </c>
      <c r="E8781" t="str">
        <f t="shared" si="274"/>
        <v>Delete</v>
      </c>
      <c r="F8781" t="str">
        <f t="shared" si="275"/>
        <v>Delete</v>
      </c>
    </row>
    <row r="8782" spans="1:6" x14ac:dyDescent="0.25">
      <c r="A8782">
        <v>301750494</v>
      </c>
      <c r="D8782">
        <v>3</v>
      </c>
      <c r="E8782" t="str">
        <f t="shared" si="274"/>
        <v>Delete</v>
      </c>
      <c r="F8782" t="str">
        <f t="shared" si="275"/>
        <v>Delete</v>
      </c>
    </row>
    <row r="8783" spans="1:6" x14ac:dyDescent="0.25">
      <c r="A8783">
        <v>301750519</v>
      </c>
      <c r="B8783">
        <v>0</v>
      </c>
      <c r="E8783" t="str">
        <f t="shared" si="274"/>
        <v>Delete</v>
      </c>
      <c r="F8783" t="str">
        <f t="shared" si="275"/>
        <v>Delete</v>
      </c>
    </row>
    <row r="8784" spans="1:6" x14ac:dyDescent="0.25">
      <c r="A8784">
        <v>301750527</v>
      </c>
      <c r="B8784">
        <v>2</v>
      </c>
      <c r="E8784" t="str">
        <f t="shared" si="274"/>
        <v>Delete</v>
      </c>
      <c r="F8784" t="str">
        <f t="shared" si="275"/>
        <v>Delete</v>
      </c>
    </row>
    <row r="8785" spans="1:6" x14ac:dyDescent="0.25">
      <c r="A8785">
        <v>301750560</v>
      </c>
      <c r="B8785">
        <v>4</v>
      </c>
      <c r="E8785" t="str">
        <f t="shared" si="274"/>
        <v>Delete</v>
      </c>
      <c r="F8785" t="str">
        <f t="shared" si="275"/>
        <v>Delete</v>
      </c>
    </row>
    <row r="8786" spans="1:6" x14ac:dyDescent="0.25">
      <c r="A8786">
        <v>301750607</v>
      </c>
      <c r="D8786">
        <v>4</v>
      </c>
      <c r="E8786" t="str">
        <f t="shared" si="274"/>
        <v>Delete</v>
      </c>
      <c r="F8786" t="str">
        <f t="shared" si="275"/>
        <v>Delete</v>
      </c>
    </row>
    <row r="8787" spans="1:6" x14ac:dyDescent="0.25">
      <c r="A8787">
        <v>301750614</v>
      </c>
      <c r="B8787">
        <v>3.33</v>
      </c>
      <c r="D8787">
        <v>2.67</v>
      </c>
      <c r="E8787" t="str">
        <f t="shared" si="274"/>
        <v>Delete</v>
      </c>
      <c r="F8787" t="str">
        <f t="shared" si="275"/>
        <v>Delete</v>
      </c>
    </row>
    <row r="8788" spans="1:6" x14ac:dyDescent="0.25">
      <c r="A8788">
        <v>301750654</v>
      </c>
      <c r="B8788">
        <v>2</v>
      </c>
      <c r="E8788" t="str">
        <f t="shared" si="274"/>
        <v>Delete</v>
      </c>
      <c r="F8788" t="str">
        <f t="shared" si="275"/>
        <v>Delete</v>
      </c>
    </row>
    <row r="8789" spans="1:6" x14ac:dyDescent="0.25">
      <c r="A8789">
        <v>301750802</v>
      </c>
      <c r="B8789">
        <v>2</v>
      </c>
      <c r="E8789" t="str">
        <f t="shared" si="274"/>
        <v>Delete</v>
      </c>
      <c r="F8789" t="str">
        <f t="shared" si="275"/>
        <v>Delete</v>
      </c>
    </row>
    <row r="8790" spans="1:6" x14ac:dyDescent="0.25">
      <c r="A8790">
        <v>301750841</v>
      </c>
      <c r="B8790">
        <v>2.33</v>
      </c>
      <c r="E8790" t="str">
        <f t="shared" si="274"/>
        <v>Delete</v>
      </c>
      <c r="F8790" t="str">
        <f t="shared" si="275"/>
        <v>Delete</v>
      </c>
    </row>
    <row r="8791" spans="1:6" x14ac:dyDescent="0.25">
      <c r="A8791">
        <v>301750859</v>
      </c>
      <c r="B8791">
        <v>0</v>
      </c>
      <c r="E8791" t="str">
        <f t="shared" si="274"/>
        <v>Delete</v>
      </c>
      <c r="F8791" t="str">
        <f t="shared" si="275"/>
        <v>Delete</v>
      </c>
    </row>
    <row r="8792" spans="1:6" x14ac:dyDescent="0.25">
      <c r="A8792">
        <v>301750861</v>
      </c>
      <c r="D8792">
        <v>0</v>
      </c>
      <c r="E8792" t="str">
        <f t="shared" si="274"/>
        <v>Delete</v>
      </c>
      <c r="F8792" t="str">
        <f t="shared" si="275"/>
        <v>Delete</v>
      </c>
    </row>
    <row r="8793" spans="1:6" x14ac:dyDescent="0.25">
      <c r="A8793">
        <v>301750867</v>
      </c>
      <c r="B8793">
        <v>3</v>
      </c>
      <c r="E8793" t="str">
        <f t="shared" si="274"/>
        <v>Delete</v>
      </c>
      <c r="F8793" t="str">
        <f t="shared" si="275"/>
        <v>Delete</v>
      </c>
    </row>
    <row r="8794" spans="1:6" x14ac:dyDescent="0.25">
      <c r="A8794">
        <v>301750877</v>
      </c>
      <c r="B8794">
        <v>3.67</v>
      </c>
      <c r="E8794" t="str">
        <f t="shared" si="274"/>
        <v>Delete</v>
      </c>
      <c r="F8794" t="str">
        <f t="shared" si="275"/>
        <v>Delete</v>
      </c>
    </row>
    <row r="8795" spans="1:6" x14ac:dyDescent="0.25">
      <c r="A8795">
        <v>301750885</v>
      </c>
      <c r="B8795">
        <v>3</v>
      </c>
      <c r="C8795">
        <v>0</v>
      </c>
      <c r="E8795" t="str">
        <f t="shared" si="274"/>
        <v>Delete</v>
      </c>
      <c r="F8795" t="str">
        <f t="shared" si="275"/>
        <v>Delete</v>
      </c>
    </row>
    <row r="8796" spans="1:6" x14ac:dyDescent="0.25">
      <c r="A8796">
        <v>301750891</v>
      </c>
      <c r="B8796">
        <v>2.67</v>
      </c>
      <c r="E8796" t="str">
        <f t="shared" si="274"/>
        <v>Delete</v>
      </c>
      <c r="F8796" t="str">
        <f t="shared" si="275"/>
        <v>Delete</v>
      </c>
    </row>
    <row r="8797" spans="1:6" x14ac:dyDescent="0.25">
      <c r="A8797">
        <v>301750898</v>
      </c>
      <c r="B8797">
        <v>2</v>
      </c>
      <c r="E8797" t="str">
        <f t="shared" si="274"/>
        <v>Delete</v>
      </c>
      <c r="F8797" t="str">
        <f t="shared" si="275"/>
        <v>Delete</v>
      </c>
    </row>
    <row r="8798" spans="1:6" x14ac:dyDescent="0.25">
      <c r="A8798">
        <v>301750912</v>
      </c>
      <c r="B8798">
        <v>0</v>
      </c>
      <c r="E8798" t="str">
        <f t="shared" si="274"/>
        <v>Delete</v>
      </c>
      <c r="F8798" t="str">
        <f t="shared" si="275"/>
        <v>Delete</v>
      </c>
    </row>
    <row r="8799" spans="1:6" x14ac:dyDescent="0.25">
      <c r="A8799">
        <v>301750921</v>
      </c>
      <c r="B8799">
        <v>2.67</v>
      </c>
      <c r="E8799" t="str">
        <f t="shared" si="274"/>
        <v>Delete</v>
      </c>
      <c r="F8799" t="str">
        <f t="shared" si="275"/>
        <v>Delete</v>
      </c>
    </row>
    <row r="8800" spans="1:6" x14ac:dyDescent="0.25">
      <c r="A8800">
        <v>301750924</v>
      </c>
      <c r="C8800">
        <v>0</v>
      </c>
      <c r="D8800">
        <v>0</v>
      </c>
      <c r="E8800" t="str">
        <f t="shared" si="274"/>
        <v>Delete</v>
      </c>
      <c r="F8800" t="str">
        <f t="shared" si="275"/>
        <v>Delete</v>
      </c>
    </row>
    <row r="8801" spans="1:6" x14ac:dyDescent="0.25">
      <c r="A8801">
        <v>301750928</v>
      </c>
      <c r="B8801">
        <v>2.33</v>
      </c>
      <c r="E8801" t="str">
        <f t="shared" si="274"/>
        <v>Delete</v>
      </c>
      <c r="F8801" t="str">
        <f t="shared" si="275"/>
        <v>Delete</v>
      </c>
    </row>
    <row r="8802" spans="1:6" x14ac:dyDescent="0.25">
      <c r="A8802">
        <v>301750929</v>
      </c>
      <c r="B8802">
        <v>2.67</v>
      </c>
      <c r="E8802" t="str">
        <f t="shared" si="274"/>
        <v>Delete</v>
      </c>
      <c r="F8802" t="str">
        <f t="shared" si="275"/>
        <v>Delete</v>
      </c>
    </row>
    <row r="8803" spans="1:6" x14ac:dyDescent="0.25">
      <c r="A8803">
        <v>301750935</v>
      </c>
      <c r="D8803">
        <v>2</v>
      </c>
      <c r="E8803" t="str">
        <f t="shared" si="274"/>
        <v>Delete</v>
      </c>
      <c r="F8803" t="str">
        <f t="shared" si="275"/>
        <v>Delete</v>
      </c>
    </row>
    <row r="8804" spans="1:6" x14ac:dyDescent="0.25">
      <c r="A8804">
        <v>301750952</v>
      </c>
      <c r="B8804">
        <v>2</v>
      </c>
      <c r="E8804" t="str">
        <f t="shared" si="274"/>
        <v>Delete</v>
      </c>
      <c r="F8804" t="str">
        <f t="shared" si="275"/>
        <v>Delete</v>
      </c>
    </row>
    <row r="8805" spans="1:6" x14ac:dyDescent="0.25">
      <c r="A8805">
        <v>301750958</v>
      </c>
      <c r="D8805">
        <v>0</v>
      </c>
      <c r="E8805" t="str">
        <f t="shared" si="274"/>
        <v>Delete</v>
      </c>
      <c r="F8805" t="str">
        <f t="shared" si="275"/>
        <v>Delete</v>
      </c>
    </row>
    <row r="8806" spans="1:6" x14ac:dyDescent="0.25">
      <c r="A8806">
        <v>301750961</v>
      </c>
      <c r="C8806">
        <v>0</v>
      </c>
      <c r="D8806">
        <v>0</v>
      </c>
      <c r="E8806" t="str">
        <f t="shared" si="274"/>
        <v>Delete</v>
      </c>
      <c r="F8806" t="str">
        <f t="shared" si="275"/>
        <v>Delete</v>
      </c>
    </row>
    <row r="8807" spans="1:6" x14ac:dyDescent="0.25">
      <c r="A8807">
        <v>301750972</v>
      </c>
      <c r="B8807">
        <v>4</v>
      </c>
      <c r="E8807" t="str">
        <f t="shared" si="274"/>
        <v>Delete</v>
      </c>
      <c r="F8807" t="str">
        <f t="shared" si="275"/>
        <v>Delete</v>
      </c>
    </row>
    <row r="8808" spans="1:6" x14ac:dyDescent="0.25">
      <c r="A8808">
        <v>301750987</v>
      </c>
      <c r="C8808">
        <v>0</v>
      </c>
      <c r="E8808" t="str">
        <f t="shared" si="274"/>
        <v>Delete</v>
      </c>
      <c r="F8808" t="str">
        <f t="shared" si="275"/>
        <v>Delete</v>
      </c>
    </row>
    <row r="8809" spans="1:6" x14ac:dyDescent="0.25">
      <c r="A8809">
        <v>301750995</v>
      </c>
      <c r="C8809">
        <v>2</v>
      </c>
      <c r="E8809" t="str">
        <f t="shared" si="274"/>
        <v>Delete</v>
      </c>
      <c r="F8809" t="str">
        <f t="shared" si="275"/>
        <v>Delete</v>
      </c>
    </row>
    <row r="8810" spans="1:6" x14ac:dyDescent="0.25">
      <c r="A8810">
        <v>301750996</v>
      </c>
      <c r="B8810">
        <v>0</v>
      </c>
      <c r="E8810" t="str">
        <f t="shared" si="274"/>
        <v>Delete</v>
      </c>
      <c r="F8810" t="str">
        <f t="shared" si="275"/>
        <v>Delete</v>
      </c>
    </row>
    <row r="8811" spans="1:6" x14ac:dyDescent="0.25">
      <c r="A8811">
        <v>301750999</v>
      </c>
      <c r="B8811">
        <v>0</v>
      </c>
      <c r="E8811" t="str">
        <f t="shared" si="274"/>
        <v>Delete</v>
      </c>
      <c r="F8811" t="str">
        <f t="shared" si="275"/>
        <v>Delete</v>
      </c>
    </row>
    <row r="8812" spans="1:6" x14ac:dyDescent="0.25">
      <c r="A8812">
        <v>301751018</v>
      </c>
      <c r="B8812">
        <v>0</v>
      </c>
      <c r="E8812" t="str">
        <f t="shared" si="274"/>
        <v>Delete</v>
      </c>
      <c r="F8812" t="str">
        <f t="shared" si="275"/>
        <v>Delete</v>
      </c>
    </row>
    <row r="8813" spans="1:6" x14ac:dyDescent="0.25">
      <c r="A8813">
        <v>301751024</v>
      </c>
      <c r="B8813">
        <v>3</v>
      </c>
      <c r="E8813" t="str">
        <f t="shared" si="274"/>
        <v>Delete</v>
      </c>
      <c r="F8813" t="str">
        <f t="shared" si="275"/>
        <v>Delete</v>
      </c>
    </row>
    <row r="8814" spans="1:6" x14ac:dyDescent="0.25">
      <c r="A8814">
        <v>301751026</v>
      </c>
      <c r="B8814">
        <v>2.67</v>
      </c>
      <c r="E8814" t="str">
        <f t="shared" si="274"/>
        <v>Delete</v>
      </c>
      <c r="F8814" t="str">
        <f t="shared" si="275"/>
        <v>Delete</v>
      </c>
    </row>
    <row r="8815" spans="1:6" x14ac:dyDescent="0.25">
      <c r="A8815">
        <v>301751030</v>
      </c>
      <c r="C8815">
        <v>1</v>
      </c>
      <c r="D8815">
        <v>0</v>
      </c>
      <c r="E8815" t="str">
        <f t="shared" si="274"/>
        <v>Delete</v>
      </c>
      <c r="F8815" t="str">
        <f t="shared" si="275"/>
        <v>Delete</v>
      </c>
    </row>
    <row r="8816" spans="1:6" x14ac:dyDescent="0.25">
      <c r="A8816">
        <v>301751033</v>
      </c>
      <c r="B8816">
        <v>3</v>
      </c>
      <c r="E8816" t="str">
        <f t="shared" si="274"/>
        <v>Delete</v>
      </c>
      <c r="F8816" t="str">
        <f t="shared" si="275"/>
        <v>Delete</v>
      </c>
    </row>
    <row r="8817" spans="1:6" x14ac:dyDescent="0.25">
      <c r="A8817">
        <v>301751039</v>
      </c>
      <c r="B8817">
        <v>3</v>
      </c>
      <c r="E8817" t="str">
        <f t="shared" si="274"/>
        <v>Delete</v>
      </c>
      <c r="F8817" t="str">
        <f t="shared" si="275"/>
        <v>Delete</v>
      </c>
    </row>
    <row r="8818" spans="1:6" x14ac:dyDescent="0.25">
      <c r="A8818">
        <v>301751045</v>
      </c>
      <c r="B8818">
        <v>4</v>
      </c>
      <c r="E8818" t="str">
        <f t="shared" si="274"/>
        <v>Delete</v>
      </c>
      <c r="F8818" t="str">
        <f t="shared" si="275"/>
        <v>Delete</v>
      </c>
    </row>
    <row r="8819" spans="1:6" x14ac:dyDescent="0.25">
      <c r="A8819">
        <v>301751049</v>
      </c>
      <c r="B8819">
        <v>4</v>
      </c>
      <c r="E8819" t="str">
        <f t="shared" si="274"/>
        <v>Delete</v>
      </c>
      <c r="F8819" t="str">
        <f t="shared" si="275"/>
        <v>Delete</v>
      </c>
    </row>
    <row r="8820" spans="1:6" x14ac:dyDescent="0.25">
      <c r="A8820">
        <v>301751054</v>
      </c>
      <c r="B8820">
        <v>2.33</v>
      </c>
      <c r="C8820">
        <v>0</v>
      </c>
      <c r="D8820">
        <v>0</v>
      </c>
      <c r="E8820" t="str">
        <f t="shared" si="274"/>
        <v>Delete</v>
      </c>
      <c r="F8820" t="str">
        <f t="shared" si="275"/>
        <v>Delete</v>
      </c>
    </row>
    <row r="8821" spans="1:6" x14ac:dyDescent="0.25">
      <c r="A8821">
        <v>301751060</v>
      </c>
      <c r="B8821">
        <v>4</v>
      </c>
      <c r="E8821" t="str">
        <f t="shared" si="274"/>
        <v>Delete</v>
      </c>
      <c r="F8821" t="str">
        <f t="shared" si="275"/>
        <v>Delete</v>
      </c>
    </row>
    <row r="8822" spans="1:6" x14ac:dyDescent="0.25">
      <c r="A8822">
        <v>301751067</v>
      </c>
      <c r="B8822">
        <v>2</v>
      </c>
      <c r="E8822" t="str">
        <f t="shared" si="274"/>
        <v>Delete</v>
      </c>
      <c r="F8822" t="str">
        <f t="shared" si="275"/>
        <v>Delete</v>
      </c>
    </row>
    <row r="8823" spans="1:6" x14ac:dyDescent="0.25">
      <c r="A8823">
        <v>301751079</v>
      </c>
      <c r="B8823">
        <v>2.67</v>
      </c>
      <c r="E8823" t="str">
        <f t="shared" si="274"/>
        <v>Delete</v>
      </c>
      <c r="F8823" t="str">
        <f t="shared" si="275"/>
        <v>Delete</v>
      </c>
    </row>
    <row r="8824" spans="1:6" x14ac:dyDescent="0.25">
      <c r="A8824">
        <v>301751102</v>
      </c>
      <c r="B8824">
        <v>3.67</v>
      </c>
      <c r="E8824" t="str">
        <f t="shared" si="274"/>
        <v>Delete</v>
      </c>
      <c r="F8824" t="str">
        <f t="shared" si="275"/>
        <v>Delete</v>
      </c>
    </row>
    <row r="8825" spans="1:6" x14ac:dyDescent="0.25">
      <c r="A8825">
        <v>301751106</v>
      </c>
      <c r="B8825">
        <v>2</v>
      </c>
      <c r="E8825" t="str">
        <f t="shared" si="274"/>
        <v>Delete</v>
      </c>
      <c r="F8825" t="str">
        <f t="shared" si="275"/>
        <v>Delete</v>
      </c>
    </row>
    <row r="8826" spans="1:6" x14ac:dyDescent="0.25">
      <c r="A8826">
        <v>301751107</v>
      </c>
      <c r="D8826">
        <v>4</v>
      </c>
      <c r="E8826" t="str">
        <f t="shared" si="274"/>
        <v>Delete</v>
      </c>
      <c r="F8826" t="str">
        <f t="shared" si="275"/>
        <v>Delete</v>
      </c>
    </row>
    <row r="8827" spans="1:6" x14ac:dyDescent="0.25">
      <c r="A8827">
        <v>301751132</v>
      </c>
      <c r="B8827">
        <v>0.67</v>
      </c>
      <c r="E8827" t="str">
        <f t="shared" si="274"/>
        <v>Delete</v>
      </c>
      <c r="F8827" t="str">
        <f t="shared" si="275"/>
        <v>Delete</v>
      </c>
    </row>
    <row r="8828" spans="1:6" x14ac:dyDescent="0.25">
      <c r="A8828">
        <v>301751140</v>
      </c>
      <c r="B8828">
        <v>3</v>
      </c>
      <c r="E8828" t="str">
        <f t="shared" si="274"/>
        <v>Delete</v>
      </c>
      <c r="F8828" t="str">
        <f t="shared" si="275"/>
        <v>Delete</v>
      </c>
    </row>
    <row r="8829" spans="1:6" x14ac:dyDescent="0.25">
      <c r="A8829">
        <v>301751143</v>
      </c>
      <c r="B8829">
        <v>0</v>
      </c>
      <c r="E8829" t="str">
        <f t="shared" si="274"/>
        <v>Delete</v>
      </c>
      <c r="F8829" t="str">
        <f t="shared" si="275"/>
        <v>Delete</v>
      </c>
    </row>
    <row r="8830" spans="1:6" x14ac:dyDescent="0.25">
      <c r="A8830">
        <v>301751151</v>
      </c>
      <c r="B8830">
        <v>3</v>
      </c>
      <c r="E8830" t="str">
        <f t="shared" si="274"/>
        <v>Delete</v>
      </c>
      <c r="F8830" t="str">
        <f t="shared" si="275"/>
        <v>Delete</v>
      </c>
    </row>
    <row r="8831" spans="1:6" x14ac:dyDescent="0.25">
      <c r="A8831">
        <v>301751162</v>
      </c>
      <c r="C8831">
        <v>3</v>
      </c>
      <c r="E8831" t="str">
        <f t="shared" si="274"/>
        <v>Delete</v>
      </c>
      <c r="F8831" t="str">
        <f t="shared" si="275"/>
        <v>Delete</v>
      </c>
    </row>
    <row r="8832" spans="1:6" x14ac:dyDescent="0.25">
      <c r="A8832">
        <v>301751169</v>
      </c>
      <c r="B8832">
        <v>2</v>
      </c>
      <c r="E8832" t="str">
        <f t="shared" si="274"/>
        <v>Delete</v>
      </c>
      <c r="F8832" t="str">
        <f t="shared" si="275"/>
        <v>Delete</v>
      </c>
    </row>
    <row r="8833" spans="1:6" x14ac:dyDescent="0.25">
      <c r="A8833">
        <v>301751170</v>
      </c>
      <c r="D8833">
        <v>0</v>
      </c>
      <c r="E8833" t="str">
        <f t="shared" si="274"/>
        <v>Delete</v>
      </c>
      <c r="F8833" t="str">
        <f t="shared" si="275"/>
        <v>Delete</v>
      </c>
    </row>
    <row r="8834" spans="1:6" x14ac:dyDescent="0.25">
      <c r="A8834">
        <v>301751173</v>
      </c>
      <c r="B8834">
        <v>1.33</v>
      </c>
      <c r="E8834" t="str">
        <f t="shared" ref="E8834:E8897" si="276">IF(AND(B8834&gt;0,C8834&gt;0), "Keep", "Delete")</f>
        <v>Delete</v>
      </c>
      <c r="F8834" t="str">
        <f t="shared" ref="F8834:F8897" si="277">IF(AND(C8834&gt;0,D8834&gt;0), "Keep", "Delete")</f>
        <v>Delete</v>
      </c>
    </row>
    <row r="8835" spans="1:6" x14ac:dyDescent="0.25">
      <c r="A8835">
        <v>301751187</v>
      </c>
      <c r="D8835">
        <v>2</v>
      </c>
      <c r="E8835" t="str">
        <f t="shared" si="276"/>
        <v>Delete</v>
      </c>
      <c r="F8835" t="str">
        <f t="shared" si="277"/>
        <v>Delete</v>
      </c>
    </row>
    <row r="8836" spans="1:6" x14ac:dyDescent="0.25">
      <c r="A8836">
        <v>301751202</v>
      </c>
      <c r="B8836">
        <v>0</v>
      </c>
      <c r="E8836" t="str">
        <f t="shared" si="276"/>
        <v>Delete</v>
      </c>
      <c r="F8836" t="str">
        <f t="shared" si="277"/>
        <v>Delete</v>
      </c>
    </row>
    <row r="8837" spans="1:6" x14ac:dyDescent="0.25">
      <c r="A8837">
        <v>301751212</v>
      </c>
      <c r="C8837">
        <v>0</v>
      </c>
      <c r="E8837" t="str">
        <f t="shared" si="276"/>
        <v>Delete</v>
      </c>
      <c r="F8837" t="str">
        <f t="shared" si="277"/>
        <v>Delete</v>
      </c>
    </row>
    <row r="8838" spans="1:6" x14ac:dyDescent="0.25">
      <c r="A8838">
        <v>301751217</v>
      </c>
      <c r="B8838">
        <v>2.33</v>
      </c>
      <c r="E8838" t="str">
        <f t="shared" si="276"/>
        <v>Delete</v>
      </c>
      <c r="F8838" t="str">
        <f t="shared" si="277"/>
        <v>Delete</v>
      </c>
    </row>
    <row r="8839" spans="1:6" x14ac:dyDescent="0.25">
      <c r="A8839">
        <v>301751235</v>
      </c>
      <c r="B8839">
        <v>4.33</v>
      </c>
      <c r="E8839" t="str">
        <f t="shared" si="276"/>
        <v>Delete</v>
      </c>
      <c r="F8839" t="str">
        <f t="shared" si="277"/>
        <v>Delete</v>
      </c>
    </row>
    <row r="8840" spans="1:6" x14ac:dyDescent="0.25">
      <c r="A8840">
        <v>301751250</v>
      </c>
      <c r="B8840">
        <v>2</v>
      </c>
      <c r="E8840" t="str">
        <f t="shared" si="276"/>
        <v>Delete</v>
      </c>
      <c r="F8840" t="str">
        <f t="shared" si="277"/>
        <v>Delete</v>
      </c>
    </row>
    <row r="8841" spans="1:6" x14ac:dyDescent="0.25">
      <c r="A8841">
        <v>301751256</v>
      </c>
      <c r="D8841">
        <v>3</v>
      </c>
      <c r="E8841" t="str">
        <f t="shared" si="276"/>
        <v>Delete</v>
      </c>
      <c r="F8841" t="str">
        <f t="shared" si="277"/>
        <v>Delete</v>
      </c>
    </row>
    <row r="8842" spans="1:6" x14ac:dyDescent="0.25">
      <c r="A8842">
        <v>301751263</v>
      </c>
      <c r="B8842">
        <v>2.33</v>
      </c>
      <c r="E8842" t="str">
        <f t="shared" si="276"/>
        <v>Delete</v>
      </c>
      <c r="F8842" t="str">
        <f t="shared" si="277"/>
        <v>Delete</v>
      </c>
    </row>
    <row r="8843" spans="1:6" x14ac:dyDescent="0.25">
      <c r="A8843">
        <v>301751276</v>
      </c>
      <c r="B8843">
        <v>0</v>
      </c>
      <c r="E8843" t="str">
        <f t="shared" si="276"/>
        <v>Delete</v>
      </c>
      <c r="F8843" t="str">
        <f t="shared" si="277"/>
        <v>Delete</v>
      </c>
    </row>
    <row r="8844" spans="1:6" x14ac:dyDescent="0.25">
      <c r="A8844">
        <v>301751278</v>
      </c>
      <c r="B8844">
        <v>2.33</v>
      </c>
      <c r="E8844" t="str">
        <f t="shared" si="276"/>
        <v>Delete</v>
      </c>
      <c r="F8844" t="str">
        <f t="shared" si="277"/>
        <v>Delete</v>
      </c>
    </row>
    <row r="8845" spans="1:6" x14ac:dyDescent="0.25">
      <c r="A8845">
        <v>301751279</v>
      </c>
      <c r="B8845">
        <v>2</v>
      </c>
      <c r="E8845" t="str">
        <f t="shared" si="276"/>
        <v>Delete</v>
      </c>
      <c r="F8845" t="str">
        <f t="shared" si="277"/>
        <v>Delete</v>
      </c>
    </row>
    <row r="8846" spans="1:6" x14ac:dyDescent="0.25">
      <c r="A8846">
        <v>301751282</v>
      </c>
      <c r="B8846">
        <v>0</v>
      </c>
      <c r="E8846" t="str">
        <f t="shared" si="276"/>
        <v>Delete</v>
      </c>
      <c r="F8846" t="str">
        <f t="shared" si="277"/>
        <v>Delete</v>
      </c>
    </row>
    <row r="8847" spans="1:6" x14ac:dyDescent="0.25">
      <c r="A8847">
        <v>301751284</v>
      </c>
      <c r="D8847">
        <v>0</v>
      </c>
      <c r="E8847" t="str">
        <f t="shared" si="276"/>
        <v>Delete</v>
      </c>
      <c r="F8847" t="str">
        <f t="shared" si="277"/>
        <v>Delete</v>
      </c>
    </row>
    <row r="8848" spans="1:6" x14ac:dyDescent="0.25">
      <c r="A8848">
        <v>301751294</v>
      </c>
      <c r="D8848">
        <v>1</v>
      </c>
      <c r="E8848" t="str">
        <f t="shared" si="276"/>
        <v>Delete</v>
      </c>
      <c r="F8848" t="str">
        <f t="shared" si="277"/>
        <v>Delete</v>
      </c>
    </row>
    <row r="8849" spans="1:6" x14ac:dyDescent="0.25">
      <c r="A8849">
        <v>301751296</v>
      </c>
      <c r="C8849">
        <v>3.67</v>
      </c>
      <c r="E8849" t="str">
        <f t="shared" si="276"/>
        <v>Delete</v>
      </c>
      <c r="F8849" t="str">
        <f t="shared" si="277"/>
        <v>Delete</v>
      </c>
    </row>
    <row r="8850" spans="1:6" x14ac:dyDescent="0.25">
      <c r="A8850">
        <v>301751303</v>
      </c>
      <c r="B8850">
        <v>3</v>
      </c>
      <c r="E8850" t="str">
        <f t="shared" si="276"/>
        <v>Delete</v>
      </c>
      <c r="F8850" t="str">
        <f t="shared" si="277"/>
        <v>Delete</v>
      </c>
    </row>
    <row r="8851" spans="1:6" x14ac:dyDescent="0.25">
      <c r="A8851">
        <v>301751321</v>
      </c>
      <c r="B8851">
        <v>3</v>
      </c>
      <c r="E8851" t="str">
        <f t="shared" si="276"/>
        <v>Delete</v>
      </c>
      <c r="F8851" t="str">
        <f t="shared" si="277"/>
        <v>Delete</v>
      </c>
    </row>
    <row r="8852" spans="1:6" x14ac:dyDescent="0.25">
      <c r="A8852">
        <v>301751330</v>
      </c>
      <c r="B8852">
        <v>2</v>
      </c>
      <c r="E8852" t="str">
        <f t="shared" si="276"/>
        <v>Delete</v>
      </c>
      <c r="F8852" t="str">
        <f t="shared" si="277"/>
        <v>Delete</v>
      </c>
    </row>
    <row r="8853" spans="1:6" x14ac:dyDescent="0.25">
      <c r="A8853">
        <v>301751331</v>
      </c>
      <c r="B8853">
        <v>0</v>
      </c>
      <c r="E8853" t="str">
        <f t="shared" si="276"/>
        <v>Delete</v>
      </c>
      <c r="F8853" t="str">
        <f t="shared" si="277"/>
        <v>Delete</v>
      </c>
    </row>
    <row r="8854" spans="1:6" x14ac:dyDescent="0.25">
      <c r="A8854">
        <v>301751333</v>
      </c>
      <c r="B8854">
        <v>1.33</v>
      </c>
      <c r="E8854" t="str">
        <f t="shared" si="276"/>
        <v>Delete</v>
      </c>
      <c r="F8854" t="str">
        <f t="shared" si="277"/>
        <v>Delete</v>
      </c>
    </row>
    <row r="8855" spans="1:6" x14ac:dyDescent="0.25">
      <c r="A8855">
        <v>301751344</v>
      </c>
      <c r="B8855">
        <v>4</v>
      </c>
      <c r="E8855" t="str">
        <f t="shared" si="276"/>
        <v>Delete</v>
      </c>
      <c r="F8855" t="str">
        <f t="shared" si="277"/>
        <v>Delete</v>
      </c>
    </row>
    <row r="8856" spans="1:6" x14ac:dyDescent="0.25">
      <c r="A8856">
        <v>301751379</v>
      </c>
      <c r="B8856">
        <v>4</v>
      </c>
      <c r="E8856" t="str">
        <f t="shared" si="276"/>
        <v>Delete</v>
      </c>
      <c r="F8856" t="str">
        <f t="shared" si="277"/>
        <v>Delete</v>
      </c>
    </row>
    <row r="8857" spans="1:6" x14ac:dyDescent="0.25">
      <c r="A8857">
        <v>301751385</v>
      </c>
      <c r="B8857">
        <v>3</v>
      </c>
      <c r="E8857" t="str">
        <f t="shared" si="276"/>
        <v>Delete</v>
      </c>
      <c r="F8857" t="str">
        <f t="shared" si="277"/>
        <v>Delete</v>
      </c>
    </row>
    <row r="8858" spans="1:6" x14ac:dyDescent="0.25">
      <c r="A8858">
        <v>301751396</v>
      </c>
      <c r="B8858">
        <v>4</v>
      </c>
      <c r="E8858" t="str">
        <f t="shared" si="276"/>
        <v>Delete</v>
      </c>
      <c r="F8858" t="str">
        <f t="shared" si="277"/>
        <v>Delete</v>
      </c>
    </row>
    <row r="8859" spans="1:6" x14ac:dyDescent="0.25">
      <c r="A8859">
        <v>301751408</v>
      </c>
      <c r="B8859">
        <v>4</v>
      </c>
      <c r="E8859" t="str">
        <f t="shared" si="276"/>
        <v>Delete</v>
      </c>
      <c r="F8859" t="str">
        <f t="shared" si="277"/>
        <v>Delete</v>
      </c>
    </row>
    <row r="8860" spans="1:6" x14ac:dyDescent="0.25">
      <c r="A8860">
        <v>301751414</v>
      </c>
      <c r="B8860">
        <v>4</v>
      </c>
      <c r="E8860" t="str">
        <f t="shared" si="276"/>
        <v>Delete</v>
      </c>
      <c r="F8860" t="str">
        <f t="shared" si="277"/>
        <v>Delete</v>
      </c>
    </row>
    <row r="8861" spans="1:6" x14ac:dyDescent="0.25">
      <c r="A8861">
        <v>301751418</v>
      </c>
      <c r="B8861">
        <v>4</v>
      </c>
      <c r="E8861" t="str">
        <f t="shared" si="276"/>
        <v>Delete</v>
      </c>
      <c r="F8861" t="str">
        <f t="shared" si="277"/>
        <v>Delete</v>
      </c>
    </row>
    <row r="8862" spans="1:6" x14ac:dyDescent="0.25">
      <c r="A8862">
        <v>301751419</v>
      </c>
      <c r="B8862">
        <v>2.67</v>
      </c>
      <c r="E8862" t="str">
        <f t="shared" si="276"/>
        <v>Delete</v>
      </c>
      <c r="F8862" t="str">
        <f t="shared" si="277"/>
        <v>Delete</v>
      </c>
    </row>
    <row r="8863" spans="1:6" x14ac:dyDescent="0.25">
      <c r="A8863">
        <v>301751425</v>
      </c>
      <c r="B8863">
        <v>2</v>
      </c>
      <c r="E8863" t="str">
        <f t="shared" si="276"/>
        <v>Delete</v>
      </c>
      <c r="F8863" t="str">
        <f t="shared" si="277"/>
        <v>Delete</v>
      </c>
    </row>
    <row r="8864" spans="1:6" x14ac:dyDescent="0.25">
      <c r="A8864">
        <v>301751426</v>
      </c>
      <c r="B8864">
        <v>3</v>
      </c>
      <c r="E8864" t="str">
        <f t="shared" si="276"/>
        <v>Delete</v>
      </c>
      <c r="F8864" t="str">
        <f t="shared" si="277"/>
        <v>Delete</v>
      </c>
    </row>
    <row r="8865" spans="1:6" x14ac:dyDescent="0.25">
      <c r="A8865">
        <v>301751428</v>
      </c>
      <c r="B8865">
        <v>1.67</v>
      </c>
      <c r="E8865" t="str">
        <f t="shared" si="276"/>
        <v>Delete</v>
      </c>
      <c r="F8865" t="str">
        <f t="shared" si="277"/>
        <v>Delete</v>
      </c>
    </row>
    <row r="8866" spans="1:6" x14ac:dyDescent="0.25">
      <c r="A8866">
        <v>301751442</v>
      </c>
      <c r="B8866">
        <v>4</v>
      </c>
      <c r="D8866">
        <v>4.33</v>
      </c>
      <c r="E8866" t="str">
        <f t="shared" si="276"/>
        <v>Delete</v>
      </c>
      <c r="F8866" t="str">
        <f t="shared" si="277"/>
        <v>Delete</v>
      </c>
    </row>
    <row r="8867" spans="1:6" x14ac:dyDescent="0.25">
      <c r="A8867">
        <v>301751480</v>
      </c>
      <c r="B8867">
        <v>4</v>
      </c>
      <c r="E8867" t="str">
        <f t="shared" si="276"/>
        <v>Delete</v>
      </c>
      <c r="F8867" t="str">
        <f t="shared" si="277"/>
        <v>Delete</v>
      </c>
    </row>
    <row r="8868" spans="1:6" x14ac:dyDescent="0.25">
      <c r="A8868">
        <v>301751482</v>
      </c>
      <c r="B8868">
        <v>4</v>
      </c>
      <c r="E8868" t="str">
        <f t="shared" si="276"/>
        <v>Delete</v>
      </c>
      <c r="F8868" t="str">
        <f t="shared" si="277"/>
        <v>Delete</v>
      </c>
    </row>
    <row r="8869" spans="1:6" x14ac:dyDescent="0.25">
      <c r="A8869">
        <v>301751484</v>
      </c>
      <c r="B8869">
        <v>1.67</v>
      </c>
      <c r="E8869" t="str">
        <f t="shared" si="276"/>
        <v>Delete</v>
      </c>
      <c r="F8869" t="str">
        <f t="shared" si="277"/>
        <v>Delete</v>
      </c>
    </row>
    <row r="8870" spans="1:6" x14ac:dyDescent="0.25">
      <c r="A8870">
        <v>301751485</v>
      </c>
      <c r="D8870">
        <v>1</v>
      </c>
      <c r="E8870" t="str">
        <f t="shared" si="276"/>
        <v>Delete</v>
      </c>
      <c r="F8870" t="str">
        <f t="shared" si="277"/>
        <v>Delete</v>
      </c>
    </row>
    <row r="8871" spans="1:6" x14ac:dyDescent="0.25">
      <c r="A8871">
        <v>301751491</v>
      </c>
      <c r="B8871">
        <v>4</v>
      </c>
      <c r="E8871" t="str">
        <f t="shared" si="276"/>
        <v>Delete</v>
      </c>
      <c r="F8871" t="str">
        <f t="shared" si="277"/>
        <v>Delete</v>
      </c>
    </row>
    <row r="8872" spans="1:6" x14ac:dyDescent="0.25">
      <c r="A8872">
        <v>301751501</v>
      </c>
      <c r="B8872">
        <v>1.67</v>
      </c>
      <c r="E8872" t="str">
        <f t="shared" si="276"/>
        <v>Delete</v>
      </c>
      <c r="F8872" t="str">
        <f t="shared" si="277"/>
        <v>Delete</v>
      </c>
    </row>
    <row r="8873" spans="1:6" x14ac:dyDescent="0.25">
      <c r="A8873">
        <v>301751507</v>
      </c>
      <c r="B8873">
        <v>2</v>
      </c>
      <c r="E8873" t="str">
        <f t="shared" si="276"/>
        <v>Delete</v>
      </c>
      <c r="F8873" t="str">
        <f t="shared" si="277"/>
        <v>Delete</v>
      </c>
    </row>
    <row r="8874" spans="1:6" x14ac:dyDescent="0.25">
      <c r="A8874">
        <v>301751511</v>
      </c>
      <c r="B8874">
        <v>2</v>
      </c>
      <c r="E8874" t="str">
        <f t="shared" si="276"/>
        <v>Delete</v>
      </c>
      <c r="F8874" t="str">
        <f t="shared" si="277"/>
        <v>Delete</v>
      </c>
    </row>
    <row r="8875" spans="1:6" x14ac:dyDescent="0.25">
      <c r="A8875">
        <v>301751518</v>
      </c>
      <c r="B8875">
        <v>2.33</v>
      </c>
      <c r="E8875" t="str">
        <f t="shared" si="276"/>
        <v>Delete</v>
      </c>
      <c r="F8875" t="str">
        <f t="shared" si="277"/>
        <v>Delete</v>
      </c>
    </row>
    <row r="8876" spans="1:6" x14ac:dyDescent="0.25">
      <c r="A8876">
        <v>301751520</v>
      </c>
      <c r="D8876">
        <v>2</v>
      </c>
      <c r="E8876" t="str">
        <f t="shared" si="276"/>
        <v>Delete</v>
      </c>
      <c r="F8876" t="str">
        <f t="shared" si="277"/>
        <v>Delete</v>
      </c>
    </row>
    <row r="8877" spans="1:6" x14ac:dyDescent="0.25">
      <c r="A8877">
        <v>301751532</v>
      </c>
      <c r="B8877">
        <v>4</v>
      </c>
      <c r="E8877" t="str">
        <f t="shared" si="276"/>
        <v>Delete</v>
      </c>
      <c r="F8877" t="str">
        <f t="shared" si="277"/>
        <v>Delete</v>
      </c>
    </row>
    <row r="8878" spans="1:6" x14ac:dyDescent="0.25">
      <c r="A8878">
        <v>301751541</v>
      </c>
      <c r="B8878">
        <v>0</v>
      </c>
      <c r="E8878" t="str">
        <f t="shared" si="276"/>
        <v>Delete</v>
      </c>
      <c r="F8878" t="str">
        <f t="shared" si="277"/>
        <v>Delete</v>
      </c>
    </row>
    <row r="8879" spans="1:6" x14ac:dyDescent="0.25">
      <c r="A8879">
        <v>301751570</v>
      </c>
      <c r="B8879">
        <v>2</v>
      </c>
      <c r="E8879" t="str">
        <f t="shared" si="276"/>
        <v>Delete</v>
      </c>
      <c r="F8879" t="str">
        <f t="shared" si="277"/>
        <v>Delete</v>
      </c>
    </row>
    <row r="8880" spans="1:6" x14ac:dyDescent="0.25">
      <c r="A8880">
        <v>301751574</v>
      </c>
      <c r="B8880">
        <v>4.33</v>
      </c>
      <c r="E8880" t="str">
        <f t="shared" si="276"/>
        <v>Delete</v>
      </c>
      <c r="F8880" t="str">
        <f t="shared" si="277"/>
        <v>Delete</v>
      </c>
    </row>
    <row r="8881" spans="1:6" x14ac:dyDescent="0.25">
      <c r="A8881">
        <v>301751598</v>
      </c>
      <c r="D8881">
        <v>3</v>
      </c>
      <c r="E8881" t="str">
        <f t="shared" si="276"/>
        <v>Delete</v>
      </c>
      <c r="F8881" t="str">
        <f t="shared" si="277"/>
        <v>Delete</v>
      </c>
    </row>
    <row r="8882" spans="1:6" x14ac:dyDescent="0.25">
      <c r="A8882">
        <v>301751607</v>
      </c>
      <c r="B8882">
        <v>2.67</v>
      </c>
      <c r="E8882" t="str">
        <f t="shared" si="276"/>
        <v>Delete</v>
      </c>
      <c r="F8882" t="str">
        <f t="shared" si="277"/>
        <v>Delete</v>
      </c>
    </row>
    <row r="8883" spans="1:6" x14ac:dyDescent="0.25">
      <c r="A8883">
        <v>301751609</v>
      </c>
      <c r="B8883">
        <v>2.67</v>
      </c>
      <c r="E8883" t="str">
        <f t="shared" si="276"/>
        <v>Delete</v>
      </c>
      <c r="F8883" t="str">
        <f t="shared" si="277"/>
        <v>Delete</v>
      </c>
    </row>
    <row r="8884" spans="1:6" x14ac:dyDescent="0.25">
      <c r="A8884">
        <v>301751614</v>
      </c>
      <c r="B8884">
        <v>2.67</v>
      </c>
      <c r="E8884" t="str">
        <f t="shared" si="276"/>
        <v>Delete</v>
      </c>
      <c r="F8884" t="str">
        <f t="shared" si="277"/>
        <v>Delete</v>
      </c>
    </row>
    <row r="8885" spans="1:6" x14ac:dyDescent="0.25">
      <c r="A8885">
        <v>301751627</v>
      </c>
      <c r="B8885">
        <v>0</v>
      </c>
      <c r="E8885" t="str">
        <f t="shared" si="276"/>
        <v>Delete</v>
      </c>
      <c r="F8885" t="str">
        <f t="shared" si="277"/>
        <v>Delete</v>
      </c>
    </row>
    <row r="8886" spans="1:6" x14ac:dyDescent="0.25">
      <c r="A8886">
        <v>301751665</v>
      </c>
      <c r="B8886">
        <v>2.67</v>
      </c>
      <c r="E8886" t="str">
        <f t="shared" si="276"/>
        <v>Delete</v>
      </c>
      <c r="F8886" t="str">
        <f t="shared" si="277"/>
        <v>Delete</v>
      </c>
    </row>
    <row r="8887" spans="1:6" x14ac:dyDescent="0.25">
      <c r="A8887">
        <v>301751667</v>
      </c>
      <c r="B8887">
        <v>2</v>
      </c>
      <c r="E8887" t="str">
        <f t="shared" si="276"/>
        <v>Delete</v>
      </c>
      <c r="F8887" t="str">
        <f t="shared" si="277"/>
        <v>Delete</v>
      </c>
    </row>
    <row r="8888" spans="1:6" x14ac:dyDescent="0.25">
      <c r="A8888">
        <v>301751668</v>
      </c>
      <c r="B8888">
        <v>0</v>
      </c>
      <c r="E8888" t="str">
        <f t="shared" si="276"/>
        <v>Delete</v>
      </c>
      <c r="F8888" t="str">
        <f t="shared" si="277"/>
        <v>Delete</v>
      </c>
    </row>
    <row r="8889" spans="1:6" x14ac:dyDescent="0.25">
      <c r="A8889">
        <v>301751683</v>
      </c>
      <c r="B8889">
        <v>1.33</v>
      </c>
      <c r="E8889" t="str">
        <f t="shared" si="276"/>
        <v>Delete</v>
      </c>
      <c r="F8889" t="str">
        <f t="shared" si="277"/>
        <v>Delete</v>
      </c>
    </row>
    <row r="8890" spans="1:6" x14ac:dyDescent="0.25">
      <c r="A8890">
        <v>301751690</v>
      </c>
      <c r="B8890">
        <v>3.33</v>
      </c>
      <c r="E8890" t="str">
        <f t="shared" si="276"/>
        <v>Delete</v>
      </c>
      <c r="F8890" t="str">
        <f t="shared" si="277"/>
        <v>Delete</v>
      </c>
    </row>
    <row r="8891" spans="1:6" x14ac:dyDescent="0.25">
      <c r="A8891">
        <v>301751700</v>
      </c>
      <c r="B8891">
        <v>2</v>
      </c>
      <c r="E8891" t="str">
        <f t="shared" si="276"/>
        <v>Delete</v>
      </c>
      <c r="F8891" t="str">
        <f t="shared" si="277"/>
        <v>Delete</v>
      </c>
    </row>
    <row r="8892" spans="1:6" x14ac:dyDescent="0.25">
      <c r="A8892">
        <v>301751701</v>
      </c>
      <c r="D8892">
        <v>3.33</v>
      </c>
      <c r="E8892" t="str">
        <f t="shared" si="276"/>
        <v>Delete</v>
      </c>
      <c r="F8892" t="str">
        <f t="shared" si="277"/>
        <v>Delete</v>
      </c>
    </row>
    <row r="8893" spans="1:6" x14ac:dyDescent="0.25">
      <c r="A8893">
        <v>301751704</v>
      </c>
      <c r="B8893">
        <v>4.33</v>
      </c>
      <c r="E8893" t="str">
        <f t="shared" si="276"/>
        <v>Delete</v>
      </c>
      <c r="F8893" t="str">
        <f t="shared" si="277"/>
        <v>Delete</v>
      </c>
    </row>
    <row r="8894" spans="1:6" x14ac:dyDescent="0.25">
      <c r="A8894">
        <v>301751707</v>
      </c>
      <c r="C8894">
        <v>0</v>
      </c>
      <c r="E8894" t="str">
        <f t="shared" si="276"/>
        <v>Delete</v>
      </c>
      <c r="F8894" t="str">
        <f t="shared" si="277"/>
        <v>Delete</v>
      </c>
    </row>
    <row r="8895" spans="1:6" x14ac:dyDescent="0.25">
      <c r="A8895">
        <v>301751713</v>
      </c>
      <c r="B8895">
        <v>0</v>
      </c>
      <c r="E8895" t="str">
        <f t="shared" si="276"/>
        <v>Delete</v>
      </c>
      <c r="F8895" t="str">
        <f t="shared" si="277"/>
        <v>Delete</v>
      </c>
    </row>
    <row r="8896" spans="1:6" x14ac:dyDescent="0.25">
      <c r="A8896">
        <v>301751715</v>
      </c>
      <c r="B8896">
        <v>0</v>
      </c>
      <c r="E8896" t="str">
        <f t="shared" si="276"/>
        <v>Delete</v>
      </c>
      <c r="F8896" t="str">
        <f t="shared" si="277"/>
        <v>Delete</v>
      </c>
    </row>
    <row r="8897" spans="1:6" x14ac:dyDescent="0.25">
      <c r="A8897">
        <v>301751787</v>
      </c>
      <c r="B8897">
        <v>2</v>
      </c>
      <c r="E8897" t="str">
        <f t="shared" si="276"/>
        <v>Delete</v>
      </c>
      <c r="F8897" t="str">
        <f t="shared" si="277"/>
        <v>Delete</v>
      </c>
    </row>
    <row r="8898" spans="1:6" x14ac:dyDescent="0.25">
      <c r="A8898">
        <v>301751788</v>
      </c>
      <c r="B8898">
        <v>0</v>
      </c>
      <c r="E8898" t="str">
        <f t="shared" ref="E8898:E8961" si="278">IF(AND(B8898&gt;0,C8898&gt;0), "Keep", "Delete")</f>
        <v>Delete</v>
      </c>
      <c r="F8898" t="str">
        <f t="shared" ref="F8898:F8961" si="279">IF(AND(C8898&gt;0,D8898&gt;0), "Keep", "Delete")</f>
        <v>Delete</v>
      </c>
    </row>
    <row r="8899" spans="1:6" x14ac:dyDescent="0.25">
      <c r="A8899">
        <v>301751789</v>
      </c>
      <c r="C8899">
        <v>0</v>
      </c>
      <c r="E8899" t="str">
        <f t="shared" si="278"/>
        <v>Delete</v>
      </c>
      <c r="F8899" t="str">
        <f t="shared" si="279"/>
        <v>Delete</v>
      </c>
    </row>
    <row r="8900" spans="1:6" x14ac:dyDescent="0.25">
      <c r="A8900">
        <v>301751879</v>
      </c>
      <c r="B8900">
        <v>4</v>
      </c>
      <c r="E8900" t="str">
        <f t="shared" si="278"/>
        <v>Delete</v>
      </c>
      <c r="F8900" t="str">
        <f t="shared" si="279"/>
        <v>Delete</v>
      </c>
    </row>
    <row r="8901" spans="1:6" x14ac:dyDescent="0.25">
      <c r="A8901">
        <v>301751899</v>
      </c>
      <c r="B8901">
        <v>3.33</v>
      </c>
      <c r="E8901" t="str">
        <f t="shared" si="278"/>
        <v>Delete</v>
      </c>
      <c r="F8901" t="str">
        <f t="shared" si="279"/>
        <v>Delete</v>
      </c>
    </row>
    <row r="8902" spans="1:6" x14ac:dyDescent="0.25">
      <c r="A8902">
        <v>301751929</v>
      </c>
      <c r="B8902">
        <v>3</v>
      </c>
      <c r="E8902" t="str">
        <f t="shared" si="278"/>
        <v>Delete</v>
      </c>
      <c r="F8902" t="str">
        <f t="shared" si="279"/>
        <v>Delete</v>
      </c>
    </row>
    <row r="8903" spans="1:6" x14ac:dyDescent="0.25">
      <c r="A8903">
        <v>301751954</v>
      </c>
      <c r="B8903">
        <v>3.33</v>
      </c>
      <c r="D8903">
        <v>3.33</v>
      </c>
      <c r="E8903" t="str">
        <f t="shared" si="278"/>
        <v>Delete</v>
      </c>
      <c r="F8903" t="str">
        <f t="shared" si="279"/>
        <v>Delete</v>
      </c>
    </row>
    <row r="8904" spans="1:6" x14ac:dyDescent="0.25">
      <c r="A8904">
        <v>301751981</v>
      </c>
      <c r="B8904">
        <v>0</v>
      </c>
      <c r="E8904" t="str">
        <f t="shared" si="278"/>
        <v>Delete</v>
      </c>
      <c r="F8904" t="str">
        <f t="shared" si="279"/>
        <v>Delete</v>
      </c>
    </row>
    <row r="8905" spans="1:6" x14ac:dyDescent="0.25">
      <c r="A8905">
        <v>301751997</v>
      </c>
      <c r="B8905">
        <v>3.33</v>
      </c>
      <c r="D8905">
        <v>3</v>
      </c>
      <c r="E8905" t="str">
        <f t="shared" si="278"/>
        <v>Delete</v>
      </c>
      <c r="F8905" t="str">
        <f t="shared" si="279"/>
        <v>Delete</v>
      </c>
    </row>
    <row r="8906" spans="1:6" x14ac:dyDescent="0.25">
      <c r="A8906">
        <v>301752000</v>
      </c>
      <c r="B8906">
        <v>0.67</v>
      </c>
      <c r="C8906">
        <v>0</v>
      </c>
      <c r="D8906">
        <v>0</v>
      </c>
      <c r="E8906" t="str">
        <f t="shared" si="278"/>
        <v>Delete</v>
      </c>
      <c r="F8906" t="str">
        <f t="shared" si="279"/>
        <v>Delete</v>
      </c>
    </row>
    <row r="8907" spans="1:6" x14ac:dyDescent="0.25">
      <c r="A8907">
        <v>301752110</v>
      </c>
      <c r="B8907">
        <v>4</v>
      </c>
      <c r="E8907" t="str">
        <f t="shared" si="278"/>
        <v>Delete</v>
      </c>
      <c r="F8907" t="str">
        <f t="shared" si="279"/>
        <v>Delete</v>
      </c>
    </row>
    <row r="8908" spans="1:6" x14ac:dyDescent="0.25">
      <c r="A8908">
        <v>301752117</v>
      </c>
      <c r="D8908">
        <v>0</v>
      </c>
      <c r="E8908" t="str">
        <f t="shared" si="278"/>
        <v>Delete</v>
      </c>
      <c r="F8908" t="str">
        <f t="shared" si="279"/>
        <v>Delete</v>
      </c>
    </row>
    <row r="8909" spans="1:6" x14ac:dyDescent="0.25">
      <c r="A8909">
        <v>301752125</v>
      </c>
      <c r="B8909">
        <v>2</v>
      </c>
      <c r="E8909" t="str">
        <f t="shared" si="278"/>
        <v>Delete</v>
      </c>
      <c r="F8909" t="str">
        <f t="shared" si="279"/>
        <v>Delete</v>
      </c>
    </row>
    <row r="8910" spans="1:6" x14ac:dyDescent="0.25">
      <c r="A8910">
        <v>301752225</v>
      </c>
      <c r="B8910">
        <v>4.33</v>
      </c>
      <c r="E8910" t="str">
        <f t="shared" si="278"/>
        <v>Delete</v>
      </c>
      <c r="F8910" t="str">
        <f t="shared" si="279"/>
        <v>Delete</v>
      </c>
    </row>
    <row r="8911" spans="1:6" x14ac:dyDescent="0.25">
      <c r="A8911">
        <v>301752231</v>
      </c>
      <c r="B8911">
        <v>3</v>
      </c>
      <c r="E8911" t="str">
        <f t="shared" si="278"/>
        <v>Delete</v>
      </c>
      <c r="F8911" t="str">
        <f t="shared" si="279"/>
        <v>Delete</v>
      </c>
    </row>
    <row r="8912" spans="1:6" x14ac:dyDescent="0.25">
      <c r="A8912">
        <v>301752233</v>
      </c>
      <c r="B8912">
        <v>2</v>
      </c>
      <c r="E8912" t="str">
        <f t="shared" si="278"/>
        <v>Delete</v>
      </c>
      <c r="F8912" t="str">
        <f t="shared" si="279"/>
        <v>Delete</v>
      </c>
    </row>
    <row r="8913" spans="1:6" x14ac:dyDescent="0.25">
      <c r="A8913">
        <v>301752238</v>
      </c>
      <c r="C8913">
        <v>0</v>
      </c>
      <c r="E8913" t="str">
        <f t="shared" si="278"/>
        <v>Delete</v>
      </c>
      <c r="F8913" t="str">
        <f t="shared" si="279"/>
        <v>Delete</v>
      </c>
    </row>
    <row r="8914" spans="1:6" x14ac:dyDescent="0.25">
      <c r="A8914">
        <v>301752254</v>
      </c>
      <c r="B8914">
        <v>2.67</v>
      </c>
      <c r="E8914" t="str">
        <f t="shared" si="278"/>
        <v>Delete</v>
      </c>
      <c r="F8914" t="str">
        <f t="shared" si="279"/>
        <v>Delete</v>
      </c>
    </row>
    <row r="8915" spans="1:6" x14ac:dyDescent="0.25">
      <c r="A8915">
        <v>301752264</v>
      </c>
      <c r="B8915">
        <v>1</v>
      </c>
      <c r="E8915" t="str">
        <f t="shared" si="278"/>
        <v>Delete</v>
      </c>
      <c r="F8915" t="str">
        <f t="shared" si="279"/>
        <v>Delete</v>
      </c>
    </row>
    <row r="8916" spans="1:6" x14ac:dyDescent="0.25">
      <c r="A8916">
        <v>301752315</v>
      </c>
      <c r="B8916">
        <v>2</v>
      </c>
      <c r="E8916" t="str">
        <f t="shared" si="278"/>
        <v>Delete</v>
      </c>
      <c r="F8916" t="str">
        <f t="shared" si="279"/>
        <v>Delete</v>
      </c>
    </row>
    <row r="8917" spans="1:6" x14ac:dyDescent="0.25">
      <c r="A8917">
        <v>301752328</v>
      </c>
      <c r="B8917">
        <v>4</v>
      </c>
      <c r="E8917" t="str">
        <f t="shared" si="278"/>
        <v>Delete</v>
      </c>
      <c r="F8917" t="str">
        <f t="shared" si="279"/>
        <v>Delete</v>
      </c>
    </row>
    <row r="8918" spans="1:6" x14ac:dyDescent="0.25">
      <c r="A8918">
        <v>301752331</v>
      </c>
      <c r="B8918">
        <v>3.33</v>
      </c>
      <c r="E8918" t="str">
        <f t="shared" si="278"/>
        <v>Delete</v>
      </c>
      <c r="F8918" t="str">
        <f t="shared" si="279"/>
        <v>Delete</v>
      </c>
    </row>
    <row r="8919" spans="1:6" x14ac:dyDescent="0.25">
      <c r="A8919">
        <v>301752332</v>
      </c>
      <c r="B8919">
        <v>3.33</v>
      </c>
      <c r="E8919" t="str">
        <f t="shared" si="278"/>
        <v>Delete</v>
      </c>
      <c r="F8919" t="str">
        <f t="shared" si="279"/>
        <v>Delete</v>
      </c>
    </row>
    <row r="8920" spans="1:6" x14ac:dyDescent="0.25">
      <c r="A8920">
        <v>301752338</v>
      </c>
      <c r="B8920">
        <v>0</v>
      </c>
      <c r="E8920" t="str">
        <f t="shared" si="278"/>
        <v>Delete</v>
      </c>
      <c r="F8920" t="str">
        <f t="shared" si="279"/>
        <v>Delete</v>
      </c>
    </row>
    <row r="8921" spans="1:6" x14ac:dyDescent="0.25">
      <c r="A8921">
        <v>301752369</v>
      </c>
      <c r="B8921">
        <v>1</v>
      </c>
      <c r="E8921" t="str">
        <f t="shared" si="278"/>
        <v>Delete</v>
      </c>
      <c r="F8921" t="str">
        <f t="shared" si="279"/>
        <v>Delete</v>
      </c>
    </row>
    <row r="8922" spans="1:6" x14ac:dyDescent="0.25">
      <c r="A8922">
        <v>301752388</v>
      </c>
      <c r="B8922">
        <v>3.33</v>
      </c>
      <c r="E8922" t="str">
        <f t="shared" si="278"/>
        <v>Delete</v>
      </c>
      <c r="F8922" t="str">
        <f t="shared" si="279"/>
        <v>Delete</v>
      </c>
    </row>
    <row r="8923" spans="1:6" x14ac:dyDescent="0.25">
      <c r="A8923">
        <v>301752407</v>
      </c>
      <c r="D8923">
        <v>2.67</v>
      </c>
      <c r="E8923" t="str">
        <f t="shared" si="278"/>
        <v>Delete</v>
      </c>
      <c r="F8923" t="str">
        <f t="shared" si="279"/>
        <v>Delete</v>
      </c>
    </row>
    <row r="8924" spans="1:6" x14ac:dyDescent="0.25">
      <c r="A8924">
        <v>301752413</v>
      </c>
      <c r="C8924">
        <v>0</v>
      </c>
      <c r="E8924" t="str">
        <f t="shared" si="278"/>
        <v>Delete</v>
      </c>
      <c r="F8924" t="str">
        <f t="shared" si="279"/>
        <v>Delete</v>
      </c>
    </row>
    <row r="8925" spans="1:6" x14ac:dyDescent="0.25">
      <c r="A8925">
        <v>301752450</v>
      </c>
      <c r="B8925">
        <v>2.67</v>
      </c>
      <c r="E8925" t="str">
        <f t="shared" si="278"/>
        <v>Delete</v>
      </c>
      <c r="F8925" t="str">
        <f t="shared" si="279"/>
        <v>Delete</v>
      </c>
    </row>
    <row r="8926" spans="1:6" x14ac:dyDescent="0.25">
      <c r="A8926">
        <v>301752522</v>
      </c>
      <c r="B8926">
        <v>2.67</v>
      </c>
      <c r="E8926" t="str">
        <f t="shared" si="278"/>
        <v>Delete</v>
      </c>
      <c r="F8926" t="str">
        <f t="shared" si="279"/>
        <v>Delete</v>
      </c>
    </row>
    <row r="8927" spans="1:6" x14ac:dyDescent="0.25">
      <c r="A8927">
        <v>301752529</v>
      </c>
      <c r="B8927">
        <v>3.33</v>
      </c>
      <c r="E8927" t="str">
        <f t="shared" si="278"/>
        <v>Delete</v>
      </c>
      <c r="F8927" t="str">
        <f t="shared" si="279"/>
        <v>Delete</v>
      </c>
    </row>
    <row r="8928" spans="1:6" x14ac:dyDescent="0.25">
      <c r="A8928">
        <v>301752541</v>
      </c>
      <c r="C8928">
        <v>3.33</v>
      </c>
      <c r="E8928" t="str">
        <f t="shared" si="278"/>
        <v>Delete</v>
      </c>
      <c r="F8928" t="str">
        <f t="shared" si="279"/>
        <v>Delete</v>
      </c>
    </row>
    <row r="8929" spans="1:6" x14ac:dyDescent="0.25">
      <c r="A8929">
        <v>301752546</v>
      </c>
      <c r="B8929">
        <v>3.67</v>
      </c>
      <c r="E8929" t="str">
        <f t="shared" si="278"/>
        <v>Delete</v>
      </c>
      <c r="F8929" t="str">
        <f t="shared" si="279"/>
        <v>Delete</v>
      </c>
    </row>
    <row r="8930" spans="1:6" x14ac:dyDescent="0.25">
      <c r="A8930">
        <v>301752629</v>
      </c>
      <c r="B8930">
        <v>0</v>
      </c>
      <c r="E8930" t="str">
        <f t="shared" si="278"/>
        <v>Delete</v>
      </c>
      <c r="F8930" t="str">
        <f t="shared" si="279"/>
        <v>Delete</v>
      </c>
    </row>
    <row r="8931" spans="1:6" x14ac:dyDescent="0.25">
      <c r="A8931">
        <v>301752641</v>
      </c>
      <c r="B8931">
        <v>0</v>
      </c>
      <c r="E8931" t="str">
        <f t="shared" si="278"/>
        <v>Delete</v>
      </c>
      <c r="F8931" t="str">
        <f t="shared" si="279"/>
        <v>Delete</v>
      </c>
    </row>
    <row r="8932" spans="1:6" x14ac:dyDescent="0.25">
      <c r="A8932">
        <v>301752667</v>
      </c>
      <c r="B8932">
        <v>3</v>
      </c>
      <c r="E8932" t="str">
        <f t="shared" si="278"/>
        <v>Delete</v>
      </c>
      <c r="F8932" t="str">
        <f t="shared" si="279"/>
        <v>Delete</v>
      </c>
    </row>
    <row r="8933" spans="1:6" x14ac:dyDescent="0.25">
      <c r="A8933">
        <v>301752674</v>
      </c>
      <c r="B8933">
        <v>0</v>
      </c>
      <c r="E8933" t="str">
        <f t="shared" si="278"/>
        <v>Delete</v>
      </c>
      <c r="F8933" t="str">
        <f t="shared" si="279"/>
        <v>Delete</v>
      </c>
    </row>
    <row r="8934" spans="1:6" x14ac:dyDescent="0.25">
      <c r="A8934">
        <v>301752734</v>
      </c>
      <c r="C8934">
        <v>3.33</v>
      </c>
      <c r="E8934" t="str">
        <f t="shared" si="278"/>
        <v>Delete</v>
      </c>
      <c r="F8934" t="str">
        <f t="shared" si="279"/>
        <v>Delete</v>
      </c>
    </row>
    <row r="8935" spans="1:6" x14ac:dyDescent="0.25">
      <c r="A8935">
        <v>301752772</v>
      </c>
      <c r="C8935">
        <v>0</v>
      </c>
      <c r="D8935">
        <v>1</v>
      </c>
      <c r="E8935" t="str">
        <f t="shared" si="278"/>
        <v>Delete</v>
      </c>
      <c r="F8935" t="str">
        <f t="shared" si="279"/>
        <v>Delete</v>
      </c>
    </row>
    <row r="8936" spans="1:6" x14ac:dyDescent="0.25">
      <c r="A8936">
        <v>301752823</v>
      </c>
      <c r="C8936">
        <v>0</v>
      </c>
      <c r="D8936">
        <v>0</v>
      </c>
      <c r="E8936" t="str">
        <f t="shared" si="278"/>
        <v>Delete</v>
      </c>
      <c r="F8936" t="str">
        <f t="shared" si="279"/>
        <v>Delete</v>
      </c>
    </row>
    <row r="8937" spans="1:6" x14ac:dyDescent="0.25">
      <c r="A8937">
        <v>301752898</v>
      </c>
      <c r="D8937">
        <v>0</v>
      </c>
      <c r="E8937" t="str">
        <f t="shared" si="278"/>
        <v>Delete</v>
      </c>
      <c r="F8937" t="str">
        <f t="shared" si="279"/>
        <v>Delete</v>
      </c>
    </row>
    <row r="8938" spans="1:6" x14ac:dyDescent="0.25">
      <c r="A8938">
        <v>301752936</v>
      </c>
      <c r="B8938">
        <v>2</v>
      </c>
      <c r="E8938" t="str">
        <f t="shared" si="278"/>
        <v>Delete</v>
      </c>
      <c r="F8938" t="str">
        <f t="shared" si="279"/>
        <v>Delete</v>
      </c>
    </row>
    <row r="8939" spans="1:6" x14ac:dyDescent="0.25">
      <c r="A8939">
        <v>301752940</v>
      </c>
      <c r="B8939">
        <v>2.67</v>
      </c>
      <c r="E8939" t="str">
        <f t="shared" si="278"/>
        <v>Delete</v>
      </c>
      <c r="F8939" t="str">
        <f t="shared" si="279"/>
        <v>Delete</v>
      </c>
    </row>
    <row r="8940" spans="1:6" x14ac:dyDescent="0.25">
      <c r="A8940">
        <v>301752966</v>
      </c>
      <c r="B8940">
        <v>0</v>
      </c>
      <c r="E8940" t="str">
        <f t="shared" si="278"/>
        <v>Delete</v>
      </c>
      <c r="F8940" t="str">
        <f t="shared" si="279"/>
        <v>Delete</v>
      </c>
    </row>
    <row r="8941" spans="1:6" x14ac:dyDescent="0.25">
      <c r="A8941">
        <v>301753030</v>
      </c>
      <c r="B8941">
        <v>4</v>
      </c>
      <c r="E8941" t="str">
        <f t="shared" si="278"/>
        <v>Delete</v>
      </c>
      <c r="F8941" t="str">
        <f t="shared" si="279"/>
        <v>Delete</v>
      </c>
    </row>
    <row r="8942" spans="1:6" x14ac:dyDescent="0.25">
      <c r="A8942">
        <v>301753147</v>
      </c>
      <c r="C8942">
        <v>2.67</v>
      </c>
      <c r="E8942" t="str">
        <f t="shared" si="278"/>
        <v>Delete</v>
      </c>
      <c r="F8942" t="str">
        <f t="shared" si="279"/>
        <v>Delete</v>
      </c>
    </row>
    <row r="8943" spans="1:6" x14ac:dyDescent="0.25">
      <c r="A8943">
        <v>301753160</v>
      </c>
      <c r="B8943">
        <v>0</v>
      </c>
      <c r="E8943" t="str">
        <f t="shared" si="278"/>
        <v>Delete</v>
      </c>
      <c r="F8943" t="str">
        <f t="shared" si="279"/>
        <v>Delete</v>
      </c>
    </row>
    <row r="8944" spans="1:6" x14ac:dyDescent="0.25">
      <c r="A8944">
        <v>301753169</v>
      </c>
      <c r="C8944">
        <v>2.33</v>
      </c>
      <c r="E8944" t="str">
        <f t="shared" si="278"/>
        <v>Delete</v>
      </c>
      <c r="F8944" t="str">
        <f t="shared" si="279"/>
        <v>Delete</v>
      </c>
    </row>
    <row r="8945" spans="1:6" x14ac:dyDescent="0.25">
      <c r="A8945">
        <v>301753190</v>
      </c>
      <c r="B8945">
        <v>1</v>
      </c>
      <c r="E8945" t="str">
        <f t="shared" si="278"/>
        <v>Delete</v>
      </c>
      <c r="F8945" t="str">
        <f t="shared" si="279"/>
        <v>Delete</v>
      </c>
    </row>
    <row r="8946" spans="1:6" x14ac:dyDescent="0.25">
      <c r="A8946">
        <v>301753201</v>
      </c>
      <c r="B8946">
        <v>3</v>
      </c>
      <c r="E8946" t="str">
        <f t="shared" si="278"/>
        <v>Delete</v>
      </c>
      <c r="F8946" t="str">
        <f t="shared" si="279"/>
        <v>Delete</v>
      </c>
    </row>
    <row r="8947" spans="1:6" x14ac:dyDescent="0.25">
      <c r="A8947">
        <v>301753235</v>
      </c>
      <c r="B8947">
        <v>1</v>
      </c>
      <c r="E8947" t="str">
        <f t="shared" si="278"/>
        <v>Delete</v>
      </c>
      <c r="F8947" t="str">
        <f t="shared" si="279"/>
        <v>Delete</v>
      </c>
    </row>
    <row r="8948" spans="1:6" x14ac:dyDescent="0.25">
      <c r="A8948">
        <v>301753266</v>
      </c>
      <c r="C8948">
        <v>3</v>
      </c>
      <c r="E8948" t="str">
        <f t="shared" si="278"/>
        <v>Delete</v>
      </c>
      <c r="F8948" t="str">
        <f t="shared" si="279"/>
        <v>Delete</v>
      </c>
    </row>
    <row r="8949" spans="1:6" x14ac:dyDescent="0.25">
      <c r="A8949">
        <v>301753359</v>
      </c>
      <c r="C8949">
        <v>0</v>
      </c>
      <c r="E8949" t="str">
        <f t="shared" si="278"/>
        <v>Delete</v>
      </c>
      <c r="F8949" t="str">
        <f t="shared" si="279"/>
        <v>Delete</v>
      </c>
    </row>
    <row r="8950" spans="1:6" x14ac:dyDescent="0.25">
      <c r="A8950">
        <v>301753420</v>
      </c>
      <c r="C8950">
        <v>0</v>
      </c>
      <c r="D8950">
        <v>0</v>
      </c>
      <c r="E8950" t="str">
        <f t="shared" si="278"/>
        <v>Delete</v>
      </c>
      <c r="F8950" t="str">
        <f t="shared" si="279"/>
        <v>Delete</v>
      </c>
    </row>
    <row r="8951" spans="1:6" x14ac:dyDescent="0.25">
      <c r="A8951">
        <v>301753504</v>
      </c>
      <c r="B8951">
        <v>0</v>
      </c>
      <c r="E8951" t="str">
        <f t="shared" si="278"/>
        <v>Delete</v>
      </c>
      <c r="F8951" t="str">
        <f t="shared" si="279"/>
        <v>Delete</v>
      </c>
    </row>
    <row r="8952" spans="1:6" x14ac:dyDescent="0.25">
      <c r="A8952">
        <v>301753524</v>
      </c>
      <c r="B8952">
        <v>4.33</v>
      </c>
      <c r="E8952" t="str">
        <f t="shared" si="278"/>
        <v>Delete</v>
      </c>
      <c r="F8952" t="str">
        <f t="shared" si="279"/>
        <v>Delete</v>
      </c>
    </row>
    <row r="8953" spans="1:6" x14ac:dyDescent="0.25">
      <c r="A8953">
        <v>301753605</v>
      </c>
      <c r="D8953">
        <v>2</v>
      </c>
      <c r="E8953" t="str">
        <f t="shared" si="278"/>
        <v>Delete</v>
      </c>
      <c r="F8953" t="str">
        <f t="shared" si="279"/>
        <v>Delete</v>
      </c>
    </row>
    <row r="8954" spans="1:6" x14ac:dyDescent="0.25">
      <c r="A8954">
        <v>301753613</v>
      </c>
      <c r="B8954">
        <v>0.67</v>
      </c>
      <c r="E8954" t="str">
        <f t="shared" si="278"/>
        <v>Delete</v>
      </c>
      <c r="F8954" t="str">
        <f t="shared" si="279"/>
        <v>Delete</v>
      </c>
    </row>
    <row r="8955" spans="1:6" x14ac:dyDescent="0.25">
      <c r="A8955">
        <v>301753788</v>
      </c>
      <c r="B8955">
        <v>4</v>
      </c>
      <c r="E8955" t="str">
        <f t="shared" si="278"/>
        <v>Delete</v>
      </c>
      <c r="F8955" t="str">
        <f t="shared" si="279"/>
        <v>Delete</v>
      </c>
    </row>
    <row r="8956" spans="1:6" x14ac:dyDescent="0.25">
      <c r="A8956">
        <v>301753814</v>
      </c>
      <c r="B8956">
        <v>3.33</v>
      </c>
      <c r="E8956" t="str">
        <f t="shared" si="278"/>
        <v>Delete</v>
      </c>
      <c r="F8956" t="str">
        <f t="shared" si="279"/>
        <v>Delete</v>
      </c>
    </row>
    <row r="8957" spans="1:6" x14ac:dyDescent="0.25">
      <c r="A8957">
        <v>301753872</v>
      </c>
      <c r="B8957">
        <v>2.67</v>
      </c>
      <c r="E8957" t="str">
        <f t="shared" si="278"/>
        <v>Delete</v>
      </c>
      <c r="F8957" t="str">
        <f t="shared" si="279"/>
        <v>Delete</v>
      </c>
    </row>
    <row r="8958" spans="1:6" x14ac:dyDescent="0.25">
      <c r="A8958">
        <v>301754042</v>
      </c>
      <c r="C8958">
        <v>1</v>
      </c>
      <c r="E8958" t="str">
        <f t="shared" si="278"/>
        <v>Delete</v>
      </c>
      <c r="F8958" t="str">
        <f t="shared" si="279"/>
        <v>Delete</v>
      </c>
    </row>
    <row r="8959" spans="1:6" x14ac:dyDescent="0.25">
      <c r="A8959">
        <v>301754071</v>
      </c>
      <c r="B8959">
        <v>2.67</v>
      </c>
      <c r="E8959" t="str">
        <f t="shared" si="278"/>
        <v>Delete</v>
      </c>
      <c r="F8959" t="str">
        <f t="shared" si="279"/>
        <v>Delete</v>
      </c>
    </row>
    <row r="8960" spans="1:6" x14ac:dyDescent="0.25">
      <c r="A8960">
        <v>301754131</v>
      </c>
      <c r="B8960">
        <v>4</v>
      </c>
      <c r="E8960" t="str">
        <f t="shared" si="278"/>
        <v>Delete</v>
      </c>
      <c r="F8960" t="str">
        <f t="shared" si="279"/>
        <v>Delete</v>
      </c>
    </row>
    <row r="8961" spans="1:6" x14ac:dyDescent="0.25">
      <c r="A8961">
        <v>301754288</v>
      </c>
      <c r="B8961">
        <v>2</v>
      </c>
      <c r="E8961" t="str">
        <f t="shared" si="278"/>
        <v>Delete</v>
      </c>
      <c r="F8961" t="str">
        <f t="shared" si="279"/>
        <v>Delete</v>
      </c>
    </row>
    <row r="8962" spans="1:6" x14ac:dyDescent="0.25">
      <c r="A8962">
        <v>301754337</v>
      </c>
      <c r="B8962">
        <v>4</v>
      </c>
      <c r="E8962" t="str">
        <f t="shared" ref="E8962:E9025" si="280">IF(AND(B8962&gt;0,C8962&gt;0), "Keep", "Delete")</f>
        <v>Delete</v>
      </c>
      <c r="F8962" t="str">
        <f t="shared" ref="F8962:F9025" si="281">IF(AND(C8962&gt;0,D8962&gt;0), "Keep", "Delete")</f>
        <v>Delete</v>
      </c>
    </row>
    <row r="8963" spans="1:6" x14ac:dyDescent="0.25">
      <c r="A8963">
        <v>301754366</v>
      </c>
      <c r="B8963">
        <v>3</v>
      </c>
      <c r="E8963" t="str">
        <f t="shared" si="280"/>
        <v>Delete</v>
      </c>
      <c r="F8963" t="str">
        <f t="shared" si="281"/>
        <v>Delete</v>
      </c>
    </row>
    <row r="8964" spans="1:6" x14ac:dyDescent="0.25">
      <c r="A8964">
        <v>301754555</v>
      </c>
      <c r="B8964">
        <v>0</v>
      </c>
      <c r="E8964" t="str">
        <f t="shared" si="280"/>
        <v>Delete</v>
      </c>
      <c r="F8964" t="str">
        <f t="shared" si="281"/>
        <v>Delete</v>
      </c>
    </row>
    <row r="8965" spans="1:6" x14ac:dyDescent="0.25">
      <c r="A8965">
        <v>301754573</v>
      </c>
      <c r="B8965">
        <v>0</v>
      </c>
      <c r="E8965" t="str">
        <f t="shared" si="280"/>
        <v>Delete</v>
      </c>
      <c r="F8965" t="str">
        <f t="shared" si="281"/>
        <v>Delete</v>
      </c>
    </row>
    <row r="8966" spans="1:6" x14ac:dyDescent="0.25">
      <c r="A8966">
        <v>301754761</v>
      </c>
      <c r="B8966">
        <v>2</v>
      </c>
      <c r="E8966" t="str">
        <f t="shared" si="280"/>
        <v>Delete</v>
      </c>
      <c r="F8966" t="str">
        <f t="shared" si="281"/>
        <v>Delete</v>
      </c>
    </row>
    <row r="8967" spans="1:6" x14ac:dyDescent="0.25">
      <c r="A8967">
        <v>301754817</v>
      </c>
      <c r="B8967">
        <v>3</v>
      </c>
      <c r="E8967" t="str">
        <f t="shared" si="280"/>
        <v>Delete</v>
      </c>
      <c r="F8967" t="str">
        <f t="shared" si="281"/>
        <v>Delete</v>
      </c>
    </row>
    <row r="8968" spans="1:6" x14ac:dyDescent="0.25">
      <c r="A8968">
        <v>301754836</v>
      </c>
      <c r="B8968">
        <v>4</v>
      </c>
      <c r="E8968" t="str">
        <f t="shared" si="280"/>
        <v>Delete</v>
      </c>
      <c r="F8968" t="str">
        <f t="shared" si="281"/>
        <v>Delete</v>
      </c>
    </row>
    <row r="8969" spans="1:6" x14ac:dyDescent="0.25">
      <c r="A8969">
        <v>301754870</v>
      </c>
      <c r="B8969">
        <v>0</v>
      </c>
      <c r="E8969" t="str">
        <f t="shared" si="280"/>
        <v>Delete</v>
      </c>
      <c r="F8969" t="str">
        <f t="shared" si="281"/>
        <v>Delete</v>
      </c>
    </row>
    <row r="8970" spans="1:6" x14ac:dyDescent="0.25">
      <c r="A8970">
        <v>301754975</v>
      </c>
      <c r="B8970">
        <v>3.67</v>
      </c>
      <c r="E8970" t="str">
        <f t="shared" si="280"/>
        <v>Delete</v>
      </c>
      <c r="F8970" t="str">
        <f t="shared" si="281"/>
        <v>Delete</v>
      </c>
    </row>
    <row r="8971" spans="1:6" x14ac:dyDescent="0.25">
      <c r="A8971">
        <v>301755054</v>
      </c>
      <c r="B8971">
        <v>1</v>
      </c>
      <c r="E8971" t="str">
        <f t="shared" si="280"/>
        <v>Delete</v>
      </c>
      <c r="F8971" t="str">
        <f t="shared" si="281"/>
        <v>Delete</v>
      </c>
    </row>
    <row r="8972" spans="1:6" x14ac:dyDescent="0.25">
      <c r="A8972">
        <v>301755089</v>
      </c>
      <c r="B8972">
        <v>2</v>
      </c>
      <c r="E8972" t="str">
        <f t="shared" si="280"/>
        <v>Delete</v>
      </c>
      <c r="F8972" t="str">
        <f t="shared" si="281"/>
        <v>Delete</v>
      </c>
    </row>
    <row r="8973" spans="1:6" x14ac:dyDescent="0.25">
      <c r="A8973">
        <v>301755095</v>
      </c>
      <c r="B8973">
        <v>0</v>
      </c>
      <c r="E8973" t="str">
        <f t="shared" si="280"/>
        <v>Delete</v>
      </c>
      <c r="F8973" t="str">
        <f t="shared" si="281"/>
        <v>Delete</v>
      </c>
    </row>
    <row r="8974" spans="1:6" x14ac:dyDescent="0.25">
      <c r="A8974">
        <v>301755182</v>
      </c>
      <c r="B8974">
        <v>3</v>
      </c>
      <c r="E8974" t="str">
        <f t="shared" si="280"/>
        <v>Delete</v>
      </c>
      <c r="F8974" t="str">
        <f t="shared" si="281"/>
        <v>Delete</v>
      </c>
    </row>
    <row r="8975" spans="1:6" x14ac:dyDescent="0.25">
      <c r="A8975">
        <v>301755252</v>
      </c>
      <c r="C8975">
        <v>0</v>
      </c>
      <c r="D8975">
        <v>0</v>
      </c>
      <c r="E8975" t="str">
        <f t="shared" si="280"/>
        <v>Delete</v>
      </c>
      <c r="F8975" t="str">
        <f t="shared" si="281"/>
        <v>Delete</v>
      </c>
    </row>
    <row r="8976" spans="1:6" x14ac:dyDescent="0.25">
      <c r="A8976">
        <v>301755436</v>
      </c>
      <c r="D8976">
        <v>3</v>
      </c>
      <c r="E8976" t="str">
        <f t="shared" si="280"/>
        <v>Delete</v>
      </c>
      <c r="F8976" t="str">
        <f t="shared" si="281"/>
        <v>Delete</v>
      </c>
    </row>
    <row r="8977" spans="1:6" x14ac:dyDescent="0.25">
      <c r="A8977">
        <v>301755457</v>
      </c>
      <c r="B8977">
        <v>1</v>
      </c>
      <c r="E8977" t="str">
        <f t="shared" si="280"/>
        <v>Delete</v>
      </c>
      <c r="F8977" t="str">
        <f t="shared" si="281"/>
        <v>Delete</v>
      </c>
    </row>
    <row r="8978" spans="1:6" x14ac:dyDescent="0.25">
      <c r="A8978">
        <v>301755512</v>
      </c>
      <c r="D8978">
        <v>0</v>
      </c>
      <c r="E8978" t="str">
        <f t="shared" si="280"/>
        <v>Delete</v>
      </c>
      <c r="F8978" t="str">
        <f t="shared" si="281"/>
        <v>Delete</v>
      </c>
    </row>
    <row r="8979" spans="1:6" x14ac:dyDescent="0.25">
      <c r="A8979">
        <v>301755517</v>
      </c>
      <c r="B8979">
        <v>4</v>
      </c>
      <c r="E8979" t="str">
        <f t="shared" si="280"/>
        <v>Delete</v>
      </c>
      <c r="F8979" t="str">
        <f t="shared" si="281"/>
        <v>Delete</v>
      </c>
    </row>
    <row r="8980" spans="1:6" x14ac:dyDescent="0.25">
      <c r="A8980">
        <v>301755539</v>
      </c>
      <c r="D8980">
        <v>0</v>
      </c>
      <c r="E8980" t="str">
        <f t="shared" si="280"/>
        <v>Delete</v>
      </c>
      <c r="F8980" t="str">
        <f t="shared" si="281"/>
        <v>Delete</v>
      </c>
    </row>
    <row r="8981" spans="1:6" x14ac:dyDescent="0.25">
      <c r="A8981">
        <v>301755632</v>
      </c>
      <c r="B8981">
        <v>2</v>
      </c>
      <c r="E8981" t="str">
        <f t="shared" si="280"/>
        <v>Delete</v>
      </c>
      <c r="F8981" t="str">
        <f t="shared" si="281"/>
        <v>Delete</v>
      </c>
    </row>
    <row r="8982" spans="1:6" x14ac:dyDescent="0.25">
      <c r="A8982">
        <v>301755642</v>
      </c>
      <c r="B8982">
        <v>3</v>
      </c>
      <c r="E8982" t="str">
        <f t="shared" si="280"/>
        <v>Delete</v>
      </c>
      <c r="F8982" t="str">
        <f t="shared" si="281"/>
        <v>Delete</v>
      </c>
    </row>
    <row r="8983" spans="1:6" x14ac:dyDescent="0.25">
      <c r="A8983">
        <v>301755646</v>
      </c>
      <c r="B8983">
        <v>3.33</v>
      </c>
      <c r="E8983" t="str">
        <f t="shared" si="280"/>
        <v>Delete</v>
      </c>
      <c r="F8983" t="str">
        <f t="shared" si="281"/>
        <v>Delete</v>
      </c>
    </row>
    <row r="8984" spans="1:6" x14ac:dyDescent="0.25">
      <c r="A8984">
        <v>301755658</v>
      </c>
      <c r="B8984">
        <v>2</v>
      </c>
      <c r="C8984">
        <v>0</v>
      </c>
      <c r="E8984" t="str">
        <f t="shared" si="280"/>
        <v>Delete</v>
      </c>
      <c r="F8984" t="str">
        <f t="shared" si="281"/>
        <v>Delete</v>
      </c>
    </row>
    <row r="8985" spans="1:6" x14ac:dyDescent="0.25">
      <c r="A8985">
        <v>301755670</v>
      </c>
      <c r="B8985">
        <v>4</v>
      </c>
      <c r="E8985" t="str">
        <f t="shared" si="280"/>
        <v>Delete</v>
      </c>
      <c r="F8985" t="str">
        <f t="shared" si="281"/>
        <v>Delete</v>
      </c>
    </row>
    <row r="8986" spans="1:6" x14ac:dyDescent="0.25">
      <c r="A8986">
        <v>301755674</v>
      </c>
      <c r="C8986">
        <v>0</v>
      </c>
      <c r="D8986">
        <v>2</v>
      </c>
      <c r="E8986" t="str">
        <f t="shared" si="280"/>
        <v>Delete</v>
      </c>
      <c r="F8986" t="str">
        <f t="shared" si="281"/>
        <v>Delete</v>
      </c>
    </row>
    <row r="8987" spans="1:6" x14ac:dyDescent="0.25">
      <c r="A8987">
        <v>301755675</v>
      </c>
      <c r="B8987">
        <v>2.67</v>
      </c>
      <c r="E8987" t="str">
        <f t="shared" si="280"/>
        <v>Delete</v>
      </c>
      <c r="F8987" t="str">
        <f t="shared" si="281"/>
        <v>Delete</v>
      </c>
    </row>
    <row r="8988" spans="1:6" x14ac:dyDescent="0.25">
      <c r="A8988">
        <v>301755709</v>
      </c>
      <c r="B8988">
        <v>2</v>
      </c>
      <c r="E8988" t="str">
        <f t="shared" si="280"/>
        <v>Delete</v>
      </c>
      <c r="F8988" t="str">
        <f t="shared" si="281"/>
        <v>Delete</v>
      </c>
    </row>
    <row r="8989" spans="1:6" x14ac:dyDescent="0.25">
      <c r="A8989">
        <v>301755716</v>
      </c>
      <c r="B8989">
        <v>2</v>
      </c>
      <c r="E8989" t="str">
        <f t="shared" si="280"/>
        <v>Delete</v>
      </c>
      <c r="F8989" t="str">
        <f t="shared" si="281"/>
        <v>Delete</v>
      </c>
    </row>
    <row r="8990" spans="1:6" x14ac:dyDescent="0.25">
      <c r="A8990">
        <v>301755720</v>
      </c>
      <c r="B8990">
        <v>2</v>
      </c>
      <c r="D8990">
        <v>0</v>
      </c>
      <c r="E8990" t="str">
        <f t="shared" si="280"/>
        <v>Delete</v>
      </c>
      <c r="F8990" t="str">
        <f t="shared" si="281"/>
        <v>Delete</v>
      </c>
    </row>
    <row r="8991" spans="1:6" x14ac:dyDescent="0.25">
      <c r="A8991">
        <v>301755721</v>
      </c>
      <c r="B8991">
        <v>3.67</v>
      </c>
      <c r="E8991" t="str">
        <f t="shared" si="280"/>
        <v>Delete</v>
      </c>
      <c r="F8991" t="str">
        <f t="shared" si="281"/>
        <v>Delete</v>
      </c>
    </row>
    <row r="8992" spans="1:6" x14ac:dyDescent="0.25">
      <c r="A8992">
        <v>301755746</v>
      </c>
      <c r="B8992">
        <v>4</v>
      </c>
      <c r="E8992" t="str">
        <f t="shared" si="280"/>
        <v>Delete</v>
      </c>
      <c r="F8992" t="str">
        <f t="shared" si="281"/>
        <v>Delete</v>
      </c>
    </row>
    <row r="8993" spans="1:6" x14ac:dyDescent="0.25">
      <c r="A8993">
        <v>301755752</v>
      </c>
      <c r="B8993">
        <v>2</v>
      </c>
      <c r="E8993" t="str">
        <f t="shared" si="280"/>
        <v>Delete</v>
      </c>
      <c r="F8993" t="str">
        <f t="shared" si="281"/>
        <v>Delete</v>
      </c>
    </row>
    <row r="8994" spans="1:6" x14ac:dyDescent="0.25">
      <c r="A8994">
        <v>301755760</v>
      </c>
      <c r="B8994">
        <v>2.33</v>
      </c>
      <c r="E8994" t="str">
        <f t="shared" si="280"/>
        <v>Delete</v>
      </c>
      <c r="F8994" t="str">
        <f t="shared" si="281"/>
        <v>Delete</v>
      </c>
    </row>
    <row r="8995" spans="1:6" x14ac:dyDescent="0.25">
      <c r="A8995">
        <v>301755768</v>
      </c>
      <c r="B8995">
        <v>4.33</v>
      </c>
      <c r="E8995" t="str">
        <f t="shared" si="280"/>
        <v>Delete</v>
      </c>
      <c r="F8995" t="str">
        <f t="shared" si="281"/>
        <v>Delete</v>
      </c>
    </row>
    <row r="8996" spans="1:6" x14ac:dyDescent="0.25">
      <c r="A8996">
        <v>301755777</v>
      </c>
      <c r="D8996">
        <v>2</v>
      </c>
      <c r="E8996" t="str">
        <f t="shared" si="280"/>
        <v>Delete</v>
      </c>
      <c r="F8996" t="str">
        <f t="shared" si="281"/>
        <v>Delete</v>
      </c>
    </row>
    <row r="8997" spans="1:6" x14ac:dyDescent="0.25">
      <c r="A8997">
        <v>301755792</v>
      </c>
      <c r="B8997">
        <v>2</v>
      </c>
      <c r="D8997">
        <v>2</v>
      </c>
      <c r="E8997" t="str">
        <f t="shared" si="280"/>
        <v>Delete</v>
      </c>
      <c r="F8997" t="str">
        <f t="shared" si="281"/>
        <v>Delete</v>
      </c>
    </row>
    <row r="8998" spans="1:6" x14ac:dyDescent="0.25">
      <c r="A8998">
        <v>301755806</v>
      </c>
      <c r="B8998">
        <v>0</v>
      </c>
      <c r="E8998" t="str">
        <f t="shared" si="280"/>
        <v>Delete</v>
      </c>
      <c r="F8998" t="str">
        <f t="shared" si="281"/>
        <v>Delete</v>
      </c>
    </row>
    <row r="8999" spans="1:6" x14ac:dyDescent="0.25">
      <c r="A8999">
        <v>301755828</v>
      </c>
      <c r="B8999">
        <v>0</v>
      </c>
      <c r="E8999" t="str">
        <f t="shared" si="280"/>
        <v>Delete</v>
      </c>
      <c r="F8999" t="str">
        <f t="shared" si="281"/>
        <v>Delete</v>
      </c>
    </row>
    <row r="9000" spans="1:6" x14ac:dyDescent="0.25">
      <c r="A9000">
        <v>301755829</v>
      </c>
      <c r="B9000">
        <v>4</v>
      </c>
      <c r="E9000" t="str">
        <f t="shared" si="280"/>
        <v>Delete</v>
      </c>
      <c r="F9000" t="str">
        <f t="shared" si="281"/>
        <v>Delete</v>
      </c>
    </row>
    <row r="9001" spans="1:6" x14ac:dyDescent="0.25">
      <c r="A9001">
        <v>301755890</v>
      </c>
      <c r="B9001">
        <v>2</v>
      </c>
      <c r="E9001" t="str">
        <f t="shared" si="280"/>
        <v>Delete</v>
      </c>
      <c r="F9001" t="str">
        <f t="shared" si="281"/>
        <v>Delete</v>
      </c>
    </row>
    <row r="9002" spans="1:6" x14ac:dyDescent="0.25">
      <c r="A9002">
        <v>301755896</v>
      </c>
      <c r="B9002">
        <v>1.33</v>
      </c>
      <c r="E9002" t="str">
        <f t="shared" si="280"/>
        <v>Delete</v>
      </c>
      <c r="F9002" t="str">
        <f t="shared" si="281"/>
        <v>Delete</v>
      </c>
    </row>
    <row r="9003" spans="1:6" x14ac:dyDescent="0.25">
      <c r="A9003">
        <v>301756006</v>
      </c>
      <c r="B9003">
        <v>2</v>
      </c>
      <c r="E9003" t="str">
        <f t="shared" si="280"/>
        <v>Delete</v>
      </c>
      <c r="F9003" t="str">
        <f t="shared" si="281"/>
        <v>Delete</v>
      </c>
    </row>
    <row r="9004" spans="1:6" x14ac:dyDescent="0.25">
      <c r="A9004">
        <v>301756007</v>
      </c>
      <c r="B9004">
        <v>3</v>
      </c>
      <c r="E9004" t="str">
        <f t="shared" si="280"/>
        <v>Delete</v>
      </c>
      <c r="F9004" t="str">
        <f t="shared" si="281"/>
        <v>Delete</v>
      </c>
    </row>
    <row r="9005" spans="1:6" x14ac:dyDescent="0.25">
      <c r="A9005">
        <v>301756021</v>
      </c>
      <c r="B9005">
        <v>1</v>
      </c>
      <c r="E9005" t="str">
        <f t="shared" si="280"/>
        <v>Delete</v>
      </c>
      <c r="F9005" t="str">
        <f t="shared" si="281"/>
        <v>Delete</v>
      </c>
    </row>
    <row r="9006" spans="1:6" x14ac:dyDescent="0.25">
      <c r="A9006">
        <v>301756022</v>
      </c>
      <c r="C9006">
        <v>0</v>
      </c>
      <c r="E9006" t="str">
        <f t="shared" si="280"/>
        <v>Delete</v>
      </c>
      <c r="F9006" t="str">
        <f t="shared" si="281"/>
        <v>Delete</v>
      </c>
    </row>
    <row r="9007" spans="1:6" x14ac:dyDescent="0.25">
      <c r="A9007">
        <v>301756025</v>
      </c>
      <c r="D9007">
        <v>2</v>
      </c>
      <c r="E9007" t="str">
        <f t="shared" si="280"/>
        <v>Delete</v>
      </c>
      <c r="F9007" t="str">
        <f t="shared" si="281"/>
        <v>Delete</v>
      </c>
    </row>
    <row r="9008" spans="1:6" x14ac:dyDescent="0.25">
      <c r="A9008">
        <v>301756026</v>
      </c>
      <c r="B9008">
        <v>0</v>
      </c>
      <c r="E9008" t="str">
        <f t="shared" si="280"/>
        <v>Delete</v>
      </c>
      <c r="F9008" t="str">
        <f t="shared" si="281"/>
        <v>Delete</v>
      </c>
    </row>
    <row r="9009" spans="1:6" x14ac:dyDescent="0.25">
      <c r="A9009">
        <v>301756051</v>
      </c>
      <c r="C9009">
        <v>4</v>
      </c>
      <c r="E9009" t="str">
        <f t="shared" si="280"/>
        <v>Delete</v>
      </c>
      <c r="F9009" t="str">
        <f t="shared" si="281"/>
        <v>Delete</v>
      </c>
    </row>
    <row r="9010" spans="1:6" x14ac:dyDescent="0.25">
      <c r="A9010">
        <v>301756114</v>
      </c>
      <c r="B9010">
        <v>2</v>
      </c>
      <c r="E9010" t="str">
        <f t="shared" si="280"/>
        <v>Delete</v>
      </c>
      <c r="F9010" t="str">
        <f t="shared" si="281"/>
        <v>Delete</v>
      </c>
    </row>
    <row r="9011" spans="1:6" x14ac:dyDescent="0.25">
      <c r="A9011">
        <v>301756155</v>
      </c>
      <c r="B9011">
        <v>1</v>
      </c>
      <c r="E9011" t="str">
        <f t="shared" si="280"/>
        <v>Delete</v>
      </c>
      <c r="F9011" t="str">
        <f t="shared" si="281"/>
        <v>Delete</v>
      </c>
    </row>
    <row r="9012" spans="1:6" x14ac:dyDescent="0.25">
      <c r="A9012">
        <v>301756179</v>
      </c>
      <c r="B9012">
        <v>4</v>
      </c>
      <c r="E9012" t="str">
        <f t="shared" si="280"/>
        <v>Delete</v>
      </c>
      <c r="F9012" t="str">
        <f t="shared" si="281"/>
        <v>Delete</v>
      </c>
    </row>
    <row r="9013" spans="1:6" x14ac:dyDescent="0.25">
      <c r="A9013">
        <v>301756182</v>
      </c>
      <c r="B9013">
        <v>3</v>
      </c>
      <c r="E9013" t="str">
        <f t="shared" si="280"/>
        <v>Delete</v>
      </c>
      <c r="F9013" t="str">
        <f t="shared" si="281"/>
        <v>Delete</v>
      </c>
    </row>
    <row r="9014" spans="1:6" x14ac:dyDescent="0.25">
      <c r="A9014">
        <v>301756190</v>
      </c>
      <c r="B9014">
        <v>4</v>
      </c>
      <c r="E9014" t="str">
        <f t="shared" si="280"/>
        <v>Delete</v>
      </c>
      <c r="F9014" t="str">
        <f t="shared" si="281"/>
        <v>Delete</v>
      </c>
    </row>
    <row r="9015" spans="1:6" x14ac:dyDescent="0.25">
      <c r="A9015">
        <v>301756196</v>
      </c>
      <c r="B9015">
        <v>1</v>
      </c>
      <c r="E9015" t="str">
        <f t="shared" si="280"/>
        <v>Delete</v>
      </c>
      <c r="F9015" t="str">
        <f t="shared" si="281"/>
        <v>Delete</v>
      </c>
    </row>
    <row r="9016" spans="1:6" x14ac:dyDescent="0.25">
      <c r="A9016">
        <v>301756208</v>
      </c>
      <c r="B9016">
        <v>2.33</v>
      </c>
      <c r="E9016" t="str">
        <f t="shared" si="280"/>
        <v>Delete</v>
      </c>
      <c r="F9016" t="str">
        <f t="shared" si="281"/>
        <v>Delete</v>
      </c>
    </row>
    <row r="9017" spans="1:6" x14ac:dyDescent="0.25">
      <c r="A9017">
        <v>301756209</v>
      </c>
      <c r="D9017">
        <v>2.67</v>
      </c>
      <c r="E9017" t="str">
        <f t="shared" si="280"/>
        <v>Delete</v>
      </c>
      <c r="F9017" t="str">
        <f t="shared" si="281"/>
        <v>Delete</v>
      </c>
    </row>
    <row r="9018" spans="1:6" x14ac:dyDescent="0.25">
      <c r="A9018">
        <v>301756218</v>
      </c>
      <c r="B9018">
        <v>3</v>
      </c>
      <c r="D9018">
        <v>0</v>
      </c>
      <c r="E9018" t="str">
        <f t="shared" si="280"/>
        <v>Delete</v>
      </c>
      <c r="F9018" t="str">
        <f t="shared" si="281"/>
        <v>Delete</v>
      </c>
    </row>
    <row r="9019" spans="1:6" x14ac:dyDescent="0.25">
      <c r="A9019">
        <v>301756221</v>
      </c>
      <c r="B9019">
        <v>2.33</v>
      </c>
      <c r="E9019" t="str">
        <f t="shared" si="280"/>
        <v>Delete</v>
      </c>
      <c r="F9019" t="str">
        <f t="shared" si="281"/>
        <v>Delete</v>
      </c>
    </row>
    <row r="9020" spans="1:6" x14ac:dyDescent="0.25">
      <c r="A9020">
        <v>301756238</v>
      </c>
      <c r="B9020">
        <v>1.67</v>
      </c>
      <c r="E9020" t="str">
        <f t="shared" si="280"/>
        <v>Delete</v>
      </c>
      <c r="F9020" t="str">
        <f t="shared" si="281"/>
        <v>Delete</v>
      </c>
    </row>
    <row r="9021" spans="1:6" x14ac:dyDescent="0.25">
      <c r="A9021">
        <v>301756239</v>
      </c>
      <c r="B9021">
        <v>0</v>
      </c>
      <c r="E9021" t="str">
        <f t="shared" si="280"/>
        <v>Delete</v>
      </c>
      <c r="F9021" t="str">
        <f t="shared" si="281"/>
        <v>Delete</v>
      </c>
    </row>
    <row r="9022" spans="1:6" x14ac:dyDescent="0.25">
      <c r="A9022">
        <v>301756241</v>
      </c>
      <c r="B9022">
        <v>2</v>
      </c>
      <c r="E9022" t="str">
        <f t="shared" si="280"/>
        <v>Delete</v>
      </c>
      <c r="F9022" t="str">
        <f t="shared" si="281"/>
        <v>Delete</v>
      </c>
    </row>
    <row r="9023" spans="1:6" x14ac:dyDescent="0.25">
      <c r="A9023">
        <v>301756244</v>
      </c>
      <c r="B9023">
        <v>3.33</v>
      </c>
      <c r="E9023" t="str">
        <f t="shared" si="280"/>
        <v>Delete</v>
      </c>
      <c r="F9023" t="str">
        <f t="shared" si="281"/>
        <v>Delete</v>
      </c>
    </row>
    <row r="9024" spans="1:6" x14ac:dyDescent="0.25">
      <c r="A9024">
        <v>301756247</v>
      </c>
      <c r="B9024">
        <v>3</v>
      </c>
      <c r="E9024" t="str">
        <f t="shared" si="280"/>
        <v>Delete</v>
      </c>
      <c r="F9024" t="str">
        <f t="shared" si="281"/>
        <v>Delete</v>
      </c>
    </row>
    <row r="9025" spans="1:6" x14ac:dyDescent="0.25">
      <c r="A9025">
        <v>301756254</v>
      </c>
      <c r="C9025">
        <v>2.33</v>
      </c>
      <c r="E9025" t="str">
        <f t="shared" si="280"/>
        <v>Delete</v>
      </c>
      <c r="F9025" t="str">
        <f t="shared" si="281"/>
        <v>Delete</v>
      </c>
    </row>
    <row r="9026" spans="1:6" x14ac:dyDescent="0.25">
      <c r="A9026">
        <v>301756267</v>
      </c>
      <c r="B9026">
        <v>2.33</v>
      </c>
      <c r="E9026" t="str">
        <f t="shared" ref="E9026:E9089" si="282">IF(AND(B9026&gt;0,C9026&gt;0), "Keep", "Delete")</f>
        <v>Delete</v>
      </c>
      <c r="F9026" t="str">
        <f t="shared" ref="F9026:F9089" si="283">IF(AND(C9026&gt;0,D9026&gt;0), "Keep", "Delete")</f>
        <v>Delete</v>
      </c>
    </row>
    <row r="9027" spans="1:6" x14ac:dyDescent="0.25">
      <c r="A9027">
        <v>301756269</v>
      </c>
      <c r="B9027">
        <v>0</v>
      </c>
      <c r="E9027" t="str">
        <f t="shared" si="282"/>
        <v>Delete</v>
      </c>
      <c r="F9027" t="str">
        <f t="shared" si="283"/>
        <v>Delete</v>
      </c>
    </row>
    <row r="9028" spans="1:6" x14ac:dyDescent="0.25">
      <c r="A9028">
        <v>301756275</v>
      </c>
      <c r="B9028">
        <v>0</v>
      </c>
      <c r="E9028" t="str">
        <f t="shared" si="282"/>
        <v>Delete</v>
      </c>
      <c r="F9028" t="str">
        <f t="shared" si="283"/>
        <v>Delete</v>
      </c>
    </row>
    <row r="9029" spans="1:6" x14ac:dyDescent="0.25">
      <c r="A9029">
        <v>301756285</v>
      </c>
      <c r="B9029">
        <v>0</v>
      </c>
      <c r="E9029" t="str">
        <f t="shared" si="282"/>
        <v>Delete</v>
      </c>
      <c r="F9029" t="str">
        <f t="shared" si="283"/>
        <v>Delete</v>
      </c>
    </row>
    <row r="9030" spans="1:6" x14ac:dyDescent="0.25">
      <c r="A9030">
        <v>301756288</v>
      </c>
      <c r="C9030">
        <v>0</v>
      </c>
      <c r="D9030">
        <v>0</v>
      </c>
      <c r="E9030" t="str">
        <f t="shared" si="282"/>
        <v>Delete</v>
      </c>
      <c r="F9030" t="str">
        <f t="shared" si="283"/>
        <v>Delete</v>
      </c>
    </row>
    <row r="9031" spans="1:6" x14ac:dyDescent="0.25">
      <c r="A9031">
        <v>301756297</v>
      </c>
      <c r="D9031">
        <v>0</v>
      </c>
      <c r="E9031" t="str">
        <f t="shared" si="282"/>
        <v>Delete</v>
      </c>
      <c r="F9031" t="str">
        <f t="shared" si="283"/>
        <v>Delete</v>
      </c>
    </row>
    <row r="9032" spans="1:6" x14ac:dyDescent="0.25">
      <c r="A9032">
        <v>301756303</v>
      </c>
      <c r="D9032">
        <v>2</v>
      </c>
      <c r="E9032" t="str">
        <f t="shared" si="282"/>
        <v>Delete</v>
      </c>
      <c r="F9032" t="str">
        <f t="shared" si="283"/>
        <v>Delete</v>
      </c>
    </row>
    <row r="9033" spans="1:6" x14ac:dyDescent="0.25">
      <c r="A9033">
        <v>301756304</v>
      </c>
      <c r="B9033">
        <v>3.33</v>
      </c>
      <c r="E9033" t="str">
        <f t="shared" si="282"/>
        <v>Delete</v>
      </c>
      <c r="F9033" t="str">
        <f t="shared" si="283"/>
        <v>Delete</v>
      </c>
    </row>
    <row r="9034" spans="1:6" x14ac:dyDescent="0.25">
      <c r="A9034">
        <v>301756306</v>
      </c>
      <c r="C9034">
        <v>2</v>
      </c>
      <c r="E9034" t="str">
        <f t="shared" si="282"/>
        <v>Delete</v>
      </c>
      <c r="F9034" t="str">
        <f t="shared" si="283"/>
        <v>Delete</v>
      </c>
    </row>
    <row r="9035" spans="1:6" x14ac:dyDescent="0.25">
      <c r="A9035">
        <v>301756309</v>
      </c>
      <c r="B9035">
        <v>0</v>
      </c>
      <c r="E9035" t="str">
        <f t="shared" si="282"/>
        <v>Delete</v>
      </c>
      <c r="F9035" t="str">
        <f t="shared" si="283"/>
        <v>Delete</v>
      </c>
    </row>
    <row r="9036" spans="1:6" x14ac:dyDescent="0.25">
      <c r="A9036">
        <v>301756315</v>
      </c>
      <c r="B9036">
        <v>0</v>
      </c>
      <c r="E9036" t="str">
        <f t="shared" si="282"/>
        <v>Delete</v>
      </c>
      <c r="F9036" t="str">
        <f t="shared" si="283"/>
        <v>Delete</v>
      </c>
    </row>
    <row r="9037" spans="1:6" x14ac:dyDescent="0.25">
      <c r="A9037">
        <v>301756351</v>
      </c>
      <c r="C9037">
        <v>3</v>
      </c>
      <c r="E9037" t="str">
        <f t="shared" si="282"/>
        <v>Delete</v>
      </c>
      <c r="F9037" t="str">
        <f t="shared" si="283"/>
        <v>Delete</v>
      </c>
    </row>
    <row r="9038" spans="1:6" x14ac:dyDescent="0.25">
      <c r="A9038">
        <v>301756353</v>
      </c>
      <c r="B9038">
        <v>3</v>
      </c>
      <c r="E9038" t="str">
        <f t="shared" si="282"/>
        <v>Delete</v>
      </c>
      <c r="F9038" t="str">
        <f t="shared" si="283"/>
        <v>Delete</v>
      </c>
    </row>
    <row r="9039" spans="1:6" x14ac:dyDescent="0.25">
      <c r="A9039">
        <v>301756358</v>
      </c>
      <c r="B9039">
        <v>2</v>
      </c>
      <c r="E9039" t="str">
        <f t="shared" si="282"/>
        <v>Delete</v>
      </c>
      <c r="F9039" t="str">
        <f t="shared" si="283"/>
        <v>Delete</v>
      </c>
    </row>
    <row r="9040" spans="1:6" x14ac:dyDescent="0.25">
      <c r="A9040">
        <v>301756360</v>
      </c>
      <c r="B9040">
        <v>2</v>
      </c>
      <c r="E9040" t="str">
        <f t="shared" si="282"/>
        <v>Delete</v>
      </c>
      <c r="F9040" t="str">
        <f t="shared" si="283"/>
        <v>Delete</v>
      </c>
    </row>
    <row r="9041" spans="1:6" x14ac:dyDescent="0.25">
      <c r="A9041">
        <v>301756375</v>
      </c>
      <c r="B9041">
        <v>2.33</v>
      </c>
      <c r="E9041" t="str">
        <f t="shared" si="282"/>
        <v>Delete</v>
      </c>
      <c r="F9041" t="str">
        <f t="shared" si="283"/>
        <v>Delete</v>
      </c>
    </row>
    <row r="9042" spans="1:6" x14ac:dyDescent="0.25">
      <c r="A9042">
        <v>301756496</v>
      </c>
      <c r="D9042">
        <v>3</v>
      </c>
      <c r="E9042" t="str">
        <f t="shared" si="282"/>
        <v>Delete</v>
      </c>
      <c r="F9042" t="str">
        <f t="shared" si="283"/>
        <v>Delete</v>
      </c>
    </row>
    <row r="9043" spans="1:6" x14ac:dyDescent="0.25">
      <c r="A9043">
        <v>301756522</v>
      </c>
      <c r="B9043">
        <v>0</v>
      </c>
      <c r="E9043" t="str">
        <f t="shared" si="282"/>
        <v>Delete</v>
      </c>
      <c r="F9043" t="str">
        <f t="shared" si="283"/>
        <v>Delete</v>
      </c>
    </row>
    <row r="9044" spans="1:6" x14ac:dyDescent="0.25">
      <c r="A9044">
        <v>301756526</v>
      </c>
      <c r="B9044">
        <v>1</v>
      </c>
      <c r="E9044" t="str">
        <f t="shared" si="282"/>
        <v>Delete</v>
      </c>
      <c r="F9044" t="str">
        <f t="shared" si="283"/>
        <v>Delete</v>
      </c>
    </row>
    <row r="9045" spans="1:6" x14ac:dyDescent="0.25">
      <c r="A9045">
        <v>301756529</v>
      </c>
      <c r="B9045">
        <v>3.67</v>
      </c>
      <c r="E9045" t="str">
        <f t="shared" si="282"/>
        <v>Delete</v>
      </c>
      <c r="F9045" t="str">
        <f t="shared" si="283"/>
        <v>Delete</v>
      </c>
    </row>
    <row r="9046" spans="1:6" x14ac:dyDescent="0.25">
      <c r="A9046">
        <v>301756530</v>
      </c>
      <c r="B9046">
        <v>1</v>
      </c>
      <c r="E9046" t="str">
        <f t="shared" si="282"/>
        <v>Delete</v>
      </c>
      <c r="F9046" t="str">
        <f t="shared" si="283"/>
        <v>Delete</v>
      </c>
    </row>
    <row r="9047" spans="1:6" x14ac:dyDescent="0.25">
      <c r="A9047">
        <v>301756549</v>
      </c>
      <c r="B9047">
        <v>0</v>
      </c>
      <c r="E9047" t="str">
        <f t="shared" si="282"/>
        <v>Delete</v>
      </c>
      <c r="F9047" t="str">
        <f t="shared" si="283"/>
        <v>Delete</v>
      </c>
    </row>
    <row r="9048" spans="1:6" x14ac:dyDescent="0.25">
      <c r="A9048">
        <v>301756550</v>
      </c>
      <c r="B9048">
        <v>1</v>
      </c>
      <c r="E9048" t="str">
        <f t="shared" si="282"/>
        <v>Delete</v>
      </c>
      <c r="F9048" t="str">
        <f t="shared" si="283"/>
        <v>Delete</v>
      </c>
    </row>
    <row r="9049" spans="1:6" x14ac:dyDescent="0.25">
      <c r="A9049">
        <v>301756568</v>
      </c>
      <c r="B9049">
        <v>4</v>
      </c>
      <c r="E9049" t="str">
        <f t="shared" si="282"/>
        <v>Delete</v>
      </c>
      <c r="F9049" t="str">
        <f t="shared" si="283"/>
        <v>Delete</v>
      </c>
    </row>
    <row r="9050" spans="1:6" x14ac:dyDescent="0.25">
      <c r="A9050">
        <v>301756582</v>
      </c>
      <c r="B9050">
        <v>0</v>
      </c>
      <c r="C9050">
        <v>0</v>
      </c>
      <c r="D9050">
        <v>0</v>
      </c>
      <c r="E9050" t="str">
        <f t="shared" si="282"/>
        <v>Delete</v>
      </c>
      <c r="F9050" t="str">
        <f t="shared" si="283"/>
        <v>Delete</v>
      </c>
    </row>
    <row r="9051" spans="1:6" x14ac:dyDescent="0.25">
      <c r="A9051">
        <v>301756654</v>
      </c>
      <c r="B9051">
        <v>0</v>
      </c>
      <c r="E9051" t="str">
        <f t="shared" si="282"/>
        <v>Delete</v>
      </c>
      <c r="F9051" t="str">
        <f t="shared" si="283"/>
        <v>Delete</v>
      </c>
    </row>
    <row r="9052" spans="1:6" x14ac:dyDescent="0.25">
      <c r="A9052">
        <v>301756662</v>
      </c>
      <c r="B9052">
        <v>3.67</v>
      </c>
      <c r="D9052">
        <v>4</v>
      </c>
      <c r="E9052" t="str">
        <f t="shared" si="282"/>
        <v>Delete</v>
      </c>
      <c r="F9052" t="str">
        <f t="shared" si="283"/>
        <v>Delete</v>
      </c>
    </row>
    <row r="9053" spans="1:6" x14ac:dyDescent="0.25">
      <c r="A9053">
        <v>301756678</v>
      </c>
      <c r="B9053">
        <v>2.33</v>
      </c>
      <c r="E9053" t="str">
        <f t="shared" si="282"/>
        <v>Delete</v>
      </c>
      <c r="F9053" t="str">
        <f t="shared" si="283"/>
        <v>Delete</v>
      </c>
    </row>
    <row r="9054" spans="1:6" x14ac:dyDescent="0.25">
      <c r="A9054">
        <v>301756689</v>
      </c>
      <c r="B9054">
        <v>3</v>
      </c>
      <c r="E9054" t="str">
        <f t="shared" si="282"/>
        <v>Delete</v>
      </c>
      <c r="F9054" t="str">
        <f t="shared" si="283"/>
        <v>Delete</v>
      </c>
    </row>
    <row r="9055" spans="1:6" x14ac:dyDescent="0.25">
      <c r="A9055">
        <v>301756734</v>
      </c>
      <c r="D9055">
        <v>0</v>
      </c>
      <c r="E9055" t="str">
        <f t="shared" si="282"/>
        <v>Delete</v>
      </c>
      <c r="F9055" t="str">
        <f t="shared" si="283"/>
        <v>Delete</v>
      </c>
    </row>
    <row r="9056" spans="1:6" x14ac:dyDescent="0.25">
      <c r="A9056">
        <v>301756812</v>
      </c>
      <c r="B9056">
        <v>3</v>
      </c>
      <c r="E9056" t="str">
        <f t="shared" si="282"/>
        <v>Delete</v>
      </c>
      <c r="F9056" t="str">
        <f t="shared" si="283"/>
        <v>Delete</v>
      </c>
    </row>
    <row r="9057" spans="1:6" x14ac:dyDescent="0.25">
      <c r="A9057">
        <v>301756868</v>
      </c>
      <c r="B9057">
        <v>2</v>
      </c>
      <c r="C9057">
        <v>0</v>
      </c>
      <c r="E9057" t="str">
        <f t="shared" si="282"/>
        <v>Delete</v>
      </c>
      <c r="F9057" t="str">
        <f t="shared" si="283"/>
        <v>Delete</v>
      </c>
    </row>
    <row r="9058" spans="1:6" x14ac:dyDescent="0.25">
      <c r="A9058">
        <v>301756897</v>
      </c>
      <c r="B9058">
        <v>2</v>
      </c>
      <c r="E9058" t="str">
        <f t="shared" si="282"/>
        <v>Delete</v>
      </c>
      <c r="F9058" t="str">
        <f t="shared" si="283"/>
        <v>Delete</v>
      </c>
    </row>
    <row r="9059" spans="1:6" x14ac:dyDescent="0.25">
      <c r="A9059">
        <v>301756898</v>
      </c>
      <c r="C9059">
        <v>3</v>
      </c>
      <c r="E9059" t="str">
        <f t="shared" si="282"/>
        <v>Delete</v>
      </c>
      <c r="F9059" t="str">
        <f t="shared" si="283"/>
        <v>Delete</v>
      </c>
    </row>
    <row r="9060" spans="1:6" x14ac:dyDescent="0.25">
      <c r="A9060">
        <v>301756962</v>
      </c>
      <c r="B9060">
        <v>0</v>
      </c>
      <c r="E9060" t="str">
        <f t="shared" si="282"/>
        <v>Delete</v>
      </c>
      <c r="F9060" t="str">
        <f t="shared" si="283"/>
        <v>Delete</v>
      </c>
    </row>
    <row r="9061" spans="1:6" x14ac:dyDescent="0.25">
      <c r="A9061">
        <v>301757077</v>
      </c>
      <c r="B9061">
        <v>2.67</v>
      </c>
      <c r="E9061" t="str">
        <f t="shared" si="282"/>
        <v>Delete</v>
      </c>
      <c r="F9061" t="str">
        <f t="shared" si="283"/>
        <v>Delete</v>
      </c>
    </row>
    <row r="9062" spans="1:6" x14ac:dyDescent="0.25">
      <c r="A9062">
        <v>301757085</v>
      </c>
      <c r="D9062">
        <v>2</v>
      </c>
      <c r="E9062" t="str">
        <f t="shared" si="282"/>
        <v>Delete</v>
      </c>
      <c r="F9062" t="str">
        <f t="shared" si="283"/>
        <v>Delete</v>
      </c>
    </row>
    <row r="9063" spans="1:6" x14ac:dyDescent="0.25">
      <c r="A9063">
        <v>301757096</v>
      </c>
      <c r="B9063">
        <v>3</v>
      </c>
      <c r="E9063" t="str">
        <f t="shared" si="282"/>
        <v>Delete</v>
      </c>
      <c r="F9063" t="str">
        <f t="shared" si="283"/>
        <v>Delete</v>
      </c>
    </row>
    <row r="9064" spans="1:6" x14ac:dyDescent="0.25">
      <c r="A9064">
        <v>301757103</v>
      </c>
      <c r="B9064">
        <v>2.67</v>
      </c>
      <c r="E9064" t="str">
        <f t="shared" si="282"/>
        <v>Delete</v>
      </c>
      <c r="F9064" t="str">
        <f t="shared" si="283"/>
        <v>Delete</v>
      </c>
    </row>
    <row r="9065" spans="1:6" x14ac:dyDescent="0.25">
      <c r="A9065">
        <v>301757109</v>
      </c>
      <c r="B9065">
        <v>1</v>
      </c>
      <c r="E9065" t="str">
        <f t="shared" si="282"/>
        <v>Delete</v>
      </c>
      <c r="F9065" t="str">
        <f t="shared" si="283"/>
        <v>Delete</v>
      </c>
    </row>
    <row r="9066" spans="1:6" x14ac:dyDescent="0.25">
      <c r="A9066">
        <v>301757110</v>
      </c>
      <c r="B9066">
        <v>0</v>
      </c>
      <c r="E9066" t="str">
        <f t="shared" si="282"/>
        <v>Delete</v>
      </c>
      <c r="F9066" t="str">
        <f t="shared" si="283"/>
        <v>Delete</v>
      </c>
    </row>
    <row r="9067" spans="1:6" x14ac:dyDescent="0.25">
      <c r="A9067">
        <v>301757146</v>
      </c>
      <c r="B9067">
        <v>2</v>
      </c>
      <c r="D9067">
        <v>0</v>
      </c>
      <c r="E9067" t="str">
        <f t="shared" si="282"/>
        <v>Delete</v>
      </c>
      <c r="F9067" t="str">
        <f t="shared" si="283"/>
        <v>Delete</v>
      </c>
    </row>
    <row r="9068" spans="1:6" x14ac:dyDescent="0.25">
      <c r="A9068">
        <v>301757158</v>
      </c>
      <c r="B9068">
        <v>0</v>
      </c>
      <c r="E9068" t="str">
        <f t="shared" si="282"/>
        <v>Delete</v>
      </c>
      <c r="F9068" t="str">
        <f t="shared" si="283"/>
        <v>Delete</v>
      </c>
    </row>
    <row r="9069" spans="1:6" x14ac:dyDescent="0.25">
      <c r="A9069">
        <v>301757218</v>
      </c>
      <c r="B9069">
        <v>4</v>
      </c>
      <c r="E9069" t="str">
        <f t="shared" si="282"/>
        <v>Delete</v>
      </c>
      <c r="F9069" t="str">
        <f t="shared" si="283"/>
        <v>Delete</v>
      </c>
    </row>
    <row r="9070" spans="1:6" x14ac:dyDescent="0.25">
      <c r="A9070">
        <v>301757292</v>
      </c>
      <c r="B9070">
        <v>3</v>
      </c>
      <c r="E9070" t="str">
        <f t="shared" si="282"/>
        <v>Delete</v>
      </c>
      <c r="F9070" t="str">
        <f t="shared" si="283"/>
        <v>Delete</v>
      </c>
    </row>
    <row r="9071" spans="1:6" x14ac:dyDescent="0.25">
      <c r="A9071">
        <v>301757422</v>
      </c>
      <c r="C9071">
        <v>2.33</v>
      </c>
      <c r="E9071" t="str">
        <f t="shared" si="282"/>
        <v>Delete</v>
      </c>
      <c r="F9071" t="str">
        <f t="shared" si="283"/>
        <v>Delete</v>
      </c>
    </row>
    <row r="9072" spans="1:6" x14ac:dyDescent="0.25">
      <c r="A9072">
        <v>301757429</v>
      </c>
      <c r="B9072">
        <v>0</v>
      </c>
      <c r="E9072" t="str">
        <f t="shared" si="282"/>
        <v>Delete</v>
      </c>
      <c r="F9072" t="str">
        <f t="shared" si="283"/>
        <v>Delete</v>
      </c>
    </row>
    <row r="9073" spans="1:6" x14ac:dyDescent="0.25">
      <c r="A9073">
        <v>301757434</v>
      </c>
      <c r="B9073">
        <v>3</v>
      </c>
      <c r="E9073" t="str">
        <f t="shared" si="282"/>
        <v>Delete</v>
      </c>
      <c r="F9073" t="str">
        <f t="shared" si="283"/>
        <v>Delete</v>
      </c>
    </row>
    <row r="9074" spans="1:6" x14ac:dyDescent="0.25">
      <c r="A9074">
        <v>301757446</v>
      </c>
      <c r="B9074">
        <v>3</v>
      </c>
      <c r="E9074" t="str">
        <f t="shared" si="282"/>
        <v>Delete</v>
      </c>
      <c r="F9074" t="str">
        <f t="shared" si="283"/>
        <v>Delete</v>
      </c>
    </row>
    <row r="9075" spans="1:6" x14ac:dyDescent="0.25">
      <c r="A9075">
        <v>301757467</v>
      </c>
      <c r="B9075">
        <v>0</v>
      </c>
      <c r="E9075" t="str">
        <f t="shared" si="282"/>
        <v>Delete</v>
      </c>
      <c r="F9075" t="str">
        <f t="shared" si="283"/>
        <v>Delete</v>
      </c>
    </row>
    <row r="9076" spans="1:6" x14ac:dyDescent="0.25">
      <c r="A9076">
        <v>301757468</v>
      </c>
      <c r="B9076">
        <v>4</v>
      </c>
      <c r="E9076" t="str">
        <f t="shared" si="282"/>
        <v>Delete</v>
      </c>
      <c r="F9076" t="str">
        <f t="shared" si="283"/>
        <v>Delete</v>
      </c>
    </row>
    <row r="9077" spans="1:6" x14ac:dyDescent="0.25">
      <c r="A9077">
        <v>301757517</v>
      </c>
      <c r="B9077">
        <v>3</v>
      </c>
      <c r="E9077" t="str">
        <f t="shared" si="282"/>
        <v>Delete</v>
      </c>
      <c r="F9077" t="str">
        <f t="shared" si="283"/>
        <v>Delete</v>
      </c>
    </row>
    <row r="9078" spans="1:6" x14ac:dyDescent="0.25">
      <c r="A9078">
        <v>301757518</v>
      </c>
      <c r="B9078">
        <v>4</v>
      </c>
      <c r="E9078" t="str">
        <f t="shared" si="282"/>
        <v>Delete</v>
      </c>
      <c r="F9078" t="str">
        <f t="shared" si="283"/>
        <v>Delete</v>
      </c>
    </row>
    <row r="9079" spans="1:6" x14ac:dyDescent="0.25">
      <c r="A9079">
        <v>301757524</v>
      </c>
      <c r="B9079">
        <v>2.33</v>
      </c>
      <c r="E9079" t="str">
        <f t="shared" si="282"/>
        <v>Delete</v>
      </c>
      <c r="F9079" t="str">
        <f t="shared" si="283"/>
        <v>Delete</v>
      </c>
    </row>
    <row r="9080" spans="1:6" x14ac:dyDescent="0.25">
      <c r="A9080">
        <v>301757536</v>
      </c>
      <c r="B9080">
        <v>2</v>
      </c>
      <c r="E9080" t="str">
        <f t="shared" si="282"/>
        <v>Delete</v>
      </c>
      <c r="F9080" t="str">
        <f t="shared" si="283"/>
        <v>Delete</v>
      </c>
    </row>
    <row r="9081" spans="1:6" x14ac:dyDescent="0.25">
      <c r="A9081">
        <v>301757570</v>
      </c>
      <c r="B9081">
        <v>3</v>
      </c>
      <c r="E9081" t="str">
        <f t="shared" si="282"/>
        <v>Delete</v>
      </c>
      <c r="F9081" t="str">
        <f t="shared" si="283"/>
        <v>Delete</v>
      </c>
    </row>
    <row r="9082" spans="1:6" x14ac:dyDescent="0.25">
      <c r="A9082">
        <v>301757572</v>
      </c>
      <c r="D9082">
        <v>2</v>
      </c>
      <c r="E9082" t="str">
        <f t="shared" si="282"/>
        <v>Delete</v>
      </c>
      <c r="F9082" t="str">
        <f t="shared" si="283"/>
        <v>Delete</v>
      </c>
    </row>
    <row r="9083" spans="1:6" x14ac:dyDescent="0.25">
      <c r="A9083">
        <v>301757574</v>
      </c>
      <c r="B9083">
        <v>3.33</v>
      </c>
      <c r="E9083" t="str">
        <f t="shared" si="282"/>
        <v>Delete</v>
      </c>
      <c r="F9083" t="str">
        <f t="shared" si="283"/>
        <v>Delete</v>
      </c>
    </row>
    <row r="9084" spans="1:6" x14ac:dyDescent="0.25">
      <c r="A9084">
        <v>301757578</v>
      </c>
      <c r="B9084">
        <v>3</v>
      </c>
      <c r="E9084" t="str">
        <f t="shared" si="282"/>
        <v>Delete</v>
      </c>
      <c r="F9084" t="str">
        <f t="shared" si="283"/>
        <v>Delete</v>
      </c>
    </row>
    <row r="9085" spans="1:6" x14ac:dyDescent="0.25">
      <c r="A9085">
        <v>301757594</v>
      </c>
      <c r="B9085">
        <v>3.33</v>
      </c>
      <c r="E9085" t="str">
        <f t="shared" si="282"/>
        <v>Delete</v>
      </c>
      <c r="F9085" t="str">
        <f t="shared" si="283"/>
        <v>Delete</v>
      </c>
    </row>
    <row r="9086" spans="1:6" x14ac:dyDescent="0.25">
      <c r="A9086">
        <v>301757601</v>
      </c>
      <c r="C9086">
        <v>3</v>
      </c>
      <c r="E9086" t="str">
        <f t="shared" si="282"/>
        <v>Delete</v>
      </c>
      <c r="F9086" t="str">
        <f t="shared" si="283"/>
        <v>Delete</v>
      </c>
    </row>
    <row r="9087" spans="1:6" x14ac:dyDescent="0.25">
      <c r="A9087">
        <v>301757607</v>
      </c>
      <c r="B9087">
        <v>4</v>
      </c>
      <c r="E9087" t="str">
        <f t="shared" si="282"/>
        <v>Delete</v>
      </c>
      <c r="F9087" t="str">
        <f t="shared" si="283"/>
        <v>Delete</v>
      </c>
    </row>
    <row r="9088" spans="1:6" x14ac:dyDescent="0.25">
      <c r="A9088">
        <v>301757626</v>
      </c>
      <c r="B9088">
        <v>0</v>
      </c>
      <c r="E9088" t="str">
        <f t="shared" si="282"/>
        <v>Delete</v>
      </c>
      <c r="F9088" t="str">
        <f t="shared" si="283"/>
        <v>Delete</v>
      </c>
    </row>
    <row r="9089" spans="1:6" x14ac:dyDescent="0.25">
      <c r="A9089">
        <v>301757649</v>
      </c>
      <c r="B9089">
        <v>0</v>
      </c>
      <c r="E9089" t="str">
        <f t="shared" si="282"/>
        <v>Delete</v>
      </c>
      <c r="F9089" t="str">
        <f t="shared" si="283"/>
        <v>Delete</v>
      </c>
    </row>
    <row r="9090" spans="1:6" x14ac:dyDescent="0.25">
      <c r="A9090">
        <v>301757655</v>
      </c>
      <c r="B9090">
        <v>2.33</v>
      </c>
      <c r="E9090" t="str">
        <f t="shared" ref="E9090:E9153" si="284">IF(AND(B9090&gt;0,C9090&gt;0), "Keep", "Delete")</f>
        <v>Delete</v>
      </c>
      <c r="F9090" t="str">
        <f t="shared" ref="F9090:F9153" si="285">IF(AND(C9090&gt;0,D9090&gt;0), "Keep", "Delete")</f>
        <v>Delete</v>
      </c>
    </row>
    <row r="9091" spans="1:6" x14ac:dyDescent="0.25">
      <c r="A9091">
        <v>301757691</v>
      </c>
      <c r="B9091">
        <v>3</v>
      </c>
      <c r="E9091" t="str">
        <f t="shared" si="284"/>
        <v>Delete</v>
      </c>
      <c r="F9091" t="str">
        <f t="shared" si="285"/>
        <v>Delete</v>
      </c>
    </row>
    <row r="9092" spans="1:6" x14ac:dyDescent="0.25">
      <c r="A9092">
        <v>301757702</v>
      </c>
      <c r="C9092">
        <v>0</v>
      </c>
      <c r="E9092" t="str">
        <f t="shared" si="284"/>
        <v>Delete</v>
      </c>
      <c r="F9092" t="str">
        <f t="shared" si="285"/>
        <v>Delete</v>
      </c>
    </row>
    <row r="9093" spans="1:6" x14ac:dyDescent="0.25">
      <c r="A9093">
        <v>301757748</v>
      </c>
      <c r="B9093">
        <v>2.33</v>
      </c>
      <c r="E9093" t="str">
        <f t="shared" si="284"/>
        <v>Delete</v>
      </c>
      <c r="F9093" t="str">
        <f t="shared" si="285"/>
        <v>Delete</v>
      </c>
    </row>
    <row r="9094" spans="1:6" x14ac:dyDescent="0.25">
      <c r="A9094">
        <v>301757766</v>
      </c>
      <c r="B9094">
        <v>2.33</v>
      </c>
      <c r="E9094" t="str">
        <f t="shared" si="284"/>
        <v>Delete</v>
      </c>
      <c r="F9094" t="str">
        <f t="shared" si="285"/>
        <v>Delete</v>
      </c>
    </row>
    <row r="9095" spans="1:6" x14ac:dyDescent="0.25">
      <c r="A9095">
        <v>301757775</v>
      </c>
      <c r="B9095">
        <v>3</v>
      </c>
      <c r="E9095" t="str">
        <f t="shared" si="284"/>
        <v>Delete</v>
      </c>
      <c r="F9095" t="str">
        <f t="shared" si="285"/>
        <v>Delete</v>
      </c>
    </row>
    <row r="9096" spans="1:6" x14ac:dyDescent="0.25">
      <c r="A9096">
        <v>301757786</v>
      </c>
      <c r="B9096">
        <v>3</v>
      </c>
      <c r="E9096" t="str">
        <f t="shared" si="284"/>
        <v>Delete</v>
      </c>
      <c r="F9096" t="str">
        <f t="shared" si="285"/>
        <v>Delete</v>
      </c>
    </row>
    <row r="9097" spans="1:6" x14ac:dyDescent="0.25">
      <c r="A9097">
        <v>301757791</v>
      </c>
      <c r="B9097">
        <v>2.33</v>
      </c>
      <c r="E9097" t="str">
        <f t="shared" si="284"/>
        <v>Delete</v>
      </c>
      <c r="F9097" t="str">
        <f t="shared" si="285"/>
        <v>Delete</v>
      </c>
    </row>
    <row r="9098" spans="1:6" x14ac:dyDescent="0.25">
      <c r="A9098">
        <v>301757796</v>
      </c>
      <c r="B9098">
        <v>3</v>
      </c>
      <c r="E9098" t="str">
        <f t="shared" si="284"/>
        <v>Delete</v>
      </c>
      <c r="F9098" t="str">
        <f t="shared" si="285"/>
        <v>Delete</v>
      </c>
    </row>
    <row r="9099" spans="1:6" x14ac:dyDescent="0.25">
      <c r="A9099">
        <v>301757816</v>
      </c>
      <c r="B9099">
        <v>3.67</v>
      </c>
      <c r="E9099" t="str">
        <f t="shared" si="284"/>
        <v>Delete</v>
      </c>
      <c r="F9099" t="str">
        <f t="shared" si="285"/>
        <v>Delete</v>
      </c>
    </row>
    <row r="9100" spans="1:6" x14ac:dyDescent="0.25">
      <c r="A9100">
        <v>301757826</v>
      </c>
      <c r="B9100">
        <v>2</v>
      </c>
      <c r="D9100">
        <v>3</v>
      </c>
      <c r="E9100" t="str">
        <f t="shared" si="284"/>
        <v>Delete</v>
      </c>
      <c r="F9100" t="str">
        <f t="shared" si="285"/>
        <v>Delete</v>
      </c>
    </row>
    <row r="9101" spans="1:6" x14ac:dyDescent="0.25">
      <c r="A9101">
        <v>301757894</v>
      </c>
      <c r="B9101">
        <v>4</v>
      </c>
      <c r="E9101" t="str">
        <f t="shared" si="284"/>
        <v>Delete</v>
      </c>
      <c r="F9101" t="str">
        <f t="shared" si="285"/>
        <v>Delete</v>
      </c>
    </row>
    <row r="9102" spans="1:6" x14ac:dyDescent="0.25">
      <c r="A9102">
        <v>301757924</v>
      </c>
      <c r="D9102">
        <v>0</v>
      </c>
      <c r="E9102" t="str">
        <f t="shared" si="284"/>
        <v>Delete</v>
      </c>
      <c r="F9102" t="str">
        <f t="shared" si="285"/>
        <v>Delete</v>
      </c>
    </row>
    <row r="9103" spans="1:6" x14ac:dyDescent="0.25">
      <c r="A9103">
        <v>301758122</v>
      </c>
      <c r="C9103">
        <v>0</v>
      </c>
      <c r="E9103" t="str">
        <f t="shared" si="284"/>
        <v>Delete</v>
      </c>
      <c r="F9103" t="str">
        <f t="shared" si="285"/>
        <v>Delete</v>
      </c>
    </row>
    <row r="9104" spans="1:6" x14ac:dyDescent="0.25">
      <c r="A9104">
        <v>301758199</v>
      </c>
      <c r="B9104">
        <v>0</v>
      </c>
      <c r="E9104" t="str">
        <f t="shared" si="284"/>
        <v>Delete</v>
      </c>
      <c r="F9104" t="str">
        <f t="shared" si="285"/>
        <v>Delete</v>
      </c>
    </row>
    <row r="9105" spans="1:6" x14ac:dyDescent="0.25">
      <c r="A9105">
        <v>301758216</v>
      </c>
      <c r="B9105">
        <v>0</v>
      </c>
      <c r="E9105" t="str">
        <f t="shared" si="284"/>
        <v>Delete</v>
      </c>
      <c r="F9105" t="str">
        <f t="shared" si="285"/>
        <v>Delete</v>
      </c>
    </row>
    <row r="9106" spans="1:6" x14ac:dyDescent="0.25">
      <c r="A9106">
        <v>301758254</v>
      </c>
      <c r="D9106">
        <v>0</v>
      </c>
      <c r="E9106" t="str">
        <f t="shared" si="284"/>
        <v>Delete</v>
      </c>
      <c r="F9106" t="str">
        <f t="shared" si="285"/>
        <v>Delete</v>
      </c>
    </row>
    <row r="9107" spans="1:6" x14ac:dyDescent="0.25">
      <c r="A9107">
        <v>301758294</v>
      </c>
      <c r="B9107">
        <v>4</v>
      </c>
      <c r="D9107">
        <v>0</v>
      </c>
      <c r="E9107" t="str">
        <f t="shared" si="284"/>
        <v>Delete</v>
      </c>
      <c r="F9107" t="str">
        <f t="shared" si="285"/>
        <v>Delete</v>
      </c>
    </row>
    <row r="9108" spans="1:6" x14ac:dyDescent="0.25">
      <c r="A9108">
        <v>301758325</v>
      </c>
      <c r="B9108">
        <v>3</v>
      </c>
      <c r="E9108" t="str">
        <f t="shared" si="284"/>
        <v>Delete</v>
      </c>
      <c r="F9108" t="str">
        <f t="shared" si="285"/>
        <v>Delete</v>
      </c>
    </row>
    <row r="9109" spans="1:6" x14ac:dyDescent="0.25">
      <c r="A9109">
        <v>301758346</v>
      </c>
      <c r="B9109">
        <v>2.67</v>
      </c>
      <c r="E9109" t="str">
        <f t="shared" si="284"/>
        <v>Delete</v>
      </c>
      <c r="F9109" t="str">
        <f t="shared" si="285"/>
        <v>Delete</v>
      </c>
    </row>
    <row r="9110" spans="1:6" x14ac:dyDescent="0.25">
      <c r="A9110">
        <v>301758348</v>
      </c>
      <c r="B9110">
        <v>0</v>
      </c>
      <c r="E9110" t="str">
        <f t="shared" si="284"/>
        <v>Delete</v>
      </c>
      <c r="F9110" t="str">
        <f t="shared" si="285"/>
        <v>Delete</v>
      </c>
    </row>
    <row r="9111" spans="1:6" x14ac:dyDescent="0.25">
      <c r="A9111">
        <v>301758349</v>
      </c>
      <c r="B9111">
        <v>3</v>
      </c>
      <c r="E9111" t="str">
        <f t="shared" si="284"/>
        <v>Delete</v>
      </c>
      <c r="F9111" t="str">
        <f t="shared" si="285"/>
        <v>Delete</v>
      </c>
    </row>
    <row r="9112" spans="1:6" x14ac:dyDescent="0.25">
      <c r="A9112">
        <v>301758358</v>
      </c>
      <c r="B9112">
        <v>2</v>
      </c>
      <c r="E9112" t="str">
        <f t="shared" si="284"/>
        <v>Delete</v>
      </c>
      <c r="F9112" t="str">
        <f t="shared" si="285"/>
        <v>Delete</v>
      </c>
    </row>
    <row r="9113" spans="1:6" x14ac:dyDescent="0.25">
      <c r="A9113">
        <v>301758375</v>
      </c>
      <c r="B9113">
        <v>3</v>
      </c>
      <c r="E9113" t="str">
        <f t="shared" si="284"/>
        <v>Delete</v>
      </c>
      <c r="F9113" t="str">
        <f t="shared" si="285"/>
        <v>Delete</v>
      </c>
    </row>
    <row r="9114" spans="1:6" x14ac:dyDescent="0.25">
      <c r="A9114">
        <v>301758379</v>
      </c>
      <c r="B9114">
        <v>4</v>
      </c>
      <c r="E9114" t="str">
        <f t="shared" si="284"/>
        <v>Delete</v>
      </c>
      <c r="F9114" t="str">
        <f t="shared" si="285"/>
        <v>Delete</v>
      </c>
    </row>
    <row r="9115" spans="1:6" x14ac:dyDescent="0.25">
      <c r="A9115">
        <v>301758411</v>
      </c>
      <c r="B9115">
        <v>2</v>
      </c>
      <c r="D9115">
        <v>0</v>
      </c>
      <c r="E9115" t="str">
        <f t="shared" si="284"/>
        <v>Delete</v>
      </c>
      <c r="F9115" t="str">
        <f t="shared" si="285"/>
        <v>Delete</v>
      </c>
    </row>
    <row r="9116" spans="1:6" x14ac:dyDescent="0.25">
      <c r="A9116">
        <v>301758420</v>
      </c>
      <c r="B9116">
        <v>4</v>
      </c>
      <c r="E9116" t="str">
        <f t="shared" si="284"/>
        <v>Delete</v>
      </c>
      <c r="F9116" t="str">
        <f t="shared" si="285"/>
        <v>Delete</v>
      </c>
    </row>
    <row r="9117" spans="1:6" x14ac:dyDescent="0.25">
      <c r="A9117">
        <v>301758426</v>
      </c>
      <c r="D9117">
        <v>4</v>
      </c>
      <c r="E9117" t="str">
        <f t="shared" si="284"/>
        <v>Delete</v>
      </c>
      <c r="F9117" t="str">
        <f t="shared" si="285"/>
        <v>Delete</v>
      </c>
    </row>
    <row r="9118" spans="1:6" x14ac:dyDescent="0.25">
      <c r="A9118">
        <v>301758429</v>
      </c>
      <c r="B9118">
        <v>4</v>
      </c>
      <c r="E9118" t="str">
        <f t="shared" si="284"/>
        <v>Delete</v>
      </c>
      <c r="F9118" t="str">
        <f t="shared" si="285"/>
        <v>Delete</v>
      </c>
    </row>
    <row r="9119" spans="1:6" x14ac:dyDescent="0.25">
      <c r="A9119">
        <v>301758431</v>
      </c>
      <c r="C9119">
        <v>4</v>
      </c>
      <c r="E9119" t="str">
        <f t="shared" si="284"/>
        <v>Delete</v>
      </c>
      <c r="F9119" t="str">
        <f t="shared" si="285"/>
        <v>Delete</v>
      </c>
    </row>
    <row r="9120" spans="1:6" x14ac:dyDescent="0.25">
      <c r="A9120">
        <v>301758437</v>
      </c>
      <c r="B9120">
        <v>2</v>
      </c>
      <c r="D9120">
        <v>0</v>
      </c>
      <c r="E9120" t="str">
        <f t="shared" si="284"/>
        <v>Delete</v>
      </c>
      <c r="F9120" t="str">
        <f t="shared" si="285"/>
        <v>Delete</v>
      </c>
    </row>
    <row r="9121" spans="1:6" x14ac:dyDescent="0.25">
      <c r="A9121">
        <v>301758475</v>
      </c>
      <c r="B9121">
        <v>3</v>
      </c>
      <c r="E9121" t="str">
        <f t="shared" si="284"/>
        <v>Delete</v>
      </c>
      <c r="F9121" t="str">
        <f t="shared" si="285"/>
        <v>Delete</v>
      </c>
    </row>
    <row r="9122" spans="1:6" x14ac:dyDescent="0.25">
      <c r="A9122">
        <v>301758519</v>
      </c>
      <c r="B9122">
        <v>3</v>
      </c>
      <c r="E9122" t="str">
        <f t="shared" si="284"/>
        <v>Delete</v>
      </c>
      <c r="F9122" t="str">
        <f t="shared" si="285"/>
        <v>Delete</v>
      </c>
    </row>
    <row r="9123" spans="1:6" x14ac:dyDescent="0.25">
      <c r="A9123">
        <v>301758523</v>
      </c>
      <c r="B9123">
        <v>2</v>
      </c>
      <c r="D9123">
        <v>1</v>
      </c>
      <c r="E9123" t="str">
        <f t="shared" si="284"/>
        <v>Delete</v>
      </c>
      <c r="F9123" t="str">
        <f t="shared" si="285"/>
        <v>Delete</v>
      </c>
    </row>
    <row r="9124" spans="1:6" x14ac:dyDescent="0.25">
      <c r="A9124">
        <v>301758539</v>
      </c>
      <c r="B9124">
        <v>4</v>
      </c>
      <c r="E9124" t="str">
        <f t="shared" si="284"/>
        <v>Delete</v>
      </c>
      <c r="F9124" t="str">
        <f t="shared" si="285"/>
        <v>Delete</v>
      </c>
    </row>
    <row r="9125" spans="1:6" x14ac:dyDescent="0.25">
      <c r="A9125">
        <v>301758560</v>
      </c>
      <c r="B9125">
        <v>2</v>
      </c>
      <c r="E9125" t="str">
        <f t="shared" si="284"/>
        <v>Delete</v>
      </c>
      <c r="F9125" t="str">
        <f t="shared" si="285"/>
        <v>Delete</v>
      </c>
    </row>
    <row r="9126" spans="1:6" x14ac:dyDescent="0.25">
      <c r="A9126">
        <v>301758580</v>
      </c>
      <c r="C9126">
        <v>2.33</v>
      </c>
      <c r="E9126" t="str">
        <f t="shared" si="284"/>
        <v>Delete</v>
      </c>
      <c r="F9126" t="str">
        <f t="shared" si="285"/>
        <v>Delete</v>
      </c>
    </row>
    <row r="9127" spans="1:6" x14ac:dyDescent="0.25">
      <c r="A9127">
        <v>301758690</v>
      </c>
      <c r="B9127">
        <v>3</v>
      </c>
      <c r="E9127" t="str">
        <f t="shared" si="284"/>
        <v>Delete</v>
      </c>
      <c r="F9127" t="str">
        <f t="shared" si="285"/>
        <v>Delete</v>
      </c>
    </row>
    <row r="9128" spans="1:6" x14ac:dyDescent="0.25">
      <c r="A9128">
        <v>301758777</v>
      </c>
      <c r="D9128">
        <v>0</v>
      </c>
      <c r="E9128" t="str">
        <f t="shared" si="284"/>
        <v>Delete</v>
      </c>
      <c r="F9128" t="str">
        <f t="shared" si="285"/>
        <v>Delete</v>
      </c>
    </row>
    <row r="9129" spans="1:6" x14ac:dyDescent="0.25">
      <c r="A9129">
        <v>301758853</v>
      </c>
      <c r="B9129">
        <v>4</v>
      </c>
      <c r="E9129" t="str">
        <f t="shared" si="284"/>
        <v>Delete</v>
      </c>
      <c r="F9129" t="str">
        <f t="shared" si="285"/>
        <v>Delete</v>
      </c>
    </row>
    <row r="9130" spans="1:6" x14ac:dyDescent="0.25">
      <c r="A9130">
        <v>301758858</v>
      </c>
      <c r="C9130">
        <v>0</v>
      </c>
      <c r="D9130">
        <v>1</v>
      </c>
      <c r="E9130" t="str">
        <f t="shared" si="284"/>
        <v>Delete</v>
      </c>
      <c r="F9130" t="str">
        <f t="shared" si="285"/>
        <v>Delete</v>
      </c>
    </row>
    <row r="9131" spans="1:6" x14ac:dyDescent="0.25">
      <c r="A9131">
        <v>301758944</v>
      </c>
      <c r="B9131">
        <v>1</v>
      </c>
      <c r="D9131">
        <v>0</v>
      </c>
      <c r="E9131" t="str">
        <f t="shared" si="284"/>
        <v>Delete</v>
      </c>
      <c r="F9131" t="str">
        <f t="shared" si="285"/>
        <v>Delete</v>
      </c>
    </row>
    <row r="9132" spans="1:6" x14ac:dyDescent="0.25">
      <c r="A9132">
        <v>301758970</v>
      </c>
      <c r="B9132">
        <v>3</v>
      </c>
      <c r="E9132" t="str">
        <f t="shared" si="284"/>
        <v>Delete</v>
      </c>
      <c r="F9132" t="str">
        <f t="shared" si="285"/>
        <v>Delete</v>
      </c>
    </row>
    <row r="9133" spans="1:6" x14ac:dyDescent="0.25">
      <c r="A9133">
        <v>301758985</v>
      </c>
      <c r="C9133">
        <v>0</v>
      </c>
      <c r="E9133" t="str">
        <f t="shared" si="284"/>
        <v>Delete</v>
      </c>
      <c r="F9133" t="str">
        <f t="shared" si="285"/>
        <v>Delete</v>
      </c>
    </row>
    <row r="9134" spans="1:6" x14ac:dyDescent="0.25">
      <c r="A9134">
        <v>301758992</v>
      </c>
      <c r="D9134">
        <v>4</v>
      </c>
      <c r="E9134" t="str">
        <f t="shared" si="284"/>
        <v>Delete</v>
      </c>
      <c r="F9134" t="str">
        <f t="shared" si="285"/>
        <v>Delete</v>
      </c>
    </row>
    <row r="9135" spans="1:6" x14ac:dyDescent="0.25">
      <c r="A9135">
        <v>301758993</v>
      </c>
      <c r="D9135">
        <v>4</v>
      </c>
      <c r="E9135" t="str">
        <f t="shared" si="284"/>
        <v>Delete</v>
      </c>
      <c r="F9135" t="str">
        <f t="shared" si="285"/>
        <v>Delete</v>
      </c>
    </row>
    <row r="9136" spans="1:6" x14ac:dyDescent="0.25">
      <c r="A9136">
        <v>301759006</v>
      </c>
      <c r="D9136">
        <v>4</v>
      </c>
      <c r="E9136" t="str">
        <f t="shared" si="284"/>
        <v>Delete</v>
      </c>
      <c r="F9136" t="str">
        <f t="shared" si="285"/>
        <v>Delete</v>
      </c>
    </row>
    <row r="9137" spans="1:6" x14ac:dyDescent="0.25">
      <c r="A9137">
        <v>301759094</v>
      </c>
      <c r="B9137">
        <v>4</v>
      </c>
      <c r="E9137" t="str">
        <f t="shared" si="284"/>
        <v>Delete</v>
      </c>
      <c r="F9137" t="str">
        <f t="shared" si="285"/>
        <v>Delete</v>
      </c>
    </row>
    <row r="9138" spans="1:6" x14ac:dyDescent="0.25">
      <c r="A9138">
        <v>301759108</v>
      </c>
      <c r="B9138">
        <v>2.67</v>
      </c>
      <c r="D9138">
        <v>0</v>
      </c>
      <c r="E9138" t="str">
        <f t="shared" si="284"/>
        <v>Delete</v>
      </c>
      <c r="F9138" t="str">
        <f t="shared" si="285"/>
        <v>Delete</v>
      </c>
    </row>
    <row r="9139" spans="1:6" x14ac:dyDescent="0.25">
      <c r="A9139">
        <v>301759120</v>
      </c>
      <c r="C9139">
        <v>0</v>
      </c>
      <c r="E9139" t="str">
        <f t="shared" si="284"/>
        <v>Delete</v>
      </c>
      <c r="F9139" t="str">
        <f t="shared" si="285"/>
        <v>Delete</v>
      </c>
    </row>
    <row r="9140" spans="1:6" x14ac:dyDescent="0.25">
      <c r="A9140">
        <v>301759367</v>
      </c>
      <c r="B9140">
        <v>0</v>
      </c>
      <c r="E9140" t="str">
        <f t="shared" si="284"/>
        <v>Delete</v>
      </c>
      <c r="F9140" t="str">
        <f t="shared" si="285"/>
        <v>Delete</v>
      </c>
    </row>
    <row r="9141" spans="1:6" x14ac:dyDescent="0.25">
      <c r="A9141">
        <v>301759409</v>
      </c>
      <c r="B9141">
        <v>1</v>
      </c>
      <c r="E9141" t="str">
        <f t="shared" si="284"/>
        <v>Delete</v>
      </c>
      <c r="F9141" t="str">
        <f t="shared" si="285"/>
        <v>Delete</v>
      </c>
    </row>
    <row r="9142" spans="1:6" x14ac:dyDescent="0.25">
      <c r="A9142">
        <v>301759411</v>
      </c>
      <c r="B9142">
        <v>2</v>
      </c>
      <c r="E9142" t="str">
        <f t="shared" si="284"/>
        <v>Delete</v>
      </c>
      <c r="F9142" t="str">
        <f t="shared" si="285"/>
        <v>Delete</v>
      </c>
    </row>
    <row r="9143" spans="1:6" x14ac:dyDescent="0.25">
      <c r="A9143">
        <v>301759691</v>
      </c>
      <c r="B9143">
        <v>3</v>
      </c>
      <c r="E9143" t="str">
        <f t="shared" si="284"/>
        <v>Delete</v>
      </c>
      <c r="F9143" t="str">
        <f t="shared" si="285"/>
        <v>Delete</v>
      </c>
    </row>
    <row r="9144" spans="1:6" x14ac:dyDescent="0.25">
      <c r="A9144">
        <v>301759707</v>
      </c>
      <c r="B9144">
        <v>2</v>
      </c>
      <c r="E9144" t="str">
        <f t="shared" si="284"/>
        <v>Delete</v>
      </c>
      <c r="F9144" t="str">
        <f t="shared" si="285"/>
        <v>Delete</v>
      </c>
    </row>
    <row r="9145" spans="1:6" x14ac:dyDescent="0.25">
      <c r="A9145">
        <v>301759747</v>
      </c>
      <c r="B9145">
        <v>3.33</v>
      </c>
      <c r="E9145" t="str">
        <f t="shared" si="284"/>
        <v>Delete</v>
      </c>
      <c r="F9145" t="str">
        <f t="shared" si="285"/>
        <v>Delete</v>
      </c>
    </row>
    <row r="9146" spans="1:6" x14ac:dyDescent="0.25">
      <c r="A9146">
        <v>301759753</v>
      </c>
      <c r="B9146">
        <v>0</v>
      </c>
      <c r="E9146" t="str">
        <f t="shared" si="284"/>
        <v>Delete</v>
      </c>
      <c r="F9146" t="str">
        <f t="shared" si="285"/>
        <v>Delete</v>
      </c>
    </row>
    <row r="9147" spans="1:6" x14ac:dyDescent="0.25">
      <c r="A9147">
        <v>301759777</v>
      </c>
      <c r="B9147">
        <v>2</v>
      </c>
      <c r="E9147" t="str">
        <f t="shared" si="284"/>
        <v>Delete</v>
      </c>
      <c r="F9147" t="str">
        <f t="shared" si="285"/>
        <v>Delete</v>
      </c>
    </row>
    <row r="9148" spans="1:6" x14ac:dyDescent="0.25">
      <c r="A9148">
        <v>301759817</v>
      </c>
      <c r="B9148">
        <v>4</v>
      </c>
      <c r="E9148" t="str">
        <f t="shared" si="284"/>
        <v>Delete</v>
      </c>
      <c r="F9148" t="str">
        <f t="shared" si="285"/>
        <v>Delete</v>
      </c>
    </row>
    <row r="9149" spans="1:6" x14ac:dyDescent="0.25">
      <c r="A9149">
        <v>301759819</v>
      </c>
      <c r="B9149">
        <v>4</v>
      </c>
      <c r="E9149" t="str">
        <f t="shared" si="284"/>
        <v>Delete</v>
      </c>
      <c r="F9149" t="str">
        <f t="shared" si="285"/>
        <v>Delete</v>
      </c>
    </row>
    <row r="9150" spans="1:6" x14ac:dyDescent="0.25">
      <c r="A9150">
        <v>301759820</v>
      </c>
      <c r="B9150">
        <v>4</v>
      </c>
      <c r="E9150" t="str">
        <f t="shared" si="284"/>
        <v>Delete</v>
      </c>
      <c r="F9150" t="str">
        <f t="shared" si="285"/>
        <v>Delete</v>
      </c>
    </row>
    <row r="9151" spans="1:6" x14ac:dyDescent="0.25">
      <c r="A9151">
        <v>301759860</v>
      </c>
      <c r="C9151">
        <v>0</v>
      </c>
      <c r="E9151" t="str">
        <f t="shared" si="284"/>
        <v>Delete</v>
      </c>
      <c r="F9151" t="str">
        <f t="shared" si="285"/>
        <v>Delete</v>
      </c>
    </row>
    <row r="9152" spans="1:6" x14ac:dyDescent="0.25">
      <c r="A9152">
        <v>301759890</v>
      </c>
      <c r="B9152">
        <v>3</v>
      </c>
      <c r="E9152" t="str">
        <f t="shared" si="284"/>
        <v>Delete</v>
      </c>
      <c r="F9152" t="str">
        <f t="shared" si="285"/>
        <v>Delete</v>
      </c>
    </row>
    <row r="9153" spans="1:6" x14ac:dyDescent="0.25">
      <c r="A9153">
        <v>301759892</v>
      </c>
      <c r="B9153">
        <v>3.33</v>
      </c>
      <c r="E9153" t="str">
        <f t="shared" si="284"/>
        <v>Delete</v>
      </c>
      <c r="F9153" t="str">
        <f t="shared" si="285"/>
        <v>Delete</v>
      </c>
    </row>
    <row r="9154" spans="1:6" x14ac:dyDescent="0.25">
      <c r="A9154">
        <v>301759907</v>
      </c>
      <c r="B9154">
        <v>0</v>
      </c>
      <c r="D9154">
        <v>2</v>
      </c>
      <c r="E9154" t="str">
        <f t="shared" ref="E9154:E9217" si="286">IF(AND(B9154&gt;0,C9154&gt;0), "Keep", "Delete")</f>
        <v>Delete</v>
      </c>
      <c r="F9154" t="str">
        <f t="shared" ref="F9154:F9217" si="287">IF(AND(C9154&gt;0,D9154&gt;0), "Keep", "Delete")</f>
        <v>Delete</v>
      </c>
    </row>
    <row r="9155" spans="1:6" x14ac:dyDescent="0.25">
      <c r="A9155">
        <v>301759910</v>
      </c>
      <c r="B9155">
        <v>1</v>
      </c>
      <c r="E9155" t="str">
        <f t="shared" si="286"/>
        <v>Delete</v>
      </c>
      <c r="F9155" t="str">
        <f t="shared" si="287"/>
        <v>Delete</v>
      </c>
    </row>
    <row r="9156" spans="1:6" x14ac:dyDescent="0.25">
      <c r="A9156">
        <v>301759933</v>
      </c>
      <c r="D9156">
        <v>4</v>
      </c>
      <c r="E9156" t="str">
        <f t="shared" si="286"/>
        <v>Delete</v>
      </c>
      <c r="F9156" t="str">
        <f t="shared" si="287"/>
        <v>Delete</v>
      </c>
    </row>
    <row r="9157" spans="1:6" x14ac:dyDescent="0.25">
      <c r="A9157">
        <v>301759934</v>
      </c>
      <c r="D9157">
        <v>3.33</v>
      </c>
      <c r="E9157" t="str">
        <f t="shared" si="286"/>
        <v>Delete</v>
      </c>
      <c r="F9157" t="str">
        <f t="shared" si="287"/>
        <v>Delete</v>
      </c>
    </row>
    <row r="9158" spans="1:6" x14ac:dyDescent="0.25">
      <c r="A9158">
        <v>301759951</v>
      </c>
      <c r="B9158">
        <v>2</v>
      </c>
      <c r="E9158" t="str">
        <f t="shared" si="286"/>
        <v>Delete</v>
      </c>
      <c r="F9158" t="str">
        <f t="shared" si="287"/>
        <v>Delete</v>
      </c>
    </row>
    <row r="9159" spans="1:6" x14ac:dyDescent="0.25">
      <c r="A9159">
        <v>301759952</v>
      </c>
      <c r="B9159">
        <v>2.33</v>
      </c>
      <c r="E9159" t="str">
        <f t="shared" si="286"/>
        <v>Delete</v>
      </c>
      <c r="F9159" t="str">
        <f t="shared" si="287"/>
        <v>Delete</v>
      </c>
    </row>
    <row r="9160" spans="1:6" x14ac:dyDescent="0.25">
      <c r="A9160">
        <v>301759991</v>
      </c>
      <c r="B9160">
        <v>1.33</v>
      </c>
      <c r="E9160" t="str">
        <f t="shared" si="286"/>
        <v>Delete</v>
      </c>
      <c r="F9160" t="str">
        <f t="shared" si="287"/>
        <v>Delete</v>
      </c>
    </row>
    <row r="9161" spans="1:6" x14ac:dyDescent="0.25">
      <c r="A9161">
        <v>301760128</v>
      </c>
      <c r="C9161">
        <v>0</v>
      </c>
      <c r="D9161">
        <v>2</v>
      </c>
      <c r="E9161" t="str">
        <f t="shared" si="286"/>
        <v>Delete</v>
      </c>
      <c r="F9161" t="str">
        <f t="shared" si="287"/>
        <v>Delete</v>
      </c>
    </row>
    <row r="9162" spans="1:6" x14ac:dyDescent="0.25">
      <c r="A9162">
        <v>301760129</v>
      </c>
      <c r="C9162">
        <v>0</v>
      </c>
      <c r="D9162">
        <v>0</v>
      </c>
      <c r="E9162" t="str">
        <f t="shared" si="286"/>
        <v>Delete</v>
      </c>
      <c r="F9162" t="str">
        <f t="shared" si="287"/>
        <v>Delete</v>
      </c>
    </row>
    <row r="9163" spans="1:6" x14ac:dyDescent="0.25">
      <c r="A9163">
        <v>301760140</v>
      </c>
      <c r="D9163">
        <v>3.33</v>
      </c>
      <c r="E9163" t="str">
        <f t="shared" si="286"/>
        <v>Delete</v>
      </c>
      <c r="F9163" t="str">
        <f t="shared" si="287"/>
        <v>Delete</v>
      </c>
    </row>
    <row r="9164" spans="1:6" x14ac:dyDescent="0.25">
      <c r="A9164">
        <v>301760166</v>
      </c>
      <c r="B9164">
        <v>3</v>
      </c>
      <c r="E9164" t="str">
        <f t="shared" si="286"/>
        <v>Delete</v>
      </c>
      <c r="F9164" t="str">
        <f t="shared" si="287"/>
        <v>Delete</v>
      </c>
    </row>
    <row r="9165" spans="1:6" x14ac:dyDescent="0.25">
      <c r="A9165">
        <v>301760170</v>
      </c>
      <c r="B9165">
        <v>3.67</v>
      </c>
      <c r="E9165" t="str">
        <f t="shared" si="286"/>
        <v>Delete</v>
      </c>
      <c r="F9165" t="str">
        <f t="shared" si="287"/>
        <v>Delete</v>
      </c>
    </row>
    <row r="9166" spans="1:6" x14ac:dyDescent="0.25">
      <c r="A9166">
        <v>301760210</v>
      </c>
      <c r="B9166">
        <v>2.67</v>
      </c>
      <c r="D9166">
        <v>0</v>
      </c>
      <c r="E9166" t="str">
        <f t="shared" si="286"/>
        <v>Delete</v>
      </c>
      <c r="F9166" t="str">
        <f t="shared" si="287"/>
        <v>Delete</v>
      </c>
    </row>
    <row r="9167" spans="1:6" x14ac:dyDescent="0.25">
      <c r="A9167">
        <v>301760252</v>
      </c>
      <c r="B9167">
        <v>3.67</v>
      </c>
      <c r="D9167">
        <v>3.67</v>
      </c>
      <c r="E9167" t="str">
        <f t="shared" si="286"/>
        <v>Delete</v>
      </c>
      <c r="F9167" t="str">
        <f t="shared" si="287"/>
        <v>Delete</v>
      </c>
    </row>
    <row r="9168" spans="1:6" x14ac:dyDescent="0.25">
      <c r="A9168">
        <v>301760304</v>
      </c>
      <c r="B9168">
        <v>3</v>
      </c>
      <c r="E9168" t="str">
        <f t="shared" si="286"/>
        <v>Delete</v>
      </c>
      <c r="F9168" t="str">
        <f t="shared" si="287"/>
        <v>Delete</v>
      </c>
    </row>
    <row r="9169" spans="1:6" x14ac:dyDescent="0.25">
      <c r="A9169">
        <v>301760307</v>
      </c>
      <c r="B9169">
        <v>2.33</v>
      </c>
      <c r="E9169" t="str">
        <f t="shared" si="286"/>
        <v>Delete</v>
      </c>
      <c r="F9169" t="str">
        <f t="shared" si="287"/>
        <v>Delete</v>
      </c>
    </row>
    <row r="9170" spans="1:6" x14ac:dyDescent="0.25">
      <c r="A9170">
        <v>301760308</v>
      </c>
      <c r="B9170">
        <v>2.33</v>
      </c>
      <c r="E9170" t="str">
        <f t="shared" si="286"/>
        <v>Delete</v>
      </c>
      <c r="F9170" t="str">
        <f t="shared" si="287"/>
        <v>Delete</v>
      </c>
    </row>
    <row r="9171" spans="1:6" x14ac:dyDescent="0.25">
      <c r="A9171">
        <v>301760336</v>
      </c>
      <c r="B9171">
        <v>0</v>
      </c>
      <c r="E9171" t="str">
        <f t="shared" si="286"/>
        <v>Delete</v>
      </c>
      <c r="F9171" t="str">
        <f t="shared" si="287"/>
        <v>Delete</v>
      </c>
    </row>
    <row r="9172" spans="1:6" x14ac:dyDescent="0.25">
      <c r="A9172">
        <v>301760348</v>
      </c>
      <c r="B9172">
        <v>1</v>
      </c>
      <c r="E9172" t="str">
        <f t="shared" si="286"/>
        <v>Delete</v>
      </c>
      <c r="F9172" t="str">
        <f t="shared" si="287"/>
        <v>Delete</v>
      </c>
    </row>
    <row r="9173" spans="1:6" x14ac:dyDescent="0.25">
      <c r="A9173">
        <v>301760356</v>
      </c>
      <c r="B9173">
        <v>1.33</v>
      </c>
      <c r="E9173" t="str">
        <f t="shared" si="286"/>
        <v>Delete</v>
      </c>
      <c r="F9173" t="str">
        <f t="shared" si="287"/>
        <v>Delete</v>
      </c>
    </row>
    <row r="9174" spans="1:6" x14ac:dyDescent="0.25">
      <c r="A9174">
        <v>301760358</v>
      </c>
      <c r="B9174">
        <v>2</v>
      </c>
      <c r="E9174" t="str">
        <f t="shared" si="286"/>
        <v>Delete</v>
      </c>
      <c r="F9174" t="str">
        <f t="shared" si="287"/>
        <v>Delete</v>
      </c>
    </row>
    <row r="9175" spans="1:6" x14ac:dyDescent="0.25">
      <c r="A9175">
        <v>301760383</v>
      </c>
      <c r="B9175">
        <v>3.67</v>
      </c>
      <c r="D9175">
        <v>4</v>
      </c>
      <c r="E9175" t="str">
        <f t="shared" si="286"/>
        <v>Delete</v>
      </c>
      <c r="F9175" t="str">
        <f t="shared" si="287"/>
        <v>Delete</v>
      </c>
    </row>
    <row r="9176" spans="1:6" x14ac:dyDescent="0.25">
      <c r="A9176">
        <v>301760408</v>
      </c>
      <c r="C9176">
        <v>2.67</v>
      </c>
      <c r="E9176" t="str">
        <f t="shared" si="286"/>
        <v>Delete</v>
      </c>
      <c r="F9176" t="str">
        <f t="shared" si="287"/>
        <v>Delete</v>
      </c>
    </row>
    <row r="9177" spans="1:6" x14ac:dyDescent="0.25">
      <c r="A9177">
        <v>301760418</v>
      </c>
      <c r="B9177">
        <v>3.33</v>
      </c>
      <c r="E9177" t="str">
        <f t="shared" si="286"/>
        <v>Delete</v>
      </c>
      <c r="F9177" t="str">
        <f t="shared" si="287"/>
        <v>Delete</v>
      </c>
    </row>
    <row r="9178" spans="1:6" x14ac:dyDescent="0.25">
      <c r="A9178">
        <v>301760432</v>
      </c>
      <c r="D9178">
        <v>0.67</v>
      </c>
      <c r="E9178" t="str">
        <f t="shared" si="286"/>
        <v>Delete</v>
      </c>
      <c r="F9178" t="str">
        <f t="shared" si="287"/>
        <v>Delete</v>
      </c>
    </row>
    <row r="9179" spans="1:6" x14ac:dyDescent="0.25">
      <c r="A9179">
        <v>301760434</v>
      </c>
      <c r="D9179">
        <v>3</v>
      </c>
      <c r="E9179" t="str">
        <f t="shared" si="286"/>
        <v>Delete</v>
      </c>
      <c r="F9179" t="str">
        <f t="shared" si="287"/>
        <v>Delete</v>
      </c>
    </row>
    <row r="9180" spans="1:6" x14ac:dyDescent="0.25">
      <c r="A9180">
        <v>301760448</v>
      </c>
      <c r="B9180">
        <v>4</v>
      </c>
      <c r="E9180" t="str">
        <f t="shared" si="286"/>
        <v>Delete</v>
      </c>
      <c r="F9180" t="str">
        <f t="shared" si="287"/>
        <v>Delete</v>
      </c>
    </row>
    <row r="9181" spans="1:6" x14ac:dyDescent="0.25">
      <c r="A9181">
        <v>301760500</v>
      </c>
      <c r="B9181">
        <v>3</v>
      </c>
      <c r="E9181" t="str">
        <f t="shared" si="286"/>
        <v>Delete</v>
      </c>
      <c r="F9181" t="str">
        <f t="shared" si="287"/>
        <v>Delete</v>
      </c>
    </row>
    <row r="9182" spans="1:6" x14ac:dyDescent="0.25">
      <c r="A9182">
        <v>301760599</v>
      </c>
      <c r="C9182">
        <v>2.33</v>
      </c>
      <c r="E9182" t="str">
        <f t="shared" si="286"/>
        <v>Delete</v>
      </c>
      <c r="F9182" t="str">
        <f t="shared" si="287"/>
        <v>Delete</v>
      </c>
    </row>
    <row r="9183" spans="1:6" x14ac:dyDescent="0.25">
      <c r="A9183">
        <v>301760609</v>
      </c>
      <c r="B9183">
        <v>4</v>
      </c>
      <c r="E9183" t="str">
        <f t="shared" si="286"/>
        <v>Delete</v>
      </c>
      <c r="F9183" t="str">
        <f t="shared" si="287"/>
        <v>Delete</v>
      </c>
    </row>
    <row r="9184" spans="1:6" x14ac:dyDescent="0.25">
      <c r="A9184">
        <v>301760654</v>
      </c>
      <c r="B9184">
        <v>0</v>
      </c>
      <c r="E9184" t="str">
        <f t="shared" si="286"/>
        <v>Delete</v>
      </c>
      <c r="F9184" t="str">
        <f t="shared" si="287"/>
        <v>Delete</v>
      </c>
    </row>
    <row r="9185" spans="1:6" x14ac:dyDescent="0.25">
      <c r="A9185">
        <v>301760857</v>
      </c>
      <c r="B9185">
        <v>0</v>
      </c>
      <c r="E9185" t="str">
        <f t="shared" si="286"/>
        <v>Delete</v>
      </c>
      <c r="F9185" t="str">
        <f t="shared" si="287"/>
        <v>Delete</v>
      </c>
    </row>
    <row r="9186" spans="1:6" x14ac:dyDescent="0.25">
      <c r="A9186">
        <v>301760875</v>
      </c>
      <c r="B9186">
        <v>4</v>
      </c>
      <c r="E9186" t="str">
        <f t="shared" si="286"/>
        <v>Delete</v>
      </c>
      <c r="F9186" t="str">
        <f t="shared" si="287"/>
        <v>Delete</v>
      </c>
    </row>
    <row r="9187" spans="1:6" x14ac:dyDescent="0.25">
      <c r="A9187">
        <v>301761122</v>
      </c>
      <c r="D9187">
        <v>2.33</v>
      </c>
      <c r="E9187" t="str">
        <f t="shared" si="286"/>
        <v>Delete</v>
      </c>
      <c r="F9187" t="str">
        <f t="shared" si="287"/>
        <v>Delete</v>
      </c>
    </row>
    <row r="9188" spans="1:6" x14ac:dyDescent="0.25">
      <c r="A9188">
        <v>301761127</v>
      </c>
      <c r="B9188">
        <v>3</v>
      </c>
      <c r="E9188" t="str">
        <f t="shared" si="286"/>
        <v>Delete</v>
      </c>
      <c r="F9188" t="str">
        <f t="shared" si="287"/>
        <v>Delete</v>
      </c>
    </row>
    <row r="9189" spans="1:6" x14ac:dyDescent="0.25">
      <c r="A9189">
        <v>301761135</v>
      </c>
      <c r="B9189">
        <v>3</v>
      </c>
      <c r="E9189" t="str">
        <f t="shared" si="286"/>
        <v>Delete</v>
      </c>
      <c r="F9189" t="str">
        <f t="shared" si="287"/>
        <v>Delete</v>
      </c>
    </row>
    <row r="9190" spans="1:6" x14ac:dyDescent="0.25">
      <c r="A9190">
        <v>301761194</v>
      </c>
      <c r="D9190">
        <v>2</v>
      </c>
      <c r="E9190" t="str">
        <f t="shared" si="286"/>
        <v>Delete</v>
      </c>
      <c r="F9190" t="str">
        <f t="shared" si="287"/>
        <v>Delete</v>
      </c>
    </row>
    <row r="9191" spans="1:6" x14ac:dyDescent="0.25">
      <c r="A9191">
        <v>301761228</v>
      </c>
      <c r="B9191">
        <v>2</v>
      </c>
      <c r="E9191" t="str">
        <f t="shared" si="286"/>
        <v>Delete</v>
      </c>
      <c r="F9191" t="str">
        <f t="shared" si="287"/>
        <v>Delete</v>
      </c>
    </row>
    <row r="9192" spans="1:6" x14ac:dyDescent="0.25">
      <c r="A9192">
        <v>301761362</v>
      </c>
      <c r="B9192">
        <v>4.33</v>
      </c>
      <c r="E9192" t="str">
        <f t="shared" si="286"/>
        <v>Delete</v>
      </c>
      <c r="F9192" t="str">
        <f t="shared" si="287"/>
        <v>Delete</v>
      </c>
    </row>
    <row r="9193" spans="1:6" x14ac:dyDescent="0.25">
      <c r="A9193">
        <v>301761383</v>
      </c>
      <c r="B9193">
        <v>3</v>
      </c>
      <c r="E9193" t="str">
        <f t="shared" si="286"/>
        <v>Delete</v>
      </c>
      <c r="F9193" t="str">
        <f t="shared" si="287"/>
        <v>Delete</v>
      </c>
    </row>
    <row r="9194" spans="1:6" x14ac:dyDescent="0.25">
      <c r="A9194">
        <v>301761386</v>
      </c>
      <c r="C9194">
        <v>3</v>
      </c>
      <c r="E9194" t="str">
        <f t="shared" si="286"/>
        <v>Delete</v>
      </c>
      <c r="F9194" t="str">
        <f t="shared" si="287"/>
        <v>Delete</v>
      </c>
    </row>
    <row r="9195" spans="1:6" x14ac:dyDescent="0.25">
      <c r="A9195">
        <v>301761424</v>
      </c>
      <c r="B9195">
        <v>4.33</v>
      </c>
      <c r="E9195" t="str">
        <f t="shared" si="286"/>
        <v>Delete</v>
      </c>
      <c r="F9195" t="str">
        <f t="shared" si="287"/>
        <v>Delete</v>
      </c>
    </row>
    <row r="9196" spans="1:6" x14ac:dyDescent="0.25">
      <c r="A9196">
        <v>301761427</v>
      </c>
      <c r="B9196">
        <v>4.33</v>
      </c>
      <c r="E9196" t="str">
        <f t="shared" si="286"/>
        <v>Delete</v>
      </c>
      <c r="F9196" t="str">
        <f t="shared" si="287"/>
        <v>Delete</v>
      </c>
    </row>
    <row r="9197" spans="1:6" x14ac:dyDescent="0.25">
      <c r="A9197">
        <v>301761476</v>
      </c>
      <c r="B9197">
        <v>3</v>
      </c>
      <c r="E9197" t="str">
        <f t="shared" si="286"/>
        <v>Delete</v>
      </c>
      <c r="F9197" t="str">
        <f t="shared" si="287"/>
        <v>Delete</v>
      </c>
    </row>
    <row r="9198" spans="1:6" x14ac:dyDescent="0.25">
      <c r="A9198">
        <v>301761519</v>
      </c>
      <c r="D9198">
        <v>4</v>
      </c>
      <c r="E9198" t="str">
        <f t="shared" si="286"/>
        <v>Delete</v>
      </c>
      <c r="F9198" t="str">
        <f t="shared" si="287"/>
        <v>Delete</v>
      </c>
    </row>
    <row r="9199" spans="1:6" x14ac:dyDescent="0.25">
      <c r="A9199">
        <v>301761525</v>
      </c>
      <c r="D9199">
        <v>3</v>
      </c>
      <c r="E9199" t="str">
        <f t="shared" si="286"/>
        <v>Delete</v>
      </c>
      <c r="F9199" t="str">
        <f t="shared" si="287"/>
        <v>Delete</v>
      </c>
    </row>
    <row r="9200" spans="1:6" x14ac:dyDescent="0.25">
      <c r="A9200">
        <v>301761543</v>
      </c>
      <c r="C9200">
        <v>3</v>
      </c>
      <c r="E9200" t="str">
        <f t="shared" si="286"/>
        <v>Delete</v>
      </c>
      <c r="F9200" t="str">
        <f t="shared" si="287"/>
        <v>Delete</v>
      </c>
    </row>
    <row r="9201" spans="1:6" x14ac:dyDescent="0.25">
      <c r="A9201">
        <v>301761600</v>
      </c>
      <c r="D9201">
        <v>4</v>
      </c>
      <c r="E9201" t="str">
        <f t="shared" si="286"/>
        <v>Delete</v>
      </c>
      <c r="F9201" t="str">
        <f t="shared" si="287"/>
        <v>Delete</v>
      </c>
    </row>
    <row r="9202" spans="1:6" x14ac:dyDescent="0.25">
      <c r="A9202">
        <v>301761639</v>
      </c>
      <c r="B9202">
        <v>2</v>
      </c>
      <c r="E9202" t="str">
        <f t="shared" si="286"/>
        <v>Delete</v>
      </c>
      <c r="F9202" t="str">
        <f t="shared" si="287"/>
        <v>Delete</v>
      </c>
    </row>
    <row r="9203" spans="1:6" x14ac:dyDescent="0.25">
      <c r="A9203">
        <v>301761669</v>
      </c>
      <c r="B9203">
        <v>1</v>
      </c>
      <c r="E9203" t="str">
        <f t="shared" si="286"/>
        <v>Delete</v>
      </c>
      <c r="F9203" t="str">
        <f t="shared" si="287"/>
        <v>Delete</v>
      </c>
    </row>
    <row r="9204" spans="1:6" x14ac:dyDescent="0.25">
      <c r="A9204">
        <v>301761682</v>
      </c>
      <c r="B9204">
        <v>0</v>
      </c>
      <c r="E9204" t="str">
        <f t="shared" si="286"/>
        <v>Delete</v>
      </c>
      <c r="F9204" t="str">
        <f t="shared" si="287"/>
        <v>Delete</v>
      </c>
    </row>
    <row r="9205" spans="1:6" x14ac:dyDescent="0.25">
      <c r="A9205">
        <v>301761685</v>
      </c>
      <c r="B9205">
        <v>4</v>
      </c>
      <c r="E9205" t="str">
        <f t="shared" si="286"/>
        <v>Delete</v>
      </c>
      <c r="F9205" t="str">
        <f t="shared" si="287"/>
        <v>Delete</v>
      </c>
    </row>
    <row r="9206" spans="1:6" x14ac:dyDescent="0.25">
      <c r="A9206">
        <v>301761720</v>
      </c>
      <c r="B9206">
        <v>2.67</v>
      </c>
      <c r="D9206">
        <v>3</v>
      </c>
      <c r="E9206" t="str">
        <f t="shared" si="286"/>
        <v>Delete</v>
      </c>
      <c r="F9206" t="str">
        <f t="shared" si="287"/>
        <v>Delete</v>
      </c>
    </row>
    <row r="9207" spans="1:6" x14ac:dyDescent="0.25">
      <c r="A9207">
        <v>301761733</v>
      </c>
      <c r="B9207">
        <v>4.33</v>
      </c>
      <c r="E9207" t="str">
        <f t="shared" si="286"/>
        <v>Delete</v>
      </c>
      <c r="F9207" t="str">
        <f t="shared" si="287"/>
        <v>Delete</v>
      </c>
    </row>
    <row r="9208" spans="1:6" x14ac:dyDescent="0.25">
      <c r="A9208">
        <v>301761788</v>
      </c>
      <c r="B9208">
        <v>3</v>
      </c>
      <c r="E9208" t="str">
        <f t="shared" si="286"/>
        <v>Delete</v>
      </c>
      <c r="F9208" t="str">
        <f t="shared" si="287"/>
        <v>Delete</v>
      </c>
    </row>
    <row r="9209" spans="1:6" x14ac:dyDescent="0.25">
      <c r="A9209">
        <v>301761814</v>
      </c>
      <c r="B9209">
        <v>1</v>
      </c>
      <c r="E9209" t="str">
        <f t="shared" si="286"/>
        <v>Delete</v>
      </c>
      <c r="F9209" t="str">
        <f t="shared" si="287"/>
        <v>Delete</v>
      </c>
    </row>
    <row r="9210" spans="1:6" x14ac:dyDescent="0.25">
      <c r="A9210">
        <v>301761857</v>
      </c>
      <c r="B9210">
        <v>2</v>
      </c>
      <c r="E9210" t="str">
        <f t="shared" si="286"/>
        <v>Delete</v>
      </c>
      <c r="F9210" t="str">
        <f t="shared" si="287"/>
        <v>Delete</v>
      </c>
    </row>
    <row r="9211" spans="1:6" x14ac:dyDescent="0.25">
      <c r="A9211">
        <v>301761871</v>
      </c>
      <c r="D9211">
        <v>2</v>
      </c>
      <c r="E9211" t="str">
        <f t="shared" si="286"/>
        <v>Delete</v>
      </c>
      <c r="F9211" t="str">
        <f t="shared" si="287"/>
        <v>Delete</v>
      </c>
    </row>
    <row r="9212" spans="1:6" x14ac:dyDescent="0.25">
      <c r="A9212">
        <v>301761876</v>
      </c>
      <c r="C9212">
        <v>0</v>
      </c>
      <c r="E9212" t="str">
        <f t="shared" si="286"/>
        <v>Delete</v>
      </c>
      <c r="F9212" t="str">
        <f t="shared" si="287"/>
        <v>Delete</v>
      </c>
    </row>
    <row r="9213" spans="1:6" x14ac:dyDescent="0.25">
      <c r="A9213">
        <v>301761914</v>
      </c>
      <c r="B9213">
        <v>3.67</v>
      </c>
      <c r="E9213" t="str">
        <f t="shared" si="286"/>
        <v>Delete</v>
      </c>
      <c r="F9213" t="str">
        <f t="shared" si="287"/>
        <v>Delete</v>
      </c>
    </row>
    <row r="9214" spans="1:6" x14ac:dyDescent="0.25">
      <c r="A9214">
        <v>301761926</v>
      </c>
      <c r="B9214">
        <v>3</v>
      </c>
      <c r="E9214" t="str">
        <f t="shared" si="286"/>
        <v>Delete</v>
      </c>
      <c r="F9214" t="str">
        <f t="shared" si="287"/>
        <v>Delete</v>
      </c>
    </row>
    <row r="9215" spans="1:6" x14ac:dyDescent="0.25">
      <c r="A9215">
        <v>301761927</v>
      </c>
      <c r="B9215">
        <v>3.33</v>
      </c>
      <c r="E9215" t="str">
        <f t="shared" si="286"/>
        <v>Delete</v>
      </c>
      <c r="F9215" t="str">
        <f t="shared" si="287"/>
        <v>Delete</v>
      </c>
    </row>
    <row r="9216" spans="1:6" x14ac:dyDescent="0.25">
      <c r="A9216">
        <v>301761939</v>
      </c>
      <c r="B9216">
        <v>3.33</v>
      </c>
      <c r="E9216" t="str">
        <f t="shared" si="286"/>
        <v>Delete</v>
      </c>
      <c r="F9216" t="str">
        <f t="shared" si="287"/>
        <v>Delete</v>
      </c>
    </row>
    <row r="9217" spans="1:6" x14ac:dyDescent="0.25">
      <c r="A9217">
        <v>301761979</v>
      </c>
      <c r="B9217">
        <v>1</v>
      </c>
      <c r="E9217" t="str">
        <f t="shared" si="286"/>
        <v>Delete</v>
      </c>
      <c r="F9217" t="str">
        <f t="shared" si="287"/>
        <v>Delete</v>
      </c>
    </row>
    <row r="9218" spans="1:6" x14ac:dyDescent="0.25">
      <c r="A9218">
        <v>301762021</v>
      </c>
      <c r="B9218">
        <v>1.33</v>
      </c>
      <c r="E9218" t="str">
        <f t="shared" ref="E9218:E9281" si="288">IF(AND(B9218&gt;0,C9218&gt;0), "Keep", "Delete")</f>
        <v>Delete</v>
      </c>
      <c r="F9218" t="str">
        <f t="shared" ref="F9218:F9281" si="289">IF(AND(C9218&gt;0,D9218&gt;0), "Keep", "Delete")</f>
        <v>Delete</v>
      </c>
    </row>
    <row r="9219" spans="1:6" x14ac:dyDescent="0.25">
      <c r="A9219">
        <v>301762044</v>
      </c>
      <c r="B9219">
        <v>3</v>
      </c>
      <c r="E9219" t="str">
        <f t="shared" si="288"/>
        <v>Delete</v>
      </c>
      <c r="F9219" t="str">
        <f t="shared" si="289"/>
        <v>Delete</v>
      </c>
    </row>
    <row r="9220" spans="1:6" x14ac:dyDescent="0.25">
      <c r="A9220">
        <v>301762120</v>
      </c>
      <c r="C9220">
        <v>3.67</v>
      </c>
      <c r="E9220" t="str">
        <f t="shared" si="288"/>
        <v>Delete</v>
      </c>
      <c r="F9220" t="str">
        <f t="shared" si="289"/>
        <v>Delete</v>
      </c>
    </row>
    <row r="9221" spans="1:6" x14ac:dyDescent="0.25">
      <c r="A9221">
        <v>301762135</v>
      </c>
      <c r="B9221">
        <v>0</v>
      </c>
      <c r="E9221" t="str">
        <f t="shared" si="288"/>
        <v>Delete</v>
      </c>
      <c r="F9221" t="str">
        <f t="shared" si="289"/>
        <v>Delete</v>
      </c>
    </row>
    <row r="9222" spans="1:6" x14ac:dyDescent="0.25">
      <c r="A9222">
        <v>301762156</v>
      </c>
      <c r="C9222">
        <v>0</v>
      </c>
      <c r="E9222" t="str">
        <f t="shared" si="288"/>
        <v>Delete</v>
      </c>
      <c r="F9222" t="str">
        <f t="shared" si="289"/>
        <v>Delete</v>
      </c>
    </row>
    <row r="9223" spans="1:6" x14ac:dyDescent="0.25">
      <c r="A9223">
        <v>301762239</v>
      </c>
      <c r="D9223">
        <v>0</v>
      </c>
      <c r="E9223" t="str">
        <f t="shared" si="288"/>
        <v>Delete</v>
      </c>
      <c r="F9223" t="str">
        <f t="shared" si="289"/>
        <v>Delete</v>
      </c>
    </row>
    <row r="9224" spans="1:6" x14ac:dyDescent="0.25">
      <c r="A9224">
        <v>301762246</v>
      </c>
      <c r="B9224">
        <v>3</v>
      </c>
      <c r="E9224" t="str">
        <f t="shared" si="288"/>
        <v>Delete</v>
      </c>
      <c r="F9224" t="str">
        <f t="shared" si="289"/>
        <v>Delete</v>
      </c>
    </row>
    <row r="9225" spans="1:6" x14ac:dyDescent="0.25">
      <c r="A9225">
        <v>301762247</v>
      </c>
      <c r="B9225">
        <v>3</v>
      </c>
      <c r="E9225" t="str">
        <f t="shared" si="288"/>
        <v>Delete</v>
      </c>
      <c r="F9225" t="str">
        <f t="shared" si="289"/>
        <v>Delete</v>
      </c>
    </row>
    <row r="9226" spans="1:6" x14ac:dyDescent="0.25">
      <c r="A9226">
        <v>301762255</v>
      </c>
      <c r="B9226">
        <v>2</v>
      </c>
      <c r="E9226" t="str">
        <f t="shared" si="288"/>
        <v>Delete</v>
      </c>
      <c r="F9226" t="str">
        <f t="shared" si="289"/>
        <v>Delete</v>
      </c>
    </row>
    <row r="9227" spans="1:6" x14ac:dyDescent="0.25">
      <c r="A9227">
        <v>301762257</v>
      </c>
      <c r="B9227">
        <v>0</v>
      </c>
      <c r="E9227" t="str">
        <f t="shared" si="288"/>
        <v>Delete</v>
      </c>
      <c r="F9227" t="str">
        <f t="shared" si="289"/>
        <v>Delete</v>
      </c>
    </row>
    <row r="9228" spans="1:6" x14ac:dyDescent="0.25">
      <c r="A9228">
        <v>301762265</v>
      </c>
      <c r="B9228">
        <v>3</v>
      </c>
      <c r="E9228" t="str">
        <f t="shared" si="288"/>
        <v>Delete</v>
      </c>
      <c r="F9228" t="str">
        <f t="shared" si="289"/>
        <v>Delete</v>
      </c>
    </row>
    <row r="9229" spans="1:6" x14ac:dyDescent="0.25">
      <c r="A9229">
        <v>301762285</v>
      </c>
      <c r="B9229">
        <v>3</v>
      </c>
      <c r="E9229" t="str">
        <f t="shared" si="288"/>
        <v>Delete</v>
      </c>
      <c r="F9229" t="str">
        <f t="shared" si="289"/>
        <v>Delete</v>
      </c>
    </row>
    <row r="9230" spans="1:6" x14ac:dyDescent="0.25">
      <c r="A9230">
        <v>301762468</v>
      </c>
      <c r="B9230">
        <v>3.67</v>
      </c>
      <c r="E9230" t="str">
        <f t="shared" si="288"/>
        <v>Delete</v>
      </c>
      <c r="F9230" t="str">
        <f t="shared" si="289"/>
        <v>Delete</v>
      </c>
    </row>
    <row r="9231" spans="1:6" x14ac:dyDescent="0.25">
      <c r="A9231">
        <v>301762481</v>
      </c>
      <c r="B9231">
        <v>0</v>
      </c>
      <c r="E9231" t="str">
        <f t="shared" si="288"/>
        <v>Delete</v>
      </c>
      <c r="F9231" t="str">
        <f t="shared" si="289"/>
        <v>Delete</v>
      </c>
    </row>
    <row r="9232" spans="1:6" x14ac:dyDescent="0.25">
      <c r="A9232">
        <v>301762492</v>
      </c>
      <c r="B9232">
        <v>1</v>
      </c>
      <c r="E9232" t="str">
        <f t="shared" si="288"/>
        <v>Delete</v>
      </c>
      <c r="F9232" t="str">
        <f t="shared" si="289"/>
        <v>Delete</v>
      </c>
    </row>
    <row r="9233" spans="1:6" x14ac:dyDescent="0.25">
      <c r="A9233">
        <v>301762526</v>
      </c>
      <c r="B9233">
        <v>3</v>
      </c>
      <c r="E9233" t="str">
        <f t="shared" si="288"/>
        <v>Delete</v>
      </c>
      <c r="F9233" t="str">
        <f t="shared" si="289"/>
        <v>Delete</v>
      </c>
    </row>
    <row r="9234" spans="1:6" x14ac:dyDescent="0.25">
      <c r="A9234">
        <v>301762544</v>
      </c>
      <c r="B9234">
        <v>2.33</v>
      </c>
      <c r="E9234" t="str">
        <f t="shared" si="288"/>
        <v>Delete</v>
      </c>
      <c r="F9234" t="str">
        <f t="shared" si="289"/>
        <v>Delete</v>
      </c>
    </row>
    <row r="9235" spans="1:6" x14ac:dyDescent="0.25">
      <c r="A9235">
        <v>301762574</v>
      </c>
      <c r="B9235">
        <v>4.33</v>
      </c>
      <c r="E9235" t="str">
        <f t="shared" si="288"/>
        <v>Delete</v>
      </c>
      <c r="F9235" t="str">
        <f t="shared" si="289"/>
        <v>Delete</v>
      </c>
    </row>
    <row r="9236" spans="1:6" x14ac:dyDescent="0.25">
      <c r="A9236">
        <v>301762579</v>
      </c>
      <c r="B9236">
        <v>4.33</v>
      </c>
      <c r="E9236" t="str">
        <f t="shared" si="288"/>
        <v>Delete</v>
      </c>
      <c r="F9236" t="str">
        <f t="shared" si="289"/>
        <v>Delete</v>
      </c>
    </row>
    <row r="9237" spans="1:6" x14ac:dyDescent="0.25">
      <c r="A9237">
        <v>301762594</v>
      </c>
      <c r="B9237">
        <v>3</v>
      </c>
      <c r="E9237" t="str">
        <f t="shared" si="288"/>
        <v>Delete</v>
      </c>
      <c r="F9237" t="str">
        <f t="shared" si="289"/>
        <v>Delete</v>
      </c>
    </row>
    <row r="9238" spans="1:6" x14ac:dyDescent="0.25">
      <c r="A9238">
        <v>301762659</v>
      </c>
      <c r="B9238">
        <v>4</v>
      </c>
      <c r="E9238" t="str">
        <f t="shared" si="288"/>
        <v>Delete</v>
      </c>
      <c r="F9238" t="str">
        <f t="shared" si="289"/>
        <v>Delete</v>
      </c>
    </row>
    <row r="9239" spans="1:6" x14ac:dyDescent="0.25">
      <c r="A9239">
        <v>301762752</v>
      </c>
      <c r="B9239">
        <v>0</v>
      </c>
      <c r="C9239">
        <v>0</v>
      </c>
      <c r="E9239" t="str">
        <f t="shared" si="288"/>
        <v>Delete</v>
      </c>
      <c r="F9239" t="str">
        <f t="shared" si="289"/>
        <v>Delete</v>
      </c>
    </row>
    <row r="9240" spans="1:6" x14ac:dyDescent="0.25">
      <c r="A9240">
        <v>301762778</v>
      </c>
      <c r="D9240">
        <v>1</v>
      </c>
      <c r="E9240" t="str">
        <f t="shared" si="288"/>
        <v>Delete</v>
      </c>
      <c r="F9240" t="str">
        <f t="shared" si="289"/>
        <v>Delete</v>
      </c>
    </row>
    <row r="9241" spans="1:6" x14ac:dyDescent="0.25">
      <c r="A9241">
        <v>301762780</v>
      </c>
      <c r="B9241">
        <v>3.67</v>
      </c>
      <c r="E9241" t="str">
        <f t="shared" si="288"/>
        <v>Delete</v>
      </c>
      <c r="F9241" t="str">
        <f t="shared" si="289"/>
        <v>Delete</v>
      </c>
    </row>
    <row r="9242" spans="1:6" x14ac:dyDescent="0.25">
      <c r="A9242">
        <v>301762783</v>
      </c>
      <c r="C9242">
        <v>0</v>
      </c>
      <c r="E9242" t="str">
        <f t="shared" si="288"/>
        <v>Delete</v>
      </c>
      <c r="F9242" t="str">
        <f t="shared" si="289"/>
        <v>Delete</v>
      </c>
    </row>
    <row r="9243" spans="1:6" x14ac:dyDescent="0.25">
      <c r="A9243">
        <v>301762795</v>
      </c>
      <c r="B9243">
        <v>2</v>
      </c>
      <c r="C9243">
        <v>0</v>
      </c>
      <c r="D9243">
        <v>0</v>
      </c>
      <c r="E9243" t="str">
        <f t="shared" si="288"/>
        <v>Delete</v>
      </c>
      <c r="F9243" t="str">
        <f t="shared" si="289"/>
        <v>Delete</v>
      </c>
    </row>
    <row r="9244" spans="1:6" x14ac:dyDescent="0.25">
      <c r="A9244">
        <v>301762841</v>
      </c>
      <c r="B9244">
        <v>3.33</v>
      </c>
      <c r="E9244" t="str">
        <f t="shared" si="288"/>
        <v>Delete</v>
      </c>
      <c r="F9244" t="str">
        <f t="shared" si="289"/>
        <v>Delete</v>
      </c>
    </row>
    <row r="9245" spans="1:6" x14ac:dyDescent="0.25">
      <c r="A9245">
        <v>301762893</v>
      </c>
      <c r="B9245">
        <v>3</v>
      </c>
      <c r="E9245" t="str">
        <f t="shared" si="288"/>
        <v>Delete</v>
      </c>
      <c r="F9245" t="str">
        <f t="shared" si="289"/>
        <v>Delete</v>
      </c>
    </row>
    <row r="9246" spans="1:6" x14ac:dyDescent="0.25">
      <c r="A9246">
        <v>301762908</v>
      </c>
      <c r="B9246">
        <v>2.67</v>
      </c>
      <c r="E9246" t="str">
        <f t="shared" si="288"/>
        <v>Delete</v>
      </c>
      <c r="F9246" t="str">
        <f t="shared" si="289"/>
        <v>Delete</v>
      </c>
    </row>
    <row r="9247" spans="1:6" x14ac:dyDescent="0.25">
      <c r="A9247">
        <v>301762929</v>
      </c>
      <c r="B9247">
        <v>4</v>
      </c>
      <c r="E9247" t="str">
        <f t="shared" si="288"/>
        <v>Delete</v>
      </c>
      <c r="F9247" t="str">
        <f t="shared" si="289"/>
        <v>Delete</v>
      </c>
    </row>
    <row r="9248" spans="1:6" x14ac:dyDescent="0.25">
      <c r="A9248">
        <v>301762937</v>
      </c>
      <c r="B9248">
        <v>0</v>
      </c>
      <c r="E9248" t="str">
        <f t="shared" si="288"/>
        <v>Delete</v>
      </c>
      <c r="F9248" t="str">
        <f t="shared" si="289"/>
        <v>Delete</v>
      </c>
    </row>
    <row r="9249" spans="1:6" x14ac:dyDescent="0.25">
      <c r="A9249">
        <v>301762939</v>
      </c>
      <c r="B9249">
        <v>0</v>
      </c>
      <c r="E9249" t="str">
        <f t="shared" si="288"/>
        <v>Delete</v>
      </c>
      <c r="F9249" t="str">
        <f t="shared" si="289"/>
        <v>Delete</v>
      </c>
    </row>
    <row r="9250" spans="1:6" x14ac:dyDescent="0.25">
      <c r="A9250">
        <v>301762943</v>
      </c>
      <c r="B9250">
        <v>3.67</v>
      </c>
      <c r="E9250" t="str">
        <f t="shared" si="288"/>
        <v>Delete</v>
      </c>
      <c r="F9250" t="str">
        <f t="shared" si="289"/>
        <v>Delete</v>
      </c>
    </row>
    <row r="9251" spans="1:6" x14ac:dyDescent="0.25">
      <c r="A9251">
        <v>301762950</v>
      </c>
      <c r="B9251">
        <v>3</v>
      </c>
      <c r="E9251" t="str">
        <f t="shared" si="288"/>
        <v>Delete</v>
      </c>
      <c r="F9251" t="str">
        <f t="shared" si="289"/>
        <v>Delete</v>
      </c>
    </row>
    <row r="9252" spans="1:6" x14ac:dyDescent="0.25">
      <c r="A9252">
        <v>301762955</v>
      </c>
      <c r="B9252">
        <v>3.33</v>
      </c>
      <c r="E9252" t="str">
        <f t="shared" si="288"/>
        <v>Delete</v>
      </c>
      <c r="F9252" t="str">
        <f t="shared" si="289"/>
        <v>Delete</v>
      </c>
    </row>
    <row r="9253" spans="1:6" x14ac:dyDescent="0.25">
      <c r="A9253">
        <v>301762970</v>
      </c>
      <c r="B9253">
        <v>2</v>
      </c>
      <c r="E9253" t="str">
        <f t="shared" si="288"/>
        <v>Delete</v>
      </c>
      <c r="F9253" t="str">
        <f t="shared" si="289"/>
        <v>Delete</v>
      </c>
    </row>
    <row r="9254" spans="1:6" x14ac:dyDescent="0.25">
      <c r="A9254">
        <v>301762979</v>
      </c>
      <c r="B9254">
        <v>0</v>
      </c>
      <c r="E9254" t="str">
        <f t="shared" si="288"/>
        <v>Delete</v>
      </c>
      <c r="F9254" t="str">
        <f t="shared" si="289"/>
        <v>Delete</v>
      </c>
    </row>
    <row r="9255" spans="1:6" x14ac:dyDescent="0.25">
      <c r="A9255">
        <v>301762981</v>
      </c>
      <c r="B9255">
        <v>2.67</v>
      </c>
      <c r="E9255" t="str">
        <f t="shared" si="288"/>
        <v>Delete</v>
      </c>
      <c r="F9255" t="str">
        <f t="shared" si="289"/>
        <v>Delete</v>
      </c>
    </row>
    <row r="9256" spans="1:6" x14ac:dyDescent="0.25">
      <c r="A9256">
        <v>301763010</v>
      </c>
      <c r="D9256">
        <v>2</v>
      </c>
      <c r="E9256" t="str">
        <f t="shared" si="288"/>
        <v>Delete</v>
      </c>
      <c r="F9256" t="str">
        <f t="shared" si="289"/>
        <v>Delete</v>
      </c>
    </row>
    <row r="9257" spans="1:6" x14ac:dyDescent="0.25">
      <c r="A9257">
        <v>301763047</v>
      </c>
      <c r="B9257">
        <v>3.67</v>
      </c>
      <c r="E9257" t="str">
        <f t="shared" si="288"/>
        <v>Delete</v>
      </c>
      <c r="F9257" t="str">
        <f t="shared" si="289"/>
        <v>Delete</v>
      </c>
    </row>
    <row r="9258" spans="1:6" x14ac:dyDescent="0.25">
      <c r="A9258">
        <v>301763065</v>
      </c>
      <c r="B9258">
        <v>1.33</v>
      </c>
      <c r="E9258" t="str">
        <f t="shared" si="288"/>
        <v>Delete</v>
      </c>
      <c r="F9258" t="str">
        <f t="shared" si="289"/>
        <v>Delete</v>
      </c>
    </row>
    <row r="9259" spans="1:6" x14ac:dyDescent="0.25">
      <c r="A9259">
        <v>301763076</v>
      </c>
      <c r="B9259">
        <v>3</v>
      </c>
      <c r="E9259" t="str">
        <f t="shared" si="288"/>
        <v>Delete</v>
      </c>
      <c r="F9259" t="str">
        <f t="shared" si="289"/>
        <v>Delete</v>
      </c>
    </row>
    <row r="9260" spans="1:6" x14ac:dyDescent="0.25">
      <c r="A9260">
        <v>301763098</v>
      </c>
      <c r="B9260">
        <v>2</v>
      </c>
      <c r="E9260" t="str">
        <f t="shared" si="288"/>
        <v>Delete</v>
      </c>
      <c r="F9260" t="str">
        <f t="shared" si="289"/>
        <v>Delete</v>
      </c>
    </row>
    <row r="9261" spans="1:6" x14ac:dyDescent="0.25">
      <c r="A9261">
        <v>301763102</v>
      </c>
      <c r="C9261">
        <v>4</v>
      </c>
      <c r="E9261" t="str">
        <f t="shared" si="288"/>
        <v>Delete</v>
      </c>
      <c r="F9261" t="str">
        <f t="shared" si="289"/>
        <v>Delete</v>
      </c>
    </row>
    <row r="9262" spans="1:6" x14ac:dyDescent="0.25">
      <c r="A9262">
        <v>301763115</v>
      </c>
      <c r="B9262">
        <v>4</v>
      </c>
      <c r="E9262" t="str">
        <f t="shared" si="288"/>
        <v>Delete</v>
      </c>
      <c r="F9262" t="str">
        <f t="shared" si="289"/>
        <v>Delete</v>
      </c>
    </row>
    <row r="9263" spans="1:6" x14ac:dyDescent="0.25">
      <c r="A9263">
        <v>301763118</v>
      </c>
      <c r="C9263">
        <v>2</v>
      </c>
      <c r="D9263">
        <v>0</v>
      </c>
      <c r="E9263" t="str">
        <f t="shared" si="288"/>
        <v>Delete</v>
      </c>
      <c r="F9263" t="str">
        <f t="shared" si="289"/>
        <v>Delete</v>
      </c>
    </row>
    <row r="9264" spans="1:6" x14ac:dyDescent="0.25">
      <c r="A9264">
        <v>301763139</v>
      </c>
      <c r="B9264">
        <v>3</v>
      </c>
      <c r="E9264" t="str">
        <f t="shared" si="288"/>
        <v>Delete</v>
      </c>
      <c r="F9264" t="str">
        <f t="shared" si="289"/>
        <v>Delete</v>
      </c>
    </row>
    <row r="9265" spans="1:6" x14ac:dyDescent="0.25">
      <c r="A9265">
        <v>301763158</v>
      </c>
      <c r="B9265">
        <v>2</v>
      </c>
      <c r="E9265" t="str">
        <f t="shared" si="288"/>
        <v>Delete</v>
      </c>
      <c r="F9265" t="str">
        <f t="shared" si="289"/>
        <v>Delete</v>
      </c>
    </row>
    <row r="9266" spans="1:6" x14ac:dyDescent="0.25">
      <c r="A9266">
        <v>301763163</v>
      </c>
      <c r="B9266">
        <v>4</v>
      </c>
      <c r="E9266" t="str">
        <f t="shared" si="288"/>
        <v>Delete</v>
      </c>
      <c r="F9266" t="str">
        <f t="shared" si="289"/>
        <v>Delete</v>
      </c>
    </row>
    <row r="9267" spans="1:6" x14ac:dyDescent="0.25">
      <c r="A9267">
        <v>301763175</v>
      </c>
      <c r="B9267">
        <v>2</v>
      </c>
      <c r="E9267" t="str">
        <f t="shared" si="288"/>
        <v>Delete</v>
      </c>
      <c r="F9267" t="str">
        <f t="shared" si="289"/>
        <v>Delete</v>
      </c>
    </row>
    <row r="9268" spans="1:6" x14ac:dyDescent="0.25">
      <c r="A9268">
        <v>301763180</v>
      </c>
      <c r="B9268">
        <v>1</v>
      </c>
      <c r="E9268" t="str">
        <f t="shared" si="288"/>
        <v>Delete</v>
      </c>
      <c r="F9268" t="str">
        <f t="shared" si="289"/>
        <v>Delete</v>
      </c>
    </row>
    <row r="9269" spans="1:6" x14ac:dyDescent="0.25">
      <c r="A9269">
        <v>301763206</v>
      </c>
      <c r="B9269">
        <v>3</v>
      </c>
      <c r="E9269" t="str">
        <f t="shared" si="288"/>
        <v>Delete</v>
      </c>
      <c r="F9269" t="str">
        <f t="shared" si="289"/>
        <v>Delete</v>
      </c>
    </row>
    <row r="9270" spans="1:6" x14ac:dyDescent="0.25">
      <c r="A9270">
        <v>301763226</v>
      </c>
      <c r="B9270">
        <v>4.33</v>
      </c>
      <c r="E9270" t="str">
        <f t="shared" si="288"/>
        <v>Delete</v>
      </c>
      <c r="F9270" t="str">
        <f t="shared" si="289"/>
        <v>Delete</v>
      </c>
    </row>
    <row r="9271" spans="1:6" x14ac:dyDescent="0.25">
      <c r="A9271">
        <v>301763236</v>
      </c>
      <c r="B9271">
        <v>1.67</v>
      </c>
      <c r="E9271" t="str">
        <f t="shared" si="288"/>
        <v>Delete</v>
      </c>
      <c r="F9271" t="str">
        <f t="shared" si="289"/>
        <v>Delete</v>
      </c>
    </row>
    <row r="9272" spans="1:6" x14ac:dyDescent="0.25">
      <c r="A9272">
        <v>301763275</v>
      </c>
      <c r="B9272">
        <v>2</v>
      </c>
      <c r="E9272" t="str">
        <f t="shared" si="288"/>
        <v>Delete</v>
      </c>
      <c r="F9272" t="str">
        <f t="shared" si="289"/>
        <v>Delete</v>
      </c>
    </row>
    <row r="9273" spans="1:6" x14ac:dyDescent="0.25">
      <c r="A9273">
        <v>301763312</v>
      </c>
      <c r="B9273">
        <v>2.33</v>
      </c>
      <c r="E9273" t="str">
        <f t="shared" si="288"/>
        <v>Delete</v>
      </c>
      <c r="F9273" t="str">
        <f t="shared" si="289"/>
        <v>Delete</v>
      </c>
    </row>
    <row r="9274" spans="1:6" x14ac:dyDescent="0.25">
      <c r="A9274">
        <v>301763344</v>
      </c>
      <c r="B9274">
        <v>0</v>
      </c>
      <c r="E9274" t="str">
        <f t="shared" si="288"/>
        <v>Delete</v>
      </c>
      <c r="F9274" t="str">
        <f t="shared" si="289"/>
        <v>Delete</v>
      </c>
    </row>
    <row r="9275" spans="1:6" x14ac:dyDescent="0.25">
      <c r="A9275">
        <v>301763348</v>
      </c>
      <c r="B9275">
        <v>2</v>
      </c>
      <c r="E9275" t="str">
        <f t="shared" si="288"/>
        <v>Delete</v>
      </c>
      <c r="F9275" t="str">
        <f t="shared" si="289"/>
        <v>Delete</v>
      </c>
    </row>
    <row r="9276" spans="1:6" x14ac:dyDescent="0.25">
      <c r="A9276">
        <v>301763378</v>
      </c>
      <c r="B9276">
        <v>1</v>
      </c>
      <c r="E9276" t="str">
        <f t="shared" si="288"/>
        <v>Delete</v>
      </c>
      <c r="F9276" t="str">
        <f t="shared" si="289"/>
        <v>Delete</v>
      </c>
    </row>
    <row r="9277" spans="1:6" x14ac:dyDescent="0.25">
      <c r="A9277">
        <v>301763391</v>
      </c>
      <c r="B9277">
        <v>4</v>
      </c>
      <c r="E9277" t="str">
        <f t="shared" si="288"/>
        <v>Delete</v>
      </c>
      <c r="F9277" t="str">
        <f t="shared" si="289"/>
        <v>Delete</v>
      </c>
    </row>
    <row r="9278" spans="1:6" x14ac:dyDescent="0.25">
      <c r="A9278">
        <v>301763465</v>
      </c>
      <c r="B9278">
        <v>0</v>
      </c>
      <c r="C9278">
        <v>1</v>
      </c>
      <c r="D9278">
        <v>0</v>
      </c>
      <c r="E9278" t="str">
        <f t="shared" si="288"/>
        <v>Delete</v>
      </c>
      <c r="F9278" t="str">
        <f t="shared" si="289"/>
        <v>Delete</v>
      </c>
    </row>
    <row r="9279" spans="1:6" x14ac:dyDescent="0.25">
      <c r="A9279">
        <v>301763503</v>
      </c>
      <c r="B9279">
        <v>2.33</v>
      </c>
      <c r="E9279" t="str">
        <f t="shared" si="288"/>
        <v>Delete</v>
      </c>
      <c r="F9279" t="str">
        <f t="shared" si="289"/>
        <v>Delete</v>
      </c>
    </row>
    <row r="9280" spans="1:6" x14ac:dyDescent="0.25">
      <c r="A9280">
        <v>301763507</v>
      </c>
      <c r="B9280">
        <v>2.33</v>
      </c>
      <c r="E9280" t="str">
        <f t="shared" si="288"/>
        <v>Delete</v>
      </c>
      <c r="F9280" t="str">
        <f t="shared" si="289"/>
        <v>Delete</v>
      </c>
    </row>
    <row r="9281" spans="1:6" x14ac:dyDescent="0.25">
      <c r="A9281">
        <v>301763515</v>
      </c>
      <c r="B9281">
        <v>3</v>
      </c>
      <c r="E9281" t="str">
        <f t="shared" si="288"/>
        <v>Delete</v>
      </c>
      <c r="F9281" t="str">
        <f t="shared" si="289"/>
        <v>Delete</v>
      </c>
    </row>
    <row r="9282" spans="1:6" x14ac:dyDescent="0.25">
      <c r="A9282">
        <v>301763564</v>
      </c>
      <c r="B9282">
        <v>2</v>
      </c>
      <c r="E9282" t="str">
        <f t="shared" ref="E9282:E9345" si="290">IF(AND(B9282&gt;0,C9282&gt;0), "Keep", "Delete")</f>
        <v>Delete</v>
      </c>
      <c r="F9282" t="str">
        <f t="shared" ref="F9282:F9345" si="291">IF(AND(C9282&gt;0,D9282&gt;0), "Keep", "Delete")</f>
        <v>Delete</v>
      </c>
    </row>
    <row r="9283" spans="1:6" x14ac:dyDescent="0.25">
      <c r="A9283">
        <v>301763569</v>
      </c>
      <c r="B9283">
        <v>1</v>
      </c>
      <c r="E9283" t="str">
        <f t="shared" si="290"/>
        <v>Delete</v>
      </c>
      <c r="F9283" t="str">
        <f t="shared" si="291"/>
        <v>Delete</v>
      </c>
    </row>
    <row r="9284" spans="1:6" x14ac:dyDescent="0.25">
      <c r="A9284">
        <v>301763659</v>
      </c>
      <c r="B9284">
        <v>0</v>
      </c>
      <c r="E9284" t="str">
        <f t="shared" si="290"/>
        <v>Delete</v>
      </c>
      <c r="F9284" t="str">
        <f t="shared" si="291"/>
        <v>Delete</v>
      </c>
    </row>
    <row r="9285" spans="1:6" x14ac:dyDescent="0.25">
      <c r="A9285">
        <v>301763675</v>
      </c>
      <c r="B9285">
        <v>3</v>
      </c>
      <c r="E9285" t="str">
        <f t="shared" si="290"/>
        <v>Delete</v>
      </c>
      <c r="F9285" t="str">
        <f t="shared" si="291"/>
        <v>Delete</v>
      </c>
    </row>
    <row r="9286" spans="1:6" x14ac:dyDescent="0.25">
      <c r="A9286">
        <v>301763688</v>
      </c>
      <c r="C9286">
        <v>3.33</v>
      </c>
      <c r="E9286" t="str">
        <f t="shared" si="290"/>
        <v>Delete</v>
      </c>
      <c r="F9286" t="str">
        <f t="shared" si="291"/>
        <v>Delete</v>
      </c>
    </row>
    <row r="9287" spans="1:6" x14ac:dyDescent="0.25">
      <c r="A9287">
        <v>301763720</v>
      </c>
      <c r="B9287">
        <v>0</v>
      </c>
      <c r="E9287" t="str">
        <f t="shared" si="290"/>
        <v>Delete</v>
      </c>
      <c r="F9287" t="str">
        <f t="shared" si="291"/>
        <v>Delete</v>
      </c>
    </row>
    <row r="9288" spans="1:6" x14ac:dyDescent="0.25">
      <c r="A9288">
        <v>301763722</v>
      </c>
      <c r="B9288">
        <v>2</v>
      </c>
      <c r="E9288" t="str">
        <f t="shared" si="290"/>
        <v>Delete</v>
      </c>
      <c r="F9288" t="str">
        <f t="shared" si="291"/>
        <v>Delete</v>
      </c>
    </row>
    <row r="9289" spans="1:6" x14ac:dyDescent="0.25">
      <c r="A9289">
        <v>301763732</v>
      </c>
      <c r="B9289">
        <v>1</v>
      </c>
      <c r="E9289" t="str">
        <f t="shared" si="290"/>
        <v>Delete</v>
      </c>
      <c r="F9289" t="str">
        <f t="shared" si="291"/>
        <v>Delete</v>
      </c>
    </row>
    <row r="9290" spans="1:6" x14ac:dyDescent="0.25">
      <c r="A9290">
        <v>301763736</v>
      </c>
      <c r="B9290">
        <v>4</v>
      </c>
      <c r="E9290" t="str">
        <f t="shared" si="290"/>
        <v>Delete</v>
      </c>
      <c r="F9290" t="str">
        <f t="shared" si="291"/>
        <v>Delete</v>
      </c>
    </row>
    <row r="9291" spans="1:6" x14ac:dyDescent="0.25">
      <c r="A9291">
        <v>301763758</v>
      </c>
      <c r="B9291">
        <v>2.67</v>
      </c>
      <c r="E9291" t="str">
        <f t="shared" si="290"/>
        <v>Delete</v>
      </c>
      <c r="F9291" t="str">
        <f t="shared" si="291"/>
        <v>Delete</v>
      </c>
    </row>
    <row r="9292" spans="1:6" x14ac:dyDescent="0.25">
      <c r="A9292">
        <v>301763829</v>
      </c>
      <c r="B9292">
        <v>1</v>
      </c>
      <c r="E9292" t="str">
        <f t="shared" si="290"/>
        <v>Delete</v>
      </c>
      <c r="F9292" t="str">
        <f t="shared" si="291"/>
        <v>Delete</v>
      </c>
    </row>
    <row r="9293" spans="1:6" x14ac:dyDescent="0.25">
      <c r="A9293">
        <v>301763847</v>
      </c>
      <c r="D9293">
        <v>1</v>
      </c>
      <c r="E9293" t="str">
        <f t="shared" si="290"/>
        <v>Delete</v>
      </c>
      <c r="F9293" t="str">
        <f t="shared" si="291"/>
        <v>Delete</v>
      </c>
    </row>
    <row r="9294" spans="1:6" x14ac:dyDescent="0.25">
      <c r="A9294">
        <v>301763888</v>
      </c>
      <c r="B9294">
        <v>3</v>
      </c>
      <c r="E9294" t="str">
        <f t="shared" si="290"/>
        <v>Delete</v>
      </c>
      <c r="F9294" t="str">
        <f t="shared" si="291"/>
        <v>Delete</v>
      </c>
    </row>
    <row r="9295" spans="1:6" x14ac:dyDescent="0.25">
      <c r="A9295">
        <v>301763926</v>
      </c>
      <c r="B9295">
        <v>2</v>
      </c>
      <c r="C9295">
        <v>0</v>
      </c>
      <c r="D9295">
        <v>2</v>
      </c>
      <c r="E9295" t="str">
        <f t="shared" si="290"/>
        <v>Delete</v>
      </c>
      <c r="F9295" t="str">
        <f t="shared" si="291"/>
        <v>Delete</v>
      </c>
    </row>
    <row r="9296" spans="1:6" x14ac:dyDescent="0.25">
      <c r="A9296">
        <v>301763944</v>
      </c>
      <c r="B9296">
        <v>1</v>
      </c>
      <c r="E9296" t="str">
        <f t="shared" si="290"/>
        <v>Delete</v>
      </c>
      <c r="F9296" t="str">
        <f t="shared" si="291"/>
        <v>Delete</v>
      </c>
    </row>
    <row r="9297" spans="1:6" x14ac:dyDescent="0.25">
      <c r="A9297">
        <v>301763946</v>
      </c>
      <c r="B9297">
        <v>3.67</v>
      </c>
      <c r="C9297">
        <v>0</v>
      </c>
      <c r="E9297" t="str">
        <f t="shared" si="290"/>
        <v>Delete</v>
      </c>
      <c r="F9297" t="str">
        <f t="shared" si="291"/>
        <v>Delete</v>
      </c>
    </row>
    <row r="9298" spans="1:6" x14ac:dyDescent="0.25">
      <c r="A9298">
        <v>301763951</v>
      </c>
      <c r="B9298">
        <v>0</v>
      </c>
      <c r="E9298" t="str">
        <f t="shared" si="290"/>
        <v>Delete</v>
      </c>
      <c r="F9298" t="str">
        <f t="shared" si="291"/>
        <v>Delete</v>
      </c>
    </row>
    <row r="9299" spans="1:6" x14ac:dyDescent="0.25">
      <c r="A9299">
        <v>301763990</v>
      </c>
      <c r="B9299">
        <v>3</v>
      </c>
      <c r="E9299" t="str">
        <f t="shared" si="290"/>
        <v>Delete</v>
      </c>
      <c r="F9299" t="str">
        <f t="shared" si="291"/>
        <v>Delete</v>
      </c>
    </row>
    <row r="9300" spans="1:6" x14ac:dyDescent="0.25">
      <c r="A9300">
        <v>301764053</v>
      </c>
      <c r="B9300">
        <v>3</v>
      </c>
      <c r="E9300" t="str">
        <f t="shared" si="290"/>
        <v>Delete</v>
      </c>
      <c r="F9300" t="str">
        <f t="shared" si="291"/>
        <v>Delete</v>
      </c>
    </row>
    <row r="9301" spans="1:6" x14ac:dyDescent="0.25">
      <c r="A9301">
        <v>301764057</v>
      </c>
      <c r="B9301">
        <v>2</v>
      </c>
      <c r="E9301" t="str">
        <f t="shared" si="290"/>
        <v>Delete</v>
      </c>
      <c r="F9301" t="str">
        <f t="shared" si="291"/>
        <v>Delete</v>
      </c>
    </row>
    <row r="9302" spans="1:6" x14ac:dyDescent="0.25">
      <c r="A9302">
        <v>301764121</v>
      </c>
      <c r="B9302">
        <v>2</v>
      </c>
      <c r="E9302" t="str">
        <f t="shared" si="290"/>
        <v>Delete</v>
      </c>
      <c r="F9302" t="str">
        <f t="shared" si="291"/>
        <v>Delete</v>
      </c>
    </row>
    <row r="9303" spans="1:6" x14ac:dyDescent="0.25">
      <c r="A9303">
        <v>301764147</v>
      </c>
      <c r="B9303">
        <v>0</v>
      </c>
      <c r="E9303" t="str">
        <f t="shared" si="290"/>
        <v>Delete</v>
      </c>
      <c r="F9303" t="str">
        <f t="shared" si="291"/>
        <v>Delete</v>
      </c>
    </row>
    <row r="9304" spans="1:6" x14ac:dyDescent="0.25">
      <c r="A9304">
        <v>301764170</v>
      </c>
      <c r="B9304">
        <v>1</v>
      </c>
      <c r="E9304" t="str">
        <f t="shared" si="290"/>
        <v>Delete</v>
      </c>
      <c r="F9304" t="str">
        <f t="shared" si="291"/>
        <v>Delete</v>
      </c>
    </row>
    <row r="9305" spans="1:6" x14ac:dyDescent="0.25">
      <c r="A9305">
        <v>301764171</v>
      </c>
      <c r="B9305">
        <v>1</v>
      </c>
      <c r="E9305" t="str">
        <f t="shared" si="290"/>
        <v>Delete</v>
      </c>
      <c r="F9305" t="str">
        <f t="shared" si="291"/>
        <v>Delete</v>
      </c>
    </row>
    <row r="9306" spans="1:6" x14ac:dyDescent="0.25">
      <c r="A9306">
        <v>301764173</v>
      </c>
      <c r="B9306">
        <v>2</v>
      </c>
      <c r="E9306" t="str">
        <f t="shared" si="290"/>
        <v>Delete</v>
      </c>
      <c r="F9306" t="str">
        <f t="shared" si="291"/>
        <v>Delete</v>
      </c>
    </row>
    <row r="9307" spans="1:6" x14ac:dyDescent="0.25">
      <c r="A9307">
        <v>301764174</v>
      </c>
      <c r="B9307">
        <v>2</v>
      </c>
      <c r="E9307" t="str">
        <f t="shared" si="290"/>
        <v>Delete</v>
      </c>
      <c r="F9307" t="str">
        <f t="shared" si="291"/>
        <v>Delete</v>
      </c>
    </row>
    <row r="9308" spans="1:6" x14ac:dyDescent="0.25">
      <c r="A9308">
        <v>301764269</v>
      </c>
      <c r="B9308">
        <v>2</v>
      </c>
      <c r="E9308" t="str">
        <f t="shared" si="290"/>
        <v>Delete</v>
      </c>
      <c r="F9308" t="str">
        <f t="shared" si="291"/>
        <v>Delete</v>
      </c>
    </row>
    <row r="9309" spans="1:6" x14ac:dyDescent="0.25">
      <c r="A9309">
        <v>301764274</v>
      </c>
      <c r="B9309">
        <v>0</v>
      </c>
      <c r="E9309" t="str">
        <f t="shared" si="290"/>
        <v>Delete</v>
      </c>
      <c r="F9309" t="str">
        <f t="shared" si="291"/>
        <v>Delete</v>
      </c>
    </row>
    <row r="9310" spans="1:6" x14ac:dyDescent="0.25">
      <c r="A9310">
        <v>301764290</v>
      </c>
      <c r="D9310">
        <v>4</v>
      </c>
      <c r="E9310" t="str">
        <f t="shared" si="290"/>
        <v>Delete</v>
      </c>
      <c r="F9310" t="str">
        <f t="shared" si="291"/>
        <v>Delete</v>
      </c>
    </row>
    <row r="9311" spans="1:6" x14ac:dyDescent="0.25">
      <c r="A9311">
        <v>301764304</v>
      </c>
      <c r="B9311">
        <v>2.33</v>
      </c>
      <c r="E9311" t="str">
        <f t="shared" si="290"/>
        <v>Delete</v>
      </c>
      <c r="F9311" t="str">
        <f t="shared" si="291"/>
        <v>Delete</v>
      </c>
    </row>
    <row r="9312" spans="1:6" x14ac:dyDescent="0.25">
      <c r="A9312">
        <v>301764306</v>
      </c>
      <c r="B9312">
        <v>3.67</v>
      </c>
      <c r="E9312" t="str">
        <f t="shared" si="290"/>
        <v>Delete</v>
      </c>
      <c r="F9312" t="str">
        <f t="shared" si="291"/>
        <v>Delete</v>
      </c>
    </row>
    <row r="9313" spans="1:6" x14ac:dyDescent="0.25">
      <c r="A9313">
        <v>301764311</v>
      </c>
      <c r="B9313">
        <v>2.33</v>
      </c>
      <c r="E9313" t="str">
        <f t="shared" si="290"/>
        <v>Delete</v>
      </c>
      <c r="F9313" t="str">
        <f t="shared" si="291"/>
        <v>Delete</v>
      </c>
    </row>
    <row r="9314" spans="1:6" x14ac:dyDescent="0.25">
      <c r="A9314">
        <v>301764320</v>
      </c>
      <c r="C9314">
        <v>0</v>
      </c>
      <c r="D9314">
        <v>0</v>
      </c>
      <c r="E9314" t="str">
        <f t="shared" si="290"/>
        <v>Delete</v>
      </c>
      <c r="F9314" t="str">
        <f t="shared" si="291"/>
        <v>Delete</v>
      </c>
    </row>
    <row r="9315" spans="1:6" x14ac:dyDescent="0.25">
      <c r="A9315">
        <v>301764330</v>
      </c>
      <c r="B9315">
        <v>3.33</v>
      </c>
      <c r="E9315" t="str">
        <f t="shared" si="290"/>
        <v>Delete</v>
      </c>
      <c r="F9315" t="str">
        <f t="shared" si="291"/>
        <v>Delete</v>
      </c>
    </row>
    <row r="9316" spans="1:6" x14ac:dyDescent="0.25">
      <c r="A9316">
        <v>301764392</v>
      </c>
      <c r="B9316">
        <v>1</v>
      </c>
      <c r="E9316" t="str">
        <f t="shared" si="290"/>
        <v>Delete</v>
      </c>
      <c r="F9316" t="str">
        <f t="shared" si="291"/>
        <v>Delete</v>
      </c>
    </row>
    <row r="9317" spans="1:6" x14ac:dyDescent="0.25">
      <c r="A9317">
        <v>301764411</v>
      </c>
      <c r="B9317">
        <v>4.33</v>
      </c>
      <c r="E9317" t="str">
        <f t="shared" si="290"/>
        <v>Delete</v>
      </c>
      <c r="F9317" t="str">
        <f t="shared" si="291"/>
        <v>Delete</v>
      </c>
    </row>
    <row r="9318" spans="1:6" x14ac:dyDescent="0.25">
      <c r="A9318">
        <v>301764417</v>
      </c>
      <c r="C9318">
        <v>2</v>
      </c>
      <c r="E9318" t="str">
        <f t="shared" si="290"/>
        <v>Delete</v>
      </c>
      <c r="F9318" t="str">
        <f t="shared" si="291"/>
        <v>Delete</v>
      </c>
    </row>
    <row r="9319" spans="1:6" x14ac:dyDescent="0.25">
      <c r="A9319">
        <v>301764426</v>
      </c>
      <c r="B9319">
        <v>3</v>
      </c>
      <c r="E9319" t="str">
        <f t="shared" si="290"/>
        <v>Delete</v>
      </c>
      <c r="F9319" t="str">
        <f t="shared" si="291"/>
        <v>Delete</v>
      </c>
    </row>
    <row r="9320" spans="1:6" x14ac:dyDescent="0.25">
      <c r="A9320">
        <v>301764431</v>
      </c>
      <c r="B9320">
        <v>1</v>
      </c>
      <c r="E9320" t="str">
        <f t="shared" si="290"/>
        <v>Delete</v>
      </c>
      <c r="F9320" t="str">
        <f t="shared" si="291"/>
        <v>Delete</v>
      </c>
    </row>
    <row r="9321" spans="1:6" x14ac:dyDescent="0.25">
      <c r="A9321">
        <v>301764436</v>
      </c>
      <c r="B9321">
        <v>2.67</v>
      </c>
      <c r="E9321" t="str">
        <f t="shared" si="290"/>
        <v>Delete</v>
      </c>
      <c r="F9321" t="str">
        <f t="shared" si="291"/>
        <v>Delete</v>
      </c>
    </row>
    <row r="9322" spans="1:6" x14ac:dyDescent="0.25">
      <c r="A9322">
        <v>301764489</v>
      </c>
      <c r="B9322">
        <v>3</v>
      </c>
      <c r="E9322" t="str">
        <f t="shared" si="290"/>
        <v>Delete</v>
      </c>
      <c r="F9322" t="str">
        <f t="shared" si="291"/>
        <v>Delete</v>
      </c>
    </row>
    <row r="9323" spans="1:6" x14ac:dyDescent="0.25">
      <c r="A9323">
        <v>301764597</v>
      </c>
      <c r="B9323">
        <v>3.33</v>
      </c>
      <c r="E9323" t="str">
        <f t="shared" si="290"/>
        <v>Delete</v>
      </c>
      <c r="F9323" t="str">
        <f t="shared" si="291"/>
        <v>Delete</v>
      </c>
    </row>
    <row r="9324" spans="1:6" x14ac:dyDescent="0.25">
      <c r="A9324">
        <v>301764599</v>
      </c>
      <c r="B9324">
        <v>4</v>
      </c>
      <c r="E9324" t="str">
        <f t="shared" si="290"/>
        <v>Delete</v>
      </c>
      <c r="F9324" t="str">
        <f t="shared" si="291"/>
        <v>Delete</v>
      </c>
    </row>
    <row r="9325" spans="1:6" x14ac:dyDescent="0.25">
      <c r="A9325">
        <v>301764611</v>
      </c>
      <c r="B9325">
        <v>2.67</v>
      </c>
      <c r="E9325" t="str">
        <f t="shared" si="290"/>
        <v>Delete</v>
      </c>
      <c r="F9325" t="str">
        <f t="shared" si="291"/>
        <v>Delete</v>
      </c>
    </row>
    <row r="9326" spans="1:6" x14ac:dyDescent="0.25">
      <c r="A9326">
        <v>301764629</v>
      </c>
      <c r="B9326">
        <v>3.67</v>
      </c>
      <c r="E9326" t="str">
        <f t="shared" si="290"/>
        <v>Delete</v>
      </c>
      <c r="F9326" t="str">
        <f t="shared" si="291"/>
        <v>Delete</v>
      </c>
    </row>
    <row r="9327" spans="1:6" x14ac:dyDescent="0.25">
      <c r="A9327">
        <v>301764643</v>
      </c>
      <c r="B9327">
        <v>0</v>
      </c>
      <c r="E9327" t="str">
        <f t="shared" si="290"/>
        <v>Delete</v>
      </c>
      <c r="F9327" t="str">
        <f t="shared" si="291"/>
        <v>Delete</v>
      </c>
    </row>
    <row r="9328" spans="1:6" x14ac:dyDescent="0.25">
      <c r="A9328">
        <v>301764697</v>
      </c>
      <c r="C9328">
        <v>3.67</v>
      </c>
      <c r="E9328" t="str">
        <f t="shared" si="290"/>
        <v>Delete</v>
      </c>
      <c r="F9328" t="str">
        <f t="shared" si="291"/>
        <v>Delete</v>
      </c>
    </row>
    <row r="9329" spans="1:6" x14ac:dyDescent="0.25">
      <c r="A9329">
        <v>301764770</v>
      </c>
      <c r="B9329">
        <v>1.67</v>
      </c>
      <c r="E9329" t="str">
        <f t="shared" si="290"/>
        <v>Delete</v>
      </c>
      <c r="F9329" t="str">
        <f t="shared" si="291"/>
        <v>Delete</v>
      </c>
    </row>
    <row r="9330" spans="1:6" x14ac:dyDescent="0.25">
      <c r="A9330">
        <v>301764803</v>
      </c>
      <c r="B9330">
        <v>4.33</v>
      </c>
      <c r="E9330" t="str">
        <f t="shared" si="290"/>
        <v>Delete</v>
      </c>
      <c r="F9330" t="str">
        <f t="shared" si="291"/>
        <v>Delete</v>
      </c>
    </row>
    <row r="9331" spans="1:6" x14ac:dyDescent="0.25">
      <c r="A9331">
        <v>301764854</v>
      </c>
      <c r="C9331">
        <v>4</v>
      </c>
      <c r="E9331" t="str">
        <f t="shared" si="290"/>
        <v>Delete</v>
      </c>
      <c r="F9331" t="str">
        <f t="shared" si="291"/>
        <v>Delete</v>
      </c>
    </row>
    <row r="9332" spans="1:6" x14ac:dyDescent="0.25">
      <c r="A9332">
        <v>301764967</v>
      </c>
      <c r="B9332">
        <v>4</v>
      </c>
      <c r="E9332" t="str">
        <f t="shared" si="290"/>
        <v>Delete</v>
      </c>
      <c r="F9332" t="str">
        <f t="shared" si="291"/>
        <v>Delete</v>
      </c>
    </row>
    <row r="9333" spans="1:6" x14ac:dyDescent="0.25">
      <c r="A9333">
        <v>301764980</v>
      </c>
      <c r="B9333">
        <v>1.67</v>
      </c>
      <c r="E9333" t="str">
        <f t="shared" si="290"/>
        <v>Delete</v>
      </c>
      <c r="F9333" t="str">
        <f t="shared" si="291"/>
        <v>Delete</v>
      </c>
    </row>
    <row r="9334" spans="1:6" x14ac:dyDescent="0.25">
      <c r="A9334">
        <v>301765004</v>
      </c>
      <c r="B9334">
        <v>1</v>
      </c>
      <c r="E9334" t="str">
        <f t="shared" si="290"/>
        <v>Delete</v>
      </c>
      <c r="F9334" t="str">
        <f t="shared" si="291"/>
        <v>Delete</v>
      </c>
    </row>
    <row r="9335" spans="1:6" x14ac:dyDescent="0.25">
      <c r="A9335">
        <v>301765026</v>
      </c>
      <c r="D9335">
        <v>2.33</v>
      </c>
      <c r="E9335" t="str">
        <f t="shared" si="290"/>
        <v>Delete</v>
      </c>
      <c r="F9335" t="str">
        <f t="shared" si="291"/>
        <v>Delete</v>
      </c>
    </row>
    <row r="9336" spans="1:6" x14ac:dyDescent="0.25">
      <c r="A9336">
        <v>301765037</v>
      </c>
      <c r="B9336">
        <v>3</v>
      </c>
      <c r="E9336" t="str">
        <f t="shared" si="290"/>
        <v>Delete</v>
      </c>
      <c r="F9336" t="str">
        <f t="shared" si="291"/>
        <v>Delete</v>
      </c>
    </row>
    <row r="9337" spans="1:6" x14ac:dyDescent="0.25">
      <c r="A9337">
        <v>301765044</v>
      </c>
      <c r="B9337">
        <v>3.33</v>
      </c>
      <c r="E9337" t="str">
        <f t="shared" si="290"/>
        <v>Delete</v>
      </c>
      <c r="F9337" t="str">
        <f t="shared" si="291"/>
        <v>Delete</v>
      </c>
    </row>
    <row r="9338" spans="1:6" x14ac:dyDescent="0.25">
      <c r="A9338">
        <v>301765115</v>
      </c>
      <c r="B9338">
        <v>1.33</v>
      </c>
      <c r="E9338" t="str">
        <f t="shared" si="290"/>
        <v>Delete</v>
      </c>
      <c r="F9338" t="str">
        <f t="shared" si="291"/>
        <v>Delete</v>
      </c>
    </row>
    <row r="9339" spans="1:6" x14ac:dyDescent="0.25">
      <c r="A9339">
        <v>301765156</v>
      </c>
      <c r="B9339">
        <v>4</v>
      </c>
      <c r="E9339" t="str">
        <f t="shared" si="290"/>
        <v>Delete</v>
      </c>
      <c r="F9339" t="str">
        <f t="shared" si="291"/>
        <v>Delete</v>
      </c>
    </row>
    <row r="9340" spans="1:6" x14ac:dyDescent="0.25">
      <c r="A9340">
        <v>301765196</v>
      </c>
      <c r="B9340">
        <v>2.67</v>
      </c>
      <c r="E9340" t="str">
        <f t="shared" si="290"/>
        <v>Delete</v>
      </c>
      <c r="F9340" t="str">
        <f t="shared" si="291"/>
        <v>Delete</v>
      </c>
    </row>
    <row r="9341" spans="1:6" x14ac:dyDescent="0.25">
      <c r="A9341">
        <v>301765252</v>
      </c>
      <c r="B9341">
        <v>0</v>
      </c>
      <c r="E9341" t="str">
        <f t="shared" si="290"/>
        <v>Delete</v>
      </c>
      <c r="F9341" t="str">
        <f t="shared" si="291"/>
        <v>Delete</v>
      </c>
    </row>
    <row r="9342" spans="1:6" x14ac:dyDescent="0.25">
      <c r="A9342">
        <v>301765254</v>
      </c>
      <c r="B9342">
        <v>2.67</v>
      </c>
      <c r="E9342" t="str">
        <f t="shared" si="290"/>
        <v>Delete</v>
      </c>
      <c r="F9342" t="str">
        <f t="shared" si="291"/>
        <v>Delete</v>
      </c>
    </row>
    <row r="9343" spans="1:6" x14ac:dyDescent="0.25">
      <c r="A9343">
        <v>301765350</v>
      </c>
      <c r="B9343">
        <v>0</v>
      </c>
      <c r="E9343" t="str">
        <f t="shared" si="290"/>
        <v>Delete</v>
      </c>
      <c r="F9343" t="str">
        <f t="shared" si="291"/>
        <v>Delete</v>
      </c>
    </row>
    <row r="9344" spans="1:6" x14ac:dyDescent="0.25">
      <c r="A9344">
        <v>301765429</v>
      </c>
      <c r="D9344">
        <v>0</v>
      </c>
      <c r="E9344" t="str">
        <f t="shared" si="290"/>
        <v>Delete</v>
      </c>
      <c r="F9344" t="str">
        <f t="shared" si="291"/>
        <v>Delete</v>
      </c>
    </row>
    <row r="9345" spans="1:6" x14ac:dyDescent="0.25">
      <c r="A9345">
        <v>301765430</v>
      </c>
      <c r="B9345">
        <v>2</v>
      </c>
      <c r="E9345" t="str">
        <f t="shared" si="290"/>
        <v>Delete</v>
      </c>
      <c r="F9345" t="str">
        <f t="shared" si="291"/>
        <v>Delete</v>
      </c>
    </row>
    <row r="9346" spans="1:6" x14ac:dyDescent="0.25">
      <c r="A9346">
        <v>301765486</v>
      </c>
      <c r="B9346">
        <v>1</v>
      </c>
      <c r="E9346" t="str">
        <f t="shared" ref="E9346:E9409" si="292">IF(AND(B9346&gt;0,C9346&gt;0), "Keep", "Delete")</f>
        <v>Delete</v>
      </c>
      <c r="F9346" t="str">
        <f t="shared" ref="F9346:F9409" si="293">IF(AND(C9346&gt;0,D9346&gt;0), "Keep", "Delete")</f>
        <v>Delete</v>
      </c>
    </row>
    <row r="9347" spans="1:6" x14ac:dyDescent="0.25">
      <c r="A9347">
        <v>301765574</v>
      </c>
      <c r="B9347">
        <v>2</v>
      </c>
      <c r="E9347" t="str">
        <f t="shared" si="292"/>
        <v>Delete</v>
      </c>
      <c r="F9347" t="str">
        <f t="shared" si="293"/>
        <v>Delete</v>
      </c>
    </row>
    <row r="9348" spans="1:6" x14ac:dyDescent="0.25">
      <c r="A9348">
        <v>301765577</v>
      </c>
      <c r="B9348">
        <v>3</v>
      </c>
      <c r="E9348" t="str">
        <f t="shared" si="292"/>
        <v>Delete</v>
      </c>
      <c r="F9348" t="str">
        <f t="shared" si="293"/>
        <v>Delete</v>
      </c>
    </row>
    <row r="9349" spans="1:6" x14ac:dyDescent="0.25">
      <c r="A9349">
        <v>301765589</v>
      </c>
      <c r="B9349">
        <v>2</v>
      </c>
      <c r="E9349" t="str">
        <f t="shared" si="292"/>
        <v>Delete</v>
      </c>
      <c r="F9349" t="str">
        <f t="shared" si="293"/>
        <v>Delete</v>
      </c>
    </row>
    <row r="9350" spans="1:6" x14ac:dyDescent="0.25">
      <c r="A9350">
        <v>301765610</v>
      </c>
      <c r="B9350">
        <v>3</v>
      </c>
      <c r="E9350" t="str">
        <f t="shared" si="292"/>
        <v>Delete</v>
      </c>
      <c r="F9350" t="str">
        <f t="shared" si="293"/>
        <v>Delete</v>
      </c>
    </row>
    <row r="9351" spans="1:6" x14ac:dyDescent="0.25">
      <c r="A9351">
        <v>301765657</v>
      </c>
      <c r="B9351">
        <v>3.33</v>
      </c>
      <c r="E9351" t="str">
        <f t="shared" si="292"/>
        <v>Delete</v>
      </c>
      <c r="F9351" t="str">
        <f t="shared" si="293"/>
        <v>Delete</v>
      </c>
    </row>
    <row r="9352" spans="1:6" x14ac:dyDescent="0.25">
      <c r="A9352">
        <v>301765703</v>
      </c>
      <c r="C9352">
        <v>3</v>
      </c>
      <c r="D9352">
        <v>0</v>
      </c>
      <c r="E9352" t="str">
        <f t="shared" si="292"/>
        <v>Delete</v>
      </c>
      <c r="F9352" t="str">
        <f t="shared" si="293"/>
        <v>Delete</v>
      </c>
    </row>
    <row r="9353" spans="1:6" x14ac:dyDescent="0.25">
      <c r="A9353">
        <v>301765708</v>
      </c>
      <c r="B9353">
        <v>2</v>
      </c>
      <c r="E9353" t="str">
        <f t="shared" si="292"/>
        <v>Delete</v>
      </c>
      <c r="F9353" t="str">
        <f t="shared" si="293"/>
        <v>Delete</v>
      </c>
    </row>
    <row r="9354" spans="1:6" x14ac:dyDescent="0.25">
      <c r="A9354">
        <v>301765725</v>
      </c>
      <c r="C9354">
        <v>0</v>
      </c>
      <c r="E9354" t="str">
        <f t="shared" si="292"/>
        <v>Delete</v>
      </c>
      <c r="F9354" t="str">
        <f t="shared" si="293"/>
        <v>Delete</v>
      </c>
    </row>
    <row r="9355" spans="1:6" x14ac:dyDescent="0.25">
      <c r="A9355">
        <v>301765732</v>
      </c>
      <c r="B9355">
        <v>2</v>
      </c>
      <c r="E9355" t="str">
        <f t="shared" si="292"/>
        <v>Delete</v>
      </c>
      <c r="F9355" t="str">
        <f t="shared" si="293"/>
        <v>Delete</v>
      </c>
    </row>
    <row r="9356" spans="1:6" x14ac:dyDescent="0.25">
      <c r="A9356">
        <v>301765739</v>
      </c>
      <c r="B9356">
        <v>3</v>
      </c>
      <c r="E9356" t="str">
        <f t="shared" si="292"/>
        <v>Delete</v>
      </c>
      <c r="F9356" t="str">
        <f t="shared" si="293"/>
        <v>Delete</v>
      </c>
    </row>
    <row r="9357" spans="1:6" x14ac:dyDescent="0.25">
      <c r="A9357">
        <v>301765787</v>
      </c>
      <c r="B9357">
        <v>1</v>
      </c>
      <c r="E9357" t="str">
        <f t="shared" si="292"/>
        <v>Delete</v>
      </c>
      <c r="F9357" t="str">
        <f t="shared" si="293"/>
        <v>Delete</v>
      </c>
    </row>
    <row r="9358" spans="1:6" x14ac:dyDescent="0.25">
      <c r="A9358">
        <v>301765796</v>
      </c>
      <c r="D9358">
        <v>0</v>
      </c>
      <c r="E9358" t="str">
        <f t="shared" si="292"/>
        <v>Delete</v>
      </c>
      <c r="F9358" t="str">
        <f t="shared" si="293"/>
        <v>Delete</v>
      </c>
    </row>
    <row r="9359" spans="1:6" x14ac:dyDescent="0.25">
      <c r="A9359">
        <v>301765817</v>
      </c>
      <c r="B9359">
        <v>4.33</v>
      </c>
      <c r="E9359" t="str">
        <f t="shared" si="292"/>
        <v>Delete</v>
      </c>
      <c r="F9359" t="str">
        <f t="shared" si="293"/>
        <v>Delete</v>
      </c>
    </row>
    <row r="9360" spans="1:6" x14ac:dyDescent="0.25">
      <c r="A9360">
        <v>301765825</v>
      </c>
      <c r="B9360">
        <v>0</v>
      </c>
      <c r="E9360" t="str">
        <f t="shared" si="292"/>
        <v>Delete</v>
      </c>
      <c r="F9360" t="str">
        <f t="shared" si="293"/>
        <v>Delete</v>
      </c>
    </row>
    <row r="9361" spans="1:6" x14ac:dyDescent="0.25">
      <c r="A9361">
        <v>301765827</v>
      </c>
      <c r="D9361">
        <v>2.33</v>
      </c>
      <c r="E9361" t="str">
        <f t="shared" si="292"/>
        <v>Delete</v>
      </c>
      <c r="F9361" t="str">
        <f t="shared" si="293"/>
        <v>Delete</v>
      </c>
    </row>
    <row r="9362" spans="1:6" x14ac:dyDescent="0.25">
      <c r="A9362">
        <v>301765830</v>
      </c>
      <c r="B9362">
        <v>2</v>
      </c>
      <c r="E9362" t="str">
        <f t="shared" si="292"/>
        <v>Delete</v>
      </c>
      <c r="F9362" t="str">
        <f t="shared" si="293"/>
        <v>Delete</v>
      </c>
    </row>
    <row r="9363" spans="1:6" x14ac:dyDescent="0.25">
      <c r="A9363">
        <v>301765837</v>
      </c>
      <c r="B9363">
        <v>2</v>
      </c>
      <c r="E9363" t="str">
        <f t="shared" si="292"/>
        <v>Delete</v>
      </c>
      <c r="F9363" t="str">
        <f t="shared" si="293"/>
        <v>Delete</v>
      </c>
    </row>
    <row r="9364" spans="1:6" x14ac:dyDescent="0.25">
      <c r="A9364">
        <v>301765865</v>
      </c>
      <c r="B9364">
        <v>0</v>
      </c>
      <c r="E9364" t="str">
        <f t="shared" si="292"/>
        <v>Delete</v>
      </c>
      <c r="F9364" t="str">
        <f t="shared" si="293"/>
        <v>Delete</v>
      </c>
    </row>
    <row r="9365" spans="1:6" x14ac:dyDescent="0.25">
      <c r="A9365">
        <v>301765906</v>
      </c>
      <c r="B9365">
        <v>2</v>
      </c>
      <c r="E9365" t="str">
        <f t="shared" si="292"/>
        <v>Delete</v>
      </c>
      <c r="F9365" t="str">
        <f t="shared" si="293"/>
        <v>Delete</v>
      </c>
    </row>
    <row r="9366" spans="1:6" x14ac:dyDescent="0.25">
      <c r="A9366">
        <v>301765909</v>
      </c>
      <c r="B9366">
        <v>0</v>
      </c>
      <c r="E9366" t="str">
        <f t="shared" si="292"/>
        <v>Delete</v>
      </c>
      <c r="F9366" t="str">
        <f t="shared" si="293"/>
        <v>Delete</v>
      </c>
    </row>
    <row r="9367" spans="1:6" x14ac:dyDescent="0.25">
      <c r="A9367">
        <v>301765910</v>
      </c>
      <c r="B9367">
        <v>2.67</v>
      </c>
      <c r="E9367" t="str">
        <f t="shared" si="292"/>
        <v>Delete</v>
      </c>
      <c r="F9367" t="str">
        <f t="shared" si="293"/>
        <v>Delete</v>
      </c>
    </row>
    <row r="9368" spans="1:6" x14ac:dyDescent="0.25">
      <c r="A9368">
        <v>301765914</v>
      </c>
      <c r="B9368">
        <v>4</v>
      </c>
      <c r="E9368" t="str">
        <f t="shared" si="292"/>
        <v>Delete</v>
      </c>
      <c r="F9368" t="str">
        <f t="shared" si="293"/>
        <v>Delete</v>
      </c>
    </row>
    <row r="9369" spans="1:6" x14ac:dyDescent="0.25">
      <c r="A9369">
        <v>301765917</v>
      </c>
      <c r="B9369">
        <v>3.33</v>
      </c>
      <c r="E9369" t="str">
        <f t="shared" si="292"/>
        <v>Delete</v>
      </c>
      <c r="F9369" t="str">
        <f t="shared" si="293"/>
        <v>Delete</v>
      </c>
    </row>
    <row r="9370" spans="1:6" x14ac:dyDescent="0.25">
      <c r="A9370">
        <v>301765926</v>
      </c>
      <c r="B9370">
        <v>1</v>
      </c>
      <c r="E9370" t="str">
        <f t="shared" si="292"/>
        <v>Delete</v>
      </c>
      <c r="F9370" t="str">
        <f t="shared" si="293"/>
        <v>Delete</v>
      </c>
    </row>
    <row r="9371" spans="1:6" x14ac:dyDescent="0.25">
      <c r="A9371">
        <v>301765935</v>
      </c>
      <c r="C9371">
        <v>0.67</v>
      </c>
      <c r="E9371" t="str">
        <f t="shared" si="292"/>
        <v>Delete</v>
      </c>
      <c r="F9371" t="str">
        <f t="shared" si="293"/>
        <v>Delete</v>
      </c>
    </row>
    <row r="9372" spans="1:6" x14ac:dyDescent="0.25">
      <c r="A9372">
        <v>301765937</v>
      </c>
      <c r="B9372">
        <v>3.33</v>
      </c>
      <c r="E9372" t="str">
        <f t="shared" si="292"/>
        <v>Delete</v>
      </c>
      <c r="F9372" t="str">
        <f t="shared" si="293"/>
        <v>Delete</v>
      </c>
    </row>
    <row r="9373" spans="1:6" x14ac:dyDescent="0.25">
      <c r="A9373">
        <v>301765963</v>
      </c>
      <c r="B9373">
        <v>0</v>
      </c>
      <c r="E9373" t="str">
        <f t="shared" si="292"/>
        <v>Delete</v>
      </c>
      <c r="F9373" t="str">
        <f t="shared" si="293"/>
        <v>Delete</v>
      </c>
    </row>
    <row r="9374" spans="1:6" x14ac:dyDescent="0.25">
      <c r="A9374">
        <v>301765977</v>
      </c>
      <c r="B9374">
        <v>2.33</v>
      </c>
      <c r="E9374" t="str">
        <f t="shared" si="292"/>
        <v>Delete</v>
      </c>
      <c r="F9374" t="str">
        <f t="shared" si="293"/>
        <v>Delete</v>
      </c>
    </row>
    <row r="9375" spans="1:6" x14ac:dyDescent="0.25">
      <c r="A9375">
        <v>301765980</v>
      </c>
      <c r="B9375">
        <v>0.67</v>
      </c>
      <c r="E9375" t="str">
        <f t="shared" si="292"/>
        <v>Delete</v>
      </c>
      <c r="F9375" t="str">
        <f t="shared" si="293"/>
        <v>Delete</v>
      </c>
    </row>
    <row r="9376" spans="1:6" x14ac:dyDescent="0.25">
      <c r="A9376">
        <v>301765990</v>
      </c>
      <c r="B9376">
        <v>2.33</v>
      </c>
      <c r="E9376" t="str">
        <f t="shared" si="292"/>
        <v>Delete</v>
      </c>
      <c r="F9376" t="str">
        <f t="shared" si="293"/>
        <v>Delete</v>
      </c>
    </row>
    <row r="9377" spans="1:6" x14ac:dyDescent="0.25">
      <c r="A9377">
        <v>301765998</v>
      </c>
      <c r="D9377">
        <v>3</v>
      </c>
      <c r="E9377" t="str">
        <f t="shared" si="292"/>
        <v>Delete</v>
      </c>
      <c r="F9377" t="str">
        <f t="shared" si="293"/>
        <v>Delete</v>
      </c>
    </row>
    <row r="9378" spans="1:6" x14ac:dyDescent="0.25">
      <c r="A9378">
        <v>301766004</v>
      </c>
      <c r="B9378">
        <v>0</v>
      </c>
      <c r="E9378" t="str">
        <f t="shared" si="292"/>
        <v>Delete</v>
      </c>
      <c r="F9378" t="str">
        <f t="shared" si="293"/>
        <v>Delete</v>
      </c>
    </row>
    <row r="9379" spans="1:6" x14ac:dyDescent="0.25">
      <c r="A9379">
        <v>301766007</v>
      </c>
      <c r="B9379">
        <v>2</v>
      </c>
      <c r="E9379" t="str">
        <f t="shared" si="292"/>
        <v>Delete</v>
      </c>
      <c r="F9379" t="str">
        <f t="shared" si="293"/>
        <v>Delete</v>
      </c>
    </row>
    <row r="9380" spans="1:6" x14ac:dyDescent="0.25">
      <c r="A9380">
        <v>301766012</v>
      </c>
      <c r="B9380">
        <v>3</v>
      </c>
      <c r="E9380" t="str">
        <f t="shared" si="292"/>
        <v>Delete</v>
      </c>
      <c r="F9380" t="str">
        <f t="shared" si="293"/>
        <v>Delete</v>
      </c>
    </row>
    <row r="9381" spans="1:6" x14ac:dyDescent="0.25">
      <c r="A9381">
        <v>301766040</v>
      </c>
      <c r="B9381">
        <v>1</v>
      </c>
      <c r="E9381" t="str">
        <f t="shared" si="292"/>
        <v>Delete</v>
      </c>
      <c r="F9381" t="str">
        <f t="shared" si="293"/>
        <v>Delete</v>
      </c>
    </row>
    <row r="9382" spans="1:6" x14ac:dyDescent="0.25">
      <c r="A9382">
        <v>301766057</v>
      </c>
      <c r="B9382">
        <v>2.33</v>
      </c>
      <c r="E9382" t="str">
        <f t="shared" si="292"/>
        <v>Delete</v>
      </c>
      <c r="F9382" t="str">
        <f t="shared" si="293"/>
        <v>Delete</v>
      </c>
    </row>
    <row r="9383" spans="1:6" x14ac:dyDescent="0.25">
      <c r="A9383">
        <v>301766058</v>
      </c>
      <c r="B9383">
        <v>0.67</v>
      </c>
      <c r="E9383" t="str">
        <f t="shared" si="292"/>
        <v>Delete</v>
      </c>
      <c r="F9383" t="str">
        <f t="shared" si="293"/>
        <v>Delete</v>
      </c>
    </row>
    <row r="9384" spans="1:6" x14ac:dyDescent="0.25">
      <c r="A9384">
        <v>301766060</v>
      </c>
      <c r="B9384">
        <v>2</v>
      </c>
      <c r="E9384" t="str">
        <f t="shared" si="292"/>
        <v>Delete</v>
      </c>
      <c r="F9384" t="str">
        <f t="shared" si="293"/>
        <v>Delete</v>
      </c>
    </row>
    <row r="9385" spans="1:6" x14ac:dyDescent="0.25">
      <c r="A9385">
        <v>301766064</v>
      </c>
      <c r="B9385">
        <v>2.67</v>
      </c>
      <c r="E9385" t="str">
        <f t="shared" si="292"/>
        <v>Delete</v>
      </c>
      <c r="F9385" t="str">
        <f t="shared" si="293"/>
        <v>Delete</v>
      </c>
    </row>
    <row r="9386" spans="1:6" x14ac:dyDescent="0.25">
      <c r="A9386">
        <v>301766067</v>
      </c>
      <c r="B9386">
        <v>2</v>
      </c>
      <c r="E9386" t="str">
        <f t="shared" si="292"/>
        <v>Delete</v>
      </c>
      <c r="F9386" t="str">
        <f t="shared" si="293"/>
        <v>Delete</v>
      </c>
    </row>
    <row r="9387" spans="1:6" x14ac:dyDescent="0.25">
      <c r="A9387">
        <v>301766072</v>
      </c>
      <c r="B9387">
        <v>4</v>
      </c>
      <c r="E9387" t="str">
        <f t="shared" si="292"/>
        <v>Delete</v>
      </c>
      <c r="F9387" t="str">
        <f t="shared" si="293"/>
        <v>Delete</v>
      </c>
    </row>
    <row r="9388" spans="1:6" x14ac:dyDescent="0.25">
      <c r="A9388">
        <v>301766074</v>
      </c>
      <c r="C9388">
        <v>0</v>
      </c>
      <c r="D9388">
        <v>0</v>
      </c>
      <c r="E9388" t="str">
        <f t="shared" si="292"/>
        <v>Delete</v>
      </c>
      <c r="F9388" t="str">
        <f t="shared" si="293"/>
        <v>Delete</v>
      </c>
    </row>
    <row r="9389" spans="1:6" x14ac:dyDescent="0.25">
      <c r="A9389">
        <v>301766077</v>
      </c>
      <c r="B9389">
        <v>2</v>
      </c>
      <c r="E9389" t="str">
        <f t="shared" si="292"/>
        <v>Delete</v>
      </c>
      <c r="F9389" t="str">
        <f t="shared" si="293"/>
        <v>Delete</v>
      </c>
    </row>
    <row r="9390" spans="1:6" x14ac:dyDescent="0.25">
      <c r="A9390">
        <v>301766078</v>
      </c>
      <c r="D9390">
        <v>3</v>
      </c>
      <c r="E9390" t="str">
        <f t="shared" si="292"/>
        <v>Delete</v>
      </c>
      <c r="F9390" t="str">
        <f t="shared" si="293"/>
        <v>Delete</v>
      </c>
    </row>
    <row r="9391" spans="1:6" x14ac:dyDescent="0.25">
      <c r="A9391">
        <v>301766080</v>
      </c>
      <c r="B9391">
        <v>3</v>
      </c>
      <c r="E9391" t="str">
        <f t="shared" si="292"/>
        <v>Delete</v>
      </c>
      <c r="F9391" t="str">
        <f t="shared" si="293"/>
        <v>Delete</v>
      </c>
    </row>
    <row r="9392" spans="1:6" x14ac:dyDescent="0.25">
      <c r="A9392">
        <v>301766084</v>
      </c>
      <c r="B9392">
        <v>2.67</v>
      </c>
      <c r="E9392" t="str">
        <f t="shared" si="292"/>
        <v>Delete</v>
      </c>
      <c r="F9392" t="str">
        <f t="shared" si="293"/>
        <v>Delete</v>
      </c>
    </row>
    <row r="9393" spans="1:6" x14ac:dyDescent="0.25">
      <c r="A9393">
        <v>301766098</v>
      </c>
      <c r="D9393">
        <v>2.33</v>
      </c>
      <c r="E9393" t="str">
        <f t="shared" si="292"/>
        <v>Delete</v>
      </c>
      <c r="F9393" t="str">
        <f t="shared" si="293"/>
        <v>Delete</v>
      </c>
    </row>
    <row r="9394" spans="1:6" x14ac:dyDescent="0.25">
      <c r="A9394">
        <v>301766185</v>
      </c>
      <c r="B9394">
        <v>0</v>
      </c>
      <c r="E9394" t="str">
        <f t="shared" si="292"/>
        <v>Delete</v>
      </c>
      <c r="F9394" t="str">
        <f t="shared" si="293"/>
        <v>Delete</v>
      </c>
    </row>
    <row r="9395" spans="1:6" x14ac:dyDescent="0.25">
      <c r="A9395">
        <v>301766210</v>
      </c>
      <c r="D9395">
        <v>0</v>
      </c>
      <c r="E9395" t="str">
        <f t="shared" si="292"/>
        <v>Delete</v>
      </c>
      <c r="F9395" t="str">
        <f t="shared" si="293"/>
        <v>Delete</v>
      </c>
    </row>
    <row r="9396" spans="1:6" x14ac:dyDescent="0.25">
      <c r="A9396">
        <v>301766224</v>
      </c>
      <c r="D9396">
        <v>0</v>
      </c>
      <c r="E9396" t="str">
        <f t="shared" si="292"/>
        <v>Delete</v>
      </c>
      <c r="F9396" t="str">
        <f t="shared" si="293"/>
        <v>Delete</v>
      </c>
    </row>
    <row r="9397" spans="1:6" x14ac:dyDescent="0.25">
      <c r="A9397">
        <v>301766232</v>
      </c>
      <c r="B9397">
        <v>0</v>
      </c>
      <c r="E9397" t="str">
        <f t="shared" si="292"/>
        <v>Delete</v>
      </c>
      <c r="F9397" t="str">
        <f t="shared" si="293"/>
        <v>Delete</v>
      </c>
    </row>
    <row r="9398" spans="1:6" x14ac:dyDescent="0.25">
      <c r="A9398">
        <v>301766234</v>
      </c>
      <c r="B9398">
        <v>0</v>
      </c>
      <c r="E9398" t="str">
        <f t="shared" si="292"/>
        <v>Delete</v>
      </c>
      <c r="F9398" t="str">
        <f t="shared" si="293"/>
        <v>Delete</v>
      </c>
    </row>
    <row r="9399" spans="1:6" x14ac:dyDescent="0.25">
      <c r="A9399">
        <v>301766285</v>
      </c>
      <c r="D9399">
        <v>0</v>
      </c>
      <c r="E9399" t="str">
        <f t="shared" si="292"/>
        <v>Delete</v>
      </c>
      <c r="F9399" t="str">
        <f t="shared" si="293"/>
        <v>Delete</v>
      </c>
    </row>
    <row r="9400" spans="1:6" x14ac:dyDescent="0.25">
      <c r="A9400">
        <v>301766286</v>
      </c>
      <c r="B9400">
        <v>1</v>
      </c>
      <c r="E9400" t="str">
        <f t="shared" si="292"/>
        <v>Delete</v>
      </c>
      <c r="F9400" t="str">
        <f t="shared" si="293"/>
        <v>Delete</v>
      </c>
    </row>
    <row r="9401" spans="1:6" x14ac:dyDescent="0.25">
      <c r="A9401">
        <v>301766289</v>
      </c>
      <c r="B9401">
        <v>3</v>
      </c>
      <c r="E9401" t="str">
        <f t="shared" si="292"/>
        <v>Delete</v>
      </c>
      <c r="F9401" t="str">
        <f t="shared" si="293"/>
        <v>Delete</v>
      </c>
    </row>
    <row r="9402" spans="1:6" x14ac:dyDescent="0.25">
      <c r="A9402">
        <v>301766364</v>
      </c>
      <c r="B9402">
        <v>2.33</v>
      </c>
      <c r="E9402" t="str">
        <f t="shared" si="292"/>
        <v>Delete</v>
      </c>
      <c r="F9402" t="str">
        <f t="shared" si="293"/>
        <v>Delete</v>
      </c>
    </row>
    <row r="9403" spans="1:6" x14ac:dyDescent="0.25">
      <c r="A9403">
        <v>301766368</v>
      </c>
      <c r="B9403">
        <v>2.67</v>
      </c>
      <c r="E9403" t="str">
        <f t="shared" si="292"/>
        <v>Delete</v>
      </c>
      <c r="F9403" t="str">
        <f t="shared" si="293"/>
        <v>Delete</v>
      </c>
    </row>
    <row r="9404" spans="1:6" x14ac:dyDescent="0.25">
      <c r="A9404">
        <v>301766377</v>
      </c>
      <c r="B9404">
        <v>2.33</v>
      </c>
      <c r="D9404">
        <v>2</v>
      </c>
      <c r="E9404" t="str">
        <f t="shared" si="292"/>
        <v>Delete</v>
      </c>
      <c r="F9404" t="str">
        <f t="shared" si="293"/>
        <v>Delete</v>
      </c>
    </row>
    <row r="9405" spans="1:6" x14ac:dyDescent="0.25">
      <c r="A9405">
        <v>301766438</v>
      </c>
      <c r="C9405">
        <v>1</v>
      </c>
      <c r="E9405" t="str">
        <f t="shared" si="292"/>
        <v>Delete</v>
      </c>
      <c r="F9405" t="str">
        <f t="shared" si="293"/>
        <v>Delete</v>
      </c>
    </row>
    <row r="9406" spans="1:6" x14ac:dyDescent="0.25">
      <c r="A9406">
        <v>301766473</v>
      </c>
      <c r="B9406">
        <v>3</v>
      </c>
      <c r="E9406" t="str">
        <f t="shared" si="292"/>
        <v>Delete</v>
      </c>
      <c r="F9406" t="str">
        <f t="shared" si="293"/>
        <v>Delete</v>
      </c>
    </row>
    <row r="9407" spans="1:6" x14ac:dyDescent="0.25">
      <c r="A9407">
        <v>301766506</v>
      </c>
      <c r="B9407">
        <v>3</v>
      </c>
      <c r="E9407" t="str">
        <f t="shared" si="292"/>
        <v>Delete</v>
      </c>
      <c r="F9407" t="str">
        <f t="shared" si="293"/>
        <v>Delete</v>
      </c>
    </row>
    <row r="9408" spans="1:6" x14ac:dyDescent="0.25">
      <c r="A9408">
        <v>301766524</v>
      </c>
      <c r="B9408">
        <v>3.33</v>
      </c>
      <c r="E9408" t="str">
        <f t="shared" si="292"/>
        <v>Delete</v>
      </c>
      <c r="F9408" t="str">
        <f t="shared" si="293"/>
        <v>Delete</v>
      </c>
    </row>
    <row r="9409" spans="1:6" x14ac:dyDescent="0.25">
      <c r="A9409">
        <v>301766536</v>
      </c>
      <c r="B9409">
        <v>3</v>
      </c>
      <c r="E9409" t="str">
        <f t="shared" si="292"/>
        <v>Delete</v>
      </c>
      <c r="F9409" t="str">
        <f t="shared" si="293"/>
        <v>Delete</v>
      </c>
    </row>
    <row r="9410" spans="1:6" x14ac:dyDescent="0.25">
      <c r="A9410">
        <v>301766539</v>
      </c>
      <c r="B9410">
        <v>2.67</v>
      </c>
      <c r="E9410" t="str">
        <f t="shared" ref="E9410:E9473" si="294">IF(AND(B9410&gt;0,C9410&gt;0), "Keep", "Delete")</f>
        <v>Delete</v>
      </c>
      <c r="F9410" t="str">
        <f t="shared" ref="F9410:F9473" si="295">IF(AND(C9410&gt;0,D9410&gt;0), "Keep", "Delete")</f>
        <v>Delete</v>
      </c>
    </row>
    <row r="9411" spans="1:6" x14ac:dyDescent="0.25">
      <c r="A9411">
        <v>301766575</v>
      </c>
      <c r="B9411">
        <v>1</v>
      </c>
      <c r="E9411" t="str">
        <f t="shared" si="294"/>
        <v>Delete</v>
      </c>
      <c r="F9411" t="str">
        <f t="shared" si="295"/>
        <v>Delete</v>
      </c>
    </row>
    <row r="9412" spans="1:6" x14ac:dyDescent="0.25">
      <c r="A9412">
        <v>301766579</v>
      </c>
      <c r="B9412">
        <v>0</v>
      </c>
      <c r="E9412" t="str">
        <f t="shared" si="294"/>
        <v>Delete</v>
      </c>
      <c r="F9412" t="str">
        <f t="shared" si="295"/>
        <v>Delete</v>
      </c>
    </row>
    <row r="9413" spans="1:6" x14ac:dyDescent="0.25">
      <c r="A9413">
        <v>301766580</v>
      </c>
      <c r="B9413">
        <v>1</v>
      </c>
      <c r="E9413" t="str">
        <f t="shared" si="294"/>
        <v>Delete</v>
      </c>
      <c r="F9413" t="str">
        <f t="shared" si="295"/>
        <v>Delete</v>
      </c>
    </row>
    <row r="9414" spans="1:6" x14ac:dyDescent="0.25">
      <c r="A9414">
        <v>301766599</v>
      </c>
      <c r="B9414">
        <v>0</v>
      </c>
      <c r="E9414" t="str">
        <f t="shared" si="294"/>
        <v>Delete</v>
      </c>
      <c r="F9414" t="str">
        <f t="shared" si="295"/>
        <v>Delete</v>
      </c>
    </row>
    <row r="9415" spans="1:6" x14ac:dyDescent="0.25">
      <c r="A9415">
        <v>301766683</v>
      </c>
      <c r="B9415">
        <v>3</v>
      </c>
      <c r="E9415" t="str">
        <f t="shared" si="294"/>
        <v>Delete</v>
      </c>
      <c r="F9415" t="str">
        <f t="shared" si="295"/>
        <v>Delete</v>
      </c>
    </row>
    <row r="9416" spans="1:6" x14ac:dyDescent="0.25">
      <c r="A9416">
        <v>301766692</v>
      </c>
      <c r="B9416">
        <v>2</v>
      </c>
      <c r="E9416" t="str">
        <f t="shared" si="294"/>
        <v>Delete</v>
      </c>
      <c r="F9416" t="str">
        <f t="shared" si="295"/>
        <v>Delete</v>
      </c>
    </row>
    <row r="9417" spans="1:6" x14ac:dyDescent="0.25">
      <c r="A9417">
        <v>301766768</v>
      </c>
      <c r="B9417">
        <v>3</v>
      </c>
      <c r="E9417" t="str">
        <f t="shared" si="294"/>
        <v>Delete</v>
      </c>
      <c r="F9417" t="str">
        <f t="shared" si="295"/>
        <v>Delete</v>
      </c>
    </row>
    <row r="9418" spans="1:6" x14ac:dyDescent="0.25">
      <c r="A9418">
        <v>301766775</v>
      </c>
      <c r="B9418">
        <v>2.67</v>
      </c>
      <c r="E9418" t="str">
        <f t="shared" si="294"/>
        <v>Delete</v>
      </c>
      <c r="F9418" t="str">
        <f t="shared" si="295"/>
        <v>Delete</v>
      </c>
    </row>
    <row r="9419" spans="1:6" x14ac:dyDescent="0.25">
      <c r="A9419">
        <v>301766779</v>
      </c>
      <c r="C9419">
        <v>1</v>
      </c>
      <c r="D9419">
        <v>0</v>
      </c>
      <c r="E9419" t="str">
        <f t="shared" si="294"/>
        <v>Delete</v>
      </c>
      <c r="F9419" t="str">
        <f t="shared" si="295"/>
        <v>Delete</v>
      </c>
    </row>
    <row r="9420" spans="1:6" x14ac:dyDescent="0.25">
      <c r="A9420">
        <v>301766784</v>
      </c>
      <c r="B9420">
        <v>2</v>
      </c>
      <c r="E9420" t="str">
        <f t="shared" si="294"/>
        <v>Delete</v>
      </c>
      <c r="F9420" t="str">
        <f t="shared" si="295"/>
        <v>Delete</v>
      </c>
    </row>
    <row r="9421" spans="1:6" x14ac:dyDescent="0.25">
      <c r="A9421">
        <v>301766794</v>
      </c>
      <c r="B9421">
        <v>3</v>
      </c>
      <c r="E9421" t="str">
        <f t="shared" si="294"/>
        <v>Delete</v>
      </c>
      <c r="F9421" t="str">
        <f t="shared" si="295"/>
        <v>Delete</v>
      </c>
    </row>
    <row r="9422" spans="1:6" x14ac:dyDescent="0.25">
      <c r="A9422">
        <v>301766802</v>
      </c>
      <c r="D9422">
        <v>1</v>
      </c>
      <c r="E9422" t="str">
        <f t="shared" si="294"/>
        <v>Delete</v>
      </c>
      <c r="F9422" t="str">
        <f t="shared" si="295"/>
        <v>Delete</v>
      </c>
    </row>
    <row r="9423" spans="1:6" x14ac:dyDescent="0.25">
      <c r="A9423">
        <v>301766810</v>
      </c>
      <c r="B9423">
        <v>4</v>
      </c>
      <c r="E9423" t="str">
        <f t="shared" si="294"/>
        <v>Delete</v>
      </c>
      <c r="F9423" t="str">
        <f t="shared" si="295"/>
        <v>Delete</v>
      </c>
    </row>
    <row r="9424" spans="1:6" x14ac:dyDescent="0.25">
      <c r="A9424">
        <v>301766839</v>
      </c>
      <c r="B9424">
        <v>2</v>
      </c>
      <c r="E9424" t="str">
        <f t="shared" si="294"/>
        <v>Delete</v>
      </c>
      <c r="F9424" t="str">
        <f t="shared" si="295"/>
        <v>Delete</v>
      </c>
    </row>
    <row r="9425" spans="1:6" x14ac:dyDescent="0.25">
      <c r="A9425">
        <v>301766842</v>
      </c>
      <c r="B9425">
        <v>2</v>
      </c>
      <c r="D9425">
        <v>0</v>
      </c>
      <c r="E9425" t="str">
        <f t="shared" si="294"/>
        <v>Delete</v>
      </c>
      <c r="F9425" t="str">
        <f t="shared" si="295"/>
        <v>Delete</v>
      </c>
    </row>
    <row r="9426" spans="1:6" x14ac:dyDescent="0.25">
      <c r="A9426">
        <v>301766862</v>
      </c>
      <c r="B9426">
        <v>3.67</v>
      </c>
      <c r="E9426" t="str">
        <f t="shared" si="294"/>
        <v>Delete</v>
      </c>
      <c r="F9426" t="str">
        <f t="shared" si="295"/>
        <v>Delete</v>
      </c>
    </row>
    <row r="9427" spans="1:6" x14ac:dyDescent="0.25">
      <c r="A9427">
        <v>301766944</v>
      </c>
      <c r="B9427">
        <v>2.33</v>
      </c>
      <c r="E9427" t="str">
        <f t="shared" si="294"/>
        <v>Delete</v>
      </c>
      <c r="F9427" t="str">
        <f t="shared" si="295"/>
        <v>Delete</v>
      </c>
    </row>
    <row r="9428" spans="1:6" x14ac:dyDescent="0.25">
      <c r="A9428">
        <v>301766948</v>
      </c>
      <c r="B9428">
        <v>1</v>
      </c>
      <c r="E9428" t="str">
        <f t="shared" si="294"/>
        <v>Delete</v>
      </c>
      <c r="F9428" t="str">
        <f t="shared" si="295"/>
        <v>Delete</v>
      </c>
    </row>
    <row r="9429" spans="1:6" x14ac:dyDescent="0.25">
      <c r="A9429">
        <v>301766958</v>
      </c>
      <c r="B9429">
        <v>2</v>
      </c>
      <c r="E9429" t="str">
        <f t="shared" si="294"/>
        <v>Delete</v>
      </c>
      <c r="F9429" t="str">
        <f t="shared" si="295"/>
        <v>Delete</v>
      </c>
    </row>
    <row r="9430" spans="1:6" x14ac:dyDescent="0.25">
      <c r="A9430">
        <v>301766965</v>
      </c>
      <c r="B9430">
        <v>2</v>
      </c>
      <c r="E9430" t="str">
        <f t="shared" si="294"/>
        <v>Delete</v>
      </c>
      <c r="F9430" t="str">
        <f t="shared" si="295"/>
        <v>Delete</v>
      </c>
    </row>
    <row r="9431" spans="1:6" x14ac:dyDescent="0.25">
      <c r="A9431">
        <v>301766973</v>
      </c>
      <c r="D9431">
        <v>0</v>
      </c>
      <c r="E9431" t="str">
        <f t="shared" si="294"/>
        <v>Delete</v>
      </c>
      <c r="F9431" t="str">
        <f t="shared" si="295"/>
        <v>Delete</v>
      </c>
    </row>
    <row r="9432" spans="1:6" x14ac:dyDescent="0.25">
      <c r="A9432">
        <v>301767068</v>
      </c>
      <c r="B9432">
        <v>2.33</v>
      </c>
      <c r="D9432">
        <v>0</v>
      </c>
      <c r="E9432" t="str">
        <f t="shared" si="294"/>
        <v>Delete</v>
      </c>
      <c r="F9432" t="str">
        <f t="shared" si="295"/>
        <v>Delete</v>
      </c>
    </row>
    <row r="9433" spans="1:6" x14ac:dyDescent="0.25">
      <c r="A9433">
        <v>301767072</v>
      </c>
      <c r="B9433">
        <v>0</v>
      </c>
      <c r="E9433" t="str">
        <f t="shared" si="294"/>
        <v>Delete</v>
      </c>
      <c r="F9433" t="str">
        <f t="shared" si="295"/>
        <v>Delete</v>
      </c>
    </row>
    <row r="9434" spans="1:6" x14ac:dyDescent="0.25">
      <c r="A9434">
        <v>301767075</v>
      </c>
      <c r="B9434">
        <v>4</v>
      </c>
      <c r="E9434" t="str">
        <f t="shared" si="294"/>
        <v>Delete</v>
      </c>
      <c r="F9434" t="str">
        <f t="shared" si="295"/>
        <v>Delete</v>
      </c>
    </row>
    <row r="9435" spans="1:6" x14ac:dyDescent="0.25">
      <c r="A9435">
        <v>301767080</v>
      </c>
      <c r="B9435">
        <v>2</v>
      </c>
      <c r="E9435" t="str">
        <f t="shared" si="294"/>
        <v>Delete</v>
      </c>
      <c r="F9435" t="str">
        <f t="shared" si="295"/>
        <v>Delete</v>
      </c>
    </row>
    <row r="9436" spans="1:6" x14ac:dyDescent="0.25">
      <c r="A9436">
        <v>301767085</v>
      </c>
      <c r="B9436">
        <v>0.67</v>
      </c>
      <c r="E9436" t="str">
        <f t="shared" si="294"/>
        <v>Delete</v>
      </c>
      <c r="F9436" t="str">
        <f t="shared" si="295"/>
        <v>Delete</v>
      </c>
    </row>
    <row r="9437" spans="1:6" x14ac:dyDescent="0.25">
      <c r="A9437">
        <v>301767101</v>
      </c>
      <c r="C9437">
        <v>2</v>
      </c>
      <c r="E9437" t="str">
        <f t="shared" si="294"/>
        <v>Delete</v>
      </c>
      <c r="F9437" t="str">
        <f t="shared" si="295"/>
        <v>Delete</v>
      </c>
    </row>
    <row r="9438" spans="1:6" x14ac:dyDescent="0.25">
      <c r="A9438">
        <v>301767173</v>
      </c>
      <c r="C9438">
        <v>0</v>
      </c>
      <c r="E9438" t="str">
        <f t="shared" si="294"/>
        <v>Delete</v>
      </c>
      <c r="F9438" t="str">
        <f t="shared" si="295"/>
        <v>Delete</v>
      </c>
    </row>
    <row r="9439" spans="1:6" x14ac:dyDescent="0.25">
      <c r="A9439">
        <v>301767236</v>
      </c>
      <c r="B9439">
        <v>3</v>
      </c>
      <c r="E9439" t="str">
        <f t="shared" si="294"/>
        <v>Delete</v>
      </c>
      <c r="F9439" t="str">
        <f t="shared" si="295"/>
        <v>Delete</v>
      </c>
    </row>
    <row r="9440" spans="1:6" x14ac:dyDescent="0.25">
      <c r="A9440">
        <v>301767277</v>
      </c>
      <c r="B9440">
        <v>2.33</v>
      </c>
      <c r="E9440" t="str">
        <f t="shared" si="294"/>
        <v>Delete</v>
      </c>
      <c r="F9440" t="str">
        <f t="shared" si="295"/>
        <v>Delete</v>
      </c>
    </row>
    <row r="9441" spans="1:6" x14ac:dyDescent="0.25">
      <c r="A9441">
        <v>301767285</v>
      </c>
      <c r="B9441">
        <v>3</v>
      </c>
      <c r="E9441" t="str">
        <f t="shared" si="294"/>
        <v>Delete</v>
      </c>
      <c r="F9441" t="str">
        <f t="shared" si="295"/>
        <v>Delete</v>
      </c>
    </row>
    <row r="9442" spans="1:6" x14ac:dyDescent="0.25">
      <c r="A9442">
        <v>301767341</v>
      </c>
      <c r="B9442">
        <v>2</v>
      </c>
      <c r="E9442" t="str">
        <f t="shared" si="294"/>
        <v>Delete</v>
      </c>
      <c r="F9442" t="str">
        <f t="shared" si="295"/>
        <v>Delete</v>
      </c>
    </row>
    <row r="9443" spans="1:6" x14ac:dyDescent="0.25">
      <c r="A9443">
        <v>301767344</v>
      </c>
      <c r="B9443">
        <v>2</v>
      </c>
      <c r="E9443" t="str">
        <f t="shared" si="294"/>
        <v>Delete</v>
      </c>
      <c r="F9443" t="str">
        <f t="shared" si="295"/>
        <v>Delete</v>
      </c>
    </row>
    <row r="9444" spans="1:6" x14ac:dyDescent="0.25">
      <c r="A9444">
        <v>301767589</v>
      </c>
      <c r="B9444">
        <v>2.33</v>
      </c>
      <c r="C9444">
        <v>0</v>
      </c>
      <c r="D9444">
        <v>1</v>
      </c>
      <c r="E9444" t="str">
        <f t="shared" si="294"/>
        <v>Delete</v>
      </c>
      <c r="F9444" t="str">
        <f t="shared" si="295"/>
        <v>Delete</v>
      </c>
    </row>
    <row r="9445" spans="1:6" x14ac:dyDescent="0.25">
      <c r="A9445">
        <v>301767622</v>
      </c>
      <c r="B9445">
        <v>4</v>
      </c>
      <c r="E9445" t="str">
        <f t="shared" si="294"/>
        <v>Delete</v>
      </c>
      <c r="F9445" t="str">
        <f t="shared" si="295"/>
        <v>Delete</v>
      </c>
    </row>
    <row r="9446" spans="1:6" x14ac:dyDescent="0.25">
      <c r="A9446">
        <v>301767641</v>
      </c>
      <c r="B9446">
        <v>3</v>
      </c>
      <c r="E9446" t="str">
        <f t="shared" si="294"/>
        <v>Delete</v>
      </c>
      <c r="F9446" t="str">
        <f t="shared" si="295"/>
        <v>Delete</v>
      </c>
    </row>
    <row r="9447" spans="1:6" x14ac:dyDescent="0.25">
      <c r="A9447">
        <v>301767660</v>
      </c>
      <c r="B9447">
        <v>0</v>
      </c>
      <c r="E9447" t="str">
        <f t="shared" si="294"/>
        <v>Delete</v>
      </c>
      <c r="F9447" t="str">
        <f t="shared" si="295"/>
        <v>Delete</v>
      </c>
    </row>
    <row r="9448" spans="1:6" x14ac:dyDescent="0.25">
      <c r="A9448">
        <v>301767698</v>
      </c>
      <c r="B9448">
        <v>3</v>
      </c>
      <c r="E9448" t="str">
        <f t="shared" si="294"/>
        <v>Delete</v>
      </c>
      <c r="F9448" t="str">
        <f t="shared" si="295"/>
        <v>Delete</v>
      </c>
    </row>
    <row r="9449" spans="1:6" x14ac:dyDescent="0.25">
      <c r="A9449">
        <v>301767735</v>
      </c>
      <c r="B9449">
        <v>0</v>
      </c>
      <c r="E9449" t="str">
        <f t="shared" si="294"/>
        <v>Delete</v>
      </c>
      <c r="F9449" t="str">
        <f t="shared" si="295"/>
        <v>Delete</v>
      </c>
    </row>
    <row r="9450" spans="1:6" x14ac:dyDescent="0.25">
      <c r="A9450">
        <v>301767739</v>
      </c>
      <c r="B9450">
        <v>0</v>
      </c>
      <c r="E9450" t="str">
        <f t="shared" si="294"/>
        <v>Delete</v>
      </c>
      <c r="F9450" t="str">
        <f t="shared" si="295"/>
        <v>Delete</v>
      </c>
    </row>
    <row r="9451" spans="1:6" x14ac:dyDescent="0.25">
      <c r="A9451">
        <v>301767813</v>
      </c>
      <c r="C9451">
        <v>3.67</v>
      </c>
      <c r="E9451" t="str">
        <f t="shared" si="294"/>
        <v>Delete</v>
      </c>
      <c r="F9451" t="str">
        <f t="shared" si="295"/>
        <v>Delete</v>
      </c>
    </row>
    <row r="9452" spans="1:6" x14ac:dyDescent="0.25">
      <c r="A9452">
        <v>301767814</v>
      </c>
      <c r="B9452">
        <v>3.67</v>
      </c>
      <c r="E9452" t="str">
        <f t="shared" si="294"/>
        <v>Delete</v>
      </c>
      <c r="F9452" t="str">
        <f t="shared" si="295"/>
        <v>Delete</v>
      </c>
    </row>
    <row r="9453" spans="1:6" x14ac:dyDescent="0.25">
      <c r="A9453">
        <v>301767833</v>
      </c>
      <c r="B9453">
        <v>3</v>
      </c>
      <c r="E9453" t="str">
        <f t="shared" si="294"/>
        <v>Delete</v>
      </c>
      <c r="F9453" t="str">
        <f t="shared" si="295"/>
        <v>Delete</v>
      </c>
    </row>
    <row r="9454" spans="1:6" x14ac:dyDescent="0.25">
      <c r="A9454">
        <v>301767842</v>
      </c>
      <c r="B9454">
        <v>3</v>
      </c>
      <c r="E9454" t="str">
        <f t="shared" si="294"/>
        <v>Delete</v>
      </c>
      <c r="F9454" t="str">
        <f t="shared" si="295"/>
        <v>Delete</v>
      </c>
    </row>
    <row r="9455" spans="1:6" x14ac:dyDescent="0.25">
      <c r="A9455">
        <v>301767853</v>
      </c>
      <c r="B9455">
        <v>1</v>
      </c>
      <c r="E9455" t="str">
        <f t="shared" si="294"/>
        <v>Delete</v>
      </c>
      <c r="F9455" t="str">
        <f t="shared" si="295"/>
        <v>Delete</v>
      </c>
    </row>
    <row r="9456" spans="1:6" x14ac:dyDescent="0.25">
      <c r="A9456">
        <v>301767858</v>
      </c>
      <c r="B9456">
        <v>1</v>
      </c>
      <c r="E9456" t="str">
        <f t="shared" si="294"/>
        <v>Delete</v>
      </c>
      <c r="F9456" t="str">
        <f t="shared" si="295"/>
        <v>Delete</v>
      </c>
    </row>
    <row r="9457" spans="1:6" x14ac:dyDescent="0.25">
      <c r="A9457">
        <v>301767865</v>
      </c>
      <c r="B9457">
        <v>1</v>
      </c>
      <c r="E9457" t="str">
        <f t="shared" si="294"/>
        <v>Delete</v>
      </c>
      <c r="F9457" t="str">
        <f t="shared" si="295"/>
        <v>Delete</v>
      </c>
    </row>
    <row r="9458" spans="1:6" x14ac:dyDescent="0.25">
      <c r="A9458">
        <v>301767868</v>
      </c>
      <c r="B9458">
        <v>0</v>
      </c>
      <c r="E9458" t="str">
        <f t="shared" si="294"/>
        <v>Delete</v>
      </c>
      <c r="F9458" t="str">
        <f t="shared" si="295"/>
        <v>Delete</v>
      </c>
    </row>
    <row r="9459" spans="1:6" x14ac:dyDescent="0.25">
      <c r="A9459">
        <v>301767874</v>
      </c>
      <c r="B9459">
        <v>0</v>
      </c>
      <c r="E9459" t="str">
        <f t="shared" si="294"/>
        <v>Delete</v>
      </c>
      <c r="F9459" t="str">
        <f t="shared" si="295"/>
        <v>Delete</v>
      </c>
    </row>
    <row r="9460" spans="1:6" x14ac:dyDescent="0.25">
      <c r="A9460">
        <v>301767886</v>
      </c>
      <c r="B9460">
        <v>4</v>
      </c>
      <c r="E9460" t="str">
        <f t="shared" si="294"/>
        <v>Delete</v>
      </c>
      <c r="F9460" t="str">
        <f t="shared" si="295"/>
        <v>Delete</v>
      </c>
    </row>
    <row r="9461" spans="1:6" x14ac:dyDescent="0.25">
      <c r="A9461">
        <v>301767895</v>
      </c>
      <c r="C9461">
        <v>3.33</v>
      </c>
      <c r="E9461" t="str">
        <f t="shared" si="294"/>
        <v>Delete</v>
      </c>
      <c r="F9461" t="str">
        <f t="shared" si="295"/>
        <v>Delete</v>
      </c>
    </row>
    <row r="9462" spans="1:6" x14ac:dyDescent="0.25">
      <c r="A9462">
        <v>301767902</v>
      </c>
      <c r="D9462">
        <v>2</v>
      </c>
      <c r="E9462" t="str">
        <f t="shared" si="294"/>
        <v>Delete</v>
      </c>
      <c r="F9462" t="str">
        <f t="shared" si="295"/>
        <v>Delete</v>
      </c>
    </row>
    <row r="9463" spans="1:6" x14ac:dyDescent="0.25">
      <c r="A9463">
        <v>301767907</v>
      </c>
      <c r="B9463">
        <v>1</v>
      </c>
      <c r="E9463" t="str">
        <f t="shared" si="294"/>
        <v>Delete</v>
      </c>
      <c r="F9463" t="str">
        <f t="shared" si="295"/>
        <v>Delete</v>
      </c>
    </row>
    <row r="9464" spans="1:6" x14ac:dyDescent="0.25">
      <c r="A9464">
        <v>301767943</v>
      </c>
      <c r="C9464">
        <v>0</v>
      </c>
      <c r="D9464">
        <v>1</v>
      </c>
      <c r="E9464" t="str">
        <f t="shared" si="294"/>
        <v>Delete</v>
      </c>
      <c r="F9464" t="str">
        <f t="shared" si="295"/>
        <v>Delete</v>
      </c>
    </row>
    <row r="9465" spans="1:6" x14ac:dyDescent="0.25">
      <c r="A9465">
        <v>301767949</v>
      </c>
      <c r="B9465">
        <v>2</v>
      </c>
      <c r="E9465" t="str">
        <f t="shared" si="294"/>
        <v>Delete</v>
      </c>
      <c r="F9465" t="str">
        <f t="shared" si="295"/>
        <v>Delete</v>
      </c>
    </row>
    <row r="9466" spans="1:6" x14ac:dyDescent="0.25">
      <c r="A9466">
        <v>301767970</v>
      </c>
      <c r="B9466">
        <v>4</v>
      </c>
      <c r="E9466" t="str">
        <f t="shared" si="294"/>
        <v>Delete</v>
      </c>
      <c r="F9466" t="str">
        <f t="shared" si="295"/>
        <v>Delete</v>
      </c>
    </row>
    <row r="9467" spans="1:6" x14ac:dyDescent="0.25">
      <c r="A9467">
        <v>301767980</v>
      </c>
      <c r="B9467">
        <v>4</v>
      </c>
      <c r="E9467" t="str">
        <f t="shared" si="294"/>
        <v>Delete</v>
      </c>
      <c r="F9467" t="str">
        <f t="shared" si="295"/>
        <v>Delete</v>
      </c>
    </row>
    <row r="9468" spans="1:6" x14ac:dyDescent="0.25">
      <c r="A9468">
        <v>301767984</v>
      </c>
      <c r="D9468">
        <v>0</v>
      </c>
      <c r="E9468" t="str">
        <f t="shared" si="294"/>
        <v>Delete</v>
      </c>
      <c r="F9468" t="str">
        <f t="shared" si="295"/>
        <v>Delete</v>
      </c>
    </row>
    <row r="9469" spans="1:6" x14ac:dyDescent="0.25">
      <c r="A9469">
        <v>301767992</v>
      </c>
      <c r="B9469">
        <v>0</v>
      </c>
      <c r="E9469" t="str">
        <f t="shared" si="294"/>
        <v>Delete</v>
      </c>
      <c r="F9469" t="str">
        <f t="shared" si="295"/>
        <v>Delete</v>
      </c>
    </row>
    <row r="9470" spans="1:6" x14ac:dyDescent="0.25">
      <c r="A9470">
        <v>301768100</v>
      </c>
      <c r="B9470">
        <v>2.33</v>
      </c>
      <c r="E9470" t="str">
        <f t="shared" si="294"/>
        <v>Delete</v>
      </c>
      <c r="F9470" t="str">
        <f t="shared" si="295"/>
        <v>Delete</v>
      </c>
    </row>
    <row r="9471" spans="1:6" x14ac:dyDescent="0.25">
      <c r="A9471">
        <v>301768114</v>
      </c>
      <c r="D9471">
        <v>1</v>
      </c>
      <c r="E9471" t="str">
        <f t="shared" si="294"/>
        <v>Delete</v>
      </c>
      <c r="F9471" t="str">
        <f t="shared" si="295"/>
        <v>Delete</v>
      </c>
    </row>
    <row r="9472" spans="1:6" x14ac:dyDescent="0.25">
      <c r="A9472">
        <v>301768139</v>
      </c>
      <c r="B9472">
        <v>3</v>
      </c>
      <c r="E9472" t="str">
        <f t="shared" si="294"/>
        <v>Delete</v>
      </c>
      <c r="F9472" t="str">
        <f t="shared" si="295"/>
        <v>Delete</v>
      </c>
    </row>
    <row r="9473" spans="1:6" x14ac:dyDescent="0.25">
      <c r="A9473">
        <v>301768146</v>
      </c>
      <c r="B9473">
        <v>4</v>
      </c>
      <c r="E9473" t="str">
        <f t="shared" si="294"/>
        <v>Delete</v>
      </c>
      <c r="F9473" t="str">
        <f t="shared" si="295"/>
        <v>Delete</v>
      </c>
    </row>
    <row r="9474" spans="1:6" x14ac:dyDescent="0.25">
      <c r="A9474">
        <v>301768158</v>
      </c>
      <c r="B9474">
        <v>2.33</v>
      </c>
      <c r="E9474" t="str">
        <f t="shared" ref="E9474:E9537" si="296">IF(AND(B9474&gt;0,C9474&gt;0), "Keep", "Delete")</f>
        <v>Delete</v>
      </c>
      <c r="F9474" t="str">
        <f t="shared" ref="F9474:F9537" si="297">IF(AND(C9474&gt;0,D9474&gt;0), "Keep", "Delete")</f>
        <v>Delete</v>
      </c>
    </row>
    <row r="9475" spans="1:6" x14ac:dyDescent="0.25">
      <c r="A9475">
        <v>301768159</v>
      </c>
      <c r="B9475">
        <v>2.33</v>
      </c>
      <c r="E9475" t="str">
        <f t="shared" si="296"/>
        <v>Delete</v>
      </c>
      <c r="F9475" t="str">
        <f t="shared" si="297"/>
        <v>Delete</v>
      </c>
    </row>
    <row r="9476" spans="1:6" x14ac:dyDescent="0.25">
      <c r="A9476">
        <v>301768188</v>
      </c>
      <c r="C9476">
        <v>4</v>
      </c>
      <c r="E9476" t="str">
        <f t="shared" si="296"/>
        <v>Delete</v>
      </c>
      <c r="F9476" t="str">
        <f t="shared" si="297"/>
        <v>Delete</v>
      </c>
    </row>
    <row r="9477" spans="1:6" x14ac:dyDescent="0.25">
      <c r="A9477">
        <v>301768209</v>
      </c>
      <c r="B9477">
        <v>1</v>
      </c>
      <c r="D9477">
        <v>0</v>
      </c>
      <c r="E9477" t="str">
        <f t="shared" si="296"/>
        <v>Delete</v>
      </c>
      <c r="F9477" t="str">
        <f t="shared" si="297"/>
        <v>Delete</v>
      </c>
    </row>
    <row r="9478" spans="1:6" x14ac:dyDescent="0.25">
      <c r="A9478">
        <v>301768222</v>
      </c>
      <c r="D9478">
        <v>0</v>
      </c>
      <c r="E9478" t="str">
        <f t="shared" si="296"/>
        <v>Delete</v>
      </c>
      <c r="F9478" t="str">
        <f t="shared" si="297"/>
        <v>Delete</v>
      </c>
    </row>
    <row r="9479" spans="1:6" x14ac:dyDescent="0.25">
      <c r="A9479">
        <v>301768286</v>
      </c>
      <c r="B9479">
        <v>2.33</v>
      </c>
      <c r="E9479" t="str">
        <f t="shared" si="296"/>
        <v>Delete</v>
      </c>
      <c r="F9479" t="str">
        <f t="shared" si="297"/>
        <v>Delete</v>
      </c>
    </row>
    <row r="9480" spans="1:6" x14ac:dyDescent="0.25">
      <c r="A9480">
        <v>301768301</v>
      </c>
      <c r="C9480">
        <v>0</v>
      </c>
      <c r="E9480" t="str">
        <f t="shared" si="296"/>
        <v>Delete</v>
      </c>
      <c r="F9480" t="str">
        <f t="shared" si="297"/>
        <v>Delete</v>
      </c>
    </row>
    <row r="9481" spans="1:6" x14ac:dyDescent="0.25">
      <c r="A9481">
        <v>301768320</v>
      </c>
      <c r="B9481">
        <v>0</v>
      </c>
      <c r="E9481" t="str">
        <f t="shared" si="296"/>
        <v>Delete</v>
      </c>
      <c r="F9481" t="str">
        <f t="shared" si="297"/>
        <v>Delete</v>
      </c>
    </row>
    <row r="9482" spans="1:6" x14ac:dyDescent="0.25">
      <c r="A9482">
        <v>301768338</v>
      </c>
      <c r="B9482">
        <v>2.67</v>
      </c>
      <c r="E9482" t="str">
        <f t="shared" si="296"/>
        <v>Delete</v>
      </c>
      <c r="F9482" t="str">
        <f t="shared" si="297"/>
        <v>Delete</v>
      </c>
    </row>
    <row r="9483" spans="1:6" x14ac:dyDescent="0.25">
      <c r="A9483">
        <v>301768357</v>
      </c>
      <c r="D9483">
        <v>2</v>
      </c>
      <c r="E9483" t="str">
        <f t="shared" si="296"/>
        <v>Delete</v>
      </c>
      <c r="F9483" t="str">
        <f t="shared" si="297"/>
        <v>Delete</v>
      </c>
    </row>
    <row r="9484" spans="1:6" x14ac:dyDescent="0.25">
      <c r="A9484">
        <v>301768366</v>
      </c>
      <c r="B9484">
        <v>3</v>
      </c>
      <c r="D9484">
        <v>0</v>
      </c>
      <c r="E9484" t="str">
        <f t="shared" si="296"/>
        <v>Delete</v>
      </c>
      <c r="F9484" t="str">
        <f t="shared" si="297"/>
        <v>Delete</v>
      </c>
    </row>
    <row r="9485" spans="1:6" x14ac:dyDescent="0.25">
      <c r="A9485">
        <v>301768390</v>
      </c>
      <c r="B9485">
        <v>4</v>
      </c>
      <c r="E9485" t="str">
        <f t="shared" si="296"/>
        <v>Delete</v>
      </c>
      <c r="F9485" t="str">
        <f t="shared" si="297"/>
        <v>Delete</v>
      </c>
    </row>
    <row r="9486" spans="1:6" x14ac:dyDescent="0.25">
      <c r="A9486">
        <v>301768466</v>
      </c>
      <c r="B9486">
        <v>3.33</v>
      </c>
      <c r="E9486" t="str">
        <f t="shared" si="296"/>
        <v>Delete</v>
      </c>
      <c r="F9486" t="str">
        <f t="shared" si="297"/>
        <v>Delete</v>
      </c>
    </row>
    <row r="9487" spans="1:6" x14ac:dyDescent="0.25">
      <c r="A9487">
        <v>301768473</v>
      </c>
      <c r="B9487">
        <v>4</v>
      </c>
      <c r="E9487" t="str">
        <f t="shared" si="296"/>
        <v>Delete</v>
      </c>
      <c r="F9487" t="str">
        <f t="shared" si="297"/>
        <v>Delete</v>
      </c>
    </row>
    <row r="9488" spans="1:6" x14ac:dyDescent="0.25">
      <c r="A9488">
        <v>301768485</v>
      </c>
      <c r="B9488">
        <v>2</v>
      </c>
      <c r="E9488" t="str">
        <f t="shared" si="296"/>
        <v>Delete</v>
      </c>
      <c r="F9488" t="str">
        <f t="shared" si="297"/>
        <v>Delete</v>
      </c>
    </row>
    <row r="9489" spans="1:6" x14ac:dyDescent="0.25">
      <c r="A9489">
        <v>301768500</v>
      </c>
      <c r="B9489">
        <v>2</v>
      </c>
      <c r="E9489" t="str">
        <f t="shared" si="296"/>
        <v>Delete</v>
      </c>
      <c r="F9489" t="str">
        <f t="shared" si="297"/>
        <v>Delete</v>
      </c>
    </row>
    <row r="9490" spans="1:6" x14ac:dyDescent="0.25">
      <c r="A9490">
        <v>301768501</v>
      </c>
      <c r="D9490">
        <v>2</v>
      </c>
      <c r="E9490" t="str">
        <f t="shared" si="296"/>
        <v>Delete</v>
      </c>
      <c r="F9490" t="str">
        <f t="shared" si="297"/>
        <v>Delete</v>
      </c>
    </row>
    <row r="9491" spans="1:6" x14ac:dyDescent="0.25">
      <c r="A9491">
        <v>301768536</v>
      </c>
      <c r="C9491">
        <v>3.33</v>
      </c>
      <c r="E9491" t="str">
        <f t="shared" si="296"/>
        <v>Delete</v>
      </c>
      <c r="F9491" t="str">
        <f t="shared" si="297"/>
        <v>Delete</v>
      </c>
    </row>
    <row r="9492" spans="1:6" x14ac:dyDescent="0.25">
      <c r="A9492">
        <v>301768539</v>
      </c>
      <c r="B9492">
        <v>2</v>
      </c>
      <c r="E9492" t="str">
        <f t="shared" si="296"/>
        <v>Delete</v>
      </c>
      <c r="F9492" t="str">
        <f t="shared" si="297"/>
        <v>Delete</v>
      </c>
    </row>
    <row r="9493" spans="1:6" x14ac:dyDescent="0.25">
      <c r="A9493">
        <v>301768567</v>
      </c>
      <c r="B9493">
        <v>3</v>
      </c>
      <c r="E9493" t="str">
        <f t="shared" si="296"/>
        <v>Delete</v>
      </c>
      <c r="F9493" t="str">
        <f t="shared" si="297"/>
        <v>Delete</v>
      </c>
    </row>
    <row r="9494" spans="1:6" x14ac:dyDescent="0.25">
      <c r="A9494">
        <v>301768613</v>
      </c>
      <c r="B9494">
        <v>2</v>
      </c>
      <c r="E9494" t="str">
        <f t="shared" si="296"/>
        <v>Delete</v>
      </c>
      <c r="F9494" t="str">
        <f t="shared" si="297"/>
        <v>Delete</v>
      </c>
    </row>
    <row r="9495" spans="1:6" x14ac:dyDescent="0.25">
      <c r="A9495">
        <v>301768622</v>
      </c>
      <c r="B9495">
        <v>2.33</v>
      </c>
      <c r="E9495" t="str">
        <f t="shared" si="296"/>
        <v>Delete</v>
      </c>
      <c r="F9495" t="str">
        <f t="shared" si="297"/>
        <v>Delete</v>
      </c>
    </row>
    <row r="9496" spans="1:6" x14ac:dyDescent="0.25">
      <c r="A9496">
        <v>301768626</v>
      </c>
      <c r="B9496">
        <v>0</v>
      </c>
      <c r="E9496" t="str">
        <f t="shared" si="296"/>
        <v>Delete</v>
      </c>
      <c r="F9496" t="str">
        <f t="shared" si="297"/>
        <v>Delete</v>
      </c>
    </row>
    <row r="9497" spans="1:6" x14ac:dyDescent="0.25">
      <c r="A9497">
        <v>301768655</v>
      </c>
      <c r="B9497">
        <v>4</v>
      </c>
      <c r="E9497" t="str">
        <f t="shared" si="296"/>
        <v>Delete</v>
      </c>
      <c r="F9497" t="str">
        <f t="shared" si="297"/>
        <v>Delete</v>
      </c>
    </row>
    <row r="9498" spans="1:6" x14ac:dyDescent="0.25">
      <c r="A9498">
        <v>301768675</v>
      </c>
      <c r="B9498">
        <v>1</v>
      </c>
      <c r="E9498" t="str">
        <f t="shared" si="296"/>
        <v>Delete</v>
      </c>
      <c r="F9498" t="str">
        <f t="shared" si="297"/>
        <v>Delete</v>
      </c>
    </row>
    <row r="9499" spans="1:6" x14ac:dyDescent="0.25">
      <c r="A9499">
        <v>301768720</v>
      </c>
      <c r="B9499">
        <v>4</v>
      </c>
      <c r="E9499" t="str">
        <f t="shared" si="296"/>
        <v>Delete</v>
      </c>
      <c r="F9499" t="str">
        <f t="shared" si="297"/>
        <v>Delete</v>
      </c>
    </row>
    <row r="9500" spans="1:6" x14ac:dyDescent="0.25">
      <c r="A9500">
        <v>301768726</v>
      </c>
      <c r="B9500">
        <v>2</v>
      </c>
      <c r="E9500" t="str">
        <f t="shared" si="296"/>
        <v>Delete</v>
      </c>
      <c r="F9500" t="str">
        <f t="shared" si="297"/>
        <v>Delete</v>
      </c>
    </row>
    <row r="9501" spans="1:6" x14ac:dyDescent="0.25">
      <c r="A9501">
        <v>301768738</v>
      </c>
      <c r="B9501">
        <v>4</v>
      </c>
      <c r="E9501" t="str">
        <f t="shared" si="296"/>
        <v>Delete</v>
      </c>
      <c r="F9501" t="str">
        <f t="shared" si="297"/>
        <v>Delete</v>
      </c>
    </row>
    <row r="9502" spans="1:6" x14ac:dyDescent="0.25">
      <c r="A9502">
        <v>301768764</v>
      </c>
      <c r="B9502">
        <v>2</v>
      </c>
      <c r="E9502" t="str">
        <f t="shared" si="296"/>
        <v>Delete</v>
      </c>
      <c r="F9502" t="str">
        <f t="shared" si="297"/>
        <v>Delete</v>
      </c>
    </row>
    <row r="9503" spans="1:6" x14ac:dyDescent="0.25">
      <c r="A9503">
        <v>301768935</v>
      </c>
      <c r="D9503">
        <v>1</v>
      </c>
      <c r="E9503" t="str">
        <f t="shared" si="296"/>
        <v>Delete</v>
      </c>
      <c r="F9503" t="str">
        <f t="shared" si="297"/>
        <v>Delete</v>
      </c>
    </row>
    <row r="9504" spans="1:6" x14ac:dyDescent="0.25">
      <c r="A9504">
        <v>301768942</v>
      </c>
      <c r="B9504">
        <v>2</v>
      </c>
      <c r="E9504" t="str">
        <f t="shared" si="296"/>
        <v>Delete</v>
      </c>
      <c r="F9504" t="str">
        <f t="shared" si="297"/>
        <v>Delete</v>
      </c>
    </row>
    <row r="9505" spans="1:6" x14ac:dyDescent="0.25">
      <c r="A9505">
        <v>301768949</v>
      </c>
      <c r="B9505">
        <v>0</v>
      </c>
      <c r="E9505" t="str">
        <f t="shared" si="296"/>
        <v>Delete</v>
      </c>
      <c r="F9505" t="str">
        <f t="shared" si="297"/>
        <v>Delete</v>
      </c>
    </row>
    <row r="9506" spans="1:6" x14ac:dyDescent="0.25">
      <c r="A9506">
        <v>301768982</v>
      </c>
      <c r="C9506">
        <v>0</v>
      </c>
      <c r="E9506" t="str">
        <f t="shared" si="296"/>
        <v>Delete</v>
      </c>
      <c r="F9506" t="str">
        <f t="shared" si="297"/>
        <v>Delete</v>
      </c>
    </row>
    <row r="9507" spans="1:6" x14ac:dyDescent="0.25">
      <c r="A9507">
        <v>301769009</v>
      </c>
      <c r="B9507">
        <v>2.33</v>
      </c>
      <c r="E9507" t="str">
        <f t="shared" si="296"/>
        <v>Delete</v>
      </c>
      <c r="F9507" t="str">
        <f t="shared" si="297"/>
        <v>Delete</v>
      </c>
    </row>
    <row r="9508" spans="1:6" x14ac:dyDescent="0.25">
      <c r="A9508">
        <v>301769119</v>
      </c>
      <c r="B9508">
        <v>2</v>
      </c>
      <c r="E9508" t="str">
        <f t="shared" si="296"/>
        <v>Delete</v>
      </c>
      <c r="F9508" t="str">
        <f t="shared" si="297"/>
        <v>Delete</v>
      </c>
    </row>
    <row r="9509" spans="1:6" x14ac:dyDescent="0.25">
      <c r="A9509">
        <v>301769132</v>
      </c>
      <c r="B9509">
        <v>2</v>
      </c>
      <c r="C9509">
        <v>0</v>
      </c>
      <c r="D9509">
        <v>3</v>
      </c>
      <c r="E9509" t="str">
        <f t="shared" si="296"/>
        <v>Delete</v>
      </c>
      <c r="F9509" t="str">
        <f t="shared" si="297"/>
        <v>Delete</v>
      </c>
    </row>
    <row r="9510" spans="1:6" x14ac:dyDescent="0.25">
      <c r="A9510">
        <v>301769154</v>
      </c>
      <c r="B9510">
        <v>2</v>
      </c>
      <c r="E9510" t="str">
        <f t="shared" si="296"/>
        <v>Delete</v>
      </c>
      <c r="F9510" t="str">
        <f t="shared" si="297"/>
        <v>Delete</v>
      </c>
    </row>
    <row r="9511" spans="1:6" x14ac:dyDescent="0.25">
      <c r="A9511">
        <v>301769194</v>
      </c>
      <c r="B9511">
        <v>0</v>
      </c>
      <c r="E9511" t="str">
        <f t="shared" si="296"/>
        <v>Delete</v>
      </c>
      <c r="F9511" t="str">
        <f t="shared" si="297"/>
        <v>Delete</v>
      </c>
    </row>
    <row r="9512" spans="1:6" x14ac:dyDescent="0.25">
      <c r="A9512">
        <v>301769243</v>
      </c>
      <c r="B9512">
        <v>3</v>
      </c>
      <c r="E9512" t="str">
        <f t="shared" si="296"/>
        <v>Delete</v>
      </c>
      <c r="F9512" t="str">
        <f t="shared" si="297"/>
        <v>Delete</v>
      </c>
    </row>
    <row r="9513" spans="1:6" x14ac:dyDescent="0.25">
      <c r="A9513">
        <v>301769248</v>
      </c>
      <c r="B9513">
        <v>4</v>
      </c>
      <c r="E9513" t="str">
        <f t="shared" si="296"/>
        <v>Delete</v>
      </c>
      <c r="F9513" t="str">
        <f t="shared" si="297"/>
        <v>Delete</v>
      </c>
    </row>
    <row r="9514" spans="1:6" x14ac:dyDescent="0.25">
      <c r="A9514">
        <v>301769315</v>
      </c>
      <c r="B9514">
        <v>0</v>
      </c>
      <c r="E9514" t="str">
        <f t="shared" si="296"/>
        <v>Delete</v>
      </c>
      <c r="F9514" t="str">
        <f t="shared" si="297"/>
        <v>Delete</v>
      </c>
    </row>
    <row r="9515" spans="1:6" x14ac:dyDescent="0.25">
      <c r="A9515">
        <v>301769401</v>
      </c>
      <c r="B9515">
        <v>3</v>
      </c>
      <c r="E9515" t="str">
        <f t="shared" si="296"/>
        <v>Delete</v>
      </c>
      <c r="F9515" t="str">
        <f t="shared" si="297"/>
        <v>Delete</v>
      </c>
    </row>
    <row r="9516" spans="1:6" x14ac:dyDescent="0.25">
      <c r="A9516">
        <v>301769445</v>
      </c>
      <c r="B9516">
        <v>2</v>
      </c>
      <c r="E9516" t="str">
        <f t="shared" si="296"/>
        <v>Delete</v>
      </c>
      <c r="F9516" t="str">
        <f t="shared" si="297"/>
        <v>Delete</v>
      </c>
    </row>
    <row r="9517" spans="1:6" x14ac:dyDescent="0.25">
      <c r="A9517">
        <v>301769473</v>
      </c>
      <c r="B9517">
        <v>0</v>
      </c>
      <c r="E9517" t="str">
        <f t="shared" si="296"/>
        <v>Delete</v>
      </c>
      <c r="F9517" t="str">
        <f t="shared" si="297"/>
        <v>Delete</v>
      </c>
    </row>
    <row r="9518" spans="1:6" x14ac:dyDescent="0.25">
      <c r="A9518">
        <v>301769519</v>
      </c>
      <c r="B9518">
        <v>1.33</v>
      </c>
      <c r="E9518" t="str">
        <f t="shared" si="296"/>
        <v>Delete</v>
      </c>
      <c r="F9518" t="str">
        <f t="shared" si="297"/>
        <v>Delete</v>
      </c>
    </row>
    <row r="9519" spans="1:6" x14ac:dyDescent="0.25">
      <c r="A9519">
        <v>301769550</v>
      </c>
      <c r="B9519">
        <v>2.33</v>
      </c>
      <c r="D9519">
        <v>2.33</v>
      </c>
      <c r="E9519" t="str">
        <f t="shared" si="296"/>
        <v>Delete</v>
      </c>
      <c r="F9519" t="str">
        <f t="shared" si="297"/>
        <v>Delete</v>
      </c>
    </row>
    <row r="9520" spans="1:6" x14ac:dyDescent="0.25">
      <c r="A9520">
        <v>301769551</v>
      </c>
      <c r="B9520">
        <v>4</v>
      </c>
      <c r="D9520">
        <v>3</v>
      </c>
      <c r="E9520" t="str">
        <f t="shared" si="296"/>
        <v>Delete</v>
      </c>
      <c r="F9520" t="str">
        <f t="shared" si="297"/>
        <v>Delete</v>
      </c>
    </row>
    <row r="9521" spans="1:6" x14ac:dyDescent="0.25">
      <c r="A9521">
        <v>301769564</v>
      </c>
      <c r="B9521">
        <v>3.67</v>
      </c>
      <c r="E9521" t="str">
        <f t="shared" si="296"/>
        <v>Delete</v>
      </c>
      <c r="F9521" t="str">
        <f t="shared" si="297"/>
        <v>Delete</v>
      </c>
    </row>
    <row r="9522" spans="1:6" x14ac:dyDescent="0.25">
      <c r="A9522">
        <v>301769578</v>
      </c>
      <c r="B9522">
        <v>2.67</v>
      </c>
      <c r="E9522" t="str">
        <f t="shared" si="296"/>
        <v>Delete</v>
      </c>
      <c r="F9522" t="str">
        <f t="shared" si="297"/>
        <v>Delete</v>
      </c>
    </row>
    <row r="9523" spans="1:6" x14ac:dyDescent="0.25">
      <c r="A9523">
        <v>301769592</v>
      </c>
      <c r="B9523">
        <v>4</v>
      </c>
      <c r="E9523" t="str">
        <f t="shared" si="296"/>
        <v>Delete</v>
      </c>
      <c r="F9523" t="str">
        <f t="shared" si="297"/>
        <v>Delete</v>
      </c>
    </row>
    <row r="9524" spans="1:6" x14ac:dyDescent="0.25">
      <c r="A9524">
        <v>301769596</v>
      </c>
      <c r="B9524">
        <v>3.67</v>
      </c>
      <c r="E9524" t="str">
        <f t="shared" si="296"/>
        <v>Delete</v>
      </c>
      <c r="F9524" t="str">
        <f t="shared" si="297"/>
        <v>Delete</v>
      </c>
    </row>
    <row r="9525" spans="1:6" x14ac:dyDescent="0.25">
      <c r="A9525">
        <v>301769613</v>
      </c>
      <c r="B9525">
        <v>1</v>
      </c>
      <c r="E9525" t="str">
        <f t="shared" si="296"/>
        <v>Delete</v>
      </c>
      <c r="F9525" t="str">
        <f t="shared" si="297"/>
        <v>Delete</v>
      </c>
    </row>
    <row r="9526" spans="1:6" x14ac:dyDescent="0.25">
      <c r="A9526">
        <v>301769619</v>
      </c>
      <c r="C9526">
        <v>0</v>
      </c>
      <c r="D9526">
        <v>0</v>
      </c>
      <c r="E9526" t="str">
        <f t="shared" si="296"/>
        <v>Delete</v>
      </c>
      <c r="F9526" t="str">
        <f t="shared" si="297"/>
        <v>Delete</v>
      </c>
    </row>
    <row r="9527" spans="1:6" x14ac:dyDescent="0.25">
      <c r="A9527">
        <v>301769630</v>
      </c>
      <c r="B9527">
        <v>0</v>
      </c>
      <c r="C9527">
        <v>0</v>
      </c>
      <c r="E9527" t="str">
        <f t="shared" si="296"/>
        <v>Delete</v>
      </c>
      <c r="F9527" t="str">
        <f t="shared" si="297"/>
        <v>Delete</v>
      </c>
    </row>
    <row r="9528" spans="1:6" x14ac:dyDescent="0.25">
      <c r="A9528">
        <v>301769681</v>
      </c>
      <c r="B9528">
        <v>4</v>
      </c>
      <c r="C9528">
        <v>0</v>
      </c>
      <c r="D9528">
        <v>0</v>
      </c>
      <c r="E9528" t="str">
        <f t="shared" si="296"/>
        <v>Delete</v>
      </c>
      <c r="F9528" t="str">
        <f t="shared" si="297"/>
        <v>Delete</v>
      </c>
    </row>
    <row r="9529" spans="1:6" x14ac:dyDescent="0.25">
      <c r="A9529">
        <v>301769686</v>
      </c>
      <c r="B9529">
        <v>3</v>
      </c>
      <c r="E9529" t="str">
        <f t="shared" si="296"/>
        <v>Delete</v>
      </c>
      <c r="F9529" t="str">
        <f t="shared" si="297"/>
        <v>Delete</v>
      </c>
    </row>
    <row r="9530" spans="1:6" x14ac:dyDescent="0.25">
      <c r="A9530">
        <v>301769712</v>
      </c>
      <c r="C9530">
        <v>3</v>
      </c>
      <c r="E9530" t="str">
        <f t="shared" si="296"/>
        <v>Delete</v>
      </c>
      <c r="F9530" t="str">
        <f t="shared" si="297"/>
        <v>Delete</v>
      </c>
    </row>
    <row r="9531" spans="1:6" x14ac:dyDescent="0.25">
      <c r="A9531">
        <v>301769719</v>
      </c>
      <c r="B9531">
        <v>0</v>
      </c>
      <c r="E9531" t="str">
        <f t="shared" si="296"/>
        <v>Delete</v>
      </c>
      <c r="F9531" t="str">
        <f t="shared" si="297"/>
        <v>Delete</v>
      </c>
    </row>
    <row r="9532" spans="1:6" x14ac:dyDescent="0.25">
      <c r="A9532">
        <v>301769728</v>
      </c>
      <c r="B9532">
        <v>0</v>
      </c>
      <c r="D9532">
        <v>0</v>
      </c>
      <c r="E9532" t="str">
        <f t="shared" si="296"/>
        <v>Delete</v>
      </c>
      <c r="F9532" t="str">
        <f t="shared" si="297"/>
        <v>Delete</v>
      </c>
    </row>
    <row r="9533" spans="1:6" x14ac:dyDescent="0.25">
      <c r="A9533">
        <v>301769792</v>
      </c>
      <c r="C9533">
        <v>2.67</v>
      </c>
      <c r="E9533" t="str">
        <f t="shared" si="296"/>
        <v>Delete</v>
      </c>
      <c r="F9533" t="str">
        <f t="shared" si="297"/>
        <v>Delete</v>
      </c>
    </row>
    <row r="9534" spans="1:6" x14ac:dyDescent="0.25">
      <c r="A9534">
        <v>301769801</v>
      </c>
      <c r="B9534">
        <v>3</v>
      </c>
      <c r="E9534" t="str">
        <f t="shared" si="296"/>
        <v>Delete</v>
      </c>
      <c r="F9534" t="str">
        <f t="shared" si="297"/>
        <v>Delete</v>
      </c>
    </row>
    <row r="9535" spans="1:6" x14ac:dyDescent="0.25">
      <c r="A9535">
        <v>301769806</v>
      </c>
      <c r="B9535">
        <v>3.67</v>
      </c>
      <c r="E9535" t="str">
        <f t="shared" si="296"/>
        <v>Delete</v>
      </c>
      <c r="F9535" t="str">
        <f t="shared" si="297"/>
        <v>Delete</v>
      </c>
    </row>
    <row r="9536" spans="1:6" x14ac:dyDescent="0.25">
      <c r="A9536">
        <v>301769842</v>
      </c>
      <c r="B9536">
        <v>0</v>
      </c>
      <c r="E9536" t="str">
        <f t="shared" si="296"/>
        <v>Delete</v>
      </c>
      <c r="F9536" t="str">
        <f t="shared" si="297"/>
        <v>Delete</v>
      </c>
    </row>
    <row r="9537" spans="1:6" x14ac:dyDescent="0.25">
      <c r="A9537">
        <v>301769889</v>
      </c>
      <c r="B9537">
        <v>0</v>
      </c>
      <c r="E9537" t="str">
        <f t="shared" si="296"/>
        <v>Delete</v>
      </c>
      <c r="F9537" t="str">
        <f t="shared" si="297"/>
        <v>Delete</v>
      </c>
    </row>
    <row r="9538" spans="1:6" x14ac:dyDescent="0.25">
      <c r="A9538">
        <v>301769963</v>
      </c>
      <c r="B9538">
        <v>4.33</v>
      </c>
      <c r="E9538" t="str">
        <f t="shared" ref="E9538:E9601" si="298">IF(AND(B9538&gt;0,C9538&gt;0), "Keep", "Delete")</f>
        <v>Delete</v>
      </c>
      <c r="F9538" t="str">
        <f t="shared" ref="F9538:F9601" si="299">IF(AND(C9538&gt;0,D9538&gt;0), "Keep", "Delete")</f>
        <v>Delete</v>
      </c>
    </row>
    <row r="9539" spans="1:6" x14ac:dyDescent="0.25">
      <c r="A9539">
        <v>301769977</v>
      </c>
      <c r="B9539">
        <v>3</v>
      </c>
      <c r="E9539" t="str">
        <f t="shared" si="298"/>
        <v>Delete</v>
      </c>
      <c r="F9539" t="str">
        <f t="shared" si="299"/>
        <v>Delete</v>
      </c>
    </row>
    <row r="9540" spans="1:6" x14ac:dyDescent="0.25">
      <c r="A9540">
        <v>301770009</v>
      </c>
      <c r="B9540">
        <v>4</v>
      </c>
      <c r="E9540" t="str">
        <f t="shared" si="298"/>
        <v>Delete</v>
      </c>
      <c r="F9540" t="str">
        <f t="shared" si="299"/>
        <v>Delete</v>
      </c>
    </row>
    <row r="9541" spans="1:6" x14ac:dyDescent="0.25">
      <c r="A9541">
        <v>301770048</v>
      </c>
      <c r="B9541">
        <v>4.33</v>
      </c>
      <c r="D9541">
        <v>4.33</v>
      </c>
      <c r="E9541" t="str">
        <f t="shared" si="298"/>
        <v>Delete</v>
      </c>
      <c r="F9541" t="str">
        <f t="shared" si="299"/>
        <v>Delete</v>
      </c>
    </row>
    <row r="9542" spans="1:6" x14ac:dyDescent="0.25">
      <c r="A9542">
        <v>301770075</v>
      </c>
      <c r="B9542">
        <v>2.67</v>
      </c>
      <c r="E9542" t="str">
        <f t="shared" si="298"/>
        <v>Delete</v>
      </c>
      <c r="F9542" t="str">
        <f t="shared" si="299"/>
        <v>Delete</v>
      </c>
    </row>
    <row r="9543" spans="1:6" x14ac:dyDescent="0.25">
      <c r="A9543">
        <v>301770149</v>
      </c>
      <c r="B9543">
        <v>4</v>
      </c>
      <c r="E9543" t="str">
        <f t="shared" si="298"/>
        <v>Delete</v>
      </c>
      <c r="F9543" t="str">
        <f t="shared" si="299"/>
        <v>Delete</v>
      </c>
    </row>
    <row r="9544" spans="1:6" x14ac:dyDescent="0.25">
      <c r="A9544">
        <v>301770150</v>
      </c>
      <c r="B9544">
        <v>2</v>
      </c>
      <c r="E9544" t="str">
        <f t="shared" si="298"/>
        <v>Delete</v>
      </c>
      <c r="F9544" t="str">
        <f t="shared" si="299"/>
        <v>Delete</v>
      </c>
    </row>
    <row r="9545" spans="1:6" x14ac:dyDescent="0.25">
      <c r="A9545">
        <v>301770193</v>
      </c>
      <c r="B9545">
        <v>0.67</v>
      </c>
      <c r="E9545" t="str">
        <f t="shared" si="298"/>
        <v>Delete</v>
      </c>
      <c r="F9545" t="str">
        <f t="shared" si="299"/>
        <v>Delete</v>
      </c>
    </row>
    <row r="9546" spans="1:6" x14ac:dyDescent="0.25">
      <c r="A9546">
        <v>301770204</v>
      </c>
      <c r="B9546">
        <v>3.33</v>
      </c>
      <c r="E9546" t="str">
        <f t="shared" si="298"/>
        <v>Delete</v>
      </c>
      <c r="F9546" t="str">
        <f t="shared" si="299"/>
        <v>Delete</v>
      </c>
    </row>
    <row r="9547" spans="1:6" x14ac:dyDescent="0.25">
      <c r="A9547">
        <v>301770213</v>
      </c>
      <c r="B9547">
        <v>3</v>
      </c>
      <c r="E9547" t="str">
        <f t="shared" si="298"/>
        <v>Delete</v>
      </c>
      <c r="F9547" t="str">
        <f t="shared" si="299"/>
        <v>Delete</v>
      </c>
    </row>
    <row r="9548" spans="1:6" x14ac:dyDescent="0.25">
      <c r="A9548">
        <v>301770238</v>
      </c>
      <c r="B9548">
        <v>4</v>
      </c>
      <c r="D9548">
        <v>3.67</v>
      </c>
      <c r="E9548" t="str">
        <f t="shared" si="298"/>
        <v>Delete</v>
      </c>
      <c r="F9548" t="str">
        <f t="shared" si="299"/>
        <v>Delete</v>
      </c>
    </row>
    <row r="9549" spans="1:6" x14ac:dyDescent="0.25">
      <c r="A9549">
        <v>301770239</v>
      </c>
      <c r="B9549">
        <v>4.33</v>
      </c>
      <c r="D9549">
        <v>4.33</v>
      </c>
      <c r="E9549" t="str">
        <f t="shared" si="298"/>
        <v>Delete</v>
      </c>
      <c r="F9549" t="str">
        <f t="shared" si="299"/>
        <v>Delete</v>
      </c>
    </row>
    <row r="9550" spans="1:6" x14ac:dyDescent="0.25">
      <c r="A9550">
        <v>301770241</v>
      </c>
      <c r="B9550">
        <v>0</v>
      </c>
      <c r="E9550" t="str">
        <f t="shared" si="298"/>
        <v>Delete</v>
      </c>
      <c r="F9550" t="str">
        <f t="shared" si="299"/>
        <v>Delete</v>
      </c>
    </row>
    <row r="9551" spans="1:6" x14ac:dyDescent="0.25">
      <c r="A9551">
        <v>301770271</v>
      </c>
      <c r="B9551">
        <v>2</v>
      </c>
      <c r="E9551" t="str">
        <f t="shared" si="298"/>
        <v>Delete</v>
      </c>
      <c r="F9551" t="str">
        <f t="shared" si="299"/>
        <v>Delete</v>
      </c>
    </row>
    <row r="9552" spans="1:6" x14ac:dyDescent="0.25">
      <c r="A9552">
        <v>301770390</v>
      </c>
      <c r="B9552">
        <v>0</v>
      </c>
      <c r="E9552" t="str">
        <f t="shared" si="298"/>
        <v>Delete</v>
      </c>
      <c r="F9552" t="str">
        <f t="shared" si="299"/>
        <v>Delete</v>
      </c>
    </row>
    <row r="9553" spans="1:6" x14ac:dyDescent="0.25">
      <c r="A9553">
        <v>301770459</v>
      </c>
      <c r="C9553">
        <v>0</v>
      </c>
      <c r="E9553" t="str">
        <f t="shared" si="298"/>
        <v>Delete</v>
      </c>
      <c r="F9553" t="str">
        <f t="shared" si="299"/>
        <v>Delete</v>
      </c>
    </row>
    <row r="9554" spans="1:6" x14ac:dyDescent="0.25">
      <c r="A9554">
        <v>301770460</v>
      </c>
      <c r="B9554">
        <v>3.33</v>
      </c>
      <c r="E9554" t="str">
        <f t="shared" si="298"/>
        <v>Delete</v>
      </c>
      <c r="F9554" t="str">
        <f t="shared" si="299"/>
        <v>Delete</v>
      </c>
    </row>
    <row r="9555" spans="1:6" x14ac:dyDescent="0.25">
      <c r="A9555">
        <v>301770479</v>
      </c>
      <c r="B9555">
        <v>3.33</v>
      </c>
      <c r="E9555" t="str">
        <f t="shared" si="298"/>
        <v>Delete</v>
      </c>
      <c r="F9555" t="str">
        <f t="shared" si="299"/>
        <v>Delete</v>
      </c>
    </row>
    <row r="9556" spans="1:6" x14ac:dyDescent="0.25">
      <c r="A9556">
        <v>301770505</v>
      </c>
      <c r="B9556">
        <v>2.67</v>
      </c>
      <c r="E9556" t="str">
        <f t="shared" si="298"/>
        <v>Delete</v>
      </c>
      <c r="F9556" t="str">
        <f t="shared" si="299"/>
        <v>Delete</v>
      </c>
    </row>
    <row r="9557" spans="1:6" x14ac:dyDescent="0.25">
      <c r="A9557">
        <v>301770509</v>
      </c>
      <c r="B9557">
        <v>4</v>
      </c>
      <c r="E9557" t="str">
        <f t="shared" si="298"/>
        <v>Delete</v>
      </c>
      <c r="F9557" t="str">
        <f t="shared" si="299"/>
        <v>Delete</v>
      </c>
    </row>
    <row r="9558" spans="1:6" x14ac:dyDescent="0.25">
      <c r="A9558">
        <v>301770570</v>
      </c>
      <c r="B9558">
        <v>3.67</v>
      </c>
      <c r="E9558" t="str">
        <f t="shared" si="298"/>
        <v>Delete</v>
      </c>
      <c r="F9558" t="str">
        <f t="shared" si="299"/>
        <v>Delete</v>
      </c>
    </row>
    <row r="9559" spans="1:6" x14ac:dyDescent="0.25">
      <c r="A9559">
        <v>301770637</v>
      </c>
      <c r="B9559">
        <v>2.33</v>
      </c>
      <c r="E9559" t="str">
        <f t="shared" si="298"/>
        <v>Delete</v>
      </c>
      <c r="F9559" t="str">
        <f t="shared" si="299"/>
        <v>Delete</v>
      </c>
    </row>
    <row r="9560" spans="1:6" x14ac:dyDescent="0.25">
      <c r="A9560">
        <v>301770776</v>
      </c>
      <c r="B9560">
        <v>2.67</v>
      </c>
      <c r="E9560" t="str">
        <f t="shared" si="298"/>
        <v>Delete</v>
      </c>
      <c r="F9560" t="str">
        <f t="shared" si="299"/>
        <v>Delete</v>
      </c>
    </row>
    <row r="9561" spans="1:6" x14ac:dyDescent="0.25">
      <c r="A9561">
        <v>301770796</v>
      </c>
      <c r="B9561">
        <v>4</v>
      </c>
      <c r="E9561" t="str">
        <f t="shared" si="298"/>
        <v>Delete</v>
      </c>
      <c r="F9561" t="str">
        <f t="shared" si="299"/>
        <v>Delete</v>
      </c>
    </row>
    <row r="9562" spans="1:6" x14ac:dyDescent="0.25">
      <c r="A9562">
        <v>301770804</v>
      </c>
      <c r="B9562">
        <v>4</v>
      </c>
      <c r="D9562">
        <v>4</v>
      </c>
      <c r="E9562" t="str">
        <f t="shared" si="298"/>
        <v>Delete</v>
      </c>
      <c r="F9562" t="str">
        <f t="shared" si="299"/>
        <v>Delete</v>
      </c>
    </row>
    <row r="9563" spans="1:6" x14ac:dyDescent="0.25">
      <c r="A9563">
        <v>301770807</v>
      </c>
      <c r="B9563">
        <v>4.33</v>
      </c>
      <c r="E9563" t="str">
        <f t="shared" si="298"/>
        <v>Delete</v>
      </c>
      <c r="F9563" t="str">
        <f t="shared" si="299"/>
        <v>Delete</v>
      </c>
    </row>
    <row r="9564" spans="1:6" x14ac:dyDescent="0.25">
      <c r="A9564">
        <v>301770810</v>
      </c>
      <c r="B9564">
        <v>2</v>
      </c>
      <c r="D9564">
        <v>2</v>
      </c>
      <c r="E9564" t="str">
        <f t="shared" si="298"/>
        <v>Delete</v>
      </c>
      <c r="F9564" t="str">
        <f t="shared" si="299"/>
        <v>Delete</v>
      </c>
    </row>
    <row r="9565" spans="1:6" x14ac:dyDescent="0.25">
      <c r="A9565">
        <v>301770823</v>
      </c>
      <c r="B9565">
        <v>4</v>
      </c>
      <c r="E9565" t="str">
        <f t="shared" si="298"/>
        <v>Delete</v>
      </c>
      <c r="F9565" t="str">
        <f t="shared" si="299"/>
        <v>Delete</v>
      </c>
    </row>
    <row r="9566" spans="1:6" x14ac:dyDescent="0.25">
      <c r="A9566">
        <v>301770824</v>
      </c>
      <c r="D9566">
        <v>2</v>
      </c>
      <c r="E9566" t="str">
        <f t="shared" si="298"/>
        <v>Delete</v>
      </c>
      <c r="F9566" t="str">
        <f t="shared" si="299"/>
        <v>Delete</v>
      </c>
    </row>
    <row r="9567" spans="1:6" x14ac:dyDescent="0.25">
      <c r="A9567">
        <v>301770853</v>
      </c>
      <c r="D9567">
        <v>1</v>
      </c>
      <c r="E9567" t="str">
        <f t="shared" si="298"/>
        <v>Delete</v>
      </c>
      <c r="F9567" t="str">
        <f t="shared" si="299"/>
        <v>Delete</v>
      </c>
    </row>
    <row r="9568" spans="1:6" x14ac:dyDescent="0.25">
      <c r="A9568">
        <v>301770874</v>
      </c>
      <c r="B9568">
        <v>1</v>
      </c>
      <c r="E9568" t="str">
        <f t="shared" si="298"/>
        <v>Delete</v>
      </c>
      <c r="F9568" t="str">
        <f t="shared" si="299"/>
        <v>Delete</v>
      </c>
    </row>
    <row r="9569" spans="1:6" x14ac:dyDescent="0.25">
      <c r="A9569">
        <v>301770919</v>
      </c>
      <c r="B9569">
        <v>2.67</v>
      </c>
      <c r="E9569" t="str">
        <f t="shared" si="298"/>
        <v>Delete</v>
      </c>
      <c r="F9569" t="str">
        <f t="shared" si="299"/>
        <v>Delete</v>
      </c>
    </row>
    <row r="9570" spans="1:6" x14ac:dyDescent="0.25">
      <c r="A9570">
        <v>301770926</v>
      </c>
      <c r="B9570">
        <v>3</v>
      </c>
      <c r="E9570" t="str">
        <f t="shared" si="298"/>
        <v>Delete</v>
      </c>
      <c r="F9570" t="str">
        <f t="shared" si="299"/>
        <v>Delete</v>
      </c>
    </row>
    <row r="9571" spans="1:6" x14ac:dyDescent="0.25">
      <c r="A9571">
        <v>301770951</v>
      </c>
      <c r="B9571">
        <v>1.33</v>
      </c>
      <c r="E9571" t="str">
        <f t="shared" si="298"/>
        <v>Delete</v>
      </c>
      <c r="F9571" t="str">
        <f t="shared" si="299"/>
        <v>Delete</v>
      </c>
    </row>
    <row r="9572" spans="1:6" x14ac:dyDescent="0.25">
      <c r="A9572">
        <v>301771058</v>
      </c>
      <c r="B9572">
        <v>3.33</v>
      </c>
      <c r="E9572" t="str">
        <f t="shared" si="298"/>
        <v>Delete</v>
      </c>
      <c r="F9572" t="str">
        <f t="shared" si="299"/>
        <v>Delete</v>
      </c>
    </row>
    <row r="9573" spans="1:6" x14ac:dyDescent="0.25">
      <c r="A9573">
        <v>301771111</v>
      </c>
      <c r="B9573">
        <v>1</v>
      </c>
      <c r="E9573" t="str">
        <f t="shared" si="298"/>
        <v>Delete</v>
      </c>
      <c r="F9573" t="str">
        <f t="shared" si="299"/>
        <v>Delete</v>
      </c>
    </row>
    <row r="9574" spans="1:6" x14ac:dyDescent="0.25">
      <c r="A9574">
        <v>301771124</v>
      </c>
      <c r="B9574">
        <v>2.67</v>
      </c>
      <c r="E9574" t="str">
        <f t="shared" si="298"/>
        <v>Delete</v>
      </c>
      <c r="F9574" t="str">
        <f t="shared" si="299"/>
        <v>Delete</v>
      </c>
    </row>
    <row r="9575" spans="1:6" x14ac:dyDescent="0.25">
      <c r="A9575">
        <v>301771144</v>
      </c>
      <c r="B9575">
        <v>2</v>
      </c>
      <c r="D9575">
        <v>0</v>
      </c>
      <c r="E9575" t="str">
        <f t="shared" si="298"/>
        <v>Delete</v>
      </c>
      <c r="F9575" t="str">
        <f t="shared" si="299"/>
        <v>Delete</v>
      </c>
    </row>
    <row r="9576" spans="1:6" x14ac:dyDescent="0.25">
      <c r="A9576">
        <v>301771168</v>
      </c>
      <c r="B9576">
        <v>0</v>
      </c>
      <c r="E9576" t="str">
        <f t="shared" si="298"/>
        <v>Delete</v>
      </c>
      <c r="F9576" t="str">
        <f t="shared" si="299"/>
        <v>Delete</v>
      </c>
    </row>
    <row r="9577" spans="1:6" x14ac:dyDescent="0.25">
      <c r="A9577">
        <v>301771341</v>
      </c>
      <c r="C9577">
        <v>2.67</v>
      </c>
      <c r="E9577" t="str">
        <f t="shared" si="298"/>
        <v>Delete</v>
      </c>
      <c r="F9577" t="str">
        <f t="shared" si="299"/>
        <v>Delete</v>
      </c>
    </row>
    <row r="9578" spans="1:6" x14ac:dyDescent="0.25">
      <c r="A9578">
        <v>301771346</v>
      </c>
      <c r="B9578">
        <v>4</v>
      </c>
      <c r="E9578" t="str">
        <f t="shared" si="298"/>
        <v>Delete</v>
      </c>
      <c r="F9578" t="str">
        <f t="shared" si="299"/>
        <v>Delete</v>
      </c>
    </row>
    <row r="9579" spans="1:6" x14ac:dyDescent="0.25">
      <c r="A9579">
        <v>301771370</v>
      </c>
      <c r="B9579">
        <v>2.67</v>
      </c>
      <c r="E9579" t="str">
        <f t="shared" si="298"/>
        <v>Delete</v>
      </c>
      <c r="F9579" t="str">
        <f t="shared" si="299"/>
        <v>Delete</v>
      </c>
    </row>
    <row r="9580" spans="1:6" x14ac:dyDescent="0.25">
      <c r="A9580">
        <v>301771385</v>
      </c>
      <c r="B9580">
        <v>0</v>
      </c>
      <c r="E9580" t="str">
        <f t="shared" si="298"/>
        <v>Delete</v>
      </c>
      <c r="F9580" t="str">
        <f t="shared" si="299"/>
        <v>Delete</v>
      </c>
    </row>
    <row r="9581" spans="1:6" x14ac:dyDescent="0.25">
      <c r="A9581">
        <v>301771394</v>
      </c>
      <c r="B9581">
        <v>0</v>
      </c>
      <c r="E9581" t="str">
        <f t="shared" si="298"/>
        <v>Delete</v>
      </c>
      <c r="F9581" t="str">
        <f t="shared" si="299"/>
        <v>Delete</v>
      </c>
    </row>
    <row r="9582" spans="1:6" x14ac:dyDescent="0.25">
      <c r="A9582">
        <v>301771405</v>
      </c>
      <c r="C9582">
        <v>0</v>
      </c>
      <c r="D9582">
        <v>0</v>
      </c>
      <c r="E9582" t="str">
        <f t="shared" si="298"/>
        <v>Delete</v>
      </c>
      <c r="F9582" t="str">
        <f t="shared" si="299"/>
        <v>Delete</v>
      </c>
    </row>
    <row r="9583" spans="1:6" x14ac:dyDescent="0.25">
      <c r="A9583">
        <v>301771463</v>
      </c>
      <c r="B9583">
        <v>3</v>
      </c>
      <c r="E9583" t="str">
        <f t="shared" si="298"/>
        <v>Delete</v>
      </c>
      <c r="F9583" t="str">
        <f t="shared" si="299"/>
        <v>Delete</v>
      </c>
    </row>
    <row r="9584" spans="1:6" x14ac:dyDescent="0.25">
      <c r="A9584">
        <v>301771477</v>
      </c>
      <c r="B9584">
        <v>0</v>
      </c>
      <c r="E9584" t="str">
        <f t="shared" si="298"/>
        <v>Delete</v>
      </c>
      <c r="F9584" t="str">
        <f t="shared" si="299"/>
        <v>Delete</v>
      </c>
    </row>
    <row r="9585" spans="1:6" x14ac:dyDescent="0.25">
      <c r="A9585">
        <v>301771551</v>
      </c>
      <c r="B9585">
        <v>4</v>
      </c>
      <c r="E9585" t="str">
        <f t="shared" si="298"/>
        <v>Delete</v>
      </c>
      <c r="F9585" t="str">
        <f t="shared" si="299"/>
        <v>Delete</v>
      </c>
    </row>
    <row r="9586" spans="1:6" x14ac:dyDescent="0.25">
      <c r="A9586">
        <v>301771590</v>
      </c>
      <c r="B9586">
        <v>2</v>
      </c>
      <c r="C9586">
        <v>0</v>
      </c>
      <c r="E9586" t="str">
        <f t="shared" si="298"/>
        <v>Delete</v>
      </c>
      <c r="F9586" t="str">
        <f t="shared" si="299"/>
        <v>Delete</v>
      </c>
    </row>
    <row r="9587" spans="1:6" x14ac:dyDescent="0.25">
      <c r="A9587">
        <v>301771595</v>
      </c>
      <c r="B9587">
        <v>2.33</v>
      </c>
      <c r="E9587" t="str">
        <f t="shared" si="298"/>
        <v>Delete</v>
      </c>
      <c r="F9587" t="str">
        <f t="shared" si="299"/>
        <v>Delete</v>
      </c>
    </row>
    <row r="9588" spans="1:6" x14ac:dyDescent="0.25">
      <c r="A9588">
        <v>301771603</v>
      </c>
      <c r="B9588">
        <v>3</v>
      </c>
      <c r="E9588" t="str">
        <f t="shared" si="298"/>
        <v>Delete</v>
      </c>
      <c r="F9588" t="str">
        <f t="shared" si="299"/>
        <v>Delete</v>
      </c>
    </row>
    <row r="9589" spans="1:6" x14ac:dyDescent="0.25">
      <c r="A9589">
        <v>301771617</v>
      </c>
      <c r="B9589">
        <v>0</v>
      </c>
      <c r="E9589" t="str">
        <f t="shared" si="298"/>
        <v>Delete</v>
      </c>
      <c r="F9589" t="str">
        <f t="shared" si="299"/>
        <v>Delete</v>
      </c>
    </row>
    <row r="9590" spans="1:6" x14ac:dyDescent="0.25">
      <c r="A9590">
        <v>301771619</v>
      </c>
      <c r="B9590">
        <v>4.33</v>
      </c>
      <c r="E9590" t="str">
        <f t="shared" si="298"/>
        <v>Delete</v>
      </c>
      <c r="F9590" t="str">
        <f t="shared" si="299"/>
        <v>Delete</v>
      </c>
    </row>
    <row r="9591" spans="1:6" x14ac:dyDescent="0.25">
      <c r="A9591">
        <v>301771655</v>
      </c>
      <c r="B9591">
        <v>3.33</v>
      </c>
      <c r="E9591" t="str">
        <f t="shared" si="298"/>
        <v>Delete</v>
      </c>
      <c r="F9591" t="str">
        <f t="shared" si="299"/>
        <v>Delete</v>
      </c>
    </row>
    <row r="9592" spans="1:6" x14ac:dyDescent="0.25">
      <c r="A9592">
        <v>301771722</v>
      </c>
      <c r="B9592">
        <v>1</v>
      </c>
      <c r="E9592" t="str">
        <f t="shared" si="298"/>
        <v>Delete</v>
      </c>
      <c r="F9592" t="str">
        <f t="shared" si="299"/>
        <v>Delete</v>
      </c>
    </row>
    <row r="9593" spans="1:6" x14ac:dyDescent="0.25">
      <c r="A9593">
        <v>301771814</v>
      </c>
      <c r="B9593">
        <v>2</v>
      </c>
      <c r="E9593" t="str">
        <f t="shared" si="298"/>
        <v>Delete</v>
      </c>
      <c r="F9593" t="str">
        <f t="shared" si="299"/>
        <v>Delete</v>
      </c>
    </row>
    <row r="9594" spans="1:6" x14ac:dyDescent="0.25">
      <c r="A9594">
        <v>301771821</v>
      </c>
      <c r="B9594">
        <v>0</v>
      </c>
      <c r="E9594" t="str">
        <f t="shared" si="298"/>
        <v>Delete</v>
      </c>
      <c r="F9594" t="str">
        <f t="shared" si="299"/>
        <v>Delete</v>
      </c>
    </row>
    <row r="9595" spans="1:6" x14ac:dyDescent="0.25">
      <c r="A9595">
        <v>301771859</v>
      </c>
      <c r="B9595">
        <v>2</v>
      </c>
      <c r="E9595" t="str">
        <f t="shared" si="298"/>
        <v>Delete</v>
      </c>
      <c r="F9595" t="str">
        <f t="shared" si="299"/>
        <v>Delete</v>
      </c>
    </row>
    <row r="9596" spans="1:6" x14ac:dyDescent="0.25">
      <c r="A9596">
        <v>301771895</v>
      </c>
      <c r="B9596">
        <v>0</v>
      </c>
      <c r="E9596" t="str">
        <f t="shared" si="298"/>
        <v>Delete</v>
      </c>
      <c r="F9596" t="str">
        <f t="shared" si="299"/>
        <v>Delete</v>
      </c>
    </row>
    <row r="9597" spans="1:6" x14ac:dyDescent="0.25">
      <c r="A9597">
        <v>301771931</v>
      </c>
      <c r="D9597">
        <v>0</v>
      </c>
      <c r="E9597" t="str">
        <f t="shared" si="298"/>
        <v>Delete</v>
      </c>
      <c r="F9597" t="str">
        <f t="shared" si="299"/>
        <v>Delete</v>
      </c>
    </row>
    <row r="9598" spans="1:6" x14ac:dyDescent="0.25">
      <c r="A9598">
        <v>301771957</v>
      </c>
      <c r="B9598">
        <v>3.33</v>
      </c>
      <c r="E9598" t="str">
        <f t="shared" si="298"/>
        <v>Delete</v>
      </c>
      <c r="F9598" t="str">
        <f t="shared" si="299"/>
        <v>Delete</v>
      </c>
    </row>
    <row r="9599" spans="1:6" x14ac:dyDescent="0.25">
      <c r="A9599">
        <v>301772021</v>
      </c>
      <c r="B9599">
        <v>2</v>
      </c>
      <c r="E9599" t="str">
        <f t="shared" si="298"/>
        <v>Delete</v>
      </c>
      <c r="F9599" t="str">
        <f t="shared" si="299"/>
        <v>Delete</v>
      </c>
    </row>
    <row r="9600" spans="1:6" x14ac:dyDescent="0.25">
      <c r="A9600">
        <v>301772081</v>
      </c>
      <c r="B9600">
        <v>2.67</v>
      </c>
      <c r="E9600" t="str">
        <f t="shared" si="298"/>
        <v>Delete</v>
      </c>
      <c r="F9600" t="str">
        <f t="shared" si="299"/>
        <v>Delete</v>
      </c>
    </row>
    <row r="9601" spans="1:6" x14ac:dyDescent="0.25">
      <c r="A9601">
        <v>301772101</v>
      </c>
      <c r="B9601">
        <v>0</v>
      </c>
      <c r="E9601" t="str">
        <f t="shared" si="298"/>
        <v>Delete</v>
      </c>
      <c r="F9601" t="str">
        <f t="shared" si="299"/>
        <v>Delete</v>
      </c>
    </row>
    <row r="9602" spans="1:6" x14ac:dyDescent="0.25">
      <c r="A9602">
        <v>301772121</v>
      </c>
      <c r="B9602">
        <v>4</v>
      </c>
      <c r="E9602" t="str">
        <f t="shared" ref="E9602:E9665" si="300">IF(AND(B9602&gt;0,C9602&gt;0), "Keep", "Delete")</f>
        <v>Delete</v>
      </c>
      <c r="F9602" t="str">
        <f t="shared" ref="F9602:F9665" si="301">IF(AND(C9602&gt;0,D9602&gt;0), "Keep", "Delete")</f>
        <v>Delete</v>
      </c>
    </row>
    <row r="9603" spans="1:6" x14ac:dyDescent="0.25">
      <c r="A9603">
        <v>301772237</v>
      </c>
      <c r="B9603">
        <v>2.67</v>
      </c>
      <c r="E9603" t="str">
        <f t="shared" si="300"/>
        <v>Delete</v>
      </c>
      <c r="F9603" t="str">
        <f t="shared" si="301"/>
        <v>Delete</v>
      </c>
    </row>
    <row r="9604" spans="1:6" x14ac:dyDescent="0.25">
      <c r="A9604">
        <v>301772255</v>
      </c>
      <c r="B9604">
        <v>0</v>
      </c>
      <c r="E9604" t="str">
        <f t="shared" si="300"/>
        <v>Delete</v>
      </c>
      <c r="F9604" t="str">
        <f t="shared" si="301"/>
        <v>Delete</v>
      </c>
    </row>
    <row r="9605" spans="1:6" x14ac:dyDescent="0.25">
      <c r="A9605">
        <v>301772273</v>
      </c>
      <c r="B9605">
        <v>3</v>
      </c>
      <c r="E9605" t="str">
        <f t="shared" si="300"/>
        <v>Delete</v>
      </c>
      <c r="F9605" t="str">
        <f t="shared" si="301"/>
        <v>Delete</v>
      </c>
    </row>
    <row r="9606" spans="1:6" x14ac:dyDescent="0.25">
      <c r="A9606">
        <v>301772276</v>
      </c>
      <c r="B9606">
        <v>0</v>
      </c>
      <c r="E9606" t="str">
        <f t="shared" si="300"/>
        <v>Delete</v>
      </c>
      <c r="F9606" t="str">
        <f t="shared" si="301"/>
        <v>Delete</v>
      </c>
    </row>
    <row r="9607" spans="1:6" x14ac:dyDescent="0.25">
      <c r="A9607">
        <v>301772284</v>
      </c>
      <c r="B9607">
        <v>2</v>
      </c>
      <c r="E9607" t="str">
        <f t="shared" si="300"/>
        <v>Delete</v>
      </c>
      <c r="F9607" t="str">
        <f t="shared" si="301"/>
        <v>Delete</v>
      </c>
    </row>
    <row r="9608" spans="1:6" x14ac:dyDescent="0.25">
      <c r="A9608">
        <v>301772388</v>
      </c>
      <c r="B9608">
        <v>0</v>
      </c>
      <c r="E9608" t="str">
        <f t="shared" si="300"/>
        <v>Delete</v>
      </c>
      <c r="F9608" t="str">
        <f t="shared" si="301"/>
        <v>Delete</v>
      </c>
    </row>
    <row r="9609" spans="1:6" x14ac:dyDescent="0.25">
      <c r="A9609">
        <v>301772459</v>
      </c>
      <c r="B9609">
        <v>2.67</v>
      </c>
      <c r="E9609" t="str">
        <f t="shared" si="300"/>
        <v>Delete</v>
      </c>
      <c r="F9609" t="str">
        <f t="shared" si="301"/>
        <v>Delete</v>
      </c>
    </row>
    <row r="9610" spans="1:6" x14ac:dyDescent="0.25">
      <c r="A9610">
        <v>301772465</v>
      </c>
      <c r="B9610">
        <v>2</v>
      </c>
      <c r="E9610" t="str">
        <f t="shared" si="300"/>
        <v>Delete</v>
      </c>
      <c r="F9610" t="str">
        <f t="shared" si="301"/>
        <v>Delete</v>
      </c>
    </row>
    <row r="9611" spans="1:6" x14ac:dyDescent="0.25">
      <c r="A9611">
        <v>301772468</v>
      </c>
      <c r="B9611">
        <v>1</v>
      </c>
      <c r="E9611" t="str">
        <f t="shared" si="300"/>
        <v>Delete</v>
      </c>
      <c r="F9611" t="str">
        <f t="shared" si="301"/>
        <v>Delete</v>
      </c>
    </row>
    <row r="9612" spans="1:6" x14ac:dyDescent="0.25">
      <c r="A9612">
        <v>301772501</v>
      </c>
      <c r="B9612">
        <v>3.33</v>
      </c>
      <c r="E9612" t="str">
        <f t="shared" si="300"/>
        <v>Delete</v>
      </c>
      <c r="F9612" t="str">
        <f t="shared" si="301"/>
        <v>Delete</v>
      </c>
    </row>
    <row r="9613" spans="1:6" x14ac:dyDescent="0.25">
      <c r="A9613">
        <v>301772528</v>
      </c>
      <c r="B9613">
        <v>1.33</v>
      </c>
      <c r="E9613" t="str">
        <f t="shared" si="300"/>
        <v>Delete</v>
      </c>
      <c r="F9613" t="str">
        <f t="shared" si="301"/>
        <v>Delete</v>
      </c>
    </row>
    <row r="9614" spans="1:6" x14ac:dyDescent="0.25">
      <c r="A9614">
        <v>301772551</v>
      </c>
      <c r="B9614">
        <v>1</v>
      </c>
      <c r="E9614" t="str">
        <f t="shared" si="300"/>
        <v>Delete</v>
      </c>
      <c r="F9614" t="str">
        <f t="shared" si="301"/>
        <v>Delete</v>
      </c>
    </row>
    <row r="9615" spans="1:6" x14ac:dyDescent="0.25">
      <c r="A9615">
        <v>301772566</v>
      </c>
      <c r="B9615">
        <v>0</v>
      </c>
      <c r="E9615" t="str">
        <f t="shared" si="300"/>
        <v>Delete</v>
      </c>
      <c r="F9615" t="str">
        <f t="shared" si="301"/>
        <v>Delete</v>
      </c>
    </row>
    <row r="9616" spans="1:6" x14ac:dyDescent="0.25">
      <c r="A9616">
        <v>301772568</v>
      </c>
      <c r="B9616">
        <v>0</v>
      </c>
      <c r="E9616" t="str">
        <f t="shared" si="300"/>
        <v>Delete</v>
      </c>
      <c r="F9616" t="str">
        <f t="shared" si="301"/>
        <v>Delete</v>
      </c>
    </row>
    <row r="9617" spans="1:6" x14ac:dyDescent="0.25">
      <c r="A9617">
        <v>301772743</v>
      </c>
      <c r="B9617">
        <v>2</v>
      </c>
      <c r="E9617" t="str">
        <f t="shared" si="300"/>
        <v>Delete</v>
      </c>
      <c r="F9617" t="str">
        <f t="shared" si="301"/>
        <v>Delete</v>
      </c>
    </row>
    <row r="9618" spans="1:6" x14ac:dyDescent="0.25">
      <c r="A9618">
        <v>301772755</v>
      </c>
      <c r="B9618">
        <v>2</v>
      </c>
      <c r="E9618" t="str">
        <f t="shared" si="300"/>
        <v>Delete</v>
      </c>
      <c r="F9618" t="str">
        <f t="shared" si="301"/>
        <v>Delete</v>
      </c>
    </row>
    <row r="9619" spans="1:6" x14ac:dyDescent="0.25">
      <c r="A9619">
        <v>301772758</v>
      </c>
      <c r="B9619">
        <v>2</v>
      </c>
      <c r="E9619" t="str">
        <f t="shared" si="300"/>
        <v>Delete</v>
      </c>
      <c r="F9619" t="str">
        <f t="shared" si="301"/>
        <v>Delete</v>
      </c>
    </row>
    <row r="9620" spans="1:6" x14ac:dyDescent="0.25">
      <c r="A9620">
        <v>301772759</v>
      </c>
      <c r="B9620">
        <v>0</v>
      </c>
      <c r="E9620" t="str">
        <f t="shared" si="300"/>
        <v>Delete</v>
      </c>
      <c r="F9620" t="str">
        <f t="shared" si="301"/>
        <v>Delete</v>
      </c>
    </row>
    <row r="9621" spans="1:6" x14ac:dyDescent="0.25">
      <c r="A9621">
        <v>301772778</v>
      </c>
      <c r="B9621">
        <v>0</v>
      </c>
      <c r="E9621" t="str">
        <f t="shared" si="300"/>
        <v>Delete</v>
      </c>
      <c r="F9621" t="str">
        <f t="shared" si="301"/>
        <v>Delete</v>
      </c>
    </row>
    <row r="9622" spans="1:6" x14ac:dyDescent="0.25">
      <c r="A9622">
        <v>301772779</v>
      </c>
      <c r="B9622">
        <v>4</v>
      </c>
      <c r="E9622" t="str">
        <f t="shared" si="300"/>
        <v>Delete</v>
      </c>
      <c r="F9622" t="str">
        <f t="shared" si="301"/>
        <v>Delete</v>
      </c>
    </row>
    <row r="9623" spans="1:6" x14ac:dyDescent="0.25">
      <c r="A9623">
        <v>301772851</v>
      </c>
      <c r="B9623">
        <v>0</v>
      </c>
      <c r="E9623" t="str">
        <f t="shared" si="300"/>
        <v>Delete</v>
      </c>
      <c r="F9623" t="str">
        <f t="shared" si="301"/>
        <v>Delete</v>
      </c>
    </row>
    <row r="9624" spans="1:6" x14ac:dyDescent="0.25">
      <c r="A9624">
        <v>301772853</v>
      </c>
      <c r="B9624">
        <v>0</v>
      </c>
      <c r="E9624" t="str">
        <f t="shared" si="300"/>
        <v>Delete</v>
      </c>
      <c r="F9624" t="str">
        <f t="shared" si="301"/>
        <v>Delete</v>
      </c>
    </row>
    <row r="9625" spans="1:6" x14ac:dyDescent="0.25">
      <c r="A9625">
        <v>301772871</v>
      </c>
      <c r="B9625">
        <v>2</v>
      </c>
      <c r="E9625" t="str">
        <f t="shared" si="300"/>
        <v>Delete</v>
      </c>
      <c r="F9625" t="str">
        <f t="shared" si="301"/>
        <v>Delete</v>
      </c>
    </row>
    <row r="9626" spans="1:6" x14ac:dyDescent="0.25">
      <c r="A9626">
        <v>301772879</v>
      </c>
      <c r="B9626">
        <v>2</v>
      </c>
      <c r="E9626" t="str">
        <f t="shared" si="300"/>
        <v>Delete</v>
      </c>
      <c r="F9626" t="str">
        <f t="shared" si="301"/>
        <v>Delete</v>
      </c>
    </row>
    <row r="9627" spans="1:6" x14ac:dyDescent="0.25">
      <c r="A9627">
        <v>301772881</v>
      </c>
      <c r="D9627">
        <v>0</v>
      </c>
      <c r="E9627" t="str">
        <f t="shared" si="300"/>
        <v>Delete</v>
      </c>
      <c r="F9627" t="str">
        <f t="shared" si="301"/>
        <v>Delete</v>
      </c>
    </row>
    <row r="9628" spans="1:6" x14ac:dyDescent="0.25">
      <c r="A9628">
        <v>301772884</v>
      </c>
      <c r="C9628">
        <v>0</v>
      </c>
      <c r="E9628" t="str">
        <f t="shared" si="300"/>
        <v>Delete</v>
      </c>
      <c r="F9628" t="str">
        <f t="shared" si="301"/>
        <v>Delete</v>
      </c>
    </row>
    <row r="9629" spans="1:6" x14ac:dyDescent="0.25">
      <c r="A9629">
        <v>301772917</v>
      </c>
      <c r="B9629">
        <v>3.33</v>
      </c>
      <c r="E9629" t="str">
        <f t="shared" si="300"/>
        <v>Delete</v>
      </c>
      <c r="F9629" t="str">
        <f t="shared" si="301"/>
        <v>Delete</v>
      </c>
    </row>
    <row r="9630" spans="1:6" x14ac:dyDescent="0.25">
      <c r="A9630">
        <v>301772980</v>
      </c>
      <c r="C9630">
        <v>0</v>
      </c>
      <c r="D9630">
        <v>0</v>
      </c>
      <c r="E9630" t="str">
        <f t="shared" si="300"/>
        <v>Delete</v>
      </c>
      <c r="F9630" t="str">
        <f t="shared" si="301"/>
        <v>Delete</v>
      </c>
    </row>
    <row r="9631" spans="1:6" x14ac:dyDescent="0.25">
      <c r="A9631">
        <v>301772990</v>
      </c>
      <c r="B9631">
        <v>2</v>
      </c>
      <c r="E9631" t="str">
        <f t="shared" si="300"/>
        <v>Delete</v>
      </c>
      <c r="F9631" t="str">
        <f t="shared" si="301"/>
        <v>Delete</v>
      </c>
    </row>
    <row r="9632" spans="1:6" x14ac:dyDescent="0.25">
      <c r="A9632">
        <v>301773001</v>
      </c>
      <c r="B9632">
        <v>0</v>
      </c>
      <c r="E9632" t="str">
        <f t="shared" si="300"/>
        <v>Delete</v>
      </c>
      <c r="F9632" t="str">
        <f t="shared" si="301"/>
        <v>Delete</v>
      </c>
    </row>
    <row r="9633" spans="1:6" x14ac:dyDescent="0.25">
      <c r="A9633">
        <v>301773084</v>
      </c>
      <c r="B9633">
        <v>2.33</v>
      </c>
      <c r="E9633" t="str">
        <f t="shared" si="300"/>
        <v>Delete</v>
      </c>
      <c r="F9633" t="str">
        <f t="shared" si="301"/>
        <v>Delete</v>
      </c>
    </row>
    <row r="9634" spans="1:6" x14ac:dyDescent="0.25">
      <c r="A9634">
        <v>301773142</v>
      </c>
      <c r="B9634">
        <v>1.33</v>
      </c>
      <c r="E9634" t="str">
        <f t="shared" si="300"/>
        <v>Delete</v>
      </c>
      <c r="F9634" t="str">
        <f t="shared" si="301"/>
        <v>Delete</v>
      </c>
    </row>
    <row r="9635" spans="1:6" x14ac:dyDescent="0.25">
      <c r="A9635">
        <v>301773153</v>
      </c>
      <c r="B9635">
        <v>1.33</v>
      </c>
      <c r="E9635" t="str">
        <f t="shared" si="300"/>
        <v>Delete</v>
      </c>
      <c r="F9635" t="str">
        <f t="shared" si="301"/>
        <v>Delete</v>
      </c>
    </row>
    <row r="9636" spans="1:6" x14ac:dyDescent="0.25">
      <c r="A9636">
        <v>301773233</v>
      </c>
      <c r="B9636">
        <v>2</v>
      </c>
      <c r="E9636" t="str">
        <f t="shared" si="300"/>
        <v>Delete</v>
      </c>
      <c r="F9636" t="str">
        <f t="shared" si="301"/>
        <v>Delete</v>
      </c>
    </row>
    <row r="9637" spans="1:6" x14ac:dyDescent="0.25">
      <c r="A9637">
        <v>301773251</v>
      </c>
      <c r="B9637">
        <v>2</v>
      </c>
      <c r="E9637" t="str">
        <f t="shared" si="300"/>
        <v>Delete</v>
      </c>
      <c r="F9637" t="str">
        <f t="shared" si="301"/>
        <v>Delete</v>
      </c>
    </row>
    <row r="9638" spans="1:6" x14ac:dyDescent="0.25">
      <c r="A9638">
        <v>301773317</v>
      </c>
      <c r="B9638">
        <v>2</v>
      </c>
      <c r="E9638" t="str">
        <f t="shared" si="300"/>
        <v>Delete</v>
      </c>
      <c r="F9638" t="str">
        <f t="shared" si="301"/>
        <v>Delete</v>
      </c>
    </row>
    <row r="9639" spans="1:6" x14ac:dyDescent="0.25">
      <c r="A9639">
        <v>301773341</v>
      </c>
      <c r="B9639">
        <v>4</v>
      </c>
      <c r="D9639">
        <v>3.67</v>
      </c>
      <c r="E9639" t="str">
        <f t="shared" si="300"/>
        <v>Delete</v>
      </c>
      <c r="F9639" t="str">
        <f t="shared" si="301"/>
        <v>Delete</v>
      </c>
    </row>
    <row r="9640" spans="1:6" x14ac:dyDescent="0.25">
      <c r="A9640">
        <v>301773352</v>
      </c>
      <c r="B9640">
        <v>3</v>
      </c>
      <c r="E9640" t="str">
        <f t="shared" si="300"/>
        <v>Delete</v>
      </c>
      <c r="F9640" t="str">
        <f t="shared" si="301"/>
        <v>Delete</v>
      </c>
    </row>
    <row r="9641" spans="1:6" x14ac:dyDescent="0.25">
      <c r="A9641">
        <v>301773353</v>
      </c>
      <c r="B9641">
        <v>3.33</v>
      </c>
      <c r="E9641" t="str">
        <f t="shared" si="300"/>
        <v>Delete</v>
      </c>
      <c r="F9641" t="str">
        <f t="shared" si="301"/>
        <v>Delete</v>
      </c>
    </row>
    <row r="9642" spans="1:6" x14ac:dyDescent="0.25">
      <c r="A9642">
        <v>301773358</v>
      </c>
      <c r="B9642">
        <v>0</v>
      </c>
      <c r="E9642" t="str">
        <f t="shared" si="300"/>
        <v>Delete</v>
      </c>
      <c r="F9642" t="str">
        <f t="shared" si="301"/>
        <v>Delete</v>
      </c>
    </row>
    <row r="9643" spans="1:6" x14ac:dyDescent="0.25">
      <c r="A9643">
        <v>301773370</v>
      </c>
      <c r="B9643">
        <v>0</v>
      </c>
      <c r="E9643" t="str">
        <f t="shared" si="300"/>
        <v>Delete</v>
      </c>
      <c r="F9643" t="str">
        <f t="shared" si="301"/>
        <v>Delete</v>
      </c>
    </row>
    <row r="9644" spans="1:6" x14ac:dyDescent="0.25">
      <c r="A9644">
        <v>301773375</v>
      </c>
      <c r="B9644">
        <v>2.33</v>
      </c>
      <c r="E9644" t="str">
        <f t="shared" si="300"/>
        <v>Delete</v>
      </c>
      <c r="F9644" t="str">
        <f t="shared" si="301"/>
        <v>Delete</v>
      </c>
    </row>
    <row r="9645" spans="1:6" x14ac:dyDescent="0.25">
      <c r="A9645">
        <v>301773382</v>
      </c>
      <c r="B9645">
        <v>3</v>
      </c>
      <c r="E9645" t="str">
        <f t="shared" si="300"/>
        <v>Delete</v>
      </c>
      <c r="F9645" t="str">
        <f t="shared" si="301"/>
        <v>Delete</v>
      </c>
    </row>
    <row r="9646" spans="1:6" x14ac:dyDescent="0.25">
      <c r="A9646">
        <v>301773405</v>
      </c>
      <c r="B9646">
        <v>3.33</v>
      </c>
      <c r="E9646" t="str">
        <f t="shared" si="300"/>
        <v>Delete</v>
      </c>
      <c r="F9646" t="str">
        <f t="shared" si="301"/>
        <v>Delete</v>
      </c>
    </row>
    <row r="9647" spans="1:6" x14ac:dyDescent="0.25">
      <c r="A9647">
        <v>301773417</v>
      </c>
      <c r="B9647">
        <v>3</v>
      </c>
      <c r="E9647" t="str">
        <f t="shared" si="300"/>
        <v>Delete</v>
      </c>
      <c r="F9647" t="str">
        <f t="shared" si="301"/>
        <v>Delete</v>
      </c>
    </row>
    <row r="9648" spans="1:6" x14ac:dyDescent="0.25">
      <c r="A9648">
        <v>301773571</v>
      </c>
      <c r="B9648">
        <v>4</v>
      </c>
      <c r="E9648" t="str">
        <f t="shared" si="300"/>
        <v>Delete</v>
      </c>
      <c r="F9648" t="str">
        <f t="shared" si="301"/>
        <v>Delete</v>
      </c>
    </row>
    <row r="9649" spans="1:6" x14ac:dyDescent="0.25">
      <c r="A9649">
        <v>301773577</v>
      </c>
      <c r="B9649">
        <v>0</v>
      </c>
      <c r="E9649" t="str">
        <f t="shared" si="300"/>
        <v>Delete</v>
      </c>
      <c r="F9649" t="str">
        <f t="shared" si="301"/>
        <v>Delete</v>
      </c>
    </row>
    <row r="9650" spans="1:6" x14ac:dyDescent="0.25">
      <c r="A9650">
        <v>301773583</v>
      </c>
      <c r="B9650">
        <v>1.67</v>
      </c>
      <c r="E9650" t="str">
        <f t="shared" si="300"/>
        <v>Delete</v>
      </c>
      <c r="F9650" t="str">
        <f t="shared" si="301"/>
        <v>Delete</v>
      </c>
    </row>
    <row r="9651" spans="1:6" x14ac:dyDescent="0.25">
      <c r="A9651">
        <v>301773591</v>
      </c>
      <c r="B9651">
        <v>1.33</v>
      </c>
      <c r="E9651" t="str">
        <f t="shared" si="300"/>
        <v>Delete</v>
      </c>
      <c r="F9651" t="str">
        <f t="shared" si="301"/>
        <v>Delete</v>
      </c>
    </row>
    <row r="9652" spans="1:6" x14ac:dyDescent="0.25">
      <c r="A9652">
        <v>301773602</v>
      </c>
      <c r="B9652">
        <v>0</v>
      </c>
      <c r="E9652" t="str">
        <f t="shared" si="300"/>
        <v>Delete</v>
      </c>
      <c r="F9652" t="str">
        <f t="shared" si="301"/>
        <v>Delete</v>
      </c>
    </row>
    <row r="9653" spans="1:6" x14ac:dyDescent="0.25">
      <c r="A9653">
        <v>301773633</v>
      </c>
      <c r="B9653">
        <v>3</v>
      </c>
      <c r="E9653" t="str">
        <f t="shared" si="300"/>
        <v>Delete</v>
      </c>
      <c r="F9653" t="str">
        <f t="shared" si="301"/>
        <v>Delete</v>
      </c>
    </row>
    <row r="9654" spans="1:6" x14ac:dyDescent="0.25">
      <c r="A9654">
        <v>301773666</v>
      </c>
      <c r="C9654">
        <v>0</v>
      </c>
      <c r="D9654">
        <v>1</v>
      </c>
      <c r="E9654" t="str">
        <f t="shared" si="300"/>
        <v>Delete</v>
      </c>
      <c r="F9654" t="str">
        <f t="shared" si="301"/>
        <v>Delete</v>
      </c>
    </row>
    <row r="9655" spans="1:6" x14ac:dyDescent="0.25">
      <c r="A9655">
        <v>301773779</v>
      </c>
      <c r="B9655">
        <v>0</v>
      </c>
      <c r="E9655" t="str">
        <f t="shared" si="300"/>
        <v>Delete</v>
      </c>
      <c r="F9655" t="str">
        <f t="shared" si="301"/>
        <v>Delete</v>
      </c>
    </row>
    <row r="9656" spans="1:6" x14ac:dyDescent="0.25">
      <c r="A9656">
        <v>301773858</v>
      </c>
      <c r="B9656">
        <v>3</v>
      </c>
      <c r="E9656" t="str">
        <f t="shared" si="300"/>
        <v>Delete</v>
      </c>
      <c r="F9656" t="str">
        <f t="shared" si="301"/>
        <v>Delete</v>
      </c>
    </row>
    <row r="9657" spans="1:6" x14ac:dyDescent="0.25">
      <c r="A9657">
        <v>301773874</v>
      </c>
      <c r="B9657">
        <v>1</v>
      </c>
      <c r="D9657">
        <v>0</v>
      </c>
      <c r="E9657" t="str">
        <f t="shared" si="300"/>
        <v>Delete</v>
      </c>
      <c r="F9657" t="str">
        <f t="shared" si="301"/>
        <v>Delete</v>
      </c>
    </row>
    <row r="9658" spans="1:6" x14ac:dyDescent="0.25">
      <c r="A9658">
        <v>301773892</v>
      </c>
      <c r="B9658">
        <v>3</v>
      </c>
      <c r="E9658" t="str">
        <f t="shared" si="300"/>
        <v>Delete</v>
      </c>
      <c r="F9658" t="str">
        <f t="shared" si="301"/>
        <v>Delete</v>
      </c>
    </row>
    <row r="9659" spans="1:6" x14ac:dyDescent="0.25">
      <c r="A9659">
        <v>301773919</v>
      </c>
      <c r="B9659">
        <v>0</v>
      </c>
      <c r="E9659" t="str">
        <f t="shared" si="300"/>
        <v>Delete</v>
      </c>
      <c r="F9659" t="str">
        <f t="shared" si="301"/>
        <v>Delete</v>
      </c>
    </row>
    <row r="9660" spans="1:6" x14ac:dyDescent="0.25">
      <c r="A9660">
        <v>301773920</v>
      </c>
      <c r="B9660">
        <v>2.33</v>
      </c>
      <c r="E9660" t="str">
        <f t="shared" si="300"/>
        <v>Delete</v>
      </c>
      <c r="F9660" t="str">
        <f t="shared" si="301"/>
        <v>Delete</v>
      </c>
    </row>
    <row r="9661" spans="1:6" x14ac:dyDescent="0.25">
      <c r="A9661">
        <v>301773927</v>
      </c>
      <c r="B9661">
        <v>0</v>
      </c>
      <c r="E9661" t="str">
        <f t="shared" si="300"/>
        <v>Delete</v>
      </c>
      <c r="F9661" t="str">
        <f t="shared" si="301"/>
        <v>Delete</v>
      </c>
    </row>
    <row r="9662" spans="1:6" x14ac:dyDescent="0.25">
      <c r="A9662">
        <v>301773929</v>
      </c>
      <c r="B9662">
        <v>0</v>
      </c>
      <c r="E9662" t="str">
        <f t="shared" si="300"/>
        <v>Delete</v>
      </c>
      <c r="F9662" t="str">
        <f t="shared" si="301"/>
        <v>Delete</v>
      </c>
    </row>
    <row r="9663" spans="1:6" x14ac:dyDescent="0.25">
      <c r="A9663">
        <v>301773940</v>
      </c>
      <c r="D9663">
        <v>0</v>
      </c>
      <c r="E9663" t="str">
        <f t="shared" si="300"/>
        <v>Delete</v>
      </c>
      <c r="F9663" t="str">
        <f t="shared" si="301"/>
        <v>Delete</v>
      </c>
    </row>
    <row r="9664" spans="1:6" x14ac:dyDescent="0.25">
      <c r="A9664">
        <v>301773943</v>
      </c>
      <c r="D9664">
        <v>4</v>
      </c>
      <c r="E9664" t="str">
        <f t="shared" si="300"/>
        <v>Delete</v>
      </c>
      <c r="F9664" t="str">
        <f t="shared" si="301"/>
        <v>Delete</v>
      </c>
    </row>
    <row r="9665" spans="1:6" x14ac:dyDescent="0.25">
      <c r="A9665">
        <v>301773945</v>
      </c>
      <c r="B9665">
        <v>0</v>
      </c>
      <c r="E9665" t="str">
        <f t="shared" si="300"/>
        <v>Delete</v>
      </c>
      <c r="F9665" t="str">
        <f t="shared" si="301"/>
        <v>Delete</v>
      </c>
    </row>
    <row r="9666" spans="1:6" x14ac:dyDescent="0.25">
      <c r="A9666">
        <v>301773999</v>
      </c>
      <c r="C9666">
        <v>4</v>
      </c>
      <c r="E9666" t="str">
        <f t="shared" ref="E9666:E9729" si="302">IF(AND(B9666&gt;0,C9666&gt;0), "Keep", "Delete")</f>
        <v>Delete</v>
      </c>
      <c r="F9666" t="str">
        <f t="shared" ref="F9666:F9729" si="303">IF(AND(C9666&gt;0,D9666&gt;0), "Keep", "Delete")</f>
        <v>Delete</v>
      </c>
    </row>
    <row r="9667" spans="1:6" x14ac:dyDescent="0.25">
      <c r="A9667">
        <v>301774014</v>
      </c>
      <c r="B9667">
        <v>3.67</v>
      </c>
      <c r="E9667" t="str">
        <f t="shared" si="302"/>
        <v>Delete</v>
      </c>
      <c r="F9667" t="str">
        <f t="shared" si="303"/>
        <v>Delete</v>
      </c>
    </row>
    <row r="9668" spans="1:6" x14ac:dyDescent="0.25">
      <c r="A9668">
        <v>301774051</v>
      </c>
      <c r="B9668">
        <v>0</v>
      </c>
      <c r="E9668" t="str">
        <f t="shared" si="302"/>
        <v>Delete</v>
      </c>
      <c r="F9668" t="str">
        <f t="shared" si="303"/>
        <v>Delete</v>
      </c>
    </row>
    <row r="9669" spans="1:6" x14ac:dyDescent="0.25">
      <c r="A9669">
        <v>301774099</v>
      </c>
      <c r="C9669">
        <v>0</v>
      </c>
      <c r="D9669">
        <v>0</v>
      </c>
      <c r="E9669" t="str">
        <f t="shared" si="302"/>
        <v>Delete</v>
      </c>
      <c r="F9669" t="str">
        <f t="shared" si="303"/>
        <v>Delete</v>
      </c>
    </row>
    <row r="9670" spans="1:6" x14ac:dyDescent="0.25">
      <c r="A9670">
        <v>301774190</v>
      </c>
      <c r="B9670">
        <v>3</v>
      </c>
      <c r="E9670" t="str">
        <f t="shared" si="302"/>
        <v>Delete</v>
      </c>
      <c r="F9670" t="str">
        <f t="shared" si="303"/>
        <v>Delete</v>
      </c>
    </row>
    <row r="9671" spans="1:6" x14ac:dyDescent="0.25">
      <c r="A9671">
        <v>301774258</v>
      </c>
      <c r="B9671">
        <v>0</v>
      </c>
      <c r="E9671" t="str">
        <f t="shared" si="302"/>
        <v>Delete</v>
      </c>
      <c r="F9671" t="str">
        <f t="shared" si="303"/>
        <v>Delete</v>
      </c>
    </row>
    <row r="9672" spans="1:6" x14ac:dyDescent="0.25">
      <c r="A9672">
        <v>301774280</v>
      </c>
      <c r="B9672">
        <v>3.67</v>
      </c>
      <c r="E9672" t="str">
        <f t="shared" si="302"/>
        <v>Delete</v>
      </c>
      <c r="F9672" t="str">
        <f t="shared" si="303"/>
        <v>Delete</v>
      </c>
    </row>
    <row r="9673" spans="1:6" x14ac:dyDescent="0.25">
      <c r="A9673">
        <v>301774308</v>
      </c>
      <c r="B9673">
        <v>3.33</v>
      </c>
      <c r="E9673" t="str">
        <f t="shared" si="302"/>
        <v>Delete</v>
      </c>
      <c r="F9673" t="str">
        <f t="shared" si="303"/>
        <v>Delete</v>
      </c>
    </row>
    <row r="9674" spans="1:6" x14ac:dyDescent="0.25">
      <c r="A9674">
        <v>301774343</v>
      </c>
      <c r="B9674">
        <v>3</v>
      </c>
      <c r="E9674" t="str">
        <f t="shared" si="302"/>
        <v>Delete</v>
      </c>
      <c r="F9674" t="str">
        <f t="shared" si="303"/>
        <v>Delete</v>
      </c>
    </row>
    <row r="9675" spans="1:6" x14ac:dyDescent="0.25">
      <c r="A9675">
        <v>301774406</v>
      </c>
      <c r="B9675">
        <v>4</v>
      </c>
      <c r="E9675" t="str">
        <f t="shared" si="302"/>
        <v>Delete</v>
      </c>
      <c r="F9675" t="str">
        <f t="shared" si="303"/>
        <v>Delete</v>
      </c>
    </row>
    <row r="9676" spans="1:6" x14ac:dyDescent="0.25">
      <c r="A9676">
        <v>301774446</v>
      </c>
      <c r="B9676">
        <v>1</v>
      </c>
      <c r="E9676" t="str">
        <f t="shared" si="302"/>
        <v>Delete</v>
      </c>
      <c r="F9676" t="str">
        <f t="shared" si="303"/>
        <v>Delete</v>
      </c>
    </row>
    <row r="9677" spans="1:6" x14ac:dyDescent="0.25">
      <c r="A9677">
        <v>301774455</v>
      </c>
      <c r="B9677">
        <v>0</v>
      </c>
      <c r="E9677" t="str">
        <f t="shared" si="302"/>
        <v>Delete</v>
      </c>
      <c r="F9677" t="str">
        <f t="shared" si="303"/>
        <v>Delete</v>
      </c>
    </row>
    <row r="9678" spans="1:6" x14ac:dyDescent="0.25">
      <c r="A9678">
        <v>301774461</v>
      </c>
      <c r="B9678">
        <v>2</v>
      </c>
      <c r="E9678" t="str">
        <f t="shared" si="302"/>
        <v>Delete</v>
      </c>
      <c r="F9678" t="str">
        <f t="shared" si="303"/>
        <v>Delete</v>
      </c>
    </row>
    <row r="9679" spans="1:6" x14ac:dyDescent="0.25">
      <c r="A9679">
        <v>301774595</v>
      </c>
      <c r="B9679">
        <v>0</v>
      </c>
      <c r="E9679" t="str">
        <f t="shared" si="302"/>
        <v>Delete</v>
      </c>
      <c r="F9679" t="str">
        <f t="shared" si="303"/>
        <v>Delete</v>
      </c>
    </row>
    <row r="9680" spans="1:6" x14ac:dyDescent="0.25">
      <c r="A9680">
        <v>301774596</v>
      </c>
      <c r="B9680">
        <v>0</v>
      </c>
      <c r="D9680">
        <v>0</v>
      </c>
      <c r="E9680" t="str">
        <f t="shared" si="302"/>
        <v>Delete</v>
      </c>
      <c r="F9680" t="str">
        <f t="shared" si="303"/>
        <v>Delete</v>
      </c>
    </row>
    <row r="9681" spans="1:6" x14ac:dyDescent="0.25">
      <c r="A9681">
        <v>301774639</v>
      </c>
      <c r="C9681">
        <v>0</v>
      </c>
      <c r="D9681">
        <v>0</v>
      </c>
      <c r="E9681" t="str">
        <f t="shared" si="302"/>
        <v>Delete</v>
      </c>
      <c r="F9681" t="str">
        <f t="shared" si="303"/>
        <v>Delete</v>
      </c>
    </row>
    <row r="9682" spans="1:6" x14ac:dyDescent="0.25">
      <c r="A9682">
        <v>301774645</v>
      </c>
      <c r="D9682">
        <v>2</v>
      </c>
      <c r="E9682" t="str">
        <f t="shared" si="302"/>
        <v>Delete</v>
      </c>
      <c r="F9682" t="str">
        <f t="shared" si="303"/>
        <v>Delete</v>
      </c>
    </row>
    <row r="9683" spans="1:6" x14ac:dyDescent="0.25">
      <c r="A9683">
        <v>301774669</v>
      </c>
      <c r="B9683">
        <v>0</v>
      </c>
      <c r="E9683" t="str">
        <f t="shared" si="302"/>
        <v>Delete</v>
      </c>
      <c r="F9683" t="str">
        <f t="shared" si="303"/>
        <v>Delete</v>
      </c>
    </row>
    <row r="9684" spans="1:6" x14ac:dyDescent="0.25">
      <c r="A9684">
        <v>301774772</v>
      </c>
      <c r="B9684">
        <v>2.67</v>
      </c>
      <c r="E9684" t="str">
        <f t="shared" si="302"/>
        <v>Delete</v>
      </c>
      <c r="F9684" t="str">
        <f t="shared" si="303"/>
        <v>Delete</v>
      </c>
    </row>
    <row r="9685" spans="1:6" x14ac:dyDescent="0.25">
      <c r="A9685">
        <v>301774788</v>
      </c>
      <c r="B9685">
        <v>0</v>
      </c>
      <c r="E9685" t="str">
        <f t="shared" si="302"/>
        <v>Delete</v>
      </c>
      <c r="F9685" t="str">
        <f t="shared" si="303"/>
        <v>Delete</v>
      </c>
    </row>
    <row r="9686" spans="1:6" x14ac:dyDescent="0.25">
      <c r="A9686">
        <v>301774801</v>
      </c>
      <c r="B9686">
        <v>0</v>
      </c>
      <c r="E9686" t="str">
        <f t="shared" si="302"/>
        <v>Delete</v>
      </c>
      <c r="F9686" t="str">
        <f t="shared" si="303"/>
        <v>Delete</v>
      </c>
    </row>
    <row r="9687" spans="1:6" x14ac:dyDescent="0.25">
      <c r="A9687">
        <v>301774842</v>
      </c>
      <c r="B9687">
        <v>3.33</v>
      </c>
      <c r="E9687" t="str">
        <f t="shared" si="302"/>
        <v>Delete</v>
      </c>
      <c r="F9687" t="str">
        <f t="shared" si="303"/>
        <v>Delete</v>
      </c>
    </row>
    <row r="9688" spans="1:6" x14ac:dyDescent="0.25">
      <c r="A9688">
        <v>301774850</v>
      </c>
      <c r="D9688">
        <v>0</v>
      </c>
      <c r="E9688" t="str">
        <f t="shared" si="302"/>
        <v>Delete</v>
      </c>
      <c r="F9688" t="str">
        <f t="shared" si="303"/>
        <v>Delete</v>
      </c>
    </row>
    <row r="9689" spans="1:6" x14ac:dyDescent="0.25">
      <c r="A9689">
        <v>301774866</v>
      </c>
      <c r="D9689">
        <v>2.33</v>
      </c>
      <c r="E9689" t="str">
        <f t="shared" si="302"/>
        <v>Delete</v>
      </c>
      <c r="F9689" t="str">
        <f t="shared" si="303"/>
        <v>Delete</v>
      </c>
    </row>
    <row r="9690" spans="1:6" x14ac:dyDescent="0.25">
      <c r="A9690">
        <v>301774902</v>
      </c>
      <c r="B9690">
        <v>2</v>
      </c>
      <c r="E9690" t="str">
        <f t="shared" si="302"/>
        <v>Delete</v>
      </c>
      <c r="F9690" t="str">
        <f t="shared" si="303"/>
        <v>Delete</v>
      </c>
    </row>
    <row r="9691" spans="1:6" x14ac:dyDescent="0.25">
      <c r="A9691">
        <v>301774911</v>
      </c>
      <c r="B9691">
        <v>0</v>
      </c>
      <c r="E9691" t="str">
        <f t="shared" si="302"/>
        <v>Delete</v>
      </c>
      <c r="F9691" t="str">
        <f t="shared" si="303"/>
        <v>Delete</v>
      </c>
    </row>
    <row r="9692" spans="1:6" x14ac:dyDescent="0.25">
      <c r="A9692">
        <v>301774918</v>
      </c>
      <c r="B9692">
        <v>1</v>
      </c>
      <c r="E9692" t="str">
        <f t="shared" si="302"/>
        <v>Delete</v>
      </c>
      <c r="F9692" t="str">
        <f t="shared" si="303"/>
        <v>Delete</v>
      </c>
    </row>
    <row r="9693" spans="1:6" x14ac:dyDescent="0.25">
      <c r="A9693">
        <v>301774923</v>
      </c>
      <c r="B9693">
        <v>0</v>
      </c>
      <c r="E9693" t="str">
        <f t="shared" si="302"/>
        <v>Delete</v>
      </c>
      <c r="F9693" t="str">
        <f t="shared" si="303"/>
        <v>Delete</v>
      </c>
    </row>
    <row r="9694" spans="1:6" x14ac:dyDescent="0.25">
      <c r="A9694">
        <v>301774927</v>
      </c>
      <c r="B9694">
        <v>0</v>
      </c>
      <c r="D9694">
        <v>0</v>
      </c>
      <c r="E9694" t="str">
        <f t="shared" si="302"/>
        <v>Delete</v>
      </c>
      <c r="F9694" t="str">
        <f t="shared" si="303"/>
        <v>Delete</v>
      </c>
    </row>
    <row r="9695" spans="1:6" x14ac:dyDescent="0.25">
      <c r="A9695">
        <v>301774940</v>
      </c>
      <c r="B9695">
        <v>3.67</v>
      </c>
      <c r="E9695" t="str">
        <f t="shared" si="302"/>
        <v>Delete</v>
      </c>
      <c r="F9695" t="str">
        <f t="shared" si="303"/>
        <v>Delete</v>
      </c>
    </row>
    <row r="9696" spans="1:6" x14ac:dyDescent="0.25">
      <c r="A9696">
        <v>301774946</v>
      </c>
      <c r="B9696">
        <v>2</v>
      </c>
      <c r="E9696" t="str">
        <f t="shared" si="302"/>
        <v>Delete</v>
      </c>
      <c r="F9696" t="str">
        <f t="shared" si="303"/>
        <v>Delete</v>
      </c>
    </row>
    <row r="9697" spans="1:6" x14ac:dyDescent="0.25">
      <c r="A9697">
        <v>301774948</v>
      </c>
      <c r="B9697">
        <v>1</v>
      </c>
      <c r="E9697" t="str">
        <f t="shared" si="302"/>
        <v>Delete</v>
      </c>
      <c r="F9697" t="str">
        <f t="shared" si="303"/>
        <v>Delete</v>
      </c>
    </row>
    <row r="9698" spans="1:6" x14ac:dyDescent="0.25">
      <c r="A9698">
        <v>301775045</v>
      </c>
      <c r="B9698">
        <v>2</v>
      </c>
      <c r="E9698" t="str">
        <f t="shared" si="302"/>
        <v>Delete</v>
      </c>
      <c r="F9698" t="str">
        <f t="shared" si="303"/>
        <v>Delete</v>
      </c>
    </row>
    <row r="9699" spans="1:6" x14ac:dyDescent="0.25">
      <c r="A9699">
        <v>301775048</v>
      </c>
      <c r="B9699">
        <v>2</v>
      </c>
      <c r="C9699">
        <v>0</v>
      </c>
      <c r="E9699" t="str">
        <f t="shared" si="302"/>
        <v>Delete</v>
      </c>
      <c r="F9699" t="str">
        <f t="shared" si="303"/>
        <v>Delete</v>
      </c>
    </row>
    <row r="9700" spans="1:6" x14ac:dyDescent="0.25">
      <c r="A9700">
        <v>301775077</v>
      </c>
      <c r="B9700">
        <v>1.33</v>
      </c>
      <c r="E9700" t="str">
        <f t="shared" si="302"/>
        <v>Delete</v>
      </c>
      <c r="F9700" t="str">
        <f t="shared" si="303"/>
        <v>Delete</v>
      </c>
    </row>
    <row r="9701" spans="1:6" x14ac:dyDescent="0.25">
      <c r="A9701">
        <v>301775093</v>
      </c>
      <c r="B9701">
        <v>1</v>
      </c>
      <c r="E9701" t="str">
        <f t="shared" si="302"/>
        <v>Delete</v>
      </c>
      <c r="F9701" t="str">
        <f t="shared" si="303"/>
        <v>Delete</v>
      </c>
    </row>
    <row r="9702" spans="1:6" x14ac:dyDescent="0.25">
      <c r="A9702">
        <v>301775101</v>
      </c>
      <c r="D9702">
        <v>0</v>
      </c>
      <c r="E9702" t="str">
        <f t="shared" si="302"/>
        <v>Delete</v>
      </c>
      <c r="F9702" t="str">
        <f t="shared" si="303"/>
        <v>Delete</v>
      </c>
    </row>
    <row r="9703" spans="1:6" x14ac:dyDescent="0.25">
      <c r="A9703">
        <v>301775138</v>
      </c>
      <c r="B9703">
        <v>0.67</v>
      </c>
      <c r="E9703" t="str">
        <f t="shared" si="302"/>
        <v>Delete</v>
      </c>
      <c r="F9703" t="str">
        <f t="shared" si="303"/>
        <v>Delete</v>
      </c>
    </row>
    <row r="9704" spans="1:6" x14ac:dyDescent="0.25">
      <c r="A9704">
        <v>301775151</v>
      </c>
      <c r="B9704">
        <v>3</v>
      </c>
      <c r="E9704" t="str">
        <f t="shared" si="302"/>
        <v>Delete</v>
      </c>
      <c r="F9704" t="str">
        <f t="shared" si="303"/>
        <v>Delete</v>
      </c>
    </row>
    <row r="9705" spans="1:6" x14ac:dyDescent="0.25">
      <c r="A9705">
        <v>301775154</v>
      </c>
      <c r="B9705">
        <v>2.33</v>
      </c>
      <c r="D9705">
        <v>2</v>
      </c>
      <c r="E9705" t="str">
        <f t="shared" si="302"/>
        <v>Delete</v>
      </c>
      <c r="F9705" t="str">
        <f t="shared" si="303"/>
        <v>Delete</v>
      </c>
    </row>
    <row r="9706" spans="1:6" x14ac:dyDescent="0.25">
      <c r="A9706">
        <v>301775202</v>
      </c>
      <c r="B9706">
        <v>3.67</v>
      </c>
      <c r="E9706" t="str">
        <f t="shared" si="302"/>
        <v>Delete</v>
      </c>
      <c r="F9706" t="str">
        <f t="shared" si="303"/>
        <v>Delete</v>
      </c>
    </row>
    <row r="9707" spans="1:6" x14ac:dyDescent="0.25">
      <c r="A9707">
        <v>301775231</v>
      </c>
      <c r="B9707">
        <v>4</v>
      </c>
      <c r="E9707" t="str">
        <f t="shared" si="302"/>
        <v>Delete</v>
      </c>
      <c r="F9707" t="str">
        <f t="shared" si="303"/>
        <v>Delete</v>
      </c>
    </row>
    <row r="9708" spans="1:6" x14ac:dyDescent="0.25">
      <c r="A9708">
        <v>301775249</v>
      </c>
      <c r="B9708">
        <v>0</v>
      </c>
      <c r="E9708" t="str">
        <f t="shared" si="302"/>
        <v>Delete</v>
      </c>
      <c r="F9708" t="str">
        <f t="shared" si="303"/>
        <v>Delete</v>
      </c>
    </row>
    <row r="9709" spans="1:6" x14ac:dyDescent="0.25">
      <c r="A9709">
        <v>301775252</v>
      </c>
      <c r="D9709">
        <v>0</v>
      </c>
      <c r="E9709" t="str">
        <f t="shared" si="302"/>
        <v>Delete</v>
      </c>
      <c r="F9709" t="str">
        <f t="shared" si="303"/>
        <v>Delete</v>
      </c>
    </row>
    <row r="9710" spans="1:6" x14ac:dyDescent="0.25">
      <c r="A9710">
        <v>301775317</v>
      </c>
      <c r="B9710">
        <v>3</v>
      </c>
      <c r="E9710" t="str">
        <f t="shared" si="302"/>
        <v>Delete</v>
      </c>
      <c r="F9710" t="str">
        <f t="shared" si="303"/>
        <v>Delete</v>
      </c>
    </row>
    <row r="9711" spans="1:6" x14ac:dyDescent="0.25">
      <c r="A9711">
        <v>301775374</v>
      </c>
      <c r="B9711">
        <v>4</v>
      </c>
      <c r="E9711" t="str">
        <f t="shared" si="302"/>
        <v>Delete</v>
      </c>
      <c r="F9711" t="str">
        <f t="shared" si="303"/>
        <v>Delete</v>
      </c>
    </row>
    <row r="9712" spans="1:6" x14ac:dyDescent="0.25">
      <c r="A9712">
        <v>301775469</v>
      </c>
      <c r="B9712">
        <v>2.33</v>
      </c>
      <c r="E9712" t="str">
        <f t="shared" si="302"/>
        <v>Delete</v>
      </c>
      <c r="F9712" t="str">
        <f t="shared" si="303"/>
        <v>Delete</v>
      </c>
    </row>
    <row r="9713" spans="1:6" x14ac:dyDescent="0.25">
      <c r="A9713">
        <v>301775476</v>
      </c>
      <c r="B9713">
        <v>3.67</v>
      </c>
      <c r="E9713" t="str">
        <f t="shared" si="302"/>
        <v>Delete</v>
      </c>
      <c r="F9713" t="str">
        <f t="shared" si="303"/>
        <v>Delete</v>
      </c>
    </row>
    <row r="9714" spans="1:6" x14ac:dyDescent="0.25">
      <c r="A9714">
        <v>301775480</v>
      </c>
      <c r="B9714">
        <v>3.33</v>
      </c>
      <c r="E9714" t="str">
        <f t="shared" si="302"/>
        <v>Delete</v>
      </c>
      <c r="F9714" t="str">
        <f t="shared" si="303"/>
        <v>Delete</v>
      </c>
    </row>
    <row r="9715" spans="1:6" x14ac:dyDescent="0.25">
      <c r="A9715">
        <v>301775502</v>
      </c>
      <c r="B9715">
        <v>1</v>
      </c>
      <c r="E9715" t="str">
        <f t="shared" si="302"/>
        <v>Delete</v>
      </c>
      <c r="F9715" t="str">
        <f t="shared" si="303"/>
        <v>Delete</v>
      </c>
    </row>
    <row r="9716" spans="1:6" x14ac:dyDescent="0.25">
      <c r="A9716">
        <v>301775548</v>
      </c>
      <c r="C9716">
        <v>0</v>
      </c>
      <c r="D9716">
        <v>0</v>
      </c>
      <c r="E9716" t="str">
        <f t="shared" si="302"/>
        <v>Delete</v>
      </c>
      <c r="F9716" t="str">
        <f t="shared" si="303"/>
        <v>Delete</v>
      </c>
    </row>
    <row r="9717" spans="1:6" x14ac:dyDescent="0.25">
      <c r="A9717">
        <v>301775557</v>
      </c>
      <c r="B9717">
        <v>3.67</v>
      </c>
      <c r="E9717" t="str">
        <f t="shared" si="302"/>
        <v>Delete</v>
      </c>
      <c r="F9717" t="str">
        <f t="shared" si="303"/>
        <v>Delete</v>
      </c>
    </row>
    <row r="9718" spans="1:6" x14ac:dyDescent="0.25">
      <c r="A9718">
        <v>301775610</v>
      </c>
      <c r="B9718">
        <v>0</v>
      </c>
      <c r="E9718" t="str">
        <f t="shared" si="302"/>
        <v>Delete</v>
      </c>
      <c r="F9718" t="str">
        <f t="shared" si="303"/>
        <v>Delete</v>
      </c>
    </row>
    <row r="9719" spans="1:6" x14ac:dyDescent="0.25">
      <c r="A9719">
        <v>301775645</v>
      </c>
      <c r="B9719">
        <v>0</v>
      </c>
      <c r="E9719" t="str">
        <f t="shared" si="302"/>
        <v>Delete</v>
      </c>
      <c r="F9719" t="str">
        <f t="shared" si="303"/>
        <v>Delete</v>
      </c>
    </row>
    <row r="9720" spans="1:6" x14ac:dyDescent="0.25">
      <c r="A9720">
        <v>301775935</v>
      </c>
      <c r="C9720">
        <v>0</v>
      </c>
      <c r="E9720" t="str">
        <f t="shared" si="302"/>
        <v>Delete</v>
      </c>
      <c r="F9720" t="str">
        <f t="shared" si="303"/>
        <v>Delete</v>
      </c>
    </row>
    <row r="9721" spans="1:6" x14ac:dyDescent="0.25">
      <c r="A9721">
        <v>301775945</v>
      </c>
      <c r="B9721">
        <v>2.33</v>
      </c>
      <c r="D9721">
        <v>1</v>
      </c>
      <c r="E9721" t="str">
        <f t="shared" si="302"/>
        <v>Delete</v>
      </c>
      <c r="F9721" t="str">
        <f t="shared" si="303"/>
        <v>Delete</v>
      </c>
    </row>
    <row r="9722" spans="1:6" x14ac:dyDescent="0.25">
      <c r="A9722">
        <v>301775973</v>
      </c>
      <c r="B9722">
        <v>3.67</v>
      </c>
      <c r="E9722" t="str">
        <f t="shared" si="302"/>
        <v>Delete</v>
      </c>
      <c r="F9722" t="str">
        <f t="shared" si="303"/>
        <v>Delete</v>
      </c>
    </row>
    <row r="9723" spans="1:6" x14ac:dyDescent="0.25">
      <c r="A9723">
        <v>301775981</v>
      </c>
      <c r="C9723">
        <v>0</v>
      </c>
      <c r="E9723" t="str">
        <f t="shared" si="302"/>
        <v>Delete</v>
      </c>
      <c r="F9723" t="str">
        <f t="shared" si="303"/>
        <v>Delete</v>
      </c>
    </row>
    <row r="9724" spans="1:6" x14ac:dyDescent="0.25">
      <c r="A9724">
        <v>301775999</v>
      </c>
      <c r="B9724">
        <v>0</v>
      </c>
      <c r="E9724" t="str">
        <f t="shared" si="302"/>
        <v>Delete</v>
      </c>
      <c r="F9724" t="str">
        <f t="shared" si="303"/>
        <v>Delete</v>
      </c>
    </row>
    <row r="9725" spans="1:6" x14ac:dyDescent="0.25">
      <c r="A9725">
        <v>301776074</v>
      </c>
      <c r="D9725">
        <v>4</v>
      </c>
      <c r="E9725" t="str">
        <f t="shared" si="302"/>
        <v>Delete</v>
      </c>
      <c r="F9725" t="str">
        <f t="shared" si="303"/>
        <v>Delete</v>
      </c>
    </row>
    <row r="9726" spans="1:6" x14ac:dyDescent="0.25">
      <c r="A9726">
        <v>301776102</v>
      </c>
      <c r="B9726">
        <v>0</v>
      </c>
      <c r="E9726" t="str">
        <f t="shared" si="302"/>
        <v>Delete</v>
      </c>
      <c r="F9726" t="str">
        <f t="shared" si="303"/>
        <v>Delete</v>
      </c>
    </row>
    <row r="9727" spans="1:6" x14ac:dyDescent="0.25">
      <c r="A9727">
        <v>301776117</v>
      </c>
      <c r="B9727">
        <v>3</v>
      </c>
      <c r="E9727" t="str">
        <f t="shared" si="302"/>
        <v>Delete</v>
      </c>
      <c r="F9727" t="str">
        <f t="shared" si="303"/>
        <v>Delete</v>
      </c>
    </row>
    <row r="9728" spans="1:6" x14ac:dyDescent="0.25">
      <c r="A9728">
        <v>301776130</v>
      </c>
      <c r="B9728">
        <v>0</v>
      </c>
      <c r="E9728" t="str">
        <f t="shared" si="302"/>
        <v>Delete</v>
      </c>
      <c r="F9728" t="str">
        <f t="shared" si="303"/>
        <v>Delete</v>
      </c>
    </row>
    <row r="9729" spans="1:6" x14ac:dyDescent="0.25">
      <c r="A9729">
        <v>301776220</v>
      </c>
      <c r="B9729">
        <v>2.67</v>
      </c>
      <c r="E9729" t="str">
        <f t="shared" si="302"/>
        <v>Delete</v>
      </c>
      <c r="F9729" t="str">
        <f t="shared" si="303"/>
        <v>Delete</v>
      </c>
    </row>
    <row r="9730" spans="1:6" x14ac:dyDescent="0.25">
      <c r="A9730">
        <v>301776312</v>
      </c>
      <c r="B9730">
        <v>2</v>
      </c>
      <c r="E9730" t="str">
        <f t="shared" ref="E9730:E9793" si="304">IF(AND(B9730&gt;0,C9730&gt;0), "Keep", "Delete")</f>
        <v>Delete</v>
      </c>
      <c r="F9730" t="str">
        <f t="shared" ref="F9730:F9793" si="305">IF(AND(C9730&gt;0,D9730&gt;0), "Keep", "Delete")</f>
        <v>Delete</v>
      </c>
    </row>
    <row r="9731" spans="1:6" x14ac:dyDescent="0.25">
      <c r="A9731">
        <v>301776522</v>
      </c>
      <c r="B9731">
        <v>4.33</v>
      </c>
      <c r="E9731" t="str">
        <f t="shared" si="304"/>
        <v>Delete</v>
      </c>
      <c r="F9731" t="str">
        <f t="shared" si="305"/>
        <v>Delete</v>
      </c>
    </row>
    <row r="9732" spans="1:6" x14ac:dyDescent="0.25">
      <c r="A9732">
        <v>301776677</v>
      </c>
      <c r="B9732">
        <v>4</v>
      </c>
      <c r="E9732" t="str">
        <f t="shared" si="304"/>
        <v>Delete</v>
      </c>
      <c r="F9732" t="str">
        <f t="shared" si="305"/>
        <v>Delete</v>
      </c>
    </row>
    <row r="9733" spans="1:6" x14ac:dyDescent="0.25">
      <c r="A9733">
        <v>301776723</v>
      </c>
      <c r="C9733">
        <v>0</v>
      </c>
      <c r="D9733">
        <v>0</v>
      </c>
      <c r="E9733" t="str">
        <f t="shared" si="304"/>
        <v>Delete</v>
      </c>
      <c r="F9733" t="str">
        <f t="shared" si="305"/>
        <v>Delete</v>
      </c>
    </row>
    <row r="9734" spans="1:6" x14ac:dyDescent="0.25">
      <c r="A9734">
        <v>301776798</v>
      </c>
      <c r="B9734">
        <v>0</v>
      </c>
      <c r="E9734" t="str">
        <f t="shared" si="304"/>
        <v>Delete</v>
      </c>
      <c r="F9734" t="str">
        <f t="shared" si="305"/>
        <v>Delete</v>
      </c>
    </row>
    <row r="9735" spans="1:6" x14ac:dyDescent="0.25">
      <c r="A9735">
        <v>301776842</v>
      </c>
      <c r="B9735">
        <v>0</v>
      </c>
      <c r="E9735" t="str">
        <f t="shared" si="304"/>
        <v>Delete</v>
      </c>
      <c r="F9735" t="str">
        <f t="shared" si="305"/>
        <v>Delete</v>
      </c>
    </row>
    <row r="9736" spans="1:6" x14ac:dyDescent="0.25">
      <c r="A9736">
        <v>301776876</v>
      </c>
      <c r="B9736">
        <v>0</v>
      </c>
      <c r="E9736" t="str">
        <f t="shared" si="304"/>
        <v>Delete</v>
      </c>
      <c r="F9736" t="str">
        <f t="shared" si="305"/>
        <v>Delete</v>
      </c>
    </row>
    <row r="9737" spans="1:6" x14ac:dyDescent="0.25">
      <c r="A9737">
        <v>301776973</v>
      </c>
      <c r="B9737">
        <v>4</v>
      </c>
      <c r="E9737" t="str">
        <f t="shared" si="304"/>
        <v>Delete</v>
      </c>
      <c r="F9737" t="str">
        <f t="shared" si="305"/>
        <v>Delete</v>
      </c>
    </row>
    <row r="9738" spans="1:6" x14ac:dyDescent="0.25">
      <c r="A9738">
        <v>301777129</v>
      </c>
      <c r="B9738">
        <v>4.33</v>
      </c>
      <c r="E9738" t="str">
        <f t="shared" si="304"/>
        <v>Delete</v>
      </c>
      <c r="F9738" t="str">
        <f t="shared" si="305"/>
        <v>Delete</v>
      </c>
    </row>
    <row r="9739" spans="1:6" x14ac:dyDescent="0.25">
      <c r="A9739">
        <v>301777136</v>
      </c>
      <c r="B9739">
        <v>2</v>
      </c>
      <c r="E9739" t="str">
        <f t="shared" si="304"/>
        <v>Delete</v>
      </c>
      <c r="F9739" t="str">
        <f t="shared" si="305"/>
        <v>Delete</v>
      </c>
    </row>
    <row r="9740" spans="1:6" x14ac:dyDescent="0.25">
      <c r="A9740">
        <v>301777139</v>
      </c>
      <c r="B9740">
        <v>4</v>
      </c>
      <c r="E9740" t="str">
        <f t="shared" si="304"/>
        <v>Delete</v>
      </c>
      <c r="F9740" t="str">
        <f t="shared" si="305"/>
        <v>Delete</v>
      </c>
    </row>
    <row r="9741" spans="1:6" x14ac:dyDescent="0.25">
      <c r="A9741">
        <v>301777189</v>
      </c>
      <c r="C9741">
        <v>4.33</v>
      </c>
      <c r="E9741" t="str">
        <f t="shared" si="304"/>
        <v>Delete</v>
      </c>
      <c r="F9741" t="str">
        <f t="shared" si="305"/>
        <v>Delete</v>
      </c>
    </row>
    <row r="9742" spans="1:6" x14ac:dyDescent="0.25">
      <c r="A9742">
        <v>301777345</v>
      </c>
      <c r="B9742">
        <v>4</v>
      </c>
      <c r="E9742" t="str">
        <f t="shared" si="304"/>
        <v>Delete</v>
      </c>
      <c r="F9742" t="str">
        <f t="shared" si="305"/>
        <v>Delete</v>
      </c>
    </row>
    <row r="9743" spans="1:6" x14ac:dyDescent="0.25">
      <c r="A9743">
        <v>301777378</v>
      </c>
      <c r="C9743">
        <v>0</v>
      </c>
      <c r="E9743" t="str">
        <f t="shared" si="304"/>
        <v>Delete</v>
      </c>
      <c r="F9743" t="str">
        <f t="shared" si="305"/>
        <v>Delete</v>
      </c>
    </row>
    <row r="9744" spans="1:6" x14ac:dyDescent="0.25">
      <c r="A9744">
        <v>301777483</v>
      </c>
      <c r="B9744">
        <v>1</v>
      </c>
      <c r="E9744" t="str">
        <f t="shared" si="304"/>
        <v>Delete</v>
      </c>
      <c r="F9744" t="str">
        <f t="shared" si="305"/>
        <v>Delete</v>
      </c>
    </row>
    <row r="9745" spans="1:6" x14ac:dyDescent="0.25">
      <c r="A9745">
        <v>301777709</v>
      </c>
      <c r="B9745">
        <v>0</v>
      </c>
      <c r="E9745" t="str">
        <f t="shared" si="304"/>
        <v>Delete</v>
      </c>
      <c r="F9745" t="str">
        <f t="shared" si="305"/>
        <v>Delete</v>
      </c>
    </row>
    <row r="9746" spans="1:6" x14ac:dyDescent="0.25">
      <c r="A9746">
        <v>301777729</v>
      </c>
      <c r="B9746">
        <v>4</v>
      </c>
      <c r="E9746" t="str">
        <f t="shared" si="304"/>
        <v>Delete</v>
      </c>
      <c r="F9746" t="str">
        <f t="shared" si="305"/>
        <v>Delete</v>
      </c>
    </row>
    <row r="9747" spans="1:6" x14ac:dyDescent="0.25">
      <c r="A9747">
        <v>301777754</v>
      </c>
      <c r="D9747">
        <v>0</v>
      </c>
      <c r="E9747" t="str">
        <f t="shared" si="304"/>
        <v>Delete</v>
      </c>
      <c r="F9747" t="str">
        <f t="shared" si="305"/>
        <v>Delete</v>
      </c>
    </row>
    <row r="9748" spans="1:6" x14ac:dyDescent="0.25">
      <c r="A9748">
        <v>301777764</v>
      </c>
      <c r="B9748">
        <v>0</v>
      </c>
      <c r="E9748" t="str">
        <f t="shared" si="304"/>
        <v>Delete</v>
      </c>
      <c r="F9748" t="str">
        <f t="shared" si="305"/>
        <v>Delete</v>
      </c>
    </row>
    <row r="9749" spans="1:6" x14ac:dyDescent="0.25">
      <c r="A9749">
        <v>301777786</v>
      </c>
      <c r="B9749">
        <v>4</v>
      </c>
      <c r="E9749" t="str">
        <f t="shared" si="304"/>
        <v>Delete</v>
      </c>
      <c r="F9749" t="str">
        <f t="shared" si="305"/>
        <v>Delete</v>
      </c>
    </row>
    <row r="9750" spans="1:6" x14ac:dyDescent="0.25">
      <c r="A9750">
        <v>301777794</v>
      </c>
      <c r="C9750">
        <v>0</v>
      </c>
      <c r="D9750">
        <v>0</v>
      </c>
      <c r="E9750" t="str">
        <f t="shared" si="304"/>
        <v>Delete</v>
      </c>
      <c r="F9750" t="str">
        <f t="shared" si="305"/>
        <v>Delete</v>
      </c>
    </row>
    <row r="9751" spans="1:6" x14ac:dyDescent="0.25">
      <c r="A9751">
        <v>301777822</v>
      </c>
      <c r="B9751">
        <v>2</v>
      </c>
      <c r="E9751" t="str">
        <f t="shared" si="304"/>
        <v>Delete</v>
      </c>
      <c r="F9751" t="str">
        <f t="shared" si="305"/>
        <v>Delete</v>
      </c>
    </row>
    <row r="9752" spans="1:6" x14ac:dyDescent="0.25">
      <c r="A9752">
        <v>301777841</v>
      </c>
      <c r="D9752">
        <v>0</v>
      </c>
      <c r="E9752" t="str">
        <f t="shared" si="304"/>
        <v>Delete</v>
      </c>
      <c r="F9752" t="str">
        <f t="shared" si="305"/>
        <v>Delete</v>
      </c>
    </row>
    <row r="9753" spans="1:6" x14ac:dyDescent="0.25">
      <c r="A9753">
        <v>301777850</v>
      </c>
      <c r="C9753">
        <v>0</v>
      </c>
      <c r="E9753" t="str">
        <f t="shared" si="304"/>
        <v>Delete</v>
      </c>
      <c r="F9753" t="str">
        <f t="shared" si="305"/>
        <v>Delete</v>
      </c>
    </row>
    <row r="9754" spans="1:6" x14ac:dyDescent="0.25">
      <c r="A9754">
        <v>301777906</v>
      </c>
      <c r="B9754">
        <v>3</v>
      </c>
      <c r="E9754" t="str">
        <f t="shared" si="304"/>
        <v>Delete</v>
      </c>
      <c r="F9754" t="str">
        <f t="shared" si="305"/>
        <v>Delete</v>
      </c>
    </row>
    <row r="9755" spans="1:6" x14ac:dyDescent="0.25">
      <c r="A9755">
        <v>301777916</v>
      </c>
      <c r="B9755">
        <v>0</v>
      </c>
      <c r="E9755" t="str">
        <f t="shared" si="304"/>
        <v>Delete</v>
      </c>
      <c r="F9755" t="str">
        <f t="shared" si="305"/>
        <v>Delete</v>
      </c>
    </row>
    <row r="9756" spans="1:6" x14ac:dyDescent="0.25">
      <c r="A9756">
        <v>301777917</v>
      </c>
      <c r="B9756">
        <v>3</v>
      </c>
      <c r="E9756" t="str">
        <f t="shared" si="304"/>
        <v>Delete</v>
      </c>
      <c r="F9756" t="str">
        <f t="shared" si="305"/>
        <v>Delete</v>
      </c>
    </row>
    <row r="9757" spans="1:6" x14ac:dyDescent="0.25">
      <c r="A9757">
        <v>301777918</v>
      </c>
      <c r="D9757">
        <v>2.33</v>
      </c>
      <c r="E9757" t="str">
        <f t="shared" si="304"/>
        <v>Delete</v>
      </c>
      <c r="F9757" t="str">
        <f t="shared" si="305"/>
        <v>Delete</v>
      </c>
    </row>
    <row r="9758" spans="1:6" x14ac:dyDescent="0.25">
      <c r="A9758">
        <v>301777919</v>
      </c>
      <c r="B9758">
        <v>4</v>
      </c>
      <c r="E9758" t="str">
        <f t="shared" si="304"/>
        <v>Delete</v>
      </c>
      <c r="F9758" t="str">
        <f t="shared" si="305"/>
        <v>Delete</v>
      </c>
    </row>
    <row r="9759" spans="1:6" x14ac:dyDescent="0.25">
      <c r="A9759">
        <v>301777942</v>
      </c>
      <c r="B9759">
        <v>3</v>
      </c>
      <c r="E9759" t="str">
        <f t="shared" si="304"/>
        <v>Delete</v>
      </c>
      <c r="F9759" t="str">
        <f t="shared" si="305"/>
        <v>Delete</v>
      </c>
    </row>
    <row r="9760" spans="1:6" x14ac:dyDescent="0.25">
      <c r="A9760">
        <v>301778055</v>
      </c>
      <c r="B9760">
        <v>4</v>
      </c>
      <c r="E9760" t="str">
        <f t="shared" si="304"/>
        <v>Delete</v>
      </c>
      <c r="F9760" t="str">
        <f t="shared" si="305"/>
        <v>Delete</v>
      </c>
    </row>
    <row r="9761" spans="1:6" x14ac:dyDescent="0.25">
      <c r="A9761">
        <v>301778069</v>
      </c>
      <c r="C9761">
        <v>1</v>
      </c>
      <c r="D9761">
        <v>0</v>
      </c>
      <c r="E9761" t="str">
        <f t="shared" si="304"/>
        <v>Delete</v>
      </c>
      <c r="F9761" t="str">
        <f t="shared" si="305"/>
        <v>Delete</v>
      </c>
    </row>
    <row r="9762" spans="1:6" x14ac:dyDescent="0.25">
      <c r="A9762">
        <v>301778074</v>
      </c>
      <c r="B9762">
        <v>0</v>
      </c>
      <c r="E9762" t="str">
        <f t="shared" si="304"/>
        <v>Delete</v>
      </c>
      <c r="F9762" t="str">
        <f t="shared" si="305"/>
        <v>Delete</v>
      </c>
    </row>
    <row r="9763" spans="1:6" x14ac:dyDescent="0.25">
      <c r="A9763">
        <v>301778099</v>
      </c>
      <c r="B9763">
        <v>4</v>
      </c>
      <c r="E9763" t="str">
        <f t="shared" si="304"/>
        <v>Delete</v>
      </c>
      <c r="F9763" t="str">
        <f t="shared" si="305"/>
        <v>Delete</v>
      </c>
    </row>
    <row r="9764" spans="1:6" x14ac:dyDescent="0.25">
      <c r="A9764">
        <v>301778122</v>
      </c>
      <c r="B9764">
        <v>4</v>
      </c>
      <c r="E9764" t="str">
        <f t="shared" si="304"/>
        <v>Delete</v>
      </c>
      <c r="F9764" t="str">
        <f t="shared" si="305"/>
        <v>Delete</v>
      </c>
    </row>
    <row r="9765" spans="1:6" x14ac:dyDescent="0.25">
      <c r="A9765">
        <v>301778142</v>
      </c>
      <c r="B9765">
        <v>2.67</v>
      </c>
      <c r="E9765" t="str">
        <f t="shared" si="304"/>
        <v>Delete</v>
      </c>
      <c r="F9765" t="str">
        <f t="shared" si="305"/>
        <v>Delete</v>
      </c>
    </row>
    <row r="9766" spans="1:6" x14ac:dyDescent="0.25">
      <c r="A9766">
        <v>301778148</v>
      </c>
      <c r="C9766">
        <v>0</v>
      </c>
      <c r="E9766" t="str">
        <f t="shared" si="304"/>
        <v>Delete</v>
      </c>
      <c r="F9766" t="str">
        <f t="shared" si="305"/>
        <v>Delete</v>
      </c>
    </row>
    <row r="9767" spans="1:6" x14ac:dyDescent="0.25">
      <c r="A9767">
        <v>301778223</v>
      </c>
      <c r="B9767">
        <v>4</v>
      </c>
      <c r="E9767" t="str">
        <f t="shared" si="304"/>
        <v>Delete</v>
      </c>
      <c r="F9767" t="str">
        <f t="shared" si="305"/>
        <v>Delete</v>
      </c>
    </row>
    <row r="9768" spans="1:6" x14ac:dyDescent="0.25">
      <c r="A9768">
        <v>301778467</v>
      </c>
      <c r="B9768">
        <v>0</v>
      </c>
      <c r="E9768" t="str">
        <f t="shared" si="304"/>
        <v>Delete</v>
      </c>
      <c r="F9768" t="str">
        <f t="shared" si="305"/>
        <v>Delete</v>
      </c>
    </row>
    <row r="9769" spans="1:6" x14ac:dyDescent="0.25">
      <c r="A9769">
        <v>301778488</v>
      </c>
      <c r="B9769">
        <v>3.67</v>
      </c>
      <c r="E9769" t="str">
        <f t="shared" si="304"/>
        <v>Delete</v>
      </c>
      <c r="F9769" t="str">
        <f t="shared" si="305"/>
        <v>Delete</v>
      </c>
    </row>
    <row r="9770" spans="1:6" x14ac:dyDescent="0.25">
      <c r="A9770">
        <v>301778582</v>
      </c>
      <c r="D9770">
        <v>0</v>
      </c>
      <c r="E9770" t="str">
        <f t="shared" si="304"/>
        <v>Delete</v>
      </c>
      <c r="F9770" t="str">
        <f t="shared" si="305"/>
        <v>Delete</v>
      </c>
    </row>
    <row r="9771" spans="1:6" x14ac:dyDescent="0.25">
      <c r="A9771">
        <v>301778757</v>
      </c>
      <c r="B9771">
        <v>3.67</v>
      </c>
      <c r="E9771" t="str">
        <f t="shared" si="304"/>
        <v>Delete</v>
      </c>
      <c r="F9771" t="str">
        <f t="shared" si="305"/>
        <v>Delete</v>
      </c>
    </row>
    <row r="9772" spans="1:6" x14ac:dyDescent="0.25">
      <c r="A9772">
        <v>301778810</v>
      </c>
      <c r="B9772">
        <v>0</v>
      </c>
      <c r="E9772" t="str">
        <f t="shared" si="304"/>
        <v>Delete</v>
      </c>
      <c r="F9772" t="str">
        <f t="shared" si="305"/>
        <v>Delete</v>
      </c>
    </row>
    <row r="9773" spans="1:6" x14ac:dyDescent="0.25">
      <c r="A9773">
        <v>301778830</v>
      </c>
      <c r="B9773">
        <v>0</v>
      </c>
      <c r="E9773" t="str">
        <f t="shared" si="304"/>
        <v>Delete</v>
      </c>
      <c r="F9773" t="str">
        <f t="shared" si="305"/>
        <v>Delete</v>
      </c>
    </row>
    <row r="9774" spans="1:6" x14ac:dyDescent="0.25">
      <c r="A9774">
        <v>301778838</v>
      </c>
      <c r="B9774">
        <v>2</v>
      </c>
      <c r="E9774" t="str">
        <f t="shared" si="304"/>
        <v>Delete</v>
      </c>
      <c r="F9774" t="str">
        <f t="shared" si="305"/>
        <v>Delete</v>
      </c>
    </row>
    <row r="9775" spans="1:6" x14ac:dyDescent="0.25">
      <c r="A9775">
        <v>301778841</v>
      </c>
      <c r="B9775">
        <v>1.67</v>
      </c>
      <c r="E9775" t="str">
        <f t="shared" si="304"/>
        <v>Delete</v>
      </c>
      <c r="F9775" t="str">
        <f t="shared" si="305"/>
        <v>Delete</v>
      </c>
    </row>
    <row r="9776" spans="1:6" x14ac:dyDescent="0.25">
      <c r="A9776">
        <v>301778869</v>
      </c>
      <c r="B9776">
        <v>0</v>
      </c>
      <c r="E9776" t="str">
        <f t="shared" si="304"/>
        <v>Delete</v>
      </c>
      <c r="F9776" t="str">
        <f t="shared" si="305"/>
        <v>Delete</v>
      </c>
    </row>
    <row r="9777" spans="1:6" x14ac:dyDescent="0.25">
      <c r="A9777">
        <v>301778900</v>
      </c>
      <c r="B9777">
        <v>3</v>
      </c>
      <c r="E9777" t="str">
        <f t="shared" si="304"/>
        <v>Delete</v>
      </c>
      <c r="F9777" t="str">
        <f t="shared" si="305"/>
        <v>Delete</v>
      </c>
    </row>
    <row r="9778" spans="1:6" x14ac:dyDescent="0.25">
      <c r="A9778">
        <v>301778901</v>
      </c>
      <c r="B9778">
        <v>2</v>
      </c>
      <c r="E9778" t="str">
        <f t="shared" si="304"/>
        <v>Delete</v>
      </c>
      <c r="F9778" t="str">
        <f t="shared" si="305"/>
        <v>Delete</v>
      </c>
    </row>
    <row r="9779" spans="1:6" x14ac:dyDescent="0.25">
      <c r="A9779">
        <v>301779021</v>
      </c>
      <c r="B9779">
        <v>2.33</v>
      </c>
      <c r="E9779" t="str">
        <f t="shared" si="304"/>
        <v>Delete</v>
      </c>
      <c r="F9779" t="str">
        <f t="shared" si="305"/>
        <v>Delete</v>
      </c>
    </row>
    <row r="9780" spans="1:6" x14ac:dyDescent="0.25">
      <c r="A9780">
        <v>301779046</v>
      </c>
      <c r="B9780">
        <v>4.33</v>
      </c>
      <c r="D9780">
        <v>0</v>
      </c>
      <c r="E9780" t="str">
        <f t="shared" si="304"/>
        <v>Delete</v>
      </c>
      <c r="F9780" t="str">
        <f t="shared" si="305"/>
        <v>Delete</v>
      </c>
    </row>
    <row r="9781" spans="1:6" x14ac:dyDescent="0.25">
      <c r="A9781">
        <v>301779060</v>
      </c>
      <c r="B9781">
        <v>1.33</v>
      </c>
      <c r="E9781" t="str">
        <f t="shared" si="304"/>
        <v>Delete</v>
      </c>
      <c r="F9781" t="str">
        <f t="shared" si="305"/>
        <v>Delete</v>
      </c>
    </row>
    <row r="9782" spans="1:6" x14ac:dyDescent="0.25">
      <c r="A9782">
        <v>301779072</v>
      </c>
      <c r="B9782">
        <v>2.33</v>
      </c>
      <c r="E9782" t="str">
        <f t="shared" si="304"/>
        <v>Delete</v>
      </c>
      <c r="F9782" t="str">
        <f t="shared" si="305"/>
        <v>Delete</v>
      </c>
    </row>
    <row r="9783" spans="1:6" x14ac:dyDescent="0.25">
      <c r="A9783">
        <v>301779098</v>
      </c>
      <c r="B9783">
        <v>0</v>
      </c>
      <c r="E9783" t="str">
        <f t="shared" si="304"/>
        <v>Delete</v>
      </c>
      <c r="F9783" t="str">
        <f t="shared" si="305"/>
        <v>Delete</v>
      </c>
    </row>
    <row r="9784" spans="1:6" x14ac:dyDescent="0.25">
      <c r="A9784">
        <v>301779115</v>
      </c>
      <c r="B9784">
        <v>3</v>
      </c>
      <c r="E9784" t="str">
        <f t="shared" si="304"/>
        <v>Delete</v>
      </c>
      <c r="F9784" t="str">
        <f t="shared" si="305"/>
        <v>Delete</v>
      </c>
    </row>
    <row r="9785" spans="1:6" x14ac:dyDescent="0.25">
      <c r="A9785">
        <v>301779258</v>
      </c>
      <c r="B9785">
        <v>4.33</v>
      </c>
      <c r="E9785" t="str">
        <f t="shared" si="304"/>
        <v>Delete</v>
      </c>
      <c r="F9785" t="str">
        <f t="shared" si="305"/>
        <v>Delete</v>
      </c>
    </row>
    <row r="9786" spans="1:6" x14ac:dyDescent="0.25">
      <c r="A9786">
        <v>301779398</v>
      </c>
      <c r="B9786">
        <v>3.33</v>
      </c>
      <c r="E9786" t="str">
        <f t="shared" si="304"/>
        <v>Delete</v>
      </c>
      <c r="F9786" t="str">
        <f t="shared" si="305"/>
        <v>Delete</v>
      </c>
    </row>
    <row r="9787" spans="1:6" x14ac:dyDescent="0.25">
      <c r="A9787">
        <v>301779405</v>
      </c>
      <c r="B9787">
        <v>0</v>
      </c>
      <c r="E9787" t="str">
        <f t="shared" si="304"/>
        <v>Delete</v>
      </c>
      <c r="F9787" t="str">
        <f t="shared" si="305"/>
        <v>Delete</v>
      </c>
    </row>
    <row r="9788" spans="1:6" x14ac:dyDescent="0.25">
      <c r="A9788">
        <v>301779422</v>
      </c>
      <c r="B9788">
        <v>0</v>
      </c>
      <c r="E9788" t="str">
        <f t="shared" si="304"/>
        <v>Delete</v>
      </c>
      <c r="F9788" t="str">
        <f t="shared" si="305"/>
        <v>Delete</v>
      </c>
    </row>
    <row r="9789" spans="1:6" x14ac:dyDescent="0.25">
      <c r="A9789">
        <v>301779486</v>
      </c>
      <c r="B9789">
        <v>4</v>
      </c>
      <c r="E9789" t="str">
        <f t="shared" si="304"/>
        <v>Delete</v>
      </c>
      <c r="F9789" t="str">
        <f t="shared" si="305"/>
        <v>Delete</v>
      </c>
    </row>
    <row r="9790" spans="1:6" x14ac:dyDescent="0.25">
      <c r="A9790">
        <v>301779636</v>
      </c>
      <c r="C9790">
        <v>4</v>
      </c>
      <c r="E9790" t="str">
        <f t="shared" si="304"/>
        <v>Delete</v>
      </c>
      <c r="F9790" t="str">
        <f t="shared" si="305"/>
        <v>Delete</v>
      </c>
    </row>
    <row r="9791" spans="1:6" x14ac:dyDescent="0.25">
      <c r="A9791">
        <v>301779724</v>
      </c>
      <c r="B9791">
        <v>4</v>
      </c>
      <c r="E9791" t="str">
        <f t="shared" si="304"/>
        <v>Delete</v>
      </c>
      <c r="F9791" t="str">
        <f t="shared" si="305"/>
        <v>Delete</v>
      </c>
    </row>
    <row r="9792" spans="1:6" x14ac:dyDescent="0.25">
      <c r="A9792">
        <v>301779792</v>
      </c>
      <c r="C9792">
        <v>2</v>
      </c>
      <c r="E9792" t="str">
        <f t="shared" si="304"/>
        <v>Delete</v>
      </c>
      <c r="F9792" t="str">
        <f t="shared" si="305"/>
        <v>Delete</v>
      </c>
    </row>
    <row r="9793" spans="1:6" x14ac:dyDescent="0.25">
      <c r="A9793">
        <v>301779868</v>
      </c>
      <c r="D9793">
        <v>3</v>
      </c>
      <c r="E9793" t="str">
        <f t="shared" si="304"/>
        <v>Delete</v>
      </c>
      <c r="F9793" t="str">
        <f t="shared" si="305"/>
        <v>Delete</v>
      </c>
    </row>
    <row r="9794" spans="1:6" x14ac:dyDescent="0.25">
      <c r="A9794">
        <v>301779887</v>
      </c>
      <c r="B9794">
        <v>2.67</v>
      </c>
      <c r="E9794" t="str">
        <f t="shared" ref="E9794:E9857" si="306">IF(AND(B9794&gt;0,C9794&gt;0), "Keep", "Delete")</f>
        <v>Delete</v>
      </c>
      <c r="F9794" t="str">
        <f t="shared" ref="F9794:F9857" si="307">IF(AND(C9794&gt;0,D9794&gt;0), "Keep", "Delete")</f>
        <v>Delete</v>
      </c>
    </row>
    <row r="9795" spans="1:6" x14ac:dyDescent="0.25">
      <c r="A9795">
        <v>301779888</v>
      </c>
      <c r="B9795">
        <v>2.67</v>
      </c>
      <c r="E9795" t="str">
        <f t="shared" si="306"/>
        <v>Delete</v>
      </c>
      <c r="F9795" t="str">
        <f t="shared" si="307"/>
        <v>Delete</v>
      </c>
    </row>
    <row r="9796" spans="1:6" x14ac:dyDescent="0.25">
      <c r="A9796">
        <v>301780003</v>
      </c>
      <c r="C9796">
        <v>0</v>
      </c>
      <c r="E9796" t="str">
        <f t="shared" si="306"/>
        <v>Delete</v>
      </c>
      <c r="F9796" t="str">
        <f t="shared" si="307"/>
        <v>Delete</v>
      </c>
    </row>
    <row r="9797" spans="1:6" x14ac:dyDescent="0.25">
      <c r="A9797">
        <v>301780015</v>
      </c>
      <c r="D9797">
        <v>0</v>
      </c>
      <c r="E9797" t="str">
        <f t="shared" si="306"/>
        <v>Delete</v>
      </c>
      <c r="F9797" t="str">
        <f t="shared" si="307"/>
        <v>Delete</v>
      </c>
    </row>
    <row r="9798" spans="1:6" x14ac:dyDescent="0.25">
      <c r="A9798">
        <v>301780032</v>
      </c>
      <c r="B9798">
        <v>0</v>
      </c>
      <c r="E9798" t="str">
        <f t="shared" si="306"/>
        <v>Delete</v>
      </c>
      <c r="F9798" t="str">
        <f t="shared" si="307"/>
        <v>Delete</v>
      </c>
    </row>
    <row r="9799" spans="1:6" x14ac:dyDescent="0.25">
      <c r="A9799">
        <v>301780035</v>
      </c>
      <c r="B9799">
        <v>0</v>
      </c>
      <c r="E9799" t="str">
        <f t="shared" si="306"/>
        <v>Delete</v>
      </c>
      <c r="F9799" t="str">
        <f t="shared" si="307"/>
        <v>Delete</v>
      </c>
    </row>
    <row r="9800" spans="1:6" x14ac:dyDescent="0.25">
      <c r="A9800">
        <v>301780037</v>
      </c>
      <c r="B9800">
        <v>2.67</v>
      </c>
      <c r="E9800" t="str">
        <f t="shared" si="306"/>
        <v>Delete</v>
      </c>
      <c r="F9800" t="str">
        <f t="shared" si="307"/>
        <v>Delete</v>
      </c>
    </row>
    <row r="9801" spans="1:6" x14ac:dyDescent="0.25">
      <c r="A9801">
        <v>301780105</v>
      </c>
      <c r="B9801">
        <v>3.67</v>
      </c>
      <c r="E9801" t="str">
        <f t="shared" si="306"/>
        <v>Delete</v>
      </c>
      <c r="F9801" t="str">
        <f t="shared" si="307"/>
        <v>Delete</v>
      </c>
    </row>
    <row r="9802" spans="1:6" x14ac:dyDescent="0.25">
      <c r="A9802">
        <v>301780185</v>
      </c>
      <c r="B9802">
        <v>3.67</v>
      </c>
      <c r="D9802">
        <v>3.33</v>
      </c>
      <c r="E9802" t="str">
        <f t="shared" si="306"/>
        <v>Delete</v>
      </c>
      <c r="F9802" t="str">
        <f t="shared" si="307"/>
        <v>Delete</v>
      </c>
    </row>
    <row r="9803" spans="1:6" x14ac:dyDescent="0.25">
      <c r="A9803">
        <v>301780204</v>
      </c>
      <c r="B9803">
        <v>3.33</v>
      </c>
      <c r="E9803" t="str">
        <f t="shared" si="306"/>
        <v>Delete</v>
      </c>
      <c r="F9803" t="str">
        <f t="shared" si="307"/>
        <v>Delete</v>
      </c>
    </row>
    <row r="9804" spans="1:6" x14ac:dyDescent="0.25">
      <c r="A9804">
        <v>301780221</v>
      </c>
      <c r="B9804">
        <v>1</v>
      </c>
      <c r="E9804" t="str">
        <f t="shared" si="306"/>
        <v>Delete</v>
      </c>
      <c r="F9804" t="str">
        <f t="shared" si="307"/>
        <v>Delete</v>
      </c>
    </row>
    <row r="9805" spans="1:6" x14ac:dyDescent="0.25">
      <c r="A9805">
        <v>301780238</v>
      </c>
      <c r="D9805">
        <v>0</v>
      </c>
      <c r="E9805" t="str">
        <f t="shared" si="306"/>
        <v>Delete</v>
      </c>
      <c r="F9805" t="str">
        <f t="shared" si="307"/>
        <v>Delete</v>
      </c>
    </row>
    <row r="9806" spans="1:6" x14ac:dyDescent="0.25">
      <c r="A9806">
        <v>301780243</v>
      </c>
      <c r="B9806">
        <v>0</v>
      </c>
      <c r="E9806" t="str">
        <f t="shared" si="306"/>
        <v>Delete</v>
      </c>
      <c r="F9806" t="str">
        <f t="shared" si="307"/>
        <v>Delete</v>
      </c>
    </row>
    <row r="9807" spans="1:6" x14ac:dyDescent="0.25">
      <c r="A9807">
        <v>301780402</v>
      </c>
      <c r="B9807">
        <v>1.67</v>
      </c>
      <c r="E9807" t="str">
        <f t="shared" si="306"/>
        <v>Delete</v>
      </c>
      <c r="F9807" t="str">
        <f t="shared" si="307"/>
        <v>Delete</v>
      </c>
    </row>
    <row r="9808" spans="1:6" x14ac:dyDescent="0.25">
      <c r="A9808">
        <v>301780430</v>
      </c>
      <c r="B9808">
        <v>1.33</v>
      </c>
      <c r="E9808" t="str">
        <f t="shared" si="306"/>
        <v>Delete</v>
      </c>
      <c r="F9808" t="str">
        <f t="shared" si="307"/>
        <v>Delete</v>
      </c>
    </row>
    <row r="9809" spans="1:6" x14ac:dyDescent="0.25">
      <c r="A9809">
        <v>301780508</v>
      </c>
      <c r="B9809">
        <v>3</v>
      </c>
      <c r="E9809" t="str">
        <f t="shared" si="306"/>
        <v>Delete</v>
      </c>
      <c r="F9809" t="str">
        <f t="shared" si="307"/>
        <v>Delete</v>
      </c>
    </row>
    <row r="9810" spans="1:6" x14ac:dyDescent="0.25">
      <c r="A9810">
        <v>301780710</v>
      </c>
      <c r="B9810">
        <v>4.33</v>
      </c>
      <c r="E9810" t="str">
        <f t="shared" si="306"/>
        <v>Delete</v>
      </c>
      <c r="F9810" t="str">
        <f t="shared" si="307"/>
        <v>Delete</v>
      </c>
    </row>
    <row r="9811" spans="1:6" x14ac:dyDescent="0.25">
      <c r="A9811">
        <v>301780779</v>
      </c>
      <c r="B9811">
        <v>3</v>
      </c>
      <c r="E9811" t="str">
        <f t="shared" si="306"/>
        <v>Delete</v>
      </c>
      <c r="F9811" t="str">
        <f t="shared" si="307"/>
        <v>Delete</v>
      </c>
    </row>
    <row r="9812" spans="1:6" x14ac:dyDescent="0.25">
      <c r="A9812">
        <v>301781000</v>
      </c>
      <c r="B9812">
        <v>2</v>
      </c>
      <c r="E9812" t="str">
        <f t="shared" si="306"/>
        <v>Delete</v>
      </c>
      <c r="F9812" t="str">
        <f t="shared" si="307"/>
        <v>Delete</v>
      </c>
    </row>
    <row r="9813" spans="1:6" x14ac:dyDescent="0.25">
      <c r="A9813">
        <v>301781028</v>
      </c>
      <c r="B9813">
        <v>2.33</v>
      </c>
      <c r="E9813" t="str">
        <f t="shared" si="306"/>
        <v>Delete</v>
      </c>
      <c r="F9813" t="str">
        <f t="shared" si="307"/>
        <v>Delete</v>
      </c>
    </row>
    <row r="9814" spans="1:6" x14ac:dyDescent="0.25">
      <c r="A9814">
        <v>301781036</v>
      </c>
      <c r="B9814">
        <v>4</v>
      </c>
      <c r="E9814" t="str">
        <f t="shared" si="306"/>
        <v>Delete</v>
      </c>
      <c r="F9814" t="str">
        <f t="shared" si="307"/>
        <v>Delete</v>
      </c>
    </row>
    <row r="9815" spans="1:6" x14ac:dyDescent="0.25">
      <c r="A9815">
        <v>301781045</v>
      </c>
      <c r="D9815">
        <v>2</v>
      </c>
      <c r="E9815" t="str">
        <f t="shared" si="306"/>
        <v>Delete</v>
      </c>
      <c r="F9815" t="str">
        <f t="shared" si="307"/>
        <v>Delete</v>
      </c>
    </row>
    <row r="9816" spans="1:6" x14ac:dyDescent="0.25">
      <c r="A9816">
        <v>301781108</v>
      </c>
      <c r="B9816">
        <v>0</v>
      </c>
      <c r="E9816" t="str">
        <f t="shared" si="306"/>
        <v>Delete</v>
      </c>
      <c r="F9816" t="str">
        <f t="shared" si="307"/>
        <v>Delete</v>
      </c>
    </row>
    <row r="9817" spans="1:6" x14ac:dyDescent="0.25">
      <c r="A9817">
        <v>301781251</v>
      </c>
      <c r="B9817">
        <v>3</v>
      </c>
      <c r="E9817" t="str">
        <f t="shared" si="306"/>
        <v>Delete</v>
      </c>
      <c r="F9817" t="str">
        <f t="shared" si="307"/>
        <v>Delete</v>
      </c>
    </row>
    <row r="9818" spans="1:6" x14ac:dyDescent="0.25">
      <c r="A9818">
        <v>301781253</v>
      </c>
      <c r="B9818">
        <v>4</v>
      </c>
      <c r="E9818" t="str">
        <f t="shared" si="306"/>
        <v>Delete</v>
      </c>
      <c r="F9818" t="str">
        <f t="shared" si="307"/>
        <v>Delete</v>
      </c>
    </row>
    <row r="9819" spans="1:6" x14ac:dyDescent="0.25">
      <c r="A9819">
        <v>301781287</v>
      </c>
      <c r="B9819">
        <v>3</v>
      </c>
      <c r="E9819" t="str">
        <f t="shared" si="306"/>
        <v>Delete</v>
      </c>
      <c r="F9819" t="str">
        <f t="shared" si="307"/>
        <v>Delete</v>
      </c>
    </row>
    <row r="9820" spans="1:6" x14ac:dyDescent="0.25">
      <c r="A9820">
        <v>301781459</v>
      </c>
      <c r="B9820">
        <v>2</v>
      </c>
      <c r="E9820" t="str">
        <f t="shared" si="306"/>
        <v>Delete</v>
      </c>
      <c r="F9820" t="str">
        <f t="shared" si="307"/>
        <v>Delete</v>
      </c>
    </row>
    <row r="9821" spans="1:6" x14ac:dyDescent="0.25">
      <c r="A9821">
        <v>301781472</v>
      </c>
      <c r="B9821">
        <v>4</v>
      </c>
      <c r="E9821" t="str">
        <f t="shared" si="306"/>
        <v>Delete</v>
      </c>
      <c r="F9821" t="str">
        <f t="shared" si="307"/>
        <v>Delete</v>
      </c>
    </row>
    <row r="9822" spans="1:6" x14ac:dyDescent="0.25">
      <c r="A9822">
        <v>301781611</v>
      </c>
      <c r="B9822">
        <v>3</v>
      </c>
      <c r="E9822" t="str">
        <f t="shared" si="306"/>
        <v>Delete</v>
      </c>
      <c r="F9822" t="str">
        <f t="shared" si="307"/>
        <v>Delete</v>
      </c>
    </row>
    <row r="9823" spans="1:6" x14ac:dyDescent="0.25">
      <c r="A9823">
        <v>301781621</v>
      </c>
      <c r="B9823">
        <v>2</v>
      </c>
      <c r="E9823" t="str">
        <f t="shared" si="306"/>
        <v>Delete</v>
      </c>
      <c r="F9823" t="str">
        <f t="shared" si="307"/>
        <v>Delete</v>
      </c>
    </row>
    <row r="9824" spans="1:6" x14ac:dyDescent="0.25">
      <c r="A9824">
        <v>301781634</v>
      </c>
      <c r="D9824">
        <v>3</v>
      </c>
      <c r="E9824" t="str">
        <f t="shared" si="306"/>
        <v>Delete</v>
      </c>
      <c r="F9824" t="str">
        <f t="shared" si="307"/>
        <v>Delete</v>
      </c>
    </row>
    <row r="9825" spans="1:6" x14ac:dyDescent="0.25">
      <c r="A9825">
        <v>301781648</v>
      </c>
      <c r="B9825">
        <v>2.33</v>
      </c>
      <c r="E9825" t="str">
        <f t="shared" si="306"/>
        <v>Delete</v>
      </c>
      <c r="F9825" t="str">
        <f t="shared" si="307"/>
        <v>Delete</v>
      </c>
    </row>
    <row r="9826" spans="1:6" x14ac:dyDescent="0.25">
      <c r="A9826">
        <v>301781661</v>
      </c>
      <c r="B9826">
        <v>4</v>
      </c>
      <c r="E9826" t="str">
        <f t="shared" si="306"/>
        <v>Delete</v>
      </c>
      <c r="F9826" t="str">
        <f t="shared" si="307"/>
        <v>Delete</v>
      </c>
    </row>
    <row r="9827" spans="1:6" x14ac:dyDescent="0.25">
      <c r="A9827">
        <v>301781886</v>
      </c>
      <c r="B9827">
        <v>2.33</v>
      </c>
      <c r="D9827">
        <v>3</v>
      </c>
      <c r="E9827" t="str">
        <f t="shared" si="306"/>
        <v>Delete</v>
      </c>
      <c r="F9827" t="str">
        <f t="shared" si="307"/>
        <v>Delete</v>
      </c>
    </row>
    <row r="9828" spans="1:6" x14ac:dyDescent="0.25">
      <c r="A9828">
        <v>301781912</v>
      </c>
      <c r="B9828">
        <v>2.67</v>
      </c>
      <c r="E9828" t="str">
        <f t="shared" si="306"/>
        <v>Delete</v>
      </c>
      <c r="F9828" t="str">
        <f t="shared" si="307"/>
        <v>Delete</v>
      </c>
    </row>
    <row r="9829" spans="1:6" x14ac:dyDescent="0.25">
      <c r="A9829">
        <v>301781983</v>
      </c>
      <c r="B9829">
        <v>3</v>
      </c>
      <c r="E9829" t="str">
        <f t="shared" si="306"/>
        <v>Delete</v>
      </c>
      <c r="F9829" t="str">
        <f t="shared" si="307"/>
        <v>Delete</v>
      </c>
    </row>
    <row r="9830" spans="1:6" x14ac:dyDescent="0.25">
      <c r="A9830">
        <v>301782119</v>
      </c>
      <c r="C9830">
        <v>0</v>
      </c>
      <c r="E9830" t="str">
        <f t="shared" si="306"/>
        <v>Delete</v>
      </c>
      <c r="F9830" t="str">
        <f t="shared" si="307"/>
        <v>Delete</v>
      </c>
    </row>
    <row r="9831" spans="1:6" x14ac:dyDescent="0.25">
      <c r="A9831">
        <v>301782295</v>
      </c>
      <c r="B9831">
        <v>3.33</v>
      </c>
      <c r="E9831" t="str">
        <f t="shared" si="306"/>
        <v>Delete</v>
      </c>
      <c r="F9831" t="str">
        <f t="shared" si="307"/>
        <v>Delete</v>
      </c>
    </row>
    <row r="9832" spans="1:6" x14ac:dyDescent="0.25">
      <c r="A9832">
        <v>301782525</v>
      </c>
      <c r="B9832">
        <v>0</v>
      </c>
      <c r="E9832" t="str">
        <f t="shared" si="306"/>
        <v>Delete</v>
      </c>
      <c r="F9832" t="str">
        <f t="shared" si="307"/>
        <v>Delete</v>
      </c>
    </row>
    <row r="9833" spans="1:6" x14ac:dyDescent="0.25">
      <c r="A9833">
        <v>301782588</v>
      </c>
      <c r="B9833">
        <v>1.33</v>
      </c>
      <c r="E9833" t="str">
        <f t="shared" si="306"/>
        <v>Delete</v>
      </c>
      <c r="F9833" t="str">
        <f t="shared" si="307"/>
        <v>Delete</v>
      </c>
    </row>
    <row r="9834" spans="1:6" x14ac:dyDescent="0.25">
      <c r="A9834">
        <v>301782621</v>
      </c>
      <c r="B9834">
        <v>2.33</v>
      </c>
      <c r="E9834" t="str">
        <f t="shared" si="306"/>
        <v>Delete</v>
      </c>
      <c r="F9834" t="str">
        <f t="shared" si="307"/>
        <v>Delete</v>
      </c>
    </row>
    <row r="9835" spans="1:6" x14ac:dyDescent="0.25">
      <c r="A9835">
        <v>301782652</v>
      </c>
      <c r="B9835">
        <v>4</v>
      </c>
      <c r="D9835">
        <v>1</v>
      </c>
      <c r="E9835" t="str">
        <f t="shared" si="306"/>
        <v>Delete</v>
      </c>
      <c r="F9835" t="str">
        <f t="shared" si="307"/>
        <v>Delete</v>
      </c>
    </row>
    <row r="9836" spans="1:6" x14ac:dyDescent="0.25">
      <c r="A9836">
        <v>301782701</v>
      </c>
      <c r="B9836">
        <v>0</v>
      </c>
      <c r="E9836" t="str">
        <f t="shared" si="306"/>
        <v>Delete</v>
      </c>
      <c r="F9836" t="str">
        <f t="shared" si="307"/>
        <v>Delete</v>
      </c>
    </row>
    <row r="9837" spans="1:6" x14ac:dyDescent="0.25">
      <c r="A9837">
        <v>301782794</v>
      </c>
      <c r="B9837">
        <v>2.67</v>
      </c>
      <c r="E9837" t="str">
        <f t="shared" si="306"/>
        <v>Delete</v>
      </c>
      <c r="F9837" t="str">
        <f t="shared" si="307"/>
        <v>Delete</v>
      </c>
    </row>
    <row r="9838" spans="1:6" x14ac:dyDescent="0.25">
      <c r="A9838">
        <v>301782915</v>
      </c>
      <c r="B9838">
        <v>1</v>
      </c>
      <c r="E9838" t="str">
        <f t="shared" si="306"/>
        <v>Delete</v>
      </c>
      <c r="F9838" t="str">
        <f t="shared" si="307"/>
        <v>Delete</v>
      </c>
    </row>
    <row r="9839" spans="1:6" x14ac:dyDescent="0.25">
      <c r="A9839">
        <v>301782977</v>
      </c>
      <c r="B9839">
        <v>1</v>
      </c>
      <c r="E9839" t="str">
        <f t="shared" si="306"/>
        <v>Delete</v>
      </c>
      <c r="F9839" t="str">
        <f t="shared" si="307"/>
        <v>Delete</v>
      </c>
    </row>
    <row r="9840" spans="1:6" x14ac:dyDescent="0.25">
      <c r="A9840">
        <v>301783420</v>
      </c>
      <c r="B9840">
        <v>3</v>
      </c>
      <c r="E9840" t="str">
        <f t="shared" si="306"/>
        <v>Delete</v>
      </c>
      <c r="F9840" t="str">
        <f t="shared" si="307"/>
        <v>Delete</v>
      </c>
    </row>
    <row r="9841" spans="1:6" x14ac:dyDescent="0.25">
      <c r="A9841">
        <v>301783437</v>
      </c>
      <c r="B9841">
        <v>0</v>
      </c>
      <c r="E9841" t="str">
        <f t="shared" si="306"/>
        <v>Delete</v>
      </c>
      <c r="F9841" t="str">
        <f t="shared" si="307"/>
        <v>Delete</v>
      </c>
    </row>
    <row r="9842" spans="1:6" x14ac:dyDescent="0.25">
      <c r="A9842">
        <v>301783657</v>
      </c>
      <c r="B9842">
        <v>3</v>
      </c>
      <c r="E9842" t="str">
        <f t="shared" si="306"/>
        <v>Delete</v>
      </c>
      <c r="F9842" t="str">
        <f t="shared" si="307"/>
        <v>Delete</v>
      </c>
    </row>
    <row r="9843" spans="1:6" x14ac:dyDescent="0.25">
      <c r="A9843">
        <v>301783864</v>
      </c>
      <c r="B9843">
        <v>2.67</v>
      </c>
      <c r="E9843" t="str">
        <f t="shared" si="306"/>
        <v>Delete</v>
      </c>
      <c r="F9843" t="str">
        <f t="shared" si="307"/>
        <v>Delete</v>
      </c>
    </row>
    <row r="9844" spans="1:6" x14ac:dyDescent="0.25">
      <c r="A9844">
        <v>301783958</v>
      </c>
      <c r="B9844">
        <v>4</v>
      </c>
      <c r="E9844" t="str">
        <f t="shared" si="306"/>
        <v>Delete</v>
      </c>
      <c r="F9844" t="str">
        <f t="shared" si="307"/>
        <v>Delete</v>
      </c>
    </row>
    <row r="9845" spans="1:6" x14ac:dyDescent="0.25">
      <c r="A9845">
        <v>301784019</v>
      </c>
      <c r="B9845">
        <v>4</v>
      </c>
      <c r="E9845" t="str">
        <f t="shared" si="306"/>
        <v>Delete</v>
      </c>
      <c r="F9845" t="str">
        <f t="shared" si="307"/>
        <v>Delete</v>
      </c>
    </row>
    <row r="9846" spans="1:6" x14ac:dyDescent="0.25">
      <c r="A9846">
        <v>301784158</v>
      </c>
      <c r="B9846">
        <v>4.33</v>
      </c>
      <c r="E9846" t="str">
        <f t="shared" si="306"/>
        <v>Delete</v>
      </c>
      <c r="F9846" t="str">
        <f t="shared" si="307"/>
        <v>Delete</v>
      </c>
    </row>
    <row r="9847" spans="1:6" x14ac:dyDescent="0.25">
      <c r="A9847">
        <v>301784249</v>
      </c>
      <c r="B9847">
        <v>3.67</v>
      </c>
      <c r="E9847" t="str">
        <f t="shared" si="306"/>
        <v>Delete</v>
      </c>
      <c r="F9847" t="str">
        <f t="shared" si="307"/>
        <v>Delete</v>
      </c>
    </row>
    <row r="9848" spans="1:6" x14ac:dyDescent="0.25">
      <c r="A9848">
        <v>301784309</v>
      </c>
      <c r="B9848">
        <v>1</v>
      </c>
      <c r="D9848">
        <v>0</v>
      </c>
      <c r="E9848" t="str">
        <f t="shared" si="306"/>
        <v>Delete</v>
      </c>
      <c r="F9848" t="str">
        <f t="shared" si="307"/>
        <v>Delete</v>
      </c>
    </row>
    <row r="9849" spans="1:6" x14ac:dyDescent="0.25">
      <c r="A9849">
        <v>301784379</v>
      </c>
      <c r="B9849">
        <v>0.67</v>
      </c>
      <c r="E9849" t="str">
        <f t="shared" si="306"/>
        <v>Delete</v>
      </c>
      <c r="F9849" t="str">
        <f t="shared" si="307"/>
        <v>Delete</v>
      </c>
    </row>
    <row r="9850" spans="1:6" x14ac:dyDescent="0.25">
      <c r="A9850">
        <v>301784467</v>
      </c>
      <c r="B9850">
        <v>0</v>
      </c>
      <c r="E9850" t="str">
        <f t="shared" si="306"/>
        <v>Delete</v>
      </c>
      <c r="F9850" t="str">
        <f t="shared" si="307"/>
        <v>Delete</v>
      </c>
    </row>
    <row r="9851" spans="1:6" x14ac:dyDescent="0.25">
      <c r="A9851">
        <v>301784843</v>
      </c>
      <c r="C9851">
        <v>2</v>
      </c>
      <c r="E9851" t="str">
        <f t="shared" si="306"/>
        <v>Delete</v>
      </c>
      <c r="F9851" t="str">
        <f t="shared" si="307"/>
        <v>Delete</v>
      </c>
    </row>
    <row r="9852" spans="1:6" x14ac:dyDescent="0.25">
      <c r="A9852">
        <v>301784860</v>
      </c>
      <c r="B9852">
        <v>2</v>
      </c>
      <c r="E9852" t="str">
        <f t="shared" si="306"/>
        <v>Delete</v>
      </c>
      <c r="F9852" t="str">
        <f t="shared" si="307"/>
        <v>Delete</v>
      </c>
    </row>
    <row r="9853" spans="1:6" x14ac:dyDescent="0.25">
      <c r="A9853">
        <v>301784887</v>
      </c>
      <c r="B9853">
        <v>2</v>
      </c>
      <c r="E9853" t="str">
        <f t="shared" si="306"/>
        <v>Delete</v>
      </c>
      <c r="F9853" t="str">
        <f t="shared" si="307"/>
        <v>Delete</v>
      </c>
    </row>
    <row r="9854" spans="1:6" x14ac:dyDescent="0.25">
      <c r="A9854">
        <v>301785000</v>
      </c>
      <c r="B9854">
        <v>3</v>
      </c>
      <c r="C9854">
        <v>0</v>
      </c>
      <c r="E9854" t="str">
        <f t="shared" si="306"/>
        <v>Delete</v>
      </c>
      <c r="F9854" t="str">
        <f t="shared" si="307"/>
        <v>Delete</v>
      </c>
    </row>
    <row r="9855" spans="1:6" x14ac:dyDescent="0.25">
      <c r="A9855">
        <v>301785112</v>
      </c>
      <c r="B9855">
        <v>0</v>
      </c>
      <c r="E9855" t="str">
        <f t="shared" si="306"/>
        <v>Delete</v>
      </c>
      <c r="F9855" t="str">
        <f t="shared" si="307"/>
        <v>Delete</v>
      </c>
    </row>
    <row r="9856" spans="1:6" x14ac:dyDescent="0.25">
      <c r="A9856">
        <v>301785318</v>
      </c>
      <c r="B9856">
        <v>2</v>
      </c>
      <c r="E9856" t="str">
        <f t="shared" si="306"/>
        <v>Delete</v>
      </c>
      <c r="F9856" t="str">
        <f t="shared" si="307"/>
        <v>Delete</v>
      </c>
    </row>
    <row r="9857" spans="1:6" x14ac:dyDescent="0.25">
      <c r="A9857">
        <v>301785444</v>
      </c>
      <c r="B9857">
        <v>2.33</v>
      </c>
      <c r="E9857" t="str">
        <f t="shared" si="306"/>
        <v>Delete</v>
      </c>
      <c r="F9857" t="str">
        <f t="shared" si="307"/>
        <v>Delete</v>
      </c>
    </row>
    <row r="9858" spans="1:6" x14ac:dyDescent="0.25">
      <c r="A9858">
        <v>301785525</v>
      </c>
      <c r="B9858">
        <v>0</v>
      </c>
      <c r="E9858" t="str">
        <f t="shared" ref="E9858:E9921" si="308">IF(AND(B9858&gt;0,C9858&gt;0), "Keep", "Delete")</f>
        <v>Delete</v>
      </c>
      <c r="F9858" t="str">
        <f t="shared" ref="F9858:F9921" si="309">IF(AND(C9858&gt;0,D9858&gt;0), "Keep", "Delete")</f>
        <v>Delete</v>
      </c>
    </row>
    <row r="9859" spans="1:6" x14ac:dyDescent="0.25">
      <c r="A9859">
        <v>301785554</v>
      </c>
      <c r="B9859">
        <v>0</v>
      </c>
      <c r="E9859" t="str">
        <f t="shared" si="308"/>
        <v>Delete</v>
      </c>
      <c r="F9859" t="str">
        <f t="shared" si="309"/>
        <v>Delete</v>
      </c>
    </row>
    <row r="9860" spans="1:6" x14ac:dyDescent="0.25">
      <c r="A9860">
        <v>301785571</v>
      </c>
      <c r="B9860">
        <v>4</v>
      </c>
      <c r="E9860" t="str">
        <f t="shared" si="308"/>
        <v>Delete</v>
      </c>
      <c r="F9860" t="str">
        <f t="shared" si="309"/>
        <v>Delete</v>
      </c>
    </row>
    <row r="9861" spans="1:6" x14ac:dyDescent="0.25">
      <c r="A9861">
        <v>301785691</v>
      </c>
      <c r="B9861">
        <v>1</v>
      </c>
      <c r="E9861" t="str">
        <f t="shared" si="308"/>
        <v>Delete</v>
      </c>
      <c r="F9861" t="str">
        <f t="shared" si="309"/>
        <v>Delete</v>
      </c>
    </row>
    <row r="9862" spans="1:6" x14ac:dyDescent="0.25">
      <c r="A9862">
        <v>301785722</v>
      </c>
      <c r="C9862">
        <v>0</v>
      </c>
      <c r="E9862" t="str">
        <f t="shared" si="308"/>
        <v>Delete</v>
      </c>
      <c r="F9862" t="str">
        <f t="shared" si="309"/>
        <v>Delete</v>
      </c>
    </row>
    <row r="9863" spans="1:6" x14ac:dyDescent="0.25">
      <c r="A9863">
        <v>301786115</v>
      </c>
      <c r="B9863">
        <v>2</v>
      </c>
      <c r="E9863" t="str">
        <f t="shared" si="308"/>
        <v>Delete</v>
      </c>
      <c r="F9863" t="str">
        <f t="shared" si="309"/>
        <v>Delete</v>
      </c>
    </row>
    <row r="9864" spans="1:6" x14ac:dyDescent="0.25">
      <c r="A9864">
        <v>301786141</v>
      </c>
      <c r="B9864">
        <v>2</v>
      </c>
      <c r="D9864">
        <v>0</v>
      </c>
      <c r="E9864" t="str">
        <f t="shared" si="308"/>
        <v>Delete</v>
      </c>
      <c r="F9864" t="str">
        <f t="shared" si="309"/>
        <v>Delete</v>
      </c>
    </row>
    <row r="9865" spans="1:6" x14ac:dyDescent="0.25">
      <c r="A9865">
        <v>301786212</v>
      </c>
      <c r="B9865">
        <v>2.67</v>
      </c>
      <c r="E9865" t="str">
        <f t="shared" si="308"/>
        <v>Delete</v>
      </c>
      <c r="F9865" t="str">
        <f t="shared" si="309"/>
        <v>Delete</v>
      </c>
    </row>
    <row r="9866" spans="1:6" x14ac:dyDescent="0.25">
      <c r="A9866">
        <v>301786290</v>
      </c>
      <c r="B9866">
        <v>0</v>
      </c>
      <c r="E9866" t="str">
        <f t="shared" si="308"/>
        <v>Delete</v>
      </c>
      <c r="F9866" t="str">
        <f t="shared" si="309"/>
        <v>Delete</v>
      </c>
    </row>
    <row r="9867" spans="1:6" x14ac:dyDescent="0.25">
      <c r="A9867">
        <v>301786418</v>
      </c>
      <c r="D9867">
        <v>2.67</v>
      </c>
      <c r="E9867" t="str">
        <f t="shared" si="308"/>
        <v>Delete</v>
      </c>
      <c r="F9867" t="str">
        <f t="shared" si="309"/>
        <v>Delete</v>
      </c>
    </row>
    <row r="9868" spans="1:6" x14ac:dyDescent="0.25">
      <c r="A9868">
        <v>301786758</v>
      </c>
      <c r="B9868">
        <v>4.33</v>
      </c>
      <c r="E9868" t="str">
        <f t="shared" si="308"/>
        <v>Delete</v>
      </c>
      <c r="F9868" t="str">
        <f t="shared" si="309"/>
        <v>Delete</v>
      </c>
    </row>
    <row r="9869" spans="1:6" x14ac:dyDescent="0.25">
      <c r="A9869">
        <v>301786759</v>
      </c>
      <c r="B9869">
        <v>0</v>
      </c>
      <c r="E9869" t="str">
        <f t="shared" si="308"/>
        <v>Delete</v>
      </c>
      <c r="F9869" t="str">
        <f t="shared" si="309"/>
        <v>Delete</v>
      </c>
    </row>
    <row r="9870" spans="1:6" x14ac:dyDescent="0.25">
      <c r="A9870">
        <v>301787112</v>
      </c>
      <c r="B9870">
        <v>1</v>
      </c>
      <c r="E9870" t="str">
        <f t="shared" si="308"/>
        <v>Delete</v>
      </c>
      <c r="F9870" t="str">
        <f t="shared" si="309"/>
        <v>Delete</v>
      </c>
    </row>
    <row r="9871" spans="1:6" x14ac:dyDescent="0.25">
      <c r="A9871">
        <v>301787145</v>
      </c>
      <c r="B9871">
        <v>4</v>
      </c>
      <c r="E9871" t="str">
        <f t="shared" si="308"/>
        <v>Delete</v>
      </c>
      <c r="F9871" t="str">
        <f t="shared" si="309"/>
        <v>Delete</v>
      </c>
    </row>
    <row r="9872" spans="1:6" x14ac:dyDescent="0.25">
      <c r="A9872">
        <v>301787261</v>
      </c>
      <c r="B9872">
        <v>3.33</v>
      </c>
      <c r="C9872">
        <v>0</v>
      </c>
      <c r="D9872">
        <v>2.67</v>
      </c>
      <c r="E9872" t="str">
        <f t="shared" si="308"/>
        <v>Delete</v>
      </c>
      <c r="F9872" t="str">
        <f t="shared" si="309"/>
        <v>Delete</v>
      </c>
    </row>
    <row r="9873" spans="1:6" x14ac:dyDescent="0.25">
      <c r="A9873">
        <v>301787290</v>
      </c>
      <c r="B9873">
        <v>2</v>
      </c>
      <c r="E9873" t="str">
        <f t="shared" si="308"/>
        <v>Delete</v>
      </c>
      <c r="F9873" t="str">
        <f t="shared" si="309"/>
        <v>Delete</v>
      </c>
    </row>
    <row r="9874" spans="1:6" x14ac:dyDescent="0.25">
      <c r="A9874">
        <v>301787365</v>
      </c>
      <c r="B9874">
        <v>2.33</v>
      </c>
      <c r="E9874" t="str">
        <f t="shared" si="308"/>
        <v>Delete</v>
      </c>
      <c r="F9874" t="str">
        <f t="shared" si="309"/>
        <v>Delete</v>
      </c>
    </row>
    <row r="9875" spans="1:6" x14ac:dyDescent="0.25">
      <c r="A9875">
        <v>301787454</v>
      </c>
      <c r="B9875">
        <v>4</v>
      </c>
      <c r="E9875" t="str">
        <f t="shared" si="308"/>
        <v>Delete</v>
      </c>
      <c r="F9875" t="str">
        <f t="shared" si="309"/>
        <v>Delete</v>
      </c>
    </row>
    <row r="9876" spans="1:6" x14ac:dyDescent="0.25">
      <c r="A9876">
        <v>301787457</v>
      </c>
      <c r="B9876">
        <v>4</v>
      </c>
      <c r="D9876">
        <v>4.33</v>
      </c>
      <c r="E9876" t="str">
        <f t="shared" si="308"/>
        <v>Delete</v>
      </c>
      <c r="F9876" t="str">
        <f t="shared" si="309"/>
        <v>Delete</v>
      </c>
    </row>
    <row r="9877" spans="1:6" x14ac:dyDescent="0.25">
      <c r="A9877">
        <v>301787471</v>
      </c>
      <c r="D9877">
        <v>0</v>
      </c>
      <c r="E9877" t="str">
        <f t="shared" si="308"/>
        <v>Delete</v>
      </c>
      <c r="F9877" t="str">
        <f t="shared" si="309"/>
        <v>Delete</v>
      </c>
    </row>
    <row r="9878" spans="1:6" x14ac:dyDescent="0.25">
      <c r="A9878">
        <v>301787480</v>
      </c>
      <c r="B9878">
        <v>2</v>
      </c>
      <c r="E9878" t="str">
        <f t="shared" si="308"/>
        <v>Delete</v>
      </c>
      <c r="F9878" t="str">
        <f t="shared" si="309"/>
        <v>Delete</v>
      </c>
    </row>
    <row r="9879" spans="1:6" x14ac:dyDescent="0.25">
      <c r="A9879">
        <v>301787511</v>
      </c>
      <c r="B9879">
        <v>0</v>
      </c>
      <c r="E9879" t="str">
        <f t="shared" si="308"/>
        <v>Delete</v>
      </c>
      <c r="F9879" t="str">
        <f t="shared" si="309"/>
        <v>Delete</v>
      </c>
    </row>
    <row r="9880" spans="1:6" x14ac:dyDescent="0.25">
      <c r="A9880">
        <v>301787617</v>
      </c>
      <c r="B9880">
        <v>4</v>
      </c>
      <c r="E9880" t="str">
        <f t="shared" si="308"/>
        <v>Delete</v>
      </c>
      <c r="F9880" t="str">
        <f t="shared" si="309"/>
        <v>Delete</v>
      </c>
    </row>
    <row r="9881" spans="1:6" x14ac:dyDescent="0.25">
      <c r="A9881">
        <v>301787662</v>
      </c>
      <c r="B9881">
        <v>2.33</v>
      </c>
      <c r="E9881" t="str">
        <f t="shared" si="308"/>
        <v>Delete</v>
      </c>
      <c r="F9881" t="str">
        <f t="shared" si="309"/>
        <v>Delete</v>
      </c>
    </row>
    <row r="9882" spans="1:6" x14ac:dyDescent="0.25">
      <c r="A9882">
        <v>301787780</v>
      </c>
      <c r="B9882">
        <v>3.33</v>
      </c>
      <c r="E9882" t="str">
        <f t="shared" si="308"/>
        <v>Delete</v>
      </c>
      <c r="F9882" t="str">
        <f t="shared" si="309"/>
        <v>Delete</v>
      </c>
    </row>
    <row r="9883" spans="1:6" x14ac:dyDescent="0.25">
      <c r="A9883">
        <v>301787937</v>
      </c>
      <c r="B9883">
        <v>0.67</v>
      </c>
      <c r="E9883" t="str">
        <f t="shared" si="308"/>
        <v>Delete</v>
      </c>
      <c r="F9883" t="str">
        <f t="shared" si="309"/>
        <v>Delete</v>
      </c>
    </row>
    <row r="9884" spans="1:6" x14ac:dyDescent="0.25">
      <c r="A9884">
        <v>301788023</v>
      </c>
      <c r="B9884">
        <v>4</v>
      </c>
      <c r="E9884" t="str">
        <f t="shared" si="308"/>
        <v>Delete</v>
      </c>
      <c r="F9884" t="str">
        <f t="shared" si="309"/>
        <v>Delete</v>
      </c>
    </row>
    <row r="9885" spans="1:6" x14ac:dyDescent="0.25">
      <c r="A9885">
        <v>301788049</v>
      </c>
      <c r="B9885">
        <v>0</v>
      </c>
      <c r="E9885" t="str">
        <f t="shared" si="308"/>
        <v>Delete</v>
      </c>
      <c r="F9885" t="str">
        <f t="shared" si="309"/>
        <v>Delete</v>
      </c>
    </row>
    <row r="9886" spans="1:6" x14ac:dyDescent="0.25">
      <c r="A9886">
        <v>301788053</v>
      </c>
      <c r="B9886">
        <v>0</v>
      </c>
      <c r="E9886" t="str">
        <f t="shared" si="308"/>
        <v>Delete</v>
      </c>
      <c r="F9886" t="str">
        <f t="shared" si="309"/>
        <v>Delete</v>
      </c>
    </row>
    <row r="9887" spans="1:6" x14ac:dyDescent="0.25">
      <c r="A9887">
        <v>301788083</v>
      </c>
      <c r="D9887">
        <v>4.33</v>
      </c>
      <c r="E9887" t="str">
        <f t="shared" si="308"/>
        <v>Delete</v>
      </c>
      <c r="F9887" t="str">
        <f t="shared" si="309"/>
        <v>Delete</v>
      </c>
    </row>
    <row r="9888" spans="1:6" x14ac:dyDescent="0.25">
      <c r="A9888">
        <v>301788084</v>
      </c>
      <c r="C9888">
        <v>3</v>
      </c>
      <c r="E9888" t="str">
        <f t="shared" si="308"/>
        <v>Delete</v>
      </c>
      <c r="F9888" t="str">
        <f t="shared" si="309"/>
        <v>Delete</v>
      </c>
    </row>
    <row r="9889" spans="1:6" x14ac:dyDescent="0.25">
      <c r="A9889">
        <v>301788195</v>
      </c>
      <c r="B9889">
        <v>4</v>
      </c>
      <c r="D9889">
        <v>1</v>
      </c>
      <c r="E9889" t="str">
        <f t="shared" si="308"/>
        <v>Delete</v>
      </c>
      <c r="F9889" t="str">
        <f t="shared" si="309"/>
        <v>Delete</v>
      </c>
    </row>
    <row r="9890" spans="1:6" x14ac:dyDescent="0.25">
      <c r="A9890">
        <v>301788238</v>
      </c>
      <c r="B9890">
        <v>3</v>
      </c>
      <c r="E9890" t="str">
        <f t="shared" si="308"/>
        <v>Delete</v>
      </c>
      <c r="F9890" t="str">
        <f t="shared" si="309"/>
        <v>Delete</v>
      </c>
    </row>
    <row r="9891" spans="1:6" x14ac:dyDescent="0.25">
      <c r="A9891">
        <v>301788607</v>
      </c>
      <c r="B9891">
        <v>2</v>
      </c>
      <c r="E9891" t="str">
        <f t="shared" si="308"/>
        <v>Delete</v>
      </c>
      <c r="F9891" t="str">
        <f t="shared" si="309"/>
        <v>Delete</v>
      </c>
    </row>
    <row r="9892" spans="1:6" x14ac:dyDescent="0.25">
      <c r="A9892">
        <v>301788799</v>
      </c>
      <c r="B9892">
        <v>3</v>
      </c>
      <c r="E9892" t="str">
        <f t="shared" si="308"/>
        <v>Delete</v>
      </c>
      <c r="F9892" t="str">
        <f t="shared" si="309"/>
        <v>Delete</v>
      </c>
    </row>
    <row r="9893" spans="1:6" x14ac:dyDescent="0.25">
      <c r="A9893">
        <v>301788801</v>
      </c>
      <c r="C9893">
        <v>2.67</v>
      </c>
      <c r="E9893" t="str">
        <f t="shared" si="308"/>
        <v>Delete</v>
      </c>
      <c r="F9893" t="str">
        <f t="shared" si="309"/>
        <v>Delete</v>
      </c>
    </row>
    <row r="9894" spans="1:6" x14ac:dyDescent="0.25">
      <c r="A9894">
        <v>301788810</v>
      </c>
      <c r="C9894">
        <v>0</v>
      </c>
      <c r="D9894">
        <v>0</v>
      </c>
      <c r="E9894" t="str">
        <f t="shared" si="308"/>
        <v>Delete</v>
      </c>
      <c r="F9894" t="str">
        <f t="shared" si="309"/>
        <v>Delete</v>
      </c>
    </row>
    <row r="9895" spans="1:6" x14ac:dyDescent="0.25">
      <c r="A9895">
        <v>301788851</v>
      </c>
      <c r="B9895">
        <v>2.33</v>
      </c>
      <c r="E9895" t="str">
        <f t="shared" si="308"/>
        <v>Delete</v>
      </c>
      <c r="F9895" t="str">
        <f t="shared" si="309"/>
        <v>Delete</v>
      </c>
    </row>
    <row r="9896" spans="1:6" x14ac:dyDescent="0.25">
      <c r="A9896">
        <v>301788928</v>
      </c>
      <c r="D9896">
        <v>3</v>
      </c>
      <c r="E9896" t="str">
        <f t="shared" si="308"/>
        <v>Delete</v>
      </c>
      <c r="F9896" t="str">
        <f t="shared" si="309"/>
        <v>Delete</v>
      </c>
    </row>
    <row r="9897" spans="1:6" x14ac:dyDescent="0.25">
      <c r="A9897">
        <v>301788947</v>
      </c>
      <c r="B9897">
        <v>1.33</v>
      </c>
      <c r="E9897" t="str">
        <f t="shared" si="308"/>
        <v>Delete</v>
      </c>
      <c r="F9897" t="str">
        <f t="shared" si="309"/>
        <v>Delete</v>
      </c>
    </row>
    <row r="9898" spans="1:6" x14ac:dyDescent="0.25">
      <c r="A9898">
        <v>301789037</v>
      </c>
      <c r="B9898">
        <v>3.33</v>
      </c>
      <c r="E9898" t="str">
        <f t="shared" si="308"/>
        <v>Delete</v>
      </c>
      <c r="F9898" t="str">
        <f t="shared" si="309"/>
        <v>Delete</v>
      </c>
    </row>
    <row r="9899" spans="1:6" x14ac:dyDescent="0.25">
      <c r="A9899">
        <v>301789080</v>
      </c>
      <c r="B9899">
        <v>3.67</v>
      </c>
      <c r="E9899" t="str">
        <f t="shared" si="308"/>
        <v>Delete</v>
      </c>
      <c r="F9899" t="str">
        <f t="shared" si="309"/>
        <v>Delete</v>
      </c>
    </row>
    <row r="9900" spans="1:6" x14ac:dyDescent="0.25">
      <c r="A9900">
        <v>301789089</v>
      </c>
      <c r="B9900">
        <v>4.33</v>
      </c>
      <c r="E9900" t="str">
        <f t="shared" si="308"/>
        <v>Delete</v>
      </c>
      <c r="F9900" t="str">
        <f t="shared" si="309"/>
        <v>Delete</v>
      </c>
    </row>
    <row r="9901" spans="1:6" x14ac:dyDescent="0.25">
      <c r="A9901">
        <v>301789093</v>
      </c>
      <c r="B9901">
        <v>0</v>
      </c>
      <c r="E9901" t="str">
        <f t="shared" si="308"/>
        <v>Delete</v>
      </c>
      <c r="F9901" t="str">
        <f t="shared" si="309"/>
        <v>Delete</v>
      </c>
    </row>
    <row r="9902" spans="1:6" x14ac:dyDescent="0.25">
      <c r="A9902">
        <v>301789118</v>
      </c>
      <c r="B9902">
        <v>4</v>
      </c>
      <c r="E9902" t="str">
        <f t="shared" si="308"/>
        <v>Delete</v>
      </c>
      <c r="F9902" t="str">
        <f t="shared" si="309"/>
        <v>Delete</v>
      </c>
    </row>
    <row r="9903" spans="1:6" x14ac:dyDescent="0.25">
      <c r="A9903">
        <v>301789175</v>
      </c>
      <c r="B9903">
        <v>3</v>
      </c>
      <c r="E9903" t="str">
        <f t="shared" si="308"/>
        <v>Delete</v>
      </c>
      <c r="F9903" t="str">
        <f t="shared" si="309"/>
        <v>Delete</v>
      </c>
    </row>
    <row r="9904" spans="1:6" x14ac:dyDescent="0.25">
      <c r="A9904">
        <v>301789452</v>
      </c>
      <c r="B9904">
        <v>2</v>
      </c>
      <c r="E9904" t="str">
        <f t="shared" si="308"/>
        <v>Delete</v>
      </c>
      <c r="F9904" t="str">
        <f t="shared" si="309"/>
        <v>Delete</v>
      </c>
    </row>
    <row r="9905" spans="1:6" x14ac:dyDescent="0.25">
      <c r="A9905">
        <v>301789470</v>
      </c>
      <c r="D9905">
        <v>3</v>
      </c>
      <c r="E9905" t="str">
        <f t="shared" si="308"/>
        <v>Delete</v>
      </c>
      <c r="F9905" t="str">
        <f t="shared" si="309"/>
        <v>Delete</v>
      </c>
    </row>
    <row r="9906" spans="1:6" x14ac:dyDescent="0.25">
      <c r="A9906">
        <v>301789867</v>
      </c>
      <c r="B9906">
        <v>0</v>
      </c>
      <c r="E9906" t="str">
        <f t="shared" si="308"/>
        <v>Delete</v>
      </c>
      <c r="F9906" t="str">
        <f t="shared" si="309"/>
        <v>Delete</v>
      </c>
    </row>
    <row r="9907" spans="1:6" x14ac:dyDescent="0.25">
      <c r="A9907">
        <v>301789941</v>
      </c>
      <c r="C9907">
        <v>0</v>
      </c>
      <c r="D9907">
        <v>0</v>
      </c>
      <c r="E9907" t="str">
        <f t="shared" si="308"/>
        <v>Delete</v>
      </c>
      <c r="F9907" t="str">
        <f t="shared" si="309"/>
        <v>Delete</v>
      </c>
    </row>
    <row r="9908" spans="1:6" x14ac:dyDescent="0.25">
      <c r="A9908">
        <v>301789952</v>
      </c>
      <c r="B9908">
        <v>0</v>
      </c>
      <c r="E9908" t="str">
        <f t="shared" si="308"/>
        <v>Delete</v>
      </c>
      <c r="F9908" t="str">
        <f t="shared" si="309"/>
        <v>Delete</v>
      </c>
    </row>
    <row r="9909" spans="1:6" x14ac:dyDescent="0.25">
      <c r="A9909">
        <v>301790184</v>
      </c>
      <c r="B9909">
        <v>1</v>
      </c>
      <c r="E9909" t="str">
        <f t="shared" si="308"/>
        <v>Delete</v>
      </c>
      <c r="F9909" t="str">
        <f t="shared" si="309"/>
        <v>Delete</v>
      </c>
    </row>
    <row r="9910" spans="1:6" x14ac:dyDescent="0.25">
      <c r="A9910">
        <v>301790205</v>
      </c>
      <c r="C9910">
        <v>0</v>
      </c>
      <c r="D9910">
        <v>0</v>
      </c>
      <c r="E9910" t="str">
        <f t="shared" si="308"/>
        <v>Delete</v>
      </c>
      <c r="F9910" t="str">
        <f t="shared" si="309"/>
        <v>Delete</v>
      </c>
    </row>
    <row r="9911" spans="1:6" x14ac:dyDescent="0.25">
      <c r="A9911">
        <v>301790221</v>
      </c>
      <c r="B9911">
        <v>4</v>
      </c>
      <c r="E9911" t="str">
        <f t="shared" si="308"/>
        <v>Delete</v>
      </c>
      <c r="F9911" t="str">
        <f t="shared" si="309"/>
        <v>Delete</v>
      </c>
    </row>
    <row r="9912" spans="1:6" x14ac:dyDescent="0.25">
      <c r="A9912">
        <v>301790276</v>
      </c>
      <c r="B9912">
        <v>4.33</v>
      </c>
      <c r="E9912" t="str">
        <f t="shared" si="308"/>
        <v>Delete</v>
      </c>
      <c r="F9912" t="str">
        <f t="shared" si="309"/>
        <v>Delete</v>
      </c>
    </row>
    <row r="9913" spans="1:6" x14ac:dyDescent="0.25">
      <c r="A9913">
        <v>301790665</v>
      </c>
      <c r="B9913">
        <v>2</v>
      </c>
      <c r="E9913" t="str">
        <f t="shared" si="308"/>
        <v>Delete</v>
      </c>
      <c r="F9913" t="str">
        <f t="shared" si="309"/>
        <v>Delete</v>
      </c>
    </row>
    <row r="9914" spans="1:6" x14ac:dyDescent="0.25">
      <c r="A9914">
        <v>301790723</v>
      </c>
      <c r="B9914">
        <v>0</v>
      </c>
      <c r="E9914" t="str">
        <f t="shared" si="308"/>
        <v>Delete</v>
      </c>
      <c r="F9914" t="str">
        <f t="shared" si="309"/>
        <v>Delete</v>
      </c>
    </row>
    <row r="9915" spans="1:6" x14ac:dyDescent="0.25">
      <c r="A9915">
        <v>301790822</v>
      </c>
      <c r="B9915">
        <v>2</v>
      </c>
      <c r="E9915" t="str">
        <f t="shared" si="308"/>
        <v>Delete</v>
      </c>
      <c r="F9915" t="str">
        <f t="shared" si="309"/>
        <v>Delete</v>
      </c>
    </row>
    <row r="9916" spans="1:6" x14ac:dyDescent="0.25">
      <c r="A9916">
        <v>301790978</v>
      </c>
      <c r="B9916">
        <v>2</v>
      </c>
      <c r="E9916" t="str">
        <f t="shared" si="308"/>
        <v>Delete</v>
      </c>
      <c r="F9916" t="str">
        <f t="shared" si="309"/>
        <v>Delete</v>
      </c>
    </row>
    <row r="9917" spans="1:6" x14ac:dyDescent="0.25">
      <c r="A9917">
        <v>301791004</v>
      </c>
      <c r="B9917">
        <v>0</v>
      </c>
      <c r="E9917" t="str">
        <f t="shared" si="308"/>
        <v>Delete</v>
      </c>
      <c r="F9917" t="str">
        <f t="shared" si="309"/>
        <v>Delete</v>
      </c>
    </row>
    <row r="9918" spans="1:6" x14ac:dyDescent="0.25">
      <c r="A9918">
        <v>301791047</v>
      </c>
      <c r="B9918">
        <v>2</v>
      </c>
      <c r="E9918" t="str">
        <f t="shared" si="308"/>
        <v>Delete</v>
      </c>
      <c r="F9918" t="str">
        <f t="shared" si="309"/>
        <v>Delete</v>
      </c>
    </row>
    <row r="9919" spans="1:6" x14ac:dyDescent="0.25">
      <c r="A9919">
        <v>301791110</v>
      </c>
      <c r="B9919">
        <v>0</v>
      </c>
      <c r="E9919" t="str">
        <f t="shared" si="308"/>
        <v>Delete</v>
      </c>
      <c r="F9919" t="str">
        <f t="shared" si="309"/>
        <v>Delete</v>
      </c>
    </row>
    <row r="9920" spans="1:6" x14ac:dyDescent="0.25">
      <c r="A9920">
        <v>301791207</v>
      </c>
      <c r="B9920">
        <v>4</v>
      </c>
      <c r="E9920" t="str">
        <f t="shared" si="308"/>
        <v>Delete</v>
      </c>
      <c r="F9920" t="str">
        <f t="shared" si="309"/>
        <v>Delete</v>
      </c>
    </row>
    <row r="9921" spans="1:6" x14ac:dyDescent="0.25">
      <c r="A9921">
        <v>301791383</v>
      </c>
      <c r="C9921">
        <v>1</v>
      </c>
      <c r="E9921" t="str">
        <f t="shared" si="308"/>
        <v>Delete</v>
      </c>
      <c r="F9921" t="str">
        <f t="shared" si="309"/>
        <v>Delete</v>
      </c>
    </row>
    <row r="9922" spans="1:6" x14ac:dyDescent="0.25">
      <c r="A9922">
        <v>301791409</v>
      </c>
      <c r="B9922">
        <v>0</v>
      </c>
      <c r="E9922" t="str">
        <f t="shared" ref="E9922:E9985" si="310">IF(AND(B9922&gt;0,C9922&gt;0), "Keep", "Delete")</f>
        <v>Delete</v>
      </c>
      <c r="F9922" t="str">
        <f t="shared" ref="F9922:F9985" si="311">IF(AND(C9922&gt;0,D9922&gt;0), "Keep", "Delete")</f>
        <v>Delete</v>
      </c>
    </row>
    <row r="9923" spans="1:6" x14ac:dyDescent="0.25">
      <c r="A9923">
        <v>301792010</v>
      </c>
      <c r="D9923">
        <v>0</v>
      </c>
      <c r="E9923" t="str">
        <f t="shared" si="310"/>
        <v>Delete</v>
      </c>
      <c r="F9923" t="str">
        <f t="shared" si="311"/>
        <v>Delete</v>
      </c>
    </row>
    <row r="9924" spans="1:6" x14ac:dyDescent="0.25">
      <c r="A9924">
        <v>301792026</v>
      </c>
      <c r="C9924">
        <v>0</v>
      </c>
      <c r="E9924" t="str">
        <f t="shared" si="310"/>
        <v>Delete</v>
      </c>
      <c r="F9924" t="str">
        <f t="shared" si="311"/>
        <v>Delete</v>
      </c>
    </row>
    <row r="9925" spans="1:6" x14ac:dyDescent="0.25">
      <c r="A9925">
        <v>301792045</v>
      </c>
      <c r="C9925">
        <v>0</v>
      </c>
      <c r="D9925">
        <v>0</v>
      </c>
      <c r="E9925" t="str">
        <f t="shared" si="310"/>
        <v>Delete</v>
      </c>
      <c r="F9925" t="str">
        <f t="shared" si="311"/>
        <v>Delete</v>
      </c>
    </row>
    <row r="9926" spans="1:6" x14ac:dyDescent="0.25">
      <c r="A9926">
        <v>301792125</v>
      </c>
      <c r="D9926">
        <v>4.33</v>
      </c>
      <c r="E9926" t="str">
        <f t="shared" si="310"/>
        <v>Delete</v>
      </c>
      <c r="F9926" t="str">
        <f t="shared" si="311"/>
        <v>Delete</v>
      </c>
    </row>
    <row r="9927" spans="1:6" x14ac:dyDescent="0.25">
      <c r="A9927">
        <v>301792352</v>
      </c>
      <c r="D9927">
        <v>0</v>
      </c>
      <c r="E9927" t="str">
        <f t="shared" si="310"/>
        <v>Delete</v>
      </c>
      <c r="F9927" t="str">
        <f t="shared" si="311"/>
        <v>Delete</v>
      </c>
    </row>
    <row r="9928" spans="1:6" x14ac:dyDescent="0.25">
      <c r="A9928">
        <v>301792500</v>
      </c>
      <c r="D9928">
        <v>3</v>
      </c>
      <c r="E9928" t="str">
        <f t="shared" si="310"/>
        <v>Delete</v>
      </c>
      <c r="F9928" t="str">
        <f t="shared" si="311"/>
        <v>Delete</v>
      </c>
    </row>
    <row r="9929" spans="1:6" x14ac:dyDescent="0.25">
      <c r="A9929">
        <v>301792532</v>
      </c>
      <c r="B9929">
        <v>2</v>
      </c>
      <c r="E9929" t="str">
        <f t="shared" si="310"/>
        <v>Delete</v>
      </c>
      <c r="F9929" t="str">
        <f t="shared" si="311"/>
        <v>Delete</v>
      </c>
    </row>
    <row r="9930" spans="1:6" x14ac:dyDescent="0.25">
      <c r="A9930">
        <v>301792558</v>
      </c>
      <c r="B9930">
        <v>2</v>
      </c>
      <c r="E9930" t="str">
        <f t="shared" si="310"/>
        <v>Delete</v>
      </c>
      <c r="F9930" t="str">
        <f t="shared" si="311"/>
        <v>Delete</v>
      </c>
    </row>
    <row r="9931" spans="1:6" x14ac:dyDescent="0.25">
      <c r="A9931">
        <v>301793054</v>
      </c>
      <c r="C9931">
        <v>2</v>
      </c>
      <c r="E9931" t="str">
        <f t="shared" si="310"/>
        <v>Delete</v>
      </c>
      <c r="F9931" t="str">
        <f t="shared" si="311"/>
        <v>Delete</v>
      </c>
    </row>
    <row r="9932" spans="1:6" x14ac:dyDescent="0.25">
      <c r="A9932">
        <v>301793163</v>
      </c>
      <c r="B9932">
        <v>2</v>
      </c>
      <c r="E9932" t="str">
        <f t="shared" si="310"/>
        <v>Delete</v>
      </c>
      <c r="F9932" t="str">
        <f t="shared" si="311"/>
        <v>Delete</v>
      </c>
    </row>
    <row r="9933" spans="1:6" x14ac:dyDescent="0.25">
      <c r="A9933">
        <v>301793171</v>
      </c>
      <c r="B9933">
        <v>4</v>
      </c>
      <c r="E9933" t="str">
        <f t="shared" si="310"/>
        <v>Delete</v>
      </c>
      <c r="F9933" t="str">
        <f t="shared" si="311"/>
        <v>Delete</v>
      </c>
    </row>
    <row r="9934" spans="1:6" x14ac:dyDescent="0.25">
      <c r="A9934">
        <v>301793340</v>
      </c>
      <c r="B9934">
        <v>1</v>
      </c>
      <c r="E9934" t="str">
        <f t="shared" si="310"/>
        <v>Delete</v>
      </c>
      <c r="F9934" t="str">
        <f t="shared" si="311"/>
        <v>Delete</v>
      </c>
    </row>
    <row r="9935" spans="1:6" x14ac:dyDescent="0.25">
      <c r="A9935">
        <v>301793343</v>
      </c>
      <c r="D9935">
        <v>0</v>
      </c>
      <c r="E9935" t="str">
        <f t="shared" si="310"/>
        <v>Delete</v>
      </c>
      <c r="F9935" t="str">
        <f t="shared" si="311"/>
        <v>Delete</v>
      </c>
    </row>
    <row r="9936" spans="1:6" x14ac:dyDescent="0.25">
      <c r="A9936">
        <v>301793374</v>
      </c>
      <c r="B9936">
        <v>0</v>
      </c>
      <c r="E9936" t="str">
        <f t="shared" si="310"/>
        <v>Delete</v>
      </c>
      <c r="F9936" t="str">
        <f t="shared" si="311"/>
        <v>Delete</v>
      </c>
    </row>
    <row r="9937" spans="1:6" x14ac:dyDescent="0.25">
      <c r="A9937">
        <v>301793376</v>
      </c>
      <c r="B9937">
        <v>0</v>
      </c>
      <c r="E9937" t="str">
        <f t="shared" si="310"/>
        <v>Delete</v>
      </c>
      <c r="F9937" t="str">
        <f t="shared" si="311"/>
        <v>Delete</v>
      </c>
    </row>
    <row r="9938" spans="1:6" x14ac:dyDescent="0.25">
      <c r="A9938">
        <v>301793423</v>
      </c>
      <c r="B9938">
        <v>4</v>
      </c>
      <c r="E9938" t="str">
        <f t="shared" si="310"/>
        <v>Delete</v>
      </c>
      <c r="F9938" t="str">
        <f t="shared" si="311"/>
        <v>Delete</v>
      </c>
    </row>
    <row r="9939" spans="1:6" x14ac:dyDescent="0.25">
      <c r="A9939">
        <v>301793485</v>
      </c>
      <c r="B9939">
        <v>1.33</v>
      </c>
      <c r="E9939" t="str">
        <f t="shared" si="310"/>
        <v>Delete</v>
      </c>
      <c r="F9939" t="str">
        <f t="shared" si="311"/>
        <v>Delete</v>
      </c>
    </row>
    <row r="9940" spans="1:6" x14ac:dyDescent="0.25">
      <c r="A9940">
        <v>301793552</v>
      </c>
      <c r="B9940">
        <v>2</v>
      </c>
      <c r="E9940" t="str">
        <f t="shared" si="310"/>
        <v>Delete</v>
      </c>
      <c r="F9940" t="str">
        <f t="shared" si="311"/>
        <v>Delete</v>
      </c>
    </row>
    <row r="9941" spans="1:6" x14ac:dyDescent="0.25">
      <c r="A9941">
        <v>301793634</v>
      </c>
      <c r="B9941">
        <v>0.67</v>
      </c>
      <c r="E9941" t="str">
        <f t="shared" si="310"/>
        <v>Delete</v>
      </c>
      <c r="F9941" t="str">
        <f t="shared" si="311"/>
        <v>Delete</v>
      </c>
    </row>
    <row r="9942" spans="1:6" x14ac:dyDescent="0.25">
      <c r="A9942">
        <v>301793759</v>
      </c>
      <c r="D9942">
        <v>0</v>
      </c>
      <c r="E9942" t="str">
        <f t="shared" si="310"/>
        <v>Delete</v>
      </c>
      <c r="F9942" t="str">
        <f t="shared" si="311"/>
        <v>Delete</v>
      </c>
    </row>
    <row r="9943" spans="1:6" x14ac:dyDescent="0.25">
      <c r="A9943">
        <v>301793958</v>
      </c>
      <c r="B9943">
        <v>1</v>
      </c>
      <c r="E9943" t="str">
        <f t="shared" si="310"/>
        <v>Delete</v>
      </c>
      <c r="F9943" t="str">
        <f t="shared" si="311"/>
        <v>Delete</v>
      </c>
    </row>
    <row r="9944" spans="1:6" x14ac:dyDescent="0.25">
      <c r="A9944">
        <v>301793970</v>
      </c>
      <c r="B9944">
        <v>2</v>
      </c>
      <c r="E9944" t="str">
        <f t="shared" si="310"/>
        <v>Delete</v>
      </c>
      <c r="F9944" t="str">
        <f t="shared" si="311"/>
        <v>Delete</v>
      </c>
    </row>
    <row r="9945" spans="1:6" x14ac:dyDescent="0.25">
      <c r="A9945">
        <v>301794003</v>
      </c>
      <c r="B9945">
        <v>2</v>
      </c>
      <c r="E9945" t="str">
        <f t="shared" si="310"/>
        <v>Delete</v>
      </c>
      <c r="F9945" t="str">
        <f t="shared" si="311"/>
        <v>Delete</v>
      </c>
    </row>
    <row r="9946" spans="1:6" x14ac:dyDescent="0.25">
      <c r="A9946">
        <v>301794011</v>
      </c>
      <c r="D9946">
        <v>0</v>
      </c>
      <c r="E9946" t="str">
        <f t="shared" si="310"/>
        <v>Delete</v>
      </c>
      <c r="F9946" t="str">
        <f t="shared" si="311"/>
        <v>Delete</v>
      </c>
    </row>
    <row r="9947" spans="1:6" x14ac:dyDescent="0.25">
      <c r="A9947">
        <v>301794177</v>
      </c>
      <c r="B9947">
        <v>4</v>
      </c>
      <c r="E9947" t="str">
        <f t="shared" si="310"/>
        <v>Delete</v>
      </c>
      <c r="F9947" t="str">
        <f t="shared" si="311"/>
        <v>Delete</v>
      </c>
    </row>
    <row r="9948" spans="1:6" x14ac:dyDescent="0.25">
      <c r="A9948">
        <v>301794251</v>
      </c>
      <c r="B9948">
        <v>1</v>
      </c>
      <c r="E9948" t="str">
        <f t="shared" si="310"/>
        <v>Delete</v>
      </c>
      <c r="F9948" t="str">
        <f t="shared" si="311"/>
        <v>Delete</v>
      </c>
    </row>
    <row r="9949" spans="1:6" x14ac:dyDescent="0.25">
      <c r="A9949">
        <v>301794621</v>
      </c>
      <c r="B9949">
        <v>2.33</v>
      </c>
      <c r="E9949" t="str">
        <f t="shared" si="310"/>
        <v>Delete</v>
      </c>
      <c r="F9949" t="str">
        <f t="shared" si="311"/>
        <v>Delete</v>
      </c>
    </row>
    <row r="9950" spans="1:6" x14ac:dyDescent="0.25">
      <c r="A9950">
        <v>301794629</v>
      </c>
      <c r="B9950">
        <v>4.33</v>
      </c>
      <c r="E9950" t="str">
        <f t="shared" si="310"/>
        <v>Delete</v>
      </c>
      <c r="F9950" t="str">
        <f t="shared" si="311"/>
        <v>Delete</v>
      </c>
    </row>
    <row r="9951" spans="1:6" x14ac:dyDescent="0.25">
      <c r="A9951">
        <v>301795164</v>
      </c>
      <c r="B9951">
        <v>0</v>
      </c>
      <c r="E9951" t="str">
        <f t="shared" si="310"/>
        <v>Delete</v>
      </c>
      <c r="F9951" t="str">
        <f t="shared" si="311"/>
        <v>Delete</v>
      </c>
    </row>
    <row r="9952" spans="1:6" x14ac:dyDescent="0.25">
      <c r="A9952">
        <v>301795299</v>
      </c>
      <c r="B9952">
        <v>3.67</v>
      </c>
      <c r="E9952" t="str">
        <f t="shared" si="310"/>
        <v>Delete</v>
      </c>
      <c r="F9952" t="str">
        <f t="shared" si="311"/>
        <v>Delete</v>
      </c>
    </row>
    <row r="9953" spans="1:6" x14ac:dyDescent="0.25">
      <c r="A9953">
        <v>301795301</v>
      </c>
      <c r="B9953">
        <v>3.33</v>
      </c>
      <c r="E9953" t="str">
        <f t="shared" si="310"/>
        <v>Delete</v>
      </c>
      <c r="F9953" t="str">
        <f t="shared" si="311"/>
        <v>Delete</v>
      </c>
    </row>
    <row r="9954" spans="1:6" x14ac:dyDescent="0.25">
      <c r="A9954">
        <v>301795304</v>
      </c>
      <c r="B9954">
        <v>3.67</v>
      </c>
      <c r="E9954" t="str">
        <f t="shared" si="310"/>
        <v>Delete</v>
      </c>
      <c r="F9954" t="str">
        <f t="shared" si="311"/>
        <v>Delete</v>
      </c>
    </row>
    <row r="9955" spans="1:6" x14ac:dyDescent="0.25">
      <c r="A9955">
        <v>301795317</v>
      </c>
      <c r="D9955">
        <v>2</v>
      </c>
      <c r="E9955" t="str">
        <f t="shared" si="310"/>
        <v>Delete</v>
      </c>
      <c r="F9955" t="str">
        <f t="shared" si="311"/>
        <v>Delete</v>
      </c>
    </row>
    <row r="9956" spans="1:6" x14ac:dyDescent="0.25">
      <c r="A9956">
        <v>301795331</v>
      </c>
      <c r="B9956">
        <v>0</v>
      </c>
      <c r="E9956" t="str">
        <f t="shared" si="310"/>
        <v>Delete</v>
      </c>
      <c r="F9956" t="str">
        <f t="shared" si="311"/>
        <v>Delete</v>
      </c>
    </row>
    <row r="9957" spans="1:6" x14ac:dyDescent="0.25">
      <c r="A9957">
        <v>301795353</v>
      </c>
      <c r="B9957">
        <v>4</v>
      </c>
      <c r="E9957" t="str">
        <f t="shared" si="310"/>
        <v>Delete</v>
      </c>
      <c r="F9957" t="str">
        <f t="shared" si="311"/>
        <v>Delete</v>
      </c>
    </row>
    <row r="9958" spans="1:6" x14ac:dyDescent="0.25">
      <c r="A9958">
        <v>301795354</v>
      </c>
      <c r="B9958">
        <v>4</v>
      </c>
      <c r="E9958" t="str">
        <f t="shared" si="310"/>
        <v>Delete</v>
      </c>
      <c r="F9958" t="str">
        <f t="shared" si="311"/>
        <v>Delete</v>
      </c>
    </row>
    <row r="9959" spans="1:6" x14ac:dyDescent="0.25">
      <c r="A9959">
        <v>301795357</v>
      </c>
      <c r="B9959">
        <v>2</v>
      </c>
      <c r="E9959" t="str">
        <f t="shared" si="310"/>
        <v>Delete</v>
      </c>
      <c r="F9959" t="str">
        <f t="shared" si="311"/>
        <v>Delete</v>
      </c>
    </row>
    <row r="9960" spans="1:6" x14ac:dyDescent="0.25">
      <c r="A9960">
        <v>301795358</v>
      </c>
      <c r="B9960">
        <v>3</v>
      </c>
      <c r="E9960" t="str">
        <f t="shared" si="310"/>
        <v>Delete</v>
      </c>
      <c r="F9960" t="str">
        <f t="shared" si="311"/>
        <v>Delete</v>
      </c>
    </row>
    <row r="9961" spans="1:6" x14ac:dyDescent="0.25">
      <c r="A9961">
        <v>301795361</v>
      </c>
      <c r="B9961">
        <v>3</v>
      </c>
      <c r="E9961" t="str">
        <f t="shared" si="310"/>
        <v>Delete</v>
      </c>
      <c r="F9961" t="str">
        <f t="shared" si="311"/>
        <v>Delete</v>
      </c>
    </row>
    <row r="9962" spans="1:6" x14ac:dyDescent="0.25">
      <c r="A9962">
        <v>301795363</v>
      </c>
      <c r="B9962">
        <v>4</v>
      </c>
      <c r="E9962" t="str">
        <f t="shared" si="310"/>
        <v>Delete</v>
      </c>
      <c r="F9962" t="str">
        <f t="shared" si="311"/>
        <v>Delete</v>
      </c>
    </row>
    <row r="9963" spans="1:6" x14ac:dyDescent="0.25">
      <c r="A9963">
        <v>301795366</v>
      </c>
      <c r="B9963">
        <v>2</v>
      </c>
      <c r="E9963" t="str">
        <f t="shared" si="310"/>
        <v>Delete</v>
      </c>
      <c r="F9963" t="str">
        <f t="shared" si="311"/>
        <v>Delete</v>
      </c>
    </row>
    <row r="9964" spans="1:6" x14ac:dyDescent="0.25">
      <c r="A9964">
        <v>301795368</v>
      </c>
      <c r="B9964">
        <v>2.67</v>
      </c>
      <c r="D9964">
        <v>3</v>
      </c>
      <c r="E9964" t="str">
        <f t="shared" si="310"/>
        <v>Delete</v>
      </c>
      <c r="F9964" t="str">
        <f t="shared" si="311"/>
        <v>Delete</v>
      </c>
    </row>
    <row r="9965" spans="1:6" x14ac:dyDescent="0.25">
      <c r="A9965">
        <v>301795372</v>
      </c>
      <c r="B9965">
        <v>2</v>
      </c>
      <c r="D9965">
        <v>2</v>
      </c>
      <c r="E9965" t="str">
        <f t="shared" si="310"/>
        <v>Delete</v>
      </c>
      <c r="F9965" t="str">
        <f t="shared" si="311"/>
        <v>Delete</v>
      </c>
    </row>
    <row r="9966" spans="1:6" x14ac:dyDescent="0.25">
      <c r="A9966">
        <v>301795375</v>
      </c>
      <c r="D9966">
        <v>3</v>
      </c>
      <c r="E9966" t="str">
        <f t="shared" si="310"/>
        <v>Delete</v>
      </c>
      <c r="F9966" t="str">
        <f t="shared" si="311"/>
        <v>Delete</v>
      </c>
    </row>
    <row r="9967" spans="1:6" x14ac:dyDescent="0.25">
      <c r="A9967">
        <v>301795378</v>
      </c>
      <c r="B9967">
        <v>3</v>
      </c>
      <c r="E9967" t="str">
        <f t="shared" si="310"/>
        <v>Delete</v>
      </c>
      <c r="F9967" t="str">
        <f t="shared" si="311"/>
        <v>Delete</v>
      </c>
    </row>
    <row r="9968" spans="1:6" x14ac:dyDescent="0.25">
      <c r="A9968">
        <v>301795379</v>
      </c>
      <c r="B9968">
        <v>2.67</v>
      </c>
      <c r="E9968" t="str">
        <f t="shared" si="310"/>
        <v>Delete</v>
      </c>
      <c r="F9968" t="str">
        <f t="shared" si="311"/>
        <v>Delete</v>
      </c>
    </row>
    <row r="9969" spans="1:6" x14ac:dyDescent="0.25">
      <c r="A9969">
        <v>301795381</v>
      </c>
      <c r="B9969">
        <v>4</v>
      </c>
      <c r="E9969" t="str">
        <f t="shared" si="310"/>
        <v>Delete</v>
      </c>
      <c r="F9969" t="str">
        <f t="shared" si="311"/>
        <v>Delete</v>
      </c>
    </row>
    <row r="9970" spans="1:6" x14ac:dyDescent="0.25">
      <c r="A9970">
        <v>301795387</v>
      </c>
      <c r="B9970">
        <v>3</v>
      </c>
      <c r="D9970">
        <v>3.67</v>
      </c>
      <c r="E9970" t="str">
        <f t="shared" si="310"/>
        <v>Delete</v>
      </c>
      <c r="F9970" t="str">
        <f t="shared" si="311"/>
        <v>Delete</v>
      </c>
    </row>
    <row r="9971" spans="1:6" x14ac:dyDescent="0.25">
      <c r="A9971">
        <v>301795408</v>
      </c>
      <c r="D9971">
        <v>0</v>
      </c>
      <c r="E9971" t="str">
        <f t="shared" si="310"/>
        <v>Delete</v>
      </c>
      <c r="F9971" t="str">
        <f t="shared" si="311"/>
        <v>Delete</v>
      </c>
    </row>
    <row r="9972" spans="1:6" x14ac:dyDescent="0.25">
      <c r="A9972">
        <v>301795466</v>
      </c>
      <c r="B9972">
        <v>4</v>
      </c>
      <c r="C9972">
        <v>0</v>
      </c>
      <c r="D9972">
        <v>4.33</v>
      </c>
      <c r="E9972" t="str">
        <f t="shared" si="310"/>
        <v>Delete</v>
      </c>
      <c r="F9972" t="str">
        <f t="shared" si="311"/>
        <v>Delete</v>
      </c>
    </row>
    <row r="9973" spans="1:6" x14ac:dyDescent="0.25">
      <c r="A9973">
        <v>301795467</v>
      </c>
      <c r="B9973">
        <v>3.67</v>
      </c>
      <c r="E9973" t="str">
        <f t="shared" si="310"/>
        <v>Delete</v>
      </c>
      <c r="F9973" t="str">
        <f t="shared" si="311"/>
        <v>Delete</v>
      </c>
    </row>
    <row r="9974" spans="1:6" x14ac:dyDescent="0.25">
      <c r="A9974">
        <v>301795477</v>
      </c>
      <c r="B9974">
        <v>3</v>
      </c>
      <c r="E9974" t="str">
        <f t="shared" si="310"/>
        <v>Delete</v>
      </c>
      <c r="F9974" t="str">
        <f t="shared" si="311"/>
        <v>Delete</v>
      </c>
    </row>
    <row r="9975" spans="1:6" x14ac:dyDescent="0.25">
      <c r="A9975">
        <v>301795482</v>
      </c>
      <c r="B9975">
        <v>2.33</v>
      </c>
      <c r="E9975" t="str">
        <f t="shared" si="310"/>
        <v>Delete</v>
      </c>
      <c r="F9975" t="str">
        <f t="shared" si="311"/>
        <v>Delete</v>
      </c>
    </row>
    <row r="9976" spans="1:6" x14ac:dyDescent="0.25">
      <c r="A9976">
        <v>301795489</v>
      </c>
      <c r="B9976">
        <v>3</v>
      </c>
      <c r="E9976" t="str">
        <f t="shared" si="310"/>
        <v>Delete</v>
      </c>
      <c r="F9976" t="str">
        <f t="shared" si="311"/>
        <v>Delete</v>
      </c>
    </row>
    <row r="9977" spans="1:6" x14ac:dyDescent="0.25">
      <c r="A9977">
        <v>301795503</v>
      </c>
      <c r="D9977">
        <v>0</v>
      </c>
      <c r="E9977" t="str">
        <f t="shared" si="310"/>
        <v>Delete</v>
      </c>
      <c r="F9977" t="str">
        <f t="shared" si="311"/>
        <v>Delete</v>
      </c>
    </row>
    <row r="9978" spans="1:6" x14ac:dyDescent="0.25">
      <c r="A9978">
        <v>301795686</v>
      </c>
      <c r="B9978">
        <v>0</v>
      </c>
      <c r="E9978" t="str">
        <f t="shared" si="310"/>
        <v>Delete</v>
      </c>
      <c r="F9978" t="str">
        <f t="shared" si="311"/>
        <v>Delete</v>
      </c>
    </row>
    <row r="9979" spans="1:6" x14ac:dyDescent="0.25">
      <c r="A9979">
        <v>301795687</v>
      </c>
      <c r="B9979">
        <v>3.33</v>
      </c>
      <c r="E9979" t="str">
        <f t="shared" si="310"/>
        <v>Delete</v>
      </c>
      <c r="F9979" t="str">
        <f t="shared" si="311"/>
        <v>Delete</v>
      </c>
    </row>
    <row r="9980" spans="1:6" x14ac:dyDescent="0.25">
      <c r="A9980">
        <v>301795825</v>
      </c>
      <c r="B9980">
        <v>3.67</v>
      </c>
      <c r="E9980" t="str">
        <f t="shared" si="310"/>
        <v>Delete</v>
      </c>
      <c r="F9980" t="str">
        <f t="shared" si="311"/>
        <v>Delete</v>
      </c>
    </row>
    <row r="9981" spans="1:6" x14ac:dyDescent="0.25">
      <c r="A9981">
        <v>301795997</v>
      </c>
      <c r="B9981">
        <v>0</v>
      </c>
      <c r="E9981" t="str">
        <f t="shared" si="310"/>
        <v>Delete</v>
      </c>
      <c r="F9981" t="str">
        <f t="shared" si="311"/>
        <v>Delete</v>
      </c>
    </row>
    <row r="9982" spans="1:6" x14ac:dyDescent="0.25">
      <c r="A9982">
        <v>301796018</v>
      </c>
      <c r="D9982">
        <v>0</v>
      </c>
      <c r="E9982" t="str">
        <f t="shared" si="310"/>
        <v>Delete</v>
      </c>
      <c r="F9982" t="str">
        <f t="shared" si="311"/>
        <v>Delete</v>
      </c>
    </row>
    <row r="9983" spans="1:6" x14ac:dyDescent="0.25">
      <c r="A9983">
        <v>301796062</v>
      </c>
      <c r="B9983">
        <v>3.33</v>
      </c>
      <c r="E9983" t="str">
        <f t="shared" si="310"/>
        <v>Delete</v>
      </c>
      <c r="F9983" t="str">
        <f t="shared" si="311"/>
        <v>Delete</v>
      </c>
    </row>
    <row r="9984" spans="1:6" x14ac:dyDescent="0.25">
      <c r="A9984">
        <v>301796301</v>
      </c>
      <c r="C9984">
        <v>0</v>
      </c>
      <c r="D9984">
        <v>3.33</v>
      </c>
      <c r="E9984" t="str">
        <f t="shared" si="310"/>
        <v>Delete</v>
      </c>
      <c r="F9984" t="str">
        <f t="shared" si="311"/>
        <v>Delete</v>
      </c>
    </row>
    <row r="9985" spans="1:6" x14ac:dyDescent="0.25">
      <c r="A9985">
        <v>301796325</v>
      </c>
      <c r="B9985">
        <v>0</v>
      </c>
      <c r="D9985">
        <v>0</v>
      </c>
      <c r="E9985" t="str">
        <f t="shared" si="310"/>
        <v>Delete</v>
      </c>
      <c r="F9985" t="str">
        <f t="shared" si="311"/>
        <v>Delete</v>
      </c>
    </row>
    <row r="9986" spans="1:6" x14ac:dyDescent="0.25">
      <c r="A9986">
        <v>301796580</v>
      </c>
      <c r="B9986">
        <v>3.33</v>
      </c>
      <c r="E9986" t="str">
        <f t="shared" ref="E9986:E10049" si="312">IF(AND(B9986&gt;0,C9986&gt;0), "Keep", "Delete")</f>
        <v>Delete</v>
      </c>
      <c r="F9986" t="str">
        <f t="shared" ref="F9986:F10049" si="313">IF(AND(C9986&gt;0,D9986&gt;0), "Keep", "Delete")</f>
        <v>Delete</v>
      </c>
    </row>
    <row r="9987" spans="1:6" x14ac:dyDescent="0.25">
      <c r="A9987">
        <v>301796758</v>
      </c>
      <c r="B9987">
        <v>1.33</v>
      </c>
      <c r="D9987">
        <v>0</v>
      </c>
      <c r="E9987" t="str">
        <f t="shared" si="312"/>
        <v>Delete</v>
      </c>
      <c r="F9987" t="str">
        <f t="shared" si="313"/>
        <v>Delete</v>
      </c>
    </row>
    <row r="9988" spans="1:6" x14ac:dyDescent="0.25">
      <c r="A9988">
        <v>301797055</v>
      </c>
      <c r="B9988">
        <v>2</v>
      </c>
      <c r="E9988" t="str">
        <f t="shared" si="312"/>
        <v>Delete</v>
      </c>
      <c r="F9988" t="str">
        <f t="shared" si="313"/>
        <v>Delete</v>
      </c>
    </row>
    <row r="9989" spans="1:6" x14ac:dyDescent="0.25">
      <c r="A9989">
        <v>301797201</v>
      </c>
      <c r="B9989">
        <v>0</v>
      </c>
      <c r="E9989" t="str">
        <f t="shared" si="312"/>
        <v>Delete</v>
      </c>
      <c r="F9989" t="str">
        <f t="shared" si="313"/>
        <v>Delete</v>
      </c>
    </row>
    <row r="9990" spans="1:6" x14ac:dyDescent="0.25">
      <c r="A9990">
        <v>301797730</v>
      </c>
      <c r="B9990">
        <v>3</v>
      </c>
      <c r="E9990" t="str">
        <f t="shared" si="312"/>
        <v>Delete</v>
      </c>
      <c r="F9990" t="str">
        <f t="shared" si="313"/>
        <v>Delete</v>
      </c>
    </row>
    <row r="9991" spans="1:6" x14ac:dyDescent="0.25">
      <c r="A9991">
        <v>301797756</v>
      </c>
      <c r="B9991">
        <v>4.33</v>
      </c>
      <c r="E9991" t="str">
        <f t="shared" si="312"/>
        <v>Delete</v>
      </c>
      <c r="F9991" t="str">
        <f t="shared" si="313"/>
        <v>Delete</v>
      </c>
    </row>
    <row r="9992" spans="1:6" x14ac:dyDescent="0.25">
      <c r="A9992">
        <v>301797758</v>
      </c>
      <c r="D9992">
        <v>4</v>
      </c>
      <c r="E9992" t="str">
        <f t="shared" si="312"/>
        <v>Delete</v>
      </c>
      <c r="F9992" t="str">
        <f t="shared" si="313"/>
        <v>Delete</v>
      </c>
    </row>
    <row r="9993" spans="1:6" x14ac:dyDescent="0.25">
      <c r="A9993">
        <v>301797813</v>
      </c>
      <c r="B9993">
        <v>4</v>
      </c>
      <c r="E9993" t="str">
        <f t="shared" si="312"/>
        <v>Delete</v>
      </c>
      <c r="F9993" t="str">
        <f t="shared" si="313"/>
        <v>Delete</v>
      </c>
    </row>
    <row r="9994" spans="1:6" x14ac:dyDescent="0.25">
      <c r="A9994">
        <v>301798026</v>
      </c>
      <c r="B9994">
        <v>3.33</v>
      </c>
      <c r="E9994" t="str">
        <f t="shared" si="312"/>
        <v>Delete</v>
      </c>
      <c r="F9994" t="str">
        <f t="shared" si="313"/>
        <v>Delete</v>
      </c>
    </row>
    <row r="9995" spans="1:6" x14ac:dyDescent="0.25">
      <c r="A9995">
        <v>301798062</v>
      </c>
      <c r="B9995">
        <v>2</v>
      </c>
      <c r="E9995" t="str">
        <f t="shared" si="312"/>
        <v>Delete</v>
      </c>
      <c r="F9995" t="str">
        <f t="shared" si="313"/>
        <v>Delete</v>
      </c>
    </row>
    <row r="9996" spans="1:6" x14ac:dyDescent="0.25">
      <c r="A9996">
        <v>301798216</v>
      </c>
      <c r="B9996">
        <v>4</v>
      </c>
      <c r="C9996">
        <v>0</v>
      </c>
      <c r="D9996">
        <v>0</v>
      </c>
      <c r="E9996" t="str">
        <f t="shared" si="312"/>
        <v>Delete</v>
      </c>
      <c r="F9996" t="str">
        <f t="shared" si="313"/>
        <v>Delete</v>
      </c>
    </row>
    <row r="9997" spans="1:6" x14ac:dyDescent="0.25">
      <c r="A9997">
        <v>301798339</v>
      </c>
      <c r="D9997">
        <v>0</v>
      </c>
      <c r="E9997" t="str">
        <f t="shared" si="312"/>
        <v>Delete</v>
      </c>
      <c r="F9997" t="str">
        <f t="shared" si="313"/>
        <v>Delete</v>
      </c>
    </row>
    <row r="9998" spans="1:6" x14ac:dyDescent="0.25">
      <c r="A9998">
        <v>301798458</v>
      </c>
      <c r="B9998">
        <v>3</v>
      </c>
      <c r="E9998" t="str">
        <f t="shared" si="312"/>
        <v>Delete</v>
      </c>
      <c r="F9998" t="str">
        <f t="shared" si="313"/>
        <v>Delete</v>
      </c>
    </row>
    <row r="9999" spans="1:6" x14ac:dyDescent="0.25">
      <c r="A9999">
        <v>301798514</v>
      </c>
      <c r="B9999">
        <v>0</v>
      </c>
      <c r="E9999" t="str">
        <f t="shared" si="312"/>
        <v>Delete</v>
      </c>
      <c r="F9999" t="str">
        <f t="shared" si="313"/>
        <v>Delete</v>
      </c>
    </row>
    <row r="10000" spans="1:6" x14ac:dyDescent="0.25">
      <c r="A10000">
        <v>301798614</v>
      </c>
      <c r="B10000">
        <v>1</v>
      </c>
      <c r="E10000" t="str">
        <f t="shared" si="312"/>
        <v>Delete</v>
      </c>
      <c r="F10000" t="str">
        <f t="shared" si="313"/>
        <v>Delete</v>
      </c>
    </row>
    <row r="10001" spans="1:6" x14ac:dyDescent="0.25">
      <c r="A10001">
        <v>301798646</v>
      </c>
      <c r="B10001">
        <v>2.67</v>
      </c>
      <c r="E10001" t="str">
        <f t="shared" si="312"/>
        <v>Delete</v>
      </c>
      <c r="F10001" t="str">
        <f t="shared" si="313"/>
        <v>Delete</v>
      </c>
    </row>
    <row r="10002" spans="1:6" x14ac:dyDescent="0.25">
      <c r="A10002">
        <v>301798726</v>
      </c>
      <c r="D10002">
        <v>1</v>
      </c>
      <c r="E10002" t="str">
        <f t="shared" si="312"/>
        <v>Delete</v>
      </c>
      <c r="F10002" t="str">
        <f t="shared" si="313"/>
        <v>Delete</v>
      </c>
    </row>
    <row r="10003" spans="1:6" x14ac:dyDescent="0.25">
      <c r="A10003">
        <v>301798730</v>
      </c>
      <c r="B10003">
        <v>0</v>
      </c>
      <c r="E10003" t="str">
        <f t="shared" si="312"/>
        <v>Delete</v>
      </c>
      <c r="F10003" t="str">
        <f t="shared" si="313"/>
        <v>Delete</v>
      </c>
    </row>
    <row r="10004" spans="1:6" x14ac:dyDescent="0.25">
      <c r="A10004">
        <v>301798749</v>
      </c>
      <c r="C10004">
        <v>2.67</v>
      </c>
      <c r="E10004" t="str">
        <f t="shared" si="312"/>
        <v>Delete</v>
      </c>
      <c r="F10004" t="str">
        <f t="shared" si="313"/>
        <v>Delete</v>
      </c>
    </row>
    <row r="10005" spans="1:6" x14ac:dyDescent="0.25">
      <c r="A10005">
        <v>301798792</v>
      </c>
      <c r="C10005">
        <v>0</v>
      </c>
      <c r="E10005" t="str">
        <f t="shared" si="312"/>
        <v>Delete</v>
      </c>
      <c r="F10005" t="str">
        <f t="shared" si="313"/>
        <v>Delete</v>
      </c>
    </row>
    <row r="10006" spans="1:6" x14ac:dyDescent="0.25">
      <c r="A10006">
        <v>301798919</v>
      </c>
      <c r="B10006">
        <v>4.33</v>
      </c>
      <c r="E10006" t="str">
        <f t="shared" si="312"/>
        <v>Delete</v>
      </c>
      <c r="F10006" t="str">
        <f t="shared" si="313"/>
        <v>Delete</v>
      </c>
    </row>
    <row r="10007" spans="1:6" x14ac:dyDescent="0.25">
      <c r="A10007">
        <v>301799036</v>
      </c>
      <c r="B10007">
        <v>2.33</v>
      </c>
      <c r="E10007" t="str">
        <f t="shared" si="312"/>
        <v>Delete</v>
      </c>
      <c r="F10007" t="str">
        <f t="shared" si="313"/>
        <v>Delete</v>
      </c>
    </row>
    <row r="10008" spans="1:6" x14ac:dyDescent="0.25">
      <c r="A10008">
        <v>301799136</v>
      </c>
      <c r="B10008">
        <v>2</v>
      </c>
      <c r="E10008" t="str">
        <f t="shared" si="312"/>
        <v>Delete</v>
      </c>
      <c r="F10008" t="str">
        <f t="shared" si="313"/>
        <v>Delete</v>
      </c>
    </row>
    <row r="10009" spans="1:6" x14ac:dyDescent="0.25">
      <c r="A10009">
        <v>301799159</v>
      </c>
      <c r="B10009">
        <v>0</v>
      </c>
      <c r="E10009" t="str">
        <f t="shared" si="312"/>
        <v>Delete</v>
      </c>
      <c r="F10009" t="str">
        <f t="shared" si="313"/>
        <v>Delete</v>
      </c>
    </row>
    <row r="10010" spans="1:6" x14ac:dyDescent="0.25">
      <c r="A10010">
        <v>301799209</v>
      </c>
      <c r="B10010">
        <v>0</v>
      </c>
      <c r="E10010" t="str">
        <f t="shared" si="312"/>
        <v>Delete</v>
      </c>
      <c r="F10010" t="str">
        <f t="shared" si="313"/>
        <v>Delete</v>
      </c>
    </row>
    <row r="10011" spans="1:6" x14ac:dyDescent="0.25">
      <c r="A10011">
        <v>301799356</v>
      </c>
      <c r="C10011">
        <v>0</v>
      </c>
      <c r="D10011">
        <v>0</v>
      </c>
      <c r="E10011" t="str">
        <f t="shared" si="312"/>
        <v>Delete</v>
      </c>
      <c r="F10011" t="str">
        <f t="shared" si="313"/>
        <v>Delete</v>
      </c>
    </row>
    <row r="10012" spans="1:6" x14ac:dyDescent="0.25">
      <c r="A10012">
        <v>301799428</v>
      </c>
      <c r="B10012">
        <v>0</v>
      </c>
      <c r="E10012" t="str">
        <f t="shared" si="312"/>
        <v>Delete</v>
      </c>
      <c r="F10012" t="str">
        <f t="shared" si="313"/>
        <v>Delete</v>
      </c>
    </row>
    <row r="10013" spans="1:6" x14ac:dyDescent="0.25">
      <c r="A10013">
        <v>301799523</v>
      </c>
      <c r="B10013">
        <v>4</v>
      </c>
      <c r="E10013" t="str">
        <f t="shared" si="312"/>
        <v>Delete</v>
      </c>
      <c r="F10013" t="str">
        <f t="shared" si="313"/>
        <v>Delete</v>
      </c>
    </row>
    <row r="10014" spans="1:6" x14ac:dyDescent="0.25">
      <c r="A10014">
        <v>301799695</v>
      </c>
      <c r="C10014">
        <v>2.33</v>
      </c>
      <c r="E10014" t="str">
        <f t="shared" si="312"/>
        <v>Delete</v>
      </c>
      <c r="F10014" t="str">
        <f t="shared" si="313"/>
        <v>Delete</v>
      </c>
    </row>
    <row r="10015" spans="1:6" x14ac:dyDescent="0.25">
      <c r="A10015">
        <v>301799745</v>
      </c>
      <c r="D10015">
        <v>4</v>
      </c>
      <c r="E10015" t="str">
        <f t="shared" si="312"/>
        <v>Delete</v>
      </c>
      <c r="F10015" t="str">
        <f t="shared" si="313"/>
        <v>Delete</v>
      </c>
    </row>
    <row r="10016" spans="1:6" x14ac:dyDescent="0.25">
      <c r="A10016">
        <v>301799755</v>
      </c>
      <c r="B10016">
        <v>3</v>
      </c>
      <c r="E10016" t="str">
        <f t="shared" si="312"/>
        <v>Delete</v>
      </c>
      <c r="F10016" t="str">
        <f t="shared" si="313"/>
        <v>Delete</v>
      </c>
    </row>
    <row r="10017" spans="1:6" x14ac:dyDescent="0.25">
      <c r="A10017">
        <v>301799784</v>
      </c>
      <c r="B10017">
        <v>4.33</v>
      </c>
      <c r="E10017" t="str">
        <f t="shared" si="312"/>
        <v>Delete</v>
      </c>
      <c r="F10017" t="str">
        <f t="shared" si="313"/>
        <v>Delete</v>
      </c>
    </row>
    <row r="10018" spans="1:6" x14ac:dyDescent="0.25">
      <c r="A10018">
        <v>301800142</v>
      </c>
      <c r="B10018">
        <v>0</v>
      </c>
      <c r="E10018" t="str">
        <f t="shared" si="312"/>
        <v>Delete</v>
      </c>
      <c r="F10018" t="str">
        <f t="shared" si="313"/>
        <v>Delete</v>
      </c>
    </row>
    <row r="10019" spans="1:6" x14ac:dyDescent="0.25">
      <c r="A10019">
        <v>301800143</v>
      </c>
      <c r="B10019">
        <v>2</v>
      </c>
      <c r="E10019" t="str">
        <f t="shared" si="312"/>
        <v>Delete</v>
      </c>
      <c r="F10019" t="str">
        <f t="shared" si="313"/>
        <v>Delete</v>
      </c>
    </row>
    <row r="10020" spans="1:6" x14ac:dyDescent="0.25">
      <c r="A10020">
        <v>301800252</v>
      </c>
      <c r="B10020">
        <v>4.33</v>
      </c>
      <c r="E10020" t="str">
        <f t="shared" si="312"/>
        <v>Delete</v>
      </c>
      <c r="F10020" t="str">
        <f t="shared" si="313"/>
        <v>Delete</v>
      </c>
    </row>
    <row r="10021" spans="1:6" x14ac:dyDescent="0.25">
      <c r="A10021">
        <v>301800253</v>
      </c>
      <c r="B10021">
        <v>0</v>
      </c>
      <c r="E10021" t="str">
        <f t="shared" si="312"/>
        <v>Delete</v>
      </c>
      <c r="F10021" t="str">
        <f t="shared" si="313"/>
        <v>Delete</v>
      </c>
    </row>
    <row r="10022" spans="1:6" x14ac:dyDescent="0.25">
      <c r="A10022">
        <v>301800451</v>
      </c>
      <c r="C10022">
        <v>1</v>
      </c>
      <c r="E10022" t="str">
        <f t="shared" si="312"/>
        <v>Delete</v>
      </c>
      <c r="F10022" t="str">
        <f t="shared" si="313"/>
        <v>Delete</v>
      </c>
    </row>
    <row r="10023" spans="1:6" x14ac:dyDescent="0.25">
      <c r="A10023">
        <v>301800671</v>
      </c>
      <c r="B10023">
        <v>0</v>
      </c>
      <c r="E10023" t="str">
        <f t="shared" si="312"/>
        <v>Delete</v>
      </c>
      <c r="F10023" t="str">
        <f t="shared" si="313"/>
        <v>Delete</v>
      </c>
    </row>
    <row r="10024" spans="1:6" x14ac:dyDescent="0.25">
      <c r="A10024">
        <v>301800727</v>
      </c>
      <c r="B10024">
        <v>4.33</v>
      </c>
      <c r="E10024" t="str">
        <f t="shared" si="312"/>
        <v>Delete</v>
      </c>
      <c r="F10024" t="str">
        <f t="shared" si="313"/>
        <v>Delete</v>
      </c>
    </row>
    <row r="10025" spans="1:6" x14ac:dyDescent="0.25">
      <c r="A10025">
        <v>301800775</v>
      </c>
      <c r="B10025">
        <v>0</v>
      </c>
      <c r="E10025" t="str">
        <f t="shared" si="312"/>
        <v>Delete</v>
      </c>
      <c r="F10025" t="str">
        <f t="shared" si="313"/>
        <v>Delete</v>
      </c>
    </row>
    <row r="10026" spans="1:6" x14ac:dyDescent="0.25">
      <c r="A10026">
        <v>301801043</v>
      </c>
      <c r="C10026">
        <v>4</v>
      </c>
      <c r="E10026" t="str">
        <f t="shared" si="312"/>
        <v>Delete</v>
      </c>
      <c r="F10026" t="str">
        <f t="shared" si="313"/>
        <v>Delete</v>
      </c>
    </row>
    <row r="10027" spans="1:6" x14ac:dyDescent="0.25">
      <c r="A10027">
        <v>301801091</v>
      </c>
      <c r="B10027">
        <v>0</v>
      </c>
      <c r="E10027" t="str">
        <f t="shared" si="312"/>
        <v>Delete</v>
      </c>
      <c r="F10027" t="str">
        <f t="shared" si="313"/>
        <v>Delete</v>
      </c>
    </row>
    <row r="10028" spans="1:6" x14ac:dyDescent="0.25">
      <c r="A10028">
        <v>301801541</v>
      </c>
      <c r="B10028">
        <v>4.33</v>
      </c>
      <c r="E10028" t="str">
        <f t="shared" si="312"/>
        <v>Delete</v>
      </c>
      <c r="F10028" t="str">
        <f t="shared" si="313"/>
        <v>Delete</v>
      </c>
    </row>
    <row r="10029" spans="1:6" x14ac:dyDescent="0.25">
      <c r="A10029">
        <v>301801668</v>
      </c>
      <c r="B10029">
        <v>4.33</v>
      </c>
      <c r="E10029" t="str">
        <f t="shared" si="312"/>
        <v>Delete</v>
      </c>
      <c r="F10029" t="str">
        <f t="shared" si="313"/>
        <v>Delete</v>
      </c>
    </row>
    <row r="10030" spans="1:6" x14ac:dyDescent="0.25">
      <c r="A10030">
        <v>301801674</v>
      </c>
      <c r="B10030">
        <v>4.33</v>
      </c>
      <c r="E10030" t="str">
        <f t="shared" si="312"/>
        <v>Delete</v>
      </c>
      <c r="F10030" t="str">
        <f t="shared" si="313"/>
        <v>Delete</v>
      </c>
    </row>
    <row r="10031" spans="1:6" x14ac:dyDescent="0.25">
      <c r="A10031">
        <v>301801677</v>
      </c>
      <c r="B10031">
        <v>4.33</v>
      </c>
      <c r="E10031" t="str">
        <f t="shared" si="312"/>
        <v>Delete</v>
      </c>
      <c r="F10031" t="str">
        <f t="shared" si="313"/>
        <v>Delete</v>
      </c>
    </row>
    <row r="10032" spans="1:6" x14ac:dyDescent="0.25">
      <c r="A10032">
        <v>301802211</v>
      </c>
      <c r="B10032">
        <v>3.67</v>
      </c>
      <c r="E10032" t="str">
        <f t="shared" si="312"/>
        <v>Delete</v>
      </c>
      <c r="F10032" t="str">
        <f t="shared" si="313"/>
        <v>Delete</v>
      </c>
    </row>
    <row r="10033" spans="1:6" x14ac:dyDescent="0.25">
      <c r="A10033">
        <v>301802217</v>
      </c>
      <c r="B10033">
        <v>4</v>
      </c>
      <c r="E10033" t="str">
        <f t="shared" si="312"/>
        <v>Delete</v>
      </c>
      <c r="F10033" t="str">
        <f t="shared" si="313"/>
        <v>Delete</v>
      </c>
    </row>
    <row r="10034" spans="1:6" x14ac:dyDescent="0.25">
      <c r="A10034">
        <v>301802466</v>
      </c>
      <c r="B10034">
        <v>3</v>
      </c>
      <c r="E10034" t="str">
        <f t="shared" si="312"/>
        <v>Delete</v>
      </c>
      <c r="F10034" t="str">
        <f t="shared" si="313"/>
        <v>Delete</v>
      </c>
    </row>
    <row r="10035" spans="1:6" x14ac:dyDescent="0.25">
      <c r="A10035">
        <v>301802609</v>
      </c>
      <c r="B10035">
        <v>4.33</v>
      </c>
      <c r="E10035" t="str">
        <f t="shared" si="312"/>
        <v>Delete</v>
      </c>
      <c r="F10035" t="str">
        <f t="shared" si="313"/>
        <v>Delete</v>
      </c>
    </row>
    <row r="10036" spans="1:6" x14ac:dyDescent="0.25">
      <c r="A10036">
        <v>301802680</v>
      </c>
      <c r="B10036">
        <v>0</v>
      </c>
      <c r="E10036" t="str">
        <f t="shared" si="312"/>
        <v>Delete</v>
      </c>
      <c r="F10036" t="str">
        <f t="shared" si="313"/>
        <v>Delete</v>
      </c>
    </row>
    <row r="10037" spans="1:6" x14ac:dyDescent="0.25">
      <c r="A10037">
        <v>301802693</v>
      </c>
      <c r="B10037">
        <v>1.33</v>
      </c>
      <c r="E10037" t="str">
        <f t="shared" si="312"/>
        <v>Delete</v>
      </c>
      <c r="F10037" t="str">
        <f t="shared" si="313"/>
        <v>Delete</v>
      </c>
    </row>
    <row r="10038" spans="1:6" x14ac:dyDescent="0.25">
      <c r="A10038">
        <v>301802873</v>
      </c>
      <c r="B10038">
        <v>2.67</v>
      </c>
      <c r="E10038" t="str">
        <f t="shared" si="312"/>
        <v>Delete</v>
      </c>
      <c r="F10038" t="str">
        <f t="shared" si="313"/>
        <v>Delete</v>
      </c>
    </row>
    <row r="10039" spans="1:6" x14ac:dyDescent="0.25">
      <c r="A10039">
        <v>301802980</v>
      </c>
      <c r="B10039">
        <v>0</v>
      </c>
      <c r="E10039" t="str">
        <f t="shared" si="312"/>
        <v>Delete</v>
      </c>
      <c r="F10039" t="str">
        <f t="shared" si="313"/>
        <v>Delete</v>
      </c>
    </row>
    <row r="10040" spans="1:6" x14ac:dyDescent="0.25">
      <c r="A10040">
        <v>301804338</v>
      </c>
      <c r="B10040">
        <v>2</v>
      </c>
      <c r="E10040" t="str">
        <f t="shared" si="312"/>
        <v>Delete</v>
      </c>
      <c r="F10040" t="str">
        <f t="shared" si="313"/>
        <v>Delete</v>
      </c>
    </row>
    <row r="10041" spans="1:6" x14ac:dyDescent="0.25">
      <c r="A10041">
        <v>301804779</v>
      </c>
      <c r="B10041">
        <v>0</v>
      </c>
      <c r="E10041" t="str">
        <f t="shared" si="312"/>
        <v>Delete</v>
      </c>
      <c r="F10041" t="str">
        <f t="shared" si="313"/>
        <v>Delete</v>
      </c>
    </row>
    <row r="10042" spans="1:6" x14ac:dyDescent="0.25">
      <c r="A10042">
        <v>301804904</v>
      </c>
      <c r="C10042">
        <v>2</v>
      </c>
      <c r="E10042" t="str">
        <f t="shared" si="312"/>
        <v>Delete</v>
      </c>
      <c r="F10042" t="str">
        <f t="shared" si="313"/>
        <v>Delete</v>
      </c>
    </row>
    <row r="10043" spans="1:6" x14ac:dyDescent="0.25">
      <c r="A10043">
        <v>301805154</v>
      </c>
      <c r="B10043">
        <v>3.33</v>
      </c>
      <c r="E10043" t="str">
        <f t="shared" si="312"/>
        <v>Delete</v>
      </c>
      <c r="F10043" t="str">
        <f t="shared" si="313"/>
        <v>Delete</v>
      </c>
    </row>
    <row r="10044" spans="1:6" x14ac:dyDescent="0.25">
      <c r="A10044">
        <v>301805204</v>
      </c>
      <c r="B10044">
        <v>3.33</v>
      </c>
      <c r="E10044" t="str">
        <f t="shared" si="312"/>
        <v>Delete</v>
      </c>
      <c r="F10044" t="str">
        <f t="shared" si="313"/>
        <v>Delete</v>
      </c>
    </row>
    <row r="10045" spans="1:6" x14ac:dyDescent="0.25">
      <c r="A10045">
        <v>301810800</v>
      </c>
      <c r="D10045">
        <v>1</v>
      </c>
      <c r="E10045" t="str">
        <f t="shared" si="312"/>
        <v>Delete</v>
      </c>
      <c r="F10045" t="str">
        <f t="shared" si="313"/>
        <v>Delete</v>
      </c>
    </row>
    <row r="10046" spans="1:6" x14ac:dyDescent="0.25">
      <c r="A10046">
        <v>301811023</v>
      </c>
      <c r="B10046">
        <v>0</v>
      </c>
      <c r="E10046" t="str">
        <f t="shared" si="312"/>
        <v>Delete</v>
      </c>
      <c r="F10046" t="str">
        <f t="shared" si="313"/>
        <v>Delete</v>
      </c>
    </row>
    <row r="10047" spans="1:6" x14ac:dyDescent="0.25">
      <c r="A10047">
        <v>301811170</v>
      </c>
      <c r="D10047">
        <v>4.33</v>
      </c>
      <c r="E10047" t="str">
        <f t="shared" si="312"/>
        <v>Delete</v>
      </c>
      <c r="F10047" t="str">
        <f t="shared" si="313"/>
        <v>Delete</v>
      </c>
    </row>
    <row r="10048" spans="1:6" x14ac:dyDescent="0.25">
      <c r="A10048">
        <v>301811482</v>
      </c>
      <c r="B10048">
        <v>1</v>
      </c>
      <c r="E10048" t="str">
        <f t="shared" si="312"/>
        <v>Delete</v>
      </c>
      <c r="F10048" t="str">
        <f t="shared" si="313"/>
        <v>Delete</v>
      </c>
    </row>
    <row r="10049" spans="1:6" x14ac:dyDescent="0.25">
      <c r="A10049">
        <v>301811559</v>
      </c>
      <c r="B10049">
        <v>3</v>
      </c>
      <c r="E10049" t="str">
        <f t="shared" si="312"/>
        <v>Delete</v>
      </c>
      <c r="F10049" t="str">
        <f t="shared" si="313"/>
        <v>Delete</v>
      </c>
    </row>
    <row r="10050" spans="1:6" x14ac:dyDescent="0.25">
      <c r="A10050">
        <v>301811681</v>
      </c>
      <c r="B10050">
        <v>1</v>
      </c>
      <c r="E10050" t="str">
        <f t="shared" ref="E10050:E10072" si="314">IF(AND(B10050&gt;0,C10050&gt;0), "Keep", "Delete")</f>
        <v>Delete</v>
      </c>
      <c r="F10050" t="str">
        <f t="shared" ref="F10050:F10072" si="315">IF(AND(C10050&gt;0,D10050&gt;0), "Keep", "Delete")</f>
        <v>Delete</v>
      </c>
    </row>
    <row r="10051" spans="1:6" x14ac:dyDescent="0.25">
      <c r="A10051">
        <v>301811685</v>
      </c>
      <c r="B10051">
        <v>0</v>
      </c>
      <c r="E10051" t="str">
        <f t="shared" si="314"/>
        <v>Delete</v>
      </c>
      <c r="F10051" t="str">
        <f t="shared" si="315"/>
        <v>Delete</v>
      </c>
    </row>
    <row r="10052" spans="1:6" x14ac:dyDescent="0.25">
      <c r="A10052">
        <v>301812155</v>
      </c>
      <c r="B10052">
        <v>0</v>
      </c>
      <c r="E10052" t="str">
        <f t="shared" si="314"/>
        <v>Delete</v>
      </c>
      <c r="F10052" t="str">
        <f t="shared" si="315"/>
        <v>Delete</v>
      </c>
    </row>
    <row r="10053" spans="1:6" x14ac:dyDescent="0.25">
      <c r="A10053">
        <v>301813256</v>
      </c>
      <c r="D10053">
        <v>0</v>
      </c>
      <c r="E10053" t="str">
        <f t="shared" si="314"/>
        <v>Delete</v>
      </c>
      <c r="F10053" t="str">
        <f t="shared" si="315"/>
        <v>Delete</v>
      </c>
    </row>
    <row r="10054" spans="1:6" x14ac:dyDescent="0.25">
      <c r="A10054">
        <v>301813463</v>
      </c>
      <c r="C10054">
        <v>2</v>
      </c>
      <c r="E10054" t="str">
        <f t="shared" si="314"/>
        <v>Delete</v>
      </c>
      <c r="F10054" t="str">
        <f t="shared" si="315"/>
        <v>Delete</v>
      </c>
    </row>
    <row r="10055" spans="1:6" x14ac:dyDescent="0.25">
      <c r="A10055">
        <v>301813619</v>
      </c>
      <c r="D10055">
        <v>0</v>
      </c>
      <c r="E10055" t="str">
        <f t="shared" si="314"/>
        <v>Delete</v>
      </c>
      <c r="F10055" t="str">
        <f t="shared" si="315"/>
        <v>Delete</v>
      </c>
    </row>
    <row r="10056" spans="1:6" x14ac:dyDescent="0.25">
      <c r="A10056">
        <v>301814251</v>
      </c>
      <c r="B10056">
        <v>0</v>
      </c>
      <c r="E10056" t="str">
        <f t="shared" si="314"/>
        <v>Delete</v>
      </c>
      <c r="F10056" t="str">
        <f t="shared" si="315"/>
        <v>Delete</v>
      </c>
    </row>
    <row r="10057" spans="1:6" x14ac:dyDescent="0.25">
      <c r="A10057">
        <v>301814310</v>
      </c>
      <c r="B10057">
        <v>3</v>
      </c>
      <c r="E10057" t="str">
        <f t="shared" si="314"/>
        <v>Delete</v>
      </c>
      <c r="F10057" t="str">
        <f t="shared" si="315"/>
        <v>Delete</v>
      </c>
    </row>
    <row r="10058" spans="1:6" x14ac:dyDescent="0.25">
      <c r="A10058">
        <v>301814329</v>
      </c>
      <c r="B10058">
        <v>0</v>
      </c>
      <c r="E10058" t="str">
        <f t="shared" si="314"/>
        <v>Delete</v>
      </c>
      <c r="F10058" t="str">
        <f t="shared" si="315"/>
        <v>Delete</v>
      </c>
    </row>
    <row r="10059" spans="1:6" x14ac:dyDescent="0.25">
      <c r="A10059">
        <v>301816091</v>
      </c>
      <c r="B10059">
        <v>1</v>
      </c>
      <c r="E10059" t="str">
        <f t="shared" si="314"/>
        <v>Delete</v>
      </c>
      <c r="F10059" t="str">
        <f t="shared" si="315"/>
        <v>Delete</v>
      </c>
    </row>
    <row r="10060" spans="1:6" x14ac:dyDescent="0.25">
      <c r="A10060">
        <v>301816994</v>
      </c>
      <c r="B10060">
        <v>0</v>
      </c>
      <c r="E10060" t="str">
        <f t="shared" si="314"/>
        <v>Delete</v>
      </c>
      <c r="F10060" t="str">
        <f t="shared" si="315"/>
        <v>Delete</v>
      </c>
    </row>
    <row r="10061" spans="1:6" x14ac:dyDescent="0.25">
      <c r="A10061">
        <v>301817466</v>
      </c>
      <c r="C10061">
        <v>0</v>
      </c>
      <c r="E10061" t="str">
        <f t="shared" si="314"/>
        <v>Delete</v>
      </c>
      <c r="F10061" t="str">
        <f t="shared" si="315"/>
        <v>Delete</v>
      </c>
    </row>
    <row r="10062" spans="1:6" x14ac:dyDescent="0.25">
      <c r="A10062">
        <v>301819650</v>
      </c>
      <c r="B10062">
        <v>0</v>
      </c>
      <c r="E10062" t="str">
        <f t="shared" si="314"/>
        <v>Delete</v>
      </c>
      <c r="F10062" t="str">
        <f t="shared" si="315"/>
        <v>Delete</v>
      </c>
    </row>
    <row r="10063" spans="1:6" x14ac:dyDescent="0.25">
      <c r="A10063">
        <v>301820836</v>
      </c>
      <c r="B10063">
        <v>2</v>
      </c>
      <c r="E10063" t="str">
        <f t="shared" si="314"/>
        <v>Delete</v>
      </c>
      <c r="F10063" t="str">
        <f t="shared" si="315"/>
        <v>Delete</v>
      </c>
    </row>
    <row r="10064" spans="1:6" x14ac:dyDescent="0.25">
      <c r="A10064">
        <v>301821940</v>
      </c>
      <c r="B10064">
        <v>4.33</v>
      </c>
      <c r="E10064" t="str">
        <f t="shared" si="314"/>
        <v>Delete</v>
      </c>
      <c r="F10064" t="str">
        <f t="shared" si="315"/>
        <v>Delete</v>
      </c>
    </row>
    <row r="10065" spans="1:6" x14ac:dyDescent="0.25">
      <c r="A10065">
        <v>301823535</v>
      </c>
      <c r="B10065">
        <v>3</v>
      </c>
      <c r="E10065" t="str">
        <f t="shared" si="314"/>
        <v>Delete</v>
      </c>
      <c r="F10065" t="str">
        <f t="shared" si="315"/>
        <v>Delete</v>
      </c>
    </row>
    <row r="10066" spans="1:6" x14ac:dyDescent="0.25">
      <c r="A10066">
        <v>301824123</v>
      </c>
      <c r="B10066">
        <v>4</v>
      </c>
      <c r="E10066" t="str">
        <f t="shared" si="314"/>
        <v>Delete</v>
      </c>
      <c r="F10066" t="str">
        <f t="shared" si="315"/>
        <v>Delete</v>
      </c>
    </row>
    <row r="10067" spans="1:6" x14ac:dyDescent="0.25">
      <c r="A10067">
        <v>301824361</v>
      </c>
      <c r="B10067">
        <v>1.33</v>
      </c>
      <c r="E10067" t="str">
        <f t="shared" si="314"/>
        <v>Delete</v>
      </c>
      <c r="F10067" t="str">
        <f t="shared" si="315"/>
        <v>Delete</v>
      </c>
    </row>
    <row r="10068" spans="1:6" x14ac:dyDescent="0.25">
      <c r="A10068">
        <v>301826341</v>
      </c>
      <c r="B10068">
        <v>3.67</v>
      </c>
      <c r="E10068" t="str">
        <f t="shared" si="314"/>
        <v>Delete</v>
      </c>
      <c r="F10068" t="str">
        <f t="shared" si="315"/>
        <v>Delete</v>
      </c>
    </row>
    <row r="10069" spans="1:6" x14ac:dyDescent="0.25">
      <c r="A10069">
        <v>301827269</v>
      </c>
      <c r="B10069">
        <v>4.33</v>
      </c>
      <c r="E10069" t="str">
        <f t="shared" si="314"/>
        <v>Delete</v>
      </c>
      <c r="F10069" t="str">
        <f t="shared" si="315"/>
        <v>Delete</v>
      </c>
    </row>
    <row r="10070" spans="1:6" x14ac:dyDescent="0.25">
      <c r="A10070">
        <v>301827270</v>
      </c>
      <c r="B10070">
        <v>0</v>
      </c>
      <c r="E10070" t="str">
        <f t="shared" si="314"/>
        <v>Delete</v>
      </c>
      <c r="F10070" t="str">
        <f t="shared" si="315"/>
        <v>Delete</v>
      </c>
    </row>
    <row r="10071" spans="1:6" x14ac:dyDescent="0.25">
      <c r="A10071">
        <v>301828835</v>
      </c>
      <c r="C10071">
        <v>4</v>
      </c>
      <c r="E10071" t="str">
        <f t="shared" si="314"/>
        <v>Delete</v>
      </c>
      <c r="F10071" t="str">
        <f t="shared" si="315"/>
        <v>Delete</v>
      </c>
    </row>
    <row r="10072" spans="1:6" x14ac:dyDescent="0.25">
      <c r="A10072">
        <v>301859935</v>
      </c>
      <c r="B10072">
        <v>1.33</v>
      </c>
      <c r="E10072" t="str">
        <f t="shared" si="314"/>
        <v>Delete</v>
      </c>
      <c r="F10072" t="str">
        <f t="shared" si="315"/>
        <v>Delete</v>
      </c>
    </row>
    <row r="10073" spans="1:6" x14ac:dyDescent="0.25">
      <c r="F10073" t="str">
        <f>IF(AND(C10073&gt;0,D10073&gt;0), "Keep", "Delete")</f>
        <v>Delete</v>
      </c>
    </row>
    <row r="10074" spans="1:6" x14ac:dyDescent="0.25">
      <c r="F10074" t="str">
        <f>IF(AND(C10074&gt;0,D10074&gt;0), "Keep", "Delete")</f>
        <v>Delete</v>
      </c>
    </row>
    <row r="10075" spans="1:6" x14ac:dyDescent="0.25">
      <c r="F10075" t="str">
        <f>IF(AND(C10075&gt;0,D10075&gt;0), "Keep", "Delete")</f>
        <v>Delete</v>
      </c>
    </row>
    <row r="10076" spans="1:6" x14ac:dyDescent="0.25">
      <c r="F10076" t="str">
        <f>IF(AND(C10076&gt;0,D10076&gt;0), "Keep", "Delete")</f>
        <v>Delete</v>
      </c>
    </row>
    <row r="10077" spans="1:6" x14ac:dyDescent="0.25">
      <c r="F10077" t="str">
        <f>IF(AND(C10077&gt;0,D10077&gt;0), "Keep", "Delete")</f>
        <v>Delete</v>
      </c>
    </row>
  </sheetData>
  <autoFilter ref="A1:E10077"/>
  <sortState ref="A2:F10077">
    <sortCondition descending="1" ref="E2:E10077"/>
    <sortCondition descending="1" ref="F2:F1007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9"/>
  <sheetViews>
    <sheetView workbookViewId="0">
      <selection sqref="A1:D1048576"/>
    </sheetView>
  </sheetViews>
  <sheetFormatPr defaultRowHeight="13.2" x14ac:dyDescent="0.25"/>
  <cols>
    <col min="1" max="1" width="11.6640625" bestFit="1" customWidth="1"/>
    <col min="4" max="4" width="8.77734375" customWidth="1"/>
    <col min="5" max="6" width="8.77734375" hidden="1" customWidth="1"/>
  </cols>
  <sheetData>
    <row r="1" spans="1:6" x14ac:dyDescent="0.25">
      <c r="A1" t="s">
        <v>36</v>
      </c>
      <c r="B1" t="s">
        <v>8</v>
      </c>
      <c r="C1" t="s">
        <v>16</v>
      </c>
      <c r="D1" t="s">
        <v>5</v>
      </c>
      <c r="E1" t="s">
        <v>37</v>
      </c>
      <c r="F1" t="s">
        <v>54</v>
      </c>
    </row>
    <row r="2" spans="1:6" x14ac:dyDescent="0.25">
      <c r="A2">
        <v>300182257</v>
      </c>
      <c r="B2">
        <v>3.67</v>
      </c>
      <c r="C2">
        <v>4</v>
      </c>
      <c r="D2">
        <v>4</v>
      </c>
      <c r="E2" t="str">
        <f t="shared" ref="E2:E65" si="0">IF(AND(B2&gt;0,C2&gt;0), "Keep", "Delete")</f>
        <v>Keep</v>
      </c>
      <c r="F2" t="str">
        <f t="shared" ref="F2:F65" si="1">IF(AND(C2&gt;0,D2&gt;0), "Keep", "Delete")</f>
        <v>Keep</v>
      </c>
    </row>
    <row r="3" spans="1:6" x14ac:dyDescent="0.25">
      <c r="A3">
        <v>300273817</v>
      </c>
      <c r="B3">
        <v>4.33</v>
      </c>
      <c r="C3">
        <v>3.33</v>
      </c>
      <c r="D3">
        <v>4</v>
      </c>
      <c r="E3" t="str">
        <f t="shared" si="0"/>
        <v>Keep</v>
      </c>
      <c r="F3" t="str">
        <f t="shared" si="1"/>
        <v>Keep</v>
      </c>
    </row>
    <row r="4" spans="1:6" x14ac:dyDescent="0.25">
      <c r="A4">
        <v>300279939</v>
      </c>
      <c r="B4">
        <v>4</v>
      </c>
      <c r="C4">
        <v>4</v>
      </c>
      <c r="D4">
        <v>4</v>
      </c>
      <c r="E4" t="str">
        <f t="shared" si="0"/>
        <v>Keep</v>
      </c>
      <c r="F4" t="str">
        <f t="shared" si="1"/>
        <v>Keep</v>
      </c>
    </row>
    <row r="5" spans="1:6" x14ac:dyDescent="0.25">
      <c r="A5">
        <v>300853335</v>
      </c>
      <c r="B5">
        <v>2.33</v>
      </c>
      <c r="C5">
        <v>3.33</v>
      </c>
      <c r="D5">
        <v>2.67</v>
      </c>
      <c r="E5" t="str">
        <f t="shared" si="0"/>
        <v>Keep</v>
      </c>
      <c r="F5" t="str">
        <f t="shared" si="1"/>
        <v>Keep</v>
      </c>
    </row>
    <row r="6" spans="1:6" x14ac:dyDescent="0.25">
      <c r="A6">
        <v>300879553</v>
      </c>
      <c r="B6">
        <v>3.67</v>
      </c>
      <c r="C6">
        <v>3</v>
      </c>
      <c r="D6">
        <v>3</v>
      </c>
      <c r="E6" t="str">
        <f t="shared" si="0"/>
        <v>Keep</v>
      </c>
      <c r="F6" t="str">
        <f t="shared" si="1"/>
        <v>Keep</v>
      </c>
    </row>
    <row r="7" spans="1:6" x14ac:dyDescent="0.25">
      <c r="A7">
        <v>300904630</v>
      </c>
      <c r="B7">
        <v>4</v>
      </c>
      <c r="C7">
        <v>3</v>
      </c>
      <c r="D7">
        <v>3.67</v>
      </c>
      <c r="E7" t="str">
        <f t="shared" si="0"/>
        <v>Keep</v>
      </c>
      <c r="F7" t="str">
        <f t="shared" si="1"/>
        <v>Keep</v>
      </c>
    </row>
    <row r="8" spans="1:6" x14ac:dyDescent="0.25">
      <c r="A8">
        <v>301116656</v>
      </c>
      <c r="B8">
        <v>4.33</v>
      </c>
      <c r="C8">
        <v>4.33</v>
      </c>
      <c r="D8">
        <v>4</v>
      </c>
      <c r="E8" t="str">
        <f t="shared" si="0"/>
        <v>Keep</v>
      </c>
      <c r="F8" t="str">
        <f t="shared" si="1"/>
        <v>Keep</v>
      </c>
    </row>
    <row r="9" spans="1:6" x14ac:dyDescent="0.25">
      <c r="A9">
        <v>301292245</v>
      </c>
      <c r="B9">
        <v>4</v>
      </c>
      <c r="C9">
        <v>2.33</v>
      </c>
      <c r="D9">
        <v>2</v>
      </c>
      <c r="E9" t="str">
        <f t="shared" si="0"/>
        <v>Keep</v>
      </c>
      <c r="F9" t="str">
        <f t="shared" si="1"/>
        <v>Keep</v>
      </c>
    </row>
    <row r="10" spans="1:6" x14ac:dyDescent="0.25">
      <c r="A10">
        <v>301292961</v>
      </c>
      <c r="B10">
        <v>3.67</v>
      </c>
      <c r="C10">
        <v>2</v>
      </c>
      <c r="D10">
        <v>2.33</v>
      </c>
      <c r="E10" t="str">
        <f t="shared" si="0"/>
        <v>Keep</v>
      </c>
      <c r="F10" t="str">
        <f t="shared" si="1"/>
        <v>Keep</v>
      </c>
    </row>
    <row r="11" spans="1:6" x14ac:dyDescent="0.25">
      <c r="A11">
        <v>301316837</v>
      </c>
      <c r="B11">
        <v>4.33</v>
      </c>
      <c r="C11">
        <v>4</v>
      </c>
      <c r="D11">
        <v>2.67</v>
      </c>
      <c r="E11" t="str">
        <f t="shared" si="0"/>
        <v>Keep</v>
      </c>
      <c r="F11" t="str">
        <f t="shared" si="1"/>
        <v>Keep</v>
      </c>
    </row>
    <row r="12" spans="1:6" x14ac:dyDescent="0.25">
      <c r="A12">
        <v>301321607</v>
      </c>
      <c r="B12">
        <v>4.33</v>
      </c>
      <c r="C12">
        <v>4</v>
      </c>
      <c r="D12">
        <v>3</v>
      </c>
      <c r="E12" t="str">
        <f t="shared" si="0"/>
        <v>Keep</v>
      </c>
      <c r="F12" t="str">
        <f t="shared" si="1"/>
        <v>Keep</v>
      </c>
    </row>
    <row r="13" spans="1:6" x14ac:dyDescent="0.25">
      <c r="A13">
        <v>301398206</v>
      </c>
      <c r="B13">
        <v>2</v>
      </c>
      <c r="C13">
        <v>1</v>
      </c>
      <c r="D13">
        <v>1</v>
      </c>
      <c r="E13" t="str">
        <f t="shared" si="0"/>
        <v>Keep</v>
      </c>
      <c r="F13" t="str">
        <f t="shared" si="1"/>
        <v>Keep</v>
      </c>
    </row>
    <row r="14" spans="1:6" x14ac:dyDescent="0.25">
      <c r="A14">
        <v>301407881</v>
      </c>
      <c r="B14">
        <v>3</v>
      </c>
      <c r="C14">
        <v>2.33</v>
      </c>
      <c r="D14">
        <v>2</v>
      </c>
      <c r="E14" t="str">
        <f t="shared" si="0"/>
        <v>Keep</v>
      </c>
      <c r="F14" t="str">
        <f t="shared" si="1"/>
        <v>Keep</v>
      </c>
    </row>
    <row r="15" spans="1:6" x14ac:dyDescent="0.25">
      <c r="A15">
        <v>301484642</v>
      </c>
      <c r="B15">
        <v>3</v>
      </c>
      <c r="C15">
        <v>1</v>
      </c>
      <c r="D15">
        <v>1</v>
      </c>
      <c r="E15" t="str">
        <f t="shared" si="0"/>
        <v>Keep</v>
      </c>
      <c r="F15" t="str">
        <f t="shared" si="1"/>
        <v>Keep</v>
      </c>
    </row>
    <row r="16" spans="1:6" x14ac:dyDescent="0.25">
      <c r="A16">
        <v>301495794</v>
      </c>
      <c r="B16">
        <v>3.33</v>
      </c>
      <c r="C16">
        <v>2.67</v>
      </c>
      <c r="D16">
        <v>2.33</v>
      </c>
      <c r="E16" t="str">
        <f t="shared" si="0"/>
        <v>Keep</v>
      </c>
      <c r="F16" t="str">
        <f t="shared" si="1"/>
        <v>Keep</v>
      </c>
    </row>
    <row r="17" spans="1:6" x14ac:dyDescent="0.25">
      <c r="A17">
        <v>301533181</v>
      </c>
      <c r="B17">
        <v>4</v>
      </c>
      <c r="C17">
        <v>2.67</v>
      </c>
      <c r="D17">
        <v>2</v>
      </c>
      <c r="E17" t="str">
        <f t="shared" si="0"/>
        <v>Keep</v>
      </c>
      <c r="F17" t="str">
        <f t="shared" si="1"/>
        <v>Keep</v>
      </c>
    </row>
    <row r="18" spans="1:6" x14ac:dyDescent="0.25">
      <c r="A18">
        <v>301547399</v>
      </c>
      <c r="B18">
        <v>3</v>
      </c>
      <c r="C18">
        <v>1.33</v>
      </c>
      <c r="D18">
        <v>1.33</v>
      </c>
      <c r="E18" t="str">
        <f t="shared" si="0"/>
        <v>Keep</v>
      </c>
      <c r="F18" t="str">
        <f t="shared" si="1"/>
        <v>Keep</v>
      </c>
    </row>
    <row r="19" spans="1:6" x14ac:dyDescent="0.25">
      <c r="A19">
        <v>301562278</v>
      </c>
      <c r="B19">
        <v>4</v>
      </c>
      <c r="C19">
        <v>2</v>
      </c>
      <c r="D19">
        <v>2.33</v>
      </c>
      <c r="E19" t="str">
        <f t="shared" si="0"/>
        <v>Keep</v>
      </c>
      <c r="F19" t="str">
        <f t="shared" si="1"/>
        <v>Keep</v>
      </c>
    </row>
    <row r="20" spans="1:6" x14ac:dyDescent="0.25">
      <c r="A20">
        <v>301573926</v>
      </c>
      <c r="B20">
        <v>3</v>
      </c>
      <c r="C20">
        <v>2</v>
      </c>
      <c r="D20">
        <v>2</v>
      </c>
      <c r="E20" t="str">
        <f t="shared" si="0"/>
        <v>Keep</v>
      </c>
      <c r="F20" t="str">
        <f t="shared" si="1"/>
        <v>Keep</v>
      </c>
    </row>
    <row r="21" spans="1:6" x14ac:dyDescent="0.25">
      <c r="A21">
        <v>301584763</v>
      </c>
      <c r="B21">
        <v>4</v>
      </c>
      <c r="C21">
        <v>4.33</v>
      </c>
      <c r="D21">
        <v>4</v>
      </c>
      <c r="E21" t="str">
        <f t="shared" si="0"/>
        <v>Keep</v>
      </c>
      <c r="F21" t="str">
        <f t="shared" si="1"/>
        <v>Keep</v>
      </c>
    </row>
    <row r="22" spans="1:6" x14ac:dyDescent="0.25">
      <c r="A22">
        <v>301591357</v>
      </c>
      <c r="B22">
        <v>4.33</v>
      </c>
      <c r="C22">
        <v>4.33</v>
      </c>
      <c r="D22">
        <v>4.33</v>
      </c>
      <c r="E22" t="str">
        <f t="shared" si="0"/>
        <v>Keep</v>
      </c>
      <c r="F22" t="str">
        <f t="shared" si="1"/>
        <v>Keep</v>
      </c>
    </row>
    <row r="23" spans="1:6" x14ac:dyDescent="0.25">
      <c r="A23">
        <v>301595390</v>
      </c>
      <c r="B23">
        <v>2.67</v>
      </c>
      <c r="C23">
        <v>2</v>
      </c>
      <c r="D23">
        <v>2</v>
      </c>
      <c r="E23" t="str">
        <f t="shared" si="0"/>
        <v>Keep</v>
      </c>
      <c r="F23" t="str">
        <f t="shared" si="1"/>
        <v>Keep</v>
      </c>
    </row>
    <row r="24" spans="1:6" x14ac:dyDescent="0.25">
      <c r="A24">
        <v>301595735</v>
      </c>
      <c r="B24">
        <v>3</v>
      </c>
      <c r="C24">
        <v>0.67</v>
      </c>
      <c r="D24">
        <v>1</v>
      </c>
      <c r="E24" t="str">
        <f t="shared" si="0"/>
        <v>Keep</v>
      </c>
      <c r="F24" t="str">
        <f t="shared" si="1"/>
        <v>Keep</v>
      </c>
    </row>
    <row r="25" spans="1:6" x14ac:dyDescent="0.25">
      <c r="A25">
        <v>301602538</v>
      </c>
      <c r="B25">
        <v>4</v>
      </c>
      <c r="C25">
        <v>3</v>
      </c>
      <c r="D25">
        <v>3.67</v>
      </c>
      <c r="E25" t="str">
        <f t="shared" si="0"/>
        <v>Keep</v>
      </c>
      <c r="F25" t="str">
        <f t="shared" si="1"/>
        <v>Keep</v>
      </c>
    </row>
    <row r="26" spans="1:6" x14ac:dyDescent="0.25">
      <c r="A26">
        <v>301602543</v>
      </c>
      <c r="B26">
        <v>3</v>
      </c>
      <c r="C26">
        <v>2</v>
      </c>
      <c r="D26">
        <v>2.33</v>
      </c>
      <c r="E26" t="str">
        <f t="shared" si="0"/>
        <v>Keep</v>
      </c>
      <c r="F26" t="str">
        <f t="shared" si="1"/>
        <v>Keep</v>
      </c>
    </row>
    <row r="27" spans="1:6" x14ac:dyDescent="0.25">
      <c r="A27">
        <v>301605386</v>
      </c>
      <c r="B27">
        <v>4</v>
      </c>
      <c r="C27">
        <v>2</v>
      </c>
      <c r="D27">
        <v>3</v>
      </c>
      <c r="E27" t="str">
        <f t="shared" si="0"/>
        <v>Keep</v>
      </c>
      <c r="F27" t="str">
        <f t="shared" si="1"/>
        <v>Keep</v>
      </c>
    </row>
    <row r="28" spans="1:6" x14ac:dyDescent="0.25">
      <c r="A28">
        <v>301605390</v>
      </c>
      <c r="B28">
        <v>3.67</v>
      </c>
      <c r="C28">
        <v>1</v>
      </c>
      <c r="D28">
        <v>1.33</v>
      </c>
      <c r="E28" t="str">
        <f t="shared" si="0"/>
        <v>Keep</v>
      </c>
      <c r="F28" t="str">
        <f t="shared" si="1"/>
        <v>Keep</v>
      </c>
    </row>
    <row r="29" spans="1:6" x14ac:dyDescent="0.25">
      <c r="A29">
        <v>301606637</v>
      </c>
      <c r="B29">
        <v>1.33</v>
      </c>
      <c r="C29">
        <v>2</v>
      </c>
      <c r="D29">
        <v>2</v>
      </c>
      <c r="E29" t="str">
        <f t="shared" si="0"/>
        <v>Keep</v>
      </c>
      <c r="F29" t="str">
        <f t="shared" si="1"/>
        <v>Keep</v>
      </c>
    </row>
    <row r="30" spans="1:6" x14ac:dyDescent="0.25">
      <c r="A30">
        <v>301606806</v>
      </c>
      <c r="B30">
        <v>4</v>
      </c>
      <c r="C30">
        <v>4</v>
      </c>
      <c r="D30">
        <v>4</v>
      </c>
      <c r="E30" t="str">
        <f t="shared" si="0"/>
        <v>Keep</v>
      </c>
      <c r="F30" t="str">
        <f t="shared" si="1"/>
        <v>Keep</v>
      </c>
    </row>
    <row r="31" spans="1:6" x14ac:dyDescent="0.25">
      <c r="A31">
        <v>301609637</v>
      </c>
      <c r="B31">
        <v>3</v>
      </c>
      <c r="C31">
        <v>2</v>
      </c>
      <c r="D31">
        <v>1</v>
      </c>
      <c r="E31" t="str">
        <f t="shared" si="0"/>
        <v>Keep</v>
      </c>
      <c r="F31" t="str">
        <f t="shared" si="1"/>
        <v>Keep</v>
      </c>
    </row>
    <row r="32" spans="1:6" x14ac:dyDescent="0.25">
      <c r="A32">
        <v>301610467</v>
      </c>
      <c r="B32">
        <v>3.67</v>
      </c>
      <c r="C32">
        <v>4</v>
      </c>
      <c r="D32">
        <v>3</v>
      </c>
      <c r="E32" t="str">
        <f t="shared" si="0"/>
        <v>Keep</v>
      </c>
      <c r="F32" t="str">
        <f t="shared" si="1"/>
        <v>Keep</v>
      </c>
    </row>
    <row r="33" spans="1:6" x14ac:dyDescent="0.25">
      <c r="A33">
        <v>301612400</v>
      </c>
      <c r="B33">
        <v>3</v>
      </c>
      <c r="C33">
        <v>3</v>
      </c>
      <c r="D33">
        <v>3.33</v>
      </c>
      <c r="E33" t="str">
        <f t="shared" si="0"/>
        <v>Keep</v>
      </c>
      <c r="F33" t="str">
        <f t="shared" si="1"/>
        <v>Keep</v>
      </c>
    </row>
    <row r="34" spans="1:6" x14ac:dyDescent="0.25">
      <c r="A34">
        <v>301615059</v>
      </c>
      <c r="B34">
        <v>2.33</v>
      </c>
      <c r="C34">
        <v>2.33</v>
      </c>
      <c r="D34">
        <v>1</v>
      </c>
      <c r="E34" t="str">
        <f t="shared" si="0"/>
        <v>Keep</v>
      </c>
      <c r="F34" t="str">
        <f t="shared" si="1"/>
        <v>Keep</v>
      </c>
    </row>
    <row r="35" spans="1:6" x14ac:dyDescent="0.25">
      <c r="A35">
        <v>301619875</v>
      </c>
      <c r="B35">
        <v>4</v>
      </c>
      <c r="C35">
        <v>3</v>
      </c>
      <c r="D35">
        <v>3</v>
      </c>
      <c r="E35" t="str">
        <f t="shared" si="0"/>
        <v>Keep</v>
      </c>
      <c r="F35" t="str">
        <f t="shared" si="1"/>
        <v>Keep</v>
      </c>
    </row>
    <row r="36" spans="1:6" x14ac:dyDescent="0.25">
      <c r="A36">
        <v>301620844</v>
      </c>
      <c r="B36">
        <v>3</v>
      </c>
      <c r="C36">
        <v>1</v>
      </c>
      <c r="D36">
        <v>2</v>
      </c>
      <c r="E36" t="str">
        <f t="shared" si="0"/>
        <v>Keep</v>
      </c>
      <c r="F36" t="str">
        <f t="shared" si="1"/>
        <v>Keep</v>
      </c>
    </row>
    <row r="37" spans="1:6" x14ac:dyDescent="0.25">
      <c r="A37">
        <v>301622180</v>
      </c>
      <c r="B37">
        <v>4</v>
      </c>
      <c r="C37">
        <v>4</v>
      </c>
      <c r="D37">
        <v>3</v>
      </c>
      <c r="E37" t="str">
        <f t="shared" si="0"/>
        <v>Keep</v>
      </c>
      <c r="F37" t="str">
        <f t="shared" si="1"/>
        <v>Keep</v>
      </c>
    </row>
    <row r="38" spans="1:6" x14ac:dyDescent="0.25">
      <c r="A38">
        <v>301626501</v>
      </c>
      <c r="B38">
        <v>3.33</v>
      </c>
      <c r="C38">
        <v>2.33</v>
      </c>
      <c r="D38">
        <v>3</v>
      </c>
      <c r="E38" t="str">
        <f t="shared" si="0"/>
        <v>Keep</v>
      </c>
      <c r="F38" t="str">
        <f t="shared" si="1"/>
        <v>Keep</v>
      </c>
    </row>
    <row r="39" spans="1:6" x14ac:dyDescent="0.25">
      <c r="A39">
        <v>301630493</v>
      </c>
      <c r="B39">
        <v>3</v>
      </c>
      <c r="C39">
        <v>3</v>
      </c>
      <c r="D39">
        <v>2.67</v>
      </c>
      <c r="E39" t="str">
        <f t="shared" si="0"/>
        <v>Keep</v>
      </c>
      <c r="F39" t="str">
        <f t="shared" si="1"/>
        <v>Keep</v>
      </c>
    </row>
    <row r="40" spans="1:6" x14ac:dyDescent="0.25">
      <c r="A40">
        <v>301633384</v>
      </c>
      <c r="B40">
        <v>4</v>
      </c>
      <c r="C40">
        <v>2</v>
      </c>
      <c r="D40">
        <v>3</v>
      </c>
      <c r="E40" t="str">
        <f t="shared" si="0"/>
        <v>Keep</v>
      </c>
      <c r="F40" t="str">
        <f t="shared" si="1"/>
        <v>Keep</v>
      </c>
    </row>
    <row r="41" spans="1:6" x14ac:dyDescent="0.25">
      <c r="A41">
        <v>301633395</v>
      </c>
      <c r="B41">
        <v>3</v>
      </c>
      <c r="C41">
        <v>3.33</v>
      </c>
      <c r="D41">
        <v>4</v>
      </c>
      <c r="E41" t="str">
        <f t="shared" si="0"/>
        <v>Keep</v>
      </c>
      <c r="F41" t="str">
        <f t="shared" si="1"/>
        <v>Keep</v>
      </c>
    </row>
    <row r="42" spans="1:6" x14ac:dyDescent="0.25">
      <c r="A42">
        <v>301633811</v>
      </c>
      <c r="B42">
        <v>2.67</v>
      </c>
      <c r="C42">
        <v>2.33</v>
      </c>
      <c r="D42">
        <v>3</v>
      </c>
      <c r="E42" t="str">
        <f t="shared" si="0"/>
        <v>Keep</v>
      </c>
      <c r="F42" t="str">
        <f t="shared" si="1"/>
        <v>Keep</v>
      </c>
    </row>
    <row r="43" spans="1:6" x14ac:dyDescent="0.25">
      <c r="A43">
        <v>301634061</v>
      </c>
      <c r="B43">
        <v>3</v>
      </c>
      <c r="C43">
        <v>3</v>
      </c>
      <c r="D43">
        <v>3</v>
      </c>
      <c r="E43" t="str">
        <f t="shared" si="0"/>
        <v>Keep</v>
      </c>
      <c r="F43" t="str">
        <f t="shared" si="1"/>
        <v>Keep</v>
      </c>
    </row>
    <row r="44" spans="1:6" x14ac:dyDescent="0.25">
      <c r="A44">
        <v>301639060</v>
      </c>
      <c r="B44">
        <v>2.33</v>
      </c>
      <c r="C44">
        <v>3</v>
      </c>
      <c r="D44">
        <v>2</v>
      </c>
      <c r="E44" t="str">
        <f t="shared" si="0"/>
        <v>Keep</v>
      </c>
      <c r="F44" t="str">
        <f t="shared" si="1"/>
        <v>Keep</v>
      </c>
    </row>
    <row r="45" spans="1:6" x14ac:dyDescent="0.25">
      <c r="A45">
        <v>301639364</v>
      </c>
      <c r="B45">
        <v>3</v>
      </c>
      <c r="C45">
        <v>2</v>
      </c>
      <c r="D45">
        <v>3</v>
      </c>
      <c r="E45" t="str">
        <f t="shared" si="0"/>
        <v>Keep</v>
      </c>
      <c r="F45" t="str">
        <f t="shared" si="1"/>
        <v>Keep</v>
      </c>
    </row>
    <row r="46" spans="1:6" x14ac:dyDescent="0.25">
      <c r="A46">
        <v>301639378</v>
      </c>
      <c r="B46">
        <v>3.33</v>
      </c>
      <c r="C46">
        <v>3.33</v>
      </c>
      <c r="D46">
        <v>3.67</v>
      </c>
      <c r="E46" t="str">
        <f t="shared" si="0"/>
        <v>Keep</v>
      </c>
      <c r="F46" t="str">
        <f t="shared" si="1"/>
        <v>Keep</v>
      </c>
    </row>
    <row r="47" spans="1:6" x14ac:dyDescent="0.25">
      <c r="A47">
        <v>301639531</v>
      </c>
      <c r="B47">
        <v>1</v>
      </c>
      <c r="C47">
        <v>2.33</v>
      </c>
      <c r="D47">
        <v>3</v>
      </c>
      <c r="E47" t="str">
        <f t="shared" si="0"/>
        <v>Keep</v>
      </c>
      <c r="F47" t="str">
        <f t="shared" si="1"/>
        <v>Keep</v>
      </c>
    </row>
    <row r="48" spans="1:6" x14ac:dyDescent="0.25">
      <c r="A48">
        <v>301640579</v>
      </c>
      <c r="B48">
        <v>3.67</v>
      </c>
      <c r="C48">
        <v>3.33</v>
      </c>
      <c r="D48">
        <v>2.67</v>
      </c>
      <c r="E48" t="str">
        <f t="shared" si="0"/>
        <v>Keep</v>
      </c>
      <c r="F48" t="str">
        <f t="shared" si="1"/>
        <v>Keep</v>
      </c>
    </row>
    <row r="49" spans="1:6" x14ac:dyDescent="0.25">
      <c r="A49">
        <v>301641618</v>
      </c>
      <c r="B49">
        <v>2.67</v>
      </c>
      <c r="C49">
        <v>1</v>
      </c>
      <c r="D49">
        <v>2.33</v>
      </c>
      <c r="E49" t="str">
        <f t="shared" si="0"/>
        <v>Keep</v>
      </c>
      <c r="F49" t="str">
        <f t="shared" si="1"/>
        <v>Keep</v>
      </c>
    </row>
    <row r="50" spans="1:6" x14ac:dyDescent="0.25">
      <c r="A50">
        <v>301641621</v>
      </c>
      <c r="B50">
        <v>3</v>
      </c>
      <c r="C50">
        <v>2</v>
      </c>
      <c r="D50">
        <v>2</v>
      </c>
      <c r="E50" t="str">
        <f t="shared" si="0"/>
        <v>Keep</v>
      </c>
      <c r="F50" t="str">
        <f t="shared" si="1"/>
        <v>Keep</v>
      </c>
    </row>
    <row r="51" spans="1:6" x14ac:dyDescent="0.25">
      <c r="A51">
        <v>301641911</v>
      </c>
      <c r="B51">
        <v>4.33</v>
      </c>
      <c r="C51">
        <v>3</v>
      </c>
      <c r="D51">
        <v>3</v>
      </c>
      <c r="E51" t="str">
        <f t="shared" si="0"/>
        <v>Keep</v>
      </c>
      <c r="F51" t="str">
        <f t="shared" si="1"/>
        <v>Keep</v>
      </c>
    </row>
    <row r="52" spans="1:6" x14ac:dyDescent="0.25">
      <c r="A52">
        <v>301644065</v>
      </c>
      <c r="B52">
        <v>2</v>
      </c>
      <c r="C52">
        <v>3.33</v>
      </c>
      <c r="D52">
        <v>4</v>
      </c>
      <c r="E52" t="str">
        <f t="shared" si="0"/>
        <v>Keep</v>
      </c>
      <c r="F52" t="str">
        <f t="shared" si="1"/>
        <v>Keep</v>
      </c>
    </row>
    <row r="53" spans="1:6" x14ac:dyDescent="0.25">
      <c r="A53">
        <v>301644963</v>
      </c>
      <c r="B53">
        <v>4</v>
      </c>
      <c r="C53">
        <v>2</v>
      </c>
      <c r="D53">
        <v>3</v>
      </c>
      <c r="E53" t="str">
        <f t="shared" si="0"/>
        <v>Keep</v>
      </c>
      <c r="F53" t="str">
        <f t="shared" si="1"/>
        <v>Keep</v>
      </c>
    </row>
    <row r="54" spans="1:6" x14ac:dyDescent="0.25">
      <c r="A54">
        <v>301646049</v>
      </c>
      <c r="B54">
        <v>3</v>
      </c>
      <c r="C54">
        <v>2.33</v>
      </c>
      <c r="D54">
        <v>2</v>
      </c>
      <c r="E54" t="str">
        <f t="shared" si="0"/>
        <v>Keep</v>
      </c>
      <c r="F54" t="str">
        <f t="shared" si="1"/>
        <v>Keep</v>
      </c>
    </row>
    <row r="55" spans="1:6" x14ac:dyDescent="0.25">
      <c r="A55">
        <v>301646198</v>
      </c>
      <c r="B55">
        <v>4</v>
      </c>
      <c r="C55">
        <v>2</v>
      </c>
      <c r="D55">
        <v>2.33</v>
      </c>
      <c r="E55" t="str">
        <f t="shared" si="0"/>
        <v>Keep</v>
      </c>
      <c r="F55" t="str">
        <f t="shared" si="1"/>
        <v>Keep</v>
      </c>
    </row>
    <row r="56" spans="1:6" x14ac:dyDescent="0.25">
      <c r="A56">
        <v>301647470</v>
      </c>
      <c r="B56">
        <v>3</v>
      </c>
      <c r="C56">
        <v>1.33</v>
      </c>
      <c r="D56">
        <v>2</v>
      </c>
      <c r="E56" t="str">
        <f t="shared" si="0"/>
        <v>Keep</v>
      </c>
      <c r="F56" t="str">
        <f t="shared" si="1"/>
        <v>Keep</v>
      </c>
    </row>
    <row r="57" spans="1:6" x14ac:dyDescent="0.25">
      <c r="A57">
        <v>301648460</v>
      </c>
      <c r="B57">
        <v>3</v>
      </c>
      <c r="C57">
        <v>2</v>
      </c>
      <c r="D57">
        <v>2.67</v>
      </c>
      <c r="E57" t="str">
        <f t="shared" si="0"/>
        <v>Keep</v>
      </c>
      <c r="F57" t="str">
        <f t="shared" si="1"/>
        <v>Keep</v>
      </c>
    </row>
    <row r="58" spans="1:6" x14ac:dyDescent="0.25">
      <c r="A58">
        <v>301649458</v>
      </c>
      <c r="B58">
        <v>4</v>
      </c>
      <c r="C58">
        <v>3</v>
      </c>
      <c r="D58">
        <v>2.67</v>
      </c>
      <c r="E58" t="str">
        <f t="shared" si="0"/>
        <v>Keep</v>
      </c>
      <c r="F58" t="str">
        <f t="shared" si="1"/>
        <v>Keep</v>
      </c>
    </row>
    <row r="59" spans="1:6" x14ac:dyDescent="0.25">
      <c r="A59">
        <v>301649884</v>
      </c>
      <c r="B59">
        <v>3.33</v>
      </c>
      <c r="C59">
        <v>4</v>
      </c>
      <c r="D59">
        <v>4</v>
      </c>
      <c r="E59" t="str">
        <f t="shared" si="0"/>
        <v>Keep</v>
      </c>
      <c r="F59" t="str">
        <f t="shared" si="1"/>
        <v>Keep</v>
      </c>
    </row>
    <row r="60" spans="1:6" x14ac:dyDescent="0.25">
      <c r="A60">
        <v>301651460</v>
      </c>
      <c r="B60">
        <v>3</v>
      </c>
      <c r="C60">
        <v>2</v>
      </c>
      <c r="D60">
        <v>2</v>
      </c>
      <c r="E60" t="str">
        <f t="shared" si="0"/>
        <v>Keep</v>
      </c>
      <c r="F60" t="str">
        <f t="shared" si="1"/>
        <v>Keep</v>
      </c>
    </row>
    <row r="61" spans="1:6" x14ac:dyDescent="0.25">
      <c r="A61">
        <v>301652132</v>
      </c>
      <c r="B61">
        <v>2.33</v>
      </c>
      <c r="C61">
        <v>1</v>
      </c>
      <c r="D61">
        <v>1</v>
      </c>
      <c r="E61" t="str">
        <f t="shared" si="0"/>
        <v>Keep</v>
      </c>
      <c r="F61" t="str">
        <f t="shared" si="1"/>
        <v>Keep</v>
      </c>
    </row>
    <row r="62" spans="1:6" x14ac:dyDescent="0.25">
      <c r="A62">
        <v>301653353</v>
      </c>
      <c r="B62">
        <v>2</v>
      </c>
      <c r="C62">
        <v>2</v>
      </c>
      <c r="D62">
        <v>4</v>
      </c>
      <c r="E62" t="str">
        <f t="shared" si="0"/>
        <v>Keep</v>
      </c>
      <c r="F62" t="str">
        <f t="shared" si="1"/>
        <v>Keep</v>
      </c>
    </row>
    <row r="63" spans="1:6" x14ac:dyDescent="0.25">
      <c r="A63">
        <v>301653599</v>
      </c>
      <c r="B63">
        <v>3.33</v>
      </c>
      <c r="C63">
        <v>2</v>
      </c>
      <c r="D63">
        <v>2.33</v>
      </c>
      <c r="E63" t="str">
        <f t="shared" si="0"/>
        <v>Keep</v>
      </c>
      <c r="F63" t="str">
        <f t="shared" si="1"/>
        <v>Keep</v>
      </c>
    </row>
    <row r="64" spans="1:6" x14ac:dyDescent="0.25">
      <c r="A64">
        <v>301653742</v>
      </c>
      <c r="B64">
        <v>3</v>
      </c>
      <c r="C64">
        <v>2</v>
      </c>
      <c r="D64">
        <v>2</v>
      </c>
      <c r="E64" t="str">
        <f t="shared" si="0"/>
        <v>Keep</v>
      </c>
      <c r="F64" t="str">
        <f t="shared" si="1"/>
        <v>Keep</v>
      </c>
    </row>
    <row r="65" spans="1:6" x14ac:dyDescent="0.25">
      <c r="A65">
        <v>301655291</v>
      </c>
      <c r="B65">
        <v>3.33</v>
      </c>
      <c r="C65">
        <v>1</v>
      </c>
      <c r="D65">
        <v>1</v>
      </c>
      <c r="E65" t="str">
        <f t="shared" si="0"/>
        <v>Keep</v>
      </c>
      <c r="F65" t="str">
        <f t="shared" si="1"/>
        <v>Keep</v>
      </c>
    </row>
    <row r="66" spans="1:6" x14ac:dyDescent="0.25">
      <c r="A66">
        <v>301655674</v>
      </c>
      <c r="B66">
        <v>3.33</v>
      </c>
      <c r="C66">
        <v>3</v>
      </c>
      <c r="D66">
        <v>3</v>
      </c>
      <c r="E66" t="str">
        <f t="shared" ref="E66:E129" si="2">IF(AND(B66&gt;0,C66&gt;0), "Keep", "Delete")</f>
        <v>Keep</v>
      </c>
      <c r="F66" t="str">
        <f t="shared" ref="F66:F129" si="3">IF(AND(C66&gt;0,D66&gt;0), "Keep", "Delete")</f>
        <v>Keep</v>
      </c>
    </row>
    <row r="67" spans="1:6" x14ac:dyDescent="0.25">
      <c r="A67">
        <v>301655994</v>
      </c>
      <c r="B67">
        <v>3</v>
      </c>
      <c r="C67">
        <v>3</v>
      </c>
      <c r="D67">
        <v>3</v>
      </c>
      <c r="E67" t="str">
        <f t="shared" si="2"/>
        <v>Keep</v>
      </c>
      <c r="F67" t="str">
        <f t="shared" si="3"/>
        <v>Keep</v>
      </c>
    </row>
    <row r="68" spans="1:6" x14ac:dyDescent="0.25">
      <c r="A68">
        <v>301657191</v>
      </c>
      <c r="B68">
        <v>2.67</v>
      </c>
      <c r="C68">
        <v>3</v>
      </c>
      <c r="D68">
        <v>2.67</v>
      </c>
      <c r="E68" t="str">
        <f t="shared" si="2"/>
        <v>Keep</v>
      </c>
      <c r="F68" t="str">
        <f t="shared" si="3"/>
        <v>Keep</v>
      </c>
    </row>
    <row r="69" spans="1:6" x14ac:dyDescent="0.25">
      <c r="A69">
        <v>301657202</v>
      </c>
      <c r="B69">
        <v>4</v>
      </c>
      <c r="C69">
        <v>3.33</v>
      </c>
      <c r="D69">
        <v>4</v>
      </c>
      <c r="E69" t="str">
        <f t="shared" si="2"/>
        <v>Keep</v>
      </c>
      <c r="F69" t="str">
        <f t="shared" si="3"/>
        <v>Keep</v>
      </c>
    </row>
    <row r="70" spans="1:6" x14ac:dyDescent="0.25">
      <c r="A70">
        <v>301657491</v>
      </c>
      <c r="B70">
        <v>3.33</v>
      </c>
      <c r="C70">
        <v>2</v>
      </c>
      <c r="D70">
        <v>2</v>
      </c>
      <c r="E70" t="str">
        <f t="shared" si="2"/>
        <v>Keep</v>
      </c>
      <c r="F70" t="str">
        <f t="shared" si="3"/>
        <v>Keep</v>
      </c>
    </row>
    <row r="71" spans="1:6" x14ac:dyDescent="0.25">
      <c r="A71">
        <v>301657623</v>
      </c>
      <c r="B71">
        <v>4</v>
      </c>
      <c r="C71">
        <v>3</v>
      </c>
      <c r="D71">
        <v>3</v>
      </c>
      <c r="E71" t="str">
        <f t="shared" si="2"/>
        <v>Keep</v>
      </c>
      <c r="F71" t="str">
        <f t="shared" si="3"/>
        <v>Keep</v>
      </c>
    </row>
    <row r="72" spans="1:6" x14ac:dyDescent="0.25">
      <c r="A72">
        <v>301658100</v>
      </c>
      <c r="B72">
        <v>3</v>
      </c>
      <c r="C72">
        <v>4</v>
      </c>
      <c r="D72">
        <v>4.33</v>
      </c>
      <c r="E72" t="str">
        <f t="shared" si="2"/>
        <v>Keep</v>
      </c>
      <c r="F72" t="str">
        <f t="shared" si="3"/>
        <v>Keep</v>
      </c>
    </row>
    <row r="73" spans="1:6" x14ac:dyDescent="0.25">
      <c r="A73">
        <v>301658349</v>
      </c>
      <c r="B73">
        <v>4</v>
      </c>
      <c r="C73">
        <v>2</v>
      </c>
      <c r="D73">
        <v>4</v>
      </c>
      <c r="E73" t="str">
        <f t="shared" si="2"/>
        <v>Keep</v>
      </c>
      <c r="F73" t="str">
        <f t="shared" si="3"/>
        <v>Keep</v>
      </c>
    </row>
    <row r="74" spans="1:6" x14ac:dyDescent="0.25">
      <c r="A74">
        <v>301658381</v>
      </c>
      <c r="B74">
        <v>4</v>
      </c>
      <c r="C74">
        <v>2.67</v>
      </c>
      <c r="D74">
        <v>2.67</v>
      </c>
      <c r="E74" t="str">
        <f t="shared" si="2"/>
        <v>Keep</v>
      </c>
      <c r="F74" t="str">
        <f t="shared" si="3"/>
        <v>Keep</v>
      </c>
    </row>
    <row r="75" spans="1:6" x14ac:dyDescent="0.25">
      <c r="A75">
        <v>301658685</v>
      </c>
      <c r="B75">
        <v>4</v>
      </c>
      <c r="C75">
        <v>3</v>
      </c>
      <c r="D75">
        <v>3.33</v>
      </c>
      <c r="E75" t="str">
        <f t="shared" si="2"/>
        <v>Keep</v>
      </c>
      <c r="F75" t="str">
        <f t="shared" si="3"/>
        <v>Keep</v>
      </c>
    </row>
    <row r="76" spans="1:6" x14ac:dyDescent="0.25">
      <c r="A76">
        <v>301659017</v>
      </c>
      <c r="B76">
        <v>3.67</v>
      </c>
      <c r="C76">
        <v>2</v>
      </c>
      <c r="D76">
        <v>2</v>
      </c>
      <c r="E76" t="str">
        <f t="shared" si="2"/>
        <v>Keep</v>
      </c>
      <c r="F76" t="str">
        <f t="shared" si="3"/>
        <v>Keep</v>
      </c>
    </row>
    <row r="77" spans="1:6" x14ac:dyDescent="0.25">
      <c r="A77">
        <v>301660859</v>
      </c>
      <c r="B77">
        <v>4</v>
      </c>
      <c r="C77">
        <v>3</v>
      </c>
      <c r="D77">
        <v>4</v>
      </c>
      <c r="E77" t="str">
        <f t="shared" si="2"/>
        <v>Keep</v>
      </c>
      <c r="F77" t="str">
        <f t="shared" si="3"/>
        <v>Keep</v>
      </c>
    </row>
    <row r="78" spans="1:6" x14ac:dyDescent="0.25">
      <c r="A78">
        <v>301662058</v>
      </c>
      <c r="B78">
        <v>2</v>
      </c>
      <c r="C78">
        <v>4.33</v>
      </c>
      <c r="D78">
        <v>3.67</v>
      </c>
      <c r="E78" t="str">
        <f t="shared" si="2"/>
        <v>Keep</v>
      </c>
      <c r="F78" t="str">
        <f t="shared" si="3"/>
        <v>Keep</v>
      </c>
    </row>
    <row r="79" spans="1:6" x14ac:dyDescent="0.25">
      <c r="A79">
        <v>301663119</v>
      </c>
      <c r="B79">
        <v>3</v>
      </c>
      <c r="C79">
        <v>1</v>
      </c>
      <c r="D79">
        <v>1</v>
      </c>
      <c r="E79" t="str">
        <f t="shared" si="2"/>
        <v>Keep</v>
      </c>
      <c r="F79" t="str">
        <f t="shared" si="3"/>
        <v>Keep</v>
      </c>
    </row>
    <row r="80" spans="1:6" x14ac:dyDescent="0.25">
      <c r="A80">
        <v>301664517</v>
      </c>
      <c r="B80">
        <v>4</v>
      </c>
      <c r="C80">
        <v>3</v>
      </c>
      <c r="D80">
        <v>4</v>
      </c>
      <c r="E80" t="str">
        <f t="shared" si="2"/>
        <v>Keep</v>
      </c>
      <c r="F80" t="str">
        <f t="shared" si="3"/>
        <v>Keep</v>
      </c>
    </row>
    <row r="81" spans="1:6" x14ac:dyDescent="0.25">
      <c r="A81">
        <v>301668329</v>
      </c>
      <c r="B81">
        <v>3</v>
      </c>
      <c r="C81">
        <v>2</v>
      </c>
      <c r="D81">
        <v>3</v>
      </c>
      <c r="E81" t="str">
        <f t="shared" si="2"/>
        <v>Keep</v>
      </c>
      <c r="F81" t="str">
        <f t="shared" si="3"/>
        <v>Keep</v>
      </c>
    </row>
    <row r="82" spans="1:6" x14ac:dyDescent="0.25">
      <c r="A82">
        <v>301672230</v>
      </c>
      <c r="B82">
        <v>4.33</v>
      </c>
      <c r="C82">
        <v>3.67</v>
      </c>
      <c r="D82">
        <v>4.33</v>
      </c>
      <c r="E82" t="str">
        <f t="shared" si="2"/>
        <v>Keep</v>
      </c>
      <c r="F82" t="str">
        <f t="shared" si="3"/>
        <v>Keep</v>
      </c>
    </row>
    <row r="83" spans="1:6" x14ac:dyDescent="0.25">
      <c r="A83">
        <v>301673075</v>
      </c>
      <c r="B83">
        <v>2</v>
      </c>
      <c r="C83">
        <v>3</v>
      </c>
      <c r="D83">
        <v>2</v>
      </c>
      <c r="E83" t="str">
        <f t="shared" si="2"/>
        <v>Keep</v>
      </c>
      <c r="F83" t="str">
        <f t="shared" si="3"/>
        <v>Keep</v>
      </c>
    </row>
    <row r="84" spans="1:6" x14ac:dyDescent="0.25">
      <c r="A84">
        <v>301674464</v>
      </c>
      <c r="B84">
        <v>2.67</v>
      </c>
      <c r="C84">
        <v>1</v>
      </c>
      <c r="D84">
        <v>1</v>
      </c>
      <c r="E84" t="str">
        <f t="shared" si="2"/>
        <v>Keep</v>
      </c>
      <c r="F84" t="str">
        <f t="shared" si="3"/>
        <v>Keep</v>
      </c>
    </row>
    <row r="85" spans="1:6" x14ac:dyDescent="0.25">
      <c r="A85">
        <v>301679062</v>
      </c>
      <c r="B85">
        <v>4.33</v>
      </c>
      <c r="C85">
        <v>1</v>
      </c>
      <c r="D85">
        <v>2</v>
      </c>
      <c r="E85" t="str">
        <f t="shared" si="2"/>
        <v>Keep</v>
      </c>
      <c r="F85" t="str">
        <f t="shared" si="3"/>
        <v>Keep</v>
      </c>
    </row>
    <row r="86" spans="1:6" x14ac:dyDescent="0.25">
      <c r="A86">
        <v>301679394</v>
      </c>
      <c r="B86">
        <v>2.33</v>
      </c>
      <c r="C86">
        <v>2</v>
      </c>
      <c r="D86">
        <v>2.33</v>
      </c>
      <c r="E86" t="str">
        <f t="shared" si="2"/>
        <v>Keep</v>
      </c>
      <c r="F86" t="str">
        <f t="shared" si="3"/>
        <v>Keep</v>
      </c>
    </row>
    <row r="87" spans="1:6" x14ac:dyDescent="0.25">
      <c r="A87">
        <v>301681816</v>
      </c>
      <c r="B87">
        <v>4.33</v>
      </c>
      <c r="C87">
        <v>4.33</v>
      </c>
      <c r="D87">
        <v>4.33</v>
      </c>
      <c r="E87" t="str">
        <f t="shared" si="2"/>
        <v>Keep</v>
      </c>
      <c r="F87" t="str">
        <f t="shared" si="3"/>
        <v>Keep</v>
      </c>
    </row>
    <row r="88" spans="1:6" x14ac:dyDescent="0.25">
      <c r="A88">
        <v>301682809</v>
      </c>
      <c r="B88">
        <v>2</v>
      </c>
      <c r="C88">
        <v>4.33</v>
      </c>
      <c r="D88">
        <v>4</v>
      </c>
      <c r="E88" t="str">
        <f t="shared" si="2"/>
        <v>Keep</v>
      </c>
      <c r="F88" t="str">
        <f t="shared" si="3"/>
        <v>Keep</v>
      </c>
    </row>
    <row r="89" spans="1:6" x14ac:dyDescent="0.25">
      <c r="A89">
        <v>301684144</v>
      </c>
      <c r="B89">
        <v>4.33</v>
      </c>
      <c r="C89">
        <v>4.33</v>
      </c>
      <c r="D89">
        <v>4</v>
      </c>
      <c r="E89" t="str">
        <f t="shared" si="2"/>
        <v>Keep</v>
      </c>
      <c r="F89" t="str">
        <f t="shared" si="3"/>
        <v>Keep</v>
      </c>
    </row>
    <row r="90" spans="1:6" x14ac:dyDescent="0.25">
      <c r="A90">
        <v>301684327</v>
      </c>
      <c r="B90">
        <v>4</v>
      </c>
      <c r="C90">
        <v>2</v>
      </c>
      <c r="D90">
        <v>2.67</v>
      </c>
      <c r="E90" t="str">
        <f t="shared" si="2"/>
        <v>Keep</v>
      </c>
      <c r="F90" t="str">
        <f t="shared" si="3"/>
        <v>Keep</v>
      </c>
    </row>
    <row r="91" spans="1:6" x14ac:dyDescent="0.25">
      <c r="A91">
        <v>301684834</v>
      </c>
      <c r="B91">
        <v>3</v>
      </c>
      <c r="C91">
        <v>3.33</v>
      </c>
      <c r="D91">
        <v>1</v>
      </c>
      <c r="E91" t="str">
        <f t="shared" si="2"/>
        <v>Keep</v>
      </c>
      <c r="F91" t="str">
        <f t="shared" si="3"/>
        <v>Keep</v>
      </c>
    </row>
    <row r="92" spans="1:6" x14ac:dyDescent="0.25">
      <c r="A92">
        <v>301688388</v>
      </c>
      <c r="B92">
        <v>2</v>
      </c>
      <c r="C92">
        <v>1</v>
      </c>
      <c r="D92">
        <v>2</v>
      </c>
      <c r="E92" t="str">
        <f t="shared" si="2"/>
        <v>Keep</v>
      </c>
      <c r="F92" t="str">
        <f t="shared" si="3"/>
        <v>Keep</v>
      </c>
    </row>
    <row r="93" spans="1:6" x14ac:dyDescent="0.25">
      <c r="A93">
        <v>301689891</v>
      </c>
      <c r="B93">
        <v>4.33</v>
      </c>
      <c r="C93">
        <v>2.67</v>
      </c>
      <c r="D93">
        <v>2</v>
      </c>
      <c r="E93" t="str">
        <f t="shared" si="2"/>
        <v>Keep</v>
      </c>
      <c r="F93" t="str">
        <f t="shared" si="3"/>
        <v>Keep</v>
      </c>
    </row>
    <row r="94" spans="1:6" x14ac:dyDescent="0.25">
      <c r="A94">
        <v>301695618</v>
      </c>
      <c r="B94">
        <v>2</v>
      </c>
      <c r="C94">
        <v>2.67</v>
      </c>
      <c r="D94">
        <v>1.33</v>
      </c>
      <c r="E94" t="str">
        <f t="shared" si="2"/>
        <v>Keep</v>
      </c>
      <c r="F94" t="str">
        <f t="shared" si="3"/>
        <v>Keep</v>
      </c>
    </row>
    <row r="95" spans="1:6" x14ac:dyDescent="0.25">
      <c r="A95">
        <v>301698130</v>
      </c>
      <c r="B95">
        <v>4.33</v>
      </c>
      <c r="C95">
        <v>4.33</v>
      </c>
      <c r="D95">
        <v>4.33</v>
      </c>
      <c r="E95" t="str">
        <f t="shared" si="2"/>
        <v>Keep</v>
      </c>
      <c r="F95" t="str">
        <f t="shared" si="3"/>
        <v>Keep</v>
      </c>
    </row>
    <row r="96" spans="1:6" x14ac:dyDescent="0.25">
      <c r="A96">
        <v>301699301</v>
      </c>
      <c r="B96">
        <v>4.33</v>
      </c>
      <c r="C96">
        <v>4.33</v>
      </c>
      <c r="D96">
        <v>4</v>
      </c>
      <c r="E96" t="str">
        <f t="shared" si="2"/>
        <v>Keep</v>
      </c>
      <c r="F96" t="str">
        <f t="shared" si="3"/>
        <v>Keep</v>
      </c>
    </row>
    <row r="97" spans="1:6" x14ac:dyDescent="0.25">
      <c r="A97">
        <v>301701363</v>
      </c>
      <c r="B97">
        <v>3.67</v>
      </c>
      <c r="C97">
        <v>2</v>
      </c>
      <c r="D97">
        <v>2</v>
      </c>
      <c r="E97" t="str">
        <f t="shared" si="2"/>
        <v>Keep</v>
      </c>
      <c r="F97" t="str">
        <f t="shared" si="3"/>
        <v>Keep</v>
      </c>
    </row>
    <row r="98" spans="1:6" x14ac:dyDescent="0.25">
      <c r="A98">
        <v>301701374</v>
      </c>
      <c r="B98">
        <v>3.67</v>
      </c>
      <c r="C98">
        <v>1</v>
      </c>
      <c r="D98">
        <v>3</v>
      </c>
      <c r="E98" t="str">
        <f t="shared" si="2"/>
        <v>Keep</v>
      </c>
      <c r="F98" t="str">
        <f t="shared" si="3"/>
        <v>Keep</v>
      </c>
    </row>
    <row r="99" spans="1:6" x14ac:dyDescent="0.25">
      <c r="A99">
        <v>301701847</v>
      </c>
      <c r="B99">
        <v>2</v>
      </c>
      <c r="C99">
        <v>2</v>
      </c>
      <c r="D99">
        <v>1</v>
      </c>
      <c r="E99" t="str">
        <f t="shared" si="2"/>
        <v>Keep</v>
      </c>
      <c r="F99" t="str">
        <f t="shared" si="3"/>
        <v>Keep</v>
      </c>
    </row>
    <row r="100" spans="1:6" x14ac:dyDescent="0.25">
      <c r="A100">
        <v>301702168</v>
      </c>
      <c r="B100">
        <v>4</v>
      </c>
      <c r="C100">
        <v>3</v>
      </c>
      <c r="D100">
        <v>3</v>
      </c>
      <c r="E100" t="str">
        <f t="shared" si="2"/>
        <v>Keep</v>
      </c>
      <c r="F100" t="str">
        <f t="shared" si="3"/>
        <v>Keep</v>
      </c>
    </row>
    <row r="101" spans="1:6" x14ac:dyDescent="0.25">
      <c r="A101">
        <v>301705027</v>
      </c>
      <c r="B101">
        <v>4.33</v>
      </c>
      <c r="C101">
        <v>2</v>
      </c>
      <c r="D101">
        <v>3</v>
      </c>
      <c r="E101" t="str">
        <f t="shared" si="2"/>
        <v>Keep</v>
      </c>
      <c r="F101" t="str">
        <f t="shared" si="3"/>
        <v>Keep</v>
      </c>
    </row>
    <row r="102" spans="1:6" x14ac:dyDescent="0.25">
      <c r="A102">
        <v>301708102</v>
      </c>
      <c r="B102">
        <v>2</v>
      </c>
      <c r="C102">
        <v>2.33</v>
      </c>
      <c r="D102">
        <v>2.67</v>
      </c>
      <c r="E102" t="str">
        <f t="shared" si="2"/>
        <v>Keep</v>
      </c>
      <c r="F102" t="str">
        <f t="shared" si="3"/>
        <v>Keep</v>
      </c>
    </row>
    <row r="103" spans="1:6" x14ac:dyDescent="0.25">
      <c r="A103">
        <v>301708538</v>
      </c>
      <c r="B103">
        <v>3.67</v>
      </c>
      <c r="C103">
        <v>2</v>
      </c>
      <c r="D103">
        <v>1</v>
      </c>
      <c r="E103" t="str">
        <f t="shared" si="2"/>
        <v>Keep</v>
      </c>
      <c r="F103" t="str">
        <f t="shared" si="3"/>
        <v>Keep</v>
      </c>
    </row>
    <row r="104" spans="1:6" x14ac:dyDescent="0.25">
      <c r="A104">
        <v>301711908</v>
      </c>
      <c r="B104">
        <v>4</v>
      </c>
      <c r="C104">
        <v>3</v>
      </c>
      <c r="D104">
        <v>2.33</v>
      </c>
      <c r="E104" t="str">
        <f t="shared" si="2"/>
        <v>Keep</v>
      </c>
      <c r="F104" t="str">
        <f t="shared" si="3"/>
        <v>Keep</v>
      </c>
    </row>
    <row r="105" spans="1:6" x14ac:dyDescent="0.25">
      <c r="A105">
        <v>301712210</v>
      </c>
      <c r="B105">
        <v>3</v>
      </c>
      <c r="C105">
        <v>1</v>
      </c>
      <c r="D105">
        <v>2</v>
      </c>
      <c r="E105" t="str">
        <f t="shared" si="2"/>
        <v>Keep</v>
      </c>
      <c r="F105" t="str">
        <f t="shared" si="3"/>
        <v>Keep</v>
      </c>
    </row>
    <row r="106" spans="1:6" x14ac:dyDescent="0.25">
      <c r="A106">
        <v>301715446</v>
      </c>
      <c r="B106">
        <v>4.33</v>
      </c>
      <c r="C106">
        <v>4.33</v>
      </c>
      <c r="D106">
        <v>4.33</v>
      </c>
      <c r="E106" t="str">
        <f t="shared" si="2"/>
        <v>Keep</v>
      </c>
      <c r="F106" t="str">
        <f t="shared" si="3"/>
        <v>Keep</v>
      </c>
    </row>
    <row r="107" spans="1:6" x14ac:dyDescent="0.25">
      <c r="A107">
        <v>301716264</v>
      </c>
      <c r="B107">
        <v>4</v>
      </c>
      <c r="C107">
        <v>2</v>
      </c>
      <c r="D107">
        <v>3</v>
      </c>
      <c r="E107" t="str">
        <f t="shared" si="2"/>
        <v>Keep</v>
      </c>
      <c r="F107" t="str">
        <f t="shared" si="3"/>
        <v>Keep</v>
      </c>
    </row>
    <row r="108" spans="1:6" x14ac:dyDescent="0.25">
      <c r="A108">
        <v>301716311</v>
      </c>
      <c r="B108">
        <v>4.33</v>
      </c>
      <c r="C108">
        <v>3.67</v>
      </c>
      <c r="D108">
        <v>4</v>
      </c>
      <c r="E108" t="str">
        <f t="shared" si="2"/>
        <v>Keep</v>
      </c>
      <c r="F108" t="str">
        <f t="shared" si="3"/>
        <v>Keep</v>
      </c>
    </row>
    <row r="109" spans="1:6" x14ac:dyDescent="0.25">
      <c r="A109">
        <v>301717191</v>
      </c>
      <c r="B109">
        <v>4</v>
      </c>
      <c r="C109">
        <v>3.33</v>
      </c>
      <c r="D109">
        <v>3.33</v>
      </c>
      <c r="E109" t="str">
        <f t="shared" si="2"/>
        <v>Keep</v>
      </c>
      <c r="F109" t="str">
        <f t="shared" si="3"/>
        <v>Keep</v>
      </c>
    </row>
    <row r="110" spans="1:6" x14ac:dyDescent="0.25">
      <c r="A110">
        <v>301717415</v>
      </c>
      <c r="B110">
        <v>1.33</v>
      </c>
      <c r="C110">
        <v>2</v>
      </c>
      <c r="D110">
        <v>2</v>
      </c>
      <c r="E110" t="str">
        <f t="shared" si="2"/>
        <v>Keep</v>
      </c>
      <c r="F110" t="str">
        <f t="shared" si="3"/>
        <v>Keep</v>
      </c>
    </row>
    <row r="111" spans="1:6" x14ac:dyDescent="0.25">
      <c r="A111">
        <v>301720321</v>
      </c>
      <c r="B111">
        <v>3.33</v>
      </c>
      <c r="C111">
        <v>3</v>
      </c>
      <c r="D111">
        <v>3.33</v>
      </c>
      <c r="E111" t="str">
        <f t="shared" si="2"/>
        <v>Keep</v>
      </c>
      <c r="F111" t="str">
        <f t="shared" si="3"/>
        <v>Keep</v>
      </c>
    </row>
    <row r="112" spans="1:6" x14ac:dyDescent="0.25">
      <c r="A112">
        <v>301720466</v>
      </c>
      <c r="B112">
        <v>4.33</v>
      </c>
      <c r="C112">
        <v>3.67</v>
      </c>
      <c r="D112">
        <v>3.67</v>
      </c>
      <c r="E112" t="str">
        <f t="shared" si="2"/>
        <v>Keep</v>
      </c>
      <c r="F112" t="str">
        <f t="shared" si="3"/>
        <v>Keep</v>
      </c>
    </row>
    <row r="113" spans="1:6" x14ac:dyDescent="0.25">
      <c r="A113">
        <v>301721608</v>
      </c>
      <c r="B113">
        <v>3.67</v>
      </c>
      <c r="C113">
        <v>3.67</v>
      </c>
      <c r="D113">
        <v>3.33</v>
      </c>
      <c r="E113" t="str">
        <f t="shared" si="2"/>
        <v>Keep</v>
      </c>
      <c r="F113" t="str">
        <f t="shared" si="3"/>
        <v>Keep</v>
      </c>
    </row>
    <row r="114" spans="1:6" x14ac:dyDescent="0.25">
      <c r="A114">
        <v>301721611</v>
      </c>
      <c r="B114">
        <v>3.67</v>
      </c>
      <c r="C114">
        <v>3.67</v>
      </c>
      <c r="D114">
        <v>4.33</v>
      </c>
      <c r="E114" t="str">
        <f t="shared" si="2"/>
        <v>Keep</v>
      </c>
      <c r="F114" t="str">
        <f t="shared" si="3"/>
        <v>Keep</v>
      </c>
    </row>
    <row r="115" spans="1:6" x14ac:dyDescent="0.25">
      <c r="A115">
        <v>301721637</v>
      </c>
      <c r="B115">
        <v>3.67</v>
      </c>
      <c r="C115">
        <v>3.67</v>
      </c>
      <c r="D115">
        <v>4.33</v>
      </c>
      <c r="E115" t="str">
        <f t="shared" si="2"/>
        <v>Keep</v>
      </c>
      <c r="F115" t="str">
        <f t="shared" si="3"/>
        <v>Keep</v>
      </c>
    </row>
    <row r="116" spans="1:6" x14ac:dyDescent="0.25">
      <c r="A116">
        <v>301721651</v>
      </c>
      <c r="B116">
        <v>4</v>
      </c>
      <c r="C116">
        <v>3.67</v>
      </c>
      <c r="D116">
        <v>4.33</v>
      </c>
      <c r="E116" t="str">
        <f t="shared" si="2"/>
        <v>Keep</v>
      </c>
      <c r="F116" t="str">
        <f t="shared" si="3"/>
        <v>Keep</v>
      </c>
    </row>
    <row r="117" spans="1:6" x14ac:dyDescent="0.25">
      <c r="A117">
        <v>301721660</v>
      </c>
      <c r="B117">
        <v>4.33</v>
      </c>
      <c r="C117">
        <v>3.67</v>
      </c>
      <c r="D117">
        <v>3.67</v>
      </c>
      <c r="E117" t="str">
        <f t="shared" si="2"/>
        <v>Keep</v>
      </c>
      <c r="F117" t="str">
        <f t="shared" si="3"/>
        <v>Keep</v>
      </c>
    </row>
    <row r="118" spans="1:6" x14ac:dyDescent="0.25">
      <c r="A118">
        <v>301721666</v>
      </c>
      <c r="B118">
        <v>3</v>
      </c>
      <c r="C118">
        <v>2.33</v>
      </c>
      <c r="D118">
        <v>3</v>
      </c>
      <c r="E118" t="str">
        <f t="shared" si="2"/>
        <v>Keep</v>
      </c>
      <c r="F118" t="str">
        <f t="shared" si="3"/>
        <v>Keep</v>
      </c>
    </row>
    <row r="119" spans="1:6" x14ac:dyDescent="0.25">
      <c r="A119">
        <v>301721672</v>
      </c>
      <c r="B119">
        <v>4.33</v>
      </c>
      <c r="C119">
        <v>4</v>
      </c>
      <c r="D119">
        <v>4</v>
      </c>
      <c r="E119" t="str">
        <f t="shared" si="2"/>
        <v>Keep</v>
      </c>
      <c r="F119" t="str">
        <f t="shared" si="3"/>
        <v>Keep</v>
      </c>
    </row>
    <row r="120" spans="1:6" x14ac:dyDescent="0.25">
      <c r="A120">
        <v>301721673</v>
      </c>
      <c r="B120">
        <v>4.33</v>
      </c>
      <c r="C120">
        <v>4.33</v>
      </c>
      <c r="D120">
        <v>4</v>
      </c>
      <c r="E120" t="str">
        <f t="shared" si="2"/>
        <v>Keep</v>
      </c>
      <c r="F120" t="str">
        <f t="shared" si="3"/>
        <v>Keep</v>
      </c>
    </row>
    <row r="121" spans="1:6" x14ac:dyDescent="0.25">
      <c r="A121">
        <v>301721678</v>
      </c>
      <c r="B121">
        <v>4.33</v>
      </c>
      <c r="C121">
        <v>3.67</v>
      </c>
      <c r="D121">
        <v>4</v>
      </c>
      <c r="E121" t="str">
        <f t="shared" si="2"/>
        <v>Keep</v>
      </c>
      <c r="F121" t="str">
        <f t="shared" si="3"/>
        <v>Keep</v>
      </c>
    </row>
    <row r="122" spans="1:6" x14ac:dyDescent="0.25">
      <c r="A122">
        <v>301721679</v>
      </c>
      <c r="B122">
        <v>4</v>
      </c>
      <c r="C122">
        <v>3.67</v>
      </c>
      <c r="D122">
        <v>4</v>
      </c>
      <c r="E122" t="str">
        <f t="shared" si="2"/>
        <v>Keep</v>
      </c>
      <c r="F122" t="str">
        <f t="shared" si="3"/>
        <v>Keep</v>
      </c>
    </row>
    <row r="123" spans="1:6" x14ac:dyDescent="0.25">
      <c r="A123">
        <v>301723206</v>
      </c>
      <c r="B123">
        <v>4</v>
      </c>
      <c r="C123">
        <v>2.67</v>
      </c>
      <c r="D123">
        <v>4</v>
      </c>
      <c r="E123" t="str">
        <f t="shared" si="2"/>
        <v>Keep</v>
      </c>
      <c r="F123" t="str">
        <f t="shared" si="3"/>
        <v>Keep</v>
      </c>
    </row>
    <row r="124" spans="1:6" x14ac:dyDescent="0.25">
      <c r="A124">
        <v>301723469</v>
      </c>
      <c r="B124">
        <v>2</v>
      </c>
      <c r="C124">
        <v>3</v>
      </c>
      <c r="D124">
        <v>2.33</v>
      </c>
      <c r="E124" t="str">
        <f t="shared" si="2"/>
        <v>Keep</v>
      </c>
      <c r="F124" t="str">
        <f t="shared" si="3"/>
        <v>Keep</v>
      </c>
    </row>
    <row r="125" spans="1:6" x14ac:dyDescent="0.25">
      <c r="A125">
        <v>301725015</v>
      </c>
      <c r="B125">
        <v>3</v>
      </c>
      <c r="C125">
        <v>2</v>
      </c>
      <c r="D125">
        <v>2</v>
      </c>
      <c r="E125" t="str">
        <f t="shared" si="2"/>
        <v>Keep</v>
      </c>
      <c r="F125" t="str">
        <f t="shared" si="3"/>
        <v>Keep</v>
      </c>
    </row>
    <row r="126" spans="1:6" x14ac:dyDescent="0.25">
      <c r="A126">
        <v>301726186</v>
      </c>
      <c r="B126">
        <v>2.33</v>
      </c>
      <c r="C126">
        <v>1</v>
      </c>
      <c r="D126">
        <v>1</v>
      </c>
      <c r="E126" t="str">
        <f t="shared" si="2"/>
        <v>Keep</v>
      </c>
      <c r="F126" t="str">
        <f t="shared" si="3"/>
        <v>Keep</v>
      </c>
    </row>
    <row r="127" spans="1:6" x14ac:dyDescent="0.25">
      <c r="A127">
        <v>301726390</v>
      </c>
      <c r="B127">
        <v>3.33</v>
      </c>
      <c r="C127">
        <v>3</v>
      </c>
      <c r="D127">
        <v>3</v>
      </c>
      <c r="E127" t="str">
        <f t="shared" si="2"/>
        <v>Keep</v>
      </c>
      <c r="F127" t="str">
        <f t="shared" si="3"/>
        <v>Keep</v>
      </c>
    </row>
    <row r="128" spans="1:6" x14ac:dyDescent="0.25">
      <c r="A128">
        <v>301726411</v>
      </c>
      <c r="B128">
        <v>3</v>
      </c>
      <c r="C128">
        <v>4.33</v>
      </c>
      <c r="D128">
        <v>3</v>
      </c>
      <c r="E128" t="str">
        <f t="shared" si="2"/>
        <v>Keep</v>
      </c>
      <c r="F128" t="str">
        <f t="shared" si="3"/>
        <v>Keep</v>
      </c>
    </row>
    <row r="129" spans="1:6" x14ac:dyDescent="0.25">
      <c r="A129">
        <v>301726684</v>
      </c>
      <c r="B129">
        <v>2.67</v>
      </c>
      <c r="C129">
        <v>2</v>
      </c>
      <c r="D129">
        <v>2</v>
      </c>
      <c r="E129" t="str">
        <f t="shared" si="2"/>
        <v>Keep</v>
      </c>
      <c r="F129" t="str">
        <f t="shared" si="3"/>
        <v>Keep</v>
      </c>
    </row>
    <row r="130" spans="1:6" x14ac:dyDescent="0.25">
      <c r="A130">
        <v>301727016</v>
      </c>
      <c r="B130">
        <v>4</v>
      </c>
      <c r="C130">
        <v>3</v>
      </c>
      <c r="D130">
        <v>4</v>
      </c>
      <c r="E130" t="str">
        <f t="shared" ref="E130:E193" si="4">IF(AND(B130&gt;0,C130&gt;0), "Keep", "Delete")</f>
        <v>Keep</v>
      </c>
      <c r="F130" t="str">
        <f t="shared" ref="F130:F193" si="5">IF(AND(C130&gt;0,D130&gt;0), "Keep", "Delete")</f>
        <v>Keep</v>
      </c>
    </row>
    <row r="131" spans="1:6" x14ac:dyDescent="0.25">
      <c r="A131">
        <v>301728306</v>
      </c>
      <c r="B131">
        <v>4</v>
      </c>
      <c r="C131">
        <v>3.67</v>
      </c>
      <c r="D131">
        <v>3.67</v>
      </c>
      <c r="E131" t="str">
        <f t="shared" si="4"/>
        <v>Keep</v>
      </c>
      <c r="F131" t="str">
        <f t="shared" si="5"/>
        <v>Keep</v>
      </c>
    </row>
    <row r="132" spans="1:6" x14ac:dyDescent="0.25">
      <c r="A132">
        <v>301728590</v>
      </c>
      <c r="B132">
        <v>3.67</v>
      </c>
      <c r="C132">
        <v>2.33</v>
      </c>
      <c r="D132">
        <v>4</v>
      </c>
      <c r="E132" t="str">
        <f t="shared" si="4"/>
        <v>Keep</v>
      </c>
      <c r="F132" t="str">
        <f t="shared" si="5"/>
        <v>Keep</v>
      </c>
    </row>
    <row r="133" spans="1:6" x14ac:dyDescent="0.25">
      <c r="A133">
        <v>301729897</v>
      </c>
      <c r="B133">
        <v>3</v>
      </c>
      <c r="C133">
        <v>0.67</v>
      </c>
      <c r="D133">
        <v>1</v>
      </c>
      <c r="E133" t="str">
        <f t="shared" si="4"/>
        <v>Keep</v>
      </c>
      <c r="F133" t="str">
        <f t="shared" si="5"/>
        <v>Keep</v>
      </c>
    </row>
    <row r="134" spans="1:6" x14ac:dyDescent="0.25">
      <c r="A134">
        <v>301732317</v>
      </c>
      <c r="B134">
        <v>4</v>
      </c>
      <c r="C134">
        <v>2</v>
      </c>
      <c r="D134">
        <v>2</v>
      </c>
      <c r="E134" t="str">
        <f t="shared" si="4"/>
        <v>Keep</v>
      </c>
      <c r="F134" t="str">
        <f t="shared" si="5"/>
        <v>Keep</v>
      </c>
    </row>
    <row r="135" spans="1:6" x14ac:dyDescent="0.25">
      <c r="A135">
        <v>301733663</v>
      </c>
      <c r="B135">
        <v>4</v>
      </c>
      <c r="C135">
        <v>3</v>
      </c>
      <c r="D135">
        <v>2</v>
      </c>
      <c r="E135" t="str">
        <f t="shared" si="4"/>
        <v>Keep</v>
      </c>
      <c r="F135" t="str">
        <f t="shared" si="5"/>
        <v>Keep</v>
      </c>
    </row>
    <row r="136" spans="1:6" x14ac:dyDescent="0.25">
      <c r="A136">
        <v>301734334</v>
      </c>
      <c r="B136">
        <v>4</v>
      </c>
      <c r="C136">
        <v>1.67</v>
      </c>
      <c r="D136">
        <v>0.67</v>
      </c>
      <c r="E136" t="str">
        <f t="shared" si="4"/>
        <v>Keep</v>
      </c>
      <c r="F136" t="str">
        <f t="shared" si="5"/>
        <v>Keep</v>
      </c>
    </row>
    <row r="137" spans="1:6" x14ac:dyDescent="0.25">
      <c r="A137">
        <v>301735725</v>
      </c>
      <c r="B137">
        <v>4.33</v>
      </c>
      <c r="C137">
        <v>4.33</v>
      </c>
      <c r="D137">
        <v>3.33</v>
      </c>
      <c r="E137" t="str">
        <f t="shared" si="4"/>
        <v>Keep</v>
      </c>
      <c r="F137" t="str">
        <f t="shared" si="5"/>
        <v>Keep</v>
      </c>
    </row>
    <row r="138" spans="1:6" x14ac:dyDescent="0.25">
      <c r="A138">
        <v>301736295</v>
      </c>
      <c r="B138">
        <v>2</v>
      </c>
      <c r="C138">
        <v>2</v>
      </c>
      <c r="D138">
        <v>1</v>
      </c>
      <c r="E138" t="str">
        <f t="shared" si="4"/>
        <v>Keep</v>
      </c>
      <c r="F138" t="str">
        <f t="shared" si="5"/>
        <v>Keep</v>
      </c>
    </row>
    <row r="139" spans="1:6" x14ac:dyDescent="0.25">
      <c r="A139">
        <v>301737088</v>
      </c>
      <c r="B139">
        <v>4.33</v>
      </c>
      <c r="C139">
        <v>4.33</v>
      </c>
      <c r="D139">
        <v>4</v>
      </c>
      <c r="E139" t="str">
        <f t="shared" si="4"/>
        <v>Keep</v>
      </c>
      <c r="F139" t="str">
        <f t="shared" si="5"/>
        <v>Keep</v>
      </c>
    </row>
    <row r="140" spans="1:6" x14ac:dyDescent="0.25">
      <c r="A140">
        <v>301738391</v>
      </c>
      <c r="B140">
        <v>4</v>
      </c>
      <c r="C140">
        <v>4.33</v>
      </c>
      <c r="D140">
        <v>4</v>
      </c>
      <c r="E140" t="str">
        <f t="shared" si="4"/>
        <v>Keep</v>
      </c>
      <c r="F140" t="str">
        <f t="shared" si="5"/>
        <v>Keep</v>
      </c>
    </row>
    <row r="141" spans="1:6" x14ac:dyDescent="0.25">
      <c r="A141">
        <v>301739925</v>
      </c>
      <c r="B141">
        <v>3</v>
      </c>
      <c r="C141">
        <v>2.33</v>
      </c>
      <c r="D141">
        <v>2</v>
      </c>
      <c r="E141" t="str">
        <f t="shared" si="4"/>
        <v>Keep</v>
      </c>
      <c r="F141" t="str">
        <f t="shared" si="5"/>
        <v>Keep</v>
      </c>
    </row>
    <row r="142" spans="1:6" x14ac:dyDescent="0.25">
      <c r="A142">
        <v>301740511</v>
      </c>
      <c r="B142">
        <v>1.33</v>
      </c>
      <c r="C142">
        <v>3.67</v>
      </c>
      <c r="D142">
        <v>3</v>
      </c>
      <c r="E142" t="str">
        <f t="shared" si="4"/>
        <v>Keep</v>
      </c>
      <c r="F142" t="str">
        <f t="shared" si="5"/>
        <v>Keep</v>
      </c>
    </row>
    <row r="143" spans="1:6" x14ac:dyDescent="0.25">
      <c r="A143">
        <v>301742701</v>
      </c>
      <c r="B143">
        <v>3.33</v>
      </c>
      <c r="C143">
        <v>3.67</v>
      </c>
      <c r="D143">
        <v>3.67</v>
      </c>
      <c r="E143" t="str">
        <f t="shared" si="4"/>
        <v>Keep</v>
      </c>
      <c r="F143" t="str">
        <f t="shared" si="5"/>
        <v>Keep</v>
      </c>
    </row>
    <row r="144" spans="1:6" x14ac:dyDescent="0.25">
      <c r="A144">
        <v>301744727</v>
      </c>
      <c r="B144">
        <v>4.33</v>
      </c>
      <c r="C144">
        <v>4.33</v>
      </c>
      <c r="D144">
        <v>4.33</v>
      </c>
      <c r="E144" t="str">
        <f t="shared" si="4"/>
        <v>Keep</v>
      </c>
      <c r="F144" t="str">
        <f t="shared" si="5"/>
        <v>Keep</v>
      </c>
    </row>
    <row r="145" spans="1:6" x14ac:dyDescent="0.25">
      <c r="A145">
        <v>301746077</v>
      </c>
      <c r="B145">
        <v>3.67</v>
      </c>
      <c r="C145">
        <v>4</v>
      </c>
      <c r="D145">
        <v>3.67</v>
      </c>
      <c r="E145" t="str">
        <f t="shared" si="4"/>
        <v>Keep</v>
      </c>
      <c r="F145" t="str">
        <f t="shared" si="5"/>
        <v>Keep</v>
      </c>
    </row>
    <row r="146" spans="1:6" x14ac:dyDescent="0.25">
      <c r="A146">
        <v>301746678</v>
      </c>
      <c r="B146">
        <v>3.67</v>
      </c>
      <c r="C146">
        <v>4</v>
      </c>
      <c r="D146">
        <v>3.33</v>
      </c>
      <c r="E146" t="str">
        <f t="shared" si="4"/>
        <v>Keep</v>
      </c>
      <c r="F146" t="str">
        <f t="shared" si="5"/>
        <v>Keep</v>
      </c>
    </row>
    <row r="147" spans="1:6" x14ac:dyDescent="0.25">
      <c r="A147">
        <v>301748872</v>
      </c>
      <c r="B147">
        <v>1.33</v>
      </c>
      <c r="C147">
        <v>2</v>
      </c>
      <c r="D147">
        <v>2</v>
      </c>
      <c r="E147" t="str">
        <f t="shared" si="4"/>
        <v>Keep</v>
      </c>
      <c r="F147" t="str">
        <f t="shared" si="5"/>
        <v>Keep</v>
      </c>
    </row>
    <row r="148" spans="1:6" x14ac:dyDescent="0.25">
      <c r="A148">
        <v>301751300</v>
      </c>
      <c r="B148">
        <v>3</v>
      </c>
      <c r="C148">
        <v>2.33</v>
      </c>
      <c r="D148">
        <v>3</v>
      </c>
      <c r="E148" t="str">
        <f t="shared" si="4"/>
        <v>Keep</v>
      </c>
      <c r="F148" t="str">
        <f t="shared" si="5"/>
        <v>Keep</v>
      </c>
    </row>
    <row r="149" spans="1:6" x14ac:dyDescent="0.25">
      <c r="A149">
        <v>301756465</v>
      </c>
      <c r="B149">
        <v>3</v>
      </c>
      <c r="C149">
        <v>4</v>
      </c>
      <c r="D149">
        <v>4</v>
      </c>
      <c r="E149" t="str">
        <f t="shared" si="4"/>
        <v>Keep</v>
      </c>
      <c r="F149" t="str">
        <f t="shared" si="5"/>
        <v>Keep</v>
      </c>
    </row>
    <row r="150" spans="1:6" x14ac:dyDescent="0.25">
      <c r="A150">
        <v>301759295</v>
      </c>
      <c r="B150">
        <v>4.33</v>
      </c>
      <c r="C150">
        <v>4</v>
      </c>
      <c r="D150">
        <v>4.33</v>
      </c>
      <c r="E150" t="str">
        <f t="shared" si="4"/>
        <v>Keep</v>
      </c>
      <c r="F150" t="str">
        <f t="shared" si="5"/>
        <v>Keep</v>
      </c>
    </row>
    <row r="151" spans="1:6" x14ac:dyDescent="0.25">
      <c r="A151">
        <v>301759452</v>
      </c>
      <c r="B151">
        <v>4</v>
      </c>
      <c r="C151">
        <v>4</v>
      </c>
      <c r="D151">
        <v>4</v>
      </c>
      <c r="E151" t="str">
        <f t="shared" si="4"/>
        <v>Keep</v>
      </c>
      <c r="F151" t="str">
        <f t="shared" si="5"/>
        <v>Keep</v>
      </c>
    </row>
    <row r="152" spans="1:6" x14ac:dyDescent="0.25">
      <c r="A152">
        <v>301759454</v>
      </c>
      <c r="B152">
        <v>4</v>
      </c>
      <c r="C152">
        <v>3.67</v>
      </c>
      <c r="D152">
        <v>4</v>
      </c>
      <c r="E152" t="str">
        <f t="shared" si="4"/>
        <v>Keep</v>
      </c>
      <c r="F152" t="str">
        <f t="shared" si="5"/>
        <v>Keep</v>
      </c>
    </row>
    <row r="153" spans="1:6" x14ac:dyDescent="0.25">
      <c r="A153">
        <v>301759625</v>
      </c>
      <c r="B153">
        <v>3.67</v>
      </c>
      <c r="C153">
        <v>4</v>
      </c>
      <c r="D153">
        <v>4</v>
      </c>
      <c r="E153" t="str">
        <f t="shared" si="4"/>
        <v>Keep</v>
      </c>
      <c r="F153" t="str">
        <f t="shared" si="5"/>
        <v>Keep</v>
      </c>
    </row>
    <row r="154" spans="1:6" x14ac:dyDescent="0.25">
      <c r="A154">
        <v>301759799</v>
      </c>
      <c r="B154">
        <v>3.67</v>
      </c>
      <c r="C154">
        <v>4.33</v>
      </c>
      <c r="D154">
        <v>4</v>
      </c>
      <c r="E154" t="str">
        <f t="shared" si="4"/>
        <v>Keep</v>
      </c>
      <c r="F154" t="str">
        <f t="shared" si="5"/>
        <v>Keep</v>
      </c>
    </row>
    <row r="155" spans="1:6" x14ac:dyDescent="0.25">
      <c r="A155">
        <v>301759831</v>
      </c>
      <c r="B155">
        <v>4</v>
      </c>
      <c r="C155">
        <v>4.33</v>
      </c>
      <c r="D155">
        <v>4</v>
      </c>
      <c r="E155" t="str">
        <f t="shared" si="4"/>
        <v>Keep</v>
      </c>
      <c r="F155" t="str">
        <f t="shared" si="5"/>
        <v>Keep</v>
      </c>
    </row>
    <row r="156" spans="1:6" x14ac:dyDescent="0.25">
      <c r="A156">
        <v>301759835</v>
      </c>
      <c r="B156">
        <v>4</v>
      </c>
      <c r="C156">
        <v>4</v>
      </c>
      <c r="D156">
        <v>3.67</v>
      </c>
      <c r="E156" t="str">
        <f t="shared" si="4"/>
        <v>Keep</v>
      </c>
      <c r="F156" t="str">
        <f t="shared" si="5"/>
        <v>Keep</v>
      </c>
    </row>
    <row r="157" spans="1:6" x14ac:dyDescent="0.25">
      <c r="A157">
        <v>301760899</v>
      </c>
      <c r="B157">
        <v>4</v>
      </c>
      <c r="C157">
        <v>4.33</v>
      </c>
      <c r="D157">
        <v>4</v>
      </c>
      <c r="E157" t="str">
        <f t="shared" si="4"/>
        <v>Keep</v>
      </c>
      <c r="F157" t="str">
        <f t="shared" si="5"/>
        <v>Keep</v>
      </c>
    </row>
    <row r="158" spans="1:6" x14ac:dyDescent="0.25">
      <c r="A158">
        <v>301761442</v>
      </c>
      <c r="B158">
        <v>3</v>
      </c>
      <c r="C158">
        <v>4.33</v>
      </c>
      <c r="D158">
        <v>3.33</v>
      </c>
      <c r="E158" t="str">
        <f t="shared" si="4"/>
        <v>Keep</v>
      </c>
      <c r="F158" t="str">
        <f t="shared" si="5"/>
        <v>Keep</v>
      </c>
    </row>
    <row r="159" spans="1:6" x14ac:dyDescent="0.25">
      <c r="A159">
        <v>301761699</v>
      </c>
      <c r="B159">
        <v>3</v>
      </c>
      <c r="C159">
        <v>2</v>
      </c>
      <c r="D159">
        <v>2.33</v>
      </c>
      <c r="E159" t="str">
        <f t="shared" si="4"/>
        <v>Keep</v>
      </c>
      <c r="F159" t="str">
        <f t="shared" si="5"/>
        <v>Keep</v>
      </c>
    </row>
    <row r="160" spans="1:6" x14ac:dyDescent="0.25">
      <c r="A160">
        <v>301761882</v>
      </c>
      <c r="B160">
        <v>3</v>
      </c>
      <c r="C160">
        <v>2</v>
      </c>
      <c r="D160">
        <v>3</v>
      </c>
      <c r="E160" t="str">
        <f t="shared" si="4"/>
        <v>Keep</v>
      </c>
      <c r="F160" t="str">
        <f t="shared" si="5"/>
        <v>Keep</v>
      </c>
    </row>
    <row r="161" spans="1:6" x14ac:dyDescent="0.25">
      <c r="A161">
        <v>301763609</v>
      </c>
      <c r="B161">
        <v>2.33</v>
      </c>
      <c r="C161">
        <v>3</v>
      </c>
      <c r="D161">
        <v>2.67</v>
      </c>
      <c r="E161" t="str">
        <f t="shared" si="4"/>
        <v>Keep</v>
      </c>
      <c r="F161" t="str">
        <f t="shared" si="5"/>
        <v>Keep</v>
      </c>
    </row>
    <row r="162" spans="1:6" x14ac:dyDescent="0.25">
      <c r="A162">
        <v>301764114</v>
      </c>
      <c r="B162">
        <v>2.67</v>
      </c>
      <c r="C162">
        <v>2.33</v>
      </c>
      <c r="D162">
        <v>2</v>
      </c>
      <c r="E162" t="str">
        <f t="shared" si="4"/>
        <v>Keep</v>
      </c>
      <c r="F162" t="str">
        <f t="shared" si="5"/>
        <v>Keep</v>
      </c>
    </row>
    <row r="163" spans="1:6" x14ac:dyDescent="0.25">
      <c r="A163">
        <v>301764175</v>
      </c>
      <c r="B163">
        <v>4</v>
      </c>
      <c r="C163">
        <v>4.33</v>
      </c>
      <c r="D163">
        <v>4</v>
      </c>
      <c r="E163" t="str">
        <f t="shared" si="4"/>
        <v>Keep</v>
      </c>
      <c r="F163" t="str">
        <f t="shared" si="5"/>
        <v>Keep</v>
      </c>
    </row>
    <row r="164" spans="1:6" x14ac:dyDescent="0.25">
      <c r="A164">
        <v>301770863</v>
      </c>
      <c r="B164">
        <v>3</v>
      </c>
      <c r="C164">
        <v>2.33</v>
      </c>
      <c r="D164">
        <v>3</v>
      </c>
      <c r="E164" t="str">
        <f t="shared" si="4"/>
        <v>Keep</v>
      </c>
      <c r="F164" t="str">
        <f t="shared" si="5"/>
        <v>Keep</v>
      </c>
    </row>
    <row r="165" spans="1:6" x14ac:dyDescent="0.25">
      <c r="A165">
        <v>301774555</v>
      </c>
      <c r="B165">
        <v>4</v>
      </c>
      <c r="C165">
        <v>3</v>
      </c>
      <c r="D165">
        <v>3</v>
      </c>
      <c r="E165" t="str">
        <f t="shared" si="4"/>
        <v>Keep</v>
      </c>
      <c r="F165" t="str">
        <f t="shared" si="5"/>
        <v>Keep</v>
      </c>
    </row>
    <row r="166" spans="1:6" x14ac:dyDescent="0.25">
      <c r="A166">
        <v>301777831</v>
      </c>
      <c r="B166">
        <v>4</v>
      </c>
      <c r="C166">
        <v>3</v>
      </c>
      <c r="D166">
        <v>4.33</v>
      </c>
      <c r="E166" t="str">
        <f t="shared" si="4"/>
        <v>Keep</v>
      </c>
      <c r="F166" t="str">
        <f t="shared" si="5"/>
        <v>Keep</v>
      </c>
    </row>
    <row r="167" spans="1:6" x14ac:dyDescent="0.25">
      <c r="A167">
        <v>301795284</v>
      </c>
      <c r="B167">
        <v>4</v>
      </c>
      <c r="C167">
        <v>4</v>
      </c>
      <c r="D167">
        <v>4</v>
      </c>
      <c r="E167" t="str">
        <f t="shared" si="4"/>
        <v>Keep</v>
      </c>
      <c r="F167" t="str">
        <f t="shared" si="5"/>
        <v>Keep</v>
      </c>
    </row>
    <row r="168" spans="1:6" x14ac:dyDescent="0.25">
      <c r="A168">
        <v>300070554</v>
      </c>
      <c r="B168">
        <v>4.33</v>
      </c>
      <c r="C168">
        <v>3.33</v>
      </c>
      <c r="E168" t="str">
        <f t="shared" si="4"/>
        <v>Keep</v>
      </c>
      <c r="F168" t="str">
        <f t="shared" si="5"/>
        <v>Delete</v>
      </c>
    </row>
    <row r="169" spans="1:6" x14ac:dyDescent="0.25">
      <c r="A169">
        <v>300147960</v>
      </c>
      <c r="B169">
        <v>4</v>
      </c>
      <c r="C169">
        <v>1.33</v>
      </c>
      <c r="D169">
        <v>0</v>
      </c>
      <c r="E169" t="str">
        <f t="shared" si="4"/>
        <v>Keep</v>
      </c>
      <c r="F169" t="str">
        <f t="shared" si="5"/>
        <v>Delete</v>
      </c>
    </row>
    <row r="170" spans="1:6" x14ac:dyDescent="0.25">
      <c r="A170">
        <v>300170052</v>
      </c>
      <c r="B170">
        <v>3.33</v>
      </c>
      <c r="C170">
        <v>3</v>
      </c>
      <c r="E170" t="str">
        <f t="shared" si="4"/>
        <v>Keep</v>
      </c>
      <c r="F170" t="str">
        <f t="shared" si="5"/>
        <v>Delete</v>
      </c>
    </row>
    <row r="171" spans="1:6" x14ac:dyDescent="0.25">
      <c r="A171">
        <v>300249482</v>
      </c>
      <c r="B171">
        <v>2.33</v>
      </c>
      <c r="C171">
        <v>2</v>
      </c>
      <c r="E171" t="str">
        <f t="shared" si="4"/>
        <v>Keep</v>
      </c>
      <c r="F171" t="str">
        <f t="shared" si="5"/>
        <v>Delete</v>
      </c>
    </row>
    <row r="172" spans="1:6" x14ac:dyDescent="0.25">
      <c r="A172">
        <v>300250911</v>
      </c>
      <c r="B172">
        <v>4</v>
      </c>
      <c r="C172">
        <v>2.33</v>
      </c>
      <c r="E172" t="str">
        <f t="shared" si="4"/>
        <v>Keep</v>
      </c>
      <c r="F172" t="str">
        <f t="shared" si="5"/>
        <v>Delete</v>
      </c>
    </row>
    <row r="173" spans="1:6" x14ac:dyDescent="0.25">
      <c r="A173">
        <v>300278037</v>
      </c>
      <c r="B173">
        <v>4</v>
      </c>
      <c r="C173">
        <v>2.67</v>
      </c>
      <c r="D173">
        <v>0</v>
      </c>
      <c r="E173" t="str">
        <f t="shared" si="4"/>
        <v>Keep</v>
      </c>
      <c r="F173" t="str">
        <f t="shared" si="5"/>
        <v>Delete</v>
      </c>
    </row>
    <row r="174" spans="1:6" x14ac:dyDescent="0.25">
      <c r="A174">
        <v>300282972</v>
      </c>
      <c r="B174">
        <v>2</v>
      </c>
      <c r="C174">
        <v>2</v>
      </c>
      <c r="E174" t="str">
        <f t="shared" si="4"/>
        <v>Keep</v>
      </c>
      <c r="F174" t="str">
        <f t="shared" si="5"/>
        <v>Delete</v>
      </c>
    </row>
    <row r="175" spans="1:6" x14ac:dyDescent="0.25">
      <c r="A175">
        <v>300739794</v>
      </c>
      <c r="B175">
        <v>2.67</v>
      </c>
      <c r="C175">
        <v>3</v>
      </c>
      <c r="D175">
        <v>0</v>
      </c>
      <c r="E175" t="str">
        <f t="shared" si="4"/>
        <v>Keep</v>
      </c>
      <c r="F175" t="str">
        <f t="shared" si="5"/>
        <v>Delete</v>
      </c>
    </row>
    <row r="176" spans="1:6" x14ac:dyDescent="0.25">
      <c r="A176">
        <v>300752752</v>
      </c>
      <c r="B176">
        <v>4.33</v>
      </c>
      <c r="C176">
        <v>4</v>
      </c>
      <c r="E176" t="str">
        <f t="shared" si="4"/>
        <v>Keep</v>
      </c>
      <c r="F176" t="str">
        <f t="shared" si="5"/>
        <v>Delete</v>
      </c>
    </row>
    <row r="177" spans="1:6" x14ac:dyDescent="0.25">
      <c r="A177">
        <v>300793696</v>
      </c>
      <c r="B177">
        <v>2.67</v>
      </c>
      <c r="C177">
        <v>3</v>
      </c>
      <c r="E177" t="str">
        <f t="shared" si="4"/>
        <v>Keep</v>
      </c>
      <c r="F177" t="str">
        <f t="shared" si="5"/>
        <v>Delete</v>
      </c>
    </row>
    <row r="178" spans="1:6" x14ac:dyDescent="0.25">
      <c r="A178">
        <v>300817395</v>
      </c>
      <c r="B178">
        <v>3.33</v>
      </c>
      <c r="C178">
        <v>2</v>
      </c>
      <c r="E178" t="str">
        <f t="shared" si="4"/>
        <v>Keep</v>
      </c>
      <c r="F178" t="str">
        <f t="shared" si="5"/>
        <v>Delete</v>
      </c>
    </row>
    <row r="179" spans="1:6" x14ac:dyDescent="0.25">
      <c r="A179">
        <v>300831899</v>
      </c>
      <c r="B179">
        <v>3.33</v>
      </c>
      <c r="C179">
        <v>2.33</v>
      </c>
      <c r="E179" t="str">
        <f t="shared" si="4"/>
        <v>Keep</v>
      </c>
      <c r="F179" t="str">
        <f t="shared" si="5"/>
        <v>Delete</v>
      </c>
    </row>
    <row r="180" spans="1:6" x14ac:dyDescent="0.25">
      <c r="A180">
        <v>300838078</v>
      </c>
      <c r="B180">
        <v>3.67</v>
      </c>
      <c r="C180">
        <v>2</v>
      </c>
      <c r="D180">
        <v>0</v>
      </c>
      <c r="E180" t="str">
        <f t="shared" si="4"/>
        <v>Keep</v>
      </c>
      <c r="F180" t="str">
        <f t="shared" si="5"/>
        <v>Delete</v>
      </c>
    </row>
    <row r="181" spans="1:6" x14ac:dyDescent="0.25">
      <c r="A181">
        <v>300925837</v>
      </c>
      <c r="B181">
        <v>3</v>
      </c>
      <c r="C181">
        <v>3</v>
      </c>
      <c r="E181" t="str">
        <f t="shared" si="4"/>
        <v>Keep</v>
      </c>
      <c r="F181" t="str">
        <f t="shared" si="5"/>
        <v>Delete</v>
      </c>
    </row>
    <row r="182" spans="1:6" x14ac:dyDescent="0.25">
      <c r="A182">
        <v>301180082</v>
      </c>
      <c r="B182">
        <v>2.33</v>
      </c>
      <c r="C182">
        <v>2.67</v>
      </c>
      <c r="E182" t="str">
        <f t="shared" si="4"/>
        <v>Keep</v>
      </c>
      <c r="F182" t="str">
        <f t="shared" si="5"/>
        <v>Delete</v>
      </c>
    </row>
    <row r="183" spans="1:6" x14ac:dyDescent="0.25">
      <c r="A183">
        <v>301290740</v>
      </c>
      <c r="B183">
        <v>2</v>
      </c>
      <c r="C183">
        <v>2</v>
      </c>
      <c r="E183" t="str">
        <f t="shared" si="4"/>
        <v>Keep</v>
      </c>
      <c r="F183" t="str">
        <f t="shared" si="5"/>
        <v>Delete</v>
      </c>
    </row>
    <row r="184" spans="1:6" x14ac:dyDescent="0.25">
      <c r="A184">
        <v>301309731</v>
      </c>
      <c r="B184">
        <v>3.33</v>
      </c>
      <c r="C184">
        <v>3.33</v>
      </c>
      <c r="E184" t="str">
        <f t="shared" si="4"/>
        <v>Keep</v>
      </c>
      <c r="F184" t="str">
        <f t="shared" si="5"/>
        <v>Delete</v>
      </c>
    </row>
    <row r="185" spans="1:6" x14ac:dyDescent="0.25">
      <c r="A185">
        <v>301318380</v>
      </c>
      <c r="B185">
        <v>2</v>
      </c>
      <c r="C185">
        <v>2</v>
      </c>
      <c r="E185" t="str">
        <f t="shared" si="4"/>
        <v>Keep</v>
      </c>
      <c r="F185" t="str">
        <f t="shared" si="5"/>
        <v>Delete</v>
      </c>
    </row>
    <row r="186" spans="1:6" x14ac:dyDescent="0.25">
      <c r="A186">
        <v>301380083</v>
      </c>
      <c r="B186">
        <v>4.33</v>
      </c>
      <c r="C186">
        <v>4</v>
      </c>
      <c r="D186">
        <v>0</v>
      </c>
      <c r="E186" t="str">
        <f t="shared" si="4"/>
        <v>Keep</v>
      </c>
      <c r="F186" t="str">
        <f t="shared" si="5"/>
        <v>Delete</v>
      </c>
    </row>
    <row r="187" spans="1:6" x14ac:dyDescent="0.25">
      <c r="A187">
        <v>301385728</v>
      </c>
      <c r="B187">
        <v>4.33</v>
      </c>
      <c r="C187">
        <v>4.33</v>
      </c>
      <c r="E187" t="str">
        <f t="shared" si="4"/>
        <v>Keep</v>
      </c>
      <c r="F187" t="str">
        <f t="shared" si="5"/>
        <v>Delete</v>
      </c>
    </row>
    <row r="188" spans="1:6" x14ac:dyDescent="0.25">
      <c r="A188">
        <v>301392789</v>
      </c>
      <c r="B188">
        <v>4.33</v>
      </c>
      <c r="C188">
        <v>4</v>
      </c>
      <c r="E188" t="str">
        <f t="shared" si="4"/>
        <v>Keep</v>
      </c>
      <c r="F188" t="str">
        <f t="shared" si="5"/>
        <v>Delete</v>
      </c>
    </row>
    <row r="189" spans="1:6" x14ac:dyDescent="0.25">
      <c r="A189">
        <v>301400330</v>
      </c>
      <c r="B189">
        <v>3.67</v>
      </c>
      <c r="C189">
        <v>2.67</v>
      </c>
      <c r="E189" t="str">
        <f t="shared" si="4"/>
        <v>Keep</v>
      </c>
      <c r="F189" t="str">
        <f t="shared" si="5"/>
        <v>Delete</v>
      </c>
    </row>
    <row r="190" spans="1:6" x14ac:dyDescent="0.25">
      <c r="A190">
        <v>301404447</v>
      </c>
      <c r="B190">
        <v>2.67</v>
      </c>
      <c r="C190">
        <v>1</v>
      </c>
      <c r="E190" t="str">
        <f t="shared" si="4"/>
        <v>Keep</v>
      </c>
      <c r="F190" t="str">
        <f t="shared" si="5"/>
        <v>Delete</v>
      </c>
    </row>
    <row r="191" spans="1:6" x14ac:dyDescent="0.25">
      <c r="A191">
        <v>301407140</v>
      </c>
      <c r="B191">
        <v>3</v>
      </c>
      <c r="C191">
        <v>3.67</v>
      </c>
      <c r="E191" t="str">
        <f t="shared" si="4"/>
        <v>Keep</v>
      </c>
      <c r="F191" t="str">
        <f t="shared" si="5"/>
        <v>Delete</v>
      </c>
    </row>
    <row r="192" spans="1:6" x14ac:dyDescent="0.25">
      <c r="A192">
        <v>301408130</v>
      </c>
      <c r="B192">
        <v>4</v>
      </c>
      <c r="C192">
        <v>2</v>
      </c>
      <c r="E192" t="str">
        <f t="shared" si="4"/>
        <v>Keep</v>
      </c>
      <c r="F192" t="str">
        <f t="shared" si="5"/>
        <v>Delete</v>
      </c>
    </row>
    <row r="193" spans="1:6" x14ac:dyDescent="0.25">
      <c r="A193">
        <v>301490109</v>
      </c>
      <c r="B193">
        <v>4.33</v>
      </c>
      <c r="C193">
        <v>3</v>
      </c>
      <c r="E193" t="str">
        <f t="shared" si="4"/>
        <v>Keep</v>
      </c>
      <c r="F193" t="str">
        <f t="shared" si="5"/>
        <v>Delete</v>
      </c>
    </row>
    <row r="194" spans="1:6" x14ac:dyDescent="0.25">
      <c r="A194">
        <v>301518469</v>
      </c>
      <c r="B194">
        <v>2.33</v>
      </c>
      <c r="C194">
        <v>3</v>
      </c>
      <c r="E194" t="str">
        <f t="shared" ref="E194:E257" si="6">IF(AND(B194&gt;0,C194&gt;0), "Keep", "Delete")</f>
        <v>Keep</v>
      </c>
      <c r="F194" t="str">
        <f t="shared" ref="F194:F257" si="7">IF(AND(C194&gt;0,D194&gt;0), "Keep", "Delete")</f>
        <v>Delete</v>
      </c>
    </row>
    <row r="195" spans="1:6" x14ac:dyDescent="0.25">
      <c r="A195">
        <v>301520467</v>
      </c>
      <c r="B195">
        <v>2.33</v>
      </c>
      <c r="C195">
        <v>3</v>
      </c>
      <c r="E195" t="str">
        <f t="shared" si="6"/>
        <v>Keep</v>
      </c>
      <c r="F195" t="str">
        <f t="shared" si="7"/>
        <v>Delete</v>
      </c>
    </row>
    <row r="196" spans="1:6" x14ac:dyDescent="0.25">
      <c r="A196">
        <v>301531739</v>
      </c>
      <c r="B196">
        <v>3</v>
      </c>
      <c r="C196">
        <v>2.67</v>
      </c>
      <c r="E196" t="str">
        <f t="shared" si="6"/>
        <v>Keep</v>
      </c>
      <c r="F196" t="str">
        <f t="shared" si="7"/>
        <v>Delete</v>
      </c>
    </row>
    <row r="197" spans="1:6" x14ac:dyDescent="0.25">
      <c r="A197">
        <v>301538254</v>
      </c>
      <c r="B197">
        <v>2.33</v>
      </c>
      <c r="C197">
        <v>1</v>
      </c>
      <c r="E197" t="str">
        <f t="shared" si="6"/>
        <v>Keep</v>
      </c>
      <c r="F197" t="str">
        <f t="shared" si="7"/>
        <v>Delete</v>
      </c>
    </row>
    <row r="198" spans="1:6" x14ac:dyDescent="0.25">
      <c r="A198">
        <v>301546911</v>
      </c>
      <c r="B198">
        <v>2</v>
      </c>
      <c r="C198">
        <v>1</v>
      </c>
      <c r="E198" t="str">
        <f t="shared" si="6"/>
        <v>Keep</v>
      </c>
      <c r="F198" t="str">
        <f t="shared" si="7"/>
        <v>Delete</v>
      </c>
    </row>
    <row r="199" spans="1:6" x14ac:dyDescent="0.25">
      <c r="A199">
        <v>301555640</v>
      </c>
      <c r="B199">
        <v>2.33</v>
      </c>
      <c r="C199">
        <v>2.33</v>
      </c>
      <c r="E199" t="str">
        <f t="shared" si="6"/>
        <v>Keep</v>
      </c>
      <c r="F199" t="str">
        <f t="shared" si="7"/>
        <v>Delete</v>
      </c>
    </row>
    <row r="200" spans="1:6" x14ac:dyDescent="0.25">
      <c r="A200">
        <v>301557225</v>
      </c>
      <c r="B200">
        <v>2</v>
      </c>
      <c r="C200">
        <v>1</v>
      </c>
      <c r="E200" t="str">
        <f t="shared" si="6"/>
        <v>Keep</v>
      </c>
      <c r="F200" t="str">
        <f t="shared" si="7"/>
        <v>Delete</v>
      </c>
    </row>
    <row r="201" spans="1:6" x14ac:dyDescent="0.25">
      <c r="A201">
        <v>301561308</v>
      </c>
      <c r="B201">
        <v>4</v>
      </c>
      <c r="C201">
        <v>3.67</v>
      </c>
      <c r="E201" t="str">
        <f t="shared" si="6"/>
        <v>Keep</v>
      </c>
      <c r="F201" t="str">
        <f t="shared" si="7"/>
        <v>Delete</v>
      </c>
    </row>
    <row r="202" spans="1:6" x14ac:dyDescent="0.25">
      <c r="A202">
        <v>301564329</v>
      </c>
      <c r="B202">
        <v>4</v>
      </c>
      <c r="C202">
        <v>3</v>
      </c>
      <c r="E202" t="str">
        <f t="shared" si="6"/>
        <v>Keep</v>
      </c>
      <c r="F202" t="str">
        <f t="shared" si="7"/>
        <v>Delete</v>
      </c>
    </row>
    <row r="203" spans="1:6" x14ac:dyDescent="0.25">
      <c r="A203">
        <v>301580240</v>
      </c>
      <c r="B203">
        <v>4</v>
      </c>
      <c r="C203">
        <v>1</v>
      </c>
      <c r="D203">
        <v>0</v>
      </c>
      <c r="E203" t="str">
        <f t="shared" si="6"/>
        <v>Keep</v>
      </c>
      <c r="F203" t="str">
        <f t="shared" si="7"/>
        <v>Delete</v>
      </c>
    </row>
    <row r="204" spans="1:6" x14ac:dyDescent="0.25">
      <c r="A204">
        <v>301586401</v>
      </c>
      <c r="B204">
        <v>3.33</v>
      </c>
      <c r="C204">
        <v>1</v>
      </c>
      <c r="D204">
        <v>0</v>
      </c>
      <c r="E204" t="str">
        <f t="shared" si="6"/>
        <v>Keep</v>
      </c>
      <c r="F204" t="str">
        <f t="shared" si="7"/>
        <v>Delete</v>
      </c>
    </row>
    <row r="205" spans="1:6" x14ac:dyDescent="0.25">
      <c r="A205">
        <v>301588790</v>
      </c>
      <c r="B205">
        <v>4</v>
      </c>
      <c r="C205">
        <v>0.67</v>
      </c>
      <c r="E205" t="str">
        <f t="shared" si="6"/>
        <v>Keep</v>
      </c>
      <c r="F205" t="str">
        <f t="shared" si="7"/>
        <v>Delete</v>
      </c>
    </row>
    <row r="206" spans="1:6" x14ac:dyDescent="0.25">
      <c r="A206">
        <v>301591321</v>
      </c>
      <c r="B206">
        <v>4</v>
      </c>
      <c r="C206">
        <v>1</v>
      </c>
      <c r="E206" t="str">
        <f t="shared" si="6"/>
        <v>Keep</v>
      </c>
      <c r="F206" t="str">
        <f t="shared" si="7"/>
        <v>Delete</v>
      </c>
    </row>
    <row r="207" spans="1:6" x14ac:dyDescent="0.25">
      <c r="A207">
        <v>301592218</v>
      </c>
      <c r="B207">
        <v>4</v>
      </c>
      <c r="C207">
        <v>2</v>
      </c>
      <c r="E207" t="str">
        <f t="shared" si="6"/>
        <v>Keep</v>
      </c>
      <c r="F207" t="str">
        <f t="shared" si="7"/>
        <v>Delete</v>
      </c>
    </row>
    <row r="208" spans="1:6" x14ac:dyDescent="0.25">
      <c r="A208">
        <v>301596280</v>
      </c>
      <c r="B208">
        <v>3</v>
      </c>
      <c r="C208">
        <v>1</v>
      </c>
      <c r="E208" t="str">
        <f t="shared" si="6"/>
        <v>Keep</v>
      </c>
      <c r="F208" t="str">
        <f t="shared" si="7"/>
        <v>Delete</v>
      </c>
    </row>
    <row r="209" spans="1:6" x14ac:dyDescent="0.25">
      <c r="A209">
        <v>301599652</v>
      </c>
      <c r="B209">
        <v>4</v>
      </c>
      <c r="C209">
        <v>4</v>
      </c>
      <c r="E209" t="str">
        <f t="shared" si="6"/>
        <v>Keep</v>
      </c>
      <c r="F209" t="str">
        <f t="shared" si="7"/>
        <v>Delete</v>
      </c>
    </row>
    <row r="210" spans="1:6" x14ac:dyDescent="0.25">
      <c r="A210">
        <v>301602087</v>
      </c>
      <c r="B210">
        <v>4</v>
      </c>
      <c r="C210">
        <v>1.67</v>
      </c>
      <c r="E210" t="str">
        <f t="shared" si="6"/>
        <v>Keep</v>
      </c>
      <c r="F210" t="str">
        <f t="shared" si="7"/>
        <v>Delete</v>
      </c>
    </row>
    <row r="211" spans="1:6" x14ac:dyDescent="0.25">
      <c r="A211">
        <v>301602137</v>
      </c>
      <c r="B211">
        <v>4</v>
      </c>
      <c r="C211">
        <v>1</v>
      </c>
      <c r="E211" t="str">
        <f t="shared" si="6"/>
        <v>Keep</v>
      </c>
      <c r="F211" t="str">
        <f t="shared" si="7"/>
        <v>Delete</v>
      </c>
    </row>
    <row r="212" spans="1:6" x14ac:dyDescent="0.25">
      <c r="A212">
        <v>301604428</v>
      </c>
      <c r="B212">
        <v>4</v>
      </c>
      <c r="C212">
        <v>4.33</v>
      </c>
      <c r="E212" t="str">
        <f t="shared" si="6"/>
        <v>Keep</v>
      </c>
      <c r="F212" t="str">
        <f t="shared" si="7"/>
        <v>Delete</v>
      </c>
    </row>
    <row r="213" spans="1:6" x14ac:dyDescent="0.25">
      <c r="A213">
        <v>301607224</v>
      </c>
      <c r="B213">
        <v>2.33</v>
      </c>
      <c r="C213">
        <v>3</v>
      </c>
      <c r="E213" t="str">
        <f t="shared" si="6"/>
        <v>Keep</v>
      </c>
      <c r="F213" t="str">
        <f t="shared" si="7"/>
        <v>Delete</v>
      </c>
    </row>
    <row r="214" spans="1:6" x14ac:dyDescent="0.25">
      <c r="A214">
        <v>301609351</v>
      </c>
      <c r="B214">
        <v>3.67</v>
      </c>
      <c r="C214">
        <v>2</v>
      </c>
      <c r="E214" t="str">
        <f t="shared" si="6"/>
        <v>Keep</v>
      </c>
      <c r="F214" t="str">
        <f t="shared" si="7"/>
        <v>Delete</v>
      </c>
    </row>
    <row r="215" spans="1:6" x14ac:dyDescent="0.25">
      <c r="A215">
        <v>301614869</v>
      </c>
      <c r="B215">
        <v>2.67</v>
      </c>
      <c r="C215">
        <v>2</v>
      </c>
      <c r="D215">
        <v>0</v>
      </c>
      <c r="E215" t="str">
        <f t="shared" si="6"/>
        <v>Keep</v>
      </c>
      <c r="F215" t="str">
        <f t="shared" si="7"/>
        <v>Delete</v>
      </c>
    </row>
    <row r="216" spans="1:6" x14ac:dyDescent="0.25">
      <c r="A216">
        <v>301616954</v>
      </c>
      <c r="B216">
        <v>2.67</v>
      </c>
      <c r="C216">
        <v>2.67</v>
      </c>
      <c r="E216" t="str">
        <f t="shared" si="6"/>
        <v>Keep</v>
      </c>
      <c r="F216" t="str">
        <f t="shared" si="7"/>
        <v>Delete</v>
      </c>
    </row>
    <row r="217" spans="1:6" x14ac:dyDescent="0.25">
      <c r="A217">
        <v>301619001</v>
      </c>
      <c r="B217">
        <v>4</v>
      </c>
      <c r="C217">
        <v>3.33</v>
      </c>
      <c r="E217" t="str">
        <f t="shared" si="6"/>
        <v>Keep</v>
      </c>
      <c r="F217" t="str">
        <f t="shared" si="7"/>
        <v>Delete</v>
      </c>
    </row>
    <row r="218" spans="1:6" x14ac:dyDescent="0.25">
      <c r="A218">
        <v>301620929</v>
      </c>
      <c r="B218">
        <v>3</v>
      </c>
      <c r="C218">
        <v>2.67</v>
      </c>
      <c r="E218" t="str">
        <f t="shared" si="6"/>
        <v>Keep</v>
      </c>
      <c r="F218" t="str">
        <f t="shared" si="7"/>
        <v>Delete</v>
      </c>
    </row>
    <row r="219" spans="1:6" x14ac:dyDescent="0.25">
      <c r="A219">
        <v>301622094</v>
      </c>
      <c r="B219">
        <v>3</v>
      </c>
      <c r="C219">
        <v>2</v>
      </c>
      <c r="E219" t="str">
        <f t="shared" si="6"/>
        <v>Keep</v>
      </c>
      <c r="F219" t="str">
        <f t="shared" si="7"/>
        <v>Delete</v>
      </c>
    </row>
    <row r="220" spans="1:6" x14ac:dyDescent="0.25">
      <c r="A220">
        <v>301623312</v>
      </c>
      <c r="B220">
        <v>4</v>
      </c>
      <c r="C220">
        <v>4</v>
      </c>
      <c r="E220" t="str">
        <f t="shared" si="6"/>
        <v>Keep</v>
      </c>
      <c r="F220" t="str">
        <f t="shared" si="7"/>
        <v>Delete</v>
      </c>
    </row>
    <row r="221" spans="1:6" x14ac:dyDescent="0.25">
      <c r="A221">
        <v>301623998</v>
      </c>
      <c r="B221">
        <v>2</v>
      </c>
      <c r="C221">
        <v>3.67</v>
      </c>
      <c r="E221" t="str">
        <f t="shared" si="6"/>
        <v>Keep</v>
      </c>
      <c r="F221" t="str">
        <f t="shared" si="7"/>
        <v>Delete</v>
      </c>
    </row>
    <row r="222" spans="1:6" x14ac:dyDescent="0.25">
      <c r="A222">
        <v>301626586</v>
      </c>
      <c r="B222">
        <v>4</v>
      </c>
      <c r="C222">
        <v>3</v>
      </c>
      <c r="E222" t="str">
        <f t="shared" si="6"/>
        <v>Keep</v>
      </c>
      <c r="F222" t="str">
        <f t="shared" si="7"/>
        <v>Delete</v>
      </c>
    </row>
    <row r="223" spans="1:6" x14ac:dyDescent="0.25">
      <c r="A223">
        <v>301626630</v>
      </c>
      <c r="B223">
        <v>3.33</v>
      </c>
      <c r="C223">
        <v>3</v>
      </c>
      <c r="E223" t="str">
        <f t="shared" si="6"/>
        <v>Keep</v>
      </c>
      <c r="F223" t="str">
        <f t="shared" si="7"/>
        <v>Delete</v>
      </c>
    </row>
    <row r="224" spans="1:6" x14ac:dyDescent="0.25">
      <c r="A224">
        <v>301626924</v>
      </c>
      <c r="B224">
        <v>4</v>
      </c>
      <c r="C224">
        <v>3</v>
      </c>
      <c r="E224" t="str">
        <f t="shared" si="6"/>
        <v>Keep</v>
      </c>
      <c r="F224" t="str">
        <f t="shared" si="7"/>
        <v>Delete</v>
      </c>
    </row>
    <row r="225" spans="1:6" x14ac:dyDescent="0.25">
      <c r="A225">
        <v>301628584</v>
      </c>
      <c r="B225">
        <v>3.67</v>
      </c>
      <c r="C225">
        <v>3</v>
      </c>
      <c r="E225" t="str">
        <f t="shared" si="6"/>
        <v>Keep</v>
      </c>
      <c r="F225" t="str">
        <f t="shared" si="7"/>
        <v>Delete</v>
      </c>
    </row>
    <row r="226" spans="1:6" x14ac:dyDescent="0.25">
      <c r="A226">
        <v>301633003</v>
      </c>
      <c r="B226">
        <v>3</v>
      </c>
      <c r="C226">
        <v>1</v>
      </c>
      <c r="E226" t="str">
        <f t="shared" si="6"/>
        <v>Keep</v>
      </c>
      <c r="F226" t="str">
        <f t="shared" si="7"/>
        <v>Delete</v>
      </c>
    </row>
    <row r="227" spans="1:6" x14ac:dyDescent="0.25">
      <c r="A227">
        <v>301633125</v>
      </c>
      <c r="B227">
        <v>4</v>
      </c>
      <c r="C227">
        <v>4</v>
      </c>
      <c r="E227" t="str">
        <f t="shared" si="6"/>
        <v>Keep</v>
      </c>
      <c r="F227" t="str">
        <f t="shared" si="7"/>
        <v>Delete</v>
      </c>
    </row>
    <row r="228" spans="1:6" x14ac:dyDescent="0.25">
      <c r="A228">
        <v>301633765</v>
      </c>
      <c r="B228">
        <v>2.33</v>
      </c>
      <c r="C228">
        <v>2</v>
      </c>
      <c r="E228" t="str">
        <f t="shared" si="6"/>
        <v>Keep</v>
      </c>
      <c r="F228" t="str">
        <f t="shared" si="7"/>
        <v>Delete</v>
      </c>
    </row>
    <row r="229" spans="1:6" x14ac:dyDescent="0.25">
      <c r="A229">
        <v>301633798</v>
      </c>
      <c r="B229">
        <v>4</v>
      </c>
      <c r="C229">
        <v>2.67</v>
      </c>
      <c r="E229" t="str">
        <f t="shared" si="6"/>
        <v>Keep</v>
      </c>
      <c r="F229" t="str">
        <f t="shared" si="7"/>
        <v>Delete</v>
      </c>
    </row>
    <row r="230" spans="1:6" x14ac:dyDescent="0.25">
      <c r="A230">
        <v>301633801</v>
      </c>
      <c r="B230">
        <v>4</v>
      </c>
      <c r="C230">
        <v>3</v>
      </c>
      <c r="E230" t="str">
        <f t="shared" si="6"/>
        <v>Keep</v>
      </c>
      <c r="F230" t="str">
        <f t="shared" si="7"/>
        <v>Delete</v>
      </c>
    </row>
    <row r="231" spans="1:6" x14ac:dyDescent="0.25">
      <c r="A231">
        <v>301635066</v>
      </c>
      <c r="B231">
        <v>2.33</v>
      </c>
      <c r="C231">
        <v>2.33</v>
      </c>
      <c r="E231" t="str">
        <f t="shared" si="6"/>
        <v>Keep</v>
      </c>
      <c r="F231" t="str">
        <f t="shared" si="7"/>
        <v>Delete</v>
      </c>
    </row>
    <row r="232" spans="1:6" x14ac:dyDescent="0.25">
      <c r="A232">
        <v>301635363</v>
      </c>
      <c r="B232">
        <v>2.33</v>
      </c>
      <c r="C232">
        <v>3</v>
      </c>
      <c r="D232">
        <v>0</v>
      </c>
      <c r="E232" t="str">
        <f t="shared" si="6"/>
        <v>Keep</v>
      </c>
      <c r="F232" t="str">
        <f t="shared" si="7"/>
        <v>Delete</v>
      </c>
    </row>
    <row r="233" spans="1:6" x14ac:dyDescent="0.25">
      <c r="A233">
        <v>301636575</v>
      </c>
      <c r="B233">
        <v>2.67</v>
      </c>
      <c r="C233">
        <v>2</v>
      </c>
      <c r="E233" t="str">
        <f t="shared" si="6"/>
        <v>Keep</v>
      </c>
      <c r="F233" t="str">
        <f t="shared" si="7"/>
        <v>Delete</v>
      </c>
    </row>
    <row r="234" spans="1:6" x14ac:dyDescent="0.25">
      <c r="A234">
        <v>301638690</v>
      </c>
      <c r="B234">
        <v>3.67</v>
      </c>
      <c r="C234">
        <v>3</v>
      </c>
      <c r="E234" t="str">
        <f t="shared" si="6"/>
        <v>Keep</v>
      </c>
      <c r="F234" t="str">
        <f t="shared" si="7"/>
        <v>Delete</v>
      </c>
    </row>
    <row r="235" spans="1:6" x14ac:dyDescent="0.25">
      <c r="A235">
        <v>301638750</v>
      </c>
      <c r="B235">
        <v>2</v>
      </c>
      <c r="C235">
        <v>1</v>
      </c>
      <c r="E235" t="str">
        <f t="shared" si="6"/>
        <v>Keep</v>
      </c>
      <c r="F235" t="str">
        <f t="shared" si="7"/>
        <v>Delete</v>
      </c>
    </row>
    <row r="236" spans="1:6" x14ac:dyDescent="0.25">
      <c r="A236">
        <v>301639509</v>
      </c>
      <c r="B236">
        <v>3</v>
      </c>
      <c r="C236">
        <v>2</v>
      </c>
      <c r="E236" t="str">
        <f t="shared" si="6"/>
        <v>Keep</v>
      </c>
      <c r="F236" t="str">
        <f t="shared" si="7"/>
        <v>Delete</v>
      </c>
    </row>
    <row r="237" spans="1:6" x14ac:dyDescent="0.25">
      <c r="A237">
        <v>301639632</v>
      </c>
      <c r="B237">
        <v>4</v>
      </c>
      <c r="C237">
        <v>4</v>
      </c>
      <c r="E237" t="str">
        <f t="shared" si="6"/>
        <v>Keep</v>
      </c>
      <c r="F237" t="str">
        <f t="shared" si="7"/>
        <v>Delete</v>
      </c>
    </row>
    <row r="238" spans="1:6" x14ac:dyDescent="0.25">
      <c r="A238">
        <v>301639759</v>
      </c>
      <c r="B238">
        <v>2</v>
      </c>
      <c r="C238">
        <v>2</v>
      </c>
      <c r="D238">
        <v>0</v>
      </c>
      <c r="E238" t="str">
        <f t="shared" si="6"/>
        <v>Keep</v>
      </c>
      <c r="F238" t="str">
        <f t="shared" si="7"/>
        <v>Delete</v>
      </c>
    </row>
    <row r="239" spans="1:6" x14ac:dyDescent="0.25">
      <c r="A239">
        <v>301640296</v>
      </c>
      <c r="B239">
        <v>3</v>
      </c>
      <c r="C239">
        <v>2</v>
      </c>
      <c r="E239" t="str">
        <f t="shared" si="6"/>
        <v>Keep</v>
      </c>
      <c r="F239" t="str">
        <f t="shared" si="7"/>
        <v>Delete</v>
      </c>
    </row>
    <row r="240" spans="1:6" x14ac:dyDescent="0.25">
      <c r="A240">
        <v>301641578</v>
      </c>
      <c r="B240">
        <v>1</v>
      </c>
      <c r="C240">
        <v>1</v>
      </c>
      <c r="D240">
        <v>0</v>
      </c>
      <c r="E240" t="str">
        <f t="shared" si="6"/>
        <v>Keep</v>
      </c>
      <c r="F240" t="str">
        <f t="shared" si="7"/>
        <v>Delete</v>
      </c>
    </row>
    <row r="241" spans="1:6" x14ac:dyDescent="0.25">
      <c r="A241">
        <v>301641644</v>
      </c>
      <c r="B241">
        <v>3.67</v>
      </c>
      <c r="C241">
        <v>3.33</v>
      </c>
      <c r="E241" t="str">
        <f t="shared" si="6"/>
        <v>Keep</v>
      </c>
      <c r="F241" t="str">
        <f t="shared" si="7"/>
        <v>Delete</v>
      </c>
    </row>
    <row r="242" spans="1:6" x14ac:dyDescent="0.25">
      <c r="A242">
        <v>301645410</v>
      </c>
      <c r="B242">
        <v>4</v>
      </c>
      <c r="C242">
        <v>1</v>
      </c>
      <c r="E242" t="str">
        <f t="shared" si="6"/>
        <v>Keep</v>
      </c>
      <c r="F242" t="str">
        <f t="shared" si="7"/>
        <v>Delete</v>
      </c>
    </row>
    <row r="243" spans="1:6" x14ac:dyDescent="0.25">
      <c r="A243">
        <v>301648074</v>
      </c>
      <c r="B243">
        <v>4</v>
      </c>
      <c r="C243">
        <v>2.67</v>
      </c>
      <c r="E243" t="str">
        <f t="shared" si="6"/>
        <v>Keep</v>
      </c>
      <c r="F243" t="str">
        <f t="shared" si="7"/>
        <v>Delete</v>
      </c>
    </row>
    <row r="244" spans="1:6" x14ac:dyDescent="0.25">
      <c r="A244">
        <v>301648085</v>
      </c>
      <c r="B244">
        <v>3.67</v>
      </c>
      <c r="C244">
        <v>2</v>
      </c>
      <c r="E244" t="str">
        <f t="shared" si="6"/>
        <v>Keep</v>
      </c>
      <c r="F244" t="str">
        <f t="shared" si="7"/>
        <v>Delete</v>
      </c>
    </row>
    <row r="245" spans="1:6" x14ac:dyDescent="0.25">
      <c r="A245">
        <v>301648552</v>
      </c>
      <c r="B245">
        <v>4</v>
      </c>
      <c r="C245">
        <v>1</v>
      </c>
      <c r="E245" t="str">
        <f t="shared" si="6"/>
        <v>Keep</v>
      </c>
      <c r="F245" t="str">
        <f t="shared" si="7"/>
        <v>Delete</v>
      </c>
    </row>
    <row r="246" spans="1:6" x14ac:dyDescent="0.25">
      <c r="A246">
        <v>301648697</v>
      </c>
      <c r="B246">
        <v>4</v>
      </c>
      <c r="C246">
        <v>2</v>
      </c>
      <c r="E246" t="str">
        <f t="shared" si="6"/>
        <v>Keep</v>
      </c>
      <c r="F246" t="str">
        <f t="shared" si="7"/>
        <v>Delete</v>
      </c>
    </row>
    <row r="247" spans="1:6" x14ac:dyDescent="0.25">
      <c r="A247">
        <v>301649286</v>
      </c>
      <c r="B247">
        <v>4.33</v>
      </c>
      <c r="C247">
        <v>4</v>
      </c>
      <c r="E247" t="str">
        <f t="shared" si="6"/>
        <v>Keep</v>
      </c>
      <c r="F247" t="str">
        <f t="shared" si="7"/>
        <v>Delete</v>
      </c>
    </row>
    <row r="248" spans="1:6" x14ac:dyDescent="0.25">
      <c r="A248">
        <v>301650038</v>
      </c>
      <c r="B248">
        <v>3</v>
      </c>
      <c r="C248">
        <v>2</v>
      </c>
      <c r="E248" t="str">
        <f t="shared" si="6"/>
        <v>Keep</v>
      </c>
      <c r="F248" t="str">
        <f t="shared" si="7"/>
        <v>Delete</v>
      </c>
    </row>
    <row r="249" spans="1:6" x14ac:dyDescent="0.25">
      <c r="A249">
        <v>301650078</v>
      </c>
      <c r="B249">
        <v>4</v>
      </c>
      <c r="C249">
        <v>3</v>
      </c>
      <c r="D249">
        <v>0</v>
      </c>
      <c r="E249" t="str">
        <f t="shared" si="6"/>
        <v>Keep</v>
      </c>
      <c r="F249" t="str">
        <f t="shared" si="7"/>
        <v>Delete</v>
      </c>
    </row>
    <row r="250" spans="1:6" x14ac:dyDescent="0.25">
      <c r="A250">
        <v>301650236</v>
      </c>
      <c r="B250">
        <v>2</v>
      </c>
      <c r="C250">
        <v>2</v>
      </c>
      <c r="E250" t="str">
        <f t="shared" si="6"/>
        <v>Keep</v>
      </c>
      <c r="F250" t="str">
        <f t="shared" si="7"/>
        <v>Delete</v>
      </c>
    </row>
    <row r="251" spans="1:6" x14ac:dyDescent="0.25">
      <c r="A251">
        <v>301652312</v>
      </c>
      <c r="B251">
        <v>1.67</v>
      </c>
      <c r="C251">
        <v>1</v>
      </c>
      <c r="E251" t="str">
        <f t="shared" si="6"/>
        <v>Keep</v>
      </c>
      <c r="F251" t="str">
        <f t="shared" si="7"/>
        <v>Delete</v>
      </c>
    </row>
    <row r="252" spans="1:6" x14ac:dyDescent="0.25">
      <c r="A252">
        <v>301653028</v>
      </c>
      <c r="B252">
        <v>3</v>
      </c>
      <c r="C252">
        <v>3</v>
      </c>
      <c r="E252" t="str">
        <f t="shared" si="6"/>
        <v>Keep</v>
      </c>
      <c r="F252" t="str">
        <f t="shared" si="7"/>
        <v>Delete</v>
      </c>
    </row>
    <row r="253" spans="1:6" x14ac:dyDescent="0.25">
      <c r="A253">
        <v>301655416</v>
      </c>
      <c r="B253">
        <v>1</v>
      </c>
      <c r="C253">
        <v>1</v>
      </c>
      <c r="E253" t="str">
        <f t="shared" si="6"/>
        <v>Keep</v>
      </c>
      <c r="F253" t="str">
        <f t="shared" si="7"/>
        <v>Delete</v>
      </c>
    </row>
    <row r="254" spans="1:6" x14ac:dyDescent="0.25">
      <c r="A254">
        <v>301657675</v>
      </c>
      <c r="B254">
        <v>4</v>
      </c>
      <c r="C254">
        <v>3.33</v>
      </c>
      <c r="E254" t="str">
        <f t="shared" si="6"/>
        <v>Keep</v>
      </c>
      <c r="F254" t="str">
        <f t="shared" si="7"/>
        <v>Delete</v>
      </c>
    </row>
    <row r="255" spans="1:6" x14ac:dyDescent="0.25">
      <c r="A255">
        <v>301658207</v>
      </c>
      <c r="B255">
        <v>4.33</v>
      </c>
      <c r="C255">
        <v>2</v>
      </c>
      <c r="D255">
        <v>0</v>
      </c>
      <c r="E255" t="str">
        <f t="shared" si="6"/>
        <v>Keep</v>
      </c>
      <c r="F255" t="str">
        <f t="shared" si="7"/>
        <v>Delete</v>
      </c>
    </row>
    <row r="256" spans="1:6" x14ac:dyDescent="0.25">
      <c r="A256">
        <v>301659752</v>
      </c>
      <c r="B256">
        <v>3</v>
      </c>
      <c r="C256">
        <v>1</v>
      </c>
      <c r="E256" t="str">
        <f t="shared" si="6"/>
        <v>Keep</v>
      </c>
      <c r="F256" t="str">
        <f t="shared" si="7"/>
        <v>Delete</v>
      </c>
    </row>
    <row r="257" spans="1:6" x14ac:dyDescent="0.25">
      <c r="A257">
        <v>301664287</v>
      </c>
      <c r="B257">
        <v>4.33</v>
      </c>
      <c r="C257">
        <v>1.33</v>
      </c>
      <c r="D257">
        <v>0</v>
      </c>
      <c r="E257" t="str">
        <f t="shared" si="6"/>
        <v>Keep</v>
      </c>
      <c r="F257" t="str">
        <f t="shared" si="7"/>
        <v>Delete</v>
      </c>
    </row>
    <row r="258" spans="1:6" x14ac:dyDescent="0.25">
      <c r="A258">
        <v>301664385</v>
      </c>
      <c r="B258">
        <v>4</v>
      </c>
      <c r="C258">
        <v>4</v>
      </c>
      <c r="E258" t="str">
        <f t="shared" ref="E258:E321" si="8">IF(AND(B258&gt;0,C258&gt;0), "Keep", "Delete")</f>
        <v>Keep</v>
      </c>
      <c r="F258" t="str">
        <f t="shared" ref="F258:F321" si="9">IF(AND(C258&gt;0,D258&gt;0), "Keep", "Delete")</f>
        <v>Delete</v>
      </c>
    </row>
    <row r="259" spans="1:6" x14ac:dyDescent="0.25">
      <c r="A259">
        <v>301669281</v>
      </c>
      <c r="B259">
        <v>4.33</v>
      </c>
      <c r="C259">
        <v>3.33</v>
      </c>
      <c r="D259">
        <v>0</v>
      </c>
      <c r="E259" t="str">
        <f t="shared" si="8"/>
        <v>Keep</v>
      </c>
      <c r="F259" t="str">
        <f t="shared" si="9"/>
        <v>Delete</v>
      </c>
    </row>
    <row r="260" spans="1:6" x14ac:dyDescent="0.25">
      <c r="A260">
        <v>301670596</v>
      </c>
      <c r="B260">
        <v>3</v>
      </c>
      <c r="C260">
        <v>3</v>
      </c>
      <c r="D260">
        <v>0</v>
      </c>
      <c r="E260" t="str">
        <f t="shared" si="8"/>
        <v>Keep</v>
      </c>
      <c r="F260" t="str">
        <f t="shared" si="9"/>
        <v>Delete</v>
      </c>
    </row>
    <row r="261" spans="1:6" x14ac:dyDescent="0.25">
      <c r="A261">
        <v>301671720</v>
      </c>
      <c r="B261">
        <v>4.33</v>
      </c>
      <c r="C261">
        <v>4</v>
      </c>
      <c r="E261" t="str">
        <f t="shared" si="8"/>
        <v>Keep</v>
      </c>
      <c r="F261" t="str">
        <f t="shared" si="9"/>
        <v>Delete</v>
      </c>
    </row>
    <row r="262" spans="1:6" x14ac:dyDescent="0.25">
      <c r="A262">
        <v>301672714</v>
      </c>
      <c r="B262">
        <v>2</v>
      </c>
      <c r="C262">
        <v>1</v>
      </c>
      <c r="E262" t="str">
        <f t="shared" si="8"/>
        <v>Keep</v>
      </c>
      <c r="F262" t="str">
        <f t="shared" si="9"/>
        <v>Delete</v>
      </c>
    </row>
    <row r="263" spans="1:6" x14ac:dyDescent="0.25">
      <c r="A263">
        <v>301673027</v>
      </c>
      <c r="B263">
        <v>3.67</v>
      </c>
      <c r="C263">
        <v>2</v>
      </c>
      <c r="E263" t="str">
        <f t="shared" si="8"/>
        <v>Keep</v>
      </c>
      <c r="F263" t="str">
        <f t="shared" si="9"/>
        <v>Delete</v>
      </c>
    </row>
    <row r="264" spans="1:6" x14ac:dyDescent="0.25">
      <c r="A264">
        <v>301674585</v>
      </c>
      <c r="B264">
        <v>4.33</v>
      </c>
      <c r="C264">
        <v>4.33</v>
      </c>
      <c r="E264" t="str">
        <f t="shared" si="8"/>
        <v>Keep</v>
      </c>
      <c r="F264" t="str">
        <f t="shared" si="9"/>
        <v>Delete</v>
      </c>
    </row>
    <row r="265" spans="1:6" x14ac:dyDescent="0.25">
      <c r="A265">
        <v>301676103</v>
      </c>
      <c r="B265">
        <v>3</v>
      </c>
      <c r="C265">
        <v>1.33</v>
      </c>
      <c r="E265" t="str">
        <f t="shared" si="8"/>
        <v>Keep</v>
      </c>
      <c r="F265" t="str">
        <f t="shared" si="9"/>
        <v>Delete</v>
      </c>
    </row>
    <row r="266" spans="1:6" x14ac:dyDescent="0.25">
      <c r="A266">
        <v>301680359</v>
      </c>
      <c r="B266">
        <v>2.33</v>
      </c>
      <c r="C266">
        <v>2.33</v>
      </c>
      <c r="E266" t="str">
        <f t="shared" si="8"/>
        <v>Keep</v>
      </c>
      <c r="F266" t="str">
        <f t="shared" si="9"/>
        <v>Delete</v>
      </c>
    </row>
    <row r="267" spans="1:6" x14ac:dyDescent="0.25">
      <c r="A267">
        <v>301682031</v>
      </c>
      <c r="B267">
        <v>3.67</v>
      </c>
      <c r="C267">
        <v>2</v>
      </c>
      <c r="E267" t="str">
        <f t="shared" si="8"/>
        <v>Keep</v>
      </c>
      <c r="F267" t="str">
        <f t="shared" si="9"/>
        <v>Delete</v>
      </c>
    </row>
    <row r="268" spans="1:6" x14ac:dyDescent="0.25">
      <c r="A268">
        <v>301682986</v>
      </c>
      <c r="B268">
        <v>2</v>
      </c>
      <c r="C268">
        <v>0.67</v>
      </c>
      <c r="E268" t="str">
        <f t="shared" si="8"/>
        <v>Keep</v>
      </c>
      <c r="F268" t="str">
        <f t="shared" si="9"/>
        <v>Delete</v>
      </c>
    </row>
    <row r="269" spans="1:6" x14ac:dyDescent="0.25">
      <c r="A269">
        <v>301687628</v>
      </c>
      <c r="B269">
        <v>3.33</v>
      </c>
      <c r="C269">
        <v>1</v>
      </c>
      <c r="D269">
        <v>0</v>
      </c>
      <c r="E269" t="str">
        <f t="shared" si="8"/>
        <v>Keep</v>
      </c>
      <c r="F269" t="str">
        <f t="shared" si="9"/>
        <v>Delete</v>
      </c>
    </row>
    <row r="270" spans="1:6" x14ac:dyDescent="0.25">
      <c r="A270">
        <v>301688809</v>
      </c>
      <c r="B270">
        <v>4</v>
      </c>
      <c r="C270">
        <v>2</v>
      </c>
      <c r="D270">
        <v>0</v>
      </c>
      <c r="E270" t="str">
        <f t="shared" si="8"/>
        <v>Keep</v>
      </c>
      <c r="F270" t="str">
        <f t="shared" si="9"/>
        <v>Delete</v>
      </c>
    </row>
    <row r="271" spans="1:6" x14ac:dyDescent="0.25">
      <c r="A271">
        <v>301690158</v>
      </c>
      <c r="B271">
        <v>4</v>
      </c>
      <c r="C271">
        <v>3</v>
      </c>
      <c r="E271" t="str">
        <f t="shared" si="8"/>
        <v>Keep</v>
      </c>
      <c r="F271" t="str">
        <f t="shared" si="9"/>
        <v>Delete</v>
      </c>
    </row>
    <row r="272" spans="1:6" x14ac:dyDescent="0.25">
      <c r="A272">
        <v>301694411</v>
      </c>
      <c r="B272">
        <v>2.67</v>
      </c>
      <c r="C272">
        <v>1.67</v>
      </c>
      <c r="E272" t="str">
        <f t="shared" si="8"/>
        <v>Keep</v>
      </c>
      <c r="F272" t="str">
        <f t="shared" si="9"/>
        <v>Delete</v>
      </c>
    </row>
    <row r="273" spans="1:6" x14ac:dyDescent="0.25">
      <c r="A273">
        <v>301699291</v>
      </c>
      <c r="B273">
        <v>2.67</v>
      </c>
      <c r="C273">
        <v>2</v>
      </c>
      <c r="E273" t="str">
        <f t="shared" si="8"/>
        <v>Keep</v>
      </c>
      <c r="F273" t="str">
        <f t="shared" si="9"/>
        <v>Delete</v>
      </c>
    </row>
    <row r="274" spans="1:6" x14ac:dyDescent="0.25">
      <c r="A274">
        <v>301702995</v>
      </c>
      <c r="B274">
        <v>4</v>
      </c>
      <c r="C274">
        <v>2.33</v>
      </c>
      <c r="E274" t="str">
        <f t="shared" si="8"/>
        <v>Keep</v>
      </c>
      <c r="F274" t="str">
        <f t="shared" si="9"/>
        <v>Delete</v>
      </c>
    </row>
    <row r="275" spans="1:6" x14ac:dyDescent="0.25">
      <c r="A275">
        <v>301704220</v>
      </c>
      <c r="B275">
        <v>3.33</v>
      </c>
      <c r="C275">
        <v>3</v>
      </c>
      <c r="E275" t="str">
        <f t="shared" si="8"/>
        <v>Keep</v>
      </c>
      <c r="F275" t="str">
        <f t="shared" si="9"/>
        <v>Delete</v>
      </c>
    </row>
    <row r="276" spans="1:6" x14ac:dyDescent="0.25">
      <c r="A276">
        <v>301704249</v>
      </c>
      <c r="B276">
        <v>4</v>
      </c>
      <c r="C276">
        <v>2.33</v>
      </c>
      <c r="E276" t="str">
        <f t="shared" si="8"/>
        <v>Keep</v>
      </c>
      <c r="F276" t="str">
        <f t="shared" si="9"/>
        <v>Delete</v>
      </c>
    </row>
    <row r="277" spans="1:6" x14ac:dyDescent="0.25">
      <c r="A277">
        <v>301705126</v>
      </c>
      <c r="B277">
        <v>3</v>
      </c>
      <c r="C277">
        <v>2</v>
      </c>
      <c r="E277" t="str">
        <f t="shared" si="8"/>
        <v>Keep</v>
      </c>
      <c r="F277" t="str">
        <f t="shared" si="9"/>
        <v>Delete</v>
      </c>
    </row>
    <row r="278" spans="1:6" x14ac:dyDescent="0.25">
      <c r="A278">
        <v>301707807</v>
      </c>
      <c r="B278">
        <v>3</v>
      </c>
      <c r="C278">
        <v>1</v>
      </c>
      <c r="D278">
        <v>0</v>
      </c>
      <c r="E278" t="str">
        <f t="shared" si="8"/>
        <v>Keep</v>
      </c>
      <c r="F278" t="str">
        <f t="shared" si="9"/>
        <v>Delete</v>
      </c>
    </row>
    <row r="279" spans="1:6" x14ac:dyDescent="0.25">
      <c r="A279">
        <v>301710807</v>
      </c>
      <c r="B279">
        <v>3.33</v>
      </c>
      <c r="C279">
        <v>1.33</v>
      </c>
      <c r="E279" t="str">
        <f t="shared" si="8"/>
        <v>Keep</v>
      </c>
      <c r="F279" t="str">
        <f t="shared" si="9"/>
        <v>Delete</v>
      </c>
    </row>
    <row r="280" spans="1:6" x14ac:dyDescent="0.25">
      <c r="A280">
        <v>301711380</v>
      </c>
      <c r="B280">
        <v>2</v>
      </c>
      <c r="C280">
        <v>1</v>
      </c>
      <c r="E280" t="str">
        <f t="shared" si="8"/>
        <v>Keep</v>
      </c>
      <c r="F280" t="str">
        <f t="shared" si="9"/>
        <v>Delete</v>
      </c>
    </row>
    <row r="281" spans="1:6" x14ac:dyDescent="0.25">
      <c r="A281">
        <v>301711804</v>
      </c>
      <c r="B281">
        <v>2</v>
      </c>
      <c r="C281">
        <v>2</v>
      </c>
      <c r="E281" t="str">
        <f t="shared" si="8"/>
        <v>Keep</v>
      </c>
      <c r="F281" t="str">
        <f t="shared" si="9"/>
        <v>Delete</v>
      </c>
    </row>
    <row r="282" spans="1:6" x14ac:dyDescent="0.25">
      <c r="A282">
        <v>301715488</v>
      </c>
      <c r="B282">
        <v>4.33</v>
      </c>
      <c r="C282">
        <v>4</v>
      </c>
      <c r="E282" t="str">
        <f t="shared" si="8"/>
        <v>Keep</v>
      </c>
      <c r="F282" t="str">
        <f t="shared" si="9"/>
        <v>Delete</v>
      </c>
    </row>
    <row r="283" spans="1:6" x14ac:dyDescent="0.25">
      <c r="A283">
        <v>301717153</v>
      </c>
      <c r="B283">
        <v>4</v>
      </c>
      <c r="C283">
        <v>4</v>
      </c>
      <c r="E283" t="str">
        <f t="shared" si="8"/>
        <v>Keep</v>
      </c>
      <c r="F283" t="str">
        <f t="shared" si="9"/>
        <v>Delete</v>
      </c>
    </row>
    <row r="284" spans="1:6" x14ac:dyDescent="0.25">
      <c r="A284">
        <v>301719656</v>
      </c>
      <c r="B284">
        <v>2.67</v>
      </c>
      <c r="C284">
        <v>2.67</v>
      </c>
      <c r="E284" t="str">
        <f t="shared" si="8"/>
        <v>Keep</v>
      </c>
      <c r="F284" t="str">
        <f t="shared" si="9"/>
        <v>Delete</v>
      </c>
    </row>
    <row r="285" spans="1:6" x14ac:dyDescent="0.25">
      <c r="A285">
        <v>301720439</v>
      </c>
      <c r="B285">
        <v>3.67</v>
      </c>
      <c r="C285">
        <v>3.67</v>
      </c>
      <c r="E285" t="str">
        <f t="shared" si="8"/>
        <v>Keep</v>
      </c>
      <c r="F285" t="str">
        <f t="shared" si="9"/>
        <v>Delete</v>
      </c>
    </row>
    <row r="286" spans="1:6" x14ac:dyDescent="0.25">
      <c r="A286">
        <v>301720458</v>
      </c>
      <c r="B286">
        <v>3.67</v>
      </c>
      <c r="C286">
        <v>4</v>
      </c>
      <c r="E286" t="str">
        <f t="shared" si="8"/>
        <v>Keep</v>
      </c>
      <c r="F286" t="str">
        <f t="shared" si="9"/>
        <v>Delete</v>
      </c>
    </row>
    <row r="287" spans="1:6" x14ac:dyDescent="0.25">
      <c r="A287">
        <v>301721661</v>
      </c>
      <c r="B287">
        <v>2.67</v>
      </c>
      <c r="C287">
        <v>2</v>
      </c>
      <c r="E287" t="str">
        <f t="shared" si="8"/>
        <v>Keep</v>
      </c>
      <c r="F287" t="str">
        <f t="shared" si="9"/>
        <v>Delete</v>
      </c>
    </row>
    <row r="288" spans="1:6" x14ac:dyDescent="0.25">
      <c r="A288">
        <v>301722067</v>
      </c>
      <c r="B288">
        <v>3.67</v>
      </c>
      <c r="C288">
        <v>3.67</v>
      </c>
      <c r="E288" t="str">
        <f t="shared" si="8"/>
        <v>Keep</v>
      </c>
      <c r="F288" t="str">
        <f t="shared" si="9"/>
        <v>Delete</v>
      </c>
    </row>
    <row r="289" spans="1:6" x14ac:dyDescent="0.25">
      <c r="A289">
        <v>301722906</v>
      </c>
      <c r="B289">
        <v>4</v>
      </c>
      <c r="C289">
        <v>3.33</v>
      </c>
      <c r="E289" t="str">
        <f t="shared" si="8"/>
        <v>Keep</v>
      </c>
      <c r="F289" t="str">
        <f t="shared" si="9"/>
        <v>Delete</v>
      </c>
    </row>
    <row r="290" spans="1:6" x14ac:dyDescent="0.25">
      <c r="A290">
        <v>301724012</v>
      </c>
      <c r="B290">
        <v>2.67</v>
      </c>
      <c r="C290">
        <v>1</v>
      </c>
      <c r="E290" t="str">
        <f t="shared" si="8"/>
        <v>Keep</v>
      </c>
      <c r="F290" t="str">
        <f t="shared" si="9"/>
        <v>Delete</v>
      </c>
    </row>
    <row r="291" spans="1:6" x14ac:dyDescent="0.25">
      <c r="A291">
        <v>301725768</v>
      </c>
      <c r="B291">
        <v>2</v>
      </c>
      <c r="C291">
        <v>1</v>
      </c>
      <c r="E291" t="str">
        <f t="shared" si="8"/>
        <v>Keep</v>
      </c>
      <c r="F291" t="str">
        <f t="shared" si="9"/>
        <v>Delete</v>
      </c>
    </row>
    <row r="292" spans="1:6" x14ac:dyDescent="0.25">
      <c r="A292">
        <v>301726678</v>
      </c>
      <c r="B292">
        <v>2</v>
      </c>
      <c r="C292">
        <v>2</v>
      </c>
      <c r="E292" t="str">
        <f t="shared" si="8"/>
        <v>Keep</v>
      </c>
      <c r="F292" t="str">
        <f t="shared" si="9"/>
        <v>Delete</v>
      </c>
    </row>
    <row r="293" spans="1:6" x14ac:dyDescent="0.25">
      <c r="A293">
        <v>301727113</v>
      </c>
      <c r="B293">
        <v>4</v>
      </c>
      <c r="C293">
        <v>3</v>
      </c>
      <c r="E293" t="str">
        <f t="shared" si="8"/>
        <v>Keep</v>
      </c>
      <c r="F293" t="str">
        <f t="shared" si="9"/>
        <v>Delete</v>
      </c>
    </row>
    <row r="294" spans="1:6" x14ac:dyDescent="0.25">
      <c r="A294">
        <v>301728029</v>
      </c>
      <c r="B294">
        <v>4</v>
      </c>
      <c r="C294">
        <v>3</v>
      </c>
      <c r="D294">
        <v>0</v>
      </c>
      <c r="E294" t="str">
        <f t="shared" si="8"/>
        <v>Keep</v>
      </c>
      <c r="F294" t="str">
        <f t="shared" si="9"/>
        <v>Delete</v>
      </c>
    </row>
    <row r="295" spans="1:6" x14ac:dyDescent="0.25">
      <c r="A295">
        <v>301728058</v>
      </c>
      <c r="B295">
        <v>3</v>
      </c>
      <c r="C295">
        <v>2.67</v>
      </c>
      <c r="E295" t="str">
        <f t="shared" si="8"/>
        <v>Keep</v>
      </c>
      <c r="F295" t="str">
        <f t="shared" si="9"/>
        <v>Delete</v>
      </c>
    </row>
    <row r="296" spans="1:6" x14ac:dyDescent="0.25">
      <c r="A296">
        <v>301728230</v>
      </c>
      <c r="B296">
        <v>4</v>
      </c>
      <c r="C296">
        <v>4</v>
      </c>
      <c r="E296" t="str">
        <f t="shared" si="8"/>
        <v>Keep</v>
      </c>
      <c r="F296" t="str">
        <f t="shared" si="9"/>
        <v>Delete</v>
      </c>
    </row>
    <row r="297" spans="1:6" x14ac:dyDescent="0.25">
      <c r="A297">
        <v>301728303</v>
      </c>
      <c r="B297">
        <v>3.67</v>
      </c>
      <c r="C297">
        <v>3</v>
      </c>
      <c r="E297" t="str">
        <f t="shared" si="8"/>
        <v>Keep</v>
      </c>
      <c r="F297" t="str">
        <f t="shared" si="9"/>
        <v>Delete</v>
      </c>
    </row>
    <row r="298" spans="1:6" x14ac:dyDescent="0.25">
      <c r="A298">
        <v>301728315</v>
      </c>
      <c r="B298">
        <v>2.33</v>
      </c>
      <c r="C298">
        <v>1</v>
      </c>
      <c r="E298" t="str">
        <f t="shared" si="8"/>
        <v>Keep</v>
      </c>
      <c r="F298" t="str">
        <f t="shared" si="9"/>
        <v>Delete</v>
      </c>
    </row>
    <row r="299" spans="1:6" x14ac:dyDescent="0.25">
      <c r="A299">
        <v>301729449</v>
      </c>
      <c r="B299">
        <v>3</v>
      </c>
      <c r="C299">
        <v>3</v>
      </c>
      <c r="E299" t="str">
        <f t="shared" si="8"/>
        <v>Keep</v>
      </c>
      <c r="F299" t="str">
        <f t="shared" si="9"/>
        <v>Delete</v>
      </c>
    </row>
    <row r="300" spans="1:6" x14ac:dyDescent="0.25">
      <c r="A300">
        <v>301729928</v>
      </c>
      <c r="B300">
        <v>2.33</v>
      </c>
      <c r="C300">
        <v>1</v>
      </c>
      <c r="E300" t="str">
        <f t="shared" si="8"/>
        <v>Keep</v>
      </c>
      <c r="F300" t="str">
        <f t="shared" si="9"/>
        <v>Delete</v>
      </c>
    </row>
    <row r="301" spans="1:6" x14ac:dyDescent="0.25">
      <c r="A301">
        <v>301730402</v>
      </c>
      <c r="B301">
        <v>4</v>
      </c>
      <c r="C301">
        <v>2</v>
      </c>
      <c r="E301" t="str">
        <f t="shared" si="8"/>
        <v>Keep</v>
      </c>
      <c r="F301" t="str">
        <f t="shared" si="9"/>
        <v>Delete</v>
      </c>
    </row>
    <row r="302" spans="1:6" x14ac:dyDescent="0.25">
      <c r="A302">
        <v>301731270</v>
      </c>
      <c r="B302">
        <v>4</v>
      </c>
      <c r="C302">
        <v>2</v>
      </c>
      <c r="E302" t="str">
        <f t="shared" si="8"/>
        <v>Keep</v>
      </c>
      <c r="F302" t="str">
        <f t="shared" si="9"/>
        <v>Delete</v>
      </c>
    </row>
    <row r="303" spans="1:6" x14ac:dyDescent="0.25">
      <c r="A303">
        <v>301732129</v>
      </c>
      <c r="B303">
        <v>4</v>
      </c>
      <c r="C303">
        <v>4</v>
      </c>
      <c r="E303" t="str">
        <f t="shared" si="8"/>
        <v>Keep</v>
      </c>
      <c r="F303" t="str">
        <f t="shared" si="9"/>
        <v>Delete</v>
      </c>
    </row>
    <row r="304" spans="1:6" x14ac:dyDescent="0.25">
      <c r="A304">
        <v>301732259</v>
      </c>
      <c r="B304">
        <v>3</v>
      </c>
      <c r="C304">
        <v>3</v>
      </c>
      <c r="D304">
        <v>0</v>
      </c>
      <c r="E304" t="str">
        <f t="shared" si="8"/>
        <v>Keep</v>
      </c>
      <c r="F304" t="str">
        <f t="shared" si="9"/>
        <v>Delete</v>
      </c>
    </row>
    <row r="305" spans="1:6" x14ac:dyDescent="0.25">
      <c r="A305">
        <v>301732676</v>
      </c>
      <c r="B305">
        <v>2.33</v>
      </c>
      <c r="C305">
        <v>1</v>
      </c>
      <c r="E305" t="str">
        <f t="shared" si="8"/>
        <v>Keep</v>
      </c>
      <c r="F305" t="str">
        <f t="shared" si="9"/>
        <v>Delete</v>
      </c>
    </row>
    <row r="306" spans="1:6" x14ac:dyDescent="0.25">
      <c r="A306">
        <v>301733966</v>
      </c>
      <c r="B306">
        <v>2</v>
      </c>
      <c r="C306">
        <v>2</v>
      </c>
      <c r="E306" t="str">
        <f t="shared" si="8"/>
        <v>Keep</v>
      </c>
      <c r="F306" t="str">
        <f t="shared" si="9"/>
        <v>Delete</v>
      </c>
    </row>
    <row r="307" spans="1:6" x14ac:dyDescent="0.25">
      <c r="A307">
        <v>301734725</v>
      </c>
      <c r="B307">
        <v>4.33</v>
      </c>
      <c r="C307">
        <v>3.67</v>
      </c>
      <c r="E307" t="str">
        <f t="shared" si="8"/>
        <v>Keep</v>
      </c>
      <c r="F307" t="str">
        <f t="shared" si="9"/>
        <v>Delete</v>
      </c>
    </row>
    <row r="308" spans="1:6" x14ac:dyDescent="0.25">
      <c r="A308">
        <v>301735547</v>
      </c>
      <c r="B308">
        <v>3</v>
      </c>
      <c r="C308">
        <v>2</v>
      </c>
      <c r="E308" t="str">
        <f t="shared" si="8"/>
        <v>Keep</v>
      </c>
      <c r="F308" t="str">
        <f t="shared" si="9"/>
        <v>Delete</v>
      </c>
    </row>
    <row r="309" spans="1:6" x14ac:dyDescent="0.25">
      <c r="A309">
        <v>301738188</v>
      </c>
      <c r="B309">
        <v>4.33</v>
      </c>
      <c r="C309">
        <v>4</v>
      </c>
      <c r="E309" t="str">
        <f t="shared" si="8"/>
        <v>Keep</v>
      </c>
      <c r="F309" t="str">
        <f t="shared" si="9"/>
        <v>Delete</v>
      </c>
    </row>
    <row r="310" spans="1:6" x14ac:dyDescent="0.25">
      <c r="A310">
        <v>301742265</v>
      </c>
      <c r="B310">
        <v>4.33</v>
      </c>
      <c r="C310">
        <v>2.67</v>
      </c>
      <c r="E310" t="str">
        <f t="shared" si="8"/>
        <v>Keep</v>
      </c>
      <c r="F310" t="str">
        <f t="shared" si="9"/>
        <v>Delete</v>
      </c>
    </row>
    <row r="311" spans="1:6" x14ac:dyDescent="0.25">
      <c r="A311">
        <v>301743153</v>
      </c>
      <c r="B311">
        <v>3.33</v>
      </c>
      <c r="C311">
        <v>3</v>
      </c>
      <c r="E311" t="str">
        <f t="shared" si="8"/>
        <v>Keep</v>
      </c>
      <c r="F311" t="str">
        <f t="shared" si="9"/>
        <v>Delete</v>
      </c>
    </row>
    <row r="312" spans="1:6" x14ac:dyDescent="0.25">
      <c r="A312">
        <v>301748730</v>
      </c>
      <c r="B312">
        <v>4.33</v>
      </c>
      <c r="C312">
        <v>4.33</v>
      </c>
      <c r="E312" t="str">
        <f t="shared" si="8"/>
        <v>Keep</v>
      </c>
      <c r="F312" t="str">
        <f t="shared" si="9"/>
        <v>Delete</v>
      </c>
    </row>
    <row r="313" spans="1:6" x14ac:dyDescent="0.25">
      <c r="A313">
        <v>301749277</v>
      </c>
      <c r="B313">
        <v>4.33</v>
      </c>
      <c r="C313">
        <v>3.33</v>
      </c>
      <c r="E313" t="str">
        <f t="shared" si="8"/>
        <v>Keep</v>
      </c>
      <c r="F313" t="str">
        <f t="shared" si="9"/>
        <v>Delete</v>
      </c>
    </row>
    <row r="314" spans="1:6" x14ac:dyDescent="0.25">
      <c r="A314">
        <v>301750296</v>
      </c>
      <c r="B314">
        <v>2</v>
      </c>
      <c r="C314">
        <v>3</v>
      </c>
      <c r="E314" t="str">
        <f t="shared" si="8"/>
        <v>Keep</v>
      </c>
      <c r="F314" t="str">
        <f t="shared" si="9"/>
        <v>Delete</v>
      </c>
    </row>
    <row r="315" spans="1:6" x14ac:dyDescent="0.25">
      <c r="A315">
        <v>301750717</v>
      </c>
      <c r="B315">
        <v>3.67</v>
      </c>
      <c r="C315">
        <v>2</v>
      </c>
      <c r="E315" t="str">
        <f t="shared" si="8"/>
        <v>Keep</v>
      </c>
      <c r="F315" t="str">
        <f t="shared" si="9"/>
        <v>Delete</v>
      </c>
    </row>
    <row r="316" spans="1:6" x14ac:dyDescent="0.25">
      <c r="A316">
        <v>301751065</v>
      </c>
      <c r="B316">
        <v>2</v>
      </c>
      <c r="C316">
        <v>2</v>
      </c>
      <c r="E316" t="str">
        <f t="shared" si="8"/>
        <v>Keep</v>
      </c>
      <c r="F316" t="str">
        <f t="shared" si="9"/>
        <v>Delete</v>
      </c>
    </row>
    <row r="317" spans="1:6" x14ac:dyDescent="0.25">
      <c r="A317">
        <v>301751219</v>
      </c>
      <c r="B317">
        <v>4</v>
      </c>
      <c r="C317">
        <v>2</v>
      </c>
      <c r="E317" t="str">
        <f t="shared" si="8"/>
        <v>Keep</v>
      </c>
      <c r="F317" t="str">
        <f t="shared" si="9"/>
        <v>Delete</v>
      </c>
    </row>
    <row r="318" spans="1:6" x14ac:dyDescent="0.25">
      <c r="A318">
        <v>301751234</v>
      </c>
      <c r="B318">
        <v>3.33</v>
      </c>
      <c r="C318">
        <v>3</v>
      </c>
      <c r="E318" t="str">
        <f t="shared" si="8"/>
        <v>Keep</v>
      </c>
      <c r="F318" t="str">
        <f t="shared" si="9"/>
        <v>Delete</v>
      </c>
    </row>
    <row r="319" spans="1:6" x14ac:dyDescent="0.25">
      <c r="A319">
        <v>301751816</v>
      </c>
      <c r="B319">
        <v>2</v>
      </c>
      <c r="C319">
        <v>1</v>
      </c>
      <c r="E319" t="str">
        <f t="shared" si="8"/>
        <v>Keep</v>
      </c>
      <c r="F319" t="str">
        <f t="shared" si="9"/>
        <v>Delete</v>
      </c>
    </row>
    <row r="320" spans="1:6" x14ac:dyDescent="0.25">
      <c r="A320">
        <v>301755010</v>
      </c>
      <c r="B320">
        <v>4.33</v>
      </c>
      <c r="C320">
        <v>2</v>
      </c>
      <c r="D320">
        <v>0</v>
      </c>
      <c r="E320" t="str">
        <f t="shared" si="8"/>
        <v>Keep</v>
      </c>
      <c r="F320" t="str">
        <f t="shared" si="9"/>
        <v>Delete</v>
      </c>
    </row>
    <row r="321" spans="1:6" x14ac:dyDescent="0.25">
      <c r="A321">
        <v>301755895</v>
      </c>
      <c r="B321">
        <v>2</v>
      </c>
      <c r="C321">
        <v>1</v>
      </c>
      <c r="E321" t="str">
        <f t="shared" si="8"/>
        <v>Keep</v>
      </c>
      <c r="F321" t="str">
        <f t="shared" si="9"/>
        <v>Delete</v>
      </c>
    </row>
    <row r="322" spans="1:6" x14ac:dyDescent="0.25">
      <c r="A322">
        <v>301757861</v>
      </c>
      <c r="B322">
        <v>2.33</v>
      </c>
      <c r="C322">
        <v>1</v>
      </c>
      <c r="E322" t="str">
        <f t="shared" ref="E322:E385" si="10">IF(AND(B322&gt;0,C322&gt;0), "Keep", "Delete")</f>
        <v>Keep</v>
      </c>
      <c r="F322" t="str">
        <f t="shared" ref="F322:F385" si="11">IF(AND(C322&gt;0,D322&gt;0), "Keep", "Delete")</f>
        <v>Delete</v>
      </c>
    </row>
    <row r="323" spans="1:6" x14ac:dyDescent="0.25">
      <c r="A323">
        <v>301759624</v>
      </c>
      <c r="B323">
        <v>4.33</v>
      </c>
      <c r="C323">
        <v>4</v>
      </c>
      <c r="E323" t="str">
        <f t="shared" si="10"/>
        <v>Keep</v>
      </c>
      <c r="F323" t="str">
        <f t="shared" si="11"/>
        <v>Delete</v>
      </c>
    </row>
    <row r="324" spans="1:6" x14ac:dyDescent="0.25">
      <c r="A324">
        <v>301762293</v>
      </c>
      <c r="B324">
        <v>2</v>
      </c>
      <c r="C324">
        <v>2.33</v>
      </c>
      <c r="E324" t="str">
        <f t="shared" si="10"/>
        <v>Keep</v>
      </c>
      <c r="F324" t="str">
        <f t="shared" si="11"/>
        <v>Delete</v>
      </c>
    </row>
    <row r="325" spans="1:6" x14ac:dyDescent="0.25">
      <c r="A325">
        <v>301763801</v>
      </c>
      <c r="B325">
        <v>4</v>
      </c>
      <c r="C325">
        <v>4</v>
      </c>
      <c r="E325" t="str">
        <f t="shared" si="10"/>
        <v>Keep</v>
      </c>
      <c r="F325" t="str">
        <f t="shared" si="11"/>
        <v>Delete</v>
      </c>
    </row>
    <row r="326" spans="1:6" x14ac:dyDescent="0.25">
      <c r="A326">
        <v>301764113</v>
      </c>
      <c r="B326">
        <v>2.67</v>
      </c>
      <c r="C326">
        <v>2.67</v>
      </c>
      <c r="E326" t="str">
        <f t="shared" si="10"/>
        <v>Keep</v>
      </c>
      <c r="F326" t="str">
        <f t="shared" si="11"/>
        <v>Delete</v>
      </c>
    </row>
    <row r="327" spans="1:6" x14ac:dyDescent="0.25">
      <c r="A327">
        <v>301765599</v>
      </c>
      <c r="B327">
        <v>2</v>
      </c>
      <c r="C327">
        <v>2.33</v>
      </c>
      <c r="E327" t="str">
        <f t="shared" si="10"/>
        <v>Keep</v>
      </c>
      <c r="F327" t="str">
        <f t="shared" si="11"/>
        <v>Delete</v>
      </c>
    </row>
    <row r="328" spans="1:6" x14ac:dyDescent="0.25">
      <c r="A328">
        <v>301766101</v>
      </c>
      <c r="B328">
        <v>3</v>
      </c>
      <c r="C328">
        <v>2.33</v>
      </c>
      <c r="E328" t="str">
        <f t="shared" si="10"/>
        <v>Keep</v>
      </c>
      <c r="F328" t="str">
        <f t="shared" si="11"/>
        <v>Delete</v>
      </c>
    </row>
    <row r="329" spans="1:6" x14ac:dyDescent="0.25">
      <c r="A329">
        <v>301768079</v>
      </c>
      <c r="B329">
        <v>4</v>
      </c>
      <c r="C329">
        <v>3</v>
      </c>
      <c r="E329" t="str">
        <f t="shared" si="10"/>
        <v>Keep</v>
      </c>
      <c r="F329" t="str">
        <f t="shared" si="11"/>
        <v>Delete</v>
      </c>
    </row>
    <row r="330" spans="1:6" x14ac:dyDescent="0.25">
      <c r="A330">
        <v>301770439</v>
      </c>
      <c r="B330">
        <v>2.67</v>
      </c>
      <c r="C330">
        <v>2</v>
      </c>
      <c r="E330" t="str">
        <f t="shared" si="10"/>
        <v>Keep</v>
      </c>
      <c r="F330" t="str">
        <f t="shared" si="11"/>
        <v>Delete</v>
      </c>
    </row>
    <row r="331" spans="1:6" x14ac:dyDescent="0.25">
      <c r="A331">
        <v>301771625</v>
      </c>
      <c r="B331">
        <v>2.33</v>
      </c>
      <c r="C331">
        <v>3</v>
      </c>
      <c r="E331" t="str">
        <f t="shared" si="10"/>
        <v>Keep</v>
      </c>
      <c r="F331" t="str">
        <f t="shared" si="11"/>
        <v>Delete</v>
      </c>
    </row>
    <row r="332" spans="1:6" x14ac:dyDescent="0.25">
      <c r="A332">
        <v>301771798</v>
      </c>
      <c r="B332">
        <v>2</v>
      </c>
      <c r="C332">
        <v>1</v>
      </c>
      <c r="E332" t="str">
        <f t="shared" si="10"/>
        <v>Keep</v>
      </c>
      <c r="F332" t="str">
        <f t="shared" si="11"/>
        <v>Delete</v>
      </c>
    </row>
    <row r="333" spans="1:6" x14ac:dyDescent="0.25">
      <c r="A333">
        <v>301773045</v>
      </c>
      <c r="B333">
        <v>4.33</v>
      </c>
      <c r="C333">
        <v>4</v>
      </c>
      <c r="E333" t="str">
        <f t="shared" si="10"/>
        <v>Keep</v>
      </c>
      <c r="F333" t="str">
        <f t="shared" si="11"/>
        <v>Delete</v>
      </c>
    </row>
    <row r="334" spans="1:6" x14ac:dyDescent="0.25">
      <c r="A334">
        <v>301778354</v>
      </c>
      <c r="B334">
        <v>3</v>
      </c>
      <c r="C334">
        <v>1</v>
      </c>
      <c r="D334">
        <v>0</v>
      </c>
      <c r="E334" t="str">
        <f t="shared" si="10"/>
        <v>Keep</v>
      </c>
      <c r="F334" t="str">
        <f t="shared" si="11"/>
        <v>Delete</v>
      </c>
    </row>
    <row r="335" spans="1:6" x14ac:dyDescent="0.25">
      <c r="A335">
        <v>301781449</v>
      </c>
      <c r="B335">
        <v>3.33</v>
      </c>
      <c r="C335">
        <v>3.33</v>
      </c>
      <c r="E335" t="str">
        <f t="shared" si="10"/>
        <v>Keep</v>
      </c>
      <c r="F335" t="str">
        <f t="shared" si="11"/>
        <v>Delete</v>
      </c>
    </row>
    <row r="336" spans="1:6" x14ac:dyDescent="0.25">
      <c r="A336">
        <v>301789904</v>
      </c>
      <c r="B336">
        <v>2.33</v>
      </c>
      <c r="C336">
        <v>3</v>
      </c>
      <c r="E336" t="str">
        <f t="shared" si="10"/>
        <v>Keep</v>
      </c>
      <c r="F336" t="str">
        <f t="shared" si="11"/>
        <v>Delete</v>
      </c>
    </row>
    <row r="337" spans="1:6" x14ac:dyDescent="0.25">
      <c r="A337">
        <v>301794777</v>
      </c>
      <c r="B337">
        <v>3.33</v>
      </c>
      <c r="C337">
        <v>4</v>
      </c>
      <c r="E337" t="str">
        <f t="shared" si="10"/>
        <v>Keep</v>
      </c>
      <c r="F337" t="str">
        <f t="shared" si="11"/>
        <v>Delete</v>
      </c>
    </row>
    <row r="338" spans="1:6" x14ac:dyDescent="0.25">
      <c r="A338">
        <v>301795487</v>
      </c>
      <c r="B338">
        <v>4</v>
      </c>
      <c r="C338">
        <v>3.67</v>
      </c>
      <c r="E338" t="str">
        <f t="shared" si="10"/>
        <v>Keep</v>
      </c>
      <c r="F338" t="str">
        <f t="shared" si="11"/>
        <v>Delete</v>
      </c>
    </row>
    <row r="339" spans="1:6" x14ac:dyDescent="0.25">
      <c r="A339">
        <v>301799014</v>
      </c>
      <c r="B339">
        <v>4.33</v>
      </c>
      <c r="C339">
        <v>4</v>
      </c>
      <c r="E339" t="str">
        <f t="shared" si="10"/>
        <v>Keep</v>
      </c>
      <c r="F339" t="str">
        <f t="shared" si="11"/>
        <v>Delete</v>
      </c>
    </row>
    <row r="340" spans="1:6" x14ac:dyDescent="0.25">
      <c r="A340">
        <v>301802678</v>
      </c>
      <c r="B340">
        <v>4</v>
      </c>
      <c r="C340">
        <v>4.33</v>
      </c>
      <c r="E340" t="str">
        <f t="shared" si="10"/>
        <v>Keep</v>
      </c>
      <c r="F340" t="str">
        <f t="shared" si="11"/>
        <v>Delete</v>
      </c>
    </row>
    <row r="341" spans="1:6" x14ac:dyDescent="0.25">
      <c r="A341">
        <v>301802685</v>
      </c>
      <c r="B341">
        <v>3</v>
      </c>
      <c r="C341">
        <v>4</v>
      </c>
      <c r="E341" t="str">
        <f t="shared" si="10"/>
        <v>Keep</v>
      </c>
      <c r="F341" t="str">
        <f t="shared" si="11"/>
        <v>Delete</v>
      </c>
    </row>
    <row r="342" spans="1:6" x14ac:dyDescent="0.25">
      <c r="A342">
        <v>301802686</v>
      </c>
      <c r="B342">
        <v>3.67</v>
      </c>
      <c r="C342">
        <v>4.33</v>
      </c>
      <c r="E342" t="str">
        <f t="shared" si="10"/>
        <v>Keep</v>
      </c>
      <c r="F342" t="str">
        <f t="shared" si="11"/>
        <v>Delete</v>
      </c>
    </row>
    <row r="343" spans="1:6" x14ac:dyDescent="0.25">
      <c r="A343">
        <v>301802687</v>
      </c>
      <c r="B343">
        <v>4.33</v>
      </c>
      <c r="C343">
        <v>4.33</v>
      </c>
      <c r="E343" t="str">
        <f t="shared" si="10"/>
        <v>Keep</v>
      </c>
      <c r="F343" t="str">
        <f t="shared" si="11"/>
        <v>Delete</v>
      </c>
    </row>
    <row r="344" spans="1:6" x14ac:dyDescent="0.25">
      <c r="A344">
        <v>301802689</v>
      </c>
      <c r="B344">
        <v>2.67</v>
      </c>
      <c r="C344">
        <v>3.67</v>
      </c>
      <c r="E344" t="str">
        <f t="shared" si="10"/>
        <v>Keep</v>
      </c>
      <c r="F344" t="str">
        <f t="shared" si="11"/>
        <v>Delete</v>
      </c>
    </row>
    <row r="345" spans="1:6" x14ac:dyDescent="0.25">
      <c r="A345">
        <v>301802853</v>
      </c>
      <c r="B345">
        <v>4</v>
      </c>
      <c r="C345">
        <v>4.33</v>
      </c>
      <c r="E345" t="str">
        <f t="shared" si="10"/>
        <v>Keep</v>
      </c>
      <c r="F345" t="str">
        <f t="shared" si="11"/>
        <v>Delete</v>
      </c>
    </row>
    <row r="346" spans="1:6" x14ac:dyDescent="0.25">
      <c r="A346">
        <v>301802870</v>
      </c>
      <c r="B346">
        <v>2</v>
      </c>
      <c r="C346">
        <v>3.67</v>
      </c>
      <c r="E346" t="str">
        <f t="shared" si="10"/>
        <v>Keep</v>
      </c>
      <c r="F346" t="str">
        <f t="shared" si="11"/>
        <v>Delete</v>
      </c>
    </row>
    <row r="347" spans="1:6" x14ac:dyDescent="0.25">
      <c r="A347">
        <v>301802877</v>
      </c>
      <c r="B347">
        <v>4.33</v>
      </c>
      <c r="C347">
        <v>4.33</v>
      </c>
      <c r="E347" t="str">
        <f t="shared" si="10"/>
        <v>Keep</v>
      </c>
      <c r="F347" t="str">
        <f t="shared" si="11"/>
        <v>Delete</v>
      </c>
    </row>
    <row r="348" spans="1:6" x14ac:dyDescent="0.25">
      <c r="A348">
        <v>301802894</v>
      </c>
      <c r="B348">
        <v>4.33</v>
      </c>
      <c r="C348">
        <v>4</v>
      </c>
      <c r="E348" t="str">
        <f t="shared" si="10"/>
        <v>Keep</v>
      </c>
      <c r="F348" t="str">
        <f t="shared" si="11"/>
        <v>Delete</v>
      </c>
    </row>
    <row r="349" spans="1:6" x14ac:dyDescent="0.25">
      <c r="A349">
        <v>301802898</v>
      </c>
      <c r="B349">
        <v>4</v>
      </c>
      <c r="C349">
        <v>4</v>
      </c>
      <c r="E349" t="str">
        <f t="shared" si="10"/>
        <v>Keep</v>
      </c>
      <c r="F349" t="str">
        <f t="shared" si="11"/>
        <v>Delete</v>
      </c>
    </row>
    <row r="350" spans="1:6" x14ac:dyDescent="0.25">
      <c r="A350">
        <v>301802903</v>
      </c>
      <c r="B350">
        <v>3</v>
      </c>
      <c r="C350">
        <v>3</v>
      </c>
      <c r="E350" t="str">
        <f t="shared" si="10"/>
        <v>Keep</v>
      </c>
      <c r="F350" t="str">
        <f t="shared" si="11"/>
        <v>Delete</v>
      </c>
    </row>
    <row r="351" spans="1:6" x14ac:dyDescent="0.25">
      <c r="A351">
        <v>301802912</v>
      </c>
      <c r="B351">
        <v>2</v>
      </c>
      <c r="C351">
        <v>2</v>
      </c>
      <c r="E351" t="str">
        <f t="shared" si="10"/>
        <v>Keep</v>
      </c>
      <c r="F351" t="str">
        <f t="shared" si="11"/>
        <v>Delete</v>
      </c>
    </row>
    <row r="352" spans="1:6" x14ac:dyDescent="0.25">
      <c r="A352">
        <v>301802919</v>
      </c>
      <c r="B352">
        <v>2.67</v>
      </c>
      <c r="C352">
        <v>2.67</v>
      </c>
      <c r="E352" t="str">
        <f t="shared" si="10"/>
        <v>Keep</v>
      </c>
      <c r="F352" t="str">
        <f t="shared" si="11"/>
        <v>Delete</v>
      </c>
    </row>
    <row r="353" spans="1:6" x14ac:dyDescent="0.25">
      <c r="A353">
        <v>301802923</v>
      </c>
      <c r="B353">
        <v>2.67</v>
      </c>
      <c r="C353">
        <v>3</v>
      </c>
      <c r="E353" t="str">
        <f t="shared" si="10"/>
        <v>Keep</v>
      </c>
      <c r="F353" t="str">
        <f t="shared" si="11"/>
        <v>Delete</v>
      </c>
    </row>
    <row r="354" spans="1:6" x14ac:dyDescent="0.25">
      <c r="A354">
        <v>301802926</v>
      </c>
      <c r="B354">
        <v>2</v>
      </c>
      <c r="C354">
        <v>2</v>
      </c>
      <c r="E354" t="str">
        <f t="shared" si="10"/>
        <v>Keep</v>
      </c>
      <c r="F354" t="str">
        <f t="shared" si="11"/>
        <v>Delete</v>
      </c>
    </row>
    <row r="355" spans="1:6" x14ac:dyDescent="0.25">
      <c r="A355">
        <v>301802929</v>
      </c>
      <c r="B355">
        <v>2</v>
      </c>
      <c r="C355">
        <v>2</v>
      </c>
      <c r="E355" t="str">
        <f t="shared" si="10"/>
        <v>Keep</v>
      </c>
      <c r="F355" t="str">
        <f t="shared" si="11"/>
        <v>Delete</v>
      </c>
    </row>
    <row r="356" spans="1:6" x14ac:dyDescent="0.25">
      <c r="A356">
        <v>301802930</v>
      </c>
      <c r="B356">
        <v>4.33</v>
      </c>
      <c r="C356">
        <v>4.33</v>
      </c>
      <c r="E356" t="str">
        <f t="shared" si="10"/>
        <v>Keep</v>
      </c>
      <c r="F356" t="str">
        <f t="shared" si="11"/>
        <v>Delete</v>
      </c>
    </row>
    <row r="357" spans="1:6" x14ac:dyDescent="0.25">
      <c r="A357">
        <v>301802940</v>
      </c>
      <c r="B357">
        <v>4.33</v>
      </c>
      <c r="C357">
        <v>4.33</v>
      </c>
      <c r="E357" t="str">
        <f t="shared" si="10"/>
        <v>Keep</v>
      </c>
      <c r="F357" t="str">
        <f t="shared" si="11"/>
        <v>Delete</v>
      </c>
    </row>
    <row r="358" spans="1:6" x14ac:dyDescent="0.25">
      <c r="A358">
        <v>301802970</v>
      </c>
      <c r="B358">
        <v>4</v>
      </c>
      <c r="C358">
        <v>4.33</v>
      </c>
      <c r="E358" t="str">
        <f t="shared" si="10"/>
        <v>Keep</v>
      </c>
      <c r="F358" t="str">
        <f t="shared" si="11"/>
        <v>Delete</v>
      </c>
    </row>
    <row r="359" spans="1:6" x14ac:dyDescent="0.25">
      <c r="A359">
        <v>301802992</v>
      </c>
      <c r="B359">
        <v>4.33</v>
      </c>
      <c r="C359">
        <v>4.33</v>
      </c>
      <c r="E359" t="str">
        <f t="shared" si="10"/>
        <v>Keep</v>
      </c>
      <c r="F359" t="str">
        <f t="shared" si="11"/>
        <v>Delete</v>
      </c>
    </row>
    <row r="360" spans="1:6" x14ac:dyDescent="0.25">
      <c r="A360">
        <v>301802998</v>
      </c>
      <c r="B360">
        <v>4</v>
      </c>
      <c r="C360">
        <v>3.67</v>
      </c>
      <c r="E360" t="str">
        <f t="shared" si="10"/>
        <v>Keep</v>
      </c>
      <c r="F360" t="str">
        <f t="shared" si="11"/>
        <v>Delete</v>
      </c>
    </row>
    <row r="361" spans="1:6" x14ac:dyDescent="0.25">
      <c r="A361">
        <v>301803003</v>
      </c>
      <c r="B361">
        <v>4.33</v>
      </c>
      <c r="C361">
        <v>4.33</v>
      </c>
      <c r="E361" t="str">
        <f t="shared" si="10"/>
        <v>Keep</v>
      </c>
      <c r="F361" t="str">
        <f t="shared" si="11"/>
        <v>Delete</v>
      </c>
    </row>
    <row r="362" spans="1:6" x14ac:dyDescent="0.25">
      <c r="A362">
        <v>300049643</v>
      </c>
      <c r="C362">
        <v>2</v>
      </c>
      <c r="D362">
        <v>2.33</v>
      </c>
      <c r="E362" t="str">
        <f t="shared" si="10"/>
        <v>Delete</v>
      </c>
      <c r="F362" t="str">
        <f t="shared" si="11"/>
        <v>Keep</v>
      </c>
    </row>
    <row r="363" spans="1:6" x14ac:dyDescent="0.25">
      <c r="A363">
        <v>300076418</v>
      </c>
      <c r="C363">
        <v>4</v>
      </c>
      <c r="D363">
        <v>4</v>
      </c>
      <c r="E363" t="str">
        <f t="shared" si="10"/>
        <v>Delete</v>
      </c>
      <c r="F363" t="str">
        <f t="shared" si="11"/>
        <v>Keep</v>
      </c>
    </row>
    <row r="364" spans="1:6" x14ac:dyDescent="0.25">
      <c r="A364">
        <v>300117576</v>
      </c>
      <c r="C364">
        <v>3.67</v>
      </c>
      <c r="D364">
        <v>3.33</v>
      </c>
      <c r="E364" t="str">
        <f t="shared" si="10"/>
        <v>Delete</v>
      </c>
      <c r="F364" t="str">
        <f t="shared" si="11"/>
        <v>Keep</v>
      </c>
    </row>
    <row r="365" spans="1:6" x14ac:dyDescent="0.25">
      <c r="A365">
        <v>300169346</v>
      </c>
      <c r="C365">
        <v>2.33</v>
      </c>
      <c r="D365">
        <v>2.67</v>
      </c>
      <c r="E365" t="str">
        <f t="shared" si="10"/>
        <v>Delete</v>
      </c>
      <c r="F365" t="str">
        <f t="shared" si="11"/>
        <v>Keep</v>
      </c>
    </row>
    <row r="366" spans="1:6" x14ac:dyDescent="0.25">
      <c r="A366">
        <v>300178596</v>
      </c>
      <c r="C366">
        <v>3</v>
      </c>
      <c r="D366">
        <v>3</v>
      </c>
      <c r="E366" t="str">
        <f t="shared" si="10"/>
        <v>Delete</v>
      </c>
      <c r="F366" t="str">
        <f t="shared" si="11"/>
        <v>Keep</v>
      </c>
    </row>
    <row r="367" spans="1:6" x14ac:dyDescent="0.25">
      <c r="A367">
        <v>300178826</v>
      </c>
      <c r="C367">
        <v>4</v>
      </c>
      <c r="D367">
        <v>3.67</v>
      </c>
      <c r="E367" t="str">
        <f t="shared" si="10"/>
        <v>Delete</v>
      </c>
      <c r="F367" t="str">
        <f t="shared" si="11"/>
        <v>Keep</v>
      </c>
    </row>
    <row r="368" spans="1:6" x14ac:dyDescent="0.25">
      <c r="A368">
        <v>300249521</v>
      </c>
      <c r="C368">
        <v>2.67</v>
      </c>
      <c r="D368">
        <v>3.33</v>
      </c>
      <c r="E368" t="str">
        <f t="shared" si="10"/>
        <v>Delete</v>
      </c>
      <c r="F368" t="str">
        <f t="shared" si="11"/>
        <v>Keep</v>
      </c>
    </row>
    <row r="369" spans="1:6" x14ac:dyDescent="0.25">
      <c r="A369">
        <v>300259555</v>
      </c>
      <c r="C369">
        <v>1</v>
      </c>
      <c r="D369">
        <v>2.67</v>
      </c>
      <c r="E369" t="str">
        <f t="shared" si="10"/>
        <v>Delete</v>
      </c>
      <c r="F369" t="str">
        <f t="shared" si="11"/>
        <v>Keep</v>
      </c>
    </row>
    <row r="370" spans="1:6" x14ac:dyDescent="0.25">
      <c r="A370">
        <v>300277569</v>
      </c>
      <c r="C370">
        <v>3</v>
      </c>
      <c r="D370">
        <v>4</v>
      </c>
      <c r="E370" t="str">
        <f t="shared" si="10"/>
        <v>Delete</v>
      </c>
      <c r="F370" t="str">
        <f t="shared" si="11"/>
        <v>Keep</v>
      </c>
    </row>
    <row r="371" spans="1:6" x14ac:dyDescent="0.25">
      <c r="A371">
        <v>300280344</v>
      </c>
      <c r="C371">
        <v>3</v>
      </c>
      <c r="D371">
        <v>3</v>
      </c>
      <c r="E371" t="str">
        <f t="shared" si="10"/>
        <v>Delete</v>
      </c>
      <c r="F371" t="str">
        <f t="shared" si="11"/>
        <v>Keep</v>
      </c>
    </row>
    <row r="372" spans="1:6" x14ac:dyDescent="0.25">
      <c r="A372">
        <v>300314811</v>
      </c>
      <c r="C372">
        <v>3</v>
      </c>
      <c r="D372">
        <v>2.33</v>
      </c>
      <c r="E372" t="str">
        <f t="shared" si="10"/>
        <v>Delete</v>
      </c>
      <c r="F372" t="str">
        <f t="shared" si="11"/>
        <v>Keep</v>
      </c>
    </row>
    <row r="373" spans="1:6" x14ac:dyDescent="0.25">
      <c r="A373">
        <v>300366306</v>
      </c>
      <c r="C373">
        <v>3</v>
      </c>
      <c r="D373">
        <v>3</v>
      </c>
      <c r="E373" t="str">
        <f t="shared" si="10"/>
        <v>Delete</v>
      </c>
      <c r="F373" t="str">
        <f t="shared" si="11"/>
        <v>Keep</v>
      </c>
    </row>
    <row r="374" spans="1:6" x14ac:dyDescent="0.25">
      <c r="A374">
        <v>300370735</v>
      </c>
      <c r="C374">
        <v>2.33</v>
      </c>
      <c r="D374">
        <v>2</v>
      </c>
      <c r="E374" t="str">
        <f t="shared" si="10"/>
        <v>Delete</v>
      </c>
      <c r="F374" t="str">
        <f t="shared" si="11"/>
        <v>Keep</v>
      </c>
    </row>
    <row r="375" spans="1:6" x14ac:dyDescent="0.25">
      <c r="A375">
        <v>300389258</v>
      </c>
      <c r="C375">
        <v>3</v>
      </c>
      <c r="D375">
        <v>2</v>
      </c>
      <c r="E375" t="str">
        <f t="shared" si="10"/>
        <v>Delete</v>
      </c>
      <c r="F375" t="str">
        <f t="shared" si="11"/>
        <v>Keep</v>
      </c>
    </row>
    <row r="376" spans="1:6" x14ac:dyDescent="0.25">
      <c r="A376">
        <v>300393096</v>
      </c>
      <c r="C376">
        <v>3</v>
      </c>
      <c r="D376">
        <v>2.67</v>
      </c>
      <c r="E376" t="str">
        <f t="shared" si="10"/>
        <v>Delete</v>
      </c>
      <c r="F376" t="str">
        <f t="shared" si="11"/>
        <v>Keep</v>
      </c>
    </row>
    <row r="377" spans="1:6" x14ac:dyDescent="0.25">
      <c r="A377">
        <v>300396967</v>
      </c>
      <c r="C377">
        <v>2.33</v>
      </c>
      <c r="D377">
        <v>2.33</v>
      </c>
      <c r="E377" t="str">
        <f t="shared" si="10"/>
        <v>Delete</v>
      </c>
      <c r="F377" t="str">
        <f t="shared" si="11"/>
        <v>Keep</v>
      </c>
    </row>
    <row r="378" spans="1:6" x14ac:dyDescent="0.25">
      <c r="A378">
        <v>300411261</v>
      </c>
      <c r="C378">
        <v>4.33</v>
      </c>
      <c r="D378">
        <v>4</v>
      </c>
      <c r="E378" t="str">
        <f t="shared" si="10"/>
        <v>Delete</v>
      </c>
      <c r="F378" t="str">
        <f t="shared" si="11"/>
        <v>Keep</v>
      </c>
    </row>
    <row r="379" spans="1:6" x14ac:dyDescent="0.25">
      <c r="A379">
        <v>300417029</v>
      </c>
      <c r="C379">
        <v>3.67</v>
      </c>
      <c r="D379">
        <v>3</v>
      </c>
      <c r="E379" t="str">
        <f t="shared" si="10"/>
        <v>Delete</v>
      </c>
      <c r="F379" t="str">
        <f t="shared" si="11"/>
        <v>Keep</v>
      </c>
    </row>
    <row r="380" spans="1:6" x14ac:dyDescent="0.25">
      <c r="A380">
        <v>300539326</v>
      </c>
      <c r="C380">
        <v>4</v>
      </c>
      <c r="D380">
        <v>3</v>
      </c>
      <c r="E380" t="str">
        <f t="shared" si="10"/>
        <v>Delete</v>
      </c>
      <c r="F380" t="str">
        <f t="shared" si="11"/>
        <v>Keep</v>
      </c>
    </row>
    <row r="381" spans="1:6" x14ac:dyDescent="0.25">
      <c r="A381">
        <v>300581010</v>
      </c>
      <c r="C381">
        <v>3</v>
      </c>
      <c r="D381">
        <v>3.67</v>
      </c>
      <c r="E381" t="str">
        <f t="shared" si="10"/>
        <v>Delete</v>
      </c>
      <c r="F381" t="str">
        <f t="shared" si="11"/>
        <v>Keep</v>
      </c>
    </row>
    <row r="382" spans="1:6" x14ac:dyDescent="0.25">
      <c r="A382">
        <v>300605762</v>
      </c>
      <c r="C382">
        <v>2</v>
      </c>
      <c r="D382">
        <v>1</v>
      </c>
      <c r="E382" t="str">
        <f t="shared" si="10"/>
        <v>Delete</v>
      </c>
      <c r="F382" t="str">
        <f t="shared" si="11"/>
        <v>Keep</v>
      </c>
    </row>
    <row r="383" spans="1:6" x14ac:dyDescent="0.25">
      <c r="A383">
        <v>300732358</v>
      </c>
      <c r="C383">
        <v>3</v>
      </c>
      <c r="D383">
        <v>2.33</v>
      </c>
      <c r="E383" t="str">
        <f t="shared" si="10"/>
        <v>Delete</v>
      </c>
      <c r="F383" t="str">
        <f t="shared" si="11"/>
        <v>Keep</v>
      </c>
    </row>
    <row r="384" spans="1:6" x14ac:dyDescent="0.25">
      <c r="A384">
        <v>300754862</v>
      </c>
      <c r="C384">
        <v>4</v>
      </c>
      <c r="D384">
        <v>4</v>
      </c>
      <c r="E384" t="str">
        <f t="shared" si="10"/>
        <v>Delete</v>
      </c>
      <c r="F384" t="str">
        <f t="shared" si="11"/>
        <v>Keep</v>
      </c>
    </row>
    <row r="385" spans="1:6" x14ac:dyDescent="0.25">
      <c r="A385">
        <v>300779205</v>
      </c>
      <c r="C385">
        <v>2</v>
      </c>
      <c r="D385">
        <v>2.33</v>
      </c>
      <c r="E385" t="str">
        <f t="shared" si="10"/>
        <v>Delete</v>
      </c>
      <c r="F385" t="str">
        <f t="shared" si="11"/>
        <v>Keep</v>
      </c>
    </row>
    <row r="386" spans="1:6" x14ac:dyDescent="0.25">
      <c r="A386">
        <v>300794589</v>
      </c>
      <c r="C386">
        <v>3.33</v>
      </c>
      <c r="D386">
        <v>3</v>
      </c>
      <c r="E386" t="str">
        <f t="shared" ref="E386:E449" si="12">IF(AND(B386&gt;0,C386&gt;0), "Keep", "Delete")</f>
        <v>Delete</v>
      </c>
      <c r="F386" t="str">
        <f t="shared" ref="F386:F449" si="13">IF(AND(C386&gt;0,D386&gt;0), "Keep", "Delete")</f>
        <v>Keep</v>
      </c>
    </row>
    <row r="387" spans="1:6" x14ac:dyDescent="0.25">
      <c r="A387">
        <v>300871674</v>
      </c>
      <c r="C387">
        <v>4</v>
      </c>
      <c r="D387">
        <v>4</v>
      </c>
      <c r="E387" t="str">
        <f t="shared" si="12"/>
        <v>Delete</v>
      </c>
      <c r="F387" t="str">
        <f t="shared" si="13"/>
        <v>Keep</v>
      </c>
    </row>
    <row r="388" spans="1:6" x14ac:dyDescent="0.25">
      <c r="A388">
        <v>300910093</v>
      </c>
      <c r="C388">
        <v>2</v>
      </c>
      <c r="D388">
        <v>2</v>
      </c>
      <c r="E388" t="str">
        <f t="shared" si="12"/>
        <v>Delete</v>
      </c>
      <c r="F388" t="str">
        <f t="shared" si="13"/>
        <v>Keep</v>
      </c>
    </row>
    <row r="389" spans="1:6" x14ac:dyDescent="0.25">
      <c r="A389">
        <v>300924691</v>
      </c>
      <c r="C389">
        <v>2.33</v>
      </c>
      <c r="D389">
        <v>4</v>
      </c>
      <c r="E389" t="str">
        <f t="shared" si="12"/>
        <v>Delete</v>
      </c>
      <c r="F389" t="str">
        <f t="shared" si="13"/>
        <v>Keep</v>
      </c>
    </row>
    <row r="390" spans="1:6" x14ac:dyDescent="0.25">
      <c r="A390">
        <v>300929628</v>
      </c>
      <c r="C390">
        <v>2.67</v>
      </c>
      <c r="D390">
        <v>1</v>
      </c>
      <c r="E390" t="str">
        <f t="shared" si="12"/>
        <v>Delete</v>
      </c>
      <c r="F390" t="str">
        <f t="shared" si="13"/>
        <v>Keep</v>
      </c>
    </row>
    <row r="391" spans="1:6" x14ac:dyDescent="0.25">
      <c r="A391">
        <v>300937463</v>
      </c>
      <c r="C391">
        <v>2</v>
      </c>
      <c r="D391">
        <v>1</v>
      </c>
      <c r="E391" t="str">
        <f t="shared" si="12"/>
        <v>Delete</v>
      </c>
      <c r="F391" t="str">
        <f t="shared" si="13"/>
        <v>Keep</v>
      </c>
    </row>
    <row r="392" spans="1:6" x14ac:dyDescent="0.25">
      <c r="A392">
        <v>301042436</v>
      </c>
      <c r="C392">
        <v>2.33</v>
      </c>
      <c r="D392">
        <v>2.67</v>
      </c>
      <c r="E392" t="str">
        <f t="shared" si="12"/>
        <v>Delete</v>
      </c>
      <c r="F392" t="str">
        <f t="shared" si="13"/>
        <v>Keep</v>
      </c>
    </row>
    <row r="393" spans="1:6" x14ac:dyDescent="0.25">
      <c r="A393">
        <v>301098356</v>
      </c>
      <c r="C393">
        <v>1.33</v>
      </c>
      <c r="D393">
        <v>2</v>
      </c>
      <c r="E393" t="str">
        <f t="shared" si="12"/>
        <v>Delete</v>
      </c>
      <c r="F393" t="str">
        <f t="shared" si="13"/>
        <v>Keep</v>
      </c>
    </row>
    <row r="394" spans="1:6" x14ac:dyDescent="0.25">
      <c r="A394">
        <v>301112082</v>
      </c>
      <c r="C394">
        <v>2</v>
      </c>
      <c r="D394">
        <v>1.33</v>
      </c>
      <c r="E394" t="str">
        <f t="shared" si="12"/>
        <v>Delete</v>
      </c>
      <c r="F394" t="str">
        <f t="shared" si="13"/>
        <v>Keep</v>
      </c>
    </row>
    <row r="395" spans="1:6" x14ac:dyDescent="0.25">
      <c r="A395">
        <v>301122840</v>
      </c>
      <c r="C395">
        <v>2.67</v>
      </c>
      <c r="D395">
        <v>2.67</v>
      </c>
      <c r="E395" t="str">
        <f t="shared" si="12"/>
        <v>Delete</v>
      </c>
      <c r="F395" t="str">
        <f t="shared" si="13"/>
        <v>Keep</v>
      </c>
    </row>
    <row r="396" spans="1:6" x14ac:dyDescent="0.25">
      <c r="A396">
        <v>301129792</v>
      </c>
      <c r="C396">
        <v>4.33</v>
      </c>
      <c r="D396">
        <v>3</v>
      </c>
      <c r="E396" t="str">
        <f t="shared" si="12"/>
        <v>Delete</v>
      </c>
      <c r="F396" t="str">
        <f t="shared" si="13"/>
        <v>Keep</v>
      </c>
    </row>
    <row r="397" spans="1:6" x14ac:dyDescent="0.25">
      <c r="A397">
        <v>301149198</v>
      </c>
      <c r="C397">
        <v>2.67</v>
      </c>
      <c r="D397">
        <v>2.67</v>
      </c>
      <c r="E397" t="str">
        <f t="shared" si="12"/>
        <v>Delete</v>
      </c>
      <c r="F397" t="str">
        <f t="shared" si="13"/>
        <v>Keep</v>
      </c>
    </row>
    <row r="398" spans="1:6" x14ac:dyDescent="0.25">
      <c r="A398">
        <v>301169764</v>
      </c>
      <c r="C398">
        <v>1</v>
      </c>
      <c r="D398">
        <v>1</v>
      </c>
      <c r="E398" t="str">
        <f t="shared" si="12"/>
        <v>Delete</v>
      </c>
      <c r="F398" t="str">
        <f t="shared" si="13"/>
        <v>Keep</v>
      </c>
    </row>
    <row r="399" spans="1:6" x14ac:dyDescent="0.25">
      <c r="A399">
        <v>301179139</v>
      </c>
      <c r="C399">
        <v>1</v>
      </c>
      <c r="D399">
        <v>3</v>
      </c>
      <c r="E399" t="str">
        <f t="shared" si="12"/>
        <v>Delete</v>
      </c>
      <c r="F399" t="str">
        <f t="shared" si="13"/>
        <v>Keep</v>
      </c>
    </row>
    <row r="400" spans="1:6" x14ac:dyDescent="0.25">
      <c r="A400">
        <v>301189594</v>
      </c>
      <c r="C400">
        <v>2</v>
      </c>
      <c r="D400">
        <v>2.67</v>
      </c>
      <c r="E400" t="str">
        <f t="shared" si="12"/>
        <v>Delete</v>
      </c>
      <c r="F400" t="str">
        <f t="shared" si="13"/>
        <v>Keep</v>
      </c>
    </row>
    <row r="401" spans="1:6" x14ac:dyDescent="0.25">
      <c r="A401">
        <v>301190650</v>
      </c>
      <c r="C401">
        <v>2.33</v>
      </c>
      <c r="D401">
        <v>2</v>
      </c>
      <c r="E401" t="str">
        <f t="shared" si="12"/>
        <v>Delete</v>
      </c>
      <c r="F401" t="str">
        <f t="shared" si="13"/>
        <v>Keep</v>
      </c>
    </row>
    <row r="402" spans="1:6" x14ac:dyDescent="0.25">
      <c r="A402">
        <v>301238840</v>
      </c>
      <c r="C402">
        <v>2.33</v>
      </c>
      <c r="D402">
        <v>2.33</v>
      </c>
      <c r="E402" t="str">
        <f t="shared" si="12"/>
        <v>Delete</v>
      </c>
      <c r="F402" t="str">
        <f t="shared" si="13"/>
        <v>Keep</v>
      </c>
    </row>
    <row r="403" spans="1:6" x14ac:dyDescent="0.25">
      <c r="A403">
        <v>301257950</v>
      </c>
      <c r="C403">
        <v>3</v>
      </c>
      <c r="D403">
        <v>3</v>
      </c>
      <c r="E403" t="str">
        <f t="shared" si="12"/>
        <v>Delete</v>
      </c>
      <c r="F403" t="str">
        <f t="shared" si="13"/>
        <v>Keep</v>
      </c>
    </row>
    <row r="404" spans="1:6" x14ac:dyDescent="0.25">
      <c r="A404">
        <v>301282667</v>
      </c>
      <c r="C404">
        <v>2</v>
      </c>
      <c r="D404">
        <v>1</v>
      </c>
      <c r="E404" t="str">
        <f t="shared" si="12"/>
        <v>Delete</v>
      </c>
      <c r="F404" t="str">
        <f t="shared" si="13"/>
        <v>Keep</v>
      </c>
    </row>
    <row r="405" spans="1:6" x14ac:dyDescent="0.25">
      <c r="A405">
        <v>301292980</v>
      </c>
      <c r="C405">
        <v>4.33</v>
      </c>
      <c r="D405">
        <v>4.33</v>
      </c>
      <c r="E405" t="str">
        <f t="shared" si="12"/>
        <v>Delete</v>
      </c>
      <c r="F405" t="str">
        <f t="shared" si="13"/>
        <v>Keep</v>
      </c>
    </row>
    <row r="406" spans="1:6" x14ac:dyDescent="0.25">
      <c r="A406">
        <v>301293046</v>
      </c>
      <c r="C406">
        <v>4</v>
      </c>
      <c r="D406">
        <v>4</v>
      </c>
      <c r="E406" t="str">
        <f t="shared" si="12"/>
        <v>Delete</v>
      </c>
      <c r="F406" t="str">
        <f t="shared" si="13"/>
        <v>Keep</v>
      </c>
    </row>
    <row r="407" spans="1:6" x14ac:dyDescent="0.25">
      <c r="A407">
        <v>301299997</v>
      </c>
      <c r="C407">
        <v>4</v>
      </c>
      <c r="D407">
        <v>3.67</v>
      </c>
      <c r="E407" t="str">
        <f t="shared" si="12"/>
        <v>Delete</v>
      </c>
      <c r="F407" t="str">
        <f t="shared" si="13"/>
        <v>Keep</v>
      </c>
    </row>
    <row r="408" spans="1:6" x14ac:dyDescent="0.25">
      <c r="A408">
        <v>301305777</v>
      </c>
      <c r="C408">
        <v>2</v>
      </c>
      <c r="D408">
        <v>2</v>
      </c>
      <c r="E408" t="str">
        <f t="shared" si="12"/>
        <v>Delete</v>
      </c>
      <c r="F408" t="str">
        <f t="shared" si="13"/>
        <v>Keep</v>
      </c>
    </row>
    <row r="409" spans="1:6" x14ac:dyDescent="0.25">
      <c r="A409">
        <v>301307686</v>
      </c>
      <c r="C409">
        <v>1</v>
      </c>
      <c r="D409">
        <v>1</v>
      </c>
      <c r="E409" t="str">
        <f t="shared" si="12"/>
        <v>Delete</v>
      </c>
      <c r="F409" t="str">
        <f t="shared" si="13"/>
        <v>Keep</v>
      </c>
    </row>
    <row r="410" spans="1:6" x14ac:dyDescent="0.25">
      <c r="A410">
        <v>301309684</v>
      </c>
      <c r="C410">
        <v>3</v>
      </c>
      <c r="D410">
        <v>2</v>
      </c>
      <c r="E410" t="str">
        <f t="shared" si="12"/>
        <v>Delete</v>
      </c>
      <c r="F410" t="str">
        <f t="shared" si="13"/>
        <v>Keep</v>
      </c>
    </row>
    <row r="411" spans="1:6" x14ac:dyDescent="0.25">
      <c r="A411">
        <v>301309963</v>
      </c>
      <c r="C411">
        <v>1</v>
      </c>
      <c r="D411">
        <v>2</v>
      </c>
      <c r="E411" t="str">
        <f t="shared" si="12"/>
        <v>Delete</v>
      </c>
      <c r="F411" t="str">
        <f t="shared" si="13"/>
        <v>Keep</v>
      </c>
    </row>
    <row r="412" spans="1:6" x14ac:dyDescent="0.25">
      <c r="A412">
        <v>301311813</v>
      </c>
      <c r="C412">
        <v>2.67</v>
      </c>
      <c r="D412">
        <v>2.33</v>
      </c>
      <c r="E412" t="str">
        <f t="shared" si="12"/>
        <v>Delete</v>
      </c>
      <c r="F412" t="str">
        <f t="shared" si="13"/>
        <v>Keep</v>
      </c>
    </row>
    <row r="413" spans="1:6" x14ac:dyDescent="0.25">
      <c r="A413">
        <v>301316051</v>
      </c>
      <c r="C413">
        <v>4.33</v>
      </c>
      <c r="D413">
        <v>4.33</v>
      </c>
      <c r="E413" t="str">
        <f t="shared" si="12"/>
        <v>Delete</v>
      </c>
      <c r="F413" t="str">
        <f t="shared" si="13"/>
        <v>Keep</v>
      </c>
    </row>
    <row r="414" spans="1:6" x14ac:dyDescent="0.25">
      <c r="A414">
        <v>301316463</v>
      </c>
      <c r="C414">
        <v>3</v>
      </c>
      <c r="D414">
        <v>3</v>
      </c>
      <c r="E414" t="str">
        <f t="shared" si="12"/>
        <v>Delete</v>
      </c>
      <c r="F414" t="str">
        <f t="shared" si="13"/>
        <v>Keep</v>
      </c>
    </row>
    <row r="415" spans="1:6" x14ac:dyDescent="0.25">
      <c r="A415">
        <v>301316668</v>
      </c>
      <c r="C415">
        <v>1</v>
      </c>
      <c r="D415">
        <v>2</v>
      </c>
      <c r="E415" t="str">
        <f t="shared" si="12"/>
        <v>Delete</v>
      </c>
      <c r="F415" t="str">
        <f t="shared" si="13"/>
        <v>Keep</v>
      </c>
    </row>
    <row r="416" spans="1:6" x14ac:dyDescent="0.25">
      <c r="A416">
        <v>301316746</v>
      </c>
      <c r="C416">
        <v>3.33</v>
      </c>
      <c r="D416">
        <v>3.33</v>
      </c>
      <c r="E416" t="str">
        <f t="shared" si="12"/>
        <v>Delete</v>
      </c>
      <c r="F416" t="str">
        <f t="shared" si="13"/>
        <v>Keep</v>
      </c>
    </row>
    <row r="417" spans="1:6" x14ac:dyDescent="0.25">
      <c r="A417">
        <v>301317029</v>
      </c>
      <c r="C417">
        <v>3.33</v>
      </c>
      <c r="D417">
        <v>3.67</v>
      </c>
      <c r="E417" t="str">
        <f t="shared" si="12"/>
        <v>Delete</v>
      </c>
      <c r="F417" t="str">
        <f t="shared" si="13"/>
        <v>Keep</v>
      </c>
    </row>
    <row r="418" spans="1:6" x14ac:dyDescent="0.25">
      <c r="A418">
        <v>301328457</v>
      </c>
      <c r="C418">
        <v>0.67</v>
      </c>
      <c r="D418">
        <v>2.67</v>
      </c>
      <c r="E418" t="str">
        <f t="shared" si="12"/>
        <v>Delete</v>
      </c>
      <c r="F418" t="str">
        <f t="shared" si="13"/>
        <v>Keep</v>
      </c>
    </row>
    <row r="419" spans="1:6" x14ac:dyDescent="0.25">
      <c r="A419">
        <v>301342979</v>
      </c>
      <c r="C419">
        <v>1</v>
      </c>
      <c r="D419">
        <v>1</v>
      </c>
      <c r="E419" t="str">
        <f t="shared" si="12"/>
        <v>Delete</v>
      </c>
      <c r="F419" t="str">
        <f t="shared" si="13"/>
        <v>Keep</v>
      </c>
    </row>
    <row r="420" spans="1:6" x14ac:dyDescent="0.25">
      <c r="A420">
        <v>301359970</v>
      </c>
      <c r="C420">
        <v>4</v>
      </c>
      <c r="D420">
        <v>3.67</v>
      </c>
      <c r="E420" t="str">
        <f t="shared" si="12"/>
        <v>Delete</v>
      </c>
      <c r="F420" t="str">
        <f t="shared" si="13"/>
        <v>Keep</v>
      </c>
    </row>
    <row r="421" spans="1:6" x14ac:dyDescent="0.25">
      <c r="A421">
        <v>301370180</v>
      </c>
      <c r="C421">
        <v>3.33</v>
      </c>
      <c r="D421">
        <v>4</v>
      </c>
      <c r="E421" t="str">
        <f t="shared" si="12"/>
        <v>Delete</v>
      </c>
      <c r="F421" t="str">
        <f t="shared" si="13"/>
        <v>Keep</v>
      </c>
    </row>
    <row r="422" spans="1:6" x14ac:dyDescent="0.25">
      <c r="A422">
        <v>301378536</v>
      </c>
      <c r="C422">
        <v>4</v>
      </c>
      <c r="D422">
        <v>4.33</v>
      </c>
      <c r="E422" t="str">
        <f t="shared" si="12"/>
        <v>Delete</v>
      </c>
      <c r="F422" t="str">
        <f t="shared" si="13"/>
        <v>Keep</v>
      </c>
    </row>
    <row r="423" spans="1:6" x14ac:dyDescent="0.25">
      <c r="A423">
        <v>301379768</v>
      </c>
      <c r="C423">
        <v>2</v>
      </c>
      <c r="D423">
        <v>3</v>
      </c>
      <c r="E423" t="str">
        <f t="shared" si="12"/>
        <v>Delete</v>
      </c>
      <c r="F423" t="str">
        <f t="shared" si="13"/>
        <v>Keep</v>
      </c>
    </row>
    <row r="424" spans="1:6" x14ac:dyDescent="0.25">
      <c r="A424">
        <v>301384921</v>
      </c>
      <c r="C424">
        <v>3.67</v>
      </c>
      <c r="D424">
        <v>4.33</v>
      </c>
      <c r="E424" t="str">
        <f t="shared" si="12"/>
        <v>Delete</v>
      </c>
      <c r="F424" t="str">
        <f t="shared" si="13"/>
        <v>Keep</v>
      </c>
    </row>
    <row r="425" spans="1:6" x14ac:dyDescent="0.25">
      <c r="A425">
        <v>301386440</v>
      </c>
      <c r="C425">
        <v>1</v>
      </c>
      <c r="D425">
        <v>1</v>
      </c>
      <c r="E425" t="str">
        <f t="shared" si="12"/>
        <v>Delete</v>
      </c>
      <c r="F425" t="str">
        <f t="shared" si="13"/>
        <v>Keep</v>
      </c>
    </row>
    <row r="426" spans="1:6" x14ac:dyDescent="0.25">
      <c r="A426">
        <v>301386864</v>
      </c>
      <c r="C426">
        <v>3</v>
      </c>
      <c r="D426">
        <v>2.33</v>
      </c>
      <c r="E426" t="str">
        <f t="shared" si="12"/>
        <v>Delete</v>
      </c>
      <c r="F426" t="str">
        <f t="shared" si="13"/>
        <v>Keep</v>
      </c>
    </row>
    <row r="427" spans="1:6" x14ac:dyDescent="0.25">
      <c r="A427">
        <v>301387199</v>
      </c>
      <c r="C427">
        <v>3.67</v>
      </c>
      <c r="D427">
        <v>4</v>
      </c>
      <c r="E427" t="str">
        <f t="shared" si="12"/>
        <v>Delete</v>
      </c>
      <c r="F427" t="str">
        <f t="shared" si="13"/>
        <v>Keep</v>
      </c>
    </row>
    <row r="428" spans="1:6" x14ac:dyDescent="0.25">
      <c r="A428">
        <v>301387329</v>
      </c>
      <c r="C428">
        <v>2</v>
      </c>
      <c r="D428">
        <v>2</v>
      </c>
      <c r="E428" t="str">
        <f t="shared" si="12"/>
        <v>Delete</v>
      </c>
      <c r="F428" t="str">
        <f t="shared" si="13"/>
        <v>Keep</v>
      </c>
    </row>
    <row r="429" spans="1:6" x14ac:dyDescent="0.25">
      <c r="A429">
        <v>301391348</v>
      </c>
      <c r="C429">
        <v>3</v>
      </c>
      <c r="D429">
        <v>2</v>
      </c>
      <c r="E429" t="str">
        <f t="shared" si="12"/>
        <v>Delete</v>
      </c>
      <c r="F429" t="str">
        <f t="shared" si="13"/>
        <v>Keep</v>
      </c>
    </row>
    <row r="430" spans="1:6" x14ac:dyDescent="0.25">
      <c r="A430">
        <v>301392032</v>
      </c>
      <c r="C430">
        <v>3</v>
      </c>
      <c r="D430">
        <v>3.33</v>
      </c>
      <c r="E430" t="str">
        <f t="shared" si="12"/>
        <v>Delete</v>
      </c>
      <c r="F430" t="str">
        <f t="shared" si="13"/>
        <v>Keep</v>
      </c>
    </row>
    <row r="431" spans="1:6" x14ac:dyDescent="0.25">
      <c r="A431">
        <v>301396407</v>
      </c>
      <c r="C431">
        <v>1.33</v>
      </c>
      <c r="D431">
        <v>1</v>
      </c>
      <c r="E431" t="str">
        <f t="shared" si="12"/>
        <v>Delete</v>
      </c>
      <c r="F431" t="str">
        <f t="shared" si="13"/>
        <v>Keep</v>
      </c>
    </row>
    <row r="432" spans="1:6" x14ac:dyDescent="0.25">
      <c r="A432">
        <v>301399047</v>
      </c>
      <c r="C432">
        <v>2</v>
      </c>
      <c r="D432">
        <v>3.67</v>
      </c>
      <c r="E432" t="str">
        <f t="shared" si="12"/>
        <v>Delete</v>
      </c>
      <c r="F432" t="str">
        <f t="shared" si="13"/>
        <v>Keep</v>
      </c>
    </row>
    <row r="433" spans="1:6" x14ac:dyDescent="0.25">
      <c r="A433">
        <v>301400870</v>
      </c>
      <c r="C433">
        <v>3</v>
      </c>
      <c r="D433">
        <v>3.33</v>
      </c>
      <c r="E433" t="str">
        <f t="shared" si="12"/>
        <v>Delete</v>
      </c>
      <c r="F433" t="str">
        <f t="shared" si="13"/>
        <v>Keep</v>
      </c>
    </row>
    <row r="434" spans="1:6" x14ac:dyDescent="0.25">
      <c r="A434">
        <v>301401712</v>
      </c>
      <c r="C434">
        <v>0.67</v>
      </c>
      <c r="D434">
        <v>1</v>
      </c>
      <c r="E434" t="str">
        <f t="shared" si="12"/>
        <v>Delete</v>
      </c>
      <c r="F434" t="str">
        <f t="shared" si="13"/>
        <v>Keep</v>
      </c>
    </row>
    <row r="435" spans="1:6" x14ac:dyDescent="0.25">
      <c r="A435">
        <v>301407908</v>
      </c>
      <c r="C435">
        <v>3</v>
      </c>
      <c r="D435">
        <v>2</v>
      </c>
      <c r="E435" t="str">
        <f t="shared" si="12"/>
        <v>Delete</v>
      </c>
      <c r="F435" t="str">
        <f t="shared" si="13"/>
        <v>Keep</v>
      </c>
    </row>
    <row r="436" spans="1:6" x14ac:dyDescent="0.25">
      <c r="A436">
        <v>301407980</v>
      </c>
      <c r="C436">
        <v>2</v>
      </c>
      <c r="D436">
        <v>2</v>
      </c>
      <c r="E436" t="str">
        <f t="shared" si="12"/>
        <v>Delete</v>
      </c>
      <c r="F436" t="str">
        <f t="shared" si="13"/>
        <v>Keep</v>
      </c>
    </row>
    <row r="437" spans="1:6" x14ac:dyDescent="0.25">
      <c r="A437">
        <v>301407982</v>
      </c>
      <c r="C437">
        <v>2</v>
      </c>
      <c r="D437">
        <v>2</v>
      </c>
      <c r="E437" t="str">
        <f t="shared" si="12"/>
        <v>Delete</v>
      </c>
      <c r="F437" t="str">
        <f t="shared" si="13"/>
        <v>Keep</v>
      </c>
    </row>
    <row r="438" spans="1:6" x14ac:dyDescent="0.25">
      <c r="A438">
        <v>301409713</v>
      </c>
      <c r="C438">
        <v>4</v>
      </c>
      <c r="D438">
        <v>3.33</v>
      </c>
      <c r="E438" t="str">
        <f t="shared" si="12"/>
        <v>Delete</v>
      </c>
      <c r="F438" t="str">
        <f t="shared" si="13"/>
        <v>Keep</v>
      </c>
    </row>
    <row r="439" spans="1:6" x14ac:dyDescent="0.25">
      <c r="A439">
        <v>301409872</v>
      </c>
      <c r="C439">
        <v>3</v>
      </c>
      <c r="D439">
        <v>3</v>
      </c>
      <c r="E439" t="str">
        <f t="shared" si="12"/>
        <v>Delete</v>
      </c>
      <c r="F439" t="str">
        <f t="shared" si="13"/>
        <v>Keep</v>
      </c>
    </row>
    <row r="440" spans="1:6" x14ac:dyDescent="0.25">
      <c r="A440">
        <v>301476846</v>
      </c>
      <c r="C440">
        <v>1</v>
      </c>
      <c r="D440">
        <v>3.33</v>
      </c>
      <c r="E440" t="str">
        <f t="shared" si="12"/>
        <v>Delete</v>
      </c>
      <c r="F440" t="str">
        <f t="shared" si="13"/>
        <v>Keep</v>
      </c>
    </row>
    <row r="441" spans="1:6" x14ac:dyDescent="0.25">
      <c r="A441">
        <v>301481929</v>
      </c>
      <c r="C441">
        <v>1</v>
      </c>
      <c r="D441">
        <v>2</v>
      </c>
      <c r="E441" t="str">
        <f t="shared" si="12"/>
        <v>Delete</v>
      </c>
      <c r="F441" t="str">
        <f t="shared" si="13"/>
        <v>Keep</v>
      </c>
    </row>
    <row r="442" spans="1:6" x14ac:dyDescent="0.25">
      <c r="A442">
        <v>301495226</v>
      </c>
      <c r="C442">
        <v>3</v>
      </c>
      <c r="D442">
        <v>3.33</v>
      </c>
      <c r="E442" t="str">
        <f t="shared" si="12"/>
        <v>Delete</v>
      </c>
      <c r="F442" t="str">
        <f t="shared" si="13"/>
        <v>Keep</v>
      </c>
    </row>
    <row r="443" spans="1:6" x14ac:dyDescent="0.25">
      <c r="A443">
        <v>301501380</v>
      </c>
      <c r="C443">
        <v>3</v>
      </c>
      <c r="D443">
        <v>3.33</v>
      </c>
      <c r="E443" t="str">
        <f t="shared" si="12"/>
        <v>Delete</v>
      </c>
      <c r="F443" t="str">
        <f t="shared" si="13"/>
        <v>Keep</v>
      </c>
    </row>
    <row r="444" spans="1:6" x14ac:dyDescent="0.25">
      <c r="A444">
        <v>301504410</v>
      </c>
      <c r="C444">
        <v>0.67</v>
      </c>
      <c r="D444">
        <v>1</v>
      </c>
      <c r="E444" t="str">
        <f t="shared" si="12"/>
        <v>Delete</v>
      </c>
      <c r="F444" t="str">
        <f t="shared" si="13"/>
        <v>Keep</v>
      </c>
    </row>
    <row r="445" spans="1:6" x14ac:dyDescent="0.25">
      <c r="A445">
        <v>301505921</v>
      </c>
      <c r="C445">
        <v>2.33</v>
      </c>
      <c r="D445">
        <v>2.33</v>
      </c>
      <c r="E445" t="str">
        <f t="shared" si="12"/>
        <v>Delete</v>
      </c>
      <c r="F445" t="str">
        <f t="shared" si="13"/>
        <v>Keep</v>
      </c>
    </row>
    <row r="446" spans="1:6" x14ac:dyDescent="0.25">
      <c r="A446">
        <v>301506123</v>
      </c>
      <c r="C446">
        <v>2</v>
      </c>
      <c r="D446">
        <v>2</v>
      </c>
      <c r="E446" t="str">
        <f t="shared" si="12"/>
        <v>Delete</v>
      </c>
      <c r="F446" t="str">
        <f t="shared" si="13"/>
        <v>Keep</v>
      </c>
    </row>
    <row r="447" spans="1:6" x14ac:dyDescent="0.25">
      <c r="A447">
        <v>301513733</v>
      </c>
      <c r="C447">
        <v>4</v>
      </c>
      <c r="D447">
        <v>4</v>
      </c>
      <c r="E447" t="str">
        <f t="shared" si="12"/>
        <v>Delete</v>
      </c>
      <c r="F447" t="str">
        <f t="shared" si="13"/>
        <v>Keep</v>
      </c>
    </row>
    <row r="448" spans="1:6" x14ac:dyDescent="0.25">
      <c r="A448">
        <v>301518354</v>
      </c>
      <c r="C448">
        <v>2</v>
      </c>
      <c r="D448">
        <v>4</v>
      </c>
      <c r="E448" t="str">
        <f t="shared" si="12"/>
        <v>Delete</v>
      </c>
      <c r="F448" t="str">
        <f t="shared" si="13"/>
        <v>Keep</v>
      </c>
    </row>
    <row r="449" spans="1:6" x14ac:dyDescent="0.25">
      <c r="A449">
        <v>301520482</v>
      </c>
      <c r="C449">
        <v>1</v>
      </c>
      <c r="D449">
        <v>2</v>
      </c>
      <c r="E449" t="str">
        <f t="shared" si="12"/>
        <v>Delete</v>
      </c>
      <c r="F449" t="str">
        <f t="shared" si="13"/>
        <v>Keep</v>
      </c>
    </row>
    <row r="450" spans="1:6" x14ac:dyDescent="0.25">
      <c r="A450">
        <v>301520696</v>
      </c>
      <c r="C450">
        <v>2</v>
      </c>
      <c r="D450">
        <v>3.67</v>
      </c>
      <c r="E450" t="str">
        <f t="shared" ref="E450:E513" si="14">IF(AND(B450&gt;0,C450&gt;0), "Keep", "Delete")</f>
        <v>Delete</v>
      </c>
      <c r="F450" t="str">
        <f t="shared" ref="F450:F513" si="15">IF(AND(C450&gt;0,D450&gt;0), "Keep", "Delete")</f>
        <v>Keep</v>
      </c>
    </row>
    <row r="451" spans="1:6" x14ac:dyDescent="0.25">
      <c r="A451">
        <v>301521226</v>
      </c>
      <c r="C451">
        <v>3</v>
      </c>
      <c r="D451">
        <v>2</v>
      </c>
      <c r="E451" t="str">
        <f t="shared" si="14"/>
        <v>Delete</v>
      </c>
      <c r="F451" t="str">
        <f t="shared" si="15"/>
        <v>Keep</v>
      </c>
    </row>
    <row r="452" spans="1:6" x14ac:dyDescent="0.25">
      <c r="A452">
        <v>301521688</v>
      </c>
      <c r="C452">
        <v>4</v>
      </c>
      <c r="D452">
        <v>3.33</v>
      </c>
      <c r="E452" t="str">
        <f t="shared" si="14"/>
        <v>Delete</v>
      </c>
      <c r="F452" t="str">
        <f t="shared" si="15"/>
        <v>Keep</v>
      </c>
    </row>
    <row r="453" spans="1:6" x14ac:dyDescent="0.25">
      <c r="A453">
        <v>301523211</v>
      </c>
      <c r="C453">
        <v>3</v>
      </c>
      <c r="D453">
        <v>3</v>
      </c>
      <c r="E453" t="str">
        <f t="shared" si="14"/>
        <v>Delete</v>
      </c>
      <c r="F453" t="str">
        <f t="shared" si="15"/>
        <v>Keep</v>
      </c>
    </row>
    <row r="454" spans="1:6" x14ac:dyDescent="0.25">
      <c r="A454">
        <v>301530198</v>
      </c>
      <c r="C454">
        <v>2</v>
      </c>
      <c r="D454">
        <v>2</v>
      </c>
      <c r="E454" t="str">
        <f t="shared" si="14"/>
        <v>Delete</v>
      </c>
      <c r="F454" t="str">
        <f t="shared" si="15"/>
        <v>Keep</v>
      </c>
    </row>
    <row r="455" spans="1:6" x14ac:dyDescent="0.25">
      <c r="A455">
        <v>301531432</v>
      </c>
      <c r="C455">
        <v>2.33</v>
      </c>
      <c r="D455">
        <v>1</v>
      </c>
      <c r="E455" t="str">
        <f t="shared" si="14"/>
        <v>Delete</v>
      </c>
      <c r="F455" t="str">
        <f t="shared" si="15"/>
        <v>Keep</v>
      </c>
    </row>
    <row r="456" spans="1:6" x14ac:dyDescent="0.25">
      <c r="A456">
        <v>301531555</v>
      </c>
      <c r="C456">
        <v>3</v>
      </c>
      <c r="D456">
        <v>2</v>
      </c>
      <c r="E456" t="str">
        <f t="shared" si="14"/>
        <v>Delete</v>
      </c>
      <c r="F456" t="str">
        <f t="shared" si="15"/>
        <v>Keep</v>
      </c>
    </row>
    <row r="457" spans="1:6" x14ac:dyDescent="0.25">
      <c r="A457">
        <v>301531631</v>
      </c>
      <c r="C457">
        <v>2</v>
      </c>
      <c r="D457">
        <v>1</v>
      </c>
      <c r="E457" t="str">
        <f t="shared" si="14"/>
        <v>Delete</v>
      </c>
      <c r="F457" t="str">
        <f t="shared" si="15"/>
        <v>Keep</v>
      </c>
    </row>
    <row r="458" spans="1:6" x14ac:dyDescent="0.25">
      <c r="A458">
        <v>301537148</v>
      </c>
      <c r="C458">
        <v>4.33</v>
      </c>
      <c r="D458">
        <v>4.33</v>
      </c>
      <c r="E458" t="str">
        <f t="shared" si="14"/>
        <v>Delete</v>
      </c>
      <c r="F458" t="str">
        <f t="shared" si="15"/>
        <v>Keep</v>
      </c>
    </row>
    <row r="459" spans="1:6" x14ac:dyDescent="0.25">
      <c r="A459">
        <v>301544524</v>
      </c>
      <c r="C459">
        <v>2</v>
      </c>
      <c r="D459">
        <v>3</v>
      </c>
      <c r="E459" t="str">
        <f t="shared" si="14"/>
        <v>Delete</v>
      </c>
      <c r="F459" t="str">
        <f t="shared" si="15"/>
        <v>Keep</v>
      </c>
    </row>
    <row r="460" spans="1:6" x14ac:dyDescent="0.25">
      <c r="A460">
        <v>301544719</v>
      </c>
      <c r="C460">
        <v>3</v>
      </c>
      <c r="D460">
        <v>2</v>
      </c>
      <c r="E460" t="str">
        <f t="shared" si="14"/>
        <v>Delete</v>
      </c>
      <c r="F460" t="str">
        <f t="shared" si="15"/>
        <v>Keep</v>
      </c>
    </row>
    <row r="461" spans="1:6" x14ac:dyDescent="0.25">
      <c r="A461">
        <v>301546934</v>
      </c>
      <c r="C461">
        <v>0.67</v>
      </c>
      <c r="D461">
        <v>2.67</v>
      </c>
      <c r="E461" t="str">
        <f t="shared" si="14"/>
        <v>Delete</v>
      </c>
      <c r="F461" t="str">
        <f t="shared" si="15"/>
        <v>Keep</v>
      </c>
    </row>
    <row r="462" spans="1:6" x14ac:dyDescent="0.25">
      <c r="A462">
        <v>301547205</v>
      </c>
      <c r="C462">
        <v>4</v>
      </c>
      <c r="D462">
        <v>4</v>
      </c>
      <c r="E462" t="str">
        <f t="shared" si="14"/>
        <v>Delete</v>
      </c>
      <c r="F462" t="str">
        <f t="shared" si="15"/>
        <v>Keep</v>
      </c>
    </row>
    <row r="463" spans="1:6" x14ac:dyDescent="0.25">
      <c r="A463">
        <v>301548386</v>
      </c>
      <c r="C463">
        <v>2</v>
      </c>
      <c r="D463">
        <v>1</v>
      </c>
      <c r="E463" t="str">
        <f t="shared" si="14"/>
        <v>Delete</v>
      </c>
      <c r="F463" t="str">
        <f t="shared" si="15"/>
        <v>Keep</v>
      </c>
    </row>
    <row r="464" spans="1:6" x14ac:dyDescent="0.25">
      <c r="A464">
        <v>301549289</v>
      </c>
      <c r="C464">
        <v>3</v>
      </c>
      <c r="D464">
        <v>3</v>
      </c>
      <c r="E464" t="str">
        <f t="shared" si="14"/>
        <v>Delete</v>
      </c>
      <c r="F464" t="str">
        <f t="shared" si="15"/>
        <v>Keep</v>
      </c>
    </row>
    <row r="465" spans="1:6" x14ac:dyDescent="0.25">
      <c r="A465">
        <v>301550571</v>
      </c>
      <c r="C465">
        <v>2</v>
      </c>
      <c r="D465">
        <v>2.67</v>
      </c>
      <c r="E465" t="str">
        <f t="shared" si="14"/>
        <v>Delete</v>
      </c>
      <c r="F465" t="str">
        <f t="shared" si="15"/>
        <v>Keep</v>
      </c>
    </row>
    <row r="466" spans="1:6" x14ac:dyDescent="0.25">
      <c r="A466">
        <v>301551434</v>
      </c>
      <c r="C466">
        <v>2.67</v>
      </c>
      <c r="D466">
        <v>2</v>
      </c>
      <c r="E466" t="str">
        <f t="shared" si="14"/>
        <v>Delete</v>
      </c>
      <c r="F466" t="str">
        <f t="shared" si="15"/>
        <v>Keep</v>
      </c>
    </row>
    <row r="467" spans="1:6" x14ac:dyDescent="0.25">
      <c r="A467">
        <v>301555747</v>
      </c>
      <c r="C467">
        <v>4</v>
      </c>
      <c r="D467">
        <v>4</v>
      </c>
      <c r="E467" t="str">
        <f t="shared" si="14"/>
        <v>Delete</v>
      </c>
      <c r="F467" t="str">
        <f t="shared" si="15"/>
        <v>Keep</v>
      </c>
    </row>
    <row r="468" spans="1:6" x14ac:dyDescent="0.25">
      <c r="A468">
        <v>301555902</v>
      </c>
      <c r="C468">
        <v>2</v>
      </c>
      <c r="D468">
        <v>4</v>
      </c>
      <c r="E468" t="str">
        <f t="shared" si="14"/>
        <v>Delete</v>
      </c>
      <c r="F468" t="str">
        <f t="shared" si="15"/>
        <v>Keep</v>
      </c>
    </row>
    <row r="469" spans="1:6" x14ac:dyDescent="0.25">
      <c r="A469">
        <v>301557357</v>
      </c>
      <c r="C469">
        <v>2.67</v>
      </c>
      <c r="D469">
        <v>3</v>
      </c>
      <c r="E469" t="str">
        <f t="shared" si="14"/>
        <v>Delete</v>
      </c>
      <c r="F469" t="str">
        <f t="shared" si="15"/>
        <v>Keep</v>
      </c>
    </row>
    <row r="470" spans="1:6" x14ac:dyDescent="0.25">
      <c r="A470">
        <v>301558566</v>
      </c>
      <c r="C470">
        <v>3</v>
      </c>
      <c r="D470">
        <v>2</v>
      </c>
      <c r="E470" t="str">
        <f t="shared" si="14"/>
        <v>Delete</v>
      </c>
      <c r="F470" t="str">
        <f t="shared" si="15"/>
        <v>Keep</v>
      </c>
    </row>
    <row r="471" spans="1:6" x14ac:dyDescent="0.25">
      <c r="A471">
        <v>301558813</v>
      </c>
      <c r="C471">
        <v>2.67</v>
      </c>
      <c r="D471">
        <v>2.33</v>
      </c>
      <c r="E471" t="str">
        <f t="shared" si="14"/>
        <v>Delete</v>
      </c>
      <c r="F471" t="str">
        <f t="shared" si="15"/>
        <v>Keep</v>
      </c>
    </row>
    <row r="472" spans="1:6" x14ac:dyDescent="0.25">
      <c r="A472">
        <v>301560188</v>
      </c>
      <c r="C472">
        <v>2</v>
      </c>
      <c r="D472">
        <v>2</v>
      </c>
      <c r="E472" t="str">
        <f t="shared" si="14"/>
        <v>Delete</v>
      </c>
      <c r="F472" t="str">
        <f t="shared" si="15"/>
        <v>Keep</v>
      </c>
    </row>
    <row r="473" spans="1:6" x14ac:dyDescent="0.25">
      <c r="A473">
        <v>301561997</v>
      </c>
      <c r="C473">
        <v>1</v>
      </c>
      <c r="D473">
        <v>1.33</v>
      </c>
      <c r="E473" t="str">
        <f t="shared" si="14"/>
        <v>Delete</v>
      </c>
      <c r="F473" t="str">
        <f t="shared" si="15"/>
        <v>Keep</v>
      </c>
    </row>
    <row r="474" spans="1:6" x14ac:dyDescent="0.25">
      <c r="A474">
        <v>301562028</v>
      </c>
      <c r="C474">
        <v>3</v>
      </c>
      <c r="D474">
        <v>2</v>
      </c>
      <c r="E474" t="str">
        <f t="shared" si="14"/>
        <v>Delete</v>
      </c>
      <c r="F474" t="str">
        <f t="shared" si="15"/>
        <v>Keep</v>
      </c>
    </row>
    <row r="475" spans="1:6" x14ac:dyDescent="0.25">
      <c r="A475">
        <v>301562880</v>
      </c>
      <c r="C475">
        <v>3.33</v>
      </c>
      <c r="D475">
        <v>4</v>
      </c>
      <c r="E475" t="str">
        <f t="shared" si="14"/>
        <v>Delete</v>
      </c>
      <c r="F475" t="str">
        <f t="shared" si="15"/>
        <v>Keep</v>
      </c>
    </row>
    <row r="476" spans="1:6" x14ac:dyDescent="0.25">
      <c r="A476">
        <v>301563352</v>
      </c>
      <c r="C476">
        <v>2</v>
      </c>
      <c r="D476">
        <v>1</v>
      </c>
      <c r="E476" t="str">
        <f t="shared" si="14"/>
        <v>Delete</v>
      </c>
      <c r="F476" t="str">
        <f t="shared" si="15"/>
        <v>Keep</v>
      </c>
    </row>
    <row r="477" spans="1:6" x14ac:dyDescent="0.25">
      <c r="A477">
        <v>301567519</v>
      </c>
      <c r="C477">
        <v>1</v>
      </c>
      <c r="D477">
        <v>1</v>
      </c>
      <c r="E477" t="str">
        <f t="shared" si="14"/>
        <v>Delete</v>
      </c>
      <c r="F477" t="str">
        <f t="shared" si="15"/>
        <v>Keep</v>
      </c>
    </row>
    <row r="478" spans="1:6" x14ac:dyDescent="0.25">
      <c r="A478">
        <v>301568110</v>
      </c>
      <c r="C478">
        <v>2</v>
      </c>
      <c r="D478">
        <v>2</v>
      </c>
      <c r="E478" t="str">
        <f t="shared" si="14"/>
        <v>Delete</v>
      </c>
      <c r="F478" t="str">
        <f t="shared" si="15"/>
        <v>Keep</v>
      </c>
    </row>
    <row r="479" spans="1:6" x14ac:dyDescent="0.25">
      <c r="A479">
        <v>301568786</v>
      </c>
      <c r="C479">
        <v>4</v>
      </c>
      <c r="D479">
        <v>3</v>
      </c>
      <c r="E479" t="str">
        <f t="shared" si="14"/>
        <v>Delete</v>
      </c>
      <c r="F479" t="str">
        <f t="shared" si="15"/>
        <v>Keep</v>
      </c>
    </row>
    <row r="480" spans="1:6" x14ac:dyDescent="0.25">
      <c r="A480">
        <v>301569251</v>
      </c>
      <c r="C480">
        <v>1</v>
      </c>
      <c r="D480">
        <v>2</v>
      </c>
      <c r="E480" t="str">
        <f t="shared" si="14"/>
        <v>Delete</v>
      </c>
      <c r="F480" t="str">
        <f t="shared" si="15"/>
        <v>Keep</v>
      </c>
    </row>
    <row r="481" spans="1:6" x14ac:dyDescent="0.25">
      <c r="A481">
        <v>301569660</v>
      </c>
      <c r="C481">
        <v>3</v>
      </c>
      <c r="D481">
        <v>2.33</v>
      </c>
      <c r="E481" t="str">
        <f t="shared" si="14"/>
        <v>Delete</v>
      </c>
      <c r="F481" t="str">
        <f t="shared" si="15"/>
        <v>Keep</v>
      </c>
    </row>
    <row r="482" spans="1:6" x14ac:dyDescent="0.25">
      <c r="A482">
        <v>301570162</v>
      </c>
      <c r="C482">
        <v>3</v>
      </c>
      <c r="D482">
        <v>3.33</v>
      </c>
      <c r="E482" t="str">
        <f t="shared" si="14"/>
        <v>Delete</v>
      </c>
      <c r="F482" t="str">
        <f t="shared" si="15"/>
        <v>Keep</v>
      </c>
    </row>
    <row r="483" spans="1:6" x14ac:dyDescent="0.25">
      <c r="A483">
        <v>301570549</v>
      </c>
      <c r="C483">
        <v>2.33</v>
      </c>
      <c r="D483">
        <v>2.67</v>
      </c>
      <c r="E483" t="str">
        <f t="shared" si="14"/>
        <v>Delete</v>
      </c>
      <c r="F483" t="str">
        <f t="shared" si="15"/>
        <v>Keep</v>
      </c>
    </row>
    <row r="484" spans="1:6" x14ac:dyDescent="0.25">
      <c r="A484">
        <v>301571082</v>
      </c>
      <c r="B484">
        <v>0</v>
      </c>
      <c r="C484">
        <v>2</v>
      </c>
      <c r="D484">
        <v>0.67</v>
      </c>
      <c r="E484" t="str">
        <f t="shared" si="14"/>
        <v>Delete</v>
      </c>
      <c r="F484" t="str">
        <f t="shared" si="15"/>
        <v>Keep</v>
      </c>
    </row>
    <row r="485" spans="1:6" x14ac:dyDescent="0.25">
      <c r="A485">
        <v>301572729</v>
      </c>
      <c r="C485">
        <v>2</v>
      </c>
      <c r="D485">
        <v>3</v>
      </c>
      <c r="E485" t="str">
        <f t="shared" si="14"/>
        <v>Delete</v>
      </c>
      <c r="F485" t="str">
        <f t="shared" si="15"/>
        <v>Keep</v>
      </c>
    </row>
    <row r="486" spans="1:6" x14ac:dyDescent="0.25">
      <c r="A486">
        <v>301574816</v>
      </c>
      <c r="C486">
        <v>3</v>
      </c>
      <c r="D486">
        <v>3</v>
      </c>
      <c r="E486" t="str">
        <f t="shared" si="14"/>
        <v>Delete</v>
      </c>
      <c r="F486" t="str">
        <f t="shared" si="15"/>
        <v>Keep</v>
      </c>
    </row>
    <row r="487" spans="1:6" x14ac:dyDescent="0.25">
      <c r="A487">
        <v>301575948</v>
      </c>
      <c r="C487">
        <v>2</v>
      </c>
      <c r="D487">
        <v>2</v>
      </c>
      <c r="E487" t="str">
        <f t="shared" si="14"/>
        <v>Delete</v>
      </c>
      <c r="F487" t="str">
        <f t="shared" si="15"/>
        <v>Keep</v>
      </c>
    </row>
    <row r="488" spans="1:6" x14ac:dyDescent="0.25">
      <c r="A488">
        <v>301576249</v>
      </c>
      <c r="C488">
        <v>3</v>
      </c>
      <c r="D488">
        <v>1</v>
      </c>
      <c r="E488" t="str">
        <f t="shared" si="14"/>
        <v>Delete</v>
      </c>
      <c r="F488" t="str">
        <f t="shared" si="15"/>
        <v>Keep</v>
      </c>
    </row>
    <row r="489" spans="1:6" x14ac:dyDescent="0.25">
      <c r="A489">
        <v>301576250</v>
      </c>
      <c r="C489">
        <v>3</v>
      </c>
      <c r="D489">
        <v>3</v>
      </c>
      <c r="E489" t="str">
        <f t="shared" si="14"/>
        <v>Delete</v>
      </c>
      <c r="F489" t="str">
        <f t="shared" si="15"/>
        <v>Keep</v>
      </c>
    </row>
    <row r="490" spans="1:6" x14ac:dyDescent="0.25">
      <c r="A490">
        <v>301576303</v>
      </c>
      <c r="C490">
        <v>3</v>
      </c>
      <c r="D490">
        <v>3</v>
      </c>
      <c r="E490" t="str">
        <f t="shared" si="14"/>
        <v>Delete</v>
      </c>
      <c r="F490" t="str">
        <f t="shared" si="15"/>
        <v>Keep</v>
      </c>
    </row>
    <row r="491" spans="1:6" x14ac:dyDescent="0.25">
      <c r="A491">
        <v>301576586</v>
      </c>
      <c r="C491">
        <v>2.67</v>
      </c>
      <c r="D491">
        <v>3</v>
      </c>
      <c r="E491" t="str">
        <f t="shared" si="14"/>
        <v>Delete</v>
      </c>
      <c r="F491" t="str">
        <f t="shared" si="15"/>
        <v>Keep</v>
      </c>
    </row>
    <row r="492" spans="1:6" x14ac:dyDescent="0.25">
      <c r="A492">
        <v>301577537</v>
      </c>
      <c r="C492">
        <v>2</v>
      </c>
      <c r="D492">
        <v>2</v>
      </c>
      <c r="E492" t="str">
        <f t="shared" si="14"/>
        <v>Delete</v>
      </c>
      <c r="F492" t="str">
        <f t="shared" si="15"/>
        <v>Keep</v>
      </c>
    </row>
    <row r="493" spans="1:6" x14ac:dyDescent="0.25">
      <c r="A493">
        <v>301577552</v>
      </c>
      <c r="C493">
        <v>2</v>
      </c>
      <c r="D493">
        <v>2.33</v>
      </c>
      <c r="E493" t="str">
        <f t="shared" si="14"/>
        <v>Delete</v>
      </c>
      <c r="F493" t="str">
        <f t="shared" si="15"/>
        <v>Keep</v>
      </c>
    </row>
    <row r="494" spans="1:6" x14ac:dyDescent="0.25">
      <c r="A494">
        <v>301578765</v>
      </c>
      <c r="C494">
        <v>1</v>
      </c>
      <c r="D494">
        <v>2</v>
      </c>
      <c r="E494" t="str">
        <f t="shared" si="14"/>
        <v>Delete</v>
      </c>
      <c r="F494" t="str">
        <f t="shared" si="15"/>
        <v>Keep</v>
      </c>
    </row>
    <row r="495" spans="1:6" x14ac:dyDescent="0.25">
      <c r="A495">
        <v>301578853</v>
      </c>
      <c r="C495">
        <v>2</v>
      </c>
      <c r="D495">
        <v>2</v>
      </c>
      <c r="E495" t="str">
        <f t="shared" si="14"/>
        <v>Delete</v>
      </c>
      <c r="F495" t="str">
        <f t="shared" si="15"/>
        <v>Keep</v>
      </c>
    </row>
    <row r="496" spans="1:6" x14ac:dyDescent="0.25">
      <c r="A496">
        <v>301579542</v>
      </c>
      <c r="C496">
        <v>4</v>
      </c>
      <c r="D496">
        <v>4</v>
      </c>
      <c r="E496" t="str">
        <f t="shared" si="14"/>
        <v>Delete</v>
      </c>
      <c r="F496" t="str">
        <f t="shared" si="15"/>
        <v>Keep</v>
      </c>
    </row>
    <row r="497" spans="1:6" x14ac:dyDescent="0.25">
      <c r="A497">
        <v>301580073</v>
      </c>
      <c r="C497">
        <v>3.33</v>
      </c>
      <c r="D497">
        <v>3</v>
      </c>
      <c r="E497" t="str">
        <f t="shared" si="14"/>
        <v>Delete</v>
      </c>
      <c r="F497" t="str">
        <f t="shared" si="15"/>
        <v>Keep</v>
      </c>
    </row>
    <row r="498" spans="1:6" x14ac:dyDescent="0.25">
      <c r="A498">
        <v>301580976</v>
      </c>
      <c r="C498">
        <v>1</v>
      </c>
      <c r="D498">
        <v>1</v>
      </c>
      <c r="E498" t="str">
        <f t="shared" si="14"/>
        <v>Delete</v>
      </c>
      <c r="F498" t="str">
        <f t="shared" si="15"/>
        <v>Keep</v>
      </c>
    </row>
    <row r="499" spans="1:6" x14ac:dyDescent="0.25">
      <c r="A499">
        <v>301581022</v>
      </c>
      <c r="C499">
        <v>2</v>
      </c>
      <c r="D499">
        <v>3</v>
      </c>
      <c r="E499" t="str">
        <f t="shared" si="14"/>
        <v>Delete</v>
      </c>
      <c r="F499" t="str">
        <f t="shared" si="15"/>
        <v>Keep</v>
      </c>
    </row>
    <row r="500" spans="1:6" x14ac:dyDescent="0.25">
      <c r="A500">
        <v>301582149</v>
      </c>
      <c r="C500">
        <v>2</v>
      </c>
      <c r="D500">
        <v>4</v>
      </c>
      <c r="E500" t="str">
        <f t="shared" si="14"/>
        <v>Delete</v>
      </c>
      <c r="F500" t="str">
        <f t="shared" si="15"/>
        <v>Keep</v>
      </c>
    </row>
    <row r="501" spans="1:6" x14ac:dyDescent="0.25">
      <c r="A501">
        <v>301582267</v>
      </c>
      <c r="C501">
        <v>3</v>
      </c>
      <c r="D501">
        <v>3.33</v>
      </c>
      <c r="E501" t="str">
        <f t="shared" si="14"/>
        <v>Delete</v>
      </c>
      <c r="F501" t="str">
        <f t="shared" si="15"/>
        <v>Keep</v>
      </c>
    </row>
    <row r="502" spans="1:6" x14ac:dyDescent="0.25">
      <c r="A502">
        <v>301583695</v>
      </c>
      <c r="C502">
        <v>2</v>
      </c>
      <c r="D502">
        <v>3</v>
      </c>
      <c r="E502" t="str">
        <f t="shared" si="14"/>
        <v>Delete</v>
      </c>
      <c r="F502" t="str">
        <f t="shared" si="15"/>
        <v>Keep</v>
      </c>
    </row>
    <row r="503" spans="1:6" x14ac:dyDescent="0.25">
      <c r="A503">
        <v>301583696</v>
      </c>
      <c r="C503">
        <v>2</v>
      </c>
      <c r="D503">
        <v>2</v>
      </c>
      <c r="E503" t="str">
        <f t="shared" si="14"/>
        <v>Delete</v>
      </c>
      <c r="F503" t="str">
        <f t="shared" si="15"/>
        <v>Keep</v>
      </c>
    </row>
    <row r="504" spans="1:6" x14ac:dyDescent="0.25">
      <c r="A504">
        <v>301583761</v>
      </c>
      <c r="C504">
        <v>2.67</v>
      </c>
      <c r="D504">
        <v>2</v>
      </c>
      <c r="E504" t="str">
        <f t="shared" si="14"/>
        <v>Delete</v>
      </c>
      <c r="F504" t="str">
        <f t="shared" si="15"/>
        <v>Keep</v>
      </c>
    </row>
    <row r="505" spans="1:6" x14ac:dyDescent="0.25">
      <c r="A505">
        <v>301588896</v>
      </c>
      <c r="C505">
        <v>2.67</v>
      </c>
      <c r="D505">
        <v>2</v>
      </c>
      <c r="E505" t="str">
        <f t="shared" si="14"/>
        <v>Delete</v>
      </c>
      <c r="F505" t="str">
        <f t="shared" si="15"/>
        <v>Keep</v>
      </c>
    </row>
    <row r="506" spans="1:6" x14ac:dyDescent="0.25">
      <c r="A506">
        <v>301588995</v>
      </c>
      <c r="C506">
        <v>3.67</v>
      </c>
      <c r="D506">
        <v>3</v>
      </c>
      <c r="E506" t="str">
        <f t="shared" si="14"/>
        <v>Delete</v>
      </c>
      <c r="F506" t="str">
        <f t="shared" si="15"/>
        <v>Keep</v>
      </c>
    </row>
    <row r="507" spans="1:6" x14ac:dyDescent="0.25">
      <c r="A507">
        <v>301590085</v>
      </c>
      <c r="C507">
        <v>2.33</v>
      </c>
      <c r="D507">
        <v>2</v>
      </c>
      <c r="E507" t="str">
        <f t="shared" si="14"/>
        <v>Delete</v>
      </c>
      <c r="F507" t="str">
        <f t="shared" si="15"/>
        <v>Keep</v>
      </c>
    </row>
    <row r="508" spans="1:6" x14ac:dyDescent="0.25">
      <c r="A508">
        <v>301591509</v>
      </c>
      <c r="C508">
        <v>3.33</v>
      </c>
      <c r="D508">
        <v>4</v>
      </c>
      <c r="E508" t="str">
        <f t="shared" si="14"/>
        <v>Delete</v>
      </c>
      <c r="F508" t="str">
        <f t="shared" si="15"/>
        <v>Keep</v>
      </c>
    </row>
    <row r="509" spans="1:6" x14ac:dyDescent="0.25">
      <c r="A509">
        <v>301592090</v>
      </c>
      <c r="C509">
        <v>3</v>
      </c>
      <c r="D509">
        <v>3</v>
      </c>
      <c r="E509" t="str">
        <f t="shared" si="14"/>
        <v>Delete</v>
      </c>
      <c r="F509" t="str">
        <f t="shared" si="15"/>
        <v>Keep</v>
      </c>
    </row>
    <row r="510" spans="1:6" x14ac:dyDescent="0.25">
      <c r="A510">
        <v>301594240</v>
      </c>
      <c r="C510">
        <v>4</v>
      </c>
      <c r="D510">
        <v>4</v>
      </c>
      <c r="E510" t="str">
        <f t="shared" si="14"/>
        <v>Delete</v>
      </c>
      <c r="F510" t="str">
        <f t="shared" si="15"/>
        <v>Keep</v>
      </c>
    </row>
    <row r="511" spans="1:6" x14ac:dyDescent="0.25">
      <c r="A511">
        <v>301594524</v>
      </c>
      <c r="C511">
        <v>2</v>
      </c>
      <c r="D511">
        <v>1</v>
      </c>
      <c r="E511" t="str">
        <f t="shared" si="14"/>
        <v>Delete</v>
      </c>
      <c r="F511" t="str">
        <f t="shared" si="15"/>
        <v>Keep</v>
      </c>
    </row>
    <row r="512" spans="1:6" x14ac:dyDescent="0.25">
      <c r="A512">
        <v>301595339</v>
      </c>
      <c r="C512">
        <v>2</v>
      </c>
      <c r="D512">
        <v>2</v>
      </c>
      <c r="E512" t="str">
        <f t="shared" si="14"/>
        <v>Delete</v>
      </c>
      <c r="F512" t="str">
        <f t="shared" si="15"/>
        <v>Keep</v>
      </c>
    </row>
    <row r="513" spans="1:6" x14ac:dyDescent="0.25">
      <c r="A513">
        <v>301595944</v>
      </c>
      <c r="C513">
        <v>1</v>
      </c>
      <c r="D513">
        <v>2</v>
      </c>
      <c r="E513" t="str">
        <f t="shared" si="14"/>
        <v>Delete</v>
      </c>
      <c r="F513" t="str">
        <f t="shared" si="15"/>
        <v>Keep</v>
      </c>
    </row>
    <row r="514" spans="1:6" x14ac:dyDescent="0.25">
      <c r="A514">
        <v>301600281</v>
      </c>
      <c r="C514">
        <v>1</v>
      </c>
      <c r="D514">
        <v>2</v>
      </c>
      <c r="E514" t="str">
        <f t="shared" ref="E514:E577" si="16">IF(AND(B514&gt;0,C514&gt;0), "Keep", "Delete")</f>
        <v>Delete</v>
      </c>
      <c r="F514" t="str">
        <f t="shared" ref="F514:F577" si="17">IF(AND(C514&gt;0,D514&gt;0), "Keep", "Delete")</f>
        <v>Keep</v>
      </c>
    </row>
    <row r="515" spans="1:6" x14ac:dyDescent="0.25">
      <c r="A515">
        <v>301600688</v>
      </c>
      <c r="C515">
        <v>2.67</v>
      </c>
      <c r="D515">
        <v>1</v>
      </c>
      <c r="E515" t="str">
        <f t="shared" si="16"/>
        <v>Delete</v>
      </c>
      <c r="F515" t="str">
        <f t="shared" si="17"/>
        <v>Keep</v>
      </c>
    </row>
    <row r="516" spans="1:6" x14ac:dyDescent="0.25">
      <c r="A516">
        <v>301601088</v>
      </c>
      <c r="C516">
        <v>2</v>
      </c>
      <c r="D516">
        <v>2</v>
      </c>
      <c r="E516" t="str">
        <f t="shared" si="16"/>
        <v>Delete</v>
      </c>
      <c r="F516" t="str">
        <f t="shared" si="17"/>
        <v>Keep</v>
      </c>
    </row>
    <row r="517" spans="1:6" x14ac:dyDescent="0.25">
      <c r="A517">
        <v>301601122</v>
      </c>
      <c r="C517">
        <v>1</v>
      </c>
      <c r="D517">
        <v>1</v>
      </c>
      <c r="E517" t="str">
        <f t="shared" si="16"/>
        <v>Delete</v>
      </c>
      <c r="F517" t="str">
        <f t="shared" si="17"/>
        <v>Keep</v>
      </c>
    </row>
    <row r="518" spans="1:6" x14ac:dyDescent="0.25">
      <c r="A518">
        <v>301602014</v>
      </c>
      <c r="C518">
        <v>3</v>
      </c>
      <c r="D518">
        <v>2.67</v>
      </c>
      <c r="E518" t="str">
        <f t="shared" si="16"/>
        <v>Delete</v>
      </c>
      <c r="F518" t="str">
        <f t="shared" si="17"/>
        <v>Keep</v>
      </c>
    </row>
    <row r="519" spans="1:6" x14ac:dyDescent="0.25">
      <c r="A519">
        <v>301602077</v>
      </c>
      <c r="C519">
        <v>3</v>
      </c>
      <c r="D519">
        <v>4</v>
      </c>
      <c r="E519" t="str">
        <f t="shared" si="16"/>
        <v>Delete</v>
      </c>
      <c r="F519" t="str">
        <f t="shared" si="17"/>
        <v>Keep</v>
      </c>
    </row>
    <row r="520" spans="1:6" x14ac:dyDescent="0.25">
      <c r="A520">
        <v>301602080</v>
      </c>
      <c r="C520">
        <v>2</v>
      </c>
      <c r="D520">
        <v>0.67</v>
      </c>
      <c r="E520" t="str">
        <f t="shared" si="16"/>
        <v>Delete</v>
      </c>
      <c r="F520" t="str">
        <f t="shared" si="17"/>
        <v>Keep</v>
      </c>
    </row>
    <row r="521" spans="1:6" x14ac:dyDescent="0.25">
      <c r="A521">
        <v>301602100</v>
      </c>
      <c r="C521">
        <v>2</v>
      </c>
      <c r="D521">
        <v>2</v>
      </c>
      <c r="E521" t="str">
        <f t="shared" si="16"/>
        <v>Delete</v>
      </c>
      <c r="F521" t="str">
        <f t="shared" si="17"/>
        <v>Keep</v>
      </c>
    </row>
    <row r="522" spans="1:6" x14ac:dyDescent="0.25">
      <c r="A522">
        <v>301602114</v>
      </c>
      <c r="C522">
        <v>1</v>
      </c>
      <c r="D522">
        <v>1</v>
      </c>
      <c r="E522" t="str">
        <f t="shared" si="16"/>
        <v>Delete</v>
      </c>
      <c r="F522" t="str">
        <f t="shared" si="17"/>
        <v>Keep</v>
      </c>
    </row>
    <row r="523" spans="1:6" x14ac:dyDescent="0.25">
      <c r="A523">
        <v>301602115</v>
      </c>
      <c r="C523">
        <v>1</v>
      </c>
      <c r="D523">
        <v>2</v>
      </c>
      <c r="E523" t="str">
        <f t="shared" si="16"/>
        <v>Delete</v>
      </c>
      <c r="F523" t="str">
        <f t="shared" si="17"/>
        <v>Keep</v>
      </c>
    </row>
    <row r="524" spans="1:6" x14ac:dyDescent="0.25">
      <c r="A524">
        <v>301602202</v>
      </c>
      <c r="C524">
        <v>4</v>
      </c>
      <c r="D524">
        <v>3</v>
      </c>
      <c r="E524" t="str">
        <f t="shared" si="16"/>
        <v>Delete</v>
      </c>
      <c r="F524" t="str">
        <f t="shared" si="17"/>
        <v>Keep</v>
      </c>
    </row>
    <row r="525" spans="1:6" x14ac:dyDescent="0.25">
      <c r="A525">
        <v>301602269</v>
      </c>
      <c r="C525">
        <v>2.67</v>
      </c>
      <c r="D525">
        <v>1</v>
      </c>
      <c r="E525" t="str">
        <f t="shared" si="16"/>
        <v>Delete</v>
      </c>
      <c r="F525" t="str">
        <f t="shared" si="17"/>
        <v>Keep</v>
      </c>
    </row>
    <row r="526" spans="1:6" x14ac:dyDescent="0.25">
      <c r="A526">
        <v>301602314</v>
      </c>
      <c r="C526">
        <v>2</v>
      </c>
      <c r="D526">
        <v>2</v>
      </c>
      <c r="E526" t="str">
        <f t="shared" si="16"/>
        <v>Delete</v>
      </c>
      <c r="F526" t="str">
        <f t="shared" si="17"/>
        <v>Keep</v>
      </c>
    </row>
    <row r="527" spans="1:6" x14ac:dyDescent="0.25">
      <c r="A527">
        <v>301602628</v>
      </c>
      <c r="C527">
        <v>4</v>
      </c>
      <c r="D527">
        <v>3.67</v>
      </c>
      <c r="E527" t="str">
        <f t="shared" si="16"/>
        <v>Delete</v>
      </c>
      <c r="F527" t="str">
        <f t="shared" si="17"/>
        <v>Keep</v>
      </c>
    </row>
    <row r="528" spans="1:6" x14ac:dyDescent="0.25">
      <c r="A528">
        <v>301602828</v>
      </c>
      <c r="C528">
        <v>1</v>
      </c>
      <c r="D528">
        <v>3</v>
      </c>
      <c r="E528" t="str">
        <f t="shared" si="16"/>
        <v>Delete</v>
      </c>
      <c r="F528" t="str">
        <f t="shared" si="17"/>
        <v>Keep</v>
      </c>
    </row>
    <row r="529" spans="1:6" x14ac:dyDescent="0.25">
      <c r="A529">
        <v>301606453</v>
      </c>
      <c r="C529">
        <v>2.67</v>
      </c>
      <c r="D529">
        <v>2.67</v>
      </c>
      <c r="E529" t="str">
        <f t="shared" si="16"/>
        <v>Delete</v>
      </c>
      <c r="F529" t="str">
        <f t="shared" si="17"/>
        <v>Keep</v>
      </c>
    </row>
    <row r="530" spans="1:6" x14ac:dyDescent="0.25">
      <c r="A530">
        <v>301608653</v>
      </c>
      <c r="C530">
        <v>1</v>
      </c>
      <c r="D530">
        <v>1</v>
      </c>
      <c r="E530" t="str">
        <f t="shared" si="16"/>
        <v>Delete</v>
      </c>
      <c r="F530" t="str">
        <f t="shared" si="17"/>
        <v>Keep</v>
      </c>
    </row>
    <row r="531" spans="1:6" x14ac:dyDescent="0.25">
      <c r="A531">
        <v>301608661</v>
      </c>
      <c r="C531">
        <v>1</v>
      </c>
      <c r="D531">
        <v>2</v>
      </c>
      <c r="E531" t="str">
        <f t="shared" si="16"/>
        <v>Delete</v>
      </c>
      <c r="F531" t="str">
        <f t="shared" si="17"/>
        <v>Keep</v>
      </c>
    </row>
    <row r="532" spans="1:6" x14ac:dyDescent="0.25">
      <c r="A532">
        <v>301608703</v>
      </c>
      <c r="C532">
        <v>4</v>
      </c>
      <c r="D532">
        <v>3.33</v>
      </c>
      <c r="E532" t="str">
        <f t="shared" si="16"/>
        <v>Delete</v>
      </c>
      <c r="F532" t="str">
        <f t="shared" si="17"/>
        <v>Keep</v>
      </c>
    </row>
    <row r="533" spans="1:6" x14ac:dyDescent="0.25">
      <c r="A533">
        <v>301608846</v>
      </c>
      <c r="C533">
        <v>2</v>
      </c>
      <c r="D533">
        <v>2</v>
      </c>
      <c r="E533" t="str">
        <f t="shared" si="16"/>
        <v>Delete</v>
      </c>
      <c r="F533" t="str">
        <f t="shared" si="17"/>
        <v>Keep</v>
      </c>
    </row>
    <row r="534" spans="1:6" x14ac:dyDescent="0.25">
      <c r="A534">
        <v>301609226</v>
      </c>
      <c r="C534">
        <v>2.67</v>
      </c>
      <c r="D534">
        <v>2.33</v>
      </c>
      <c r="E534" t="str">
        <f t="shared" si="16"/>
        <v>Delete</v>
      </c>
      <c r="F534" t="str">
        <f t="shared" si="17"/>
        <v>Keep</v>
      </c>
    </row>
    <row r="535" spans="1:6" x14ac:dyDescent="0.25">
      <c r="A535">
        <v>301609356</v>
      </c>
      <c r="C535">
        <v>2.33</v>
      </c>
      <c r="D535">
        <v>2</v>
      </c>
      <c r="E535" t="str">
        <f t="shared" si="16"/>
        <v>Delete</v>
      </c>
      <c r="F535" t="str">
        <f t="shared" si="17"/>
        <v>Keep</v>
      </c>
    </row>
    <row r="536" spans="1:6" x14ac:dyDescent="0.25">
      <c r="A536">
        <v>301610701</v>
      </c>
      <c r="C536">
        <v>3.67</v>
      </c>
      <c r="D536">
        <v>2.67</v>
      </c>
      <c r="E536" t="str">
        <f t="shared" si="16"/>
        <v>Delete</v>
      </c>
      <c r="F536" t="str">
        <f t="shared" si="17"/>
        <v>Keep</v>
      </c>
    </row>
    <row r="537" spans="1:6" x14ac:dyDescent="0.25">
      <c r="A537">
        <v>301611632</v>
      </c>
      <c r="C537">
        <v>3.33</v>
      </c>
      <c r="D537">
        <v>3.67</v>
      </c>
      <c r="E537" t="str">
        <f t="shared" si="16"/>
        <v>Delete</v>
      </c>
      <c r="F537" t="str">
        <f t="shared" si="17"/>
        <v>Keep</v>
      </c>
    </row>
    <row r="538" spans="1:6" x14ac:dyDescent="0.25">
      <c r="A538">
        <v>301611944</v>
      </c>
      <c r="C538">
        <v>1.33</v>
      </c>
      <c r="D538">
        <v>1</v>
      </c>
      <c r="E538" t="str">
        <f t="shared" si="16"/>
        <v>Delete</v>
      </c>
      <c r="F538" t="str">
        <f t="shared" si="17"/>
        <v>Keep</v>
      </c>
    </row>
    <row r="539" spans="1:6" x14ac:dyDescent="0.25">
      <c r="A539">
        <v>301612462</v>
      </c>
      <c r="C539">
        <v>3.33</v>
      </c>
      <c r="D539">
        <v>3.33</v>
      </c>
      <c r="E539" t="str">
        <f t="shared" si="16"/>
        <v>Delete</v>
      </c>
      <c r="F539" t="str">
        <f t="shared" si="17"/>
        <v>Keep</v>
      </c>
    </row>
    <row r="540" spans="1:6" x14ac:dyDescent="0.25">
      <c r="A540">
        <v>301613006</v>
      </c>
      <c r="C540">
        <v>3.33</v>
      </c>
      <c r="D540">
        <v>4.33</v>
      </c>
      <c r="E540" t="str">
        <f t="shared" si="16"/>
        <v>Delete</v>
      </c>
      <c r="F540" t="str">
        <f t="shared" si="17"/>
        <v>Keep</v>
      </c>
    </row>
    <row r="541" spans="1:6" x14ac:dyDescent="0.25">
      <c r="A541">
        <v>301613109</v>
      </c>
      <c r="C541">
        <v>2.33</v>
      </c>
      <c r="D541">
        <v>2</v>
      </c>
      <c r="E541" t="str">
        <f t="shared" si="16"/>
        <v>Delete</v>
      </c>
      <c r="F541" t="str">
        <f t="shared" si="17"/>
        <v>Keep</v>
      </c>
    </row>
    <row r="542" spans="1:6" x14ac:dyDescent="0.25">
      <c r="A542">
        <v>301613137</v>
      </c>
      <c r="C542">
        <v>1</v>
      </c>
      <c r="D542">
        <v>2.33</v>
      </c>
      <c r="E542" t="str">
        <f t="shared" si="16"/>
        <v>Delete</v>
      </c>
      <c r="F542" t="str">
        <f t="shared" si="17"/>
        <v>Keep</v>
      </c>
    </row>
    <row r="543" spans="1:6" x14ac:dyDescent="0.25">
      <c r="A543">
        <v>301613236</v>
      </c>
      <c r="C543">
        <v>3.67</v>
      </c>
      <c r="D543">
        <v>4</v>
      </c>
      <c r="E543" t="str">
        <f t="shared" si="16"/>
        <v>Delete</v>
      </c>
      <c r="F543" t="str">
        <f t="shared" si="17"/>
        <v>Keep</v>
      </c>
    </row>
    <row r="544" spans="1:6" x14ac:dyDescent="0.25">
      <c r="A544">
        <v>301613350</v>
      </c>
      <c r="C544">
        <v>3</v>
      </c>
      <c r="D544">
        <v>2</v>
      </c>
      <c r="E544" t="str">
        <f t="shared" si="16"/>
        <v>Delete</v>
      </c>
      <c r="F544" t="str">
        <f t="shared" si="17"/>
        <v>Keep</v>
      </c>
    </row>
    <row r="545" spans="1:6" x14ac:dyDescent="0.25">
      <c r="A545">
        <v>301613426</v>
      </c>
      <c r="C545">
        <v>2</v>
      </c>
      <c r="D545">
        <v>2</v>
      </c>
      <c r="E545" t="str">
        <f t="shared" si="16"/>
        <v>Delete</v>
      </c>
      <c r="F545" t="str">
        <f t="shared" si="17"/>
        <v>Keep</v>
      </c>
    </row>
    <row r="546" spans="1:6" x14ac:dyDescent="0.25">
      <c r="A546">
        <v>301613589</v>
      </c>
      <c r="C546">
        <v>1</v>
      </c>
      <c r="D546">
        <v>2</v>
      </c>
      <c r="E546" t="str">
        <f t="shared" si="16"/>
        <v>Delete</v>
      </c>
      <c r="F546" t="str">
        <f t="shared" si="17"/>
        <v>Keep</v>
      </c>
    </row>
    <row r="547" spans="1:6" x14ac:dyDescent="0.25">
      <c r="A547">
        <v>301614050</v>
      </c>
      <c r="C547">
        <v>2.33</v>
      </c>
      <c r="D547">
        <v>2</v>
      </c>
      <c r="E547" t="str">
        <f t="shared" si="16"/>
        <v>Delete</v>
      </c>
      <c r="F547" t="str">
        <f t="shared" si="17"/>
        <v>Keep</v>
      </c>
    </row>
    <row r="548" spans="1:6" x14ac:dyDescent="0.25">
      <c r="A548">
        <v>301614338</v>
      </c>
      <c r="C548">
        <v>2</v>
      </c>
      <c r="D548">
        <v>2</v>
      </c>
      <c r="E548" t="str">
        <f t="shared" si="16"/>
        <v>Delete</v>
      </c>
      <c r="F548" t="str">
        <f t="shared" si="17"/>
        <v>Keep</v>
      </c>
    </row>
    <row r="549" spans="1:6" x14ac:dyDescent="0.25">
      <c r="A549">
        <v>301614432</v>
      </c>
      <c r="C549">
        <v>2.33</v>
      </c>
      <c r="D549">
        <v>2</v>
      </c>
      <c r="E549" t="str">
        <f t="shared" si="16"/>
        <v>Delete</v>
      </c>
      <c r="F549" t="str">
        <f t="shared" si="17"/>
        <v>Keep</v>
      </c>
    </row>
    <row r="550" spans="1:6" x14ac:dyDescent="0.25">
      <c r="A550">
        <v>301614912</v>
      </c>
      <c r="C550">
        <v>2</v>
      </c>
      <c r="D550">
        <v>3</v>
      </c>
      <c r="E550" t="str">
        <f t="shared" si="16"/>
        <v>Delete</v>
      </c>
      <c r="F550" t="str">
        <f t="shared" si="17"/>
        <v>Keep</v>
      </c>
    </row>
    <row r="551" spans="1:6" x14ac:dyDescent="0.25">
      <c r="A551">
        <v>301615121</v>
      </c>
      <c r="C551">
        <v>3</v>
      </c>
      <c r="D551">
        <v>3</v>
      </c>
      <c r="E551" t="str">
        <f t="shared" si="16"/>
        <v>Delete</v>
      </c>
      <c r="F551" t="str">
        <f t="shared" si="17"/>
        <v>Keep</v>
      </c>
    </row>
    <row r="552" spans="1:6" x14ac:dyDescent="0.25">
      <c r="A552">
        <v>301615533</v>
      </c>
      <c r="C552">
        <v>3</v>
      </c>
      <c r="D552">
        <v>1</v>
      </c>
      <c r="E552" t="str">
        <f t="shared" si="16"/>
        <v>Delete</v>
      </c>
      <c r="F552" t="str">
        <f t="shared" si="17"/>
        <v>Keep</v>
      </c>
    </row>
    <row r="553" spans="1:6" x14ac:dyDescent="0.25">
      <c r="A553">
        <v>301615839</v>
      </c>
      <c r="C553">
        <v>3</v>
      </c>
      <c r="D553">
        <v>2.33</v>
      </c>
      <c r="E553" t="str">
        <f t="shared" si="16"/>
        <v>Delete</v>
      </c>
      <c r="F553" t="str">
        <f t="shared" si="17"/>
        <v>Keep</v>
      </c>
    </row>
    <row r="554" spans="1:6" x14ac:dyDescent="0.25">
      <c r="A554">
        <v>301615956</v>
      </c>
      <c r="C554">
        <v>3</v>
      </c>
      <c r="D554">
        <v>2</v>
      </c>
      <c r="E554" t="str">
        <f t="shared" si="16"/>
        <v>Delete</v>
      </c>
      <c r="F554" t="str">
        <f t="shared" si="17"/>
        <v>Keep</v>
      </c>
    </row>
    <row r="555" spans="1:6" x14ac:dyDescent="0.25">
      <c r="A555">
        <v>301616862</v>
      </c>
      <c r="C555">
        <v>2.67</v>
      </c>
      <c r="D555">
        <v>3</v>
      </c>
      <c r="E555" t="str">
        <f t="shared" si="16"/>
        <v>Delete</v>
      </c>
      <c r="F555" t="str">
        <f t="shared" si="17"/>
        <v>Keep</v>
      </c>
    </row>
    <row r="556" spans="1:6" x14ac:dyDescent="0.25">
      <c r="A556">
        <v>301616941</v>
      </c>
      <c r="C556">
        <v>3</v>
      </c>
      <c r="D556">
        <v>2</v>
      </c>
      <c r="E556" t="str">
        <f t="shared" si="16"/>
        <v>Delete</v>
      </c>
      <c r="F556" t="str">
        <f t="shared" si="17"/>
        <v>Keep</v>
      </c>
    </row>
    <row r="557" spans="1:6" x14ac:dyDescent="0.25">
      <c r="A557">
        <v>301617130</v>
      </c>
      <c r="C557">
        <v>2</v>
      </c>
      <c r="D557">
        <v>2</v>
      </c>
      <c r="E557" t="str">
        <f t="shared" si="16"/>
        <v>Delete</v>
      </c>
      <c r="F557" t="str">
        <f t="shared" si="17"/>
        <v>Keep</v>
      </c>
    </row>
    <row r="558" spans="1:6" x14ac:dyDescent="0.25">
      <c r="A558">
        <v>301617193</v>
      </c>
      <c r="C558">
        <v>3</v>
      </c>
      <c r="D558">
        <v>3</v>
      </c>
      <c r="E558" t="str">
        <f t="shared" si="16"/>
        <v>Delete</v>
      </c>
      <c r="F558" t="str">
        <f t="shared" si="17"/>
        <v>Keep</v>
      </c>
    </row>
    <row r="559" spans="1:6" x14ac:dyDescent="0.25">
      <c r="A559">
        <v>301617513</v>
      </c>
      <c r="C559">
        <v>4</v>
      </c>
      <c r="D559">
        <v>3</v>
      </c>
      <c r="E559" t="str">
        <f t="shared" si="16"/>
        <v>Delete</v>
      </c>
      <c r="F559" t="str">
        <f t="shared" si="17"/>
        <v>Keep</v>
      </c>
    </row>
    <row r="560" spans="1:6" x14ac:dyDescent="0.25">
      <c r="A560">
        <v>301618509</v>
      </c>
      <c r="C560">
        <v>3.33</v>
      </c>
      <c r="D560">
        <v>3</v>
      </c>
      <c r="E560" t="str">
        <f t="shared" si="16"/>
        <v>Delete</v>
      </c>
      <c r="F560" t="str">
        <f t="shared" si="17"/>
        <v>Keep</v>
      </c>
    </row>
    <row r="561" spans="1:6" x14ac:dyDescent="0.25">
      <c r="A561">
        <v>301619574</v>
      </c>
      <c r="C561">
        <v>2</v>
      </c>
      <c r="D561">
        <v>1</v>
      </c>
      <c r="E561" t="str">
        <f t="shared" si="16"/>
        <v>Delete</v>
      </c>
      <c r="F561" t="str">
        <f t="shared" si="17"/>
        <v>Keep</v>
      </c>
    </row>
    <row r="562" spans="1:6" x14ac:dyDescent="0.25">
      <c r="A562">
        <v>301620856</v>
      </c>
      <c r="C562">
        <v>3</v>
      </c>
      <c r="D562">
        <v>2</v>
      </c>
      <c r="E562" t="str">
        <f t="shared" si="16"/>
        <v>Delete</v>
      </c>
      <c r="F562" t="str">
        <f t="shared" si="17"/>
        <v>Keep</v>
      </c>
    </row>
    <row r="563" spans="1:6" x14ac:dyDescent="0.25">
      <c r="A563">
        <v>301621237</v>
      </c>
      <c r="B563">
        <v>0</v>
      </c>
      <c r="C563">
        <v>2.67</v>
      </c>
      <c r="D563">
        <v>3</v>
      </c>
      <c r="E563" t="str">
        <f t="shared" si="16"/>
        <v>Delete</v>
      </c>
      <c r="F563" t="str">
        <f t="shared" si="17"/>
        <v>Keep</v>
      </c>
    </row>
    <row r="564" spans="1:6" x14ac:dyDescent="0.25">
      <c r="A564">
        <v>301621868</v>
      </c>
      <c r="C564">
        <v>4</v>
      </c>
      <c r="D564">
        <v>4</v>
      </c>
      <c r="E564" t="str">
        <f t="shared" si="16"/>
        <v>Delete</v>
      </c>
      <c r="F564" t="str">
        <f t="shared" si="17"/>
        <v>Keep</v>
      </c>
    </row>
    <row r="565" spans="1:6" x14ac:dyDescent="0.25">
      <c r="A565">
        <v>301623341</v>
      </c>
      <c r="C565">
        <v>3.67</v>
      </c>
      <c r="D565">
        <v>3.33</v>
      </c>
      <c r="E565" t="str">
        <f t="shared" si="16"/>
        <v>Delete</v>
      </c>
      <c r="F565" t="str">
        <f t="shared" si="17"/>
        <v>Keep</v>
      </c>
    </row>
    <row r="566" spans="1:6" x14ac:dyDescent="0.25">
      <c r="A566">
        <v>301623422</v>
      </c>
      <c r="C566">
        <v>3.67</v>
      </c>
      <c r="D566">
        <v>3.67</v>
      </c>
      <c r="E566" t="str">
        <f t="shared" si="16"/>
        <v>Delete</v>
      </c>
      <c r="F566" t="str">
        <f t="shared" si="17"/>
        <v>Keep</v>
      </c>
    </row>
    <row r="567" spans="1:6" x14ac:dyDescent="0.25">
      <c r="A567">
        <v>301623460</v>
      </c>
      <c r="C567">
        <v>3.33</v>
      </c>
      <c r="D567">
        <v>3</v>
      </c>
      <c r="E567" t="str">
        <f t="shared" si="16"/>
        <v>Delete</v>
      </c>
      <c r="F567" t="str">
        <f t="shared" si="17"/>
        <v>Keep</v>
      </c>
    </row>
    <row r="568" spans="1:6" x14ac:dyDescent="0.25">
      <c r="A568">
        <v>301623492</v>
      </c>
      <c r="C568">
        <v>2</v>
      </c>
      <c r="D568">
        <v>3</v>
      </c>
      <c r="E568" t="str">
        <f t="shared" si="16"/>
        <v>Delete</v>
      </c>
      <c r="F568" t="str">
        <f t="shared" si="17"/>
        <v>Keep</v>
      </c>
    </row>
    <row r="569" spans="1:6" x14ac:dyDescent="0.25">
      <c r="A569">
        <v>301623803</v>
      </c>
      <c r="C569">
        <v>1</v>
      </c>
      <c r="D569">
        <v>2</v>
      </c>
      <c r="E569" t="str">
        <f t="shared" si="16"/>
        <v>Delete</v>
      </c>
      <c r="F569" t="str">
        <f t="shared" si="17"/>
        <v>Keep</v>
      </c>
    </row>
    <row r="570" spans="1:6" x14ac:dyDescent="0.25">
      <c r="A570">
        <v>301623809</v>
      </c>
      <c r="C570">
        <v>4</v>
      </c>
      <c r="D570">
        <v>4</v>
      </c>
      <c r="E570" t="str">
        <f t="shared" si="16"/>
        <v>Delete</v>
      </c>
      <c r="F570" t="str">
        <f t="shared" si="17"/>
        <v>Keep</v>
      </c>
    </row>
    <row r="571" spans="1:6" x14ac:dyDescent="0.25">
      <c r="A571">
        <v>301624086</v>
      </c>
      <c r="C571">
        <v>2</v>
      </c>
      <c r="D571">
        <v>1</v>
      </c>
      <c r="E571" t="str">
        <f t="shared" si="16"/>
        <v>Delete</v>
      </c>
      <c r="F571" t="str">
        <f t="shared" si="17"/>
        <v>Keep</v>
      </c>
    </row>
    <row r="572" spans="1:6" x14ac:dyDescent="0.25">
      <c r="A572">
        <v>301624605</v>
      </c>
      <c r="C572">
        <v>4</v>
      </c>
      <c r="D572">
        <v>3</v>
      </c>
      <c r="E572" t="str">
        <f t="shared" si="16"/>
        <v>Delete</v>
      </c>
      <c r="F572" t="str">
        <f t="shared" si="17"/>
        <v>Keep</v>
      </c>
    </row>
    <row r="573" spans="1:6" x14ac:dyDescent="0.25">
      <c r="A573">
        <v>301624753</v>
      </c>
      <c r="C573">
        <v>3</v>
      </c>
      <c r="D573">
        <v>3.33</v>
      </c>
      <c r="E573" t="str">
        <f t="shared" si="16"/>
        <v>Delete</v>
      </c>
      <c r="F573" t="str">
        <f t="shared" si="17"/>
        <v>Keep</v>
      </c>
    </row>
    <row r="574" spans="1:6" x14ac:dyDescent="0.25">
      <c r="A574">
        <v>301626555</v>
      </c>
      <c r="C574">
        <v>3</v>
      </c>
      <c r="D574">
        <v>2.33</v>
      </c>
      <c r="E574" t="str">
        <f t="shared" si="16"/>
        <v>Delete</v>
      </c>
      <c r="F574" t="str">
        <f t="shared" si="17"/>
        <v>Keep</v>
      </c>
    </row>
    <row r="575" spans="1:6" x14ac:dyDescent="0.25">
      <c r="A575">
        <v>301626685</v>
      </c>
      <c r="C575">
        <v>3</v>
      </c>
      <c r="D575">
        <v>2</v>
      </c>
      <c r="E575" t="str">
        <f t="shared" si="16"/>
        <v>Delete</v>
      </c>
      <c r="F575" t="str">
        <f t="shared" si="17"/>
        <v>Keep</v>
      </c>
    </row>
    <row r="576" spans="1:6" x14ac:dyDescent="0.25">
      <c r="A576">
        <v>301627108</v>
      </c>
      <c r="C576">
        <v>4</v>
      </c>
      <c r="D576">
        <v>3</v>
      </c>
      <c r="E576" t="str">
        <f t="shared" si="16"/>
        <v>Delete</v>
      </c>
      <c r="F576" t="str">
        <f t="shared" si="17"/>
        <v>Keep</v>
      </c>
    </row>
    <row r="577" spans="1:6" x14ac:dyDescent="0.25">
      <c r="A577">
        <v>301627364</v>
      </c>
      <c r="C577">
        <v>3.67</v>
      </c>
      <c r="D577">
        <v>2.67</v>
      </c>
      <c r="E577" t="str">
        <f t="shared" si="16"/>
        <v>Delete</v>
      </c>
      <c r="F577" t="str">
        <f t="shared" si="17"/>
        <v>Keep</v>
      </c>
    </row>
    <row r="578" spans="1:6" x14ac:dyDescent="0.25">
      <c r="A578">
        <v>301627690</v>
      </c>
      <c r="C578">
        <v>4</v>
      </c>
      <c r="D578">
        <v>4</v>
      </c>
      <c r="E578" t="str">
        <f t="shared" ref="E578:E641" si="18">IF(AND(B578&gt;0,C578&gt;0), "Keep", "Delete")</f>
        <v>Delete</v>
      </c>
      <c r="F578" t="str">
        <f t="shared" ref="F578:F641" si="19">IF(AND(C578&gt;0,D578&gt;0), "Keep", "Delete")</f>
        <v>Keep</v>
      </c>
    </row>
    <row r="579" spans="1:6" x14ac:dyDescent="0.25">
      <c r="A579">
        <v>301630644</v>
      </c>
      <c r="C579">
        <v>2.67</v>
      </c>
      <c r="D579">
        <v>2.67</v>
      </c>
      <c r="E579" t="str">
        <f t="shared" si="18"/>
        <v>Delete</v>
      </c>
      <c r="F579" t="str">
        <f t="shared" si="19"/>
        <v>Keep</v>
      </c>
    </row>
    <row r="580" spans="1:6" x14ac:dyDescent="0.25">
      <c r="A580">
        <v>301630649</v>
      </c>
      <c r="C580">
        <v>2</v>
      </c>
      <c r="D580">
        <v>2.33</v>
      </c>
      <c r="E580" t="str">
        <f t="shared" si="18"/>
        <v>Delete</v>
      </c>
      <c r="F580" t="str">
        <f t="shared" si="19"/>
        <v>Keep</v>
      </c>
    </row>
    <row r="581" spans="1:6" x14ac:dyDescent="0.25">
      <c r="A581">
        <v>301632010</v>
      </c>
      <c r="C581">
        <v>3</v>
      </c>
      <c r="D581">
        <v>3</v>
      </c>
      <c r="E581" t="str">
        <f t="shared" si="18"/>
        <v>Delete</v>
      </c>
      <c r="F581" t="str">
        <f t="shared" si="19"/>
        <v>Keep</v>
      </c>
    </row>
    <row r="582" spans="1:6" x14ac:dyDescent="0.25">
      <c r="A582">
        <v>301632017</v>
      </c>
      <c r="C582">
        <v>3.33</v>
      </c>
      <c r="D582">
        <v>3.33</v>
      </c>
      <c r="E582" t="str">
        <f t="shared" si="18"/>
        <v>Delete</v>
      </c>
      <c r="F582" t="str">
        <f t="shared" si="19"/>
        <v>Keep</v>
      </c>
    </row>
    <row r="583" spans="1:6" x14ac:dyDescent="0.25">
      <c r="A583">
        <v>301632595</v>
      </c>
      <c r="C583">
        <v>4</v>
      </c>
      <c r="D583">
        <v>4</v>
      </c>
      <c r="E583" t="str">
        <f t="shared" si="18"/>
        <v>Delete</v>
      </c>
      <c r="F583" t="str">
        <f t="shared" si="19"/>
        <v>Keep</v>
      </c>
    </row>
    <row r="584" spans="1:6" x14ac:dyDescent="0.25">
      <c r="A584">
        <v>301632662</v>
      </c>
      <c r="C584">
        <v>2.67</v>
      </c>
      <c r="D584">
        <v>2</v>
      </c>
      <c r="E584" t="str">
        <f t="shared" si="18"/>
        <v>Delete</v>
      </c>
      <c r="F584" t="str">
        <f t="shared" si="19"/>
        <v>Keep</v>
      </c>
    </row>
    <row r="585" spans="1:6" x14ac:dyDescent="0.25">
      <c r="A585">
        <v>301632794</v>
      </c>
      <c r="C585">
        <v>4</v>
      </c>
      <c r="D585">
        <v>4</v>
      </c>
      <c r="E585" t="str">
        <f t="shared" si="18"/>
        <v>Delete</v>
      </c>
      <c r="F585" t="str">
        <f t="shared" si="19"/>
        <v>Keep</v>
      </c>
    </row>
    <row r="586" spans="1:6" x14ac:dyDescent="0.25">
      <c r="A586">
        <v>301632820</v>
      </c>
      <c r="C586">
        <v>3</v>
      </c>
      <c r="D586">
        <v>3</v>
      </c>
      <c r="E586" t="str">
        <f t="shared" si="18"/>
        <v>Delete</v>
      </c>
      <c r="F586" t="str">
        <f t="shared" si="19"/>
        <v>Keep</v>
      </c>
    </row>
    <row r="587" spans="1:6" x14ac:dyDescent="0.25">
      <c r="A587">
        <v>301632944</v>
      </c>
      <c r="C587">
        <v>2</v>
      </c>
      <c r="D587">
        <v>3.67</v>
      </c>
      <c r="E587" t="str">
        <f t="shared" si="18"/>
        <v>Delete</v>
      </c>
      <c r="F587" t="str">
        <f t="shared" si="19"/>
        <v>Keep</v>
      </c>
    </row>
    <row r="588" spans="1:6" x14ac:dyDescent="0.25">
      <c r="A588">
        <v>301633426</v>
      </c>
      <c r="C588">
        <v>3.33</v>
      </c>
      <c r="D588">
        <v>4</v>
      </c>
      <c r="E588" t="str">
        <f t="shared" si="18"/>
        <v>Delete</v>
      </c>
      <c r="F588" t="str">
        <f t="shared" si="19"/>
        <v>Keep</v>
      </c>
    </row>
    <row r="589" spans="1:6" x14ac:dyDescent="0.25">
      <c r="A589">
        <v>301633729</v>
      </c>
      <c r="C589">
        <v>2.33</v>
      </c>
      <c r="D589">
        <v>1</v>
      </c>
      <c r="E589" t="str">
        <f t="shared" si="18"/>
        <v>Delete</v>
      </c>
      <c r="F589" t="str">
        <f t="shared" si="19"/>
        <v>Keep</v>
      </c>
    </row>
    <row r="590" spans="1:6" x14ac:dyDescent="0.25">
      <c r="A590">
        <v>301633857</v>
      </c>
      <c r="C590">
        <v>2.33</v>
      </c>
      <c r="D590">
        <v>4</v>
      </c>
      <c r="E590" t="str">
        <f t="shared" si="18"/>
        <v>Delete</v>
      </c>
      <c r="F590" t="str">
        <f t="shared" si="19"/>
        <v>Keep</v>
      </c>
    </row>
    <row r="591" spans="1:6" x14ac:dyDescent="0.25">
      <c r="A591">
        <v>301633867</v>
      </c>
      <c r="C591">
        <v>2</v>
      </c>
      <c r="D591">
        <v>2</v>
      </c>
      <c r="E591" t="str">
        <f t="shared" si="18"/>
        <v>Delete</v>
      </c>
      <c r="F591" t="str">
        <f t="shared" si="19"/>
        <v>Keep</v>
      </c>
    </row>
    <row r="592" spans="1:6" x14ac:dyDescent="0.25">
      <c r="A592">
        <v>301633914</v>
      </c>
      <c r="C592">
        <v>1</v>
      </c>
      <c r="D592">
        <v>2</v>
      </c>
      <c r="E592" t="str">
        <f t="shared" si="18"/>
        <v>Delete</v>
      </c>
      <c r="F592" t="str">
        <f t="shared" si="19"/>
        <v>Keep</v>
      </c>
    </row>
    <row r="593" spans="1:6" x14ac:dyDescent="0.25">
      <c r="A593">
        <v>301633957</v>
      </c>
      <c r="C593">
        <v>2</v>
      </c>
      <c r="D593">
        <v>2</v>
      </c>
      <c r="E593" t="str">
        <f t="shared" si="18"/>
        <v>Delete</v>
      </c>
      <c r="F593" t="str">
        <f t="shared" si="19"/>
        <v>Keep</v>
      </c>
    </row>
    <row r="594" spans="1:6" x14ac:dyDescent="0.25">
      <c r="A594">
        <v>301633998</v>
      </c>
      <c r="C594">
        <v>2</v>
      </c>
      <c r="D594">
        <v>2</v>
      </c>
      <c r="E594" t="str">
        <f t="shared" si="18"/>
        <v>Delete</v>
      </c>
      <c r="F594" t="str">
        <f t="shared" si="19"/>
        <v>Keep</v>
      </c>
    </row>
    <row r="595" spans="1:6" x14ac:dyDescent="0.25">
      <c r="A595">
        <v>301634148</v>
      </c>
      <c r="C595">
        <v>4</v>
      </c>
      <c r="D595">
        <v>3.33</v>
      </c>
      <c r="E595" t="str">
        <f t="shared" si="18"/>
        <v>Delete</v>
      </c>
      <c r="F595" t="str">
        <f t="shared" si="19"/>
        <v>Keep</v>
      </c>
    </row>
    <row r="596" spans="1:6" x14ac:dyDescent="0.25">
      <c r="A596">
        <v>301634374</v>
      </c>
      <c r="C596">
        <v>1</v>
      </c>
      <c r="D596">
        <v>1</v>
      </c>
      <c r="E596" t="str">
        <f t="shared" si="18"/>
        <v>Delete</v>
      </c>
      <c r="F596" t="str">
        <f t="shared" si="19"/>
        <v>Keep</v>
      </c>
    </row>
    <row r="597" spans="1:6" x14ac:dyDescent="0.25">
      <c r="A597">
        <v>301634397</v>
      </c>
      <c r="C597">
        <v>4.33</v>
      </c>
      <c r="D597">
        <v>4.33</v>
      </c>
      <c r="E597" t="str">
        <f t="shared" si="18"/>
        <v>Delete</v>
      </c>
      <c r="F597" t="str">
        <f t="shared" si="19"/>
        <v>Keep</v>
      </c>
    </row>
    <row r="598" spans="1:6" x14ac:dyDescent="0.25">
      <c r="A598">
        <v>301634545</v>
      </c>
      <c r="C598">
        <v>2.33</v>
      </c>
      <c r="D598">
        <v>3</v>
      </c>
      <c r="E598" t="str">
        <f t="shared" si="18"/>
        <v>Delete</v>
      </c>
      <c r="F598" t="str">
        <f t="shared" si="19"/>
        <v>Keep</v>
      </c>
    </row>
    <row r="599" spans="1:6" x14ac:dyDescent="0.25">
      <c r="A599">
        <v>301634830</v>
      </c>
      <c r="C599">
        <v>3.33</v>
      </c>
      <c r="D599">
        <v>3</v>
      </c>
      <c r="E599" t="str">
        <f t="shared" si="18"/>
        <v>Delete</v>
      </c>
      <c r="F599" t="str">
        <f t="shared" si="19"/>
        <v>Keep</v>
      </c>
    </row>
    <row r="600" spans="1:6" x14ac:dyDescent="0.25">
      <c r="A600">
        <v>301635080</v>
      </c>
      <c r="C600">
        <v>4</v>
      </c>
      <c r="D600">
        <v>4.33</v>
      </c>
      <c r="E600" t="str">
        <f t="shared" si="18"/>
        <v>Delete</v>
      </c>
      <c r="F600" t="str">
        <f t="shared" si="19"/>
        <v>Keep</v>
      </c>
    </row>
    <row r="601" spans="1:6" x14ac:dyDescent="0.25">
      <c r="A601">
        <v>301635108</v>
      </c>
      <c r="C601">
        <v>2</v>
      </c>
      <c r="D601">
        <v>3</v>
      </c>
      <c r="E601" t="str">
        <f t="shared" si="18"/>
        <v>Delete</v>
      </c>
      <c r="F601" t="str">
        <f t="shared" si="19"/>
        <v>Keep</v>
      </c>
    </row>
    <row r="602" spans="1:6" x14ac:dyDescent="0.25">
      <c r="A602">
        <v>301635250</v>
      </c>
      <c r="C602">
        <v>3</v>
      </c>
      <c r="D602">
        <v>2</v>
      </c>
      <c r="E602" t="str">
        <f t="shared" si="18"/>
        <v>Delete</v>
      </c>
      <c r="F602" t="str">
        <f t="shared" si="19"/>
        <v>Keep</v>
      </c>
    </row>
    <row r="603" spans="1:6" x14ac:dyDescent="0.25">
      <c r="A603">
        <v>301635319</v>
      </c>
      <c r="C603">
        <v>3</v>
      </c>
      <c r="D603">
        <v>3.33</v>
      </c>
      <c r="E603" t="str">
        <f t="shared" si="18"/>
        <v>Delete</v>
      </c>
      <c r="F603" t="str">
        <f t="shared" si="19"/>
        <v>Keep</v>
      </c>
    </row>
    <row r="604" spans="1:6" x14ac:dyDescent="0.25">
      <c r="A604">
        <v>301635620</v>
      </c>
      <c r="C604">
        <v>2</v>
      </c>
      <c r="D604">
        <v>3</v>
      </c>
      <c r="E604" t="str">
        <f t="shared" si="18"/>
        <v>Delete</v>
      </c>
      <c r="F604" t="str">
        <f t="shared" si="19"/>
        <v>Keep</v>
      </c>
    </row>
    <row r="605" spans="1:6" x14ac:dyDescent="0.25">
      <c r="A605">
        <v>301635936</v>
      </c>
      <c r="C605">
        <v>3.33</v>
      </c>
      <c r="D605">
        <v>2</v>
      </c>
      <c r="E605" t="str">
        <f t="shared" si="18"/>
        <v>Delete</v>
      </c>
      <c r="F605" t="str">
        <f t="shared" si="19"/>
        <v>Keep</v>
      </c>
    </row>
    <row r="606" spans="1:6" x14ac:dyDescent="0.25">
      <c r="A606">
        <v>301636455</v>
      </c>
      <c r="C606">
        <v>3</v>
      </c>
      <c r="D606">
        <v>3</v>
      </c>
      <c r="E606" t="str">
        <f t="shared" si="18"/>
        <v>Delete</v>
      </c>
      <c r="F606" t="str">
        <f t="shared" si="19"/>
        <v>Keep</v>
      </c>
    </row>
    <row r="607" spans="1:6" x14ac:dyDescent="0.25">
      <c r="A607">
        <v>301637981</v>
      </c>
      <c r="C607">
        <v>3</v>
      </c>
      <c r="D607">
        <v>2.33</v>
      </c>
      <c r="E607" t="str">
        <f t="shared" si="18"/>
        <v>Delete</v>
      </c>
      <c r="F607" t="str">
        <f t="shared" si="19"/>
        <v>Keep</v>
      </c>
    </row>
    <row r="608" spans="1:6" x14ac:dyDescent="0.25">
      <c r="A608">
        <v>301639469</v>
      </c>
      <c r="C608">
        <v>4</v>
      </c>
      <c r="D608">
        <v>2</v>
      </c>
      <c r="E608" t="str">
        <f t="shared" si="18"/>
        <v>Delete</v>
      </c>
      <c r="F608" t="str">
        <f t="shared" si="19"/>
        <v>Keep</v>
      </c>
    </row>
    <row r="609" spans="1:6" x14ac:dyDescent="0.25">
      <c r="A609">
        <v>301639595</v>
      </c>
      <c r="C609">
        <v>4</v>
      </c>
      <c r="D609">
        <v>4</v>
      </c>
      <c r="E609" t="str">
        <f t="shared" si="18"/>
        <v>Delete</v>
      </c>
      <c r="F609" t="str">
        <f t="shared" si="19"/>
        <v>Keep</v>
      </c>
    </row>
    <row r="610" spans="1:6" x14ac:dyDescent="0.25">
      <c r="A610">
        <v>301640118</v>
      </c>
      <c r="C610">
        <v>4.33</v>
      </c>
      <c r="D610">
        <v>4</v>
      </c>
      <c r="E610" t="str">
        <f t="shared" si="18"/>
        <v>Delete</v>
      </c>
      <c r="F610" t="str">
        <f t="shared" si="19"/>
        <v>Keep</v>
      </c>
    </row>
    <row r="611" spans="1:6" x14ac:dyDescent="0.25">
      <c r="A611">
        <v>301640398</v>
      </c>
      <c r="C611">
        <v>4</v>
      </c>
      <c r="D611">
        <v>3.67</v>
      </c>
      <c r="E611" t="str">
        <f t="shared" si="18"/>
        <v>Delete</v>
      </c>
      <c r="F611" t="str">
        <f t="shared" si="19"/>
        <v>Keep</v>
      </c>
    </row>
    <row r="612" spans="1:6" x14ac:dyDescent="0.25">
      <c r="A612">
        <v>301640797</v>
      </c>
      <c r="C612">
        <v>2.33</v>
      </c>
      <c r="D612">
        <v>3.33</v>
      </c>
      <c r="E612" t="str">
        <f t="shared" si="18"/>
        <v>Delete</v>
      </c>
      <c r="F612" t="str">
        <f t="shared" si="19"/>
        <v>Keep</v>
      </c>
    </row>
    <row r="613" spans="1:6" x14ac:dyDescent="0.25">
      <c r="A613">
        <v>301641178</v>
      </c>
      <c r="C613">
        <v>4</v>
      </c>
      <c r="D613">
        <v>3</v>
      </c>
      <c r="E613" t="str">
        <f t="shared" si="18"/>
        <v>Delete</v>
      </c>
      <c r="F613" t="str">
        <f t="shared" si="19"/>
        <v>Keep</v>
      </c>
    </row>
    <row r="614" spans="1:6" x14ac:dyDescent="0.25">
      <c r="A614">
        <v>301641271</v>
      </c>
      <c r="C614">
        <v>3.33</v>
      </c>
      <c r="D614">
        <v>2</v>
      </c>
      <c r="E614" t="str">
        <f t="shared" si="18"/>
        <v>Delete</v>
      </c>
      <c r="F614" t="str">
        <f t="shared" si="19"/>
        <v>Keep</v>
      </c>
    </row>
    <row r="615" spans="1:6" x14ac:dyDescent="0.25">
      <c r="A615">
        <v>301641560</v>
      </c>
      <c r="C615">
        <v>3</v>
      </c>
      <c r="D615">
        <v>3</v>
      </c>
      <c r="E615" t="str">
        <f t="shared" si="18"/>
        <v>Delete</v>
      </c>
      <c r="F615" t="str">
        <f t="shared" si="19"/>
        <v>Keep</v>
      </c>
    </row>
    <row r="616" spans="1:6" x14ac:dyDescent="0.25">
      <c r="A616">
        <v>301641574</v>
      </c>
      <c r="C616">
        <v>3</v>
      </c>
      <c r="D616">
        <v>2.33</v>
      </c>
      <c r="E616" t="str">
        <f t="shared" si="18"/>
        <v>Delete</v>
      </c>
      <c r="F616" t="str">
        <f t="shared" si="19"/>
        <v>Keep</v>
      </c>
    </row>
    <row r="617" spans="1:6" x14ac:dyDescent="0.25">
      <c r="A617">
        <v>301641732</v>
      </c>
      <c r="C617">
        <v>2.33</v>
      </c>
      <c r="D617">
        <v>2</v>
      </c>
      <c r="E617" t="str">
        <f t="shared" si="18"/>
        <v>Delete</v>
      </c>
      <c r="F617" t="str">
        <f t="shared" si="19"/>
        <v>Keep</v>
      </c>
    </row>
    <row r="618" spans="1:6" x14ac:dyDescent="0.25">
      <c r="A618">
        <v>301641843</v>
      </c>
      <c r="C618">
        <v>2.33</v>
      </c>
      <c r="D618">
        <v>3</v>
      </c>
      <c r="E618" t="str">
        <f t="shared" si="18"/>
        <v>Delete</v>
      </c>
      <c r="F618" t="str">
        <f t="shared" si="19"/>
        <v>Keep</v>
      </c>
    </row>
    <row r="619" spans="1:6" x14ac:dyDescent="0.25">
      <c r="A619">
        <v>301643924</v>
      </c>
      <c r="C619">
        <v>2.67</v>
      </c>
      <c r="D619">
        <v>3</v>
      </c>
      <c r="E619" t="str">
        <f t="shared" si="18"/>
        <v>Delete</v>
      </c>
      <c r="F619" t="str">
        <f t="shared" si="19"/>
        <v>Keep</v>
      </c>
    </row>
    <row r="620" spans="1:6" x14ac:dyDescent="0.25">
      <c r="A620">
        <v>301644070</v>
      </c>
      <c r="C620">
        <v>3</v>
      </c>
      <c r="D620">
        <v>3</v>
      </c>
      <c r="E620" t="str">
        <f t="shared" si="18"/>
        <v>Delete</v>
      </c>
      <c r="F620" t="str">
        <f t="shared" si="19"/>
        <v>Keep</v>
      </c>
    </row>
    <row r="621" spans="1:6" x14ac:dyDescent="0.25">
      <c r="A621">
        <v>301644180</v>
      </c>
      <c r="C621">
        <v>4</v>
      </c>
      <c r="D621">
        <v>4</v>
      </c>
      <c r="E621" t="str">
        <f t="shared" si="18"/>
        <v>Delete</v>
      </c>
      <c r="F621" t="str">
        <f t="shared" si="19"/>
        <v>Keep</v>
      </c>
    </row>
    <row r="622" spans="1:6" x14ac:dyDescent="0.25">
      <c r="A622">
        <v>301644736</v>
      </c>
      <c r="C622">
        <v>1</v>
      </c>
      <c r="D622">
        <v>1</v>
      </c>
      <c r="E622" t="str">
        <f t="shared" si="18"/>
        <v>Delete</v>
      </c>
      <c r="F622" t="str">
        <f t="shared" si="19"/>
        <v>Keep</v>
      </c>
    </row>
    <row r="623" spans="1:6" x14ac:dyDescent="0.25">
      <c r="A623">
        <v>301645045</v>
      </c>
      <c r="C623">
        <v>2</v>
      </c>
      <c r="D623">
        <v>2</v>
      </c>
      <c r="E623" t="str">
        <f t="shared" si="18"/>
        <v>Delete</v>
      </c>
      <c r="F623" t="str">
        <f t="shared" si="19"/>
        <v>Keep</v>
      </c>
    </row>
    <row r="624" spans="1:6" x14ac:dyDescent="0.25">
      <c r="A624">
        <v>301645162</v>
      </c>
      <c r="C624">
        <v>4</v>
      </c>
      <c r="D624">
        <v>4</v>
      </c>
      <c r="E624" t="str">
        <f t="shared" si="18"/>
        <v>Delete</v>
      </c>
      <c r="F624" t="str">
        <f t="shared" si="19"/>
        <v>Keep</v>
      </c>
    </row>
    <row r="625" spans="1:6" x14ac:dyDescent="0.25">
      <c r="A625">
        <v>301645298</v>
      </c>
      <c r="C625">
        <v>2</v>
      </c>
      <c r="D625">
        <v>1</v>
      </c>
      <c r="E625" t="str">
        <f t="shared" si="18"/>
        <v>Delete</v>
      </c>
      <c r="F625" t="str">
        <f t="shared" si="19"/>
        <v>Keep</v>
      </c>
    </row>
    <row r="626" spans="1:6" x14ac:dyDescent="0.25">
      <c r="A626">
        <v>301645416</v>
      </c>
      <c r="C626">
        <v>2</v>
      </c>
      <c r="D626">
        <v>2.33</v>
      </c>
      <c r="E626" t="str">
        <f t="shared" si="18"/>
        <v>Delete</v>
      </c>
      <c r="F626" t="str">
        <f t="shared" si="19"/>
        <v>Keep</v>
      </c>
    </row>
    <row r="627" spans="1:6" x14ac:dyDescent="0.25">
      <c r="A627">
        <v>301646162</v>
      </c>
      <c r="C627">
        <v>3</v>
      </c>
      <c r="D627">
        <v>3</v>
      </c>
      <c r="E627" t="str">
        <f t="shared" si="18"/>
        <v>Delete</v>
      </c>
      <c r="F627" t="str">
        <f t="shared" si="19"/>
        <v>Keep</v>
      </c>
    </row>
    <row r="628" spans="1:6" x14ac:dyDescent="0.25">
      <c r="A628">
        <v>301646222</v>
      </c>
      <c r="C628">
        <v>1</v>
      </c>
      <c r="D628">
        <v>2</v>
      </c>
      <c r="E628" t="str">
        <f t="shared" si="18"/>
        <v>Delete</v>
      </c>
      <c r="F628" t="str">
        <f t="shared" si="19"/>
        <v>Keep</v>
      </c>
    </row>
    <row r="629" spans="1:6" x14ac:dyDescent="0.25">
      <c r="A629">
        <v>301646413</v>
      </c>
      <c r="C629">
        <v>1</v>
      </c>
      <c r="D629">
        <v>1</v>
      </c>
      <c r="E629" t="str">
        <f t="shared" si="18"/>
        <v>Delete</v>
      </c>
      <c r="F629" t="str">
        <f t="shared" si="19"/>
        <v>Keep</v>
      </c>
    </row>
    <row r="630" spans="1:6" x14ac:dyDescent="0.25">
      <c r="A630">
        <v>301646551</v>
      </c>
      <c r="C630">
        <v>2</v>
      </c>
      <c r="D630">
        <v>2.33</v>
      </c>
      <c r="E630" t="str">
        <f t="shared" si="18"/>
        <v>Delete</v>
      </c>
      <c r="F630" t="str">
        <f t="shared" si="19"/>
        <v>Keep</v>
      </c>
    </row>
    <row r="631" spans="1:6" x14ac:dyDescent="0.25">
      <c r="A631">
        <v>301646563</v>
      </c>
      <c r="C631">
        <v>4</v>
      </c>
      <c r="D631">
        <v>4</v>
      </c>
      <c r="E631" t="str">
        <f t="shared" si="18"/>
        <v>Delete</v>
      </c>
      <c r="F631" t="str">
        <f t="shared" si="19"/>
        <v>Keep</v>
      </c>
    </row>
    <row r="632" spans="1:6" x14ac:dyDescent="0.25">
      <c r="A632">
        <v>301646603</v>
      </c>
      <c r="C632">
        <v>3.67</v>
      </c>
      <c r="D632">
        <v>3.67</v>
      </c>
      <c r="E632" t="str">
        <f t="shared" si="18"/>
        <v>Delete</v>
      </c>
      <c r="F632" t="str">
        <f t="shared" si="19"/>
        <v>Keep</v>
      </c>
    </row>
    <row r="633" spans="1:6" x14ac:dyDescent="0.25">
      <c r="A633">
        <v>301646627</v>
      </c>
      <c r="C633">
        <v>4</v>
      </c>
      <c r="D633">
        <v>2.67</v>
      </c>
      <c r="E633" t="str">
        <f t="shared" si="18"/>
        <v>Delete</v>
      </c>
      <c r="F633" t="str">
        <f t="shared" si="19"/>
        <v>Keep</v>
      </c>
    </row>
    <row r="634" spans="1:6" x14ac:dyDescent="0.25">
      <c r="A634">
        <v>301646875</v>
      </c>
      <c r="C634">
        <v>3</v>
      </c>
      <c r="D634">
        <v>1</v>
      </c>
      <c r="E634" t="str">
        <f t="shared" si="18"/>
        <v>Delete</v>
      </c>
      <c r="F634" t="str">
        <f t="shared" si="19"/>
        <v>Keep</v>
      </c>
    </row>
    <row r="635" spans="1:6" x14ac:dyDescent="0.25">
      <c r="A635">
        <v>301647336</v>
      </c>
      <c r="C635">
        <v>2</v>
      </c>
      <c r="D635">
        <v>3</v>
      </c>
      <c r="E635" t="str">
        <f t="shared" si="18"/>
        <v>Delete</v>
      </c>
      <c r="F635" t="str">
        <f t="shared" si="19"/>
        <v>Keep</v>
      </c>
    </row>
    <row r="636" spans="1:6" x14ac:dyDescent="0.25">
      <c r="A636">
        <v>301647737</v>
      </c>
      <c r="C636">
        <v>2</v>
      </c>
      <c r="D636">
        <v>3.33</v>
      </c>
      <c r="E636" t="str">
        <f t="shared" si="18"/>
        <v>Delete</v>
      </c>
      <c r="F636" t="str">
        <f t="shared" si="19"/>
        <v>Keep</v>
      </c>
    </row>
    <row r="637" spans="1:6" x14ac:dyDescent="0.25">
      <c r="A637">
        <v>301647769</v>
      </c>
      <c r="C637">
        <v>3.33</v>
      </c>
      <c r="D637">
        <v>2.33</v>
      </c>
      <c r="E637" t="str">
        <f t="shared" si="18"/>
        <v>Delete</v>
      </c>
      <c r="F637" t="str">
        <f t="shared" si="19"/>
        <v>Keep</v>
      </c>
    </row>
    <row r="638" spans="1:6" x14ac:dyDescent="0.25">
      <c r="A638">
        <v>301647854</v>
      </c>
      <c r="C638">
        <v>1</v>
      </c>
      <c r="D638">
        <v>1</v>
      </c>
      <c r="E638" t="str">
        <f t="shared" si="18"/>
        <v>Delete</v>
      </c>
      <c r="F638" t="str">
        <f t="shared" si="19"/>
        <v>Keep</v>
      </c>
    </row>
    <row r="639" spans="1:6" x14ac:dyDescent="0.25">
      <c r="A639">
        <v>301648088</v>
      </c>
      <c r="C639">
        <v>1</v>
      </c>
      <c r="D639">
        <v>1</v>
      </c>
      <c r="E639" t="str">
        <f t="shared" si="18"/>
        <v>Delete</v>
      </c>
      <c r="F639" t="str">
        <f t="shared" si="19"/>
        <v>Keep</v>
      </c>
    </row>
    <row r="640" spans="1:6" x14ac:dyDescent="0.25">
      <c r="A640">
        <v>301648102</v>
      </c>
      <c r="C640">
        <v>4</v>
      </c>
      <c r="D640">
        <v>3</v>
      </c>
      <c r="E640" t="str">
        <f t="shared" si="18"/>
        <v>Delete</v>
      </c>
      <c r="F640" t="str">
        <f t="shared" si="19"/>
        <v>Keep</v>
      </c>
    </row>
    <row r="641" spans="1:6" x14ac:dyDescent="0.25">
      <c r="A641">
        <v>301648141</v>
      </c>
      <c r="C641">
        <v>3</v>
      </c>
      <c r="D641">
        <v>2.33</v>
      </c>
      <c r="E641" t="str">
        <f t="shared" si="18"/>
        <v>Delete</v>
      </c>
      <c r="F641" t="str">
        <f t="shared" si="19"/>
        <v>Keep</v>
      </c>
    </row>
    <row r="642" spans="1:6" x14ac:dyDescent="0.25">
      <c r="A642">
        <v>301648142</v>
      </c>
      <c r="C642">
        <v>3</v>
      </c>
      <c r="D642">
        <v>3</v>
      </c>
      <c r="E642" t="str">
        <f t="shared" ref="E642:E705" si="20">IF(AND(B642&gt;0,C642&gt;0), "Keep", "Delete")</f>
        <v>Delete</v>
      </c>
      <c r="F642" t="str">
        <f t="shared" ref="F642:F705" si="21">IF(AND(C642&gt;0,D642&gt;0), "Keep", "Delete")</f>
        <v>Keep</v>
      </c>
    </row>
    <row r="643" spans="1:6" x14ac:dyDescent="0.25">
      <c r="A643">
        <v>301649109</v>
      </c>
      <c r="C643">
        <v>4.33</v>
      </c>
      <c r="D643">
        <v>4</v>
      </c>
      <c r="E643" t="str">
        <f t="shared" si="20"/>
        <v>Delete</v>
      </c>
      <c r="F643" t="str">
        <f t="shared" si="21"/>
        <v>Keep</v>
      </c>
    </row>
    <row r="644" spans="1:6" x14ac:dyDescent="0.25">
      <c r="A644">
        <v>301649472</v>
      </c>
      <c r="C644">
        <v>3</v>
      </c>
      <c r="D644">
        <v>4</v>
      </c>
      <c r="E644" t="str">
        <f t="shared" si="20"/>
        <v>Delete</v>
      </c>
      <c r="F644" t="str">
        <f t="shared" si="21"/>
        <v>Keep</v>
      </c>
    </row>
    <row r="645" spans="1:6" x14ac:dyDescent="0.25">
      <c r="A645">
        <v>301649617</v>
      </c>
      <c r="C645">
        <v>2</v>
      </c>
      <c r="D645">
        <v>2</v>
      </c>
      <c r="E645" t="str">
        <f t="shared" si="20"/>
        <v>Delete</v>
      </c>
      <c r="F645" t="str">
        <f t="shared" si="21"/>
        <v>Keep</v>
      </c>
    </row>
    <row r="646" spans="1:6" x14ac:dyDescent="0.25">
      <c r="A646">
        <v>301649803</v>
      </c>
      <c r="C646">
        <v>2</v>
      </c>
      <c r="D646">
        <v>2.33</v>
      </c>
      <c r="E646" t="str">
        <f t="shared" si="20"/>
        <v>Delete</v>
      </c>
      <c r="F646" t="str">
        <f t="shared" si="21"/>
        <v>Keep</v>
      </c>
    </row>
    <row r="647" spans="1:6" x14ac:dyDescent="0.25">
      <c r="A647">
        <v>301649821</v>
      </c>
      <c r="C647">
        <v>4</v>
      </c>
      <c r="D647">
        <v>3</v>
      </c>
      <c r="E647" t="str">
        <f t="shared" si="20"/>
        <v>Delete</v>
      </c>
      <c r="F647" t="str">
        <f t="shared" si="21"/>
        <v>Keep</v>
      </c>
    </row>
    <row r="648" spans="1:6" x14ac:dyDescent="0.25">
      <c r="A648">
        <v>301650117</v>
      </c>
      <c r="C648">
        <v>2</v>
      </c>
      <c r="D648">
        <v>2.33</v>
      </c>
      <c r="E648" t="str">
        <f t="shared" si="20"/>
        <v>Delete</v>
      </c>
      <c r="F648" t="str">
        <f t="shared" si="21"/>
        <v>Keep</v>
      </c>
    </row>
    <row r="649" spans="1:6" x14ac:dyDescent="0.25">
      <c r="A649">
        <v>301650262</v>
      </c>
      <c r="C649">
        <v>4</v>
      </c>
      <c r="D649">
        <v>3.33</v>
      </c>
      <c r="E649" t="str">
        <f t="shared" si="20"/>
        <v>Delete</v>
      </c>
      <c r="F649" t="str">
        <f t="shared" si="21"/>
        <v>Keep</v>
      </c>
    </row>
    <row r="650" spans="1:6" x14ac:dyDescent="0.25">
      <c r="A650">
        <v>301650413</v>
      </c>
      <c r="C650">
        <v>1</v>
      </c>
      <c r="D650">
        <v>2</v>
      </c>
      <c r="E650" t="str">
        <f t="shared" si="20"/>
        <v>Delete</v>
      </c>
      <c r="F650" t="str">
        <f t="shared" si="21"/>
        <v>Keep</v>
      </c>
    </row>
    <row r="651" spans="1:6" x14ac:dyDescent="0.25">
      <c r="A651">
        <v>301650474</v>
      </c>
      <c r="C651">
        <v>2.67</v>
      </c>
      <c r="D651">
        <v>4</v>
      </c>
      <c r="E651" t="str">
        <f t="shared" si="20"/>
        <v>Delete</v>
      </c>
      <c r="F651" t="str">
        <f t="shared" si="21"/>
        <v>Keep</v>
      </c>
    </row>
    <row r="652" spans="1:6" x14ac:dyDescent="0.25">
      <c r="A652">
        <v>301650756</v>
      </c>
      <c r="C652">
        <v>3</v>
      </c>
      <c r="D652">
        <v>3</v>
      </c>
      <c r="E652" t="str">
        <f t="shared" si="20"/>
        <v>Delete</v>
      </c>
      <c r="F652" t="str">
        <f t="shared" si="21"/>
        <v>Keep</v>
      </c>
    </row>
    <row r="653" spans="1:6" x14ac:dyDescent="0.25">
      <c r="A653">
        <v>301651027</v>
      </c>
      <c r="C653">
        <v>3</v>
      </c>
      <c r="D653">
        <v>2</v>
      </c>
      <c r="E653" t="str">
        <f t="shared" si="20"/>
        <v>Delete</v>
      </c>
      <c r="F653" t="str">
        <f t="shared" si="21"/>
        <v>Keep</v>
      </c>
    </row>
    <row r="654" spans="1:6" x14ac:dyDescent="0.25">
      <c r="A654">
        <v>301651293</v>
      </c>
      <c r="C654">
        <v>1</v>
      </c>
      <c r="D654">
        <v>2</v>
      </c>
      <c r="E654" t="str">
        <f t="shared" si="20"/>
        <v>Delete</v>
      </c>
      <c r="F654" t="str">
        <f t="shared" si="21"/>
        <v>Keep</v>
      </c>
    </row>
    <row r="655" spans="1:6" x14ac:dyDescent="0.25">
      <c r="A655">
        <v>301651588</v>
      </c>
      <c r="C655">
        <v>3</v>
      </c>
      <c r="D655">
        <v>2</v>
      </c>
      <c r="E655" t="str">
        <f t="shared" si="20"/>
        <v>Delete</v>
      </c>
      <c r="F655" t="str">
        <f t="shared" si="21"/>
        <v>Keep</v>
      </c>
    </row>
    <row r="656" spans="1:6" x14ac:dyDescent="0.25">
      <c r="A656">
        <v>301651664</v>
      </c>
      <c r="C656">
        <v>4</v>
      </c>
      <c r="D656">
        <v>4</v>
      </c>
      <c r="E656" t="str">
        <f t="shared" si="20"/>
        <v>Delete</v>
      </c>
      <c r="F656" t="str">
        <f t="shared" si="21"/>
        <v>Keep</v>
      </c>
    </row>
    <row r="657" spans="1:6" x14ac:dyDescent="0.25">
      <c r="A657">
        <v>301651881</v>
      </c>
      <c r="C657">
        <v>4</v>
      </c>
      <c r="D657">
        <v>3</v>
      </c>
      <c r="E657" t="str">
        <f t="shared" si="20"/>
        <v>Delete</v>
      </c>
      <c r="F657" t="str">
        <f t="shared" si="21"/>
        <v>Keep</v>
      </c>
    </row>
    <row r="658" spans="1:6" x14ac:dyDescent="0.25">
      <c r="A658">
        <v>301652181</v>
      </c>
      <c r="C658">
        <v>2.67</v>
      </c>
      <c r="D658">
        <v>2.33</v>
      </c>
      <c r="E658" t="str">
        <f t="shared" si="20"/>
        <v>Delete</v>
      </c>
      <c r="F658" t="str">
        <f t="shared" si="21"/>
        <v>Keep</v>
      </c>
    </row>
    <row r="659" spans="1:6" x14ac:dyDescent="0.25">
      <c r="A659">
        <v>301652315</v>
      </c>
      <c r="C659">
        <v>2</v>
      </c>
      <c r="D659">
        <v>3</v>
      </c>
      <c r="E659" t="str">
        <f t="shared" si="20"/>
        <v>Delete</v>
      </c>
      <c r="F659" t="str">
        <f t="shared" si="21"/>
        <v>Keep</v>
      </c>
    </row>
    <row r="660" spans="1:6" x14ac:dyDescent="0.25">
      <c r="A660">
        <v>301652348</v>
      </c>
      <c r="C660">
        <v>4</v>
      </c>
      <c r="D660">
        <v>2</v>
      </c>
      <c r="E660" t="str">
        <f t="shared" si="20"/>
        <v>Delete</v>
      </c>
      <c r="F660" t="str">
        <f t="shared" si="21"/>
        <v>Keep</v>
      </c>
    </row>
    <row r="661" spans="1:6" x14ac:dyDescent="0.25">
      <c r="A661">
        <v>301652357</v>
      </c>
      <c r="C661">
        <v>3</v>
      </c>
      <c r="D661">
        <v>2</v>
      </c>
      <c r="E661" t="str">
        <f t="shared" si="20"/>
        <v>Delete</v>
      </c>
      <c r="F661" t="str">
        <f t="shared" si="21"/>
        <v>Keep</v>
      </c>
    </row>
    <row r="662" spans="1:6" x14ac:dyDescent="0.25">
      <c r="A662">
        <v>301652379</v>
      </c>
      <c r="C662">
        <v>1</v>
      </c>
      <c r="D662">
        <v>2.33</v>
      </c>
      <c r="E662" t="str">
        <f t="shared" si="20"/>
        <v>Delete</v>
      </c>
      <c r="F662" t="str">
        <f t="shared" si="21"/>
        <v>Keep</v>
      </c>
    </row>
    <row r="663" spans="1:6" x14ac:dyDescent="0.25">
      <c r="A663">
        <v>301652646</v>
      </c>
      <c r="C663">
        <v>2</v>
      </c>
      <c r="D663">
        <v>2</v>
      </c>
      <c r="E663" t="str">
        <f t="shared" si="20"/>
        <v>Delete</v>
      </c>
      <c r="F663" t="str">
        <f t="shared" si="21"/>
        <v>Keep</v>
      </c>
    </row>
    <row r="664" spans="1:6" x14ac:dyDescent="0.25">
      <c r="A664">
        <v>301652879</v>
      </c>
      <c r="C664">
        <v>1</v>
      </c>
      <c r="D664">
        <v>1</v>
      </c>
      <c r="E664" t="str">
        <f t="shared" si="20"/>
        <v>Delete</v>
      </c>
      <c r="F664" t="str">
        <f t="shared" si="21"/>
        <v>Keep</v>
      </c>
    </row>
    <row r="665" spans="1:6" x14ac:dyDescent="0.25">
      <c r="A665">
        <v>301653593</v>
      </c>
      <c r="C665">
        <v>2</v>
      </c>
      <c r="D665">
        <v>0.67</v>
      </c>
      <c r="E665" t="str">
        <f t="shared" si="20"/>
        <v>Delete</v>
      </c>
      <c r="F665" t="str">
        <f t="shared" si="21"/>
        <v>Keep</v>
      </c>
    </row>
    <row r="666" spans="1:6" x14ac:dyDescent="0.25">
      <c r="A666">
        <v>301654375</v>
      </c>
      <c r="C666">
        <v>3.33</v>
      </c>
      <c r="D666">
        <v>3</v>
      </c>
      <c r="E666" t="str">
        <f t="shared" si="20"/>
        <v>Delete</v>
      </c>
      <c r="F666" t="str">
        <f t="shared" si="21"/>
        <v>Keep</v>
      </c>
    </row>
    <row r="667" spans="1:6" x14ac:dyDescent="0.25">
      <c r="A667">
        <v>301654739</v>
      </c>
      <c r="C667">
        <v>4</v>
      </c>
      <c r="D667">
        <v>3.67</v>
      </c>
      <c r="E667" t="str">
        <f t="shared" si="20"/>
        <v>Delete</v>
      </c>
      <c r="F667" t="str">
        <f t="shared" si="21"/>
        <v>Keep</v>
      </c>
    </row>
    <row r="668" spans="1:6" x14ac:dyDescent="0.25">
      <c r="A668">
        <v>301654794</v>
      </c>
      <c r="C668">
        <v>1</v>
      </c>
      <c r="D668">
        <v>2</v>
      </c>
      <c r="E668" t="str">
        <f t="shared" si="20"/>
        <v>Delete</v>
      </c>
      <c r="F668" t="str">
        <f t="shared" si="21"/>
        <v>Keep</v>
      </c>
    </row>
    <row r="669" spans="1:6" x14ac:dyDescent="0.25">
      <c r="A669">
        <v>301655363</v>
      </c>
      <c r="C669">
        <v>3</v>
      </c>
      <c r="D669">
        <v>2</v>
      </c>
      <c r="E669" t="str">
        <f t="shared" si="20"/>
        <v>Delete</v>
      </c>
      <c r="F669" t="str">
        <f t="shared" si="21"/>
        <v>Keep</v>
      </c>
    </row>
    <row r="670" spans="1:6" x14ac:dyDescent="0.25">
      <c r="A670">
        <v>301655501</v>
      </c>
      <c r="C670">
        <v>3</v>
      </c>
      <c r="D670">
        <v>3</v>
      </c>
      <c r="E670" t="str">
        <f t="shared" si="20"/>
        <v>Delete</v>
      </c>
      <c r="F670" t="str">
        <f t="shared" si="21"/>
        <v>Keep</v>
      </c>
    </row>
    <row r="671" spans="1:6" x14ac:dyDescent="0.25">
      <c r="A671">
        <v>301655663</v>
      </c>
      <c r="C671">
        <v>3</v>
      </c>
      <c r="D671">
        <v>2</v>
      </c>
      <c r="E671" t="str">
        <f t="shared" si="20"/>
        <v>Delete</v>
      </c>
      <c r="F671" t="str">
        <f t="shared" si="21"/>
        <v>Keep</v>
      </c>
    </row>
    <row r="672" spans="1:6" x14ac:dyDescent="0.25">
      <c r="A672">
        <v>301655699</v>
      </c>
      <c r="C672">
        <v>3</v>
      </c>
      <c r="D672">
        <v>3</v>
      </c>
      <c r="E672" t="str">
        <f t="shared" si="20"/>
        <v>Delete</v>
      </c>
      <c r="F672" t="str">
        <f t="shared" si="21"/>
        <v>Keep</v>
      </c>
    </row>
    <row r="673" spans="1:6" x14ac:dyDescent="0.25">
      <c r="A673">
        <v>301655920</v>
      </c>
      <c r="C673">
        <v>2</v>
      </c>
      <c r="D673">
        <v>2.33</v>
      </c>
      <c r="E673" t="str">
        <f t="shared" si="20"/>
        <v>Delete</v>
      </c>
      <c r="F673" t="str">
        <f t="shared" si="21"/>
        <v>Keep</v>
      </c>
    </row>
    <row r="674" spans="1:6" x14ac:dyDescent="0.25">
      <c r="A674">
        <v>301656119</v>
      </c>
      <c r="C674">
        <v>3.33</v>
      </c>
      <c r="D674">
        <v>2</v>
      </c>
      <c r="E674" t="str">
        <f t="shared" si="20"/>
        <v>Delete</v>
      </c>
      <c r="F674" t="str">
        <f t="shared" si="21"/>
        <v>Keep</v>
      </c>
    </row>
    <row r="675" spans="1:6" x14ac:dyDescent="0.25">
      <c r="A675">
        <v>301656122</v>
      </c>
      <c r="C675">
        <v>3</v>
      </c>
      <c r="D675">
        <v>3</v>
      </c>
      <c r="E675" t="str">
        <f t="shared" si="20"/>
        <v>Delete</v>
      </c>
      <c r="F675" t="str">
        <f t="shared" si="21"/>
        <v>Keep</v>
      </c>
    </row>
    <row r="676" spans="1:6" x14ac:dyDescent="0.25">
      <c r="A676">
        <v>301656235</v>
      </c>
      <c r="C676">
        <v>1</v>
      </c>
      <c r="D676">
        <v>2.67</v>
      </c>
      <c r="E676" t="str">
        <f t="shared" si="20"/>
        <v>Delete</v>
      </c>
      <c r="F676" t="str">
        <f t="shared" si="21"/>
        <v>Keep</v>
      </c>
    </row>
    <row r="677" spans="1:6" x14ac:dyDescent="0.25">
      <c r="A677">
        <v>301656296</v>
      </c>
      <c r="C677">
        <v>3</v>
      </c>
      <c r="D677">
        <v>4</v>
      </c>
      <c r="E677" t="str">
        <f t="shared" si="20"/>
        <v>Delete</v>
      </c>
      <c r="F677" t="str">
        <f t="shared" si="21"/>
        <v>Keep</v>
      </c>
    </row>
    <row r="678" spans="1:6" x14ac:dyDescent="0.25">
      <c r="A678">
        <v>301656343</v>
      </c>
      <c r="C678">
        <v>1</v>
      </c>
      <c r="D678">
        <v>2</v>
      </c>
      <c r="E678" t="str">
        <f t="shared" si="20"/>
        <v>Delete</v>
      </c>
      <c r="F678" t="str">
        <f t="shared" si="21"/>
        <v>Keep</v>
      </c>
    </row>
    <row r="679" spans="1:6" x14ac:dyDescent="0.25">
      <c r="A679">
        <v>301656558</v>
      </c>
      <c r="C679">
        <v>3.33</v>
      </c>
      <c r="D679">
        <v>3</v>
      </c>
      <c r="E679" t="str">
        <f t="shared" si="20"/>
        <v>Delete</v>
      </c>
      <c r="F679" t="str">
        <f t="shared" si="21"/>
        <v>Keep</v>
      </c>
    </row>
    <row r="680" spans="1:6" x14ac:dyDescent="0.25">
      <c r="A680">
        <v>301657877</v>
      </c>
      <c r="C680">
        <v>4</v>
      </c>
      <c r="D680">
        <v>2</v>
      </c>
      <c r="E680" t="str">
        <f t="shared" si="20"/>
        <v>Delete</v>
      </c>
      <c r="F680" t="str">
        <f t="shared" si="21"/>
        <v>Keep</v>
      </c>
    </row>
    <row r="681" spans="1:6" x14ac:dyDescent="0.25">
      <c r="A681">
        <v>301658184</v>
      </c>
      <c r="C681">
        <v>3</v>
      </c>
      <c r="D681">
        <v>2</v>
      </c>
      <c r="E681" t="str">
        <f t="shared" si="20"/>
        <v>Delete</v>
      </c>
      <c r="F681" t="str">
        <f t="shared" si="21"/>
        <v>Keep</v>
      </c>
    </row>
    <row r="682" spans="1:6" x14ac:dyDescent="0.25">
      <c r="A682">
        <v>301658629</v>
      </c>
      <c r="C682">
        <v>3</v>
      </c>
      <c r="D682">
        <v>1</v>
      </c>
      <c r="E682" t="str">
        <f t="shared" si="20"/>
        <v>Delete</v>
      </c>
      <c r="F682" t="str">
        <f t="shared" si="21"/>
        <v>Keep</v>
      </c>
    </row>
    <row r="683" spans="1:6" x14ac:dyDescent="0.25">
      <c r="A683">
        <v>301659546</v>
      </c>
      <c r="C683">
        <v>4</v>
      </c>
      <c r="D683">
        <v>3.33</v>
      </c>
      <c r="E683" t="str">
        <f t="shared" si="20"/>
        <v>Delete</v>
      </c>
      <c r="F683" t="str">
        <f t="shared" si="21"/>
        <v>Keep</v>
      </c>
    </row>
    <row r="684" spans="1:6" x14ac:dyDescent="0.25">
      <c r="A684">
        <v>301660018</v>
      </c>
      <c r="C684">
        <v>2</v>
      </c>
      <c r="D684">
        <v>2</v>
      </c>
      <c r="E684" t="str">
        <f t="shared" si="20"/>
        <v>Delete</v>
      </c>
      <c r="F684" t="str">
        <f t="shared" si="21"/>
        <v>Keep</v>
      </c>
    </row>
    <row r="685" spans="1:6" x14ac:dyDescent="0.25">
      <c r="A685">
        <v>301660031</v>
      </c>
      <c r="C685">
        <v>3</v>
      </c>
      <c r="D685">
        <v>3</v>
      </c>
      <c r="E685" t="str">
        <f t="shared" si="20"/>
        <v>Delete</v>
      </c>
      <c r="F685" t="str">
        <f t="shared" si="21"/>
        <v>Keep</v>
      </c>
    </row>
    <row r="686" spans="1:6" x14ac:dyDescent="0.25">
      <c r="A686">
        <v>301660207</v>
      </c>
      <c r="C686">
        <v>4.33</v>
      </c>
      <c r="D686">
        <v>4</v>
      </c>
      <c r="E686" t="str">
        <f t="shared" si="20"/>
        <v>Delete</v>
      </c>
      <c r="F686" t="str">
        <f t="shared" si="21"/>
        <v>Keep</v>
      </c>
    </row>
    <row r="687" spans="1:6" x14ac:dyDescent="0.25">
      <c r="A687">
        <v>301661454</v>
      </c>
      <c r="C687">
        <v>2.33</v>
      </c>
      <c r="D687">
        <v>2.67</v>
      </c>
      <c r="E687" t="str">
        <f t="shared" si="20"/>
        <v>Delete</v>
      </c>
      <c r="F687" t="str">
        <f t="shared" si="21"/>
        <v>Keep</v>
      </c>
    </row>
    <row r="688" spans="1:6" x14ac:dyDescent="0.25">
      <c r="A688">
        <v>301661970</v>
      </c>
      <c r="C688">
        <v>2.33</v>
      </c>
      <c r="D688">
        <v>2.67</v>
      </c>
      <c r="E688" t="str">
        <f t="shared" si="20"/>
        <v>Delete</v>
      </c>
      <c r="F688" t="str">
        <f t="shared" si="21"/>
        <v>Keep</v>
      </c>
    </row>
    <row r="689" spans="1:6" x14ac:dyDescent="0.25">
      <c r="A689">
        <v>301662972</v>
      </c>
      <c r="C689">
        <v>3</v>
      </c>
      <c r="D689">
        <v>1.33</v>
      </c>
      <c r="E689" t="str">
        <f t="shared" si="20"/>
        <v>Delete</v>
      </c>
      <c r="F689" t="str">
        <f t="shared" si="21"/>
        <v>Keep</v>
      </c>
    </row>
    <row r="690" spans="1:6" x14ac:dyDescent="0.25">
      <c r="A690">
        <v>301663513</v>
      </c>
      <c r="C690">
        <v>2</v>
      </c>
      <c r="D690">
        <v>2</v>
      </c>
      <c r="E690" t="str">
        <f t="shared" si="20"/>
        <v>Delete</v>
      </c>
      <c r="F690" t="str">
        <f t="shared" si="21"/>
        <v>Keep</v>
      </c>
    </row>
    <row r="691" spans="1:6" x14ac:dyDescent="0.25">
      <c r="A691">
        <v>301664415</v>
      </c>
      <c r="C691">
        <v>1</v>
      </c>
      <c r="D691">
        <v>2.33</v>
      </c>
      <c r="E691" t="str">
        <f t="shared" si="20"/>
        <v>Delete</v>
      </c>
      <c r="F691" t="str">
        <f t="shared" si="21"/>
        <v>Keep</v>
      </c>
    </row>
    <row r="692" spans="1:6" x14ac:dyDescent="0.25">
      <c r="A692">
        <v>301666132</v>
      </c>
      <c r="C692">
        <v>3.33</v>
      </c>
      <c r="D692">
        <v>3</v>
      </c>
      <c r="E692" t="str">
        <f t="shared" si="20"/>
        <v>Delete</v>
      </c>
      <c r="F692" t="str">
        <f t="shared" si="21"/>
        <v>Keep</v>
      </c>
    </row>
    <row r="693" spans="1:6" x14ac:dyDescent="0.25">
      <c r="A693">
        <v>301668473</v>
      </c>
      <c r="C693">
        <v>1</v>
      </c>
      <c r="D693">
        <v>2</v>
      </c>
      <c r="E693" t="str">
        <f t="shared" si="20"/>
        <v>Delete</v>
      </c>
      <c r="F693" t="str">
        <f t="shared" si="21"/>
        <v>Keep</v>
      </c>
    </row>
    <row r="694" spans="1:6" x14ac:dyDescent="0.25">
      <c r="A694">
        <v>301669439</v>
      </c>
      <c r="C694">
        <v>4</v>
      </c>
      <c r="D694">
        <v>4</v>
      </c>
      <c r="E694" t="str">
        <f t="shared" si="20"/>
        <v>Delete</v>
      </c>
      <c r="F694" t="str">
        <f t="shared" si="21"/>
        <v>Keep</v>
      </c>
    </row>
    <row r="695" spans="1:6" x14ac:dyDescent="0.25">
      <c r="A695">
        <v>301670592</v>
      </c>
      <c r="C695">
        <v>1</v>
      </c>
      <c r="D695">
        <v>1</v>
      </c>
      <c r="E695" t="str">
        <f t="shared" si="20"/>
        <v>Delete</v>
      </c>
      <c r="F695" t="str">
        <f t="shared" si="21"/>
        <v>Keep</v>
      </c>
    </row>
    <row r="696" spans="1:6" x14ac:dyDescent="0.25">
      <c r="A696">
        <v>301672184</v>
      </c>
      <c r="C696">
        <v>2.33</v>
      </c>
      <c r="D696">
        <v>3</v>
      </c>
      <c r="E696" t="str">
        <f t="shared" si="20"/>
        <v>Delete</v>
      </c>
      <c r="F696" t="str">
        <f t="shared" si="21"/>
        <v>Keep</v>
      </c>
    </row>
    <row r="697" spans="1:6" x14ac:dyDescent="0.25">
      <c r="A697">
        <v>301672370</v>
      </c>
      <c r="C697">
        <v>3</v>
      </c>
      <c r="D697">
        <v>3</v>
      </c>
      <c r="E697" t="str">
        <f t="shared" si="20"/>
        <v>Delete</v>
      </c>
      <c r="F697" t="str">
        <f t="shared" si="21"/>
        <v>Keep</v>
      </c>
    </row>
    <row r="698" spans="1:6" x14ac:dyDescent="0.25">
      <c r="A698">
        <v>301672439</v>
      </c>
      <c r="C698">
        <v>1</v>
      </c>
      <c r="D698">
        <v>2</v>
      </c>
      <c r="E698" t="str">
        <f t="shared" si="20"/>
        <v>Delete</v>
      </c>
      <c r="F698" t="str">
        <f t="shared" si="21"/>
        <v>Keep</v>
      </c>
    </row>
    <row r="699" spans="1:6" x14ac:dyDescent="0.25">
      <c r="A699">
        <v>301672933</v>
      </c>
      <c r="C699">
        <v>1</v>
      </c>
      <c r="D699">
        <v>2</v>
      </c>
      <c r="E699" t="str">
        <f t="shared" si="20"/>
        <v>Delete</v>
      </c>
      <c r="F699" t="str">
        <f t="shared" si="21"/>
        <v>Keep</v>
      </c>
    </row>
    <row r="700" spans="1:6" x14ac:dyDescent="0.25">
      <c r="A700">
        <v>301673144</v>
      </c>
      <c r="C700">
        <v>1</v>
      </c>
      <c r="D700">
        <v>2.33</v>
      </c>
      <c r="E700" t="str">
        <f t="shared" si="20"/>
        <v>Delete</v>
      </c>
      <c r="F700" t="str">
        <f t="shared" si="21"/>
        <v>Keep</v>
      </c>
    </row>
    <row r="701" spans="1:6" x14ac:dyDescent="0.25">
      <c r="A701">
        <v>301673266</v>
      </c>
      <c r="C701">
        <v>4</v>
      </c>
      <c r="D701">
        <v>4</v>
      </c>
      <c r="E701" t="str">
        <f t="shared" si="20"/>
        <v>Delete</v>
      </c>
      <c r="F701" t="str">
        <f t="shared" si="21"/>
        <v>Keep</v>
      </c>
    </row>
    <row r="702" spans="1:6" x14ac:dyDescent="0.25">
      <c r="A702">
        <v>301674741</v>
      </c>
      <c r="C702">
        <v>3.67</v>
      </c>
      <c r="D702">
        <v>2</v>
      </c>
      <c r="E702" t="str">
        <f t="shared" si="20"/>
        <v>Delete</v>
      </c>
      <c r="F702" t="str">
        <f t="shared" si="21"/>
        <v>Keep</v>
      </c>
    </row>
    <row r="703" spans="1:6" x14ac:dyDescent="0.25">
      <c r="A703">
        <v>301677133</v>
      </c>
      <c r="C703">
        <v>2</v>
      </c>
      <c r="D703">
        <v>2.33</v>
      </c>
      <c r="E703" t="str">
        <f t="shared" si="20"/>
        <v>Delete</v>
      </c>
      <c r="F703" t="str">
        <f t="shared" si="21"/>
        <v>Keep</v>
      </c>
    </row>
    <row r="704" spans="1:6" x14ac:dyDescent="0.25">
      <c r="A704">
        <v>301677202</v>
      </c>
      <c r="C704">
        <v>4</v>
      </c>
      <c r="D704">
        <v>3</v>
      </c>
      <c r="E704" t="str">
        <f t="shared" si="20"/>
        <v>Delete</v>
      </c>
      <c r="F704" t="str">
        <f t="shared" si="21"/>
        <v>Keep</v>
      </c>
    </row>
    <row r="705" spans="1:6" x14ac:dyDescent="0.25">
      <c r="A705">
        <v>301677862</v>
      </c>
      <c r="C705">
        <v>3</v>
      </c>
      <c r="D705">
        <v>3</v>
      </c>
      <c r="E705" t="str">
        <f t="shared" si="20"/>
        <v>Delete</v>
      </c>
      <c r="F705" t="str">
        <f t="shared" si="21"/>
        <v>Keep</v>
      </c>
    </row>
    <row r="706" spans="1:6" x14ac:dyDescent="0.25">
      <c r="A706">
        <v>301678393</v>
      </c>
      <c r="C706">
        <v>1</v>
      </c>
      <c r="D706">
        <v>3</v>
      </c>
      <c r="E706" t="str">
        <f t="shared" ref="E706:E769" si="22">IF(AND(B706&gt;0,C706&gt;0), "Keep", "Delete")</f>
        <v>Delete</v>
      </c>
      <c r="F706" t="str">
        <f t="shared" ref="F706:F769" si="23">IF(AND(C706&gt;0,D706&gt;0), "Keep", "Delete")</f>
        <v>Keep</v>
      </c>
    </row>
    <row r="707" spans="1:6" x14ac:dyDescent="0.25">
      <c r="A707">
        <v>301678435</v>
      </c>
      <c r="C707">
        <v>3</v>
      </c>
      <c r="D707">
        <v>2</v>
      </c>
      <c r="E707" t="str">
        <f t="shared" si="22"/>
        <v>Delete</v>
      </c>
      <c r="F707" t="str">
        <f t="shared" si="23"/>
        <v>Keep</v>
      </c>
    </row>
    <row r="708" spans="1:6" x14ac:dyDescent="0.25">
      <c r="A708">
        <v>301679685</v>
      </c>
      <c r="C708">
        <v>4</v>
      </c>
      <c r="D708">
        <v>3.33</v>
      </c>
      <c r="E708" t="str">
        <f t="shared" si="22"/>
        <v>Delete</v>
      </c>
      <c r="F708" t="str">
        <f t="shared" si="23"/>
        <v>Keep</v>
      </c>
    </row>
    <row r="709" spans="1:6" x14ac:dyDescent="0.25">
      <c r="A709">
        <v>301679725</v>
      </c>
      <c r="C709">
        <v>2.33</v>
      </c>
      <c r="D709">
        <v>2</v>
      </c>
      <c r="E709" t="str">
        <f t="shared" si="22"/>
        <v>Delete</v>
      </c>
      <c r="F709" t="str">
        <f t="shared" si="23"/>
        <v>Keep</v>
      </c>
    </row>
    <row r="710" spans="1:6" x14ac:dyDescent="0.25">
      <c r="A710">
        <v>301679946</v>
      </c>
      <c r="C710">
        <v>1</v>
      </c>
      <c r="D710">
        <v>2</v>
      </c>
      <c r="E710" t="str">
        <f t="shared" si="22"/>
        <v>Delete</v>
      </c>
      <c r="F710" t="str">
        <f t="shared" si="23"/>
        <v>Keep</v>
      </c>
    </row>
    <row r="711" spans="1:6" x14ac:dyDescent="0.25">
      <c r="A711">
        <v>301680040</v>
      </c>
      <c r="C711">
        <v>3</v>
      </c>
      <c r="D711">
        <v>2</v>
      </c>
      <c r="E711" t="str">
        <f t="shared" si="22"/>
        <v>Delete</v>
      </c>
      <c r="F711" t="str">
        <f t="shared" si="23"/>
        <v>Keep</v>
      </c>
    </row>
    <row r="712" spans="1:6" x14ac:dyDescent="0.25">
      <c r="A712">
        <v>301680163</v>
      </c>
      <c r="C712">
        <v>2.33</v>
      </c>
      <c r="D712">
        <v>1</v>
      </c>
      <c r="E712" t="str">
        <f t="shared" si="22"/>
        <v>Delete</v>
      </c>
      <c r="F712" t="str">
        <f t="shared" si="23"/>
        <v>Keep</v>
      </c>
    </row>
    <row r="713" spans="1:6" x14ac:dyDescent="0.25">
      <c r="A713">
        <v>301680280</v>
      </c>
      <c r="C713">
        <v>2</v>
      </c>
      <c r="D713">
        <v>2.33</v>
      </c>
      <c r="E713" t="str">
        <f t="shared" si="22"/>
        <v>Delete</v>
      </c>
      <c r="F713" t="str">
        <f t="shared" si="23"/>
        <v>Keep</v>
      </c>
    </row>
    <row r="714" spans="1:6" x14ac:dyDescent="0.25">
      <c r="A714">
        <v>301682269</v>
      </c>
      <c r="C714">
        <v>4</v>
      </c>
      <c r="D714">
        <v>3</v>
      </c>
      <c r="E714" t="str">
        <f t="shared" si="22"/>
        <v>Delete</v>
      </c>
      <c r="F714" t="str">
        <f t="shared" si="23"/>
        <v>Keep</v>
      </c>
    </row>
    <row r="715" spans="1:6" x14ac:dyDescent="0.25">
      <c r="A715">
        <v>301683162</v>
      </c>
      <c r="C715">
        <v>3.67</v>
      </c>
      <c r="D715">
        <v>3</v>
      </c>
      <c r="E715" t="str">
        <f t="shared" si="22"/>
        <v>Delete</v>
      </c>
      <c r="F715" t="str">
        <f t="shared" si="23"/>
        <v>Keep</v>
      </c>
    </row>
    <row r="716" spans="1:6" x14ac:dyDescent="0.25">
      <c r="A716">
        <v>301684178</v>
      </c>
      <c r="C716">
        <v>2</v>
      </c>
      <c r="D716">
        <v>2.67</v>
      </c>
      <c r="E716" t="str">
        <f t="shared" si="22"/>
        <v>Delete</v>
      </c>
      <c r="F716" t="str">
        <f t="shared" si="23"/>
        <v>Keep</v>
      </c>
    </row>
    <row r="717" spans="1:6" x14ac:dyDescent="0.25">
      <c r="A717">
        <v>301686506</v>
      </c>
      <c r="C717">
        <v>4</v>
      </c>
      <c r="D717">
        <v>4.33</v>
      </c>
      <c r="E717" t="str">
        <f t="shared" si="22"/>
        <v>Delete</v>
      </c>
      <c r="F717" t="str">
        <f t="shared" si="23"/>
        <v>Keep</v>
      </c>
    </row>
    <row r="718" spans="1:6" x14ac:dyDescent="0.25">
      <c r="A718">
        <v>301686558</v>
      </c>
      <c r="C718">
        <v>3.33</v>
      </c>
      <c r="D718">
        <v>3.33</v>
      </c>
      <c r="E718" t="str">
        <f t="shared" si="22"/>
        <v>Delete</v>
      </c>
      <c r="F718" t="str">
        <f t="shared" si="23"/>
        <v>Keep</v>
      </c>
    </row>
    <row r="719" spans="1:6" x14ac:dyDescent="0.25">
      <c r="A719">
        <v>301687174</v>
      </c>
      <c r="C719">
        <v>2.33</v>
      </c>
      <c r="D719">
        <v>3.67</v>
      </c>
      <c r="E719" t="str">
        <f t="shared" si="22"/>
        <v>Delete</v>
      </c>
      <c r="F719" t="str">
        <f t="shared" si="23"/>
        <v>Keep</v>
      </c>
    </row>
    <row r="720" spans="1:6" x14ac:dyDescent="0.25">
      <c r="A720">
        <v>301687856</v>
      </c>
      <c r="C720">
        <v>1</v>
      </c>
      <c r="D720">
        <v>1</v>
      </c>
      <c r="E720" t="str">
        <f t="shared" si="22"/>
        <v>Delete</v>
      </c>
      <c r="F720" t="str">
        <f t="shared" si="23"/>
        <v>Keep</v>
      </c>
    </row>
    <row r="721" spans="1:6" x14ac:dyDescent="0.25">
      <c r="A721">
        <v>301688514</v>
      </c>
      <c r="C721">
        <v>2</v>
      </c>
      <c r="D721">
        <v>1</v>
      </c>
      <c r="E721" t="str">
        <f t="shared" si="22"/>
        <v>Delete</v>
      </c>
      <c r="F721" t="str">
        <f t="shared" si="23"/>
        <v>Keep</v>
      </c>
    </row>
    <row r="722" spans="1:6" x14ac:dyDescent="0.25">
      <c r="A722">
        <v>301688620</v>
      </c>
      <c r="C722">
        <v>2</v>
      </c>
      <c r="D722">
        <v>2</v>
      </c>
      <c r="E722" t="str">
        <f t="shared" si="22"/>
        <v>Delete</v>
      </c>
      <c r="F722" t="str">
        <f t="shared" si="23"/>
        <v>Keep</v>
      </c>
    </row>
    <row r="723" spans="1:6" x14ac:dyDescent="0.25">
      <c r="A723">
        <v>301688696</v>
      </c>
      <c r="C723">
        <v>2</v>
      </c>
      <c r="D723">
        <v>2.67</v>
      </c>
      <c r="E723" t="str">
        <f t="shared" si="22"/>
        <v>Delete</v>
      </c>
      <c r="F723" t="str">
        <f t="shared" si="23"/>
        <v>Keep</v>
      </c>
    </row>
    <row r="724" spans="1:6" x14ac:dyDescent="0.25">
      <c r="A724">
        <v>301688813</v>
      </c>
      <c r="C724">
        <v>2.33</v>
      </c>
      <c r="D724">
        <v>3</v>
      </c>
      <c r="E724" t="str">
        <f t="shared" si="22"/>
        <v>Delete</v>
      </c>
      <c r="F724" t="str">
        <f t="shared" si="23"/>
        <v>Keep</v>
      </c>
    </row>
    <row r="725" spans="1:6" x14ac:dyDescent="0.25">
      <c r="A725">
        <v>301688819</v>
      </c>
      <c r="C725">
        <v>2</v>
      </c>
      <c r="D725">
        <v>2</v>
      </c>
      <c r="E725" t="str">
        <f t="shared" si="22"/>
        <v>Delete</v>
      </c>
      <c r="F725" t="str">
        <f t="shared" si="23"/>
        <v>Keep</v>
      </c>
    </row>
    <row r="726" spans="1:6" x14ac:dyDescent="0.25">
      <c r="A726">
        <v>301689540</v>
      </c>
      <c r="B726">
        <v>0</v>
      </c>
      <c r="C726">
        <v>1</v>
      </c>
      <c r="D726">
        <v>1</v>
      </c>
      <c r="E726" t="str">
        <f t="shared" si="22"/>
        <v>Delete</v>
      </c>
      <c r="F726" t="str">
        <f t="shared" si="23"/>
        <v>Keep</v>
      </c>
    </row>
    <row r="727" spans="1:6" x14ac:dyDescent="0.25">
      <c r="A727">
        <v>301689773</v>
      </c>
      <c r="C727">
        <v>2</v>
      </c>
      <c r="D727">
        <v>3.33</v>
      </c>
      <c r="E727" t="str">
        <f t="shared" si="22"/>
        <v>Delete</v>
      </c>
      <c r="F727" t="str">
        <f t="shared" si="23"/>
        <v>Keep</v>
      </c>
    </row>
    <row r="728" spans="1:6" x14ac:dyDescent="0.25">
      <c r="A728">
        <v>301691957</v>
      </c>
      <c r="C728">
        <v>1</v>
      </c>
      <c r="D728">
        <v>2</v>
      </c>
      <c r="E728" t="str">
        <f t="shared" si="22"/>
        <v>Delete</v>
      </c>
      <c r="F728" t="str">
        <f t="shared" si="23"/>
        <v>Keep</v>
      </c>
    </row>
    <row r="729" spans="1:6" x14ac:dyDescent="0.25">
      <c r="A729">
        <v>301692198</v>
      </c>
      <c r="C729">
        <v>2.33</v>
      </c>
      <c r="D729">
        <v>3</v>
      </c>
      <c r="E729" t="str">
        <f t="shared" si="22"/>
        <v>Delete</v>
      </c>
      <c r="F729" t="str">
        <f t="shared" si="23"/>
        <v>Keep</v>
      </c>
    </row>
    <row r="730" spans="1:6" x14ac:dyDescent="0.25">
      <c r="A730">
        <v>301693381</v>
      </c>
      <c r="C730">
        <v>2.67</v>
      </c>
      <c r="D730">
        <v>3</v>
      </c>
      <c r="E730" t="str">
        <f t="shared" si="22"/>
        <v>Delete</v>
      </c>
      <c r="F730" t="str">
        <f t="shared" si="23"/>
        <v>Keep</v>
      </c>
    </row>
    <row r="731" spans="1:6" x14ac:dyDescent="0.25">
      <c r="A731">
        <v>301693585</v>
      </c>
      <c r="C731">
        <v>3.67</v>
      </c>
      <c r="D731">
        <v>4</v>
      </c>
      <c r="E731" t="str">
        <f t="shared" si="22"/>
        <v>Delete</v>
      </c>
      <c r="F731" t="str">
        <f t="shared" si="23"/>
        <v>Keep</v>
      </c>
    </row>
    <row r="732" spans="1:6" x14ac:dyDescent="0.25">
      <c r="A732">
        <v>301693636</v>
      </c>
      <c r="C732">
        <v>4</v>
      </c>
      <c r="D732">
        <v>3</v>
      </c>
      <c r="E732" t="str">
        <f t="shared" si="22"/>
        <v>Delete</v>
      </c>
      <c r="F732" t="str">
        <f t="shared" si="23"/>
        <v>Keep</v>
      </c>
    </row>
    <row r="733" spans="1:6" x14ac:dyDescent="0.25">
      <c r="A733">
        <v>301693903</v>
      </c>
      <c r="C733">
        <v>1</v>
      </c>
      <c r="D733">
        <v>2</v>
      </c>
      <c r="E733" t="str">
        <f t="shared" si="22"/>
        <v>Delete</v>
      </c>
      <c r="F733" t="str">
        <f t="shared" si="23"/>
        <v>Keep</v>
      </c>
    </row>
    <row r="734" spans="1:6" x14ac:dyDescent="0.25">
      <c r="A734">
        <v>301696215</v>
      </c>
      <c r="C734">
        <v>2</v>
      </c>
      <c r="D734">
        <v>3</v>
      </c>
      <c r="E734" t="str">
        <f t="shared" si="22"/>
        <v>Delete</v>
      </c>
      <c r="F734" t="str">
        <f t="shared" si="23"/>
        <v>Keep</v>
      </c>
    </row>
    <row r="735" spans="1:6" x14ac:dyDescent="0.25">
      <c r="A735">
        <v>301696424</v>
      </c>
      <c r="C735">
        <v>3</v>
      </c>
      <c r="D735">
        <v>2</v>
      </c>
      <c r="E735" t="str">
        <f t="shared" si="22"/>
        <v>Delete</v>
      </c>
      <c r="F735" t="str">
        <f t="shared" si="23"/>
        <v>Keep</v>
      </c>
    </row>
    <row r="736" spans="1:6" x14ac:dyDescent="0.25">
      <c r="A736">
        <v>301699026</v>
      </c>
      <c r="C736">
        <v>2</v>
      </c>
      <c r="D736">
        <v>4</v>
      </c>
      <c r="E736" t="str">
        <f t="shared" si="22"/>
        <v>Delete</v>
      </c>
      <c r="F736" t="str">
        <f t="shared" si="23"/>
        <v>Keep</v>
      </c>
    </row>
    <row r="737" spans="1:6" x14ac:dyDescent="0.25">
      <c r="A737">
        <v>301699154</v>
      </c>
      <c r="C737">
        <v>3</v>
      </c>
      <c r="D737">
        <v>2.33</v>
      </c>
      <c r="E737" t="str">
        <f t="shared" si="22"/>
        <v>Delete</v>
      </c>
      <c r="F737" t="str">
        <f t="shared" si="23"/>
        <v>Keep</v>
      </c>
    </row>
    <row r="738" spans="1:6" x14ac:dyDescent="0.25">
      <c r="A738">
        <v>301699193</v>
      </c>
      <c r="C738">
        <v>3</v>
      </c>
      <c r="D738">
        <v>3</v>
      </c>
      <c r="E738" t="str">
        <f t="shared" si="22"/>
        <v>Delete</v>
      </c>
      <c r="F738" t="str">
        <f t="shared" si="23"/>
        <v>Keep</v>
      </c>
    </row>
    <row r="739" spans="1:6" x14ac:dyDescent="0.25">
      <c r="A739">
        <v>301699794</v>
      </c>
      <c r="C739">
        <v>2.67</v>
      </c>
      <c r="D739">
        <v>2.67</v>
      </c>
      <c r="E739" t="str">
        <f t="shared" si="22"/>
        <v>Delete</v>
      </c>
      <c r="F739" t="str">
        <f t="shared" si="23"/>
        <v>Keep</v>
      </c>
    </row>
    <row r="740" spans="1:6" x14ac:dyDescent="0.25">
      <c r="A740">
        <v>301701906</v>
      </c>
      <c r="C740">
        <v>2.33</v>
      </c>
      <c r="D740">
        <v>2</v>
      </c>
      <c r="E740" t="str">
        <f t="shared" si="22"/>
        <v>Delete</v>
      </c>
      <c r="F740" t="str">
        <f t="shared" si="23"/>
        <v>Keep</v>
      </c>
    </row>
    <row r="741" spans="1:6" x14ac:dyDescent="0.25">
      <c r="A741">
        <v>301702008</v>
      </c>
      <c r="C741">
        <v>1.67</v>
      </c>
      <c r="D741">
        <v>1.67</v>
      </c>
      <c r="E741" t="str">
        <f t="shared" si="22"/>
        <v>Delete</v>
      </c>
      <c r="F741" t="str">
        <f t="shared" si="23"/>
        <v>Keep</v>
      </c>
    </row>
    <row r="742" spans="1:6" x14ac:dyDescent="0.25">
      <c r="A742">
        <v>301702413</v>
      </c>
      <c r="C742">
        <v>3.67</v>
      </c>
      <c r="D742">
        <v>4</v>
      </c>
      <c r="E742" t="str">
        <f t="shared" si="22"/>
        <v>Delete</v>
      </c>
      <c r="F742" t="str">
        <f t="shared" si="23"/>
        <v>Keep</v>
      </c>
    </row>
    <row r="743" spans="1:6" x14ac:dyDescent="0.25">
      <c r="A743">
        <v>301702736</v>
      </c>
      <c r="C743">
        <v>4</v>
      </c>
      <c r="D743">
        <v>3.67</v>
      </c>
      <c r="E743" t="str">
        <f t="shared" si="22"/>
        <v>Delete</v>
      </c>
      <c r="F743" t="str">
        <f t="shared" si="23"/>
        <v>Keep</v>
      </c>
    </row>
    <row r="744" spans="1:6" x14ac:dyDescent="0.25">
      <c r="A744">
        <v>301702864</v>
      </c>
      <c r="C744">
        <v>2.33</v>
      </c>
      <c r="D744">
        <v>3</v>
      </c>
      <c r="E744" t="str">
        <f t="shared" si="22"/>
        <v>Delete</v>
      </c>
      <c r="F744" t="str">
        <f t="shared" si="23"/>
        <v>Keep</v>
      </c>
    </row>
    <row r="745" spans="1:6" x14ac:dyDescent="0.25">
      <c r="A745">
        <v>301704226</v>
      </c>
      <c r="C745">
        <v>1</v>
      </c>
      <c r="D745">
        <v>1</v>
      </c>
      <c r="E745" t="str">
        <f t="shared" si="22"/>
        <v>Delete</v>
      </c>
      <c r="F745" t="str">
        <f t="shared" si="23"/>
        <v>Keep</v>
      </c>
    </row>
    <row r="746" spans="1:6" x14ac:dyDescent="0.25">
      <c r="A746">
        <v>301705007</v>
      </c>
      <c r="C746">
        <v>2.33</v>
      </c>
      <c r="D746">
        <v>3</v>
      </c>
      <c r="E746" t="str">
        <f t="shared" si="22"/>
        <v>Delete</v>
      </c>
      <c r="F746" t="str">
        <f t="shared" si="23"/>
        <v>Keep</v>
      </c>
    </row>
    <row r="747" spans="1:6" x14ac:dyDescent="0.25">
      <c r="A747">
        <v>301705101</v>
      </c>
      <c r="C747">
        <v>3.33</v>
      </c>
      <c r="D747">
        <v>2.67</v>
      </c>
      <c r="E747" t="str">
        <f t="shared" si="22"/>
        <v>Delete</v>
      </c>
      <c r="F747" t="str">
        <f t="shared" si="23"/>
        <v>Keep</v>
      </c>
    </row>
    <row r="748" spans="1:6" x14ac:dyDescent="0.25">
      <c r="A748">
        <v>301705826</v>
      </c>
      <c r="C748">
        <v>0.67</v>
      </c>
      <c r="D748">
        <v>2</v>
      </c>
      <c r="E748" t="str">
        <f t="shared" si="22"/>
        <v>Delete</v>
      </c>
      <c r="F748" t="str">
        <f t="shared" si="23"/>
        <v>Keep</v>
      </c>
    </row>
    <row r="749" spans="1:6" x14ac:dyDescent="0.25">
      <c r="A749">
        <v>301705906</v>
      </c>
      <c r="C749">
        <v>2.33</v>
      </c>
      <c r="D749">
        <v>2</v>
      </c>
      <c r="E749" t="str">
        <f t="shared" si="22"/>
        <v>Delete</v>
      </c>
      <c r="F749" t="str">
        <f t="shared" si="23"/>
        <v>Keep</v>
      </c>
    </row>
    <row r="750" spans="1:6" x14ac:dyDescent="0.25">
      <c r="A750">
        <v>301707314</v>
      </c>
      <c r="C750">
        <v>2</v>
      </c>
      <c r="D750">
        <v>1</v>
      </c>
      <c r="E750" t="str">
        <f t="shared" si="22"/>
        <v>Delete</v>
      </c>
      <c r="F750" t="str">
        <f t="shared" si="23"/>
        <v>Keep</v>
      </c>
    </row>
    <row r="751" spans="1:6" x14ac:dyDescent="0.25">
      <c r="A751">
        <v>301707931</v>
      </c>
      <c r="C751">
        <v>2.33</v>
      </c>
      <c r="D751">
        <v>3</v>
      </c>
      <c r="E751" t="str">
        <f t="shared" si="22"/>
        <v>Delete</v>
      </c>
      <c r="F751" t="str">
        <f t="shared" si="23"/>
        <v>Keep</v>
      </c>
    </row>
    <row r="752" spans="1:6" x14ac:dyDescent="0.25">
      <c r="A752">
        <v>301707960</v>
      </c>
      <c r="C752">
        <v>2</v>
      </c>
      <c r="D752">
        <v>3.33</v>
      </c>
      <c r="E752" t="str">
        <f t="shared" si="22"/>
        <v>Delete</v>
      </c>
      <c r="F752" t="str">
        <f t="shared" si="23"/>
        <v>Keep</v>
      </c>
    </row>
    <row r="753" spans="1:6" x14ac:dyDescent="0.25">
      <c r="A753">
        <v>301709585</v>
      </c>
      <c r="C753">
        <v>2</v>
      </c>
      <c r="D753">
        <v>1</v>
      </c>
      <c r="E753" t="str">
        <f t="shared" si="22"/>
        <v>Delete</v>
      </c>
      <c r="F753" t="str">
        <f t="shared" si="23"/>
        <v>Keep</v>
      </c>
    </row>
    <row r="754" spans="1:6" x14ac:dyDescent="0.25">
      <c r="A754">
        <v>301710185</v>
      </c>
      <c r="C754">
        <v>3.33</v>
      </c>
      <c r="D754">
        <v>4</v>
      </c>
      <c r="E754" t="str">
        <f t="shared" si="22"/>
        <v>Delete</v>
      </c>
      <c r="F754" t="str">
        <f t="shared" si="23"/>
        <v>Keep</v>
      </c>
    </row>
    <row r="755" spans="1:6" x14ac:dyDescent="0.25">
      <c r="A755">
        <v>301710204</v>
      </c>
      <c r="C755">
        <v>2</v>
      </c>
      <c r="D755">
        <v>3.33</v>
      </c>
      <c r="E755" t="str">
        <f t="shared" si="22"/>
        <v>Delete</v>
      </c>
      <c r="F755" t="str">
        <f t="shared" si="23"/>
        <v>Keep</v>
      </c>
    </row>
    <row r="756" spans="1:6" x14ac:dyDescent="0.25">
      <c r="A756">
        <v>301710647</v>
      </c>
      <c r="C756">
        <v>3</v>
      </c>
      <c r="D756">
        <v>2</v>
      </c>
      <c r="E756" t="str">
        <f t="shared" si="22"/>
        <v>Delete</v>
      </c>
      <c r="F756" t="str">
        <f t="shared" si="23"/>
        <v>Keep</v>
      </c>
    </row>
    <row r="757" spans="1:6" x14ac:dyDescent="0.25">
      <c r="A757">
        <v>301710840</v>
      </c>
      <c r="C757">
        <v>3.33</v>
      </c>
      <c r="D757">
        <v>3.33</v>
      </c>
      <c r="E757" t="str">
        <f t="shared" si="22"/>
        <v>Delete</v>
      </c>
      <c r="F757" t="str">
        <f t="shared" si="23"/>
        <v>Keep</v>
      </c>
    </row>
    <row r="758" spans="1:6" x14ac:dyDescent="0.25">
      <c r="A758">
        <v>301710921</v>
      </c>
      <c r="C758">
        <v>4.33</v>
      </c>
      <c r="D758">
        <v>3</v>
      </c>
      <c r="E758" t="str">
        <f t="shared" si="22"/>
        <v>Delete</v>
      </c>
      <c r="F758" t="str">
        <f t="shared" si="23"/>
        <v>Keep</v>
      </c>
    </row>
    <row r="759" spans="1:6" x14ac:dyDescent="0.25">
      <c r="A759">
        <v>301710954</v>
      </c>
      <c r="C759">
        <v>1</v>
      </c>
      <c r="D759">
        <v>2.67</v>
      </c>
      <c r="E759" t="str">
        <f t="shared" si="22"/>
        <v>Delete</v>
      </c>
      <c r="F759" t="str">
        <f t="shared" si="23"/>
        <v>Keep</v>
      </c>
    </row>
    <row r="760" spans="1:6" x14ac:dyDescent="0.25">
      <c r="A760">
        <v>301711329</v>
      </c>
      <c r="C760">
        <v>2</v>
      </c>
      <c r="D760">
        <v>1</v>
      </c>
      <c r="E760" t="str">
        <f t="shared" si="22"/>
        <v>Delete</v>
      </c>
      <c r="F760" t="str">
        <f t="shared" si="23"/>
        <v>Keep</v>
      </c>
    </row>
    <row r="761" spans="1:6" x14ac:dyDescent="0.25">
      <c r="A761">
        <v>301711362</v>
      </c>
      <c r="C761">
        <v>3</v>
      </c>
      <c r="D761">
        <v>3</v>
      </c>
      <c r="E761" t="str">
        <f t="shared" si="22"/>
        <v>Delete</v>
      </c>
      <c r="F761" t="str">
        <f t="shared" si="23"/>
        <v>Keep</v>
      </c>
    </row>
    <row r="762" spans="1:6" x14ac:dyDescent="0.25">
      <c r="A762">
        <v>301711452</v>
      </c>
      <c r="C762">
        <v>1</v>
      </c>
      <c r="D762">
        <v>2</v>
      </c>
      <c r="E762" t="str">
        <f t="shared" si="22"/>
        <v>Delete</v>
      </c>
      <c r="F762" t="str">
        <f t="shared" si="23"/>
        <v>Keep</v>
      </c>
    </row>
    <row r="763" spans="1:6" x14ac:dyDescent="0.25">
      <c r="A763">
        <v>301711819</v>
      </c>
      <c r="C763">
        <v>1</v>
      </c>
      <c r="D763">
        <v>1</v>
      </c>
      <c r="E763" t="str">
        <f t="shared" si="22"/>
        <v>Delete</v>
      </c>
      <c r="F763" t="str">
        <f t="shared" si="23"/>
        <v>Keep</v>
      </c>
    </row>
    <row r="764" spans="1:6" x14ac:dyDescent="0.25">
      <c r="A764">
        <v>301711897</v>
      </c>
      <c r="C764">
        <v>2</v>
      </c>
      <c r="D764">
        <v>3.33</v>
      </c>
      <c r="E764" t="str">
        <f t="shared" si="22"/>
        <v>Delete</v>
      </c>
      <c r="F764" t="str">
        <f t="shared" si="23"/>
        <v>Keep</v>
      </c>
    </row>
    <row r="765" spans="1:6" x14ac:dyDescent="0.25">
      <c r="A765">
        <v>301712171</v>
      </c>
      <c r="C765">
        <v>3</v>
      </c>
      <c r="D765">
        <v>3</v>
      </c>
      <c r="E765" t="str">
        <f t="shared" si="22"/>
        <v>Delete</v>
      </c>
      <c r="F765" t="str">
        <f t="shared" si="23"/>
        <v>Keep</v>
      </c>
    </row>
    <row r="766" spans="1:6" x14ac:dyDescent="0.25">
      <c r="A766">
        <v>301712281</v>
      </c>
      <c r="C766">
        <v>2</v>
      </c>
      <c r="D766">
        <v>2.33</v>
      </c>
      <c r="E766" t="str">
        <f t="shared" si="22"/>
        <v>Delete</v>
      </c>
      <c r="F766" t="str">
        <f t="shared" si="23"/>
        <v>Keep</v>
      </c>
    </row>
    <row r="767" spans="1:6" x14ac:dyDescent="0.25">
      <c r="A767">
        <v>301712866</v>
      </c>
      <c r="C767">
        <v>1</v>
      </c>
      <c r="D767">
        <v>3</v>
      </c>
      <c r="E767" t="str">
        <f t="shared" si="22"/>
        <v>Delete</v>
      </c>
      <c r="F767" t="str">
        <f t="shared" si="23"/>
        <v>Keep</v>
      </c>
    </row>
    <row r="768" spans="1:6" x14ac:dyDescent="0.25">
      <c r="A768">
        <v>301712954</v>
      </c>
      <c r="C768">
        <v>2</v>
      </c>
      <c r="D768">
        <v>2</v>
      </c>
      <c r="E768" t="str">
        <f t="shared" si="22"/>
        <v>Delete</v>
      </c>
      <c r="F768" t="str">
        <f t="shared" si="23"/>
        <v>Keep</v>
      </c>
    </row>
    <row r="769" spans="1:6" x14ac:dyDescent="0.25">
      <c r="A769">
        <v>301712985</v>
      </c>
      <c r="C769">
        <v>4</v>
      </c>
      <c r="D769">
        <v>4</v>
      </c>
      <c r="E769" t="str">
        <f t="shared" si="22"/>
        <v>Delete</v>
      </c>
      <c r="F769" t="str">
        <f t="shared" si="23"/>
        <v>Keep</v>
      </c>
    </row>
    <row r="770" spans="1:6" x14ac:dyDescent="0.25">
      <c r="A770">
        <v>301713494</v>
      </c>
      <c r="C770">
        <v>2</v>
      </c>
      <c r="D770">
        <v>2.33</v>
      </c>
      <c r="E770" t="str">
        <f t="shared" ref="E770:E833" si="24">IF(AND(B770&gt;0,C770&gt;0), "Keep", "Delete")</f>
        <v>Delete</v>
      </c>
      <c r="F770" t="str">
        <f t="shared" ref="F770:F833" si="25">IF(AND(C770&gt;0,D770&gt;0), "Keep", "Delete")</f>
        <v>Keep</v>
      </c>
    </row>
    <row r="771" spans="1:6" x14ac:dyDescent="0.25">
      <c r="A771">
        <v>301713593</v>
      </c>
      <c r="C771">
        <v>1</v>
      </c>
      <c r="D771">
        <v>1</v>
      </c>
      <c r="E771" t="str">
        <f t="shared" si="24"/>
        <v>Delete</v>
      </c>
      <c r="F771" t="str">
        <f t="shared" si="25"/>
        <v>Keep</v>
      </c>
    </row>
    <row r="772" spans="1:6" x14ac:dyDescent="0.25">
      <c r="A772">
        <v>301713869</v>
      </c>
      <c r="C772">
        <v>2</v>
      </c>
      <c r="D772">
        <v>3</v>
      </c>
      <c r="E772" t="str">
        <f t="shared" si="24"/>
        <v>Delete</v>
      </c>
      <c r="F772" t="str">
        <f t="shared" si="25"/>
        <v>Keep</v>
      </c>
    </row>
    <row r="773" spans="1:6" x14ac:dyDescent="0.25">
      <c r="A773">
        <v>301714041</v>
      </c>
      <c r="C773">
        <v>4.33</v>
      </c>
      <c r="D773">
        <v>4.33</v>
      </c>
      <c r="E773" t="str">
        <f t="shared" si="24"/>
        <v>Delete</v>
      </c>
      <c r="F773" t="str">
        <f t="shared" si="25"/>
        <v>Keep</v>
      </c>
    </row>
    <row r="774" spans="1:6" x14ac:dyDescent="0.25">
      <c r="A774">
        <v>301715104</v>
      </c>
      <c r="C774">
        <v>2.67</v>
      </c>
      <c r="D774">
        <v>3</v>
      </c>
      <c r="E774" t="str">
        <f t="shared" si="24"/>
        <v>Delete</v>
      </c>
      <c r="F774" t="str">
        <f t="shared" si="25"/>
        <v>Keep</v>
      </c>
    </row>
    <row r="775" spans="1:6" x14ac:dyDescent="0.25">
      <c r="A775">
        <v>301715511</v>
      </c>
      <c r="C775">
        <v>1</v>
      </c>
      <c r="D775">
        <v>1</v>
      </c>
      <c r="E775" t="str">
        <f t="shared" si="24"/>
        <v>Delete</v>
      </c>
      <c r="F775" t="str">
        <f t="shared" si="25"/>
        <v>Keep</v>
      </c>
    </row>
    <row r="776" spans="1:6" x14ac:dyDescent="0.25">
      <c r="A776">
        <v>301715849</v>
      </c>
      <c r="C776">
        <v>2</v>
      </c>
      <c r="D776">
        <v>2.67</v>
      </c>
      <c r="E776" t="str">
        <f t="shared" si="24"/>
        <v>Delete</v>
      </c>
      <c r="F776" t="str">
        <f t="shared" si="25"/>
        <v>Keep</v>
      </c>
    </row>
    <row r="777" spans="1:6" x14ac:dyDescent="0.25">
      <c r="A777">
        <v>301716136</v>
      </c>
      <c r="C777">
        <v>2</v>
      </c>
      <c r="D777">
        <v>2.33</v>
      </c>
      <c r="E777" t="str">
        <f t="shared" si="24"/>
        <v>Delete</v>
      </c>
      <c r="F777" t="str">
        <f t="shared" si="25"/>
        <v>Keep</v>
      </c>
    </row>
    <row r="778" spans="1:6" x14ac:dyDescent="0.25">
      <c r="A778">
        <v>301716187</v>
      </c>
      <c r="C778">
        <v>2</v>
      </c>
      <c r="D778">
        <v>2</v>
      </c>
      <c r="E778" t="str">
        <f t="shared" si="24"/>
        <v>Delete</v>
      </c>
      <c r="F778" t="str">
        <f t="shared" si="25"/>
        <v>Keep</v>
      </c>
    </row>
    <row r="779" spans="1:6" x14ac:dyDescent="0.25">
      <c r="A779">
        <v>301716736</v>
      </c>
      <c r="C779">
        <v>1</v>
      </c>
      <c r="D779">
        <v>3.33</v>
      </c>
      <c r="E779" t="str">
        <f t="shared" si="24"/>
        <v>Delete</v>
      </c>
      <c r="F779" t="str">
        <f t="shared" si="25"/>
        <v>Keep</v>
      </c>
    </row>
    <row r="780" spans="1:6" x14ac:dyDescent="0.25">
      <c r="A780">
        <v>301716750</v>
      </c>
      <c r="C780">
        <v>3</v>
      </c>
      <c r="D780">
        <v>3</v>
      </c>
      <c r="E780" t="str">
        <f t="shared" si="24"/>
        <v>Delete</v>
      </c>
      <c r="F780" t="str">
        <f t="shared" si="25"/>
        <v>Keep</v>
      </c>
    </row>
    <row r="781" spans="1:6" x14ac:dyDescent="0.25">
      <c r="A781">
        <v>301717144</v>
      </c>
      <c r="C781">
        <v>2</v>
      </c>
      <c r="D781">
        <v>1</v>
      </c>
      <c r="E781" t="str">
        <f t="shared" si="24"/>
        <v>Delete</v>
      </c>
      <c r="F781" t="str">
        <f t="shared" si="25"/>
        <v>Keep</v>
      </c>
    </row>
    <row r="782" spans="1:6" x14ac:dyDescent="0.25">
      <c r="A782">
        <v>301717315</v>
      </c>
      <c r="C782">
        <v>2</v>
      </c>
      <c r="D782">
        <v>2</v>
      </c>
      <c r="E782" t="str">
        <f t="shared" si="24"/>
        <v>Delete</v>
      </c>
      <c r="F782" t="str">
        <f t="shared" si="25"/>
        <v>Keep</v>
      </c>
    </row>
    <row r="783" spans="1:6" x14ac:dyDescent="0.25">
      <c r="A783">
        <v>301718584</v>
      </c>
      <c r="C783">
        <v>3</v>
      </c>
      <c r="D783">
        <v>2</v>
      </c>
      <c r="E783" t="str">
        <f t="shared" si="24"/>
        <v>Delete</v>
      </c>
      <c r="F783" t="str">
        <f t="shared" si="25"/>
        <v>Keep</v>
      </c>
    </row>
    <row r="784" spans="1:6" x14ac:dyDescent="0.25">
      <c r="A784">
        <v>301719155</v>
      </c>
      <c r="C784">
        <v>1</v>
      </c>
      <c r="D784">
        <v>3</v>
      </c>
      <c r="E784" t="str">
        <f t="shared" si="24"/>
        <v>Delete</v>
      </c>
      <c r="F784" t="str">
        <f t="shared" si="25"/>
        <v>Keep</v>
      </c>
    </row>
    <row r="785" spans="1:6" x14ac:dyDescent="0.25">
      <c r="A785">
        <v>301720569</v>
      </c>
      <c r="C785">
        <v>4.33</v>
      </c>
      <c r="D785">
        <v>3.67</v>
      </c>
      <c r="E785" t="str">
        <f t="shared" si="24"/>
        <v>Delete</v>
      </c>
      <c r="F785" t="str">
        <f t="shared" si="25"/>
        <v>Keep</v>
      </c>
    </row>
    <row r="786" spans="1:6" x14ac:dyDescent="0.25">
      <c r="A786">
        <v>301721677</v>
      </c>
      <c r="C786">
        <v>3.67</v>
      </c>
      <c r="D786">
        <v>3.33</v>
      </c>
      <c r="E786" t="str">
        <f t="shared" si="24"/>
        <v>Delete</v>
      </c>
      <c r="F786" t="str">
        <f t="shared" si="25"/>
        <v>Keep</v>
      </c>
    </row>
    <row r="787" spans="1:6" x14ac:dyDescent="0.25">
      <c r="A787">
        <v>301722286</v>
      </c>
      <c r="C787">
        <v>3.33</v>
      </c>
      <c r="D787">
        <v>3.67</v>
      </c>
      <c r="E787" t="str">
        <f t="shared" si="24"/>
        <v>Delete</v>
      </c>
      <c r="F787" t="str">
        <f t="shared" si="25"/>
        <v>Keep</v>
      </c>
    </row>
    <row r="788" spans="1:6" x14ac:dyDescent="0.25">
      <c r="A788">
        <v>301722354</v>
      </c>
      <c r="C788">
        <v>4</v>
      </c>
      <c r="D788">
        <v>3</v>
      </c>
      <c r="E788" t="str">
        <f t="shared" si="24"/>
        <v>Delete</v>
      </c>
      <c r="F788" t="str">
        <f t="shared" si="25"/>
        <v>Keep</v>
      </c>
    </row>
    <row r="789" spans="1:6" x14ac:dyDescent="0.25">
      <c r="A789">
        <v>301723666</v>
      </c>
      <c r="C789">
        <v>3.33</v>
      </c>
      <c r="D789">
        <v>3.33</v>
      </c>
      <c r="E789" t="str">
        <f t="shared" si="24"/>
        <v>Delete</v>
      </c>
      <c r="F789" t="str">
        <f t="shared" si="25"/>
        <v>Keep</v>
      </c>
    </row>
    <row r="790" spans="1:6" x14ac:dyDescent="0.25">
      <c r="A790">
        <v>301724361</v>
      </c>
      <c r="C790">
        <v>2</v>
      </c>
      <c r="D790">
        <v>2</v>
      </c>
      <c r="E790" t="str">
        <f t="shared" si="24"/>
        <v>Delete</v>
      </c>
      <c r="F790" t="str">
        <f t="shared" si="25"/>
        <v>Keep</v>
      </c>
    </row>
    <row r="791" spans="1:6" x14ac:dyDescent="0.25">
      <c r="A791">
        <v>301725401</v>
      </c>
      <c r="C791">
        <v>4</v>
      </c>
      <c r="D791">
        <v>4</v>
      </c>
      <c r="E791" t="str">
        <f t="shared" si="24"/>
        <v>Delete</v>
      </c>
      <c r="F791" t="str">
        <f t="shared" si="25"/>
        <v>Keep</v>
      </c>
    </row>
    <row r="792" spans="1:6" x14ac:dyDescent="0.25">
      <c r="A792">
        <v>301725907</v>
      </c>
      <c r="B792">
        <v>0</v>
      </c>
      <c r="C792">
        <v>3.33</v>
      </c>
      <c r="D792">
        <v>3.33</v>
      </c>
      <c r="E792" t="str">
        <f t="shared" si="24"/>
        <v>Delete</v>
      </c>
      <c r="F792" t="str">
        <f t="shared" si="25"/>
        <v>Keep</v>
      </c>
    </row>
    <row r="793" spans="1:6" x14ac:dyDescent="0.25">
      <c r="A793">
        <v>301726124</v>
      </c>
      <c r="C793">
        <v>2.33</v>
      </c>
      <c r="D793">
        <v>3</v>
      </c>
      <c r="E793" t="str">
        <f t="shared" si="24"/>
        <v>Delete</v>
      </c>
      <c r="F793" t="str">
        <f t="shared" si="25"/>
        <v>Keep</v>
      </c>
    </row>
    <row r="794" spans="1:6" x14ac:dyDescent="0.25">
      <c r="A794">
        <v>301726158</v>
      </c>
      <c r="C794">
        <v>3</v>
      </c>
      <c r="D794">
        <v>2</v>
      </c>
      <c r="E794" t="str">
        <f t="shared" si="24"/>
        <v>Delete</v>
      </c>
      <c r="F794" t="str">
        <f t="shared" si="25"/>
        <v>Keep</v>
      </c>
    </row>
    <row r="795" spans="1:6" x14ac:dyDescent="0.25">
      <c r="A795">
        <v>301726234</v>
      </c>
      <c r="C795">
        <v>2</v>
      </c>
      <c r="D795">
        <v>2</v>
      </c>
      <c r="E795" t="str">
        <f t="shared" si="24"/>
        <v>Delete</v>
      </c>
      <c r="F795" t="str">
        <f t="shared" si="25"/>
        <v>Keep</v>
      </c>
    </row>
    <row r="796" spans="1:6" x14ac:dyDescent="0.25">
      <c r="A796">
        <v>301726285</v>
      </c>
      <c r="C796">
        <v>3</v>
      </c>
      <c r="D796">
        <v>3.33</v>
      </c>
      <c r="E796" t="str">
        <f t="shared" si="24"/>
        <v>Delete</v>
      </c>
      <c r="F796" t="str">
        <f t="shared" si="25"/>
        <v>Keep</v>
      </c>
    </row>
    <row r="797" spans="1:6" x14ac:dyDescent="0.25">
      <c r="A797">
        <v>301726356</v>
      </c>
      <c r="C797">
        <v>2</v>
      </c>
      <c r="D797">
        <v>2.33</v>
      </c>
      <c r="E797" t="str">
        <f t="shared" si="24"/>
        <v>Delete</v>
      </c>
      <c r="F797" t="str">
        <f t="shared" si="25"/>
        <v>Keep</v>
      </c>
    </row>
    <row r="798" spans="1:6" x14ac:dyDescent="0.25">
      <c r="A798">
        <v>301727010</v>
      </c>
      <c r="C798">
        <v>2</v>
      </c>
      <c r="D798">
        <v>2</v>
      </c>
      <c r="E798" t="str">
        <f t="shared" si="24"/>
        <v>Delete</v>
      </c>
      <c r="F798" t="str">
        <f t="shared" si="25"/>
        <v>Keep</v>
      </c>
    </row>
    <row r="799" spans="1:6" x14ac:dyDescent="0.25">
      <c r="A799">
        <v>301727092</v>
      </c>
      <c r="C799">
        <v>3</v>
      </c>
      <c r="D799">
        <v>2</v>
      </c>
      <c r="E799" t="str">
        <f t="shared" si="24"/>
        <v>Delete</v>
      </c>
      <c r="F799" t="str">
        <f t="shared" si="25"/>
        <v>Keep</v>
      </c>
    </row>
    <row r="800" spans="1:6" x14ac:dyDescent="0.25">
      <c r="A800">
        <v>301727762</v>
      </c>
      <c r="C800">
        <v>3</v>
      </c>
      <c r="D800">
        <v>2.33</v>
      </c>
      <c r="E800" t="str">
        <f t="shared" si="24"/>
        <v>Delete</v>
      </c>
      <c r="F800" t="str">
        <f t="shared" si="25"/>
        <v>Keep</v>
      </c>
    </row>
    <row r="801" spans="1:6" x14ac:dyDescent="0.25">
      <c r="A801">
        <v>301728234</v>
      </c>
      <c r="C801">
        <v>3</v>
      </c>
      <c r="D801">
        <v>2.67</v>
      </c>
      <c r="E801" t="str">
        <f t="shared" si="24"/>
        <v>Delete</v>
      </c>
      <c r="F801" t="str">
        <f t="shared" si="25"/>
        <v>Keep</v>
      </c>
    </row>
    <row r="802" spans="1:6" x14ac:dyDescent="0.25">
      <c r="A802">
        <v>301728621</v>
      </c>
      <c r="C802">
        <v>3</v>
      </c>
      <c r="D802">
        <v>3</v>
      </c>
      <c r="E802" t="str">
        <f t="shared" si="24"/>
        <v>Delete</v>
      </c>
      <c r="F802" t="str">
        <f t="shared" si="25"/>
        <v>Keep</v>
      </c>
    </row>
    <row r="803" spans="1:6" x14ac:dyDescent="0.25">
      <c r="A803">
        <v>301728651</v>
      </c>
      <c r="C803">
        <v>4</v>
      </c>
      <c r="D803">
        <v>4</v>
      </c>
      <c r="E803" t="str">
        <f t="shared" si="24"/>
        <v>Delete</v>
      </c>
      <c r="F803" t="str">
        <f t="shared" si="25"/>
        <v>Keep</v>
      </c>
    </row>
    <row r="804" spans="1:6" x14ac:dyDescent="0.25">
      <c r="A804">
        <v>301729184</v>
      </c>
      <c r="C804">
        <v>2</v>
      </c>
      <c r="D804">
        <v>4</v>
      </c>
      <c r="E804" t="str">
        <f t="shared" si="24"/>
        <v>Delete</v>
      </c>
      <c r="F804" t="str">
        <f t="shared" si="25"/>
        <v>Keep</v>
      </c>
    </row>
    <row r="805" spans="1:6" x14ac:dyDescent="0.25">
      <c r="A805">
        <v>301729351</v>
      </c>
      <c r="C805">
        <v>1</v>
      </c>
      <c r="D805">
        <v>1</v>
      </c>
      <c r="E805" t="str">
        <f t="shared" si="24"/>
        <v>Delete</v>
      </c>
      <c r="F805" t="str">
        <f t="shared" si="25"/>
        <v>Keep</v>
      </c>
    </row>
    <row r="806" spans="1:6" x14ac:dyDescent="0.25">
      <c r="A806">
        <v>301729952</v>
      </c>
      <c r="C806">
        <v>2.33</v>
      </c>
      <c r="D806">
        <v>3</v>
      </c>
      <c r="E806" t="str">
        <f t="shared" si="24"/>
        <v>Delete</v>
      </c>
      <c r="F806" t="str">
        <f t="shared" si="25"/>
        <v>Keep</v>
      </c>
    </row>
    <row r="807" spans="1:6" x14ac:dyDescent="0.25">
      <c r="A807">
        <v>301731219</v>
      </c>
      <c r="C807">
        <v>4</v>
      </c>
      <c r="D807">
        <v>4</v>
      </c>
      <c r="E807" t="str">
        <f t="shared" si="24"/>
        <v>Delete</v>
      </c>
      <c r="F807" t="str">
        <f t="shared" si="25"/>
        <v>Keep</v>
      </c>
    </row>
    <row r="808" spans="1:6" x14ac:dyDescent="0.25">
      <c r="A808">
        <v>301731482</v>
      </c>
      <c r="C808">
        <v>4</v>
      </c>
      <c r="D808">
        <v>3.33</v>
      </c>
      <c r="E808" t="str">
        <f t="shared" si="24"/>
        <v>Delete</v>
      </c>
      <c r="F808" t="str">
        <f t="shared" si="25"/>
        <v>Keep</v>
      </c>
    </row>
    <row r="809" spans="1:6" x14ac:dyDescent="0.25">
      <c r="A809">
        <v>301731885</v>
      </c>
      <c r="C809">
        <v>3</v>
      </c>
      <c r="D809">
        <v>3</v>
      </c>
      <c r="E809" t="str">
        <f t="shared" si="24"/>
        <v>Delete</v>
      </c>
      <c r="F809" t="str">
        <f t="shared" si="25"/>
        <v>Keep</v>
      </c>
    </row>
    <row r="810" spans="1:6" x14ac:dyDescent="0.25">
      <c r="A810">
        <v>301732144</v>
      </c>
      <c r="C810">
        <v>3</v>
      </c>
      <c r="D810">
        <v>3.67</v>
      </c>
      <c r="E810" t="str">
        <f t="shared" si="24"/>
        <v>Delete</v>
      </c>
      <c r="F810" t="str">
        <f t="shared" si="25"/>
        <v>Keep</v>
      </c>
    </row>
    <row r="811" spans="1:6" x14ac:dyDescent="0.25">
      <c r="A811">
        <v>301733181</v>
      </c>
      <c r="C811">
        <v>2.33</v>
      </c>
      <c r="D811">
        <v>2</v>
      </c>
      <c r="E811" t="str">
        <f t="shared" si="24"/>
        <v>Delete</v>
      </c>
      <c r="F811" t="str">
        <f t="shared" si="25"/>
        <v>Keep</v>
      </c>
    </row>
    <row r="812" spans="1:6" x14ac:dyDescent="0.25">
      <c r="A812">
        <v>301733415</v>
      </c>
      <c r="C812">
        <v>3</v>
      </c>
      <c r="D812">
        <v>3</v>
      </c>
      <c r="E812" t="str">
        <f t="shared" si="24"/>
        <v>Delete</v>
      </c>
      <c r="F812" t="str">
        <f t="shared" si="25"/>
        <v>Keep</v>
      </c>
    </row>
    <row r="813" spans="1:6" x14ac:dyDescent="0.25">
      <c r="A813">
        <v>301733589</v>
      </c>
      <c r="C813">
        <v>4</v>
      </c>
      <c r="D813">
        <v>3.67</v>
      </c>
      <c r="E813" t="str">
        <f t="shared" si="24"/>
        <v>Delete</v>
      </c>
      <c r="F813" t="str">
        <f t="shared" si="25"/>
        <v>Keep</v>
      </c>
    </row>
    <row r="814" spans="1:6" x14ac:dyDescent="0.25">
      <c r="A814">
        <v>301733745</v>
      </c>
      <c r="C814">
        <v>3.33</v>
      </c>
      <c r="D814">
        <v>4</v>
      </c>
      <c r="E814" t="str">
        <f t="shared" si="24"/>
        <v>Delete</v>
      </c>
      <c r="F814" t="str">
        <f t="shared" si="25"/>
        <v>Keep</v>
      </c>
    </row>
    <row r="815" spans="1:6" x14ac:dyDescent="0.25">
      <c r="A815">
        <v>301733747</v>
      </c>
      <c r="C815">
        <v>2</v>
      </c>
      <c r="D815">
        <v>3.33</v>
      </c>
      <c r="E815" t="str">
        <f t="shared" si="24"/>
        <v>Delete</v>
      </c>
      <c r="F815" t="str">
        <f t="shared" si="25"/>
        <v>Keep</v>
      </c>
    </row>
    <row r="816" spans="1:6" x14ac:dyDescent="0.25">
      <c r="A816">
        <v>301733771</v>
      </c>
      <c r="C816">
        <v>1</v>
      </c>
      <c r="D816">
        <v>2</v>
      </c>
      <c r="E816" t="str">
        <f t="shared" si="24"/>
        <v>Delete</v>
      </c>
      <c r="F816" t="str">
        <f t="shared" si="25"/>
        <v>Keep</v>
      </c>
    </row>
    <row r="817" spans="1:6" x14ac:dyDescent="0.25">
      <c r="A817">
        <v>301733807</v>
      </c>
      <c r="C817">
        <v>2</v>
      </c>
      <c r="D817">
        <v>3</v>
      </c>
      <c r="E817" t="str">
        <f t="shared" si="24"/>
        <v>Delete</v>
      </c>
      <c r="F817" t="str">
        <f t="shared" si="25"/>
        <v>Keep</v>
      </c>
    </row>
    <row r="818" spans="1:6" x14ac:dyDescent="0.25">
      <c r="A818">
        <v>301734258</v>
      </c>
      <c r="C818">
        <v>2</v>
      </c>
      <c r="D818">
        <v>2</v>
      </c>
      <c r="E818" t="str">
        <f t="shared" si="24"/>
        <v>Delete</v>
      </c>
      <c r="F818" t="str">
        <f t="shared" si="25"/>
        <v>Keep</v>
      </c>
    </row>
    <row r="819" spans="1:6" x14ac:dyDescent="0.25">
      <c r="A819">
        <v>301736138</v>
      </c>
      <c r="C819">
        <v>2</v>
      </c>
      <c r="D819">
        <v>2.67</v>
      </c>
      <c r="E819" t="str">
        <f t="shared" si="24"/>
        <v>Delete</v>
      </c>
      <c r="F819" t="str">
        <f t="shared" si="25"/>
        <v>Keep</v>
      </c>
    </row>
    <row r="820" spans="1:6" x14ac:dyDescent="0.25">
      <c r="A820">
        <v>301736296</v>
      </c>
      <c r="C820">
        <v>2</v>
      </c>
      <c r="D820">
        <v>3</v>
      </c>
      <c r="E820" t="str">
        <f t="shared" si="24"/>
        <v>Delete</v>
      </c>
      <c r="F820" t="str">
        <f t="shared" si="25"/>
        <v>Keep</v>
      </c>
    </row>
    <row r="821" spans="1:6" x14ac:dyDescent="0.25">
      <c r="A821">
        <v>301736365</v>
      </c>
      <c r="C821">
        <v>3.67</v>
      </c>
      <c r="D821">
        <v>3.33</v>
      </c>
      <c r="E821" t="str">
        <f t="shared" si="24"/>
        <v>Delete</v>
      </c>
      <c r="F821" t="str">
        <f t="shared" si="25"/>
        <v>Keep</v>
      </c>
    </row>
    <row r="822" spans="1:6" x14ac:dyDescent="0.25">
      <c r="A822">
        <v>301737085</v>
      </c>
      <c r="C822">
        <v>2</v>
      </c>
      <c r="D822">
        <v>2</v>
      </c>
      <c r="E822" t="str">
        <f t="shared" si="24"/>
        <v>Delete</v>
      </c>
      <c r="F822" t="str">
        <f t="shared" si="25"/>
        <v>Keep</v>
      </c>
    </row>
    <row r="823" spans="1:6" x14ac:dyDescent="0.25">
      <c r="A823">
        <v>301738169</v>
      </c>
      <c r="C823">
        <v>3</v>
      </c>
      <c r="D823">
        <v>2</v>
      </c>
      <c r="E823" t="str">
        <f t="shared" si="24"/>
        <v>Delete</v>
      </c>
      <c r="F823" t="str">
        <f t="shared" si="25"/>
        <v>Keep</v>
      </c>
    </row>
    <row r="824" spans="1:6" x14ac:dyDescent="0.25">
      <c r="A824">
        <v>301738543</v>
      </c>
      <c r="C824">
        <v>2</v>
      </c>
      <c r="D824">
        <v>3</v>
      </c>
      <c r="E824" t="str">
        <f t="shared" si="24"/>
        <v>Delete</v>
      </c>
      <c r="F824" t="str">
        <f t="shared" si="25"/>
        <v>Keep</v>
      </c>
    </row>
    <row r="825" spans="1:6" x14ac:dyDescent="0.25">
      <c r="A825">
        <v>301740534</v>
      </c>
      <c r="C825">
        <v>2.67</v>
      </c>
      <c r="D825">
        <v>2</v>
      </c>
      <c r="E825" t="str">
        <f t="shared" si="24"/>
        <v>Delete</v>
      </c>
      <c r="F825" t="str">
        <f t="shared" si="25"/>
        <v>Keep</v>
      </c>
    </row>
    <row r="826" spans="1:6" x14ac:dyDescent="0.25">
      <c r="A826">
        <v>301742161</v>
      </c>
      <c r="C826">
        <v>1</v>
      </c>
      <c r="D826">
        <v>4</v>
      </c>
      <c r="E826" t="str">
        <f t="shared" si="24"/>
        <v>Delete</v>
      </c>
      <c r="F826" t="str">
        <f t="shared" si="25"/>
        <v>Keep</v>
      </c>
    </row>
    <row r="827" spans="1:6" x14ac:dyDescent="0.25">
      <c r="A827">
        <v>301745408</v>
      </c>
      <c r="C827">
        <v>1</v>
      </c>
      <c r="D827">
        <v>1</v>
      </c>
      <c r="E827" t="str">
        <f t="shared" si="24"/>
        <v>Delete</v>
      </c>
      <c r="F827" t="str">
        <f t="shared" si="25"/>
        <v>Keep</v>
      </c>
    </row>
    <row r="828" spans="1:6" x14ac:dyDescent="0.25">
      <c r="A828">
        <v>301745651</v>
      </c>
      <c r="C828">
        <v>2.33</v>
      </c>
      <c r="D828">
        <v>2</v>
      </c>
      <c r="E828" t="str">
        <f t="shared" si="24"/>
        <v>Delete</v>
      </c>
      <c r="F828" t="str">
        <f t="shared" si="25"/>
        <v>Keep</v>
      </c>
    </row>
    <row r="829" spans="1:6" x14ac:dyDescent="0.25">
      <c r="A829">
        <v>301746399</v>
      </c>
      <c r="C829">
        <v>2</v>
      </c>
      <c r="D829">
        <v>2</v>
      </c>
      <c r="E829" t="str">
        <f t="shared" si="24"/>
        <v>Delete</v>
      </c>
      <c r="F829" t="str">
        <f t="shared" si="25"/>
        <v>Keep</v>
      </c>
    </row>
    <row r="830" spans="1:6" x14ac:dyDescent="0.25">
      <c r="A830">
        <v>301746468</v>
      </c>
      <c r="C830">
        <v>2.67</v>
      </c>
      <c r="D830">
        <v>2</v>
      </c>
      <c r="E830" t="str">
        <f t="shared" si="24"/>
        <v>Delete</v>
      </c>
      <c r="F830" t="str">
        <f t="shared" si="25"/>
        <v>Keep</v>
      </c>
    </row>
    <row r="831" spans="1:6" x14ac:dyDescent="0.25">
      <c r="A831">
        <v>301748303</v>
      </c>
      <c r="C831">
        <v>3</v>
      </c>
      <c r="D831">
        <v>4</v>
      </c>
      <c r="E831" t="str">
        <f t="shared" si="24"/>
        <v>Delete</v>
      </c>
      <c r="F831" t="str">
        <f t="shared" si="25"/>
        <v>Keep</v>
      </c>
    </row>
    <row r="832" spans="1:6" x14ac:dyDescent="0.25">
      <c r="A832">
        <v>301750092</v>
      </c>
      <c r="C832">
        <v>2.33</v>
      </c>
      <c r="D832">
        <v>3.33</v>
      </c>
      <c r="E832" t="str">
        <f t="shared" si="24"/>
        <v>Delete</v>
      </c>
      <c r="F832" t="str">
        <f t="shared" si="25"/>
        <v>Keep</v>
      </c>
    </row>
    <row r="833" spans="1:6" x14ac:dyDescent="0.25">
      <c r="A833">
        <v>301750105</v>
      </c>
      <c r="C833">
        <v>1</v>
      </c>
      <c r="D833">
        <v>1</v>
      </c>
      <c r="E833" t="str">
        <f t="shared" si="24"/>
        <v>Delete</v>
      </c>
      <c r="F833" t="str">
        <f t="shared" si="25"/>
        <v>Keep</v>
      </c>
    </row>
    <row r="834" spans="1:6" x14ac:dyDescent="0.25">
      <c r="A834">
        <v>301750138</v>
      </c>
      <c r="C834">
        <v>2</v>
      </c>
      <c r="D834">
        <v>2</v>
      </c>
      <c r="E834" t="str">
        <f t="shared" ref="E834:E899" si="26">IF(AND(B834&gt;0,C834&gt;0), "Keep", "Delete")</f>
        <v>Delete</v>
      </c>
      <c r="F834" t="str">
        <f t="shared" ref="F834:F899" si="27">IF(AND(C834&gt;0,D834&gt;0), "Keep", "Delete")</f>
        <v>Keep</v>
      </c>
    </row>
    <row r="835" spans="1:6" x14ac:dyDescent="0.25">
      <c r="A835">
        <v>301750184</v>
      </c>
      <c r="C835">
        <v>2</v>
      </c>
      <c r="D835">
        <v>1</v>
      </c>
      <c r="E835" t="str">
        <f t="shared" si="26"/>
        <v>Delete</v>
      </c>
      <c r="F835" t="str">
        <f t="shared" si="27"/>
        <v>Keep</v>
      </c>
    </row>
    <row r="836" spans="1:6" x14ac:dyDescent="0.25">
      <c r="A836">
        <v>301750311</v>
      </c>
      <c r="C836">
        <v>4</v>
      </c>
      <c r="D836">
        <v>4.33</v>
      </c>
      <c r="E836" t="str">
        <f t="shared" si="26"/>
        <v>Delete</v>
      </c>
      <c r="F836" t="str">
        <f t="shared" si="27"/>
        <v>Keep</v>
      </c>
    </row>
    <row r="837" spans="1:6" x14ac:dyDescent="0.25">
      <c r="A837">
        <v>301750978</v>
      </c>
      <c r="C837">
        <v>3</v>
      </c>
      <c r="D837">
        <v>2.67</v>
      </c>
      <c r="E837" t="str">
        <f t="shared" si="26"/>
        <v>Delete</v>
      </c>
      <c r="F837" t="str">
        <f t="shared" si="27"/>
        <v>Keep</v>
      </c>
    </row>
    <row r="838" spans="1:6" x14ac:dyDescent="0.25">
      <c r="A838">
        <v>301751046</v>
      </c>
      <c r="C838">
        <v>2.67</v>
      </c>
      <c r="D838">
        <v>2</v>
      </c>
      <c r="E838" t="str">
        <f t="shared" si="26"/>
        <v>Delete</v>
      </c>
      <c r="F838" t="str">
        <f t="shared" si="27"/>
        <v>Keep</v>
      </c>
    </row>
    <row r="839" spans="1:6" x14ac:dyDescent="0.25">
      <c r="A839">
        <v>301751190</v>
      </c>
      <c r="C839">
        <v>4.33</v>
      </c>
      <c r="D839">
        <v>3.33</v>
      </c>
      <c r="E839" t="str">
        <f t="shared" si="26"/>
        <v>Delete</v>
      </c>
      <c r="F839" t="str">
        <f t="shared" si="27"/>
        <v>Keep</v>
      </c>
    </row>
    <row r="840" spans="1:6" x14ac:dyDescent="0.25">
      <c r="A840">
        <v>301751209</v>
      </c>
      <c r="C840">
        <v>3</v>
      </c>
      <c r="D840">
        <v>2</v>
      </c>
      <c r="E840" t="str">
        <f t="shared" si="26"/>
        <v>Delete</v>
      </c>
      <c r="F840" t="str">
        <f t="shared" si="27"/>
        <v>Keep</v>
      </c>
    </row>
    <row r="841" spans="1:6" x14ac:dyDescent="0.25">
      <c r="A841">
        <v>301751293</v>
      </c>
      <c r="C841">
        <v>2.67</v>
      </c>
      <c r="D841">
        <v>1</v>
      </c>
      <c r="E841" t="str">
        <f t="shared" si="26"/>
        <v>Delete</v>
      </c>
      <c r="F841" t="str">
        <f t="shared" si="27"/>
        <v>Keep</v>
      </c>
    </row>
    <row r="842" spans="1:6" x14ac:dyDescent="0.25">
      <c r="A842">
        <v>301751431</v>
      </c>
      <c r="C842">
        <v>3</v>
      </c>
      <c r="D842">
        <v>3</v>
      </c>
      <c r="E842" t="str">
        <f t="shared" si="26"/>
        <v>Delete</v>
      </c>
      <c r="F842" t="str">
        <f t="shared" si="27"/>
        <v>Keep</v>
      </c>
    </row>
    <row r="843" spans="1:6" x14ac:dyDescent="0.25">
      <c r="A843">
        <v>301751438</v>
      </c>
      <c r="C843">
        <v>2.33</v>
      </c>
      <c r="D843">
        <v>3</v>
      </c>
      <c r="E843" t="str">
        <f t="shared" si="26"/>
        <v>Delete</v>
      </c>
      <c r="F843" t="str">
        <f t="shared" si="27"/>
        <v>Keep</v>
      </c>
    </row>
    <row r="844" spans="1:6" x14ac:dyDescent="0.25">
      <c r="A844">
        <v>301752267</v>
      </c>
      <c r="C844">
        <v>2</v>
      </c>
      <c r="D844">
        <v>3</v>
      </c>
      <c r="E844" t="str">
        <f t="shared" si="26"/>
        <v>Delete</v>
      </c>
      <c r="F844" t="str">
        <f t="shared" si="27"/>
        <v>Keep</v>
      </c>
    </row>
    <row r="845" spans="1:6" x14ac:dyDescent="0.25">
      <c r="A845">
        <v>301753073</v>
      </c>
      <c r="C845">
        <v>3</v>
      </c>
      <c r="D845">
        <v>4</v>
      </c>
      <c r="E845" t="str">
        <f t="shared" si="26"/>
        <v>Delete</v>
      </c>
      <c r="F845" t="str">
        <f t="shared" si="27"/>
        <v>Keep</v>
      </c>
    </row>
    <row r="846" spans="1:6" x14ac:dyDescent="0.25">
      <c r="A846">
        <v>301754024</v>
      </c>
      <c r="C846">
        <v>1</v>
      </c>
      <c r="D846">
        <v>1</v>
      </c>
      <c r="E846" t="str">
        <f t="shared" si="26"/>
        <v>Delete</v>
      </c>
      <c r="F846" t="str">
        <f t="shared" si="27"/>
        <v>Keep</v>
      </c>
    </row>
    <row r="847" spans="1:6" x14ac:dyDescent="0.25">
      <c r="A847">
        <v>301755115</v>
      </c>
      <c r="C847">
        <v>2</v>
      </c>
      <c r="D847">
        <v>3</v>
      </c>
      <c r="E847" t="str">
        <f t="shared" si="26"/>
        <v>Delete</v>
      </c>
      <c r="F847" t="str">
        <f t="shared" si="27"/>
        <v>Keep</v>
      </c>
    </row>
    <row r="848" spans="1:6" x14ac:dyDescent="0.25">
      <c r="A848">
        <v>301755831</v>
      </c>
      <c r="C848">
        <v>3.33</v>
      </c>
      <c r="D848">
        <v>3</v>
      </c>
      <c r="E848" t="str">
        <f t="shared" si="26"/>
        <v>Delete</v>
      </c>
      <c r="F848" t="str">
        <f t="shared" si="27"/>
        <v>Keep</v>
      </c>
    </row>
    <row r="849" spans="1:6" x14ac:dyDescent="0.25">
      <c r="A849">
        <v>301756042</v>
      </c>
      <c r="C849">
        <v>3</v>
      </c>
      <c r="D849">
        <v>3.67</v>
      </c>
      <c r="E849" t="str">
        <f t="shared" si="26"/>
        <v>Delete</v>
      </c>
      <c r="F849" t="str">
        <f t="shared" si="27"/>
        <v>Keep</v>
      </c>
    </row>
    <row r="850" spans="1:6" x14ac:dyDescent="0.25">
      <c r="A850">
        <v>301756103</v>
      </c>
      <c r="C850">
        <v>3.33</v>
      </c>
      <c r="D850">
        <v>3</v>
      </c>
      <c r="E850" t="str">
        <f t="shared" si="26"/>
        <v>Delete</v>
      </c>
      <c r="F850" t="str">
        <f t="shared" si="27"/>
        <v>Keep</v>
      </c>
    </row>
    <row r="851" spans="1:6" x14ac:dyDescent="0.25">
      <c r="A851">
        <v>301756268</v>
      </c>
      <c r="C851">
        <v>2</v>
      </c>
      <c r="D851">
        <v>2</v>
      </c>
      <c r="E851" t="str">
        <f t="shared" si="26"/>
        <v>Delete</v>
      </c>
      <c r="F851" t="str">
        <f t="shared" si="27"/>
        <v>Keep</v>
      </c>
    </row>
    <row r="852" spans="1:6" x14ac:dyDescent="0.25">
      <c r="A852">
        <v>301756310</v>
      </c>
      <c r="C852">
        <v>3</v>
      </c>
      <c r="D852">
        <v>3</v>
      </c>
      <c r="E852" t="str">
        <f t="shared" si="26"/>
        <v>Delete</v>
      </c>
      <c r="F852" t="str">
        <f t="shared" si="27"/>
        <v>Keep</v>
      </c>
    </row>
    <row r="853" spans="1:6" x14ac:dyDescent="0.25">
      <c r="A853">
        <v>301756361</v>
      </c>
      <c r="C853">
        <v>3.67</v>
      </c>
      <c r="D853">
        <v>4</v>
      </c>
      <c r="E853" t="str">
        <f t="shared" si="26"/>
        <v>Delete</v>
      </c>
      <c r="F853" t="str">
        <f t="shared" si="27"/>
        <v>Keep</v>
      </c>
    </row>
    <row r="854" spans="1:6" x14ac:dyDescent="0.25">
      <c r="A854">
        <v>301758775</v>
      </c>
      <c r="C854">
        <v>4</v>
      </c>
      <c r="D854">
        <v>4</v>
      </c>
      <c r="E854" t="str">
        <f t="shared" si="26"/>
        <v>Delete</v>
      </c>
      <c r="F854" t="str">
        <f t="shared" si="27"/>
        <v>Keep</v>
      </c>
    </row>
    <row r="855" spans="1:6" x14ac:dyDescent="0.25">
      <c r="A855">
        <v>301760277</v>
      </c>
      <c r="C855">
        <v>3</v>
      </c>
      <c r="D855">
        <v>2</v>
      </c>
      <c r="E855" t="str">
        <f t="shared" si="26"/>
        <v>Delete</v>
      </c>
      <c r="F855" t="str">
        <f t="shared" si="27"/>
        <v>Keep</v>
      </c>
    </row>
    <row r="856" spans="1:6" x14ac:dyDescent="0.25">
      <c r="A856">
        <v>301760760</v>
      </c>
      <c r="C856">
        <v>3.33</v>
      </c>
      <c r="D856">
        <v>4</v>
      </c>
      <c r="E856" t="str">
        <f t="shared" si="26"/>
        <v>Delete</v>
      </c>
      <c r="F856" t="str">
        <f t="shared" si="27"/>
        <v>Keep</v>
      </c>
    </row>
    <row r="857" spans="1:6" x14ac:dyDescent="0.25">
      <c r="A857">
        <v>301760807</v>
      </c>
      <c r="C857">
        <v>2</v>
      </c>
      <c r="D857">
        <v>2</v>
      </c>
      <c r="E857" t="str">
        <f t="shared" si="26"/>
        <v>Delete</v>
      </c>
      <c r="F857" t="str">
        <f t="shared" si="27"/>
        <v>Keep</v>
      </c>
    </row>
    <row r="858" spans="1:6" x14ac:dyDescent="0.25">
      <c r="A858">
        <v>301760860</v>
      </c>
      <c r="C858">
        <v>2</v>
      </c>
      <c r="D858">
        <v>2.67</v>
      </c>
      <c r="E858" t="str">
        <f t="shared" si="26"/>
        <v>Delete</v>
      </c>
      <c r="F858" t="str">
        <f t="shared" si="27"/>
        <v>Keep</v>
      </c>
    </row>
    <row r="859" spans="1:6" x14ac:dyDescent="0.25">
      <c r="A859">
        <v>301761500</v>
      </c>
      <c r="C859">
        <v>3</v>
      </c>
      <c r="D859">
        <v>3</v>
      </c>
      <c r="E859" t="str">
        <f t="shared" si="26"/>
        <v>Delete</v>
      </c>
      <c r="F859" t="str">
        <f t="shared" si="27"/>
        <v>Keep</v>
      </c>
    </row>
    <row r="860" spans="1:6" x14ac:dyDescent="0.25">
      <c r="A860">
        <v>301761546</v>
      </c>
      <c r="C860">
        <v>4</v>
      </c>
      <c r="D860">
        <v>4</v>
      </c>
      <c r="E860" t="str">
        <f t="shared" si="26"/>
        <v>Delete</v>
      </c>
      <c r="F860" t="str">
        <f t="shared" si="27"/>
        <v>Keep</v>
      </c>
    </row>
    <row r="861" spans="1:6" x14ac:dyDescent="0.25">
      <c r="A861">
        <v>301764740</v>
      </c>
      <c r="C861">
        <v>3.33</v>
      </c>
      <c r="D861">
        <v>4</v>
      </c>
      <c r="E861" t="str">
        <f t="shared" si="26"/>
        <v>Delete</v>
      </c>
      <c r="F861" t="str">
        <f t="shared" si="27"/>
        <v>Keep</v>
      </c>
    </row>
    <row r="862" spans="1:6" x14ac:dyDescent="0.25">
      <c r="A862">
        <v>301766028</v>
      </c>
      <c r="C862">
        <v>2.33</v>
      </c>
      <c r="D862">
        <v>2.67</v>
      </c>
      <c r="E862" t="str">
        <f t="shared" si="26"/>
        <v>Delete</v>
      </c>
      <c r="F862" t="str">
        <f t="shared" si="27"/>
        <v>Keep</v>
      </c>
    </row>
    <row r="863" spans="1:6" x14ac:dyDescent="0.25">
      <c r="A863">
        <v>301766045</v>
      </c>
      <c r="C863">
        <v>2</v>
      </c>
      <c r="D863">
        <v>2</v>
      </c>
      <c r="E863" t="str">
        <f t="shared" si="26"/>
        <v>Delete</v>
      </c>
      <c r="F863" t="str">
        <f t="shared" si="27"/>
        <v>Keep</v>
      </c>
    </row>
    <row r="864" spans="1:6" x14ac:dyDescent="0.25">
      <c r="A864">
        <v>301766147</v>
      </c>
      <c r="C864">
        <v>3.33</v>
      </c>
      <c r="D864">
        <v>3</v>
      </c>
      <c r="E864" t="str">
        <f t="shared" si="26"/>
        <v>Delete</v>
      </c>
      <c r="F864" t="str">
        <f t="shared" si="27"/>
        <v>Keep</v>
      </c>
    </row>
    <row r="865" spans="1:6" x14ac:dyDescent="0.25">
      <c r="A865">
        <v>301766852</v>
      </c>
      <c r="C865">
        <v>1.33</v>
      </c>
      <c r="D865">
        <v>3</v>
      </c>
      <c r="E865" t="str">
        <f t="shared" si="26"/>
        <v>Delete</v>
      </c>
      <c r="F865" t="str">
        <f t="shared" si="27"/>
        <v>Keep</v>
      </c>
    </row>
    <row r="866" spans="1:6" x14ac:dyDescent="0.25">
      <c r="A866">
        <v>301767045</v>
      </c>
      <c r="C866">
        <v>4</v>
      </c>
      <c r="D866">
        <v>4.33</v>
      </c>
      <c r="E866" t="str">
        <f t="shared" si="26"/>
        <v>Delete</v>
      </c>
      <c r="F866" t="str">
        <f t="shared" si="27"/>
        <v>Keep</v>
      </c>
    </row>
    <row r="867" spans="1:6" x14ac:dyDescent="0.25">
      <c r="A867">
        <v>301767096</v>
      </c>
      <c r="C867">
        <v>1</v>
      </c>
      <c r="D867">
        <v>2</v>
      </c>
      <c r="E867" t="str">
        <f t="shared" si="26"/>
        <v>Delete</v>
      </c>
      <c r="F867" t="str">
        <f t="shared" si="27"/>
        <v>Keep</v>
      </c>
    </row>
    <row r="868" spans="1:6" x14ac:dyDescent="0.25">
      <c r="A868">
        <v>301767186</v>
      </c>
      <c r="C868">
        <v>3.67</v>
      </c>
      <c r="D868">
        <v>4</v>
      </c>
      <c r="E868" t="str">
        <f t="shared" si="26"/>
        <v>Delete</v>
      </c>
      <c r="F868" t="str">
        <f t="shared" si="27"/>
        <v>Keep</v>
      </c>
    </row>
    <row r="869" spans="1:6" x14ac:dyDescent="0.25">
      <c r="A869">
        <v>301767266</v>
      </c>
      <c r="C869">
        <v>4.33</v>
      </c>
      <c r="D869">
        <v>4</v>
      </c>
      <c r="E869" t="str">
        <f t="shared" si="26"/>
        <v>Delete</v>
      </c>
      <c r="F869" t="str">
        <f t="shared" si="27"/>
        <v>Keep</v>
      </c>
    </row>
    <row r="870" spans="1:6" x14ac:dyDescent="0.25">
      <c r="A870">
        <v>301767291</v>
      </c>
      <c r="C870">
        <v>3.33</v>
      </c>
      <c r="D870">
        <v>4</v>
      </c>
      <c r="E870" t="str">
        <f t="shared" si="26"/>
        <v>Delete</v>
      </c>
      <c r="F870" t="str">
        <f t="shared" si="27"/>
        <v>Keep</v>
      </c>
    </row>
    <row r="871" spans="1:6" x14ac:dyDescent="0.25">
      <c r="A871">
        <v>301768308</v>
      </c>
      <c r="C871">
        <v>1</v>
      </c>
      <c r="D871">
        <v>2.67</v>
      </c>
      <c r="E871" t="str">
        <f t="shared" si="26"/>
        <v>Delete</v>
      </c>
      <c r="F871" t="str">
        <f t="shared" si="27"/>
        <v>Keep</v>
      </c>
    </row>
    <row r="872" spans="1:6" x14ac:dyDescent="0.25">
      <c r="A872">
        <v>301768947</v>
      </c>
      <c r="C872">
        <v>3</v>
      </c>
      <c r="D872">
        <v>2</v>
      </c>
      <c r="E872" t="str">
        <f t="shared" si="26"/>
        <v>Delete</v>
      </c>
      <c r="F872" t="str">
        <f t="shared" si="27"/>
        <v>Keep</v>
      </c>
    </row>
    <row r="873" spans="1:6" x14ac:dyDescent="0.25">
      <c r="A873">
        <v>301768952</v>
      </c>
      <c r="C873">
        <v>2</v>
      </c>
      <c r="D873">
        <v>1</v>
      </c>
      <c r="E873" t="str">
        <f t="shared" si="26"/>
        <v>Delete</v>
      </c>
      <c r="F873" t="str">
        <f t="shared" si="27"/>
        <v>Keep</v>
      </c>
    </row>
    <row r="874" spans="1:6" x14ac:dyDescent="0.25">
      <c r="A874">
        <v>301769702</v>
      </c>
      <c r="C874">
        <v>3</v>
      </c>
      <c r="D874">
        <v>3</v>
      </c>
      <c r="E874" t="str">
        <f t="shared" si="26"/>
        <v>Delete</v>
      </c>
      <c r="F874" t="str">
        <f t="shared" si="27"/>
        <v>Keep</v>
      </c>
    </row>
    <row r="875" spans="1:6" x14ac:dyDescent="0.25">
      <c r="A875">
        <v>301770290</v>
      </c>
      <c r="C875">
        <v>0.67</v>
      </c>
      <c r="D875">
        <v>2</v>
      </c>
      <c r="E875" t="str">
        <f t="shared" si="26"/>
        <v>Delete</v>
      </c>
      <c r="F875" t="str">
        <f t="shared" si="27"/>
        <v>Keep</v>
      </c>
    </row>
    <row r="876" spans="1:6" x14ac:dyDescent="0.25">
      <c r="A876">
        <v>301770512</v>
      </c>
      <c r="C876">
        <v>1</v>
      </c>
      <c r="D876">
        <v>1</v>
      </c>
      <c r="E876" t="str">
        <f t="shared" si="26"/>
        <v>Delete</v>
      </c>
      <c r="F876" t="str">
        <f t="shared" si="27"/>
        <v>Keep</v>
      </c>
    </row>
    <row r="877" spans="1:6" x14ac:dyDescent="0.25">
      <c r="A877">
        <v>301770833</v>
      </c>
      <c r="C877">
        <v>2</v>
      </c>
      <c r="D877">
        <v>2</v>
      </c>
      <c r="E877" t="str">
        <f t="shared" si="26"/>
        <v>Delete</v>
      </c>
      <c r="F877" t="str">
        <f t="shared" si="27"/>
        <v>Keep</v>
      </c>
    </row>
    <row r="878" spans="1:6" x14ac:dyDescent="0.25">
      <c r="A878">
        <v>301771373</v>
      </c>
      <c r="C878">
        <v>3.33</v>
      </c>
      <c r="D878">
        <v>4</v>
      </c>
      <c r="E878" t="str">
        <f t="shared" si="26"/>
        <v>Delete</v>
      </c>
      <c r="F878" t="str">
        <f t="shared" si="27"/>
        <v>Keep</v>
      </c>
    </row>
    <row r="879" spans="1:6" x14ac:dyDescent="0.25">
      <c r="A879">
        <v>301771374</v>
      </c>
      <c r="C879">
        <v>3</v>
      </c>
      <c r="D879">
        <v>2.67</v>
      </c>
      <c r="E879" t="str">
        <f t="shared" si="26"/>
        <v>Delete</v>
      </c>
      <c r="F879" t="str">
        <f t="shared" si="27"/>
        <v>Keep</v>
      </c>
    </row>
    <row r="880" spans="1:6" x14ac:dyDescent="0.25">
      <c r="A880">
        <v>301771670</v>
      </c>
      <c r="C880">
        <v>2</v>
      </c>
      <c r="D880">
        <v>3</v>
      </c>
      <c r="E880" t="str">
        <f t="shared" si="26"/>
        <v>Delete</v>
      </c>
      <c r="F880" t="str">
        <f t="shared" si="27"/>
        <v>Keep</v>
      </c>
    </row>
    <row r="881" spans="1:6" x14ac:dyDescent="0.25">
      <c r="A881">
        <v>301771908</v>
      </c>
      <c r="C881">
        <v>2</v>
      </c>
      <c r="D881">
        <v>2.33</v>
      </c>
      <c r="E881" t="str">
        <f t="shared" si="26"/>
        <v>Delete</v>
      </c>
      <c r="F881" t="str">
        <f t="shared" si="27"/>
        <v>Keep</v>
      </c>
    </row>
    <row r="882" spans="1:6" x14ac:dyDescent="0.25">
      <c r="A882">
        <v>301774614</v>
      </c>
      <c r="C882">
        <v>2</v>
      </c>
      <c r="D882">
        <v>4</v>
      </c>
      <c r="E882" t="str">
        <f t="shared" si="26"/>
        <v>Delete</v>
      </c>
      <c r="F882" t="str">
        <f t="shared" si="27"/>
        <v>Keep</v>
      </c>
    </row>
    <row r="883" spans="1:6" x14ac:dyDescent="0.25">
      <c r="A883">
        <v>301775579</v>
      </c>
      <c r="C883">
        <v>2</v>
      </c>
      <c r="D883">
        <v>2</v>
      </c>
      <c r="E883" t="str">
        <f t="shared" si="26"/>
        <v>Delete</v>
      </c>
      <c r="F883" t="str">
        <f t="shared" si="27"/>
        <v>Keep</v>
      </c>
    </row>
    <row r="884" spans="1:6" x14ac:dyDescent="0.25">
      <c r="A884">
        <v>301776530</v>
      </c>
      <c r="C884">
        <v>3</v>
      </c>
      <c r="D884">
        <v>3</v>
      </c>
      <c r="E884" t="str">
        <f t="shared" si="26"/>
        <v>Delete</v>
      </c>
      <c r="F884" t="str">
        <f t="shared" si="27"/>
        <v>Keep</v>
      </c>
    </row>
    <row r="885" spans="1:6" x14ac:dyDescent="0.25">
      <c r="A885">
        <v>301779755</v>
      </c>
      <c r="C885">
        <v>2.67</v>
      </c>
      <c r="D885">
        <v>3</v>
      </c>
      <c r="E885" t="str">
        <f t="shared" si="26"/>
        <v>Delete</v>
      </c>
      <c r="F885" t="str">
        <f t="shared" si="27"/>
        <v>Keep</v>
      </c>
    </row>
    <row r="886" spans="1:6" x14ac:dyDescent="0.25">
      <c r="A886">
        <v>301780483</v>
      </c>
      <c r="C886">
        <v>3.33</v>
      </c>
      <c r="D886">
        <v>4</v>
      </c>
      <c r="E886" t="str">
        <f t="shared" si="26"/>
        <v>Delete</v>
      </c>
      <c r="F886" t="str">
        <f t="shared" si="27"/>
        <v>Keep</v>
      </c>
    </row>
    <row r="887" spans="1:6" x14ac:dyDescent="0.25">
      <c r="A887">
        <v>301781094</v>
      </c>
      <c r="C887">
        <v>1</v>
      </c>
      <c r="D887">
        <v>1</v>
      </c>
      <c r="E887" t="str">
        <f t="shared" si="26"/>
        <v>Delete</v>
      </c>
      <c r="F887" t="str">
        <f t="shared" si="27"/>
        <v>Keep</v>
      </c>
    </row>
    <row r="888" spans="1:6" x14ac:dyDescent="0.25">
      <c r="A888">
        <v>301781667</v>
      </c>
      <c r="C888">
        <v>4</v>
      </c>
      <c r="D888">
        <v>4</v>
      </c>
      <c r="E888" t="str">
        <f t="shared" si="26"/>
        <v>Delete</v>
      </c>
      <c r="F888" t="str">
        <f t="shared" si="27"/>
        <v>Keep</v>
      </c>
    </row>
    <row r="889" spans="1:6" x14ac:dyDescent="0.25">
      <c r="A889">
        <v>301782771</v>
      </c>
      <c r="C889">
        <v>2</v>
      </c>
      <c r="D889">
        <v>3</v>
      </c>
      <c r="E889" t="str">
        <f t="shared" si="26"/>
        <v>Delete</v>
      </c>
      <c r="F889" t="str">
        <f t="shared" si="27"/>
        <v>Keep</v>
      </c>
    </row>
    <row r="890" spans="1:6" x14ac:dyDescent="0.25">
      <c r="A890">
        <v>301783006</v>
      </c>
      <c r="C890">
        <v>2</v>
      </c>
      <c r="D890">
        <v>3</v>
      </c>
      <c r="E890" t="str">
        <f t="shared" si="26"/>
        <v>Delete</v>
      </c>
      <c r="F890" t="str">
        <f t="shared" si="27"/>
        <v>Keep</v>
      </c>
    </row>
    <row r="891" spans="1:6" x14ac:dyDescent="0.25">
      <c r="A891">
        <v>301784491</v>
      </c>
      <c r="C891">
        <v>2</v>
      </c>
      <c r="D891">
        <v>2.67</v>
      </c>
      <c r="E891" t="str">
        <f t="shared" si="26"/>
        <v>Delete</v>
      </c>
      <c r="F891" t="str">
        <f t="shared" si="27"/>
        <v>Keep</v>
      </c>
    </row>
    <row r="892" spans="1:6" x14ac:dyDescent="0.25">
      <c r="A892">
        <v>301786561</v>
      </c>
      <c r="C892">
        <v>2.33</v>
      </c>
      <c r="D892">
        <v>2</v>
      </c>
      <c r="E892" t="str">
        <f t="shared" si="26"/>
        <v>Delete</v>
      </c>
      <c r="F892" t="str">
        <f t="shared" si="27"/>
        <v>Keep</v>
      </c>
    </row>
    <row r="893" spans="1:6" x14ac:dyDescent="0.25">
      <c r="A893">
        <v>301788882</v>
      </c>
      <c r="C893">
        <v>3</v>
      </c>
      <c r="D893">
        <v>4</v>
      </c>
      <c r="E893" t="str">
        <f t="shared" si="26"/>
        <v>Delete</v>
      </c>
      <c r="F893" t="str">
        <f t="shared" si="27"/>
        <v>Keep</v>
      </c>
    </row>
    <row r="894" spans="1:6" x14ac:dyDescent="0.25">
      <c r="A894">
        <v>301789027</v>
      </c>
      <c r="C894">
        <v>4</v>
      </c>
      <c r="D894">
        <v>3</v>
      </c>
      <c r="E894" t="str">
        <f t="shared" si="26"/>
        <v>Delete</v>
      </c>
      <c r="F894" t="str">
        <f t="shared" si="27"/>
        <v>Keep</v>
      </c>
    </row>
    <row r="895" spans="1:6" x14ac:dyDescent="0.25">
      <c r="A895">
        <v>301789129</v>
      </c>
      <c r="C895">
        <v>3.33</v>
      </c>
      <c r="D895">
        <v>4</v>
      </c>
      <c r="E895" t="str">
        <f t="shared" si="26"/>
        <v>Delete</v>
      </c>
      <c r="F895" t="str">
        <f t="shared" si="27"/>
        <v>Keep</v>
      </c>
    </row>
    <row r="896" spans="1:6" x14ac:dyDescent="0.25">
      <c r="A896">
        <v>301822217</v>
      </c>
      <c r="B896">
        <v>0</v>
      </c>
      <c r="C896">
        <v>4</v>
      </c>
      <c r="D896">
        <v>4</v>
      </c>
      <c r="E896" t="str">
        <f t="shared" si="26"/>
        <v>Delete</v>
      </c>
      <c r="F896" t="str">
        <f t="shared" si="27"/>
        <v>Keep</v>
      </c>
    </row>
    <row r="897" spans="1:6" x14ac:dyDescent="0.25">
      <c r="A897">
        <v>301825404</v>
      </c>
      <c r="C897">
        <v>3.67</v>
      </c>
      <c r="D897">
        <v>3</v>
      </c>
      <c r="E897" t="str">
        <f t="shared" si="26"/>
        <v>Delete</v>
      </c>
      <c r="F897" t="str">
        <f t="shared" si="27"/>
        <v>Keep</v>
      </c>
    </row>
    <row r="898" spans="1:6" x14ac:dyDescent="0.25">
      <c r="A898">
        <v>301826923</v>
      </c>
      <c r="C898">
        <v>4</v>
      </c>
      <c r="D898">
        <v>4</v>
      </c>
      <c r="E898" t="str">
        <f t="shared" si="26"/>
        <v>Delete</v>
      </c>
      <c r="F898" t="str">
        <f t="shared" si="27"/>
        <v>Keep</v>
      </c>
    </row>
    <row r="899" spans="1:6" x14ac:dyDescent="0.25">
      <c r="A899">
        <v>301858160</v>
      </c>
      <c r="C899">
        <v>4.33</v>
      </c>
      <c r="D899">
        <v>4.33</v>
      </c>
      <c r="E899" t="str">
        <f t="shared" si="26"/>
        <v>Delete</v>
      </c>
      <c r="F899" t="str">
        <f t="shared" si="27"/>
        <v>Keep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99"/>
  <sheetViews>
    <sheetView workbookViewId="0">
      <selection sqref="A1:D1048576"/>
    </sheetView>
  </sheetViews>
  <sheetFormatPr defaultRowHeight="13.2" x14ac:dyDescent="0.25"/>
  <cols>
    <col min="1" max="1" width="11.6640625" bestFit="1" customWidth="1"/>
  </cols>
  <sheetData>
    <row r="1" spans="1:4" x14ac:dyDescent="0.25">
      <c r="A1" t="s">
        <v>36</v>
      </c>
      <c r="B1" t="s">
        <v>8</v>
      </c>
      <c r="C1" t="s">
        <v>16</v>
      </c>
      <c r="D1" t="s">
        <v>5</v>
      </c>
    </row>
    <row r="2" spans="1:4" x14ac:dyDescent="0.25">
      <c r="A2">
        <v>300182257</v>
      </c>
      <c r="B2" t="s">
        <v>13</v>
      </c>
      <c r="C2" t="s">
        <v>13</v>
      </c>
      <c r="D2" t="s">
        <v>13</v>
      </c>
    </row>
    <row r="3" spans="1:4" x14ac:dyDescent="0.25">
      <c r="A3">
        <v>300273817</v>
      </c>
      <c r="B3" t="s">
        <v>13</v>
      </c>
      <c r="C3" t="s">
        <v>12</v>
      </c>
      <c r="D3" t="s">
        <v>13</v>
      </c>
    </row>
    <row r="4" spans="1:4" x14ac:dyDescent="0.25">
      <c r="A4">
        <v>300279939</v>
      </c>
      <c r="B4" t="s">
        <v>13</v>
      </c>
      <c r="C4" t="s">
        <v>13</v>
      </c>
      <c r="D4" t="s">
        <v>13</v>
      </c>
    </row>
    <row r="5" spans="1:4" x14ac:dyDescent="0.25">
      <c r="A5">
        <v>300853335</v>
      </c>
      <c r="B5" t="s">
        <v>9</v>
      </c>
      <c r="C5" t="s">
        <v>12</v>
      </c>
      <c r="D5" t="s">
        <v>12</v>
      </c>
    </row>
    <row r="6" spans="1:4" x14ac:dyDescent="0.25">
      <c r="A6">
        <v>300879553</v>
      </c>
      <c r="B6" t="s">
        <v>13</v>
      </c>
      <c r="C6" t="s">
        <v>12</v>
      </c>
      <c r="D6" t="s">
        <v>12</v>
      </c>
    </row>
    <row r="7" spans="1:4" x14ac:dyDescent="0.25">
      <c r="A7">
        <v>300904630</v>
      </c>
      <c r="B7" t="s">
        <v>13</v>
      </c>
      <c r="C7" t="s">
        <v>12</v>
      </c>
      <c r="D7" t="s">
        <v>13</v>
      </c>
    </row>
    <row r="8" spans="1:4" x14ac:dyDescent="0.25">
      <c r="A8">
        <v>301116656</v>
      </c>
      <c r="B8" t="s">
        <v>13</v>
      </c>
      <c r="C8" t="s">
        <v>13</v>
      </c>
      <c r="D8" t="s">
        <v>13</v>
      </c>
    </row>
    <row r="9" spans="1:4" x14ac:dyDescent="0.25">
      <c r="A9">
        <v>301292245</v>
      </c>
      <c r="B9" t="s">
        <v>13</v>
      </c>
      <c r="C9" t="s">
        <v>9</v>
      </c>
      <c r="D9" t="s">
        <v>9</v>
      </c>
    </row>
    <row r="10" spans="1:4" x14ac:dyDescent="0.25">
      <c r="A10">
        <v>301292961</v>
      </c>
      <c r="B10" t="s">
        <v>13</v>
      </c>
      <c r="C10" t="s">
        <v>9</v>
      </c>
      <c r="D10" t="s">
        <v>9</v>
      </c>
    </row>
    <row r="11" spans="1:4" x14ac:dyDescent="0.25">
      <c r="A11">
        <v>301316837</v>
      </c>
      <c r="B11" t="s">
        <v>13</v>
      </c>
      <c r="C11" t="s">
        <v>13</v>
      </c>
      <c r="D11" t="s">
        <v>12</v>
      </c>
    </row>
    <row r="12" spans="1:4" x14ac:dyDescent="0.25">
      <c r="A12">
        <v>301321607</v>
      </c>
      <c r="B12" t="s">
        <v>13</v>
      </c>
      <c r="C12" t="s">
        <v>13</v>
      </c>
      <c r="D12" t="s">
        <v>12</v>
      </c>
    </row>
    <row r="13" spans="1:4" x14ac:dyDescent="0.25">
      <c r="A13">
        <v>301398206</v>
      </c>
      <c r="B13" t="s">
        <v>9</v>
      </c>
      <c r="C13" t="s">
        <v>25</v>
      </c>
      <c r="D13" t="s">
        <v>25</v>
      </c>
    </row>
    <row r="14" spans="1:4" x14ac:dyDescent="0.25">
      <c r="A14">
        <v>301407881</v>
      </c>
      <c r="B14" t="s">
        <v>12</v>
      </c>
      <c r="C14" t="s">
        <v>9</v>
      </c>
      <c r="D14" t="s">
        <v>9</v>
      </c>
    </row>
    <row r="15" spans="1:4" x14ac:dyDescent="0.25">
      <c r="A15">
        <v>301484642</v>
      </c>
      <c r="B15" t="s">
        <v>12</v>
      </c>
      <c r="C15" t="s">
        <v>25</v>
      </c>
      <c r="D15" t="s">
        <v>25</v>
      </c>
    </row>
    <row r="16" spans="1:4" x14ac:dyDescent="0.25">
      <c r="A16">
        <v>301495794</v>
      </c>
      <c r="B16" t="s">
        <v>12</v>
      </c>
      <c r="C16" t="s">
        <v>12</v>
      </c>
      <c r="D16" t="s">
        <v>9</v>
      </c>
    </row>
    <row r="17" spans="1:4" x14ac:dyDescent="0.25">
      <c r="A17">
        <v>301533181</v>
      </c>
      <c r="B17" t="s">
        <v>13</v>
      </c>
      <c r="C17" t="s">
        <v>12</v>
      </c>
      <c r="D17" t="s">
        <v>9</v>
      </c>
    </row>
    <row r="18" spans="1:4" x14ac:dyDescent="0.25">
      <c r="A18">
        <v>301547399</v>
      </c>
      <c r="B18" t="s">
        <v>12</v>
      </c>
      <c r="C18" t="s">
        <v>25</v>
      </c>
      <c r="D18" t="s">
        <v>25</v>
      </c>
    </row>
    <row r="19" spans="1:4" x14ac:dyDescent="0.25">
      <c r="A19">
        <v>301562278</v>
      </c>
      <c r="B19" t="s">
        <v>13</v>
      </c>
      <c r="C19" t="s">
        <v>9</v>
      </c>
      <c r="D19" t="s">
        <v>9</v>
      </c>
    </row>
    <row r="20" spans="1:4" x14ac:dyDescent="0.25">
      <c r="A20">
        <v>301573926</v>
      </c>
      <c r="B20" t="s">
        <v>12</v>
      </c>
      <c r="C20" t="s">
        <v>9</v>
      </c>
      <c r="D20" t="s">
        <v>9</v>
      </c>
    </row>
    <row r="21" spans="1:4" x14ac:dyDescent="0.25">
      <c r="A21">
        <v>301584763</v>
      </c>
      <c r="B21" t="s">
        <v>13</v>
      </c>
      <c r="C21" t="s">
        <v>13</v>
      </c>
      <c r="D21" t="s">
        <v>13</v>
      </c>
    </row>
    <row r="22" spans="1:4" x14ac:dyDescent="0.25">
      <c r="A22">
        <v>301591357</v>
      </c>
      <c r="B22" t="s">
        <v>13</v>
      </c>
      <c r="C22" t="s">
        <v>13</v>
      </c>
      <c r="D22" t="s">
        <v>13</v>
      </c>
    </row>
    <row r="23" spans="1:4" x14ac:dyDescent="0.25">
      <c r="A23">
        <v>301595390</v>
      </c>
      <c r="B23" t="s">
        <v>12</v>
      </c>
      <c r="C23" t="s">
        <v>9</v>
      </c>
      <c r="D23" t="s">
        <v>9</v>
      </c>
    </row>
    <row r="24" spans="1:4" x14ac:dyDescent="0.25">
      <c r="A24">
        <v>301595735</v>
      </c>
      <c r="B24" t="s">
        <v>12</v>
      </c>
      <c r="C24" t="s">
        <v>25</v>
      </c>
      <c r="D24" t="s">
        <v>25</v>
      </c>
    </row>
    <row r="25" spans="1:4" x14ac:dyDescent="0.25">
      <c r="A25">
        <v>301602538</v>
      </c>
      <c r="B25" t="s">
        <v>13</v>
      </c>
      <c r="C25" t="s">
        <v>12</v>
      </c>
      <c r="D25" t="s">
        <v>13</v>
      </c>
    </row>
    <row r="26" spans="1:4" x14ac:dyDescent="0.25">
      <c r="A26">
        <v>301602543</v>
      </c>
      <c r="B26" t="s">
        <v>12</v>
      </c>
      <c r="C26" t="s">
        <v>9</v>
      </c>
      <c r="D26" t="s">
        <v>9</v>
      </c>
    </row>
    <row r="27" spans="1:4" x14ac:dyDescent="0.25">
      <c r="A27">
        <v>301605386</v>
      </c>
      <c r="B27" t="s">
        <v>13</v>
      </c>
      <c r="C27" t="s">
        <v>9</v>
      </c>
      <c r="D27" t="s">
        <v>12</v>
      </c>
    </row>
    <row r="28" spans="1:4" x14ac:dyDescent="0.25">
      <c r="A28">
        <v>301605390</v>
      </c>
      <c r="B28" t="s">
        <v>13</v>
      </c>
      <c r="C28" t="s">
        <v>25</v>
      </c>
      <c r="D28" t="s">
        <v>25</v>
      </c>
    </row>
    <row r="29" spans="1:4" x14ac:dyDescent="0.25">
      <c r="A29">
        <v>301606637</v>
      </c>
      <c r="B29" t="s">
        <v>25</v>
      </c>
      <c r="C29" t="s">
        <v>9</v>
      </c>
      <c r="D29" t="s">
        <v>9</v>
      </c>
    </row>
    <row r="30" spans="1:4" x14ac:dyDescent="0.25">
      <c r="A30">
        <v>301606806</v>
      </c>
      <c r="B30" t="s">
        <v>13</v>
      </c>
      <c r="C30" t="s">
        <v>13</v>
      </c>
      <c r="D30" t="s">
        <v>13</v>
      </c>
    </row>
    <row r="31" spans="1:4" x14ac:dyDescent="0.25">
      <c r="A31">
        <v>301609637</v>
      </c>
      <c r="B31" t="s">
        <v>12</v>
      </c>
      <c r="C31" t="s">
        <v>9</v>
      </c>
      <c r="D31" t="s">
        <v>25</v>
      </c>
    </row>
    <row r="32" spans="1:4" x14ac:dyDescent="0.25">
      <c r="A32">
        <v>301610467</v>
      </c>
      <c r="B32" t="s">
        <v>13</v>
      </c>
      <c r="C32" t="s">
        <v>13</v>
      </c>
      <c r="D32" t="s">
        <v>12</v>
      </c>
    </row>
    <row r="33" spans="1:4" x14ac:dyDescent="0.25">
      <c r="A33">
        <v>301612400</v>
      </c>
      <c r="B33" t="s">
        <v>12</v>
      </c>
      <c r="C33" t="s">
        <v>12</v>
      </c>
      <c r="D33" t="s">
        <v>12</v>
      </c>
    </row>
    <row r="34" spans="1:4" x14ac:dyDescent="0.25">
      <c r="A34">
        <v>301615059</v>
      </c>
      <c r="B34" t="s">
        <v>9</v>
      </c>
      <c r="C34" t="s">
        <v>9</v>
      </c>
      <c r="D34" t="s">
        <v>25</v>
      </c>
    </row>
    <row r="35" spans="1:4" x14ac:dyDescent="0.25">
      <c r="A35">
        <v>301619875</v>
      </c>
      <c r="B35" t="s">
        <v>13</v>
      </c>
      <c r="C35" t="s">
        <v>12</v>
      </c>
      <c r="D35" t="s">
        <v>12</v>
      </c>
    </row>
    <row r="36" spans="1:4" x14ac:dyDescent="0.25">
      <c r="A36">
        <v>301620844</v>
      </c>
      <c r="B36" t="s">
        <v>12</v>
      </c>
      <c r="C36" t="s">
        <v>25</v>
      </c>
      <c r="D36" t="s">
        <v>9</v>
      </c>
    </row>
    <row r="37" spans="1:4" x14ac:dyDescent="0.25">
      <c r="A37">
        <v>301622180</v>
      </c>
      <c r="B37" t="s">
        <v>13</v>
      </c>
      <c r="C37" t="s">
        <v>13</v>
      </c>
      <c r="D37" t="s">
        <v>12</v>
      </c>
    </row>
    <row r="38" spans="1:4" x14ac:dyDescent="0.25">
      <c r="A38">
        <v>301626501</v>
      </c>
      <c r="B38" t="s">
        <v>12</v>
      </c>
      <c r="C38" t="s">
        <v>9</v>
      </c>
      <c r="D38" t="s">
        <v>12</v>
      </c>
    </row>
    <row r="39" spans="1:4" x14ac:dyDescent="0.25">
      <c r="A39">
        <v>301630493</v>
      </c>
      <c r="B39" t="s">
        <v>12</v>
      </c>
      <c r="C39" t="s">
        <v>12</v>
      </c>
      <c r="D39" t="s">
        <v>12</v>
      </c>
    </row>
    <row r="40" spans="1:4" x14ac:dyDescent="0.25">
      <c r="A40">
        <v>301633384</v>
      </c>
      <c r="B40" t="s">
        <v>13</v>
      </c>
      <c r="C40" t="s">
        <v>9</v>
      </c>
      <c r="D40" t="s">
        <v>12</v>
      </c>
    </row>
    <row r="41" spans="1:4" x14ac:dyDescent="0.25">
      <c r="A41">
        <v>301633395</v>
      </c>
      <c r="B41" t="s">
        <v>12</v>
      </c>
      <c r="C41" t="s">
        <v>12</v>
      </c>
      <c r="D41" t="s">
        <v>13</v>
      </c>
    </row>
    <row r="42" spans="1:4" x14ac:dyDescent="0.25">
      <c r="A42">
        <v>301633811</v>
      </c>
      <c r="B42" t="s">
        <v>12</v>
      </c>
      <c r="C42" t="s">
        <v>9</v>
      </c>
      <c r="D42" t="s">
        <v>12</v>
      </c>
    </row>
    <row r="43" spans="1:4" x14ac:dyDescent="0.25">
      <c r="A43">
        <v>301634061</v>
      </c>
      <c r="B43" t="s">
        <v>12</v>
      </c>
      <c r="C43" t="s">
        <v>12</v>
      </c>
      <c r="D43" t="s">
        <v>12</v>
      </c>
    </row>
    <row r="44" spans="1:4" x14ac:dyDescent="0.25">
      <c r="A44">
        <v>301639060</v>
      </c>
      <c r="B44" t="s">
        <v>9</v>
      </c>
      <c r="C44" t="s">
        <v>12</v>
      </c>
      <c r="D44" t="s">
        <v>9</v>
      </c>
    </row>
    <row r="45" spans="1:4" x14ac:dyDescent="0.25">
      <c r="A45">
        <v>301639364</v>
      </c>
      <c r="B45" t="s">
        <v>12</v>
      </c>
      <c r="C45" t="s">
        <v>9</v>
      </c>
      <c r="D45" t="s">
        <v>12</v>
      </c>
    </row>
    <row r="46" spans="1:4" x14ac:dyDescent="0.25">
      <c r="A46">
        <v>301639378</v>
      </c>
      <c r="B46" t="s">
        <v>12</v>
      </c>
      <c r="C46" t="s">
        <v>12</v>
      </c>
      <c r="D46" t="s">
        <v>13</v>
      </c>
    </row>
    <row r="47" spans="1:4" x14ac:dyDescent="0.25">
      <c r="A47">
        <v>301639531</v>
      </c>
      <c r="B47" t="s">
        <v>25</v>
      </c>
      <c r="C47" t="s">
        <v>9</v>
      </c>
      <c r="D47" t="s">
        <v>12</v>
      </c>
    </row>
    <row r="48" spans="1:4" x14ac:dyDescent="0.25">
      <c r="A48">
        <v>301640579</v>
      </c>
      <c r="B48" t="s">
        <v>13</v>
      </c>
      <c r="C48" t="s">
        <v>12</v>
      </c>
      <c r="D48" t="s">
        <v>12</v>
      </c>
    </row>
    <row r="49" spans="1:4" x14ac:dyDescent="0.25">
      <c r="A49">
        <v>301641618</v>
      </c>
      <c r="B49" t="s">
        <v>12</v>
      </c>
      <c r="C49" t="s">
        <v>25</v>
      </c>
      <c r="D49" t="s">
        <v>9</v>
      </c>
    </row>
    <row r="50" spans="1:4" x14ac:dyDescent="0.25">
      <c r="A50">
        <v>301641621</v>
      </c>
      <c r="B50" t="s">
        <v>12</v>
      </c>
      <c r="C50" t="s">
        <v>9</v>
      </c>
      <c r="D50" t="s">
        <v>9</v>
      </c>
    </row>
    <row r="51" spans="1:4" x14ac:dyDescent="0.25">
      <c r="A51">
        <v>301641911</v>
      </c>
      <c r="B51" t="s">
        <v>13</v>
      </c>
      <c r="C51" t="s">
        <v>12</v>
      </c>
      <c r="D51" t="s">
        <v>12</v>
      </c>
    </row>
    <row r="52" spans="1:4" x14ac:dyDescent="0.25">
      <c r="A52">
        <v>301644065</v>
      </c>
      <c r="B52" t="s">
        <v>9</v>
      </c>
      <c r="C52" t="s">
        <v>12</v>
      </c>
      <c r="D52" t="s">
        <v>13</v>
      </c>
    </row>
    <row r="53" spans="1:4" x14ac:dyDescent="0.25">
      <c r="A53">
        <v>301644963</v>
      </c>
      <c r="B53" t="s">
        <v>13</v>
      </c>
      <c r="C53" t="s">
        <v>9</v>
      </c>
      <c r="D53" t="s">
        <v>12</v>
      </c>
    </row>
    <row r="54" spans="1:4" x14ac:dyDescent="0.25">
      <c r="A54">
        <v>301646049</v>
      </c>
      <c r="B54" t="s">
        <v>12</v>
      </c>
      <c r="C54" t="s">
        <v>9</v>
      </c>
      <c r="D54" t="s">
        <v>9</v>
      </c>
    </row>
    <row r="55" spans="1:4" x14ac:dyDescent="0.25">
      <c r="A55">
        <v>301646198</v>
      </c>
      <c r="B55" t="s">
        <v>13</v>
      </c>
      <c r="C55" t="s">
        <v>9</v>
      </c>
      <c r="D55" t="s">
        <v>9</v>
      </c>
    </row>
    <row r="56" spans="1:4" x14ac:dyDescent="0.25">
      <c r="A56">
        <v>301647470</v>
      </c>
      <c r="B56" t="s">
        <v>12</v>
      </c>
      <c r="C56" t="s">
        <v>25</v>
      </c>
      <c r="D56" t="s">
        <v>9</v>
      </c>
    </row>
    <row r="57" spans="1:4" x14ac:dyDescent="0.25">
      <c r="A57">
        <v>301648460</v>
      </c>
      <c r="B57" t="s">
        <v>12</v>
      </c>
      <c r="C57" t="s">
        <v>9</v>
      </c>
      <c r="D57" t="s">
        <v>12</v>
      </c>
    </row>
    <row r="58" spans="1:4" x14ac:dyDescent="0.25">
      <c r="A58">
        <v>301649458</v>
      </c>
      <c r="B58" t="s">
        <v>13</v>
      </c>
      <c r="C58" t="s">
        <v>12</v>
      </c>
      <c r="D58" t="s">
        <v>12</v>
      </c>
    </row>
    <row r="59" spans="1:4" x14ac:dyDescent="0.25">
      <c r="A59">
        <v>301649884</v>
      </c>
      <c r="B59" t="s">
        <v>12</v>
      </c>
      <c r="C59" t="s">
        <v>13</v>
      </c>
      <c r="D59" t="s">
        <v>13</v>
      </c>
    </row>
    <row r="60" spans="1:4" x14ac:dyDescent="0.25">
      <c r="A60">
        <v>301651460</v>
      </c>
      <c r="B60" t="s">
        <v>12</v>
      </c>
      <c r="C60" t="s">
        <v>9</v>
      </c>
      <c r="D60" t="s">
        <v>9</v>
      </c>
    </row>
    <row r="61" spans="1:4" x14ac:dyDescent="0.25">
      <c r="A61">
        <v>301652132</v>
      </c>
      <c r="B61" t="s">
        <v>9</v>
      </c>
      <c r="C61" t="s">
        <v>25</v>
      </c>
      <c r="D61" t="s">
        <v>25</v>
      </c>
    </row>
    <row r="62" spans="1:4" x14ac:dyDescent="0.25">
      <c r="A62">
        <v>301653353</v>
      </c>
      <c r="B62" t="s">
        <v>9</v>
      </c>
      <c r="C62" t="s">
        <v>9</v>
      </c>
      <c r="D62" t="s">
        <v>13</v>
      </c>
    </row>
    <row r="63" spans="1:4" x14ac:dyDescent="0.25">
      <c r="A63">
        <v>301653599</v>
      </c>
      <c r="B63" t="s">
        <v>12</v>
      </c>
      <c r="C63" t="s">
        <v>9</v>
      </c>
      <c r="D63" t="s">
        <v>9</v>
      </c>
    </row>
    <row r="64" spans="1:4" x14ac:dyDescent="0.25">
      <c r="A64">
        <v>301653742</v>
      </c>
      <c r="B64" t="s">
        <v>12</v>
      </c>
      <c r="C64" t="s">
        <v>9</v>
      </c>
      <c r="D64" t="s">
        <v>9</v>
      </c>
    </row>
    <row r="65" spans="1:4" x14ac:dyDescent="0.25">
      <c r="A65">
        <v>301655291</v>
      </c>
      <c r="B65" t="s">
        <v>12</v>
      </c>
      <c r="C65" t="s">
        <v>25</v>
      </c>
      <c r="D65" t="s">
        <v>25</v>
      </c>
    </row>
    <row r="66" spans="1:4" x14ac:dyDescent="0.25">
      <c r="A66">
        <v>301655674</v>
      </c>
      <c r="B66" t="s">
        <v>12</v>
      </c>
      <c r="C66" t="s">
        <v>12</v>
      </c>
      <c r="D66" t="s">
        <v>12</v>
      </c>
    </row>
    <row r="67" spans="1:4" x14ac:dyDescent="0.25">
      <c r="A67">
        <v>301655994</v>
      </c>
      <c r="B67" t="s">
        <v>12</v>
      </c>
      <c r="C67" t="s">
        <v>12</v>
      </c>
      <c r="D67" t="s">
        <v>12</v>
      </c>
    </row>
    <row r="68" spans="1:4" x14ac:dyDescent="0.25">
      <c r="A68">
        <v>301657191</v>
      </c>
      <c r="B68" t="s">
        <v>12</v>
      </c>
      <c r="C68" t="s">
        <v>12</v>
      </c>
      <c r="D68" t="s">
        <v>12</v>
      </c>
    </row>
    <row r="69" spans="1:4" x14ac:dyDescent="0.25">
      <c r="A69">
        <v>301657202</v>
      </c>
      <c r="B69" t="s">
        <v>13</v>
      </c>
      <c r="C69" t="s">
        <v>12</v>
      </c>
      <c r="D69" t="s">
        <v>13</v>
      </c>
    </row>
    <row r="70" spans="1:4" x14ac:dyDescent="0.25">
      <c r="A70">
        <v>301657491</v>
      </c>
      <c r="B70" t="s">
        <v>12</v>
      </c>
      <c r="C70" t="s">
        <v>9</v>
      </c>
      <c r="D70" t="s">
        <v>9</v>
      </c>
    </row>
    <row r="71" spans="1:4" x14ac:dyDescent="0.25">
      <c r="A71">
        <v>301657623</v>
      </c>
      <c r="B71" t="s">
        <v>13</v>
      </c>
      <c r="C71" t="s">
        <v>12</v>
      </c>
      <c r="D71" t="s">
        <v>12</v>
      </c>
    </row>
    <row r="72" spans="1:4" x14ac:dyDescent="0.25">
      <c r="A72">
        <v>301658100</v>
      </c>
      <c r="B72" t="s">
        <v>12</v>
      </c>
      <c r="C72" t="s">
        <v>13</v>
      </c>
      <c r="D72" t="s">
        <v>13</v>
      </c>
    </row>
    <row r="73" spans="1:4" x14ac:dyDescent="0.25">
      <c r="A73">
        <v>301658349</v>
      </c>
      <c r="B73" t="s">
        <v>13</v>
      </c>
      <c r="C73" t="s">
        <v>9</v>
      </c>
      <c r="D73" t="s">
        <v>13</v>
      </c>
    </row>
    <row r="74" spans="1:4" x14ac:dyDescent="0.25">
      <c r="A74">
        <v>301658381</v>
      </c>
      <c r="B74" t="s">
        <v>13</v>
      </c>
      <c r="C74" t="s">
        <v>12</v>
      </c>
      <c r="D74" t="s">
        <v>12</v>
      </c>
    </row>
    <row r="75" spans="1:4" x14ac:dyDescent="0.25">
      <c r="A75">
        <v>301658685</v>
      </c>
      <c r="B75" t="s">
        <v>13</v>
      </c>
      <c r="C75" t="s">
        <v>12</v>
      </c>
      <c r="D75" t="s">
        <v>12</v>
      </c>
    </row>
    <row r="76" spans="1:4" x14ac:dyDescent="0.25">
      <c r="A76">
        <v>301659017</v>
      </c>
      <c r="B76" t="s">
        <v>13</v>
      </c>
      <c r="C76" t="s">
        <v>9</v>
      </c>
      <c r="D76" t="s">
        <v>9</v>
      </c>
    </row>
    <row r="77" spans="1:4" x14ac:dyDescent="0.25">
      <c r="A77">
        <v>301660859</v>
      </c>
      <c r="B77" t="s">
        <v>13</v>
      </c>
      <c r="C77" t="s">
        <v>12</v>
      </c>
      <c r="D77" t="s">
        <v>13</v>
      </c>
    </row>
    <row r="78" spans="1:4" x14ac:dyDescent="0.25">
      <c r="A78">
        <v>301662058</v>
      </c>
      <c r="B78" t="s">
        <v>9</v>
      </c>
      <c r="C78" t="s">
        <v>13</v>
      </c>
      <c r="D78" t="s">
        <v>13</v>
      </c>
    </row>
    <row r="79" spans="1:4" x14ac:dyDescent="0.25">
      <c r="A79">
        <v>301663119</v>
      </c>
      <c r="B79" t="s">
        <v>12</v>
      </c>
      <c r="C79" t="s">
        <v>25</v>
      </c>
      <c r="D79" t="s">
        <v>25</v>
      </c>
    </row>
    <row r="80" spans="1:4" x14ac:dyDescent="0.25">
      <c r="A80">
        <v>301664517</v>
      </c>
      <c r="B80" t="s">
        <v>13</v>
      </c>
      <c r="C80" t="s">
        <v>12</v>
      </c>
      <c r="D80" t="s">
        <v>13</v>
      </c>
    </row>
    <row r="81" spans="1:4" x14ac:dyDescent="0.25">
      <c r="A81">
        <v>301668329</v>
      </c>
      <c r="B81" t="s">
        <v>12</v>
      </c>
      <c r="C81" t="s">
        <v>9</v>
      </c>
      <c r="D81" t="s">
        <v>12</v>
      </c>
    </row>
    <row r="82" spans="1:4" x14ac:dyDescent="0.25">
      <c r="A82">
        <v>301672230</v>
      </c>
      <c r="B82" t="s">
        <v>13</v>
      </c>
      <c r="C82" t="s">
        <v>13</v>
      </c>
      <c r="D82" t="s">
        <v>13</v>
      </c>
    </row>
    <row r="83" spans="1:4" x14ac:dyDescent="0.25">
      <c r="A83">
        <v>301673075</v>
      </c>
      <c r="B83" t="s">
        <v>9</v>
      </c>
      <c r="C83" t="s">
        <v>12</v>
      </c>
      <c r="D83" t="s">
        <v>9</v>
      </c>
    </row>
    <row r="84" spans="1:4" x14ac:dyDescent="0.25">
      <c r="A84">
        <v>301674464</v>
      </c>
      <c r="B84" t="s">
        <v>12</v>
      </c>
      <c r="C84" t="s">
        <v>25</v>
      </c>
      <c r="D84" t="s">
        <v>25</v>
      </c>
    </row>
    <row r="85" spans="1:4" x14ac:dyDescent="0.25">
      <c r="A85">
        <v>301679062</v>
      </c>
      <c r="B85" t="s">
        <v>13</v>
      </c>
      <c r="C85" t="s">
        <v>25</v>
      </c>
      <c r="D85" t="s">
        <v>9</v>
      </c>
    </row>
    <row r="86" spans="1:4" x14ac:dyDescent="0.25">
      <c r="A86">
        <v>301679394</v>
      </c>
      <c r="B86" t="s">
        <v>9</v>
      </c>
      <c r="C86" t="s">
        <v>9</v>
      </c>
      <c r="D86" t="s">
        <v>9</v>
      </c>
    </row>
    <row r="87" spans="1:4" x14ac:dyDescent="0.25">
      <c r="A87">
        <v>301681816</v>
      </c>
      <c r="B87" t="s">
        <v>13</v>
      </c>
      <c r="C87" t="s">
        <v>13</v>
      </c>
      <c r="D87" t="s">
        <v>13</v>
      </c>
    </row>
    <row r="88" spans="1:4" x14ac:dyDescent="0.25">
      <c r="A88">
        <v>301682809</v>
      </c>
      <c r="B88" t="s">
        <v>9</v>
      </c>
      <c r="C88" t="s">
        <v>13</v>
      </c>
      <c r="D88" t="s">
        <v>13</v>
      </c>
    </row>
    <row r="89" spans="1:4" x14ac:dyDescent="0.25">
      <c r="A89">
        <v>301684144</v>
      </c>
      <c r="B89" t="s">
        <v>13</v>
      </c>
      <c r="C89" t="s">
        <v>13</v>
      </c>
      <c r="D89" t="s">
        <v>13</v>
      </c>
    </row>
    <row r="90" spans="1:4" x14ac:dyDescent="0.25">
      <c r="A90">
        <v>301684327</v>
      </c>
      <c r="B90" t="s">
        <v>13</v>
      </c>
      <c r="C90" t="s">
        <v>9</v>
      </c>
      <c r="D90" t="s">
        <v>12</v>
      </c>
    </row>
    <row r="91" spans="1:4" x14ac:dyDescent="0.25">
      <c r="A91">
        <v>301684834</v>
      </c>
      <c r="B91" t="s">
        <v>12</v>
      </c>
      <c r="C91" t="s">
        <v>12</v>
      </c>
      <c r="D91" t="s">
        <v>25</v>
      </c>
    </row>
    <row r="92" spans="1:4" x14ac:dyDescent="0.25">
      <c r="A92">
        <v>301688388</v>
      </c>
      <c r="B92" t="s">
        <v>9</v>
      </c>
      <c r="C92" t="s">
        <v>25</v>
      </c>
      <c r="D92" t="s">
        <v>9</v>
      </c>
    </row>
    <row r="93" spans="1:4" x14ac:dyDescent="0.25">
      <c r="A93">
        <v>301689891</v>
      </c>
      <c r="B93" t="s">
        <v>13</v>
      </c>
      <c r="C93" t="s">
        <v>12</v>
      </c>
      <c r="D93" t="s">
        <v>9</v>
      </c>
    </row>
    <row r="94" spans="1:4" x14ac:dyDescent="0.25">
      <c r="A94">
        <v>301695618</v>
      </c>
      <c r="B94" t="s">
        <v>9</v>
      </c>
      <c r="C94" t="s">
        <v>12</v>
      </c>
      <c r="D94" t="s">
        <v>25</v>
      </c>
    </row>
    <row r="95" spans="1:4" x14ac:dyDescent="0.25">
      <c r="A95">
        <v>301698130</v>
      </c>
      <c r="B95" t="s">
        <v>13</v>
      </c>
      <c r="C95" t="s">
        <v>13</v>
      </c>
      <c r="D95" t="s">
        <v>13</v>
      </c>
    </row>
    <row r="96" spans="1:4" x14ac:dyDescent="0.25">
      <c r="A96">
        <v>301699301</v>
      </c>
      <c r="B96" t="s">
        <v>13</v>
      </c>
      <c r="C96" t="s">
        <v>13</v>
      </c>
      <c r="D96" t="s">
        <v>13</v>
      </c>
    </row>
    <row r="97" spans="1:4" x14ac:dyDescent="0.25">
      <c r="A97">
        <v>301701363</v>
      </c>
      <c r="B97" t="s">
        <v>13</v>
      </c>
      <c r="C97" t="s">
        <v>9</v>
      </c>
      <c r="D97" t="s">
        <v>9</v>
      </c>
    </row>
    <row r="98" spans="1:4" x14ac:dyDescent="0.25">
      <c r="A98">
        <v>301701374</v>
      </c>
      <c r="B98" t="s">
        <v>13</v>
      </c>
      <c r="C98" t="s">
        <v>25</v>
      </c>
      <c r="D98" t="s">
        <v>12</v>
      </c>
    </row>
    <row r="99" spans="1:4" x14ac:dyDescent="0.25">
      <c r="A99">
        <v>301701847</v>
      </c>
      <c r="B99" t="s">
        <v>9</v>
      </c>
      <c r="C99" t="s">
        <v>9</v>
      </c>
      <c r="D99" t="s">
        <v>25</v>
      </c>
    </row>
    <row r="100" spans="1:4" x14ac:dyDescent="0.25">
      <c r="A100">
        <v>301702168</v>
      </c>
      <c r="B100" t="s">
        <v>13</v>
      </c>
      <c r="C100" t="s">
        <v>12</v>
      </c>
      <c r="D100" t="s">
        <v>12</v>
      </c>
    </row>
    <row r="101" spans="1:4" x14ac:dyDescent="0.25">
      <c r="A101">
        <v>301705027</v>
      </c>
      <c r="B101" t="s">
        <v>13</v>
      </c>
      <c r="C101" t="s">
        <v>9</v>
      </c>
      <c r="D101" t="s">
        <v>12</v>
      </c>
    </row>
    <row r="102" spans="1:4" x14ac:dyDescent="0.25">
      <c r="A102">
        <v>301708102</v>
      </c>
      <c r="B102" t="s">
        <v>9</v>
      </c>
      <c r="C102" t="s">
        <v>9</v>
      </c>
      <c r="D102" t="s">
        <v>12</v>
      </c>
    </row>
    <row r="103" spans="1:4" x14ac:dyDescent="0.25">
      <c r="A103">
        <v>301708538</v>
      </c>
      <c r="B103" t="s">
        <v>13</v>
      </c>
      <c r="C103" t="s">
        <v>9</v>
      </c>
      <c r="D103" t="s">
        <v>25</v>
      </c>
    </row>
    <row r="104" spans="1:4" x14ac:dyDescent="0.25">
      <c r="A104">
        <v>301711908</v>
      </c>
      <c r="B104" t="s">
        <v>13</v>
      </c>
      <c r="C104" t="s">
        <v>12</v>
      </c>
      <c r="D104" t="s">
        <v>9</v>
      </c>
    </row>
    <row r="105" spans="1:4" x14ac:dyDescent="0.25">
      <c r="A105">
        <v>301712210</v>
      </c>
      <c r="B105" t="s">
        <v>12</v>
      </c>
      <c r="C105" t="s">
        <v>25</v>
      </c>
      <c r="D105" t="s">
        <v>9</v>
      </c>
    </row>
    <row r="106" spans="1:4" x14ac:dyDescent="0.25">
      <c r="A106">
        <v>301715446</v>
      </c>
      <c r="B106" t="s">
        <v>13</v>
      </c>
      <c r="C106" t="s">
        <v>13</v>
      </c>
      <c r="D106" t="s">
        <v>13</v>
      </c>
    </row>
    <row r="107" spans="1:4" x14ac:dyDescent="0.25">
      <c r="A107">
        <v>301716264</v>
      </c>
      <c r="B107" t="s">
        <v>13</v>
      </c>
      <c r="C107" t="s">
        <v>9</v>
      </c>
      <c r="D107" t="s">
        <v>12</v>
      </c>
    </row>
    <row r="108" spans="1:4" x14ac:dyDescent="0.25">
      <c r="A108">
        <v>301716311</v>
      </c>
      <c r="B108" t="s">
        <v>13</v>
      </c>
      <c r="C108" t="s">
        <v>13</v>
      </c>
      <c r="D108" t="s">
        <v>13</v>
      </c>
    </row>
    <row r="109" spans="1:4" x14ac:dyDescent="0.25">
      <c r="A109">
        <v>301717191</v>
      </c>
      <c r="B109" t="s">
        <v>13</v>
      </c>
      <c r="C109" t="s">
        <v>12</v>
      </c>
      <c r="D109" t="s">
        <v>12</v>
      </c>
    </row>
    <row r="110" spans="1:4" x14ac:dyDescent="0.25">
      <c r="A110">
        <v>301717415</v>
      </c>
      <c r="B110" t="s">
        <v>25</v>
      </c>
      <c r="C110" t="s">
        <v>9</v>
      </c>
      <c r="D110" t="s">
        <v>9</v>
      </c>
    </row>
    <row r="111" spans="1:4" x14ac:dyDescent="0.25">
      <c r="A111">
        <v>301720321</v>
      </c>
      <c r="B111" t="s">
        <v>12</v>
      </c>
      <c r="C111" t="s">
        <v>12</v>
      </c>
      <c r="D111" t="s">
        <v>12</v>
      </c>
    </row>
    <row r="112" spans="1:4" x14ac:dyDescent="0.25">
      <c r="A112">
        <v>301720466</v>
      </c>
      <c r="B112" t="s">
        <v>13</v>
      </c>
      <c r="C112" t="s">
        <v>13</v>
      </c>
      <c r="D112" t="s">
        <v>13</v>
      </c>
    </row>
    <row r="113" spans="1:4" x14ac:dyDescent="0.25">
      <c r="A113">
        <v>301721608</v>
      </c>
      <c r="B113" t="s">
        <v>13</v>
      </c>
      <c r="C113" t="s">
        <v>13</v>
      </c>
      <c r="D113" t="s">
        <v>12</v>
      </c>
    </row>
    <row r="114" spans="1:4" x14ac:dyDescent="0.25">
      <c r="A114">
        <v>301721611</v>
      </c>
      <c r="B114" t="s">
        <v>13</v>
      </c>
      <c r="C114" t="s">
        <v>13</v>
      </c>
      <c r="D114" t="s">
        <v>13</v>
      </c>
    </row>
    <row r="115" spans="1:4" x14ac:dyDescent="0.25">
      <c r="A115">
        <v>301721637</v>
      </c>
      <c r="B115" t="s">
        <v>13</v>
      </c>
      <c r="C115" t="s">
        <v>13</v>
      </c>
      <c r="D115" t="s">
        <v>13</v>
      </c>
    </row>
    <row r="116" spans="1:4" x14ac:dyDescent="0.25">
      <c r="A116">
        <v>301721651</v>
      </c>
      <c r="B116" t="s">
        <v>13</v>
      </c>
      <c r="C116" t="s">
        <v>13</v>
      </c>
      <c r="D116" t="s">
        <v>13</v>
      </c>
    </row>
    <row r="117" spans="1:4" x14ac:dyDescent="0.25">
      <c r="A117">
        <v>301721660</v>
      </c>
      <c r="B117" t="s">
        <v>13</v>
      </c>
      <c r="C117" t="s">
        <v>13</v>
      </c>
      <c r="D117" t="s">
        <v>13</v>
      </c>
    </row>
    <row r="118" spans="1:4" x14ac:dyDescent="0.25">
      <c r="A118">
        <v>301721666</v>
      </c>
      <c r="B118" t="s">
        <v>12</v>
      </c>
      <c r="C118" t="s">
        <v>9</v>
      </c>
      <c r="D118" t="s">
        <v>12</v>
      </c>
    </row>
    <row r="119" spans="1:4" x14ac:dyDescent="0.25">
      <c r="A119">
        <v>301721672</v>
      </c>
      <c r="B119" t="s">
        <v>13</v>
      </c>
      <c r="C119" t="s">
        <v>13</v>
      </c>
      <c r="D119" t="s">
        <v>13</v>
      </c>
    </row>
    <row r="120" spans="1:4" x14ac:dyDescent="0.25">
      <c r="A120">
        <v>301721673</v>
      </c>
      <c r="B120" t="s">
        <v>13</v>
      </c>
      <c r="C120" t="s">
        <v>13</v>
      </c>
      <c r="D120" t="s">
        <v>13</v>
      </c>
    </row>
    <row r="121" spans="1:4" x14ac:dyDescent="0.25">
      <c r="A121">
        <v>301721678</v>
      </c>
      <c r="B121" t="s">
        <v>13</v>
      </c>
      <c r="C121" t="s">
        <v>13</v>
      </c>
      <c r="D121" t="s">
        <v>13</v>
      </c>
    </row>
    <row r="122" spans="1:4" x14ac:dyDescent="0.25">
      <c r="A122">
        <v>301721679</v>
      </c>
      <c r="B122" t="s">
        <v>13</v>
      </c>
      <c r="C122" t="s">
        <v>13</v>
      </c>
      <c r="D122" t="s">
        <v>13</v>
      </c>
    </row>
    <row r="123" spans="1:4" x14ac:dyDescent="0.25">
      <c r="A123">
        <v>301723206</v>
      </c>
      <c r="B123" t="s">
        <v>13</v>
      </c>
      <c r="C123" t="s">
        <v>12</v>
      </c>
      <c r="D123" t="s">
        <v>13</v>
      </c>
    </row>
    <row r="124" spans="1:4" x14ac:dyDescent="0.25">
      <c r="A124">
        <v>301723469</v>
      </c>
      <c r="B124" t="s">
        <v>9</v>
      </c>
      <c r="C124" t="s">
        <v>12</v>
      </c>
      <c r="D124" t="s">
        <v>9</v>
      </c>
    </row>
    <row r="125" spans="1:4" x14ac:dyDescent="0.25">
      <c r="A125">
        <v>301725015</v>
      </c>
      <c r="B125" t="s">
        <v>12</v>
      </c>
      <c r="C125" t="s">
        <v>9</v>
      </c>
      <c r="D125" t="s">
        <v>9</v>
      </c>
    </row>
    <row r="126" spans="1:4" x14ac:dyDescent="0.25">
      <c r="A126">
        <v>301726186</v>
      </c>
      <c r="B126" t="s">
        <v>9</v>
      </c>
      <c r="C126" t="s">
        <v>25</v>
      </c>
      <c r="D126" t="s">
        <v>25</v>
      </c>
    </row>
    <row r="127" spans="1:4" x14ac:dyDescent="0.25">
      <c r="A127">
        <v>301726390</v>
      </c>
      <c r="B127" t="s">
        <v>12</v>
      </c>
      <c r="C127" t="s">
        <v>12</v>
      </c>
      <c r="D127" t="s">
        <v>12</v>
      </c>
    </row>
    <row r="128" spans="1:4" x14ac:dyDescent="0.25">
      <c r="A128">
        <v>301726411</v>
      </c>
      <c r="B128" t="s">
        <v>12</v>
      </c>
      <c r="C128" t="s">
        <v>13</v>
      </c>
      <c r="D128" t="s">
        <v>12</v>
      </c>
    </row>
    <row r="129" spans="1:4" x14ac:dyDescent="0.25">
      <c r="A129">
        <v>301726684</v>
      </c>
      <c r="B129" t="s">
        <v>12</v>
      </c>
      <c r="C129" t="s">
        <v>9</v>
      </c>
      <c r="D129" t="s">
        <v>9</v>
      </c>
    </row>
    <row r="130" spans="1:4" x14ac:dyDescent="0.25">
      <c r="A130">
        <v>301727016</v>
      </c>
      <c r="B130" t="s">
        <v>13</v>
      </c>
      <c r="C130" t="s">
        <v>12</v>
      </c>
      <c r="D130" t="s">
        <v>13</v>
      </c>
    </row>
    <row r="131" spans="1:4" x14ac:dyDescent="0.25">
      <c r="A131">
        <v>301728306</v>
      </c>
      <c r="B131" t="s">
        <v>13</v>
      </c>
      <c r="C131" t="s">
        <v>13</v>
      </c>
      <c r="D131" t="s">
        <v>13</v>
      </c>
    </row>
    <row r="132" spans="1:4" x14ac:dyDescent="0.25">
      <c r="A132">
        <v>301728590</v>
      </c>
      <c r="B132" t="s">
        <v>13</v>
      </c>
      <c r="C132" t="s">
        <v>9</v>
      </c>
      <c r="D132" t="s">
        <v>13</v>
      </c>
    </row>
    <row r="133" spans="1:4" x14ac:dyDescent="0.25">
      <c r="A133">
        <v>301729897</v>
      </c>
      <c r="B133" t="s">
        <v>12</v>
      </c>
      <c r="C133" t="s">
        <v>25</v>
      </c>
      <c r="D133" t="s">
        <v>25</v>
      </c>
    </row>
    <row r="134" spans="1:4" x14ac:dyDescent="0.25">
      <c r="A134">
        <v>301732317</v>
      </c>
      <c r="B134" t="s">
        <v>13</v>
      </c>
      <c r="C134" t="s">
        <v>9</v>
      </c>
      <c r="D134" t="s">
        <v>9</v>
      </c>
    </row>
    <row r="135" spans="1:4" x14ac:dyDescent="0.25">
      <c r="A135">
        <v>301733663</v>
      </c>
      <c r="B135" t="s">
        <v>13</v>
      </c>
      <c r="C135" t="s">
        <v>12</v>
      </c>
      <c r="D135" t="s">
        <v>9</v>
      </c>
    </row>
    <row r="136" spans="1:4" x14ac:dyDescent="0.25">
      <c r="A136">
        <v>301734334</v>
      </c>
      <c r="B136" t="s">
        <v>13</v>
      </c>
      <c r="C136" t="s">
        <v>9</v>
      </c>
      <c r="D136" t="s">
        <v>25</v>
      </c>
    </row>
    <row r="137" spans="1:4" x14ac:dyDescent="0.25">
      <c r="A137">
        <v>301735725</v>
      </c>
      <c r="B137" t="s">
        <v>13</v>
      </c>
      <c r="C137" t="s">
        <v>13</v>
      </c>
      <c r="D137" t="s">
        <v>12</v>
      </c>
    </row>
    <row r="138" spans="1:4" x14ac:dyDescent="0.25">
      <c r="A138">
        <v>301736295</v>
      </c>
      <c r="B138" t="s">
        <v>9</v>
      </c>
      <c r="C138" t="s">
        <v>9</v>
      </c>
      <c r="D138" t="s">
        <v>25</v>
      </c>
    </row>
    <row r="139" spans="1:4" x14ac:dyDescent="0.25">
      <c r="A139">
        <v>301737088</v>
      </c>
      <c r="B139" t="s">
        <v>13</v>
      </c>
      <c r="C139" t="s">
        <v>13</v>
      </c>
      <c r="D139" t="s">
        <v>13</v>
      </c>
    </row>
    <row r="140" spans="1:4" x14ac:dyDescent="0.25">
      <c r="A140">
        <v>301738391</v>
      </c>
      <c r="B140" t="s">
        <v>13</v>
      </c>
      <c r="C140" t="s">
        <v>13</v>
      </c>
      <c r="D140" t="s">
        <v>13</v>
      </c>
    </row>
    <row r="141" spans="1:4" x14ac:dyDescent="0.25">
      <c r="A141">
        <v>301739925</v>
      </c>
      <c r="B141" t="s">
        <v>12</v>
      </c>
      <c r="C141" t="s">
        <v>9</v>
      </c>
      <c r="D141" t="s">
        <v>9</v>
      </c>
    </row>
    <row r="142" spans="1:4" x14ac:dyDescent="0.25">
      <c r="A142">
        <v>301740511</v>
      </c>
      <c r="B142" t="s">
        <v>25</v>
      </c>
      <c r="C142" t="s">
        <v>13</v>
      </c>
      <c r="D142" t="s">
        <v>12</v>
      </c>
    </row>
    <row r="143" spans="1:4" x14ac:dyDescent="0.25">
      <c r="A143">
        <v>301742701</v>
      </c>
      <c r="B143" t="s">
        <v>12</v>
      </c>
      <c r="C143" t="s">
        <v>13</v>
      </c>
      <c r="D143" t="s">
        <v>13</v>
      </c>
    </row>
    <row r="144" spans="1:4" x14ac:dyDescent="0.25">
      <c r="A144">
        <v>301744727</v>
      </c>
      <c r="B144" t="s">
        <v>13</v>
      </c>
      <c r="C144" t="s">
        <v>13</v>
      </c>
      <c r="D144" t="s">
        <v>13</v>
      </c>
    </row>
    <row r="145" spans="1:4" x14ac:dyDescent="0.25">
      <c r="A145">
        <v>301746077</v>
      </c>
      <c r="B145" t="s">
        <v>13</v>
      </c>
      <c r="C145" t="s">
        <v>13</v>
      </c>
      <c r="D145" t="s">
        <v>13</v>
      </c>
    </row>
    <row r="146" spans="1:4" x14ac:dyDescent="0.25">
      <c r="A146">
        <v>301746678</v>
      </c>
      <c r="B146" t="s">
        <v>13</v>
      </c>
      <c r="C146" t="s">
        <v>13</v>
      </c>
      <c r="D146" t="s">
        <v>12</v>
      </c>
    </row>
    <row r="147" spans="1:4" x14ac:dyDescent="0.25">
      <c r="A147">
        <v>301748872</v>
      </c>
      <c r="B147" t="s">
        <v>25</v>
      </c>
      <c r="C147" t="s">
        <v>9</v>
      </c>
      <c r="D147" t="s">
        <v>9</v>
      </c>
    </row>
    <row r="148" spans="1:4" x14ac:dyDescent="0.25">
      <c r="A148">
        <v>301751300</v>
      </c>
      <c r="B148" t="s">
        <v>12</v>
      </c>
      <c r="C148" t="s">
        <v>9</v>
      </c>
      <c r="D148" t="s">
        <v>12</v>
      </c>
    </row>
    <row r="149" spans="1:4" x14ac:dyDescent="0.25">
      <c r="A149">
        <v>301756465</v>
      </c>
      <c r="B149" t="s">
        <v>12</v>
      </c>
      <c r="C149" t="s">
        <v>13</v>
      </c>
      <c r="D149" t="s">
        <v>13</v>
      </c>
    </row>
    <row r="150" spans="1:4" x14ac:dyDescent="0.25">
      <c r="A150">
        <v>301759295</v>
      </c>
      <c r="B150" t="s">
        <v>13</v>
      </c>
      <c r="C150" t="s">
        <v>13</v>
      </c>
      <c r="D150" t="s">
        <v>13</v>
      </c>
    </row>
    <row r="151" spans="1:4" x14ac:dyDescent="0.25">
      <c r="A151">
        <v>301759452</v>
      </c>
      <c r="B151" t="s">
        <v>13</v>
      </c>
      <c r="C151" t="s">
        <v>13</v>
      </c>
      <c r="D151" t="s">
        <v>13</v>
      </c>
    </row>
    <row r="152" spans="1:4" x14ac:dyDescent="0.25">
      <c r="A152">
        <v>301759454</v>
      </c>
      <c r="B152" t="s">
        <v>13</v>
      </c>
      <c r="C152" t="s">
        <v>13</v>
      </c>
      <c r="D152" t="s">
        <v>13</v>
      </c>
    </row>
    <row r="153" spans="1:4" x14ac:dyDescent="0.25">
      <c r="A153">
        <v>301759625</v>
      </c>
      <c r="B153" t="s">
        <v>13</v>
      </c>
      <c r="C153" t="s">
        <v>13</v>
      </c>
      <c r="D153" t="s">
        <v>13</v>
      </c>
    </row>
    <row r="154" spans="1:4" x14ac:dyDescent="0.25">
      <c r="A154">
        <v>301759799</v>
      </c>
      <c r="B154" t="s">
        <v>13</v>
      </c>
      <c r="C154" t="s">
        <v>13</v>
      </c>
      <c r="D154" t="s">
        <v>13</v>
      </c>
    </row>
    <row r="155" spans="1:4" x14ac:dyDescent="0.25">
      <c r="A155">
        <v>301759831</v>
      </c>
      <c r="B155" t="s">
        <v>13</v>
      </c>
      <c r="C155" t="s">
        <v>13</v>
      </c>
      <c r="D155" t="s">
        <v>13</v>
      </c>
    </row>
    <row r="156" spans="1:4" x14ac:dyDescent="0.25">
      <c r="A156">
        <v>301759835</v>
      </c>
      <c r="B156" t="s">
        <v>13</v>
      </c>
      <c r="C156" t="s">
        <v>13</v>
      </c>
      <c r="D156" t="s">
        <v>13</v>
      </c>
    </row>
    <row r="157" spans="1:4" x14ac:dyDescent="0.25">
      <c r="A157">
        <v>301760899</v>
      </c>
      <c r="B157" t="s">
        <v>13</v>
      </c>
      <c r="C157" t="s">
        <v>13</v>
      </c>
      <c r="D157" t="s">
        <v>13</v>
      </c>
    </row>
    <row r="158" spans="1:4" x14ac:dyDescent="0.25">
      <c r="A158">
        <v>301761442</v>
      </c>
      <c r="B158" t="s">
        <v>12</v>
      </c>
      <c r="C158" t="s">
        <v>13</v>
      </c>
      <c r="D158" t="s">
        <v>12</v>
      </c>
    </row>
    <row r="159" spans="1:4" x14ac:dyDescent="0.25">
      <c r="A159">
        <v>301761699</v>
      </c>
      <c r="B159" t="s">
        <v>12</v>
      </c>
      <c r="C159" t="s">
        <v>9</v>
      </c>
      <c r="D159" t="s">
        <v>9</v>
      </c>
    </row>
    <row r="160" spans="1:4" x14ac:dyDescent="0.25">
      <c r="A160">
        <v>301761882</v>
      </c>
      <c r="B160" t="s">
        <v>12</v>
      </c>
      <c r="C160" t="s">
        <v>9</v>
      </c>
      <c r="D160" t="s">
        <v>12</v>
      </c>
    </row>
    <row r="161" spans="1:4" x14ac:dyDescent="0.25">
      <c r="A161">
        <v>301763609</v>
      </c>
      <c r="B161" t="s">
        <v>9</v>
      </c>
      <c r="C161" t="s">
        <v>12</v>
      </c>
      <c r="D161" t="s">
        <v>12</v>
      </c>
    </row>
    <row r="162" spans="1:4" x14ac:dyDescent="0.25">
      <c r="A162">
        <v>301764114</v>
      </c>
      <c r="B162" t="s">
        <v>12</v>
      </c>
      <c r="C162" t="s">
        <v>9</v>
      </c>
      <c r="D162" t="s">
        <v>9</v>
      </c>
    </row>
    <row r="163" spans="1:4" x14ac:dyDescent="0.25">
      <c r="A163">
        <v>301764175</v>
      </c>
      <c r="B163" t="s">
        <v>13</v>
      </c>
      <c r="C163" t="s">
        <v>13</v>
      </c>
      <c r="D163" t="s">
        <v>13</v>
      </c>
    </row>
    <row r="164" spans="1:4" x14ac:dyDescent="0.25">
      <c r="A164">
        <v>301770863</v>
      </c>
      <c r="B164" t="s">
        <v>12</v>
      </c>
      <c r="C164" t="s">
        <v>9</v>
      </c>
      <c r="D164" t="s">
        <v>12</v>
      </c>
    </row>
    <row r="165" spans="1:4" x14ac:dyDescent="0.25">
      <c r="A165">
        <v>301774555</v>
      </c>
      <c r="B165" t="s">
        <v>13</v>
      </c>
      <c r="C165" t="s">
        <v>12</v>
      </c>
      <c r="D165" t="s">
        <v>12</v>
      </c>
    </row>
    <row r="166" spans="1:4" x14ac:dyDescent="0.25">
      <c r="A166">
        <v>301777831</v>
      </c>
      <c r="B166" t="s">
        <v>13</v>
      </c>
      <c r="C166" t="s">
        <v>12</v>
      </c>
      <c r="D166" t="s">
        <v>13</v>
      </c>
    </row>
    <row r="167" spans="1:4" x14ac:dyDescent="0.25">
      <c r="A167">
        <v>301795284</v>
      </c>
      <c r="B167" t="s">
        <v>13</v>
      </c>
      <c r="C167" t="s">
        <v>13</v>
      </c>
      <c r="D167" t="s">
        <v>13</v>
      </c>
    </row>
    <row r="168" spans="1:4" x14ac:dyDescent="0.25">
      <c r="A168">
        <v>300070554</v>
      </c>
      <c r="B168" t="s">
        <v>13</v>
      </c>
      <c r="C168" t="s">
        <v>12</v>
      </c>
    </row>
    <row r="169" spans="1:4" x14ac:dyDescent="0.25">
      <c r="A169">
        <v>300147960</v>
      </c>
      <c r="B169" t="s">
        <v>13</v>
      </c>
      <c r="C169" t="s">
        <v>25</v>
      </c>
      <c r="D169" t="s">
        <v>6</v>
      </c>
    </row>
    <row r="170" spans="1:4" x14ac:dyDescent="0.25">
      <c r="A170">
        <v>300170052</v>
      </c>
      <c r="B170" t="s">
        <v>12</v>
      </c>
      <c r="C170" t="s">
        <v>12</v>
      </c>
    </row>
    <row r="171" spans="1:4" x14ac:dyDescent="0.25">
      <c r="A171">
        <v>300249482</v>
      </c>
      <c r="B171" t="s">
        <v>9</v>
      </c>
      <c r="C171" t="s">
        <v>9</v>
      </c>
    </row>
    <row r="172" spans="1:4" x14ac:dyDescent="0.25">
      <c r="A172">
        <v>300250911</v>
      </c>
      <c r="B172" t="s">
        <v>13</v>
      </c>
      <c r="C172" t="s">
        <v>9</v>
      </c>
    </row>
    <row r="173" spans="1:4" x14ac:dyDescent="0.25">
      <c r="A173">
        <v>300278037</v>
      </c>
      <c r="B173" t="s">
        <v>13</v>
      </c>
      <c r="C173" t="s">
        <v>12</v>
      </c>
      <c r="D173" t="s">
        <v>6</v>
      </c>
    </row>
    <row r="174" spans="1:4" x14ac:dyDescent="0.25">
      <c r="A174">
        <v>300282972</v>
      </c>
      <c r="B174" t="s">
        <v>9</v>
      </c>
      <c r="C174" t="s">
        <v>9</v>
      </c>
    </row>
    <row r="175" spans="1:4" x14ac:dyDescent="0.25">
      <c r="A175">
        <v>300739794</v>
      </c>
      <c r="B175" t="s">
        <v>12</v>
      </c>
      <c r="C175" t="s">
        <v>12</v>
      </c>
      <c r="D175" t="s">
        <v>6</v>
      </c>
    </row>
    <row r="176" spans="1:4" x14ac:dyDescent="0.25">
      <c r="A176">
        <v>300752752</v>
      </c>
      <c r="B176" t="s">
        <v>13</v>
      </c>
      <c r="C176" t="s">
        <v>13</v>
      </c>
    </row>
    <row r="177" spans="1:4" x14ac:dyDescent="0.25">
      <c r="A177">
        <v>300793696</v>
      </c>
      <c r="B177" t="s">
        <v>12</v>
      </c>
      <c r="C177" t="s">
        <v>12</v>
      </c>
    </row>
    <row r="178" spans="1:4" x14ac:dyDescent="0.25">
      <c r="A178">
        <v>300817395</v>
      </c>
      <c r="B178" t="s">
        <v>12</v>
      </c>
      <c r="C178" t="s">
        <v>9</v>
      </c>
    </row>
    <row r="179" spans="1:4" x14ac:dyDescent="0.25">
      <c r="A179">
        <v>300831899</v>
      </c>
      <c r="B179" t="s">
        <v>12</v>
      </c>
      <c r="C179" t="s">
        <v>9</v>
      </c>
    </row>
    <row r="180" spans="1:4" x14ac:dyDescent="0.25">
      <c r="A180">
        <v>300838078</v>
      </c>
      <c r="B180" t="s">
        <v>13</v>
      </c>
      <c r="C180" t="s">
        <v>9</v>
      </c>
      <c r="D180" t="s">
        <v>6</v>
      </c>
    </row>
    <row r="181" spans="1:4" x14ac:dyDescent="0.25">
      <c r="A181">
        <v>300925837</v>
      </c>
      <c r="B181" t="s">
        <v>12</v>
      </c>
      <c r="C181" t="s">
        <v>12</v>
      </c>
    </row>
    <row r="182" spans="1:4" x14ac:dyDescent="0.25">
      <c r="A182">
        <v>301180082</v>
      </c>
      <c r="B182" t="s">
        <v>9</v>
      </c>
      <c r="C182" t="s">
        <v>12</v>
      </c>
    </row>
    <row r="183" spans="1:4" x14ac:dyDescent="0.25">
      <c r="A183">
        <v>301290740</v>
      </c>
      <c r="B183" t="s">
        <v>9</v>
      </c>
      <c r="C183" t="s">
        <v>9</v>
      </c>
    </row>
    <row r="184" spans="1:4" x14ac:dyDescent="0.25">
      <c r="A184">
        <v>301309731</v>
      </c>
      <c r="B184" t="s">
        <v>12</v>
      </c>
      <c r="C184" t="s">
        <v>12</v>
      </c>
    </row>
    <row r="185" spans="1:4" x14ac:dyDescent="0.25">
      <c r="A185">
        <v>301318380</v>
      </c>
      <c r="B185" t="s">
        <v>9</v>
      </c>
      <c r="C185" t="s">
        <v>9</v>
      </c>
    </row>
    <row r="186" spans="1:4" x14ac:dyDescent="0.25">
      <c r="A186">
        <v>301380083</v>
      </c>
      <c r="B186" t="s">
        <v>13</v>
      </c>
      <c r="C186" t="s">
        <v>13</v>
      </c>
      <c r="D186" t="s">
        <v>6</v>
      </c>
    </row>
    <row r="187" spans="1:4" x14ac:dyDescent="0.25">
      <c r="A187">
        <v>301385728</v>
      </c>
      <c r="B187" t="s">
        <v>13</v>
      </c>
      <c r="C187" t="s">
        <v>13</v>
      </c>
    </row>
    <row r="188" spans="1:4" x14ac:dyDescent="0.25">
      <c r="A188">
        <v>301392789</v>
      </c>
      <c r="B188" t="s">
        <v>13</v>
      </c>
      <c r="C188" t="s">
        <v>13</v>
      </c>
    </row>
    <row r="189" spans="1:4" x14ac:dyDescent="0.25">
      <c r="A189">
        <v>301400330</v>
      </c>
      <c r="B189" t="s">
        <v>13</v>
      </c>
      <c r="C189" t="s">
        <v>12</v>
      </c>
    </row>
    <row r="190" spans="1:4" x14ac:dyDescent="0.25">
      <c r="A190">
        <v>301404447</v>
      </c>
      <c r="B190" t="s">
        <v>12</v>
      </c>
      <c r="C190" t="s">
        <v>25</v>
      </c>
    </row>
    <row r="191" spans="1:4" x14ac:dyDescent="0.25">
      <c r="A191">
        <v>301407140</v>
      </c>
      <c r="B191" t="s">
        <v>12</v>
      </c>
      <c r="C191" t="s">
        <v>13</v>
      </c>
    </row>
    <row r="192" spans="1:4" x14ac:dyDescent="0.25">
      <c r="A192">
        <v>301408130</v>
      </c>
      <c r="B192" t="s">
        <v>13</v>
      </c>
      <c r="C192" t="s">
        <v>9</v>
      </c>
    </row>
    <row r="193" spans="1:4" x14ac:dyDescent="0.25">
      <c r="A193">
        <v>301490109</v>
      </c>
      <c r="B193" t="s">
        <v>13</v>
      </c>
      <c r="C193" t="s">
        <v>12</v>
      </c>
    </row>
    <row r="194" spans="1:4" x14ac:dyDescent="0.25">
      <c r="A194">
        <v>301518469</v>
      </c>
      <c r="B194" t="s">
        <v>9</v>
      </c>
      <c r="C194" t="s">
        <v>12</v>
      </c>
    </row>
    <row r="195" spans="1:4" x14ac:dyDescent="0.25">
      <c r="A195">
        <v>301520467</v>
      </c>
      <c r="B195" t="s">
        <v>9</v>
      </c>
      <c r="C195" t="s">
        <v>12</v>
      </c>
    </row>
    <row r="196" spans="1:4" x14ac:dyDescent="0.25">
      <c r="A196">
        <v>301531739</v>
      </c>
      <c r="B196" t="s">
        <v>12</v>
      </c>
      <c r="C196" t="s">
        <v>12</v>
      </c>
    </row>
    <row r="197" spans="1:4" x14ac:dyDescent="0.25">
      <c r="A197">
        <v>301538254</v>
      </c>
      <c r="B197" t="s">
        <v>9</v>
      </c>
      <c r="C197" t="s">
        <v>25</v>
      </c>
    </row>
    <row r="198" spans="1:4" x14ac:dyDescent="0.25">
      <c r="A198">
        <v>301546911</v>
      </c>
      <c r="B198" t="s">
        <v>9</v>
      </c>
      <c r="C198" t="s">
        <v>25</v>
      </c>
    </row>
    <row r="199" spans="1:4" x14ac:dyDescent="0.25">
      <c r="A199">
        <v>301555640</v>
      </c>
      <c r="B199" t="s">
        <v>9</v>
      </c>
      <c r="C199" t="s">
        <v>9</v>
      </c>
    </row>
    <row r="200" spans="1:4" x14ac:dyDescent="0.25">
      <c r="A200">
        <v>301557225</v>
      </c>
      <c r="B200" t="s">
        <v>9</v>
      </c>
      <c r="C200" t="s">
        <v>25</v>
      </c>
    </row>
    <row r="201" spans="1:4" x14ac:dyDescent="0.25">
      <c r="A201">
        <v>301561308</v>
      </c>
      <c r="B201" t="s">
        <v>13</v>
      </c>
      <c r="C201" t="s">
        <v>13</v>
      </c>
    </row>
    <row r="202" spans="1:4" x14ac:dyDescent="0.25">
      <c r="A202">
        <v>301564329</v>
      </c>
      <c r="B202" t="s">
        <v>13</v>
      </c>
      <c r="C202" t="s">
        <v>12</v>
      </c>
    </row>
    <row r="203" spans="1:4" x14ac:dyDescent="0.25">
      <c r="A203">
        <v>301580240</v>
      </c>
      <c r="B203" t="s">
        <v>13</v>
      </c>
      <c r="C203" t="s">
        <v>25</v>
      </c>
      <c r="D203" t="s">
        <v>6</v>
      </c>
    </row>
    <row r="204" spans="1:4" x14ac:dyDescent="0.25">
      <c r="A204">
        <v>301586401</v>
      </c>
      <c r="B204" t="s">
        <v>12</v>
      </c>
      <c r="C204" t="s">
        <v>25</v>
      </c>
      <c r="D204" t="s">
        <v>6</v>
      </c>
    </row>
    <row r="205" spans="1:4" x14ac:dyDescent="0.25">
      <c r="A205">
        <v>301588790</v>
      </c>
      <c r="B205" t="s">
        <v>13</v>
      </c>
      <c r="C205" t="s">
        <v>25</v>
      </c>
    </row>
    <row r="206" spans="1:4" x14ac:dyDescent="0.25">
      <c r="A206">
        <v>301591321</v>
      </c>
      <c r="B206" t="s">
        <v>13</v>
      </c>
      <c r="C206" t="s">
        <v>25</v>
      </c>
    </row>
    <row r="207" spans="1:4" x14ac:dyDescent="0.25">
      <c r="A207">
        <v>301592218</v>
      </c>
      <c r="B207" t="s">
        <v>13</v>
      </c>
      <c r="C207" t="s">
        <v>9</v>
      </c>
    </row>
    <row r="208" spans="1:4" x14ac:dyDescent="0.25">
      <c r="A208">
        <v>301596280</v>
      </c>
      <c r="B208" t="s">
        <v>12</v>
      </c>
      <c r="C208" t="s">
        <v>25</v>
      </c>
    </row>
    <row r="209" spans="1:4" x14ac:dyDescent="0.25">
      <c r="A209">
        <v>301599652</v>
      </c>
      <c r="B209" t="s">
        <v>13</v>
      </c>
      <c r="C209" t="s">
        <v>13</v>
      </c>
    </row>
    <row r="210" spans="1:4" x14ac:dyDescent="0.25">
      <c r="A210">
        <v>301602087</v>
      </c>
      <c r="B210" t="s">
        <v>13</v>
      </c>
      <c r="C210" t="s">
        <v>9</v>
      </c>
    </row>
    <row r="211" spans="1:4" x14ac:dyDescent="0.25">
      <c r="A211">
        <v>301602137</v>
      </c>
      <c r="B211" t="s">
        <v>13</v>
      </c>
      <c r="C211" t="s">
        <v>25</v>
      </c>
    </row>
    <row r="212" spans="1:4" x14ac:dyDescent="0.25">
      <c r="A212">
        <v>301604428</v>
      </c>
      <c r="B212" t="s">
        <v>13</v>
      </c>
      <c r="C212" t="s">
        <v>13</v>
      </c>
    </row>
    <row r="213" spans="1:4" x14ac:dyDescent="0.25">
      <c r="A213">
        <v>301607224</v>
      </c>
      <c r="B213" t="s">
        <v>9</v>
      </c>
      <c r="C213" t="s">
        <v>12</v>
      </c>
    </row>
    <row r="214" spans="1:4" x14ac:dyDescent="0.25">
      <c r="A214">
        <v>301609351</v>
      </c>
      <c r="B214" t="s">
        <v>13</v>
      </c>
      <c r="C214" t="s">
        <v>9</v>
      </c>
    </row>
    <row r="215" spans="1:4" x14ac:dyDescent="0.25">
      <c r="A215">
        <v>301614869</v>
      </c>
      <c r="B215" t="s">
        <v>12</v>
      </c>
      <c r="C215" t="s">
        <v>9</v>
      </c>
      <c r="D215" t="s">
        <v>6</v>
      </c>
    </row>
    <row r="216" spans="1:4" x14ac:dyDescent="0.25">
      <c r="A216">
        <v>301616954</v>
      </c>
      <c r="B216" t="s">
        <v>12</v>
      </c>
      <c r="C216" t="s">
        <v>12</v>
      </c>
    </row>
    <row r="217" spans="1:4" x14ac:dyDescent="0.25">
      <c r="A217">
        <v>301619001</v>
      </c>
      <c r="B217" t="s">
        <v>13</v>
      </c>
      <c r="C217" t="s">
        <v>12</v>
      </c>
    </row>
    <row r="218" spans="1:4" x14ac:dyDescent="0.25">
      <c r="A218">
        <v>301620929</v>
      </c>
      <c r="B218" t="s">
        <v>12</v>
      </c>
      <c r="C218" t="s">
        <v>12</v>
      </c>
    </row>
    <row r="219" spans="1:4" x14ac:dyDescent="0.25">
      <c r="A219">
        <v>301622094</v>
      </c>
      <c r="B219" t="s">
        <v>12</v>
      </c>
      <c r="C219" t="s">
        <v>9</v>
      </c>
    </row>
    <row r="220" spans="1:4" x14ac:dyDescent="0.25">
      <c r="A220">
        <v>301623312</v>
      </c>
      <c r="B220" t="s">
        <v>13</v>
      </c>
      <c r="C220" t="s">
        <v>13</v>
      </c>
    </row>
    <row r="221" spans="1:4" x14ac:dyDescent="0.25">
      <c r="A221">
        <v>301623998</v>
      </c>
      <c r="B221" t="s">
        <v>9</v>
      </c>
      <c r="C221" t="s">
        <v>13</v>
      </c>
    </row>
    <row r="222" spans="1:4" x14ac:dyDescent="0.25">
      <c r="A222">
        <v>301626586</v>
      </c>
      <c r="B222" t="s">
        <v>13</v>
      </c>
      <c r="C222" t="s">
        <v>12</v>
      </c>
    </row>
    <row r="223" spans="1:4" x14ac:dyDescent="0.25">
      <c r="A223">
        <v>301626630</v>
      </c>
      <c r="B223" t="s">
        <v>12</v>
      </c>
      <c r="C223" t="s">
        <v>12</v>
      </c>
    </row>
    <row r="224" spans="1:4" x14ac:dyDescent="0.25">
      <c r="A224">
        <v>301626924</v>
      </c>
      <c r="B224" t="s">
        <v>13</v>
      </c>
      <c r="C224" t="s">
        <v>12</v>
      </c>
    </row>
    <row r="225" spans="1:4" x14ac:dyDescent="0.25">
      <c r="A225">
        <v>301628584</v>
      </c>
      <c r="B225" t="s">
        <v>13</v>
      </c>
      <c r="C225" t="s">
        <v>12</v>
      </c>
    </row>
    <row r="226" spans="1:4" x14ac:dyDescent="0.25">
      <c r="A226">
        <v>301633003</v>
      </c>
      <c r="B226" t="s">
        <v>12</v>
      </c>
      <c r="C226" t="s">
        <v>25</v>
      </c>
    </row>
    <row r="227" spans="1:4" x14ac:dyDescent="0.25">
      <c r="A227">
        <v>301633125</v>
      </c>
      <c r="B227" t="s">
        <v>13</v>
      </c>
      <c r="C227" t="s">
        <v>13</v>
      </c>
    </row>
    <row r="228" spans="1:4" x14ac:dyDescent="0.25">
      <c r="A228">
        <v>301633765</v>
      </c>
      <c r="B228" t="s">
        <v>9</v>
      </c>
      <c r="C228" t="s">
        <v>9</v>
      </c>
    </row>
    <row r="229" spans="1:4" x14ac:dyDescent="0.25">
      <c r="A229">
        <v>301633798</v>
      </c>
      <c r="B229" t="s">
        <v>13</v>
      </c>
      <c r="C229" t="s">
        <v>12</v>
      </c>
    </row>
    <row r="230" spans="1:4" x14ac:dyDescent="0.25">
      <c r="A230">
        <v>301633801</v>
      </c>
      <c r="B230" t="s">
        <v>13</v>
      </c>
      <c r="C230" t="s">
        <v>12</v>
      </c>
    </row>
    <row r="231" spans="1:4" x14ac:dyDescent="0.25">
      <c r="A231">
        <v>301635066</v>
      </c>
      <c r="B231" t="s">
        <v>9</v>
      </c>
      <c r="C231" t="s">
        <v>9</v>
      </c>
    </row>
    <row r="232" spans="1:4" x14ac:dyDescent="0.25">
      <c r="A232">
        <v>301635363</v>
      </c>
      <c r="B232" t="s">
        <v>9</v>
      </c>
      <c r="C232" t="s">
        <v>12</v>
      </c>
      <c r="D232" t="s">
        <v>6</v>
      </c>
    </row>
    <row r="233" spans="1:4" x14ac:dyDescent="0.25">
      <c r="A233">
        <v>301636575</v>
      </c>
      <c r="B233" t="s">
        <v>12</v>
      </c>
      <c r="C233" t="s">
        <v>9</v>
      </c>
    </row>
    <row r="234" spans="1:4" x14ac:dyDescent="0.25">
      <c r="A234">
        <v>301638690</v>
      </c>
      <c r="B234" t="s">
        <v>13</v>
      </c>
      <c r="C234" t="s">
        <v>12</v>
      </c>
    </row>
    <row r="235" spans="1:4" x14ac:dyDescent="0.25">
      <c r="A235">
        <v>301638750</v>
      </c>
      <c r="B235" t="s">
        <v>9</v>
      </c>
      <c r="C235" t="s">
        <v>25</v>
      </c>
    </row>
    <row r="236" spans="1:4" x14ac:dyDescent="0.25">
      <c r="A236">
        <v>301639509</v>
      </c>
      <c r="B236" t="s">
        <v>12</v>
      </c>
      <c r="C236" t="s">
        <v>9</v>
      </c>
    </row>
    <row r="237" spans="1:4" x14ac:dyDescent="0.25">
      <c r="A237">
        <v>301639632</v>
      </c>
      <c r="B237" t="s">
        <v>13</v>
      </c>
      <c r="C237" t="s">
        <v>13</v>
      </c>
    </row>
    <row r="238" spans="1:4" x14ac:dyDescent="0.25">
      <c r="A238">
        <v>301639759</v>
      </c>
      <c r="B238" t="s">
        <v>9</v>
      </c>
      <c r="C238" t="s">
        <v>9</v>
      </c>
      <c r="D238" t="s">
        <v>6</v>
      </c>
    </row>
    <row r="239" spans="1:4" x14ac:dyDescent="0.25">
      <c r="A239">
        <v>301640296</v>
      </c>
      <c r="B239" t="s">
        <v>12</v>
      </c>
      <c r="C239" t="s">
        <v>9</v>
      </c>
    </row>
    <row r="240" spans="1:4" x14ac:dyDescent="0.25">
      <c r="A240">
        <v>301641578</v>
      </c>
      <c r="B240" t="s">
        <v>25</v>
      </c>
      <c r="C240" t="s">
        <v>25</v>
      </c>
      <c r="D240" t="s">
        <v>6</v>
      </c>
    </row>
    <row r="241" spans="1:4" x14ac:dyDescent="0.25">
      <c r="A241">
        <v>301641644</v>
      </c>
      <c r="B241" t="s">
        <v>13</v>
      </c>
      <c r="C241" t="s">
        <v>12</v>
      </c>
    </row>
    <row r="242" spans="1:4" x14ac:dyDescent="0.25">
      <c r="A242">
        <v>301645410</v>
      </c>
      <c r="B242" t="s">
        <v>13</v>
      </c>
      <c r="C242" t="s">
        <v>25</v>
      </c>
    </row>
    <row r="243" spans="1:4" x14ac:dyDescent="0.25">
      <c r="A243">
        <v>301648074</v>
      </c>
      <c r="B243" t="s">
        <v>13</v>
      </c>
      <c r="C243" t="s">
        <v>12</v>
      </c>
    </row>
    <row r="244" spans="1:4" x14ac:dyDescent="0.25">
      <c r="A244">
        <v>301648085</v>
      </c>
      <c r="B244" t="s">
        <v>13</v>
      </c>
      <c r="C244" t="s">
        <v>9</v>
      </c>
    </row>
    <row r="245" spans="1:4" x14ac:dyDescent="0.25">
      <c r="A245">
        <v>301648552</v>
      </c>
      <c r="B245" t="s">
        <v>13</v>
      </c>
      <c r="C245" t="s">
        <v>25</v>
      </c>
    </row>
    <row r="246" spans="1:4" x14ac:dyDescent="0.25">
      <c r="A246">
        <v>301648697</v>
      </c>
      <c r="B246" t="s">
        <v>13</v>
      </c>
      <c r="C246" t="s">
        <v>9</v>
      </c>
    </row>
    <row r="247" spans="1:4" x14ac:dyDescent="0.25">
      <c r="A247">
        <v>301649286</v>
      </c>
      <c r="B247" t="s">
        <v>13</v>
      </c>
      <c r="C247" t="s">
        <v>13</v>
      </c>
    </row>
    <row r="248" spans="1:4" x14ac:dyDescent="0.25">
      <c r="A248">
        <v>301650038</v>
      </c>
      <c r="B248" t="s">
        <v>12</v>
      </c>
      <c r="C248" t="s">
        <v>9</v>
      </c>
    </row>
    <row r="249" spans="1:4" x14ac:dyDescent="0.25">
      <c r="A249">
        <v>301650078</v>
      </c>
      <c r="B249" t="s">
        <v>13</v>
      </c>
      <c r="C249" t="s">
        <v>12</v>
      </c>
      <c r="D249" t="s">
        <v>6</v>
      </c>
    </row>
    <row r="250" spans="1:4" x14ac:dyDescent="0.25">
      <c r="A250">
        <v>301650236</v>
      </c>
      <c r="B250" t="s">
        <v>9</v>
      </c>
      <c r="C250" t="s">
        <v>9</v>
      </c>
    </row>
    <row r="251" spans="1:4" x14ac:dyDescent="0.25">
      <c r="A251">
        <v>301652312</v>
      </c>
      <c r="B251" t="s">
        <v>9</v>
      </c>
      <c r="C251" t="s">
        <v>25</v>
      </c>
    </row>
    <row r="252" spans="1:4" x14ac:dyDescent="0.25">
      <c r="A252">
        <v>301653028</v>
      </c>
      <c r="B252" t="s">
        <v>12</v>
      </c>
      <c r="C252" t="s">
        <v>12</v>
      </c>
    </row>
    <row r="253" spans="1:4" x14ac:dyDescent="0.25">
      <c r="A253">
        <v>301655416</v>
      </c>
      <c r="B253" t="s">
        <v>25</v>
      </c>
      <c r="C253" t="s">
        <v>25</v>
      </c>
    </row>
    <row r="254" spans="1:4" x14ac:dyDescent="0.25">
      <c r="A254">
        <v>301657675</v>
      </c>
      <c r="B254" t="s">
        <v>13</v>
      </c>
      <c r="C254" t="s">
        <v>12</v>
      </c>
    </row>
    <row r="255" spans="1:4" x14ac:dyDescent="0.25">
      <c r="A255">
        <v>301658207</v>
      </c>
      <c r="B255" t="s">
        <v>13</v>
      </c>
      <c r="C255" t="s">
        <v>9</v>
      </c>
      <c r="D255" t="s">
        <v>6</v>
      </c>
    </row>
    <row r="256" spans="1:4" x14ac:dyDescent="0.25">
      <c r="A256">
        <v>301659752</v>
      </c>
      <c r="B256" t="s">
        <v>12</v>
      </c>
      <c r="C256" t="s">
        <v>25</v>
      </c>
    </row>
    <row r="257" spans="1:4" x14ac:dyDescent="0.25">
      <c r="A257">
        <v>301664287</v>
      </c>
      <c r="B257" t="s">
        <v>13</v>
      </c>
      <c r="C257" t="s">
        <v>25</v>
      </c>
      <c r="D257" t="s">
        <v>6</v>
      </c>
    </row>
    <row r="258" spans="1:4" x14ac:dyDescent="0.25">
      <c r="A258">
        <v>301664385</v>
      </c>
      <c r="B258" t="s">
        <v>13</v>
      </c>
      <c r="C258" t="s">
        <v>13</v>
      </c>
    </row>
    <row r="259" spans="1:4" x14ac:dyDescent="0.25">
      <c r="A259">
        <v>301669281</v>
      </c>
      <c r="B259" t="s">
        <v>13</v>
      </c>
      <c r="C259" t="s">
        <v>12</v>
      </c>
      <c r="D259" t="s">
        <v>6</v>
      </c>
    </row>
    <row r="260" spans="1:4" x14ac:dyDescent="0.25">
      <c r="A260">
        <v>301670596</v>
      </c>
      <c r="B260" t="s">
        <v>12</v>
      </c>
      <c r="C260" t="s">
        <v>12</v>
      </c>
      <c r="D260" t="s">
        <v>6</v>
      </c>
    </row>
    <row r="261" spans="1:4" x14ac:dyDescent="0.25">
      <c r="A261">
        <v>301671720</v>
      </c>
      <c r="B261" t="s">
        <v>13</v>
      </c>
      <c r="C261" t="s">
        <v>13</v>
      </c>
    </row>
    <row r="262" spans="1:4" x14ac:dyDescent="0.25">
      <c r="A262">
        <v>301672714</v>
      </c>
      <c r="B262" t="s">
        <v>9</v>
      </c>
      <c r="C262" t="s">
        <v>25</v>
      </c>
    </row>
    <row r="263" spans="1:4" x14ac:dyDescent="0.25">
      <c r="A263">
        <v>301673027</v>
      </c>
      <c r="B263" t="s">
        <v>13</v>
      </c>
      <c r="C263" t="s">
        <v>9</v>
      </c>
    </row>
    <row r="264" spans="1:4" x14ac:dyDescent="0.25">
      <c r="A264">
        <v>301674585</v>
      </c>
      <c r="B264" t="s">
        <v>13</v>
      </c>
      <c r="C264" t="s">
        <v>13</v>
      </c>
    </row>
    <row r="265" spans="1:4" x14ac:dyDescent="0.25">
      <c r="A265">
        <v>301676103</v>
      </c>
      <c r="B265" t="s">
        <v>12</v>
      </c>
      <c r="C265" t="s">
        <v>25</v>
      </c>
    </row>
    <row r="266" spans="1:4" x14ac:dyDescent="0.25">
      <c r="A266">
        <v>301680359</v>
      </c>
      <c r="B266" t="s">
        <v>9</v>
      </c>
      <c r="C266" t="s">
        <v>9</v>
      </c>
    </row>
    <row r="267" spans="1:4" x14ac:dyDescent="0.25">
      <c r="A267">
        <v>301682031</v>
      </c>
      <c r="B267" t="s">
        <v>13</v>
      </c>
      <c r="C267" t="s">
        <v>9</v>
      </c>
    </row>
    <row r="268" spans="1:4" x14ac:dyDescent="0.25">
      <c r="A268">
        <v>301682986</v>
      </c>
      <c r="B268" t="s">
        <v>9</v>
      </c>
      <c r="C268" t="s">
        <v>25</v>
      </c>
    </row>
    <row r="269" spans="1:4" x14ac:dyDescent="0.25">
      <c r="A269">
        <v>301687628</v>
      </c>
      <c r="B269" t="s">
        <v>12</v>
      </c>
      <c r="C269" t="s">
        <v>25</v>
      </c>
      <c r="D269" t="s">
        <v>6</v>
      </c>
    </row>
    <row r="270" spans="1:4" x14ac:dyDescent="0.25">
      <c r="A270">
        <v>301688809</v>
      </c>
      <c r="B270" t="s">
        <v>13</v>
      </c>
      <c r="C270" t="s">
        <v>9</v>
      </c>
      <c r="D270" t="s">
        <v>6</v>
      </c>
    </row>
    <row r="271" spans="1:4" x14ac:dyDescent="0.25">
      <c r="A271">
        <v>301690158</v>
      </c>
      <c r="B271" t="s">
        <v>13</v>
      </c>
      <c r="C271" t="s">
        <v>12</v>
      </c>
    </row>
    <row r="272" spans="1:4" x14ac:dyDescent="0.25">
      <c r="A272">
        <v>301694411</v>
      </c>
      <c r="B272" t="s">
        <v>12</v>
      </c>
      <c r="C272" t="s">
        <v>9</v>
      </c>
    </row>
    <row r="273" spans="1:4" x14ac:dyDescent="0.25">
      <c r="A273">
        <v>301699291</v>
      </c>
      <c r="B273" t="s">
        <v>12</v>
      </c>
      <c r="C273" t="s">
        <v>9</v>
      </c>
    </row>
    <row r="274" spans="1:4" x14ac:dyDescent="0.25">
      <c r="A274">
        <v>301702995</v>
      </c>
      <c r="B274" t="s">
        <v>13</v>
      </c>
      <c r="C274" t="s">
        <v>9</v>
      </c>
    </row>
    <row r="275" spans="1:4" x14ac:dyDescent="0.25">
      <c r="A275">
        <v>301704220</v>
      </c>
      <c r="B275" t="s">
        <v>12</v>
      </c>
      <c r="C275" t="s">
        <v>12</v>
      </c>
    </row>
    <row r="276" spans="1:4" x14ac:dyDescent="0.25">
      <c r="A276">
        <v>301704249</v>
      </c>
      <c r="B276" t="s">
        <v>13</v>
      </c>
      <c r="C276" t="s">
        <v>9</v>
      </c>
    </row>
    <row r="277" spans="1:4" x14ac:dyDescent="0.25">
      <c r="A277">
        <v>301705126</v>
      </c>
      <c r="B277" t="s">
        <v>12</v>
      </c>
      <c r="C277" t="s">
        <v>9</v>
      </c>
    </row>
    <row r="278" spans="1:4" x14ac:dyDescent="0.25">
      <c r="A278">
        <v>301707807</v>
      </c>
      <c r="B278" t="s">
        <v>12</v>
      </c>
      <c r="C278" t="s">
        <v>25</v>
      </c>
      <c r="D278" t="s">
        <v>6</v>
      </c>
    </row>
    <row r="279" spans="1:4" x14ac:dyDescent="0.25">
      <c r="A279">
        <v>301710807</v>
      </c>
      <c r="B279" t="s">
        <v>12</v>
      </c>
      <c r="C279" t="s">
        <v>25</v>
      </c>
    </row>
    <row r="280" spans="1:4" x14ac:dyDescent="0.25">
      <c r="A280">
        <v>301711380</v>
      </c>
      <c r="B280" t="s">
        <v>9</v>
      </c>
      <c r="C280" t="s">
        <v>25</v>
      </c>
    </row>
    <row r="281" spans="1:4" x14ac:dyDescent="0.25">
      <c r="A281">
        <v>301711804</v>
      </c>
      <c r="B281" t="s">
        <v>9</v>
      </c>
      <c r="C281" t="s">
        <v>9</v>
      </c>
    </row>
    <row r="282" spans="1:4" x14ac:dyDescent="0.25">
      <c r="A282">
        <v>301715488</v>
      </c>
      <c r="B282" t="s">
        <v>13</v>
      </c>
      <c r="C282" t="s">
        <v>13</v>
      </c>
    </row>
    <row r="283" spans="1:4" x14ac:dyDescent="0.25">
      <c r="A283">
        <v>301717153</v>
      </c>
      <c r="B283" t="s">
        <v>13</v>
      </c>
      <c r="C283" t="s">
        <v>13</v>
      </c>
    </row>
    <row r="284" spans="1:4" x14ac:dyDescent="0.25">
      <c r="A284">
        <v>301719656</v>
      </c>
      <c r="B284" t="s">
        <v>12</v>
      </c>
      <c r="C284" t="s">
        <v>12</v>
      </c>
    </row>
    <row r="285" spans="1:4" x14ac:dyDescent="0.25">
      <c r="A285">
        <v>301720439</v>
      </c>
      <c r="B285" t="s">
        <v>13</v>
      </c>
      <c r="C285" t="s">
        <v>13</v>
      </c>
    </row>
    <row r="286" spans="1:4" x14ac:dyDescent="0.25">
      <c r="A286">
        <v>301720458</v>
      </c>
      <c r="B286" t="s">
        <v>13</v>
      </c>
      <c r="C286" t="s">
        <v>13</v>
      </c>
    </row>
    <row r="287" spans="1:4" x14ac:dyDescent="0.25">
      <c r="A287">
        <v>301721661</v>
      </c>
      <c r="B287" t="s">
        <v>12</v>
      </c>
      <c r="C287" t="s">
        <v>9</v>
      </c>
    </row>
    <row r="288" spans="1:4" x14ac:dyDescent="0.25">
      <c r="A288">
        <v>301722067</v>
      </c>
      <c r="B288" t="s">
        <v>13</v>
      </c>
      <c r="C288" t="s">
        <v>13</v>
      </c>
    </row>
    <row r="289" spans="1:4" x14ac:dyDescent="0.25">
      <c r="A289">
        <v>301722906</v>
      </c>
      <c r="B289" t="s">
        <v>13</v>
      </c>
      <c r="C289" t="s">
        <v>12</v>
      </c>
    </row>
    <row r="290" spans="1:4" x14ac:dyDescent="0.25">
      <c r="A290">
        <v>301724012</v>
      </c>
      <c r="B290" t="s">
        <v>12</v>
      </c>
      <c r="C290" t="s">
        <v>25</v>
      </c>
    </row>
    <row r="291" spans="1:4" x14ac:dyDescent="0.25">
      <c r="A291">
        <v>301725768</v>
      </c>
      <c r="B291" t="s">
        <v>9</v>
      </c>
      <c r="C291" t="s">
        <v>25</v>
      </c>
    </row>
    <row r="292" spans="1:4" x14ac:dyDescent="0.25">
      <c r="A292">
        <v>301726678</v>
      </c>
      <c r="B292" t="s">
        <v>9</v>
      </c>
      <c r="C292" t="s">
        <v>9</v>
      </c>
    </row>
    <row r="293" spans="1:4" x14ac:dyDescent="0.25">
      <c r="A293">
        <v>301727113</v>
      </c>
      <c r="B293" t="s">
        <v>13</v>
      </c>
      <c r="C293" t="s">
        <v>12</v>
      </c>
    </row>
    <row r="294" spans="1:4" x14ac:dyDescent="0.25">
      <c r="A294">
        <v>301728029</v>
      </c>
      <c r="B294" t="s">
        <v>13</v>
      </c>
      <c r="C294" t="s">
        <v>12</v>
      </c>
      <c r="D294" t="s">
        <v>6</v>
      </c>
    </row>
    <row r="295" spans="1:4" x14ac:dyDescent="0.25">
      <c r="A295">
        <v>301728058</v>
      </c>
      <c r="B295" t="s">
        <v>12</v>
      </c>
      <c r="C295" t="s">
        <v>12</v>
      </c>
    </row>
    <row r="296" spans="1:4" x14ac:dyDescent="0.25">
      <c r="A296">
        <v>301728230</v>
      </c>
      <c r="B296" t="s">
        <v>13</v>
      </c>
      <c r="C296" t="s">
        <v>13</v>
      </c>
    </row>
    <row r="297" spans="1:4" x14ac:dyDescent="0.25">
      <c r="A297">
        <v>301728303</v>
      </c>
      <c r="B297" t="s">
        <v>13</v>
      </c>
      <c r="C297" t="s">
        <v>12</v>
      </c>
    </row>
    <row r="298" spans="1:4" x14ac:dyDescent="0.25">
      <c r="A298">
        <v>301728315</v>
      </c>
      <c r="B298" t="s">
        <v>9</v>
      </c>
      <c r="C298" t="s">
        <v>25</v>
      </c>
    </row>
    <row r="299" spans="1:4" x14ac:dyDescent="0.25">
      <c r="A299">
        <v>301729449</v>
      </c>
      <c r="B299" t="s">
        <v>12</v>
      </c>
      <c r="C299" t="s">
        <v>12</v>
      </c>
    </row>
    <row r="300" spans="1:4" x14ac:dyDescent="0.25">
      <c r="A300">
        <v>301729928</v>
      </c>
      <c r="B300" t="s">
        <v>9</v>
      </c>
      <c r="C300" t="s">
        <v>25</v>
      </c>
    </row>
    <row r="301" spans="1:4" x14ac:dyDescent="0.25">
      <c r="A301">
        <v>301730402</v>
      </c>
      <c r="B301" t="s">
        <v>13</v>
      </c>
      <c r="C301" t="s">
        <v>9</v>
      </c>
    </row>
    <row r="302" spans="1:4" x14ac:dyDescent="0.25">
      <c r="A302">
        <v>301731270</v>
      </c>
      <c r="B302" t="s">
        <v>13</v>
      </c>
      <c r="C302" t="s">
        <v>9</v>
      </c>
    </row>
    <row r="303" spans="1:4" x14ac:dyDescent="0.25">
      <c r="A303">
        <v>301732129</v>
      </c>
      <c r="B303" t="s">
        <v>13</v>
      </c>
      <c r="C303" t="s">
        <v>13</v>
      </c>
    </row>
    <row r="304" spans="1:4" x14ac:dyDescent="0.25">
      <c r="A304">
        <v>301732259</v>
      </c>
      <c r="B304" t="s">
        <v>12</v>
      </c>
      <c r="C304" t="s">
        <v>12</v>
      </c>
      <c r="D304" t="s">
        <v>6</v>
      </c>
    </row>
    <row r="305" spans="1:4" x14ac:dyDescent="0.25">
      <c r="A305">
        <v>301732676</v>
      </c>
      <c r="B305" t="s">
        <v>9</v>
      </c>
      <c r="C305" t="s">
        <v>25</v>
      </c>
    </row>
    <row r="306" spans="1:4" x14ac:dyDescent="0.25">
      <c r="A306">
        <v>301733966</v>
      </c>
      <c r="B306" t="s">
        <v>9</v>
      </c>
      <c r="C306" t="s">
        <v>9</v>
      </c>
    </row>
    <row r="307" spans="1:4" x14ac:dyDescent="0.25">
      <c r="A307">
        <v>301734725</v>
      </c>
      <c r="B307" t="s">
        <v>13</v>
      </c>
      <c r="C307" t="s">
        <v>13</v>
      </c>
    </row>
    <row r="308" spans="1:4" x14ac:dyDescent="0.25">
      <c r="A308">
        <v>301735547</v>
      </c>
      <c r="B308" t="s">
        <v>12</v>
      </c>
      <c r="C308" t="s">
        <v>9</v>
      </c>
    </row>
    <row r="309" spans="1:4" x14ac:dyDescent="0.25">
      <c r="A309">
        <v>301738188</v>
      </c>
      <c r="B309" t="s">
        <v>13</v>
      </c>
      <c r="C309" t="s">
        <v>13</v>
      </c>
    </row>
    <row r="310" spans="1:4" x14ac:dyDescent="0.25">
      <c r="A310">
        <v>301742265</v>
      </c>
      <c r="B310" t="s">
        <v>13</v>
      </c>
      <c r="C310" t="s">
        <v>12</v>
      </c>
    </row>
    <row r="311" spans="1:4" x14ac:dyDescent="0.25">
      <c r="A311">
        <v>301743153</v>
      </c>
      <c r="B311" t="s">
        <v>12</v>
      </c>
      <c r="C311" t="s">
        <v>12</v>
      </c>
    </row>
    <row r="312" spans="1:4" x14ac:dyDescent="0.25">
      <c r="A312">
        <v>301748730</v>
      </c>
      <c r="B312" t="s">
        <v>13</v>
      </c>
      <c r="C312" t="s">
        <v>13</v>
      </c>
    </row>
    <row r="313" spans="1:4" x14ac:dyDescent="0.25">
      <c r="A313">
        <v>301749277</v>
      </c>
      <c r="B313" t="s">
        <v>13</v>
      </c>
      <c r="C313" t="s">
        <v>12</v>
      </c>
    </row>
    <row r="314" spans="1:4" x14ac:dyDescent="0.25">
      <c r="A314">
        <v>301750296</v>
      </c>
      <c r="B314" t="s">
        <v>9</v>
      </c>
      <c r="C314" t="s">
        <v>12</v>
      </c>
    </row>
    <row r="315" spans="1:4" x14ac:dyDescent="0.25">
      <c r="A315">
        <v>301750717</v>
      </c>
      <c r="B315" t="s">
        <v>13</v>
      </c>
      <c r="C315" t="s">
        <v>9</v>
      </c>
    </row>
    <row r="316" spans="1:4" x14ac:dyDescent="0.25">
      <c r="A316">
        <v>301751065</v>
      </c>
      <c r="B316" t="s">
        <v>9</v>
      </c>
      <c r="C316" t="s">
        <v>9</v>
      </c>
    </row>
    <row r="317" spans="1:4" x14ac:dyDescent="0.25">
      <c r="A317">
        <v>301751219</v>
      </c>
      <c r="B317" t="s">
        <v>13</v>
      </c>
      <c r="C317" t="s">
        <v>9</v>
      </c>
    </row>
    <row r="318" spans="1:4" x14ac:dyDescent="0.25">
      <c r="A318">
        <v>301751234</v>
      </c>
      <c r="B318" t="s">
        <v>12</v>
      </c>
      <c r="C318" t="s">
        <v>12</v>
      </c>
    </row>
    <row r="319" spans="1:4" x14ac:dyDescent="0.25">
      <c r="A319">
        <v>301751816</v>
      </c>
      <c r="B319" t="s">
        <v>9</v>
      </c>
      <c r="C319" t="s">
        <v>25</v>
      </c>
    </row>
    <row r="320" spans="1:4" x14ac:dyDescent="0.25">
      <c r="A320">
        <v>301755010</v>
      </c>
      <c r="B320" t="s">
        <v>13</v>
      </c>
      <c r="C320" t="s">
        <v>9</v>
      </c>
      <c r="D320" t="s">
        <v>6</v>
      </c>
    </row>
    <row r="321" spans="1:4" x14ac:dyDescent="0.25">
      <c r="A321">
        <v>301755895</v>
      </c>
      <c r="B321" t="s">
        <v>9</v>
      </c>
      <c r="C321" t="s">
        <v>25</v>
      </c>
    </row>
    <row r="322" spans="1:4" x14ac:dyDescent="0.25">
      <c r="A322">
        <v>301757861</v>
      </c>
      <c r="B322" t="s">
        <v>9</v>
      </c>
      <c r="C322" t="s">
        <v>25</v>
      </c>
    </row>
    <row r="323" spans="1:4" x14ac:dyDescent="0.25">
      <c r="A323">
        <v>301759624</v>
      </c>
      <c r="B323" t="s">
        <v>13</v>
      </c>
      <c r="C323" t="s">
        <v>13</v>
      </c>
    </row>
    <row r="324" spans="1:4" x14ac:dyDescent="0.25">
      <c r="A324">
        <v>301762293</v>
      </c>
      <c r="B324" t="s">
        <v>9</v>
      </c>
      <c r="C324" t="s">
        <v>9</v>
      </c>
    </row>
    <row r="325" spans="1:4" x14ac:dyDescent="0.25">
      <c r="A325">
        <v>301763801</v>
      </c>
      <c r="B325" t="s">
        <v>13</v>
      </c>
      <c r="C325" t="s">
        <v>13</v>
      </c>
    </row>
    <row r="326" spans="1:4" x14ac:dyDescent="0.25">
      <c r="A326">
        <v>301764113</v>
      </c>
      <c r="B326" t="s">
        <v>12</v>
      </c>
      <c r="C326" t="s">
        <v>12</v>
      </c>
    </row>
    <row r="327" spans="1:4" x14ac:dyDescent="0.25">
      <c r="A327">
        <v>301765599</v>
      </c>
      <c r="B327" t="s">
        <v>9</v>
      </c>
      <c r="C327" t="s">
        <v>9</v>
      </c>
    </row>
    <row r="328" spans="1:4" x14ac:dyDescent="0.25">
      <c r="A328">
        <v>301766101</v>
      </c>
      <c r="B328" t="s">
        <v>12</v>
      </c>
      <c r="C328" t="s">
        <v>9</v>
      </c>
    </row>
    <row r="329" spans="1:4" x14ac:dyDescent="0.25">
      <c r="A329">
        <v>301768079</v>
      </c>
      <c r="B329" t="s">
        <v>13</v>
      </c>
      <c r="C329" t="s">
        <v>12</v>
      </c>
    </row>
    <row r="330" spans="1:4" x14ac:dyDescent="0.25">
      <c r="A330">
        <v>301770439</v>
      </c>
      <c r="B330" t="s">
        <v>12</v>
      </c>
      <c r="C330" t="s">
        <v>9</v>
      </c>
    </row>
    <row r="331" spans="1:4" x14ac:dyDescent="0.25">
      <c r="A331">
        <v>301771625</v>
      </c>
      <c r="B331" t="s">
        <v>9</v>
      </c>
      <c r="C331" t="s">
        <v>12</v>
      </c>
    </row>
    <row r="332" spans="1:4" x14ac:dyDescent="0.25">
      <c r="A332">
        <v>301771798</v>
      </c>
      <c r="B332" t="s">
        <v>9</v>
      </c>
      <c r="C332" t="s">
        <v>25</v>
      </c>
    </row>
    <row r="333" spans="1:4" x14ac:dyDescent="0.25">
      <c r="A333">
        <v>301773045</v>
      </c>
      <c r="B333" t="s">
        <v>13</v>
      </c>
      <c r="C333" t="s">
        <v>13</v>
      </c>
    </row>
    <row r="334" spans="1:4" x14ac:dyDescent="0.25">
      <c r="A334">
        <v>301778354</v>
      </c>
      <c r="B334" t="s">
        <v>12</v>
      </c>
      <c r="C334" t="s">
        <v>25</v>
      </c>
      <c r="D334" t="s">
        <v>6</v>
      </c>
    </row>
    <row r="335" spans="1:4" x14ac:dyDescent="0.25">
      <c r="A335">
        <v>301781449</v>
      </c>
      <c r="B335" t="s">
        <v>12</v>
      </c>
      <c r="C335" t="s">
        <v>12</v>
      </c>
    </row>
    <row r="336" spans="1:4" x14ac:dyDescent="0.25">
      <c r="A336">
        <v>301789904</v>
      </c>
      <c r="B336" t="s">
        <v>9</v>
      </c>
      <c r="C336" t="s">
        <v>12</v>
      </c>
    </row>
    <row r="337" spans="1:3" x14ac:dyDescent="0.25">
      <c r="A337">
        <v>301794777</v>
      </c>
      <c r="B337" t="s">
        <v>12</v>
      </c>
      <c r="C337" t="s">
        <v>13</v>
      </c>
    </row>
    <row r="338" spans="1:3" x14ac:dyDescent="0.25">
      <c r="A338">
        <v>301795487</v>
      </c>
      <c r="B338" t="s">
        <v>13</v>
      </c>
      <c r="C338" t="s">
        <v>13</v>
      </c>
    </row>
    <row r="339" spans="1:3" x14ac:dyDescent="0.25">
      <c r="A339">
        <v>301799014</v>
      </c>
      <c r="B339" t="s">
        <v>13</v>
      </c>
      <c r="C339" t="s">
        <v>13</v>
      </c>
    </row>
    <row r="340" spans="1:3" x14ac:dyDescent="0.25">
      <c r="A340">
        <v>301802678</v>
      </c>
      <c r="B340" t="s">
        <v>13</v>
      </c>
      <c r="C340" t="s">
        <v>13</v>
      </c>
    </row>
    <row r="341" spans="1:3" x14ac:dyDescent="0.25">
      <c r="A341">
        <v>301802685</v>
      </c>
      <c r="B341" t="s">
        <v>12</v>
      </c>
      <c r="C341" t="s">
        <v>13</v>
      </c>
    </row>
    <row r="342" spans="1:3" x14ac:dyDescent="0.25">
      <c r="A342">
        <v>301802686</v>
      </c>
      <c r="B342" t="s">
        <v>13</v>
      </c>
      <c r="C342" t="s">
        <v>13</v>
      </c>
    </row>
    <row r="343" spans="1:3" x14ac:dyDescent="0.25">
      <c r="A343">
        <v>301802687</v>
      </c>
      <c r="B343" t="s">
        <v>13</v>
      </c>
      <c r="C343" t="s">
        <v>13</v>
      </c>
    </row>
    <row r="344" spans="1:3" x14ac:dyDescent="0.25">
      <c r="A344">
        <v>301802689</v>
      </c>
      <c r="B344" t="s">
        <v>12</v>
      </c>
      <c r="C344" t="s">
        <v>13</v>
      </c>
    </row>
    <row r="345" spans="1:3" x14ac:dyDescent="0.25">
      <c r="A345">
        <v>301802853</v>
      </c>
      <c r="B345" t="s">
        <v>13</v>
      </c>
      <c r="C345" t="s">
        <v>13</v>
      </c>
    </row>
    <row r="346" spans="1:3" x14ac:dyDescent="0.25">
      <c r="A346">
        <v>301802870</v>
      </c>
      <c r="B346" t="s">
        <v>9</v>
      </c>
      <c r="C346" t="s">
        <v>13</v>
      </c>
    </row>
    <row r="347" spans="1:3" x14ac:dyDescent="0.25">
      <c r="A347">
        <v>301802877</v>
      </c>
      <c r="B347" t="s">
        <v>13</v>
      </c>
      <c r="C347" t="s">
        <v>13</v>
      </c>
    </row>
    <row r="348" spans="1:3" x14ac:dyDescent="0.25">
      <c r="A348">
        <v>301802894</v>
      </c>
      <c r="B348" t="s">
        <v>13</v>
      </c>
      <c r="C348" t="s">
        <v>13</v>
      </c>
    </row>
    <row r="349" spans="1:3" x14ac:dyDescent="0.25">
      <c r="A349">
        <v>301802898</v>
      </c>
      <c r="B349" t="s">
        <v>13</v>
      </c>
      <c r="C349" t="s">
        <v>13</v>
      </c>
    </row>
    <row r="350" spans="1:3" x14ac:dyDescent="0.25">
      <c r="A350">
        <v>301802903</v>
      </c>
      <c r="B350" t="s">
        <v>12</v>
      </c>
      <c r="C350" t="s">
        <v>12</v>
      </c>
    </row>
    <row r="351" spans="1:3" x14ac:dyDescent="0.25">
      <c r="A351">
        <v>301802912</v>
      </c>
      <c r="B351" t="s">
        <v>9</v>
      </c>
      <c r="C351" t="s">
        <v>9</v>
      </c>
    </row>
    <row r="352" spans="1:3" x14ac:dyDescent="0.25">
      <c r="A352">
        <v>301802919</v>
      </c>
      <c r="B352" t="s">
        <v>12</v>
      </c>
      <c r="C352" t="s">
        <v>12</v>
      </c>
    </row>
    <row r="353" spans="1:4" x14ac:dyDescent="0.25">
      <c r="A353">
        <v>301802923</v>
      </c>
      <c r="B353" t="s">
        <v>12</v>
      </c>
      <c r="C353" t="s">
        <v>12</v>
      </c>
    </row>
    <row r="354" spans="1:4" x14ac:dyDescent="0.25">
      <c r="A354">
        <v>301802926</v>
      </c>
      <c r="B354" t="s">
        <v>9</v>
      </c>
      <c r="C354" t="s">
        <v>9</v>
      </c>
    </row>
    <row r="355" spans="1:4" x14ac:dyDescent="0.25">
      <c r="A355">
        <v>301802929</v>
      </c>
      <c r="B355" t="s">
        <v>9</v>
      </c>
      <c r="C355" t="s">
        <v>9</v>
      </c>
    </row>
    <row r="356" spans="1:4" x14ac:dyDescent="0.25">
      <c r="A356">
        <v>301802930</v>
      </c>
      <c r="B356" t="s">
        <v>13</v>
      </c>
      <c r="C356" t="s">
        <v>13</v>
      </c>
    </row>
    <row r="357" spans="1:4" x14ac:dyDescent="0.25">
      <c r="A357">
        <v>301802940</v>
      </c>
      <c r="B357" t="s">
        <v>13</v>
      </c>
      <c r="C357" t="s">
        <v>13</v>
      </c>
    </row>
    <row r="358" spans="1:4" x14ac:dyDescent="0.25">
      <c r="A358">
        <v>301802970</v>
      </c>
      <c r="B358" t="s">
        <v>13</v>
      </c>
      <c r="C358" t="s">
        <v>13</v>
      </c>
    </row>
    <row r="359" spans="1:4" x14ac:dyDescent="0.25">
      <c r="A359">
        <v>301802992</v>
      </c>
      <c r="B359" t="s">
        <v>13</v>
      </c>
      <c r="C359" t="s">
        <v>13</v>
      </c>
    </row>
    <row r="360" spans="1:4" x14ac:dyDescent="0.25">
      <c r="A360">
        <v>301802998</v>
      </c>
      <c r="B360" t="s">
        <v>13</v>
      </c>
      <c r="C360" t="s">
        <v>13</v>
      </c>
    </row>
    <row r="361" spans="1:4" x14ac:dyDescent="0.25">
      <c r="A361">
        <v>301803003</v>
      </c>
      <c r="B361" t="s">
        <v>13</v>
      </c>
      <c r="C361" t="s">
        <v>13</v>
      </c>
    </row>
    <row r="362" spans="1:4" x14ac:dyDescent="0.25">
      <c r="A362">
        <v>300049643</v>
      </c>
      <c r="C362" t="s">
        <v>9</v>
      </c>
      <c r="D362" t="s">
        <v>9</v>
      </c>
    </row>
    <row r="363" spans="1:4" x14ac:dyDescent="0.25">
      <c r="A363">
        <v>300076418</v>
      </c>
      <c r="C363" t="s">
        <v>13</v>
      </c>
      <c r="D363" t="s">
        <v>13</v>
      </c>
    </row>
    <row r="364" spans="1:4" x14ac:dyDescent="0.25">
      <c r="A364">
        <v>300117576</v>
      </c>
      <c r="C364" t="s">
        <v>13</v>
      </c>
      <c r="D364" t="s">
        <v>12</v>
      </c>
    </row>
    <row r="365" spans="1:4" x14ac:dyDescent="0.25">
      <c r="A365">
        <v>300169346</v>
      </c>
      <c r="C365" t="s">
        <v>9</v>
      </c>
      <c r="D365" t="s">
        <v>12</v>
      </c>
    </row>
    <row r="366" spans="1:4" x14ac:dyDescent="0.25">
      <c r="A366">
        <v>300178596</v>
      </c>
      <c r="C366" t="s">
        <v>12</v>
      </c>
      <c r="D366" t="s">
        <v>12</v>
      </c>
    </row>
    <row r="367" spans="1:4" x14ac:dyDescent="0.25">
      <c r="A367">
        <v>300178826</v>
      </c>
      <c r="C367" t="s">
        <v>13</v>
      </c>
      <c r="D367" t="s">
        <v>13</v>
      </c>
    </row>
    <row r="368" spans="1:4" x14ac:dyDescent="0.25">
      <c r="A368">
        <v>300249521</v>
      </c>
      <c r="C368" t="s">
        <v>12</v>
      </c>
      <c r="D368" t="s">
        <v>12</v>
      </c>
    </row>
    <row r="369" spans="1:4" x14ac:dyDescent="0.25">
      <c r="A369">
        <v>300259555</v>
      </c>
      <c r="C369" t="s">
        <v>25</v>
      </c>
      <c r="D369" t="s">
        <v>12</v>
      </c>
    </row>
    <row r="370" spans="1:4" x14ac:dyDescent="0.25">
      <c r="A370">
        <v>300277569</v>
      </c>
      <c r="C370" t="s">
        <v>12</v>
      </c>
      <c r="D370" t="s">
        <v>13</v>
      </c>
    </row>
    <row r="371" spans="1:4" x14ac:dyDescent="0.25">
      <c r="A371">
        <v>300280344</v>
      </c>
      <c r="C371" t="s">
        <v>12</v>
      </c>
      <c r="D371" t="s">
        <v>12</v>
      </c>
    </row>
    <row r="372" spans="1:4" x14ac:dyDescent="0.25">
      <c r="A372">
        <v>300314811</v>
      </c>
      <c r="C372" t="s">
        <v>12</v>
      </c>
      <c r="D372" t="s">
        <v>9</v>
      </c>
    </row>
    <row r="373" spans="1:4" x14ac:dyDescent="0.25">
      <c r="A373">
        <v>300366306</v>
      </c>
      <c r="C373" t="s">
        <v>12</v>
      </c>
      <c r="D373" t="s">
        <v>12</v>
      </c>
    </row>
    <row r="374" spans="1:4" x14ac:dyDescent="0.25">
      <c r="A374">
        <v>300370735</v>
      </c>
      <c r="C374" t="s">
        <v>9</v>
      </c>
      <c r="D374" t="s">
        <v>9</v>
      </c>
    </row>
    <row r="375" spans="1:4" x14ac:dyDescent="0.25">
      <c r="A375">
        <v>300389258</v>
      </c>
      <c r="C375" t="s">
        <v>12</v>
      </c>
      <c r="D375" t="s">
        <v>9</v>
      </c>
    </row>
    <row r="376" spans="1:4" x14ac:dyDescent="0.25">
      <c r="A376">
        <v>300393096</v>
      </c>
      <c r="C376" t="s">
        <v>12</v>
      </c>
      <c r="D376" t="s">
        <v>12</v>
      </c>
    </row>
    <row r="377" spans="1:4" x14ac:dyDescent="0.25">
      <c r="A377">
        <v>300396967</v>
      </c>
      <c r="C377" t="s">
        <v>9</v>
      </c>
      <c r="D377" t="s">
        <v>9</v>
      </c>
    </row>
    <row r="378" spans="1:4" x14ac:dyDescent="0.25">
      <c r="A378">
        <v>300411261</v>
      </c>
      <c r="C378" t="s">
        <v>13</v>
      </c>
      <c r="D378" t="s">
        <v>13</v>
      </c>
    </row>
    <row r="379" spans="1:4" x14ac:dyDescent="0.25">
      <c r="A379">
        <v>300417029</v>
      </c>
      <c r="C379" t="s">
        <v>13</v>
      </c>
      <c r="D379" t="s">
        <v>12</v>
      </c>
    </row>
    <row r="380" spans="1:4" x14ac:dyDescent="0.25">
      <c r="A380">
        <v>300539326</v>
      </c>
      <c r="C380" t="s">
        <v>13</v>
      </c>
      <c r="D380" t="s">
        <v>12</v>
      </c>
    </row>
    <row r="381" spans="1:4" x14ac:dyDescent="0.25">
      <c r="A381">
        <v>300581010</v>
      </c>
      <c r="C381" t="s">
        <v>12</v>
      </c>
      <c r="D381" t="s">
        <v>13</v>
      </c>
    </row>
    <row r="382" spans="1:4" x14ac:dyDescent="0.25">
      <c r="A382">
        <v>300605762</v>
      </c>
      <c r="C382" t="s">
        <v>9</v>
      </c>
      <c r="D382" t="s">
        <v>25</v>
      </c>
    </row>
    <row r="383" spans="1:4" x14ac:dyDescent="0.25">
      <c r="A383">
        <v>300732358</v>
      </c>
      <c r="C383" t="s">
        <v>12</v>
      </c>
      <c r="D383" t="s">
        <v>9</v>
      </c>
    </row>
    <row r="384" spans="1:4" x14ac:dyDescent="0.25">
      <c r="A384">
        <v>300754862</v>
      </c>
      <c r="C384" t="s">
        <v>13</v>
      </c>
      <c r="D384" t="s">
        <v>13</v>
      </c>
    </row>
    <row r="385" spans="1:4" x14ac:dyDescent="0.25">
      <c r="A385">
        <v>300779205</v>
      </c>
      <c r="C385" t="s">
        <v>9</v>
      </c>
      <c r="D385" t="s">
        <v>9</v>
      </c>
    </row>
    <row r="386" spans="1:4" x14ac:dyDescent="0.25">
      <c r="A386">
        <v>300794589</v>
      </c>
      <c r="C386" t="s">
        <v>12</v>
      </c>
      <c r="D386" t="s">
        <v>12</v>
      </c>
    </row>
    <row r="387" spans="1:4" x14ac:dyDescent="0.25">
      <c r="A387">
        <v>300871674</v>
      </c>
      <c r="C387" t="s">
        <v>13</v>
      </c>
      <c r="D387" t="s">
        <v>13</v>
      </c>
    </row>
    <row r="388" spans="1:4" x14ac:dyDescent="0.25">
      <c r="A388">
        <v>300910093</v>
      </c>
      <c r="C388" t="s">
        <v>9</v>
      </c>
      <c r="D388" t="s">
        <v>9</v>
      </c>
    </row>
    <row r="389" spans="1:4" x14ac:dyDescent="0.25">
      <c r="A389">
        <v>300924691</v>
      </c>
      <c r="C389" t="s">
        <v>9</v>
      </c>
      <c r="D389" t="s">
        <v>13</v>
      </c>
    </row>
    <row r="390" spans="1:4" x14ac:dyDescent="0.25">
      <c r="A390">
        <v>300929628</v>
      </c>
      <c r="C390" t="s">
        <v>12</v>
      </c>
      <c r="D390" t="s">
        <v>25</v>
      </c>
    </row>
    <row r="391" spans="1:4" x14ac:dyDescent="0.25">
      <c r="A391">
        <v>300937463</v>
      </c>
      <c r="C391" t="s">
        <v>9</v>
      </c>
      <c r="D391" t="s">
        <v>25</v>
      </c>
    </row>
    <row r="392" spans="1:4" x14ac:dyDescent="0.25">
      <c r="A392">
        <v>301042436</v>
      </c>
      <c r="C392" t="s">
        <v>9</v>
      </c>
      <c r="D392" t="s">
        <v>12</v>
      </c>
    </row>
    <row r="393" spans="1:4" x14ac:dyDescent="0.25">
      <c r="A393">
        <v>301098356</v>
      </c>
      <c r="C393" t="s">
        <v>25</v>
      </c>
      <c r="D393" t="s">
        <v>9</v>
      </c>
    </row>
    <row r="394" spans="1:4" x14ac:dyDescent="0.25">
      <c r="A394">
        <v>301112082</v>
      </c>
      <c r="C394" t="s">
        <v>9</v>
      </c>
      <c r="D394" t="s">
        <v>25</v>
      </c>
    </row>
    <row r="395" spans="1:4" x14ac:dyDescent="0.25">
      <c r="A395">
        <v>301122840</v>
      </c>
      <c r="C395" t="s">
        <v>12</v>
      </c>
      <c r="D395" t="s">
        <v>12</v>
      </c>
    </row>
    <row r="396" spans="1:4" x14ac:dyDescent="0.25">
      <c r="A396">
        <v>301129792</v>
      </c>
      <c r="C396" t="s">
        <v>13</v>
      </c>
      <c r="D396" t="s">
        <v>12</v>
      </c>
    </row>
    <row r="397" spans="1:4" x14ac:dyDescent="0.25">
      <c r="A397">
        <v>301149198</v>
      </c>
      <c r="C397" t="s">
        <v>12</v>
      </c>
      <c r="D397" t="s">
        <v>12</v>
      </c>
    </row>
    <row r="398" spans="1:4" x14ac:dyDescent="0.25">
      <c r="A398">
        <v>301169764</v>
      </c>
      <c r="C398" t="s">
        <v>25</v>
      </c>
      <c r="D398" t="s">
        <v>25</v>
      </c>
    </row>
    <row r="399" spans="1:4" x14ac:dyDescent="0.25">
      <c r="A399">
        <v>301179139</v>
      </c>
      <c r="C399" t="s">
        <v>25</v>
      </c>
      <c r="D399" t="s">
        <v>12</v>
      </c>
    </row>
    <row r="400" spans="1:4" x14ac:dyDescent="0.25">
      <c r="A400">
        <v>301189594</v>
      </c>
      <c r="C400" t="s">
        <v>9</v>
      </c>
      <c r="D400" t="s">
        <v>12</v>
      </c>
    </row>
    <row r="401" spans="1:4" x14ac:dyDescent="0.25">
      <c r="A401">
        <v>301190650</v>
      </c>
      <c r="C401" t="s">
        <v>9</v>
      </c>
      <c r="D401" t="s">
        <v>9</v>
      </c>
    </row>
    <row r="402" spans="1:4" x14ac:dyDescent="0.25">
      <c r="A402">
        <v>301238840</v>
      </c>
      <c r="C402" t="s">
        <v>9</v>
      </c>
      <c r="D402" t="s">
        <v>9</v>
      </c>
    </row>
    <row r="403" spans="1:4" x14ac:dyDescent="0.25">
      <c r="A403">
        <v>301257950</v>
      </c>
      <c r="C403" t="s">
        <v>12</v>
      </c>
      <c r="D403" t="s">
        <v>12</v>
      </c>
    </row>
    <row r="404" spans="1:4" x14ac:dyDescent="0.25">
      <c r="A404">
        <v>301282667</v>
      </c>
      <c r="C404" t="s">
        <v>9</v>
      </c>
      <c r="D404" t="s">
        <v>25</v>
      </c>
    </row>
    <row r="405" spans="1:4" x14ac:dyDescent="0.25">
      <c r="A405">
        <v>301292980</v>
      </c>
      <c r="C405" t="s">
        <v>13</v>
      </c>
      <c r="D405" t="s">
        <v>13</v>
      </c>
    </row>
    <row r="406" spans="1:4" x14ac:dyDescent="0.25">
      <c r="A406">
        <v>301293046</v>
      </c>
      <c r="C406" t="s">
        <v>13</v>
      </c>
      <c r="D406" t="s">
        <v>13</v>
      </c>
    </row>
    <row r="407" spans="1:4" x14ac:dyDescent="0.25">
      <c r="A407">
        <v>301299997</v>
      </c>
      <c r="C407" t="s">
        <v>13</v>
      </c>
      <c r="D407" t="s">
        <v>13</v>
      </c>
    </row>
    <row r="408" spans="1:4" x14ac:dyDescent="0.25">
      <c r="A408">
        <v>301305777</v>
      </c>
      <c r="C408" t="s">
        <v>9</v>
      </c>
      <c r="D408" t="s">
        <v>9</v>
      </c>
    </row>
    <row r="409" spans="1:4" x14ac:dyDescent="0.25">
      <c r="A409">
        <v>301307686</v>
      </c>
      <c r="C409" t="s">
        <v>25</v>
      </c>
      <c r="D409" t="s">
        <v>25</v>
      </c>
    </row>
    <row r="410" spans="1:4" x14ac:dyDescent="0.25">
      <c r="A410">
        <v>301309684</v>
      </c>
      <c r="C410" t="s">
        <v>12</v>
      </c>
      <c r="D410" t="s">
        <v>9</v>
      </c>
    </row>
    <row r="411" spans="1:4" x14ac:dyDescent="0.25">
      <c r="A411">
        <v>301309963</v>
      </c>
      <c r="C411" t="s">
        <v>25</v>
      </c>
      <c r="D411" t="s">
        <v>9</v>
      </c>
    </row>
    <row r="412" spans="1:4" x14ac:dyDescent="0.25">
      <c r="A412">
        <v>301311813</v>
      </c>
      <c r="C412" t="s">
        <v>12</v>
      </c>
      <c r="D412" t="s">
        <v>9</v>
      </c>
    </row>
    <row r="413" spans="1:4" x14ac:dyDescent="0.25">
      <c r="A413">
        <v>301316051</v>
      </c>
      <c r="C413" t="s">
        <v>13</v>
      </c>
      <c r="D413" t="s">
        <v>13</v>
      </c>
    </row>
    <row r="414" spans="1:4" x14ac:dyDescent="0.25">
      <c r="A414">
        <v>301316463</v>
      </c>
      <c r="C414" t="s">
        <v>12</v>
      </c>
      <c r="D414" t="s">
        <v>12</v>
      </c>
    </row>
    <row r="415" spans="1:4" x14ac:dyDescent="0.25">
      <c r="A415">
        <v>301316668</v>
      </c>
      <c r="C415" t="s">
        <v>25</v>
      </c>
      <c r="D415" t="s">
        <v>9</v>
      </c>
    </row>
    <row r="416" spans="1:4" x14ac:dyDescent="0.25">
      <c r="A416">
        <v>301316746</v>
      </c>
      <c r="C416" t="s">
        <v>12</v>
      </c>
      <c r="D416" t="s">
        <v>12</v>
      </c>
    </row>
    <row r="417" spans="1:4" x14ac:dyDescent="0.25">
      <c r="A417">
        <v>301317029</v>
      </c>
      <c r="C417" t="s">
        <v>12</v>
      </c>
      <c r="D417" t="s">
        <v>13</v>
      </c>
    </row>
    <row r="418" spans="1:4" x14ac:dyDescent="0.25">
      <c r="A418">
        <v>301328457</v>
      </c>
      <c r="C418" t="s">
        <v>25</v>
      </c>
      <c r="D418" t="s">
        <v>12</v>
      </c>
    </row>
    <row r="419" spans="1:4" x14ac:dyDescent="0.25">
      <c r="A419">
        <v>301342979</v>
      </c>
      <c r="C419" t="s">
        <v>25</v>
      </c>
      <c r="D419" t="s">
        <v>25</v>
      </c>
    </row>
    <row r="420" spans="1:4" x14ac:dyDescent="0.25">
      <c r="A420">
        <v>301359970</v>
      </c>
      <c r="C420" t="s">
        <v>13</v>
      </c>
      <c r="D420" t="s">
        <v>13</v>
      </c>
    </row>
    <row r="421" spans="1:4" x14ac:dyDescent="0.25">
      <c r="A421">
        <v>301370180</v>
      </c>
      <c r="C421" t="s">
        <v>12</v>
      </c>
      <c r="D421" t="s">
        <v>13</v>
      </c>
    </row>
    <row r="422" spans="1:4" x14ac:dyDescent="0.25">
      <c r="A422">
        <v>301378536</v>
      </c>
      <c r="C422" t="s">
        <v>13</v>
      </c>
      <c r="D422" t="s">
        <v>13</v>
      </c>
    </row>
    <row r="423" spans="1:4" x14ac:dyDescent="0.25">
      <c r="A423">
        <v>301379768</v>
      </c>
      <c r="C423" t="s">
        <v>9</v>
      </c>
      <c r="D423" t="s">
        <v>12</v>
      </c>
    </row>
    <row r="424" spans="1:4" x14ac:dyDescent="0.25">
      <c r="A424">
        <v>301384921</v>
      </c>
      <c r="C424" t="s">
        <v>13</v>
      </c>
      <c r="D424" t="s">
        <v>13</v>
      </c>
    </row>
    <row r="425" spans="1:4" x14ac:dyDescent="0.25">
      <c r="A425">
        <v>301386440</v>
      </c>
      <c r="C425" t="s">
        <v>25</v>
      </c>
      <c r="D425" t="s">
        <v>25</v>
      </c>
    </row>
    <row r="426" spans="1:4" x14ac:dyDescent="0.25">
      <c r="A426">
        <v>301386864</v>
      </c>
      <c r="C426" t="s">
        <v>12</v>
      </c>
      <c r="D426" t="s">
        <v>9</v>
      </c>
    </row>
    <row r="427" spans="1:4" x14ac:dyDescent="0.25">
      <c r="A427">
        <v>301387199</v>
      </c>
      <c r="C427" t="s">
        <v>13</v>
      </c>
      <c r="D427" t="s">
        <v>13</v>
      </c>
    </row>
    <row r="428" spans="1:4" x14ac:dyDescent="0.25">
      <c r="A428">
        <v>301387329</v>
      </c>
      <c r="C428" t="s">
        <v>9</v>
      </c>
      <c r="D428" t="s">
        <v>9</v>
      </c>
    </row>
    <row r="429" spans="1:4" x14ac:dyDescent="0.25">
      <c r="A429">
        <v>301391348</v>
      </c>
      <c r="C429" t="s">
        <v>12</v>
      </c>
      <c r="D429" t="s">
        <v>9</v>
      </c>
    </row>
    <row r="430" spans="1:4" x14ac:dyDescent="0.25">
      <c r="A430">
        <v>301392032</v>
      </c>
      <c r="C430" t="s">
        <v>12</v>
      </c>
      <c r="D430" t="s">
        <v>12</v>
      </c>
    </row>
    <row r="431" spans="1:4" x14ac:dyDescent="0.25">
      <c r="A431">
        <v>301396407</v>
      </c>
      <c r="C431" t="s">
        <v>25</v>
      </c>
      <c r="D431" t="s">
        <v>25</v>
      </c>
    </row>
    <row r="432" spans="1:4" x14ac:dyDescent="0.25">
      <c r="A432">
        <v>301399047</v>
      </c>
      <c r="C432" t="s">
        <v>9</v>
      </c>
      <c r="D432" t="s">
        <v>13</v>
      </c>
    </row>
    <row r="433" spans="1:4" x14ac:dyDescent="0.25">
      <c r="A433">
        <v>301400870</v>
      </c>
      <c r="C433" t="s">
        <v>12</v>
      </c>
      <c r="D433" t="s">
        <v>12</v>
      </c>
    </row>
    <row r="434" spans="1:4" x14ac:dyDescent="0.25">
      <c r="A434">
        <v>301401712</v>
      </c>
      <c r="C434" t="s">
        <v>25</v>
      </c>
      <c r="D434" t="s">
        <v>25</v>
      </c>
    </row>
    <row r="435" spans="1:4" x14ac:dyDescent="0.25">
      <c r="A435">
        <v>301407908</v>
      </c>
      <c r="C435" t="s">
        <v>12</v>
      </c>
      <c r="D435" t="s">
        <v>9</v>
      </c>
    </row>
    <row r="436" spans="1:4" x14ac:dyDescent="0.25">
      <c r="A436">
        <v>301407980</v>
      </c>
      <c r="C436" t="s">
        <v>9</v>
      </c>
      <c r="D436" t="s">
        <v>9</v>
      </c>
    </row>
    <row r="437" spans="1:4" x14ac:dyDescent="0.25">
      <c r="A437">
        <v>301407982</v>
      </c>
      <c r="C437" t="s">
        <v>9</v>
      </c>
      <c r="D437" t="s">
        <v>9</v>
      </c>
    </row>
    <row r="438" spans="1:4" x14ac:dyDescent="0.25">
      <c r="A438">
        <v>301409713</v>
      </c>
      <c r="C438" t="s">
        <v>13</v>
      </c>
      <c r="D438" t="s">
        <v>12</v>
      </c>
    </row>
    <row r="439" spans="1:4" x14ac:dyDescent="0.25">
      <c r="A439">
        <v>301409872</v>
      </c>
      <c r="C439" t="s">
        <v>12</v>
      </c>
      <c r="D439" t="s">
        <v>12</v>
      </c>
    </row>
    <row r="440" spans="1:4" x14ac:dyDescent="0.25">
      <c r="A440">
        <v>301476846</v>
      </c>
      <c r="C440" t="s">
        <v>25</v>
      </c>
      <c r="D440" t="s">
        <v>12</v>
      </c>
    </row>
    <row r="441" spans="1:4" x14ac:dyDescent="0.25">
      <c r="A441">
        <v>301481929</v>
      </c>
      <c r="C441" t="s">
        <v>25</v>
      </c>
      <c r="D441" t="s">
        <v>9</v>
      </c>
    </row>
    <row r="442" spans="1:4" x14ac:dyDescent="0.25">
      <c r="A442">
        <v>301495226</v>
      </c>
      <c r="C442" t="s">
        <v>12</v>
      </c>
      <c r="D442" t="s">
        <v>12</v>
      </c>
    </row>
    <row r="443" spans="1:4" x14ac:dyDescent="0.25">
      <c r="A443">
        <v>301501380</v>
      </c>
      <c r="C443" t="s">
        <v>12</v>
      </c>
      <c r="D443" t="s">
        <v>12</v>
      </c>
    </row>
    <row r="444" spans="1:4" x14ac:dyDescent="0.25">
      <c r="A444">
        <v>301504410</v>
      </c>
      <c r="C444" t="s">
        <v>25</v>
      </c>
      <c r="D444" t="s">
        <v>25</v>
      </c>
    </row>
    <row r="445" spans="1:4" x14ac:dyDescent="0.25">
      <c r="A445">
        <v>301505921</v>
      </c>
      <c r="C445" t="s">
        <v>9</v>
      </c>
      <c r="D445" t="s">
        <v>9</v>
      </c>
    </row>
    <row r="446" spans="1:4" x14ac:dyDescent="0.25">
      <c r="A446">
        <v>301506123</v>
      </c>
      <c r="C446" t="s">
        <v>9</v>
      </c>
      <c r="D446" t="s">
        <v>9</v>
      </c>
    </row>
    <row r="447" spans="1:4" x14ac:dyDescent="0.25">
      <c r="A447">
        <v>301513733</v>
      </c>
      <c r="C447" t="s">
        <v>13</v>
      </c>
      <c r="D447" t="s">
        <v>13</v>
      </c>
    </row>
    <row r="448" spans="1:4" x14ac:dyDescent="0.25">
      <c r="A448">
        <v>301518354</v>
      </c>
      <c r="C448" t="s">
        <v>9</v>
      </c>
      <c r="D448" t="s">
        <v>13</v>
      </c>
    </row>
    <row r="449" spans="1:4" x14ac:dyDescent="0.25">
      <c r="A449">
        <v>301520482</v>
      </c>
      <c r="C449" t="s">
        <v>25</v>
      </c>
      <c r="D449" t="s">
        <v>9</v>
      </c>
    </row>
    <row r="450" spans="1:4" x14ac:dyDescent="0.25">
      <c r="A450">
        <v>301520696</v>
      </c>
      <c r="C450" t="s">
        <v>9</v>
      </c>
      <c r="D450" t="s">
        <v>13</v>
      </c>
    </row>
    <row r="451" spans="1:4" x14ac:dyDescent="0.25">
      <c r="A451">
        <v>301521226</v>
      </c>
      <c r="C451" t="s">
        <v>12</v>
      </c>
      <c r="D451" t="s">
        <v>9</v>
      </c>
    </row>
    <row r="452" spans="1:4" x14ac:dyDescent="0.25">
      <c r="A452">
        <v>301521688</v>
      </c>
      <c r="C452" t="s">
        <v>13</v>
      </c>
      <c r="D452" t="s">
        <v>12</v>
      </c>
    </row>
    <row r="453" spans="1:4" x14ac:dyDescent="0.25">
      <c r="A453">
        <v>301523211</v>
      </c>
      <c r="C453" t="s">
        <v>12</v>
      </c>
      <c r="D453" t="s">
        <v>12</v>
      </c>
    </row>
    <row r="454" spans="1:4" x14ac:dyDescent="0.25">
      <c r="A454">
        <v>301530198</v>
      </c>
      <c r="C454" t="s">
        <v>9</v>
      </c>
      <c r="D454" t="s">
        <v>9</v>
      </c>
    </row>
    <row r="455" spans="1:4" x14ac:dyDescent="0.25">
      <c r="A455">
        <v>301531432</v>
      </c>
      <c r="C455" t="s">
        <v>9</v>
      </c>
      <c r="D455" t="s">
        <v>25</v>
      </c>
    </row>
    <row r="456" spans="1:4" x14ac:dyDescent="0.25">
      <c r="A456">
        <v>301531555</v>
      </c>
      <c r="C456" t="s">
        <v>12</v>
      </c>
      <c r="D456" t="s">
        <v>9</v>
      </c>
    </row>
    <row r="457" spans="1:4" x14ac:dyDescent="0.25">
      <c r="A457">
        <v>301531631</v>
      </c>
      <c r="C457" t="s">
        <v>9</v>
      </c>
      <c r="D457" t="s">
        <v>25</v>
      </c>
    </row>
    <row r="458" spans="1:4" x14ac:dyDescent="0.25">
      <c r="A458">
        <v>301537148</v>
      </c>
      <c r="C458" t="s">
        <v>13</v>
      </c>
      <c r="D458" t="s">
        <v>13</v>
      </c>
    </row>
    <row r="459" spans="1:4" x14ac:dyDescent="0.25">
      <c r="A459">
        <v>301544524</v>
      </c>
      <c r="C459" t="s">
        <v>9</v>
      </c>
      <c r="D459" t="s">
        <v>12</v>
      </c>
    </row>
    <row r="460" spans="1:4" x14ac:dyDescent="0.25">
      <c r="A460">
        <v>301544719</v>
      </c>
      <c r="C460" t="s">
        <v>12</v>
      </c>
      <c r="D460" t="s">
        <v>9</v>
      </c>
    </row>
    <row r="461" spans="1:4" x14ac:dyDescent="0.25">
      <c r="A461">
        <v>301546934</v>
      </c>
      <c r="C461" t="s">
        <v>25</v>
      </c>
      <c r="D461" t="s">
        <v>12</v>
      </c>
    </row>
    <row r="462" spans="1:4" x14ac:dyDescent="0.25">
      <c r="A462">
        <v>301547205</v>
      </c>
      <c r="C462" t="s">
        <v>13</v>
      </c>
      <c r="D462" t="s">
        <v>13</v>
      </c>
    </row>
    <row r="463" spans="1:4" x14ac:dyDescent="0.25">
      <c r="A463">
        <v>301548386</v>
      </c>
      <c r="C463" t="s">
        <v>9</v>
      </c>
      <c r="D463" t="s">
        <v>25</v>
      </c>
    </row>
    <row r="464" spans="1:4" x14ac:dyDescent="0.25">
      <c r="A464">
        <v>301549289</v>
      </c>
      <c r="C464" t="s">
        <v>12</v>
      </c>
      <c r="D464" t="s">
        <v>12</v>
      </c>
    </row>
    <row r="465" spans="1:4" x14ac:dyDescent="0.25">
      <c r="A465">
        <v>301550571</v>
      </c>
      <c r="C465" t="s">
        <v>9</v>
      </c>
      <c r="D465" t="s">
        <v>12</v>
      </c>
    </row>
    <row r="466" spans="1:4" x14ac:dyDescent="0.25">
      <c r="A466">
        <v>301551434</v>
      </c>
      <c r="C466" t="s">
        <v>12</v>
      </c>
      <c r="D466" t="s">
        <v>9</v>
      </c>
    </row>
    <row r="467" spans="1:4" x14ac:dyDescent="0.25">
      <c r="A467">
        <v>301555747</v>
      </c>
      <c r="C467" t="s">
        <v>13</v>
      </c>
      <c r="D467" t="s">
        <v>13</v>
      </c>
    </row>
    <row r="468" spans="1:4" x14ac:dyDescent="0.25">
      <c r="A468">
        <v>301555902</v>
      </c>
      <c r="C468" t="s">
        <v>9</v>
      </c>
      <c r="D468" t="s">
        <v>13</v>
      </c>
    </row>
    <row r="469" spans="1:4" x14ac:dyDescent="0.25">
      <c r="A469">
        <v>301557357</v>
      </c>
      <c r="C469" t="s">
        <v>12</v>
      </c>
      <c r="D469" t="s">
        <v>12</v>
      </c>
    </row>
    <row r="470" spans="1:4" x14ac:dyDescent="0.25">
      <c r="A470">
        <v>301558566</v>
      </c>
      <c r="C470" t="s">
        <v>12</v>
      </c>
      <c r="D470" t="s">
        <v>9</v>
      </c>
    </row>
    <row r="471" spans="1:4" x14ac:dyDescent="0.25">
      <c r="A471">
        <v>301558813</v>
      </c>
      <c r="C471" t="s">
        <v>12</v>
      </c>
      <c r="D471" t="s">
        <v>9</v>
      </c>
    </row>
    <row r="472" spans="1:4" x14ac:dyDescent="0.25">
      <c r="A472">
        <v>301560188</v>
      </c>
      <c r="C472" t="s">
        <v>9</v>
      </c>
      <c r="D472" t="s">
        <v>9</v>
      </c>
    </row>
    <row r="473" spans="1:4" x14ac:dyDescent="0.25">
      <c r="A473">
        <v>301561997</v>
      </c>
      <c r="C473" t="s">
        <v>25</v>
      </c>
      <c r="D473" t="s">
        <v>25</v>
      </c>
    </row>
    <row r="474" spans="1:4" x14ac:dyDescent="0.25">
      <c r="A474">
        <v>301562028</v>
      </c>
      <c r="C474" t="s">
        <v>12</v>
      </c>
      <c r="D474" t="s">
        <v>9</v>
      </c>
    </row>
    <row r="475" spans="1:4" x14ac:dyDescent="0.25">
      <c r="A475">
        <v>301562880</v>
      </c>
      <c r="C475" t="s">
        <v>12</v>
      </c>
      <c r="D475" t="s">
        <v>13</v>
      </c>
    </row>
    <row r="476" spans="1:4" x14ac:dyDescent="0.25">
      <c r="A476">
        <v>301563352</v>
      </c>
      <c r="C476" t="s">
        <v>9</v>
      </c>
      <c r="D476" t="s">
        <v>25</v>
      </c>
    </row>
    <row r="477" spans="1:4" x14ac:dyDescent="0.25">
      <c r="A477">
        <v>301567519</v>
      </c>
      <c r="C477" t="s">
        <v>25</v>
      </c>
      <c r="D477" t="s">
        <v>25</v>
      </c>
    </row>
    <row r="478" spans="1:4" x14ac:dyDescent="0.25">
      <c r="A478">
        <v>301568110</v>
      </c>
      <c r="C478" t="s">
        <v>9</v>
      </c>
      <c r="D478" t="s">
        <v>9</v>
      </c>
    </row>
    <row r="479" spans="1:4" x14ac:dyDescent="0.25">
      <c r="A479">
        <v>301568786</v>
      </c>
      <c r="C479" t="s">
        <v>13</v>
      </c>
      <c r="D479" t="s">
        <v>12</v>
      </c>
    </row>
    <row r="480" spans="1:4" x14ac:dyDescent="0.25">
      <c r="A480">
        <v>301569251</v>
      </c>
      <c r="C480" t="s">
        <v>25</v>
      </c>
      <c r="D480" t="s">
        <v>9</v>
      </c>
    </row>
    <row r="481" spans="1:4" x14ac:dyDescent="0.25">
      <c r="A481">
        <v>301569660</v>
      </c>
      <c r="C481" t="s">
        <v>12</v>
      </c>
      <c r="D481" t="s">
        <v>9</v>
      </c>
    </row>
    <row r="482" spans="1:4" x14ac:dyDescent="0.25">
      <c r="A482">
        <v>301570162</v>
      </c>
      <c r="C482" t="s">
        <v>12</v>
      </c>
      <c r="D482" t="s">
        <v>12</v>
      </c>
    </row>
    <row r="483" spans="1:4" x14ac:dyDescent="0.25">
      <c r="A483">
        <v>301570549</v>
      </c>
      <c r="C483" t="s">
        <v>9</v>
      </c>
      <c r="D483" t="s">
        <v>12</v>
      </c>
    </row>
    <row r="484" spans="1:4" x14ac:dyDescent="0.25">
      <c r="A484">
        <v>301571082</v>
      </c>
      <c r="B484" t="s">
        <v>6</v>
      </c>
      <c r="C484" t="s">
        <v>9</v>
      </c>
      <c r="D484" t="s">
        <v>25</v>
      </c>
    </row>
    <row r="485" spans="1:4" x14ac:dyDescent="0.25">
      <c r="A485">
        <v>301572729</v>
      </c>
      <c r="C485" t="s">
        <v>9</v>
      </c>
      <c r="D485" t="s">
        <v>12</v>
      </c>
    </row>
    <row r="486" spans="1:4" x14ac:dyDescent="0.25">
      <c r="A486">
        <v>301574816</v>
      </c>
      <c r="C486" t="s">
        <v>12</v>
      </c>
      <c r="D486" t="s">
        <v>12</v>
      </c>
    </row>
    <row r="487" spans="1:4" x14ac:dyDescent="0.25">
      <c r="A487">
        <v>301575948</v>
      </c>
      <c r="C487" t="s">
        <v>9</v>
      </c>
      <c r="D487" t="s">
        <v>9</v>
      </c>
    </row>
    <row r="488" spans="1:4" x14ac:dyDescent="0.25">
      <c r="A488">
        <v>301576249</v>
      </c>
      <c r="C488" t="s">
        <v>12</v>
      </c>
      <c r="D488" t="s">
        <v>25</v>
      </c>
    </row>
    <row r="489" spans="1:4" x14ac:dyDescent="0.25">
      <c r="A489">
        <v>301576250</v>
      </c>
      <c r="C489" t="s">
        <v>12</v>
      </c>
      <c r="D489" t="s">
        <v>12</v>
      </c>
    </row>
    <row r="490" spans="1:4" x14ac:dyDescent="0.25">
      <c r="A490">
        <v>301576303</v>
      </c>
      <c r="C490" t="s">
        <v>12</v>
      </c>
      <c r="D490" t="s">
        <v>12</v>
      </c>
    </row>
    <row r="491" spans="1:4" x14ac:dyDescent="0.25">
      <c r="A491">
        <v>301576586</v>
      </c>
      <c r="C491" t="s">
        <v>12</v>
      </c>
      <c r="D491" t="s">
        <v>12</v>
      </c>
    </row>
    <row r="492" spans="1:4" x14ac:dyDescent="0.25">
      <c r="A492">
        <v>301577537</v>
      </c>
      <c r="C492" t="s">
        <v>9</v>
      </c>
      <c r="D492" t="s">
        <v>9</v>
      </c>
    </row>
    <row r="493" spans="1:4" x14ac:dyDescent="0.25">
      <c r="A493">
        <v>301577552</v>
      </c>
      <c r="C493" t="s">
        <v>9</v>
      </c>
      <c r="D493" t="s">
        <v>9</v>
      </c>
    </row>
    <row r="494" spans="1:4" x14ac:dyDescent="0.25">
      <c r="A494">
        <v>301578765</v>
      </c>
      <c r="C494" t="s">
        <v>25</v>
      </c>
      <c r="D494" t="s">
        <v>9</v>
      </c>
    </row>
    <row r="495" spans="1:4" x14ac:dyDescent="0.25">
      <c r="A495">
        <v>301578853</v>
      </c>
      <c r="C495" t="s">
        <v>9</v>
      </c>
      <c r="D495" t="s">
        <v>9</v>
      </c>
    </row>
    <row r="496" spans="1:4" x14ac:dyDescent="0.25">
      <c r="A496">
        <v>301579542</v>
      </c>
      <c r="C496" t="s">
        <v>13</v>
      </c>
      <c r="D496" t="s">
        <v>13</v>
      </c>
    </row>
    <row r="497" spans="1:4" x14ac:dyDescent="0.25">
      <c r="A497">
        <v>301580073</v>
      </c>
      <c r="C497" t="s">
        <v>12</v>
      </c>
      <c r="D497" t="s">
        <v>12</v>
      </c>
    </row>
    <row r="498" spans="1:4" x14ac:dyDescent="0.25">
      <c r="A498">
        <v>301580976</v>
      </c>
      <c r="C498" t="s">
        <v>25</v>
      </c>
      <c r="D498" t="s">
        <v>25</v>
      </c>
    </row>
    <row r="499" spans="1:4" x14ac:dyDescent="0.25">
      <c r="A499">
        <v>301581022</v>
      </c>
      <c r="C499" t="s">
        <v>9</v>
      </c>
      <c r="D499" t="s">
        <v>12</v>
      </c>
    </row>
    <row r="500" spans="1:4" x14ac:dyDescent="0.25">
      <c r="A500">
        <v>301582149</v>
      </c>
      <c r="C500" t="s">
        <v>9</v>
      </c>
      <c r="D500" t="s">
        <v>13</v>
      </c>
    </row>
    <row r="501" spans="1:4" x14ac:dyDescent="0.25">
      <c r="A501">
        <v>301582267</v>
      </c>
      <c r="C501" t="s">
        <v>12</v>
      </c>
      <c r="D501" t="s">
        <v>12</v>
      </c>
    </row>
    <row r="502" spans="1:4" x14ac:dyDescent="0.25">
      <c r="A502">
        <v>301583695</v>
      </c>
      <c r="C502" t="s">
        <v>9</v>
      </c>
      <c r="D502" t="s">
        <v>12</v>
      </c>
    </row>
    <row r="503" spans="1:4" x14ac:dyDescent="0.25">
      <c r="A503">
        <v>301583696</v>
      </c>
      <c r="C503" t="s">
        <v>9</v>
      </c>
      <c r="D503" t="s">
        <v>9</v>
      </c>
    </row>
    <row r="504" spans="1:4" x14ac:dyDescent="0.25">
      <c r="A504">
        <v>301583761</v>
      </c>
      <c r="C504" t="s">
        <v>12</v>
      </c>
      <c r="D504" t="s">
        <v>9</v>
      </c>
    </row>
    <row r="505" spans="1:4" x14ac:dyDescent="0.25">
      <c r="A505">
        <v>301588896</v>
      </c>
      <c r="C505" t="s">
        <v>12</v>
      </c>
      <c r="D505" t="s">
        <v>9</v>
      </c>
    </row>
    <row r="506" spans="1:4" x14ac:dyDescent="0.25">
      <c r="A506">
        <v>301588995</v>
      </c>
      <c r="C506" t="s">
        <v>13</v>
      </c>
      <c r="D506" t="s">
        <v>12</v>
      </c>
    </row>
    <row r="507" spans="1:4" x14ac:dyDescent="0.25">
      <c r="A507">
        <v>301590085</v>
      </c>
      <c r="C507" t="s">
        <v>9</v>
      </c>
      <c r="D507" t="s">
        <v>9</v>
      </c>
    </row>
    <row r="508" spans="1:4" x14ac:dyDescent="0.25">
      <c r="A508">
        <v>301591509</v>
      </c>
      <c r="C508" t="s">
        <v>12</v>
      </c>
      <c r="D508" t="s">
        <v>13</v>
      </c>
    </row>
    <row r="509" spans="1:4" x14ac:dyDescent="0.25">
      <c r="A509">
        <v>301592090</v>
      </c>
      <c r="C509" t="s">
        <v>12</v>
      </c>
      <c r="D509" t="s">
        <v>12</v>
      </c>
    </row>
    <row r="510" spans="1:4" x14ac:dyDescent="0.25">
      <c r="A510">
        <v>301594240</v>
      </c>
      <c r="C510" t="s">
        <v>13</v>
      </c>
      <c r="D510" t="s">
        <v>13</v>
      </c>
    </row>
    <row r="511" spans="1:4" x14ac:dyDescent="0.25">
      <c r="A511">
        <v>301594524</v>
      </c>
      <c r="C511" t="s">
        <v>9</v>
      </c>
      <c r="D511" t="s">
        <v>25</v>
      </c>
    </row>
    <row r="512" spans="1:4" x14ac:dyDescent="0.25">
      <c r="A512">
        <v>301595339</v>
      </c>
      <c r="C512" t="s">
        <v>9</v>
      </c>
      <c r="D512" t="s">
        <v>9</v>
      </c>
    </row>
    <row r="513" spans="1:4" x14ac:dyDescent="0.25">
      <c r="A513">
        <v>301595944</v>
      </c>
      <c r="C513" t="s">
        <v>25</v>
      </c>
      <c r="D513" t="s">
        <v>9</v>
      </c>
    </row>
    <row r="514" spans="1:4" x14ac:dyDescent="0.25">
      <c r="A514">
        <v>301600281</v>
      </c>
      <c r="C514" t="s">
        <v>25</v>
      </c>
      <c r="D514" t="s">
        <v>9</v>
      </c>
    </row>
    <row r="515" spans="1:4" x14ac:dyDescent="0.25">
      <c r="A515">
        <v>301600688</v>
      </c>
      <c r="C515" t="s">
        <v>12</v>
      </c>
      <c r="D515" t="s">
        <v>25</v>
      </c>
    </row>
    <row r="516" spans="1:4" x14ac:dyDescent="0.25">
      <c r="A516">
        <v>301601088</v>
      </c>
      <c r="C516" t="s">
        <v>9</v>
      </c>
      <c r="D516" t="s">
        <v>9</v>
      </c>
    </row>
    <row r="517" spans="1:4" x14ac:dyDescent="0.25">
      <c r="A517">
        <v>301601122</v>
      </c>
      <c r="C517" t="s">
        <v>25</v>
      </c>
      <c r="D517" t="s">
        <v>25</v>
      </c>
    </row>
    <row r="518" spans="1:4" x14ac:dyDescent="0.25">
      <c r="A518">
        <v>301602014</v>
      </c>
      <c r="C518" t="s">
        <v>12</v>
      </c>
      <c r="D518" t="s">
        <v>12</v>
      </c>
    </row>
    <row r="519" spans="1:4" x14ac:dyDescent="0.25">
      <c r="A519">
        <v>301602077</v>
      </c>
      <c r="C519" t="s">
        <v>12</v>
      </c>
      <c r="D519" t="s">
        <v>13</v>
      </c>
    </row>
    <row r="520" spans="1:4" x14ac:dyDescent="0.25">
      <c r="A520">
        <v>301602080</v>
      </c>
      <c r="C520" t="s">
        <v>9</v>
      </c>
      <c r="D520" t="s">
        <v>25</v>
      </c>
    </row>
    <row r="521" spans="1:4" x14ac:dyDescent="0.25">
      <c r="A521">
        <v>301602100</v>
      </c>
      <c r="C521" t="s">
        <v>9</v>
      </c>
      <c r="D521" t="s">
        <v>9</v>
      </c>
    </row>
    <row r="522" spans="1:4" x14ac:dyDescent="0.25">
      <c r="A522">
        <v>301602114</v>
      </c>
      <c r="C522" t="s">
        <v>25</v>
      </c>
      <c r="D522" t="s">
        <v>25</v>
      </c>
    </row>
    <row r="523" spans="1:4" x14ac:dyDescent="0.25">
      <c r="A523">
        <v>301602115</v>
      </c>
      <c r="C523" t="s">
        <v>25</v>
      </c>
      <c r="D523" t="s">
        <v>9</v>
      </c>
    </row>
    <row r="524" spans="1:4" x14ac:dyDescent="0.25">
      <c r="A524">
        <v>301602202</v>
      </c>
      <c r="C524" t="s">
        <v>13</v>
      </c>
      <c r="D524" t="s">
        <v>12</v>
      </c>
    </row>
    <row r="525" spans="1:4" x14ac:dyDescent="0.25">
      <c r="A525">
        <v>301602269</v>
      </c>
      <c r="C525" t="s">
        <v>12</v>
      </c>
      <c r="D525" t="s">
        <v>25</v>
      </c>
    </row>
    <row r="526" spans="1:4" x14ac:dyDescent="0.25">
      <c r="A526">
        <v>301602314</v>
      </c>
      <c r="C526" t="s">
        <v>9</v>
      </c>
      <c r="D526" t="s">
        <v>9</v>
      </c>
    </row>
    <row r="527" spans="1:4" x14ac:dyDescent="0.25">
      <c r="A527">
        <v>301602628</v>
      </c>
      <c r="C527" t="s">
        <v>13</v>
      </c>
      <c r="D527" t="s">
        <v>13</v>
      </c>
    </row>
    <row r="528" spans="1:4" x14ac:dyDescent="0.25">
      <c r="A528">
        <v>301602828</v>
      </c>
      <c r="C528" t="s">
        <v>25</v>
      </c>
      <c r="D528" t="s">
        <v>12</v>
      </c>
    </row>
    <row r="529" spans="1:4" x14ac:dyDescent="0.25">
      <c r="A529">
        <v>301606453</v>
      </c>
      <c r="C529" t="s">
        <v>12</v>
      </c>
      <c r="D529" t="s">
        <v>12</v>
      </c>
    </row>
    <row r="530" spans="1:4" x14ac:dyDescent="0.25">
      <c r="A530">
        <v>301608653</v>
      </c>
      <c r="C530" t="s">
        <v>25</v>
      </c>
      <c r="D530" t="s">
        <v>25</v>
      </c>
    </row>
    <row r="531" spans="1:4" x14ac:dyDescent="0.25">
      <c r="A531">
        <v>301608661</v>
      </c>
      <c r="C531" t="s">
        <v>25</v>
      </c>
      <c r="D531" t="s">
        <v>9</v>
      </c>
    </row>
    <row r="532" spans="1:4" x14ac:dyDescent="0.25">
      <c r="A532">
        <v>301608703</v>
      </c>
      <c r="C532" t="s">
        <v>13</v>
      </c>
      <c r="D532" t="s">
        <v>12</v>
      </c>
    </row>
    <row r="533" spans="1:4" x14ac:dyDescent="0.25">
      <c r="A533">
        <v>301608846</v>
      </c>
      <c r="C533" t="s">
        <v>9</v>
      </c>
      <c r="D533" t="s">
        <v>9</v>
      </c>
    </row>
    <row r="534" spans="1:4" x14ac:dyDescent="0.25">
      <c r="A534">
        <v>301609226</v>
      </c>
      <c r="C534" t="s">
        <v>12</v>
      </c>
      <c r="D534" t="s">
        <v>9</v>
      </c>
    </row>
    <row r="535" spans="1:4" x14ac:dyDescent="0.25">
      <c r="A535">
        <v>301609356</v>
      </c>
      <c r="C535" t="s">
        <v>9</v>
      </c>
      <c r="D535" t="s">
        <v>9</v>
      </c>
    </row>
    <row r="536" spans="1:4" x14ac:dyDescent="0.25">
      <c r="A536">
        <v>301610701</v>
      </c>
      <c r="C536" t="s">
        <v>13</v>
      </c>
      <c r="D536" t="s">
        <v>12</v>
      </c>
    </row>
    <row r="537" spans="1:4" x14ac:dyDescent="0.25">
      <c r="A537">
        <v>301611632</v>
      </c>
      <c r="C537" t="s">
        <v>12</v>
      </c>
      <c r="D537" t="s">
        <v>13</v>
      </c>
    </row>
    <row r="538" spans="1:4" x14ac:dyDescent="0.25">
      <c r="A538">
        <v>301611944</v>
      </c>
      <c r="C538" t="s">
        <v>25</v>
      </c>
      <c r="D538" t="s">
        <v>25</v>
      </c>
    </row>
    <row r="539" spans="1:4" x14ac:dyDescent="0.25">
      <c r="A539">
        <v>301612462</v>
      </c>
      <c r="C539" t="s">
        <v>12</v>
      </c>
      <c r="D539" t="s">
        <v>12</v>
      </c>
    </row>
    <row r="540" spans="1:4" x14ac:dyDescent="0.25">
      <c r="A540">
        <v>301613006</v>
      </c>
      <c r="C540" t="s">
        <v>12</v>
      </c>
      <c r="D540" t="s">
        <v>13</v>
      </c>
    </row>
    <row r="541" spans="1:4" x14ac:dyDescent="0.25">
      <c r="A541">
        <v>301613109</v>
      </c>
      <c r="C541" t="s">
        <v>9</v>
      </c>
      <c r="D541" t="s">
        <v>9</v>
      </c>
    </row>
    <row r="542" spans="1:4" x14ac:dyDescent="0.25">
      <c r="A542">
        <v>301613137</v>
      </c>
      <c r="C542" t="s">
        <v>25</v>
      </c>
      <c r="D542" t="s">
        <v>9</v>
      </c>
    </row>
    <row r="543" spans="1:4" x14ac:dyDescent="0.25">
      <c r="A543">
        <v>301613236</v>
      </c>
      <c r="C543" t="s">
        <v>13</v>
      </c>
      <c r="D543" t="s">
        <v>13</v>
      </c>
    </row>
    <row r="544" spans="1:4" x14ac:dyDescent="0.25">
      <c r="A544">
        <v>301613350</v>
      </c>
      <c r="C544" t="s">
        <v>12</v>
      </c>
      <c r="D544" t="s">
        <v>9</v>
      </c>
    </row>
    <row r="545" spans="1:4" x14ac:dyDescent="0.25">
      <c r="A545">
        <v>301613426</v>
      </c>
      <c r="C545" t="s">
        <v>9</v>
      </c>
      <c r="D545" t="s">
        <v>9</v>
      </c>
    </row>
    <row r="546" spans="1:4" x14ac:dyDescent="0.25">
      <c r="A546">
        <v>301613589</v>
      </c>
      <c r="C546" t="s">
        <v>25</v>
      </c>
      <c r="D546" t="s">
        <v>9</v>
      </c>
    </row>
    <row r="547" spans="1:4" x14ac:dyDescent="0.25">
      <c r="A547">
        <v>301614050</v>
      </c>
      <c r="C547" t="s">
        <v>9</v>
      </c>
      <c r="D547" t="s">
        <v>9</v>
      </c>
    </row>
    <row r="548" spans="1:4" x14ac:dyDescent="0.25">
      <c r="A548">
        <v>301614338</v>
      </c>
      <c r="C548" t="s">
        <v>9</v>
      </c>
      <c r="D548" t="s">
        <v>9</v>
      </c>
    </row>
    <row r="549" spans="1:4" x14ac:dyDescent="0.25">
      <c r="A549">
        <v>301614432</v>
      </c>
      <c r="C549" t="s">
        <v>9</v>
      </c>
      <c r="D549" t="s">
        <v>9</v>
      </c>
    </row>
    <row r="550" spans="1:4" x14ac:dyDescent="0.25">
      <c r="A550">
        <v>301614912</v>
      </c>
      <c r="C550" t="s">
        <v>9</v>
      </c>
      <c r="D550" t="s">
        <v>12</v>
      </c>
    </row>
    <row r="551" spans="1:4" x14ac:dyDescent="0.25">
      <c r="A551">
        <v>301615121</v>
      </c>
      <c r="C551" t="s">
        <v>12</v>
      </c>
      <c r="D551" t="s">
        <v>12</v>
      </c>
    </row>
    <row r="552" spans="1:4" x14ac:dyDescent="0.25">
      <c r="A552">
        <v>301615533</v>
      </c>
      <c r="C552" t="s">
        <v>12</v>
      </c>
      <c r="D552" t="s">
        <v>25</v>
      </c>
    </row>
    <row r="553" spans="1:4" x14ac:dyDescent="0.25">
      <c r="A553">
        <v>301615839</v>
      </c>
      <c r="C553" t="s">
        <v>12</v>
      </c>
      <c r="D553" t="s">
        <v>9</v>
      </c>
    </row>
    <row r="554" spans="1:4" x14ac:dyDescent="0.25">
      <c r="A554">
        <v>301615956</v>
      </c>
      <c r="C554" t="s">
        <v>12</v>
      </c>
      <c r="D554" t="s">
        <v>9</v>
      </c>
    </row>
    <row r="555" spans="1:4" x14ac:dyDescent="0.25">
      <c r="A555">
        <v>301616862</v>
      </c>
      <c r="C555" t="s">
        <v>12</v>
      </c>
      <c r="D555" t="s">
        <v>12</v>
      </c>
    </row>
    <row r="556" spans="1:4" x14ac:dyDescent="0.25">
      <c r="A556">
        <v>301616941</v>
      </c>
      <c r="C556" t="s">
        <v>12</v>
      </c>
      <c r="D556" t="s">
        <v>9</v>
      </c>
    </row>
    <row r="557" spans="1:4" x14ac:dyDescent="0.25">
      <c r="A557">
        <v>301617130</v>
      </c>
      <c r="C557" t="s">
        <v>9</v>
      </c>
      <c r="D557" t="s">
        <v>9</v>
      </c>
    </row>
    <row r="558" spans="1:4" x14ac:dyDescent="0.25">
      <c r="A558">
        <v>301617193</v>
      </c>
      <c r="C558" t="s">
        <v>12</v>
      </c>
      <c r="D558" t="s">
        <v>12</v>
      </c>
    </row>
    <row r="559" spans="1:4" x14ac:dyDescent="0.25">
      <c r="A559">
        <v>301617513</v>
      </c>
      <c r="C559" t="s">
        <v>13</v>
      </c>
      <c r="D559" t="s">
        <v>12</v>
      </c>
    </row>
    <row r="560" spans="1:4" x14ac:dyDescent="0.25">
      <c r="A560">
        <v>301618509</v>
      </c>
      <c r="C560" t="s">
        <v>12</v>
      </c>
      <c r="D560" t="s">
        <v>12</v>
      </c>
    </row>
    <row r="561" spans="1:4" x14ac:dyDescent="0.25">
      <c r="A561">
        <v>301619574</v>
      </c>
      <c r="C561" t="s">
        <v>9</v>
      </c>
      <c r="D561" t="s">
        <v>25</v>
      </c>
    </row>
    <row r="562" spans="1:4" x14ac:dyDescent="0.25">
      <c r="A562">
        <v>301620856</v>
      </c>
      <c r="C562" t="s">
        <v>12</v>
      </c>
      <c r="D562" t="s">
        <v>9</v>
      </c>
    </row>
    <row r="563" spans="1:4" x14ac:dyDescent="0.25">
      <c r="A563">
        <v>301621237</v>
      </c>
      <c r="B563" t="s">
        <v>6</v>
      </c>
      <c r="C563" t="s">
        <v>12</v>
      </c>
      <c r="D563" t="s">
        <v>12</v>
      </c>
    </row>
    <row r="564" spans="1:4" x14ac:dyDescent="0.25">
      <c r="A564">
        <v>301621868</v>
      </c>
      <c r="C564" t="s">
        <v>13</v>
      </c>
      <c r="D564" t="s">
        <v>13</v>
      </c>
    </row>
    <row r="565" spans="1:4" x14ac:dyDescent="0.25">
      <c r="A565">
        <v>301623341</v>
      </c>
      <c r="C565" t="s">
        <v>13</v>
      </c>
      <c r="D565" t="s">
        <v>12</v>
      </c>
    </row>
    <row r="566" spans="1:4" x14ac:dyDescent="0.25">
      <c r="A566">
        <v>301623422</v>
      </c>
      <c r="C566" t="s">
        <v>13</v>
      </c>
      <c r="D566" t="s">
        <v>13</v>
      </c>
    </row>
    <row r="567" spans="1:4" x14ac:dyDescent="0.25">
      <c r="A567">
        <v>301623460</v>
      </c>
      <c r="C567" t="s">
        <v>12</v>
      </c>
      <c r="D567" t="s">
        <v>12</v>
      </c>
    </row>
    <row r="568" spans="1:4" x14ac:dyDescent="0.25">
      <c r="A568">
        <v>301623492</v>
      </c>
      <c r="C568" t="s">
        <v>9</v>
      </c>
      <c r="D568" t="s">
        <v>12</v>
      </c>
    </row>
    <row r="569" spans="1:4" x14ac:dyDescent="0.25">
      <c r="A569">
        <v>301623803</v>
      </c>
      <c r="C569" t="s">
        <v>25</v>
      </c>
      <c r="D569" t="s">
        <v>9</v>
      </c>
    </row>
    <row r="570" spans="1:4" x14ac:dyDescent="0.25">
      <c r="A570">
        <v>301623809</v>
      </c>
      <c r="C570" t="s">
        <v>13</v>
      </c>
      <c r="D570" t="s">
        <v>13</v>
      </c>
    </row>
    <row r="571" spans="1:4" x14ac:dyDescent="0.25">
      <c r="A571">
        <v>301624086</v>
      </c>
      <c r="C571" t="s">
        <v>9</v>
      </c>
      <c r="D571" t="s">
        <v>25</v>
      </c>
    </row>
    <row r="572" spans="1:4" x14ac:dyDescent="0.25">
      <c r="A572">
        <v>301624605</v>
      </c>
      <c r="C572" t="s">
        <v>13</v>
      </c>
      <c r="D572" t="s">
        <v>12</v>
      </c>
    </row>
    <row r="573" spans="1:4" x14ac:dyDescent="0.25">
      <c r="A573">
        <v>301624753</v>
      </c>
      <c r="C573" t="s">
        <v>12</v>
      </c>
      <c r="D573" t="s">
        <v>12</v>
      </c>
    </row>
    <row r="574" spans="1:4" x14ac:dyDescent="0.25">
      <c r="A574">
        <v>301626555</v>
      </c>
      <c r="C574" t="s">
        <v>12</v>
      </c>
      <c r="D574" t="s">
        <v>9</v>
      </c>
    </row>
    <row r="575" spans="1:4" x14ac:dyDescent="0.25">
      <c r="A575">
        <v>301626685</v>
      </c>
      <c r="C575" t="s">
        <v>12</v>
      </c>
      <c r="D575" t="s">
        <v>9</v>
      </c>
    </row>
    <row r="576" spans="1:4" x14ac:dyDescent="0.25">
      <c r="A576">
        <v>301627108</v>
      </c>
      <c r="C576" t="s">
        <v>13</v>
      </c>
      <c r="D576" t="s">
        <v>12</v>
      </c>
    </row>
    <row r="577" spans="1:4" x14ac:dyDescent="0.25">
      <c r="A577">
        <v>301627364</v>
      </c>
      <c r="C577" t="s">
        <v>13</v>
      </c>
      <c r="D577" t="s">
        <v>12</v>
      </c>
    </row>
    <row r="578" spans="1:4" x14ac:dyDescent="0.25">
      <c r="A578">
        <v>301627690</v>
      </c>
      <c r="C578" t="s">
        <v>13</v>
      </c>
      <c r="D578" t="s">
        <v>13</v>
      </c>
    </row>
    <row r="579" spans="1:4" x14ac:dyDescent="0.25">
      <c r="A579">
        <v>301630644</v>
      </c>
      <c r="C579" t="s">
        <v>12</v>
      </c>
      <c r="D579" t="s">
        <v>12</v>
      </c>
    </row>
    <row r="580" spans="1:4" x14ac:dyDescent="0.25">
      <c r="A580">
        <v>301630649</v>
      </c>
      <c r="C580" t="s">
        <v>9</v>
      </c>
      <c r="D580" t="s">
        <v>9</v>
      </c>
    </row>
    <row r="581" spans="1:4" x14ac:dyDescent="0.25">
      <c r="A581">
        <v>301632010</v>
      </c>
      <c r="C581" t="s">
        <v>12</v>
      </c>
      <c r="D581" t="s">
        <v>12</v>
      </c>
    </row>
    <row r="582" spans="1:4" x14ac:dyDescent="0.25">
      <c r="A582">
        <v>301632017</v>
      </c>
      <c r="C582" t="s">
        <v>12</v>
      </c>
      <c r="D582" t="s">
        <v>12</v>
      </c>
    </row>
    <row r="583" spans="1:4" x14ac:dyDescent="0.25">
      <c r="A583">
        <v>301632595</v>
      </c>
      <c r="C583" t="s">
        <v>13</v>
      </c>
      <c r="D583" t="s">
        <v>13</v>
      </c>
    </row>
    <row r="584" spans="1:4" x14ac:dyDescent="0.25">
      <c r="A584">
        <v>301632662</v>
      </c>
      <c r="C584" t="s">
        <v>12</v>
      </c>
      <c r="D584" t="s">
        <v>9</v>
      </c>
    </row>
    <row r="585" spans="1:4" x14ac:dyDescent="0.25">
      <c r="A585">
        <v>301632794</v>
      </c>
      <c r="C585" t="s">
        <v>13</v>
      </c>
      <c r="D585" t="s">
        <v>13</v>
      </c>
    </row>
    <row r="586" spans="1:4" x14ac:dyDescent="0.25">
      <c r="A586">
        <v>301632820</v>
      </c>
      <c r="C586" t="s">
        <v>12</v>
      </c>
      <c r="D586" t="s">
        <v>12</v>
      </c>
    </row>
    <row r="587" spans="1:4" x14ac:dyDescent="0.25">
      <c r="A587">
        <v>301632944</v>
      </c>
      <c r="C587" t="s">
        <v>9</v>
      </c>
      <c r="D587" t="s">
        <v>13</v>
      </c>
    </row>
    <row r="588" spans="1:4" x14ac:dyDescent="0.25">
      <c r="A588">
        <v>301633426</v>
      </c>
      <c r="C588" t="s">
        <v>12</v>
      </c>
      <c r="D588" t="s">
        <v>13</v>
      </c>
    </row>
    <row r="589" spans="1:4" x14ac:dyDescent="0.25">
      <c r="A589">
        <v>301633729</v>
      </c>
      <c r="C589" t="s">
        <v>9</v>
      </c>
      <c r="D589" t="s">
        <v>25</v>
      </c>
    </row>
    <row r="590" spans="1:4" x14ac:dyDescent="0.25">
      <c r="A590">
        <v>301633857</v>
      </c>
      <c r="C590" t="s">
        <v>9</v>
      </c>
      <c r="D590" t="s">
        <v>13</v>
      </c>
    </row>
    <row r="591" spans="1:4" x14ac:dyDescent="0.25">
      <c r="A591">
        <v>301633867</v>
      </c>
      <c r="C591" t="s">
        <v>9</v>
      </c>
      <c r="D591" t="s">
        <v>9</v>
      </c>
    </row>
    <row r="592" spans="1:4" x14ac:dyDescent="0.25">
      <c r="A592">
        <v>301633914</v>
      </c>
      <c r="C592" t="s">
        <v>25</v>
      </c>
      <c r="D592" t="s">
        <v>9</v>
      </c>
    </row>
    <row r="593" spans="1:4" x14ac:dyDescent="0.25">
      <c r="A593">
        <v>301633957</v>
      </c>
      <c r="C593" t="s">
        <v>9</v>
      </c>
      <c r="D593" t="s">
        <v>9</v>
      </c>
    </row>
    <row r="594" spans="1:4" x14ac:dyDescent="0.25">
      <c r="A594">
        <v>301633998</v>
      </c>
      <c r="C594" t="s">
        <v>9</v>
      </c>
      <c r="D594" t="s">
        <v>9</v>
      </c>
    </row>
    <row r="595" spans="1:4" x14ac:dyDescent="0.25">
      <c r="A595">
        <v>301634148</v>
      </c>
      <c r="C595" t="s">
        <v>13</v>
      </c>
      <c r="D595" t="s">
        <v>12</v>
      </c>
    </row>
    <row r="596" spans="1:4" x14ac:dyDescent="0.25">
      <c r="A596">
        <v>301634374</v>
      </c>
      <c r="C596" t="s">
        <v>25</v>
      </c>
      <c r="D596" t="s">
        <v>25</v>
      </c>
    </row>
    <row r="597" spans="1:4" x14ac:dyDescent="0.25">
      <c r="A597">
        <v>301634397</v>
      </c>
      <c r="C597" t="s">
        <v>13</v>
      </c>
      <c r="D597" t="s">
        <v>13</v>
      </c>
    </row>
    <row r="598" spans="1:4" x14ac:dyDescent="0.25">
      <c r="A598">
        <v>301634545</v>
      </c>
      <c r="C598" t="s">
        <v>9</v>
      </c>
      <c r="D598" t="s">
        <v>12</v>
      </c>
    </row>
    <row r="599" spans="1:4" x14ac:dyDescent="0.25">
      <c r="A599">
        <v>301634830</v>
      </c>
      <c r="C599" t="s">
        <v>12</v>
      </c>
      <c r="D599" t="s">
        <v>12</v>
      </c>
    </row>
    <row r="600" spans="1:4" x14ac:dyDescent="0.25">
      <c r="A600">
        <v>301635080</v>
      </c>
      <c r="C600" t="s">
        <v>13</v>
      </c>
      <c r="D600" t="s">
        <v>13</v>
      </c>
    </row>
    <row r="601" spans="1:4" x14ac:dyDescent="0.25">
      <c r="A601">
        <v>301635108</v>
      </c>
      <c r="C601" t="s">
        <v>9</v>
      </c>
      <c r="D601" t="s">
        <v>12</v>
      </c>
    </row>
    <row r="602" spans="1:4" x14ac:dyDescent="0.25">
      <c r="A602">
        <v>301635250</v>
      </c>
      <c r="C602" t="s">
        <v>12</v>
      </c>
      <c r="D602" t="s">
        <v>9</v>
      </c>
    </row>
    <row r="603" spans="1:4" x14ac:dyDescent="0.25">
      <c r="A603">
        <v>301635319</v>
      </c>
      <c r="C603" t="s">
        <v>12</v>
      </c>
      <c r="D603" t="s">
        <v>12</v>
      </c>
    </row>
    <row r="604" spans="1:4" x14ac:dyDescent="0.25">
      <c r="A604">
        <v>301635620</v>
      </c>
      <c r="C604" t="s">
        <v>9</v>
      </c>
      <c r="D604" t="s">
        <v>12</v>
      </c>
    </row>
    <row r="605" spans="1:4" x14ac:dyDescent="0.25">
      <c r="A605">
        <v>301635936</v>
      </c>
      <c r="C605" t="s">
        <v>12</v>
      </c>
      <c r="D605" t="s">
        <v>9</v>
      </c>
    </row>
    <row r="606" spans="1:4" x14ac:dyDescent="0.25">
      <c r="A606">
        <v>301636455</v>
      </c>
      <c r="C606" t="s">
        <v>12</v>
      </c>
      <c r="D606" t="s">
        <v>12</v>
      </c>
    </row>
    <row r="607" spans="1:4" x14ac:dyDescent="0.25">
      <c r="A607">
        <v>301637981</v>
      </c>
      <c r="C607" t="s">
        <v>12</v>
      </c>
      <c r="D607" t="s">
        <v>9</v>
      </c>
    </row>
    <row r="608" spans="1:4" x14ac:dyDescent="0.25">
      <c r="A608">
        <v>301639469</v>
      </c>
      <c r="C608" t="s">
        <v>13</v>
      </c>
      <c r="D608" t="s">
        <v>9</v>
      </c>
    </row>
    <row r="609" spans="1:4" x14ac:dyDescent="0.25">
      <c r="A609">
        <v>301639595</v>
      </c>
      <c r="C609" t="s">
        <v>13</v>
      </c>
      <c r="D609" t="s">
        <v>13</v>
      </c>
    </row>
    <row r="610" spans="1:4" x14ac:dyDescent="0.25">
      <c r="A610">
        <v>301640118</v>
      </c>
      <c r="C610" t="s">
        <v>13</v>
      </c>
      <c r="D610" t="s">
        <v>13</v>
      </c>
    </row>
    <row r="611" spans="1:4" x14ac:dyDescent="0.25">
      <c r="A611">
        <v>301640398</v>
      </c>
      <c r="C611" t="s">
        <v>13</v>
      </c>
      <c r="D611" t="s">
        <v>13</v>
      </c>
    </row>
    <row r="612" spans="1:4" x14ac:dyDescent="0.25">
      <c r="A612">
        <v>301640797</v>
      </c>
      <c r="C612" t="s">
        <v>9</v>
      </c>
      <c r="D612" t="s">
        <v>12</v>
      </c>
    </row>
    <row r="613" spans="1:4" x14ac:dyDescent="0.25">
      <c r="A613">
        <v>301641178</v>
      </c>
      <c r="C613" t="s">
        <v>13</v>
      </c>
      <c r="D613" t="s">
        <v>12</v>
      </c>
    </row>
    <row r="614" spans="1:4" x14ac:dyDescent="0.25">
      <c r="A614">
        <v>301641271</v>
      </c>
      <c r="C614" t="s">
        <v>12</v>
      </c>
      <c r="D614" t="s">
        <v>9</v>
      </c>
    </row>
    <row r="615" spans="1:4" x14ac:dyDescent="0.25">
      <c r="A615">
        <v>301641560</v>
      </c>
      <c r="C615" t="s">
        <v>12</v>
      </c>
      <c r="D615" t="s">
        <v>12</v>
      </c>
    </row>
    <row r="616" spans="1:4" x14ac:dyDescent="0.25">
      <c r="A616">
        <v>301641574</v>
      </c>
      <c r="C616" t="s">
        <v>12</v>
      </c>
      <c r="D616" t="s">
        <v>9</v>
      </c>
    </row>
    <row r="617" spans="1:4" x14ac:dyDescent="0.25">
      <c r="A617">
        <v>301641732</v>
      </c>
      <c r="C617" t="s">
        <v>9</v>
      </c>
      <c r="D617" t="s">
        <v>9</v>
      </c>
    </row>
    <row r="618" spans="1:4" x14ac:dyDescent="0.25">
      <c r="A618">
        <v>301641843</v>
      </c>
      <c r="C618" t="s">
        <v>9</v>
      </c>
      <c r="D618" t="s">
        <v>12</v>
      </c>
    </row>
    <row r="619" spans="1:4" x14ac:dyDescent="0.25">
      <c r="A619">
        <v>301643924</v>
      </c>
      <c r="C619" t="s">
        <v>12</v>
      </c>
      <c r="D619" t="s">
        <v>12</v>
      </c>
    </row>
    <row r="620" spans="1:4" x14ac:dyDescent="0.25">
      <c r="A620">
        <v>301644070</v>
      </c>
      <c r="C620" t="s">
        <v>12</v>
      </c>
      <c r="D620" t="s">
        <v>12</v>
      </c>
    </row>
    <row r="621" spans="1:4" x14ac:dyDescent="0.25">
      <c r="A621">
        <v>301644180</v>
      </c>
      <c r="C621" t="s">
        <v>13</v>
      </c>
      <c r="D621" t="s">
        <v>13</v>
      </c>
    </row>
    <row r="622" spans="1:4" x14ac:dyDescent="0.25">
      <c r="A622">
        <v>301644736</v>
      </c>
      <c r="C622" t="s">
        <v>25</v>
      </c>
      <c r="D622" t="s">
        <v>25</v>
      </c>
    </row>
    <row r="623" spans="1:4" x14ac:dyDescent="0.25">
      <c r="A623">
        <v>301645045</v>
      </c>
      <c r="C623" t="s">
        <v>9</v>
      </c>
      <c r="D623" t="s">
        <v>9</v>
      </c>
    </row>
    <row r="624" spans="1:4" x14ac:dyDescent="0.25">
      <c r="A624">
        <v>301645162</v>
      </c>
      <c r="C624" t="s">
        <v>13</v>
      </c>
      <c r="D624" t="s">
        <v>13</v>
      </c>
    </row>
    <row r="625" spans="1:4" x14ac:dyDescent="0.25">
      <c r="A625">
        <v>301645298</v>
      </c>
      <c r="C625" t="s">
        <v>9</v>
      </c>
      <c r="D625" t="s">
        <v>25</v>
      </c>
    </row>
    <row r="626" spans="1:4" x14ac:dyDescent="0.25">
      <c r="A626">
        <v>301645416</v>
      </c>
      <c r="C626" t="s">
        <v>9</v>
      </c>
      <c r="D626" t="s">
        <v>9</v>
      </c>
    </row>
    <row r="627" spans="1:4" x14ac:dyDescent="0.25">
      <c r="A627">
        <v>301646162</v>
      </c>
      <c r="C627" t="s">
        <v>12</v>
      </c>
      <c r="D627" t="s">
        <v>12</v>
      </c>
    </row>
    <row r="628" spans="1:4" x14ac:dyDescent="0.25">
      <c r="A628">
        <v>301646222</v>
      </c>
      <c r="C628" t="s">
        <v>25</v>
      </c>
      <c r="D628" t="s">
        <v>9</v>
      </c>
    </row>
    <row r="629" spans="1:4" x14ac:dyDescent="0.25">
      <c r="A629">
        <v>301646413</v>
      </c>
      <c r="C629" t="s">
        <v>25</v>
      </c>
      <c r="D629" t="s">
        <v>25</v>
      </c>
    </row>
    <row r="630" spans="1:4" x14ac:dyDescent="0.25">
      <c r="A630">
        <v>301646551</v>
      </c>
      <c r="C630" t="s">
        <v>9</v>
      </c>
      <c r="D630" t="s">
        <v>9</v>
      </c>
    </row>
    <row r="631" spans="1:4" x14ac:dyDescent="0.25">
      <c r="A631">
        <v>301646563</v>
      </c>
      <c r="C631" t="s">
        <v>13</v>
      </c>
      <c r="D631" t="s">
        <v>13</v>
      </c>
    </row>
    <row r="632" spans="1:4" x14ac:dyDescent="0.25">
      <c r="A632">
        <v>301646603</v>
      </c>
      <c r="C632" t="s">
        <v>13</v>
      </c>
      <c r="D632" t="s">
        <v>13</v>
      </c>
    </row>
    <row r="633" spans="1:4" x14ac:dyDescent="0.25">
      <c r="A633">
        <v>301646627</v>
      </c>
      <c r="C633" t="s">
        <v>13</v>
      </c>
      <c r="D633" t="s">
        <v>12</v>
      </c>
    </row>
    <row r="634" spans="1:4" x14ac:dyDescent="0.25">
      <c r="A634">
        <v>301646875</v>
      </c>
      <c r="C634" t="s">
        <v>12</v>
      </c>
      <c r="D634" t="s">
        <v>25</v>
      </c>
    </row>
    <row r="635" spans="1:4" x14ac:dyDescent="0.25">
      <c r="A635">
        <v>301647336</v>
      </c>
      <c r="C635" t="s">
        <v>9</v>
      </c>
      <c r="D635" t="s">
        <v>12</v>
      </c>
    </row>
    <row r="636" spans="1:4" x14ac:dyDescent="0.25">
      <c r="A636">
        <v>301647737</v>
      </c>
      <c r="C636" t="s">
        <v>9</v>
      </c>
      <c r="D636" t="s">
        <v>12</v>
      </c>
    </row>
    <row r="637" spans="1:4" x14ac:dyDescent="0.25">
      <c r="A637">
        <v>301647769</v>
      </c>
      <c r="C637" t="s">
        <v>12</v>
      </c>
      <c r="D637" t="s">
        <v>9</v>
      </c>
    </row>
    <row r="638" spans="1:4" x14ac:dyDescent="0.25">
      <c r="A638">
        <v>301647854</v>
      </c>
      <c r="C638" t="s">
        <v>25</v>
      </c>
      <c r="D638" t="s">
        <v>25</v>
      </c>
    </row>
    <row r="639" spans="1:4" x14ac:dyDescent="0.25">
      <c r="A639">
        <v>301648088</v>
      </c>
      <c r="C639" t="s">
        <v>25</v>
      </c>
      <c r="D639" t="s">
        <v>25</v>
      </c>
    </row>
    <row r="640" spans="1:4" x14ac:dyDescent="0.25">
      <c r="A640">
        <v>301648102</v>
      </c>
      <c r="C640" t="s">
        <v>13</v>
      </c>
      <c r="D640" t="s">
        <v>12</v>
      </c>
    </row>
    <row r="641" spans="1:4" x14ac:dyDescent="0.25">
      <c r="A641">
        <v>301648141</v>
      </c>
      <c r="C641" t="s">
        <v>12</v>
      </c>
      <c r="D641" t="s">
        <v>9</v>
      </c>
    </row>
    <row r="642" spans="1:4" x14ac:dyDescent="0.25">
      <c r="A642">
        <v>301648142</v>
      </c>
      <c r="C642" t="s">
        <v>12</v>
      </c>
      <c r="D642" t="s">
        <v>12</v>
      </c>
    </row>
    <row r="643" spans="1:4" x14ac:dyDescent="0.25">
      <c r="A643">
        <v>301649109</v>
      </c>
      <c r="C643" t="s">
        <v>13</v>
      </c>
      <c r="D643" t="s">
        <v>13</v>
      </c>
    </row>
    <row r="644" spans="1:4" x14ac:dyDescent="0.25">
      <c r="A644">
        <v>301649472</v>
      </c>
      <c r="C644" t="s">
        <v>12</v>
      </c>
      <c r="D644" t="s">
        <v>13</v>
      </c>
    </row>
    <row r="645" spans="1:4" x14ac:dyDescent="0.25">
      <c r="A645">
        <v>301649617</v>
      </c>
      <c r="C645" t="s">
        <v>9</v>
      </c>
      <c r="D645" t="s">
        <v>9</v>
      </c>
    </row>
    <row r="646" spans="1:4" x14ac:dyDescent="0.25">
      <c r="A646">
        <v>301649803</v>
      </c>
      <c r="C646" t="s">
        <v>9</v>
      </c>
      <c r="D646" t="s">
        <v>9</v>
      </c>
    </row>
    <row r="647" spans="1:4" x14ac:dyDescent="0.25">
      <c r="A647">
        <v>301649821</v>
      </c>
      <c r="C647" t="s">
        <v>13</v>
      </c>
      <c r="D647" t="s">
        <v>12</v>
      </c>
    </row>
    <row r="648" spans="1:4" x14ac:dyDescent="0.25">
      <c r="A648">
        <v>301650117</v>
      </c>
      <c r="C648" t="s">
        <v>9</v>
      </c>
      <c r="D648" t="s">
        <v>9</v>
      </c>
    </row>
    <row r="649" spans="1:4" x14ac:dyDescent="0.25">
      <c r="A649">
        <v>301650262</v>
      </c>
      <c r="C649" t="s">
        <v>13</v>
      </c>
      <c r="D649" t="s">
        <v>12</v>
      </c>
    </row>
    <row r="650" spans="1:4" x14ac:dyDescent="0.25">
      <c r="A650">
        <v>301650413</v>
      </c>
      <c r="C650" t="s">
        <v>25</v>
      </c>
      <c r="D650" t="s">
        <v>9</v>
      </c>
    </row>
    <row r="651" spans="1:4" x14ac:dyDescent="0.25">
      <c r="A651">
        <v>301650474</v>
      </c>
      <c r="C651" t="s">
        <v>12</v>
      </c>
      <c r="D651" t="s">
        <v>13</v>
      </c>
    </row>
    <row r="652" spans="1:4" x14ac:dyDescent="0.25">
      <c r="A652">
        <v>301650756</v>
      </c>
      <c r="C652" t="s">
        <v>12</v>
      </c>
      <c r="D652" t="s">
        <v>12</v>
      </c>
    </row>
    <row r="653" spans="1:4" x14ac:dyDescent="0.25">
      <c r="A653">
        <v>301651027</v>
      </c>
      <c r="C653" t="s">
        <v>12</v>
      </c>
      <c r="D653" t="s">
        <v>9</v>
      </c>
    </row>
    <row r="654" spans="1:4" x14ac:dyDescent="0.25">
      <c r="A654">
        <v>301651293</v>
      </c>
      <c r="C654" t="s">
        <v>25</v>
      </c>
      <c r="D654" t="s">
        <v>9</v>
      </c>
    </row>
    <row r="655" spans="1:4" x14ac:dyDescent="0.25">
      <c r="A655">
        <v>301651588</v>
      </c>
      <c r="C655" t="s">
        <v>12</v>
      </c>
      <c r="D655" t="s">
        <v>9</v>
      </c>
    </row>
    <row r="656" spans="1:4" x14ac:dyDescent="0.25">
      <c r="A656">
        <v>301651664</v>
      </c>
      <c r="C656" t="s">
        <v>13</v>
      </c>
      <c r="D656" t="s">
        <v>13</v>
      </c>
    </row>
    <row r="657" spans="1:4" x14ac:dyDescent="0.25">
      <c r="A657">
        <v>301651881</v>
      </c>
      <c r="C657" t="s">
        <v>13</v>
      </c>
      <c r="D657" t="s">
        <v>12</v>
      </c>
    </row>
    <row r="658" spans="1:4" x14ac:dyDescent="0.25">
      <c r="A658">
        <v>301652181</v>
      </c>
      <c r="C658" t="s">
        <v>12</v>
      </c>
      <c r="D658" t="s">
        <v>9</v>
      </c>
    </row>
    <row r="659" spans="1:4" x14ac:dyDescent="0.25">
      <c r="A659">
        <v>301652315</v>
      </c>
      <c r="C659" t="s">
        <v>9</v>
      </c>
      <c r="D659" t="s">
        <v>12</v>
      </c>
    </row>
    <row r="660" spans="1:4" x14ac:dyDescent="0.25">
      <c r="A660">
        <v>301652348</v>
      </c>
      <c r="C660" t="s">
        <v>13</v>
      </c>
      <c r="D660" t="s">
        <v>9</v>
      </c>
    </row>
    <row r="661" spans="1:4" x14ac:dyDescent="0.25">
      <c r="A661">
        <v>301652357</v>
      </c>
      <c r="C661" t="s">
        <v>12</v>
      </c>
      <c r="D661" t="s">
        <v>9</v>
      </c>
    </row>
    <row r="662" spans="1:4" x14ac:dyDescent="0.25">
      <c r="A662">
        <v>301652379</v>
      </c>
      <c r="C662" t="s">
        <v>25</v>
      </c>
      <c r="D662" t="s">
        <v>9</v>
      </c>
    </row>
    <row r="663" spans="1:4" x14ac:dyDescent="0.25">
      <c r="A663">
        <v>301652646</v>
      </c>
      <c r="C663" t="s">
        <v>9</v>
      </c>
      <c r="D663" t="s">
        <v>9</v>
      </c>
    </row>
    <row r="664" spans="1:4" x14ac:dyDescent="0.25">
      <c r="A664">
        <v>301652879</v>
      </c>
      <c r="C664" t="s">
        <v>25</v>
      </c>
      <c r="D664" t="s">
        <v>25</v>
      </c>
    </row>
    <row r="665" spans="1:4" x14ac:dyDescent="0.25">
      <c r="A665">
        <v>301653593</v>
      </c>
      <c r="C665" t="s">
        <v>9</v>
      </c>
      <c r="D665" t="s">
        <v>25</v>
      </c>
    </row>
    <row r="666" spans="1:4" x14ac:dyDescent="0.25">
      <c r="A666">
        <v>301654375</v>
      </c>
      <c r="C666" t="s">
        <v>12</v>
      </c>
      <c r="D666" t="s">
        <v>12</v>
      </c>
    </row>
    <row r="667" spans="1:4" x14ac:dyDescent="0.25">
      <c r="A667">
        <v>301654739</v>
      </c>
      <c r="C667" t="s">
        <v>13</v>
      </c>
      <c r="D667" t="s">
        <v>13</v>
      </c>
    </row>
    <row r="668" spans="1:4" x14ac:dyDescent="0.25">
      <c r="A668">
        <v>301654794</v>
      </c>
      <c r="C668" t="s">
        <v>25</v>
      </c>
      <c r="D668" t="s">
        <v>9</v>
      </c>
    </row>
    <row r="669" spans="1:4" x14ac:dyDescent="0.25">
      <c r="A669">
        <v>301655363</v>
      </c>
      <c r="C669" t="s">
        <v>12</v>
      </c>
      <c r="D669" t="s">
        <v>9</v>
      </c>
    </row>
    <row r="670" spans="1:4" x14ac:dyDescent="0.25">
      <c r="A670">
        <v>301655501</v>
      </c>
      <c r="C670" t="s">
        <v>12</v>
      </c>
      <c r="D670" t="s">
        <v>12</v>
      </c>
    </row>
    <row r="671" spans="1:4" x14ac:dyDescent="0.25">
      <c r="A671">
        <v>301655663</v>
      </c>
      <c r="C671" t="s">
        <v>12</v>
      </c>
      <c r="D671" t="s">
        <v>9</v>
      </c>
    </row>
    <row r="672" spans="1:4" x14ac:dyDescent="0.25">
      <c r="A672">
        <v>301655699</v>
      </c>
      <c r="C672" t="s">
        <v>12</v>
      </c>
      <c r="D672" t="s">
        <v>12</v>
      </c>
    </row>
    <row r="673" spans="1:4" x14ac:dyDescent="0.25">
      <c r="A673">
        <v>301655920</v>
      </c>
      <c r="C673" t="s">
        <v>9</v>
      </c>
      <c r="D673" t="s">
        <v>9</v>
      </c>
    </row>
    <row r="674" spans="1:4" x14ac:dyDescent="0.25">
      <c r="A674">
        <v>301656119</v>
      </c>
      <c r="C674" t="s">
        <v>12</v>
      </c>
      <c r="D674" t="s">
        <v>9</v>
      </c>
    </row>
    <row r="675" spans="1:4" x14ac:dyDescent="0.25">
      <c r="A675">
        <v>301656122</v>
      </c>
      <c r="C675" t="s">
        <v>12</v>
      </c>
      <c r="D675" t="s">
        <v>12</v>
      </c>
    </row>
    <row r="676" spans="1:4" x14ac:dyDescent="0.25">
      <c r="A676">
        <v>301656235</v>
      </c>
      <c r="C676" t="s">
        <v>25</v>
      </c>
      <c r="D676" t="s">
        <v>12</v>
      </c>
    </row>
    <row r="677" spans="1:4" x14ac:dyDescent="0.25">
      <c r="A677">
        <v>301656296</v>
      </c>
      <c r="C677" t="s">
        <v>12</v>
      </c>
      <c r="D677" t="s">
        <v>13</v>
      </c>
    </row>
    <row r="678" spans="1:4" x14ac:dyDescent="0.25">
      <c r="A678">
        <v>301656343</v>
      </c>
      <c r="C678" t="s">
        <v>25</v>
      </c>
      <c r="D678" t="s">
        <v>9</v>
      </c>
    </row>
    <row r="679" spans="1:4" x14ac:dyDescent="0.25">
      <c r="A679">
        <v>301656558</v>
      </c>
      <c r="C679" t="s">
        <v>12</v>
      </c>
      <c r="D679" t="s">
        <v>12</v>
      </c>
    </row>
    <row r="680" spans="1:4" x14ac:dyDescent="0.25">
      <c r="A680">
        <v>301657877</v>
      </c>
      <c r="C680" t="s">
        <v>13</v>
      </c>
      <c r="D680" t="s">
        <v>9</v>
      </c>
    </row>
    <row r="681" spans="1:4" x14ac:dyDescent="0.25">
      <c r="A681">
        <v>301658184</v>
      </c>
      <c r="C681" t="s">
        <v>12</v>
      </c>
      <c r="D681" t="s">
        <v>9</v>
      </c>
    </row>
    <row r="682" spans="1:4" x14ac:dyDescent="0.25">
      <c r="A682">
        <v>301658629</v>
      </c>
      <c r="C682" t="s">
        <v>12</v>
      </c>
      <c r="D682" t="s">
        <v>25</v>
      </c>
    </row>
    <row r="683" spans="1:4" x14ac:dyDescent="0.25">
      <c r="A683">
        <v>301659546</v>
      </c>
      <c r="C683" t="s">
        <v>13</v>
      </c>
      <c r="D683" t="s">
        <v>12</v>
      </c>
    </row>
    <row r="684" spans="1:4" x14ac:dyDescent="0.25">
      <c r="A684">
        <v>301660018</v>
      </c>
      <c r="C684" t="s">
        <v>9</v>
      </c>
      <c r="D684" t="s">
        <v>9</v>
      </c>
    </row>
    <row r="685" spans="1:4" x14ac:dyDescent="0.25">
      <c r="A685">
        <v>301660031</v>
      </c>
      <c r="C685" t="s">
        <v>12</v>
      </c>
      <c r="D685" t="s">
        <v>12</v>
      </c>
    </row>
    <row r="686" spans="1:4" x14ac:dyDescent="0.25">
      <c r="A686">
        <v>301660207</v>
      </c>
      <c r="C686" t="s">
        <v>13</v>
      </c>
      <c r="D686" t="s">
        <v>13</v>
      </c>
    </row>
    <row r="687" spans="1:4" x14ac:dyDescent="0.25">
      <c r="A687">
        <v>301661454</v>
      </c>
      <c r="C687" t="s">
        <v>9</v>
      </c>
      <c r="D687" t="s">
        <v>12</v>
      </c>
    </row>
    <row r="688" spans="1:4" x14ac:dyDescent="0.25">
      <c r="A688">
        <v>301661970</v>
      </c>
      <c r="C688" t="s">
        <v>9</v>
      </c>
      <c r="D688" t="s">
        <v>12</v>
      </c>
    </row>
    <row r="689" spans="1:4" x14ac:dyDescent="0.25">
      <c r="A689">
        <v>301662972</v>
      </c>
      <c r="C689" t="s">
        <v>12</v>
      </c>
      <c r="D689" t="s">
        <v>25</v>
      </c>
    </row>
    <row r="690" spans="1:4" x14ac:dyDescent="0.25">
      <c r="A690">
        <v>301663513</v>
      </c>
      <c r="C690" t="s">
        <v>9</v>
      </c>
      <c r="D690" t="s">
        <v>9</v>
      </c>
    </row>
    <row r="691" spans="1:4" x14ac:dyDescent="0.25">
      <c r="A691">
        <v>301664415</v>
      </c>
      <c r="C691" t="s">
        <v>25</v>
      </c>
      <c r="D691" t="s">
        <v>9</v>
      </c>
    </row>
    <row r="692" spans="1:4" x14ac:dyDescent="0.25">
      <c r="A692">
        <v>301666132</v>
      </c>
      <c r="C692" t="s">
        <v>12</v>
      </c>
      <c r="D692" t="s">
        <v>12</v>
      </c>
    </row>
    <row r="693" spans="1:4" x14ac:dyDescent="0.25">
      <c r="A693">
        <v>301668473</v>
      </c>
      <c r="C693" t="s">
        <v>25</v>
      </c>
      <c r="D693" t="s">
        <v>9</v>
      </c>
    </row>
    <row r="694" spans="1:4" x14ac:dyDescent="0.25">
      <c r="A694">
        <v>301669439</v>
      </c>
      <c r="C694" t="s">
        <v>13</v>
      </c>
      <c r="D694" t="s">
        <v>13</v>
      </c>
    </row>
    <row r="695" spans="1:4" x14ac:dyDescent="0.25">
      <c r="A695">
        <v>301670592</v>
      </c>
      <c r="C695" t="s">
        <v>25</v>
      </c>
      <c r="D695" t="s">
        <v>25</v>
      </c>
    </row>
    <row r="696" spans="1:4" x14ac:dyDescent="0.25">
      <c r="A696">
        <v>301672184</v>
      </c>
      <c r="C696" t="s">
        <v>9</v>
      </c>
      <c r="D696" t="s">
        <v>12</v>
      </c>
    </row>
    <row r="697" spans="1:4" x14ac:dyDescent="0.25">
      <c r="A697">
        <v>301672370</v>
      </c>
      <c r="C697" t="s">
        <v>12</v>
      </c>
      <c r="D697" t="s">
        <v>12</v>
      </c>
    </row>
    <row r="698" spans="1:4" x14ac:dyDescent="0.25">
      <c r="A698">
        <v>301672439</v>
      </c>
      <c r="C698" t="s">
        <v>25</v>
      </c>
      <c r="D698" t="s">
        <v>9</v>
      </c>
    </row>
    <row r="699" spans="1:4" x14ac:dyDescent="0.25">
      <c r="A699">
        <v>301672933</v>
      </c>
      <c r="C699" t="s">
        <v>25</v>
      </c>
      <c r="D699" t="s">
        <v>9</v>
      </c>
    </row>
    <row r="700" spans="1:4" x14ac:dyDescent="0.25">
      <c r="A700">
        <v>301673144</v>
      </c>
      <c r="C700" t="s">
        <v>25</v>
      </c>
      <c r="D700" t="s">
        <v>9</v>
      </c>
    </row>
    <row r="701" spans="1:4" x14ac:dyDescent="0.25">
      <c r="A701">
        <v>301673266</v>
      </c>
      <c r="C701" t="s">
        <v>13</v>
      </c>
      <c r="D701" t="s">
        <v>13</v>
      </c>
    </row>
    <row r="702" spans="1:4" x14ac:dyDescent="0.25">
      <c r="A702">
        <v>301674741</v>
      </c>
      <c r="C702" t="s">
        <v>13</v>
      </c>
      <c r="D702" t="s">
        <v>9</v>
      </c>
    </row>
    <row r="703" spans="1:4" x14ac:dyDescent="0.25">
      <c r="A703">
        <v>301677133</v>
      </c>
      <c r="C703" t="s">
        <v>9</v>
      </c>
      <c r="D703" t="s">
        <v>9</v>
      </c>
    </row>
    <row r="704" spans="1:4" x14ac:dyDescent="0.25">
      <c r="A704">
        <v>301677202</v>
      </c>
      <c r="C704" t="s">
        <v>13</v>
      </c>
      <c r="D704" t="s">
        <v>12</v>
      </c>
    </row>
    <row r="705" spans="1:4" x14ac:dyDescent="0.25">
      <c r="A705">
        <v>301677862</v>
      </c>
      <c r="C705" t="s">
        <v>12</v>
      </c>
      <c r="D705" t="s">
        <v>12</v>
      </c>
    </row>
    <row r="706" spans="1:4" x14ac:dyDescent="0.25">
      <c r="A706">
        <v>301678393</v>
      </c>
      <c r="C706" t="s">
        <v>25</v>
      </c>
      <c r="D706" t="s">
        <v>12</v>
      </c>
    </row>
    <row r="707" spans="1:4" x14ac:dyDescent="0.25">
      <c r="A707">
        <v>301678435</v>
      </c>
      <c r="C707" t="s">
        <v>12</v>
      </c>
      <c r="D707" t="s">
        <v>9</v>
      </c>
    </row>
    <row r="708" spans="1:4" x14ac:dyDescent="0.25">
      <c r="A708">
        <v>301679685</v>
      </c>
      <c r="C708" t="s">
        <v>13</v>
      </c>
      <c r="D708" t="s">
        <v>12</v>
      </c>
    </row>
    <row r="709" spans="1:4" x14ac:dyDescent="0.25">
      <c r="A709">
        <v>301679725</v>
      </c>
      <c r="C709" t="s">
        <v>9</v>
      </c>
      <c r="D709" t="s">
        <v>9</v>
      </c>
    </row>
    <row r="710" spans="1:4" x14ac:dyDescent="0.25">
      <c r="A710">
        <v>301679946</v>
      </c>
      <c r="C710" t="s">
        <v>25</v>
      </c>
      <c r="D710" t="s">
        <v>9</v>
      </c>
    </row>
    <row r="711" spans="1:4" x14ac:dyDescent="0.25">
      <c r="A711">
        <v>301680040</v>
      </c>
      <c r="C711" t="s">
        <v>12</v>
      </c>
      <c r="D711" t="s">
        <v>9</v>
      </c>
    </row>
    <row r="712" spans="1:4" x14ac:dyDescent="0.25">
      <c r="A712">
        <v>301680163</v>
      </c>
      <c r="C712" t="s">
        <v>9</v>
      </c>
      <c r="D712" t="s">
        <v>25</v>
      </c>
    </row>
    <row r="713" spans="1:4" x14ac:dyDescent="0.25">
      <c r="A713">
        <v>301680280</v>
      </c>
      <c r="C713" t="s">
        <v>9</v>
      </c>
      <c r="D713" t="s">
        <v>9</v>
      </c>
    </row>
    <row r="714" spans="1:4" x14ac:dyDescent="0.25">
      <c r="A714">
        <v>301682269</v>
      </c>
      <c r="C714" t="s">
        <v>13</v>
      </c>
      <c r="D714" t="s">
        <v>12</v>
      </c>
    </row>
    <row r="715" spans="1:4" x14ac:dyDescent="0.25">
      <c r="A715">
        <v>301683162</v>
      </c>
      <c r="C715" t="s">
        <v>13</v>
      </c>
      <c r="D715" t="s">
        <v>12</v>
      </c>
    </row>
    <row r="716" spans="1:4" x14ac:dyDescent="0.25">
      <c r="A716">
        <v>301684178</v>
      </c>
      <c r="C716" t="s">
        <v>9</v>
      </c>
      <c r="D716" t="s">
        <v>12</v>
      </c>
    </row>
    <row r="717" spans="1:4" x14ac:dyDescent="0.25">
      <c r="A717">
        <v>301686506</v>
      </c>
      <c r="C717" t="s">
        <v>13</v>
      </c>
      <c r="D717" t="s">
        <v>13</v>
      </c>
    </row>
    <row r="718" spans="1:4" x14ac:dyDescent="0.25">
      <c r="A718">
        <v>301686558</v>
      </c>
      <c r="C718" t="s">
        <v>12</v>
      </c>
      <c r="D718" t="s">
        <v>12</v>
      </c>
    </row>
    <row r="719" spans="1:4" x14ac:dyDescent="0.25">
      <c r="A719">
        <v>301687174</v>
      </c>
      <c r="C719" t="s">
        <v>9</v>
      </c>
      <c r="D719" t="s">
        <v>13</v>
      </c>
    </row>
    <row r="720" spans="1:4" x14ac:dyDescent="0.25">
      <c r="A720">
        <v>301687856</v>
      </c>
      <c r="C720" t="s">
        <v>25</v>
      </c>
      <c r="D720" t="s">
        <v>25</v>
      </c>
    </row>
    <row r="721" spans="1:4" x14ac:dyDescent="0.25">
      <c r="A721">
        <v>301688514</v>
      </c>
      <c r="C721" t="s">
        <v>9</v>
      </c>
      <c r="D721" t="s">
        <v>25</v>
      </c>
    </row>
    <row r="722" spans="1:4" x14ac:dyDescent="0.25">
      <c r="A722">
        <v>301688620</v>
      </c>
      <c r="C722" t="s">
        <v>9</v>
      </c>
      <c r="D722" t="s">
        <v>9</v>
      </c>
    </row>
    <row r="723" spans="1:4" x14ac:dyDescent="0.25">
      <c r="A723">
        <v>301688696</v>
      </c>
      <c r="C723" t="s">
        <v>9</v>
      </c>
      <c r="D723" t="s">
        <v>12</v>
      </c>
    </row>
    <row r="724" spans="1:4" x14ac:dyDescent="0.25">
      <c r="A724">
        <v>301688813</v>
      </c>
      <c r="C724" t="s">
        <v>9</v>
      </c>
      <c r="D724" t="s">
        <v>12</v>
      </c>
    </row>
    <row r="725" spans="1:4" x14ac:dyDescent="0.25">
      <c r="A725">
        <v>301688819</v>
      </c>
      <c r="C725" t="s">
        <v>9</v>
      </c>
      <c r="D725" t="s">
        <v>9</v>
      </c>
    </row>
    <row r="726" spans="1:4" x14ac:dyDescent="0.25">
      <c r="A726">
        <v>301689540</v>
      </c>
      <c r="B726" t="s">
        <v>6</v>
      </c>
      <c r="C726" t="s">
        <v>25</v>
      </c>
      <c r="D726" t="s">
        <v>25</v>
      </c>
    </row>
    <row r="727" spans="1:4" x14ac:dyDescent="0.25">
      <c r="A727">
        <v>301689773</v>
      </c>
      <c r="C727" t="s">
        <v>9</v>
      </c>
      <c r="D727" t="s">
        <v>12</v>
      </c>
    </row>
    <row r="728" spans="1:4" x14ac:dyDescent="0.25">
      <c r="A728">
        <v>301691957</v>
      </c>
      <c r="C728" t="s">
        <v>25</v>
      </c>
      <c r="D728" t="s">
        <v>9</v>
      </c>
    </row>
    <row r="729" spans="1:4" x14ac:dyDescent="0.25">
      <c r="A729">
        <v>301692198</v>
      </c>
      <c r="C729" t="s">
        <v>9</v>
      </c>
      <c r="D729" t="s">
        <v>12</v>
      </c>
    </row>
    <row r="730" spans="1:4" x14ac:dyDescent="0.25">
      <c r="A730">
        <v>301693381</v>
      </c>
      <c r="C730" t="s">
        <v>12</v>
      </c>
      <c r="D730" t="s">
        <v>12</v>
      </c>
    </row>
    <row r="731" spans="1:4" x14ac:dyDescent="0.25">
      <c r="A731">
        <v>301693585</v>
      </c>
      <c r="C731" t="s">
        <v>13</v>
      </c>
      <c r="D731" t="s">
        <v>13</v>
      </c>
    </row>
    <row r="732" spans="1:4" x14ac:dyDescent="0.25">
      <c r="A732">
        <v>301693636</v>
      </c>
      <c r="C732" t="s">
        <v>13</v>
      </c>
      <c r="D732" t="s">
        <v>12</v>
      </c>
    </row>
    <row r="733" spans="1:4" x14ac:dyDescent="0.25">
      <c r="A733">
        <v>301693903</v>
      </c>
      <c r="C733" t="s">
        <v>25</v>
      </c>
      <c r="D733" t="s">
        <v>9</v>
      </c>
    </row>
    <row r="734" spans="1:4" x14ac:dyDescent="0.25">
      <c r="A734">
        <v>301696215</v>
      </c>
      <c r="C734" t="s">
        <v>9</v>
      </c>
      <c r="D734" t="s">
        <v>12</v>
      </c>
    </row>
    <row r="735" spans="1:4" x14ac:dyDescent="0.25">
      <c r="A735">
        <v>301696424</v>
      </c>
      <c r="C735" t="s">
        <v>12</v>
      </c>
      <c r="D735" t="s">
        <v>9</v>
      </c>
    </row>
    <row r="736" spans="1:4" x14ac:dyDescent="0.25">
      <c r="A736">
        <v>301699026</v>
      </c>
      <c r="C736" t="s">
        <v>9</v>
      </c>
      <c r="D736" t="s">
        <v>13</v>
      </c>
    </row>
    <row r="737" spans="1:4" x14ac:dyDescent="0.25">
      <c r="A737">
        <v>301699154</v>
      </c>
      <c r="C737" t="s">
        <v>12</v>
      </c>
      <c r="D737" t="s">
        <v>9</v>
      </c>
    </row>
    <row r="738" spans="1:4" x14ac:dyDescent="0.25">
      <c r="A738">
        <v>301699193</v>
      </c>
      <c r="C738" t="s">
        <v>12</v>
      </c>
      <c r="D738" t="s">
        <v>12</v>
      </c>
    </row>
    <row r="739" spans="1:4" x14ac:dyDescent="0.25">
      <c r="A739">
        <v>301699794</v>
      </c>
      <c r="C739" t="s">
        <v>12</v>
      </c>
      <c r="D739" t="s">
        <v>12</v>
      </c>
    </row>
    <row r="740" spans="1:4" x14ac:dyDescent="0.25">
      <c r="A740">
        <v>301701906</v>
      </c>
      <c r="C740" t="s">
        <v>9</v>
      </c>
      <c r="D740" t="s">
        <v>9</v>
      </c>
    </row>
    <row r="741" spans="1:4" x14ac:dyDescent="0.25">
      <c r="A741">
        <v>301702008</v>
      </c>
      <c r="C741" t="s">
        <v>9</v>
      </c>
      <c r="D741" t="s">
        <v>9</v>
      </c>
    </row>
    <row r="742" spans="1:4" x14ac:dyDescent="0.25">
      <c r="A742">
        <v>301702413</v>
      </c>
      <c r="C742" t="s">
        <v>13</v>
      </c>
      <c r="D742" t="s">
        <v>13</v>
      </c>
    </row>
    <row r="743" spans="1:4" x14ac:dyDescent="0.25">
      <c r="A743">
        <v>301702736</v>
      </c>
      <c r="C743" t="s">
        <v>13</v>
      </c>
      <c r="D743" t="s">
        <v>13</v>
      </c>
    </row>
    <row r="744" spans="1:4" x14ac:dyDescent="0.25">
      <c r="A744">
        <v>301702864</v>
      </c>
      <c r="C744" t="s">
        <v>9</v>
      </c>
      <c r="D744" t="s">
        <v>12</v>
      </c>
    </row>
    <row r="745" spans="1:4" x14ac:dyDescent="0.25">
      <c r="A745">
        <v>301704226</v>
      </c>
      <c r="C745" t="s">
        <v>25</v>
      </c>
      <c r="D745" t="s">
        <v>25</v>
      </c>
    </row>
    <row r="746" spans="1:4" x14ac:dyDescent="0.25">
      <c r="A746">
        <v>301705007</v>
      </c>
      <c r="C746" t="s">
        <v>9</v>
      </c>
      <c r="D746" t="s">
        <v>12</v>
      </c>
    </row>
    <row r="747" spans="1:4" x14ac:dyDescent="0.25">
      <c r="A747">
        <v>301705101</v>
      </c>
      <c r="C747" t="s">
        <v>12</v>
      </c>
      <c r="D747" t="s">
        <v>12</v>
      </c>
    </row>
    <row r="748" spans="1:4" x14ac:dyDescent="0.25">
      <c r="A748">
        <v>301705826</v>
      </c>
      <c r="C748" t="s">
        <v>25</v>
      </c>
      <c r="D748" t="s">
        <v>9</v>
      </c>
    </row>
    <row r="749" spans="1:4" x14ac:dyDescent="0.25">
      <c r="A749">
        <v>301705906</v>
      </c>
      <c r="C749" t="s">
        <v>9</v>
      </c>
      <c r="D749" t="s">
        <v>9</v>
      </c>
    </row>
    <row r="750" spans="1:4" x14ac:dyDescent="0.25">
      <c r="A750">
        <v>301707314</v>
      </c>
      <c r="C750" t="s">
        <v>9</v>
      </c>
      <c r="D750" t="s">
        <v>25</v>
      </c>
    </row>
    <row r="751" spans="1:4" x14ac:dyDescent="0.25">
      <c r="A751">
        <v>301707931</v>
      </c>
      <c r="C751" t="s">
        <v>9</v>
      </c>
      <c r="D751" t="s">
        <v>12</v>
      </c>
    </row>
    <row r="752" spans="1:4" x14ac:dyDescent="0.25">
      <c r="A752">
        <v>301707960</v>
      </c>
      <c r="C752" t="s">
        <v>9</v>
      </c>
      <c r="D752" t="s">
        <v>12</v>
      </c>
    </row>
    <row r="753" spans="1:4" x14ac:dyDescent="0.25">
      <c r="A753">
        <v>301709585</v>
      </c>
      <c r="C753" t="s">
        <v>9</v>
      </c>
      <c r="D753" t="s">
        <v>25</v>
      </c>
    </row>
    <row r="754" spans="1:4" x14ac:dyDescent="0.25">
      <c r="A754">
        <v>301710185</v>
      </c>
      <c r="C754" t="s">
        <v>12</v>
      </c>
      <c r="D754" t="s">
        <v>13</v>
      </c>
    </row>
    <row r="755" spans="1:4" x14ac:dyDescent="0.25">
      <c r="A755">
        <v>301710204</v>
      </c>
      <c r="C755" t="s">
        <v>9</v>
      </c>
      <c r="D755" t="s">
        <v>12</v>
      </c>
    </row>
    <row r="756" spans="1:4" x14ac:dyDescent="0.25">
      <c r="A756">
        <v>301710647</v>
      </c>
      <c r="C756" t="s">
        <v>12</v>
      </c>
      <c r="D756" t="s">
        <v>9</v>
      </c>
    </row>
    <row r="757" spans="1:4" x14ac:dyDescent="0.25">
      <c r="A757">
        <v>301710840</v>
      </c>
      <c r="C757" t="s">
        <v>12</v>
      </c>
      <c r="D757" t="s">
        <v>12</v>
      </c>
    </row>
    <row r="758" spans="1:4" x14ac:dyDescent="0.25">
      <c r="A758">
        <v>301710921</v>
      </c>
      <c r="C758" t="s">
        <v>13</v>
      </c>
      <c r="D758" t="s">
        <v>12</v>
      </c>
    </row>
    <row r="759" spans="1:4" x14ac:dyDescent="0.25">
      <c r="A759">
        <v>301710954</v>
      </c>
      <c r="C759" t="s">
        <v>25</v>
      </c>
      <c r="D759" t="s">
        <v>12</v>
      </c>
    </row>
    <row r="760" spans="1:4" x14ac:dyDescent="0.25">
      <c r="A760">
        <v>301711329</v>
      </c>
      <c r="C760" t="s">
        <v>9</v>
      </c>
      <c r="D760" t="s">
        <v>25</v>
      </c>
    </row>
    <row r="761" spans="1:4" x14ac:dyDescent="0.25">
      <c r="A761">
        <v>301711362</v>
      </c>
      <c r="C761" t="s">
        <v>12</v>
      </c>
      <c r="D761" t="s">
        <v>12</v>
      </c>
    </row>
    <row r="762" spans="1:4" x14ac:dyDescent="0.25">
      <c r="A762">
        <v>301711452</v>
      </c>
      <c r="C762" t="s">
        <v>25</v>
      </c>
      <c r="D762" t="s">
        <v>9</v>
      </c>
    </row>
    <row r="763" spans="1:4" x14ac:dyDescent="0.25">
      <c r="A763">
        <v>301711819</v>
      </c>
      <c r="C763" t="s">
        <v>25</v>
      </c>
      <c r="D763" t="s">
        <v>25</v>
      </c>
    </row>
    <row r="764" spans="1:4" x14ac:dyDescent="0.25">
      <c r="A764">
        <v>301711897</v>
      </c>
      <c r="C764" t="s">
        <v>9</v>
      </c>
      <c r="D764" t="s">
        <v>12</v>
      </c>
    </row>
    <row r="765" spans="1:4" x14ac:dyDescent="0.25">
      <c r="A765">
        <v>301712171</v>
      </c>
      <c r="C765" t="s">
        <v>12</v>
      </c>
      <c r="D765" t="s">
        <v>12</v>
      </c>
    </row>
    <row r="766" spans="1:4" x14ac:dyDescent="0.25">
      <c r="A766">
        <v>301712281</v>
      </c>
      <c r="C766" t="s">
        <v>9</v>
      </c>
      <c r="D766" t="s">
        <v>9</v>
      </c>
    </row>
    <row r="767" spans="1:4" x14ac:dyDescent="0.25">
      <c r="A767">
        <v>301712866</v>
      </c>
      <c r="C767" t="s">
        <v>25</v>
      </c>
      <c r="D767" t="s">
        <v>12</v>
      </c>
    </row>
    <row r="768" spans="1:4" x14ac:dyDescent="0.25">
      <c r="A768">
        <v>301712954</v>
      </c>
      <c r="C768" t="s">
        <v>9</v>
      </c>
      <c r="D768" t="s">
        <v>9</v>
      </c>
    </row>
    <row r="769" spans="1:4" x14ac:dyDescent="0.25">
      <c r="A769">
        <v>301712985</v>
      </c>
      <c r="C769" t="s">
        <v>13</v>
      </c>
      <c r="D769" t="s">
        <v>13</v>
      </c>
    </row>
    <row r="770" spans="1:4" x14ac:dyDescent="0.25">
      <c r="A770">
        <v>301713494</v>
      </c>
      <c r="C770" t="s">
        <v>9</v>
      </c>
      <c r="D770" t="s">
        <v>9</v>
      </c>
    </row>
    <row r="771" spans="1:4" x14ac:dyDescent="0.25">
      <c r="A771">
        <v>301713593</v>
      </c>
      <c r="C771" t="s">
        <v>25</v>
      </c>
      <c r="D771" t="s">
        <v>25</v>
      </c>
    </row>
    <row r="772" spans="1:4" x14ac:dyDescent="0.25">
      <c r="A772">
        <v>301713869</v>
      </c>
      <c r="C772" t="s">
        <v>9</v>
      </c>
      <c r="D772" t="s">
        <v>12</v>
      </c>
    </row>
    <row r="773" spans="1:4" x14ac:dyDescent="0.25">
      <c r="A773">
        <v>301714041</v>
      </c>
      <c r="C773" t="s">
        <v>13</v>
      </c>
      <c r="D773" t="s">
        <v>13</v>
      </c>
    </row>
    <row r="774" spans="1:4" x14ac:dyDescent="0.25">
      <c r="A774">
        <v>301715104</v>
      </c>
      <c r="C774" t="s">
        <v>12</v>
      </c>
      <c r="D774" t="s">
        <v>12</v>
      </c>
    </row>
    <row r="775" spans="1:4" x14ac:dyDescent="0.25">
      <c r="A775">
        <v>301715511</v>
      </c>
      <c r="C775" t="s">
        <v>25</v>
      </c>
      <c r="D775" t="s">
        <v>25</v>
      </c>
    </row>
    <row r="776" spans="1:4" x14ac:dyDescent="0.25">
      <c r="A776">
        <v>301715849</v>
      </c>
      <c r="C776" t="s">
        <v>9</v>
      </c>
      <c r="D776" t="s">
        <v>12</v>
      </c>
    </row>
    <row r="777" spans="1:4" x14ac:dyDescent="0.25">
      <c r="A777">
        <v>301716136</v>
      </c>
      <c r="C777" t="s">
        <v>9</v>
      </c>
      <c r="D777" t="s">
        <v>9</v>
      </c>
    </row>
    <row r="778" spans="1:4" x14ac:dyDescent="0.25">
      <c r="A778">
        <v>301716187</v>
      </c>
      <c r="C778" t="s">
        <v>9</v>
      </c>
      <c r="D778" t="s">
        <v>9</v>
      </c>
    </row>
    <row r="779" spans="1:4" x14ac:dyDescent="0.25">
      <c r="A779">
        <v>301716736</v>
      </c>
      <c r="C779" t="s">
        <v>25</v>
      </c>
      <c r="D779" t="s">
        <v>12</v>
      </c>
    </row>
    <row r="780" spans="1:4" x14ac:dyDescent="0.25">
      <c r="A780">
        <v>301716750</v>
      </c>
      <c r="C780" t="s">
        <v>12</v>
      </c>
      <c r="D780" t="s">
        <v>12</v>
      </c>
    </row>
    <row r="781" spans="1:4" x14ac:dyDescent="0.25">
      <c r="A781">
        <v>301717144</v>
      </c>
      <c r="C781" t="s">
        <v>9</v>
      </c>
      <c r="D781" t="s">
        <v>25</v>
      </c>
    </row>
    <row r="782" spans="1:4" x14ac:dyDescent="0.25">
      <c r="A782">
        <v>301717315</v>
      </c>
      <c r="C782" t="s">
        <v>9</v>
      </c>
      <c r="D782" t="s">
        <v>9</v>
      </c>
    </row>
    <row r="783" spans="1:4" x14ac:dyDescent="0.25">
      <c r="A783">
        <v>301718584</v>
      </c>
      <c r="C783" t="s">
        <v>12</v>
      </c>
      <c r="D783" t="s">
        <v>9</v>
      </c>
    </row>
    <row r="784" spans="1:4" x14ac:dyDescent="0.25">
      <c r="A784">
        <v>301719155</v>
      </c>
      <c r="C784" t="s">
        <v>25</v>
      </c>
      <c r="D784" t="s">
        <v>12</v>
      </c>
    </row>
    <row r="785" spans="1:4" x14ac:dyDescent="0.25">
      <c r="A785">
        <v>301720569</v>
      </c>
      <c r="C785" t="s">
        <v>13</v>
      </c>
      <c r="D785" t="s">
        <v>13</v>
      </c>
    </row>
    <row r="786" spans="1:4" x14ac:dyDescent="0.25">
      <c r="A786">
        <v>301721677</v>
      </c>
      <c r="C786" t="s">
        <v>13</v>
      </c>
      <c r="D786" t="s">
        <v>12</v>
      </c>
    </row>
    <row r="787" spans="1:4" x14ac:dyDescent="0.25">
      <c r="A787">
        <v>301722286</v>
      </c>
      <c r="C787" t="s">
        <v>12</v>
      </c>
      <c r="D787" t="s">
        <v>13</v>
      </c>
    </row>
    <row r="788" spans="1:4" x14ac:dyDescent="0.25">
      <c r="A788">
        <v>301722354</v>
      </c>
      <c r="C788" t="s">
        <v>13</v>
      </c>
      <c r="D788" t="s">
        <v>12</v>
      </c>
    </row>
    <row r="789" spans="1:4" x14ac:dyDescent="0.25">
      <c r="A789">
        <v>301723666</v>
      </c>
      <c r="C789" t="s">
        <v>12</v>
      </c>
      <c r="D789" t="s">
        <v>12</v>
      </c>
    </row>
    <row r="790" spans="1:4" x14ac:dyDescent="0.25">
      <c r="A790">
        <v>301724361</v>
      </c>
      <c r="C790" t="s">
        <v>9</v>
      </c>
      <c r="D790" t="s">
        <v>9</v>
      </c>
    </row>
    <row r="791" spans="1:4" x14ac:dyDescent="0.25">
      <c r="A791">
        <v>301725401</v>
      </c>
      <c r="C791" t="s">
        <v>13</v>
      </c>
      <c r="D791" t="s">
        <v>13</v>
      </c>
    </row>
    <row r="792" spans="1:4" x14ac:dyDescent="0.25">
      <c r="A792">
        <v>301725907</v>
      </c>
      <c r="B792" t="s">
        <v>6</v>
      </c>
      <c r="C792" t="s">
        <v>12</v>
      </c>
      <c r="D792" t="s">
        <v>12</v>
      </c>
    </row>
    <row r="793" spans="1:4" x14ac:dyDescent="0.25">
      <c r="A793">
        <v>301726124</v>
      </c>
      <c r="C793" t="s">
        <v>9</v>
      </c>
      <c r="D793" t="s">
        <v>12</v>
      </c>
    </row>
    <row r="794" spans="1:4" x14ac:dyDescent="0.25">
      <c r="A794">
        <v>301726158</v>
      </c>
      <c r="C794" t="s">
        <v>12</v>
      </c>
      <c r="D794" t="s">
        <v>9</v>
      </c>
    </row>
    <row r="795" spans="1:4" x14ac:dyDescent="0.25">
      <c r="A795">
        <v>301726234</v>
      </c>
      <c r="C795" t="s">
        <v>9</v>
      </c>
      <c r="D795" t="s">
        <v>9</v>
      </c>
    </row>
    <row r="796" spans="1:4" x14ac:dyDescent="0.25">
      <c r="A796">
        <v>301726285</v>
      </c>
      <c r="C796" t="s">
        <v>12</v>
      </c>
      <c r="D796" t="s">
        <v>12</v>
      </c>
    </row>
    <row r="797" spans="1:4" x14ac:dyDescent="0.25">
      <c r="A797">
        <v>301726356</v>
      </c>
      <c r="C797" t="s">
        <v>9</v>
      </c>
      <c r="D797" t="s">
        <v>9</v>
      </c>
    </row>
    <row r="798" spans="1:4" x14ac:dyDescent="0.25">
      <c r="A798">
        <v>301727010</v>
      </c>
      <c r="C798" t="s">
        <v>9</v>
      </c>
      <c r="D798" t="s">
        <v>9</v>
      </c>
    </row>
    <row r="799" spans="1:4" x14ac:dyDescent="0.25">
      <c r="A799">
        <v>301727092</v>
      </c>
      <c r="C799" t="s">
        <v>12</v>
      </c>
      <c r="D799" t="s">
        <v>9</v>
      </c>
    </row>
    <row r="800" spans="1:4" x14ac:dyDescent="0.25">
      <c r="A800">
        <v>301727762</v>
      </c>
      <c r="C800" t="s">
        <v>12</v>
      </c>
      <c r="D800" t="s">
        <v>9</v>
      </c>
    </row>
    <row r="801" spans="1:4" x14ac:dyDescent="0.25">
      <c r="A801">
        <v>301728234</v>
      </c>
      <c r="C801" t="s">
        <v>12</v>
      </c>
      <c r="D801" t="s">
        <v>12</v>
      </c>
    </row>
    <row r="802" spans="1:4" x14ac:dyDescent="0.25">
      <c r="A802">
        <v>301728621</v>
      </c>
      <c r="C802" t="s">
        <v>12</v>
      </c>
      <c r="D802" t="s">
        <v>12</v>
      </c>
    </row>
    <row r="803" spans="1:4" x14ac:dyDescent="0.25">
      <c r="A803">
        <v>301728651</v>
      </c>
      <c r="C803" t="s">
        <v>13</v>
      </c>
      <c r="D803" t="s">
        <v>13</v>
      </c>
    </row>
    <row r="804" spans="1:4" x14ac:dyDescent="0.25">
      <c r="A804">
        <v>301729184</v>
      </c>
      <c r="C804" t="s">
        <v>9</v>
      </c>
      <c r="D804" t="s">
        <v>13</v>
      </c>
    </row>
    <row r="805" spans="1:4" x14ac:dyDescent="0.25">
      <c r="A805">
        <v>301729351</v>
      </c>
      <c r="C805" t="s">
        <v>25</v>
      </c>
      <c r="D805" t="s">
        <v>25</v>
      </c>
    </row>
    <row r="806" spans="1:4" x14ac:dyDescent="0.25">
      <c r="A806">
        <v>301729952</v>
      </c>
      <c r="C806" t="s">
        <v>9</v>
      </c>
      <c r="D806" t="s">
        <v>12</v>
      </c>
    </row>
    <row r="807" spans="1:4" x14ac:dyDescent="0.25">
      <c r="A807">
        <v>301731219</v>
      </c>
      <c r="C807" t="s">
        <v>13</v>
      </c>
      <c r="D807" t="s">
        <v>13</v>
      </c>
    </row>
    <row r="808" spans="1:4" x14ac:dyDescent="0.25">
      <c r="A808">
        <v>301731482</v>
      </c>
      <c r="C808" t="s">
        <v>13</v>
      </c>
      <c r="D808" t="s">
        <v>12</v>
      </c>
    </row>
    <row r="809" spans="1:4" x14ac:dyDescent="0.25">
      <c r="A809">
        <v>301731885</v>
      </c>
      <c r="C809" t="s">
        <v>12</v>
      </c>
      <c r="D809" t="s">
        <v>12</v>
      </c>
    </row>
    <row r="810" spans="1:4" x14ac:dyDescent="0.25">
      <c r="A810">
        <v>301732144</v>
      </c>
      <c r="C810" t="s">
        <v>12</v>
      </c>
      <c r="D810" t="s">
        <v>13</v>
      </c>
    </row>
    <row r="811" spans="1:4" x14ac:dyDescent="0.25">
      <c r="A811">
        <v>301733181</v>
      </c>
      <c r="C811" t="s">
        <v>9</v>
      </c>
      <c r="D811" t="s">
        <v>9</v>
      </c>
    </row>
    <row r="812" spans="1:4" x14ac:dyDescent="0.25">
      <c r="A812">
        <v>301733415</v>
      </c>
      <c r="C812" t="s">
        <v>12</v>
      </c>
      <c r="D812" t="s">
        <v>12</v>
      </c>
    </row>
    <row r="813" spans="1:4" x14ac:dyDescent="0.25">
      <c r="A813">
        <v>301733589</v>
      </c>
      <c r="C813" t="s">
        <v>13</v>
      </c>
      <c r="D813" t="s">
        <v>13</v>
      </c>
    </row>
    <row r="814" spans="1:4" x14ac:dyDescent="0.25">
      <c r="A814">
        <v>301733745</v>
      </c>
      <c r="C814" t="s">
        <v>12</v>
      </c>
      <c r="D814" t="s">
        <v>13</v>
      </c>
    </row>
    <row r="815" spans="1:4" x14ac:dyDescent="0.25">
      <c r="A815">
        <v>301733747</v>
      </c>
      <c r="C815" t="s">
        <v>9</v>
      </c>
      <c r="D815" t="s">
        <v>12</v>
      </c>
    </row>
    <row r="816" spans="1:4" x14ac:dyDescent="0.25">
      <c r="A816">
        <v>301733771</v>
      </c>
      <c r="C816" t="s">
        <v>25</v>
      </c>
      <c r="D816" t="s">
        <v>9</v>
      </c>
    </row>
    <row r="817" spans="1:4" x14ac:dyDescent="0.25">
      <c r="A817">
        <v>301733807</v>
      </c>
      <c r="C817" t="s">
        <v>9</v>
      </c>
      <c r="D817" t="s">
        <v>12</v>
      </c>
    </row>
    <row r="818" spans="1:4" x14ac:dyDescent="0.25">
      <c r="A818">
        <v>301734258</v>
      </c>
      <c r="C818" t="s">
        <v>9</v>
      </c>
      <c r="D818" t="s">
        <v>9</v>
      </c>
    </row>
    <row r="819" spans="1:4" x14ac:dyDescent="0.25">
      <c r="A819">
        <v>301736138</v>
      </c>
      <c r="C819" t="s">
        <v>9</v>
      </c>
      <c r="D819" t="s">
        <v>12</v>
      </c>
    </row>
    <row r="820" spans="1:4" x14ac:dyDescent="0.25">
      <c r="A820">
        <v>301736296</v>
      </c>
      <c r="C820" t="s">
        <v>9</v>
      </c>
      <c r="D820" t="s">
        <v>12</v>
      </c>
    </row>
    <row r="821" spans="1:4" x14ac:dyDescent="0.25">
      <c r="A821">
        <v>301736365</v>
      </c>
      <c r="C821" t="s">
        <v>13</v>
      </c>
      <c r="D821" t="s">
        <v>12</v>
      </c>
    </row>
    <row r="822" spans="1:4" x14ac:dyDescent="0.25">
      <c r="A822">
        <v>301737085</v>
      </c>
      <c r="C822" t="s">
        <v>9</v>
      </c>
      <c r="D822" t="s">
        <v>9</v>
      </c>
    </row>
    <row r="823" spans="1:4" x14ac:dyDescent="0.25">
      <c r="A823">
        <v>301738169</v>
      </c>
      <c r="C823" t="s">
        <v>12</v>
      </c>
      <c r="D823" t="s">
        <v>9</v>
      </c>
    </row>
    <row r="824" spans="1:4" x14ac:dyDescent="0.25">
      <c r="A824">
        <v>301738543</v>
      </c>
      <c r="C824" t="s">
        <v>9</v>
      </c>
      <c r="D824" t="s">
        <v>12</v>
      </c>
    </row>
    <row r="825" spans="1:4" x14ac:dyDescent="0.25">
      <c r="A825">
        <v>301740534</v>
      </c>
      <c r="C825" t="s">
        <v>12</v>
      </c>
      <c r="D825" t="s">
        <v>9</v>
      </c>
    </row>
    <row r="826" spans="1:4" x14ac:dyDescent="0.25">
      <c r="A826">
        <v>301742161</v>
      </c>
      <c r="C826" t="s">
        <v>25</v>
      </c>
      <c r="D826" t="s">
        <v>13</v>
      </c>
    </row>
    <row r="827" spans="1:4" x14ac:dyDescent="0.25">
      <c r="A827">
        <v>301745408</v>
      </c>
      <c r="C827" t="s">
        <v>25</v>
      </c>
      <c r="D827" t="s">
        <v>25</v>
      </c>
    </row>
    <row r="828" spans="1:4" x14ac:dyDescent="0.25">
      <c r="A828">
        <v>301745651</v>
      </c>
      <c r="C828" t="s">
        <v>9</v>
      </c>
      <c r="D828" t="s">
        <v>9</v>
      </c>
    </row>
    <row r="829" spans="1:4" x14ac:dyDescent="0.25">
      <c r="A829">
        <v>301746399</v>
      </c>
      <c r="C829" t="s">
        <v>9</v>
      </c>
      <c r="D829" t="s">
        <v>9</v>
      </c>
    </row>
    <row r="830" spans="1:4" x14ac:dyDescent="0.25">
      <c r="A830">
        <v>301746468</v>
      </c>
      <c r="C830" t="s">
        <v>12</v>
      </c>
      <c r="D830" t="s">
        <v>9</v>
      </c>
    </row>
    <row r="831" spans="1:4" x14ac:dyDescent="0.25">
      <c r="A831">
        <v>301748303</v>
      </c>
      <c r="C831" t="s">
        <v>12</v>
      </c>
      <c r="D831" t="s">
        <v>13</v>
      </c>
    </row>
    <row r="832" spans="1:4" x14ac:dyDescent="0.25">
      <c r="A832">
        <v>301750092</v>
      </c>
      <c r="C832" t="s">
        <v>9</v>
      </c>
      <c r="D832" t="s">
        <v>12</v>
      </c>
    </row>
    <row r="833" spans="1:4" x14ac:dyDescent="0.25">
      <c r="A833">
        <v>301750105</v>
      </c>
      <c r="C833" t="s">
        <v>25</v>
      </c>
      <c r="D833" t="s">
        <v>25</v>
      </c>
    </row>
    <row r="834" spans="1:4" x14ac:dyDescent="0.25">
      <c r="A834">
        <v>301750138</v>
      </c>
      <c r="C834" t="s">
        <v>9</v>
      </c>
      <c r="D834" t="s">
        <v>9</v>
      </c>
    </row>
    <row r="835" spans="1:4" x14ac:dyDescent="0.25">
      <c r="A835">
        <v>301750184</v>
      </c>
      <c r="C835" t="s">
        <v>9</v>
      </c>
      <c r="D835" t="s">
        <v>25</v>
      </c>
    </row>
    <row r="836" spans="1:4" x14ac:dyDescent="0.25">
      <c r="A836">
        <v>301750311</v>
      </c>
      <c r="C836" t="s">
        <v>13</v>
      </c>
      <c r="D836" t="s">
        <v>13</v>
      </c>
    </row>
    <row r="837" spans="1:4" x14ac:dyDescent="0.25">
      <c r="A837">
        <v>301750978</v>
      </c>
      <c r="C837" t="s">
        <v>12</v>
      </c>
      <c r="D837" t="s">
        <v>12</v>
      </c>
    </row>
    <row r="838" spans="1:4" x14ac:dyDescent="0.25">
      <c r="A838">
        <v>301751046</v>
      </c>
      <c r="C838" t="s">
        <v>12</v>
      </c>
      <c r="D838" t="s">
        <v>9</v>
      </c>
    </row>
    <row r="839" spans="1:4" x14ac:dyDescent="0.25">
      <c r="A839">
        <v>301751190</v>
      </c>
      <c r="C839" t="s">
        <v>13</v>
      </c>
      <c r="D839" t="s">
        <v>12</v>
      </c>
    </row>
    <row r="840" spans="1:4" x14ac:dyDescent="0.25">
      <c r="A840">
        <v>301751209</v>
      </c>
      <c r="C840" t="s">
        <v>12</v>
      </c>
      <c r="D840" t="s">
        <v>9</v>
      </c>
    </row>
    <row r="841" spans="1:4" x14ac:dyDescent="0.25">
      <c r="A841">
        <v>301751293</v>
      </c>
      <c r="C841" t="s">
        <v>12</v>
      </c>
      <c r="D841" t="s">
        <v>25</v>
      </c>
    </row>
    <row r="842" spans="1:4" x14ac:dyDescent="0.25">
      <c r="A842">
        <v>301751431</v>
      </c>
      <c r="C842" t="s">
        <v>12</v>
      </c>
      <c r="D842" t="s">
        <v>12</v>
      </c>
    </row>
    <row r="843" spans="1:4" x14ac:dyDescent="0.25">
      <c r="A843">
        <v>301751438</v>
      </c>
      <c r="C843" t="s">
        <v>9</v>
      </c>
      <c r="D843" t="s">
        <v>12</v>
      </c>
    </row>
    <row r="844" spans="1:4" x14ac:dyDescent="0.25">
      <c r="A844">
        <v>301752267</v>
      </c>
      <c r="C844" t="s">
        <v>9</v>
      </c>
      <c r="D844" t="s">
        <v>12</v>
      </c>
    </row>
    <row r="845" spans="1:4" x14ac:dyDescent="0.25">
      <c r="A845">
        <v>301753073</v>
      </c>
      <c r="C845" t="s">
        <v>12</v>
      </c>
      <c r="D845" t="s">
        <v>13</v>
      </c>
    </row>
    <row r="846" spans="1:4" x14ac:dyDescent="0.25">
      <c r="A846">
        <v>301754024</v>
      </c>
      <c r="C846" t="s">
        <v>25</v>
      </c>
      <c r="D846" t="s">
        <v>25</v>
      </c>
    </row>
    <row r="847" spans="1:4" x14ac:dyDescent="0.25">
      <c r="A847">
        <v>301755115</v>
      </c>
      <c r="C847" t="s">
        <v>9</v>
      </c>
      <c r="D847" t="s">
        <v>12</v>
      </c>
    </row>
    <row r="848" spans="1:4" x14ac:dyDescent="0.25">
      <c r="A848">
        <v>301755831</v>
      </c>
      <c r="C848" t="s">
        <v>12</v>
      </c>
      <c r="D848" t="s">
        <v>12</v>
      </c>
    </row>
    <row r="849" spans="1:4" x14ac:dyDescent="0.25">
      <c r="A849">
        <v>301756042</v>
      </c>
      <c r="C849" t="s">
        <v>12</v>
      </c>
      <c r="D849" t="s">
        <v>13</v>
      </c>
    </row>
    <row r="850" spans="1:4" x14ac:dyDescent="0.25">
      <c r="A850">
        <v>301756103</v>
      </c>
      <c r="C850" t="s">
        <v>12</v>
      </c>
      <c r="D850" t="s">
        <v>12</v>
      </c>
    </row>
    <row r="851" spans="1:4" x14ac:dyDescent="0.25">
      <c r="A851">
        <v>301756268</v>
      </c>
      <c r="C851" t="s">
        <v>9</v>
      </c>
      <c r="D851" t="s">
        <v>9</v>
      </c>
    </row>
    <row r="852" spans="1:4" x14ac:dyDescent="0.25">
      <c r="A852">
        <v>301756310</v>
      </c>
      <c r="C852" t="s">
        <v>12</v>
      </c>
      <c r="D852" t="s">
        <v>12</v>
      </c>
    </row>
    <row r="853" spans="1:4" x14ac:dyDescent="0.25">
      <c r="A853">
        <v>301756361</v>
      </c>
      <c r="C853" t="s">
        <v>13</v>
      </c>
      <c r="D853" t="s">
        <v>13</v>
      </c>
    </row>
    <row r="854" spans="1:4" x14ac:dyDescent="0.25">
      <c r="A854">
        <v>301758775</v>
      </c>
      <c r="C854" t="s">
        <v>13</v>
      </c>
      <c r="D854" t="s">
        <v>13</v>
      </c>
    </row>
    <row r="855" spans="1:4" x14ac:dyDescent="0.25">
      <c r="A855">
        <v>301760277</v>
      </c>
      <c r="C855" t="s">
        <v>12</v>
      </c>
      <c r="D855" t="s">
        <v>9</v>
      </c>
    </row>
    <row r="856" spans="1:4" x14ac:dyDescent="0.25">
      <c r="A856">
        <v>301760760</v>
      </c>
      <c r="C856" t="s">
        <v>12</v>
      </c>
      <c r="D856" t="s">
        <v>13</v>
      </c>
    </row>
    <row r="857" spans="1:4" x14ac:dyDescent="0.25">
      <c r="A857">
        <v>301760807</v>
      </c>
      <c r="C857" t="s">
        <v>9</v>
      </c>
      <c r="D857" t="s">
        <v>9</v>
      </c>
    </row>
    <row r="858" spans="1:4" x14ac:dyDescent="0.25">
      <c r="A858">
        <v>301760860</v>
      </c>
      <c r="C858" t="s">
        <v>9</v>
      </c>
      <c r="D858" t="s">
        <v>12</v>
      </c>
    </row>
    <row r="859" spans="1:4" x14ac:dyDescent="0.25">
      <c r="A859">
        <v>301761500</v>
      </c>
      <c r="C859" t="s">
        <v>12</v>
      </c>
      <c r="D859" t="s">
        <v>12</v>
      </c>
    </row>
    <row r="860" spans="1:4" x14ac:dyDescent="0.25">
      <c r="A860">
        <v>301761546</v>
      </c>
      <c r="C860" t="s">
        <v>13</v>
      </c>
      <c r="D860" t="s">
        <v>13</v>
      </c>
    </row>
    <row r="861" spans="1:4" x14ac:dyDescent="0.25">
      <c r="A861">
        <v>301764740</v>
      </c>
      <c r="C861" t="s">
        <v>12</v>
      </c>
      <c r="D861" t="s">
        <v>13</v>
      </c>
    </row>
    <row r="862" spans="1:4" x14ac:dyDescent="0.25">
      <c r="A862">
        <v>301766028</v>
      </c>
      <c r="C862" t="s">
        <v>9</v>
      </c>
      <c r="D862" t="s">
        <v>12</v>
      </c>
    </row>
    <row r="863" spans="1:4" x14ac:dyDescent="0.25">
      <c r="A863">
        <v>301766045</v>
      </c>
      <c r="C863" t="s">
        <v>9</v>
      </c>
      <c r="D863" t="s">
        <v>9</v>
      </c>
    </row>
    <row r="864" spans="1:4" x14ac:dyDescent="0.25">
      <c r="A864">
        <v>301766147</v>
      </c>
      <c r="C864" t="s">
        <v>12</v>
      </c>
      <c r="D864" t="s">
        <v>12</v>
      </c>
    </row>
    <row r="865" spans="1:4" x14ac:dyDescent="0.25">
      <c r="A865">
        <v>301766852</v>
      </c>
      <c r="C865" t="s">
        <v>25</v>
      </c>
      <c r="D865" t="s">
        <v>12</v>
      </c>
    </row>
    <row r="866" spans="1:4" x14ac:dyDescent="0.25">
      <c r="A866">
        <v>301767045</v>
      </c>
      <c r="C866" t="s">
        <v>13</v>
      </c>
      <c r="D866" t="s">
        <v>13</v>
      </c>
    </row>
    <row r="867" spans="1:4" x14ac:dyDescent="0.25">
      <c r="A867">
        <v>301767096</v>
      </c>
      <c r="C867" t="s">
        <v>25</v>
      </c>
      <c r="D867" t="s">
        <v>9</v>
      </c>
    </row>
    <row r="868" spans="1:4" x14ac:dyDescent="0.25">
      <c r="A868">
        <v>301767186</v>
      </c>
      <c r="C868" t="s">
        <v>13</v>
      </c>
      <c r="D868" t="s">
        <v>13</v>
      </c>
    </row>
    <row r="869" spans="1:4" x14ac:dyDescent="0.25">
      <c r="A869">
        <v>301767266</v>
      </c>
      <c r="C869" t="s">
        <v>13</v>
      </c>
      <c r="D869" t="s">
        <v>13</v>
      </c>
    </row>
    <row r="870" spans="1:4" x14ac:dyDescent="0.25">
      <c r="A870">
        <v>301767291</v>
      </c>
      <c r="C870" t="s">
        <v>12</v>
      </c>
      <c r="D870" t="s">
        <v>13</v>
      </c>
    </row>
    <row r="871" spans="1:4" x14ac:dyDescent="0.25">
      <c r="A871">
        <v>301768308</v>
      </c>
      <c r="C871" t="s">
        <v>25</v>
      </c>
      <c r="D871" t="s">
        <v>12</v>
      </c>
    </row>
    <row r="872" spans="1:4" x14ac:dyDescent="0.25">
      <c r="A872">
        <v>301768947</v>
      </c>
      <c r="C872" t="s">
        <v>12</v>
      </c>
      <c r="D872" t="s">
        <v>9</v>
      </c>
    </row>
    <row r="873" spans="1:4" x14ac:dyDescent="0.25">
      <c r="A873">
        <v>301768952</v>
      </c>
      <c r="C873" t="s">
        <v>9</v>
      </c>
      <c r="D873" t="s">
        <v>25</v>
      </c>
    </row>
    <row r="874" spans="1:4" x14ac:dyDescent="0.25">
      <c r="A874">
        <v>301769702</v>
      </c>
      <c r="C874" t="s">
        <v>12</v>
      </c>
      <c r="D874" t="s">
        <v>12</v>
      </c>
    </row>
    <row r="875" spans="1:4" x14ac:dyDescent="0.25">
      <c r="A875">
        <v>301770290</v>
      </c>
      <c r="C875" t="s">
        <v>25</v>
      </c>
      <c r="D875" t="s">
        <v>9</v>
      </c>
    </row>
    <row r="876" spans="1:4" x14ac:dyDescent="0.25">
      <c r="A876">
        <v>301770512</v>
      </c>
      <c r="C876" t="s">
        <v>25</v>
      </c>
      <c r="D876" t="s">
        <v>25</v>
      </c>
    </row>
    <row r="877" spans="1:4" x14ac:dyDescent="0.25">
      <c r="A877">
        <v>301770833</v>
      </c>
      <c r="C877" t="s">
        <v>9</v>
      </c>
      <c r="D877" t="s">
        <v>9</v>
      </c>
    </row>
    <row r="878" spans="1:4" x14ac:dyDescent="0.25">
      <c r="A878">
        <v>301771373</v>
      </c>
      <c r="C878" t="s">
        <v>12</v>
      </c>
      <c r="D878" t="s">
        <v>13</v>
      </c>
    </row>
    <row r="879" spans="1:4" x14ac:dyDescent="0.25">
      <c r="A879">
        <v>301771374</v>
      </c>
      <c r="C879" t="s">
        <v>12</v>
      </c>
      <c r="D879" t="s">
        <v>12</v>
      </c>
    </row>
    <row r="880" spans="1:4" x14ac:dyDescent="0.25">
      <c r="A880">
        <v>301771670</v>
      </c>
      <c r="C880" t="s">
        <v>9</v>
      </c>
      <c r="D880" t="s">
        <v>12</v>
      </c>
    </row>
    <row r="881" spans="1:4" x14ac:dyDescent="0.25">
      <c r="A881">
        <v>301771908</v>
      </c>
      <c r="C881" t="s">
        <v>9</v>
      </c>
      <c r="D881" t="s">
        <v>9</v>
      </c>
    </row>
    <row r="882" spans="1:4" x14ac:dyDescent="0.25">
      <c r="A882">
        <v>301774614</v>
      </c>
      <c r="C882" t="s">
        <v>9</v>
      </c>
      <c r="D882" t="s">
        <v>13</v>
      </c>
    </row>
    <row r="883" spans="1:4" x14ac:dyDescent="0.25">
      <c r="A883">
        <v>301775579</v>
      </c>
      <c r="C883" t="s">
        <v>9</v>
      </c>
      <c r="D883" t="s">
        <v>9</v>
      </c>
    </row>
    <row r="884" spans="1:4" x14ac:dyDescent="0.25">
      <c r="A884">
        <v>301776530</v>
      </c>
      <c r="C884" t="s">
        <v>12</v>
      </c>
      <c r="D884" t="s">
        <v>12</v>
      </c>
    </row>
    <row r="885" spans="1:4" x14ac:dyDescent="0.25">
      <c r="A885">
        <v>301779755</v>
      </c>
      <c r="C885" t="s">
        <v>12</v>
      </c>
      <c r="D885" t="s">
        <v>12</v>
      </c>
    </row>
    <row r="886" spans="1:4" x14ac:dyDescent="0.25">
      <c r="A886">
        <v>301780483</v>
      </c>
      <c r="C886" t="s">
        <v>12</v>
      </c>
      <c r="D886" t="s">
        <v>13</v>
      </c>
    </row>
    <row r="887" spans="1:4" x14ac:dyDescent="0.25">
      <c r="A887">
        <v>301781094</v>
      </c>
      <c r="C887" t="s">
        <v>25</v>
      </c>
      <c r="D887" t="s">
        <v>25</v>
      </c>
    </row>
    <row r="888" spans="1:4" x14ac:dyDescent="0.25">
      <c r="A888">
        <v>301781667</v>
      </c>
      <c r="C888" t="s">
        <v>13</v>
      </c>
      <c r="D888" t="s">
        <v>13</v>
      </c>
    </row>
    <row r="889" spans="1:4" x14ac:dyDescent="0.25">
      <c r="A889">
        <v>301782771</v>
      </c>
      <c r="C889" t="s">
        <v>9</v>
      </c>
      <c r="D889" t="s">
        <v>12</v>
      </c>
    </row>
    <row r="890" spans="1:4" x14ac:dyDescent="0.25">
      <c r="A890">
        <v>301783006</v>
      </c>
      <c r="C890" t="s">
        <v>9</v>
      </c>
      <c r="D890" t="s">
        <v>12</v>
      </c>
    </row>
    <row r="891" spans="1:4" x14ac:dyDescent="0.25">
      <c r="A891">
        <v>301784491</v>
      </c>
      <c r="C891" t="s">
        <v>9</v>
      </c>
      <c r="D891" t="s">
        <v>12</v>
      </c>
    </row>
    <row r="892" spans="1:4" x14ac:dyDescent="0.25">
      <c r="A892">
        <v>301786561</v>
      </c>
      <c r="C892" t="s">
        <v>9</v>
      </c>
      <c r="D892" t="s">
        <v>9</v>
      </c>
    </row>
    <row r="893" spans="1:4" x14ac:dyDescent="0.25">
      <c r="A893">
        <v>301788882</v>
      </c>
      <c r="C893" t="s">
        <v>12</v>
      </c>
      <c r="D893" t="s">
        <v>13</v>
      </c>
    </row>
    <row r="894" spans="1:4" x14ac:dyDescent="0.25">
      <c r="A894">
        <v>301789027</v>
      </c>
      <c r="C894" t="s">
        <v>13</v>
      </c>
      <c r="D894" t="s">
        <v>12</v>
      </c>
    </row>
    <row r="895" spans="1:4" x14ac:dyDescent="0.25">
      <c r="A895">
        <v>301789129</v>
      </c>
      <c r="C895" t="s">
        <v>12</v>
      </c>
      <c r="D895" t="s">
        <v>13</v>
      </c>
    </row>
    <row r="896" spans="1:4" x14ac:dyDescent="0.25">
      <c r="A896">
        <v>301822217</v>
      </c>
      <c r="B896" t="s">
        <v>6</v>
      </c>
      <c r="C896" t="s">
        <v>13</v>
      </c>
      <c r="D896" t="s">
        <v>13</v>
      </c>
    </row>
    <row r="897" spans="1:4" x14ac:dyDescent="0.25">
      <c r="A897">
        <v>301825404</v>
      </c>
      <c r="C897" t="s">
        <v>13</v>
      </c>
      <c r="D897" t="s">
        <v>12</v>
      </c>
    </row>
    <row r="898" spans="1:4" x14ac:dyDescent="0.25">
      <c r="A898">
        <v>301826923</v>
      </c>
      <c r="C898" t="s">
        <v>13</v>
      </c>
      <c r="D898" t="s">
        <v>13</v>
      </c>
    </row>
    <row r="899" spans="1:4" x14ac:dyDescent="0.25">
      <c r="A899">
        <v>301858160</v>
      </c>
      <c r="C899" t="s">
        <v>13</v>
      </c>
      <c r="D899" t="s">
        <v>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tabSelected="1" workbookViewId="0">
      <selection activeCell="G32" sqref="G32"/>
    </sheetView>
  </sheetViews>
  <sheetFormatPr defaultRowHeight="13.2" x14ac:dyDescent="0.25"/>
  <cols>
    <col min="2" max="2" width="13.5546875" bestFit="1" customWidth="1"/>
    <col min="10" max="10" width="8.88671875" customWidth="1"/>
  </cols>
  <sheetData>
    <row r="2" spans="1:22" x14ac:dyDescent="0.25">
      <c r="C2" t="s">
        <v>39</v>
      </c>
      <c r="D2" t="s">
        <v>40</v>
      </c>
      <c r="E2" t="s">
        <v>41</v>
      </c>
    </row>
    <row r="3" spans="1:22" x14ac:dyDescent="0.25">
      <c r="B3" t="s">
        <v>38</v>
      </c>
      <c r="C3">
        <f>COUNTA('Grades as Letters'!B:B)</f>
        <v>366</v>
      </c>
      <c r="D3">
        <f>COUNTA('Grades as Letters'!C:C)</f>
        <v>899</v>
      </c>
      <c r="E3">
        <f>COUNTA('Grades as Letters'!D:D)</f>
        <v>728</v>
      </c>
    </row>
    <row r="4" spans="1:22" x14ac:dyDescent="0.25">
      <c r="B4" t="s">
        <v>42</v>
      </c>
      <c r="C4">
        <f>COUNTIF('Grades as Letters'!B:B,"A")</f>
        <v>182</v>
      </c>
      <c r="D4">
        <f>COUNTIF('Grades as Letters'!C:C,"A")</f>
        <v>206</v>
      </c>
      <c r="E4">
        <f>COUNTIF('Grades as Letters'!D:D,"A")</f>
        <v>162</v>
      </c>
    </row>
    <row r="5" spans="1:22" x14ac:dyDescent="0.25">
      <c r="B5" t="s">
        <v>43</v>
      </c>
      <c r="C5">
        <f>COUNTIF('Grades as Letters'!B:B,"B")</f>
        <v>107</v>
      </c>
      <c r="D5">
        <f>COUNTIF('Grades as Letters'!C:C,"B")</f>
        <v>280</v>
      </c>
      <c r="E5">
        <f>COUNTIF('Grades as Letters'!D:D,"B")</f>
        <v>241</v>
      </c>
    </row>
    <row r="6" spans="1:22" x14ac:dyDescent="0.25">
      <c r="B6" t="s">
        <v>44</v>
      </c>
      <c r="C6">
        <f>COUNTIF('Grades as Letters'!B:B,"C")</f>
        <v>64</v>
      </c>
      <c r="D6">
        <f>COUNTIF('Grades as Letters'!C:C,"C")</f>
        <v>275</v>
      </c>
      <c r="E6">
        <f>COUNTIF('Grades as Letters'!D:D,"C")</f>
        <v>216</v>
      </c>
    </row>
    <row r="7" spans="1:22" x14ac:dyDescent="0.25">
      <c r="B7" t="s">
        <v>45</v>
      </c>
      <c r="C7">
        <f>COUNTIF('Grades as Letters'!B:B,"D")</f>
        <v>7</v>
      </c>
      <c r="D7">
        <f>COUNTIF('Grades as Letters'!C:C,"D")</f>
        <v>137</v>
      </c>
      <c r="E7">
        <f>COUNTIF('Grades as Letters'!D:D,"D")</f>
        <v>85</v>
      </c>
    </row>
    <row r="8" spans="1:22" x14ac:dyDescent="0.25">
      <c r="B8" t="s">
        <v>46</v>
      </c>
      <c r="C8">
        <f>COUNTIF('Grades as Letters'!B:B,"F")</f>
        <v>5</v>
      </c>
      <c r="D8">
        <f>COUNTIF('Grades as Letters'!C:C,"F")</f>
        <v>0</v>
      </c>
      <c r="E8">
        <f>COUNTIF('Grades as Letters'!D:D,"F")</f>
        <v>23</v>
      </c>
    </row>
    <row r="13" spans="1:22" x14ac:dyDescent="0.25">
      <c r="A13" s="11"/>
      <c r="B13" s="12"/>
      <c r="C13" s="25" t="s">
        <v>56</v>
      </c>
      <c r="D13" s="25"/>
      <c r="E13" s="25"/>
      <c r="F13" s="25"/>
      <c r="G13" s="26"/>
      <c r="I13" s="11"/>
      <c r="J13" s="12"/>
      <c r="K13" s="25" t="s">
        <v>56</v>
      </c>
      <c r="L13" s="25"/>
      <c r="M13" s="25"/>
      <c r="N13" s="25"/>
      <c r="O13" s="26"/>
    </row>
    <row r="14" spans="1:22" x14ac:dyDescent="0.25">
      <c r="A14" s="13"/>
      <c r="B14" s="14"/>
      <c r="C14" s="14" t="s">
        <v>13</v>
      </c>
      <c r="D14" s="14" t="s">
        <v>12</v>
      </c>
      <c r="E14" s="14" t="s">
        <v>9</v>
      </c>
      <c r="F14" s="14" t="s">
        <v>25</v>
      </c>
      <c r="G14" s="15" t="s">
        <v>6</v>
      </c>
      <c r="I14" s="13"/>
      <c r="J14" s="14"/>
      <c r="K14" s="14" t="s">
        <v>13</v>
      </c>
      <c r="L14" s="14" t="s">
        <v>12</v>
      </c>
      <c r="M14" s="14" t="s">
        <v>9</v>
      </c>
      <c r="N14" s="14" t="s">
        <v>25</v>
      </c>
      <c r="O14" s="15" t="s">
        <v>6</v>
      </c>
    </row>
    <row r="15" spans="1:22" ht="13.2" customHeight="1" x14ac:dyDescent="0.25">
      <c r="A15" s="27" t="s">
        <v>55</v>
      </c>
      <c r="B15" s="14" t="s">
        <v>13</v>
      </c>
      <c r="C15" s="14">
        <f>COUNTIFS('Grades as Letters'!B:B,"A",'Grades as Letters'!C:C,"A")</f>
        <v>86</v>
      </c>
      <c r="D15" s="14">
        <f>COUNTIFS('Grades as Letters'!B:B, "A",'Grades as Letters'!C:C,"B")</f>
        <v>49</v>
      </c>
      <c r="E15" s="14">
        <f>COUNTIFS('Grades as Letters'!B:B,"A",'Grades as Letters'!C:C,"C")</f>
        <v>36</v>
      </c>
      <c r="F15" s="14">
        <f>COUNTIFS('Grades as Letters'!B:B,"A",'Grades as Letters'!C:C,"D")</f>
        <v>11</v>
      </c>
      <c r="G15" s="15">
        <f>COUNTIFS('Grades as Letters'!B:B,"A",'Grades as Letters'!C:C,"F")</f>
        <v>0</v>
      </c>
      <c r="I15" s="27" t="s">
        <v>55</v>
      </c>
      <c r="J15" s="14" t="s">
        <v>13</v>
      </c>
      <c r="K15" s="22">
        <f>C15/C4</f>
        <v>0.47252747252747251</v>
      </c>
      <c r="L15" s="18">
        <f>D15/C4</f>
        <v>0.26923076923076922</v>
      </c>
      <c r="M15" s="18">
        <f>E15/C4</f>
        <v>0.19780219780219779</v>
      </c>
      <c r="N15" s="18">
        <f>F15/C4</f>
        <v>6.043956043956044E-2</v>
      </c>
      <c r="O15" s="20">
        <f>G15/C4</f>
        <v>0</v>
      </c>
      <c r="P15" s="24">
        <f>SUM(K15:M15)</f>
        <v>0.93956043956043955</v>
      </c>
      <c r="Q15" s="29" t="s">
        <v>58</v>
      </c>
      <c r="R15" s="29"/>
      <c r="S15" s="29"/>
      <c r="T15" s="29"/>
      <c r="U15" s="29"/>
      <c r="V15" s="29"/>
    </row>
    <row r="16" spans="1:22" x14ac:dyDescent="0.25">
      <c r="A16" s="27"/>
      <c r="B16" s="14" t="s">
        <v>12</v>
      </c>
      <c r="C16" s="14">
        <f>COUNTIFS('Grades as Letters'!B:B,"B",'Grades as Letters'!C:C,"A")</f>
        <v>10</v>
      </c>
      <c r="D16" s="14">
        <f>COUNTIFS('Grades as Letters'!B:B, "B",'Grades as Letters'!C:C,"B")</f>
        <v>35</v>
      </c>
      <c r="E16" s="14">
        <f>COUNTIFS('Grades as Letters'!B:B,"B",'Grades as Letters'!C:C,"C")</f>
        <v>40</v>
      </c>
      <c r="F16" s="14">
        <f>COUNTIFS('Grades as Letters'!B:B,"B",'Grades as Letters'!C:C,"D")</f>
        <v>22</v>
      </c>
      <c r="G16" s="15">
        <f>COUNTIFS('Grades as Letters'!B:B,"B",'Grades as Letters'!C:C,"F")</f>
        <v>0</v>
      </c>
      <c r="I16" s="27"/>
      <c r="J16" s="14" t="s">
        <v>12</v>
      </c>
      <c r="K16" s="18">
        <f>C16/C5</f>
        <v>9.3457943925233641E-2</v>
      </c>
      <c r="L16" s="18">
        <f t="shared" ref="L16:L19" si="0">D16/C5</f>
        <v>0.32710280373831774</v>
      </c>
      <c r="M16" s="18">
        <f t="shared" ref="M16:M19" si="1">E16/C5</f>
        <v>0.37383177570093457</v>
      </c>
      <c r="N16" s="18">
        <f t="shared" ref="N16:N19" si="2">F16/C5</f>
        <v>0.20560747663551401</v>
      </c>
      <c r="O16" s="20">
        <f t="shared" ref="O16:O19" si="3">G16/C5</f>
        <v>0</v>
      </c>
      <c r="Q16" s="29"/>
      <c r="R16" s="29"/>
      <c r="S16" s="29"/>
      <c r="T16" s="29"/>
      <c r="U16" s="29"/>
      <c r="V16" s="29"/>
    </row>
    <row r="17" spans="1:22" x14ac:dyDescent="0.25">
      <c r="A17" s="27"/>
      <c r="B17" s="14" t="s">
        <v>9</v>
      </c>
      <c r="C17" s="14">
        <f>COUNTIFS('Grades as Letters'!B:B,"C",'Grades as Letters'!C:C,"A")</f>
        <v>4</v>
      </c>
      <c r="D17" s="14">
        <f>COUNTIFS('Grades as Letters'!B:B, "C",'Grades as Letters'!C:C,"B")</f>
        <v>15</v>
      </c>
      <c r="E17" s="14">
        <f>COUNTIFS('Grades as Letters'!B:B,"C",'Grades as Letters'!C:C,"C")</f>
        <v>25</v>
      </c>
      <c r="F17" s="14">
        <f>COUNTIFS('Grades as Letters'!B:B,"C",'Grades as Letters'!C:C,"D")</f>
        <v>20</v>
      </c>
      <c r="G17" s="15">
        <f>COUNTIFS('Grades as Letters'!B:B,"C",'Grades as Letters'!C:C,"F")</f>
        <v>0</v>
      </c>
      <c r="I17" s="27"/>
      <c r="J17" s="14" t="s">
        <v>9</v>
      </c>
      <c r="K17" s="18">
        <f>C17/C6</f>
        <v>6.25E-2</v>
      </c>
      <c r="L17" s="18">
        <f t="shared" si="0"/>
        <v>0.234375</v>
      </c>
      <c r="M17" s="22">
        <f t="shared" si="1"/>
        <v>0.390625</v>
      </c>
      <c r="N17" s="18">
        <f t="shared" si="2"/>
        <v>0.3125</v>
      </c>
      <c r="O17" s="20">
        <f t="shared" si="3"/>
        <v>0</v>
      </c>
      <c r="P17" s="24">
        <f>SUM(K16:M16)</f>
        <v>0.79439252336448596</v>
      </c>
      <c r="Q17" s="29" t="s">
        <v>59</v>
      </c>
      <c r="R17" s="29"/>
      <c r="S17" s="29"/>
      <c r="T17" s="29"/>
      <c r="U17" s="29"/>
      <c r="V17" s="29"/>
    </row>
    <row r="18" spans="1:22" x14ac:dyDescent="0.25">
      <c r="A18" s="27"/>
      <c r="B18" s="14" t="s">
        <v>25</v>
      </c>
      <c r="C18" s="14">
        <f>COUNTIFS('Grades as Letters'!B:B,"D",'Grades as Letters'!C:C,"A")</f>
        <v>1</v>
      </c>
      <c r="D18" s="14">
        <f>COUNTIFS('Grades as Letters'!B:B, "D",'Grades as Letters'!C:C,"B")</f>
        <v>0</v>
      </c>
      <c r="E18" s="14">
        <f>COUNTIFS('Grades as Letters'!B:B,"D",'Grades as Letters'!C:C,"C")</f>
        <v>4</v>
      </c>
      <c r="F18" s="14">
        <f>COUNTIFS('Grades as Letters'!B:B,"D",'Grades as Letters'!C:C,"D")</f>
        <v>2</v>
      </c>
      <c r="G18" s="15">
        <f>COUNTIFS('Grades as Letters'!B:B,"D",'Grades as Letters'!C:C,"F")</f>
        <v>0</v>
      </c>
      <c r="I18" s="27"/>
      <c r="J18" s="14" t="s">
        <v>25</v>
      </c>
      <c r="K18" s="18">
        <f>C18/C7</f>
        <v>0.14285714285714285</v>
      </c>
      <c r="L18" s="18">
        <f t="shared" si="0"/>
        <v>0</v>
      </c>
      <c r="M18" s="22">
        <f t="shared" si="1"/>
        <v>0.5714285714285714</v>
      </c>
      <c r="N18" s="18">
        <f t="shared" si="2"/>
        <v>0.2857142857142857</v>
      </c>
      <c r="O18" s="20">
        <f t="shared" si="3"/>
        <v>0</v>
      </c>
      <c r="Q18" s="29"/>
      <c r="R18" s="29"/>
      <c r="S18" s="29"/>
      <c r="T18" s="29"/>
      <c r="U18" s="29"/>
      <c r="V18" s="29"/>
    </row>
    <row r="19" spans="1:22" x14ac:dyDescent="0.25">
      <c r="A19" s="28"/>
      <c r="B19" s="16" t="s">
        <v>6</v>
      </c>
      <c r="C19" s="16">
        <f>COUNTIFS('Grades as Letters'!B:B,"F",'Grades as Letters'!C:C,"A")</f>
        <v>1</v>
      </c>
      <c r="D19" s="16">
        <f>COUNTIFS('Grades as Letters'!B:B, "F",'Grades as Letters'!C:C,"B")</f>
        <v>2</v>
      </c>
      <c r="E19" s="16">
        <f>COUNTIFS('Grades as Letters'!B:B,"F",'Grades as Letters'!C:C,"C")</f>
        <v>1</v>
      </c>
      <c r="F19" s="16">
        <f>COUNTIFS('Grades as Letters'!B:B,"F",'Grades as Letters'!C:C,"D")</f>
        <v>1</v>
      </c>
      <c r="G19" s="17">
        <f>COUNTIFS('Grades as Letters'!B:B,"F",'Grades as Letters'!C:C,"F")</f>
        <v>0</v>
      </c>
      <c r="I19" s="28"/>
      <c r="J19" s="16" t="s">
        <v>6</v>
      </c>
      <c r="K19" s="19">
        <f>C19/C8</f>
        <v>0.2</v>
      </c>
      <c r="L19" s="23">
        <f t="shared" si="0"/>
        <v>0.4</v>
      </c>
      <c r="M19" s="19">
        <f t="shared" si="1"/>
        <v>0.2</v>
      </c>
      <c r="N19" s="19">
        <f t="shared" si="2"/>
        <v>0.2</v>
      </c>
      <c r="O19" s="21">
        <f t="shared" si="3"/>
        <v>0</v>
      </c>
      <c r="P19" s="24">
        <f>SUM(K17:M17)</f>
        <v>0.6875</v>
      </c>
      <c r="Q19" s="29" t="s">
        <v>60</v>
      </c>
      <c r="R19" s="29"/>
      <c r="S19" s="29"/>
      <c r="T19" s="29"/>
      <c r="U19" s="29"/>
      <c r="V19" s="29"/>
    </row>
    <row r="20" spans="1:22" x14ac:dyDescent="0.25">
      <c r="Q20" s="29"/>
      <c r="R20" s="29"/>
      <c r="S20" s="29"/>
      <c r="T20" s="29"/>
      <c r="U20" s="29"/>
      <c r="V20" s="29"/>
    </row>
    <row r="21" spans="1:22" x14ac:dyDescent="0.25">
      <c r="P21" s="24">
        <f>SUM(M17:N17)</f>
        <v>0.703125</v>
      </c>
      <c r="Q21" s="29" t="s">
        <v>61</v>
      </c>
      <c r="R21" s="29"/>
      <c r="S21" s="29"/>
      <c r="T21" s="29"/>
      <c r="U21" s="29"/>
      <c r="V21" s="29"/>
    </row>
    <row r="22" spans="1:22" x14ac:dyDescent="0.25">
      <c r="A22" s="11"/>
      <c r="B22" s="12"/>
      <c r="C22" s="25" t="s">
        <v>57</v>
      </c>
      <c r="D22" s="25"/>
      <c r="E22" s="25"/>
      <c r="F22" s="25"/>
      <c r="G22" s="26"/>
      <c r="I22" s="30"/>
      <c r="J22" s="30"/>
      <c r="K22" s="31"/>
      <c r="L22" s="31"/>
      <c r="M22" s="31"/>
      <c r="N22" s="31"/>
      <c r="O22" s="31"/>
      <c r="Q22" s="29"/>
      <c r="R22" s="29"/>
      <c r="S22" s="29"/>
      <c r="T22" s="29"/>
      <c r="U22" s="29"/>
      <c r="V22" s="29"/>
    </row>
    <row r="23" spans="1:22" x14ac:dyDescent="0.25">
      <c r="A23" s="13"/>
      <c r="B23" s="14"/>
      <c r="C23" s="14" t="s">
        <v>13</v>
      </c>
      <c r="D23" s="14" t="s">
        <v>12</v>
      </c>
      <c r="E23" s="14" t="s">
        <v>9</v>
      </c>
      <c r="F23" s="14" t="s">
        <v>25</v>
      </c>
      <c r="G23" s="15" t="s">
        <v>6</v>
      </c>
      <c r="I23" s="30"/>
      <c r="J23" s="30"/>
      <c r="K23" s="30"/>
      <c r="L23" s="30"/>
      <c r="M23" s="30"/>
      <c r="N23" s="30"/>
      <c r="O23" s="30"/>
    </row>
    <row r="24" spans="1:22" ht="13.2" customHeight="1" x14ac:dyDescent="0.25">
      <c r="A24" s="27" t="s">
        <v>56</v>
      </c>
      <c r="B24" s="14" t="s">
        <v>13</v>
      </c>
      <c r="C24" s="14">
        <f>COUNTIFS('Grades as Letters'!C:C,"A",'Grades as Letters'!D:D,"A")</f>
        <v>107</v>
      </c>
      <c r="D24" s="14">
        <f>COUNTIFS('Grades as Letters'!C:C, "A",'Grades as Letters'!D:D,"B")</f>
        <v>47</v>
      </c>
      <c r="E24" s="14">
        <f>COUNTIFS('Grades as Letters'!C:C,"A",'Grades as Letters'!D:D,"C")</f>
        <v>4</v>
      </c>
      <c r="F24" s="14">
        <f>COUNTIFS('Grades as Letters'!C:C,"A",'Grades as Letters'!D:D,"D")</f>
        <v>0</v>
      </c>
      <c r="G24" s="15">
        <f>COUNTIFS('Grades as Letters'!C:C,"A",'Grades as Letters'!D:D,"F")</f>
        <v>1</v>
      </c>
      <c r="I24" s="32"/>
      <c r="J24" s="30"/>
      <c r="K24" s="33"/>
      <c r="L24" s="33"/>
      <c r="M24" s="33"/>
      <c r="N24" s="33"/>
      <c r="O24" s="33"/>
      <c r="P24" s="24"/>
      <c r="Q24" s="34"/>
      <c r="R24" s="34"/>
      <c r="S24" s="34"/>
      <c r="T24" s="34"/>
      <c r="U24" s="34"/>
      <c r="V24" s="34"/>
    </row>
    <row r="25" spans="1:22" x14ac:dyDescent="0.25">
      <c r="A25" s="27"/>
      <c r="B25" s="14" t="s">
        <v>12</v>
      </c>
      <c r="C25" s="14">
        <f>COUNTIFS('Grades as Letters'!C:C,"B",'Grades as Letters'!D:D,"A")</f>
        <v>39</v>
      </c>
      <c r="D25" s="14">
        <f>COUNTIFS('Grades as Letters'!C:C, "B",'Grades as Letters'!D:D,"B")</f>
        <v>108</v>
      </c>
      <c r="E25" s="14">
        <f>COUNTIFS('Grades as Letters'!C:C,"B",'Grades as Letters'!D:D,"C")</f>
        <v>66</v>
      </c>
      <c r="F25" s="14">
        <f>COUNTIFS('Grades as Letters'!C:C,"B",'Grades as Letters'!D:D,"D")</f>
        <v>11</v>
      </c>
      <c r="G25" s="15">
        <f>COUNTIFS('Grades as Letters'!C:C,"B",'Grades as Letters'!D:D,"F")</f>
        <v>8</v>
      </c>
      <c r="I25" s="32"/>
      <c r="J25" s="30"/>
      <c r="K25" s="33"/>
      <c r="L25" s="33"/>
      <c r="M25" s="33"/>
      <c r="N25" s="33"/>
      <c r="O25" s="33"/>
      <c r="Q25" s="34"/>
      <c r="R25" s="34"/>
      <c r="S25" s="34"/>
      <c r="T25" s="34"/>
      <c r="U25" s="34"/>
      <c r="V25" s="34"/>
    </row>
    <row r="26" spans="1:22" x14ac:dyDescent="0.25">
      <c r="A26" s="27"/>
      <c r="B26" s="14" t="s">
        <v>9</v>
      </c>
      <c r="C26" s="14">
        <f>COUNTIFS('Grades as Letters'!C:C,"C",'Grades as Letters'!D:D,"A")</f>
        <v>15</v>
      </c>
      <c r="D26" s="14">
        <f>COUNTIFS('Grades as Letters'!C:C, "C",'Grades as Letters'!D:D,"B")</f>
        <v>71</v>
      </c>
      <c r="E26" s="14">
        <f>COUNTIFS('Grades as Letters'!C:C,"C",'Grades as Letters'!D:D,"C")</f>
        <v>106</v>
      </c>
      <c r="F26" s="14">
        <f>COUNTIFS('Grades as Letters'!C:C,"C",'Grades as Letters'!D:D,"D")</f>
        <v>30</v>
      </c>
      <c r="G26" s="15">
        <f>COUNTIFS('Grades as Letters'!C:C,"C",'Grades as Letters'!D:D,"F")</f>
        <v>6</v>
      </c>
      <c r="I26" s="32"/>
      <c r="J26" s="30"/>
      <c r="K26" s="33"/>
      <c r="L26" s="33"/>
      <c r="M26" s="33"/>
      <c r="N26" s="33"/>
      <c r="O26" s="33"/>
      <c r="P26" s="24"/>
      <c r="Q26" s="34"/>
      <c r="R26" s="34"/>
      <c r="S26" s="34"/>
      <c r="T26" s="34"/>
      <c r="U26" s="34"/>
      <c r="V26" s="34"/>
    </row>
    <row r="27" spans="1:22" x14ac:dyDescent="0.25">
      <c r="A27" s="27"/>
      <c r="B27" s="14" t="s">
        <v>25</v>
      </c>
      <c r="C27" s="14">
        <f>COUNTIFS('Grades as Letters'!C:C,"D",'Grades as Letters'!D:D,"A")</f>
        <v>1</v>
      </c>
      <c r="D27" s="14">
        <f>COUNTIFS('Grades as Letters'!C:C, "D",'Grades as Letters'!D:D,"B")</f>
        <v>15</v>
      </c>
      <c r="E27" s="14">
        <f>COUNTIFS('Grades as Letters'!C:C,"D",'Grades as Letters'!D:D,"C")</f>
        <v>40</v>
      </c>
      <c r="F27" s="14">
        <f>COUNTIFS('Grades as Letters'!C:C,"D",'Grades as Letters'!D:D,"D")</f>
        <v>44</v>
      </c>
      <c r="G27" s="15">
        <f>COUNTIFS('Grades as Letters'!C:C,"D",'Grades as Letters'!D:D,"F")</f>
        <v>8</v>
      </c>
      <c r="I27" s="32"/>
      <c r="J27" s="30"/>
      <c r="K27" s="33"/>
      <c r="L27" s="33"/>
      <c r="M27" s="33"/>
      <c r="N27" s="33"/>
      <c r="O27" s="33"/>
      <c r="Q27" s="34"/>
      <c r="R27" s="34"/>
      <c r="S27" s="34"/>
      <c r="T27" s="34"/>
      <c r="U27" s="34"/>
      <c r="V27" s="34"/>
    </row>
    <row r="28" spans="1:22" x14ac:dyDescent="0.25">
      <c r="A28" s="28"/>
      <c r="B28" s="16" t="s">
        <v>6</v>
      </c>
      <c r="C28" s="16">
        <f>COUNTIFS('Grades as Letters'!C:C,"F",'Grades as Letters'!D:D,"A")</f>
        <v>0</v>
      </c>
      <c r="D28" s="16">
        <f>COUNTIFS('Grades as Letters'!C:C, "F",'Grades as Letters'!D:D,"B")</f>
        <v>0</v>
      </c>
      <c r="E28" s="16">
        <f>COUNTIFS('Grades as Letters'!C:C,"F",'Grades as Letters'!D:D,"C")</f>
        <v>0</v>
      </c>
      <c r="F28" s="16">
        <f>COUNTIFS('Grades as Letters'!C:C,"F",'Grades as Letters'!D:D,"D")</f>
        <v>0</v>
      </c>
      <c r="G28" s="17">
        <f>COUNTIFS('Grades as Letters'!C:C,"F",'Grades as Letters'!D:D,"F")</f>
        <v>0</v>
      </c>
      <c r="I28" s="32"/>
      <c r="J28" s="30"/>
      <c r="K28" s="33"/>
      <c r="L28" s="33"/>
      <c r="M28" s="33"/>
      <c r="N28" s="33"/>
      <c r="O28" s="33"/>
      <c r="P28" s="24"/>
      <c r="Q28" s="34"/>
      <c r="R28" s="34"/>
      <c r="S28" s="34"/>
      <c r="T28" s="34"/>
      <c r="U28" s="34"/>
      <c r="V28" s="34"/>
    </row>
    <row r="29" spans="1:22" x14ac:dyDescent="0.25">
      <c r="Q29" s="34"/>
      <c r="R29" s="34"/>
      <c r="S29" s="34"/>
      <c r="T29" s="34"/>
      <c r="U29" s="34"/>
      <c r="V29" s="34"/>
    </row>
    <row r="30" spans="1:22" x14ac:dyDescent="0.25">
      <c r="P30" s="24"/>
    </row>
  </sheetData>
  <mergeCells count="10">
    <mergeCell ref="Q21:V22"/>
    <mergeCell ref="Q15:V16"/>
    <mergeCell ref="Q17:V18"/>
    <mergeCell ref="Q19:V20"/>
    <mergeCell ref="C13:G13"/>
    <mergeCell ref="A15:A19"/>
    <mergeCell ref="C22:G22"/>
    <mergeCell ref="A24:A28"/>
    <mergeCell ref="K13:O13"/>
    <mergeCell ref="I15:I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6"/>
  <sheetViews>
    <sheetView workbookViewId="0">
      <selection activeCell="I15" sqref="I15"/>
    </sheetView>
  </sheetViews>
  <sheetFormatPr defaultRowHeight="13.2" x14ac:dyDescent="0.25"/>
  <cols>
    <col min="1" max="1" width="19.44140625" customWidth="1"/>
    <col min="2" max="2" width="16.21875" bestFit="1" customWidth="1"/>
    <col min="3" max="3" width="3" customWidth="1"/>
    <col min="4" max="5" width="5" customWidth="1"/>
    <col min="6" max="6" width="3" customWidth="1"/>
    <col min="7" max="8" width="5" customWidth="1"/>
    <col min="9" max="9" width="3" customWidth="1"/>
    <col min="10" max="11" width="5" customWidth="1"/>
    <col min="12" max="12" width="3" customWidth="1"/>
    <col min="13" max="13" width="5" customWidth="1"/>
    <col min="14" max="14" width="7" customWidth="1"/>
    <col min="15" max="15" width="11.33203125" bestFit="1" customWidth="1"/>
  </cols>
  <sheetData>
    <row r="3" spans="1:13" x14ac:dyDescent="0.25">
      <c r="A3" s="8" t="s">
        <v>62</v>
      </c>
      <c r="B3" s="8" t="s">
        <v>35</v>
      </c>
    </row>
    <row r="4" spans="1:13" x14ac:dyDescent="0.25">
      <c r="A4" s="8" t="s">
        <v>36</v>
      </c>
      <c r="B4">
        <v>0.67</v>
      </c>
      <c r="C4">
        <v>1</v>
      </c>
      <c r="D4">
        <v>1.33</v>
      </c>
      <c r="E4">
        <v>1.67</v>
      </c>
      <c r="F4">
        <v>2</v>
      </c>
      <c r="G4">
        <v>2.33</v>
      </c>
      <c r="H4">
        <v>2.67</v>
      </c>
      <c r="I4">
        <v>3</v>
      </c>
      <c r="J4">
        <v>3.33</v>
      </c>
      <c r="K4">
        <v>3.67</v>
      </c>
      <c r="L4">
        <v>4</v>
      </c>
      <c r="M4">
        <v>4.33</v>
      </c>
    </row>
    <row r="5" spans="1:13" x14ac:dyDescent="0.25">
      <c r="A5" s="10">
        <v>0</v>
      </c>
      <c r="B5" s="9"/>
      <c r="C5" s="9">
        <v>1</v>
      </c>
      <c r="D5" s="9"/>
      <c r="E5" s="9"/>
      <c r="F5" s="9">
        <v>1</v>
      </c>
      <c r="G5" s="9"/>
      <c r="H5" s="9">
        <v>1</v>
      </c>
      <c r="I5" s="9"/>
      <c r="J5" s="9">
        <v>1</v>
      </c>
      <c r="K5" s="9"/>
      <c r="L5" s="9">
        <v>1</v>
      </c>
      <c r="M5" s="9"/>
    </row>
    <row r="6" spans="1:13" x14ac:dyDescent="0.25">
      <c r="A6" s="10">
        <v>1</v>
      </c>
      <c r="B6" s="9"/>
      <c r="C6" s="9">
        <v>2</v>
      </c>
      <c r="D6" s="9"/>
      <c r="E6" s="9"/>
      <c r="F6" s="9"/>
      <c r="G6" s="9">
        <v>1</v>
      </c>
      <c r="H6" s="9"/>
      <c r="I6" s="9"/>
      <c r="J6" s="9"/>
      <c r="K6" s="9"/>
      <c r="L6" s="9"/>
      <c r="M6" s="9"/>
    </row>
    <row r="7" spans="1:13" x14ac:dyDescent="0.25">
      <c r="A7" s="10">
        <v>1.33</v>
      </c>
      <c r="B7" s="9"/>
      <c r="C7" s="9"/>
      <c r="D7" s="9"/>
      <c r="E7" s="9"/>
      <c r="F7" s="9">
        <v>3</v>
      </c>
      <c r="G7" s="9"/>
      <c r="H7" s="9"/>
      <c r="I7" s="9"/>
      <c r="J7" s="9"/>
      <c r="K7" s="9">
        <v>1</v>
      </c>
      <c r="L7" s="9"/>
      <c r="M7" s="9"/>
    </row>
    <row r="8" spans="1:13" x14ac:dyDescent="0.25">
      <c r="A8" s="10">
        <v>1.67</v>
      </c>
      <c r="B8" s="9"/>
      <c r="C8" s="9">
        <v>1</v>
      </c>
      <c r="D8" s="9"/>
      <c r="E8" s="9"/>
      <c r="F8" s="9"/>
      <c r="G8" s="9"/>
      <c r="H8" s="9"/>
      <c r="I8" s="9"/>
      <c r="J8" s="9"/>
      <c r="K8" s="9"/>
      <c r="L8" s="9"/>
      <c r="M8" s="9"/>
    </row>
    <row r="9" spans="1:13" x14ac:dyDescent="0.25">
      <c r="A9" s="10">
        <v>2</v>
      </c>
      <c r="B9" s="9">
        <v>1</v>
      </c>
      <c r="C9" s="9">
        <v>11</v>
      </c>
      <c r="D9" s="9"/>
      <c r="E9" s="9"/>
      <c r="F9" s="9">
        <v>15</v>
      </c>
      <c r="G9" s="9">
        <v>3</v>
      </c>
      <c r="H9" s="9">
        <v>1</v>
      </c>
      <c r="I9" s="9">
        <v>3</v>
      </c>
      <c r="J9" s="9">
        <v>1</v>
      </c>
      <c r="K9" s="9">
        <v>2</v>
      </c>
      <c r="L9" s="9"/>
      <c r="M9" s="9">
        <v>2</v>
      </c>
    </row>
    <row r="10" spans="1:13" x14ac:dyDescent="0.25">
      <c r="A10" s="10">
        <v>2.33</v>
      </c>
      <c r="B10" s="9"/>
      <c r="C10" s="9">
        <v>7</v>
      </c>
      <c r="D10" s="9"/>
      <c r="E10" s="9"/>
      <c r="F10" s="9">
        <v>3</v>
      </c>
      <c r="G10" s="9">
        <v>4</v>
      </c>
      <c r="H10" s="9">
        <v>1</v>
      </c>
      <c r="I10" s="9">
        <v>8</v>
      </c>
      <c r="J10" s="9">
        <v>1</v>
      </c>
      <c r="K10" s="9"/>
      <c r="L10" s="9"/>
      <c r="M10" s="9"/>
    </row>
    <row r="11" spans="1:13" x14ac:dyDescent="0.25">
      <c r="A11" s="10">
        <v>2.67</v>
      </c>
      <c r="B11" s="9"/>
      <c r="C11" s="9">
        <v>4</v>
      </c>
      <c r="D11" s="9"/>
      <c r="E11" s="9">
        <v>1</v>
      </c>
      <c r="F11" s="9">
        <v>7</v>
      </c>
      <c r="G11" s="9">
        <v>2</v>
      </c>
      <c r="H11" s="9">
        <v>4</v>
      </c>
      <c r="I11" s="9">
        <v>4</v>
      </c>
      <c r="J11" s="9"/>
      <c r="K11" s="9">
        <v>1</v>
      </c>
      <c r="L11" s="9"/>
      <c r="M11" s="9"/>
    </row>
    <row r="12" spans="1:13" x14ac:dyDescent="0.25">
      <c r="A12" s="10">
        <v>3</v>
      </c>
      <c r="B12" s="9">
        <v>2</v>
      </c>
      <c r="C12" s="9">
        <v>9</v>
      </c>
      <c r="D12" s="9">
        <v>3</v>
      </c>
      <c r="E12" s="9"/>
      <c r="F12" s="9">
        <v>18</v>
      </c>
      <c r="G12" s="9">
        <v>7</v>
      </c>
      <c r="H12" s="9">
        <v>3</v>
      </c>
      <c r="I12" s="9">
        <v>10</v>
      </c>
      <c r="J12" s="9">
        <v>2</v>
      </c>
      <c r="K12" s="9">
        <v>1</v>
      </c>
      <c r="L12" s="9">
        <v>3</v>
      </c>
      <c r="M12" s="9">
        <v>2</v>
      </c>
    </row>
    <row r="13" spans="1:13" x14ac:dyDescent="0.25">
      <c r="A13" s="10">
        <v>3.33</v>
      </c>
      <c r="B13" s="9"/>
      <c r="C13" s="9">
        <v>3</v>
      </c>
      <c r="D13" s="9">
        <v>1</v>
      </c>
      <c r="E13" s="9"/>
      <c r="F13" s="9">
        <v>3</v>
      </c>
      <c r="G13" s="9">
        <v>2</v>
      </c>
      <c r="H13" s="9">
        <v>1</v>
      </c>
      <c r="I13" s="9">
        <v>8</v>
      </c>
      <c r="J13" s="9">
        <v>3</v>
      </c>
      <c r="K13" s="9">
        <v>1</v>
      </c>
      <c r="L13" s="9">
        <v>2</v>
      </c>
      <c r="M13" s="9"/>
    </row>
    <row r="14" spans="1:13" x14ac:dyDescent="0.25">
      <c r="A14" s="10">
        <v>3.67</v>
      </c>
      <c r="B14" s="9"/>
      <c r="C14" s="9">
        <v>2</v>
      </c>
      <c r="D14" s="9"/>
      <c r="E14" s="9"/>
      <c r="F14" s="9">
        <v>10</v>
      </c>
      <c r="G14" s="9">
        <v>1</v>
      </c>
      <c r="H14" s="9">
        <v>1</v>
      </c>
      <c r="I14" s="9">
        <v>4</v>
      </c>
      <c r="J14" s="9">
        <v>2</v>
      </c>
      <c r="K14" s="9">
        <v>5</v>
      </c>
      <c r="L14" s="9">
        <v>6</v>
      </c>
      <c r="M14" s="9">
        <v>2</v>
      </c>
    </row>
    <row r="15" spans="1:13" x14ac:dyDescent="0.25">
      <c r="A15" s="10">
        <v>4</v>
      </c>
      <c r="B15" s="9">
        <v>1</v>
      </c>
      <c r="C15" s="9">
        <v>5</v>
      </c>
      <c r="D15" s="9">
        <v>1</v>
      </c>
      <c r="E15" s="9">
        <v>2</v>
      </c>
      <c r="F15" s="9">
        <v>16</v>
      </c>
      <c r="G15" s="9">
        <v>4</v>
      </c>
      <c r="H15" s="9">
        <v>6</v>
      </c>
      <c r="I15" s="9">
        <v>23</v>
      </c>
      <c r="J15" s="9">
        <v>5</v>
      </c>
      <c r="K15" s="9">
        <v>7</v>
      </c>
      <c r="L15" s="9">
        <v>16</v>
      </c>
      <c r="M15" s="9">
        <v>9</v>
      </c>
    </row>
    <row r="16" spans="1:13" x14ac:dyDescent="0.25">
      <c r="A16" s="10">
        <v>4.33</v>
      </c>
      <c r="B16" s="9"/>
      <c r="C16" s="9">
        <v>1</v>
      </c>
      <c r="D16" s="9">
        <v>1</v>
      </c>
      <c r="E16" s="9"/>
      <c r="F16" s="9">
        <v>3</v>
      </c>
      <c r="G16" s="9"/>
      <c r="H16" s="9">
        <v>2</v>
      </c>
      <c r="I16" s="9">
        <v>2</v>
      </c>
      <c r="J16" s="9">
        <v>4</v>
      </c>
      <c r="K16" s="9">
        <v>6</v>
      </c>
      <c r="L16" s="9">
        <v>15</v>
      </c>
      <c r="M16" s="9">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Raw Data</vt:lpstr>
      <vt:lpstr>Number Grades</vt:lpstr>
      <vt:lpstr>Pivot Table</vt:lpstr>
      <vt:lpstr>Copy of PT</vt:lpstr>
      <vt:lpstr>Students w. 1+ classes</vt:lpstr>
      <vt:lpstr>Grades as Letters</vt:lpstr>
      <vt:lpstr>Summary Numbers</vt:lpstr>
      <vt:lpstr>Pivot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Charla Emanuelle Orozco</dc:creator>
  <cp:lastModifiedBy>%username%</cp:lastModifiedBy>
  <dcterms:created xsi:type="dcterms:W3CDTF">2019-11-01T20:34:10Z</dcterms:created>
  <dcterms:modified xsi:type="dcterms:W3CDTF">2020-01-16T19:23:22Z</dcterms:modified>
</cp:coreProperties>
</file>